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lmer\Documents\Katherin\PARQUE AUTOMOTOR SAN JOSE GUAVIARE\LISTO PARTE ECONOMICA\"/>
    </mc:Choice>
  </mc:AlternateContent>
  <xr:revisionPtr revIDLastSave="0" documentId="13_ncr:1_{3C966280-EB99-4543-A945-6999C3A2572C}" xr6:coauthVersionLast="41" xr6:coauthVersionMax="41" xr10:uidLastSave="{00000000-0000-0000-0000-000000000000}"/>
  <bookViews>
    <workbookView xWindow="-120" yWindow="-120" windowWidth="29040" windowHeight="15840" activeTab="1" xr2:uid="{CFC38367-410B-4A1B-8525-432269AE2924}"/>
  </bookViews>
  <sheets>
    <sheet name="COTIZACION REPUESTOS " sheetId="1" r:id="rId1"/>
    <sheet name="PRECIO DE REFERENCIA" sheetId="2" r:id="rId2"/>
  </sheets>
  <definedNames>
    <definedName name="_xlnm._FilterDatabase" localSheetId="0" hidden="1">'COTIZACION REPUESTOS '!$A$5:$AT$6307</definedName>
    <definedName name="_xlnm._FilterDatabase" localSheetId="1" hidden="1">'PRECIO DE REFERENCIA'!$A$5:$R$6307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5697" i="2" l="1"/>
  <c r="M5697" i="2" s="1"/>
  <c r="N5697" i="2" s="1"/>
  <c r="H5697" i="2"/>
  <c r="I5697" i="2" s="1"/>
  <c r="L5696" i="2"/>
  <c r="M5696" i="2" s="1"/>
  <c r="N5696" i="2" s="1"/>
  <c r="H5696" i="2"/>
  <c r="I5696" i="2" s="1"/>
  <c r="L5695" i="2"/>
  <c r="M5695" i="2" s="1"/>
  <c r="N5695" i="2" s="1"/>
  <c r="H5695" i="2"/>
  <c r="I5695" i="2" s="1"/>
  <c r="L5694" i="2"/>
  <c r="M5694" i="2" s="1"/>
  <c r="N5694" i="2" s="1"/>
  <c r="H5694" i="2"/>
  <c r="I5694" i="2" s="1"/>
  <c r="L5693" i="2"/>
  <c r="M5693" i="2" s="1"/>
  <c r="N5693" i="2" s="1"/>
  <c r="H5693" i="2"/>
  <c r="I5693" i="2" s="1"/>
  <c r="L5692" i="2"/>
  <c r="M5692" i="2" s="1"/>
  <c r="N5692" i="2" s="1"/>
  <c r="H5692" i="2"/>
  <c r="I5692" i="2" s="1"/>
  <c r="L5691" i="2"/>
  <c r="M5691" i="2" s="1"/>
  <c r="N5691" i="2" s="1"/>
  <c r="H5691" i="2"/>
  <c r="I5691" i="2" s="1"/>
  <c r="L5690" i="2"/>
  <c r="M5690" i="2" s="1"/>
  <c r="N5690" i="2" s="1"/>
  <c r="H5690" i="2"/>
  <c r="I5690" i="2" s="1"/>
  <c r="L5689" i="2"/>
  <c r="M5689" i="2" s="1"/>
  <c r="N5689" i="2" s="1"/>
  <c r="H5689" i="2"/>
  <c r="I5689" i="2" s="1"/>
  <c r="L5688" i="2"/>
  <c r="M5688" i="2" s="1"/>
  <c r="N5688" i="2" s="1"/>
  <c r="H5688" i="2"/>
  <c r="I5688" i="2" s="1"/>
  <c r="L5687" i="2"/>
  <c r="M5687" i="2" s="1"/>
  <c r="N5687" i="2" s="1"/>
  <c r="H5687" i="2"/>
  <c r="I5687" i="2" s="1"/>
  <c r="L5686" i="2"/>
  <c r="M5686" i="2" s="1"/>
  <c r="N5686" i="2" s="1"/>
  <c r="H5686" i="2"/>
  <c r="I5686" i="2" s="1"/>
  <c r="L5685" i="2"/>
  <c r="M5685" i="2" s="1"/>
  <c r="N5685" i="2" s="1"/>
  <c r="H5685" i="2"/>
  <c r="I5685" i="2" s="1"/>
  <c r="L5684" i="2"/>
  <c r="M5684" i="2" s="1"/>
  <c r="N5684" i="2" s="1"/>
  <c r="H5684" i="2"/>
  <c r="I5684" i="2" s="1"/>
  <c r="L5683" i="2"/>
  <c r="M5683" i="2" s="1"/>
  <c r="N5683" i="2" s="1"/>
  <c r="H5683" i="2"/>
  <c r="I5683" i="2" s="1"/>
  <c r="L5682" i="2"/>
  <c r="M5682" i="2" s="1"/>
  <c r="N5682" i="2" s="1"/>
  <c r="H5682" i="2"/>
  <c r="I5682" i="2" s="1"/>
  <c r="L5681" i="2"/>
  <c r="M5681" i="2" s="1"/>
  <c r="N5681" i="2" s="1"/>
  <c r="H5681" i="2"/>
  <c r="I5681" i="2" s="1"/>
  <c r="L5680" i="2"/>
  <c r="M5680" i="2" s="1"/>
  <c r="N5680" i="2" s="1"/>
  <c r="H5680" i="2"/>
  <c r="I5680" i="2" s="1"/>
  <c r="L5679" i="2"/>
  <c r="M5679" i="2" s="1"/>
  <c r="N5679" i="2" s="1"/>
  <c r="H5679" i="2"/>
  <c r="I5679" i="2" s="1"/>
  <c r="L5678" i="2"/>
  <c r="M5678" i="2" s="1"/>
  <c r="N5678" i="2" s="1"/>
  <c r="H5678" i="2"/>
  <c r="I5678" i="2" s="1"/>
  <c r="L5677" i="2"/>
  <c r="M5677" i="2" s="1"/>
  <c r="N5677" i="2" s="1"/>
  <c r="H5677" i="2"/>
  <c r="I5677" i="2" s="1"/>
  <c r="L5676" i="2"/>
  <c r="M5676" i="2" s="1"/>
  <c r="N5676" i="2" s="1"/>
  <c r="H5676" i="2"/>
  <c r="I5676" i="2" s="1"/>
  <c r="L5675" i="2"/>
  <c r="M5675" i="2" s="1"/>
  <c r="N5675" i="2" s="1"/>
  <c r="H5675" i="2"/>
  <c r="I5675" i="2" s="1"/>
  <c r="L5674" i="2"/>
  <c r="M5674" i="2" s="1"/>
  <c r="N5674" i="2" s="1"/>
  <c r="H5674" i="2"/>
  <c r="I5674" i="2" s="1"/>
  <c r="L5673" i="2"/>
  <c r="M5673" i="2" s="1"/>
  <c r="N5673" i="2" s="1"/>
  <c r="H5673" i="2"/>
  <c r="I5673" i="2" s="1"/>
  <c r="L5672" i="2"/>
  <c r="M5672" i="2" s="1"/>
  <c r="N5672" i="2" s="1"/>
  <c r="H5672" i="2"/>
  <c r="I5672" i="2" s="1"/>
  <c r="L5671" i="2"/>
  <c r="M5671" i="2" s="1"/>
  <c r="N5671" i="2" s="1"/>
  <c r="H5671" i="2"/>
  <c r="I5671" i="2" s="1"/>
  <c r="L5670" i="2"/>
  <c r="M5670" i="2" s="1"/>
  <c r="N5670" i="2" s="1"/>
  <c r="H5670" i="2"/>
  <c r="I5670" i="2" s="1"/>
  <c r="L5669" i="2"/>
  <c r="M5669" i="2" s="1"/>
  <c r="N5669" i="2" s="1"/>
  <c r="H5669" i="2"/>
  <c r="I5669" i="2" s="1"/>
  <c r="L5668" i="2"/>
  <c r="M5668" i="2" s="1"/>
  <c r="N5668" i="2" s="1"/>
  <c r="H5668" i="2"/>
  <c r="I5668" i="2" s="1"/>
  <c r="L5667" i="2"/>
  <c r="M5667" i="2" s="1"/>
  <c r="N5667" i="2" s="1"/>
  <c r="H5667" i="2"/>
  <c r="I5667" i="2" s="1"/>
  <c r="L5666" i="2"/>
  <c r="M5666" i="2" s="1"/>
  <c r="N5666" i="2" s="1"/>
  <c r="H5666" i="2"/>
  <c r="I5666" i="2" s="1"/>
  <c r="L5665" i="2"/>
  <c r="M5665" i="2" s="1"/>
  <c r="N5665" i="2" s="1"/>
  <c r="H5665" i="2"/>
  <c r="I5665" i="2" s="1"/>
  <c r="L5664" i="2"/>
  <c r="M5664" i="2" s="1"/>
  <c r="N5664" i="2" s="1"/>
  <c r="H5664" i="2"/>
  <c r="I5664" i="2" s="1"/>
  <c r="L5663" i="2"/>
  <c r="M5663" i="2" s="1"/>
  <c r="N5663" i="2" s="1"/>
  <c r="H5663" i="2"/>
  <c r="I5663" i="2" s="1"/>
  <c r="L5662" i="2"/>
  <c r="M5662" i="2" s="1"/>
  <c r="N5662" i="2" s="1"/>
  <c r="H5662" i="2"/>
  <c r="I5662" i="2" s="1"/>
  <c r="L5661" i="2"/>
  <c r="M5661" i="2" s="1"/>
  <c r="N5661" i="2" s="1"/>
  <c r="H5661" i="2"/>
  <c r="I5661" i="2" s="1"/>
  <c r="L5660" i="2"/>
  <c r="M5660" i="2" s="1"/>
  <c r="N5660" i="2" s="1"/>
  <c r="H5660" i="2"/>
  <c r="I5660" i="2" s="1"/>
  <c r="L5659" i="2"/>
  <c r="M5659" i="2" s="1"/>
  <c r="N5659" i="2" s="1"/>
  <c r="H5659" i="2"/>
  <c r="I5659" i="2" s="1"/>
  <c r="L5658" i="2"/>
  <c r="M5658" i="2" s="1"/>
  <c r="N5658" i="2" s="1"/>
  <c r="H5658" i="2"/>
  <c r="I5658" i="2" s="1"/>
  <c r="L5657" i="2"/>
  <c r="M5657" i="2" s="1"/>
  <c r="N5657" i="2" s="1"/>
  <c r="H5657" i="2"/>
  <c r="I5657" i="2" s="1"/>
  <c r="L5656" i="2"/>
  <c r="M5656" i="2" s="1"/>
  <c r="N5656" i="2" s="1"/>
  <c r="H5656" i="2"/>
  <c r="I5656" i="2" s="1"/>
  <c r="L5655" i="2"/>
  <c r="M5655" i="2" s="1"/>
  <c r="N5655" i="2" s="1"/>
  <c r="H5655" i="2"/>
  <c r="I5655" i="2" s="1"/>
  <c r="L5654" i="2"/>
  <c r="M5654" i="2" s="1"/>
  <c r="N5654" i="2" s="1"/>
  <c r="H5654" i="2"/>
  <c r="I5654" i="2" s="1"/>
  <c r="L5653" i="2"/>
  <c r="M5653" i="2" s="1"/>
  <c r="N5653" i="2" s="1"/>
  <c r="H5653" i="2"/>
  <c r="I5653" i="2" s="1"/>
  <c r="L5652" i="2"/>
  <c r="M5652" i="2" s="1"/>
  <c r="N5652" i="2" s="1"/>
  <c r="H5652" i="2"/>
  <c r="I5652" i="2" s="1"/>
  <c r="L5651" i="2"/>
  <c r="M5651" i="2" s="1"/>
  <c r="N5651" i="2" s="1"/>
  <c r="H5651" i="2"/>
  <c r="I5651" i="2" s="1"/>
  <c r="L5650" i="2"/>
  <c r="M5650" i="2" s="1"/>
  <c r="N5650" i="2" s="1"/>
  <c r="H5650" i="2"/>
  <c r="I5650" i="2" s="1"/>
  <c r="L5649" i="2"/>
  <c r="M5649" i="2" s="1"/>
  <c r="N5649" i="2" s="1"/>
  <c r="H5649" i="2"/>
  <c r="I5649" i="2" s="1"/>
  <c r="L5648" i="2"/>
  <c r="M5648" i="2" s="1"/>
  <c r="N5648" i="2" s="1"/>
  <c r="H5648" i="2"/>
  <c r="I5648" i="2" s="1"/>
  <c r="L5647" i="2"/>
  <c r="M5647" i="2" s="1"/>
  <c r="N5647" i="2" s="1"/>
  <c r="H5647" i="2"/>
  <c r="I5647" i="2" s="1"/>
  <c r="L5646" i="2"/>
  <c r="M5646" i="2" s="1"/>
  <c r="N5646" i="2" s="1"/>
  <c r="H5646" i="2"/>
  <c r="I5646" i="2" s="1"/>
  <c r="L5645" i="2"/>
  <c r="M5645" i="2" s="1"/>
  <c r="N5645" i="2" s="1"/>
  <c r="H5645" i="2"/>
  <c r="I5645" i="2" s="1"/>
  <c r="L5644" i="2"/>
  <c r="M5644" i="2" s="1"/>
  <c r="N5644" i="2" s="1"/>
  <c r="H5644" i="2"/>
  <c r="I5644" i="2" s="1"/>
  <c r="L5643" i="2"/>
  <c r="M5643" i="2" s="1"/>
  <c r="N5643" i="2" s="1"/>
  <c r="H5643" i="2"/>
  <c r="I5643" i="2" s="1"/>
  <c r="L5642" i="2"/>
  <c r="M5642" i="2" s="1"/>
  <c r="N5642" i="2" s="1"/>
  <c r="H5642" i="2"/>
  <c r="I5642" i="2" s="1"/>
  <c r="L5641" i="2"/>
  <c r="M5641" i="2" s="1"/>
  <c r="N5641" i="2" s="1"/>
  <c r="H5641" i="2"/>
  <c r="I5641" i="2" s="1"/>
  <c r="L5640" i="2"/>
  <c r="M5640" i="2" s="1"/>
  <c r="N5640" i="2" s="1"/>
  <c r="H5640" i="2"/>
  <c r="I5640" i="2" s="1"/>
  <c r="L5639" i="2"/>
  <c r="M5639" i="2" s="1"/>
  <c r="N5639" i="2" s="1"/>
  <c r="H5639" i="2"/>
  <c r="I5639" i="2" s="1"/>
  <c r="L5638" i="2"/>
  <c r="M5638" i="2" s="1"/>
  <c r="N5638" i="2" s="1"/>
  <c r="H5638" i="2"/>
  <c r="I5638" i="2" s="1"/>
  <c r="L5637" i="2"/>
  <c r="M5637" i="2" s="1"/>
  <c r="N5637" i="2" s="1"/>
  <c r="H5637" i="2"/>
  <c r="I5637" i="2" s="1"/>
  <c r="L5636" i="2"/>
  <c r="M5636" i="2" s="1"/>
  <c r="N5636" i="2" s="1"/>
  <c r="H5636" i="2"/>
  <c r="I5636" i="2" s="1"/>
  <c r="L5635" i="2"/>
  <c r="M5635" i="2" s="1"/>
  <c r="N5635" i="2" s="1"/>
  <c r="H5635" i="2"/>
  <c r="I5635" i="2" s="1"/>
  <c r="L5634" i="2"/>
  <c r="M5634" i="2" s="1"/>
  <c r="N5634" i="2" s="1"/>
  <c r="H5634" i="2"/>
  <c r="I5634" i="2" s="1"/>
  <c r="L5633" i="2"/>
  <c r="M5633" i="2" s="1"/>
  <c r="N5633" i="2" s="1"/>
  <c r="H5633" i="2"/>
  <c r="I5633" i="2" s="1"/>
  <c r="L5632" i="2"/>
  <c r="M5632" i="2" s="1"/>
  <c r="N5632" i="2" s="1"/>
  <c r="H5632" i="2"/>
  <c r="I5632" i="2" s="1"/>
  <c r="L5631" i="2"/>
  <c r="M5631" i="2" s="1"/>
  <c r="N5631" i="2" s="1"/>
  <c r="H5631" i="2"/>
  <c r="I5631" i="2" s="1"/>
  <c r="L5630" i="2"/>
  <c r="M5630" i="2" s="1"/>
  <c r="N5630" i="2" s="1"/>
  <c r="H5630" i="2"/>
  <c r="I5630" i="2" s="1"/>
  <c r="L5629" i="2"/>
  <c r="M5629" i="2" s="1"/>
  <c r="N5629" i="2" s="1"/>
  <c r="H5629" i="2"/>
  <c r="I5629" i="2" s="1"/>
  <c r="L5628" i="2"/>
  <c r="M5628" i="2" s="1"/>
  <c r="N5628" i="2" s="1"/>
  <c r="H5628" i="2"/>
  <c r="I5628" i="2" s="1"/>
  <c r="L5627" i="2"/>
  <c r="M5627" i="2" s="1"/>
  <c r="N5627" i="2" s="1"/>
  <c r="H5627" i="2"/>
  <c r="I5627" i="2" s="1"/>
  <c r="L5626" i="2"/>
  <c r="M5626" i="2" s="1"/>
  <c r="N5626" i="2" s="1"/>
  <c r="H5626" i="2"/>
  <c r="I5626" i="2" s="1"/>
  <c r="L5625" i="2"/>
  <c r="M5625" i="2" s="1"/>
  <c r="N5625" i="2" s="1"/>
  <c r="H5625" i="2"/>
  <c r="I5625" i="2" s="1"/>
  <c r="L5624" i="2"/>
  <c r="M5624" i="2" s="1"/>
  <c r="N5624" i="2" s="1"/>
  <c r="H5624" i="2"/>
  <c r="I5624" i="2" s="1"/>
  <c r="L5623" i="2"/>
  <c r="M5623" i="2" s="1"/>
  <c r="N5623" i="2" s="1"/>
  <c r="H5623" i="2"/>
  <c r="I5623" i="2" s="1"/>
  <c r="L5622" i="2"/>
  <c r="M5622" i="2" s="1"/>
  <c r="N5622" i="2" s="1"/>
  <c r="H5622" i="2"/>
  <c r="I5622" i="2" s="1"/>
  <c r="L5621" i="2"/>
  <c r="M5621" i="2" s="1"/>
  <c r="N5621" i="2" s="1"/>
  <c r="H5621" i="2"/>
  <c r="I5621" i="2" s="1"/>
  <c r="L5620" i="2"/>
  <c r="M5620" i="2" s="1"/>
  <c r="N5620" i="2" s="1"/>
  <c r="H5620" i="2"/>
  <c r="I5620" i="2" s="1"/>
  <c r="L5619" i="2"/>
  <c r="M5619" i="2" s="1"/>
  <c r="N5619" i="2" s="1"/>
  <c r="H5619" i="2"/>
  <c r="I5619" i="2" s="1"/>
  <c r="L5618" i="2"/>
  <c r="M5618" i="2" s="1"/>
  <c r="N5618" i="2" s="1"/>
  <c r="H5618" i="2"/>
  <c r="I5618" i="2" s="1"/>
  <c r="L5617" i="2"/>
  <c r="M5617" i="2" s="1"/>
  <c r="N5617" i="2" s="1"/>
  <c r="H5617" i="2"/>
  <c r="I5617" i="2" s="1"/>
  <c r="L5616" i="2"/>
  <c r="M5616" i="2" s="1"/>
  <c r="N5616" i="2" s="1"/>
  <c r="H5616" i="2"/>
  <c r="I5616" i="2" s="1"/>
  <c r="H5615" i="2"/>
  <c r="L5614" i="2"/>
  <c r="M5614" i="2" s="1"/>
  <c r="N5614" i="2" s="1"/>
  <c r="H5614" i="2"/>
  <c r="I5614" i="2" s="1"/>
  <c r="L5613" i="2"/>
  <c r="M5613" i="2" s="1"/>
  <c r="N5613" i="2" s="1"/>
  <c r="H5613" i="2"/>
  <c r="I5613" i="2" s="1"/>
  <c r="L5612" i="2"/>
  <c r="M5612" i="2" s="1"/>
  <c r="N5612" i="2" s="1"/>
  <c r="H5612" i="2"/>
  <c r="I5612" i="2" s="1"/>
  <c r="L5611" i="2"/>
  <c r="M5611" i="2" s="1"/>
  <c r="N5611" i="2" s="1"/>
  <c r="H5611" i="2"/>
  <c r="I5611" i="2" s="1"/>
  <c r="L5610" i="2"/>
  <c r="M5610" i="2" s="1"/>
  <c r="N5610" i="2" s="1"/>
  <c r="H5610" i="2"/>
  <c r="I5610" i="2" s="1"/>
  <c r="L5609" i="2"/>
  <c r="M5609" i="2" s="1"/>
  <c r="N5609" i="2" s="1"/>
  <c r="H5609" i="2"/>
  <c r="I5609" i="2" s="1"/>
  <c r="L5608" i="2"/>
  <c r="M5608" i="2" s="1"/>
  <c r="N5608" i="2" s="1"/>
  <c r="H5608" i="2"/>
  <c r="I5608" i="2" s="1"/>
  <c r="L5607" i="2"/>
  <c r="M5607" i="2" s="1"/>
  <c r="N5607" i="2" s="1"/>
  <c r="H5607" i="2"/>
  <c r="I5607" i="2" s="1"/>
  <c r="L5606" i="2"/>
  <c r="M5606" i="2" s="1"/>
  <c r="N5606" i="2" s="1"/>
  <c r="H5606" i="2"/>
  <c r="I5606" i="2" s="1"/>
  <c r="L5605" i="2"/>
  <c r="M5605" i="2" s="1"/>
  <c r="N5605" i="2" s="1"/>
  <c r="H5605" i="2"/>
  <c r="I5605" i="2" s="1"/>
  <c r="L5604" i="2"/>
  <c r="M5604" i="2" s="1"/>
  <c r="N5604" i="2" s="1"/>
  <c r="H5604" i="2"/>
  <c r="I5604" i="2" s="1"/>
  <c r="L5603" i="2"/>
  <c r="M5603" i="2" s="1"/>
  <c r="N5603" i="2" s="1"/>
  <c r="H5603" i="2"/>
  <c r="I5603" i="2" s="1"/>
  <c r="L5602" i="2"/>
  <c r="M5602" i="2" s="1"/>
  <c r="N5602" i="2" s="1"/>
  <c r="H5602" i="2"/>
  <c r="I5602" i="2" s="1"/>
  <c r="L5601" i="2"/>
  <c r="M5601" i="2" s="1"/>
  <c r="N5601" i="2" s="1"/>
  <c r="H5601" i="2"/>
  <c r="I5601" i="2" s="1"/>
  <c r="L5600" i="2"/>
  <c r="M5600" i="2" s="1"/>
  <c r="N5600" i="2" s="1"/>
  <c r="H5600" i="2"/>
  <c r="I5600" i="2" s="1"/>
  <c r="L5599" i="2"/>
  <c r="M5599" i="2" s="1"/>
  <c r="N5599" i="2" s="1"/>
  <c r="H5599" i="2"/>
  <c r="I5599" i="2" s="1"/>
  <c r="L5598" i="2"/>
  <c r="M5598" i="2" s="1"/>
  <c r="N5598" i="2" s="1"/>
  <c r="H5598" i="2"/>
  <c r="I5598" i="2" s="1"/>
  <c r="L5597" i="2"/>
  <c r="M5597" i="2" s="1"/>
  <c r="N5597" i="2" s="1"/>
  <c r="H5597" i="2"/>
  <c r="I5597" i="2" s="1"/>
  <c r="L5596" i="2"/>
  <c r="M5596" i="2" s="1"/>
  <c r="N5596" i="2" s="1"/>
  <c r="H5596" i="2"/>
  <c r="I5596" i="2" s="1"/>
  <c r="L5595" i="2"/>
  <c r="M5595" i="2" s="1"/>
  <c r="N5595" i="2" s="1"/>
  <c r="H5595" i="2"/>
  <c r="I5595" i="2" s="1"/>
  <c r="L5594" i="2"/>
  <c r="M5594" i="2" s="1"/>
  <c r="N5594" i="2" s="1"/>
  <c r="H5594" i="2"/>
  <c r="I5594" i="2" s="1"/>
  <c r="L5593" i="2"/>
  <c r="M5593" i="2" s="1"/>
  <c r="N5593" i="2" s="1"/>
  <c r="H5593" i="2"/>
  <c r="I5593" i="2" s="1"/>
  <c r="L5592" i="2"/>
  <c r="M5592" i="2" s="1"/>
  <c r="N5592" i="2" s="1"/>
  <c r="H5592" i="2"/>
  <c r="I5592" i="2" s="1"/>
  <c r="L5591" i="2"/>
  <c r="M5591" i="2" s="1"/>
  <c r="N5591" i="2" s="1"/>
  <c r="H5591" i="2"/>
  <c r="I5591" i="2" s="1"/>
  <c r="L5590" i="2"/>
  <c r="M5590" i="2" s="1"/>
  <c r="N5590" i="2" s="1"/>
  <c r="H5590" i="2"/>
  <c r="I5590" i="2" s="1"/>
  <c r="L5589" i="2"/>
  <c r="M5589" i="2" s="1"/>
  <c r="N5589" i="2" s="1"/>
  <c r="H5589" i="2"/>
  <c r="I5589" i="2" s="1"/>
  <c r="L5588" i="2"/>
  <c r="M5588" i="2" s="1"/>
  <c r="N5588" i="2" s="1"/>
  <c r="H5588" i="2"/>
  <c r="I5588" i="2" s="1"/>
  <c r="L5587" i="2"/>
  <c r="M5587" i="2" s="1"/>
  <c r="N5587" i="2" s="1"/>
  <c r="H5587" i="2"/>
  <c r="I5587" i="2" s="1"/>
  <c r="L5586" i="2"/>
  <c r="M5586" i="2" s="1"/>
  <c r="N5586" i="2" s="1"/>
  <c r="H5586" i="2"/>
  <c r="I5586" i="2" s="1"/>
  <c r="L5585" i="2"/>
  <c r="M5585" i="2" s="1"/>
  <c r="N5585" i="2" s="1"/>
  <c r="H5585" i="2"/>
  <c r="I5585" i="2" s="1"/>
  <c r="L5584" i="2"/>
  <c r="M5584" i="2" s="1"/>
  <c r="N5584" i="2" s="1"/>
  <c r="H5584" i="2"/>
  <c r="I5584" i="2" s="1"/>
  <c r="L5583" i="2"/>
  <c r="M5583" i="2" s="1"/>
  <c r="N5583" i="2" s="1"/>
  <c r="H5583" i="2"/>
  <c r="I5583" i="2" s="1"/>
  <c r="L5582" i="2"/>
  <c r="M5582" i="2" s="1"/>
  <c r="N5582" i="2" s="1"/>
  <c r="H5582" i="2"/>
  <c r="I5582" i="2" s="1"/>
  <c r="L5581" i="2"/>
  <c r="M5581" i="2" s="1"/>
  <c r="N5581" i="2" s="1"/>
  <c r="H5581" i="2"/>
  <c r="I5581" i="2" s="1"/>
  <c r="L5580" i="2"/>
  <c r="M5580" i="2" s="1"/>
  <c r="N5580" i="2" s="1"/>
  <c r="H5580" i="2"/>
  <c r="I5580" i="2" s="1"/>
  <c r="L5579" i="2"/>
  <c r="M5579" i="2" s="1"/>
  <c r="N5579" i="2" s="1"/>
  <c r="H5579" i="2"/>
  <c r="I5579" i="2" s="1"/>
  <c r="L5578" i="2"/>
  <c r="M5578" i="2" s="1"/>
  <c r="N5578" i="2" s="1"/>
  <c r="H5578" i="2"/>
  <c r="I5578" i="2" s="1"/>
  <c r="L5577" i="2"/>
  <c r="M5577" i="2" s="1"/>
  <c r="N5577" i="2" s="1"/>
  <c r="H5577" i="2"/>
  <c r="I5577" i="2" s="1"/>
  <c r="L5576" i="2"/>
  <c r="M5576" i="2" s="1"/>
  <c r="N5576" i="2" s="1"/>
  <c r="H5576" i="2"/>
  <c r="I5576" i="2" s="1"/>
  <c r="L5575" i="2"/>
  <c r="M5575" i="2" s="1"/>
  <c r="N5575" i="2" s="1"/>
  <c r="H5575" i="2"/>
  <c r="I5575" i="2" s="1"/>
  <c r="L5574" i="2"/>
  <c r="M5574" i="2" s="1"/>
  <c r="N5574" i="2" s="1"/>
  <c r="H5574" i="2"/>
  <c r="I5574" i="2" s="1"/>
  <c r="L5573" i="2"/>
  <c r="M5573" i="2" s="1"/>
  <c r="N5573" i="2" s="1"/>
  <c r="H5573" i="2"/>
  <c r="I5573" i="2" s="1"/>
  <c r="L5572" i="2"/>
  <c r="M5572" i="2" s="1"/>
  <c r="N5572" i="2" s="1"/>
  <c r="H5572" i="2"/>
  <c r="I5572" i="2" s="1"/>
  <c r="L5571" i="2"/>
  <c r="M5571" i="2" s="1"/>
  <c r="N5571" i="2" s="1"/>
  <c r="H5571" i="2"/>
  <c r="I5571" i="2" s="1"/>
  <c r="L5570" i="2"/>
  <c r="M5570" i="2" s="1"/>
  <c r="N5570" i="2" s="1"/>
  <c r="H5570" i="2"/>
  <c r="I5570" i="2" s="1"/>
  <c r="L5569" i="2"/>
  <c r="M5569" i="2" s="1"/>
  <c r="N5569" i="2" s="1"/>
  <c r="H5569" i="2"/>
  <c r="I5569" i="2" s="1"/>
  <c r="L5568" i="2"/>
  <c r="M5568" i="2" s="1"/>
  <c r="N5568" i="2" s="1"/>
  <c r="H5568" i="2"/>
  <c r="I5568" i="2" s="1"/>
  <c r="L5567" i="2"/>
  <c r="M5567" i="2" s="1"/>
  <c r="N5567" i="2" s="1"/>
  <c r="H5567" i="2"/>
  <c r="I5567" i="2" s="1"/>
  <c r="L5566" i="2"/>
  <c r="M5566" i="2" s="1"/>
  <c r="N5566" i="2" s="1"/>
  <c r="H5566" i="2"/>
  <c r="I5566" i="2" s="1"/>
  <c r="L5565" i="2"/>
  <c r="M5565" i="2" s="1"/>
  <c r="N5565" i="2" s="1"/>
  <c r="H5565" i="2"/>
  <c r="I5565" i="2" s="1"/>
  <c r="L5564" i="2"/>
  <c r="M5564" i="2" s="1"/>
  <c r="N5564" i="2" s="1"/>
  <c r="H5564" i="2"/>
  <c r="I5564" i="2" s="1"/>
  <c r="L5563" i="2"/>
  <c r="M5563" i="2" s="1"/>
  <c r="N5563" i="2" s="1"/>
  <c r="H5563" i="2"/>
  <c r="I5563" i="2" s="1"/>
  <c r="L5562" i="2"/>
  <c r="M5562" i="2" s="1"/>
  <c r="N5562" i="2" s="1"/>
  <c r="H5562" i="2"/>
  <c r="I5562" i="2" s="1"/>
  <c r="L5561" i="2"/>
  <c r="M5561" i="2" s="1"/>
  <c r="N5561" i="2" s="1"/>
  <c r="H5561" i="2"/>
  <c r="I5561" i="2" s="1"/>
  <c r="L5560" i="2"/>
  <c r="M5560" i="2" s="1"/>
  <c r="N5560" i="2" s="1"/>
  <c r="H5560" i="2"/>
  <c r="I5560" i="2" s="1"/>
  <c r="L5559" i="2"/>
  <c r="M5559" i="2" s="1"/>
  <c r="N5559" i="2" s="1"/>
  <c r="H5559" i="2"/>
  <c r="I5559" i="2" s="1"/>
  <c r="L5558" i="2"/>
  <c r="M5558" i="2" s="1"/>
  <c r="N5558" i="2" s="1"/>
  <c r="H5558" i="2"/>
  <c r="I5558" i="2" s="1"/>
  <c r="L5557" i="2"/>
  <c r="M5557" i="2" s="1"/>
  <c r="N5557" i="2" s="1"/>
  <c r="H5557" i="2"/>
  <c r="I5557" i="2" s="1"/>
  <c r="L5556" i="2"/>
  <c r="M5556" i="2" s="1"/>
  <c r="N5556" i="2" s="1"/>
  <c r="H5556" i="2"/>
  <c r="I5556" i="2" s="1"/>
  <c r="L5555" i="2"/>
  <c r="M5555" i="2" s="1"/>
  <c r="N5555" i="2" s="1"/>
  <c r="H5555" i="2"/>
  <c r="I5555" i="2" s="1"/>
  <c r="L5554" i="2"/>
  <c r="M5554" i="2" s="1"/>
  <c r="N5554" i="2" s="1"/>
  <c r="H5554" i="2"/>
  <c r="I5554" i="2" s="1"/>
  <c r="L5553" i="2"/>
  <c r="M5553" i="2" s="1"/>
  <c r="N5553" i="2" s="1"/>
  <c r="H5553" i="2"/>
  <c r="I5553" i="2" s="1"/>
  <c r="L5552" i="2"/>
  <c r="M5552" i="2" s="1"/>
  <c r="N5552" i="2" s="1"/>
  <c r="H5552" i="2"/>
  <c r="I5552" i="2" s="1"/>
  <c r="L5551" i="2"/>
  <c r="M5551" i="2" s="1"/>
  <c r="N5551" i="2" s="1"/>
  <c r="H5551" i="2"/>
  <c r="I5551" i="2" s="1"/>
  <c r="L5550" i="2"/>
  <c r="M5550" i="2" s="1"/>
  <c r="N5550" i="2" s="1"/>
  <c r="H5550" i="2"/>
  <c r="I5550" i="2" s="1"/>
  <c r="L5549" i="2"/>
  <c r="M5549" i="2" s="1"/>
  <c r="N5549" i="2" s="1"/>
  <c r="H5549" i="2"/>
  <c r="I5549" i="2" s="1"/>
  <c r="L5548" i="2"/>
  <c r="M5548" i="2" s="1"/>
  <c r="N5548" i="2" s="1"/>
  <c r="H5548" i="2"/>
  <c r="I5548" i="2" s="1"/>
  <c r="L5547" i="2"/>
  <c r="M5547" i="2" s="1"/>
  <c r="N5547" i="2" s="1"/>
  <c r="H5547" i="2"/>
  <c r="I5547" i="2" s="1"/>
  <c r="L5546" i="2"/>
  <c r="M5546" i="2" s="1"/>
  <c r="N5546" i="2" s="1"/>
  <c r="H5546" i="2"/>
  <c r="I5546" i="2" s="1"/>
  <c r="L5545" i="2"/>
  <c r="M5545" i="2" s="1"/>
  <c r="N5545" i="2" s="1"/>
  <c r="H5545" i="2"/>
  <c r="I5545" i="2" s="1"/>
  <c r="L5544" i="2"/>
  <c r="M5544" i="2" s="1"/>
  <c r="N5544" i="2" s="1"/>
  <c r="H5544" i="2"/>
  <c r="I5544" i="2" s="1"/>
  <c r="L5543" i="2"/>
  <c r="M5543" i="2" s="1"/>
  <c r="N5543" i="2" s="1"/>
  <c r="H5543" i="2"/>
  <c r="I5543" i="2" s="1"/>
  <c r="L5542" i="2"/>
  <c r="M5542" i="2" s="1"/>
  <c r="N5542" i="2" s="1"/>
  <c r="H5542" i="2"/>
  <c r="I5542" i="2" s="1"/>
  <c r="L5541" i="2"/>
  <c r="M5541" i="2" s="1"/>
  <c r="N5541" i="2" s="1"/>
  <c r="H5541" i="2"/>
  <c r="I5541" i="2" s="1"/>
  <c r="L5540" i="2"/>
  <c r="M5540" i="2" s="1"/>
  <c r="N5540" i="2" s="1"/>
  <c r="H5540" i="2"/>
  <c r="I5540" i="2" s="1"/>
  <c r="L5539" i="2"/>
  <c r="M5539" i="2" s="1"/>
  <c r="N5539" i="2" s="1"/>
  <c r="H5539" i="2"/>
  <c r="I5539" i="2" s="1"/>
  <c r="L5538" i="2"/>
  <c r="M5538" i="2" s="1"/>
  <c r="N5538" i="2" s="1"/>
  <c r="H5538" i="2"/>
  <c r="I5538" i="2" s="1"/>
  <c r="L5537" i="2"/>
  <c r="M5537" i="2" s="1"/>
  <c r="N5537" i="2" s="1"/>
  <c r="H5537" i="2"/>
  <c r="I5537" i="2" s="1"/>
  <c r="L5536" i="2"/>
  <c r="M5536" i="2" s="1"/>
  <c r="N5536" i="2" s="1"/>
  <c r="H5536" i="2"/>
  <c r="I5536" i="2" s="1"/>
  <c r="L5535" i="2"/>
  <c r="M5535" i="2" s="1"/>
  <c r="N5535" i="2" s="1"/>
  <c r="H5535" i="2"/>
  <c r="I5535" i="2" s="1"/>
  <c r="L5534" i="2"/>
  <c r="M5534" i="2" s="1"/>
  <c r="N5534" i="2" s="1"/>
  <c r="H5534" i="2"/>
  <c r="I5534" i="2" s="1"/>
  <c r="L5533" i="2"/>
  <c r="M5533" i="2" s="1"/>
  <c r="N5533" i="2" s="1"/>
  <c r="H5533" i="2"/>
  <c r="I5533" i="2" s="1"/>
  <c r="G5535" i="1"/>
  <c r="H5535" i="1" s="1"/>
  <c r="I5535" i="1" s="1"/>
  <c r="G5536" i="1"/>
  <c r="H5536" i="1" s="1"/>
  <c r="I5536" i="1" s="1"/>
  <c r="G5537" i="1"/>
  <c r="H5537" i="1" s="1"/>
  <c r="I5537" i="1" s="1"/>
  <c r="G5538" i="1"/>
  <c r="H5538" i="1" s="1"/>
  <c r="I5538" i="1" s="1"/>
  <c r="G5539" i="1"/>
  <c r="H5539" i="1" s="1"/>
  <c r="I5539" i="1" s="1"/>
  <c r="G5540" i="1"/>
  <c r="H5540" i="1" s="1"/>
  <c r="I5540" i="1" s="1"/>
  <c r="G5541" i="1"/>
  <c r="H5541" i="1" s="1"/>
  <c r="I5541" i="1" s="1"/>
  <c r="G5542" i="1"/>
  <c r="H5542" i="1" s="1"/>
  <c r="I5542" i="1" s="1"/>
  <c r="G5543" i="1"/>
  <c r="H5543" i="1" s="1"/>
  <c r="I5543" i="1" s="1"/>
  <c r="G5544" i="1"/>
  <c r="H5544" i="1" s="1"/>
  <c r="I5544" i="1" s="1"/>
  <c r="G5545" i="1"/>
  <c r="H5545" i="1" s="1"/>
  <c r="I5545" i="1" s="1"/>
  <c r="G5546" i="1"/>
  <c r="H5546" i="1" s="1"/>
  <c r="I5546" i="1" s="1"/>
  <c r="G5547" i="1"/>
  <c r="H5547" i="1" s="1"/>
  <c r="I5547" i="1" s="1"/>
  <c r="G5548" i="1"/>
  <c r="H5548" i="1" s="1"/>
  <c r="I5548" i="1" s="1"/>
  <c r="G5549" i="1"/>
  <c r="H5549" i="1" s="1"/>
  <c r="I5549" i="1" s="1"/>
  <c r="G5550" i="1"/>
  <c r="H5550" i="1" s="1"/>
  <c r="I5550" i="1" s="1"/>
  <c r="G5551" i="1"/>
  <c r="H5551" i="1" s="1"/>
  <c r="I5551" i="1" s="1"/>
  <c r="G5552" i="1"/>
  <c r="H5552" i="1" s="1"/>
  <c r="I5552" i="1" s="1"/>
  <c r="G5553" i="1"/>
  <c r="H5553" i="1" s="1"/>
  <c r="I5553" i="1" s="1"/>
  <c r="G5554" i="1"/>
  <c r="H5554" i="1" s="1"/>
  <c r="I5554" i="1" s="1"/>
  <c r="G5555" i="1"/>
  <c r="H5555" i="1" s="1"/>
  <c r="I5555" i="1" s="1"/>
  <c r="G5556" i="1"/>
  <c r="H5556" i="1" s="1"/>
  <c r="I5556" i="1" s="1"/>
  <c r="G5557" i="1"/>
  <c r="H5557" i="1" s="1"/>
  <c r="I5557" i="1" s="1"/>
  <c r="G5558" i="1"/>
  <c r="H5558" i="1" s="1"/>
  <c r="I5558" i="1" s="1"/>
  <c r="G5559" i="1"/>
  <c r="H5559" i="1" s="1"/>
  <c r="I5559" i="1" s="1"/>
  <c r="G5560" i="1"/>
  <c r="H5560" i="1" s="1"/>
  <c r="I5560" i="1" s="1"/>
  <c r="G5561" i="1"/>
  <c r="H5561" i="1" s="1"/>
  <c r="I5561" i="1" s="1"/>
  <c r="G5562" i="1"/>
  <c r="H5562" i="1" s="1"/>
  <c r="I5562" i="1" s="1"/>
  <c r="G5563" i="1"/>
  <c r="H5563" i="1" s="1"/>
  <c r="I5563" i="1" s="1"/>
  <c r="G5564" i="1"/>
  <c r="H5564" i="1" s="1"/>
  <c r="I5564" i="1" s="1"/>
  <c r="G5565" i="1"/>
  <c r="H5565" i="1" s="1"/>
  <c r="I5565" i="1" s="1"/>
  <c r="G5566" i="1"/>
  <c r="H5566" i="1" s="1"/>
  <c r="I5566" i="1" s="1"/>
  <c r="G5567" i="1"/>
  <c r="H5567" i="1" s="1"/>
  <c r="I5567" i="1" s="1"/>
  <c r="G5568" i="1"/>
  <c r="H5568" i="1" s="1"/>
  <c r="I5568" i="1" s="1"/>
  <c r="G5569" i="1"/>
  <c r="H5569" i="1" s="1"/>
  <c r="I5569" i="1" s="1"/>
  <c r="G5570" i="1"/>
  <c r="H5570" i="1" s="1"/>
  <c r="I5570" i="1" s="1"/>
  <c r="G5571" i="1"/>
  <c r="H5571" i="1" s="1"/>
  <c r="I5571" i="1" s="1"/>
  <c r="G5572" i="1"/>
  <c r="H5572" i="1" s="1"/>
  <c r="I5572" i="1" s="1"/>
  <c r="G5573" i="1"/>
  <c r="H5573" i="1" s="1"/>
  <c r="I5573" i="1" s="1"/>
  <c r="G5574" i="1"/>
  <c r="H5574" i="1" s="1"/>
  <c r="I5574" i="1" s="1"/>
  <c r="G5575" i="1"/>
  <c r="H5575" i="1" s="1"/>
  <c r="I5575" i="1" s="1"/>
  <c r="G5576" i="1"/>
  <c r="H5576" i="1" s="1"/>
  <c r="I5576" i="1" s="1"/>
  <c r="G5577" i="1"/>
  <c r="H5577" i="1" s="1"/>
  <c r="I5577" i="1" s="1"/>
  <c r="G5578" i="1"/>
  <c r="H5578" i="1" s="1"/>
  <c r="I5578" i="1" s="1"/>
  <c r="G5579" i="1"/>
  <c r="H5579" i="1" s="1"/>
  <c r="I5579" i="1" s="1"/>
  <c r="G5580" i="1"/>
  <c r="H5580" i="1" s="1"/>
  <c r="I5580" i="1" s="1"/>
  <c r="G5581" i="1"/>
  <c r="H5581" i="1" s="1"/>
  <c r="I5581" i="1" s="1"/>
  <c r="G5582" i="1"/>
  <c r="H5582" i="1" s="1"/>
  <c r="I5582" i="1" s="1"/>
  <c r="G5583" i="1"/>
  <c r="H5583" i="1" s="1"/>
  <c r="I5583" i="1" s="1"/>
  <c r="G5584" i="1"/>
  <c r="H5584" i="1" s="1"/>
  <c r="I5584" i="1" s="1"/>
  <c r="G5585" i="1"/>
  <c r="H5585" i="1" s="1"/>
  <c r="I5585" i="1" s="1"/>
  <c r="G5586" i="1"/>
  <c r="H5586" i="1" s="1"/>
  <c r="I5586" i="1" s="1"/>
  <c r="G5587" i="1"/>
  <c r="H5587" i="1" s="1"/>
  <c r="I5587" i="1" s="1"/>
  <c r="G5588" i="1"/>
  <c r="H5588" i="1" s="1"/>
  <c r="I5588" i="1" s="1"/>
  <c r="G5589" i="1"/>
  <c r="H5589" i="1" s="1"/>
  <c r="I5589" i="1" s="1"/>
  <c r="G5590" i="1"/>
  <c r="H5590" i="1" s="1"/>
  <c r="I5590" i="1" s="1"/>
  <c r="G5591" i="1"/>
  <c r="H5591" i="1" s="1"/>
  <c r="I5591" i="1" s="1"/>
  <c r="G5592" i="1"/>
  <c r="H5592" i="1" s="1"/>
  <c r="I5592" i="1" s="1"/>
  <c r="G5593" i="1"/>
  <c r="H5593" i="1" s="1"/>
  <c r="I5593" i="1" s="1"/>
  <c r="G5594" i="1"/>
  <c r="H5594" i="1" s="1"/>
  <c r="I5594" i="1" s="1"/>
  <c r="G5595" i="1"/>
  <c r="H5595" i="1" s="1"/>
  <c r="I5595" i="1" s="1"/>
  <c r="G5596" i="1"/>
  <c r="H5596" i="1" s="1"/>
  <c r="I5596" i="1" s="1"/>
  <c r="G5597" i="1"/>
  <c r="H5597" i="1" s="1"/>
  <c r="I5597" i="1" s="1"/>
  <c r="G5598" i="1"/>
  <c r="H5598" i="1" s="1"/>
  <c r="I5598" i="1" s="1"/>
  <c r="G5599" i="1"/>
  <c r="H5599" i="1" s="1"/>
  <c r="I5599" i="1" s="1"/>
  <c r="G5600" i="1"/>
  <c r="H5600" i="1" s="1"/>
  <c r="I5600" i="1" s="1"/>
  <c r="G5601" i="1"/>
  <c r="H5601" i="1" s="1"/>
  <c r="I5601" i="1" s="1"/>
  <c r="G5602" i="1"/>
  <c r="H5602" i="1" s="1"/>
  <c r="I5602" i="1" s="1"/>
  <c r="G5603" i="1"/>
  <c r="H5603" i="1" s="1"/>
  <c r="I5603" i="1" s="1"/>
  <c r="G5604" i="1"/>
  <c r="H5604" i="1" s="1"/>
  <c r="I5604" i="1" s="1"/>
  <c r="G5605" i="1"/>
  <c r="H5605" i="1" s="1"/>
  <c r="I5605" i="1" s="1"/>
  <c r="G5606" i="1"/>
  <c r="H5606" i="1" s="1"/>
  <c r="I5606" i="1" s="1"/>
  <c r="G5607" i="1"/>
  <c r="H5607" i="1" s="1"/>
  <c r="I5607" i="1" s="1"/>
  <c r="G5608" i="1"/>
  <c r="H5608" i="1" s="1"/>
  <c r="I5608" i="1" s="1"/>
  <c r="G5609" i="1"/>
  <c r="H5609" i="1" s="1"/>
  <c r="I5609" i="1" s="1"/>
  <c r="G5610" i="1"/>
  <c r="H5610" i="1" s="1"/>
  <c r="I5610" i="1" s="1"/>
  <c r="G5611" i="1"/>
  <c r="H5611" i="1" s="1"/>
  <c r="I5611" i="1" s="1"/>
  <c r="G5612" i="1"/>
  <c r="H5612" i="1" s="1"/>
  <c r="I5612" i="1" s="1"/>
  <c r="G5613" i="1"/>
  <c r="H5613" i="1" s="1"/>
  <c r="I5613" i="1" s="1"/>
  <c r="G5614" i="1"/>
  <c r="H5614" i="1" s="1"/>
  <c r="I5614" i="1" s="1"/>
  <c r="G5616" i="1"/>
  <c r="H5616" i="1" s="1"/>
  <c r="I5616" i="1" s="1"/>
  <c r="G5617" i="1"/>
  <c r="H5617" i="1" s="1"/>
  <c r="I5617" i="1" s="1"/>
  <c r="G5618" i="1"/>
  <c r="H5618" i="1" s="1"/>
  <c r="I5618" i="1" s="1"/>
  <c r="G5619" i="1"/>
  <c r="H5619" i="1" s="1"/>
  <c r="I5619" i="1" s="1"/>
  <c r="G5620" i="1"/>
  <c r="H5620" i="1" s="1"/>
  <c r="I5620" i="1" s="1"/>
  <c r="G5621" i="1"/>
  <c r="H5621" i="1" s="1"/>
  <c r="I5621" i="1" s="1"/>
  <c r="G5622" i="1"/>
  <c r="H5622" i="1" s="1"/>
  <c r="I5622" i="1" s="1"/>
  <c r="G5623" i="1"/>
  <c r="H5623" i="1" s="1"/>
  <c r="I5623" i="1" s="1"/>
  <c r="G5624" i="1"/>
  <c r="H5624" i="1" s="1"/>
  <c r="I5624" i="1" s="1"/>
  <c r="G5625" i="1"/>
  <c r="H5625" i="1" s="1"/>
  <c r="I5625" i="1" s="1"/>
  <c r="G5626" i="1"/>
  <c r="H5626" i="1" s="1"/>
  <c r="I5626" i="1" s="1"/>
  <c r="G5627" i="1"/>
  <c r="H5627" i="1" s="1"/>
  <c r="I5627" i="1" s="1"/>
  <c r="G5628" i="1"/>
  <c r="H5628" i="1" s="1"/>
  <c r="I5628" i="1" s="1"/>
  <c r="G5629" i="1"/>
  <c r="H5629" i="1" s="1"/>
  <c r="I5629" i="1" s="1"/>
  <c r="G5630" i="1"/>
  <c r="H5630" i="1" s="1"/>
  <c r="I5630" i="1" s="1"/>
  <c r="G5631" i="1"/>
  <c r="H5631" i="1" s="1"/>
  <c r="I5631" i="1" s="1"/>
  <c r="G5632" i="1"/>
  <c r="H5632" i="1" s="1"/>
  <c r="I5632" i="1" s="1"/>
  <c r="G5633" i="1"/>
  <c r="H5633" i="1" s="1"/>
  <c r="I5633" i="1" s="1"/>
  <c r="G5634" i="1"/>
  <c r="H5634" i="1" s="1"/>
  <c r="I5634" i="1" s="1"/>
  <c r="G5635" i="1"/>
  <c r="H5635" i="1" s="1"/>
  <c r="I5635" i="1" s="1"/>
  <c r="G5636" i="1"/>
  <c r="H5636" i="1" s="1"/>
  <c r="I5636" i="1" s="1"/>
  <c r="G5637" i="1"/>
  <c r="H5637" i="1" s="1"/>
  <c r="I5637" i="1" s="1"/>
  <c r="G5638" i="1"/>
  <c r="H5638" i="1" s="1"/>
  <c r="I5638" i="1" s="1"/>
  <c r="G5639" i="1"/>
  <c r="H5639" i="1" s="1"/>
  <c r="I5639" i="1" s="1"/>
  <c r="G5640" i="1"/>
  <c r="H5640" i="1" s="1"/>
  <c r="I5640" i="1" s="1"/>
  <c r="G5641" i="1"/>
  <c r="H5641" i="1" s="1"/>
  <c r="I5641" i="1" s="1"/>
  <c r="G5642" i="1"/>
  <c r="H5642" i="1" s="1"/>
  <c r="I5642" i="1" s="1"/>
  <c r="G5643" i="1"/>
  <c r="H5643" i="1" s="1"/>
  <c r="I5643" i="1" s="1"/>
  <c r="G5644" i="1"/>
  <c r="H5644" i="1" s="1"/>
  <c r="I5644" i="1" s="1"/>
  <c r="G5645" i="1"/>
  <c r="H5645" i="1" s="1"/>
  <c r="I5645" i="1" s="1"/>
  <c r="G5646" i="1"/>
  <c r="H5646" i="1" s="1"/>
  <c r="I5646" i="1" s="1"/>
  <c r="G5647" i="1"/>
  <c r="H5647" i="1" s="1"/>
  <c r="I5647" i="1" s="1"/>
  <c r="G5648" i="1"/>
  <c r="H5648" i="1" s="1"/>
  <c r="I5648" i="1" s="1"/>
  <c r="G5649" i="1"/>
  <c r="H5649" i="1" s="1"/>
  <c r="I5649" i="1" s="1"/>
  <c r="G5650" i="1"/>
  <c r="H5650" i="1" s="1"/>
  <c r="I5650" i="1" s="1"/>
  <c r="G5651" i="1"/>
  <c r="H5651" i="1" s="1"/>
  <c r="I5651" i="1" s="1"/>
  <c r="G5652" i="1"/>
  <c r="H5652" i="1" s="1"/>
  <c r="I5652" i="1" s="1"/>
  <c r="G5653" i="1"/>
  <c r="H5653" i="1" s="1"/>
  <c r="I5653" i="1" s="1"/>
  <c r="G5654" i="1"/>
  <c r="H5654" i="1" s="1"/>
  <c r="I5654" i="1" s="1"/>
  <c r="G5655" i="1"/>
  <c r="H5655" i="1" s="1"/>
  <c r="I5655" i="1" s="1"/>
  <c r="G5656" i="1"/>
  <c r="H5656" i="1" s="1"/>
  <c r="I5656" i="1" s="1"/>
  <c r="G5657" i="1"/>
  <c r="H5657" i="1" s="1"/>
  <c r="I5657" i="1" s="1"/>
  <c r="G5658" i="1"/>
  <c r="H5658" i="1" s="1"/>
  <c r="I5658" i="1" s="1"/>
  <c r="G5659" i="1"/>
  <c r="H5659" i="1" s="1"/>
  <c r="I5659" i="1" s="1"/>
  <c r="G5660" i="1"/>
  <c r="H5660" i="1" s="1"/>
  <c r="I5660" i="1" s="1"/>
  <c r="G5661" i="1"/>
  <c r="H5661" i="1" s="1"/>
  <c r="I5661" i="1" s="1"/>
  <c r="G5662" i="1"/>
  <c r="H5662" i="1" s="1"/>
  <c r="I5662" i="1" s="1"/>
  <c r="G5663" i="1"/>
  <c r="H5663" i="1" s="1"/>
  <c r="I5663" i="1" s="1"/>
  <c r="G5664" i="1"/>
  <c r="H5664" i="1" s="1"/>
  <c r="I5664" i="1" s="1"/>
  <c r="G5665" i="1"/>
  <c r="H5665" i="1" s="1"/>
  <c r="I5665" i="1" s="1"/>
  <c r="G5666" i="1"/>
  <c r="H5666" i="1" s="1"/>
  <c r="I5666" i="1" s="1"/>
  <c r="G5667" i="1"/>
  <c r="H5667" i="1" s="1"/>
  <c r="I5667" i="1" s="1"/>
  <c r="G5668" i="1"/>
  <c r="H5668" i="1" s="1"/>
  <c r="I5668" i="1" s="1"/>
  <c r="G5669" i="1"/>
  <c r="H5669" i="1" s="1"/>
  <c r="I5669" i="1" s="1"/>
  <c r="G5670" i="1"/>
  <c r="H5670" i="1" s="1"/>
  <c r="I5670" i="1" s="1"/>
  <c r="G5671" i="1"/>
  <c r="H5671" i="1" s="1"/>
  <c r="I5671" i="1" s="1"/>
  <c r="G5672" i="1"/>
  <c r="H5672" i="1" s="1"/>
  <c r="I5672" i="1" s="1"/>
  <c r="G5673" i="1"/>
  <c r="H5673" i="1" s="1"/>
  <c r="I5673" i="1" s="1"/>
  <c r="G5674" i="1"/>
  <c r="H5674" i="1" s="1"/>
  <c r="I5674" i="1" s="1"/>
  <c r="G5675" i="1"/>
  <c r="H5675" i="1" s="1"/>
  <c r="I5675" i="1" s="1"/>
  <c r="G5676" i="1"/>
  <c r="H5676" i="1" s="1"/>
  <c r="I5676" i="1" s="1"/>
  <c r="G5677" i="1"/>
  <c r="H5677" i="1" s="1"/>
  <c r="I5677" i="1" s="1"/>
  <c r="G5678" i="1"/>
  <c r="H5678" i="1" s="1"/>
  <c r="I5678" i="1" s="1"/>
  <c r="G5679" i="1"/>
  <c r="H5679" i="1" s="1"/>
  <c r="I5679" i="1" s="1"/>
  <c r="G5680" i="1"/>
  <c r="H5680" i="1" s="1"/>
  <c r="I5680" i="1" s="1"/>
  <c r="G5681" i="1"/>
  <c r="H5681" i="1" s="1"/>
  <c r="I5681" i="1" s="1"/>
  <c r="G5682" i="1"/>
  <c r="H5682" i="1" s="1"/>
  <c r="I5682" i="1" s="1"/>
  <c r="G5683" i="1"/>
  <c r="H5683" i="1" s="1"/>
  <c r="I5683" i="1" s="1"/>
  <c r="G5684" i="1"/>
  <c r="H5684" i="1" s="1"/>
  <c r="I5684" i="1" s="1"/>
  <c r="G5685" i="1"/>
  <c r="H5685" i="1" s="1"/>
  <c r="I5685" i="1" s="1"/>
  <c r="G5686" i="1"/>
  <c r="H5686" i="1" s="1"/>
  <c r="I5686" i="1" s="1"/>
  <c r="G5687" i="1"/>
  <c r="H5687" i="1" s="1"/>
  <c r="I5687" i="1" s="1"/>
  <c r="G5688" i="1"/>
  <c r="H5688" i="1" s="1"/>
  <c r="I5688" i="1" s="1"/>
  <c r="G5689" i="1"/>
  <c r="H5689" i="1" s="1"/>
  <c r="I5689" i="1" s="1"/>
  <c r="G5690" i="1"/>
  <c r="H5690" i="1" s="1"/>
  <c r="I5690" i="1" s="1"/>
  <c r="G5691" i="1"/>
  <c r="H5691" i="1" s="1"/>
  <c r="I5691" i="1" s="1"/>
  <c r="G5692" i="1"/>
  <c r="H5692" i="1" s="1"/>
  <c r="I5692" i="1" s="1"/>
  <c r="G5693" i="1"/>
  <c r="H5693" i="1" s="1"/>
  <c r="I5693" i="1" s="1"/>
  <c r="G5694" i="1"/>
  <c r="H5694" i="1" s="1"/>
  <c r="I5694" i="1" s="1"/>
  <c r="G5695" i="1"/>
  <c r="H5695" i="1" s="1"/>
  <c r="I5695" i="1" s="1"/>
  <c r="G5696" i="1"/>
  <c r="H5696" i="1" s="1"/>
  <c r="I5696" i="1" s="1"/>
  <c r="G5697" i="1"/>
  <c r="H5697" i="1" s="1"/>
  <c r="I5697" i="1" s="1"/>
  <c r="G5534" i="1"/>
  <c r="H5534" i="1" s="1"/>
  <c r="I5534" i="1" s="1"/>
  <c r="G5533" i="1"/>
  <c r="H5533" i="1" s="1"/>
  <c r="I5533" i="1" s="1"/>
  <c r="G9" i="1"/>
  <c r="H9" i="1" s="1"/>
  <c r="I9" i="1" s="1"/>
  <c r="G10" i="1"/>
  <c r="H10" i="1" s="1"/>
  <c r="I10" i="1" s="1"/>
  <c r="G11" i="1"/>
  <c r="H11" i="1" s="1"/>
  <c r="I11" i="1" s="1"/>
  <c r="G12" i="1"/>
  <c r="H12" i="1" s="1"/>
  <c r="I12" i="1" s="1"/>
  <c r="G13" i="1"/>
  <c r="H13" i="1" s="1"/>
  <c r="I13" i="1" s="1"/>
  <c r="G14" i="1"/>
  <c r="H14" i="1" s="1"/>
  <c r="I14" i="1" s="1"/>
  <c r="G15" i="1"/>
  <c r="H15" i="1" s="1"/>
  <c r="I15" i="1" s="1"/>
  <c r="G16" i="1"/>
  <c r="H16" i="1" s="1"/>
  <c r="I16" i="1" s="1"/>
  <c r="G17" i="1"/>
  <c r="H17" i="1" s="1"/>
  <c r="I17" i="1" s="1"/>
  <c r="G18" i="1"/>
  <c r="H18" i="1" s="1"/>
  <c r="I18" i="1" s="1"/>
  <c r="G19" i="1"/>
  <c r="H19" i="1" s="1"/>
  <c r="I19" i="1" s="1"/>
  <c r="G20" i="1"/>
  <c r="H20" i="1" s="1"/>
  <c r="I20" i="1" s="1"/>
  <c r="G21" i="1"/>
  <c r="H21" i="1" s="1"/>
  <c r="I21" i="1" s="1"/>
  <c r="G22" i="1"/>
  <c r="H22" i="1" s="1"/>
  <c r="I22" i="1" s="1"/>
  <c r="G23" i="1"/>
  <c r="H23" i="1" s="1"/>
  <c r="I23" i="1" s="1"/>
  <c r="G24" i="1"/>
  <c r="H24" i="1" s="1"/>
  <c r="I24" i="1" s="1"/>
  <c r="G25" i="1"/>
  <c r="H25" i="1" s="1"/>
  <c r="I25" i="1" s="1"/>
  <c r="G26" i="1"/>
  <c r="H26" i="1" s="1"/>
  <c r="I26" i="1" s="1"/>
  <c r="G27" i="1"/>
  <c r="H27" i="1" s="1"/>
  <c r="I27" i="1" s="1"/>
  <c r="G28" i="1"/>
  <c r="H28" i="1" s="1"/>
  <c r="I28" i="1" s="1"/>
  <c r="G29" i="1"/>
  <c r="H29" i="1" s="1"/>
  <c r="I29" i="1" s="1"/>
  <c r="G30" i="1"/>
  <c r="H30" i="1" s="1"/>
  <c r="I30" i="1" s="1"/>
  <c r="G31" i="1"/>
  <c r="H31" i="1" s="1"/>
  <c r="I31" i="1" s="1"/>
  <c r="G32" i="1"/>
  <c r="H32" i="1" s="1"/>
  <c r="I32" i="1" s="1"/>
  <c r="G33" i="1"/>
  <c r="H33" i="1" s="1"/>
  <c r="I33" i="1" s="1"/>
  <c r="G34" i="1"/>
  <c r="H34" i="1" s="1"/>
  <c r="I34" i="1" s="1"/>
  <c r="G35" i="1"/>
  <c r="H35" i="1" s="1"/>
  <c r="I35" i="1" s="1"/>
  <c r="G36" i="1"/>
  <c r="H36" i="1" s="1"/>
  <c r="I36" i="1" s="1"/>
  <c r="G37" i="1"/>
  <c r="H37" i="1" s="1"/>
  <c r="I37" i="1" s="1"/>
  <c r="G38" i="1"/>
  <c r="H38" i="1" s="1"/>
  <c r="I38" i="1" s="1"/>
  <c r="G39" i="1"/>
  <c r="H39" i="1" s="1"/>
  <c r="I39" i="1" s="1"/>
  <c r="G40" i="1"/>
  <c r="H40" i="1" s="1"/>
  <c r="I40" i="1" s="1"/>
  <c r="G41" i="1"/>
  <c r="H41" i="1" s="1"/>
  <c r="I41" i="1" s="1"/>
  <c r="G42" i="1"/>
  <c r="H42" i="1" s="1"/>
  <c r="I42" i="1" s="1"/>
  <c r="G43" i="1"/>
  <c r="H43" i="1" s="1"/>
  <c r="I43" i="1" s="1"/>
  <c r="G44" i="1"/>
  <c r="H44" i="1" s="1"/>
  <c r="I44" i="1" s="1"/>
  <c r="G45" i="1"/>
  <c r="H45" i="1" s="1"/>
  <c r="I45" i="1" s="1"/>
  <c r="G46" i="1"/>
  <c r="H46" i="1" s="1"/>
  <c r="I46" i="1" s="1"/>
  <c r="G47" i="1"/>
  <c r="H47" i="1" s="1"/>
  <c r="I47" i="1" s="1"/>
  <c r="G48" i="1"/>
  <c r="H48" i="1" s="1"/>
  <c r="I48" i="1" s="1"/>
  <c r="G49" i="1"/>
  <c r="H49" i="1" s="1"/>
  <c r="I49" i="1" s="1"/>
  <c r="G50" i="1"/>
  <c r="H50" i="1" s="1"/>
  <c r="I50" i="1" s="1"/>
  <c r="G51" i="1"/>
  <c r="H51" i="1" s="1"/>
  <c r="I51" i="1" s="1"/>
  <c r="G52" i="1"/>
  <c r="H52" i="1" s="1"/>
  <c r="I52" i="1" s="1"/>
  <c r="G53" i="1"/>
  <c r="H53" i="1" s="1"/>
  <c r="I53" i="1" s="1"/>
  <c r="G54" i="1"/>
  <c r="H54" i="1" s="1"/>
  <c r="I54" i="1" s="1"/>
  <c r="G55" i="1"/>
  <c r="H55" i="1" s="1"/>
  <c r="I55" i="1" s="1"/>
  <c r="G56" i="1"/>
  <c r="H56" i="1" s="1"/>
  <c r="I56" i="1" s="1"/>
  <c r="G57" i="1"/>
  <c r="H57" i="1" s="1"/>
  <c r="I57" i="1" s="1"/>
  <c r="G58" i="1"/>
  <c r="H58" i="1" s="1"/>
  <c r="I58" i="1" s="1"/>
  <c r="G59" i="1"/>
  <c r="H59" i="1" s="1"/>
  <c r="I59" i="1" s="1"/>
  <c r="G60" i="1"/>
  <c r="H60" i="1" s="1"/>
  <c r="I60" i="1" s="1"/>
  <c r="G61" i="1"/>
  <c r="H61" i="1" s="1"/>
  <c r="I61" i="1" s="1"/>
  <c r="G62" i="1"/>
  <c r="H62" i="1" s="1"/>
  <c r="I62" i="1" s="1"/>
  <c r="G63" i="1"/>
  <c r="H63" i="1" s="1"/>
  <c r="I63" i="1" s="1"/>
  <c r="G64" i="1"/>
  <c r="H64" i="1" s="1"/>
  <c r="I64" i="1" s="1"/>
  <c r="G65" i="1"/>
  <c r="H65" i="1" s="1"/>
  <c r="I65" i="1" s="1"/>
  <c r="G66" i="1"/>
  <c r="H66" i="1" s="1"/>
  <c r="I66" i="1" s="1"/>
  <c r="G67" i="1"/>
  <c r="H67" i="1" s="1"/>
  <c r="I67" i="1" s="1"/>
  <c r="G68" i="1"/>
  <c r="H68" i="1" s="1"/>
  <c r="I68" i="1" s="1"/>
  <c r="G69" i="1"/>
  <c r="H69" i="1" s="1"/>
  <c r="I69" i="1" s="1"/>
  <c r="G70" i="1"/>
  <c r="H70" i="1" s="1"/>
  <c r="I70" i="1" s="1"/>
  <c r="G71" i="1"/>
  <c r="H71" i="1" s="1"/>
  <c r="I71" i="1" s="1"/>
  <c r="G72" i="1"/>
  <c r="H72" i="1" s="1"/>
  <c r="I72" i="1" s="1"/>
  <c r="G73" i="1"/>
  <c r="H73" i="1" s="1"/>
  <c r="I73" i="1" s="1"/>
  <c r="G74" i="1"/>
  <c r="H74" i="1" s="1"/>
  <c r="I74" i="1" s="1"/>
  <c r="G75" i="1"/>
  <c r="H75" i="1" s="1"/>
  <c r="I75" i="1" s="1"/>
  <c r="G76" i="1"/>
  <c r="H76" i="1" s="1"/>
  <c r="I76" i="1" s="1"/>
  <c r="G77" i="1"/>
  <c r="H77" i="1" s="1"/>
  <c r="I77" i="1" s="1"/>
  <c r="G78" i="1"/>
  <c r="H78" i="1" s="1"/>
  <c r="I78" i="1" s="1"/>
  <c r="G79" i="1"/>
  <c r="H79" i="1" s="1"/>
  <c r="I79" i="1" s="1"/>
  <c r="G80" i="1"/>
  <c r="H80" i="1" s="1"/>
  <c r="I80" i="1" s="1"/>
  <c r="G81" i="1"/>
  <c r="H81" i="1" s="1"/>
  <c r="I81" i="1" s="1"/>
  <c r="G82" i="1"/>
  <c r="H82" i="1" s="1"/>
  <c r="I82" i="1" s="1"/>
  <c r="G83" i="1"/>
  <c r="H83" i="1" s="1"/>
  <c r="I83" i="1" s="1"/>
  <c r="G84" i="1"/>
  <c r="H84" i="1" s="1"/>
  <c r="I84" i="1" s="1"/>
  <c r="G85" i="1"/>
  <c r="H85" i="1" s="1"/>
  <c r="I85" i="1" s="1"/>
  <c r="G86" i="1"/>
  <c r="H86" i="1" s="1"/>
  <c r="I86" i="1" s="1"/>
  <c r="G87" i="1"/>
  <c r="H87" i="1" s="1"/>
  <c r="I87" i="1" s="1"/>
  <c r="G88" i="1"/>
  <c r="H88" i="1" s="1"/>
  <c r="I88" i="1" s="1"/>
  <c r="G89" i="1"/>
  <c r="H89" i="1" s="1"/>
  <c r="I89" i="1" s="1"/>
  <c r="G90" i="1"/>
  <c r="H90" i="1" s="1"/>
  <c r="I90" i="1" s="1"/>
  <c r="G91" i="1"/>
  <c r="H91" i="1" s="1"/>
  <c r="I91" i="1" s="1"/>
  <c r="G92" i="1"/>
  <c r="H92" i="1" s="1"/>
  <c r="I92" i="1" s="1"/>
  <c r="G93" i="1"/>
  <c r="H93" i="1" s="1"/>
  <c r="I93" i="1" s="1"/>
  <c r="G94" i="1"/>
  <c r="H94" i="1" s="1"/>
  <c r="I94" i="1" s="1"/>
  <c r="G95" i="1"/>
  <c r="H95" i="1" s="1"/>
  <c r="I95" i="1" s="1"/>
  <c r="G96" i="1"/>
  <c r="H96" i="1" s="1"/>
  <c r="I96" i="1" s="1"/>
  <c r="G97" i="1"/>
  <c r="H97" i="1" s="1"/>
  <c r="I97" i="1" s="1"/>
  <c r="G98" i="1"/>
  <c r="H98" i="1" s="1"/>
  <c r="I98" i="1" s="1"/>
  <c r="G99" i="1"/>
  <c r="H99" i="1" s="1"/>
  <c r="I99" i="1" s="1"/>
  <c r="G100" i="1"/>
  <c r="H100" i="1" s="1"/>
  <c r="I100" i="1" s="1"/>
  <c r="G101" i="1"/>
  <c r="H101" i="1" s="1"/>
  <c r="I101" i="1" s="1"/>
  <c r="G102" i="1"/>
  <c r="H102" i="1" s="1"/>
  <c r="I102" i="1" s="1"/>
  <c r="G103" i="1"/>
  <c r="H103" i="1" s="1"/>
  <c r="I103" i="1" s="1"/>
  <c r="G104" i="1"/>
  <c r="H104" i="1" s="1"/>
  <c r="I104" i="1" s="1"/>
  <c r="G105" i="1"/>
  <c r="H105" i="1" s="1"/>
  <c r="I105" i="1" s="1"/>
  <c r="G106" i="1"/>
  <c r="H106" i="1" s="1"/>
  <c r="I106" i="1" s="1"/>
  <c r="G107" i="1"/>
  <c r="H107" i="1" s="1"/>
  <c r="I107" i="1" s="1"/>
  <c r="G108" i="1"/>
  <c r="H108" i="1" s="1"/>
  <c r="I108" i="1" s="1"/>
  <c r="G109" i="1"/>
  <c r="H109" i="1" s="1"/>
  <c r="I109" i="1" s="1"/>
  <c r="G110" i="1"/>
  <c r="H110" i="1" s="1"/>
  <c r="I110" i="1" s="1"/>
  <c r="G111" i="1"/>
  <c r="H111" i="1" s="1"/>
  <c r="I111" i="1" s="1"/>
  <c r="G112" i="1"/>
  <c r="H112" i="1" s="1"/>
  <c r="I112" i="1" s="1"/>
  <c r="G113" i="1"/>
  <c r="H113" i="1" s="1"/>
  <c r="I113" i="1" s="1"/>
  <c r="G114" i="1"/>
  <c r="H114" i="1" s="1"/>
  <c r="I114" i="1" s="1"/>
  <c r="G115" i="1"/>
  <c r="H115" i="1" s="1"/>
  <c r="I115" i="1" s="1"/>
  <c r="G116" i="1"/>
  <c r="H116" i="1" s="1"/>
  <c r="I116" i="1" s="1"/>
  <c r="G117" i="1"/>
  <c r="H117" i="1" s="1"/>
  <c r="I117" i="1" s="1"/>
  <c r="G118" i="1"/>
  <c r="H118" i="1" s="1"/>
  <c r="I118" i="1" s="1"/>
  <c r="G119" i="1"/>
  <c r="H119" i="1" s="1"/>
  <c r="I119" i="1" s="1"/>
  <c r="G120" i="1"/>
  <c r="H120" i="1" s="1"/>
  <c r="I120" i="1" s="1"/>
  <c r="G121" i="1"/>
  <c r="H121" i="1" s="1"/>
  <c r="I121" i="1" s="1"/>
  <c r="G122" i="1"/>
  <c r="H122" i="1" s="1"/>
  <c r="I122" i="1" s="1"/>
  <c r="G123" i="1"/>
  <c r="H123" i="1" s="1"/>
  <c r="I123" i="1" s="1"/>
  <c r="G124" i="1"/>
  <c r="H124" i="1" s="1"/>
  <c r="I124" i="1" s="1"/>
  <c r="G125" i="1"/>
  <c r="H125" i="1" s="1"/>
  <c r="I125" i="1" s="1"/>
  <c r="G126" i="1"/>
  <c r="H126" i="1" s="1"/>
  <c r="I126" i="1" s="1"/>
  <c r="G127" i="1"/>
  <c r="H127" i="1" s="1"/>
  <c r="I127" i="1" s="1"/>
  <c r="G128" i="1"/>
  <c r="H128" i="1" s="1"/>
  <c r="I128" i="1" s="1"/>
  <c r="G129" i="1"/>
  <c r="H129" i="1" s="1"/>
  <c r="I129" i="1" s="1"/>
  <c r="G130" i="1"/>
  <c r="H130" i="1" s="1"/>
  <c r="I130" i="1" s="1"/>
  <c r="G131" i="1"/>
  <c r="H131" i="1" s="1"/>
  <c r="I131" i="1" s="1"/>
  <c r="G132" i="1"/>
  <c r="H132" i="1" s="1"/>
  <c r="I132" i="1" s="1"/>
  <c r="G133" i="1"/>
  <c r="H133" i="1" s="1"/>
  <c r="I133" i="1" s="1"/>
  <c r="G134" i="1"/>
  <c r="H134" i="1" s="1"/>
  <c r="I134" i="1" s="1"/>
  <c r="G135" i="1"/>
  <c r="H135" i="1" s="1"/>
  <c r="I135" i="1" s="1"/>
  <c r="G136" i="1"/>
  <c r="H136" i="1" s="1"/>
  <c r="I136" i="1" s="1"/>
  <c r="G137" i="1"/>
  <c r="H137" i="1" s="1"/>
  <c r="I137" i="1" s="1"/>
  <c r="G138" i="1"/>
  <c r="H138" i="1" s="1"/>
  <c r="I138" i="1" s="1"/>
  <c r="G139" i="1"/>
  <c r="H139" i="1" s="1"/>
  <c r="I139" i="1" s="1"/>
  <c r="G140" i="1"/>
  <c r="H140" i="1" s="1"/>
  <c r="I140" i="1" s="1"/>
  <c r="G141" i="1"/>
  <c r="H141" i="1" s="1"/>
  <c r="I141" i="1" s="1"/>
  <c r="G142" i="1"/>
  <c r="H142" i="1" s="1"/>
  <c r="I142" i="1" s="1"/>
  <c r="G143" i="1"/>
  <c r="H143" i="1" s="1"/>
  <c r="I143" i="1" s="1"/>
  <c r="G144" i="1"/>
  <c r="H144" i="1" s="1"/>
  <c r="I144" i="1" s="1"/>
  <c r="G145" i="1"/>
  <c r="H145" i="1" s="1"/>
  <c r="I145" i="1" s="1"/>
  <c r="G146" i="1"/>
  <c r="H146" i="1" s="1"/>
  <c r="I146" i="1" s="1"/>
  <c r="G147" i="1"/>
  <c r="H147" i="1" s="1"/>
  <c r="I147" i="1" s="1"/>
  <c r="G148" i="1"/>
  <c r="H148" i="1" s="1"/>
  <c r="I148" i="1" s="1"/>
  <c r="G149" i="1"/>
  <c r="H149" i="1" s="1"/>
  <c r="I149" i="1" s="1"/>
  <c r="G150" i="1"/>
  <c r="H150" i="1" s="1"/>
  <c r="I150" i="1" s="1"/>
  <c r="G151" i="1"/>
  <c r="H151" i="1" s="1"/>
  <c r="I151" i="1" s="1"/>
  <c r="G152" i="1"/>
  <c r="H152" i="1" s="1"/>
  <c r="I152" i="1" s="1"/>
  <c r="G153" i="1"/>
  <c r="H153" i="1" s="1"/>
  <c r="I153" i="1" s="1"/>
  <c r="G154" i="1"/>
  <c r="H154" i="1" s="1"/>
  <c r="I154" i="1" s="1"/>
  <c r="G155" i="1"/>
  <c r="H155" i="1" s="1"/>
  <c r="I155" i="1" s="1"/>
  <c r="G156" i="1"/>
  <c r="H156" i="1" s="1"/>
  <c r="I156" i="1" s="1"/>
  <c r="G157" i="1"/>
  <c r="H157" i="1" s="1"/>
  <c r="I157" i="1" s="1"/>
  <c r="G158" i="1"/>
  <c r="H158" i="1" s="1"/>
  <c r="I158" i="1" s="1"/>
  <c r="G159" i="1"/>
  <c r="H159" i="1" s="1"/>
  <c r="I159" i="1" s="1"/>
  <c r="G160" i="1"/>
  <c r="H160" i="1" s="1"/>
  <c r="I160" i="1" s="1"/>
  <c r="G161" i="1"/>
  <c r="H161" i="1" s="1"/>
  <c r="I161" i="1" s="1"/>
  <c r="G162" i="1"/>
  <c r="H162" i="1" s="1"/>
  <c r="I162" i="1" s="1"/>
  <c r="G163" i="1"/>
  <c r="H163" i="1" s="1"/>
  <c r="I163" i="1" s="1"/>
  <c r="G164" i="1"/>
  <c r="H164" i="1" s="1"/>
  <c r="I164" i="1" s="1"/>
  <c r="G165" i="1"/>
  <c r="H165" i="1" s="1"/>
  <c r="I165" i="1" s="1"/>
  <c r="G166" i="1"/>
  <c r="H166" i="1" s="1"/>
  <c r="I166" i="1" s="1"/>
  <c r="G167" i="1"/>
  <c r="H167" i="1" s="1"/>
  <c r="I167" i="1" s="1"/>
  <c r="G168" i="1"/>
  <c r="H168" i="1" s="1"/>
  <c r="I168" i="1" s="1"/>
  <c r="G169" i="1"/>
  <c r="H169" i="1" s="1"/>
  <c r="I169" i="1" s="1"/>
  <c r="G170" i="1"/>
  <c r="H170" i="1" s="1"/>
  <c r="I170" i="1" s="1"/>
  <c r="G171" i="1"/>
  <c r="H171" i="1" s="1"/>
  <c r="I171" i="1" s="1"/>
  <c r="G172" i="1"/>
  <c r="H172" i="1" s="1"/>
  <c r="I172" i="1" s="1"/>
  <c r="G173" i="1"/>
  <c r="H173" i="1" s="1"/>
  <c r="I173" i="1" s="1"/>
  <c r="G174" i="1"/>
  <c r="H174" i="1" s="1"/>
  <c r="I174" i="1" s="1"/>
  <c r="G175" i="1"/>
  <c r="H175" i="1" s="1"/>
  <c r="I175" i="1" s="1"/>
  <c r="G176" i="1"/>
  <c r="H176" i="1" s="1"/>
  <c r="I176" i="1" s="1"/>
  <c r="G177" i="1"/>
  <c r="H177" i="1" s="1"/>
  <c r="I177" i="1" s="1"/>
  <c r="G178" i="1"/>
  <c r="H178" i="1" s="1"/>
  <c r="I178" i="1" s="1"/>
  <c r="G179" i="1"/>
  <c r="H179" i="1" s="1"/>
  <c r="I179" i="1" s="1"/>
  <c r="G180" i="1"/>
  <c r="H180" i="1" s="1"/>
  <c r="I180" i="1" s="1"/>
  <c r="G181" i="1"/>
  <c r="H181" i="1" s="1"/>
  <c r="I181" i="1" s="1"/>
  <c r="G182" i="1"/>
  <c r="H182" i="1" s="1"/>
  <c r="I182" i="1" s="1"/>
  <c r="G183" i="1"/>
  <c r="H183" i="1" s="1"/>
  <c r="I183" i="1" s="1"/>
  <c r="G184" i="1"/>
  <c r="H184" i="1" s="1"/>
  <c r="I184" i="1" s="1"/>
  <c r="G185" i="1"/>
  <c r="H185" i="1" s="1"/>
  <c r="I185" i="1" s="1"/>
  <c r="G186" i="1"/>
  <c r="H186" i="1" s="1"/>
  <c r="I186" i="1" s="1"/>
  <c r="G187" i="1"/>
  <c r="H187" i="1" s="1"/>
  <c r="I187" i="1" s="1"/>
  <c r="G188" i="1"/>
  <c r="H188" i="1" s="1"/>
  <c r="I188" i="1" s="1"/>
  <c r="G189" i="1"/>
  <c r="H189" i="1" s="1"/>
  <c r="I189" i="1" s="1"/>
  <c r="G190" i="1"/>
  <c r="H190" i="1" s="1"/>
  <c r="I190" i="1" s="1"/>
  <c r="G191" i="1"/>
  <c r="H191" i="1" s="1"/>
  <c r="I191" i="1" s="1"/>
  <c r="G192" i="1"/>
  <c r="H192" i="1" s="1"/>
  <c r="I192" i="1" s="1"/>
  <c r="G193" i="1"/>
  <c r="H193" i="1" s="1"/>
  <c r="I193" i="1" s="1"/>
  <c r="G194" i="1"/>
  <c r="H194" i="1" s="1"/>
  <c r="I194" i="1" s="1"/>
  <c r="G195" i="1"/>
  <c r="H195" i="1" s="1"/>
  <c r="I195" i="1" s="1"/>
  <c r="G196" i="1"/>
  <c r="H196" i="1" s="1"/>
  <c r="I196" i="1" s="1"/>
  <c r="G197" i="1"/>
  <c r="H197" i="1" s="1"/>
  <c r="I197" i="1" s="1"/>
  <c r="G198" i="1"/>
  <c r="H198" i="1" s="1"/>
  <c r="I198" i="1" s="1"/>
  <c r="G199" i="1"/>
  <c r="H199" i="1" s="1"/>
  <c r="I199" i="1" s="1"/>
  <c r="G200" i="1"/>
  <c r="H200" i="1" s="1"/>
  <c r="I200" i="1" s="1"/>
  <c r="G201" i="1"/>
  <c r="H201" i="1" s="1"/>
  <c r="I201" i="1" s="1"/>
  <c r="G202" i="1"/>
  <c r="H202" i="1" s="1"/>
  <c r="I202" i="1" s="1"/>
  <c r="G203" i="1"/>
  <c r="H203" i="1" s="1"/>
  <c r="I203" i="1" s="1"/>
  <c r="G204" i="1"/>
  <c r="H204" i="1" s="1"/>
  <c r="I204" i="1" s="1"/>
  <c r="G205" i="1"/>
  <c r="H205" i="1" s="1"/>
  <c r="I205" i="1" s="1"/>
  <c r="G206" i="1"/>
  <c r="H206" i="1" s="1"/>
  <c r="I206" i="1" s="1"/>
  <c r="G207" i="1"/>
  <c r="H207" i="1" s="1"/>
  <c r="I207" i="1" s="1"/>
  <c r="G208" i="1"/>
  <c r="H208" i="1" s="1"/>
  <c r="I208" i="1" s="1"/>
  <c r="G209" i="1"/>
  <c r="H209" i="1" s="1"/>
  <c r="I209" i="1" s="1"/>
  <c r="G210" i="1"/>
  <c r="H210" i="1" s="1"/>
  <c r="I210" i="1" s="1"/>
  <c r="G211" i="1"/>
  <c r="H211" i="1" s="1"/>
  <c r="I211" i="1" s="1"/>
  <c r="G212" i="1"/>
  <c r="H212" i="1" s="1"/>
  <c r="I212" i="1" s="1"/>
  <c r="G213" i="1"/>
  <c r="H213" i="1" s="1"/>
  <c r="I213" i="1" s="1"/>
  <c r="G214" i="1"/>
  <c r="H214" i="1" s="1"/>
  <c r="I214" i="1" s="1"/>
  <c r="G215" i="1"/>
  <c r="H215" i="1" s="1"/>
  <c r="I215" i="1" s="1"/>
  <c r="G216" i="1"/>
  <c r="H216" i="1" s="1"/>
  <c r="I216" i="1" s="1"/>
  <c r="G217" i="1"/>
  <c r="H217" i="1" s="1"/>
  <c r="I217" i="1" s="1"/>
  <c r="G218" i="1"/>
  <c r="H218" i="1" s="1"/>
  <c r="I218" i="1" s="1"/>
  <c r="G219" i="1"/>
  <c r="H219" i="1" s="1"/>
  <c r="I219" i="1" s="1"/>
  <c r="G220" i="1"/>
  <c r="H220" i="1" s="1"/>
  <c r="I220" i="1" s="1"/>
  <c r="G221" i="1"/>
  <c r="H221" i="1" s="1"/>
  <c r="I221" i="1" s="1"/>
  <c r="G222" i="1"/>
  <c r="H222" i="1" s="1"/>
  <c r="I222" i="1" s="1"/>
  <c r="G223" i="1"/>
  <c r="H223" i="1" s="1"/>
  <c r="I223" i="1" s="1"/>
  <c r="G224" i="1"/>
  <c r="H224" i="1" s="1"/>
  <c r="I224" i="1" s="1"/>
  <c r="G225" i="1"/>
  <c r="H225" i="1" s="1"/>
  <c r="I225" i="1" s="1"/>
  <c r="G226" i="1"/>
  <c r="H226" i="1" s="1"/>
  <c r="I226" i="1" s="1"/>
  <c r="G227" i="1"/>
  <c r="H227" i="1" s="1"/>
  <c r="I227" i="1" s="1"/>
  <c r="G228" i="1"/>
  <c r="H228" i="1" s="1"/>
  <c r="I228" i="1" s="1"/>
  <c r="G229" i="1"/>
  <c r="H229" i="1" s="1"/>
  <c r="I229" i="1" s="1"/>
  <c r="G230" i="1"/>
  <c r="H230" i="1" s="1"/>
  <c r="I230" i="1" s="1"/>
  <c r="G231" i="1"/>
  <c r="H231" i="1" s="1"/>
  <c r="I231" i="1" s="1"/>
  <c r="G232" i="1"/>
  <c r="H232" i="1" s="1"/>
  <c r="I232" i="1" s="1"/>
  <c r="G233" i="1"/>
  <c r="H233" i="1" s="1"/>
  <c r="I233" i="1" s="1"/>
  <c r="G234" i="1"/>
  <c r="H234" i="1" s="1"/>
  <c r="I234" i="1" s="1"/>
  <c r="G235" i="1"/>
  <c r="H235" i="1" s="1"/>
  <c r="I235" i="1" s="1"/>
  <c r="G236" i="1"/>
  <c r="H236" i="1" s="1"/>
  <c r="I236" i="1" s="1"/>
  <c r="G237" i="1"/>
  <c r="H237" i="1" s="1"/>
  <c r="I237" i="1" s="1"/>
  <c r="G238" i="1"/>
  <c r="H238" i="1" s="1"/>
  <c r="I238" i="1" s="1"/>
  <c r="G239" i="1"/>
  <c r="H239" i="1" s="1"/>
  <c r="I239" i="1" s="1"/>
  <c r="G240" i="1"/>
  <c r="H240" i="1" s="1"/>
  <c r="I240" i="1" s="1"/>
  <c r="G241" i="1"/>
  <c r="H241" i="1" s="1"/>
  <c r="I241" i="1" s="1"/>
  <c r="G242" i="1"/>
  <c r="H242" i="1" s="1"/>
  <c r="I242" i="1" s="1"/>
  <c r="G243" i="1"/>
  <c r="H243" i="1" s="1"/>
  <c r="I243" i="1" s="1"/>
  <c r="G244" i="1"/>
  <c r="H244" i="1" s="1"/>
  <c r="I244" i="1" s="1"/>
  <c r="G245" i="1"/>
  <c r="H245" i="1" s="1"/>
  <c r="I245" i="1" s="1"/>
  <c r="G246" i="1"/>
  <c r="H246" i="1" s="1"/>
  <c r="I246" i="1" s="1"/>
  <c r="G247" i="1"/>
  <c r="H247" i="1" s="1"/>
  <c r="I247" i="1" s="1"/>
  <c r="G248" i="1"/>
  <c r="H248" i="1" s="1"/>
  <c r="I248" i="1" s="1"/>
  <c r="G249" i="1"/>
  <c r="H249" i="1" s="1"/>
  <c r="I249" i="1" s="1"/>
  <c r="G250" i="1"/>
  <c r="H250" i="1" s="1"/>
  <c r="I250" i="1" s="1"/>
  <c r="G251" i="1"/>
  <c r="H251" i="1" s="1"/>
  <c r="I251" i="1" s="1"/>
  <c r="G252" i="1"/>
  <c r="H252" i="1" s="1"/>
  <c r="I252" i="1" s="1"/>
  <c r="G253" i="1"/>
  <c r="H253" i="1" s="1"/>
  <c r="I253" i="1" s="1"/>
  <c r="G254" i="1"/>
  <c r="H254" i="1" s="1"/>
  <c r="I254" i="1" s="1"/>
  <c r="G255" i="1"/>
  <c r="H255" i="1" s="1"/>
  <c r="I255" i="1" s="1"/>
  <c r="G256" i="1"/>
  <c r="H256" i="1" s="1"/>
  <c r="I256" i="1" s="1"/>
  <c r="G257" i="1"/>
  <c r="H257" i="1" s="1"/>
  <c r="I257" i="1" s="1"/>
  <c r="G258" i="1"/>
  <c r="H258" i="1" s="1"/>
  <c r="I258" i="1" s="1"/>
  <c r="G259" i="1"/>
  <c r="H259" i="1" s="1"/>
  <c r="I259" i="1" s="1"/>
  <c r="G260" i="1"/>
  <c r="H260" i="1" s="1"/>
  <c r="I260" i="1" s="1"/>
  <c r="G261" i="1"/>
  <c r="H261" i="1" s="1"/>
  <c r="I261" i="1" s="1"/>
  <c r="G262" i="1"/>
  <c r="H262" i="1" s="1"/>
  <c r="I262" i="1" s="1"/>
  <c r="G263" i="1"/>
  <c r="H263" i="1" s="1"/>
  <c r="I263" i="1" s="1"/>
  <c r="G264" i="1"/>
  <c r="H264" i="1" s="1"/>
  <c r="I264" i="1" s="1"/>
  <c r="G265" i="1"/>
  <c r="H265" i="1" s="1"/>
  <c r="I265" i="1" s="1"/>
  <c r="G266" i="1"/>
  <c r="H266" i="1" s="1"/>
  <c r="I266" i="1" s="1"/>
  <c r="G267" i="1"/>
  <c r="H267" i="1" s="1"/>
  <c r="I267" i="1" s="1"/>
  <c r="G268" i="1"/>
  <c r="H268" i="1" s="1"/>
  <c r="I268" i="1" s="1"/>
  <c r="G269" i="1"/>
  <c r="H269" i="1" s="1"/>
  <c r="I269" i="1" s="1"/>
  <c r="G270" i="1"/>
  <c r="H270" i="1" s="1"/>
  <c r="I270" i="1" s="1"/>
  <c r="G271" i="1"/>
  <c r="H271" i="1" s="1"/>
  <c r="I271" i="1" s="1"/>
  <c r="G272" i="1"/>
  <c r="H272" i="1" s="1"/>
  <c r="I272" i="1" s="1"/>
  <c r="G273" i="1"/>
  <c r="H273" i="1" s="1"/>
  <c r="I273" i="1" s="1"/>
  <c r="G274" i="1"/>
  <c r="H274" i="1" s="1"/>
  <c r="I274" i="1" s="1"/>
  <c r="G275" i="1"/>
  <c r="H275" i="1" s="1"/>
  <c r="I275" i="1" s="1"/>
  <c r="G276" i="1"/>
  <c r="H276" i="1" s="1"/>
  <c r="I276" i="1" s="1"/>
  <c r="G277" i="1"/>
  <c r="H277" i="1" s="1"/>
  <c r="I277" i="1" s="1"/>
  <c r="G278" i="1"/>
  <c r="H278" i="1" s="1"/>
  <c r="I278" i="1" s="1"/>
  <c r="G279" i="1"/>
  <c r="H279" i="1" s="1"/>
  <c r="I279" i="1" s="1"/>
  <c r="G280" i="1"/>
  <c r="H280" i="1" s="1"/>
  <c r="I280" i="1" s="1"/>
  <c r="G281" i="1"/>
  <c r="H281" i="1" s="1"/>
  <c r="I281" i="1" s="1"/>
  <c r="G282" i="1"/>
  <c r="H282" i="1" s="1"/>
  <c r="I282" i="1" s="1"/>
  <c r="G283" i="1"/>
  <c r="H283" i="1" s="1"/>
  <c r="I283" i="1" s="1"/>
  <c r="G284" i="1"/>
  <c r="H284" i="1" s="1"/>
  <c r="I284" i="1" s="1"/>
  <c r="G285" i="1"/>
  <c r="H285" i="1" s="1"/>
  <c r="I285" i="1" s="1"/>
  <c r="G286" i="1"/>
  <c r="H286" i="1" s="1"/>
  <c r="I286" i="1" s="1"/>
  <c r="G287" i="1"/>
  <c r="H287" i="1" s="1"/>
  <c r="I287" i="1" s="1"/>
  <c r="G288" i="1"/>
  <c r="H288" i="1" s="1"/>
  <c r="I288" i="1" s="1"/>
  <c r="G289" i="1"/>
  <c r="H289" i="1" s="1"/>
  <c r="I289" i="1" s="1"/>
  <c r="G290" i="1"/>
  <c r="H290" i="1" s="1"/>
  <c r="I290" i="1" s="1"/>
  <c r="G291" i="1"/>
  <c r="H291" i="1" s="1"/>
  <c r="I291" i="1" s="1"/>
  <c r="G292" i="1"/>
  <c r="H292" i="1" s="1"/>
  <c r="I292" i="1" s="1"/>
  <c r="G293" i="1"/>
  <c r="H293" i="1" s="1"/>
  <c r="I293" i="1" s="1"/>
  <c r="G294" i="1"/>
  <c r="H294" i="1" s="1"/>
  <c r="I294" i="1" s="1"/>
  <c r="G295" i="1"/>
  <c r="H295" i="1" s="1"/>
  <c r="I295" i="1" s="1"/>
  <c r="G296" i="1"/>
  <c r="H296" i="1" s="1"/>
  <c r="I296" i="1" s="1"/>
  <c r="G297" i="1"/>
  <c r="H297" i="1" s="1"/>
  <c r="I297" i="1" s="1"/>
  <c r="G298" i="1"/>
  <c r="H298" i="1" s="1"/>
  <c r="I298" i="1" s="1"/>
  <c r="G299" i="1"/>
  <c r="H299" i="1" s="1"/>
  <c r="I299" i="1" s="1"/>
  <c r="G300" i="1"/>
  <c r="H300" i="1" s="1"/>
  <c r="I300" i="1" s="1"/>
  <c r="G301" i="1"/>
  <c r="H301" i="1" s="1"/>
  <c r="I301" i="1" s="1"/>
  <c r="G302" i="1"/>
  <c r="H302" i="1" s="1"/>
  <c r="I302" i="1" s="1"/>
  <c r="G303" i="1"/>
  <c r="H303" i="1" s="1"/>
  <c r="I303" i="1" s="1"/>
  <c r="G304" i="1"/>
  <c r="H304" i="1" s="1"/>
  <c r="I304" i="1" s="1"/>
  <c r="G305" i="1"/>
  <c r="H305" i="1" s="1"/>
  <c r="I305" i="1" s="1"/>
  <c r="G306" i="1"/>
  <c r="H306" i="1" s="1"/>
  <c r="I306" i="1" s="1"/>
  <c r="G307" i="1"/>
  <c r="H307" i="1" s="1"/>
  <c r="I307" i="1" s="1"/>
  <c r="G308" i="1"/>
  <c r="H308" i="1" s="1"/>
  <c r="I308" i="1" s="1"/>
  <c r="G310" i="1"/>
  <c r="H310" i="1" s="1"/>
  <c r="I310" i="1" s="1"/>
  <c r="G311" i="1"/>
  <c r="H311" i="1" s="1"/>
  <c r="I311" i="1" s="1"/>
  <c r="G312" i="1"/>
  <c r="H312" i="1" s="1"/>
  <c r="I312" i="1" s="1"/>
  <c r="G313" i="1"/>
  <c r="H313" i="1" s="1"/>
  <c r="I313" i="1" s="1"/>
  <c r="G314" i="1"/>
  <c r="H314" i="1" s="1"/>
  <c r="I314" i="1" s="1"/>
  <c r="G315" i="1"/>
  <c r="H315" i="1" s="1"/>
  <c r="I315" i="1" s="1"/>
  <c r="G316" i="1"/>
  <c r="H316" i="1" s="1"/>
  <c r="I316" i="1" s="1"/>
  <c r="G317" i="1"/>
  <c r="H317" i="1" s="1"/>
  <c r="I317" i="1" s="1"/>
  <c r="G318" i="1"/>
  <c r="H318" i="1" s="1"/>
  <c r="I318" i="1" s="1"/>
  <c r="G319" i="1"/>
  <c r="H319" i="1" s="1"/>
  <c r="I319" i="1" s="1"/>
  <c r="G320" i="1"/>
  <c r="H320" i="1" s="1"/>
  <c r="I320" i="1" s="1"/>
  <c r="G321" i="1"/>
  <c r="H321" i="1" s="1"/>
  <c r="I321" i="1" s="1"/>
  <c r="G322" i="1"/>
  <c r="H322" i="1" s="1"/>
  <c r="I322" i="1" s="1"/>
  <c r="G323" i="1"/>
  <c r="H323" i="1" s="1"/>
  <c r="I323" i="1" s="1"/>
  <c r="G324" i="1"/>
  <c r="H324" i="1" s="1"/>
  <c r="I324" i="1" s="1"/>
  <c r="G325" i="1"/>
  <c r="H325" i="1" s="1"/>
  <c r="I325" i="1" s="1"/>
  <c r="G326" i="1"/>
  <c r="H326" i="1" s="1"/>
  <c r="I326" i="1" s="1"/>
  <c r="G327" i="1"/>
  <c r="H327" i="1" s="1"/>
  <c r="I327" i="1" s="1"/>
  <c r="G328" i="1"/>
  <c r="H328" i="1" s="1"/>
  <c r="I328" i="1" s="1"/>
  <c r="G329" i="1"/>
  <c r="H329" i="1" s="1"/>
  <c r="I329" i="1" s="1"/>
  <c r="G330" i="1"/>
  <c r="H330" i="1" s="1"/>
  <c r="I330" i="1" s="1"/>
  <c r="G331" i="1"/>
  <c r="H331" i="1" s="1"/>
  <c r="I331" i="1" s="1"/>
  <c r="G332" i="1"/>
  <c r="H332" i="1" s="1"/>
  <c r="I332" i="1" s="1"/>
  <c r="G333" i="1"/>
  <c r="H333" i="1" s="1"/>
  <c r="I333" i="1" s="1"/>
  <c r="G334" i="1"/>
  <c r="H334" i="1" s="1"/>
  <c r="I334" i="1" s="1"/>
  <c r="G335" i="1"/>
  <c r="H335" i="1" s="1"/>
  <c r="I335" i="1" s="1"/>
  <c r="G336" i="1"/>
  <c r="H336" i="1" s="1"/>
  <c r="I336" i="1" s="1"/>
  <c r="G337" i="1"/>
  <c r="H337" i="1" s="1"/>
  <c r="I337" i="1" s="1"/>
  <c r="G338" i="1"/>
  <c r="H338" i="1" s="1"/>
  <c r="I338" i="1" s="1"/>
  <c r="G339" i="1"/>
  <c r="H339" i="1" s="1"/>
  <c r="I339" i="1" s="1"/>
  <c r="G340" i="1"/>
  <c r="H340" i="1" s="1"/>
  <c r="I340" i="1" s="1"/>
  <c r="G341" i="1"/>
  <c r="H341" i="1" s="1"/>
  <c r="I341" i="1" s="1"/>
  <c r="G342" i="1"/>
  <c r="H342" i="1" s="1"/>
  <c r="I342" i="1" s="1"/>
  <c r="G343" i="1"/>
  <c r="H343" i="1" s="1"/>
  <c r="I343" i="1" s="1"/>
  <c r="G344" i="1"/>
  <c r="H344" i="1" s="1"/>
  <c r="I344" i="1" s="1"/>
  <c r="G345" i="1"/>
  <c r="H345" i="1" s="1"/>
  <c r="I345" i="1" s="1"/>
  <c r="G346" i="1"/>
  <c r="H346" i="1" s="1"/>
  <c r="I346" i="1" s="1"/>
  <c r="G347" i="1"/>
  <c r="H347" i="1" s="1"/>
  <c r="I347" i="1" s="1"/>
  <c r="G348" i="1"/>
  <c r="H348" i="1" s="1"/>
  <c r="I348" i="1" s="1"/>
  <c r="G349" i="1"/>
  <c r="H349" i="1" s="1"/>
  <c r="I349" i="1" s="1"/>
  <c r="G350" i="1"/>
  <c r="H350" i="1" s="1"/>
  <c r="I350" i="1" s="1"/>
  <c r="G351" i="1"/>
  <c r="H351" i="1" s="1"/>
  <c r="I351" i="1" s="1"/>
  <c r="G352" i="1"/>
  <c r="H352" i="1" s="1"/>
  <c r="I352" i="1" s="1"/>
  <c r="G353" i="1"/>
  <c r="H353" i="1" s="1"/>
  <c r="I353" i="1" s="1"/>
  <c r="G354" i="1"/>
  <c r="H354" i="1" s="1"/>
  <c r="I354" i="1" s="1"/>
  <c r="G355" i="1"/>
  <c r="H355" i="1" s="1"/>
  <c r="I355" i="1" s="1"/>
  <c r="G356" i="1"/>
  <c r="H356" i="1" s="1"/>
  <c r="I356" i="1" s="1"/>
  <c r="G357" i="1"/>
  <c r="H357" i="1" s="1"/>
  <c r="I357" i="1" s="1"/>
  <c r="G358" i="1"/>
  <c r="H358" i="1" s="1"/>
  <c r="I358" i="1" s="1"/>
  <c r="G359" i="1"/>
  <c r="H359" i="1" s="1"/>
  <c r="I359" i="1" s="1"/>
  <c r="G360" i="1"/>
  <c r="H360" i="1" s="1"/>
  <c r="I360" i="1" s="1"/>
  <c r="G361" i="1"/>
  <c r="H361" i="1" s="1"/>
  <c r="I361" i="1" s="1"/>
  <c r="G362" i="1"/>
  <c r="H362" i="1" s="1"/>
  <c r="I362" i="1" s="1"/>
  <c r="G363" i="1"/>
  <c r="H363" i="1" s="1"/>
  <c r="I363" i="1" s="1"/>
  <c r="G364" i="1"/>
  <c r="H364" i="1" s="1"/>
  <c r="I364" i="1" s="1"/>
  <c r="G365" i="1"/>
  <c r="H365" i="1" s="1"/>
  <c r="I365" i="1" s="1"/>
  <c r="G366" i="1"/>
  <c r="H366" i="1" s="1"/>
  <c r="I366" i="1" s="1"/>
  <c r="G367" i="1"/>
  <c r="H367" i="1" s="1"/>
  <c r="I367" i="1" s="1"/>
  <c r="G368" i="1"/>
  <c r="H368" i="1" s="1"/>
  <c r="I368" i="1" s="1"/>
  <c r="G369" i="1"/>
  <c r="H369" i="1" s="1"/>
  <c r="I369" i="1" s="1"/>
  <c r="G370" i="1"/>
  <c r="H370" i="1" s="1"/>
  <c r="I370" i="1" s="1"/>
  <c r="G371" i="1"/>
  <c r="H371" i="1" s="1"/>
  <c r="I371" i="1" s="1"/>
  <c r="G372" i="1"/>
  <c r="H372" i="1" s="1"/>
  <c r="I372" i="1" s="1"/>
  <c r="G373" i="1"/>
  <c r="H373" i="1" s="1"/>
  <c r="I373" i="1" s="1"/>
  <c r="G374" i="1"/>
  <c r="H374" i="1" s="1"/>
  <c r="I374" i="1" s="1"/>
  <c r="G375" i="1"/>
  <c r="H375" i="1" s="1"/>
  <c r="I375" i="1" s="1"/>
  <c r="G376" i="1"/>
  <c r="H376" i="1" s="1"/>
  <c r="I376" i="1" s="1"/>
  <c r="G377" i="1"/>
  <c r="H377" i="1" s="1"/>
  <c r="I377" i="1" s="1"/>
  <c r="G378" i="1"/>
  <c r="H378" i="1" s="1"/>
  <c r="I378" i="1" s="1"/>
  <c r="G379" i="1"/>
  <c r="H379" i="1" s="1"/>
  <c r="I379" i="1" s="1"/>
  <c r="G380" i="1"/>
  <c r="H380" i="1" s="1"/>
  <c r="I380" i="1" s="1"/>
  <c r="G381" i="1"/>
  <c r="H381" i="1" s="1"/>
  <c r="I381" i="1" s="1"/>
  <c r="G382" i="1"/>
  <c r="H382" i="1" s="1"/>
  <c r="I382" i="1" s="1"/>
  <c r="G383" i="1"/>
  <c r="H383" i="1" s="1"/>
  <c r="I383" i="1" s="1"/>
  <c r="G384" i="1"/>
  <c r="H384" i="1" s="1"/>
  <c r="I384" i="1" s="1"/>
  <c r="G385" i="1"/>
  <c r="H385" i="1" s="1"/>
  <c r="I385" i="1" s="1"/>
  <c r="G386" i="1"/>
  <c r="H386" i="1" s="1"/>
  <c r="I386" i="1" s="1"/>
  <c r="G387" i="1"/>
  <c r="H387" i="1" s="1"/>
  <c r="I387" i="1" s="1"/>
  <c r="G388" i="1"/>
  <c r="H388" i="1" s="1"/>
  <c r="I388" i="1" s="1"/>
  <c r="G389" i="1"/>
  <c r="H389" i="1" s="1"/>
  <c r="I389" i="1" s="1"/>
  <c r="G390" i="1"/>
  <c r="H390" i="1" s="1"/>
  <c r="I390" i="1" s="1"/>
  <c r="G391" i="1"/>
  <c r="H391" i="1" s="1"/>
  <c r="I391" i="1" s="1"/>
  <c r="G392" i="1"/>
  <c r="H392" i="1" s="1"/>
  <c r="I392" i="1" s="1"/>
  <c r="G393" i="1"/>
  <c r="H393" i="1" s="1"/>
  <c r="I393" i="1" s="1"/>
  <c r="G394" i="1"/>
  <c r="H394" i="1" s="1"/>
  <c r="I394" i="1" s="1"/>
  <c r="G395" i="1"/>
  <c r="H395" i="1" s="1"/>
  <c r="I395" i="1" s="1"/>
  <c r="G396" i="1"/>
  <c r="H396" i="1" s="1"/>
  <c r="I396" i="1" s="1"/>
  <c r="G397" i="1"/>
  <c r="H397" i="1" s="1"/>
  <c r="I397" i="1" s="1"/>
  <c r="G398" i="1"/>
  <c r="H398" i="1" s="1"/>
  <c r="I398" i="1" s="1"/>
  <c r="G399" i="1"/>
  <c r="H399" i="1" s="1"/>
  <c r="I399" i="1" s="1"/>
  <c r="G400" i="1"/>
  <c r="H400" i="1" s="1"/>
  <c r="I400" i="1" s="1"/>
  <c r="G401" i="1"/>
  <c r="H401" i="1" s="1"/>
  <c r="I401" i="1" s="1"/>
  <c r="G402" i="1"/>
  <c r="H402" i="1" s="1"/>
  <c r="I402" i="1" s="1"/>
  <c r="G403" i="1"/>
  <c r="H403" i="1" s="1"/>
  <c r="I403" i="1" s="1"/>
  <c r="G404" i="1"/>
  <c r="H404" i="1" s="1"/>
  <c r="I404" i="1" s="1"/>
  <c r="G405" i="1"/>
  <c r="H405" i="1" s="1"/>
  <c r="I405" i="1" s="1"/>
  <c r="G406" i="1"/>
  <c r="H406" i="1" s="1"/>
  <c r="I406" i="1" s="1"/>
  <c r="G407" i="1"/>
  <c r="H407" i="1" s="1"/>
  <c r="I407" i="1" s="1"/>
  <c r="G408" i="1"/>
  <c r="H408" i="1" s="1"/>
  <c r="I408" i="1" s="1"/>
  <c r="G409" i="1"/>
  <c r="H409" i="1" s="1"/>
  <c r="I409" i="1" s="1"/>
  <c r="G410" i="1"/>
  <c r="H410" i="1" s="1"/>
  <c r="I410" i="1" s="1"/>
  <c r="G411" i="1"/>
  <c r="H411" i="1" s="1"/>
  <c r="I411" i="1" s="1"/>
  <c r="G412" i="1"/>
  <c r="H412" i="1" s="1"/>
  <c r="I412" i="1" s="1"/>
  <c r="G413" i="1"/>
  <c r="H413" i="1" s="1"/>
  <c r="I413" i="1" s="1"/>
  <c r="G414" i="1"/>
  <c r="H414" i="1" s="1"/>
  <c r="I414" i="1" s="1"/>
  <c r="G415" i="1"/>
  <c r="H415" i="1" s="1"/>
  <c r="I415" i="1" s="1"/>
  <c r="G416" i="1"/>
  <c r="H416" i="1" s="1"/>
  <c r="I416" i="1" s="1"/>
  <c r="G417" i="1"/>
  <c r="H417" i="1" s="1"/>
  <c r="I417" i="1" s="1"/>
  <c r="G418" i="1"/>
  <c r="H418" i="1" s="1"/>
  <c r="I418" i="1" s="1"/>
  <c r="G419" i="1"/>
  <c r="H419" i="1" s="1"/>
  <c r="I419" i="1" s="1"/>
  <c r="G420" i="1"/>
  <c r="H420" i="1" s="1"/>
  <c r="I420" i="1" s="1"/>
  <c r="G421" i="1"/>
  <c r="H421" i="1" s="1"/>
  <c r="I421" i="1" s="1"/>
  <c r="G422" i="1"/>
  <c r="H422" i="1" s="1"/>
  <c r="I422" i="1" s="1"/>
  <c r="G423" i="1"/>
  <c r="H423" i="1" s="1"/>
  <c r="I423" i="1" s="1"/>
  <c r="G424" i="1"/>
  <c r="H424" i="1" s="1"/>
  <c r="I424" i="1" s="1"/>
  <c r="G425" i="1"/>
  <c r="H425" i="1" s="1"/>
  <c r="I425" i="1" s="1"/>
  <c r="G426" i="1"/>
  <c r="H426" i="1" s="1"/>
  <c r="I426" i="1" s="1"/>
  <c r="G427" i="1"/>
  <c r="H427" i="1" s="1"/>
  <c r="I427" i="1" s="1"/>
  <c r="G428" i="1"/>
  <c r="H428" i="1" s="1"/>
  <c r="I428" i="1" s="1"/>
  <c r="G429" i="1"/>
  <c r="H429" i="1" s="1"/>
  <c r="I429" i="1" s="1"/>
  <c r="G430" i="1"/>
  <c r="H430" i="1" s="1"/>
  <c r="I430" i="1" s="1"/>
  <c r="G431" i="1"/>
  <c r="H431" i="1" s="1"/>
  <c r="I431" i="1" s="1"/>
  <c r="G432" i="1"/>
  <c r="H432" i="1" s="1"/>
  <c r="I432" i="1" s="1"/>
  <c r="G433" i="1"/>
  <c r="H433" i="1" s="1"/>
  <c r="I433" i="1" s="1"/>
  <c r="G434" i="1"/>
  <c r="H434" i="1" s="1"/>
  <c r="I434" i="1" s="1"/>
  <c r="G435" i="1"/>
  <c r="H435" i="1" s="1"/>
  <c r="I435" i="1" s="1"/>
  <c r="G436" i="1"/>
  <c r="H436" i="1" s="1"/>
  <c r="I436" i="1" s="1"/>
  <c r="G437" i="1"/>
  <c r="H437" i="1" s="1"/>
  <c r="I437" i="1" s="1"/>
  <c r="G438" i="1"/>
  <c r="H438" i="1" s="1"/>
  <c r="I438" i="1" s="1"/>
  <c r="G439" i="1"/>
  <c r="H439" i="1" s="1"/>
  <c r="I439" i="1" s="1"/>
  <c r="G440" i="1"/>
  <c r="H440" i="1" s="1"/>
  <c r="I440" i="1" s="1"/>
  <c r="G441" i="1"/>
  <c r="H441" i="1" s="1"/>
  <c r="I441" i="1" s="1"/>
  <c r="G442" i="1"/>
  <c r="H442" i="1" s="1"/>
  <c r="I442" i="1" s="1"/>
  <c r="G443" i="1"/>
  <c r="H443" i="1" s="1"/>
  <c r="I443" i="1" s="1"/>
  <c r="G444" i="1"/>
  <c r="H444" i="1" s="1"/>
  <c r="I444" i="1" s="1"/>
  <c r="G445" i="1"/>
  <c r="H445" i="1" s="1"/>
  <c r="I445" i="1" s="1"/>
  <c r="G446" i="1"/>
  <c r="H446" i="1" s="1"/>
  <c r="I446" i="1" s="1"/>
  <c r="G447" i="1"/>
  <c r="H447" i="1" s="1"/>
  <c r="I447" i="1" s="1"/>
  <c r="G448" i="1"/>
  <c r="H448" i="1" s="1"/>
  <c r="I448" i="1" s="1"/>
  <c r="G449" i="1"/>
  <c r="H449" i="1" s="1"/>
  <c r="I449" i="1" s="1"/>
  <c r="G450" i="1"/>
  <c r="H450" i="1" s="1"/>
  <c r="I450" i="1" s="1"/>
  <c r="G451" i="1"/>
  <c r="H451" i="1" s="1"/>
  <c r="I451" i="1" s="1"/>
  <c r="G452" i="1"/>
  <c r="H452" i="1" s="1"/>
  <c r="I452" i="1" s="1"/>
  <c r="G453" i="1"/>
  <c r="H453" i="1" s="1"/>
  <c r="I453" i="1" s="1"/>
  <c r="G454" i="1"/>
  <c r="H454" i="1" s="1"/>
  <c r="I454" i="1" s="1"/>
  <c r="G455" i="1"/>
  <c r="H455" i="1" s="1"/>
  <c r="I455" i="1" s="1"/>
  <c r="G456" i="1"/>
  <c r="H456" i="1" s="1"/>
  <c r="I456" i="1" s="1"/>
  <c r="G457" i="1"/>
  <c r="H457" i="1" s="1"/>
  <c r="I457" i="1" s="1"/>
  <c r="G458" i="1"/>
  <c r="H458" i="1" s="1"/>
  <c r="I458" i="1" s="1"/>
  <c r="G459" i="1"/>
  <c r="H459" i="1" s="1"/>
  <c r="I459" i="1" s="1"/>
  <c r="G460" i="1"/>
  <c r="H460" i="1" s="1"/>
  <c r="I460" i="1" s="1"/>
  <c r="G461" i="1"/>
  <c r="H461" i="1" s="1"/>
  <c r="I461" i="1" s="1"/>
  <c r="G462" i="1"/>
  <c r="H462" i="1" s="1"/>
  <c r="I462" i="1" s="1"/>
  <c r="G463" i="1"/>
  <c r="H463" i="1" s="1"/>
  <c r="I463" i="1" s="1"/>
  <c r="G464" i="1"/>
  <c r="H464" i="1" s="1"/>
  <c r="I464" i="1" s="1"/>
  <c r="G465" i="1"/>
  <c r="H465" i="1" s="1"/>
  <c r="I465" i="1" s="1"/>
  <c r="G466" i="1"/>
  <c r="H466" i="1" s="1"/>
  <c r="I466" i="1" s="1"/>
  <c r="G467" i="1"/>
  <c r="H467" i="1" s="1"/>
  <c r="I467" i="1" s="1"/>
  <c r="G468" i="1"/>
  <c r="H468" i="1" s="1"/>
  <c r="I468" i="1" s="1"/>
  <c r="G469" i="1"/>
  <c r="H469" i="1" s="1"/>
  <c r="I469" i="1" s="1"/>
  <c r="G470" i="1"/>
  <c r="H470" i="1" s="1"/>
  <c r="I470" i="1" s="1"/>
  <c r="G471" i="1"/>
  <c r="H471" i="1" s="1"/>
  <c r="I471" i="1" s="1"/>
  <c r="G472" i="1"/>
  <c r="H472" i="1" s="1"/>
  <c r="I472" i="1" s="1"/>
  <c r="G473" i="1"/>
  <c r="H473" i="1" s="1"/>
  <c r="I473" i="1" s="1"/>
  <c r="G474" i="1"/>
  <c r="H474" i="1" s="1"/>
  <c r="I474" i="1" s="1"/>
  <c r="G475" i="1"/>
  <c r="H475" i="1" s="1"/>
  <c r="I475" i="1" s="1"/>
  <c r="G476" i="1"/>
  <c r="H476" i="1" s="1"/>
  <c r="I476" i="1" s="1"/>
  <c r="G477" i="1"/>
  <c r="H477" i="1" s="1"/>
  <c r="I477" i="1" s="1"/>
  <c r="G478" i="1"/>
  <c r="H478" i="1" s="1"/>
  <c r="I478" i="1" s="1"/>
  <c r="G479" i="1"/>
  <c r="H479" i="1" s="1"/>
  <c r="I479" i="1" s="1"/>
  <c r="G480" i="1"/>
  <c r="H480" i="1" s="1"/>
  <c r="I480" i="1" s="1"/>
  <c r="G481" i="1"/>
  <c r="H481" i="1" s="1"/>
  <c r="I481" i="1" s="1"/>
  <c r="G482" i="1"/>
  <c r="H482" i="1" s="1"/>
  <c r="I482" i="1" s="1"/>
  <c r="G483" i="1"/>
  <c r="H483" i="1" s="1"/>
  <c r="I483" i="1" s="1"/>
  <c r="G484" i="1"/>
  <c r="H484" i="1" s="1"/>
  <c r="I484" i="1" s="1"/>
  <c r="G485" i="1"/>
  <c r="H485" i="1" s="1"/>
  <c r="I485" i="1" s="1"/>
  <c r="G486" i="1"/>
  <c r="H486" i="1" s="1"/>
  <c r="I486" i="1" s="1"/>
  <c r="G487" i="1"/>
  <c r="H487" i="1" s="1"/>
  <c r="I487" i="1" s="1"/>
  <c r="G488" i="1"/>
  <c r="H488" i="1" s="1"/>
  <c r="I488" i="1" s="1"/>
  <c r="G489" i="1"/>
  <c r="H489" i="1" s="1"/>
  <c r="I489" i="1" s="1"/>
  <c r="G490" i="1"/>
  <c r="H490" i="1" s="1"/>
  <c r="I490" i="1" s="1"/>
  <c r="G491" i="1"/>
  <c r="H491" i="1" s="1"/>
  <c r="I491" i="1" s="1"/>
  <c r="G492" i="1"/>
  <c r="H492" i="1" s="1"/>
  <c r="I492" i="1" s="1"/>
  <c r="G493" i="1"/>
  <c r="H493" i="1" s="1"/>
  <c r="I493" i="1" s="1"/>
  <c r="G494" i="1"/>
  <c r="H494" i="1" s="1"/>
  <c r="I494" i="1" s="1"/>
  <c r="G495" i="1"/>
  <c r="H495" i="1" s="1"/>
  <c r="I495" i="1" s="1"/>
  <c r="G496" i="1"/>
  <c r="H496" i="1" s="1"/>
  <c r="I496" i="1" s="1"/>
  <c r="G497" i="1"/>
  <c r="H497" i="1" s="1"/>
  <c r="I497" i="1" s="1"/>
  <c r="G498" i="1"/>
  <c r="H498" i="1" s="1"/>
  <c r="I498" i="1" s="1"/>
  <c r="G499" i="1"/>
  <c r="H499" i="1" s="1"/>
  <c r="I499" i="1" s="1"/>
  <c r="G500" i="1"/>
  <c r="H500" i="1" s="1"/>
  <c r="I500" i="1" s="1"/>
  <c r="G501" i="1"/>
  <c r="H501" i="1" s="1"/>
  <c r="I501" i="1" s="1"/>
  <c r="G502" i="1"/>
  <c r="H502" i="1" s="1"/>
  <c r="I502" i="1" s="1"/>
  <c r="G503" i="1"/>
  <c r="H503" i="1" s="1"/>
  <c r="I503" i="1" s="1"/>
  <c r="G504" i="1"/>
  <c r="H504" i="1" s="1"/>
  <c r="I504" i="1" s="1"/>
  <c r="G505" i="1"/>
  <c r="H505" i="1" s="1"/>
  <c r="I505" i="1" s="1"/>
  <c r="G506" i="1"/>
  <c r="H506" i="1" s="1"/>
  <c r="I506" i="1" s="1"/>
  <c r="G507" i="1"/>
  <c r="H507" i="1" s="1"/>
  <c r="I507" i="1" s="1"/>
  <c r="G508" i="1"/>
  <c r="H508" i="1" s="1"/>
  <c r="I508" i="1" s="1"/>
  <c r="G509" i="1"/>
  <c r="H509" i="1" s="1"/>
  <c r="I509" i="1" s="1"/>
  <c r="G510" i="1"/>
  <c r="H510" i="1" s="1"/>
  <c r="I510" i="1" s="1"/>
  <c r="G511" i="1"/>
  <c r="H511" i="1" s="1"/>
  <c r="I511" i="1" s="1"/>
  <c r="G512" i="1"/>
  <c r="H512" i="1" s="1"/>
  <c r="I512" i="1" s="1"/>
  <c r="G513" i="1"/>
  <c r="H513" i="1" s="1"/>
  <c r="I513" i="1" s="1"/>
  <c r="G514" i="1"/>
  <c r="H514" i="1" s="1"/>
  <c r="I514" i="1" s="1"/>
  <c r="G515" i="1"/>
  <c r="H515" i="1" s="1"/>
  <c r="I515" i="1" s="1"/>
  <c r="G516" i="1"/>
  <c r="H516" i="1" s="1"/>
  <c r="I516" i="1" s="1"/>
  <c r="G517" i="1"/>
  <c r="H517" i="1" s="1"/>
  <c r="I517" i="1" s="1"/>
  <c r="G518" i="1"/>
  <c r="H518" i="1" s="1"/>
  <c r="I518" i="1" s="1"/>
  <c r="G519" i="1"/>
  <c r="H519" i="1" s="1"/>
  <c r="I519" i="1" s="1"/>
  <c r="G520" i="1"/>
  <c r="H520" i="1" s="1"/>
  <c r="I520" i="1" s="1"/>
  <c r="G521" i="1"/>
  <c r="H521" i="1" s="1"/>
  <c r="I521" i="1" s="1"/>
  <c r="G522" i="1"/>
  <c r="H522" i="1" s="1"/>
  <c r="I522" i="1" s="1"/>
  <c r="G523" i="1"/>
  <c r="H523" i="1" s="1"/>
  <c r="I523" i="1" s="1"/>
  <c r="G524" i="1"/>
  <c r="H524" i="1" s="1"/>
  <c r="I524" i="1" s="1"/>
  <c r="G525" i="1"/>
  <c r="H525" i="1" s="1"/>
  <c r="I525" i="1" s="1"/>
  <c r="G526" i="1"/>
  <c r="H526" i="1" s="1"/>
  <c r="I526" i="1" s="1"/>
  <c r="G527" i="1"/>
  <c r="H527" i="1" s="1"/>
  <c r="I527" i="1" s="1"/>
  <c r="G528" i="1"/>
  <c r="H528" i="1" s="1"/>
  <c r="I528" i="1" s="1"/>
  <c r="G529" i="1"/>
  <c r="H529" i="1" s="1"/>
  <c r="I529" i="1" s="1"/>
  <c r="G530" i="1"/>
  <c r="H530" i="1" s="1"/>
  <c r="I530" i="1" s="1"/>
  <c r="G531" i="1"/>
  <c r="H531" i="1" s="1"/>
  <c r="I531" i="1" s="1"/>
  <c r="G532" i="1"/>
  <c r="H532" i="1" s="1"/>
  <c r="I532" i="1" s="1"/>
  <c r="G533" i="1"/>
  <c r="H533" i="1" s="1"/>
  <c r="I533" i="1" s="1"/>
  <c r="G534" i="1"/>
  <c r="H534" i="1" s="1"/>
  <c r="I534" i="1" s="1"/>
  <c r="G535" i="1"/>
  <c r="H535" i="1" s="1"/>
  <c r="I535" i="1" s="1"/>
  <c r="G536" i="1"/>
  <c r="H536" i="1" s="1"/>
  <c r="I536" i="1" s="1"/>
  <c r="G537" i="1"/>
  <c r="H537" i="1" s="1"/>
  <c r="I537" i="1" s="1"/>
  <c r="G538" i="1"/>
  <c r="H538" i="1" s="1"/>
  <c r="I538" i="1" s="1"/>
  <c r="G539" i="1"/>
  <c r="H539" i="1" s="1"/>
  <c r="I539" i="1" s="1"/>
  <c r="G540" i="1"/>
  <c r="H540" i="1" s="1"/>
  <c r="I540" i="1" s="1"/>
  <c r="G541" i="1"/>
  <c r="H541" i="1" s="1"/>
  <c r="I541" i="1" s="1"/>
  <c r="G542" i="1"/>
  <c r="H542" i="1" s="1"/>
  <c r="I542" i="1" s="1"/>
  <c r="G543" i="1"/>
  <c r="H543" i="1" s="1"/>
  <c r="I543" i="1" s="1"/>
  <c r="G544" i="1"/>
  <c r="H544" i="1" s="1"/>
  <c r="I544" i="1" s="1"/>
  <c r="G545" i="1"/>
  <c r="H545" i="1" s="1"/>
  <c r="I545" i="1" s="1"/>
  <c r="G546" i="1"/>
  <c r="H546" i="1" s="1"/>
  <c r="I546" i="1" s="1"/>
  <c r="G547" i="1"/>
  <c r="H547" i="1" s="1"/>
  <c r="I547" i="1" s="1"/>
  <c r="G548" i="1"/>
  <c r="H548" i="1" s="1"/>
  <c r="I548" i="1" s="1"/>
  <c r="G549" i="1"/>
  <c r="H549" i="1" s="1"/>
  <c r="I549" i="1" s="1"/>
  <c r="G550" i="1"/>
  <c r="H550" i="1" s="1"/>
  <c r="I550" i="1" s="1"/>
  <c r="G551" i="1"/>
  <c r="H551" i="1" s="1"/>
  <c r="I551" i="1" s="1"/>
  <c r="G552" i="1"/>
  <c r="H552" i="1" s="1"/>
  <c r="I552" i="1" s="1"/>
  <c r="G553" i="1"/>
  <c r="H553" i="1" s="1"/>
  <c r="I553" i="1" s="1"/>
  <c r="G554" i="1"/>
  <c r="H554" i="1" s="1"/>
  <c r="I554" i="1" s="1"/>
  <c r="G555" i="1"/>
  <c r="H555" i="1" s="1"/>
  <c r="I555" i="1" s="1"/>
  <c r="G556" i="1"/>
  <c r="H556" i="1" s="1"/>
  <c r="I556" i="1" s="1"/>
  <c r="G557" i="1"/>
  <c r="H557" i="1" s="1"/>
  <c r="I557" i="1" s="1"/>
  <c r="G558" i="1"/>
  <c r="H558" i="1" s="1"/>
  <c r="I558" i="1" s="1"/>
  <c r="G559" i="1"/>
  <c r="H559" i="1" s="1"/>
  <c r="I559" i="1" s="1"/>
  <c r="G560" i="1"/>
  <c r="H560" i="1" s="1"/>
  <c r="I560" i="1" s="1"/>
  <c r="G561" i="1"/>
  <c r="H561" i="1" s="1"/>
  <c r="I561" i="1" s="1"/>
  <c r="G562" i="1"/>
  <c r="H562" i="1" s="1"/>
  <c r="I562" i="1" s="1"/>
  <c r="G563" i="1"/>
  <c r="H563" i="1" s="1"/>
  <c r="I563" i="1" s="1"/>
  <c r="G564" i="1"/>
  <c r="H564" i="1" s="1"/>
  <c r="I564" i="1" s="1"/>
  <c r="G565" i="1"/>
  <c r="H565" i="1" s="1"/>
  <c r="I565" i="1" s="1"/>
  <c r="G566" i="1"/>
  <c r="H566" i="1" s="1"/>
  <c r="I566" i="1" s="1"/>
  <c r="G567" i="1"/>
  <c r="H567" i="1" s="1"/>
  <c r="I567" i="1" s="1"/>
  <c r="G568" i="1"/>
  <c r="H568" i="1" s="1"/>
  <c r="I568" i="1" s="1"/>
  <c r="G569" i="1"/>
  <c r="H569" i="1" s="1"/>
  <c r="I569" i="1" s="1"/>
  <c r="G570" i="1"/>
  <c r="H570" i="1" s="1"/>
  <c r="I570" i="1" s="1"/>
  <c r="G571" i="1"/>
  <c r="H571" i="1" s="1"/>
  <c r="I571" i="1" s="1"/>
  <c r="G572" i="1"/>
  <c r="H572" i="1" s="1"/>
  <c r="I572" i="1" s="1"/>
  <c r="G573" i="1"/>
  <c r="H573" i="1" s="1"/>
  <c r="I573" i="1" s="1"/>
  <c r="G574" i="1"/>
  <c r="H574" i="1" s="1"/>
  <c r="I574" i="1" s="1"/>
  <c r="G575" i="1"/>
  <c r="H575" i="1" s="1"/>
  <c r="I575" i="1" s="1"/>
  <c r="G576" i="1"/>
  <c r="H576" i="1" s="1"/>
  <c r="I576" i="1" s="1"/>
  <c r="G577" i="1"/>
  <c r="H577" i="1" s="1"/>
  <c r="I577" i="1" s="1"/>
  <c r="G578" i="1"/>
  <c r="H578" i="1" s="1"/>
  <c r="I578" i="1" s="1"/>
  <c r="G579" i="1"/>
  <c r="H579" i="1" s="1"/>
  <c r="I579" i="1" s="1"/>
  <c r="G580" i="1"/>
  <c r="H580" i="1" s="1"/>
  <c r="I580" i="1" s="1"/>
  <c r="G581" i="1"/>
  <c r="H581" i="1" s="1"/>
  <c r="I581" i="1" s="1"/>
  <c r="G582" i="1"/>
  <c r="H582" i="1" s="1"/>
  <c r="I582" i="1" s="1"/>
  <c r="G583" i="1"/>
  <c r="H583" i="1" s="1"/>
  <c r="I583" i="1" s="1"/>
  <c r="G584" i="1"/>
  <c r="H584" i="1" s="1"/>
  <c r="I584" i="1" s="1"/>
  <c r="G585" i="1"/>
  <c r="H585" i="1" s="1"/>
  <c r="I585" i="1" s="1"/>
  <c r="G586" i="1"/>
  <c r="H586" i="1" s="1"/>
  <c r="I586" i="1" s="1"/>
  <c r="G587" i="1"/>
  <c r="H587" i="1" s="1"/>
  <c r="I587" i="1" s="1"/>
  <c r="G588" i="1"/>
  <c r="H588" i="1" s="1"/>
  <c r="I588" i="1" s="1"/>
  <c r="G589" i="1"/>
  <c r="H589" i="1" s="1"/>
  <c r="I589" i="1" s="1"/>
  <c r="G590" i="1"/>
  <c r="H590" i="1" s="1"/>
  <c r="I590" i="1" s="1"/>
  <c r="G591" i="1"/>
  <c r="H591" i="1" s="1"/>
  <c r="I591" i="1" s="1"/>
  <c r="G592" i="1"/>
  <c r="H592" i="1" s="1"/>
  <c r="I592" i="1" s="1"/>
  <c r="G593" i="1"/>
  <c r="H593" i="1" s="1"/>
  <c r="I593" i="1" s="1"/>
  <c r="G594" i="1"/>
  <c r="H594" i="1" s="1"/>
  <c r="I594" i="1" s="1"/>
  <c r="G595" i="1"/>
  <c r="H595" i="1" s="1"/>
  <c r="I595" i="1" s="1"/>
  <c r="G596" i="1"/>
  <c r="H596" i="1" s="1"/>
  <c r="I596" i="1" s="1"/>
  <c r="G597" i="1"/>
  <c r="H597" i="1" s="1"/>
  <c r="I597" i="1" s="1"/>
  <c r="G598" i="1"/>
  <c r="H598" i="1" s="1"/>
  <c r="I598" i="1" s="1"/>
  <c r="G599" i="1"/>
  <c r="H599" i="1" s="1"/>
  <c r="I599" i="1" s="1"/>
  <c r="G600" i="1"/>
  <c r="H600" i="1" s="1"/>
  <c r="I600" i="1" s="1"/>
  <c r="G601" i="1"/>
  <c r="H601" i="1" s="1"/>
  <c r="I601" i="1" s="1"/>
  <c r="G603" i="1"/>
  <c r="H603" i="1" s="1"/>
  <c r="I603" i="1" s="1"/>
  <c r="G604" i="1"/>
  <c r="H604" i="1" s="1"/>
  <c r="I604" i="1" s="1"/>
  <c r="G605" i="1"/>
  <c r="H605" i="1" s="1"/>
  <c r="I605" i="1" s="1"/>
  <c r="G606" i="1"/>
  <c r="H606" i="1" s="1"/>
  <c r="I606" i="1" s="1"/>
  <c r="G607" i="1"/>
  <c r="H607" i="1" s="1"/>
  <c r="I607" i="1" s="1"/>
  <c r="G608" i="1"/>
  <c r="H608" i="1" s="1"/>
  <c r="I608" i="1" s="1"/>
  <c r="G609" i="1"/>
  <c r="H609" i="1" s="1"/>
  <c r="I609" i="1" s="1"/>
  <c r="G610" i="1"/>
  <c r="H610" i="1" s="1"/>
  <c r="I610" i="1" s="1"/>
  <c r="G611" i="1"/>
  <c r="H611" i="1" s="1"/>
  <c r="I611" i="1" s="1"/>
  <c r="G612" i="1"/>
  <c r="H612" i="1" s="1"/>
  <c r="I612" i="1" s="1"/>
  <c r="G613" i="1"/>
  <c r="H613" i="1" s="1"/>
  <c r="I613" i="1" s="1"/>
  <c r="G614" i="1"/>
  <c r="H614" i="1" s="1"/>
  <c r="I614" i="1" s="1"/>
  <c r="G615" i="1"/>
  <c r="H615" i="1" s="1"/>
  <c r="I615" i="1" s="1"/>
  <c r="G616" i="1"/>
  <c r="H616" i="1" s="1"/>
  <c r="I616" i="1" s="1"/>
  <c r="G617" i="1"/>
  <c r="H617" i="1" s="1"/>
  <c r="I617" i="1" s="1"/>
  <c r="G618" i="1"/>
  <c r="H618" i="1" s="1"/>
  <c r="I618" i="1" s="1"/>
  <c r="G619" i="1"/>
  <c r="H619" i="1" s="1"/>
  <c r="I619" i="1" s="1"/>
  <c r="G620" i="1"/>
  <c r="H620" i="1" s="1"/>
  <c r="I620" i="1" s="1"/>
  <c r="G621" i="1"/>
  <c r="H621" i="1" s="1"/>
  <c r="I621" i="1" s="1"/>
  <c r="G622" i="1"/>
  <c r="H622" i="1" s="1"/>
  <c r="I622" i="1" s="1"/>
  <c r="G623" i="1"/>
  <c r="H623" i="1" s="1"/>
  <c r="I623" i="1" s="1"/>
  <c r="G624" i="1"/>
  <c r="H624" i="1" s="1"/>
  <c r="I624" i="1" s="1"/>
  <c r="G625" i="1"/>
  <c r="H625" i="1" s="1"/>
  <c r="I625" i="1" s="1"/>
  <c r="G626" i="1"/>
  <c r="H626" i="1" s="1"/>
  <c r="I626" i="1" s="1"/>
  <c r="G627" i="1"/>
  <c r="H627" i="1" s="1"/>
  <c r="I627" i="1" s="1"/>
  <c r="G628" i="1"/>
  <c r="H628" i="1" s="1"/>
  <c r="I628" i="1" s="1"/>
  <c r="G629" i="1"/>
  <c r="H629" i="1" s="1"/>
  <c r="I629" i="1" s="1"/>
  <c r="G630" i="1"/>
  <c r="H630" i="1" s="1"/>
  <c r="I630" i="1" s="1"/>
  <c r="G631" i="1"/>
  <c r="H631" i="1" s="1"/>
  <c r="I631" i="1" s="1"/>
  <c r="G632" i="1"/>
  <c r="H632" i="1" s="1"/>
  <c r="I632" i="1" s="1"/>
  <c r="G633" i="1"/>
  <c r="H633" i="1" s="1"/>
  <c r="I633" i="1" s="1"/>
  <c r="G634" i="1"/>
  <c r="H634" i="1" s="1"/>
  <c r="I634" i="1" s="1"/>
  <c r="G635" i="1"/>
  <c r="H635" i="1" s="1"/>
  <c r="I635" i="1" s="1"/>
  <c r="G636" i="1"/>
  <c r="H636" i="1" s="1"/>
  <c r="I636" i="1" s="1"/>
  <c r="G637" i="1"/>
  <c r="H637" i="1" s="1"/>
  <c r="I637" i="1" s="1"/>
  <c r="G638" i="1"/>
  <c r="H638" i="1" s="1"/>
  <c r="I638" i="1" s="1"/>
  <c r="G639" i="1"/>
  <c r="H639" i="1" s="1"/>
  <c r="I639" i="1" s="1"/>
  <c r="G640" i="1"/>
  <c r="H640" i="1" s="1"/>
  <c r="I640" i="1" s="1"/>
  <c r="G641" i="1"/>
  <c r="H641" i="1" s="1"/>
  <c r="I641" i="1" s="1"/>
  <c r="G642" i="1"/>
  <c r="H642" i="1" s="1"/>
  <c r="I642" i="1" s="1"/>
  <c r="G643" i="1"/>
  <c r="H643" i="1" s="1"/>
  <c r="I643" i="1" s="1"/>
  <c r="G644" i="1"/>
  <c r="H644" i="1" s="1"/>
  <c r="I644" i="1" s="1"/>
  <c r="G645" i="1"/>
  <c r="H645" i="1" s="1"/>
  <c r="I645" i="1" s="1"/>
  <c r="G646" i="1"/>
  <c r="H646" i="1" s="1"/>
  <c r="I646" i="1" s="1"/>
  <c r="G647" i="1"/>
  <c r="H647" i="1" s="1"/>
  <c r="I647" i="1" s="1"/>
  <c r="G648" i="1"/>
  <c r="H648" i="1" s="1"/>
  <c r="I648" i="1" s="1"/>
  <c r="G649" i="1"/>
  <c r="H649" i="1" s="1"/>
  <c r="I649" i="1" s="1"/>
  <c r="G650" i="1"/>
  <c r="H650" i="1" s="1"/>
  <c r="I650" i="1" s="1"/>
  <c r="G651" i="1"/>
  <c r="H651" i="1" s="1"/>
  <c r="I651" i="1" s="1"/>
  <c r="G652" i="1"/>
  <c r="H652" i="1" s="1"/>
  <c r="I652" i="1" s="1"/>
  <c r="G653" i="1"/>
  <c r="H653" i="1" s="1"/>
  <c r="I653" i="1" s="1"/>
  <c r="G654" i="1"/>
  <c r="H654" i="1" s="1"/>
  <c r="I654" i="1" s="1"/>
  <c r="G655" i="1"/>
  <c r="H655" i="1" s="1"/>
  <c r="I655" i="1" s="1"/>
  <c r="G656" i="1"/>
  <c r="H656" i="1" s="1"/>
  <c r="I656" i="1" s="1"/>
  <c r="G657" i="1"/>
  <c r="H657" i="1" s="1"/>
  <c r="I657" i="1" s="1"/>
  <c r="G658" i="1"/>
  <c r="H658" i="1" s="1"/>
  <c r="I658" i="1" s="1"/>
  <c r="G659" i="1"/>
  <c r="H659" i="1" s="1"/>
  <c r="I659" i="1" s="1"/>
  <c r="G660" i="1"/>
  <c r="H660" i="1" s="1"/>
  <c r="I660" i="1" s="1"/>
  <c r="G661" i="1"/>
  <c r="H661" i="1" s="1"/>
  <c r="I661" i="1" s="1"/>
  <c r="G662" i="1"/>
  <c r="H662" i="1" s="1"/>
  <c r="I662" i="1" s="1"/>
  <c r="G663" i="1"/>
  <c r="H663" i="1" s="1"/>
  <c r="I663" i="1" s="1"/>
  <c r="G664" i="1"/>
  <c r="H664" i="1" s="1"/>
  <c r="I664" i="1" s="1"/>
  <c r="G665" i="1"/>
  <c r="H665" i="1" s="1"/>
  <c r="I665" i="1" s="1"/>
  <c r="G666" i="1"/>
  <c r="H666" i="1" s="1"/>
  <c r="I666" i="1" s="1"/>
  <c r="G667" i="1"/>
  <c r="H667" i="1" s="1"/>
  <c r="I667" i="1" s="1"/>
  <c r="G668" i="1"/>
  <c r="H668" i="1" s="1"/>
  <c r="I668" i="1" s="1"/>
  <c r="G669" i="1"/>
  <c r="H669" i="1" s="1"/>
  <c r="I669" i="1" s="1"/>
  <c r="G670" i="1"/>
  <c r="H670" i="1" s="1"/>
  <c r="I670" i="1" s="1"/>
  <c r="G671" i="1"/>
  <c r="H671" i="1" s="1"/>
  <c r="I671" i="1" s="1"/>
  <c r="G672" i="1"/>
  <c r="H672" i="1" s="1"/>
  <c r="I672" i="1" s="1"/>
  <c r="G673" i="1"/>
  <c r="H673" i="1" s="1"/>
  <c r="I673" i="1" s="1"/>
  <c r="G674" i="1"/>
  <c r="H674" i="1" s="1"/>
  <c r="I674" i="1" s="1"/>
  <c r="G675" i="1"/>
  <c r="H675" i="1" s="1"/>
  <c r="I675" i="1" s="1"/>
  <c r="G676" i="1"/>
  <c r="H676" i="1" s="1"/>
  <c r="I676" i="1" s="1"/>
  <c r="G677" i="1"/>
  <c r="H677" i="1" s="1"/>
  <c r="I677" i="1" s="1"/>
  <c r="G678" i="1"/>
  <c r="H678" i="1" s="1"/>
  <c r="I678" i="1" s="1"/>
  <c r="G679" i="1"/>
  <c r="H679" i="1" s="1"/>
  <c r="I679" i="1" s="1"/>
  <c r="G680" i="1"/>
  <c r="H680" i="1" s="1"/>
  <c r="I680" i="1" s="1"/>
  <c r="G681" i="1"/>
  <c r="H681" i="1" s="1"/>
  <c r="I681" i="1" s="1"/>
  <c r="G682" i="1"/>
  <c r="H682" i="1" s="1"/>
  <c r="I682" i="1" s="1"/>
  <c r="G683" i="1"/>
  <c r="H683" i="1" s="1"/>
  <c r="I683" i="1" s="1"/>
  <c r="G684" i="1"/>
  <c r="H684" i="1" s="1"/>
  <c r="I684" i="1" s="1"/>
  <c r="G685" i="1"/>
  <c r="H685" i="1" s="1"/>
  <c r="I685" i="1" s="1"/>
  <c r="G686" i="1"/>
  <c r="H686" i="1" s="1"/>
  <c r="I686" i="1" s="1"/>
  <c r="G687" i="1"/>
  <c r="H687" i="1" s="1"/>
  <c r="I687" i="1" s="1"/>
  <c r="G688" i="1"/>
  <c r="H688" i="1" s="1"/>
  <c r="I688" i="1" s="1"/>
  <c r="G689" i="1"/>
  <c r="H689" i="1" s="1"/>
  <c r="I689" i="1" s="1"/>
  <c r="G690" i="1"/>
  <c r="H690" i="1" s="1"/>
  <c r="I690" i="1" s="1"/>
  <c r="G691" i="1"/>
  <c r="H691" i="1" s="1"/>
  <c r="I691" i="1" s="1"/>
  <c r="G692" i="1"/>
  <c r="H692" i="1" s="1"/>
  <c r="I692" i="1" s="1"/>
  <c r="G693" i="1"/>
  <c r="H693" i="1" s="1"/>
  <c r="I693" i="1" s="1"/>
  <c r="G694" i="1"/>
  <c r="H694" i="1" s="1"/>
  <c r="I694" i="1" s="1"/>
  <c r="G695" i="1"/>
  <c r="H695" i="1" s="1"/>
  <c r="I695" i="1" s="1"/>
  <c r="G696" i="1"/>
  <c r="H696" i="1" s="1"/>
  <c r="I696" i="1" s="1"/>
  <c r="G697" i="1"/>
  <c r="H697" i="1" s="1"/>
  <c r="I697" i="1" s="1"/>
  <c r="G698" i="1"/>
  <c r="H698" i="1" s="1"/>
  <c r="I698" i="1" s="1"/>
  <c r="G699" i="1"/>
  <c r="H699" i="1" s="1"/>
  <c r="I699" i="1" s="1"/>
  <c r="G700" i="1"/>
  <c r="H700" i="1" s="1"/>
  <c r="I700" i="1" s="1"/>
  <c r="G701" i="1"/>
  <c r="H701" i="1" s="1"/>
  <c r="I701" i="1" s="1"/>
  <c r="G702" i="1"/>
  <c r="H702" i="1" s="1"/>
  <c r="I702" i="1" s="1"/>
  <c r="G703" i="1"/>
  <c r="H703" i="1" s="1"/>
  <c r="I703" i="1" s="1"/>
  <c r="G704" i="1"/>
  <c r="H704" i="1" s="1"/>
  <c r="I704" i="1" s="1"/>
  <c r="G705" i="1"/>
  <c r="H705" i="1" s="1"/>
  <c r="I705" i="1" s="1"/>
  <c r="G706" i="1"/>
  <c r="H706" i="1" s="1"/>
  <c r="I706" i="1" s="1"/>
  <c r="G707" i="1"/>
  <c r="H707" i="1" s="1"/>
  <c r="I707" i="1" s="1"/>
  <c r="G708" i="1"/>
  <c r="H708" i="1" s="1"/>
  <c r="I708" i="1" s="1"/>
  <c r="G709" i="1"/>
  <c r="H709" i="1" s="1"/>
  <c r="I709" i="1" s="1"/>
  <c r="G710" i="1"/>
  <c r="H710" i="1" s="1"/>
  <c r="I710" i="1" s="1"/>
  <c r="G711" i="1"/>
  <c r="H711" i="1" s="1"/>
  <c r="I711" i="1" s="1"/>
  <c r="G712" i="1"/>
  <c r="H712" i="1" s="1"/>
  <c r="I712" i="1" s="1"/>
  <c r="G713" i="1"/>
  <c r="H713" i="1" s="1"/>
  <c r="I713" i="1" s="1"/>
  <c r="G714" i="1"/>
  <c r="H714" i="1" s="1"/>
  <c r="I714" i="1" s="1"/>
  <c r="G715" i="1"/>
  <c r="H715" i="1" s="1"/>
  <c r="I715" i="1" s="1"/>
  <c r="G716" i="1"/>
  <c r="H716" i="1" s="1"/>
  <c r="I716" i="1" s="1"/>
  <c r="G717" i="1"/>
  <c r="H717" i="1" s="1"/>
  <c r="I717" i="1" s="1"/>
  <c r="G718" i="1"/>
  <c r="H718" i="1" s="1"/>
  <c r="I718" i="1" s="1"/>
  <c r="G719" i="1"/>
  <c r="H719" i="1" s="1"/>
  <c r="I719" i="1" s="1"/>
  <c r="G720" i="1"/>
  <c r="H720" i="1" s="1"/>
  <c r="I720" i="1" s="1"/>
  <c r="G721" i="1"/>
  <c r="H721" i="1" s="1"/>
  <c r="I721" i="1" s="1"/>
  <c r="G722" i="1"/>
  <c r="H722" i="1" s="1"/>
  <c r="I722" i="1" s="1"/>
  <c r="G723" i="1"/>
  <c r="H723" i="1" s="1"/>
  <c r="I723" i="1" s="1"/>
  <c r="G724" i="1"/>
  <c r="H724" i="1" s="1"/>
  <c r="I724" i="1" s="1"/>
  <c r="G725" i="1"/>
  <c r="H725" i="1" s="1"/>
  <c r="I725" i="1" s="1"/>
  <c r="G726" i="1"/>
  <c r="H726" i="1" s="1"/>
  <c r="I726" i="1" s="1"/>
  <c r="G727" i="1"/>
  <c r="H727" i="1" s="1"/>
  <c r="I727" i="1" s="1"/>
  <c r="G728" i="1"/>
  <c r="H728" i="1" s="1"/>
  <c r="I728" i="1" s="1"/>
  <c r="G729" i="1"/>
  <c r="H729" i="1" s="1"/>
  <c r="I729" i="1" s="1"/>
  <c r="G730" i="1"/>
  <c r="H730" i="1" s="1"/>
  <c r="I730" i="1" s="1"/>
  <c r="G731" i="1"/>
  <c r="H731" i="1" s="1"/>
  <c r="I731" i="1" s="1"/>
  <c r="G732" i="1"/>
  <c r="H732" i="1" s="1"/>
  <c r="I732" i="1" s="1"/>
  <c r="G733" i="1"/>
  <c r="H733" i="1" s="1"/>
  <c r="I733" i="1" s="1"/>
  <c r="G734" i="1"/>
  <c r="H734" i="1" s="1"/>
  <c r="I734" i="1" s="1"/>
  <c r="G735" i="1"/>
  <c r="H735" i="1" s="1"/>
  <c r="I735" i="1" s="1"/>
  <c r="G736" i="1"/>
  <c r="H736" i="1" s="1"/>
  <c r="I736" i="1" s="1"/>
  <c r="G737" i="1"/>
  <c r="H737" i="1" s="1"/>
  <c r="I737" i="1" s="1"/>
  <c r="G738" i="1"/>
  <c r="H738" i="1" s="1"/>
  <c r="I738" i="1" s="1"/>
  <c r="G739" i="1"/>
  <c r="H739" i="1" s="1"/>
  <c r="I739" i="1" s="1"/>
  <c r="G740" i="1"/>
  <c r="H740" i="1" s="1"/>
  <c r="I740" i="1" s="1"/>
  <c r="G741" i="1"/>
  <c r="H741" i="1" s="1"/>
  <c r="I741" i="1" s="1"/>
  <c r="G742" i="1"/>
  <c r="H742" i="1" s="1"/>
  <c r="I742" i="1" s="1"/>
  <c r="G743" i="1"/>
  <c r="H743" i="1" s="1"/>
  <c r="I743" i="1" s="1"/>
  <c r="G744" i="1"/>
  <c r="H744" i="1" s="1"/>
  <c r="I744" i="1" s="1"/>
  <c r="G745" i="1"/>
  <c r="H745" i="1" s="1"/>
  <c r="I745" i="1" s="1"/>
  <c r="G746" i="1"/>
  <c r="H746" i="1" s="1"/>
  <c r="I746" i="1" s="1"/>
  <c r="G747" i="1"/>
  <c r="H747" i="1" s="1"/>
  <c r="I747" i="1" s="1"/>
  <c r="G748" i="1"/>
  <c r="H748" i="1" s="1"/>
  <c r="I748" i="1" s="1"/>
  <c r="G749" i="1"/>
  <c r="H749" i="1" s="1"/>
  <c r="I749" i="1" s="1"/>
  <c r="G750" i="1"/>
  <c r="H750" i="1" s="1"/>
  <c r="I750" i="1" s="1"/>
  <c r="G751" i="1"/>
  <c r="H751" i="1" s="1"/>
  <c r="I751" i="1" s="1"/>
  <c r="G752" i="1"/>
  <c r="H752" i="1" s="1"/>
  <c r="I752" i="1" s="1"/>
  <c r="G753" i="1"/>
  <c r="H753" i="1" s="1"/>
  <c r="I753" i="1" s="1"/>
  <c r="G754" i="1"/>
  <c r="H754" i="1" s="1"/>
  <c r="I754" i="1" s="1"/>
  <c r="G755" i="1"/>
  <c r="H755" i="1" s="1"/>
  <c r="I755" i="1" s="1"/>
  <c r="G756" i="1"/>
  <c r="H756" i="1" s="1"/>
  <c r="I756" i="1" s="1"/>
  <c r="G757" i="1"/>
  <c r="H757" i="1" s="1"/>
  <c r="I757" i="1" s="1"/>
  <c r="G758" i="1"/>
  <c r="H758" i="1" s="1"/>
  <c r="I758" i="1" s="1"/>
  <c r="G759" i="1"/>
  <c r="H759" i="1" s="1"/>
  <c r="I759" i="1" s="1"/>
  <c r="G760" i="1"/>
  <c r="H760" i="1" s="1"/>
  <c r="I760" i="1" s="1"/>
  <c r="G761" i="1"/>
  <c r="H761" i="1" s="1"/>
  <c r="I761" i="1" s="1"/>
  <c r="G762" i="1"/>
  <c r="H762" i="1" s="1"/>
  <c r="I762" i="1" s="1"/>
  <c r="G763" i="1"/>
  <c r="H763" i="1" s="1"/>
  <c r="I763" i="1" s="1"/>
  <c r="G764" i="1"/>
  <c r="H764" i="1" s="1"/>
  <c r="I764" i="1" s="1"/>
  <c r="G765" i="1"/>
  <c r="H765" i="1" s="1"/>
  <c r="I765" i="1" s="1"/>
  <c r="G766" i="1"/>
  <c r="H766" i="1" s="1"/>
  <c r="I766" i="1" s="1"/>
  <c r="G767" i="1"/>
  <c r="H767" i="1" s="1"/>
  <c r="I767" i="1" s="1"/>
  <c r="G768" i="1"/>
  <c r="H768" i="1" s="1"/>
  <c r="I768" i="1" s="1"/>
  <c r="G769" i="1"/>
  <c r="H769" i="1" s="1"/>
  <c r="I769" i="1" s="1"/>
  <c r="G770" i="1"/>
  <c r="H770" i="1" s="1"/>
  <c r="I770" i="1" s="1"/>
  <c r="G771" i="1"/>
  <c r="H771" i="1" s="1"/>
  <c r="I771" i="1" s="1"/>
  <c r="G772" i="1"/>
  <c r="H772" i="1" s="1"/>
  <c r="I772" i="1" s="1"/>
  <c r="G773" i="1"/>
  <c r="H773" i="1" s="1"/>
  <c r="I773" i="1" s="1"/>
  <c r="G774" i="1"/>
  <c r="H774" i="1" s="1"/>
  <c r="I774" i="1" s="1"/>
  <c r="G775" i="1"/>
  <c r="H775" i="1" s="1"/>
  <c r="I775" i="1" s="1"/>
  <c r="G776" i="1"/>
  <c r="H776" i="1" s="1"/>
  <c r="I776" i="1" s="1"/>
  <c r="G777" i="1"/>
  <c r="H777" i="1" s="1"/>
  <c r="I777" i="1" s="1"/>
  <c r="G778" i="1"/>
  <c r="H778" i="1" s="1"/>
  <c r="I778" i="1" s="1"/>
  <c r="G779" i="1"/>
  <c r="H779" i="1" s="1"/>
  <c r="I779" i="1" s="1"/>
  <c r="G780" i="1"/>
  <c r="H780" i="1" s="1"/>
  <c r="I780" i="1" s="1"/>
  <c r="G781" i="1"/>
  <c r="H781" i="1" s="1"/>
  <c r="I781" i="1" s="1"/>
  <c r="G782" i="1"/>
  <c r="H782" i="1" s="1"/>
  <c r="I782" i="1" s="1"/>
  <c r="G783" i="1"/>
  <c r="H783" i="1" s="1"/>
  <c r="I783" i="1" s="1"/>
  <c r="G784" i="1"/>
  <c r="H784" i="1" s="1"/>
  <c r="I784" i="1" s="1"/>
  <c r="G785" i="1"/>
  <c r="H785" i="1" s="1"/>
  <c r="I785" i="1" s="1"/>
  <c r="G786" i="1"/>
  <c r="H786" i="1" s="1"/>
  <c r="I786" i="1" s="1"/>
  <c r="G787" i="1"/>
  <c r="H787" i="1" s="1"/>
  <c r="I787" i="1" s="1"/>
  <c r="G788" i="1"/>
  <c r="H788" i="1" s="1"/>
  <c r="I788" i="1" s="1"/>
  <c r="G789" i="1"/>
  <c r="H789" i="1" s="1"/>
  <c r="I789" i="1" s="1"/>
  <c r="G790" i="1"/>
  <c r="H790" i="1" s="1"/>
  <c r="I790" i="1" s="1"/>
  <c r="G791" i="1"/>
  <c r="H791" i="1" s="1"/>
  <c r="I791" i="1" s="1"/>
  <c r="G792" i="1"/>
  <c r="H792" i="1" s="1"/>
  <c r="I792" i="1" s="1"/>
  <c r="G793" i="1"/>
  <c r="H793" i="1" s="1"/>
  <c r="I793" i="1" s="1"/>
  <c r="G794" i="1"/>
  <c r="H794" i="1" s="1"/>
  <c r="I794" i="1" s="1"/>
  <c r="G795" i="1"/>
  <c r="H795" i="1" s="1"/>
  <c r="I795" i="1" s="1"/>
  <c r="G796" i="1"/>
  <c r="H796" i="1" s="1"/>
  <c r="I796" i="1" s="1"/>
  <c r="G797" i="1"/>
  <c r="H797" i="1" s="1"/>
  <c r="I797" i="1" s="1"/>
  <c r="G798" i="1"/>
  <c r="H798" i="1" s="1"/>
  <c r="I798" i="1" s="1"/>
  <c r="G799" i="1"/>
  <c r="H799" i="1" s="1"/>
  <c r="I799" i="1" s="1"/>
  <c r="G800" i="1"/>
  <c r="H800" i="1" s="1"/>
  <c r="I800" i="1" s="1"/>
  <c r="G801" i="1"/>
  <c r="H801" i="1" s="1"/>
  <c r="I801" i="1" s="1"/>
  <c r="G802" i="1"/>
  <c r="H802" i="1" s="1"/>
  <c r="I802" i="1" s="1"/>
  <c r="G803" i="1"/>
  <c r="H803" i="1" s="1"/>
  <c r="I803" i="1" s="1"/>
  <c r="G804" i="1"/>
  <c r="H804" i="1" s="1"/>
  <c r="I804" i="1" s="1"/>
  <c r="G805" i="1"/>
  <c r="H805" i="1" s="1"/>
  <c r="I805" i="1" s="1"/>
  <c r="G806" i="1"/>
  <c r="H806" i="1" s="1"/>
  <c r="I806" i="1" s="1"/>
  <c r="G807" i="1"/>
  <c r="H807" i="1" s="1"/>
  <c r="I807" i="1" s="1"/>
  <c r="G808" i="1"/>
  <c r="H808" i="1" s="1"/>
  <c r="I808" i="1" s="1"/>
  <c r="G809" i="1"/>
  <c r="H809" i="1" s="1"/>
  <c r="I809" i="1" s="1"/>
  <c r="G810" i="1"/>
  <c r="H810" i="1" s="1"/>
  <c r="I810" i="1" s="1"/>
  <c r="G811" i="1"/>
  <c r="H811" i="1" s="1"/>
  <c r="I811" i="1" s="1"/>
  <c r="G812" i="1"/>
  <c r="H812" i="1" s="1"/>
  <c r="I812" i="1" s="1"/>
  <c r="G813" i="1"/>
  <c r="H813" i="1" s="1"/>
  <c r="I813" i="1" s="1"/>
  <c r="G814" i="1"/>
  <c r="H814" i="1" s="1"/>
  <c r="I814" i="1" s="1"/>
  <c r="G815" i="1"/>
  <c r="H815" i="1" s="1"/>
  <c r="I815" i="1" s="1"/>
  <c r="G816" i="1"/>
  <c r="H816" i="1" s="1"/>
  <c r="I816" i="1" s="1"/>
  <c r="G817" i="1"/>
  <c r="H817" i="1" s="1"/>
  <c r="I817" i="1" s="1"/>
  <c r="G818" i="1"/>
  <c r="H818" i="1" s="1"/>
  <c r="I818" i="1" s="1"/>
  <c r="G819" i="1"/>
  <c r="H819" i="1" s="1"/>
  <c r="I819" i="1" s="1"/>
  <c r="G820" i="1"/>
  <c r="H820" i="1" s="1"/>
  <c r="I820" i="1" s="1"/>
  <c r="G821" i="1"/>
  <c r="H821" i="1" s="1"/>
  <c r="I821" i="1" s="1"/>
  <c r="G822" i="1"/>
  <c r="H822" i="1" s="1"/>
  <c r="I822" i="1" s="1"/>
  <c r="G823" i="1"/>
  <c r="H823" i="1" s="1"/>
  <c r="I823" i="1" s="1"/>
  <c r="G824" i="1"/>
  <c r="H824" i="1" s="1"/>
  <c r="I824" i="1" s="1"/>
  <c r="G825" i="1"/>
  <c r="H825" i="1" s="1"/>
  <c r="I825" i="1" s="1"/>
  <c r="G826" i="1"/>
  <c r="H826" i="1" s="1"/>
  <c r="I826" i="1" s="1"/>
  <c r="G827" i="1"/>
  <c r="H827" i="1" s="1"/>
  <c r="I827" i="1" s="1"/>
  <c r="G828" i="1"/>
  <c r="H828" i="1" s="1"/>
  <c r="I828" i="1" s="1"/>
  <c r="G829" i="1"/>
  <c r="H829" i="1" s="1"/>
  <c r="I829" i="1" s="1"/>
  <c r="G830" i="1"/>
  <c r="H830" i="1" s="1"/>
  <c r="I830" i="1" s="1"/>
  <c r="G831" i="1"/>
  <c r="H831" i="1" s="1"/>
  <c r="I831" i="1" s="1"/>
  <c r="G832" i="1"/>
  <c r="H832" i="1" s="1"/>
  <c r="I832" i="1" s="1"/>
  <c r="G833" i="1"/>
  <c r="H833" i="1" s="1"/>
  <c r="I833" i="1" s="1"/>
  <c r="G834" i="1"/>
  <c r="H834" i="1" s="1"/>
  <c r="I834" i="1" s="1"/>
  <c r="G835" i="1"/>
  <c r="H835" i="1" s="1"/>
  <c r="I835" i="1" s="1"/>
  <c r="G836" i="1"/>
  <c r="H836" i="1" s="1"/>
  <c r="I836" i="1" s="1"/>
  <c r="G837" i="1"/>
  <c r="H837" i="1" s="1"/>
  <c r="I837" i="1" s="1"/>
  <c r="G838" i="1"/>
  <c r="H838" i="1" s="1"/>
  <c r="I838" i="1" s="1"/>
  <c r="G839" i="1"/>
  <c r="H839" i="1" s="1"/>
  <c r="I839" i="1" s="1"/>
  <c r="G840" i="1"/>
  <c r="H840" i="1" s="1"/>
  <c r="I840" i="1" s="1"/>
  <c r="G841" i="1"/>
  <c r="H841" i="1" s="1"/>
  <c r="I841" i="1" s="1"/>
  <c r="G842" i="1"/>
  <c r="H842" i="1" s="1"/>
  <c r="I842" i="1" s="1"/>
  <c r="G843" i="1"/>
  <c r="H843" i="1" s="1"/>
  <c r="I843" i="1" s="1"/>
  <c r="G844" i="1"/>
  <c r="H844" i="1" s="1"/>
  <c r="I844" i="1" s="1"/>
  <c r="G845" i="1"/>
  <c r="H845" i="1" s="1"/>
  <c r="I845" i="1" s="1"/>
  <c r="G846" i="1"/>
  <c r="H846" i="1" s="1"/>
  <c r="I846" i="1" s="1"/>
  <c r="G847" i="1"/>
  <c r="H847" i="1" s="1"/>
  <c r="I847" i="1" s="1"/>
  <c r="G848" i="1"/>
  <c r="H848" i="1" s="1"/>
  <c r="I848" i="1" s="1"/>
  <c r="G849" i="1"/>
  <c r="H849" i="1" s="1"/>
  <c r="I849" i="1" s="1"/>
  <c r="G850" i="1"/>
  <c r="H850" i="1" s="1"/>
  <c r="I850" i="1" s="1"/>
  <c r="G851" i="1"/>
  <c r="H851" i="1" s="1"/>
  <c r="I851" i="1" s="1"/>
  <c r="G852" i="1"/>
  <c r="H852" i="1" s="1"/>
  <c r="I852" i="1" s="1"/>
  <c r="G853" i="1"/>
  <c r="H853" i="1" s="1"/>
  <c r="I853" i="1" s="1"/>
  <c r="G854" i="1"/>
  <c r="H854" i="1" s="1"/>
  <c r="I854" i="1" s="1"/>
  <c r="G855" i="1"/>
  <c r="H855" i="1" s="1"/>
  <c r="I855" i="1" s="1"/>
  <c r="G856" i="1"/>
  <c r="H856" i="1" s="1"/>
  <c r="I856" i="1" s="1"/>
  <c r="G857" i="1"/>
  <c r="H857" i="1" s="1"/>
  <c r="I857" i="1" s="1"/>
  <c r="G858" i="1"/>
  <c r="H858" i="1" s="1"/>
  <c r="I858" i="1" s="1"/>
  <c r="G859" i="1"/>
  <c r="H859" i="1" s="1"/>
  <c r="I859" i="1" s="1"/>
  <c r="G860" i="1"/>
  <c r="H860" i="1" s="1"/>
  <c r="I860" i="1" s="1"/>
  <c r="G861" i="1"/>
  <c r="H861" i="1" s="1"/>
  <c r="I861" i="1" s="1"/>
  <c r="G862" i="1"/>
  <c r="H862" i="1" s="1"/>
  <c r="I862" i="1" s="1"/>
  <c r="G863" i="1"/>
  <c r="H863" i="1" s="1"/>
  <c r="I863" i="1" s="1"/>
  <c r="G864" i="1"/>
  <c r="H864" i="1" s="1"/>
  <c r="I864" i="1" s="1"/>
  <c r="G865" i="1"/>
  <c r="H865" i="1" s="1"/>
  <c r="I865" i="1" s="1"/>
  <c r="G866" i="1"/>
  <c r="H866" i="1" s="1"/>
  <c r="I866" i="1" s="1"/>
  <c r="G867" i="1"/>
  <c r="H867" i="1" s="1"/>
  <c r="I867" i="1" s="1"/>
  <c r="G868" i="1"/>
  <c r="H868" i="1" s="1"/>
  <c r="I868" i="1" s="1"/>
  <c r="G869" i="1"/>
  <c r="H869" i="1" s="1"/>
  <c r="I869" i="1" s="1"/>
  <c r="G870" i="1"/>
  <c r="H870" i="1" s="1"/>
  <c r="I870" i="1" s="1"/>
  <c r="G871" i="1"/>
  <c r="H871" i="1" s="1"/>
  <c r="I871" i="1" s="1"/>
  <c r="G872" i="1"/>
  <c r="H872" i="1" s="1"/>
  <c r="I872" i="1" s="1"/>
  <c r="G873" i="1"/>
  <c r="H873" i="1" s="1"/>
  <c r="I873" i="1" s="1"/>
  <c r="G874" i="1"/>
  <c r="H874" i="1" s="1"/>
  <c r="I874" i="1" s="1"/>
  <c r="G875" i="1"/>
  <c r="H875" i="1" s="1"/>
  <c r="I875" i="1" s="1"/>
  <c r="G876" i="1"/>
  <c r="H876" i="1" s="1"/>
  <c r="I876" i="1" s="1"/>
  <c r="G877" i="1"/>
  <c r="H877" i="1" s="1"/>
  <c r="I877" i="1" s="1"/>
  <c r="G878" i="1"/>
  <c r="H878" i="1" s="1"/>
  <c r="I878" i="1" s="1"/>
  <c r="G879" i="1"/>
  <c r="H879" i="1" s="1"/>
  <c r="I879" i="1" s="1"/>
  <c r="G880" i="1"/>
  <c r="H880" i="1" s="1"/>
  <c r="I880" i="1" s="1"/>
  <c r="G881" i="1"/>
  <c r="H881" i="1" s="1"/>
  <c r="I881" i="1" s="1"/>
  <c r="G883" i="1"/>
  <c r="H883" i="1" s="1"/>
  <c r="I883" i="1" s="1"/>
  <c r="G884" i="1"/>
  <c r="H884" i="1" s="1"/>
  <c r="I884" i="1" s="1"/>
  <c r="G885" i="1"/>
  <c r="H885" i="1" s="1"/>
  <c r="I885" i="1" s="1"/>
  <c r="G886" i="1"/>
  <c r="H886" i="1" s="1"/>
  <c r="I886" i="1" s="1"/>
  <c r="G887" i="1"/>
  <c r="H887" i="1" s="1"/>
  <c r="I887" i="1" s="1"/>
  <c r="G888" i="1"/>
  <c r="H888" i="1" s="1"/>
  <c r="I888" i="1" s="1"/>
  <c r="G889" i="1"/>
  <c r="H889" i="1" s="1"/>
  <c r="I889" i="1" s="1"/>
  <c r="G890" i="1"/>
  <c r="H890" i="1" s="1"/>
  <c r="I890" i="1" s="1"/>
  <c r="G891" i="1"/>
  <c r="H891" i="1" s="1"/>
  <c r="I891" i="1" s="1"/>
  <c r="G892" i="1"/>
  <c r="H892" i="1" s="1"/>
  <c r="I892" i="1" s="1"/>
  <c r="G893" i="1"/>
  <c r="H893" i="1" s="1"/>
  <c r="I893" i="1" s="1"/>
  <c r="G894" i="1"/>
  <c r="H894" i="1" s="1"/>
  <c r="I894" i="1" s="1"/>
  <c r="G895" i="1"/>
  <c r="H895" i="1" s="1"/>
  <c r="I895" i="1" s="1"/>
  <c r="G896" i="1"/>
  <c r="H896" i="1" s="1"/>
  <c r="I896" i="1" s="1"/>
  <c r="G897" i="1"/>
  <c r="H897" i="1" s="1"/>
  <c r="I897" i="1" s="1"/>
  <c r="G898" i="1"/>
  <c r="H898" i="1" s="1"/>
  <c r="I898" i="1" s="1"/>
  <c r="G899" i="1"/>
  <c r="H899" i="1" s="1"/>
  <c r="I899" i="1" s="1"/>
  <c r="G900" i="1"/>
  <c r="H900" i="1" s="1"/>
  <c r="I900" i="1" s="1"/>
  <c r="G901" i="1"/>
  <c r="H901" i="1" s="1"/>
  <c r="I901" i="1" s="1"/>
  <c r="G902" i="1"/>
  <c r="H902" i="1" s="1"/>
  <c r="I902" i="1" s="1"/>
  <c r="G903" i="1"/>
  <c r="H903" i="1" s="1"/>
  <c r="I903" i="1" s="1"/>
  <c r="G904" i="1"/>
  <c r="H904" i="1" s="1"/>
  <c r="I904" i="1" s="1"/>
  <c r="G905" i="1"/>
  <c r="H905" i="1" s="1"/>
  <c r="I905" i="1" s="1"/>
  <c r="G906" i="1"/>
  <c r="H906" i="1" s="1"/>
  <c r="I906" i="1" s="1"/>
  <c r="G907" i="1"/>
  <c r="H907" i="1" s="1"/>
  <c r="I907" i="1" s="1"/>
  <c r="G908" i="1"/>
  <c r="H908" i="1" s="1"/>
  <c r="I908" i="1" s="1"/>
  <c r="G909" i="1"/>
  <c r="H909" i="1" s="1"/>
  <c r="I909" i="1" s="1"/>
  <c r="G910" i="1"/>
  <c r="H910" i="1" s="1"/>
  <c r="I910" i="1" s="1"/>
  <c r="G911" i="1"/>
  <c r="H911" i="1" s="1"/>
  <c r="I911" i="1" s="1"/>
  <c r="G912" i="1"/>
  <c r="H912" i="1" s="1"/>
  <c r="I912" i="1" s="1"/>
  <c r="G913" i="1"/>
  <c r="H913" i="1" s="1"/>
  <c r="I913" i="1" s="1"/>
  <c r="G914" i="1"/>
  <c r="H914" i="1" s="1"/>
  <c r="I914" i="1" s="1"/>
  <c r="G915" i="1"/>
  <c r="H915" i="1" s="1"/>
  <c r="I915" i="1" s="1"/>
  <c r="G916" i="1"/>
  <c r="H916" i="1" s="1"/>
  <c r="I916" i="1" s="1"/>
  <c r="G917" i="1"/>
  <c r="H917" i="1" s="1"/>
  <c r="I917" i="1" s="1"/>
  <c r="G918" i="1"/>
  <c r="H918" i="1" s="1"/>
  <c r="I918" i="1" s="1"/>
  <c r="G919" i="1"/>
  <c r="H919" i="1" s="1"/>
  <c r="I919" i="1" s="1"/>
  <c r="G920" i="1"/>
  <c r="H920" i="1" s="1"/>
  <c r="I920" i="1" s="1"/>
  <c r="G921" i="1"/>
  <c r="H921" i="1" s="1"/>
  <c r="I921" i="1" s="1"/>
  <c r="G922" i="1"/>
  <c r="H922" i="1" s="1"/>
  <c r="I922" i="1" s="1"/>
  <c r="G923" i="1"/>
  <c r="H923" i="1" s="1"/>
  <c r="I923" i="1" s="1"/>
  <c r="G924" i="1"/>
  <c r="H924" i="1" s="1"/>
  <c r="I924" i="1" s="1"/>
  <c r="G925" i="1"/>
  <c r="H925" i="1" s="1"/>
  <c r="I925" i="1" s="1"/>
  <c r="G926" i="1"/>
  <c r="H926" i="1" s="1"/>
  <c r="I926" i="1" s="1"/>
  <c r="G927" i="1"/>
  <c r="H927" i="1" s="1"/>
  <c r="I927" i="1" s="1"/>
  <c r="G928" i="1"/>
  <c r="H928" i="1" s="1"/>
  <c r="I928" i="1" s="1"/>
  <c r="G929" i="1"/>
  <c r="H929" i="1" s="1"/>
  <c r="I929" i="1" s="1"/>
  <c r="G930" i="1"/>
  <c r="H930" i="1" s="1"/>
  <c r="I930" i="1" s="1"/>
  <c r="G931" i="1"/>
  <c r="H931" i="1" s="1"/>
  <c r="I931" i="1" s="1"/>
  <c r="G932" i="1"/>
  <c r="H932" i="1" s="1"/>
  <c r="I932" i="1" s="1"/>
  <c r="G933" i="1"/>
  <c r="H933" i="1" s="1"/>
  <c r="I933" i="1" s="1"/>
  <c r="G934" i="1"/>
  <c r="H934" i="1" s="1"/>
  <c r="I934" i="1" s="1"/>
  <c r="G935" i="1"/>
  <c r="H935" i="1" s="1"/>
  <c r="I935" i="1" s="1"/>
  <c r="G936" i="1"/>
  <c r="H936" i="1" s="1"/>
  <c r="I936" i="1" s="1"/>
  <c r="G937" i="1"/>
  <c r="H937" i="1" s="1"/>
  <c r="I937" i="1" s="1"/>
  <c r="G938" i="1"/>
  <c r="H938" i="1" s="1"/>
  <c r="I938" i="1" s="1"/>
  <c r="G939" i="1"/>
  <c r="H939" i="1" s="1"/>
  <c r="I939" i="1" s="1"/>
  <c r="G940" i="1"/>
  <c r="H940" i="1" s="1"/>
  <c r="I940" i="1" s="1"/>
  <c r="G941" i="1"/>
  <c r="H941" i="1" s="1"/>
  <c r="I941" i="1" s="1"/>
  <c r="G942" i="1"/>
  <c r="H942" i="1" s="1"/>
  <c r="I942" i="1" s="1"/>
  <c r="G943" i="1"/>
  <c r="H943" i="1" s="1"/>
  <c r="I943" i="1" s="1"/>
  <c r="G944" i="1"/>
  <c r="H944" i="1" s="1"/>
  <c r="I944" i="1" s="1"/>
  <c r="G945" i="1"/>
  <c r="H945" i="1" s="1"/>
  <c r="I945" i="1" s="1"/>
  <c r="G946" i="1"/>
  <c r="H946" i="1" s="1"/>
  <c r="I946" i="1" s="1"/>
  <c r="G947" i="1"/>
  <c r="H947" i="1" s="1"/>
  <c r="I947" i="1" s="1"/>
  <c r="G948" i="1"/>
  <c r="H948" i="1" s="1"/>
  <c r="I948" i="1" s="1"/>
  <c r="G949" i="1"/>
  <c r="H949" i="1" s="1"/>
  <c r="I949" i="1" s="1"/>
  <c r="G950" i="1"/>
  <c r="H950" i="1" s="1"/>
  <c r="I950" i="1" s="1"/>
  <c r="G951" i="1"/>
  <c r="H951" i="1" s="1"/>
  <c r="I951" i="1" s="1"/>
  <c r="G952" i="1"/>
  <c r="H952" i="1" s="1"/>
  <c r="I952" i="1" s="1"/>
  <c r="G953" i="1"/>
  <c r="H953" i="1" s="1"/>
  <c r="I953" i="1" s="1"/>
  <c r="G954" i="1"/>
  <c r="H954" i="1" s="1"/>
  <c r="I954" i="1" s="1"/>
  <c r="G955" i="1"/>
  <c r="H955" i="1" s="1"/>
  <c r="I955" i="1" s="1"/>
  <c r="G956" i="1"/>
  <c r="H956" i="1" s="1"/>
  <c r="I956" i="1" s="1"/>
  <c r="G957" i="1"/>
  <c r="H957" i="1" s="1"/>
  <c r="I957" i="1" s="1"/>
  <c r="G958" i="1"/>
  <c r="H958" i="1" s="1"/>
  <c r="I958" i="1" s="1"/>
  <c r="G959" i="1"/>
  <c r="H959" i="1" s="1"/>
  <c r="I959" i="1" s="1"/>
  <c r="G960" i="1"/>
  <c r="H960" i="1" s="1"/>
  <c r="I960" i="1" s="1"/>
  <c r="G961" i="1"/>
  <c r="H961" i="1" s="1"/>
  <c r="I961" i="1" s="1"/>
  <c r="G962" i="1"/>
  <c r="H962" i="1" s="1"/>
  <c r="I962" i="1" s="1"/>
  <c r="G963" i="1"/>
  <c r="H963" i="1" s="1"/>
  <c r="I963" i="1" s="1"/>
  <c r="G964" i="1"/>
  <c r="H964" i="1" s="1"/>
  <c r="I964" i="1" s="1"/>
  <c r="G965" i="1"/>
  <c r="H965" i="1" s="1"/>
  <c r="I965" i="1" s="1"/>
  <c r="G966" i="1"/>
  <c r="H966" i="1" s="1"/>
  <c r="I966" i="1" s="1"/>
  <c r="G967" i="1"/>
  <c r="H967" i="1" s="1"/>
  <c r="I967" i="1" s="1"/>
  <c r="G968" i="1"/>
  <c r="H968" i="1" s="1"/>
  <c r="I968" i="1" s="1"/>
  <c r="G969" i="1"/>
  <c r="H969" i="1" s="1"/>
  <c r="I969" i="1" s="1"/>
  <c r="G970" i="1"/>
  <c r="H970" i="1" s="1"/>
  <c r="I970" i="1" s="1"/>
  <c r="G971" i="1"/>
  <c r="H971" i="1" s="1"/>
  <c r="I971" i="1" s="1"/>
  <c r="G972" i="1"/>
  <c r="H972" i="1" s="1"/>
  <c r="I972" i="1" s="1"/>
  <c r="G973" i="1"/>
  <c r="H973" i="1" s="1"/>
  <c r="I973" i="1" s="1"/>
  <c r="G974" i="1"/>
  <c r="H974" i="1" s="1"/>
  <c r="I974" i="1" s="1"/>
  <c r="G975" i="1"/>
  <c r="H975" i="1" s="1"/>
  <c r="I975" i="1" s="1"/>
  <c r="G976" i="1"/>
  <c r="H976" i="1" s="1"/>
  <c r="I976" i="1" s="1"/>
  <c r="G977" i="1"/>
  <c r="H977" i="1" s="1"/>
  <c r="I977" i="1" s="1"/>
  <c r="G978" i="1"/>
  <c r="H978" i="1" s="1"/>
  <c r="I978" i="1" s="1"/>
  <c r="G979" i="1"/>
  <c r="H979" i="1" s="1"/>
  <c r="I979" i="1" s="1"/>
  <c r="G980" i="1"/>
  <c r="H980" i="1" s="1"/>
  <c r="I980" i="1" s="1"/>
  <c r="G981" i="1"/>
  <c r="H981" i="1" s="1"/>
  <c r="I981" i="1" s="1"/>
  <c r="G982" i="1"/>
  <c r="H982" i="1" s="1"/>
  <c r="I982" i="1" s="1"/>
  <c r="G983" i="1"/>
  <c r="H983" i="1" s="1"/>
  <c r="I983" i="1" s="1"/>
  <c r="G984" i="1"/>
  <c r="H984" i="1" s="1"/>
  <c r="I984" i="1" s="1"/>
  <c r="G985" i="1"/>
  <c r="H985" i="1" s="1"/>
  <c r="I985" i="1" s="1"/>
  <c r="G986" i="1"/>
  <c r="H986" i="1" s="1"/>
  <c r="I986" i="1" s="1"/>
  <c r="G987" i="1"/>
  <c r="H987" i="1" s="1"/>
  <c r="I987" i="1" s="1"/>
  <c r="G988" i="1"/>
  <c r="H988" i="1" s="1"/>
  <c r="I988" i="1" s="1"/>
  <c r="G989" i="1"/>
  <c r="H989" i="1" s="1"/>
  <c r="I989" i="1" s="1"/>
  <c r="G990" i="1"/>
  <c r="H990" i="1" s="1"/>
  <c r="I990" i="1" s="1"/>
  <c r="G991" i="1"/>
  <c r="H991" i="1" s="1"/>
  <c r="I991" i="1" s="1"/>
  <c r="G992" i="1"/>
  <c r="H992" i="1" s="1"/>
  <c r="I992" i="1" s="1"/>
  <c r="G993" i="1"/>
  <c r="H993" i="1" s="1"/>
  <c r="I993" i="1" s="1"/>
  <c r="G994" i="1"/>
  <c r="H994" i="1" s="1"/>
  <c r="I994" i="1" s="1"/>
  <c r="G995" i="1"/>
  <c r="H995" i="1" s="1"/>
  <c r="I995" i="1" s="1"/>
  <c r="G996" i="1"/>
  <c r="H996" i="1" s="1"/>
  <c r="I996" i="1" s="1"/>
  <c r="G997" i="1"/>
  <c r="H997" i="1" s="1"/>
  <c r="I997" i="1" s="1"/>
  <c r="G998" i="1"/>
  <c r="H998" i="1" s="1"/>
  <c r="I998" i="1" s="1"/>
  <c r="G999" i="1"/>
  <c r="H999" i="1" s="1"/>
  <c r="I999" i="1" s="1"/>
  <c r="G1000" i="1"/>
  <c r="H1000" i="1" s="1"/>
  <c r="I1000" i="1" s="1"/>
  <c r="G1001" i="1"/>
  <c r="H1001" i="1" s="1"/>
  <c r="I1001" i="1" s="1"/>
  <c r="G1002" i="1"/>
  <c r="H1002" i="1" s="1"/>
  <c r="I1002" i="1" s="1"/>
  <c r="G1003" i="1"/>
  <c r="H1003" i="1" s="1"/>
  <c r="I1003" i="1" s="1"/>
  <c r="G1004" i="1"/>
  <c r="H1004" i="1" s="1"/>
  <c r="I1004" i="1" s="1"/>
  <c r="G1005" i="1"/>
  <c r="H1005" i="1" s="1"/>
  <c r="I1005" i="1" s="1"/>
  <c r="G1006" i="1"/>
  <c r="H1006" i="1" s="1"/>
  <c r="I1006" i="1" s="1"/>
  <c r="G1007" i="1"/>
  <c r="H1007" i="1" s="1"/>
  <c r="I1007" i="1" s="1"/>
  <c r="G1008" i="1"/>
  <c r="H1008" i="1" s="1"/>
  <c r="I1008" i="1" s="1"/>
  <c r="G1009" i="1"/>
  <c r="H1009" i="1" s="1"/>
  <c r="I1009" i="1" s="1"/>
  <c r="G1010" i="1"/>
  <c r="H1010" i="1" s="1"/>
  <c r="I1010" i="1" s="1"/>
  <c r="G1011" i="1"/>
  <c r="H1011" i="1" s="1"/>
  <c r="I1011" i="1" s="1"/>
  <c r="G1012" i="1"/>
  <c r="H1012" i="1" s="1"/>
  <c r="I1012" i="1" s="1"/>
  <c r="G1013" i="1"/>
  <c r="H1013" i="1" s="1"/>
  <c r="I1013" i="1" s="1"/>
  <c r="G1014" i="1"/>
  <c r="H1014" i="1" s="1"/>
  <c r="I1014" i="1" s="1"/>
  <c r="G1015" i="1"/>
  <c r="H1015" i="1" s="1"/>
  <c r="I1015" i="1" s="1"/>
  <c r="G1016" i="1"/>
  <c r="H1016" i="1" s="1"/>
  <c r="I1016" i="1" s="1"/>
  <c r="G1017" i="1"/>
  <c r="H1017" i="1" s="1"/>
  <c r="I1017" i="1" s="1"/>
  <c r="G1018" i="1"/>
  <c r="H1018" i="1" s="1"/>
  <c r="I1018" i="1" s="1"/>
  <c r="G1019" i="1"/>
  <c r="H1019" i="1" s="1"/>
  <c r="I1019" i="1" s="1"/>
  <c r="G1020" i="1"/>
  <c r="H1020" i="1" s="1"/>
  <c r="I1020" i="1" s="1"/>
  <c r="G1021" i="1"/>
  <c r="H1021" i="1" s="1"/>
  <c r="I1021" i="1" s="1"/>
  <c r="G1022" i="1"/>
  <c r="H1022" i="1" s="1"/>
  <c r="I1022" i="1" s="1"/>
  <c r="G1023" i="1"/>
  <c r="H1023" i="1" s="1"/>
  <c r="I1023" i="1" s="1"/>
  <c r="G1024" i="1"/>
  <c r="H1024" i="1" s="1"/>
  <c r="I1024" i="1" s="1"/>
  <c r="G1025" i="1"/>
  <c r="H1025" i="1" s="1"/>
  <c r="I1025" i="1" s="1"/>
  <c r="G1026" i="1"/>
  <c r="H1026" i="1" s="1"/>
  <c r="I1026" i="1" s="1"/>
  <c r="G1027" i="1"/>
  <c r="H1027" i="1" s="1"/>
  <c r="I1027" i="1" s="1"/>
  <c r="G1028" i="1"/>
  <c r="H1028" i="1" s="1"/>
  <c r="I1028" i="1" s="1"/>
  <c r="G1029" i="1"/>
  <c r="H1029" i="1" s="1"/>
  <c r="I1029" i="1" s="1"/>
  <c r="G1030" i="1"/>
  <c r="H1030" i="1" s="1"/>
  <c r="I1030" i="1" s="1"/>
  <c r="G1031" i="1"/>
  <c r="H1031" i="1" s="1"/>
  <c r="I1031" i="1" s="1"/>
  <c r="G1032" i="1"/>
  <c r="H1032" i="1" s="1"/>
  <c r="I1032" i="1" s="1"/>
  <c r="G1033" i="1"/>
  <c r="H1033" i="1" s="1"/>
  <c r="I1033" i="1" s="1"/>
  <c r="G1034" i="1"/>
  <c r="H1034" i="1" s="1"/>
  <c r="I1034" i="1" s="1"/>
  <c r="G1035" i="1"/>
  <c r="H1035" i="1" s="1"/>
  <c r="I1035" i="1" s="1"/>
  <c r="G1036" i="1"/>
  <c r="H1036" i="1" s="1"/>
  <c r="I1036" i="1" s="1"/>
  <c r="G1037" i="1"/>
  <c r="H1037" i="1" s="1"/>
  <c r="I1037" i="1" s="1"/>
  <c r="G1038" i="1"/>
  <c r="H1038" i="1" s="1"/>
  <c r="I1038" i="1" s="1"/>
  <c r="G1039" i="1"/>
  <c r="H1039" i="1" s="1"/>
  <c r="I1039" i="1" s="1"/>
  <c r="G1040" i="1"/>
  <c r="H1040" i="1" s="1"/>
  <c r="I1040" i="1" s="1"/>
  <c r="G1041" i="1"/>
  <c r="H1041" i="1" s="1"/>
  <c r="I1041" i="1" s="1"/>
  <c r="G1042" i="1"/>
  <c r="H1042" i="1" s="1"/>
  <c r="I1042" i="1" s="1"/>
  <c r="G1043" i="1"/>
  <c r="H1043" i="1" s="1"/>
  <c r="I1043" i="1" s="1"/>
  <c r="G1044" i="1"/>
  <c r="H1044" i="1" s="1"/>
  <c r="I1044" i="1" s="1"/>
  <c r="G1045" i="1"/>
  <c r="H1045" i="1" s="1"/>
  <c r="I1045" i="1" s="1"/>
  <c r="G1046" i="1"/>
  <c r="H1046" i="1" s="1"/>
  <c r="I1046" i="1" s="1"/>
  <c r="G1047" i="1"/>
  <c r="H1047" i="1" s="1"/>
  <c r="I1047" i="1" s="1"/>
  <c r="G1048" i="1"/>
  <c r="H1048" i="1" s="1"/>
  <c r="I1048" i="1" s="1"/>
  <c r="G1049" i="1"/>
  <c r="H1049" i="1" s="1"/>
  <c r="I1049" i="1" s="1"/>
  <c r="G1050" i="1"/>
  <c r="H1050" i="1" s="1"/>
  <c r="I1050" i="1" s="1"/>
  <c r="G1051" i="1"/>
  <c r="H1051" i="1" s="1"/>
  <c r="I1051" i="1" s="1"/>
  <c r="G1052" i="1"/>
  <c r="H1052" i="1" s="1"/>
  <c r="I1052" i="1" s="1"/>
  <c r="G1053" i="1"/>
  <c r="H1053" i="1" s="1"/>
  <c r="I1053" i="1" s="1"/>
  <c r="G1054" i="1"/>
  <c r="H1054" i="1" s="1"/>
  <c r="I1054" i="1" s="1"/>
  <c r="G1055" i="1"/>
  <c r="H1055" i="1" s="1"/>
  <c r="I1055" i="1" s="1"/>
  <c r="G1056" i="1"/>
  <c r="H1056" i="1" s="1"/>
  <c r="I1056" i="1" s="1"/>
  <c r="G1057" i="1"/>
  <c r="H1057" i="1" s="1"/>
  <c r="I1057" i="1" s="1"/>
  <c r="G1058" i="1"/>
  <c r="H1058" i="1" s="1"/>
  <c r="I1058" i="1" s="1"/>
  <c r="G1059" i="1"/>
  <c r="H1059" i="1" s="1"/>
  <c r="I1059" i="1" s="1"/>
  <c r="G1060" i="1"/>
  <c r="H1060" i="1" s="1"/>
  <c r="I1060" i="1" s="1"/>
  <c r="G1061" i="1"/>
  <c r="H1061" i="1" s="1"/>
  <c r="I1061" i="1" s="1"/>
  <c r="G1062" i="1"/>
  <c r="H1062" i="1" s="1"/>
  <c r="I1062" i="1" s="1"/>
  <c r="G1063" i="1"/>
  <c r="H1063" i="1" s="1"/>
  <c r="I1063" i="1" s="1"/>
  <c r="G1064" i="1"/>
  <c r="H1064" i="1" s="1"/>
  <c r="I1064" i="1" s="1"/>
  <c r="G1065" i="1"/>
  <c r="H1065" i="1" s="1"/>
  <c r="I1065" i="1" s="1"/>
  <c r="G1066" i="1"/>
  <c r="H1066" i="1" s="1"/>
  <c r="I1066" i="1" s="1"/>
  <c r="G1067" i="1"/>
  <c r="H1067" i="1" s="1"/>
  <c r="I1067" i="1" s="1"/>
  <c r="G1068" i="1"/>
  <c r="H1068" i="1" s="1"/>
  <c r="I1068" i="1" s="1"/>
  <c r="G1069" i="1"/>
  <c r="H1069" i="1" s="1"/>
  <c r="I1069" i="1" s="1"/>
  <c r="G1070" i="1"/>
  <c r="H1070" i="1" s="1"/>
  <c r="I1070" i="1" s="1"/>
  <c r="G1071" i="1"/>
  <c r="H1071" i="1" s="1"/>
  <c r="I1071" i="1" s="1"/>
  <c r="G1072" i="1"/>
  <c r="H1072" i="1" s="1"/>
  <c r="I1072" i="1" s="1"/>
  <c r="G1073" i="1"/>
  <c r="H1073" i="1" s="1"/>
  <c r="I1073" i="1" s="1"/>
  <c r="G1074" i="1"/>
  <c r="H1074" i="1" s="1"/>
  <c r="I1074" i="1" s="1"/>
  <c r="G1075" i="1"/>
  <c r="H1075" i="1" s="1"/>
  <c r="I1075" i="1" s="1"/>
  <c r="G1076" i="1"/>
  <c r="H1076" i="1" s="1"/>
  <c r="I1076" i="1" s="1"/>
  <c r="G1077" i="1"/>
  <c r="H1077" i="1" s="1"/>
  <c r="I1077" i="1" s="1"/>
  <c r="G1078" i="1"/>
  <c r="H1078" i="1" s="1"/>
  <c r="I1078" i="1" s="1"/>
  <c r="G1079" i="1"/>
  <c r="H1079" i="1" s="1"/>
  <c r="I1079" i="1" s="1"/>
  <c r="G1080" i="1"/>
  <c r="H1080" i="1" s="1"/>
  <c r="I1080" i="1" s="1"/>
  <c r="G1081" i="1"/>
  <c r="H1081" i="1" s="1"/>
  <c r="I1081" i="1" s="1"/>
  <c r="G1082" i="1"/>
  <c r="H1082" i="1" s="1"/>
  <c r="I1082" i="1" s="1"/>
  <c r="G1083" i="1"/>
  <c r="H1083" i="1" s="1"/>
  <c r="I1083" i="1" s="1"/>
  <c r="G1084" i="1"/>
  <c r="H1084" i="1" s="1"/>
  <c r="I1084" i="1" s="1"/>
  <c r="G1085" i="1"/>
  <c r="H1085" i="1" s="1"/>
  <c r="I1085" i="1" s="1"/>
  <c r="G1086" i="1"/>
  <c r="H1086" i="1" s="1"/>
  <c r="I1086" i="1" s="1"/>
  <c r="G1087" i="1"/>
  <c r="H1087" i="1" s="1"/>
  <c r="I1087" i="1" s="1"/>
  <c r="G1088" i="1"/>
  <c r="H1088" i="1" s="1"/>
  <c r="I1088" i="1" s="1"/>
  <c r="G1089" i="1"/>
  <c r="H1089" i="1" s="1"/>
  <c r="I1089" i="1" s="1"/>
  <c r="G1090" i="1"/>
  <c r="H1090" i="1" s="1"/>
  <c r="I1090" i="1" s="1"/>
  <c r="G1091" i="1"/>
  <c r="H1091" i="1" s="1"/>
  <c r="I1091" i="1" s="1"/>
  <c r="G1092" i="1"/>
  <c r="H1092" i="1" s="1"/>
  <c r="I1092" i="1" s="1"/>
  <c r="G1093" i="1"/>
  <c r="H1093" i="1" s="1"/>
  <c r="I1093" i="1" s="1"/>
  <c r="G1094" i="1"/>
  <c r="H1094" i="1" s="1"/>
  <c r="I1094" i="1" s="1"/>
  <c r="G1095" i="1"/>
  <c r="H1095" i="1" s="1"/>
  <c r="I1095" i="1" s="1"/>
  <c r="G1096" i="1"/>
  <c r="H1096" i="1" s="1"/>
  <c r="I1096" i="1" s="1"/>
  <c r="G1097" i="1"/>
  <c r="H1097" i="1" s="1"/>
  <c r="I1097" i="1" s="1"/>
  <c r="G1098" i="1"/>
  <c r="H1098" i="1" s="1"/>
  <c r="I1098" i="1" s="1"/>
  <c r="G1099" i="1"/>
  <c r="H1099" i="1" s="1"/>
  <c r="I1099" i="1" s="1"/>
  <c r="G1100" i="1"/>
  <c r="H1100" i="1" s="1"/>
  <c r="I1100" i="1" s="1"/>
  <c r="G1101" i="1"/>
  <c r="H1101" i="1" s="1"/>
  <c r="I1101" i="1" s="1"/>
  <c r="G1102" i="1"/>
  <c r="H1102" i="1" s="1"/>
  <c r="I1102" i="1" s="1"/>
  <c r="G1103" i="1"/>
  <c r="H1103" i="1" s="1"/>
  <c r="I1103" i="1" s="1"/>
  <c r="G1104" i="1"/>
  <c r="H1104" i="1" s="1"/>
  <c r="I1104" i="1" s="1"/>
  <c r="G1105" i="1"/>
  <c r="H1105" i="1" s="1"/>
  <c r="I1105" i="1" s="1"/>
  <c r="G1106" i="1"/>
  <c r="H1106" i="1" s="1"/>
  <c r="I1106" i="1" s="1"/>
  <c r="G1107" i="1"/>
  <c r="H1107" i="1" s="1"/>
  <c r="I1107" i="1" s="1"/>
  <c r="G1108" i="1"/>
  <c r="H1108" i="1" s="1"/>
  <c r="I1108" i="1" s="1"/>
  <c r="G1109" i="1"/>
  <c r="H1109" i="1" s="1"/>
  <c r="I1109" i="1" s="1"/>
  <c r="G1110" i="1"/>
  <c r="H1110" i="1" s="1"/>
  <c r="I1110" i="1" s="1"/>
  <c r="G1111" i="1"/>
  <c r="H1111" i="1" s="1"/>
  <c r="I1111" i="1" s="1"/>
  <c r="G1112" i="1"/>
  <c r="H1112" i="1" s="1"/>
  <c r="I1112" i="1" s="1"/>
  <c r="G1113" i="1"/>
  <c r="H1113" i="1" s="1"/>
  <c r="I1113" i="1" s="1"/>
  <c r="G1114" i="1"/>
  <c r="H1114" i="1" s="1"/>
  <c r="I1114" i="1" s="1"/>
  <c r="G1115" i="1"/>
  <c r="H1115" i="1" s="1"/>
  <c r="I1115" i="1" s="1"/>
  <c r="G1116" i="1"/>
  <c r="H1116" i="1" s="1"/>
  <c r="I1116" i="1" s="1"/>
  <c r="G1117" i="1"/>
  <c r="H1117" i="1" s="1"/>
  <c r="I1117" i="1" s="1"/>
  <c r="G1118" i="1"/>
  <c r="H1118" i="1" s="1"/>
  <c r="I1118" i="1" s="1"/>
  <c r="G1119" i="1"/>
  <c r="H1119" i="1" s="1"/>
  <c r="I1119" i="1" s="1"/>
  <c r="G1120" i="1"/>
  <c r="H1120" i="1" s="1"/>
  <c r="I1120" i="1" s="1"/>
  <c r="G1121" i="1"/>
  <c r="H1121" i="1" s="1"/>
  <c r="I1121" i="1" s="1"/>
  <c r="G1122" i="1"/>
  <c r="H1122" i="1" s="1"/>
  <c r="I1122" i="1" s="1"/>
  <c r="G1123" i="1"/>
  <c r="H1123" i="1" s="1"/>
  <c r="I1123" i="1" s="1"/>
  <c r="G1124" i="1"/>
  <c r="H1124" i="1" s="1"/>
  <c r="I1124" i="1" s="1"/>
  <c r="G1125" i="1"/>
  <c r="H1125" i="1" s="1"/>
  <c r="I1125" i="1" s="1"/>
  <c r="G1126" i="1"/>
  <c r="H1126" i="1" s="1"/>
  <c r="I1126" i="1" s="1"/>
  <c r="G1127" i="1"/>
  <c r="H1127" i="1" s="1"/>
  <c r="I1127" i="1" s="1"/>
  <c r="G1128" i="1"/>
  <c r="H1128" i="1" s="1"/>
  <c r="I1128" i="1" s="1"/>
  <c r="G1129" i="1"/>
  <c r="H1129" i="1" s="1"/>
  <c r="I1129" i="1" s="1"/>
  <c r="G1130" i="1"/>
  <c r="H1130" i="1" s="1"/>
  <c r="I1130" i="1" s="1"/>
  <c r="G1131" i="1"/>
  <c r="H1131" i="1" s="1"/>
  <c r="I1131" i="1" s="1"/>
  <c r="G1132" i="1"/>
  <c r="H1132" i="1" s="1"/>
  <c r="I1132" i="1" s="1"/>
  <c r="G1133" i="1"/>
  <c r="H1133" i="1" s="1"/>
  <c r="I1133" i="1" s="1"/>
  <c r="G1134" i="1"/>
  <c r="H1134" i="1" s="1"/>
  <c r="I1134" i="1" s="1"/>
  <c r="G1135" i="1"/>
  <c r="H1135" i="1" s="1"/>
  <c r="I1135" i="1" s="1"/>
  <c r="G1136" i="1"/>
  <c r="H1136" i="1" s="1"/>
  <c r="I1136" i="1" s="1"/>
  <c r="G1137" i="1"/>
  <c r="H1137" i="1" s="1"/>
  <c r="I1137" i="1" s="1"/>
  <c r="G1138" i="1"/>
  <c r="H1138" i="1" s="1"/>
  <c r="I1138" i="1" s="1"/>
  <c r="G1139" i="1"/>
  <c r="H1139" i="1" s="1"/>
  <c r="I1139" i="1" s="1"/>
  <c r="G1140" i="1"/>
  <c r="H1140" i="1" s="1"/>
  <c r="I1140" i="1" s="1"/>
  <c r="G1141" i="1"/>
  <c r="H1141" i="1" s="1"/>
  <c r="I1141" i="1" s="1"/>
  <c r="G1142" i="1"/>
  <c r="H1142" i="1" s="1"/>
  <c r="I1142" i="1" s="1"/>
  <c r="G1143" i="1"/>
  <c r="H1143" i="1" s="1"/>
  <c r="I1143" i="1" s="1"/>
  <c r="G1144" i="1"/>
  <c r="H1144" i="1" s="1"/>
  <c r="I1144" i="1" s="1"/>
  <c r="G1145" i="1"/>
  <c r="H1145" i="1" s="1"/>
  <c r="I1145" i="1" s="1"/>
  <c r="G1146" i="1"/>
  <c r="H1146" i="1" s="1"/>
  <c r="I1146" i="1" s="1"/>
  <c r="G1147" i="1"/>
  <c r="H1147" i="1" s="1"/>
  <c r="I1147" i="1" s="1"/>
  <c r="G1148" i="1"/>
  <c r="H1148" i="1" s="1"/>
  <c r="I1148" i="1" s="1"/>
  <c r="G1149" i="1"/>
  <c r="H1149" i="1" s="1"/>
  <c r="I1149" i="1" s="1"/>
  <c r="G1150" i="1"/>
  <c r="H1150" i="1" s="1"/>
  <c r="I1150" i="1" s="1"/>
  <c r="G1151" i="1"/>
  <c r="H1151" i="1" s="1"/>
  <c r="I1151" i="1" s="1"/>
  <c r="G1152" i="1"/>
  <c r="H1152" i="1" s="1"/>
  <c r="I1152" i="1" s="1"/>
  <c r="G1153" i="1"/>
  <c r="H1153" i="1" s="1"/>
  <c r="I1153" i="1" s="1"/>
  <c r="G1154" i="1"/>
  <c r="H1154" i="1" s="1"/>
  <c r="I1154" i="1" s="1"/>
  <c r="G1155" i="1"/>
  <c r="H1155" i="1" s="1"/>
  <c r="I1155" i="1" s="1"/>
  <c r="G1156" i="1"/>
  <c r="H1156" i="1" s="1"/>
  <c r="I1156" i="1" s="1"/>
  <c r="G1157" i="1"/>
  <c r="H1157" i="1" s="1"/>
  <c r="I1157" i="1" s="1"/>
  <c r="G1158" i="1"/>
  <c r="H1158" i="1" s="1"/>
  <c r="I1158" i="1" s="1"/>
  <c r="G1159" i="1"/>
  <c r="H1159" i="1" s="1"/>
  <c r="I1159" i="1" s="1"/>
  <c r="G1160" i="1"/>
  <c r="H1160" i="1" s="1"/>
  <c r="I1160" i="1" s="1"/>
  <c r="G1161" i="1"/>
  <c r="H1161" i="1" s="1"/>
  <c r="I1161" i="1" s="1"/>
  <c r="G1162" i="1"/>
  <c r="H1162" i="1" s="1"/>
  <c r="I1162" i="1" s="1"/>
  <c r="G1163" i="1"/>
  <c r="H1163" i="1" s="1"/>
  <c r="I1163" i="1" s="1"/>
  <c r="G1164" i="1"/>
  <c r="H1164" i="1" s="1"/>
  <c r="I1164" i="1" s="1"/>
  <c r="G1165" i="1"/>
  <c r="H1165" i="1" s="1"/>
  <c r="I1165" i="1" s="1"/>
  <c r="G1166" i="1"/>
  <c r="H1166" i="1" s="1"/>
  <c r="I1166" i="1" s="1"/>
  <c r="G1167" i="1"/>
  <c r="H1167" i="1" s="1"/>
  <c r="I1167" i="1" s="1"/>
  <c r="G1168" i="1"/>
  <c r="H1168" i="1" s="1"/>
  <c r="I1168" i="1" s="1"/>
  <c r="G1169" i="1"/>
  <c r="H1169" i="1" s="1"/>
  <c r="I1169" i="1" s="1"/>
  <c r="G1170" i="1"/>
  <c r="H1170" i="1" s="1"/>
  <c r="I1170" i="1" s="1"/>
  <c r="G1171" i="1"/>
  <c r="H1171" i="1" s="1"/>
  <c r="I1171" i="1" s="1"/>
  <c r="G1172" i="1"/>
  <c r="H1172" i="1" s="1"/>
  <c r="I1172" i="1" s="1"/>
  <c r="G1173" i="1"/>
  <c r="H1173" i="1" s="1"/>
  <c r="I1173" i="1" s="1"/>
  <c r="G1174" i="1"/>
  <c r="H1174" i="1" s="1"/>
  <c r="I1174" i="1" s="1"/>
  <c r="G1175" i="1"/>
  <c r="H1175" i="1" s="1"/>
  <c r="I1175" i="1" s="1"/>
  <c r="G1176" i="1"/>
  <c r="H1176" i="1" s="1"/>
  <c r="I1176" i="1" s="1"/>
  <c r="G1177" i="1"/>
  <c r="H1177" i="1" s="1"/>
  <c r="I1177" i="1" s="1"/>
  <c r="G1178" i="1"/>
  <c r="H1178" i="1" s="1"/>
  <c r="I1178" i="1" s="1"/>
  <c r="G1179" i="1"/>
  <c r="H1179" i="1" s="1"/>
  <c r="I1179" i="1" s="1"/>
  <c r="G1180" i="1"/>
  <c r="H1180" i="1" s="1"/>
  <c r="I1180" i="1" s="1"/>
  <c r="G1182" i="1"/>
  <c r="H1182" i="1" s="1"/>
  <c r="I1182" i="1" s="1"/>
  <c r="G1183" i="1"/>
  <c r="H1183" i="1" s="1"/>
  <c r="I1183" i="1" s="1"/>
  <c r="G1184" i="1"/>
  <c r="H1184" i="1" s="1"/>
  <c r="I1184" i="1" s="1"/>
  <c r="G1185" i="1"/>
  <c r="H1185" i="1" s="1"/>
  <c r="I1185" i="1" s="1"/>
  <c r="G1186" i="1"/>
  <c r="H1186" i="1" s="1"/>
  <c r="I1186" i="1" s="1"/>
  <c r="G1187" i="1"/>
  <c r="H1187" i="1" s="1"/>
  <c r="I1187" i="1" s="1"/>
  <c r="G1188" i="1"/>
  <c r="H1188" i="1" s="1"/>
  <c r="I1188" i="1" s="1"/>
  <c r="G1189" i="1"/>
  <c r="H1189" i="1" s="1"/>
  <c r="I1189" i="1" s="1"/>
  <c r="G1190" i="1"/>
  <c r="H1190" i="1" s="1"/>
  <c r="I1190" i="1" s="1"/>
  <c r="G1191" i="1"/>
  <c r="H1191" i="1" s="1"/>
  <c r="I1191" i="1" s="1"/>
  <c r="G1192" i="1"/>
  <c r="H1192" i="1" s="1"/>
  <c r="I1192" i="1" s="1"/>
  <c r="G1193" i="1"/>
  <c r="H1193" i="1" s="1"/>
  <c r="I1193" i="1" s="1"/>
  <c r="G1194" i="1"/>
  <c r="H1194" i="1" s="1"/>
  <c r="I1194" i="1" s="1"/>
  <c r="G1195" i="1"/>
  <c r="H1195" i="1" s="1"/>
  <c r="I1195" i="1" s="1"/>
  <c r="G1196" i="1"/>
  <c r="H1196" i="1" s="1"/>
  <c r="I1196" i="1" s="1"/>
  <c r="G1197" i="1"/>
  <c r="H1197" i="1" s="1"/>
  <c r="I1197" i="1" s="1"/>
  <c r="G1198" i="1"/>
  <c r="H1198" i="1" s="1"/>
  <c r="I1198" i="1" s="1"/>
  <c r="G1199" i="1"/>
  <c r="H1199" i="1" s="1"/>
  <c r="I1199" i="1" s="1"/>
  <c r="G1200" i="1"/>
  <c r="H1200" i="1" s="1"/>
  <c r="I1200" i="1" s="1"/>
  <c r="G1201" i="1"/>
  <c r="H1201" i="1" s="1"/>
  <c r="I1201" i="1" s="1"/>
  <c r="G1202" i="1"/>
  <c r="H1202" i="1" s="1"/>
  <c r="I1202" i="1" s="1"/>
  <c r="G1203" i="1"/>
  <c r="H1203" i="1" s="1"/>
  <c r="I1203" i="1" s="1"/>
  <c r="G1204" i="1"/>
  <c r="H1204" i="1" s="1"/>
  <c r="I1204" i="1" s="1"/>
  <c r="G1205" i="1"/>
  <c r="H1205" i="1" s="1"/>
  <c r="I1205" i="1" s="1"/>
  <c r="G1206" i="1"/>
  <c r="H1206" i="1" s="1"/>
  <c r="I1206" i="1" s="1"/>
  <c r="G1207" i="1"/>
  <c r="H1207" i="1" s="1"/>
  <c r="I1207" i="1" s="1"/>
  <c r="G1208" i="1"/>
  <c r="H1208" i="1" s="1"/>
  <c r="I1208" i="1" s="1"/>
  <c r="G1209" i="1"/>
  <c r="H1209" i="1" s="1"/>
  <c r="I1209" i="1" s="1"/>
  <c r="G1210" i="1"/>
  <c r="H1210" i="1" s="1"/>
  <c r="I1210" i="1" s="1"/>
  <c r="G1211" i="1"/>
  <c r="H1211" i="1" s="1"/>
  <c r="I1211" i="1" s="1"/>
  <c r="G1212" i="1"/>
  <c r="H1212" i="1" s="1"/>
  <c r="I1212" i="1" s="1"/>
  <c r="G1213" i="1"/>
  <c r="H1213" i="1" s="1"/>
  <c r="I1213" i="1" s="1"/>
  <c r="G1214" i="1"/>
  <c r="H1214" i="1" s="1"/>
  <c r="I1214" i="1" s="1"/>
  <c r="G1215" i="1"/>
  <c r="H1215" i="1" s="1"/>
  <c r="I1215" i="1" s="1"/>
  <c r="G1216" i="1"/>
  <c r="H1216" i="1" s="1"/>
  <c r="I1216" i="1" s="1"/>
  <c r="G1217" i="1"/>
  <c r="H1217" i="1" s="1"/>
  <c r="I1217" i="1" s="1"/>
  <c r="G1218" i="1"/>
  <c r="H1218" i="1" s="1"/>
  <c r="I1218" i="1" s="1"/>
  <c r="G1219" i="1"/>
  <c r="H1219" i="1" s="1"/>
  <c r="I1219" i="1" s="1"/>
  <c r="G1220" i="1"/>
  <c r="H1220" i="1" s="1"/>
  <c r="I1220" i="1" s="1"/>
  <c r="G1221" i="1"/>
  <c r="H1221" i="1" s="1"/>
  <c r="I1221" i="1" s="1"/>
  <c r="G1222" i="1"/>
  <c r="H1222" i="1" s="1"/>
  <c r="I1222" i="1" s="1"/>
  <c r="G1223" i="1"/>
  <c r="H1223" i="1" s="1"/>
  <c r="I1223" i="1" s="1"/>
  <c r="G1224" i="1"/>
  <c r="H1224" i="1" s="1"/>
  <c r="I1224" i="1" s="1"/>
  <c r="G1225" i="1"/>
  <c r="H1225" i="1" s="1"/>
  <c r="I1225" i="1" s="1"/>
  <c r="G1226" i="1"/>
  <c r="H1226" i="1" s="1"/>
  <c r="I1226" i="1" s="1"/>
  <c r="G1227" i="1"/>
  <c r="H1227" i="1" s="1"/>
  <c r="I1227" i="1" s="1"/>
  <c r="G1228" i="1"/>
  <c r="H1228" i="1" s="1"/>
  <c r="I1228" i="1" s="1"/>
  <c r="G1229" i="1"/>
  <c r="H1229" i="1" s="1"/>
  <c r="I1229" i="1" s="1"/>
  <c r="G1230" i="1"/>
  <c r="H1230" i="1" s="1"/>
  <c r="I1230" i="1" s="1"/>
  <c r="G1231" i="1"/>
  <c r="H1231" i="1" s="1"/>
  <c r="I1231" i="1" s="1"/>
  <c r="G1232" i="1"/>
  <c r="H1232" i="1" s="1"/>
  <c r="I1232" i="1" s="1"/>
  <c r="G1233" i="1"/>
  <c r="H1233" i="1" s="1"/>
  <c r="I1233" i="1" s="1"/>
  <c r="G1234" i="1"/>
  <c r="H1234" i="1" s="1"/>
  <c r="I1234" i="1" s="1"/>
  <c r="G1235" i="1"/>
  <c r="H1235" i="1" s="1"/>
  <c r="I1235" i="1" s="1"/>
  <c r="G1236" i="1"/>
  <c r="H1236" i="1" s="1"/>
  <c r="I1236" i="1" s="1"/>
  <c r="G1237" i="1"/>
  <c r="H1237" i="1" s="1"/>
  <c r="I1237" i="1" s="1"/>
  <c r="G1238" i="1"/>
  <c r="H1238" i="1" s="1"/>
  <c r="I1238" i="1" s="1"/>
  <c r="G1239" i="1"/>
  <c r="H1239" i="1" s="1"/>
  <c r="I1239" i="1" s="1"/>
  <c r="G1240" i="1"/>
  <c r="H1240" i="1" s="1"/>
  <c r="I1240" i="1" s="1"/>
  <c r="G1241" i="1"/>
  <c r="H1241" i="1" s="1"/>
  <c r="I1241" i="1" s="1"/>
  <c r="G1242" i="1"/>
  <c r="H1242" i="1" s="1"/>
  <c r="I1242" i="1" s="1"/>
  <c r="G1243" i="1"/>
  <c r="H1243" i="1" s="1"/>
  <c r="I1243" i="1" s="1"/>
  <c r="G1244" i="1"/>
  <c r="H1244" i="1" s="1"/>
  <c r="I1244" i="1" s="1"/>
  <c r="G1245" i="1"/>
  <c r="H1245" i="1" s="1"/>
  <c r="I1245" i="1" s="1"/>
  <c r="G1246" i="1"/>
  <c r="H1246" i="1" s="1"/>
  <c r="I1246" i="1" s="1"/>
  <c r="G1247" i="1"/>
  <c r="H1247" i="1" s="1"/>
  <c r="I1247" i="1" s="1"/>
  <c r="G1248" i="1"/>
  <c r="H1248" i="1" s="1"/>
  <c r="I1248" i="1" s="1"/>
  <c r="G1249" i="1"/>
  <c r="H1249" i="1" s="1"/>
  <c r="I1249" i="1" s="1"/>
  <c r="G1250" i="1"/>
  <c r="H1250" i="1" s="1"/>
  <c r="I1250" i="1" s="1"/>
  <c r="G1251" i="1"/>
  <c r="H1251" i="1" s="1"/>
  <c r="I1251" i="1" s="1"/>
  <c r="G1252" i="1"/>
  <c r="H1252" i="1" s="1"/>
  <c r="I1252" i="1" s="1"/>
  <c r="G1253" i="1"/>
  <c r="H1253" i="1" s="1"/>
  <c r="I1253" i="1" s="1"/>
  <c r="G1254" i="1"/>
  <c r="H1254" i="1" s="1"/>
  <c r="I1254" i="1" s="1"/>
  <c r="G1255" i="1"/>
  <c r="H1255" i="1" s="1"/>
  <c r="I1255" i="1" s="1"/>
  <c r="G1256" i="1"/>
  <c r="H1256" i="1" s="1"/>
  <c r="I1256" i="1" s="1"/>
  <c r="G1257" i="1"/>
  <c r="H1257" i="1" s="1"/>
  <c r="I1257" i="1" s="1"/>
  <c r="G1258" i="1"/>
  <c r="H1258" i="1" s="1"/>
  <c r="I1258" i="1" s="1"/>
  <c r="G1259" i="1"/>
  <c r="H1259" i="1" s="1"/>
  <c r="I1259" i="1" s="1"/>
  <c r="G1260" i="1"/>
  <c r="H1260" i="1" s="1"/>
  <c r="I1260" i="1" s="1"/>
  <c r="G1261" i="1"/>
  <c r="H1261" i="1" s="1"/>
  <c r="I1261" i="1" s="1"/>
  <c r="G1262" i="1"/>
  <c r="H1262" i="1" s="1"/>
  <c r="I1262" i="1" s="1"/>
  <c r="G1263" i="1"/>
  <c r="H1263" i="1" s="1"/>
  <c r="I1263" i="1" s="1"/>
  <c r="G1264" i="1"/>
  <c r="H1264" i="1" s="1"/>
  <c r="I1264" i="1" s="1"/>
  <c r="G1265" i="1"/>
  <c r="H1265" i="1" s="1"/>
  <c r="I1265" i="1" s="1"/>
  <c r="G1266" i="1"/>
  <c r="H1266" i="1" s="1"/>
  <c r="I1266" i="1" s="1"/>
  <c r="G1267" i="1"/>
  <c r="H1267" i="1" s="1"/>
  <c r="I1267" i="1" s="1"/>
  <c r="G1268" i="1"/>
  <c r="H1268" i="1" s="1"/>
  <c r="I1268" i="1" s="1"/>
  <c r="G1269" i="1"/>
  <c r="H1269" i="1" s="1"/>
  <c r="I1269" i="1" s="1"/>
  <c r="G1270" i="1"/>
  <c r="H1270" i="1" s="1"/>
  <c r="I1270" i="1" s="1"/>
  <c r="G1271" i="1"/>
  <c r="H1271" i="1" s="1"/>
  <c r="I1271" i="1" s="1"/>
  <c r="G1272" i="1"/>
  <c r="H1272" i="1" s="1"/>
  <c r="I1272" i="1" s="1"/>
  <c r="G1273" i="1"/>
  <c r="H1273" i="1" s="1"/>
  <c r="I1273" i="1" s="1"/>
  <c r="G1274" i="1"/>
  <c r="H1274" i="1" s="1"/>
  <c r="I1274" i="1" s="1"/>
  <c r="G1275" i="1"/>
  <c r="H1275" i="1" s="1"/>
  <c r="I1275" i="1" s="1"/>
  <c r="G1276" i="1"/>
  <c r="H1276" i="1" s="1"/>
  <c r="I1276" i="1" s="1"/>
  <c r="G1277" i="1"/>
  <c r="H1277" i="1" s="1"/>
  <c r="I1277" i="1" s="1"/>
  <c r="G1278" i="1"/>
  <c r="H1278" i="1" s="1"/>
  <c r="I1278" i="1" s="1"/>
  <c r="G1279" i="1"/>
  <c r="H1279" i="1" s="1"/>
  <c r="I1279" i="1" s="1"/>
  <c r="G1280" i="1"/>
  <c r="H1280" i="1" s="1"/>
  <c r="I1280" i="1" s="1"/>
  <c r="G1281" i="1"/>
  <c r="H1281" i="1" s="1"/>
  <c r="I1281" i="1" s="1"/>
  <c r="G1282" i="1"/>
  <c r="H1282" i="1" s="1"/>
  <c r="I1282" i="1" s="1"/>
  <c r="G1283" i="1"/>
  <c r="H1283" i="1" s="1"/>
  <c r="I1283" i="1" s="1"/>
  <c r="G1284" i="1"/>
  <c r="H1284" i="1" s="1"/>
  <c r="I1284" i="1" s="1"/>
  <c r="G1285" i="1"/>
  <c r="H1285" i="1" s="1"/>
  <c r="I1285" i="1" s="1"/>
  <c r="G1286" i="1"/>
  <c r="H1286" i="1" s="1"/>
  <c r="I1286" i="1" s="1"/>
  <c r="G1287" i="1"/>
  <c r="H1287" i="1" s="1"/>
  <c r="I1287" i="1" s="1"/>
  <c r="G1288" i="1"/>
  <c r="H1288" i="1" s="1"/>
  <c r="I1288" i="1" s="1"/>
  <c r="G1289" i="1"/>
  <c r="H1289" i="1" s="1"/>
  <c r="I1289" i="1" s="1"/>
  <c r="G1290" i="1"/>
  <c r="H1290" i="1" s="1"/>
  <c r="I1290" i="1" s="1"/>
  <c r="G1291" i="1"/>
  <c r="H1291" i="1" s="1"/>
  <c r="I1291" i="1" s="1"/>
  <c r="G1292" i="1"/>
  <c r="H1292" i="1" s="1"/>
  <c r="I1292" i="1" s="1"/>
  <c r="G1293" i="1"/>
  <c r="H1293" i="1" s="1"/>
  <c r="I1293" i="1" s="1"/>
  <c r="G1294" i="1"/>
  <c r="H1294" i="1" s="1"/>
  <c r="I1294" i="1" s="1"/>
  <c r="G1295" i="1"/>
  <c r="H1295" i="1" s="1"/>
  <c r="I1295" i="1" s="1"/>
  <c r="G1296" i="1"/>
  <c r="H1296" i="1" s="1"/>
  <c r="I1296" i="1" s="1"/>
  <c r="G1297" i="1"/>
  <c r="H1297" i="1" s="1"/>
  <c r="I1297" i="1" s="1"/>
  <c r="G1298" i="1"/>
  <c r="H1298" i="1" s="1"/>
  <c r="I1298" i="1" s="1"/>
  <c r="G1299" i="1"/>
  <c r="H1299" i="1" s="1"/>
  <c r="I1299" i="1" s="1"/>
  <c r="G1300" i="1"/>
  <c r="H1300" i="1" s="1"/>
  <c r="I1300" i="1" s="1"/>
  <c r="G1301" i="1"/>
  <c r="H1301" i="1" s="1"/>
  <c r="I1301" i="1" s="1"/>
  <c r="G1302" i="1"/>
  <c r="H1302" i="1" s="1"/>
  <c r="I1302" i="1" s="1"/>
  <c r="G1303" i="1"/>
  <c r="H1303" i="1" s="1"/>
  <c r="I1303" i="1" s="1"/>
  <c r="G1304" i="1"/>
  <c r="H1304" i="1" s="1"/>
  <c r="I1304" i="1" s="1"/>
  <c r="G1305" i="1"/>
  <c r="H1305" i="1" s="1"/>
  <c r="I1305" i="1" s="1"/>
  <c r="G1306" i="1"/>
  <c r="H1306" i="1" s="1"/>
  <c r="I1306" i="1" s="1"/>
  <c r="G1307" i="1"/>
  <c r="H1307" i="1" s="1"/>
  <c r="I1307" i="1" s="1"/>
  <c r="G1308" i="1"/>
  <c r="H1308" i="1" s="1"/>
  <c r="I1308" i="1" s="1"/>
  <c r="G1309" i="1"/>
  <c r="H1309" i="1" s="1"/>
  <c r="I1309" i="1" s="1"/>
  <c r="G1310" i="1"/>
  <c r="H1310" i="1" s="1"/>
  <c r="I1310" i="1" s="1"/>
  <c r="G1311" i="1"/>
  <c r="H1311" i="1" s="1"/>
  <c r="I1311" i="1" s="1"/>
  <c r="G1312" i="1"/>
  <c r="H1312" i="1" s="1"/>
  <c r="I1312" i="1" s="1"/>
  <c r="G1313" i="1"/>
  <c r="H1313" i="1" s="1"/>
  <c r="I1313" i="1" s="1"/>
  <c r="G1314" i="1"/>
  <c r="H1314" i="1" s="1"/>
  <c r="I1314" i="1" s="1"/>
  <c r="G1315" i="1"/>
  <c r="H1315" i="1" s="1"/>
  <c r="I1315" i="1" s="1"/>
  <c r="G1316" i="1"/>
  <c r="H1316" i="1" s="1"/>
  <c r="I1316" i="1" s="1"/>
  <c r="G1317" i="1"/>
  <c r="H1317" i="1" s="1"/>
  <c r="I1317" i="1" s="1"/>
  <c r="G1318" i="1"/>
  <c r="H1318" i="1" s="1"/>
  <c r="I1318" i="1" s="1"/>
  <c r="G1319" i="1"/>
  <c r="H1319" i="1" s="1"/>
  <c r="I1319" i="1" s="1"/>
  <c r="G1320" i="1"/>
  <c r="H1320" i="1" s="1"/>
  <c r="I1320" i="1" s="1"/>
  <c r="G1321" i="1"/>
  <c r="H1321" i="1" s="1"/>
  <c r="I1321" i="1" s="1"/>
  <c r="G1322" i="1"/>
  <c r="H1322" i="1" s="1"/>
  <c r="I1322" i="1" s="1"/>
  <c r="G1323" i="1"/>
  <c r="H1323" i="1" s="1"/>
  <c r="I1323" i="1" s="1"/>
  <c r="G1324" i="1"/>
  <c r="H1324" i="1" s="1"/>
  <c r="I1324" i="1" s="1"/>
  <c r="G1325" i="1"/>
  <c r="H1325" i="1" s="1"/>
  <c r="I1325" i="1" s="1"/>
  <c r="G1326" i="1"/>
  <c r="H1326" i="1" s="1"/>
  <c r="I1326" i="1" s="1"/>
  <c r="G1327" i="1"/>
  <c r="H1327" i="1" s="1"/>
  <c r="I1327" i="1" s="1"/>
  <c r="G1328" i="1"/>
  <c r="H1328" i="1" s="1"/>
  <c r="I1328" i="1" s="1"/>
  <c r="G1329" i="1"/>
  <c r="H1329" i="1" s="1"/>
  <c r="I1329" i="1" s="1"/>
  <c r="G1330" i="1"/>
  <c r="H1330" i="1" s="1"/>
  <c r="I1330" i="1" s="1"/>
  <c r="G1331" i="1"/>
  <c r="H1331" i="1" s="1"/>
  <c r="I1331" i="1" s="1"/>
  <c r="G1332" i="1"/>
  <c r="H1332" i="1" s="1"/>
  <c r="I1332" i="1" s="1"/>
  <c r="G1333" i="1"/>
  <c r="H1333" i="1" s="1"/>
  <c r="I1333" i="1" s="1"/>
  <c r="G1334" i="1"/>
  <c r="H1334" i="1" s="1"/>
  <c r="I1334" i="1" s="1"/>
  <c r="G1335" i="1"/>
  <c r="H1335" i="1" s="1"/>
  <c r="I1335" i="1" s="1"/>
  <c r="G1336" i="1"/>
  <c r="H1336" i="1" s="1"/>
  <c r="I1336" i="1" s="1"/>
  <c r="G1337" i="1"/>
  <c r="H1337" i="1" s="1"/>
  <c r="I1337" i="1" s="1"/>
  <c r="G1338" i="1"/>
  <c r="H1338" i="1" s="1"/>
  <c r="I1338" i="1" s="1"/>
  <c r="G1339" i="1"/>
  <c r="H1339" i="1" s="1"/>
  <c r="I1339" i="1" s="1"/>
  <c r="G1340" i="1"/>
  <c r="H1340" i="1" s="1"/>
  <c r="I1340" i="1" s="1"/>
  <c r="G1341" i="1"/>
  <c r="H1341" i="1" s="1"/>
  <c r="I1341" i="1" s="1"/>
  <c r="G1342" i="1"/>
  <c r="H1342" i="1" s="1"/>
  <c r="I1342" i="1" s="1"/>
  <c r="G1343" i="1"/>
  <c r="H1343" i="1" s="1"/>
  <c r="I1343" i="1" s="1"/>
  <c r="G1344" i="1"/>
  <c r="H1344" i="1" s="1"/>
  <c r="I1344" i="1" s="1"/>
  <c r="G1345" i="1"/>
  <c r="H1345" i="1" s="1"/>
  <c r="I1345" i="1" s="1"/>
  <c r="G1346" i="1"/>
  <c r="H1346" i="1" s="1"/>
  <c r="I1346" i="1" s="1"/>
  <c r="G1347" i="1"/>
  <c r="H1347" i="1" s="1"/>
  <c r="I1347" i="1" s="1"/>
  <c r="G1348" i="1"/>
  <c r="H1348" i="1" s="1"/>
  <c r="I1348" i="1" s="1"/>
  <c r="G1349" i="1"/>
  <c r="H1349" i="1" s="1"/>
  <c r="I1349" i="1" s="1"/>
  <c r="G1350" i="1"/>
  <c r="H1350" i="1" s="1"/>
  <c r="I1350" i="1" s="1"/>
  <c r="G1351" i="1"/>
  <c r="H1351" i="1" s="1"/>
  <c r="I1351" i="1" s="1"/>
  <c r="G1352" i="1"/>
  <c r="H1352" i="1" s="1"/>
  <c r="I1352" i="1" s="1"/>
  <c r="G1353" i="1"/>
  <c r="H1353" i="1" s="1"/>
  <c r="I1353" i="1" s="1"/>
  <c r="G1354" i="1"/>
  <c r="H1354" i="1" s="1"/>
  <c r="I1354" i="1" s="1"/>
  <c r="G1355" i="1"/>
  <c r="H1355" i="1" s="1"/>
  <c r="I1355" i="1" s="1"/>
  <c r="G1356" i="1"/>
  <c r="H1356" i="1" s="1"/>
  <c r="I1356" i="1" s="1"/>
  <c r="G1357" i="1"/>
  <c r="H1357" i="1" s="1"/>
  <c r="I1357" i="1" s="1"/>
  <c r="G1358" i="1"/>
  <c r="H1358" i="1" s="1"/>
  <c r="I1358" i="1" s="1"/>
  <c r="G1359" i="1"/>
  <c r="H1359" i="1" s="1"/>
  <c r="I1359" i="1" s="1"/>
  <c r="G1360" i="1"/>
  <c r="H1360" i="1" s="1"/>
  <c r="I1360" i="1" s="1"/>
  <c r="G1361" i="1"/>
  <c r="H1361" i="1" s="1"/>
  <c r="I1361" i="1" s="1"/>
  <c r="G1362" i="1"/>
  <c r="H1362" i="1" s="1"/>
  <c r="I1362" i="1" s="1"/>
  <c r="G1363" i="1"/>
  <c r="H1363" i="1" s="1"/>
  <c r="I1363" i="1" s="1"/>
  <c r="G1364" i="1"/>
  <c r="H1364" i="1" s="1"/>
  <c r="I1364" i="1" s="1"/>
  <c r="G1365" i="1"/>
  <c r="H1365" i="1" s="1"/>
  <c r="I1365" i="1" s="1"/>
  <c r="G1366" i="1"/>
  <c r="H1366" i="1" s="1"/>
  <c r="I1366" i="1" s="1"/>
  <c r="G1367" i="1"/>
  <c r="H1367" i="1" s="1"/>
  <c r="I1367" i="1" s="1"/>
  <c r="G1368" i="1"/>
  <c r="H1368" i="1" s="1"/>
  <c r="I1368" i="1" s="1"/>
  <c r="G1369" i="1"/>
  <c r="H1369" i="1" s="1"/>
  <c r="I1369" i="1" s="1"/>
  <c r="G1370" i="1"/>
  <c r="H1370" i="1" s="1"/>
  <c r="I1370" i="1" s="1"/>
  <c r="G1371" i="1"/>
  <c r="H1371" i="1" s="1"/>
  <c r="I1371" i="1" s="1"/>
  <c r="G1372" i="1"/>
  <c r="H1372" i="1" s="1"/>
  <c r="I1372" i="1" s="1"/>
  <c r="G1373" i="1"/>
  <c r="H1373" i="1" s="1"/>
  <c r="I1373" i="1" s="1"/>
  <c r="G1374" i="1"/>
  <c r="H1374" i="1" s="1"/>
  <c r="I1374" i="1" s="1"/>
  <c r="G1375" i="1"/>
  <c r="H1375" i="1" s="1"/>
  <c r="I1375" i="1" s="1"/>
  <c r="G1376" i="1"/>
  <c r="H1376" i="1" s="1"/>
  <c r="I1376" i="1" s="1"/>
  <c r="G1377" i="1"/>
  <c r="H1377" i="1" s="1"/>
  <c r="I1377" i="1" s="1"/>
  <c r="G1378" i="1"/>
  <c r="H1378" i="1" s="1"/>
  <c r="I1378" i="1" s="1"/>
  <c r="G1379" i="1"/>
  <c r="H1379" i="1" s="1"/>
  <c r="I1379" i="1" s="1"/>
  <c r="G1380" i="1"/>
  <c r="H1380" i="1" s="1"/>
  <c r="I1380" i="1" s="1"/>
  <c r="G1381" i="1"/>
  <c r="H1381" i="1" s="1"/>
  <c r="I1381" i="1" s="1"/>
  <c r="G1382" i="1"/>
  <c r="H1382" i="1" s="1"/>
  <c r="I1382" i="1" s="1"/>
  <c r="G1383" i="1"/>
  <c r="H1383" i="1" s="1"/>
  <c r="I1383" i="1" s="1"/>
  <c r="G1384" i="1"/>
  <c r="H1384" i="1" s="1"/>
  <c r="I1384" i="1" s="1"/>
  <c r="G1385" i="1"/>
  <c r="H1385" i="1" s="1"/>
  <c r="I1385" i="1" s="1"/>
  <c r="G1386" i="1"/>
  <c r="H1386" i="1" s="1"/>
  <c r="I1386" i="1" s="1"/>
  <c r="G1387" i="1"/>
  <c r="H1387" i="1" s="1"/>
  <c r="I1387" i="1" s="1"/>
  <c r="G1388" i="1"/>
  <c r="H1388" i="1" s="1"/>
  <c r="I1388" i="1" s="1"/>
  <c r="G1389" i="1"/>
  <c r="H1389" i="1" s="1"/>
  <c r="I1389" i="1" s="1"/>
  <c r="G1390" i="1"/>
  <c r="H1390" i="1" s="1"/>
  <c r="I1390" i="1" s="1"/>
  <c r="G1391" i="1"/>
  <c r="H1391" i="1" s="1"/>
  <c r="I1391" i="1" s="1"/>
  <c r="G1392" i="1"/>
  <c r="H1392" i="1" s="1"/>
  <c r="I1392" i="1" s="1"/>
  <c r="G1393" i="1"/>
  <c r="H1393" i="1" s="1"/>
  <c r="I1393" i="1" s="1"/>
  <c r="G1394" i="1"/>
  <c r="H1394" i="1" s="1"/>
  <c r="I1394" i="1" s="1"/>
  <c r="G1395" i="1"/>
  <c r="H1395" i="1" s="1"/>
  <c r="I1395" i="1" s="1"/>
  <c r="G1396" i="1"/>
  <c r="H1396" i="1" s="1"/>
  <c r="I1396" i="1" s="1"/>
  <c r="G1397" i="1"/>
  <c r="H1397" i="1" s="1"/>
  <c r="I1397" i="1" s="1"/>
  <c r="G1398" i="1"/>
  <c r="H1398" i="1" s="1"/>
  <c r="I1398" i="1" s="1"/>
  <c r="G1399" i="1"/>
  <c r="H1399" i="1" s="1"/>
  <c r="I1399" i="1" s="1"/>
  <c r="G1400" i="1"/>
  <c r="H1400" i="1" s="1"/>
  <c r="I1400" i="1" s="1"/>
  <c r="G1401" i="1"/>
  <c r="H1401" i="1" s="1"/>
  <c r="I1401" i="1" s="1"/>
  <c r="G1402" i="1"/>
  <c r="H1402" i="1" s="1"/>
  <c r="I1402" i="1" s="1"/>
  <c r="G1403" i="1"/>
  <c r="H1403" i="1" s="1"/>
  <c r="I1403" i="1" s="1"/>
  <c r="G1404" i="1"/>
  <c r="H1404" i="1" s="1"/>
  <c r="I1404" i="1" s="1"/>
  <c r="G1405" i="1"/>
  <c r="H1405" i="1" s="1"/>
  <c r="I1405" i="1" s="1"/>
  <c r="G1406" i="1"/>
  <c r="H1406" i="1" s="1"/>
  <c r="I1406" i="1" s="1"/>
  <c r="G1407" i="1"/>
  <c r="H1407" i="1" s="1"/>
  <c r="I1407" i="1" s="1"/>
  <c r="G1408" i="1"/>
  <c r="H1408" i="1" s="1"/>
  <c r="I1408" i="1" s="1"/>
  <c r="G1409" i="1"/>
  <c r="H1409" i="1" s="1"/>
  <c r="I1409" i="1" s="1"/>
  <c r="G1410" i="1"/>
  <c r="H1410" i="1" s="1"/>
  <c r="I1410" i="1" s="1"/>
  <c r="G1411" i="1"/>
  <c r="H1411" i="1" s="1"/>
  <c r="I1411" i="1" s="1"/>
  <c r="G1412" i="1"/>
  <c r="H1412" i="1" s="1"/>
  <c r="I1412" i="1" s="1"/>
  <c r="G1413" i="1"/>
  <c r="H1413" i="1" s="1"/>
  <c r="I1413" i="1" s="1"/>
  <c r="G1414" i="1"/>
  <c r="H1414" i="1" s="1"/>
  <c r="I1414" i="1" s="1"/>
  <c r="G1415" i="1"/>
  <c r="H1415" i="1" s="1"/>
  <c r="I1415" i="1" s="1"/>
  <c r="G1416" i="1"/>
  <c r="H1416" i="1" s="1"/>
  <c r="I1416" i="1" s="1"/>
  <c r="G1417" i="1"/>
  <c r="H1417" i="1" s="1"/>
  <c r="I1417" i="1" s="1"/>
  <c r="G1418" i="1"/>
  <c r="H1418" i="1" s="1"/>
  <c r="I1418" i="1" s="1"/>
  <c r="G1419" i="1"/>
  <c r="H1419" i="1" s="1"/>
  <c r="I1419" i="1" s="1"/>
  <c r="G1420" i="1"/>
  <c r="H1420" i="1" s="1"/>
  <c r="I1420" i="1" s="1"/>
  <c r="G1421" i="1"/>
  <c r="H1421" i="1" s="1"/>
  <c r="I1421" i="1" s="1"/>
  <c r="G1422" i="1"/>
  <c r="H1422" i="1" s="1"/>
  <c r="I1422" i="1" s="1"/>
  <c r="G1423" i="1"/>
  <c r="H1423" i="1" s="1"/>
  <c r="I1423" i="1" s="1"/>
  <c r="G1424" i="1"/>
  <c r="H1424" i="1" s="1"/>
  <c r="I1424" i="1" s="1"/>
  <c r="G1425" i="1"/>
  <c r="H1425" i="1" s="1"/>
  <c r="I1425" i="1" s="1"/>
  <c r="G1426" i="1"/>
  <c r="H1426" i="1" s="1"/>
  <c r="I1426" i="1" s="1"/>
  <c r="G1427" i="1"/>
  <c r="H1427" i="1" s="1"/>
  <c r="I1427" i="1" s="1"/>
  <c r="G1428" i="1"/>
  <c r="H1428" i="1" s="1"/>
  <c r="I1428" i="1" s="1"/>
  <c r="G1429" i="1"/>
  <c r="H1429" i="1" s="1"/>
  <c r="I1429" i="1" s="1"/>
  <c r="G1430" i="1"/>
  <c r="H1430" i="1" s="1"/>
  <c r="I1430" i="1" s="1"/>
  <c r="G1431" i="1"/>
  <c r="H1431" i="1" s="1"/>
  <c r="I1431" i="1" s="1"/>
  <c r="G1432" i="1"/>
  <c r="H1432" i="1" s="1"/>
  <c r="I1432" i="1" s="1"/>
  <c r="G1433" i="1"/>
  <c r="H1433" i="1" s="1"/>
  <c r="I1433" i="1" s="1"/>
  <c r="G1434" i="1"/>
  <c r="H1434" i="1" s="1"/>
  <c r="I1434" i="1" s="1"/>
  <c r="G1435" i="1"/>
  <c r="H1435" i="1" s="1"/>
  <c r="I1435" i="1" s="1"/>
  <c r="G1436" i="1"/>
  <c r="H1436" i="1" s="1"/>
  <c r="I1436" i="1" s="1"/>
  <c r="G1437" i="1"/>
  <c r="H1437" i="1" s="1"/>
  <c r="I1437" i="1" s="1"/>
  <c r="G1438" i="1"/>
  <c r="H1438" i="1" s="1"/>
  <c r="I1438" i="1" s="1"/>
  <c r="G1439" i="1"/>
  <c r="H1439" i="1" s="1"/>
  <c r="I1439" i="1" s="1"/>
  <c r="G1440" i="1"/>
  <c r="H1440" i="1" s="1"/>
  <c r="I1440" i="1" s="1"/>
  <c r="G1441" i="1"/>
  <c r="H1441" i="1" s="1"/>
  <c r="I1441" i="1" s="1"/>
  <c r="G1442" i="1"/>
  <c r="H1442" i="1" s="1"/>
  <c r="I1442" i="1" s="1"/>
  <c r="G1443" i="1"/>
  <c r="H1443" i="1" s="1"/>
  <c r="I1443" i="1" s="1"/>
  <c r="G1444" i="1"/>
  <c r="H1444" i="1" s="1"/>
  <c r="I1444" i="1" s="1"/>
  <c r="G1445" i="1"/>
  <c r="H1445" i="1" s="1"/>
  <c r="I1445" i="1" s="1"/>
  <c r="G1446" i="1"/>
  <c r="H1446" i="1" s="1"/>
  <c r="I1446" i="1" s="1"/>
  <c r="G1447" i="1"/>
  <c r="H1447" i="1" s="1"/>
  <c r="I1447" i="1" s="1"/>
  <c r="G1448" i="1"/>
  <c r="H1448" i="1" s="1"/>
  <c r="I1448" i="1" s="1"/>
  <c r="G1449" i="1"/>
  <c r="H1449" i="1" s="1"/>
  <c r="I1449" i="1" s="1"/>
  <c r="G1450" i="1"/>
  <c r="H1450" i="1" s="1"/>
  <c r="I1450" i="1" s="1"/>
  <c r="G1451" i="1"/>
  <c r="H1451" i="1" s="1"/>
  <c r="I1451" i="1" s="1"/>
  <c r="G1452" i="1"/>
  <c r="H1452" i="1" s="1"/>
  <c r="I1452" i="1" s="1"/>
  <c r="G1453" i="1"/>
  <c r="H1453" i="1" s="1"/>
  <c r="I1453" i="1" s="1"/>
  <c r="G1454" i="1"/>
  <c r="H1454" i="1" s="1"/>
  <c r="I1454" i="1" s="1"/>
  <c r="G1455" i="1"/>
  <c r="H1455" i="1" s="1"/>
  <c r="I1455" i="1" s="1"/>
  <c r="G1456" i="1"/>
  <c r="H1456" i="1" s="1"/>
  <c r="I1456" i="1" s="1"/>
  <c r="G1457" i="1"/>
  <c r="H1457" i="1" s="1"/>
  <c r="I1457" i="1" s="1"/>
  <c r="G1458" i="1"/>
  <c r="H1458" i="1" s="1"/>
  <c r="I1458" i="1" s="1"/>
  <c r="G1459" i="1"/>
  <c r="H1459" i="1" s="1"/>
  <c r="I1459" i="1" s="1"/>
  <c r="G1460" i="1"/>
  <c r="H1460" i="1" s="1"/>
  <c r="I1460" i="1" s="1"/>
  <c r="G1461" i="1"/>
  <c r="H1461" i="1" s="1"/>
  <c r="I1461" i="1" s="1"/>
  <c r="G1462" i="1"/>
  <c r="H1462" i="1" s="1"/>
  <c r="I1462" i="1" s="1"/>
  <c r="G1463" i="1"/>
  <c r="H1463" i="1" s="1"/>
  <c r="I1463" i="1" s="1"/>
  <c r="G1464" i="1"/>
  <c r="H1464" i="1" s="1"/>
  <c r="I1464" i="1" s="1"/>
  <c r="G1465" i="1"/>
  <c r="H1465" i="1" s="1"/>
  <c r="I1465" i="1" s="1"/>
  <c r="G1466" i="1"/>
  <c r="H1466" i="1" s="1"/>
  <c r="I1466" i="1" s="1"/>
  <c r="G1467" i="1"/>
  <c r="H1467" i="1" s="1"/>
  <c r="I1467" i="1" s="1"/>
  <c r="G1468" i="1"/>
  <c r="H1468" i="1" s="1"/>
  <c r="I1468" i="1" s="1"/>
  <c r="G1469" i="1"/>
  <c r="H1469" i="1" s="1"/>
  <c r="I1469" i="1" s="1"/>
  <c r="G1470" i="1"/>
  <c r="H1470" i="1" s="1"/>
  <c r="I1470" i="1" s="1"/>
  <c r="G1471" i="1"/>
  <c r="H1471" i="1" s="1"/>
  <c r="I1471" i="1" s="1"/>
  <c r="G1472" i="1"/>
  <c r="H1472" i="1" s="1"/>
  <c r="I1472" i="1" s="1"/>
  <c r="G1473" i="1"/>
  <c r="H1473" i="1" s="1"/>
  <c r="I1473" i="1" s="1"/>
  <c r="G1475" i="1"/>
  <c r="H1475" i="1" s="1"/>
  <c r="I1475" i="1" s="1"/>
  <c r="G1476" i="1"/>
  <c r="H1476" i="1" s="1"/>
  <c r="I1476" i="1" s="1"/>
  <c r="G1477" i="1"/>
  <c r="H1477" i="1" s="1"/>
  <c r="I1477" i="1" s="1"/>
  <c r="G1478" i="1"/>
  <c r="H1478" i="1" s="1"/>
  <c r="I1478" i="1" s="1"/>
  <c r="G1479" i="1"/>
  <c r="H1479" i="1" s="1"/>
  <c r="I1479" i="1" s="1"/>
  <c r="G1480" i="1"/>
  <c r="H1480" i="1" s="1"/>
  <c r="I1480" i="1" s="1"/>
  <c r="G1481" i="1"/>
  <c r="H1481" i="1" s="1"/>
  <c r="I1481" i="1" s="1"/>
  <c r="G1482" i="1"/>
  <c r="H1482" i="1" s="1"/>
  <c r="I1482" i="1" s="1"/>
  <c r="G1483" i="1"/>
  <c r="H1483" i="1" s="1"/>
  <c r="I1483" i="1" s="1"/>
  <c r="G1484" i="1"/>
  <c r="H1484" i="1" s="1"/>
  <c r="I1484" i="1" s="1"/>
  <c r="G1485" i="1"/>
  <c r="H1485" i="1" s="1"/>
  <c r="I1485" i="1" s="1"/>
  <c r="G1486" i="1"/>
  <c r="H1486" i="1" s="1"/>
  <c r="I1486" i="1" s="1"/>
  <c r="G1487" i="1"/>
  <c r="H1487" i="1" s="1"/>
  <c r="I1487" i="1" s="1"/>
  <c r="G1488" i="1"/>
  <c r="H1488" i="1" s="1"/>
  <c r="I1488" i="1" s="1"/>
  <c r="G1489" i="1"/>
  <c r="H1489" i="1" s="1"/>
  <c r="I1489" i="1" s="1"/>
  <c r="G1490" i="1"/>
  <c r="H1490" i="1" s="1"/>
  <c r="I1490" i="1" s="1"/>
  <c r="G1491" i="1"/>
  <c r="H1491" i="1" s="1"/>
  <c r="I1491" i="1" s="1"/>
  <c r="G1492" i="1"/>
  <c r="H1492" i="1" s="1"/>
  <c r="I1492" i="1" s="1"/>
  <c r="G1493" i="1"/>
  <c r="H1493" i="1" s="1"/>
  <c r="I1493" i="1" s="1"/>
  <c r="G1494" i="1"/>
  <c r="H1494" i="1" s="1"/>
  <c r="I1494" i="1" s="1"/>
  <c r="G1495" i="1"/>
  <c r="H1495" i="1" s="1"/>
  <c r="I1495" i="1" s="1"/>
  <c r="G1496" i="1"/>
  <c r="H1496" i="1" s="1"/>
  <c r="I1496" i="1" s="1"/>
  <c r="G1497" i="1"/>
  <c r="H1497" i="1" s="1"/>
  <c r="I1497" i="1" s="1"/>
  <c r="G1498" i="1"/>
  <c r="H1498" i="1" s="1"/>
  <c r="I1498" i="1" s="1"/>
  <c r="G1499" i="1"/>
  <c r="H1499" i="1" s="1"/>
  <c r="I1499" i="1" s="1"/>
  <c r="G1500" i="1"/>
  <c r="H1500" i="1" s="1"/>
  <c r="I1500" i="1" s="1"/>
  <c r="G1501" i="1"/>
  <c r="H1501" i="1" s="1"/>
  <c r="I1501" i="1" s="1"/>
  <c r="G1502" i="1"/>
  <c r="H1502" i="1" s="1"/>
  <c r="I1502" i="1" s="1"/>
  <c r="G1503" i="1"/>
  <c r="H1503" i="1" s="1"/>
  <c r="I1503" i="1" s="1"/>
  <c r="G1504" i="1"/>
  <c r="H1504" i="1" s="1"/>
  <c r="I1504" i="1" s="1"/>
  <c r="G1505" i="1"/>
  <c r="H1505" i="1" s="1"/>
  <c r="I1505" i="1" s="1"/>
  <c r="G1506" i="1"/>
  <c r="H1506" i="1" s="1"/>
  <c r="I1506" i="1" s="1"/>
  <c r="G1507" i="1"/>
  <c r="H1507" i="1" s="1"/>
  <c r="I1507" i="1" s="1"/>
  <c r="G1508" i="1"/>
  <c r="H1508" i="1" s="1"/>
  <c r="I1508" i="1" s="1"/>
  <c r="G1509" i="1"/>
  <c r="H1509" i="1" s="1"/>
  <c r="I1509" i="1" s="1"/>
  <c r="G1510" i="1"/>
  <c r="H1510" i="1" s="1"/>
  <c r="I1510" i="1" s="1"/>
  <c r="G1511" i="1"/>
  <c r="H1511" i="1" s="1"/>
  <c r="I1511" i="1" s="1"/>
  <c r="G1512" i="1"/>
  <c r="H1512" i="1" s="1"/>
  <c r="I1512" i="1" s="1"/>
  <c r="G1513" i="1"/>
  <c r="H1513" i="1" s="1"/>
  <c r="I1513" i="1" s="1"/>
  <c r="G1514" i="1"/>
  <c r="H1514" i="1" s="1"/>
  <c r="I1514" i="1" s="1"/>
  <c r="G1515" i="1"/>
  <c r="H1515" i="1" s="1"/>
  <c r="I1515" i="1" s="1"/>
  <c r="G1516" i="1"/>
  <c r="H1516" i="1" s="1"/>
  <c r="I1516" i="1" s="1"/>
  <c r="G1517" i="1"/>
  <c r="H1517" i="1" s="1"/>
  <c r="I1517" i="1" s="1"/>
  <c r="G1518" i="1"/>
  <c r="H1518" i="1" s="1"/>
  <c r="I1518" i="1" s="1"/>
  <c r="G1519" i="1"/>
  <c r="H1519" i="1" s="1"/>
  <c r="I1519" i="1" s="1"/>
  <c r="G1520" i="1"/>
  <c r="H1520" i="1" s="1"/>
  <c r="I1520" i="1" s="1"/>
  <c r="G1521" i="1"/>
  <c r="H1521" i="1" s="1"/>
  <c r="I1521" i="1" s="1"/>
  <c r="G1522" i="1"/>
  <c r="H1522" i="1" s="1"/>
  <c r="I1522" i="1" s="1"/>
  <c r="G1523" i="1"/>
  <c r="H1523" i="1" s="1"/>
  <c r="I1523" i="1" s="1"/>
  <c r="G1524" i="1"/>
  <c r="H1524" i="1" s="1"/>
  <c r="I1524" i="1" s="1"/>
  <c r="G1525" i="1"/>
  <c r="H1525" i="1" s="1"/>
  <c r="I1525" i="1" s="1"/>
  <c r="G1526" i="1"/>
  <c r="H1526" i="1" s="1"/>
  <c r="I1526" i="1" s="1"/>
  <c r="G1527" i="1"/>
  <c r="H1527" i="1" s="1"/>
  <c r="I1527" i="1" s="1"/>
  <c r="G1528" i="1"/>
  <c r="H1528" i="1" s="1"/>
  <c r="I1528" i="1" s="1"/>
  <c r="G1529" i="1"/>
  <c r="H1529" i="1" s="1"/>
  <c r="I1529" i="1" s="1"/>
  <c r="G1530" i="1"/>
  <c r="H1530" i="1" s="1"/>
  <c r="I1530" i="1" s="1"/>
  <c r="G1531" i="1"/>
  <c r="H1531" i="1" s="1"/>
  <c r="I1531" i="1" s="1"/>
  <c r="G1532" i="1"/>
  <c r="H1532" i="1" s="1"/>
  <c r="I1532" i="1" s="1"/>
  <c r="G1533" i="1"/>
  <c r="H1533" i="1" s="1"/>
  <c r="I1533" i="1" s="1"/>
  <c r="G1534" i="1"/>
  <c r="H1534" i="1" s="1"/>
  <c r="I1534" i="1" s="1"/>
  <c r="G1535" i="1"/>
  <c r="H1535" i="1" s="1"/>
  <c r="I1535" i="1" s="1"/>
  <c r="G1536" i="1"/>
  <c r="H1536" i="1" s="1"/>
  <c r="I1536" i="1" s="1"/>
  <c r="G1537" i="1"/>
  <c r="H1537" i="1" s="1"/>
  <c r="I1537" i="1" s="1"/>
  <c r="G1538" i="1"/>
  <c r="H1538" i="1" s="1"/>
  <c r="I1538" i="1" s="1"/>
  <c r="G1539" i="1"/>
  <c r="H1539" i="1" s="1"/>
  <c r="I1539" i="1" s="1"/>
  <c r="G1540" i="1"/>
  <c r="H1540" i="1" s="1"/>
  <c r="I1540" i="1" s="1"/>
  <c r="G1541" i="1"/>
  <c r="H1541" i="1" s="1"/>
  <c r="I1541" i="1" s="1"/>
  <c r="G1542" i="1"/>
  <c r="H1542" i="1" s="1"/>
  <c r="I1542" i="1" s="1"/>
  <c r="G1543" i="1"/>
  <c r="H1543" i="1" s="1"/>
  <c r="I1543" i="1" s="1"/>
  <c r="G1544" i="1"/>
  <c r="H1544" i="1" s="1"/>
  <c r="I1544" i="1" s="1"/>
  <c r="G1545" i="1"/>
  <c r="H1545" i="1" s="1"/>
  <c r="I1545" i="1" s="1"/>
  <c r="G1546" i="1"/>
  <c r="H1546" i="1" s="1"/>
  <c r="I1546" i="1" s="1"/>
  <c r="G1547" i="1"/>
  <c r="H1547" i="1" s="1"/>
  <c r="I1547" i="1" s="1"/>
  <c r="G1548" i="1"/>
  <c r="H1548" i="1" s="1"/>
  <c r="I1548" i="1" s="1"/>
  <c r="G1549" i="1"/>
  <c r="H1549" i="1" s="1"/>
  <c r="I1549" i="1" s="1"/>
  <c r="G1550" i="1"/>
  <c r="H1550" i="1" s="1"/>
  <c r="I1550" i="1" s="1"/>
  <c r="G1551" i="1"/>
  <c r="H1551" i="1" s="1"/>
  <c r="I1551" i="1" s="1"/>
  <c r="G1552" i="1"/>
  <c r="H1552" i="1" s="1"/>
  <c r="I1552" i="1" s="1"/>
  <c r="G1553" i="1"/>
  <c r="H1553" i="1" s="1"/>
  <c r="I1553" i="1" s="1"/>
  <c r="G1554" i="1"/>
  <c r="H1554" i="1" s="1"/>
  <c r="I1554" i="1" s="1"/>
  <c r="G1555" i="1"/>
  <c r="H1555" i="1" s="1"/>
  <c r="I1555" i="1" s="1"/>
  <c r="G1556" i="1"/>
  <c r="H1556" i="1" s="1"/>
  <c r="I1556" i="1" s="1"/>
  <c r="G1557" i="1"/>
  <c r="H1557" i="1" s="1"/>
  <c r="I1557" i="1" s="1"/>
  <c r="G1558" i="1"/>
  <c r="H1558" i="1" s="1"/>
  <c r="I1558" i="1" s="1"/>
  <c r="G1559" i="1"/>
  <c r="H1559" i="1" s="1"/>
  <c r="I1559" i="1" s="1"/>
  <c r="G1560" i="1"/>
  <c r="H1560" i="1" s="1"/>
  <c r="I1560" i="1" s="1"/>
  <c r="G1561" i="1"/>
  <c r="H1561" i="1" s="1"/>
  <c r="I1561" i="1" s="1"/>
  <c r="G1562" i="1"/>
  <c r="H1562" i="1" s="1"/>
  <c r="I1562" i="1" s="1"/>
  <c r="G1563" i="1"/>
  <c r="H1563" i="1" s="1"/>
  <c r="I1563" i="1" s="1"/>
  <c r="G1564" i="1"/>
  <c r="H1564" i="1" s="1"/>
  <c r="I1564" i="1" s="1"/>
  <c r="G1565" i="1"/>
  <c r="H1565" i="1" s="1"/>
  <c r="I1565" i="1" s="1"/>
  <c r="G1566" i="1"/>
  <c r="H1566" i="1" s="1"/>
  <c r="I1566" i="1" s="1"/>
  <c r="G1567" i="1"/>
  <c r="H1567" i="1" s="1"/>
  <c r="I1567" i="1" s="1"/>
  <c r="G1568" i="1"/>
  <c r="H1568" i="1" s="1"/>
  <c r="I1568" i="1" s="1"/>
  <c r="G1569" i="1"/>
  <c r="H1569" i="1" s="1"/>
  <c r="I1569" i="1" s="1"/>
  <c r="G1570" i="1"/>
  <c r="H1570" i="1" s="1"/>
  <c r="I1570" i="1" s="1"/>
  <c r="G1571" i="1"/>
  <c r="H1571" i="1" s="1"/>
  <c r="I1571" i="1" s="1"/>
  <c r="G1572" i="1"/>
  <c r="H1572" i="1" s="1"/>
  <c r="I1572" i="1" s="1"/>
  <c r="G1573" i="1"/>
  <c r="H1573" i="1" s="1"/>
  <c r="I1573" i="1" s="1"/>
  <c r="G1574" i="1"/>
  <c r="H1574" i="1" s="1"/>
  <c r="I1574" i="1" s="1"/>
  <c r="G1575" i="1"/>
  <c r="H1575" i="1" s="1"/>
  <c r="I1575" i="1" s="1"/>
  <c r="G1576" i="1"/>
  <c r="H1576" i="1" s="1"/>
  <c r="I1576" i="1" s="1"/>
  <c r="G1577" i="1"/>
  <c r="H1577" i="1" s="1"/>
  <c r="I1577" i="1" s="1"/>
  <c r="G1578" i="1"/>
  <c r="H1578" i="1" s="1"/>
  <c r="I1578" i="1" s="1"/>
  <c r="G1579" i="1"/>
  <c r="H1579" i="1" s="1"/>
  <c r="I1579" i="1" s="1"/>
  <c r="G1580" i="1"/>
  <c r="H1580" i="1" s="1"/>
  <c r="I1580" i="1" s="1"/>
  <c r="G1581" i="1"/>
  <c r="H1581" i="1" s="1"/>
  <c r="I1581" i="1" s="1"/>
  <c r="G1582" i="1"/>
  <c r="H1582" i="1" s="1"/>
  <c r="I1582" i="1" s="1"/>
  <c r="G1583" i="1"/>
  <c r="H1583" i="1" s="1"/>
  <c r="I1583" i="1" s="1"/>
  <c r="G1584" i="1"/>
  <c r="H1584" i="1" s="1"/>
  <c r="I1584" i="1" s="1"/>
  <c r="G1585" i="1"/>
  <c r="H1585" i="1" s="1"/>
  <c r="I1585" i="1" s="1"/>
  <c r="G1586" i="1"/>
  <c r="H1586" i="1" s="1"/>
  <c r="I1586" i="1" s="1"/>
  <c r="G1587" i="1"/>
  <c r="H1587" i="1" s="1"/>
  <c r="I1587" i="1" s="1"/>
  <c r="G1588" i="1"/>
  <c r="H1588" i="1" s="1"/>
  <c r="I1588" i="1" s="1"/>
  <c r="G1589" i="1"/>
  <c r="H1589" i="1" s="1"/>
  <c r="I1589" i="1" s="1"/>
  <c r="G1590" i="1"/>
  <c r="H1590" i="1" s="1"/>
  <c r="I1590" i="1" s="1"/>
  <c r="G1591" i="1"/>
  <c r="H1591" i="1" s="1"/>
  <c r="I1591" i="1" s="1"/>
  <c r="G1592" i="1"/>
  <c r="H1592" i="1" s="1"/>
  <c r="I1592" i="1" s="1"/>
  <c r="G1593" i="1"/>
  <c r="H1593" i="1" s="1"/>
  <c r="I1593" i="1" s="1"/>
  <c r="G1594" i="1"/>
  <c r="H1594" i="1" s="1"/>
  <c r="I1594" i="1" s="1"/>
  <c r="G1595" i="1"/>
  <c r="H1595" i="1" s="1"/>
  <c r="I1595" i="1" s="1"/>
  <c r="G1596" i="1"/>
  <c r="H1596" i="1" s="1"/>
  <c r="I1596" i="1" s="1"/>
  <c r="G1597" i="1"/>
  <c r="H1597" i="1" s="1"/>
  <c r="I1597" i="1" s="1"/>
  <c r="G1598" i="1"/>
  <c r="H1598" i="1" s="1"/>
  <c r="I1598" i="1" s="1"/>
  <c r="G1599" i="1"/>
  <c r="H1599" i="1" s="1"/>
  <c r="I1599" i="1" s="1"/>
  <c r="G1600" i="1"/>
  <c r="H1600" i="1" s="1"/>
  <c r="I1600" i="1" s="1"/>
  <c r="G1601" i="1"/>
  <c r="H1601" i="1" s="1"/>
  <c r="I1601" i="1" s="1"/>
  <c r="G1602" i="1"/>
  <c r="H1602" i="1" s="1"/>
  <c r="I1602" i="1" s="1"/>
  <c r="G1603" i="1"/>
  <c r="H1603" i="1" s="1"/>
  <c r="I1603" i="1" s="1"/>
  <c r="G1604" i="1"/>
  <c r="H1604" i="1" s="1"/>
  <c r="I1604" i="1" s="1"/>
  <c r="G1605" i="1"/>
  <c r="H1605" i="1" s="1"/>
  <c r="I1605" i="1" s="1"/>
  <c r="G1606" i="1"/>
  <c r="H1606" i="1" s="1"/>
  <c r="I1606" i="1" s="1"/>
  <c r="G1607" i="1"/>
  <c r="H1607" i="1" s="1"/>
  <c r="I1607" i="1" s="1"/>
  <c r="G1608" i="1"/>
  <c r="H1608" i="1" s="1"/>
  <c r="I1608" i="1" s="1"/>
  <c r="G1609" i="1"/>
  <c r="H1609" i="1" s="1"/>
  <c r="I1609" i="1" s="1"/>
  <c r="G1610" i="1"/>
  <c r="H1610" i="1" s="1"/>
  <c r="I1610" i="1" s="1"/>
  <c r="G1611" i="1"/>
  <c r="H1611" i="1" s="1"/>
  <c r="I1611" i="1" s="1"/>
  <c r="G1612" i="1"/>
  <c r="H1612" i="1" s="1"/>
  <c r="I1612" i="1" s="1"/>
  <c r="G1613" i="1"/>
  <c r="H1613" i="1" s="1"/>
  <c r="I1613" i="1" s="1"/>
  <c r="G1614" i="1"/>
  <c r="H1614" i="1" s="1"/>
  <c r="I1614" i="1" s="1"/>
  <c r="G1615" i="1"/>
  <c r="H1615" i="1" s="1"/>
  <c r="I1615" i="1" s="1"/>
  <c r="G1616" i="1"/>
  <c r="H1616" i="1" s="1"/>
  <c r="I1616" i="1" s="1"/>
  <c r="G1617" i="1"/>
  <c r="H1617" i="1" s="1"/>
  <c r="I1617" i="1" s="1"/>
  <c r="G1618" i="1"/>
  <c r="H1618" i="1" s="1"/>
  <c r="I1618" i="1" s="1"/>
  <c r="G1619" i="1"/>
  <c r="H1619" i="1" s="1"/>
  <c r="I1619" i="1" s="1"/>
  <c r="G1620" i="1"/>
  <c r="H1620" i="1" s="1"/>
  <c r="I1620" i="1" s="1"/>
  <c r="G1621" i="1"/>
  <c r="H1621" i="1" s="1"/>
  <c r="I1621" i="1" s="1"/>
  <c r="G1622" i="1"/>
  <c r="H1622" i="1" s="1"/>
  <c r="I1622" i="1" s="1"/>
  <c r="G1623" i="1"/>
  <c r="H1623" i="1" s="1"/>
  <c r="I1623" i="1" s="1"/>
  <c r="G1624" i="1"/>
  <c r="H1624" i="1" s="1"/>
  <c r="I1624" i="1" s="1"/>
  <c r="G1625" i="1"/>
  <c r="H1625" i="1" s="1"/>
  <c r="I1625" i="1" s="1"/>
  <c r="G1626" i="1"/>
  <c r="H1626" i="1" s="1"/>
  <c r="I1626" i="1" s="1"/>
  <c r="G1627" i="1"/>
  <c r="H1627" i="1" s="1"/>
  <c r="I1627" i="1" s="1"/>
  <c r="G1628" i="1"/>
  <c r="H1628" i="1" s="1"/>
  <c r="I1628" i="1" s="1"/>
  <c r="G1629" i="1"/>
  <c r="H1629" i="1" s="1"/>
  <c r="I1629" i="1" s="1"/>
  <c r="G1630" i="1"/>
  <c r="H1630" i="1" s="1"/>
  <c r="I1630" i="1" s="1"/>
  <c r="G1631" i="1"/>
  <c r="H1631" i="1" s="1"/>
  <c r="I1631" i="1" s="1"/>
  <c r="G1632" i="1"/>
  <c r="H1632" i="1" s="1"/>
  <c r="I1632" i="1" s="1"/>
  <c r="G1633" i="1"/>
  <c r="H1633" i="1" s="1"/>
  <c r="I1633" i="1" s="1"/>
  <c r="G1634" i="1"/>
  <c r="H1634" i="1" s="1"/>
  <c r="I1634" i="1" s="1"/>
  <c r="G1635" i="1"/>
  <c r="H1635" i="1" s="1"/>
  <c r="I1635" i="1" s="1"/>
  <c r="G1636" i="1"/>
  <c r="H1636" i="1" s="1"/>
  <c r="I1636" i="1" s="1"/>
  <c r="G1637" i="1"/>
  <c r="H1637" i="1" s="1"/>
  <c r="I1637" i="1" s="1"/>
  <c r="G1638" i="1"/>
  <c r="H1638" i="1" s="1"/>
  <c r="I1638" i="1" s="1"/>
  <c r="G1639" i="1"/>
  <c r="H1639" i="1" s="1"/>
  <c r="I1639" i="1" s="1"/>
  <c r="G1640" i="1"/>
  <c r="H1640" i="1" s="1"/>
  <c r="I1640" i="1" s="1"/>
  <c r="G1641" i="1"/>
  <c r="H1641" i="1" s="1"/>
  <c r="I1641" i="1" s="1"/>
  <c r="G1642" i="1"/>
  <c r="H1642" i="1" s="1"/>
  <c r="I1642" i="1" s="1"/>
  <c r="G1643" i="1"/>
  <c r="H1643" i="1" s="1"/>
  <c r="I1643" i="1" s="1"/>
  <c r="G1644" i="1"/>
  <c r="H1644" i="1" s="1"/>
  <c r="I1644" i="1" s="1"/>
  <c r="G1645" i="1"/>
  <c r="H1645" i="1" s="1"/>
  <c r="I1645" i="1" s="1"/>
  <c r="G1646" i="1"/>
  <c r="H1646" i="1" s="1"/>
  <c r="I1646" i="1" s="1"/>
  <c r="G1647" i="1"/>
  <c r="H1647" i="1" s="1"/>
  <c r="I1647" i="1" s="1"/>
  <c r="G1648" i="1"/>
  <c r="H1648" i="1" s="1"/>
  <c r="I1648" i="1" s="1"/>
  <c r="G1649" i="1"/>
  <c r="H1649" i="1" s="1"/>
  <c r="I1649" i="1" s="1"/>
  <c r="G1650" i="1"/>
  <c r="H1650" i="1" s="1"/>
  <c r="I1650" i="1" s="1"/>
  <c r="G1651" i="1"/>
  <c r="H1651" i="1" s="1"/>
  <c r="I1651" i="1" s="1"/>
  <c r="G1652" i="1"/>
  <c r="H1652" i="1" s="1"/>
  <c r="I1652" i="1" s="1"/>
  <c r="G1653" i="1"/>
  <c r="H1653" i="1" s="1"/>
  <c r="I1653" i="1" s="1"/>
  <c r="G1654" i="1"/>
  <c r="H1654" i="1" s="1"/>
  <c r="I1654" i="1" s="1"/>
  <c r="G1655" i="1"/>
  <c r="H1655" i="1" s="1"/>
  <c r="I1655" i="1" s="1"/>
  <c r="G1656" i="1"/>
  <c r="H1656" i="1" s="1"/>
  <c r="I1656" i="1" s="1"/>
  <c r="G1657" i="1"/>
  <c r="H1657" i="1" s="1"/>
  <c r="I1657" i="1" s="1"/>
  <c r="G1658" i="1"/>
  <c r="H1658" i="1" s="1"/>
  <c r="I1658" i="1" s="1"/>
  <c r="G1659" i="1"/>
  <c r="H1659" i="1" s="1"/>
  <c r="I1659" i="1" s="1"/>
  <c r="G1660" i="1"/>
  <c r="H1660" i="1" s="1"/>
  <c r="I1660" i="1" s="1"/>
  <c r="G1661" i="1"/>
  <c r="H1661" i="1" s="1"/>
  <c r="I1661" i="1" s="1"/>
  <c r="G1662" i="1"/>
  <c r="H1662" i="1" s="1"/>
  <c r="I1662" i="1" s="1"/>
  <c r="G1663" i="1"/>
  <c r="H1663" i="1" s="1"/>
  <c r="I1663" i="1" s="1"/>
  <c r="G1664" i="1"/>
  <c r="H1664" i="1" s="1"/>
  <c r="I1664" i="1" s="1"/>
  <c r="G1665" i="1"/>
  <c r="H1665" i="1" s="1"/>
  <c r="I1665" i="1" s="1"/>
  <c r="G1666" i="1"/>
  <c r="H1666" i="1" s="1"/>
  <c r="I1666" i="1" s="1"/>
  <c r="G1667" i="1"/>
  <c r="H1667" i="1" s="1"/>
  <c r="I1667" i="1" s="1"/>
  <c r="G1668" i="1"/>
  <c r="H1668" i="1" s="1"/>
  <c r="I1668" i="1" s="1"/>
  <c r="G1669" i="1"/>
  <c r="H1669" i="1" s="1"/>
  <c r="I1669" i="1" s="1"/>
  <c r="G1670" i="1"/>
  <c r="H1670" i="1" s="1"/>
  <c r="I1670" i="1" s="1"/>
  <c r="G1671" i="1"/>
  <c r="H1671" i="1" s="1"/>
  <c r="I1671" i="1" s="1"/>
  <c r="G1672" i="1"/>
  <c r="H1672" i="1" s="1"/>
  <c r="I1672" i="1" s="1"/>
  <c r="G1673" i="1"/>
  <c r="H1673" i="1" s="1"/>
  <c r="I1673" i="1" s="1"/>
  <c r="G1674" i="1"/>
  <c r="H1674" i="1" s="1"/>
  <c r="I1674" i="1" s="1"/>
  <c r="G1675" i="1"/>
  <c r="H1675" i="1" s="1"/>
  <c r="I1675" i="1" s="1"/>
  <c r="G1676" i="1"/>
  <c r="H1676" i="1" s="1"/>
  <c r="I1676" i="1" s="1"/>
  <c r="G1677" i="1"/>
  <c r="H1677" i="1" s="1"/>
  <c r="I1677" i="1" s="1"/>
  <c r="G1678" i="1"/>
  <c r="H1678" i="1" s="1"/>
  <c r="I1678" i="1" s="1"/>
  <c r="G1679" i="1"/>
  <c r="H1679" i="1" s="1"/>
  <c r="I1679" i="1" s="1"/>
  <c r="G1680" i="1"/>
  <c r="H1680" i="1" s="1"/>
  <c r="I1680" i="1" s="1"/>
  <c r="G1681" i="1"/>
  <c r="H1681" i="1" s="1"/>
  <c r="I1681" i="1" s="1"/>
  <c r="G1682" i="1"/>
  <c r="H1682" i="1" s="1"/>
  <c r="I1682" i="1" s="1"/>
  <c r="G1683" i="1"/>
  <c r="H1683" i="1" s="1"/>
  <c r="I1683" i="1" s="1"/>
  <c r="G1684" i="1"/>
  <c r="H1684" i="1" s="1"/>
  <c r="I1684" i="1" s="1"/>
  <c r="G1685" i="1"/>
  <c r="H1685" i="1" s="1"/>
  <c r="I1685" i="1" s="1"/>
  <c r="G1686" i="1"/>
  <c r="H1686" i="1" s="1"/>
  <c r="I1686" i="1" s="1"/>
  <c r="G1687" i="1"/>
  <c r="H1687" i="1" s="1"/>
  <c r="I1687" i="1" s="1"/>
  <c r="G1688" i="1"/>
  <c r="H1688" i="1" s="1"/>
  <c r="I1688" i="1" s="1"/>
  <c r="G1689" i="1"/>
  <c r="H1689" i="1" s="1"/>
  <c r="I1689" i="1" s="1"/>
  <c r="G1690" i="1"/>
  <c r="H1690" i="1" s="1"/>
  <c r="I1690" i="1" s="1"/>
  <c r="G1691" i="1"/>
  <c r="H1691" i="1" s="1"/>
  <c r="I1691" i="1" s="1"/>
  <c r="G1692" i="1"/>
  <c r="H1692" i="1" s="1"/>
  <c r="I1692" i="1" s="1"/>
  <c r="G1693" i="1"/>
  <c r="H1693" i="1" s="1"/>
  <c r="I1693" i="1" s="1"/>
  <c r="G1694" i="1"/>
  <c r="H1694" i="1" s="1"/>
  <c r="I1694" i="1" s="1"/>
  <c r="G1695" i="1"/>
  <c r="H1695" i="1" s="1"/>
  <c r="I1695" i="1" s="1"/>
  <c r="G1696" i="1"/>
  <c r="H1696" i="1" s="1"/>
  <c r="I1696" i="1" s="1"/>
  <c r="G1697" i="1"/>
  <c r="H1697" i="1" s="1"/>
  <c r="I1697" i="1" s="1"/>
  <c r="G1698" i="1"/>
  <c r="H1698" i="1" s="1"/>
  <c r="I1698" i="1" s="1"/>
  <c r="G1699" i="1"/>
  <c r="H1699" i="1" s="1"/>
  <c r="I1699" i="1" s="1"/>
  <c r="G1700" i="1"/>
  <c r="H1700" i="1" s="1"/>
  <c r="I1700" i="1" s="1"/>
  <c r="G1701" i="1"/>
  <c r="H1701" i="1" s="1"/>
  <c r="I1701" i="1" s="1"/>
  <c r="G1702" i="1"/>
  <c r="H1702" i="1" s="1"/>
  <c r="I1702" i="1" s="1"/>
  <c r="G1703" i="1"/>
  <c r="H1703" i="1" s="1"/>
  <c r="I1703" i="1" s="1"/>
  <c r="G1704" i="1"/>
  <c r="H1704" i="1" s="1"/>
  <c r="I1704" i="1" s="1"/>
  <c r="G1705" i="1"/>
  <c r="H1705" i="1" s="1"/>
  <c r="I1705" i="1" s="1"/>
  <c r="G1706" i="1"/>
  <c r="H1706" i="1" s="1"/>
  <c r="I1706" i="1" s="1"/>
  <c r="G1707" i="1"/>
  <c r="H1707" i="1" s="1"/>
  <c r="I1707" i="1" s="1"/>
  <c r="G1708" i="1"/>
  <c r="H1708" i="1" s="1"/>
  <c r="I1708" i="1" s="1"/>
  <c r="G1709" i="1"/>
  <c r="H1709" i="1" s="1"/>
  <c r="I1709" i="1" s="1"/>
  <c r="G1710" i="1"/>
  <c r="H1710" i="1" s="1"/>
  <c r="I1710" i="1" s="1"/>
  <c r="G1711" i="1"/>
  <c r="H1711" i="1" s="1"/>
  <c r="I1711" i="1" s="1"/>
  <c r="G1712" i="1"/>
  <c r="H1712" i="1" s="1"/>
  <c r="I1712" i="1" s="1"/>
  <c r="G1713" i="1"/>
  <c r="H1713" i="1" s="1"/>
  <c r="I1713" i="1" s="1"/>
  <c r="G1714" i="1"/>
  <c r="H1714" i="1" s="1"/>
  <c r="I1714" i="1" s="1"/>
  <c r="G1715" i="1"/>
  <c r="H1715" i="1" s="1"/>
  <c r="I1715" i="1" s="1"/>
  <c r="G1716" i="1"/>
  <c r="H1716" i="1" s="1"/>
  <c r="I1716" i="1" s="1"/>
  <c r="G1717" i="1"/>
  <c r="H1717" i="1" s="1"/>
  <c r="I1717" i="1" s="1"/>
  <c r="G1718" i="1"/>
  <c r="H1718" i="1" s="1"/>
  <c r="I1718" i="1" s="1"/>
  <c r="G1719" i="1"/>
  <c r="H1719" i="1" s="1"/>
  <c r="I1719" i="1" s="1"/>
  <c r="G1720" i="1"/>
  <c r="H1720" i="1" s="1"/>
  <c r="I1720" i="1" s="1"/>
  <c r="G1721" i="1"/>
  <c r="H1721" i="1" s="1"/>
  <c r="I1721" i="1" s="1"/>
  <c r="G1722" i="1"/>
  <c r="H1722" i="1" s="1"/>
  <c r="I1722" i="1" s="1"/>
  <c r="G1723" i="1"/>
  <c r="H1723" i="1" s="1"/>
  <c r="I1723" i="1" s="1"/>
  <c r="G1724" i="1"/>
  <c r="H1724" i="1" s="1"/>
  <c r="I1724" i="1" s="1"/>
  <c r="G1725" i="1"/>
  <c r="H1725" i="1" s="1"/>
  <c r="I1725" i="1" s="1"/>
  <c r="G1726" i="1"/>
  <c r="H1726" i="1" s="1"/>
  <c r="I1726" i="1" s="1"/>
  <c r="G1727" i="1"/>
  <c r="H1727" i="1" s="1"/>
  <c r="I1727" i="1" s="1"/>
  <c r="G1728" i="1"/>
  <c r="H1728" i="1" s="1"/>
  <c r="I1728" i="1" s="1"/>
  <c r="G1729" i="1"/>
  <c r="H1729" i="1" s="1"/>
  <c r="I1729" i="1" s="1"/>
  <c r="G1730" i="1"/>
  <c r="H1730" i="1" s="1"/>
  <c r="I1730" i="1" s="1"/>
  <c r="G1731" i="1"/>
  <c r="H1731" i="1" s="1"/>
  <c r="I1731" i="1" s="1"/>
  <c r="G1732" i="1"/>
  <c r="H1732" i="1" s="1"/>
  <c r="I1732" i="1" s="1"/>
  <c r="G1733" i="1"/>
  <c r="H1733" i="1" s="1"/>
  <c r="I1733" i="1" s="1"/>
  <c r="G1734" i="1"/>
  <c r="H1734" i="1" s="1"/>
  <c r="I1734" i="1" s="1"/>
  <c r="G1735" i="1"/>
  <c r="H1735" i="1" s="1"/>
  <c r="I1735" i="1" s="1"/>
  <c r="G1736" i="1"/>
  <c r="H1736" i="1" s="1"/>
  <c r="I1736" i="1" s="1"/>
  <c r="G1737" i="1"/>
  <c r="H1737" i="1" s="1"/>
  <c r="I1737" i="1" s="1"/>
  <c r="G1738" i="1"/>
  <c r="H1738" i="1" s="1"/>
  <c r="I1738" i="1" s="1"/>
  <c r="G1739" i="1"/>
  <c r="H1739" i="1" s="1"/>
  <c r="I1739" i="1" s="1"/>
  <c r="G1740" i="1"/>
  <c r="H1740" i="1" s="1"/>
  <c r="I1740" i="1" s="1"/>
  <c r="G1741" i="1"/>
  <c r="H1741" i="1" s="1"/>
  <c r="I1741" i="1" s="1"/>
  <c r="G1742" i="1"/>
  <c r="H1742" i="1" s="1"/>
  <c r="I1742" i="1" s="1"/>
  <c r="G1743" i="1"/>
  <c r="H1743" i="1" s="1"/>
  <c r="I1743" i="1" s="1"/>
  <c r="G1744" i="1"/>
  <c r="H1744" i="1" s="1"/>
  <c r="I1744" i="1" s="1"/>
  <c r="G1745" i="1"/>
  <c r="H1745" i="1" s="1"/>
  <c r="I1745" i="1" s="1"/>
  <c r="G1746" i="1"/>
  <c r="H1746" i="1" s="1"/>
  <c r="I1746" i="1" s="1"/>
  <c r="G1747" i="1"/>
  <c r="H1747" i="1" s="1"/>
  <c r="I1747" i="1" s="1"/>
  <c r="G1748" i="1"/>
  <c r="H1748" i="1" s="1"/>
  <c r="I1748" i="1" s="1"/>
  <c r="G1749" i="1"/>
  <c r="H1749" i="1" s="1"/>
  <c r="I1749" i="1" s="1"/>
  <c r="G1750" i="1"/>
  <c r="H1750" i="1" s="1"/>
  <c r="I1750" i="1" s="1"/>
  <c r="G1751" i="1"/>
  <c r="H1751" i="1" s="1"/>
  <c r="I1751" i="1" s="1"/>
  <c r="G1752" i="1"/>
  <c r="H1752" i="1" s="1"/>
  <c r="I1752" i="1" s="1"/>
  <c r="G1753" i="1"/>
  <c r="H1753" i="1" s="1"/>
  <c r="I1753" i="1" s="1"/>
  <c r="G1754" i="1"/>
  <c r="H1754" i="1" s="1"/>
  <c r="I1754" i="1" s="1"/>
  <c r="G1755" i="1"/>
  <c r="H1755" i="1" s="1"/>
  <c r="I1755" i="1" s="1"/>
  <c r="G1756" i="1"/>
  <c r="H1756" i="1" s="1"/>
  <c r="I1756" i="1" s="1"/>
  <c r="G1757" i="1"/>
  <c r="H1757" i="1" s="1"/>
  <c r="I1757" i="1" s="1"/>
  <c r="G1758" i="1"/>
  <c r="H1758" i="1" s="1"/>
  <c r="I1758" i="1" s="1"/>
  <c r="G1759" i="1"/>
  <c r="H1759" i="1" s="1"/>
  <c r="I1759" i="1" s="1"/>
  <c r="G1760" i="1"/>
  <c r="H1760" i="1" s="1"/>
  <c r="I1760" i="1" s="1"/>
  <c r="G1761" i="1"/>
  <c r="H1761" i="1" s="1"/>
  <c r="I1761" i="1" s="1"/>
  <c r="G1762" i="1"/>
  <c r="H1762" i="1" s="1"/>
  <c r="I1762" i="1" s="1"/>
  <c r="G1763" i="1"/>
  <c r="H1763" i="1" s="1"/>
  <c r="I1763" i="1" s="1"/>
  <c r="G1764" i="1"/>
  <c r="H1764" i="1" s="1"/>
  <c r="I1764" i="1" s="1"/>
  <c r="G1765" i="1"/>
  <c r="H1765" i="1" s="1"/>
  <c r="I1765" i="1" s="1"/>
  <c r="G1766" i="1"/>
  <c r="H1766" i="1" s="1"/>
  <c r="I1766" i="1" s="1"/>
  <c r="G1767" i="1"/>
  <c r="H1767" i="1" s="1"/>
  <c r="I1767" i="1" s="1"/>
  <c r="G1768" i="1"/>
  <c r="H1768" i="1" s="1"/>
  <c r="I1768" i="1" s="1"/>
  <c r="G1770" i="1"/>
  <c r="H1770" i="1" s="1"/>
  <c r="I1770" i="1" s="1"/>
  <c r="G1771" i="1"/>
  <c r="H1771" i="1" s="1"/>
  <c r="I1771" i="1" s="1"/>
  <c r="G1772" i="1"/>
  <c r="H1772" i="1" s="1"/>
  <c r="I1772" i="1" s="1"/>
  <c r="G1773" i="1"/>
  <c r="H1773" i="1" s="1"/>
  <c r="I1773" i="1" s="1"/>
  <c r="G1774" i="1"/>
  <c r="H1774" i="1" s="1"/>
  <c r="I1774" i="1" s="1"/>
  <c r="G1775" i="1"/>
  <c r="H1775" i="1" s="1"/>
  <c r="I1775" i="1" s="1"/>
  <c r="G1776" i="1"/>
  <c r="H1776" i="1" s="1"/>
  <c r="I1776" i="1" s="1"/>
  <c r="G1777" i="1"/>
  <c r="H1777" i="1" s="1"/>
  <c r="I1777" i="1" s="1"/>
  <c r="G1778" i="1"/>
  <c r="H1778" i="1" s="1"/>
  <c r="I1778" i="1" s="1"/>
  <c r="G1779" i="1"/>
  <c r="H1779" i="1" s="1"/>
  <c r="I1779" i="1" s="1"/>
  <c r="G1780" i="1"/>
  <c r="H1780" i="1" s="1"/>
  <c r="I1780" i="1" s="1"/>
  <c r="G1781" i="1"/>
  <c r="H1781" i="1" s="1"/>
  <c r="I1781" i="1" s="1"/>
  <c r="G1782" i="1"/>
  <c r="H1782" i="1" s="1"/>
  <c r="I1782" i="1" s="1"/>
  <c r="G1783" i="1"/>
  <c r="H1783" i="1" s="1"/>
  <c r="I1783" i="1" s="1"/>
  <c r="G1784" i="1"/>
  <c r="H1784" i="1" s="1"/>
  <c r="I1784" i="1" s="1"/>
  <c r="G1785" i="1"/>
  <c r="H1785" i="1" s="1"/>
  <c r="I1785" i="1" s="1"/>
  <c r="G1786" i="1"/>
  <c r="H1786" i="1" s="1"/>
  <c r="I1786" i="1" s="1"/>
  <c r="G1787" i="1"/>
  <c r="H1787" i="1" s="1"/>
  <c r="I1787" i="1" s="1"/>
  <c r="G1788" i="1"/>
  <c r="H1788" i="1" s="1"/>
  <c r="I1788" i="1" s="1"/>
  <c r="G1789" i="1"/>
  <c r="H1789" i="1" s="1"/>
  <c r="I1789" i="1" s="1"/>
  <c r="G1790" i="1"/>
  <c r="H1790" i="1" s="1"/>
  <c r="I1790" i="1" s="1"/>
  <c r="G1791" i="1"/>
  <c r="H1791" i="1" s="1"/>
  <c r="I1791" i="1" s="1"/>
  <c r="G1792" i="1"/>
  <c r="H1792" i="1" s="1"/>
  <c r="I1792" i="1" s="1"/>
  <c r="G1793" i="1"/>
  <c r="H1793" i="1" s="1"/>
  <c r="I1793" i="1" s="1"/>
  <c r="G1794" i="1"/>
  <c r="H1794" i="1" s="1"/>
  <c r="I1794" i="1" s="1"/>
  <c r="G1795" i="1"/>
  <c r="H1795" i="1" s="1"/>
  <c r="I1795" i="1" s="1"/>
  <c r="G1796" i="1"/>
  <c r="H1796" i="1" s="1"/>
  <c r="I1796" i="1" s="1"/>
  <c r="G1797" i="1"/>
  <c r="H1797" i="1" s="1"/>
  <c r="I1797" i="1" s="1"/>
  <c r="G1798" i="1"/>
  <c r="H1798" i="1" s="1"/>
  <c r="I1798" i="1" s="1"/>
  <c r="G1799" i="1"/>
  <c r="H1799" i="1" s="1"/>
  <c r="I1799" i="1" s="1"/>
  <c r="G1800" i="1"/>
  <c r="H1800" i="1" s="1"/>
  <c r="I1800" i="1" s="1"/>
  <c r="G1801" i="1"/>
  <c r="H1801" i="1" s="1"/>
  <c r="I1801" i="1" s="1"/>
  <c r="G1802" i="1"/>
  <c r="H1802" i="1" s="1"/>
  <c r="I1802" i="1" s="1"/>
  <c r="G1803" i="1"/>
  <c r="H1803" i="1" s="1"/>
  <c r="I1803" i="1" s="1"/>
  <c r="G1804" i="1"/>
  <c r="H1804" i="1" s="1"/>
  <c r="I1804" i="1" s="1"/>
  <c r="G1805" i="1"/>
  <c r="H1805" i="1" s="1"/>
  <c r="I1805" i="1" s="1"/>
  <c r="G1806" i="1"/>
  <c r="H1806" i="1" s="1"/>
  <c r="I1806" i="1" s="1"/>
  <c r="G1807" i="1"/>
  <c r="H1807" i="1" s="1"/>
  <c r="I1807" i="1" s="1"/>
  <c r="G1808" i="1"/>
  <c r="H1808" i="1" s="1"/>
  <c r="I1808" i="1" s="1"/>
  <c r="G1809" i="1"/>
  <c r="H1809" i="1" s="1"/>
  <c r="I1809" i="1" s="1"/>
  <c r="G1810" i="1"/>
  <c r="H1810" i="1" s="1"/>
  <c r="I1810" i="1" s="1"/>
  <c r="G1811" i="1"/>
  <c r="H1811" i="1" s="1"/>
  <c r="I1811" i="1" s="1"/>
  <c r="G1812" i="1"/>
  <c r="H1812" i="1" s="1"/>
  <c r="I1812" i="1" s="1"/>
  <c r="G1813" i="1"/>
  <c r="H1813" i="1" s="1"/>
  <c r="I1813" i="1" s="1"/>
  <c r="G1814" i="1"/>
  <c r="H1814" i="1" s="1"/>
  <c r="I1814" i="1" s="1"/>
  <c r="G1815" i="1"/>
  <c r="H1815" i="1" s="1"/>
  <c r="I1815" i="1" s="1"/>
  <c r="G1816" i="1"/>
  <c r="H1816" i="1" s="1"/>
  <c r="I1816" i="1" s="1"/>
  <c r="G1817" i="1"/>
  <c r="H1817" i="1" s="1"/>
  <c r="I1817" i="1" s="1"/>
  <c r="G1818" i="1"/>
  <c r="H1818" i="1" s="1"/>
  <c r="I1818" i="1" s="1"/>
  <c r="G1819" i="1"/>
  <c r="H1819" i="1" s="1"/>
  <c r="I1819" i="1" s="1"/>
  <c r="G1820" i="1"/>
  <c r="H1820" i="1" s="1"/>
  <c r="I1820" i="1" s="1"/>
  <c r="G1821" i="1"/>
  <c r="H1821" i="1" s="1"/>
  <c r="I1821" i="1" s="1"/>
  <c r="G1822" i="1"/>
  <c r="H1822" i="1" s="1"/>
  <c r="I1822" i="1" s="1"/>
  <c r="G1823" i="1"/>
  <c r="H1823" i="1" s="1"/>
  <c r="I1823" i="1" s="1"/>
  <c r="G1824" i="1"/>
  <c r="H1824" i="1" s="1"/>
  <c r="I1824" i="1" s="1"/>
  <c r="G1825" i="1"/>
  <c r="H1825" i="1" s="1"/>
  <c r="I1825" i="1" s="1"/>
  <c r="G1826" i="1"/>
  <c r="H1826" i="1" s="1"/>
  <c r="I1826" i="1" s="1"/>
  <c r="G1827" i="1"/>
  <c r="H1827" i="1" s="1"/>
  <c r="I1827" i="1" s="1"/>
  <c r="G1828" i="1"/>
  <c r="H1828" i="1" s="1"/>
  <c r="I1828" i="1" s="1"/>
  <c r="G1829" i="1"/>
  <c r="H1829" i="1" s="1"/>
  <c r="I1829" i="1" s="1"/>
  <c r="G1830" i="1"/>
  <c r="H1830" i="1" s="1"/>
  <c r="I1830" i="1" s="1"/>
  <c r="G1831" i="1"/>
  <c r="H1831" i="1" s="1"/>
  <c r="I1831" i="1" s="1"/>
  <c r="G1832" i="1"/>
  <c r="H1832" i="1" s="1"/>
  <c r="I1832" i="1" s="1"/>
  <c r="G1833" i="1"/>
  <c r="H1833" i="1" s="1"/>
  <c r="I1833" i="1" s="1"/>
  <c r="G1834" i="1"/>
  <c r="H1834" i="1" s="1"/>
  <c r="I1834" i="1" s="1"/>
  <c r="G1835" i="1"/>
  <c r="H1835" i="1" s="1"/>
  <c r="I1835" i="1" s="1"/>
  <c r="G1836" i="1"/>
  <c r="H1836" i="1" s="1"/>
  <c r="I1836" i="1" s="1"/>
  <c r="G1837" i="1"/>
  <c r="H1837" i="1" s="1"/>
  <c r="I1837" i="1" s="1"/>
  <c r="G1838" i="1"/>
  <c r="H1838" i="1" s="1"/>
  <c r="I1838" i="1" s="1"/>
  <c r="G1839" i="1"/>
  <c r="H1839" i="1" s="1"/>
  <c r="I1839" i="1" s="1"/>
  <c r="G1840" i="1"/>
  <c r="H1840" i="1" s="1"/>
  <c r="I1840" i="1" s="1"/>
  <c r="G1841" i="1"/>
  <c r="H1841" i="1" s="1"/>
  <c r="I1841" i="1" s="1"/>
  <c r="G1842" i="1"/>
  <c r="H1842" i="1" s="1"/>
  <c r="I1842" i="1" s="1"/>
  <c r="G1843" i="1"/>
  <c r="H1843" i="1" s="1"/>
  <c r="I1843" i="1" s="1"/>
  <c r="G1844" i="1"/>
  <c r="H1844" i="1" s="1"/>
  <c r="I1844" i="1" s="1"/>
  <c r="G1845" i="1"/>
  <c r="H1845" i="1" s="1"/>
  <c r="I1845" i="1" s="1"/>
  <c r="G1846" i="1"/>
  <c r="H1846" i="1" s="1"/>
  <c r="I1846" i="1" s="1"/>
  <c r="G1847" i="1"/>
  <c r="H1847" i="1" s="1"/>
  <c r="I1847" i="1" s="1"/>
  <c r="G1848" i="1"/>
  <c r="H1848" i="1" s="1"/>
  <c r="I1848" i="1" s="1"/>
  <c r="G1849" i="1"/>
  <c r="H1849" i="1" s="1"/>
  <c r="I1849" i="1" s="1"/>
  <c r="G1850" i="1"/>
  <c r="H1850" i="1" s="1"/>
  <c r="I1850" i="1" s="1"/>
  <c r="G1851" i="1"/>
  <c r="H1851" i="1" s="1"/>
  <c r="I1851" i="1" s="1"/>
  <c r="G1852" i="1"/>
  <c r="H1852" i="1" s="1"/>
  <c r="I1852" i="1" s="1"/>
  <c r="G1853" i="1"/>
  <c r="H1853" i="1" s="1"/>
  <c r="I1853" i="1" s="1"/>
  <c r="G1854" i="1"/>
  <c r="H1854" i="1" s="1"/>
  <c r="I1854" i="1" s="1"/>
  <c r="G1855" i="1"/>
  <c r="H1855" i="1" s="1"/>
  <c r="I1855" i="1" s="1"/>
  <c r="G1856" i="1"/>
  <c r="H1856" i="1" s="1"/>
  <c r="I1856" i="1" s="1"/>
  <c r="G1857" i="1"/>
  <c r="H1857" i="1" s="1"/>
  <c r="I1857" i="1" s="1"/>
  <c r="G1858" i="1"/>
  <c r="H1858" i="1" s="1"/>
  <c r="I1858" i="1" s="1"/>
  <c r="G1859" i="1"/>
  <c r="H1859" i="1" s="1"/>
  <c r="I1859" i="1" s="1"/>
  <c r="G1860" i="1"/>
  <c r="H1860" i="1" s="1"/>
  <c r="I1860" i="1" s="1"/>
  <c r="G1861" i="1"/>
  <c r="H1861" i="1" s="1"/>
  <c r="I1861" i="1" s="1"/>
  <c r="G1862" i="1"/>
  <c r="H1862" i="1" s="1"/>
  <c r="I1862" i="1" s="1"/>
  <c r="G1863" i="1"/>
  <c r="H1863" i="1" s="1"/>
  <c r="I1863" i="1" s="1"/>
  <c r="G1864" i="1"/>
  <c r="H1864" i="1" s="1"/>
  <c r="I1864" i="1" s="1"/>
  <c r="G1865" i="1"/>
  <c r="H1865" i="1" s="1"/>
  <c r="I1865" i="1" s="1"/>
  <c r="G1866" i="1"/>
  <c r="H1866" i="1" s="1"/>
  <c r="I1866" i="1" s="1"/>
  <c r="G1867" i="1"/>
  <c r="H1867" i="1" s="1"/>
  <c r="I1867" i="1" s="1"/>
  <c r="G1868" i="1"/>
  <c r="H1868" i="1" s="1"/>
  <c r="I1868" i="1" s="1"/>
  <c r="G1869" i="1"/>
  <c r="H1869" i="1" s="1"/>
  <c r="I1869" i="1" s="1"/>
  <c r="G1870" i="1"/>
  <c r="H1870" i="1" s="1"/>
  <c r="I1870" i="1" s="1"/>
  <c r="G1871" i="1"/>
  <c r="H1871" i="1" s="1"/>
  <c r="I1871" i="1" s="1"/>
  <c r="G1872" i="1"/>
  <c r="H1872" i="1" s="1"/>
  <c r="I1872" i="1" s="1"/>
  <c r="G1873" i="1"/>
  <c r="H1873" i="1" s="1"/>
  <c r="I1873" i="1" s="1"/>
  <c r="G1874" i="1"/>
  <c r="H1874" i="1" s="1"/>
  <c r="I1874" i="1" s="1"/>
  <c r="G1875" i="1"/>
  <c r="H1875" i="1" s="1"/>
  <c r="I1875" i="1" s="1"/>
  <c r="G1876" i="1"/>
  <c r="H1876" i="1" s="1"/>
  <c r="I1876" i="1" s="1"/>
  <c r="G1877" i="1"/>
  <c r="H1877" i="1" s="1"/>
  <c r="I1877" i="1" s="1"/>
  <c r="G1878" i="1"/>
  <c r="H1878" i="1" s="1"/>
  <c r="I1878" i="1" s="1"/>
  <c r="G1879" i="1"/>
  <c r="H1879" i="1" s="1"/>
  <c r="I1879" i="1" s="1"/>
  <c r="G1880" i="1"/>
  <c r="H1880" i="1" s="1"/>
  <c r="I1880" i="1" s="1"/>
  <c r="G1881" i="1"/>
  <c r="H1881" i="1" s="1"/>
  <c r="I1881" i="1" s="1"/>
  <c r="G1882" i="1"/>
  <c r="H1882" i="1" s="1"/>
  <c r="I1882" i="1" s="1"/>
  <c r="G1883" i="1"/>
  <c r="H1883" i="1" s="1"/>
  <c r="I1883" i="1" s="1"/>
  <c r="G1884" i="1"/>
  <c r="H1884" i="1" s="1"/>
  <c r="I1884" i="1" s="1"/>
  <c r="G1885" i="1"/>
  <c r="H1885" i="1" s="1"/>
  <c r="I1885" i="1" s="1"/>
  <c r="G1886" i="1"/>
  <c r="H1886" i="1" s="1"/>
  <c r="I1886" i="1" s="1"/>
  <c r="G1887" i="1"/>
  <c r="H1887" i="1" s="1"/>
  <c r="I1887" i="1" s="1"/>
  <c r="G1888" i="1"/>
  <c r="H1888" i="1" s="1"/>
  <c r="I1888" i="1" s="1"/>
  <c r="G1889" i="1"/>
  <c r="H1889" i="1" s="1"/>
  <c r="I1889" i="1" s="1"/>
  <c r="G1890" i="1"/>
  <c r="H1890" i="1" s="1"/>
  <c r="I1890" i="1" s="1"/>
  <c r="G1891" i="1"/>
  <c r="H1891" i="1" s="1"/>
  <c r="I1891" i="1" s="1"/>
  <c r="G1892" i="1"/>
  <c r="H1892" i="1" s="1"/>
  <c r="I1892" i="1" s="1"/>
  <c r="G1893" i="1"/>
  <c r="H1893" i="1" s="1"/>
  <c r="I1893" i="1" s="1"/>
  <c r="G1894" i="1"/>
  <c r="H1894" i="1" s="1"/>
  <c r="I1894" i="1" s="1"/>
  <c r="G1895" i="1"/>
  <c r="H1895" i="1" s="1"/>
  <c r="I1895" i="1" s="1"/>
  <c r="G1896" i="1"/>
  <c r="H1896" i="1" s="1"/>
  <c r="I1896" i="1" s="1"/>
  <c r="G1897" i="1"/>
  <c r="H1897" i="1" s="1"/>
  <c r="I1897" i="1" s="1"/>
  <c r="G1898" i="1"/>
  <c r="H1898" i="1" s="1"/>
  <c r="I1898" i="1" s="1"/>
  <c r="G1899" i="1"/>
  <c r="H1899" i="1" s="1"/>
  <c r="I1899" i="1" s="1"/>
  <c r="G1900" i="1"/>
  <c r="H1900" i="1" s="1"/>
  <c r="I1900" i="1" s="1"/>
  <c r="G1901" i="1"/>
  <c r="H1901" i="1" s="1"/>
  <c r="I1901" i="1" s="1"/>
  <c r="G1902" i="1"/>
  <c r="H1902" i="1" s="1"/>
  <c r="I1902" i="1" s="1"/>
  <c r="G1903" i="1"/>
  <c r="H1903" i="1" s="1"/>
  <c r="I1903" i="1" s="1"/>
  <c r="G1904" i="1"/>
  <c r="H1904" i="1" s="1"/>
  <c r="I1904" i="1" s="1"/>
  <c r="G1905" i="1"/>
  <c r="H1905" i="1" s="1"/>
  <c r="I1905" i="1" s="1"/>
  <c r="G1906" i="1"/>
  <c r="H1906" i="1" s="1"/>
  <c r="I1906" i="1" s="1"/>
  <c r="G1907" i="1"/>
  <c r="H1907" i="1" s="1"/>
  <c r="I1907" i="1" s="1"/>
  <c r="G1908" i="1"/>
  <c r="H1908" i="1" s="1"/>
  <c r="I1908" i="1" s="1"/>
  <c r="G1909" i="1"/>
  <c r="H1909" i="1" s="1"/>
  <c r="I1909" i="1" s="1"/>
  <c r="G1910" i="1"/>
  <c r="H1910" i="1" s="1"/>
  <c r="I1910" i="1" s="1"/>
  <c r="G1911" i="1"/>
  <c r="H1911" i="1" s="1"/>
  <c r="I1911" i="1" s="1"/>
  <c r="G1912" i="1"/>
  <c r="H1912" i="1" s="1"/>
  <c r="I1912" i="1" s="1"/>
  <c r="G1913" i="1"/>
  <c r="H1913" i="1" s="1"/>
  <c r="I1913" i="1" s="1"/>
  <c r="G1914" i="1"/>
  <c r="H1914" i="1" s="1"/>
  <c r="I1914" i="1" s="1"/>
  <c r="G1915" i="1"/>
  <c r="H1915" i="1" s="1"/>
  <c r="I1915" i="1" s="1"/>
  <c r="G1916" i="1"/>
  <c r="H1916" i="1" s="1"/>
  <c r="I1916" i="1" s="1"/>
  <c r="G1917" i="1"/>
  <c r="H1917" i="1" s="1"/>
  <c r="I1917" i="1" s="1"/>
  <c r="G1918" i="1"/>
  <c r="H1918" i="1" s="1"/>
  <c r="I1918" i="1" s="1"/>
  <c r="G1919" i="1"/>
  <c r="H1919" i="1" s="1"/>
  <c r="I1919" i="1" s="1"/>
  <c r="G1920" i="1"/>
  <c r="H1920" i="1" s="1"/>
  <c r="I1920" i="1" s="1"/>
  <c r="G1921" i="1"/>
  <c r="H1921" i="1" s="1"/>
  <c r="I1921" i="1" s="1"/>
  <c r="G1922" i="1"/>
  <c r="H1922" i="1" s="1"/>
  <c r="I1922" i="1" s="1"/>
  <c r="G1923" i="1"/>
  <c r="H1923" i="1" s="1"/>
  <c r="I1923" i="1" s="1"/>
  <c r="G1924" i="1"/>
  <c r="H1924" i="1" s="1"/>
  <c r="I1924" i="1" s="1"/>
  <c r="G1925" i="1"/>
  <c r="H1925" i="1" s="1"/>
  <c r="I1925" i="1" s="1"/>
  <c r="G1926" i="1"/>
  <c r="H1926" i="1" s="1"/>
  <c r="I1926" i="1" s="1"/>
  <c r="G1927" i="1"/>
  <c r="H1927" i="1" s="1"/>
  <c r="I1927" i="1" s="1"/>
  <c r="G1928" i="1"/>
  <c r="H1928" i="1" s="1"/>
  <c r="I1928" i="1" s="1"/>
  <c r="G1929" i="1"/>
  <c r="H1929" i="1" s="1"/>
  <c r="I1929" i="1" s="1"/>
  <c r="G1930" i="1"/>
  <c r="H1930" i="1" s="1"/>
  <c r="I1930" i="1" s="1"/>
  <c r="G1931" i="1"/>
  <c r="H1931" i="1" s="1"/>
  <c r="I1931" i="1" s="1"/>
  <c r="G1932" i="1"/>
  <c r="H1932" i="1" s="1"/>
  <c r="I1932" i="1" s="1"/>
  <c r="G1933" i="1"/>
  <c r="H1933" i="1" s="1"/>
  <c r="I1933" i="1" s="1"/>
  <c r="G1934" i="1"/>
  <c r="H1934" i="1" s="1"/>
  <c r="I1934" i="1" s="1"/>
  <c r="G1935" i="1"/>
  <c r="H1935" i="1" s="1"/>
  <c r="I1935" i="1" s="1"/>
  <c r="G1936" i="1"/>
  <c r="H1936" i="1" s="1"/>
  <c r="I1936" i="1" s="1"/>
  <c r="G1937" i="1"/>
  <c r="H1937" i="1" s="1"/>
  <c r="I1937" i="1" s="1"/>
  <c r="G1938" i="1"/>
  <c r="H1938" i="1" s="1"/>
  <c r="I1938" i="1" s="1"/>
  <c r="G1939" i="1"/>
  <c r="H1939" i="1" s="1"/>
  <c r="I1939" i="1" s="1"/>
  <c r="G1940" i="1"/>
  <c r="H1940" i="1" s="1"/>
  <c r="I1940" i="1" s="1"/>
  <c r="G1941" i="1"/>
  <c r="H1941" i="1" s="1"/>
  <c r="I1941" i="1" s="1"/>
  <c r="G1942" i="1"/>
  <c r="H1942" i="1" s="1"/>
  <c r="I1942" i="1" s="1"/>
  <c r="G1943" i="1"/>
  <c r="H1943" i="1" s="1"/>
  <c r="I1943" i="1" s="1"/>
  <c r="G1944" i="1"/>
  <c r="H1944" i="1" s="1"/>
  <c r="I1944" i="1" s="1"/>
  <c r="G1945" i="1"/>
  <c r="H1945" i="1" s="1"/>
  <c r="I1945" i="1" s="1"/>
  <c r="G1946" i="1"/>
  <c r="H1946" i="1" s="1"/>
  <c r="I1946" i="1" s="1"/>
  <c r="G1947" i="1"/>
  <c r="H1947" i="1" s="1"/>
  <c r="I1947" i="1" s="1"/>
  <c r="G1948" i="1"/>
  <c r="H1948" i="1" s="1"/>
  <c r="I1948" i="1" s="1"/>
  <c r="G1949" i="1"/>
  <c r="H1949" i="1" s="1"/>
  <c r="I1949" i="1" s="1"/>
  <c r="G1950" i="1"/>
  <c r="H1950" i="1" s="1"/>
  <c r="I1950" i="1" s="1"/>
  <c r="G1951" i="1"/>
  <c r="H1951" i="1" s="1"/>
  <c r="I1951" i="1" s="1"/>
  <c r="G1952" i="1"/>
  <c r="H1952" i="1" s="1"/>
  <c r="I1952" i="1" s="1"/>
  <c r="G1953" i="1"/>
  <c r="H1953" i="1" s="1"/>
  <c r="I1953" i="1" s="1"/>
  <c r="G1954" i="1"/>
  <c r="H1954" i="1" s="1"/>
  <c r="I1954" i="1" s="1"/>
  <c r="G1955" i="1"/>
  <c r="H1955" i="1" s="1"/>
  <c r="I1955" i="1" s="1"/>
  <c r="G1956" i="1"/>
  <c r="H1956" i="1" s="1"/>
  <c r="I1956" i="1" s="1"/>
  <c r="G1957" i="1"/>
  <c r="H1957" i="1" s="1"/>
  <c r="I1957" i="1" s="1"/>
  <c r="G1958" i="1"/>
  <c r="H1958" i="1" s="1"/>
  <c r="I1958" i="1" s="1"/>
  <c r="G1959" i="1"/>
  <c r="H1959" i="1" s="1"/>
  <c r="I1959" i="1" s="1"/>
  <c r="G1960" i="1"/>
  <c r="H1960" i="1" s="1"/>
  <c r="I1960" i="1" s="1"/>
  <c r="G1961" i="1"/>
  <c r="H1961" i="1" s="1"/>
  <c r="I1961" i="1" s="1"/>
  <c r="G1962" i="1"/>
  <c r="H1962" i="1" s="1"/>
  <c r="I1962" i="1" s="1"/>
  <c r="G1963" i="1"/>
  <c r="H1963" i="1" s="1"/>
  <c r="I1963" i="1" s="1"/>
  <c r="G1964" i="1"/>
  <c r="H1964" i="1" s="1"/>
  <c r="I1964" i="1" s="1"/>
  <c r="G1965" i="1"/>
  <c r="H1965" i="1" s="1"/>
  <c r="I1965" i="1" s="1"/>
  <c r="G1966" i="1"/>
  <c r="H1966" i="1" s="1"/>
  <c r="I1966" i="1" s="1"/>
  <c r="G1967" i="1"/>
  <c r="H1967" i="1" s="1"/>
  <c r="I1967" i="1" s="1"/>
  <c r="G1968" i="1"/>
  <c r="H1968" i="1" s="1"/>
  <c r="I1968" i="1" s="1"/>
  <c r="G1969" i="1"/>
  <c r="H1969" i="1" s="1"/>
  <c r="I1969" i="1" s="1"/>
  <c r="G1970" i="1"/>
  <c r="H1970" i="1" s="1"/>
  <c r="I1970" i="1" s="1"/>
  <c r="G1971" i="1"/>
  <c r="H1971" i="1" s="1"/>
  <c r="I1971" i="1" s="1"/>
  <c r="G1972" i="1"/>
  <c r="H1972" i="1" s="1"/>
  <c r="I1972" i="1" s="1"/>
  <c r="G1973" i="1"/>
  <c r="H1973" i="1" s="1"/>
  <c r="I1973" i="1" s="1"/>
  <c r="G1974" i="1"/>
  <c r="H1974" i="1" s="1"/>
  <c r="I1974" i="1" s="1"/>
  <c r="G1975" i="1"/>
  <c r="H1975" i="1" s="1"/>
  <c r="I1975" i="1" s="1"/>
  <c r="G1976" i="1"/>
  <c r="H1976" i="1" s="1"/>
  <c r="I1976" i="1" s="1"/>
  <c r="G1977" i="1"/>
  <c r="H1977" i="1" s="1"/>
  <c r="I1977" i="1" s="1"/>
  <c r="G1978" i="1"/>
  <c r="H1978" i="1" s="1"/>
  <c r="I1978" i="1" s="1"/>
  <c r="G1979" i="1"/>
  <c r="H1979" i="1" s="1"/>
  <c r="I1979" i="1" s="1"/>
  <c r="G1980" i="1"/>
  <c r="H1980" i="1" s="1"/>
  <c r="I1980" i="1" s="1"/>
  <c r="G1981" i="1"/>
  <c r="H1981" i="1" s="1"/>
  <c r="I1981" i="1" s="1"/>
  <c r="G1982" i="1"/>
  <c r="H1982" i="1" s="1"/>
  <c r="I1982" i="1" s="1"/>
  <c r="G1983" i="1"/>
  <c r="H1983" i="1" s="1"/>
  <c r="I1983" i="1" s="1"/>
  <c r="G1984" i="1"/>
  <c r="H1984" i="1" s="1"/>
  <c r="I1984" i="1" s="1"/>
  <c r="G1985" i="1"/>
  <c r="H1985" i="1" s="1"/>
  <c r="I1985" i="1" s="1"/>
  <c r="G1986" i="1"/>
  <c r="H1986" i="1" s="1"/>
  <c r="I1986" i="1" s="1"/>
  <c r="G1987" i="1"/>
  <c r="H1987" i="1" s="1"/>
  <c r="I1987" i="1" s="1"/>
  <c r="G1988" i="1"/>
  <c r="H1988" i="1" s="1"/>
  <c r="I1988" i="1" s="1"/>
  <c r="G1989" i="1"/>
  <c r="H1989" i="1" s="1"/>
  <c r="I1989" i="1" s="1"/>
  <c r="G1990" i="1"/>
  <c r="H1990" i="1" s="1"/>
  <c r="I1990" i="1" s="1"/>
  <c r="G1991" i="1"/>
  <c r="H1991" i="1" s="1"/>
  <c r="I1991" i="1" s="1"/>
  <c r="G1992" i="1"/>
  <c r="H1992" i="1" s="1"/>
  <c r="I1992" i="1" s="1"/>
  <c r="G1993" i="1"/>
  <c r="H1993" i="1" s="1"/>
  <c r="I1993" i="1" s="1"/>
  <c r="G1994" i="1"/>
  <c r="H1994" i="1" s="1"/>
  <c r="I1994" i="1" s="1"/>
  <c r="G1995" i="1"/>
  <c r="H1995" i="1" s="1"/>
  <c r="I1995" i="1" s="1"/>
  <c r="G1996" i="1"/>
  <c r="H1996" i="1" s="1"/>
  <c r="I1996" i="1" s="1"/>
  <c r="G1997" i="1"/>
  <c r="H1997" i="1" s="1"/>
  <c r="I1997" i="1" s="1"/>
  <c r="G1998" i="1"/>
  <c r="H1998" i="1" s="1"/>
  <c r="I1998" i="1" s="1"/>
  <c r="G1999" i="1"/>
  <c r="H1999" i="1" s="1"/>
  <c r="I1999" i="1" s="1"/>
  <c r="G2000" i="1"/>
  <c r="H2000" i="1" s="1"/>
  <c r="I2000" i="1" s="1"/>
  <c r="G2001" i="1"/>
  <c r="H2001" i="1" s="1"/>
  <c r="I2001" i="1" s="1"/>
  <c r="G2002" i="1"/>
  <c r="H2002" i="1" s="1"/>
  <c r="I2002" i="1" s="1"/>
  <c r="G2003" i="1"/>
  <c r="H2003" i="1" s="1"/>
  <c r="I2003" i="1" s="1"/>
  <c r="G2004" i="1"/>
  <c r="H2004" i="1" s="1"/>
  <c r="I2004" i="1" s="1"/>
  <c r="G2005" i="1"/>
  <c r="H2005" i="1" s="1"/>
  <c r="I2005" i="1" s="1"/>
  <c r="G2006" i="1"/>
  <c r="H2006" i="1" s="1"/>
  <c r="I2006" i="1" s="1"/>
  <c r="G2007" i="1"/>
  <c r="H2007" i="1" s="1"/>
  <c r="I2007" i="1" s="1"/>
  <c r="G2008" i="1"/>
  <c r="H2008" i="1" s="1"/>
  <c r="I2008" i="1" s="1"/>
  <c r="G2009" i="1"/>
  <c r="H2009" i="1" s="1"/>
  <c r="I2009" i="1" s="1"/>
  <c r="G2010" i="1"/>
  <c r="H2010" i="1" s="1"/>
  <c r="I2010" i="1" s="1"/>
  <c r="G2011" i="1"/>
  <c r="H2011" i="1" s="1"/>
  <c r="I2011" i="1" s="1"/>
  <c r="G2012" i="1"/>
  <c r="H2012" i="1" s="1"/>
  <c r="I2012" i="1" s="1"/>
  <c r="G2013" i="1"/>
  <c r="H2013" i="1" s="1"/>
  <c r="I2013" i="1" s="1"/>
  <c r="G2014" i="1"/>
  <c r="H2014" i="1" s="1"/>
  <c r="I2014" i="1" s="1"/>
  <c r="G2015" i="1"/>
  <c r="H2015" i="1" s="1"/>
  <c r="I2015" i="1" s="1"/>
  <c r="G2016" i="1"/>
  <c r="H2016" i="1" s="1"/>
  <c r="I2016" i="1" s="1"/>
  <c r="G2017" i="1"/>
  <c r="H2017" i="1" s="1"/>
  <c r="I2017" i="1" s="1"/>
  <c r="G2018" i="1"/>
  <c r="H2018" i="1" s="1"/>
  <c r="I2018" i="1" s="1"/>
  <c r="G2019" i="1"/>
  <c r="H2019" i="1" s="1"/>
  <c r="I2019" i="1" s="1"/>
  <c r="G2020" i="1"/>
  <c r="H2020" i="1" s="1"/>
  <c r="I2020" i="1" s="1"/>
  <c r="G2021" i="1"/>
  <c r="H2021" i="1" s="1"/>
  <c r="I2021" i="1" s="1"/>
  <c r="G2022" i="1"/>
  <c r="H2022" i="1" s="1"/>
  <c r="I2022" i="1" s="1"/>
  <c r="G2023" i="1"/>
  <c r="H2023" i="1" s="1"/>
  <c r="I2023" i="1" s="1"/>
  <c r="G2024" i="1"/>
  <c r="H2024" i="1" s="1"/>
  <c r="I2024" i="1" s="1"/>
  <c r="G2025" i="1"/>
  <c r="H2025" i="1" s="1"/>
  <c r="I2025" i="1" s="1"/>
  <c r="G2026" i="1"/>
  <c r="H2026" i="1" s="1"/>
  <c r="I2026" i="1" s="1"/>
  <c r="G2027" i="1"/>
  <c r="H2027" i="1" s="1"/>
  <c r="I2027" i="1" s="1"/>
  <c r="G2028" i="1"/>
  <c r="H2028" i="1" s="1"/>
  <c r="I2028" i="1" s="1"/>
  <c r="G2029" i="1"/>
  <c r="H2029" i="1" s="1"/>
  <c r="I2029" i="1" s="1"/>
  <c r="G2030" i="1"/>
  <c r="H2030" i="1" s="1"/>
  <c r="I2030" i="1" s="1"/>
  <c r="G2031" i="1"/>
  <c r="H2031" i="1" s="1"/>
  <c r="I2031" i="1" s="1"/>
  <c r="G2032" i="1"/>
  <c r="H2032" i="1" s="1"/>
  <c r="I2032" i="1" s="1"/>
  <c r="G2033" i="1"/>
  <c r="H2033" i="1" s="1"/>
  <c r="I2033" i="1" s="1"/>
  <c r="G2034" i="1"/>
  <c r="H2034" i="1" s="1"/>
  <c r="I2034" i="1" s="1"/>
  <c r="G2036" i="1"/>
  <c r="H2036" i="1" s="1"/>
  <c r="I2036" i="1" s="1"/>
  <c r="G2037" i="1"/>
  <c r="H2037" i="1" s="1"/>
  <c r="I2037" i="1" s="1"/>
  <c r="G2038" i="1"/>
  <c r="H2038" i="1" s="1"/>
  <c r="I2038" i="1" s="1"/>
  <c r="G2039" i="1"/>
  <c r="H2039" i="1" s="1"/>
  <c r="I2039" i="1" s="1"/>
  <c r="G2040" i="1"/>
  <c r="H2040" i="1" s="1"/>
  <c r="I2040" i="1" s="1"/>
  <c r="G2041" i="1"/>
  <c r="H2041" i="1" s="1"/>
  <c r="I2041" i="1" s="1"/>
  <c r="G2042" i="1"/>
  <c r="H2042" i="1" s="1"/>
  <c r="I2042" i="1" s="1"/>
  <c r="G2043" i="1"/>
  <c r="H2043" i="1" s="1"/>
  <c r="I2043" i="1" s="1"/>
  <c r="G2044" i="1"/>
  <c r="H2044" i="1" s="1"/>
  <c r="I2044" i="1" s="1"/>
  <c r="G2045" i="1"/>
  <c r="H2045" i="1" s="1"/>
  <c r="I2045" i="1" s="1"/>
  <c r="G2046" i="1"/>
  <c r="H2046" i="1" s="1"/>
  <c r="I2046" i="1" s="1"/>
  <c r="G2047" i="1"/>
  <c r="H2047" i="1" s="1"/>
  <c r="I2047" i="1" s="1"/>
  <c r="G2048" i="1"/>
  <c r="H2048" i="1" s="1"/>
  <c r="I2048" i="1" s="1"/>
  <c r="G2049" i="1"/>
  <c r="H2049" i="1" s="1"/>
  <c r="I2049" i="1" s="1"/>
  <c r="G2050" i="1"/>
  <c r="H2050" i="1" s="1"/>
  <c r="I2050" i="1" s="1"/>
  <c r="G2051" i="1"/>
  <c r="H2051" i="1" s="1"/>
  <c r="I2051" i="1" s="1"/>
  <c r="G2052" i="1"/>
  <c r="H2052" i="1" s="1"/>
  <c r="I2052" i="1" s="1"/>
  <c r="G2053" i="1"/>
  <c r="H2053" i="1" s="1"/>
  <c r="I2053" i="1" s="1"/>
  <c r="G2054" i="1"/>
  <c r="H2054" i="1" s="1"/>
  <c r="I2054" i="1" s="1"/>
  <c r="G2055" i="1"/>
  <c r="H2055" i="1" s="1"/>
  <c r="I2055" i="1" s="1"/>
  <c r="G2056" i="1"/>
  <c r="H2056" i="1" s="1"/>
  <c r="I2056" i="1" s="1"/>
  <c r="G2057" i="1"/>
  <c r="H2057" i="1" s="1"/>
  <c r="I2057" i="1" s="1"/>
  <c r="G2058" i="1"/>
  <c r="H2058" i="1" s="1"/>
  <c r="I2058" i="1" s="1"/>
  <c r="G2059" i="1"/>
  <c r="H2059" i="1" s="1"/>
  <c r="I2059" i="1" s="1"/>
  <c r="G2060" i="1"/>
  <c r="H2060" i="1" s="1"/>
  <c r="I2060" i="1" s="1"/>
  <c r="G2061" i="1"/>
  <c r="H2061" i="1" s="1"/>
  <c r="I2061" i="1" s="1"/>
  <c r="G2062" i="1"/>
  <c r="H2062" i="1" s="1"/>
  <c r="I2062" i="1" s="1"/>
  <c r="G2063" i="1"/>
  <c r="H2063" i="1" s="1"/>
  <c r="I2063" i="1" s="1"/>
  <c r="G2064" i="1"/>
  <c r="H2064" i="1" s="1"/>
  <c r="I2064" i="1" s="1"/>
  <c r="G2065" i="1"/>
  <c r="H2065" i="1" s="1"/>
  <c r="I2065" i="1" s="1"/>
  <c r="G2066" i="1"/>
  <c r="H2066" i="1" s="1"/>
  <c r="I2066" i="1" s="1"/>
  <c r="G2067" i="1"/>
  <c r="H2067" i="1" s="1"/>
  <c r="I2067" i="1" s="1"/>
  <c r="G2068" i="1"/>
  <c r="H2068" i="1" s="1"/>
  <c r="I2068" i="1" s="1"/>
  <c r="G2069" i="1"/>
  <c r="H2069" i="1" s="1"/>
  <c r="I2069" i="1" s="1"/>
  <c r="G2070" i="1"/>
  <c r="H2070" i="1" s="1"/>
  <c r="I2070" i="1" s="1"/>
  <c r="G2071" i="1"/>
  <c r="H2071" i="1" s="1"/>
  <c r="I2071" i="1" s="1"/>
  <c r="G2072" i="1"/>
  <c r="H2072" i="1" s="1"/>
  <c r="I2072" i="1" s="1"/>
  <c r="G2073" i="1"/>
  <c r="H2073" i="1" s="1"/>
  <c r="I2073" i="1" s="1"/>
  <c r="G2074" i="1"/>
  <c r="H2074" i="1" s="1"/>
  <c r="I2074" i="1" s="1"/>
  <c r="G2075" i="1"/>
  <c r="H2075" i="1" s="1"/>
  <c r="I2075" i="1" s="1"/>
  <c r="G2076" i="1"/>
  <c r="H2076" i="1" s="1"/>
  <c r="I2076" i="1" s="1"/>
  <c r="G2077" i="1"/>
  <c r="H2077" i="1" s="1"/>
  <c r="I2077" i="1" s="1"/>
  <c r="G2078" i="1"/>
  <c r="H2078" i="1" s="1"/>
  <c r="I2078" i="1" s="1"/>
  <c r="G2079" i="1"/>
  <c r="H2079" i="1" s="1"/>
  <c r="I2079" i="1" s="1"/>
  <c r="G2080" i="1"/>
  <c r="H2080" i="1" s="1"/>
  <c r="I2080" i="1" s="1"/>
  <c r="G2081" i="1"/>
  <c r="H2081" i="1" s="1"/>
  <c r="I2081" i="1" s="1"/>
  <c r="G2082" i="1"/>
  <c r="H2082" i="1" s="1"/>
  <c r="I2082" i="1" s="1"/>
  <c r="G2083" i="1"/>
  <c r="H2083" i="1" s="1"/>
  <c r="I2083" i="1" s="1"/>
  <c r="G2084" i="1"/>
  <c r="H2084" i="1" s="1"/>
  <c r="I2084" i="1" s="1"/>
  <c r="G2085" i="1"/>
  <c r="H2085" i="1" s="1"/>
  <c r="I2085" i="1" s="1"/>
  <c r="G2086" i="1"/>
  <c r="H2086" i="1" s="1"/>
  <c r="I2086" i="1" s="1"/>
  <c r="G2087" i="1"/>
  <c r="H2087" i="1" s="1"/>
  <c r="I2087" i="1" s="1"/>
  <c r="G2088" i="1"/>
  <c r="H2088" i="1" s="1"/>
  <c r="I2088" i="1" s="1"/>
  <c r="G2089" i="1"/>
  <c r="H2089" i="1" s="1"/>
  <c r="I2089" i="1" s="1"/>
  <c r="G2090" i="1"/>
  <c r="H2090" i="1" s="1"/>
  <c r="I2090" i="1" s="1"/>
  <c r="G2091" i="1"/>
  <c r="H2091" i="1" s="1"/>
  <c r="I2091" i="1" s="1"/>
  <c r="G2092" i="1"/>
  <c r="H2092" i="1" s="1"/>
  <c r="I2092" i="1" s="1"/>
  <c r="G2093" i="1"/>
  <c r="H2093" i="1" s="1"/>
  <c r="I2093" i="1" s="1"/>
  <c r="G2094" i="1"/>
  <c r="H2094" i="1" s="1"/>
  <c r="I2094" i="1" s="1"/>
  <c r="G2095" i="1"/>
  <c r="H2095" i="1" s="1"/>
  <c r="I2095" i="1" s="1"/>
  <c r="G2096" i="1"/>
  <c r="H2096" i="1" s="1"/>
  <c r="I2096" i="1" s="1"/>
  <c r="G2097" i="1"/>
  <c r="H2097" i="1" s="1"/>
  <c r="I2097" i="1" s="1"/>
  <c r="G2098" i="1"/>
  <c r="H2098" i="1" s="1"/>
  <c r="I2098" i="1" s="1"/>
  <c r="G2099" i="1"/>
  <c r="H2099" i="1" s="1"/>
  <c r="I2099" i="1" s="1"/>
  <c r="G2100" i="1"/>
  <c r="H2100" i="1" s="1"/>
  <c r="I2100" i="1" s="1"/>
  <c r="G2101" i="1"/>
  <c r="H2101" i="1" s="1"/>
  <c r="I2101" i="1" s="1"/>
  <c r="G2102" i="1"/>
  <c r="H2102" i="1" s="1"/>
  <c r="I2102" i="1" s="1"/>
  <c r="G2103" i="1"/>
  <c r="H2103" i="1" s="1"/>
  <c r="I2103" i="1" s="1"/>
  <c r="G2104" i="1"/>
  <c r="H2104" i="1" s="1"/>
  <c r="I2104" i="1" s="1"/>
  <c r="G2105" i="1"/>
  <c r="H2105" i="1" s="1"/>
  <c r="I2105" i="1" s="1"/>
  <c r="G2106" i="1"/>
  <c r="H2106" i="1" s="1"/>
  <c r="I2106" i="1" s="1"/>
  <c r="G2107" i="1"/>
  <c r="H2107" i="1" s="1"/>
  <c r="I2107" i="1" s="1"/>
  <c r="G2108" i="1"/>
  <c r="H2108" i="1" s="1"/>
  <c r="I2108" i="1" s="1"/>
  <c r="G2109" i="1"/>
  <c r="H2109" i="1" s="1"/>
  <c r="I2109" i="1" s="1"/>
  <c r="G2110" i="1"/>
  <c r="H2110" i="1" s="1"/>
  <c r="I2110" i="1" s="1"/>
  <c r="G2111" i="1"/>
  <c r="H2111" i="1" s="1"/>
  <c r="I2111" i="1" s="1"/>
  <c r="G2112" i="1"/>
  <c r="H2112" i="1" s="1"/>
  <c r="I2112" i="1" s="1"/>
  <c r="G2113" i="1"/>
  <c r="H2113" i="1" s="1"/>
  <c r="I2113" i="1" s="1"/>
  <c r="G2114" i="1"/>
  <c r="H2114" i="1" s="1"/>
  <c r="I2114" i="1" s="1"/>
  <c r="G2115" i="1"/>
  <c r="H2115" i="1" s="1"/>
  <c r="I2115" i="1" s="1"/>
  <c r="G2116" i="1"/>
  <c r="H2116" i="1" s="1"/>
  <c r="I2116" i="1" s="1"/>
  <c r="G2117" i="1"/>
  <c r="H2117" i="1" s="1"/>
  <c r="I2117" i="1" s="1"/>
  <c r="G2118" i="1"/>
  <c r="H2118" i="1" s="1"/>
  <c r="I2118" i="1" s="1"/>
  <c r="G2119" i="1"/>
  <c r="H2119" i="1" s="1"/>
  <c r="I2119" i="1" s="1"/>
  <c r="G2120" i="1"/>
  <c r="H2120" i="1" s="1"/>
  <c r="I2120" i="1" s="1"/>
  <c r="G2121" i="1"/>
  <c r="H2121" i="1" s="1"/>
  <c r="I2121" i="1" s="1"/>
  <c r="G2122" i="1"/>
  <c r="H2122" i="1" s="1"/>
  <c r="I2122" i="1" s="1"/>
  <c r="G2123" i="1"/>
  <c r="H2123" i="1" s="1"/>
  <c r="I2123" i="1" s="1"/>
  <c r="G2124" i="1"/>
  <c r="H2124" i="1" s="1"/>
  <c r="I2124" i="1" s="1"/>
  <c r="G2125" i="1"/>
  <c r="H2125" i="1" s="1"/>
  <c r="I2125" i="1" s="1"/>
  <c r="G2126" i="1"/>
  <c r="H2126" i="1" s="1"/>
  <c r="I2126" i="1" s="1"/>
  <c r="G2127" i="1"/>
  <c r="H2127" i="1" s="1"/>
  <c r="I2127" i="1" s="1"/>
  <c r="G2128" i="1"/>
  <c r="H2128" i="1" s="1"/>
  <c r="I2128" i="1" s="1"/>
  <c r="G2129" i="1"/>
  <c r="H2129" i="1" s="1"/>
  <c r="I2129" i="1" s="1"/>
  <c r="G2130" i="1"/>
  <c r="H2130" i="1" s="1"/>
  <c r="I2130" i="1" s="1"/>
  <c r="G2131" i="1"/>
  <c r="H2131" i="1" s="1"/>
  <c r="I2131" i="1" s="1"/>
  <c r="G2132" i="1"/>
  <c r="H2132" i="1" s="1"/>
  <c r="I2132" i="1" s="1"/>
  <c r="G2133" i="1"/>
  <c r="H2133" i="1" s="1"/>
  <c r="I2133" i="1" s="1"/>
  <c r="G2134" i="1"/>
  <c r="H2134" i="1" s="1"/>
  <c r="I2134" i="1" s="1"/>
  <c r="G2135" i="1"/>
  <c r="H2135" i="1" s="1"/>
  <c r="I2135" i="1" s="1"/>
  <c r="G2136" i="1"/>
  <c r="H2136" i="1" s="1"/>
  <c r="I2136" i="1" s="1"/>
  <c r="G2137" i="1"/>
  <c r="H2137" i="1" s="1"/>
  <c r="I2137" i="1" s="1"/>
  <c r="G2138" i="1"/>
  <c r="H2138" i="1" s="1"/>
  <c r="I2138" i="1" s="1"/>
  <c r="G2139" i="1"/>
  <c r="H2139" i="1" s="1"/>
  <c r="I2139" i="1" s="1"/>
  <c r="G2140" i="1"/>
  <c r="H2140" i="1" s="1"/>
  <c r="I2140" i="1" s="1"/>
  <c r="G2141" i="1"/>
  <c r="H2141" i="1" s="1"/>
  <c r="I2141" i="1" s="1"/>
  <c r="G2142" i="1"/>
  <c r="H2142" i="1" s="1"/>
  <c r="I2142" i="1" s="1"/>
  <c r="G2143" i="1"/>
  <c r="H2143" i="1" s="1"/>
  <c r="I2143" i="1" s="1"/>
  <c r="G2144" i="1"/>
  <c r="H2144" i="1" s="1"/>
  <c r="I2144" i="1" s="1"/>
  <c r="G2145" i="1"/>
  <c r="H2145" i="1" s="1"/>
  <c r="I2145" i="1" s="1"/>
  <c r="G2146" i="1"/>
  <c r="H2146" i="1" s="1"/>
  <c r="I2146" i="1" s="1"/>
  <c r="G2147" i="1"/>
  <c r="H2147" i="1" s="1"/>
  <c r="I2147" i="1" s="1"/>
  <c r="G2148" i="1"/>
  <c r="H2148" i="1" s="1"/>
  <c r="I2148" i="1" s="1"/>
  <c r="G2149" i="1"/>
  <c r="H2149" i="1" s="1"/>
  <c r="I2149" i="1" s="1"/>
  <c r="G2150" i="1"/>
  <c r="H2150" i="1" s="1"/>
  <c r="I2150" i="1" s="1"/>
  <c r="G2151" i="1"/>
  <c r="H2151" i="1" s="1"/>
  <c r="I2151" i="1" s="1"/>
  <c r="G2152" i="1"/>
  <c r="H2152" i="1" s="1"/>
  <c r="I2152" i="1" s="1"/>
  <c r="G2153" i="1"/>
  <c r="H2153" i="1" s="1"/>
  <c r="I2153" i="1" s="1"/>
  <c r="G2154" i="1"/>
  <c r="H2154" i="1" s="1"/>
  <c r="I2154" i="1" s="1"/>
  <c r="G2155" i="1"/>
  <c r="H2155" i="1" s="1"/>
  <c r="I2155" i="1" s="1"/>
  <c r="G2156" i="1"/>
  <c r="H2156" i="1" s="1"/>
  <c r="I2156" i="1" s="1"/>
  <c r="G2157" i="1"/>
  <c r="H2157" i="1" s="1"/>
  <c r="I2157" i="1" s="1"/>
  <c r="G2158" i="1"/>
  <c r="H2158" i="1" s="1"/>
  <c r="I2158" i="1" s="1"/>
  <c r="G2159" i="1"/>
  <c r="H2159" i="1" s="1"/>
  <c r="I2159" i="1" s="1"/>
  <c r="G2160" i="1"/>
  <c r="H2160" i="1" s="1"/>
  <c r="I2160" i="1" s="1"/>
  <c r="G2161" i="1"/>
  <c r="H2161" i="1" s="1"/>
  <c r="I2161" i="1" s="1"/>
  <c r="G2162" i="1"/>
  <c r="H2162" i="1" s="1"/>
  <c r="I2162" i="1" s="1"/>
  <c r="G2163" i="1"/>
  <c r="H2163" i="1" s="1"/>
  <c r="I2163" i="1" s="1"/>
  <c r="G2164" i="1"/>
  <c r="H2164" i="1" s="1"/>
  <c r="I2164" i="1" s="1"/>
  <c r="G2165" i="1"/>
  <c r="H2165" i="1" s="1"/>
  <c r="I2165" i="1" s="1"/>
  <c r="G2166" i="1"/>
  <c r="H2166" i="1" s="1"/>
  <c r="I2166" i="1" s="1"/>
  <c r="G2167" i="1"/>
  <c r="H2167" i="1" s="1"/>
  <c r="I2167" i="1" s="1"/>
  <c r="G2168" i="1"/>
  <c r="H2168" i="1" s="1"/>
  <c r="I2168" i="1" s="1"/>
  <c r="G2169" i="1"/>
  <c r="H2169" i="1" s="1"/>
  <c r="I2169" i="1" s="1"/>
  <c r="G2170" i="1"/>
  <c r="H2170" i="1" s="1"/>
  <c r="I2170" i="1" s="1"/>
  <c r="G2171" i="1"/>
  <c r="H2171" i="1" s="1"/>
  <c r="I2171" i="1" s="1"/>
  <c r="G2172" i="1"/>
  <c r="H2172" i="1" s="1"/>
  <c r="I2172" i="1" s="1"/>
  <c r="G2173" i="1"/>
  <c r="H2173" i="1" s="1"/>
  <c r="I2173" i="1" s="1"/>
  <c r="G2174" i="1"/>
  <c r="H2174" i="1" s="1"/>
  <c r="I2174" i="1" s="1"/>
  <c r="G2175" i="1"/>
  <c r="H2175" i="1" s="1"/>
  <c r="I2175" i="1" s="1"/>
  <c r="G2176" i="1"/>
  <c r="H2176" i="1" s="1"/>
  <c r="I2176" i="1" s="1"/>
  <c r="G2177" i="1"/>
  <c r="H2177" i="1" s="1"/>
  <c r="I2177" i="1" s="1"/>
  <c r="G2178" i="1"/>
  <c r="H2178" i="1" s="1"/>
  <c r="I2178" i="1" s="1"/>
  <c r="G2179" i="1"/>
  <c r="H2179" i="1" s="1"/>
  <c r="I2179" i="1" s="1"/>
  <c r="G2180" i="1"/>
  <c r="H2180" i="1" s="1"/>
  <c r="I2180" i="1" s="1"/>
  <c r="G2181" i="1"/>
  <c r="H2181" i="1" s="1"/>
  <c r="I2181" i="1" s="1"/>
  <c r="G2182" i="1"/>
  <c r="H2182" i="1" s="1"/>
  <c r="I2182" i="1" s="1"/>
  <c r="G2183" i="1"/>
  <c r="H2183" i="1" s="1"/>
  <c r="I2183" i="1" s="1"/>
  <c r="G2184" i="1"/>
  <c r="H2184" i="1" s="1"/>
  <c r="I2184" i="1" s="1"/>
  <c r="G2185" i="1"/>
  <c r="H2185" i="1" s="1"/>
  <c r="I2185" i="1" s="1"/>
  <c r="G2186" i="1"/>
  <c r="H2186" i="1" s="1"/>
  <c r="I2186" i="1" s="1"/>
  <c r="G2187" i="1"/>
  <c r="H2187" i="1" s="1"/>
  <c r="I2187" i="1" s="1"/>
  <c r="G2188" i="1"/>
  <c r="H2188" i="1" s="1"/>
  <c r="I2188" i="1" s="1"/>
  <c r="G2189" i="1"/>
  <c r="H2189" i="1" s="1"/>
  <c r="I2189" i="1" s="1"/>
  <c r="G2190" i="1"/>
  <c r="H2190" i="1" s="1"/>
  <c r="I2190" i="1" s="1"/>
  <c r="G2191" i="1"/>
  <c r="H2191" i="1" s="1"/>
  <c r="I2191" i="1" s="1"/>
  <c r="G2192" i="1"/>
  <c r="H2192" i="1" s="1"/>
  <c r="I2192" i="1" s="1"/>
  <c r="G2193" i="1"/>
  <c r="H2193" i="1" s="1"/>
  <c r="I2193" i="1" s="1"/>
  <c r="G2194" i="1"/>
  <c r="H2194" i="1" s="1"/>
  <c r="I2194" i="1" s="1"/>
  <c r="G2195" i="1"/>
  <c r="H2195" i="1" s="1"/>
  <c r="I2195" i="1" s="1"/>
  <c r="G2196" i="1"/>
  <c r="H2196" i="1" s="1"/>
  <c r="I2196" i="1" s="1"/>
  <c r="G2197" i="1"/>
  <c r="H2197" i="1" s="1"/>
  <c r="I2197" i="1" s="1"/>
  <c r="G2198" i="1"/>
  <c r="H2198" i="1" s="1"/>
  <c r="I2198" i="1" s="1"/>
  <c r="G2199" i="1"/>
  <c r="H2199" i="1" s="1"/>
  <c r="I2199" i="1" s="1"/>
  <c r="G2200" i="1"/>
  <c r="H2200" i="1" s="1"/>
  <c r="I2200" i="1" s="1"/>
  <c r="G2201" i="1"/>
  <c r="H2201" i="1" s="1"/>
  <c r="I2201" i="1" s="1"/>
  <c r="G2202" i="1"/>
  <c r="H2202" i="1" s="1"/>
  <c r="I2202" i="1" s="1"/>
  <c r="G2203" i="1"/>
  <c r="H2203" i="1" s="1"/>
  <c r="I2203" i="1" s="1"/>
  <c r="G2204" i="1"/>
  <c r="H2204" i="1" s="1"/>
  <c r="I2204" i="1" s="1"/>
  <c r="G2205" i="1"/>
  <c r="H2205" i="1" s="1"/>
  <c r="I2205" i="1" s="1"/>
  <c r="G2206" i="1"/>
  <c r="H2206" i="1" s="1"/>
  <c r="I2206" i="1" s="1"/>
  <c r="G2207" i="1"/>
  <c r="H2207" i="1" s="1"/>
  <c r="I2207" i="1" s="1"/>
  <c r="G2208" i="1"/>
  <c r="H2208" i="1" s="1"/>
  <c r="I2208" i="1" s="1"/>
  <c r="G2209" i="1"/>
  <c r="H2209" i="1" s="1"/>
  <c r="I2209" i="1" s="1"/>
  <c r="G2210" i="1"/>
  <c r="H2210" i="1" s="1"/>
  <c r="I2210" i="1" s="1"/>
  <c r="G2211" i="1"/>
  <c r="H2211" i="1" s="1"/>
  <c r="I2211" i="1" s="1"/>
  <c r="G2212" i="1"/>
  <c r="H2212" i="1" s="1"/>
  <c r="I2212" i="1" s="1"/>
  <c r="G2213" i="1"/>
  <c r="H2213" i="1" s="1"/>
  <c r="I2213" i="1" s="1"/>
  <c r="G2214" i="1"/>
  <c r="H2214" i="1" s="1"/>
  <c r="I2214" i="1" s="1"/>
  <c r="G2215" i="1"/>
  <c r="H2215" i="1" s="1"/>
  <c r="I2215" i="1" s="1"/>
  <c r="G2216" i="1"/>
  <c r="H2216" i="1" s="1"/>
  <c r="I2216" i="1" s="1"/>
  <c r="G2217" i="1"/>
  <c r="H2217" i="1" s="1"/>
  <c r="I2217" i="1" s="1"/>
  <c r="G2218" i="1"/>
  <c r="H2218" i="1" s="1"/>
  <c r="I2218" i="1" s="1"/>
  <c r="G2219" i="1"/>
  <c r="H2219" i="1" s="1"/>
  <c r="I2219" i="1" s="1"/>
  <c r="G2220" i="1"/>
  <c r="H2220" i="1" s="1"/>
  <c r="I2220" i="1" s="1"/>
  <c r="G2221" i="1"/>
  <c r="H2221" i="1" s="1"/>
  <c r="I2221" i="1" s="1"/>
  <c r="G2222" i="1"/>
  <c r="H2222" i="1" s="1"/>
  <c r="I2222" i="1" s="1"/>
  <c r="G2223" i="1"/>
  <c r="H2223" i="1" s="1"/>
  <c r="I2223" i="1" s="1"/>
  <c r="G2224" i="1"/>
  <c r="H2224" i="1" s="1"/>
  <c r="I2224" i="1" s="1"/>
  <c r="G2225" i="1"/>
  <c r="H2225" i="1" s="1"/>
  <c r="I2225" i="1" s="1"/>
  <c r="G2226" i="1"/>
  <c r="H2226" i="1" s="1"/>
  <c r="I2226" i="1" s="1"/>
  <c r="G2227" i="1"/>
  <c r="H2227" i="1" s="1"/>
  <c r="I2227" i="1" s="1"/>
  <c r="G2228" i="1"/>
  <c r="H2228" i="1" s="1"/>
  <c r="I2228" i="1" s="1"/>
  <c r="G2229" i="1"/>
  <c r="H2229" i="1" s="1"/>
  <c r="I2229" i="1" s="1"/>
  <c r="G2230" i="1"/>
  <c r="H2230" i="1" s="1"/>
  <c r="I2230" i="1" s="1"/>
  <c r="G2231" i="1"/>
  <c r="H2231" i="1" s="1"/>
  <c r="I2231" i="1" s="1"/>
  <c r="G2232" i="1"/>
  <c r="H2232" i="1" s="1"/>
  <c r="I2232" i="1" s="1"/>
  <c r="G2233" i="1"/>
  <c r="H2233" i="1" s="1"/>
  <c r="I2233" i="1" s="1"/>
  <c r="G2234" i="1"/>
  <c r="H2234" i="1" s="1"/>
  <c r="I2234" i="1" s="1"/>
  <c r="G2235" i="1"/>
  <c r="H2235" i="1" s="1"/>
  <c r="I2235" i="1" s="1"/>
  <c r="G2236" i="1"/>
  <c r="H2236" i="1" s="1"/>
  <c r="I2236" i="1" s="1"/>
  <c r="G2237" i="1"/>
  <c r="H2237" i="1" s="1"/>
  <c r="I2237" i="1" s="1"/>
  <c r="G2238" i="1"/>
  <c r="H2238" i="1" s="1"/>
  <c r="I2238" i="1" s="1"/>
  <c r="G2239" i="1"/>
  <c r="H2239" i="1" s="1"/>
  <c r="I2239" i="1" s="1"/>
  <c r="G2240" i="1"/>
  <c r="H2240" i="1" s="1"/>
  <c r="I2240" i="1" s="1"/>
  <c r="G2241" i="1"/>
  <c r="H2241" i="1" s="1"/>
  <c r="I2241" i="1" s="1"/>
  <c r="G2242" i="1"/>
  <c r="H2242" i="1" s="1"/>
  <c r="I2242" i="1" s="1"/>
  <c r="G2243" i="1"/>
  <c r="H2243" i="1" s="1"/>
  <c r="I2243" i="1" s="1"/>
  <c r="G2244" i="1"/>
  <c r="H2244" i="1" s="1"/>
  <c r="I2244" i="1" s="1"/>
  <c r="G2245" i="1"/>
  <c r="H2245" i="1" s="1"/>
  <c r="I2245" i="1" s="1"/>
  <c r="G2246" i="1"/>
  <c r="H2246" i="1" s="1"/>
  <c r="I2246" i="1" s="1"/>
  <c r="G2247" i="1"/>
  <c r="H2247" i="1" s="1"/>
  <c r="I2247" i="1" s="1"/>
  <c r="G2248" i="1"/>
  <c r="H2248" i="1" s="1"/>
  <c r="I2248" i="1" s="1"/>
  <c r="G2249" i="1"/>
  <c r="H2249" i="1" s="1"/>
  <c r="I2249" i="1" s="1"/>
  <c r="G2250" i="1"/>
  <c r="H2250" i="1" s="1"/>
  <c r="I2250" i="1" s="1"/>
  <c r="G2251" i="1"/>
  <c r="H2251" i="1" s="1"/>
  <c r="I2251" i="1" s="1"/>
  <c r="G2252" i="1"/>
  <c r="H2252" i="1" s="1"/>
  <c r="I2252" i="1" s="1"/>
  <c r="G2253" i="1"/>
  <c r="H2253" i="1" s="1"/>
  <c r="I2253" i="1" s="1"/>
  <c r="G2254" i="1"/>
  <c r="H2254" i="1" s="1"/>
  <c r="I2254" i="1" s="1"/>
  <c r="G2255" i="1"/>
  <c r="H2255" i="1" s="1"/>
  <c r="I2255" i="1" s="1"/>
  <c r="G2256" i="1"/>
  <c r="H2256" i="1" s="1"/>
  <c r="I2256" i="1" s="1"/>
  <c r="G2257" i="1"/>
  <c r="H2257" i="1" s="1"/>
  <c r="I2257" i="1" s="1"/>
  <c r="G2258" i="1"/>
  <c r="H2258" i="1" s="1"/>
  <c r="I2258" i="1" s="1"/>
  <c r="G2259" i="1"/>
  <c r="H2259" i="1" s="1"/>
  <c r="I2259" i="1" s="1"/>
  <c r="G2260" i="1"/>
  <c r="H2260" i="1" s="1"/>
  <c r="I2260" i="1" s="1"/>
  <c r="G2261" i="1"/>
  <c r="H2261" i="1" s="1"/>
  <c r="I2261" i="1" s="1"/>
  <c r="G2262" i="1"/>
  <c r="H2262" i="1" s="1"/>
  <c r="I2262" i="1" s="1"/>
  <c r="G2263" i="1"/>
  <c r="H2263" i="1" s="1"/>
  <c r="I2263" i="1" s="1"/>
  <c r="G2264" i="1"/>
  <c r="H2264" i="1" s="1"/>
  <c r="I2264" i="1" s="1"/>
  <c r="G2265" i="1"/>
  <c r="H2265" i="1" s="1"/>
  <c r="I2265" i="1" s="1"/>
  <c r="G2266" i="1"/>
  <c r="H2266" i="1" s="1"/>
  <c r="I2266" i="1" s="1"/>
  <c r="G2267" i="1"/>
  <c r="H2267" i="1" s="1"/>
  <c r="I2267" i="1" s="1"/>
  <c r="G2268" i="1"/>
  <c r="H2268" i="1" s="1"/>
  <c r="I2268" i="1" s="1"/>
  <c r="G2269" i="1"/>
  <c r="H2269" i="1" s="1"/>
  <c r="I2269" i="1" s="1"/>
  <c r="G2270" i="1"/>
  <c r="H2270" i="1" s="1"/>
  <c r="I2270" i="1" s="1"/>
  <c r="G2271" i="1"/>
  <c r="H2271" i="1" s="1"/>
  <c r="I2271" i="1" s="1"/>
  <c r="G2272" i="1"/>
  <c r="H2272" i="1" s="1"/>
  <c r="I2272" i="1" s="1"/>
  <c r="G2273" i="1"/>
  <c r="H2273" i="1" s="1"/>
  <c r="I2273" i="1" s="1"/>
  <c r="G2274" i="1"/>
  <c r="H2274" i="1" s="1"/>
  <c r="I2274" i="1" s="1"/>
  <c r="G2275" i="1"/>
  <c r="H2275" i="1" s="1"/>
  <c r="I2275" i="1" s="1"/>
  <c r="G2276" i="1"/>
  <c r="H2276" i="1" s="1"/>
  <c r="I2276" i="1" s="1"/>
  <c r="G2277" i="1"/>
  <c r="H2277" i="1" s="1"/>
  <c r="I2277" i="1" s="1"/>
  <c r="G2278" i="1"/>
  <c r="H2278" i="1" s="1"/>
  <c r="I2278" i="1" s="1"/>
  <c r="G2279" i="1"/>
  <c r="H2279" i="1" s="1"/>
  <c r="I2279" i="1" s="1"/>
  <c r="G2280" i="1"/>
  <c r="H2280" i="1" s="1"/>
  <c r="I2280" i="1" s="1"/>
  <c r="G2281" i="1"/>
  <c r="H2281" i="1" s="1"/>
  <c r="I2281" i="1" s="1"/>
  <c r="G2282" i="1"/>
  <c r="H2282" i="1" s="1"/>
  <c r="I2282" i="1" s="1"/>
  <c r="G2283" i="1"/>
  <c r="H2283" i="1" s="1"/>
  <c r="I2283" i="1" s="1"/>
  <c r="G2284" i="1"/>
  <c r="H2284" i="1" s="1"/>
  <c r="I2284" i="1" s="1"/>
  <c r="G2285" i="1"/>
  <c r="H2285" i="1" s="1"/>
  <c r="I2285" i="1" s="1"/>
  <c r="G2286" i="1"/>
  <c r="H2286" i="1" s="1"/>
  <c r="I2286" i="1" s="1"/>
  <c r="G2287" i="1"/>
  <c r="H2287" i="1" s="1"/>
  <c r="I2287" i="1" s="1"/>
  <c r="G2288" i="1"/>
  <c r="H2288" i="1" s="1"/>
  <c r="I2288" i="1" s="1"/>
  <c r="G2289" i="1"/>
  <c r="H2289" i="1" s="1"/>
  <c r="I2289" i="1" s="1"/>
  <c r="G2290" i="1"/>
  <c r="H2290" i="1" s="1"/>
  <c r="I2290" i="1" s="1"/>
  <c r="G2291" i="1"/>
  <c r="H2291" i="1" s="1"/>
  <c r="I2291" i="1" s="1"/>
  <c r="G2292" i="1"/>
  <c r="H2292" i="1" s="1"/>
  <c r="I2292" i="1" s="1"/>
  <c r="G2294" i="1"/>
  <c r="H2294" i="1" s="1"/>
  <c r="I2294" i="1" s="1"/>
  <c r="G2295" i="1"/>
  <c r="H2295" i="1" s="1"/>
  <c r="I2295" i="1" s="1"/>
  <c r="G2296" i="1"/>
  <c r="H2296" i="1" s="1"/>
  <c r="I2296" i="1" s="1"/>
  <c r="G2297" i="1"/>
  <c r="H2297" i="1" s="1"/>
  <c r="I2297" i="1" s="1"/>
  <c r="G2298" i="1"/>
  <c r="H2298" i="1" s="1"/>
  <c r="I2298" i="1" s="1"/>
  <c r="G2299" i="1"/>
  <c r="H2299" i="1" s="1"/>
  <c r="I2299" i="1" s="1"/>
  <c r="G2300" i="1"/>
  <c r="H2300" i="1" s="1"/>
  <c r="I2300" i="1" s="1"/>
  <c r="G2301" i="1"/>
  <c r="H2301" i="1" s="1"/>
  <c r="I2301" i="1" s="1"/>
  <c r="G2302" i="1"/>
  <c r="H2302" i="1" s="1"/>
  <c r="I2302" i="1" s="1"/>
  <c r="G2303" i="1"/>
  <c r="H2303" i="1" s="1"/>
  <c r="I2303" i="1" s="1"/>
  <c r="G2304" i="1"/>
  <c r="H2304" i="1" s="1"/>
  <c r="I2304" i="1" s="1"/>
  <c r="G2305" i="1"/>
  <c r="H2305" i="1" s="1"/>
  <c r="I2305" i="1" s="1"/>
  <c r="G2306" i="1"/>
  <c r="H2306" i="1" s="1"/>
  <c r="I2306" i="1" s="1"/>
  <c r="G2307" i="1"/>
  <c r="H2307" i="1" s="1"/>
  <c r="I2307" i="1" s="1"/>
  <c r="G2308" i="1"/>
  <c r="H2308" i="1" s="1"/>
  <c r="I2308" i="1" s="1"/>
  <c r="G2309" i="1"/>
  <c r="H2309" i="1" s="1"/>
  <c r="I2309" i="1" s="1"/>
  <c r="G2310" i="1"/>
  <c r="H2310" i="1" s="1"/>
  <c r="I2310" i="1" s="1"/>
  <c r="G2311" i="1"/>
  <c r="H2311" i="1" s="1"/>
  <c r="I2311" i="1" s="1"/>
  <c r="G2312" i="1"/>
  <c r="H2312" i="1" s="1"/>
  <c r="I2312" i="1" s="1"/>
  <c r="G2313" i="1"/>
  <c r="H2313" i="1" s="1"/>
  <c r="I2313" i="1" s="1"/>
  <c r="G2314" i="1"/>
  <c r="H2314" i="1" s="1"/>
  <c r="I2314" i="1" s="1"/>
  <c r="G2315" i="1"/>
  <c r="H2315" i="1" s="1"/>
  <c r="I2315" i="1" s="1"/>
  <c r="G2316" i="1"/>
  <c r="H2316" i="1" s="1"/>
  <c r="I2316" i="1" s="1"/>
  <c r="G2317" i="1"/>
  <c r="H2317" i="1" s="1"/>
  <c r="I2317" i="1" s="1"/>
  <c r="G2318" i="1"/>
  <c r="H2318" i="1" s="1"/>
  <c r="I2318" i="1" s="1"/>
  <c r="G2319" i="1"/>
  <c r="H2319" i="1" s="1"/>
  <c r="I2319" i="1" s="1"/>
  <c r="G2320" i="1"/>
  <c r="H2320" i="1" s="1"/>
  <c r="I2320" i="1" s="1"/>
  <c r="G2321" i="1"/>
  <c r="H2321" i="1" s="1"/>
  <c r="I2321" i="1" s="1"/>
  <c r="G2322" i="1"/>
  <c r="H2322" i="1" s="1"/>
  <c r="I2322" i="1" s="1"/>
  <c r="G2323" i="1"/>
  <c r="H2323" i="1" s="1"/>
  <c r="I2323" i="1" s="1"/>
  <c r="G2324" i="1"/>
  <c r="H2324" i="1" s="1"/>
  <c r="I2324" i="1" s="1"/>
  <c r="G2325" i="1"/>
  <c r="H2325" i="1" s="1"/>
  <c r="I2325" i="1" s="1"/>
  <c r="G2326" i="1"/>
  <c r="H2326" i="1" s="1"/>
  <c r="I2326" i="1" s="1"/>
  <c r="G2327" i="1"/>
  <c r="H2327" i="1" s="1"/>
  <c r="I2327" i="1" s="1"/>
  <c r="G2328" i="1"/>
  <c r="H2328" i="1" s="1"/>
  <c r="I2328" i="1" s="1"/>
  <c r="G2329" i="1"/>
  <c r="H2329" i="1" s="1"/>
  <c r="I2329" i="1" s="1"/>
  <c r="G2330" i="1"/>
  <c r="H2330" i="1" s="1"/>
  <c r="I2330" i="1" s="1"/>
  <c r="G2331" i="1"/>
  <c r="H2331" i="1" s="1"/>
  <c r="I2331" i="1" s="1"/>
  <c r="G2332" i="1"/>
  <c r="H2332" i="1" s="1"/>
  <c r="I2332" i="1" s="1"/>
  <c r="G2333" i="1"/>
  <c r="H2333" i="1" s="1"/>
  <c r="I2333" i="1" s="1"/>
  <c r="G2334" i="1"/>
  <c r="H2334" i="1" s="1"/>
  <c r="I2334" i="1" s="1"/>
  <c r="G2335" i="1"/>
  <c r="H2335" i="1" s="1"/>
  <c r="I2335" i="1" s="1"/>
  <c r="G2336" i="1"/>
  <c r="H2336" i="1" s="1"/>
  <c r="I2336" i="1" s="1"/>
  <c r="G2337" i="1"/>
  <c r="H2337" i="1" s="1"/>
  <c r="I2337" i="1" s="1"/>
  <c r="G2338" i="1"/>
  <c r="H2338" i="1" s="1"/>
  <c r="I2338" i="1" s="1"/>
  <c r="G2339" i="1"/>
  <c r="H2339" i="1" s="1"/>
  <c r="I2339" i="1" s="1"/>
  <c r="G2340" i="1"/>
  <c r="H2340" i="1" s="1"/>
  <c r="I2340" i="1" s="1"/>
  <c r="G2341" i="1"/>
  <c r="H2341" i="1" s="1"/>
  <c r="I2341" i="1" s="1"/>
  <c r="G2342" i="1"/>
  <c r="H2342" i="1" s="1"/>
  <c r="I2342" i="1" s="1"/>
  <c r="G2343" i="1"/>
  <c r="H2343" i="1" s="1"/>
  <c r="I2343" i="1" s="1"/>
  <c r="G2344" i="1"/>
  <c r="H2344" i="1" s="1"/>
  <c r="I2344" i="1" s="1"/>
  <c r="G2345" i="1"/>
  <c r="H2345" i="1" s="1"/>
  <c r="I2345" i="1" s="1"/>
  <c r="G2346" i="1"/>
  <c r="H2346" i="1" s="1"/>
  <c r="I2346" i="1" s="1"/>
  <c r="G2347" i="1"/>
  <c r="H2347" i="1" s="1"/>
  <c r="I2347" i="1" s="1"/>
  <c r="G2348" i="1"/>
  <c r="H2348" i="1" s="1"/>
  <c r="I2348" i="1" s="1"/>
  <c r="G2349" i="1"/>
  <c r="H2349" i="1" s="1"/>
  <c r="I2349" i="1" s="1"/>
  <c r="G2350" i="1"/>
  <c r="H2350" i="1" s="1"/>
  <c r="I2350" i="1" s="1"/>
  <c r="G2351" i="1"/>
  <c r="H2351" i="1" s="1"/>
  <c r="I2351" i="1" s="1"/>
  <c r="G2352" i="1"/>
  <c r="H2352" i="1" s="1"/>
  <c r="I2352" i="1" s="1"/>
  <c r="G2353" i="1"/>
  <c r="H2353" i="1" s="1"/>
  <c r="I2353" i="1" s="1"/>
  <c r="G2354" i="1"/>
  <c r="H2354" i="1" s="1"/>
  <c r="I2354" i="1" s="1"/>
  <c r="G2355" i="1"/>
  <c r="H2355" i="1" s="1"/>
  <c r="I2355" i="1" s="1"/>
  <c r="G2356" i="1"/>
  <c r="H2356" i="1" s="1"/>
  <c r="I2356" i="1" s="1"/>
  <c r="G2357" i="1"/>
  <c r="H2357" i="1" s="1"/>
  <c r="I2357" i="1" s="1"/>
  <c r="G2358" i="1"/>
  <c r="H2358" i="1" s="1"/>
  <c r="I2358" i="1" s="1"/>
  <c r="G2359" i="1"/>
  <c r="H2359" i="1" s="1"/>
  <c r="I2359" i="1" s="1"/>
  <c r="G2360" i="1"/>
  <c r="H2360" i="1" s="1"/>
  <c r="I2360" i="1" s="1"/>
  <c r="G2361" i="1"/>
  <c r="H2361" i="1" s="1"/>
  <c r="I2361" i="1" s="1"/>
  <c r="G2362" i="1"/>
  <c r="H2362" i="1" s="1"/>
  <c r="I2362" i="1" s="1"/>
  <c r="G2363" i="1"/>
  <c r="H2363" i="1" s="1"/>
  <c r="I2363" i="1" s="1"/>
  <c r="G2364" i="1"/>
  <c r="H2364" i="1" s="1"/>
  <c r="I2364" i="1" s="1"/>
  <c r="G2365" i="1"/>
  <c r="H2365" i="1" s="1"/>
  <c r="I2365" i="1" s="1"/>
  <c r="G2366" i="1"/>
  <c r="H2366" i="1" s="1"/>
  <c r="I2366" i="1" s="1"/>
  <c r="G2367" i="1"/>
  <c r="H2367" i="1" s="1"/>
  <c r="I2367" i="1" s="1"/>
  <c r="G2368" i="1"/>
  <c r="H2368" i="1" s="1"/>
  <c r="I2368" i="1" s="1"/>
  <c r="G2369" i="1"/>
  <c r="H2369" i="1" s="1"/>
  <c r="I2369" i="1" s="1"/>
  <c r="G2370" i="1"/>
  <c r="H2370" i="1" s="1"/>
  <c r="I2370" i="1" s="1"/>
  <c r="G2371" i="1"/>
  <c r="H2371" i="1" s="1"/>
  <c r="I2371" i="1" s="1"/>
  <c r="G2372" i="1"/>
  <c r="H2372" i="1" s="1"/>
  <c r="I2372" i="1" s="1"/>
  <c r="G2373" i="1"/>
  <c r="H2373" i="1" s="1"/>
  <c r="I2373" i="1" s="1"/>
  <c r="G2374" i="1"/>
  <c r="H2374" i="1" s="1"/>
  <c r="I2374" i="1" s="1"/>
  <c r="G2375" i="1"/>
  <c r="H2375" i="1" s="1"/>
  <c r="I2375" i="1" s="1"/>
  <c r="G2376" i="1"/>
  <c r="H2376" i="1" s="1"/>
  <c r="I2376" i="1" s="1"/>
  <c r="G2377" i="1"/>
  <c r="H2377" i="1" s="1"/>
  <c r="I2377" i="1" s="1"/>
  <c r="G2378" i="1"/>
  <c r="H2378" i="1" s="1"/>
  <c r="I2378" i="1" s="1"/>
  <c r="G2379" i="1"/>
  <c r="H2379" i="1" s="1"/>
  <c r="I2379" i="1" s="1"/>
  <c r="G2380" i="1"/>
  <c r="H2380" i="1" s="1"/>
  <c r="I2380" i="1" s="1"/>
  <c r="G2381" i="1"/>
  <c r="H2381" i="1" s="1"/>
  <c r="I2381" i="1" s="1"/>
  <c r="G2382" i="1"/>
  <c r="H2382" i="1" s="1"/>
  <c r="I2382" i="1" s="1"/>
  <c r="G2383" i="1"/>
  <c r="H2383" i="1" s="1"/>
  <c r="I2383" i="1" s="1"/>
  <c r="G2384" i="1"/>
  <c r="H2384" i="1" s="1"/>
  <c r="I2384" i="1" s="1"/>
  <c r="G2385" i="1"/>
  <c r="H2385" i="1" s="1"/>
  <c r="I2385" i="1" s="1"/>
  <c r="G2386" i="1"/>
  <c r="H2386" i="1" s="1"/>
  <c r="I2386" i="1" s="1"/>
  <c r="G2387" i="1"/>
  <c r="H2387" i="1" s="1"/>
  <c r="I2387" i="1" s="1"/>
  <c r="G2388" i="1"/>
  <c r="H2388" i="1" s="1"/>
  <c r="I2388" i="1" s="1"/>
  <c r="G2389" i="1"/>
  <c r="H2389" i="1" s="1"/>
  <c r="I2389" i="1" s="1"/>
  <c r="G2390" i="1"/>
  <c r="H2390" i="1" s="1"/>
  <c r="I2390" i="1" s="1"/>
  <c r="G2391" i="1"/>
  <c r="H2391" i="1" s="1"/>
  <c r="I2391" i="1" s="1"/>
  <c r="G2392" i="1"/>
  <c r="H2392" i="1" s="1"/>
  <c r="I2392" i="1" s="1"/>
  <c r="G2393" i="1"/>
  <c r="H2393" i="1" s="1"/>
  <c r="I2393" i="1" s="1"/>
  <c r="G2394" i="1"/>
  <c r="H2394" i="1" s="1"/>
  <c r="I2394" i="1" s="1"/>
  <c r="G2395" i="1"/>
  <c r="H2395" i="1" s="1"/>
  <c r="I2395" i="1" s="1"/>
  <c r="G2396" i="1"/>
  <c r="H2396" i="1" s="1"/>
  <c r="I2396" i="1" s="1"/>
  <c r="G2397" i="1"/>
  <c r="H2397" i="1" s="1"/>
  <c r="I2397" i="1" s="1"/>
  <c r="G2398" i="1"/>
  <c r="H2398" i="1" s="1"/>
  <c r="I2398" i="1" s="1"/>
  <c r="G2399" i="1"/>
  <c r="H2399" i="1" s="1"/>
  <c r="I2399" i="1" s="1"/>
  <c r="G2400" i="1"/>
  <c r="H2400" i="1" s="1"/>
  <c r="I2400" i="1" s="1"/>
  <c r="G2401" i="1"/>
  <c r="H2401" i="1" s="1"/>
  <c r="I2401" i="1" s="1"/>
  <c r="G2402" i="1"/>
  <c r="H2402" i="1" s="1"/>
  <c r="I2402" i="1" s="1"/>
  <c r="G2403" i="1"/>
  <c r="H2403" i="1" s="1"/>
  <c r="I2403" i="1" s="1"/>
  <c r="G2404" i="1"/>
  <c r="H2404" i="1" s="1"/>
  <c r="I2404" i="1" s="1"/>
  <c r="G2405" i="1"/>
  <c r="H2405" i="1" s="1"/>
  <c r="I2405" i="1" s="1"/>
  <c r="G2406" i="1"/>
  <c r="H2406" i="1" s="1"/>
  <c r="I2406" i="1" s="1"/>
  <c r="G2407" i="1"/>
  <c r="H2407" i="1" s="1"/>
  <c r="I2407" i="1" s="1"/>
  <c r="G2408" i="1"/>
  <c r="H2408" i="1" s="1"/>
  <c r="I2408" i="1" s="1"/>
  <c r="G2409" i="1"/>
  <c r="H2409" i="1" s="1"/>
  <c r="I2409" i="1" s="1"/>
  <c r="G2410" i="1"/>
  <c r="H2410" i="1" s="1"/>
  <c r="I2410" i="1" s="1"/>
  <c r="G2411" i="1"/>
  <c r="H2411" i="1" s="1"/>
  <c r="I2411" i="1" s="1"/>
  <c r="G2412" i="1"/>
  <c r="H2412" i="1" s="1"/>
  <c r="I2412" i="1" s="1"/>
  <c r="G2413" i="1"/>
  <c r="H2413" i="1" s="1"/>
  <c r="I2413" i="1" s="1"/>
  <c r="G2414" i="1"/>
  <c r="H2414" i="1" s="1"/>
  <c r="I2414" i="1" s="1"/>
  <c r="G2415" i="1"/>
  <c r="H2415" i="1" s="1"/>
  <c r="I2415" i="1" s="1"/>
  <c r="G2416" i="1"/>
  <c r="H2416" i="1" s="1"/>
  <c r="I2416" i="1" s="1"/>
  <c r="G2417" i="1"/>
  <c r="H2417" i="1" s="1"/>
  <c r="I2417" i="1" s="1"/>
  <c r="G2418" i="1"/>
  <c r="H2418" i="1" s="1"/>
  <c r="I2418" i="1" s="1"/>
  <c r="G2419" i="1"/>
  <c r="H2419" i="1" s="1"/>
  <c r="I2419" i="1" s="1"/>
  <c r="G2420" i="1"/>
  <c r="H2420" i="1" s="1"/>
  <c r="I2420" i="1" s="1"/>
  <c r="G2421" i="1"/>
  <c r="H2421" i="1" s="1"/>
  <c r="I2421" i="1" s="1"/>
  <c r="G2422" i="1"/>
  <c r="H2422" i="1" s="1"/>
  <c r="I2422" i="1" s="1"/>
  <c r="G2423" i="1"/>
  <c r="H2423" i="1" s="1"/>
  <c r="I2423" i="1" s="1"/>
  <c r="G2424" i="1"/>
  <c r="H2424" i="1" s="1"/>
  <c r="I2424" i="1" s="1"/>
  <c r="G2425" i="1"/>
  <c r="H2425" i="1" s="1"/>
  <c r="I2425" i="1" s="1"/>
  <c r="G2426" i="1"/>
  <c r="H2426" i="1" s="1"/>
  <c r="I2426" i="1" s="1"/>
  <c r="G2427" i="1"/>
  <c r="H2427" i="1" s="1"/>
  <c r="I2427" i="1" s="1"/>
  <c r="G2428" i="1"/>
  <c r="H2428" i="1" s="1"/>
  <c r="I2428" i="1" s="1"/>
  <c r="G2429" i="1"/>
  <c r="H2429" i="1" s="1"/>
  <c r="I2429" i="1" s="1"/>
  <c r="G2430" i="1"/>
  <c r="H2430" i="1" s="1"/>
  <c r="I2430" i="1" s="1"/>
  <c r="G2431" i="1"/>
  <c r="H2431" i="1" s="1"/>
  <c r="I2431" i="1" s="1"/>
  <c r="G2432" i="1"/>
  <c r="H2432" i="1" s="1"/>
  <c r="I2432" i="1" s="1"/>
  <c r="G2433" i="1"/>
  <c r="H2433" i="1" s="1"/>
  <c r="I2433" i="1" s="1"/>
  <c r="G2434" i="1"/>
  <c r="H2434" i="1" s="1"/>
  <c r="I2434" i="1" s="1"/>
  <c r="G2435" i="1"/>
  <c r="H2435" i="1" s="1"/>
  <c r="I2435" i="1" s="1"/>
  <c r="G2436" i="1"/>
  <c r="H2436" i="1" s="1"/>
  <c r="I2436" i="1" s="1"/>
  <c r="G2437" i="1"/>
  <c r="H2437" i="1" s="1"/>
  <c r="I2437" i="1" s="1"/>
  <c r="G2438" i="1"/>
  <c r="H2438" i="1" s="1"/>
  <c r="I2438" i="1" s="1"/>
  <c r="G2439" i="1"/>
  <c r="H2439" i="1" s="1"/>
  <c r="I2439" i="1" s="1"/>
  <c r="G2440" i="1"/>
  <c r="H2440" i="1" s="1"/>
  <c r="I2440" i="1" s="1"/>
  <c r="G2441" i="1"/>
  <c r="H2441" i="1" s="1"/>
  <c r="I2441" i="1" s="1"/>
  <c r="G2442" i="1"/>
  <c r="H2442" i="1" s="1"/>
  <c r="I2442" i="1" s="1"/>
  <c r="G2443" i="1"/>
  <c r="H2443" i="1" s="1"/>
  <c r="I2443" i="1" s="1"/>
  <c r="G2444" i="1"/>
  <c r="H2444" i="1" s="1"/>
  <c r="I2444" i="1" s="1"/>
  <c r="G2445" i="1"/>
  <c r="H2445" i="1" s="1"/>
  <c r="I2445" i="1" s="1"/>
  <c r="G2446" i="1"/>
  <c r="H2446" i="1" s="1"/>
  <c r="I2446" i="1" s="1"/>
  <c r="G2447" i="1"/>
  <c r="H2447" i="1" s="1"/>
  <c r="I2447" i="1" s="1"/>
  <c r="G2448" i="1"/>
  <c r="H2448" i="1" s="1"/>
  <c r="I2448" i="1" s="1"/>
  <c r="G2449" i="1"/>
  <c r="H2449" i="1" s="1"/>
  <c r="I2449" i="1" s="1"/>
  <c r="G2450" i="1"/>
  <c r="H2450" i="1" s="1"/>
  <c r="I2450" i="1" s="1"/>
  <c r="G2451" i="1"/>
  <c r="H2451" i="1" s="1"/>
  <c r="I2451" i="1" s="1"/>
  <c r="G2452" i="1"/>
  <c r="H2452" i="1" s="1"/>
  <c r="I2452" i="1" s="1"/>
  <c r="G2453" i="1"/>
  <c r="H2453" i="1" s="1"/>
  <c r="I2453" i="1" s="1"/>
  <c r="G2454" i="1"/>
  <c r="H2454" i="1" s="1"/>
  <c r="I2454" i="1" s="1"/>
  <c r="G2455" i="1"/>
  <c r="H2455" i="1" s="1"/>
  <c r="I2455" i="1" s="1"/>
  <c r="G2456" i="1"/>
  <c r="H2456" i="1" s="1"/>
  <c r="I2456" i="1" s="1"/>
  <c r="G2457" i="1"/>
  <c r="H2457" i="1" s="1"/>
  <c r="I2457" i="1" s="1"/>
  <c r="G2458" i="1"/>
  <c r="H2458" i="1" s="1"/>
  <c r="I2458" i="1" s="1"/>
  <c r="G2459" i="1"/>
  <c r="H2459" i="1" s="1"/>
  <c r="I2459" i="1" s="1"/>
  <c r="G2460" i="1"/>
  <c r="H2460" i="1" s="1"/>
  <c r="I2460" i="1" s="1"/>
  <c r="G2461" i="1"/>
  <c r="H2461" i="1" s="1"/>
  <c r="I2461" i="1" s="1"/>
  <c r="G2462" i="1"/>
  <c r="H2462" i="1" s="1"/>
  <c r="I2462" i="1" s="1"/>
  <c r="G2463" i="1"/>
  <c r="H2463" i="1" s="1"/>
  <c r="I2463" i="1" s="1"/>
  <c r="G2464" i="1"/>
  <c r="H2464" i="1" s="1"/>
  <c r="I2464" i="1" s="1"/>
  <c r="G2465" i="1"/>
  <c r="H2465" i="1" s="1"/>
  <c r="I2465" i="1" s="1"/>
  <c r="G2466" i="1"/>
  <c r="H2466" i="1" s="1"/>
  <c r="I2466" i="1" s="1"/>
  <c r="G2467" i="1"/>
  <c r="H2467" i="1" s="1"/>
  <c r="I2467" i="1" s="1"/>
  <c r="G2468" i="1"/>
  <c r="H2468" i="1" s="1"/>
  <c r="I2468" i="1" s="1"/>
  <c r="G2469" i="1"/>
  <c r="H2469" i="1" s="1"/>
  <c r="I2469" i="1" s="1"/>
  <c r="G2470" i="1"/>
  <c r="H2470" i="1" s="1"/>
  <c r="I2470" i="1" s="1"/>
  <c r="G2471" i="1"/>
  <c r="H2471" i="1" s="1"/>
  <c r="I2471" i="1" s="1"/>
  <c r="G2472" i="1"/>
  <c r="H2472" i="1" s="1"/>
  <c r="I2472" i="1" s="1"/>
  <c r="G2473" i="1"/>
  <c r="H2473" i="1" s="1"/>
  <c r="I2473" i="1" s="1"/>
  <c r="G2474" i="1"/>
  <c r="H2474" i="1" s="1"/>
  <c r="I2474" i="1" s="1"/>
  <c r="G2475" i="1"/>
  <c r="H2475" i="1" s="1"/>
  <c r="I2475" i="1" s="1"/>
  <c r="G2476" i="1"/>
  <c r="H2476" i="1" s="1"/>
  <c r="I2476" i="1" s="1"/>
  <c r="G2477" i="1"/>
  <c r="H2477" i="1" s="1"/>
  <c r="I2477" i="1" s="1"/>
  <c r="G2478" i="1"/>
  <c r="H2478" i="1" s="1"/>
  <c r="I2478" i="1" s="1"/>
  <c r="G2479" i="1"/>
  <c r="H2479" i="1" s="1"/>
  <c r="I2479" i="1" s="1"/>
  <c r="G2480" i="1"/>
  <c r="H2480" i="1" s="1"/>
  <c r="I2480" i="1" s="1"/>
  <c r="G2481" i="1"/>
  <c r="H2481" i="1" s="1"/>
  <c r="I2481" i="1" s="1"/>
  <c r="G2482" i="1"/>
  <c r="H2482" i="1" s="1"/>
  <c r="I2482" i="1" s="1"/>
  <c r="G2483" i="1"/>
  <c r="H2483" i="1" s="1"/>
  <c r="I2483" i="1" s="1"/>
  <c r="G2484" i="1"/>
  <c r="H2484" i="1" s="1"/>
  <c r="I2484" i="1" s="1"/>
  <c r="G2485" i="1"/>
  <c r="H2485" i="1" s="1"/>
  <c r="I2485" i="1" s="1"/>
  <c r="G2486" i="1"/>
  <c r="H2486" i="1" s="1"/>
  <c r="I2486" i="1" s="1"/>
  <c r="G2487" i="1"/>
  <c r="H2487" i="1" s="1"/>
  <c r="I2487" i="1" s="1"/>
  <c r="G2488" i="1"/>
  <c r="H2488" i="1" s="1"/>
  <c r="I2488" i="1" s="1"/>
  <c r="G2489" i="1"/>
  <c r="H2489" i="1" s="1"/>
  <c r="I2489" i="1" s="1"/>
  <c r="G2490" i="1"/>
  <c r="H2490" i="1" s="1"/>
  <c r="I2490" i="1" s="1"/>
  <c r="G2491" i="1"/>
  <c r="H2491" i="1" s="1"/>
  <c r="I2491" i="1" s="1"/>
  <c r="G2492" i="1"/>
  <c r="H2492" i="1" s="1"/>
  <c r="I2492" i="1" s="1"/>
  <c r="G2493" i="1"/>
  <c r="H2493" i="1" s="1"/>
  <c r="I2493" i="1" s="1"/>
  <c r="G2494" i="1"/>
  <c r="H2494" i="1" s="1"/>
  <c r="I2494" i="1" s="1"/>
  <c r="G2495" i="1"/>
  <c r="H2495" i="1" s="1"/>
  <c r="I2495" i="1" s="1"/>
  <c r="G2496" i="1"/>
  <c r="H2496" i="1" s="1"/>
  <c r="I2496" i="1" s="1"/>
  <c r="G2497" i="1"/>
  <c r="H2497" i="1" s="1"/>
  <c r="I2497" i="1" s="1"/>
  <c r="G2498" i="1"/>
  <c r="H2498" i="1" s="1"/>
  <c r="I2498" i="1" s="1"/>
  <c r="G2499" i="1"/>
  <c r="H2499" i="1" s="1"/>
  <c r="I2499" i="1" s="1"/>
  <c r="G2500" i="1"/>
  <c r="H2500" i="1" s="1"/>
  <c r="I2500" i="1" s="1"/>
  <c r="G2501" i="1"/>
  <c r="H2501" i="1" s="1"/>
  <c r="I2501" i="1" s="1"/>
  <c r="G2502" i="1"/>
  <c r="H2502" i="1" s="1"/>
  <c r="I2502" i="1" s="1"/>
  <c r="G2503" i="1"/>
  <c r="H2503" i="1" s="1"/>
  <c r="I2503" i="1" s="1"/>
  <c r="G2504" i="1"/>
  <c r="H2504" i="1" s="1"/>
  <c r="I2504" i="1" s="1"/>
  <c r="G2505" i="1"/>
  <c r="H2505" i="1" s="1"/>
  <c r="I2505" i="1" s="1"/>
  <c r="G2506" i="1"/>
  <c r="H2506" i="1" s="1"/>
  <c r="I2506" i="1" s="1"/>
  <c r="G2507" i="1"/>
  <c r="H2507" i="1" s="1"/>
  <c r="I2507" i="1" s="1"/>
  <c r="G2508" i="1"/>
  <c r="H2508" i="1" s="1"/>
  <c r="I2508" i="1" s="1"/>
  <c r="G2509" i="1"/>
  <c r="H2509" i="1" s="1"/>
  <c r="I2509" i="1" s="1"/>
  <c r="G2510" i="1"/>
  <c r="H2510" i="1" s="1"/>
  <c r="I2510" i="1" s="1"/>
  <c r="G2511" i="1"/>
  <c r="H2511" i="1" s="1"/>
  <c r="I2511" i="1" s="1"/>
  <c r="G2512" i="1"/>
  <c r="H2512" i="1" s="1"/>
  <c r="I2512" i="1" s="1"/>
  <c r="G2513" i="1"/>
  <c r="H2513" i="1" s="1"/>
  <c r="I2513" i="1" s="1"/>
  <c r="G2514" i="1"/>
  <c r="H2514" i="1" s="1"/>
  <c r="I2514" i="1" s="1"/>
  <c r="G2515" i="1"/>
  <c r="H2515" i="1" s="1"/>
  <c r="I2515" i="1" s="1"/>
  <c r="G2516" i="1"/>
  <c r="H2516" i="1" s="1"/>
  <c r="I2516" i="1" s="1"/>
  <c r="G2517" i="1"/>
  <c r="H2517" i="1" s="1"/>
  <c r="I2517" i="1" s="1"/>
  <c r="G2518" i="1"/>
  <c r="H2518" i="1" s="1"/>
  <c r="I2518" i="1" s="1"/>
  <c r="G2519" i="1"/>
  <c r="H2519" i="1" s="1"/>
  <c r="I2519" i="1" s="1"/>
  <c r="G2520" i="1"/>
  <c r="H2520" i="1" s="1"/>
  <c r="I2520" i="1" s="1"/>
  <c r="G2521" i="1"/>
  <c r="H2521" i="1" s="1"/>
  <c r="I2521" i="1" s="1"/>
  <c r="G2522" i="1"/>
  <c r="H2522" i="1" s="1"/>
  <c r="I2522" i="1" s="1"/>
  <c r="G2523" i="1"/>
  <c r="H2523" i="1" s="1"/>
  <c r="I2523" i="1" s="1"/>
  <c r="G2524" i="1"/>
  <c r="H2524" i="1" s="1"/>
  <c r="I2524" i="1" s="1"/>
  <c r="G2525" i="1"/>
  <c r="H2525" i="1" s="1"/>
  <c r="I2525" i="1" s="1"/>
  <c r="G2526" i="1"/>
  <c r="H2526" i="1" s="1"/>
  <c r="I2526" i="1" s="1"/>
  <c r="G2527" i="1"/>
  <c r="H2527" i="1" s="1"/>
  <c r="I2527" i="1" s="1"/>
  <c r="G2528" i="1"/>
  <c r="H2528" i="1" s="1"/>
  <c r="I2528" i="1" s="1"/>
  <c r="G2529" i="1"/>
  <c r="H2529" i="1" s="1"/>
  <c r="I2529" i="1" s="1"/>
  <c r="G2530" i="1"/>
  <c r="H2530" i="1" s="1"/>
  <c r="I2530" i="1" s="1"/>
  <c r="G2531" i="1"/>
  <c r="H2531" i="1" s="1"/>
  <c r="I2531" i="1" s="1"/>
  <c r="G2532" i="1"/>
  <c r="H2532" i="1" s="1"/>
  <c r="I2532" i="1" s="1"/>
  <c r="G2533" i="1"/>
  <c r="H2533" i="1" s="1"/>
  <c r="I2533" i="1" s="1"/>
  <c r="G2534" i="1"/>
  <c r="H2534" i="1" s="1"/>
  <c r="I2534" i="1" s="1"/>
  <c r="G2535" i="1"/>
  <c r="H2535" i="1" s="1"/>
  <c r="I2535" i="1" s="1"/>
  <c r="G2536" i="1"/>
  <c r="H2536" i="1" s="1"/>
  <c r="I2536" i="1" s="1"/>
  <c r="G2537" i="1"/>
  <c r="H2537" i="1" s="1"/>
  <c r="I2537" i="1" s="1"/>
  <c r="G2538" i="1"/>
  <c r="H2538" i="1" s="1"/>
  <c r="I2538" i="1" s="1"/>
  <c r="G2539" i="1"/>
  <c r="H2539" i="1" s="1"/>
  <c r="I2539" i="1" s="1"/>
  <c r="G2540" i="1"/>
  <c r="H2540" i="1" s="1"/>
  <c r="I2540" i="1" s="1"/>
  <c r="G2541" i="1"/>
  <c r="H2541" i="1" s="1"/>
  <c r="I2541" i="1" s="1"/>
  <c r="G2542" i="1"/>
  <c r="H2542" i="1" s="1"/>
  <c r="I2542" i="1" s="1"/>
  <c r="G2543" i="1"/>
  <c r="H2543" i="1" s="1"/>
  <c r="I2543" i="1" s="1"/>
  <c r="G2544" i="1"/>
  <c r="H2544" i="1" s="1"/>
  <c r="I2544" i="1" s="1"/>
  <c r="G2545" i="1"/>
  <c r="H2545" i="1" s="1"/>
  <c r="I2545" i="1" s="1"/>
  <c r="G2546" i="1"/>
  <c r="H2546" i="1" s="1"/>
  <c r="I2546" i="1" s="1"/>
  <c r="G2547" i="1"/>
  <c r="H2547" i="1" s="1"/>
  <c r="I2547" i="1" s="1"/>
  <c r="G2548" i="1"/>
  <c r="H2548" i="1" s="1"/>
  <c r="I2548" i="1" s="1"/>
  <c r="G2549" i="1"/>
  <c r="H2549" i="1" s="1"/>
  <c r="I2549" i="1" s="1"/>
  <c r="G2550" i="1"/>
  <c r="H2550" i="1" s="1"/>
  <c r="I2550" i="1" s="1"/>
  <c r="G2552" i="1"/>
  <c r="H2552" i="1" s="1"/>
  <c r="I2552" i="1" s="1"/>
  <c r="G2553" i="1"/>
  <c r="H2553" i="1" s="1"/>
  <c r="I2553" i="1" s="1"/>
  <c r="G2554" i="1"/>
  <c r="H2554" i="1" s="1"/>
  <c r="I2554" i="1" s="1"/>
  <c r="G2555" i="1"/>
  <c r="H2555" i="1" s="1"/>
  <c r="I2555" i="1" s="1"/>
  <c r="G2556" i="1"/>
  <c r="H2556" i="1" s="1"/>
  <c r="I2556" i="1" s="1"/>
  <c r="G2557" i="1"/>
  <c r="H2557" i="1" s="1"/>
  <c r="I2557" i="1" s="1"/>
  <c r="G2558" i="1"/>
  <c r="H2558" i="1" s="1"/>
  <c r="I2558" i="1" s="1"/>
  <c r="G2559" i="1"/>
  <c r="H2559" i="1" s="1"/>
  <c r="I2559" i="1" s="1"/>
  <c r="G2560" i="1"/>
  <c r="H2560" i="1" s="1"/>
  <c r="I2560" i="1" s="1"/>
  <c r="G2561" i="1"/>
  <c r="H2561" i="1" s="1"/>
  <c r="I2561" i="1" s="1"/>
  <c r="G2562" i="1"/>
  <c r="H2562" i="1" s="1"/>
  <c r="I2562" i="1" s="1"/>
  <c r="G2563" i="1"/>
  <c r="H2563" i="1" s="1"/>
  <c r="I2563" i="1" s="1"/>
  <c r="G2564" i="1"/>
  <c r="H2564" i="1" s="1"/>
  <c r="I2564" i="1" s="1"/>
  <c r="G2565" i="1"/>
  <c r="H2565" i="1" s="1"/>
  <c r="I2565" i="1" s="1"/>
  <c r="G2566" i="1"/>
  <c r="H2566" i="1" s="1"/>
  <c r="I2566" i="1" s="1"/>
  <c r="G2567" i="1"/>
  <c r="H2567" i="1" s="1"/>
  <c r="I2567" i="1" s="1"/>
  <c r="G2568" i="1"/>
  <c r="H2568" i="1" s="1"/>
  <c r="I2568" i="1" s="1"/>
  <c r="G2569" i="1"/>
  <c r="H2569" i="1" s="1"/>
  <c r="I2569" i="1" s="1"/>
  <c r="G2570" i="1"/>
  <c r="H2570" i="1" s="1"/>
  <c r="I2570" i="1" s="1"/>
  <c r="G2571" i="1"/>
  <c r="H2571" i="1" s="1"/>
  <c r="I2571" i="1" s="1"/>
  <c r="G2572" i="1"/>
  <c r="H2572" i="1" s="1"/>
  <c r="I2572" i="1" s="1"/>
  <c r="G2573" i="1"/>
  <c r="H2573" i="1" s="1"/>
  <c r="I2573" i="1" s="1"/>
  <c r="G2574" i="1"/>
  <c r="H2574" i="1" s="1"/>
  <c r="I2574" i="1" s="1"/>
  <c r="G2575" i="1"/>
  <c r="H2575" i="1" s="1"/>
  <c r="I2575" i="1" s="1"/>
  <c r="G2576" i="1"/>
  <c r="H2576" i="1" s="1"/>
  <c r="I2576" i="1" s="1"/>
  <c r="G2577" i="1"/>
  <c r="H2577" i="1" s="1"/>
  <c r="I2577" i="1" s="1"/>
  <c r="G2578" i="1"/>
  <c r="H2578" i="1" s="1"/>
  <c r="I2578" i="1" s="1"/>
  <c r="G2579" i="1"/>
  <c r="H2579" i="1" s="1"/>
  <c r="I2579" i="1" s="1"/>
  <c r="G2580" i="1"/>
  <c r="H2580" i="1" s="1"/>
  <c r="I2580" i="1" s="1"/>
  <c r="G2581" i="1"/>
  <c r="H2581" i="1" s="1"/>
  <c r="I2581" i="1" s="1"/>
  <c r="G2582" i="1"/>
  <c r="H2582" i="1" s="1"/>
  <c r="I2582" i="1" s="1"/>
  <c r="G2583" i="1"/>
  <c r="H2583" i="1" s="1"/>
  <c r="I2583" i="1" s="1"/>
  <c r="G2584" i="1"/>
  <c r="H2584" i="1" s="1"/>
  <c r="I2584" i="1" s="1"/>
  <c r="G2585" i="1"/>
  <c r="H2585" i="1" s="1"/>
  <c r="I2585" i="1" s="1"/>
  <c r="G2586" i="1"/>
  <c r="H2586" i="1" s="1"/>
  <c r="I2586" i="1" s="1"/>
  <c r="G2587" i="1"/>
  <c r="H2587" i="1" s="1"/>
  <c r="I2587" i="1" s="1"/>
  <c r="G2588" i="1"/>
  <c r="H2588" i="1" s="1"/>
  <c r="I2588" i="1" s="1"/>
  <c r="G2589" i="1"/>
  <c r="H2589" i="1" s="1"/>
  <c r="I2589" i="1" s="1"/>
  <c r="G2590" i="1"/>
  <c r="H2590" i="1" s="1"/>
  <c r="I2590" i="1" s="1"/>
  <c r="G2591" i="1"/>
  <c r="H2591" i="1" s="1"/>
  <c r="I2591" i="1" s="1"/>
  <c r="G2592" i="1"/>
  <c r="H2592" i="1" s="1"/>
  <c r="I2592" i="1" s="1"/>
  <c r="G2593" i="1"/>
  <c r="H2593" i="1" s="1"/>
  <c r="I2593" i="1" s="1"/>
  <c r="G2594" i="1"/>
  <c r="H2594" i="1" s="1"/>
  <c r="I2594" i="1" s="1"/>
  <c r="G2595" i="1"/>
  <c r="H2595" i="1" s="1"/>
  <c r="I2595" i="1" s="1"/>
  <c r="G2596" i="1"/>
  <c r="H2596" i="1" s="1"/>
  <c r="I2596" i="1" s="1"/>
  <c r="G2597" i="1"/>
  <c r="H2597" i="1" s="1"/>
  <c r="I2597" i="1" s="1"/>
  <c r="G2598" i="1"/>
  <c r="H2598" i="1" s="1"/>
  <c r="I2598" i="1" s="1"/>
  <c r="G2599" i="1"/>
  <c r="H2599" i="1" s="1"/>
  <c r="I2599" i="1" s="1"/>
  <c r="G2600" i="1"/>
  <c r="H2600" i="1" s="1"/>
  <c r="I2600" i="1" s="1"/>
  <c r="G2601" i="1"/>
  <c r="H2601" i="1" s="1"/>
  <c r="I2601" i="1" s="1"/>
  <c r="G2602" i="1"/>
  <c r="H2602" i="1" s="1"/>
  <c r="I2602" i="1" s="1"/>
  <c r="G2603" i="1"/>
  <c r="H2603" i="1" s="1"/>
  <c r="I2603" i="1" s="1"/>
  <c r="G2604" i="1"/>
  <c r="H2604" i="1" s="1"/>
  <c r="I2604" i="1" s="1"/>
  <c r="G2605" i="1"/>
  <c r="H2605" i="1" s="1"/>
  <c r="I2605" i="1" s="1"/>
  <c r="G2606" i="1"/>
  <c r="H2606" i="1" s="1"/>
  <c r="I2606" i="1" s="1"/>
  <c r="G2607" i="1"/>
  <c r="H2607" i="1" s="1"/>
  <c r="I2607" i="1" s="1"/>
  <c r="G2608" i="1"/>
  <c r="H2608" i="1" s="1"/>
  <c r="I2608" i="1" s="1"/>
  <c r="G2609" i="1"/>
  <c r="H2609" i="1" s="1"/>
  <c r="I2609" i="1" s="1"/>
  <c r="G2610" i="1"/>
  <c r="H2610" i="1" s="1"/>
  <c r="I2610" i="1" s="1"/>
  <c r="G2611" i="1"/>
  <c r="H2611" i="1" s="1"/>
  <c r="I2611" i="1" s="1"/>
  <c r="G2612" i="1"/>
  <c r="H2612" i="1" s="1"/>
  <c r="I2612" i="1" s="1"/>
  <c r="G2613" i="1"/>
  <c r="H2613" i="1" s="1"/>
  <c r="I2613" i="1" s="1"/>
  <c r="G2614" i="1"/>
  <c r="H2614" i="1" s="1"/>
  <c r="I2614" i="1" s="1"/>
  <c r="G2615" i="1"/>
  <c r="H2615" i="1" s="1"/>
  <c r="I2615" i="1" s="1"/>
  <c r="G2616" i="1"/>
  <c r="H2616" i="1" s="1"/>
  <c r="I2616" i="1" s="1"/>
  <c r="G2617" i="1"/>
  <c r="H2617" i="1" s="1"/>
  <c r="I2617" i="1" s="1"/>
  <c r="G2618" i="1"/>
  <c r="H2618" i="1" s="1"/>
  <c r="I2618" i="1" s="1"/>
  <c r="G2619" i="1"/>
  <c r="H2619" i="1" s="1"/>
  <c r="I2619" i="1" s="1"/>
  <c r="G2620" i="1"/>
  <c r="H2620" i="1" s="1"/>
  <c r="I2620" i="1" s="1"/>
  <c r="G2621" i="1"/>
  <c r="H2621" i="1" s="1"/>
  <c r="I2621" i="1" s="1"/>
  <c r="G2622" i="1"/>
  <c r="H2622" i="1" s="1"/>
  <c r="I2622" i="1" s="1"/>
  <c r="G2623" i="1"/>
  <c r="H2623" i="1" s="1"/>
  <c r="I2623" i="1" s="1"/>
  <c r="G2624" i="1"/>
  <c r="H2624" i="1" s="1"/>
  <c r="I2624" i="1" s="1"/>
  <c r="G2625" i="1"/>
  <c r="H2625" i="1" s="1"/>
  <c r="I2625" i="1" s="1"/>
  <c r="G2626" i="1"/>
  <c r="H2626" i="1" s="1"/>
  <c r="I2626" i="1" s="1"/>
  <c r="G2627" i="1"/>
  <c r="H2627" i="1" s="1"/>
  <c r="I2627" i="1" s="1"/>
  <c r="G2628" i="1"/>
  <c r="H2628" i="1" s="1"/>
  <c r="I2628" i="1" s="1"/>
  <c r="G2629" i="1"/>
  <c r="H2629" i="1" s="1"/>
  <c r="I2629" i="1" s="1"/>
  <c r="G2630" i="1"/>
  <c r="H2630" i="1" s="1"/>
  <c r="I2630" i="1" s="1"/>
  <c r="G2631" i="1"/>
  <c r="H2631" i="1" s="1"/>
  <c r="I2631" i="1" s="1"/>
  <c r="G2632" i="1"/>
  <c r="H2632" i="1" s="1"/>
  <c r="I2632" i="1" s="1"/>
  <c r="G2633" i="1"/>
  <c r="H2633" i="1" s="1"/>
  <c r="I2633" i="1" s="1"/>
  <c r="G2634" i="1"/>
  <c r="H2634" i="1" s="1"/>
  <c r="I2634" i="1" s="1"/>
  <c r="G2635" i="1"/>
  <c r="H2635" i="1" s="1"/>
  <c r="I2635" i="1" s="1"/>
  <c r="G2636" i="1"/>
  <c r="H2636" i="1" s="1"/>
  <c r="I2636" i="1" s="1"/>
  <c r="G2637" i="1"/>
  <c r="H2637" i="1" s="1"/>
  <c r="I2637" i="1" s="1"/>
  <c r="G2638" i="1"/>
  <c r="H2638" i="1" s="1"/>
  <c r="I2638" i="1" s="1"/>
  <c r="G2639" i="1"/>
  <c r="H2639" i="1" s="1"/>
  <c r="I2639" i="1" s="1"/>
  <c r="G2640" i="1"/>
  <c r="H2640" i="1" s="1"/>
  <c r="I2640" i="1" s="1"/>
  <c r="G2641" i="1"/>
  <c r="H2641" i="1" s="1"/>
  <c r="I2641" i="1" s="1"/>
  <c r="G2642" i="1"/>
  <c r="H2642" i="1" s="1"/>
  <c r="I2642" i="1" s="1"/>
  <c r="G2643" i="1"/>
  <c r="H2643" i="1" s="1"/>
  <c r="I2643" i="1" s="1"/>
  <c r="G2644" i="1"/>
  <c r="H2644" i="1" s="1"/>
  <c r="I2644" i="1" s="1"/>
  <c r="G2645" i="1"/>
  <c r="H2645" i="1" s="1"/>
  <c r="I2645" i="1" s="1"/>
  <c r="G2646" i="1"/>
  <c r="H2646" i="1" s="1"/>
  <c r="I2646" i="1" s="1"/>
  <c r="G2647" i="1"/>
  <c r="H2647" i="1" s="1"/>
  <c r="I2647" i="1" s="1"/>
  <c r="G2648" i="1"/>
  <c r="H2648" i="1" s="1"/>
  <c r="I2648" i="1" s="1"/>
  <c r="G2649" i="1"/>
  <c r="H2649" i="1" s="1"/>
  <c r="I2649" i="1" s="1"/>
  <c r="G2650" i="1"/>
  <c r="H2650" i="1" s="1"/>
  <c r="I2650" i="1" s="1"/>
  <c r="G2651" i="1"/>
  <c r="H2651" i="1" s="1"/>
  <c r="I2651" i="1" s="1"/>
  <c r="G2652" i="1"/>
  <c r="H2652" i="1" s="1"/>
  <c r="I2652" i="1" s="1"/>
  <c r="G2653" i="1"/>
  <c r="H2653" i="1" s="1"/>
  <c r="I2653" i="1" s="1"/>
  <c r="G2654" i="1"/>
  <c r="H2654" i="1" s="1"/>
  <c r="I2654" i="1" s="1"/>
  <c r="G2655" i="1"/>
  <c r="H2655" i="1" s="1"/>
  <c r="I2655" i="1" s="1"/>
  <c r="G2656" i="1"/>
  <c r="H2656" i="1" s="1"/>
  <c r="I2656" i="1" s="1"/>
  <c r="G2657" i="1"/>
  <c r="H2657" i="1" s="1"/>
  <c r="I2657" i="1" s="1"/>
  <c r="G2658" i="1"/>
  <c r="H2658" i="1" s="1"/>
  <c r="I2658" i="1" s="1"/>
  <c r="G2659" i="1"/>
  <c r="H2659" i="1" s="1"/>
  <c r="I2659" i="1" s="1"/>
  <c r="G2660" i="1"/>
  <c r="H2660" i="1" s="1"/>
  <c r="I2660" i="1" s="1"/>
  <c r="G2661" i="1"/>
  <c r="H2661" i="1" s="1"/>
  <c r="I2661" i="1" s="1"/>
  <c r="G2662" i="1"/>
  <c r="H2662" i="1" s="1"/>
  <c r="I2662" i="1" s="1"/>
  <c r="G2663" i="1"/>
  <c r="H2663" i="1" s="1"/>
  <c r="I2663" i="1" s="1"/>
  <c r="G2664" i="1"/>
  <c r="H2664" i="1" s="1"/>
  <c r="I2664" i="1" s="1"/>
  <c r="G2665" i="1"/>
  <c r="H2665" i="1" s="1"/>
  <c r="I2665" i="1" s="1"/>
  <c r="G2666" i="1"/>
  <c r="H2666" i="1" s="1"/>
  <c r="I2666" i="1" s="1"/>
  <c r="G2667" i="1"/>
  <c r="H2667" i="1" s="1"/>
  <c r="I2667" i="1" s="1"/>
  <c r="G2668" i="1"/>
  <c r="H2668" i="1" s="1"/>
  <c r="I2668" i="1" s="1"/>
  <c r="G2669" i="1"/>
  <c r="H2669" i="1" s="1"/>
  <c r="I2669" i="1" s="1"/>
  <c r="G2670" i="1"/>
  <c r="H2670" i="1" s="1"/>
  <c r="I2670" i="1" s="1"/>
  <c r="G2671" i="1"/>
  <c r="H2671" i="1" s="1"/>
  <c r="I2671" i="1" s="1"/>
  <c r="G2672" i="1"/>
  <c r="H2672" i="1" s="1"/>
  <c r="I2672" i="1" s="1"/>
  <c r="G2673" i="1"/>
  <c r="H2673" i="1" s="1"/>
  <c r="I2673" i="1" s="1"/>
  <c r="G2674" i="1"/>
  <c r="H2674" i="1" s="1"/>
  <c r="I2674" i="1" s="1"/>
  <c r="G2675" i="1"/>
  <c r="H2675" i="1" s="1"/>
  <c r="I2675" i="1" s="1"/>
  <c r="G2676" i="1"/>
  <c r="H2676" i="1" s="1"/>
  <c r="I2676" i="1" s="1"/>
  <c r="G2677" i="1"/>
  <c r="H2677" i="1" s="1"/>
  <c r="I2677" i="1" s="1"/>
  <c r="G2678" i="1"/>
  <c r="H2678" i="1" s="1"/>
  <c r="I2678" i="1" s="1"/>
  <c r="G2679" i="1"/>
  <c r="H2679" i="1" s="1"/>
  <c r="I2679" i="1" s="1"/>
  <c r="G2680" i="1"/>
  <c r="H2680" i="1" s="1"/>
  <c r="I2680" i="1" s="1"/>
  <c r="G2681" i="1"/>
  <c r="H2681" i="1" s="1"/>
  <c r="I2681" i="1" s="1"/>
  <c r="G2682" i="1"/>
  <c r="H2682" i="1" s="1"/>
  <c r="I2682" i="1" s="1"/>
  <c r="G2683" i="1"/>
  <c r="H2683" i="1" s="1"/>
  <c r="I2683" i="1" s="1"/>
  <c r="G2684" i="1"/>
  <c r="H2684" i="1" s="1"/>
  <c r="I2684" i="1" s="1"/>
  <c r="G2685" i="1"/>
  <c r="H2685" i="1" s="1"/>
  <c r="I2685" i="1" s="1"/>
  <c r="G2686" i="1"/>
  <c r="H2686" i="1" s="1"/>
  <c r="I2686" i="1" s="1"/>
  <c r="G2687" i="1"/>
  <c r="H2687" i="1" s="1"/>
  <c r="I2687" i="1" s="1"/>
  <c r="G2688" i="1"/>
  <c r="H2688" i="1" s="1"/>
  <c r="I2688" i="1" s="1"/>
  <c r="G2689" i="1"/>
  <c r="H2689" i="1" s="1"/>
  <c r="I2689" i="1" s="1"/>
  <c r="G2690" i="1"/>
  <c r="H2690" i="1" s="1"/>
  <c r="I2690" i="1" s="1"/>
  <c r="G2691" i="1"/>
  <c r="H2691" i="1" s="1"/>
  <c r="I2691" i="1" s="1"/>
  <c r="G2692" i="1"/>
  <c r="H2692" i="1" s="1"/>
  <c r="I2692" i="1" s="1"/>
  <c r="G2693" i="1"/>
  <c r="H2693" i="1" s="1"/>
  <c r="I2693" i="1" s="1"/>
  <c r="G2694" i="1"/>
  <c r="H2694" i="1" s="1"/>
  <c r="I2694" i="1" s="1"/>
  <c r="G2695" i="1"/>
  <c r="H2695" i="1" s="1"/>
  <c r="I2695" i="1" s="1"/>
  <c r="G2696" i="1"/>
  <c r="H2696" i="1" s="1"/>
  <c r="I2696" i="1" s="1"/>
  <c r="G2697" i="1"/>
  <c r="H2697" i="1" s="1"/>
  <c r="I2697" i="1" s="1"/>
  <c r="G2698" i="1"/>
  <c r="H2698" i="1" s="1"/>
  <c r="I2698" i="1" s="1"/>
  <c r="G2699" i="1"/>
  <c r="H2699" i="1" s="1"/>
  <c r="I2699" i="1" s="1"/>
  <c r="G2700" i="1"/>
  <c r="H2700" i="1" s="1"/>
  <c r="I2700" i="1" s="1"/>
  <c r="G2701" i="1"/>
  <c r="H2701" i="1" s="1"/>
  <c r="I2701" i="1" s="1"/>
  <c r="G2702" i="1"/>
  <c r="H2702" i="1" s="1"/>
  <c r="I2702" i="1" s="1"/>
  <c r="G2703" i="1"/>
  <c r="H2703" i="1" s="1"/>
  <c r="I2703" i="1" s="1"/>
  <c r="G2704" i="1"/>
  <c r="H2704" i="1" s="1"/>
  <c r="I2704" i="1" s="1"/>
  <c r="G2705" i="1"/>
  <c r="H2705" i="1" s="1"/>
  <c r="I2705" i="1" s="1"/>
  <c r="G2706" i="1"/>
  <c r="H2706" i="1" s="1"/>
  <c r="I2706" i="1" s="1"/>
  <c r="G2707" i="1"/>
  <c r="H2707" i="1" s="1"/>
  <c r="I2707" i="1" s="1"/>
  <c r="G2708" i="1"/>
  <c r="H2708" i="1" s="1"/>
  <c r="I2708" i="1" s="1"/>
  <c r="G2709" i="1"/>
  <c r="H2709" i="1" s="1"/>
  <c r="I2709" i="1" s="1"/>
  <c r="G2710" i="1"/>
  <c r="H2710" i="1" s="1"/>
  <c r="I2710" i="1" s="1"/>
  <c r="G2711" i="1"/>
  <c r="H2711" i="1" s="1"/>
  <c r="I2711" i="1" s="1"/>
  <c r="G2712" i="1"/>
  <c r="H2712" i="1" s="1"/>
  <c r="I2712" i="1" s="1"/>
  <c r="G2713" i="1"/>
  <c r="H2713" i="1" s="1"/>
  <c r="I2713" i="1" s="1"/>
  <c r="G2714" i="1"/>
  <c r="H2714" i="1" s="1"/>
  <c r="I2714" i="1" s="1"/>
  <c r="G2715" i="1"/>
  <c r="H2715" i="1" s="1"/>
  <c r="I2715" i="1" s="1"/>
  <c r="G2716" i="1"/>
  <c r="H2716" i="1" s="1"/>
  <c r="I2716" i="1" s="1"/>
  <c r="G2717" i="1"/>
  <c r="H2717" i="1" s="1"/>
  <c r="I2717" i="1" s="1"/>
  <c r="G2718" i="1"/>
  <c r="H2718" i="1" s="1"/>
  <c r="I2718" i="1" s="1"/>
  <c r="G2719" i="1"/>
  <c r="H2719" i="1" s="1"/>
  <c r="I2719" i="1" s="1"/>
  <c r="G2720" i="1"/>
  <c r="H2720" i="1" s="1"/>
  <c r="I2720" i="1" s="1"/>
  <c r="G2721" i="1"/>
  <c r="H2721" i="1" s="1"/>
  <c r="I2721" i="1" s="1"/>
  <c r="G2722" i="1"/>
  <c r="H2722" i="1" s="1"/>
  <c r="I2722" i="1" s="1"/>
  <c r="G2723" i="1"/>
  <c r="H2723" i="1" s="1"/>
  <c r="I2723" i="1" s="1"/>
  <c r="G2724" i="1"/>
  <c r="H2724" i="1" s="1"/>
  <c r="I2724" i="1" s="1"/>
  <c r="G2725" i="1"/>
  <c r="H2725" i="1" s="1"/>
  <c r="I2725" i="1" s="1"/>
  <c r="G2726" i="1"/>
  <c r="H2726" i="1" s="1"/>
  <c r="I2726" i="1" s="1"/>
  <c r="G2727" i="1"/>
  <c r="H2727" i="1" s="1"/>
  <c r="I2727" i="1" s="1"/>
  <c r="G2728" i="1"/>
  <c r="H2728" i="1" s="1"/>
  <c r="I2728" i="1" s="1"/>
  <c r="G2729" i="1"/>
  <c r="H2729" i="1" s="1"/>
  <c r="I2729" i="1" s="1"/>
  <c r="G2730" i="1"/>
  <c r="H2730" i="1" s="1"/>
  <c r="I2730" i="1" s="1"/>
  <c r="G2731" i="1"/>
  <c r="H2731" i="1" s="1"/>
  <c r="I2731" i="1" s="1"/>
  <c r="G2732" i="1"/>
  <c r="H2732" i="1" s="1"/>
  <c r="I2732" i="1" s="1"/>
  <c r="G2733" i="1"/>
  <c r="H2733" i="1" s="1"/>
  <c r="I2733" i="1" s="1"/>
  <c r="G2734" i="1"/>
  <c r="H2734" i="1" s="1"/>
  <c r="I2734" i="1" s="1"/>
  <c r="G2735" i="1"/>
  <c r="H2735" i="1" s="1"/>
  <c r="I2735" i="1" s="1"/>
  <c r="G2736" i="1"/>
  <c r="H2736" i="1" s="1"/>
  <c r="I2736" i="1" s="1"/>
  <c r="G2737" i="1"/>
  <c r="H2737" i="1" s="1"/>
  <c r="I2737" i="1" s="1"/>
  <c r="G2738" i="1"/>
  <c r="H2738" i="1" s="1"/>
  <c r="I2738" i="1" s="1"/>
  <c r="G2739" i="1"/>
  <c r="H2739" i="1" s="1"/>
  <c r="I2739" i="1" s="1"/>
  <c r="G2740" i="1"/>
  <c r="H2740" i="1" s="1"/>
  <c r="I2740" i="1" s="1"/>
  <c r="G2741" i="1"/>
  <c r="H2741" i="1" s="1"/>
  <c r="I2741" i="1" s="1"/>
  <c r="G2742" i="1"/>
  <c r="H2742" i="1" s="1"/>
  <c r="I2742" i="1" s="1"/>
  <c r="G2743" i="1"/>
  <c r="H2743" i="1" s="1"/>
  <c r="I2743" i="1" s="1"/>
  <c r="G2744" i="1"/>
  <c r="H2744" i="1" s="1"/>
  <c r="I2744" i="1" s="1"/>
  <c r="G2745" i="1"/>
  <c r="H2745" i="1" s="1"/>
  <c r="I2745" i="1" s="1"/>
  <c r="G2746" i="1"/>
  <c r="H2746" i="1" s="1"/>
  <c r="I2746" i="1" s="1"/>
  <c r="G2747" i="1"/>
  <c r="H2747" i="1" s="1"/>
  <c r="I2747" i="1" s="1"/>
  <c r="G2748" i="1"/>
  <c r="H2748" i="1" s="1"/>
  <c r="I2748" i="1" s="1"/>
  <c r="G2749" i="1"/>
  <c r="H2749" i="1" s="1"/>
  <c r="I2749" i="1" s="1"/>
  <c r="G2750" i="1"/>
  <c r="H2750" i="1" s="1"/>
  <c r="I2750" i="1" s="1"/>
  <c r="G2751" i="1"/>
  <c r="H2751" i="1" s="1"/>
  <c r="I2751" i="1" s="1"/>
  <c r="G2752" i="1"/>
  <c r="H2752" i="1" s="1"/>
  <c r="I2752" i="1" s="1"/>
  <c r="G2753" i="1"/>
  <c r="H2753" i="1" s="1"/>
  <c r="I2753" i="1" s="1"/>
  <c r="G2754" i="1"/>
  <c r="H2754" i="1" s="1"/>
  <c r="I2754" i="1" s="1"/>
  <c r="G2755" i="1"/>
  <c r="H2755" i="1" s="1"/>
  <c r="I2755" i="1" s="1"/>
  <c r="G2756" i="1"/>
  <c r="H2756" i="1" s="1"/>
  <c r="I2756" i="1" s="1"/>
  <c r="G2757" i="1"/>
  <c r="H2757" i="1" s="1"/>
  <c r="I2757" i="1" s="1"/>
  <c r="G2758" i="1"/>
  <c r="H2758" i="1" s="1"/>
  <c r="I2758" i="1" s="1"/>
  <c r="G2759" i="1"/>
  <c r="H2759" i="1" s="1"/>
  <c r="I2759" i="1" s="1"/>
  <c r="G2760" i="1"/>
  <c r="H2760" i="1" s="1"/>
  <c r="I2760" i="1" s="1"/>
  <c r="G2761" i="1"/>
  <c r="H2761" i="1" s="1"/>
  <c r="I2761" i="1" s="1"/>
  <c r="G2762" i="1"/>
  <c r="H2762" i="1" s="1"/>
  <c r="I2762" i="1" s="1"/>
  <c r="G2763" i="1"/>
  <c r="H2763" i="1" s="1"/>
  <c r="I2763" i="1" s="1"/>
  <c r="G2764" i="1"/>
  <c r="H2764" i="1" s="1"/>
  <c r="I2764" i="1" s="1"/>
  <c r="G2765" i="1"/>
  <c r="H2765" i="1" s="1"/>
  <c r="I2765" i="1" s="1"/>
  <c r="G2766" i="1"/>
  <c r="H2766" i="1" s="1"/>
  <c r="I2766" i="1" s="1"/>
  <c r="G2767" i="1"/>
  <c r="H2767" i="1" s="1"/>
  <c r="I2767" i="1" s="1"/>
  <c r="G2768" i="1"/>
  <c r="H2768" i="1" s="1"/>
  <c r="I2768" i="1" s="1"/>
  <c r="G2769" i="1"/>
  <c r="H2769" i="1" s="1"/>
  <c r="I2769" i="1" s="1"/>
  <c r="G2770" i="1"/>
  <c r="H2770" i="1" s="1"/>
  <c r="I2770" i="1" s="1"/>
  <c r="G2771" i="1"/>
  <c r="H2771" i="1" s="1"/>
  <c r="I2771" i="1" s="1"/>
  <c r="G2772" i="1"/>
  <c r="H2772" i="1" s="1"/>
  <c r="I2772" i="1" s="1"/>
  <c r="G2773" i="1"/>
  <c r="H2773" i="1" s="1"/>
  <c r="I2773" i="1" s="1"/>
  <c r="G2774" i="1"/>
  <c r="H2774" i="1" s="1"/>
  <c r="I2774" i="1" s="1"/>
  <c r="G2775" i="1"/>
  <c r="H2775" i="1" s="1"/>
  <c r="I2775" i="1" s="1"/>
  <c r="G2776" i="1"/>
  <c r="H2776" i="1" s="1"/>
  <c r="I2776" i="1" s="1"/>
  <c r="G2777" i="1"/>
  <c r="H2777" i="1" s="1"/>
  <c r="I2777" i="1" s="1"/>
  <c r="G2778" i="1"/>
  <c r="H2778" i="1" s="1"/>
  <c r="I2778" i="1" s="1"/>
  <c r="G2779" i="1"/>
  <c r="H2779" i="1" s="1"/>
  <c r="I2779" i="1" s="1"/>
  <c r="G2780" i="1"/>
  <c r="H2780" i="1" s="1"/>
  <c r="I2780" i="1" s="1"/>
  <c r="G2781" i="1"/>
  <c r="H2781" i="1" s="1"/>
  <c r="I2781" i="1" s="1"/>
  <c r="G2782" i="1"/>
  <c r="H2782" i="1" s="1"/>
  <c r="I2782" i="1" s="1"/>
  <c r="G2783" i="1"/>
  <c r="H2783" i="1" s="1"/>
  <c r="I2783" i="1" s="1"/>
  <c r="G2784" i="1"/>
  <c r="H2784" i="1" s="1"/>
  <c r="I2784" i="1" s="1"/>
  <c r="G2785" i="1"/>
  <c r="H2785" i="1" s="1"/>
  <c r="I2785" i="1" s="1"/>
  <c r="G2786" i="1"/>
  <c r="H2786" i="1" s="1"/>
  <c r="I2786" i="1" s="1"/>
  <c r="G2787" i="1"/>
  <c r="H2787" i="1" s="1"/>
  <c r="I2787" i="1" s="1"/>
  <c r="G2788" i="1"/>
  <c r="H2788" i="1" s="1"/>
  <c r="I2788" i="1" s="1"/>
  <c r="G2789" i="1"/>
  <c r="H2789" i="1" s="1"/>
  <c r="I2789" i="1" s="1"/>
  <c r="G2790" i="1"/>
  <c r="H2790" i="1" s="1"/>
  <c r="I2790" i="1" s="1"/>
  <c r="G2791" i="1"/>
  <c r="H2791" i="1" s="1"/>
  <c r="I2791" i="1" s="1"/>
  <c r="G2792" i="1"/>
  <c r="H2792" i="1" s="1"/>
  <c r="I2792" i="1" s="1"/>
  <c r="G2793" i="1"/>
  <c r="H2793" i="1" s="1"/>
  <c r="I2793" i="1" s="1"/>
  <c r="G2794" i="1"/>
  <c r="H2794" i="1" s="1"/>
  <c r="I2794" i="1" s="1"/>
  <c r="G2795" i="1"/>
  <c r="H2795" i="1" s="1"/>
  <c r="I2795" i="1" s="1"/>
  <c r="G2796" i="1"/>
  <c r="H2796" i="1" s="1"/>
  <c r="I2796" i="1" s="1"/>
  <c r="G2797" i="1"/>
  <c r="H2797" i="1" s="1"/>
  <c r="I2797" i="1" s="1"/>
  <c r="G2798" i="1"/>
  <c r="H2798" i="1" s="1"/>
  <c r="I2798" i="1" s="1"/>
  <c r="G2799" i="1"/>
  <c r="H2799" i="1" s="1"/>
  <c r="I2799" i="1" s="1"/>
  <c r="G2800" i="1"/>
  <c r="H2800" i="1" s="1"/>
  <c r="I2800" i="1" s="1"/>
  <c r="G2801" i="1"/>
  <c r="H2801" i="1" s="1"/>
  <c r="I2801" i="1" s="1"/>
  <c r="G2802" i="1"/>
  <c r="H2802" i="1" s="1"/>
  <c r="I2802" i="1" s="1"/>
  <c r="G2804" i="1"/>
  <c r="H2804" i="1" s="1"/>
  <c r="I2804" i="1" s="1"/>
  <c r="G2805" i="1"/>
  <c r="H2805" i="1" s="1"/>
  <c r="I2805" i="1" s="1"/>
  <c r="G2806" i="1"/>
  <c r="H2806" i="1" s="1"/>
  <c r="I2806" i="1" s="1"/>
  <c r="G2807" i="1"/>
  <c r="H2807" i="1" s="1"/>
  <c r="I2807" i="1" s="1"/>
  <c r="G2808" i="1"/>
  <c r="H2808" i="1" s="1"/>
  <c r="I2808" i="1" s="1"/>
  <c r="G2809" i="1"/>
  <c r="H2809" i="1" s="1"/>
  <c r="I2809" i="1" s="1"/>
  <c r="G2810" i="1"/>
  <c r="H2810" i="1" s="1"/>
  <c r="I2810" i="1" s="1"/>
  <c r="G2811" i="1"/>
  <c r="H2811" i="1" s="1"/>
  <c r="I2811" i="1" s="1"/>
  <c r="G2812" i="1"/>
  <c r="H2812" i="1" s="1"/>
  <c r="I2812" i="1" s="1"/>
  <c r="G2813" i="1"/>
  <c r="H2813" i="1" s="1"/>
  <c r="I2813" i="1" s="1"/>
  <c r="G2814" i="1"/>
  <c r="H2814" i="1" s="1"/>
  <c r="I2814" i="1" s="1"/>
  <c r="G2815" i="1"/>
  <c r="H2815" i="1" s="1"/>
  <c r="I2815" i="1" s="1"/>
  <c r="G2816" i="1"/>
  <c r="H2816" i="1" s="1"/>
  <c r="I2816" i="1" s="1"/>
  <c r="G2817" i="1"/>
  <c r="H2817" i="1" s="1"/>
  <c r="I2817" i="1" s="1"/>
  <c r="G2818" i="1"/>
  <c r="H2818" i="1" s="1"/>
  <c r="I2818" i="1" s="1"/>
  <c r="G2819" i="1"/>
  <c r="H2819" i="1" s="1"/>
  <c r="I2819" i="1" s="1"/>
  <c r="G2820" i="1"/>
  <c r="H2820" i="1" s="1"/>
  <c r="I2820" i="1" s="1"/>
  <c r="G2821" i="1"/>
  <c r="H2821" i="1" s="1"/>
  <c r="I2821" i="1" s="1"/>
  <c r="G2822" i="1"/>
  <c r="H2822" i="1" s="1"/>
  <c r="I2822" i="1" s="1"/>
  <c r="G2823" i="1"/>
  <c r="H2823" i="1" s="1"/>
  <c r="I2823" i="1" s="1"/>
  <c r="G2824" i="1"/>
  <c r="H2824" i="1" s="1"/>
  <c r="I2824" i="1" s="1"/>
  <c r="G2825" i="1"/>
  <c r="H2825" i="1" s="1"/>
  <c r="I2825" i="1" s="1"/>
  <c r="G2826" i="1"/>
  <c r="H2826" i="1" s="1"/>
  <c r="I2826" i="1" s="1"/>
  <c r="G2827" i="1"/>
  <c r="H2827" i="1" s="1"/>
  <c r="I2827" i="1" s="1"/>
  <c r="G2828" i="1"/>
  <c r="H2828" i="1" s="1"/>
  <c r="I2828" i="1" s="1"/>
  <c r="G2829" i="1"/>
  <c r="H2829" i="1" s="1"/>
  <c r="I2829" i="1" s="1"/>
  <c r="G2830" i="1"/>
  <c r="H2830" i="1" s="1"/>
  <c r="I2830" i="1" s="1"/>
  <c r="G2831" i="1"/>
  <c r="H2831" i="1" s="1"/>
  <c r="I2831" i="1" s="1"/>
  <c r="G2832" i="1"/>
  <c r="H2832" i="1" s="1"/>
  <c r="I2832" i="1" s="1"/>
  <c r="G2833" i="1"/>
  <c r="H2833" i="1" s="1"/>
  <c r="I2833" i="1" s="1"/>
  <c r="G2834" i="1"/>
  <c r="H2834" i="1" s="1"/>
  <c r="I2834" i="1" s="1"/>
  <c r="G2835" i="1"/>
  <c r="H2835" i="1" s="1"/>
  <c r="I2835" i="1" s="1"/>
  <c r="G2836" i="1"/>
  <c r="H2836" i="1" s="1"/>
  <c r="I2836" i="1" s="1"/>
  <c r="G2837" i="1"/>
  <c r="H2837" i="1" s="1"/>
  <c r="I2837" i="1" s="1"/>
  <c r="G2838" i="1"/>
  <c r="H2838" i="1" s="1"/>
  <c r="I2838" i="1" s="1"/>
  <c r="G2839" i="1"/>
  <c r="H2839" i="1" s="1"/>
  <c r="I2839" i="1" s="1"/>
  <c r="G2840" i="1"/>
  <c r="H2840" i="1" s="1"/>
  <c r="I2840" i="1" s="1"/>
  <c r="G2841" i="1"/>
  <c r="H2841" i="1" s="1"/>
  <c r="I2841" i="1" s="1"/>
  <c r="G2842" i="1"/>
  <c r="H2842" i="1" s="1"/>
  <c r="I2842" i="1" s="1"/>
  <c r="G2843" i="1"/>
  <c r="H2843" i="1" s="1"/>
  <c r="I2843" i="1" s="1"/>
  <c r="G2844" i="1"/>
  <c r="H2844" i="1" s="1"/>
  <c r="I2844" i="1" s="1"/>
  <c r="G2845" i="1"/>
  <c r="H2845" i="1" s="1"/>
  <c r="I2845" i="1" s="1"/>
  <c r="G2846" i="1"/>
  <c r="H2846" i="1" s="1"/>
  <c r="I2846" i="1" s="1"/>
  <c r="G2847" i="1"/>
  <c r="H2847" i="1" s="1"/>
  <c r="I2847" i="1" s="1"/>
  <c r="G2848" i="1"/>
  <c r="H2848" i="1" s="1"/>
  <c r="I2848" i="1" s="1"/>
  <c r="G2849" i="1"/>
  <c r="H2849" i="1" s="1"/>
  <c r="I2849" i="1" s="1"/>
  <c r="G2850" i="1"/>
  <c r="H2850" i="1" s="1"/>
  <c r="I2850" i="1" s="1"/>
  <c r="G2851" i="1"/>
  <c r="H2851" i="1" s="1"/>
  <c r="I2851" i="1" s="1"/>
  <c r="G2852" i="1"/>
  <c r="H2852" i="1" s="1"/>
  <c r="I2852" i="1" s="1"/>
  <c r="G2853" i="1"/>
  <c r="H2853" i="1" s="1"/>
  <c r="I2853" i="1" s="1"/>
  <c r="G2854" i="1"/>
  <c r="H2854" i="1" s="1"/>
  <c r="I2854" i="1" s="1"/>
  <c r="G2855" i="1"/>
  <c r="H2855" i="1" s="1"/>
  <c r="I2855" i="1" s="1"/>
  <c r="G2856" i="1"/>
  <c r="H2856" i="1" s="1"/>
  <c r="I2856" i="1" s="1"/>
  <c r="G2857" i="1"/>
  <c r="H2857" i="1" s="1"/>
  <c r="I2857" i="1" s="1"/>
  <c r="G2858" i="1"/>
  <c r="H2858" i="1" s="1"/>
  <c r="I2858" i="1" s="1"/>
  <c r="G2859" i="1"/>
  <c r="H2859" i="1" s="1"/>
  <c r="I2859" i="1" s="1"/>
  <c r="G2860" i="1"/>
  <c r="H2860" i="1" s="1"/>
  <c r="I2860" i="1" s="1"/>
  <c r="G2861" i="1"/>
  <c r="H2861" i="1" s="1"/>
  <c r="I2861" i="1" s="1"/>
  <c r="G2862" i="1"/>
  <c r="H2862" i="1" s="1"/>
  <c r="I2862" i="1" s="1"/>
  <c r="G2863" i="1"/>
  <c r="H2863" i="1" s="1"/>
  <c r="I2863" i="1" s="1"/>
  <c r="G2864" i="1"/>
  <c r="H2864" i="1" s="1"/>
  <c r="I2864" i="1" s="1"/>
  <c r="G2865" i="1"/>
  <c r="H2865" i="1" s="1"/>
  <c r="I2865" i="1" s="1"/>
  <c r="G2866" i="1"/>
  <c r="H2866" i="1" s="1"/>
  <c r="I2866" i="1" s="1"/>
  <c r="G2867" i="1"/>
  <c r="H2867" i="1" s="1"/>
  <c r="I2867" i="1" s="1"/>
  <c r="G2868" i="1"/>
  <c r="H2868" i="1" s="1"/>
  <c r="I2868" i="1" s="1"/>
  <c r="G2869" i="1"/>
  <c r="H2869" i="1" s="1"/>
  <c r="I2869" i="1" s="1"/>
  <c r="G2870" i="1"/>
  <c r="H2870" i="1" s="1"/>
  <c r="I2870" i="1" s="1"/>
  <c r="G2871" i="1"/>
  <c r="H2871" i="1" s="1"/>
  <c r="I2871" i="1" s="1"/>
  <c r="G2872" i="1"/>
  <c r="H2872" i="1" s="1"/>
  <c r="I2872" i="1" s="1"/>
  <c r="G2873" i="1"/>
  <c r="H2873" i="1" s="1"/>
  <c r="I2873" i="1" s="1"/>
  <c r="G2874" i="1"/>
  <c r="H2874" i="1" s="1"/>
  <c r="I2874" i="1" s="1"/>
  <c r="G2875" i="1"/>
  <c r="H2875" i="1" s="1"/>
  <c r="I2875" i="1" s="1"/>
  <c r="G2876" i="1"/>
  <c r="H2876" i="1" s="1"/>
  <c r="I2876" i="1" s="1"/>
  <c r="G2877" i="1"/>
  <c r="H2877" i="1" s="1"/>
  <c r="I2877" i="1" s="1"/>
  <c r="G2878" i="1"/>
  <c r="H2878" i="1" s="1"/>
  <c r="I2878" i="1" s="1"/>
  <c r="G2879" i="1"/>
  <c r="H2879" i="1" s="1"/>
  <c r="I2879" i="1" s="1"/>
  <c r="G2880" i="1"/>
  <c r="H2880" i="1" s="1"/>
  <c r="I2880" i="1" s="1"/>
  <c r="G2881" i="1"/>
  <c r="H2881" i="1" s="1"/>
  <c r="I2881" i="1" s="1"/>
  <c r="G2882" i="1"/>
  <c r="H2882" i="1" s="1"/>
  <c r="I2882" i="1" s="1"/>
  <c r="G2883" i="1"/>
  <c r="H2883" i="1" s="1"/>
  <c r="I2883" i="1" s="1"/>
  <c r="G2884" i="1"/>
  <c r="H2884" i="1" s="1"/>
  <c r="I2884" i="1" s="1"/>
  <c r="G2885" i="1"/>
  <c r="H2885" i="1" s="1"/>
  <c r="I2885" i="1" s="1"/>
  <c r="G2886" i="1"/>
  <c r="H2886" i="1" s="1"/>
  <c r="I2886" i="1" s="1"/>
  <c r="G2887" i="1"/>
  <c r="H2887" i="1" s="1"/>
  <c r="I2887" i="1" s="1"/>
  <c r="G2888" i="1"/>
  <c r="H2888" i="1" s="1"/>
  <c r="I2888" i="1" s="1"/>
  <c r="G2889" i="1"/>
  <c r="H2889" i="1" s="1"/>
  <c r="I2889" i="1" s="1"/>
  <c r="G2890" i="1"/>
  <c r="H2890" i="1" s="1"/>
  <c r="I2890" i="1" s="1"/>
  <c r="G2891" i="1"/>
  <c r="H2891" i="1" s="1"/>
  <c r="I2891" i="1" s="1"/>
  <c r="G2892" i="1"/>
  <c r="H2892" i="1" s="1"/>
  <c r="I2892" i="1" s="1"/>
  <c r="G2893" i="1"/>
  <c r="H2893" i="1" s="1"/>
  <c r="I2893" i="1" s="1"/>
  <c r="G2894" i="1"/>
  <c r="H2894" i="1" s="1"/>
  <c r="I2894" i="1" s="1"/>
  <c r="G2895" i="1"/>
  <c r="H2895" i="1" s="1"/>
  <c r="I2895" i="1" s="1"/>
  <c r="G2896" i="1"/>
  <c r="H2896" i="1" s="1"/>
  <c r="I2896" i="1" s="1"/>
  <c r="G2897" i="1"/>
  <c r="H2897" i="1" s="1"/>
  <c r="I2897" i="1" s="1"/>
  <c r="G2898" i="1"/>
  <c r="H2898" i="1" s="1"/>
  <c r="I2898" i="1" s="1"/>
  <c r="G2899" i="1"/>
  <c r="H2899" i="1" s="1"/>
  <c r="I2899" i="1" s="1"/>
  <c r="G2900" i="1"/>
  <c r="H2900" i="1" s="1"/>
  <c r="I2900" i="1" s="1"/>
  <c r="G2901" i="1"/>
  <c r="H2901" i="1" s="1"/>
  <c r="I2901" i="1" s="1"/>
  <c r="G2902" i="1"/>
  <c r="H2902" i="1" s="1"/>
  <c r="I2902" i="1" s="1"/>
  <c r="G2903" i="1"/>
  <c r="H2903" i="1" s="1"/>
  <c r="I2903" i="1" s="1"/>
  <c r="G2904" i="1"/>
  <c r="H2904" i="1" s="1"/>
  <c r="I2904" i="1" s="1"/>
  <c r="G2905" i="1"/>
  <c r="H2905" i="1" s="1"/>
  <c r="I2905" i="1" s="1"/>
  <c r="G2906" i="1"/>
  <c r="H2906" i="1" s="1"/>
  <c r="I2906" i="1" s="1"/>
  <c r="G2907" i="1"/>
  <c r="H2907" i="1" s="1"/>
  <c r="I2907" i="1" s="1"/>
  <c r="G2908" i="1"/>
  <c r="H2908" i="1" s="1"/>
  <c r="I2908" i="1" s="1"/>
  <c r="G2909" i="1"/>
  <c r="H2909" i="1" s="1"/>
  <c r="I2909" i="1" s="1"/>
  <c r="G2910" i="1"/>
  <c r="H2910" i="1" s="1"/>
  <c r="I2910" i="1" s="1"/>
  <c r="G2911" i="1"/>
  <c r="H2911" i="1" s="1"/>
  <c r="I2911" i="1" s="1"/>
  <c r="G2912" i="1"/>
  <c r="H2912" i="1" s="1"/>
  <c r="I2912" i="1" s="1"/>
  <c r="G2913" i="1"/>
  <c r="H2913" i="1" s="1"/>
  <c r="I2913" i="1" s="1"/>
  <c r="G2914" i="1"/>
  <c r="H2914" i="1" s="1"/>
  <c r="I2914" i="1" s="1"/>
  <c r="G2915" i="1"/>
  <c r="H2915" i="1" s="1"/>
  <c r="I2915" i="1" s="1"/>
  <c r="G2916" i="1"/>
  <c r="H2916" i="1" s="1"/>
  <c r="I2916" i="1" s="1"/>
  <c r="G2917" i="1"/>
  <c r="H2917" i="1" s="1"/>
  <c r="I2917" i="1" s="1"/>
  <c r="G2918" i="1"/>
  <c r="H2918" i="1" s="1"/>
  <c r="I2918" i="1" s="1"/>
  <c r="G2919" i="1"/>
  <c r="H2919" i="1" s="1"/>
  <c r="I2919" i="1" s="1"/>
  <c r="G2920" i="1"/>
  <c r="H2920" i="1" s="1"/>
  <c r="I2920" i="1" s="1"/>
  <c r="G2921" i="1"/>
  <c r="H2921" i="1" s="1"/>
  <c r="I2921" i="1" s="1"/>
  <c r="G2922" i="1"/>
  <c r="H2922" i="1" s="1"/>
  <c r="I2922" i="1" s="1"/>
  <c r="G2923" i="1"/>
  <c r="H2923" i="1" s="1"/>
  <c r="I2923" i="1" s="1"/>
  <c r="G2924" i="1"/>
  <c r="H2924" i="1" s="1"/>
  <c r="I2924" i="1" s="1"/>
  <c r="G2925" i="1"/>
  <c r="H2925" i="1" s="1"/>
  <c r="I2925" i="1" s="1"/>
  <c r="G2926" i="1"/>
  <c r="H2926" i="1" s="1"/>
  <c r="I2926" i="1" s="1"/>
  <c r="G2927" i="1"/>
  <c r="H2927" i="1" s="1"/>
  <c r="I2927" i="1" s="1"/>
  <c r="G2928" i="1"/>
  <c r="H2928" i="1" s="1"/>
  <c r="I2928" i="1" s="1"/>
  <c r="G2929" i="1"/>
  <c r="H2929" i="1" s="1"/>
  <c r="I2929" i="1" s="1"/>
  <c r="G2930" i="1"/>
  <c r="H2930" i="1" s="1"/>
  <c r="I2930" i="1" s="1"/>
  <c r="G2931" i="1"/>
  <c r="H2931" i="1" s="1"/>
  <c r="I2931" i="1" s="1"/>
  <c r="G2932" i="1"/>
  <c r="H2932" i="1" s="1"/>
  <c r="I2932" i="1" s="1"/>
  <c r="G2933" i="1"/>
  <c r="H2933" i="1" s="1"/>
  <c r="I2933" i="1" s="1"/>
  <c r="G2934" i="1"/>
  <c r="H2934" i="1" s="1"/>
  <c r="I2934" i="1" s="1"/>
  <c r="G2935" i="1"/>
  <c r="H2935" i="1" s="1"/>
  <c r="I2935" i="1" s="1"/>
  <c r="G2936" i="1"/>
  <c r="H2936" i="1" s="1"/>
  <c r="I2936" i="1" s="1"/>
  <c r="G2937" i="1"/>
  <c r="H2937" i="1" s="1"/>
  <c r="I2937" i="1" s="1"/>
  <c r="G2938" i="1"/>
  <c r="H2938" i="1" s="1"/>
  <c r="I2938" i="1" s="1"/>
  <c r="G2939" i="1"/>
  <c r="H2939" i="1" s="1"/>
  <c r="I2939" i="1" s="1"/>
  <c r="G2940" i="1"/>
  <c r="H2940" i="1" s="1"/>
  <c r="I2940" i="1" s="1"/>
  <c r="G2941" i="1"/>
  <c r="H2941" i="1" s="1"/>
  <c r="I2941" i="1" s="1"/>
  <c r="G2942" i="1"/>
  <c r="H2942" i="1" s="1"/>
  <c r="I2942" i="1" s="1"/>
  <c r="G2943" i="1"/>
  <c r="H2943" i="1" s="1"/>
  <c r="I2943" i="1" s="1"/>
  <c r="G2944" i="1"/>
  <c r="H2944" i="1" s="1"/>
  <c r="I2944" i="1" s="1"/>
  <c r="G2945" i="1"/>
  <c r="H2945" i="1" s="1"/>
  <c r="I2945" i="1" s="1"/>
  <c r="G2946" i="1"/>
  <c r="H2946" i="1" s="1"/>
  <c r="I2946" i="1" s="1"/>
  <c r="G2947" i="1"/>
  <c r="H2947" i="1" s="1"/>
  <c r="I2947" i="1" s="1"/>
  <c r="G2948" i="1"/>
  <c r="H2948" i="1" s="1"/>
  <c r="I2948" i="1" s="1"/>
  <c r="G2949" i="1"/>
  <c r="H2949" i="1" s="1"/>
  <c r="I2949" i="1" s="1"/>
  <c r="G2950" i="1"/>
  <c r="H2950" i="1" s="1"/>
  <c r="I2950" i="1" s="1"/>
  <c r="G2951" i="1"/>
  <c r="H2951" i="1" s="1"/>
  <c r="I2951" i="1" s="1"/>
  <c r="G2952" i="1"/>
  <c r="H2952" i="1" s="1"/>
  <c r="I2952" i="1" s="1"/>
  <c r="G2953" i="1"/>
  <c r="H2953" i="1" s="1"/>
  <c r="I2953" i="1" s="1"/>
  <c r="G2954" i="1"/>
  <c r="H2954" i="1" s="1"/>
  <c r="I2954" i="1" s="1"/>
  <c r="G2955" i="1"/>
  <c r="H2955" i="1" s="1"/>
  <c r="I2955" i="1" s="1"/>
  <c r="G2956" i="1"/>
  <c r="H2956" i="1" s="1"/>
  <c r="I2956" i="1" s="1"/>
  <c r="G2957" i="1"/>
  <c r="H2957" i="1" s="1"/>
  <c r="I2957" i="1" s="1"/>
  <c r="G2958" i="1"/>
  <c r="H2958" i="1" s="1"/>
  <c r="I2958" i="1" s="1"/>
  <c r="G2959" i="1"/>
  <c r="H2959" i="1" s="1"/>
  <c r="I2959" i="1" s="1"/>
  <c r="G2960" i="1"/>
  <c r="H2960" i="1" s="1"/>
  <c r="I2960" i="1" s="1"/>
  <c r="G2961" i="1"/>
  <c r="H2961" i="1" s="1"/>
  <c r="I2961" i="1" s="1"/>
  <c r="G2962" i="1"/>
  <c r="H2962" i="1" s="1"/>
  <c r="I2962" i="1" s="1"/>
  <c r="G2963" i="1"/>
  <c r="H2963" i="1" s="1"/>
  <c r="I2963" i="1" s="1"/>
  <c r="G2964" i="1"/>
  <c r="H2964" i="1" s="1"/>
  <c r="I2964" i="1" s="1"/>
  <c r="G2965" i="1"/>
  <c r="H2965" i="1" s="1"/>
  <c r="I2965" i="1" s="1"/>
  <c r="G2966" i="1"/>
  <c r="H2966" i="1" s="1"/>
  <c r="I2966" i="1" s="1"/>
  <c r="G2967" i="1"/>
  <c r="H2967" i="1" s="1"/>
  <c r="I2967" i="1" s="1"/>
  <c r="G2968" i="1"/>
  <c r="H2968" i="1" s="1"/>
  <c r="I2968" i="1" s="1"/>
  <c r="G2969" i="1"/>
  <c r="H2969" i="1" s="1"/>
  <c r="I2969" i="1" s="1"/>
  <c r="G2970" i="1"/>
  <c r="H2970" i="1" s="1"/>
  <c r="I2970" i="1" s="1"/>
  <c r="G2971" i="1"/>
  <c r="H2971" i="1" s="1"/>
  <c r="I2971" i="1" s="1"/>
  <c r="G2972" i="1"/>
  <c r="H2972" i="1" s="1"/>
  <c r="I2972" i="1" s="1"/>
  <c r="G2973" i="1"/>
  <c r="H2973" i="1" s="1"/>
  <c r="I2973" i="1" s="1"/>
  <c r="G2974" i="1"/>
  <c r="H2974" i="1" s="1"/>
  <c r="I2974" i="1" s="1"/>
  <c r="G2975" i="1"/>
  <c r="H2975" i="1" s="1"/>
  <c r="I2975" i="1" s="1"/>
  <c r="G2976" i="1"/>
  <c r="H2976" i="1" s="1"/>
  <c r="I2976" i="1" s="1"/>
  <c r="G2977" i="1"/>
  <c r="H2977" i="1" s="1"/>
  <c r="I2977" i="1" s="1"/>
  <c r="G2978" i="1"/>
  <c r="H2978" i="1" s="1"/>
  <c r="I2978" i="1" s="1"/>
  <c r="G2979" i="1"/>
  <c r="H2979" i="1" s="1"/>
  <c r="I2979" i="1" s="1"/>
  <c r="G2980" i="1"/>
  <c r="H2980" i="1" s="1"/>
  <c r="I2980" i="1" s="1"/>
  <c r="G2981" i="1"/>
  <c r="H2981" i="1" s="1"/>
  <c r="I2981" i="1" s="1"/>
  <c r="G2982" i="1"/>
  <c r="H2982" i="1" s="1"/>
  <c r="I2982" i="1" s="1"/>
  <c r="G2983" i="1"/>
  <c r="H2983" i="1" s="1"/>
  <c r="I2983" i="1" s="1"/>
  <c r="G2984" i="1"/>
  <c r="H2984" i="1" s="1"/>
  <c r="I2984" i="1" s="1"/>
  <c r="G2985" i="1"/>
  <c r="H2985" i="1" s="1"/>
  <c r="I2985" i="1" s="1"/>
  <c r="G2986" i="1"/>
  <c r="H2986" i="1" s="1"/>
  <c r="I2986" i="1" s="1"/>
  <c r="G2987" i="1"/>
  <c r="H2987" i="1" s="1"/>
  <c r="I2987" i="1" s="1"/>
  <c r="G2988" i="1"/>
  <c r="H2988" i="1" s="1"/>
  <c r="I2988" i="1" s="1"/>
  <c r="G2989" i="1"/>
  <c r="H2989" i="1" s="1"/>
  <c r="I2989" i="1" s="1"/>
  <c r="G2990" i="1"/>
  <c r="H2990" i="1" s="1"/>
  <c r="I2990" i="1" s="1"/>
  <c r="G2991" i="1"/>
  <c r="H2991" i="1" s="1"/>
  <c r="I2991" i="1" s="1"/>
  <c r="G2992" i="1"/>
  <c r="H2992" i="1" s="1"/>
  <c r="I2992" i="1" s="1"/>
  <c r="G2993" i="1"/>
  <c r="H2993" i="1" s="1"/>
  <c r="I2993" i="1" s="1"/>
  <c r="G2994" i="1"/>
  <c r="H2994" i="1" s="1"/>
  <c r="I2994" i="1" s="1"/>
  <c r="G2995" i="1"/>
  <c r="H2995" i="1" s="1"/>
  <c r="I2995" i="1" s="1"/>
  <c r="G2996" i="1"/>
  <c r="H2996" i="1" s="1"/>
  <c r="I2996" i="1" s="1"/>
  <c r="G2997" i="1"/>
  <c r="H2997" i="1" s="1"/>
  <c r="I2997" i="1" s="1"/>
  <c r="G2998" i="1"/>
  <c r="H2998" i="1" s="1"/>
  <c r="I2998" i="1" s="1"/>
  <c r="G2999" i="1"/>
  <c r="H2999" i="1" s="1"/>
  <c r="I2999" i="1" s="1"/>
  <c r="G3000" i="1"/>
  <c r="H3000" i="1" s="1"/>
  <c r="I3000" i="1" s="1"/>
  <c r="G3001" i="1"/>
  <c r="H3001" i="1" s="1"/>
  <c r="I3001" i="1" s="1"/>
  <c r="G3002" i="1"/>
  <c r="H3002" i="1" s="1"/>
  <c r="I3002" i="1" s="1"/>
  <c r="G3003" i="1"/>
  <c r="H3003" i="1" s="1"/>
  <c r="I3003" i="1" s="1"/>
  <c r="G3004" i="1"/>
  <c r="H3004" i="1" s="1"/>
  <c r="I3004" i="1" s="1"/>
  <c r="G3005" i="1"/>
  <c r="H3005" i="1" s="1"/>
  <c r="I3005" i="1" s="1"/>
  <c r="G3006" i="1"/>
  <c r="H3006" i="1" s="1"/>
  <c r="I3006" i="1" s="1"/>
  <c r="G3007" i="1"/>
  <c r="H3007" i="1" s="1"/>
  <c r="I3007" i="1" s="1"/>
  <c r="G3008" i="1"/>
  <c r="H3008" i="1" s="1"/>
  <c r="I3008" i="1" s="1"/>
  <c r="G3009" i="1"/>
  <c r="H3009" i="1" s="1"/>
  <c r="I3009" i="1" s="1"/>
  <c r="G3010" i="1"/>
  <c r="H3010" i="1" s="1"/>
  <c r="I3010" i="1" s="1"/>
  <c r="G3011" i="1"/>
  <c r="H3011" i="1" s="1"/>
  <c r="I3011" i="1" s="1"/>
  <c r="G3012" i="1"/>
  <c r="H3012" i="1" s="1"/>
  <c r="I3012" i="1" s="1"/>
  <c r="G3013" i="1"/>
  <c r="H3013" i="1" s="1"/>
  <c r="I3013" i="1" s="1"/>
  <c r="G3014" i="1"/>
  <c r="H3014" i="1" s="1"/>
  <c r="I3014" i="1" s="1"/>
  <c r="G3015" i="1"/>
  <c r="H3015" i="1" s="1"/>
  <c r="I3015" i="1" s="1"/>
  <c r="G3016" i="1"/>
  <c r="H3016" i="1" s="1"/>
  <c r="I3016" i="1" s="1"/>
  <c r="G3017" i="1"/>
  <c r="H3017" i="1" s="1"/>
  <c r="I3017" i="1" s="1"/>
  <c r="G3018" i="1"/>
  <c r="H3018" i="1" s="1"/>
  <c r="I3018" i="1" s="1"/>
  <c r="G3019" i="1"/>
  <c r="H3019" i="1" s="1"/>
  <c r="I3019" i="1" s="1"/>
  <c r="G3020" i="1"/>
  <c r="H3020" i="1" s="1"/>
  <c r="I3020" i="1" s="1"/>
  <c r="G3021" i="1"/>
  <c r="H3021" i="1" s="1"/>
  <c r="I3021" i="1" s="1"/>
  <c r="G3022" i="1"/>
  <c r="H3022" i="1" s="1"/>
  <c r="I3022" i="1" s="1"/>
  <c r="G3023" i="1"/>
  <c r="H3023" i="1" s="1"/>
  <c r="I3023" i="1" s="1"/>
  <c r="G3024" i="1"/>
  <c r="H3024" i="1" s="1"/>
  <c r="I3024" i="1" s="1"/>
  <c r="G3025" i="1"/>
  <c r="H3025" i="1" s="1"/>
  <c r="I3025" i="1" s="1"/>
  <c r="G3026" i="1"/>
  <c r="H3026" i="1" s="1"/>
  <c r="I3026" i="1" s="1"/>
  <c r="G3027" i="1"/>
  <c r="H3027" i="1" s="1"/>
  <c r="I3027" i="1" s="1"/>
  <c r="G3028" i="1"/>
  <c r="H3028" i="1" s="1"/>
  <c r="I3028" i="1" s="1"/>
  <c r="G3029" i="1"/>
  <c r="H3029" i="1" s="1"/>
  <c r="I3029" i="1" s="1"/>
  <c r="G3030" i="1"/>
  <c r="H3030" i="1" s="1"/>
  <c r="I3030" i="1" s="1"/>
  <c r="G3031" i="1"/>
  <c r="H3031" i="1" s="1"/>
  <c r="I3031" i="1" s="1"/>
  <c r="G3032" i="1"/>
  <c r="H3032" i="1" s="1"/>
  <c r="I3032" i="1" s="1"/>
  <c r="G3033" i="1"/>
  <c r="H3033" i="1" s="1"/>
  <c r="I3033" i="1" s="1"/>
  <c r="G3034" i="1"/>
  <c r="H3034" i="1" s="1"/>
  <c r="I3034" i="1" s="1"/>
  <c r="G3035" i="1"/>
  <c r="H3035" i="1" s="1"/>
  <c r="I3035" i="1" s="1"/>
  <c r="G3036" i="1"/>
  <c r="H3036" i="1" s="1"/>
  <c r="I3036" i="1" s="1"/>
  <c r="G3037" i="1"/>
  <c r="H3037" i="1" s="1"/>
  <c r="I3037" i="1" s="1"/>
  <c r="G3038" i="1"/>
  <c r="H3038" i="1" s="1"/>
  <c r="I3038" i="1" s="1"/>
  <c r="G3039" i="1"/>
  <c r="H3039" i="1" s="1"/>
  <c r="I3039" i="1" s="1"/>
  <c r="G3040" i="1"/>
  <c r="H3040" i="1" s="1"/>
  <c r="I3040" i="1" s="1"/>
  <c r="G3041" i="1"/>
  <c r="H3041" i="1" s="1"/>
  <c r="I3041" i="1" s="1"/>
  <c r="G3042" i="1"/>
  <c r="H3042" i="1" s="1"/>
  <c r="I3042" i="1" s="1"/>
  <c r="G3043" i="1"/>
  <c r="H3043" i="1" s="1"/>
  <c r="I3043" i="1" s="1"/>
  <c r="G3044" i="1"/>
  <c r="H3044" i="1" s="1"/>
  <c r="I3044" i="1" s="1"/>
  <c r="G3045" i="1"/>
  <c r="H3045" i="1" s="1"/>
  <c r="I3045" i="1" s="1"/>
  <c r="G3046" i="1"/>
  <c r="H3046" i="1" s="1"/>
  <c r="I3046" i="1" s="1"/>
  <c r="G3047" i="1"/>
  <c r="H3047" i="1" s="1"/>
  <c r="I3047" i="1" s="1"/>
  <c r="G3048" i="1"/>
  <c r="H3048" i="1" s="1"/>
  <c r="I3048" i="1" s="1"/>
  <c r="G3049" i="1"/>
  <c r="H3049" i="1" s="1"/>
  <c r="I3049" i="1" s="1"/>
  <c r="G3050" i="1"/>
  <c r="H3050" i="1" s="1"/>
  <c r="I3050" i="1" s="1"/>
  <c r="G3051" i="1"/>
  <c r="H3051" i="1" s="1"/>
  <c r="I3051" i="1" s="1"/>
  <c r="G3052" i="1"/>
  <c r="H3052" i="1" s="1"/>
  <c r="I3052" i="1" s="1"/>
  <c r="G3053" i="1"/>
  <c r="H3053" i="1" s="1"/>
  <c r="I3053" i="1" s="1"/>
  <c r="G3054" i="1"/>
  <c r="H3054" i="1" s="1"/>
  <c r="I3054" i="1" s="1"/>
  <c r="G3056" i="1"/>
  <c r="H3056" i="1" s="1"/>
  <c r="I3056" i="1" s="1"/>
  <c r="G3057" i="1"/>
  <c r="H3057" i="1" s="1"/>
  <c r="I3057" i="1" s="1"/>
  <c r="G3058" i="1"/>
  <c r="H3058" i="1" s="1"/>
  <c r="I3058" i="1" s="1"/>
  <c r="G3059" i="1"/>
  <c r="H3059" i="1" s="1"/>
  <c r="I3059" i="1" s="1"/>
  <c r="G3060" i="1"/>
  <c r="H3060" i="1" s="1"/>
  <c r="I3060" i="1" s="1"/>
  <c r="G3061" i="1"/>
  <c r="H3061" i="1" s="1"/>
  <c r="I3061" i="1" s="1"/>
  <c r="G3062" i="1"/>
  <c r="H3062" i="1" s="1"/>
  <c r="I3062" i="1" s="1"/>
  <c r="G3063" i="1"/>
  <c r="H3063" i="1" s="1"/>
  <c r="I3063" i="1" s="1"/>
  <c r="G3064" i="1"/>
  <c r="H3064" i="1" s="1"/>
  <c r="I3064" i="1" s="1"/>
  <c r="G3065" i="1"/>
  <c r="H3065" i="1" s="1"/>
  <c r="I3065" i="1" s="1"/>
  <c r="G3066" i="1"/>
  <c r="H3066" i="1" s="1"/>
  <c r="I3066" i="1" s="1"/>
  <c r="G3067" i="1"/>
  <c r="H3067" i="1" s="1"/>
  <c r="I3067" i="1" s="1"/>
  <c r="G3068" i="1"/>
  <c r="H3068" i="1" s="1"/>
  <c r="I3068" i="1" s="1"/>
  <c r="G3069" i="1"/>
  <c r="H3069" i="1" s="1"/>
  <c r="I3069" i="1" s="1"/>
  <c r="G3070" i="1"/>
  <c r="H3070" i="1" s="1"/>
  <c r="I3070" i="1" s="1"/>
  <c r="G3071" i="1"/>
  <c r="H3071" i="1" s="1"/>
  <c r="I3071" i="1" s="1"/>
  <c r="G3072" i="1"/>
  <c r="H3072" i="1" s="1"/>
  <c r="I3072" i="1" s="1"/>
  <c r="G3073" i="1"/>
  <c r="H3073" i="1" s="1"/>
  <c r="I3073" i="1" s="1"/>
  <c r="G3074" i="1"/>
  <c r="H3074" i="1" s="1"/>
  <c r="I3074" i="1" s="1"/>
  <c r="G3075" i="1"/>
  <c r="H3075" i="1" s="1"/>
  <c r="I3075" i="1" s="1"/>
  <c r="G3076" i="1"/>
  <c r="H3076" i="1" s="1"/>
  <c r="I3076" i="1" s="1"/>
  <c r="G3077" i="1"/>
  <c r="H3077" i="1" s="1"/>
  <c r="I3077" i="1" s="1"/>
  <c r="G3078" i="1"/>
  <c r="H3078" i="1" s="1"/>
  <c r="I3078" i="1" s="1"/>
  <c r="G3079" i="1"/>
  <c r="H3079" i="1" s="1"/>
  <c r="I3079" i="1" s="1"/>
  <c r="G3080" i="1"/>
  <c r="H3080" i="1" s="1"/>
  <c r="I3080" i="1" s="1"/>
  <c r="G3081" i="1"/>
  <c r="H3081" i="1" s="1"/>
  <c r="I3081" i="1" s="1"/>
  <c r="G3082" i="1"/>
  <c r="H3082" i="1" s="1"/>
  <c r="I3082" i="1" s="1"/>
  <c r="G3083" i="1"/>
  <c r="H3083" i="1" s="1"/>
  <c r="I3083" i="1" s="1"/>
  <c r="G3084" i="1"/>
  <c r="H3084" i="1" s="1"/>
  <c r="I3084" i="1" s="1"/>
  <c r="G3085" i="1"/>
  <c r="H3085" i="1" s="1"/>
  <c r="I3085" i="1" s="1"/>
  <c r="G3086" i="1"/>
  <c r="H3086" i="1" s="1"/>
  <c r="I3086" i="1" s="1"/>
  <c r="G3087" i="1"/>
  <c r="H3087" i="1" s="1"/>
  <c r="I3087" i="1" s="1"/>
  <c r="G3088" i="1"/>
  <c r="H3088" i="1" s="1"/>
  <c r="I3088" i="1" s="1"/>
  <c r="G3089" i="1"/>
  <c r="H3089" i="1" s="1"/>
  <c r="I3089" i="1" s="1"/>
  <c r="G3090" i="1"/>
  <c r="H3090" i="1" s="1"/>
  <c r="I3090" i="1" s="1"/>
  <c r="G3091" i="1"/>
  <c r="H3091" i="1" s="1"/>
  <c r="I3091" i="1" s="1"/>
  <c r="G3092" i="1"/>
  <c r="H3092" i="1" s="1"/>
  <c r="I3092" i="1" s="1"/>
  <c r="G3093" i="1"/>
  <c r="H3093" i="1" s="1"/>
  <c r="I3093" i="1" s="1"/>
  <c r="G3094" i="1"/>
  <c r="H3094" i="1" s="1"/>
  <c r="I3094" i="1" s="1"/>
  <c r="G3095" i="1"/>
  <c r="H3095" i="1" s="1"/>
  <c r="I3095" i="1" s="1"/>
  <c r="G3096" i="1"/>
  <c r="H3096" i="1" s="1"/>
  <c r="I3096" i="1" s="1"/>
  <c r="G3097" i="1"/>
  <c r="H3097" i="1" s="1"/>
  <c r="I3097" i="1" s="1"/>
  <c r="G3098" i="1"/>
  <c r="H3098" i="1" s="1"/>
  <c r="I3098" i="1" s="1"/>
  <c r="G3099" i="1"/>
  <c r="H3099" i="1" s="1"/>
  <c r="I3099" i="1" s="1"/>
  <c r="G3100" i="1"/>
  <c r="H3100" i="1" s="1"/>
  <c r="I3100" i="1" s="1"/>
  <c r="G3101" i="1"/>
  <c r="H3101" i="1" s="1"/>
  <c r="I3101" i="1" s="1"/>
  <c r="G3102" i="1"/>
  <c r="H3102" i="1" s="1"/>
  <c r="I3102" i="1" s="1"/>
  <c r="G3103" i="1"/>
  <c r="H3103" i="1" s="1"/>
  <c r="I3103" i="1" s="1"/>
  <c r="G3104" i="1"/>
  <c r="H3104" i="1" s="1"/>
  <c r="I3104" i="1" s="1"/>
  <c r="G3105" i="1"/>
  <c r="H3105" i="1" s="1"/>
  <c r="I3105" i="1" s="1"/>
  <c r="G3106" i="1"/>
  <c r="H3106" i="1" s="1"/>
  <c r="I3106" i="1" s="1"/>
  <c r="G3107" i="1"/>
  <c r="H3107" i="1" s="1"/>
  <c r="I3107" i="1" s="1"/>
  <c r="G3108" i="1"/>
  <c r="H3108" i="1" s="1"/>
  <c r="I3108" i="1" s="1"/>
  <c r="G3109" i="1"/>
  <c r="H3109" i="1" s="1"/>
  <c r="I3109" i="1" s="1"/>
  <c r="G3110" i="1"/>
  <c r="H3110" i="1" s="1"/>
  <c r="I3110" i="1" s="1"/>
  <c r="G3111" i="1"/>
  <c r="H3111" i="1" s="1"/>
  <c r="I3111" i="1" s="1"/>
  <c r="G3112" i="1"/>
  <c r="H3112" i="1" s="1"/>
  <c r="I3112" i="1" s="1"/>
  <c r="G3113" i="1"/>
  <c r="H3113" i="1" s="1"/>
  <c r="I3113" i="1" s="1"/>
  <c r="G3114" i="1"/>
  <c r="H3114" i="1" s="1"/>
  <c r="I3114" i="1" s="1"/>
  <c r="G3115" i="1"/>
  <c r="H3115" i="1" s="1"/>
  <c r="I3115" i="1" s="1"/>
  <c r="G3116" i="1"/>
  <c r="H3116" i="1" s="1"/>
  <c r="I3116" i="1" s="1"/>
  <c r="G3117" i="1"/>
  <c r="H3117" i="1" s="1"/>
  <c r="I3117" i="1" s="1"/>
  <c r="G3118" i="1"/>
  <c r="H3118" i="1" s="1"/>
  <c r="I3118" i="1" s="1"/>
  <c r="G3119" i="1"/>
  <c r="H3119" i="1" s="1"/>
  <c r="I3119" i="1" s="1"/>
  <c r="G3120" i="1"/>
  <c r="H3120" i="1" s="1"/>
  <c r="I3120" i="1" s="1"/>
  <c r="G3121" i="1"/>
  <c r="H3121" i="1" s="1"/>
  <c r="I3121" i="1" s="1"/>
  <c r="G3122" i="1"/>
  <c r="H3122" i="1" s="1"/>
  <c r="I3122" i="1" s="1"/>
  <c r="G3123" i="1"/>
  <c r="H3123" i="1" s="1"/>
  <c r="I3123" i="1" s="1"/>
  <c r="G3124" i="1"/>
  <c r="H3124" i="1" s="1"/>
  <c r="I3124" i="1" s="1"/>
  <c r="G3125" i="1"/>
  <c r="H3125" i="1" s="1"/>
  <c r="I3125" i="1" s="1"/>
  <c r="G3126" i="1"/>
  <c r="H3126" i="1" s="1"/>
  <c r="I3126" i="1" s="1"/>
  <c r="G3127" i="1"/>
  <c r="H3127" i="1" s="1"/>
  <c r="I3127" i="1" s="1"/>
  <c r="G3128" i="1"/>
  <c r="H3128" i="1" s="1"/>
  <c r="I3128" i="1" s="1"/>
  <c r="G3129" i="1"/>
  <c r="H3129" i="1" s="1"/>
  <c r="I3129" i="1" s="1"/>
  <c r="G3130" i="1"/>
  <c r="H3130" i="1" s="1"/>
  <c r="I3130" i="1" s="1"/>
  <c r="G3131" i="1"/>
  <c r="H3131" i="1" s="1"/>
  <c r="I3131" i="1" s="1"/>
  <c r="G3132" i="1"/>
  <c r="H3132" i="1" s="1"/>
  <c r="I3132" i="1" s="1"/>
  <c r="G3133" i="1"/>
  <c r="H3133" i="1" s="1"/>
  <c r="I3133" i="1" s="1"/>
  <c r="G3134" i="1"/>
  <c r="H3134" i="1" s="1"/>
  <c r="I3134" i="1" s="1"/>
  <c r="G3135" i="1"/>
  <c r="H3135" i="1" s="1"/>
  <c r="I3135" i="1" s="1"/>
  <c r="G3136" i="1"/>
  <c r="H3136" i="1" s="1"/>
  <c r="I3136" i="1" s="1"/>
  <c r="G3137" i="1"/>
  <c r="H3137" i="1" s="1"/>
  <c r="I3137" i="1" s="1"/>
  <c r="G3138" i="1"/>
  <c r="H3138" i="1" s="1"/>
  <c r="I3138" i="1" s="1"/>
  <c r="G3139" i="1"/>
  <c r="H3139" i="1" s="1"/>
  <c r="I3139" i="1" s="1"/>
  <c r="G3140" i="1"/>
  <c r="H3140" i="1" s="1"/>
  <c r="I3140" i="1" s="1"/>
  <c r="G3141" i="1"/>
  <c r="H3141" i="1" s="1"/>
  <c r="I3141" i="1" s="1"/>
  <c r="G3142" i="1"/>
  <c r="H3142" i="1" s="1"/>
  <c r="I3142" i="1" s="1"/>
  <c r="G3143" i="1"/>
  <c r="H3143" i="1" s="1"/>
  <c r="I3143" i="1" s="1"/>
  <c r="G3144" i="1"/>
  <c r="H3144" i="1" s="1"/>
  <c r="I3144" i="1" s="1"/>
  <c r="G3145" i="1"/>
  <c r="H3145" i="1" s="1"/>
  <c r="I3145" i="1" s="1"/>
  <c r="G3146" i="1"/>
  <c r="H3146" i="1" s="1"/>
  <c r="I3146" i="1" s="1"/>
  <c r="G3147" i="1"/>
  <c r="H3147" i="1" s="1"/>
  <c r="I3147" i="1" s="1"/>
  <c r="G3148" i="1"/>
  <c r="H3148" i="1" s="1"/>
  <c r="I3148" i="1" s="1"/>
  <c r="G3149" i="1"/>
  <c r="H3149" i="1" s="1"/>
  <c r="I3149" i="1" s="1"/>
  <c r="G3150" i="1"/>
  <c r="H3150" i="1" s="1"/>
  <c r="I3150" i="1" s="1"/>
  <c r="G3151" i="1"/>
  <c r="H3151" i="1" s="1"/>
  <c r="I3151" i="1" s="1"/>
  <c r="G3152" i="1"/>
  <c r="H3152" i="1" s="1"/>
  <c r="I3152" i="1" s="1"/>
  <c r="G3153" i="1"/>
  <c r="H3153" i="1" s="1"/>
  <c r="I3153" i="1" s="1"/>
  <c r="G3154" i="1"/>
  <c r="H3154" i="1" s="1"/>
  <c r="I3154" i="1" s="1"/>
  <c r="G3155" i="1"/>
  <c r="H3155" i="1" s="1"/>
  <c r="I3155" i="1" s="1"/>
  <c r="G3156" i="1"/>
  <c r="H3156" i="1" s="1"/>
  <c r="I3156" i="1" s="1"/>
  <c r="G3157" i="1"/>
  <c r="H3157" i="1" s="1"/>
  <c r="I3157" i="1" s="1"/>
  <c r="G3158" i="1"/>
  <c r="H3158" i="1" s="1"/>
  <c r="I3158" i="1" s="1"/>
  <c r="G3159" i="1"/>
  <c r="H3159" i="1" s="1"/>
  <c r="I3159" i="1" s="1"/>
  <c r="G3160" i="1"/>
  <c r="H3160" i="1" s="1"/>
  <c r="I3160" i="1" s="1"/>
  <c r="G3161" i="1"/>
  <c r="H3161" i="1" s="1"/>
  <c r="I3161" i="1" s="1"/>
  <c r="G3162" i="1"/>
  <c r="H3162" i="1" s="1"/>
  <c r="I3162" i="1" s="1"/>
  <c r="G3163" i="1"/>
  <c r="H3163" i="1" s="1"/>
  <c r="I3163" i="1" s="1"/>
  <c r="G3164" i="1"/>
  <c r="H3164" i="1" s="1"/>
  <c r="I3164" i="1" s="1"/>
  <c r="G3165" i="1"/>
  <c r="H3165" i="1" s="1"/>
  <c r="I3165" i="1" s="1"/>
  <c r="G3166" i="1"/>
  <c r="H3166" i="1" s="1"/>
  <c r="I3166" i="1" s="1"/>
  <c r="G3167" i="1"/>
  <c r="H3167" i="1" s="1"/>
  <c r="I3167" i="1" s="1"/>
  <c r="G3168" i="1"/>
  <c r="H3168" i="1" s="1"/>
  <c r="I3168" i="1" s="1"/>
  <c r="G3169" i="1"/>
  <c r="H3169" i="1" s="1"/>
  <c r="I3169" i="1" s="1"/>
  <c r="G3170" i="1"/>
  <c r="H3170" i="1" s="1"/>
  <c r="I3170" i="1" s="1"/>
  <c r="G3171" i="1"/>
  <c r="H3171" i="1" s="1"/>
  <c r="I3171" i="1" s="1"/>
  <c r="G3172" i="1"/>
  <c r="H3172" i="1" s="1"/>
  <c r="I3172" i="1" s="1"/>
  <c r="G3173" i="1"/>
  <c r="H3173" i="1" s="1"/>
  <c r="I3173" i="1" s="1"/>
  <c r="G3174" i="1"/>
  <c r="H3174" i="1" s="1"/>
  <c r="I3174" i="1" s="1"/>
  <c r="G3175" i="1"/>
  <c r="H3175" i="1" s="1"/>
  <c r="I3175" i="1" s="1"/>
  <c r="G3176" i="1"/>
  <c r="H3176" i="1" s="1"/>
  <c r="I3176" i="1" s="1"/>
  <c r="G3177" i="1"/>
  <c r="H3177" i="1" s="1"/>
  <c r="I3177" i="1" s="1"/>
  <c r="G3178" i="1"/>
  <c r="H3178" i="1" s="1"/>
  <c r="I3178" i="1" s="1"/>
  <c r="G3179" i="1"/>
  <c r="H3179" i="1" s="1"/>
  <c r="I3179" i="1" s="1"/>
  <c r="G3180" i="1"/>
  <c r="H3180" i="1" s="1"/>
  <c r="I3180" i="1" s="1"/>
  <c r="G3181" i="1"/>
  <c r="H3181" i="1" s="1"/>
  <c r="I3181" i="1" s="1"/>
  <c r="G3182" i="1"/>
  <c r="H3182" i="1" s="1"/>
  <c r="I3182" i="1" s="1"/>
  <c r="G3183" i="1"/>
  <c r="H3183" i="1" s="1"/>
  <c r="I3183" i="1" s="1"/>
  <c r="G3184" i="1"/>
  <c r="H3184" i="1" s="1"/>
  <c r="I3184" i="1" s="1"/>
  <c r="G3185" i="1"/>
  <c r="H3185" i="1" s="1"/>
  <c r="I3185" i="1" s="1"/>
  <c r="G3186" i="1"/>
  <c r="H3186" i="1" s="1"/>
  <c r="I3186" i="1" s="1"/>
  <c r="G3187" i="1"/>
  <c r="H3187" i="1" s="1"/>
  <c r="I3187" i="1" s="1"/>
  <c r="G3188" i="1"/>
  <c r="H3188" i="1" s="1"/>
  <c r="I3188" i="1" s="1"/>
  <c r="G3189" i="1"/>
  <c r="H3189" i="1" s="1"/>
  <c r="I3189" i="1" s="1"/>
  <c r="G3190" i="1"/>
  <c r="H3190" i="1" s="1"/>
  <c r="I3190" i="1" s="1"/>
  <c r="G3191" i="1"/>
  <c r="H3191" i="1" s="1"/>
  <c r="I3191" i="1" s="1"/>
  <c r="G3192" i="1"/>
  <c r="H3192" i="1" s="1"/>
  <c r="I3192" i="1" s="1"/>
  <c r="G3193" i="1"/>
  <c r="H3193" i="1" s="1"/>
  <c r="I3193" i="1" s="1"/>
  <c r="G3194" i="1"/>
  <c r="H3194" i="1" s="1"/>
  <c r="I3194" i="1" s="1"/>
  <c r="G3195" i="1"/>
  <c r="H3195" i="1" s="1"/>
  <c r="I3195" i="1" s="1"/>
  <c r="G3196" i="1"/>
  <c r="H3196" i="1" s="1"/>
  <c r="I3196" i="1" s="1"/>
  <c r="G3197" i="1"/>
  <c r="H3197" i="1" s="1"/>
  <c r="I3197" i="1" s="1"/>
  <c r="G3198" i="1"/>
  <c r="H3198" i="1" s="1"/>
  <c r="I3198" i="1" s="1"/>
  <c r="G3199" i="1"/>
  <c r="H3199" i="1" s="1"/>
  <c r="I3199" i="1" s="1"/>
  <c r="G3200" i="1"/>
  <c r="H3200" i="1" s="1"/>
  <c r="I3200" i="1" s="1"/>
  <c r="G3201" i="1"/>
  <c r="H3201" i="1" s="1"/>
  <c r="I3201" i="1" s="1"/>
  <c r="G3202" i="1"/>
  <c r="H3202" i="1" s="1"/>
  <c r="I3202" i="1" s="1"/>
  <c r="G3203" i="1"/>
  <c r="H3203" i="1" s="1"/>
  <c r="I3203" i="1" s="1"/>
  <c r="G3204" i="1"/>
  <c r="H3204" i="1" s="1"/>
  <c r="I3204" i="1" s="1"/>
  <c r="G3205" i="1"/>
  <c r="H3205" i="1" s="1"/>
  <c r="I3205" i="1" s="1"/>
  <c r="G3206" i="1"/>
  <c r="H3206" i="1" s="1"/>
  <c r="I3206" i="1" s="1"/>
  <c r="G3207" i="1"/>
  <c r="H3207" i="1" s="1"/>
  <c r="I3207" i="1" s="1"/>
  <c r="G3208" i="1"/>
  <c r="H3208" i="1" s="1"/>
  <c r="I3208" i="1" s="1"/>
  <c r="G3209" i="1"/>
  <c r="H3209" i="1" s="1"/>
  <c r="I3209" i="1" s="1"/>
  <c r="G3210" i="1"/>
  <c r="H3210" i="1" s="1"/>
  <c r="I3210" i="1" s="1"/>
  <c r="G3211" i="1"/>
  <c r="H3211" i="1" s="1"/>
  <c r="I3211" i="1" s="1"/>
  <c r="G3212" i="1"/>
  <c r="H3212" i="1" s="1"/>
  <c r="I3212" i="1" s="1"/>
  <c r="G3213" i="1"/>
  <c r="H3213" i="1" s="1"/>
  <c r="I3213" i="1" s="1"/>
  <c r="G3214" i="1"/>
  <c r="H3214" i="1" s="1"/>
  <c r="I3214" i="1" s="1"/>
  <c r="G3215" i="1"/>
  <c r="H3215" i="1" s="1"/>
  <c r="I3215" i="1" s="1"/>
  <c r="G3216" i="1"/>
  <c r="H3216" i="1" s="1"/>
  <c r="I3216" i="1" s="1"/>
  <c r="G3217" i="1"/>
  <c r="H3217" i="1" s="1"/>
  <c r="I3217" i="1" s="1"/>
  <c r="G3218" i="1"/>
  <c r="H3218" i="1" s="1"/>
  <c r="I3218" i="1" s="1"/>
  <c r="G3219" i="1"/>
  <c r="H3219" i="1" s="1"/>
  <c r="I3219" i="1" s="1"/>
  <c r="G3220" i="1"/>
  <c r="H3220" i="1" s="1"/>
  <c r="I3220" i="1" s="1"/>
  <c r="G3221" i="1"/>
  <c r="H3221" i="1" s="1"/>
  <c r="I3221" i="1" s="1"/>
  <c r="G3222" i="1"/>
  <c r="H3222" i="1" s="1"/>
  <c r="I3222" i="1" s="1"/>
  <c r="G3223" i="1"/>
  <c r="H3223" i="1" s="1"/>
  <c r="I3223" i="1" s="1"/>
  <c r="G3224" i="1"/>
  <c r="H3224" i="1" s="1"/>
  <c r="I3224" i="1" s="1"/>
  <c r="G3225" i="1"/>
  <c r="H3225" i="1" s="1"/>
  <c r="I3225" i="1" s="1"/>
  <c r="G3226" i="1"/>
  <c r="H3226" i="1" s="1"/>
  <c r="I3226" i="1" s="1"/>
  <c r="G3227" i="1"/>
  <c r="H3227" i="1" s="1"/>
  <c r="I3227" i="1" s="1"/>
  <c r="G3228" i="1"/>
  <c r="H3228" i="1" s="1"/>
  <c r="I3228" i="1" s="1"/>
  <c r="G3229" i="1"/>
  <c r="H3229" i="1" s="1"/>
  <c r="I3229" i="1" s="1"/>
  <c r="G3230" i="1"/>
  <c r="H3230" i="1" s="1"/>
  <c r="I3230" i="1" s="1"/>
  <c r="G3231" i="1"/>
  <c r="H3231" i="1" s="1"/>
  <c r="I3231" i="1" s="1"/>
  <c r="G3232" i="1"/>
  <c r="H3232" i="1" s="1"/>
  <c r="I3232" i="1" s="1"/>
  <c r="G3233" i="1"/>
  <c r="H3233" i="1" s="1"/>
  <c r="I3233" i="1" s="1"/>
  <c r="G3234" i="1"/>
  <c r="H3234" i="1" s="1"/>
  <c r="I3234" i="1" s="1"/>
  <c r="G3235" i="1"/>
  <c r="H3235" i="1" s="1"/>
  <c r="I3235" i="1" s="1"/>
  <c r="G3236" i="1"/>
  <c r="H3236" i="1" s="1"/>
  <c r="I3236" i="1" s="1"/>
  <c r="G3237" i="1"/>
  <c r="H3237" i="1" s="1"/>
  <c r="I3237" i="1" s="1"/>
  <c r="G3238" i="1"/>
  <c r="H3238" i="1" s="1"/>
  <c r="I3238" i="1" s="1"/>
  <c r="G3239" i="1"/>
  <c r="H3239" i="1" s="1"/>
  <c r="I3239" i="1" s="1"/>
  <c r="G3240" i="1"/>
  <c r="H3240" i="1" s="1"/>
  <c r="I3240" i="1" s="1"/>
  <c r="G3241" i="1"/>
  <c r="H3241" i="1" s="1"/>
  <c r="I3241" i="1" s="1"/>
  <c r="G3242" i="1"/>
  <c r="H3242" i="1" s="1"/>
  <c r="I3242" i="1" s="1"/>
  <c r="G3243" i="1"/>
  <c r="H3243" i="1" s="1"/>
  <c r="I3243" i="1" s="1"/>
  <c r="G3244" i="1"/>
  <c r="H3244" i="1" s="1"/>
  <c r="I3244" i="1" s="1"/>
  <c r="G3245" i="1"/>
  <c r="H3245" i="1" s="1"/>
  <c r="I3245" i="1" s="1"/>
  <c r="G3246" i="1"/>
  <c r="H3246" i="1" s="1"/>
  <c r="I3246" i="1" s="1"/>
  <c r="G3247" i="1"/>
  <c r="H3247" i="1" s="1"/>
  <c r="I3247" i="1" s="1"/>
  <c r="G3248" i="1"/>
  <c r="H3248" i="1" s="1"/>
  <c r="I3248" i="1" s="1"/>
  <c r="G3249" i="1"/>
  <c r="H3249" i="1" s="1"/>
  <c r="I3249" i="1" s="1"/>
  <c r="G3250" i="1"/>
  <c r="H3250" i="1" s="1"/>
  <c r="I3250" i="1" s="1"/>
  <c r="G3251" i="1"/>
  <c r="H3251" i="1" s="1"/>
  <c r="I3251" i="1" s="1"/>
  <c r="G3252" i="1"/>
  <c r="H3252" i="1" s="1"/>
  <c r="I3252" i="1" s="1"/>
  <c r="G3253" i="1"/>
  <c r="H3253" i="1" s="1"/>
  <c r="I3253" i="1" s="1"/>
  <c r="G3254" i="1"/>
  <c r="H3254" i="1" s="1"/>
  <c r="I3254" i="1" s="1"/>
  <c r="G3255" i="1"/>
  <c r="H3255" i="1" s="1"/>
  <c r="I3255" i="1" s="1"/>
  <c r="G3256" i="1"/>
  <c r="H3256" i="1" s="1"/>
  <c r="I3256" i="1" s="1"/>
  <c r="G3257" i="1"/>
  <c r="H3257" i="1" s="1"/>
  <c r="I3257" i="1" s="1"/>
  <c r="G3258" i="1"/>
  <c r="H3258" i="1" s="1"/>
  <c r="I3258" i="1" s="1"/>
  <c r="G3259" i="1"/>
  <c r="H3259" i="1" s="1"/>
  <c r="I3259" i="1" s="1"/>
  <c r="G3260" i="1"/>
  <c r="H3260" i="1" s="1"/>
  <c r="I3260" i="1" s="1"/>
  <c r="G3261" i="1"/>
  <c r="H3261" i="1" s="1"/>
  <c r="I3261" i="1" s="1"/>
  <c r="G3262" i="1"/>
  <c r="H3262" i="1" s="1"/>
  <c r="I3262" i="1" s="1"/>
  <c r="G3263" i="1"/>
  <c r="H3263" i="1" s="1"/>
  <c r="I3263" i="1" s="1"/>
  <c r="G3264" i="1"/>
  <c r="H3264" i="1" s="1"/>
  <c r="I3264" i="1" s="1"/>
  <c r="G3265" i="1"/>
  <c r="H3265" i="1" s="1"/>
  <c r="I3265" i="1" s="1"/>
  <c r="G3266" i="1"/>
  <c r="H3266" i="1" s="1"/>
  <c r="I3266" i="1" s="1"/>
  <c r="G3267" i="1"/>
  <c r="H3267" i="1" s="1"/>
  <c r="I3267" i="1" s="1"/>
  <c r="G3268" i="1"/>
  <c r="H3268" i="1" s="1"/>
  <c r="I3268" i="1" s="1"/>
  <c r="G3269" i="1"/>
  <c r="H3269" i="1" s="1"/>
  <c r="I3269" i="1" s="1"/>
  <c r="G3270" i="1"/>
  <c r="H3270" i="1" s="1"/>
  <c r="I3270" i="1" s="1"/>
  <c r="G3271" i="1"/>
  <c r="H3271" i="1" s="1"/>
  <c r="I3271" i="1" s="1"/>
  <c r="G3272" i="1"/>
  <c r="H3272" i="1" s="1"/>
  <c r="I3272" i="1" s="1"/>
  <c r="G3273" i="1"/>
  <c r="H3273" i="1" s="1"/>
  <c r="I3273" i="1" s="1"/>
  <c r="G3274" i="1"/>
  <c r="H3274" i="1" s="1"/>
  <c r="I3274" i="1" s="1"/>
  <c r="G3275" i="1"/>
  <c r="H3275" i="1" s="1"/>
  <c r="I3275" i="1" s="1"/>
  <c r="G3276" i="1"/>
  <c r="H3276" i="1" s="1"/>
  <c r="I3276" i="1" s="1"/>
  <c r="G3277" i="1"/>
  <c r="H3277" i="1" s="1"/>
  <c r="I3277" i="1" s="1"/>
  <c r="G3278" i="1"/>
  <c r="H3278" i="1" s="1"/>
  <c r="I3278" i="1" s="1"/>
  <c r="G3279" i="1"/>
  <c r="H3279" i="1" s="1"/>
  <c r="I3279" i="1" s="1"/>
  <c r="G3280" i="1"/>
  <c r="H3280" i="1" s="1"/>
  <c r="I3280" i="1" s="1"/>
  <c r="G3281" i="1"/>
  <c r="H3281" i="1" s="1"/>
  <c r="I3281" i="1" s="1"/>
  <c r="G3282" i="1"/>
  <c r="H3282" i="1" s="1"/>
  <c r="I3282" i="1" s="1"/>
  <c r="G3283" i="1"/>
  <c r="H3283" i="1" s="1"/>
  <c r="I3283" i="1" s="1"/>
  <c r="G3284" i="1"/>
  <c r="H3284" i="1" s="1"/>
  <c r="I3284" i="1" s="1"/>
  <c r="G3285" i="1"/>
  <c r="H3285" i="1" s="1"/>
  <c r="I3285" i="1" s="1"/>
  <c r="G3286" i="1"/>
  <c r="H3286" i="1" s="1"/>
  <c r="I3286" i="1" s="1"/>
  <c r="G3287" i="1"/>
  <c r="H3287" i="1" s="1"/>
  <c r="I3287" i="1" s="1"/>
  <c r="G3288" i="1"/>
  <c r="H3288" i="1" s="1"/>
  <c r="I3288" i="1" s="1"/>
  <c r="G3289" i="1"/>
  <c r="H3289" i="1" s="1"/>
  <c r="I3289" i="1" s="1"/>
  <c r="G3290" i="1"/>
  <c r="H3290" i="1" s="1"/>
  <c r="I3290" i="1" s="1"/>
  <c r="G3291" i="1"/>
  <c r="H3291" i="1" s="1"/>
  <c r="I3291" i="1" s="1"/>
  <c r="G3292" i="1"/>
  <c r="H3292" i="1" s="1"/>
  <c r="I3292" i="1" s="1"/>
  <c r="G3293" i="1"/>
  <c r="H3293" i="1" s="1"/>
  <c r="I3293" i="1" s="1"/>
  <c r="G3294" i="1"/>
  <c r="H3294" i="1" s="1"/>
  <c r="I3294" i="1" s="1"/>
  <c r="G3295" i="1"/>
  <c r="H3295" i="1" s="1"/>
  <c r="I3295" i="1" s="1"/>
  <c r="G3296" i="1"/>
  <c r="H3296" i="1" s="1"/>
  <c r="I3296" i="1" s="1"/>
  <c r="G3297" i="1"/>
  <c r="H3297" i="1" s="1"/>
  <c r="I3297" i="1" s="1"/>
  <c r="G3298" i="1"/>
  <c r="H3298" i="1" s="1"/>
  <c r="I3298" i="1" s="1"/>
  <c r="G3299" i="1"/>
  <c r="H3299" i="1" s="1"/>
  <c r="I3299" i="1" s="1"/>
  <c r="G3300" i="1"/>
  <c r="H3300" i="1" s="1"/>
  <c r="I3300" i="1" s="1"/>
  <c r="G3301" i="1"/>
  <c r="H3301" i="1" s="1"/>
  <c r="I3301" i="1" s="1"/>
  <c r="G3302" i="1"/>
  <c r="H3302" i="1" s="1"/>
  <c r="I3302" i="1" s="1"/>
  <c r="G3303" i="1"/>
  <c r="H3303" i="1" s="1"/>
  <c r="I3303" i="1" s="1"/>
  <c r="G3304" i="1"/>
  <c r="H3304" i="1" s="1"/>
  <c r="I3304" i="1" s="1"/>
  <c r="G3306" i="1"/>
  <c r="H3306" i="1" s="1"/>
  <c r="I3306" i="1" s="1"/>
  <c r="G3307" i="1"/>
  <c r="H3307" i="1" s="1"/>
  <c r="I3307" i="1" s="1"/>
  <c r="G3308" i="1"/>
  <c r="H3308" i="1" s="1"/>
  <c r="I3308" i="1" s="1"/>
  <c r="G3309" i="1"/>
  <c r="H3309" i="1" s="1"/>
  <c r="I3309" i="1" s="1"/>
  <c r="G3310" i="1"/>
  <c r="H3310" i="1" s="1"/>
  <c r="I3310" i="1" s="1"/>
  <c r="G3311" i="1"/>
  <c r="H3311" i="1" s="1"/>
  <c r="I3311" i="1" s="1"/>
  <c r="G3312" i="1"/>
  <c r="H3312" i="1" s="1"/>
  <c r="I3312" i="1" s="1"/>
  <c r="G3313" i="1"/>
  <c r="H3313" i="1" s="1"/>
  <c r="I3313" i="1" s="1"/>
  <c r="G3314" i="1"/>
  <c r="H3314" i="1" s="1"/>
  <c r="I3314" i="1" s="1"/>
  <c r="G3315" i="1"/>
  <c r="H3315" i="1" s="1"/>
  <c r="I3315" i="1" s="1"/>
  <c r="G3316" i="1"/>
  <c r="H3316" i="1" s="1"/>
  <c r="I3316" i="1" s="1"/>
  <c r="G3317" i="1"/>
  <c r="H3317" i="1" s="1"/>
  <c r="I3317" i="1" s="1"/>
  <c r="G3318" i="1"/>
  <c r="H3318" i="1" s="1"/>
  <c r="I3318" i="1" s="1"/>
  <c r="G3319" i="1"/>
  <c r="H3319" i="1" s="1"/>
  <c r="I3319" i="1" s="1"/>
  <c r="G3320" i="1"/>
  <c r="H3320" i="1" s="1"/>
  <c r="I3320" i="1" s="1"/>
  <c r="G3321" i="1"/>
  <c r="H3321" i="1" s="1"/>
  <c r="I3321" i="1" s="1"/>
  <c r="G3322" i="1"/>
  <c r="H3322" i="1" s="1"/>
  <c r="I3322" i="1" s="1"/>
  <c r="G3323" i="1"/>
  <c r="H3323" i="1" s="1"/>
  <c r="I3323" i="1" s="1"/>
  <c r="G3324" i="1"/>
  <c r="H3324" i="1" s="1"/>
  <c r="I3324" i="1" s="1"/>
  <c r="G3325" i="1"/>
  <c r="H3325" i="1" s="1"/>
  <c r="I3325" i="1" s="1"/>
  <c r="G3326" i="1"/>
  <c r="H3326" i="1" s="1"/>
  <c r="I3326" i="1" s="1"/>
  <c r="G3327" i="1"/>
  <c r="H3327" i="1" s="1"/>
  <c r="I3327" i="1" s="1"/>
  <c r="G3328" i="1"/>
  <c r="H3328" i="1" s="1"/>
  <c r="I3328" i="1" s="1"/>
  <c r="G3329" i="1"/>
  <c r="H3329" i="1" s="1"/>
  <c r="I3329" i="1" s="1"/>
  <c r="G3330" i="1"/>
  <c r="H3330" i="1" s="1"/>
  <c r="I3330" i="1" s="1"/>
  <c r="G3331" i="1"/>
  <c r="H3331" i="1" s="1"/>
  <c r="I3331" i="1" s="1"/>
  <c r="G3332" i="1"/>
  <c r="H3332" i="1" s="1"/>
  <c r="I3332" i="1" s="1"/>
  <c r="G3333" i="1"/>
  <c r="H3333" i="1" s="1"/>
  <c r="I3333" i="1" s="1"/>
  <c r="G3334" i="1"/>
  <c r="H3334" i="1" s="1"/>
  <c r="I3334" i="1" s="1"/>
  <c r="G3335" i="1"/>
  <c r="H3335" i="1" s="1"/>
  <c r="I3335" i="1" s="1"/>
  <c r="G3336" i="1"/>
  <c r="H3336" i="1" s="1"/>
  <c r="I3336" i="1" s="1"/>
  <c r="G3337" i="1"/>
  <c r="H3337" i="1" s="1"/>
  <c r="I3337" i="1" s="1"/>
  <c r="G3338" i="1"/>
  <c r="H3338" i="1" s="1"/>
  <c r="I3338" i="1" s="1"/>
  <c r="G3339" i="1"/>
  <c r="H3339" i="1" s="1"/>
  <c r="I3339" i="1" s="1"/>
  <c r="G3340" i="1"/>
  <c r="H3340" i="1" s="1"/>
  <c r="I3340" i="1" s="1"/>
  <c r="G3341" i="1"/>
  <c r="H3341" i="1" s="1"/>
  <c r="I3341" i="1" s="1"/>
  <c r="G3342" i="1"/>
  <c r="H3342" i="1" s="1"/>
  <c r="I3342" i="1" s="1"/>
  <c r="G3343" i="1"/>
  <c r="H3343" i="1" s="1"/>
  <c r="I3343" i="1" s="1"/>
  <c r="G3344" i="1"/>
  <c r="H3344" i="1" s="1"/>
  <c r="I3344" i="1" s="1"/>
  <c r="G3345" i="1"/>
  <c r="H3345" i="1" s="1"/>
  <c r="I3345" i="1" s="1"/>
  <c r="G3346" i="1"/>
  <c r="H3346" i="1" s="1"/>
  <c r="I3346" i="1" s="1"/>
  <c r="G3347" i="1"/>
  <c r="H3347" i="1" s="1"/>
  <c r="I3347" i="1" s="1"/>
  <c r="G3348" i="1"/>
  <c r="H3348" i="1" s="1"/>
  <c r="I3348" i="1" s="1"/>
  <c r="G3349" i="1"/>
  <c r="H3349" i="1" s="1"/>
  <c r="I3349" i="1" s="1"/>
  <c r="G3350" i="1"/>
  <c r="H3350" i="1" s="1"/>
  <c r="I3350" i="1" s="1"/>
  <c r="G3351" i="1"/>
  <c r="H3351" i="1" s="1"/>
  <c r="I3351" i="1" s="1"/>
  <c r="G3352" i="1"/>
  <c r="H3352" i="1" s="1"/>
  <c r="I3352" i="1" s="1"/>
  <c r="G3353" i="1"/>
  <c r="H3353" i="1" s="1"/>
  <c r="I3353" i="1" s="1"/>
  <c r="G3354" i="1"/>
  <c r="H3354" i="1" s="1"/>
  <c r="I3354" i="1" s="1"/>
  <c r="G3355" i="1"/>
  <c r="H3355" i="1" s="1"/>
  <c r="I3355" i="1" s="1"/>
  <c r="G3356" i="1"/>
  <c r="H3356" i="1" s="1"/>
  <c r="I3356" i="1" s="1"/>
  <c r="G3357" i="1"/>
  <c r="H3357" i="1" s="1"/>
  <c r="I3357" i="1" s="1"/>
  <c r="G3358" i="1"/>
  <c r="H3358" i="1" s="1"/>
  <c r="I3358" i="1" s="1"/>
  <c r="G3359" i="1"/>
  <c r="H3359" i="1" s="1"/>
  <c r="I3359" i="1" s="1"/>
  <c r="G3360" i="1"/>
  <c r="H3360" i="1" s="1"/>
  <c r="I3360" i="1" s="1"/>
  <c r="G3361" i="1"/>
  <c r="H3361" i="1" s="1"/>
  <c r="I3361" i="1" s="1"/>
  <c r="G3362" i="1"/>
  <c r="H3362" i="1" s="1"/>
  <c r="I3362" i="1" s="1"/>
  <c r="G3363" i="1"/>
  <c r="H3363" i="1" s="1"/>
  <c r="I3363" i="1" s="1"/>
  <c r="G3364" i="1"/>
  <c r="H3364" i="1" s="1"/>
  <c r="I3364" i="1" s="1"/>
  <c r="G3365" i="1"/>
  <c r="H3365" i="1" s="1"/>
  <c r="I3365" i="1" s="1"/>
  <c r="G3366" i="1"/>
  <c r="H3366" i="1" s="1"/>
  <c r="I3366" i="1" s="1"/>
  <c r="G3367" i="1"/>
  <c r="H3367" i="1" s="1"/>
  <c r="I3367" i="1" s="1"/>
  <c r="G3368" i="1"/>
  <c r="H3368" i="1" s="1"/>
  <c r="I3368" i="1" s="1"/>
  <c r="G3369" i="1"/>
  <c r="H3369" i="1" s="1"/>
  <c r="I3369" i="1" s="1"/>
  <c r="G3370" i="1"/>
  <c r="H3370" i="1" s="1"/>
  <c r="I3370" i="1" s="1"/>
  <c r="G3371" i="1"/>
  <c r="H3371" i="1" s="1"/>
  <c r="I3371" i="1" s="1"/>
  <c r="G3372" i="1"/>
  <c r="H3372" i="1" s="1"/>
  <c r="I3372" i="1" s="1"/>
  <c r="G3373" i="1"/>
  <c r="H3373" i="1" s="1"/>
  <c r="I3373" i="1" s="1"/>
  <c r="G3374" i="1"/>
  <c r="H3374" i="1" s="1"/>
  <c r="I3374" i="1" s="1"/>
  <c r="G3375" i="1"/>
  <c r="H3375" i="1" s="1"/>
  <c r="I3375" i="1" s="1"/>
  <c r="G3376" i="1"/>
  <c r="H3376" i="1" s="1"/>
  <c r="I3376" i="1" s="1"/>
  <c r="G3377" i="1"/>
  <c r="H3377" i="1" s="1"/>
  <c r="I3377" i="1" s="1"/>
  <c r="G3378" i="1"/>
  <c r="H3378" i="1" s="1"/>
  <c r="I3378" i="1" s="1"/>
  <c r="G3379" i="1"/>
  <c r="H3379" i="1" s="1"/>
  <c r="I3379" i="1" s="1"/>
  <c r="G3380" i="1"/>
  <c r="H3380" i="1" s="1"/>
  <c r="I3380" i="1" s="1"/>
  <c r="G3381" i="1"/>
  <c r="H3381" i="1" s="1"/>
  <c r="I3381" i="1" s="1"/>
  <c r="G3382" i="1"/>
  <c r="H3382" i="1" s="1"/>
  <c r="I3382" i="1" s="1"/>
  <c r="G3383" i="1"/>
  <c r="H3383" i="1" s="1"/>
  <c r="I3383" i="1" s="1"/>
  <c r="G3384" i="1"/>
  <c r="H3384" i="1" s="1"/>
  <c r="I3384" i="1" s="1"/>
  <c r="G3385" i="1"/>
  <c r="H3385" i="1" s="1"/>
  <c r="I3385" i="1" s="1"/>
  <c r="G3386" i="1"/>
  <c r="H3386" i="1" s="1"/>
  <c r="I3386" i="1" s="1"/>
  <c r="G3387" i="1"/>
  <c r="H3387" i="1" s="1"/>
  <c r="I3387" i="1" s="1"/>
  <c r="G3388" i="1"/>
  <c r="H3388" i="1" s="1"/>
  <c r="I3388" i="1" s="1"/>
  <c r="G3389" i="1"/>
  <c r="H3389" i="1" s="1"/>
  <c r="I3389" i="1" s="1"/>
  <c r="G3390" i="1"/>
  <c r="H3390" i="1" s="1"/>
  <c r="I3390" i="1" s="1"/>
  <c r="G3391" i="1"/>
  <c r="H3391" i="1" s="1"/>
  <c r="I3391" i="1" s="1"/>
  <c r="G3392" i="1"/>
  <c r="H3392" i="1" s="1"/>
  <c r="I3392" i="1" s="1"/>
  <c r="G3393" i="1"/>
  <c r="H3393" i="1" s="1"/>
  <c r="I3393" i="1" s="1"/>
  <c r="G3394" i="1"/>
  <c r="H3394" i="1" s="1"/>
  <c r="I3394" i="1" s="1"/>
  <c r="G3395" i="1"/>
  <c r="H3395" i="1" s="1"/>
  <c r="I3395" i="1" s="1"/>
  <c r="G3396" i="1"/>
  <c r="H3396" i="1" s="1"/>
  <c r="I3396" i="1" s="1"/>
  <c r="G3397" i="1"/>
  <c r="H3397" i="1" s="1"/>
  <c r="I3397" i="1" s="1"/>
  <c r="G3398" i="1"/>
  <c r="H3398" i="1" s="1"/>
  <c r="I3398" i="1" s="1"/>
  <c r="G3399" i="1"/>
  <c r="H3399" i="1" s="1"/>
  <c r="I3399" i="1" s="1"/>
  <c r="G3400" i="1"/>
  <c r="H3400" i="1" s="1"/>
  <c r="I3400" i="1" s="1"/>
  <c r="G3401" i="1"/>
  <c r="H3401" i="1" s="1"/>
  <c r="I3401" i="1" s="1"/>
  <c r="G3402" i="1"/>
  <c r="H3402" i="1" s="1"/>
  <c r="I3402" i="1" s="1"/>
  <c r="G3403" i="1"/>
  <c r="H3403" i="1" s="1"/>
  <c r="I3403" i="1" s="1"/>
  <c r="G3404" i="1"/>
  <c r="H3404" i="1" s="1"/>
  <c r="I3404" i="1" s="1"/>
  <c r="G3405" i="1"/>
  <c r="H3405" i="1" s="1"/>
  <c r="I3405" i="1" s="1"/>
  <c r="G3406" i="1"/>
  <c r="H3406" i="1" s="1"/>
  <c r="I3406" i="1" s="1"/>
  <c r="G3407" i="1"/>
  <c r="H3407" i="1" s="1"/>
  <c r="I3407" i="1" s="1"/>
  <c r="G3408" i="1"/>
  <c r="H3408" i="1" s="1"/>
  <c r="I3408" i="1" s="1"/>
  <c r="G3409" i="1"/>
  <c r="H3409" i="1" s="1"/>
  <c r="I3409" i="1" s="1"/>
  <c r="G3410" i="1"/>
  <c r="H3410" i="1" s="1"/>
  <c r="I3410" i="1" s="1"/>
  <c r="G3411" i="1"/>
  <c r="H3411" i="1" s="1"/>
  <c r="I3411" i="1" s="1"/>
  <c r="G3412" i="1"/>
  <c r="H3412" i="1" s="1"/>
  <c r="I3412" i="1" s="1"/>
  <c r="G3413" i="1"/>
  <c r="H3413" i="1" s="1"/>
  <c r="I3413" i="1" s="1"/>
  <c r="G3414" i="1"/>
  <c r="H3414" i="1" s="1"/>
  <c r="I3414" i="1" s="1"/>
  <c r="G3415" i="1"/>
  <c r="H3415" i="1" s="1"/>
  <c r="I3415" i="1" s="1"/>
  <c r="G3416" i="1"/>
  <c r="H3416" i="1" s="1"/>
  <c r="I3416" i="1" s="1"/>
  <c r="G3417" i="1"/>
  <c r="H3417" i="1" s="1"/>
  <c r="I3417" i="1" s="1"/>
  <c r="G3418" i="1"/>
  <c r="H3418" i="1" s="1"/>
  <c r="I3418" i="1" s="1"/>
  <c r="G3419" i="1"/>
  <c r="H3419" i="1" s="1"/>
  <c r="I3419" i="1" s="1"/>
  <c r="G3420" i="1"/>
  <c r="H3420" i="1" s="1"/>
  <c r="I3420" i="1" s="1"/>
  <c r="G3421" i="1"/>
  <c r="H3421" i="1" s="1"/>
  <c r="I3421" i="1" s="1"/>
  <c r="G3422" i="1"/>
  <c r="H3422" i="1" s="1"/>
  <c r="I3422" i="1" s="1"/>
  <c r="G3423" i="1"/>
  <c r="H3423" i="1" s="1"/>
  <c r="I3423" i="1" s="1"/>
  <c r="G3424" i="1"/>
  <c r="H3424" i="1" s="1"/>
  <c r="I3424" i="1" s="1"/>
  <c r="G3425" i="1"/>
  <c r="H3425" i="1" s="1"/>
  <c r="I3425" i="1" s="1"/>
  <c r="G3426" i="1"/>
  <c r="H3426" i="1" s="1"/>
  <c r="I3426" i="1" s="1"/>
  <c r="G3427" i="1"/>
  <c r="H3427" i="1" s="1"/>
  <c r="I3427" i="1" s="1"/>
  <c r="G3428" i="1"/>
  <c r="H3428" i="1" s="1"/>
  <c r="I3428" i="1" s="1"/>
  <c r="G3429" i="1"/>
  <c r="H3429" i="1" s="1"/>
  <c r="I3429" i="1" s="1"/>
  <c r="G3430" i="1"/>
  <c r="H3430" i="1" s="1"/>
  <c r="I3430" i="1" s="1"/>
  <c r="G3431" i="1"/>
  <c r="H3431" i="1" s="1"/>
  <c r="I3431" i="1" s="1"/>
  <c r="G3432" i="1"/>
  <c r="H3432" i="1" s="1"/>
  <c r="I3432" i="1" s="1"/>
  <c r="G3433" i="1"/>
  <c r="H3433" i="1" s="1"/>
  <c r="I3433" i="1" s="1"/>
  <c r="G3434" i="1"/>
  <c r="H3434" i="1" s="1"/>
  <c r="I3434" i="1" s="1"/>
  <c r="G3435" i="1"/>
  <c r="H3435" i="1" s="1"/>
  <c r="I3435" i="1" s="1"/>
  <c r="G3436" i="1"/>
  <c r="H3436" i="1" s="1"/>
  <c r="I3436" i="1" s="1"/>
  <c r="G3437" i="1"/>
  <c r="H3437" i="1" s="1"/>
  <c r="I3437" i="1" s="1"/>
  <c r="G3438" i="1"/>
  <c r="H3438" i="1" s="1"/>
  <c r="I3438" i="1" s="1"/>
  <c r="G3439" i="1"/>
  <c r="H3439" i="1" s="1"/>
  <c r="I3439" i="1" s="1"/>
  <c r="G3440" i="1"/>
  <c r="H3440" i="1" s="1"/>
  <c r="I3440" i="1" s="1"/>
  <c r="G3441" i="1"/>
  <c r="H3441" i="1" s="1"/>
  <c r="I3441" i="1" s="1"/>
  <c r="G3442" i="1"/>
  <c r="H3442" i="1" s="1"/>
  <c r="I3442" i="1" s="1"/>
  <c r="G3443" i="1"/>
  <c r="H3443" i="1" s="1"/>
  <c r="I3443" i="1" s="1"/>
  <c r="G3444" i="1"/>
  <c r="H3444" i="1" s="1"/>
  <c r="I3444" i="1" s="1"/>
  <c r="G3445" i="1"/>
  <c r="H3445" i="1" s="1"/>
  <c r="I3445" i="1" s="1"/>
  <c r="G3446" i="1"/>
  <c r="H3446" i="1" s="1"/>
  <c r="I3446" i="1" s="1"/>
  <c r="G3447" i="1"/>
  <c r="H3447" i="1" s="1"/>
  <c r="I3447" i="1" s="1"/>
  <c r="G3448" i="1"/>
  <c r="H3448" i="1" s="1"/>
  <c r="I3448" i="1" s="1"/>
  <c r="G3449" i="1"/>
  <c r="H3449" i="1" s="1"/>
  <c r="I3449" i="1" s="1"/>
  <c r="G3450" i="1"/>
  <c r="H3450" i="1" s="1"/>
  <c r="I3450" i="1" s="1"/>
  <c r="G3451" i="1"/>
  <c r="H3451" i="1" s="1"/>
  <c r="I3451" i="1" s="1"/>
  <c r="G3452" i="1"/>
  <c r="H3452" i="1" s="1"/>
  <c r="I3452" i="1" s="1"/>
  <c r="G3453" i="1"/>
  <c r="H3453" i="1" s="1"/>
  <c r="I3453" i="1" s="1"/>
  <c r="G3454" i="1"/>
  <c r="H3454" i="1" s="1"/>
  <c r="I3454" i="1" s="1"/>
  <c r="G3455" i="1"/>
  <c r="H3455" i="1" s="1"/>
  <c r="I3455" i="1" s="1"/>
  <c r="G3456" i="1"/>
  <c r="H3456" i="1" s="1"/>
  <c r="I3456" i="1" s="1"/>
  <c r="G3457" i="1"/>
  <c r="H3457" i="1" s="1"/>
  <c r="I3457" i="1" s="1"/>
  <c r="G3458" i="1"/>
  <c r="H3458" i="1" s="1"/>
  <c r="I3458" i="1" s="1"/>
  <c r="G3459" i="1"/>
  <c r="H3459" i="1" s="1"/>
  <c r="I3459" i="1" s="1"/>
  <c r="G3460" i="1"/>
  <c r="H3460" i="1" s="1"/>
  <c r="I3460" i="1" s="1"/>
  <c r="G3461" i="1"/>
  <c r="H3461" i="1" s="1"/>
  <c r="I3461" i="1" s="1"/>
  <c r="G3462" i="1"/>
  <c r="H3462" i="1" s="1"/>
  <c r="I3462" i="1" s="1"/>
  <c r="G3463" i="1"/>
  <c r="H3463" i="1" s="1"/>
  <c r="I3463" i="1" s="1"/>
  <c r="G3464" i="1"/>
  <c r="H3464" i="1" s="1"/>
  <c r="I3464" i="1" s="1"/>
  <c r="G3465" i="1"/>
  <c r="H3465" i="1" s="1"/>
  <c r="I3465" i="1" s="1"/>
  <c r="G3466" i="1"/>
  <c r="H3466" i="1" s="1"/>
  <c r="I3466" i="1" s="1"/>
  <c r="G3467" i="1"/>
  <c r="H3467" i="1" s="1"/>
  <c r="I3467" i="1" s="1"/>
  <c r="G3468" i="1"/>
  <c r="H3468" i="1" s="1"/>
  <c r="I3468" i="1" s="1"/>
  <c r="G3469" i="1"/>
  <c r="H3469" i="1" s="1"/>
  <c r="I3469" i="1" s="1"/>
  <c r="G3470" i="1"/>
  <c r="H3470" i="1" s="1"/>
  <c r="I3470" i="1" s="1"/>
  <c r="G3471" i="1"/>
  <c r="H3471" i="1" s="1"/>
  <c r="I3471" i="1" s="1"/>
  <c r="G3472" i="1"/>
  <c r="H3472" i="1" s="1"/>
  <c r="I3472" i="1" s="1"/>
  <c r="G3473" i="1"/>
  <c r="H3473" i="1" s="1"/>
  <c r="I3473" i="1" s="1"/>
  <c r="G3474" i="1"/>
  <c r="H3474" i="1" s="1"/>
  <c r="I3474" i="1" s="1"/>
  <c r="G3475" i="1"/>
  <c r="H3475" i="1" s="1"/>
  <c r="I3475" i="1" s="1"/>
  <c r="G3476" i="1"/>
  <c r="H3476" i="1" s="1"/>
  <c r="I3476" i="1" s="1"/>
  <c r="G3477" i="1"/>
  <c r="H3477" i="1" s="1"/>
  <c r="I3477" i="1" s="1"/>
  <c r="G3478" i="1"/>
  <c r="H3478" i="1" s="1"/>
  <c r="I3478" i="1" s="1"/>
  <c r="G3479" i="1"/>
  <c r="H3479" i="1" s="1"/>
  <c r="I3479" i="1" s="1"/>
  <c r="G3480" i="1"/>
  <c r="H3480" i="1" s="1"/>
  <c r="I3480" i="1" s="1"/>
  <c r="G3481" i="1"/>
  <c r="H3481" i="1" s="1"/>
  <c r="I3481" i="1" s="1"/>
  <c r="G3482" i="1"/>
  <c r="H3482" i="1" s="1"/>
  <c r="I3482" i="1" s="1"/>
  <c r="G3483" i="1"/>
  <c r="H3483" i="1" s="1"/>
  <c r="I3483" i="1" s="1"/>
  <c r="G3484" i="1"/>
  <c r="H3484" i="1" s="1"/>
  <c r="I3484" i="1" s="1"/>
  <c r="G3485" i="1"/>
  <c r="H3485" i="1" s="1"/>
  <c r="I3485" i="1" s="1"/>
  <c r="G3486" i="1"/>
  <c r="H3486" i="1" s="1"/>
  <c r="I3486" i="1" s="1"/>
  <c r="G3487" i="1"/>
  <c r="H3487" i="1" s="1"/>
  <c r="I3487" i="1" s="1"/>
  <c r="G3488" i="1"/>
  <c r="H3488" i="1" s="1"/>
  <c r="I3488" i="1" s="1"/>
  <c r="G3489" i="1"/>
  <c r="H3489" i="1" s="1"/>
  <c r="I3489" i="1" s="1"/>
  <c r="G3490" i="1"/>
  <c r="H3490" i="1" s="1"/>
  <c r="I3490" i="1" s="1"/>
  <c r="G3491" i="1"/>
  <c r="H3491" i="1" s="1"/>
  <c r="I3491" i="1" s="1"/>
  <c r="G3492" i="1"/>
  <c r="H3492" i="1" s="1"/>
  <c r="I3492" i="1" s="1"/>
  <c r="G3493" i="1"/>
  <c r="H3493" i="1" s="1"/>
  <c r="I3493" i="1" s="1"/>
  <c r="G3494" i="1"/>
  <c r="H3494" i="1" s="1"/>
  <c r="I3494" i="1" s="1"/>
  <c r="G3495" i="1"/>
  <c r="H3495" i="1" s="1"/>
  <c r="I3495" i="1" s="1"/>
  <c r="G3496" i="1"/>
  <c r="H3496" i="1" s="1"/>
  <c r="I3496" i="1" s="1"/>
  <c r="G3497" i="1"/>
  <c r="H3497" i="1" s="1"/>
  <c r="I3497" i="1" s="1"/>
  <c r="G3498" i="1"/>
  <c r="H3498" i="1" s="1"/>
  <c r="I3498" i="1" s="1"/>
  <c r="G3499" i="1"/>
  <c r="H3499" i="1" s="1"/>
  <c r="I3499" i="1" s="1"/>
  <c r="G3500" i="1"/>
  <c r="H3500" i="1" s="1"/>
  <c r="I3500" i="1" s="1"/>
  <c r="G3501" i="1"/>
  <c r="H3501" i="1" s="1"/>
  <c r="I3501" i="1" s="1"/>
  <c r="G3502" i="1"/>
  <c r="H3502" i="1" s="1"/>
  <c r="I3502" i="1" s="1"/>
  <c r="G3503" i="1"/>
  <c r="H3503" i="1" s="1"/>
  <c r="I3503" i="1" s="1"/>
  <c r="G3504" i="1"/>
  <c r="H3504" i="1" s="1"/>
  <c r="I3504" i="1" s="1"/>
  <c r="G3505" i="1"/>
  <c r="H3505" i="1" s="1"/>
  <c r="I3505" i="1" s="1"/>
  <c r="G3506" i="1"/>
  <c r="H3506" i="1" s="1"/>
  <c r="I3506" i="1" s="1"/>
  <c r="G3507" i="1"/>
  <c r="H3507" i="1" s="1"/>
  <c r="I3507" i="1" s="1"/>
  <c r="G3508" i="1"/>
  <c r="H3508" i="1" s="1"/>
  <c r="I3508" i="1" s="1"/>
  <c r="G3509" i="1"/>
  <c r="H3509" i="1" s="1"/>
  <c r="I3509" i="1" s="1"/>
  <c r="G3510" i="1"/>
  <c r="H3510" i="1" s="1"/>
  <c r="I3510" i="1" s="1"/>
  <c r="G3511" i="1"/>
  <c r="H3511" i="1" s="1"/>
  <c r="I3511" i="1" s="1"/>
  <c r="G3512" i="1"/>
  <c r="H3512" i="1" s="1"/>
  <c r="I3512" i="1" s="1"/>
  <c r="G3513" i="1"/>
  <c r="H3513" i="1" s="1"/>
  <c r="I3513" i="1" s="1"/>
  <c r="G3514" i="1"/>
  <c r="H3514" i="1" s="1"/>
  <c r="I3514" i="1" s="1"/>
  <c r="G3515" i="1"/>
  <c r="H3515" i="1" s="1"/>
  <c r="I3515" i="1" s="1"/>
  <c r="G3516" i="1"/>
  <c r="H3516" i="1" s="1"/>
  <c r="I3516" i="1" s="1"/>
  <c r="G3517" i="1"/>
  <c r="H3517" i="1" s="1"/>
  <c r="I3517" i="1" s="1"/>
  <c r="G3518" i="1"/>
  <c r="H3518" i="1" s="1"/>
  <c r="I3518" i="1" s="1"/>
  <c r="G3519" i="1"/>
  <c r="H3519" i="1" s="1"/>
  <c r="I3519" i="1" s="1"/>
  <c r="G3520" i="1"/>
  <c r="H3520" i="1" s="1"/>
  <c r="I3520" i="1" s="1"/>
  <c r="G3521" i="1"/>
  <c r="H3521" i="1" s="1"/>
  <c r="I3521" i="1" s="1"/>
  <c r="G3522" i="1"/>
  <c r="H3522" i="1" s="1"/>
  <c r="I3522" i="1" s="1"/>
  <c r="G3523" i="1"/>
  <c r="H3523" i="1" s="1"/>
  <c r="I3523" i="1" s="1"/>
  <c r="G3524" i="1"/>
  <c r="H3524" i="1" s="1"/>
  <c r="I3524" i="1" s="1"/>
  <c r="G3525" i="1"/>
  <c r="H3525" i="1" s="1"/>
  <c r="I3525" i="1" s="1"/>
  <c r="G3527" i="1"/>
  <c r="H3527" i="1" s="1"/>
  <c r="I3527" i="1" s="1"/>
  <c r="G3528" i="1"/>
  <c r="H3528" i="1" s="1"/>
  <c r="I3528" i="1" s="1"/>
  <c r="G3529" i="1"/>
  <c r="H3529" i="1" s="1"/>
  <c r="I3529" i="1" s="1"/>
  <c r="G3530" i="1"/>
  <c r="H3530" i="1" s="1"/>
  <c r="I3530" i="1" s="1"/>
  <c r="G3531" i="1"/>
  <c r="H3531" i="1" s="1"/>
  <c r="I3531" i="1" s="1"/>
  <c r="G3532" i="1"/>
  <c r="H3532" i="1" s="1"/>
  <c r="I3532" i="1" s="1"/>
  <c r="G3533" i="1"/>
  <c r="H3533" i="1" s="1"/>
  <c r="I3533" i="1" s="1"/>
  <c r="G3534" i="1"/>
  <c r="H3534" i="1" s="1"/>
  <c r="I3534" i="1" s="1"/>
  <c r="G3535" i="1"/>
  <c r="H3535" i="1" s="1"/>
  <c r="I3535" i="1" s="1"/>
  <c r="G3536" i="1"/>
  <c r="H3536" i="1" s="1"/>
  <c r="I3536" i="1" s="1"/>
  <c r="G3537" i="1"/>
  <c r="H3537" i="1" s="1"/>
  <c r="I3537" i="1" s="1"/>
  <c r="G3538" i="1"/>
  <c r="H3538" i="1" s="1"/>
  <c r="I3538" i="1" s="1"/>
  <c r="G3539" i="1"/>
  <c r="H3539" i="1" s="1"/>
  <c r="I3539" i="1" s="1"/>
  <c r="G3540" i="1"/>
  <c r="H3540" i="1" s="1"/>
  <c r="I3540" i="1" s="1"/>
  <c r="G3541" i="1"/>
  <c r="H3541" i="1" s="1"/>
  <c r="I3541" i="1" s="1"/>
  <c r="G3542" i="1"/>
  <c r="H3542" i="1" s="1"/>
  <c r="I3542" i="1" s="1"/>
  <c r="G3543" i="1"/>
  <c r="H3543" i="1" s="1"/>
  <c r="I3543" i="1" s="1"/>
  <c r="G3544" i="1"/>
  <c r="H3544" i="1" s="1"/>
  <c r="I3544" i="1" s="1"/>
  <c r="G3545" i="1"/>
  <c r="H3545" i="1" s="1"/>
  <c r="I3545" i="1" s="1"/>
  <c r="G3546" i="1"/>
  <c r="H3546" i="1" s="1"/>
  <c r="I3546" i="1" s="1"/>
  <c r="G3547" i="1"/>
  <c r="H3547" i="1" s="1"/>
  <c r="I3547" i="1" s="1"/>
  <c r="G3548" i="1"/>
  <c r="H3548" i="1" s="1"/>
  <c r="I3548" i="1" s="1"/>
  <c r="G3549" i="1"/>
  <c r="H3549" i="1" s="1"/>
  <c r="I3549" i="1" s="1"/>
  <c r="G3550" i="1"/>
  <c r="H3550" i="1" s="1"/>
  <c r="I3550" i="1" s="1"/>
  <c r="G3551" i="1"/>
  <c r="H3551" i="1" s="1"/>
  <c r="I3551" i="1" s="1"/>
  <c r="G3552" i="1"/>
  <c r="H3552" i="1" s="1"/>
  <c r="I3552" i="1" s="1"/>
  <c r="G3553" i="1"/>
  <c r="H3553" i="1" s="1"/>
  <c r="I3553" i="1" s="1"/>
  <c r="G3554" i="1"/>
  <c r="H3554" i="1" s="1"/>
  <c r="I3554" i="1" s="1"/>
  <c r="G3555" i="1"/>
  <c r="H3555" i="1" s="1"/>
  <c r="I3555" i="1" s="1"/>
  <c r="G3556" i="1"/>
  <c r="H3556" i="1" s="1"/>
  <c r="I3556" i="1" s="1"/>
  <c r="G3557" i="1"/>
  <c r="H3557" i="1" s="1"/>
  <c r="I3557" i="1" s="1"/>
  <c r="G3558" i="1"/>
  <c r="H3558" i="1" s="1"/>
  <c r="I3558" i="1" s="1"/>
  <c r="G3559" i="1"/>
  <c r="H3559" i="1" s="1"/>
  <c r="I3559" i="1" s="1"/>
  <c r="G3560" i="1"/>
  <c r="H3560" i="1" s="1"/>
  <c r="I3560" i="1" s="1"/>
  <c r="G3561" i="1"/>
  <c r="H3561" i="1" s="1"/>
  <c r="I3561" i="1" s="1"/>
  <c r="G3562" i="1"/>
  <c r="H3562" i="1" s="1"/>
  <c r="I3562" i="1" s="1"/>
  <c r="G3563" i="1"/>
  <c r="H3563" i="1" s="1"/>
  <c r="I3563" i="1" s="1"/>
  <c r="G3564" i="1"/>
  <c r="H3564" i="1" s="1"/>
  <c r="I3564" i="1" s="1"/>
  <c r="G3565" i="1"/>
  <c r="H3565" i="1" s="1"/>
  <c r="I3565" i="1" s="1"/>
  <c r="G3566" i="1"/>
  <c r="H3566" i="1" s="1"/>
  <c r="I3566" i="1" s="1"/>
  <c r="G3567" i="1"/>
  <c r="H3567" i="1" s="1"/>
  <c r="I3567" i="1" s="1"/>
  <c r="G3568" i="1"/>
  <c r="H3568" i="1" s="1"/>
  <c r="I3568" i="1" s="1"/>
  <c r="G3569" i="1"/>
  <c r="H3569" i="1" s="1"/>
  <c r="I3569" i="1" s="1"/>
  <c r="G3570" i="1"/>
  <c r="H3570" i="1" s="1"/>
  <c r="I3570" i="1" s="1"/>
  <c r="G3571" i="1"/>
  <c r="H3571" i="1" s="1"/>
  <c r="I3571" i="1" s="1"/>
  <c r="G3572" i="1"/>
  <c r="H3572" i="1" s="1"/>
  <c r="I3572" i="1" s="1"/>
  <c r="G3573" i="1"/>
  <c r="H3573" i="1" s="1"/>
  <c r="I3573" i="1" s="1"/>
  <c r="G3574" i="1"/>
  <c r="H3574" i="1" s="1"/>
  <c r="I3574" i="1" s="1"/>
  <c r="G3575" i="1"/>
  <c r="H3575" i="1" s="1"/>
  <c r="I3575" i="1" s="1"/>
  <c r="G3576" i="1"/>
  <c r="H3576" i="1" s="1"/>
  <c r="I3576" i="1" s="1"/>
  <c r="G3577" i="1"/>
  <c r="H3577" i="1" s="1"/>
  <c r="I3577" i="1" s="1"/>
  <c r="G3578" i="1"/>
  <c r="H3578" i="1" s="1"/>
  <c r="I3578" i="1" s="1"/>
  <c r="G3579" i="1"/>
  <c r="H3579" i="1" s="1"/>
  <c r="I3579" i="1" s="1"/>
  <c r="G3580" i="1"/>
  <c r="H3580" i="1" s="1"/>
  <c r="I3580" i="1" s="1"/>
  <c r="G3581" i="1"/>
  <c r="H3581" i="1" s="1"/>
  <c r="I3581" i="1" s="1"/>
  <c r="G3582" i="1"/>
  <c r="H3582" i="1" s="1"/>
  <c r="I3582" i="1" s="1"/>
  <c r="G3583" i="1"/>
  <c r="H3583" i="1" s="1"/>
  <c r="I3583" i="1" s="1"/>
  <c r="G3584" i="1"/>
  <c r="H3584" i="1" s="1"/>
  <c r="I3584" i="1" s="1"/>
  <c r="G3585" i="1"/>
  <c r="H3585" i="1" s="1"/>
  <c r="I3585" i="1" s="1"/>
  <c r="G3586" i="1"/>
  <c r="H3586" i="1" s="1"/>
  <c r="I3586" i="1" s="1"/>
  <c r="G3587" i="1"/>
  <c r="H3587" i="1" s="1"/>
  <c r="I3587" i="1" s="1"/>
  <c r="G3588" i="1"/>
  <c r="H3588" i="1" s="1"/>
  <c r="I3588" i="1" s="1"/>
  <c r="G3589" i="1"/>
  <c r="H3589" i="1" s="1"/>
  <c r="I3589" i="1" s="1"/>
  <c r="G3590" i="1"/>
  <c r="H3590" i="1" s="1"/>
  <c r="I3590" i="1" s="1"/>
  <c r="G3591" i="1"/>
  <c r="H3591" i="1" s="1"/>
  <c r="I3591" i="1" s="1"/>
  <c r="G3592" i="1"/>
  <c r="H3592" i="1" s="1"/>
  <c r="I3592" i="1" s="1"/>
  <c r="G3593" i="1"/>
  <c r="H3593" i="1" s="1"/>
  <c r="I3593" i="1" s="1"/>
  <c r="G3594" i="1"/>
  <c r="H3594" i="1" s="1"/>
  <c r="I3594" i="1" s="1"/>
  <c r="G3595" i="1"/>
  <c r="H3595" i="1" s="1"/>
  <c r="I3595" i="1" s="1"/>
  <c r="G3596" i="1"/>
  <c r="H3596" i="1" s="1"/>
  <c r="I3596" i="1" s="1"/>
  <c r="G3597" i="1"/>
  <c r="H3597" i="1" s="1"/>
  <c r="I3597" i="1" s="1"/>
  <c r="G3598" i="1"/>
  <c r="H3598" i="1" s="1"/>
  <c r="I3598" i="1" s="1"/>
  <c r="G3599" i="1"/>
  <c r="H3599" i="1" s="1"/>
  <c r="I3599" i="1" s="1"/>
  <c r="G3600" i="1"/>
  <c r="H3600" i="1" s="1"/>
  <c r="I3600" i="1" s="1"/>
  <c r="G3601" i="1"/>
  <c r="H3601" i="1" s="1"/>
  <c r="I3601" i="1" s="1"/>
  <c r="G3602" i="1"/>
  <c r="H3602" i="1" s="1"/>
  <c r="I3602" i="1" s="1"/>
  <c r="G3603" i="1"/>
  <c r="H3603" i="1" s="1"/>
  <c r="I3603" i="1" s="1"/>
  <c r="G3604" i="1"/>
  <c r="H3604" i="1" s="1"/>
  <c r="I3604" i="1" s="1"/>
  <c r="G3605" i="1"/>
  <c r="H3605" i="1" s="1"/>
  <c r="I3605" i="1" s="1"/>
  <c r="G3606" i="1"/>
  <c r="H3606" i="1" s="1"/>
  <c r="I3606" i="1" s="1"/>
  <c r="G3607" i="1"/>
  <c r="H3607" i="1" s="1"/>
  <c r="I3607" i="1" s="1"/>
  <c r="G3608" i="1"/>
  <c r="H3608" i="1" s="1"/>
  <c r="I3608" i="1" s="1"/>
  <c r="G3609" i="1"/>
  <c r="H3609" i="1" s="1"/>
  <c r="I3609" i="1" s="1"/>
  <c r="G3610" i="1"/>
  <c r="H3610" i="1" s="1"/>
  <c r="I3610" i="1" s="1"/>
  <c r="G3611" i="1"/>
  <c r="H3611" i="1" s="1"/>
  <c r="I3611" i="1" s="1"/>
  <c r="G3612" i="1"/>
  <c r="H3612" i="1" s="1"/>
  <c r="I3612" i="1" s="1"/>
  <c r="G3613" i="1"/>
  <c r="H3613" i="1" s="1"/>
  <c r="I3613" i="1" s="1"/>
  <c r="G3614" i="1"/>
  <c r="H3614" i="1" s="1"/>
  <c r="I3614" i="1" s="1"/>
  <c r="G3615" i="1"/>
  <c r="H3615" i="1" s="1"/>
  <c r="I3615" i="1" s="1"/>
  <c r="G3616" i="1"/>
  <c r="H3616" i="1" s="1"/>
  <c r="I3616" i="1" s="1"/>
  <c r="G3617" i="1"/>
  <c r="H3617" i="1" s="1"/>
  <c r="I3617" i="1" s="1"/>
  <c r="G3618" i="1"/>
  <c r="H3618" i="1" s="1"/>
  <c r="I3618" i="1" s="1"/>
  <c r="G3619" i="1"/>
  <c r="H3619" i="1" s="1"/>
  <c r="I3619" i="1" s="1"/>
  <c r="G3620" i="1"/>
  <c r="H3620" i="1" s="1"/>
  <c r="I3620" i="1" s="1"/>
  <c r="G3621" i="1"/>
  <c r="H3621" i="1" s="1"/>
  <c r="I3621" i="1" s="1"/>
  <c r="G3622" i="1"/>
  <c r="H3622" i="1" s="1"/>
  <c r="I3622" i="1" s="1"/>
  <c r="G3623" i="1"/>
  <c r="H3623" i="1" s="1"/>
  <c r="I3623" i="1" s="1"/>
  <c r="G3624" i="1"/>
  <c r="H3624" i="1" s="1"/>
  <c r="I3624" i="1" s="1"/>
  <c r="G3625" i="1"/>
  <c r="H3625" i="1" s="1"/>
  <c r="I3625" i="1" s="1"/>
  <c r="G3626" i="1"/>
  <c r="H3626" i="1" s="1"/>
  <c r="I3626" i="1" s="1"/>
  <c r="G3627" i="1"/>
  <c r="H3627" i="1" s="1"/>
  <c r="I3627" i="1" s="1"/>
  <c r="G3628" i="1"/>
  <c r="H3628" i="1" s="1"/>
  <c r="I3628" i="1" s="1"/>
  <c r="G3629" i="1"/>
  <c r="H3629" i="1" s="1"/>
  <c r="I3629" i="1" s="1"/>
  <c r="G3630" i="1"/>
  <c r="H3630" i="1" s="1"/>
  <c r="I3630" i="1" s="1"/>
  <c r="G3631" i="1"/>
  <c r="H3631" i="1" s="1"/>
  <c r="I3631" i="1" s="1"/>
  <c r="G3632" i="1"/>
  <c r="H3632" i="1" s="1"/>
  <c r="I3632" i="1" s="1"/>
  <c r="G3633" i="1"/>
  <c r="H3633" i="1" s="1"/>
  <c r="I3633" i="1" s="1"/>
  <c r="G3634" i="1"/>
  <c r="H3634" i="1" s="1"/>
  <c r="I3634" i="1" s="1"/>
  <c r="G3635" i="1"/>
  <c r="H3635" i="1" s="1"/>
  <c r="I3635" i="1" s="1"/>
  <c r="G3636" i="1"/>
  <c r="H3636" i="1" s="1"/>
  <c r="I3636" i="1" s="1"/>
  <c r="G3637" i="1"/>
  <c r="H3637" i="1" s="1"/>
  <c r="I3637" i="1" s="1"/>
  <c r="G3638" i="1"/>
  <c r="H3638" i="1" s="1"/>
  <c r="I3638" i="1" s="1"/>
  <c r="G3639" i="1"/>
  <c r="H3639" i="1" s="1"/>
  <c r="I3639" i="1" s="1"/>
  <c r="G3640" i="1"/>
  <c r="H3640" i="1" s="1"/>
  <c r="I3640" i="1" s="1"/>
  <c r="G3641" i="1"/>
  <c r="H3641" i="1" s="1"/>
  <c r="I3641" i="1" s="1"/>
  <c r="G3642" i="1"/>
  <c r="H3642" i="1" s="1"/>
  <c r="I3642" i="1" s="1"/>
  <c r="G3643" i="1"/>
  <c r="H3643" i="1" s="1"/>
  <c r="I3643" i="1" s="1"/>
  <c r="G3644" i="1"/>
  <c r="H3644" i="1" s="1"/>
  <c r="I3644" i="1" s="1"/>
  <c r="G3645" i="1"/>
  <c r="H3645" i="1" s="1"/>
  <c r="I3645" i="1" s="1"/>
  <c r="G3646" i="1"/>
  <c r="H3646" i="1" s="1"/>
  <c r="I3646" i="1" s="1"/>
  <c r="G3647" i="1"/>
  <c r="H3647" i="1" s="1"/>
  <c r="I3647" i="1" s="1"/>
  <c r="G3648" i="1"/>
  <c r="H3648" i="1" s="1"/>
  <c r="I3648" i="1" s="1"/>
  <c r="G3649" i="1"/>
  <c r="H3649" i="1" s="1"/>
  <c r="I3649" i="1" s="1"/>
  <c r="G3650" i="1"/>
  <c r="H3650" i="1" s="1"/>
  <c r="I3650" i="1" s="1"/>
  <c r="G3651" i="1"/>
  <c r="H3651" i="1" s="1"/>
  <c r="I3651" i="1" s="1"/>
  <c r="G3652" i="1"/>
  <c r="H3652" i="1" s="1"/>
  <c r="I3652" i="1" s="1"/>
  <c r="G3653" i="1"/>
  <c r="H3653" i="1" s="1"/>
  <c r="I3653" i="1" s="1"/>
  <c r="G3654" i="1"/>
  <c r="H3654" i="1" s="1"/>
  <c r="I3654" i="1" s="1"/>
  <c r="G3655" i="1"/>
  <c r="H3655" i="1" s="1"/>
  <c r="I3655" i="1" s="1"/>
  <c r="G3656" i="1"/>
  <c r="H3656" i="1" s="1"/>
  <c r="I3656" i="1" s="1"/>
  <c r="G3657" i="1"/>
  <c r="H3657" i="1" s="1"/>
  <c r="I3657" i="1" s="1"/>
  <c r="G3658" i="1"/>
  <c r="H3658" i="1" s="1"/>
  <c r="I3658" i="1" s="1"/>
  <c r="G3659" i="1"/>
  <c r="H3659" i="1" s="1"/>
  <c r="I3659" i="1" s="1"/>
  <c r="G3660" i="1"/>
  <c r="H3660" i="1" s="1"/>
  <c r="I3660" i="1" s="1"/>
  <c r="G3661" i="1"/>
  <c r="H3661" i="1" s="1"/>
  <c r="I3661" i="1" s="1"/>
  <c r="G3662" i="1"/>
  <c r="H3662" i="1" s="1"/>
  <c r="I3662" i="1" s="1"/>
  <c r="G3663" i="1"/>
  <c r="H3663" i="1" s="1"/>
  <c r="I3663" i="1" s="1"/>
  <c r="G3664" i="1"/>
  <c r="H3664" i="1" s="1"/>
  <c r="I3664" i="1" s="1"/>
  <c r="G3665" i="1"/>
  <c r="H3665" i="1" s="1"/>
  <c r="I3665" i="1" s="1"/>
  <c r="G3666" i="1"/>
  <c r="H3666" i="1" s="1"/>
  <c r="I3666" i="1" s="1"/>
  <c r="G3667" i="1"/>
  <c r="H3667" i="1" s="1"/>
  <c r="I3667" i="1" s="1"/>
  <c r="G3668" i="1"/>
  <c r="H3668" i="1" s="1"/>
  <c r="I3668" i="1" s="1"/>
  <c r="G3669" i="1"/>
  <c r="H3669" i="1" s="1"/>
  <c r="I3669" i="1" s="1"/>
  <c r="G3670" i="1"/>
  <c r="H3670" i="1" s="1"/>
  <c r="I3670" i="1" s="1"/>
  <c r="G3671" i="1"/>
  <c r="H3671" i="1" s="1"/>
  <c r="I3671" i="1" s="1"/>
  <c r="G3672" i="1"/>
  <c r="H3672" i="1" s="1"/>
  <c r="I3672" i="1" s="1"/>
  <c r="G3673" i="1"/>
  <c r="H3673" i="1" s="1"/>
  <c r="I3673" i="1" s="1"/>
  <c r="G3674" i="1"/>
  <c r="H3674" i="1" s="1"/>
  <c r="I3674" i="1" s="1"/>
  <c r="G3675" i="1"/>
  <c r="H3675" i="1" s="1"/>
  <c r="I3675" i="1" s="1"/>
  <c r="G3676" i="1"/>
  <c r="H3676" i="1" s="1"/>
  <c r="I3676" i="1" s="1"/>
  <c r="G3677" i="1"/>
  <c r="H3677" i="1" s="1"/>
  <c r="I3677" i="1" s="1"/>
  <c r="G3678" i="1"/>
  <c r="H3678" i="1" s="1"/>
  <c r="I3678" i="1" s="1"/>
  <c r="G3679" i="1"/>
  <c r="H3679" i="1" s="1"/>
  <c r="I3679" i="1" s="1"/>
  <c r="G3680" i="1"/>
  <c r="H3680" i="1" s="1"/>
  <c r="I3680" i="1" s="1"/>
  <c r="G3681" i="1"/>
  <c r="H3681" i="1" s="1"/>
  <c r="I3681" i="1" s="1"/>
  <c r="G3682" i="1"/>
  <c r="H3682" i="1" s="1"/>
  <c r="I3682" i="1" s="1"/>
  <c r="G3683" i="1"/>
  <c r="H3683" i="1" s="1"/>
  <c r="I3683" i="1" s="1"/>
  <c r="G3684" i="1"/>
  <c r="H3684" i="1" s="1"/>
  <c r="I3684" i="1" s="1"/>
  <c r="G3685" i="1"/>
  <c r="H3685" i="1" s="1"/>
  <c r="I3685" i="1" s="1"/>
  <c r="G3686" i="1"/>
  <c r="H3686" i="1" s="1"/>
  <c r="I3686" i="1" s="1"/>
  <c r="G3687" i="1"/>
  <c r="H3687" i="1" s="1"/>
  <c r="I3687" i="1" s="1"/>
  <c r="G3688" i="1"/>
  <c r="H3688" i="1" s="1"/>
  <c r="I3688" i="1" s="1"/>
  <c r="G3689" i="1"/>
  <c r="H3689" i="1" s="1"/>
  <c r="I3689" i="1" s="1"/>
  <c r="G3690" i="1"/>
  <c r="H3690" i="1" s="1"/>
  <c r="I3690" i="1" s="1"/>
  <c r="G3691" i="1"/>
  <c r="H3691" i="1" s="1"/>
  <c r="I3691" i="1" s="1"/>
  <c r="G3692" i="1"/>
  <c r="H3692" i="1" s="1"/>
  <c r="I3692" i="1" s="1"/>
  <c r="G3693" i="1"/>
  <c r="H3693" i="1" s="1"/>
  <c r="I3693" i="1" s="1"/>
  <c r="G3694" i="1"/>
  <c r="H3694" i="1" s="1"/>
  <c r="I3694" i="1" s="1"/>
  <c r="G3695" i="1"/>
  <c r="H3695" i="1" s="1"/>
  <c r="I3695" i="1" s="1"/>
  <c r="G3696" i="1"/>
  <c r="H3696" i="1" s="1"/>
  <c r="I3696" i="1" s="1"/>
  <c r="G3697" i="1"/>
  <c r="H3697" i="1" s="1"/>
  <c r="I3697" i="1" s="1"/>
  <c r="G3698" i="1"/>
  <c r="H3698" i="1" s="1"/>
  <c r="I3698" i="1" s="1"/>
  <c r="G3699" i="1"/>
  <c r="H3699" i="1" s="1"/>
  <c r="I3699" i="1" s="1"/>
  <c r="G3700" i="1"/>
  <c r="H3700" i="1" s="1"/>
  <c r="I3700" i="1" s="1"/>
  <c r="G3701" i="1"/>
  <c r="H3701" i="1" s="1"/>
  <c r="I3701" i="1" s="1"/>
  <c r="G3702" i="1"/>
  <c r="H3702" i="1" s="1"/>
  <c r="I3702" i="1" s="1"/>
  <c r="G3703" i="1"/>
  <c r="H3703" i="1" s="1"/>
  <c r="I3703" i="1" s="1"/>
  <c r="G3704" i="1"/>
  <c r="H3704" i="1" s="1"/>
  <c r="I3704" i="1" s="1"/>
  <c r="G3705" i="1"/>
  <c r="H3705" i="1" s="1"/>
  <c r="I3705" i="1" s="1"/>
  <c r="G3706" i="1"/>
  <c r="H3706" i="1" s="1"/>
  <c r="I3706" i="1" s="1"/>
  <c r="G3707" i="1"/>
  <c r="H3707" i="1" s="1"/>
  <c r="I3707" i="1" s="1"/>
  <c r="G3708" i="1"/>
  <c r="H3708" i="1" s="1"/>
  <c r="I3708" i="1" s="1"/>
  <c r="G3709" i="1"/>
  <c r="H3709" i="1" s="1"/>
  <c r="I3709" i="1" s="1"/>
  <c r="G3710" i="1"/>
  <c r="H3710" i="1" s="1"/>
  <c r="I3710" i="1" s="1"/>
  <c r="G3711" i="1"/>
  <c r="H3711" i="1" s="1"/>
  <c r="I3711" i="1" s="1"/>
  <c r="G3712" i="1"/>
  <c r="H3712" i="1" s="1"/>
  <c r="I3712" i="1" s="1"/>
  <c r="G3713" i="1"/>
  <c r="H3713" i="1" s="1"/>
  <c r="I3713" i="1" s="1"/>
  <c r="G3714" i="1"/>
  <c r="H3714" i="1" s="1"/>
  <c r="I3714" i="1" s="1"/>
  <c r="G3715" i="1"/>
  <c r="H3715" i="1" s="1"/>
  <c r="I3715" i="1" s="1"/>
  <c r="G3716" i="1"/>
  <c r="H3716" i="1" s="1"/>
  <c r="I3716" i="1" s="1"/>
  <c r="G3717" i="1"/>
  <c r="H3717" i="1" s="1"/>
  <c r="I3717" i="1" s="1"/>
  <c r="G3718" i="1"/>
  <c r="H3718" i="1" s="1"/>
  <c r="I3718" i="1" s="1"/>
  <c r="G3719" i="1"/>
  <c r="H3719" i="1" s="1"/>
  <c r="I3719" i="1" s="1"/>
  <c r="G3720" i="1"/>
  <c r="H3720" i="1" s="1"/>
  <c r="I3720" i="1" s="1"/>
  <c r="G3721" i="1"/>
  <c r="H3721" i="1" s="1"/>
  <c r="I3721" i="1" s="1"/>
  <c r="G3722" i="1"/>
  <c r="H3722" i="1" s="1"/>
  <c r="I3722" i="1" s="1"/>
  <c r="G3723" i="1"/>
  <c r="H3723" i="1" s="1"/>
  <c r="I3723" i="1" s="1"/>
  <c r="G3724" i="1"/>
  <c r="H3724" i="1" s="1"/>
  <c r="I3724" i="1" s="1"/>
  <c r="G3725" i="1"/>
  <c r="H3725" i="1" s="1"/>
  <c r="I3725" i="1" s="1"/>
  <c r="G3726" i="1"/>
  <c r="H3726" i="1" s="1"/>
  <c r="I3726" i="1" s="1"/>
  <c r="G3727" i="1"/>
  <c r="H3727" i="1" s="1"/>
  <c r="I3727" i="1" s="1"/>
  <c r="G3728" i="1"/>
  <c r="H3728" i="1" s="1"/>
  <c r="I3728" i="1" s="1"/>
  <c r="G3729" i="1"/>
  <c r="H3729" i="1" s="1"/>
  <c r="I3729" i="1" s="1"/>
  <c r="G3730" i="1"/>
  <c r="H3730" i="1" s="1"/>
  <c r="I3730" i="1" s="1"/>
  <c r="G3731" i="1"/>
  <c r="H3731" i="1" s="1"/>
  <c r="I3731" i="1" s="1"/>
  <c r="G3732" i="1"/>
  <c r="H3732" i="1" s="1"/>
  <c r="I3732" i="1" s="1"/>
  <c r="G3733" i="1"/>
  <c r="H3733" i="1" s="1"/>
  <c r="I3733" i="1" s="1"/>
  <c r="G3734" i="1"/>
  <c r="H3734" i="1" s="1"/>
  <c r="I3734" i="1" s="1"/>
  <c r="G3735" i="1"/>
  <c r="H3735" i="1" s="1"/>
  <c r="I3735" i="1" s="1"/>
  <c r="G3736" i="1"/>
  <c r="H3736" i="1" s="1"/>
  <c r="I3736" i="1" s="1"/>
  <c r="G3737" i="1"/>
  <c r="H3737" i="1" s="1"/>
  <c r="I3737" i="1" s="1"/>
  <c r="G3738" i="1"/>
  <c r="H3738" i="1" s="1"/>
  <c r="I3738" i="1" s="1"/>
  <c r="G3739" i="1"/>
  <c r="H3739" i="1" s="1"/>
  <c r="I3739" i="1" s="1"/>
  <c r="G3740" i="1"/>
  <c r="H3740" i="1" s="1"/>
  <c r="I3740" i="1" s="1"/>
  <c r="G3741" i="1"/>
  <c r="H3741" i="1" s="1"/>
  <c r="I3741" i="1" s="1"/>
  <c r="G3742" i="1"/>
  <c r="H3742" i="1" s="1"/>
  <c r="I3742" i="1" s="1"/>
  <c r="G3743" i="1"/>
  <c r="H3743" i="1" s="1"/>
  <c r="I3743" i="1" s="1"/>
  <c r="G3744" i="1"/>
  <c r="H3744" i="1" s="1"/>
  <c r="I3744" i="1" s="1"/>
  <c r="G3745" i="1"/>
  <c r="H3745" i="1" s="1"/>
  <c r="I3745" i="1" s="1"/>
  <c r="G3746" i="1"/>
  <c r="H3746" i="1" s="1"/>
  <c r="I3746" i="1" s="1"/>
  <c r="G3747" i="1"/>
  <c r="H3747" i="1" s="1"/>
  <c r="I3747" i="1" s="1"/>
  <c r="G3748" i="1"/>
  <c r="H3748" i="1" s="1"/>
  <c r="I3748" i="1" s="1"/>
  <c r="G3749" i="1"/>
  <c r="H3749" i="1" s="1"/>
  <c r="I3749" i="1" s="1"/>
  <c r="G3750" i="1"/>
  <c r="H3750" i="1" s="1"/>
  <c r="I3750" i="1" s="1"/>
  <c r="G3751" i="1"/>
  <c r="H3751" i="1" s="1"/>
  <c r="I3751" i="1" s="1"/>
  <c r="G3752" i="1"/>
  <c r="H3752" i="1" s="1"/>
  <c r="I3752" i="1" s="1"/>
  <c r="G3753" i="1"/>
  <c r="H3753" i="1" s="1"/>
  <c r="I3753" i="1" s="1"/>
  <c r="G3754" i="1"/>
  <c r="H3754" i="1" s="1"/>
  <c r="I3754" i="1" s="1"/>
  <c r="G3755" i="1"/>
  <c r="H3755" i="1" s="1"/>
  <c r="I3755" i="1" s="1"/>
  <c r="G3756" i="1"/>
  <c r="H3756" i="1" s="1"/>
  <c r="I3756" i="1" s="1"/>
  <c r="G3757" i="1"/>
  <c r="H3757" i="1" s="1"/>
  <c r="I3757" i="1" s="1"/>
  <c r="G3758" i="1"/>
  <c r="H3758" i="1" s="1"/>
  <c r="I3758" i="1" s="1"/>
  <c r="G3759" i="1"/>
  <c r="H3759" i="1" s="1"/>
  <c r="I3759" i="1" s="1"/>
  <c r="G3761" i="1"/>
  <c r="H3761" i="1" s="1"/>
  <c r="I3761" i="1" s="1"/>
  <c r="G3762" i="1"/>
  <c r="H3762" i="1" s="1"/>
  <c r="I3762" i="1" s="1"/>
  <c r="G3763" i="1"/>
  <c r="H3763" i="1" s="1"/>
  <c r="I3763" i="1" s="1"/>
  <c r="G3764" i="1"/>
  <c r="H3764" i="1" s="1"/>
  <c r="I3764" i="1" s="1"/>
  <c r="G3765" i="1"/>
  <c r="H3765" i="1" s="1"/>
  <c r="I3765" i="1" s="1"/>
  <c r="G3766" i="1"/>
  <c r="H3766" i="1" s="1"/>
  <c r="I3766" i="1" s="1"/>
  <c r="G3767" i="1"/>
  <c r="H3767" i="1" s="1"/>
  <c r="I3767" i="1" s="1"/>
  <c r="G3768" i="1"/>
  <c r="H3768" i="1" s="1"/>
  <c r="I3768" i="1" s="1"/>
  <c r="G3769" i="1"/>
  <c r="H3769" i="1" s="1"/>
  <c r="I3769" i="1" s="1"/>
  <c r="G3770" i="1"/>
  <c r="H3770" i="1" s="1"/>
  <c r="I3770" i="1" s="1"/>
  <c r="G3771" i="1"/>
  <c r="H3771" i="1" s="1"/>
  <c r="I3771" i="1" s="1"/>
  <c r="G3772" i="1"/>
  <c r="H3772" i="1" s="1"/>
  <c r="I3772" i="1" s="1"/>
  <c r="G3773" i="1"/>
  <c r="H3773" i="1" s="1"/>
  <c r="I3773" i="1" s="1"/>
  <c r="G3774" i="1"/>
  <c r="H3774" i="1" s="1"/>
  <c r="I3774" i="1" s="1"/>
  <c r="G3775" i="1"/>
  <c r="H3775" i="1" s="1"/>
  <c r="I3775" i="1" s="1"/>
  <c r="G3776" i="1"/>
  <c r="H3776" i="1" s="1"/>
  <c r="I3776" i="1" s="1"/>
  <c r="G3777" i="1"/>
  <c r="H3777" i="1" s="1"/>
  <c r="I3777" i="1" s="1"/>
  <c r="G3778" i="1"/>
  <c r="H3778" i="1" s="1"/>
  <c r="I3778" i="1" s="1"/>
  <c r="G3779" i="1"/>
  <c r="H3779" i="1" s="1"/>
  <c r="I3779" i="1" s="1"/>
  <c r="G3780" i="1"/>
  <c r="H3780" i="1" s="1"/>
  <c r="I3780" i="1" s="1"/>
  <c r="G3781" i="1"/>
  <c r="H3781" i="1" s="1"/>
  <c r="I3781" i="1" s="1"/>
  <c r="G3782" i="1"/>
  <c r="H3782" i="1" s="1"/>
  <c r="I3782" i="1" s="1"/>
  <c r="G3783" i="1"/>
  <c r="H3783" i="1" s="1"/>
  <c r="I3783" i="1" s="1"/>
  <c r="G3784" i="1"/>
  <c r="H3784" i="1" s="1"/>
  <c r="I3784" i="1" s="1"/>
  <c r="G3785" i="1"/>
  <c r="H3785" i="1" s="1"/>
  <c r="I3785" i="1" s="1"/>
  <c r="G3786" i="1"/>
  <c r="H3786" i="1" s="1"/>
  <c r="I3786" i="1" s="1"/>
  <c r="G3787" i="1"/>
  <c r="H3787" i="1" s="1"/>
  <c r="I3787" i="1" s="1"/>
  <c r="G3788" i="1"/>
  <c r="H3788" i="1" s="1"/>
  <c r="I3788" i="1" s="1"/>
  <c r="G3789" i="1"/>
  <c r="H3789" i="1" s="1"/>
  <c r="I3789" i="1" s="1"/>
  <c r="G3790" i="1"/>
  <c r="H3790" i="1" s="1"/>
  <c r="I3790" i="1" s="1"/>
  <c r="G3791" i="1"/>
  <c r="H3791" i="1" s="1"/>
  <c r="I3791" i="1" s="1"/>
  <c r="G3792" i="1"/>
  <c r="H3792" i="1" s="1"/>
  <c r="I3792" i="1" s="1"/>
  <c r="G3793" i="1"/>
  <c r="H3793" i="1" s="1"/>
  <c r="I3793" i="1" s="1"/>
  <c r="G3794" i="1"/>
  <c r="H3794" i="1" s="1"/>
  <c r="I3794" i="1" s="1"/>
  <c r="G3795" i="1"/>
  <c r="H3795" i="1" s="1"/>
  <c r="I3795" i="1" s="1"/>
  <c r="G3796" i="1"/>
  <c r="H3796" i="1" s="1"/>
  <c r="I3796" i="1" s="1"/>
  <c r="G3797" i="1"/>
  <c r="H3797" i="1" s="1"/>
  <c r="I3797" i="1" s="1"/>
  <c r="G3798" i="1"/>
  <c r="H3798" i="1" s="1"/>
  <c r="I3798" i="1" s="1"/>
  <c r="G3799" i="1"/>
  <c r="H3799" i="1" s="1"/>
  <c r="I3799" i="1" s="1"/>
  <c r="G3800" i="1"/>
  <c r="H3800" i="1" s="1"/>
  <c r="I3800" i="1" s="1"/>
  <c r="G3801" i="1"/>
  <c r="H3801" i="1" s="1"/>
  <c r="I3801" i="1" s="1"/>
  <c r="G3802" i="1"/>
  <c r="H3802" i="1" s="1"/>
  <c r="I3802" i="1" s="1"/>
  <c r="G3803" i="1"/>
  <c r="H3803" i="1" s="1"/>
  <c r="I3803" i="1" s="1"/>
  <c r="G3804" i="1"/>
  <c r="H3804" i="1" s="1"/>
  <c r="I3804" i="1" s="1"/>
  <c r="G3805" i="1"/>
  <c r="H3805" i="1" s="1"/>
  <c r="I3805" i="1" s="1"/>
  <c r="G3806" i="1"/>
  <c r="H3806" i="1" s="1"/>
  <c r="I3806" i="1" s="1"/>
  <c r="G3807" i="1"/>
  <c r="H3807" i="1" s="1"/>
  <c r="I3807" i="1" s="1"/>
  <c r="G3808" i="1"/>
  <c r="H3808" i="1" s="1"/>
  <c r="I3808" i="1" s="1"/>
  <c r="G3809" i="1"/>
  <c r="H3809" i="1" s="1"/>
  <c r="I3809" i="1" s="1"/>
  <c r="G3810" i="1"/>
  <c r="H3810" i="1" s="1"/>
  <c r="I3810" i="1" s="1"/>
  <c r="G3811" i="1"/>
  <c r="H3811" i="1" s="1"/>
  <c r="I3811" i="1" s="1"/>
  <c r="G3812" i="1"/>
  <c r="H3812" i="1" s="1"/>
  <c r="I3812" i="1" s="1"/>
  <c r="G3813" i="1"/>
  <c r="H3813" i="1" s="1"/>
  <c r="I3813" i="1" s="1"/>
  <c r="G3814" i="1"/>
  <c r="H3814" i="1" s="1"/>
  <c r="I3814" i="1" s="1"/>
  <c r="G3815" i="1"/>
  <c r="H3815" i="1" s="1"/>
  <c r="I3815" i="1" s="1"/>
  <c r="G3816" i="1"/>
  <c r="H3816" i="1" s="1"/>
  <c r="I3816" i="1" s="1"/>
  <c r="G3817" i="1"/>
  <c r="H3817" i="1" s="1"/>
  <c r="I3817" i="1" s="1"/>
  <c r="G3818" i="1"/>
  <c r="H3818" i="1" s="1"/>
  <c r="I3818" i="1" s="1"/>
  <c r="G3819" i="1"/>
  <c r="H3819" i="1" s="1"/>
  <c r="I3819" i="1" s="1"/>
  <c r="G3820" i="1"/>
  <c r="H3820" i="1" s="1"/>
  <c r="I3820" i="1" s="1"/>
  <c r="G3821" i="1"/>
  <c r="H3821" i="1" s="1"/>
  <c r="I3821" i="1" s="1"/>
  <c r="G3822" i="1"/>
  <c r="H3822" i="1" s="1"/>
  <c r="I3822" i="1" s="1"/>
  <c r="G3823" i="1"/>
  <c r="H3823" i="1" s="1"/>
  <c r="I3823" i="1" s="1"/>
  <c r="G3824" i="1"/>
  <c r="H3824" i="1" s="1"/>
  <c r="I3824" i="1" s="1"/>
  <c r="G3825" i="1"/>
  <c r="H3825" i="1" s="1"/>
  <c r="I3825" i="1" s="1"/>
  <c r="G3826" i="1"/>
  <c r="H3826" i="1" s="1"/>
  <c r="I3826" i="1" s="1"/>
  <c r="G3827" i="1"/>
  <c r="H3827" i="1" s="1"/>
  <c r="I3827" i="1" s="1"/>
  <c r="G3828" i="1"/>
  <c r="H3828" i="1" s="1"/>
  <c r="I3828" i="1" s="1"/>
  <c r="G3829" i="1"/>
  <c r="H3829" i="1" s="1"/>
  <c r="I3829" i="1" s="1"/>
  <c r="G3830" i="1"/>
  <c r="H3830" i="1" s="1"/>
  <c r="I3830" i="1" s="1"/>
  <c r="G3831" i="1"/>
  <c r="H3831" i="1" s="1"/>
  <c r="I3831" i="1" s="1"/>
  <c r="G3832" i="1"/>
  <c r="H3832" i="1" s="1"/>
  <c r="I3832" i="1" s="1"/>
  <c r="G3833" i="1"/>
  <c r="H3833" i="1" s="1"/>
  <c r="I3833" i="1" s="1"/>
  <c r="G3834" i="1"/>
  <c r="H3834" i="1" s="1"/>
  <c r="I3834" i="1" s="1"/>
  <c r="G3835" i="1"/>
  <c r="H3835" i="1" s="1"/>
  <c r="I3835" i="1" s="1"/>
  <c r="G3836" i="1"/>
  <c r="H3836" i="1" s="1"/>
  <c r="I3836" i="1" s="1"/>
  <c r="G3837" i="1"/>
  <c r="H3837" i="1" s="1"/>
  <c r="I3837" i="1" s="1"/>
  <c r="G3838" i="1"/>
  <c r="H3838" i="1" s="1"/>
  <c r="I3838" i="1" s="1"/>
  <c r="G3839" i="1"/>
  <c r="H3839" i="1" s="1"/>
  <c r="I3839" i="1" s="1"/>
  <c r="G3840" i="1"/>
  <c r="H3840" i="1" s="1"/>
  <c r="I3840" i="1" s="1"/>
  <c r="G3841" i="1"/>
  <c r="H3841" i="1" s="1"/>
  <c r="I3841" i="1" s="1"/>
  <c r="G3842" i="1"/>
  <c r="H3842" i="1" s="1"/>
  <c r="I3842" i="1" s="1"/>
  <c r="G3843" i="1"/>
  <c r="H3843" i="1" s="1"/>
  <c r="I3843" i="1" s="1"/>
  <c r="G3844" i="1"/>
  <c r="H3844" i="1" s="1"/>
  <c r="I3844" i="1" s="1"/>
  <c r="G3845" i="1"/>
  <c r="H3845" i="1" s="1"/>
  <c r="I3845" i="1" s="1"/>
  <c r="G3846" i="1"/>
  <c r="H3846" i="1" s="1"/>
  <c r="I3846" i="1" s="1"/>
  <c r="G3847" i="1"/>
  <c r="H3847" i="1" s="1"/>
  <c r="I3847" i="1" s="1"/>
  <c r="G3848" i="1"/>
  <c r="H3848" i="1" s="1"/>
  <c r="I3848" i="1" s="1"/>
  <c r="G3849" i="1"/>
  <c r="H3849" i="1" s="1"/>
  <c r="I3849" i="1" s="1"/>
  <c r="G3850" i="1"/>
  <c r="H3850" i="1" s="1"/>
  <c r="I3850" i="1" s="1"/>
  <c r="G3851" i="1"/>
  <c r="H3851" i="1" s="1"/>
  <c r="I3851" i="1" s="1"/>
  <c r="G3852" i="1"/>
  <c r="H3852" i="1" s="1"/>
  <c r="I3852" i="1" s="1"/>
  <c r="G3853" i="1"/>
  <c r="H3853" i="1" s="1"/>
  <c r="I3853" i="1" s="1"/>
  <c r="G3854" i="1"/>
  <c r="H3854" i="1" s="1"/>
  <c r="I3854" i="1" s="1"/>
  <c r="G3855" i="1"/>
  <c r="H3855" i="1" s="1"/>
  <c r="I3855" i="1" s="1"/>
  <c r="G3856" i="1"/>
  <c r="H3856" i="1" s="1"/>
  <c r="I3856" i="1" s="1"/>
  <c r="G3857" i="1"/>
  <c r="H3857" i="1" s="1"/>
  <c r="I3857" i="1" s="1"/>
  <c r="G3858" i="1"/>
  <c r="H3858" i="1" s="1"/>
  <c r="I3858" i="1" s="1"/>
  <c r="G3859" i="1"/>
  <c r="H3859" i="1" s="1"/>
  <c r="I3859" i="1" s="1"/>
  <c r="G3860" i="1"/>
  <c r="H3860" i="1" s="1"/>
  <c r="I3860" i="1" s="1"/>
  <c r="G3861" i="1"/>
  <c r="H3861" i="1" s="1"/>
  <c r="I3861" i="1" s="1"/>
  <c r="G3862" i="1"/>
  <c r="H3862" i="1" s="1"/>
  <c r="I3862" i="1" s="1"/>
  <c r="G3863" i="1"/>
  <c r="H3863" i="1" s="1"/>
  <c r="I3863" i="1" s="1"/>
  <c r="G3864" i="1"/>
  <c r="H3864" i="1" s="1"/>
  <c r="I3864" i="1" s="1"/>
  <c r="G3865" i="1"/>
  <c r="H3865" i="1" s="1"/>
  <c r="I3865" i="1" s="1"/>
  <c r="G3866" i="1"/>
  <c r="H3866" i="1" s="1"/>
  <c r="I3866" i="1" s="1"/>
  <c r="G3867" i="1"/>
  <c r="H3867" i="1" s="1"/>
  <c r="I3867" i="1" s="1"/>
  <c r="G3868" i="1"/>
  <c r="H3868" i="1" s="1"/>
  <c r="I3868" i="1" s="1"/>
  <c r="G3869" i="1"/>
  <c r="H3869" i="1" s="1"/>
  <c r="I3869" i="1" s="1"/>
  <c r="G3870" i="1"/>
  <c r="H3870" i="1" s="1"/>
  <c r="I3870" i="1" s="1"/>
  <c r="G3871" i="1"/>
  <c r="H3871" i="1" s="1"/>
  <c r="I3871" i="1" s="1"/>
  <c r="G3872" i="1"/>
  <c r="H3872" i="1" s="1"/>
  <c r="I3872" i="1" s="1"/>
  <c r="G3873" i="1"/>
  <c r="H3873" i="1" s="1"/>
  <c r="I3873" i="1" s="1"/>
  <c r="G3874" i="1"/>
  <c r="H3874" i="1" s="1"/>
  <c r="I3874" i="1" s="1"/>
  <c r="G3875" i="1"/>
  <c r="H3875" i="1" s="1"/>
  <c r="I3875" i="1" s="1"/>
  <c r="G3876" i="1"/>
  <c r="H3876" i="1" s="1"/>
  <c r="I3876" i="1" s="1"/>
  <c r="G3877" i="1"/>
  <c r="H3877" i="1" s="1"/>
  <c r="I3877" i="1" s="1"/>
  <c r="G3878" i="1"/>
  <c r="H3878" i="1" s="1"/>
  <c r="I3878" i="1" s="1"/>
  <c r="G3879" i="1"/>
  <c r="H3879" i="1" s="1"/>
  <c r="I3879" i="1" s="1"/>
  <c r="G3880" i="1"/>
  <c r="H3880" i="1" s="1"/>
  <c r="I3880" i="1" s="1"/>
  <c r="G3881" i="1"/>
  <c r="H3881" i="1" s="1"/>
  <c r="I3881" i="1" s="1"/>
  <c r="G3882" i="1"/>
  <c r="H3882" i="1" s="1"/>
  <c r="I3882" i="1" s="1"/>
  <c r="G3883" i="1"/>
  <c r="H3883" i="1" s="1"/>
  <c r="I3883" i="1" s="1"/>
  <c r="G3884" i="1"/>
  <c r="H3884" i="1" s="1"/>
  <c r="I3884" i="1" s="1"/>
  <c r="G3885" i="1"/>
  <c r="H3885" i="1" s="1"/>
  <c r="I3885" i="1" s="1"/>
  <c r="G3886" i="1"/>
  <c r="H3886" i="1" s="1"/>
  <c r="I3886" i="1" s="1"/>
  <c r="G3887" i="1"/>
  <c r="H3887" i="1" s="1"/>
  <c r="I3887" i="1" s="1"/>
  <c r="G3888" i="1"/>
  <c r="H3888" i="1" s="1"/>
  <c r="I3888" i="1" s="1"/>
  <c r="G3889" i="1"/>
  <c r="H3889" i="1" s="1"/>
  <c r="I3889" i="1" s="1"/>
  <c r="G3890" i="1"/>
  <c r="H3890" i="1" s="1"/>
  <c r="I3890" i="1" s="1"/>
  <c r="G3891" i="1"/>
  <c r="H3891" i="1" s="1"/>
  <c r="I3891" i="1" s="1"/>
  <c r="G3892" i="1"/>
  <c r="H3892" i="1" s="1"/>
  <c r="I3892" i="1" s="1"/>
  <c r="G3893" i="1"/>
  <c r="H3893" i="1" s="1"/>
  <c r="I3893" i="1" s="1"/>
  <c r="G3894" i="1"/>
  <c r="H3894" i="1" s="1"/>
  <c r="I3894" i="1" s="1"/>
  <c r="G3895" i="1"/>
  <c r="H3895" i="1" s="1"/>
  <c r="I3895" i="1" s="1"/>
  <c r="G3896" i="1"/>
  <c r="H3896" i="1" s="1"/>
  <c r="I3896" i="1" s="1"/>
  <c r="G3897" i="1"/>
  <c r="H3897" i="1" s="1"/>
  <c r="I3897" i="1" s="1"/>
  <c r="G3898" i="1"/>
  <c r="H3898" i="1" s="1"/>
  <c r="I3898" i="1" s="1"/>
  <c r="G3899" i="1"/>
  <c r="H3899" i="1" s="1"/>
  <c r="I3899" i="1" s="1"/>
  <c r="G3900" i="1"/>
  <c r="H3900" i="1" s="1"/>
  <c r="I3900" i="1" s="1"/>
  <c r="G3901" i="1"/>
  <c r="H3901" i="1" s="1"/>
  <c r="I3901" i="1" s="1"/>
  <c r="G3902" i="1"/>
  <c r="H3902" i="1" s="1"/>
  <c r="I3902" i="1" s="1"/>
  <c r="G3903" i="1"/>
  <c r="H3903" i="1" s="1"/>
  <c r="I3903" i="1" s="1"/>
  <c r="G3904" i="1"/>
  <c r="H3904" i="1" s="1"/>
  <c r="I3904" i="1" s="1"/>
  <c r="G3905" i="1"/>
  <c r="H3905" i="1" s="1"/>
  <c r="I3905" i="1" s="1"/>
  <c r="G3906" i="1"/>
  <c r="H3906" i="1" s="1"/>
  <c r="I3906" i="1" s="1"/>
  <c r="G3907" i="1"/>
  <c r="H3907" i="1" s="1"/>
  <c r="I3907" i="1" s="1"/>
  <c r="G3908" i="1"/>
  <c r="H3908" i="1" s="1"/>
  <c r="I3908" i="1" s="1"/>
  <c r="G3909" i="1"/>
  <c r="H3909" i="1" s="1"/>
  <c r="I3909" i="1" s="1"/>
  <c r="G3910" i="1"/>
  <c r="H3910" i="1" s="1"/>
  <c r="I3910" i="1" s="1"/>
  <c r="G3911" i="1"/>
  <c r="H3911" i="1" s="1"/>
  <c r="I3911" i="1" s="1"/>
  <c r="G3912" i="1"/>
  <c r="H3912" i="1" s="1"/>
  <c r="I3912" i="1" s="1"/>
  <c r="G3913" i="1"/>
  <c r="H3913" i="1" s="1"/>
  <c r="I3913" i="1" s="1"/>
  <c r="G3914" i="1"/>
  <c r="H3914" i="1" s="1"/>
  <c r="I3914" i="1" s="1"/>
  <c r="G3915" i="1"/>
  <c r="H3915" i="1" s="1"/>
  <c r="I3915" i="1" s="1"/>
  <c r="G3916" i="1"/>
  <c r="H3916" i="1" s="1"/>
  <c r="I3916" i="1" s="1"/>
  <c r="G3917" i="1"/>
  <c r="H3917" i="1" s="1"/>
  <c r="I3917" i="1" s="1"/>
  <c r="G3918" i="1"/>
  <c r="H3918" i="1" s="1"/>
  <c r="I3918" i="1" s="1"/>
  <c r="G3919" i="1"/>
  <c r="H3919" i="1" s="1"/>
  <c r="I3919" i="1" s="1"/>
  <c r="G3920" i="1"/>
  <c r="H3920" i="1" s="1"/>
  <c r="I3920" i="1" s="1"/>
  <c r="G3921" i="1"/>
  <c r="H3921" i="1" s="1"/>
  <c r="I3921" i="1" s="1"/>
  <c r="G3922" i="1"/>
  <c r="H3922" i="1" s="1"/>
  <c r="I3922" i="1" s="1"/>
  <c r="G3923" i="1"/>
  <c r="H3923" i="1" s="1"/>
  <c r="I3923" i="1" s="1"/>
  <c r="G3924" i="1"/>
  <c r="H3924" i="1" s="1"/>
  <c r="I3924" i="1" s="1"/>
  <c r="G3925" i="1"/>
  <c r="H3925" i="1" s="1"/>
  <c r="I3925" i="1" s="1"/>
  <c r="G3926" i="1"/>
  <c r="H3926" i="1" s="1"/>
  <c r="I3926" i="1" s="1"/>
  <c r="G3927" i="1"/>
  <c r="H3927" i="1" s="1"/>
  <c r="I3927" i="1" s="1"/>
  <c r="G3928" i="1"/>
  <c r="H3928" i="1" s="1"/>
  <c r="I3928" i="1" s="1"/>
  <c r="G3929" i="1"/>
  <c r="H3929" i="1" s="1"/>
  <c r="I3929" i="1" s="1"/>
  <c r="G3930" i="1"/>
  <c r="H3930" i="1" s="1"/>
  <c r="I3930" i="1" s="1"/>
  <c r="G3931" i="1"/>
  <c r="H3931" i="1" s="1"/>
  <c r="I3931" i="1" s="1"/>
  <c r="G3932" i="1"/>
  <c r="H3932" i="1" s="1"/>
  <c r="I3932" i="1" s="1"/>
  <c r="G3933" i="1"/>
  <c r="H3933" i="1" s="1"/>
  <c r="I3933" i="1" s="1"/>
  <c r="G3934" i="1"/>
  <c r="H3934" i="1" s="1"/>
  <c r="I3934" i="1" s="1"/>
  <c r="G3935" i="1"/>
  <c r="H3935" i="1" s="1"/>
  <c r="I3935" i="1" s="1"/>
  <c r="G3936" i="1"/>
  <c r="H3936" i="1" s="1"/>
  <c r="I3936" i="1" s="1"/>
  <c r="G3937" i="1"/>
  <c r="H3937" i="1" s="1"/>
  <c r="I3937" i="1" s="1"/>
  <c r="G3938" i="1"/>
  <c r="H3938" i="1" s="1"/>
  <c r="I3938" i="1" s="1"/>
  <c r="G3939" i="1"/>
  <c r="H3939" i="1" s="1"/>
  <c r="I3939" i="1" s="1"/>
  <c r="G3940" i="1"/>
  <c r="H3940" i="1" s="1"/>
  <c r="I3940" i="1" s="1"/>
  <c r="G3941" i="1"/>
  <c r="H3941" i="1" s="1"/>
  <c r="I3941" i="1" s="1"/>
  <c r="G3942" i="1"/>
  <c r="H3942" i="1" s="1"/>
  <c r="I3942" i="1" s="1"/>
  <c r="G3943" i="1"/>
  <c r="H3943" i="1" s="1"/>
  <c r="I3943" i="1" s="1"/>
  <c r="G3944" i="1"/>
  <c r="H3944" i="1" s="1"/>
  <c r="I3944" i="1" s="1"/>
  <c r="G3945" i="1"/>
  <c r="H3945" i="1" s="1"/>
  <c r="I3945" i="1" s="1"/>
  <c r="G3946" i="1"/>
  <c r="H3946" i="1" s="1"/>
  <c r="I3946" i="1" s="1"/>
  <c r="G3947" i="1"/>
  <c r="H3947" i="1" s="1"/>
  <c r="I3947" i="1" s="1"/>
  <c r="G3948" i="1"/>
  <c r="H3948" i="1" s="1"/>
  <c r="I3948" i="1" s="1"/>
  <c r="G3949" i="1"/>
  <c r="H3949" i="1" s="1"/>
  <c r="I3949" i="1" s="1"/>
  <c r="G3950" i="1"/>
  <c r="H3950" i="1" s="1"/>
  <c r="I3950" i="1" s="1"/>
  <c r="G3951" i="1"/>
  <c r="H3951" i="1" s="1"/>
  <c r="I3951" i="1" s="1"/>
  <c r="G3952" i="1"/>
  <c r="H3952" i="1" s="1"/>
  <c r="I3952" i="1" s="1"/>
  <c r="G3953" i="1"/>
  <c r="H3953" i="1" s="1"/>
  <c r="I3953" i="1" s="1"/>
  <c r="G3954" i="1"/>
  <c r="H3954" i="1" s="1"/>
  <c r="I3954" i="1" s="1"/>
  <c r="G3955" i="1"/>
  <c r="H3955" i="1" s="1"/>
  <c r="I3955" i="1" s="1"/>
  <c r="G3956" i="1"/>
  <c r="H3956" i="1" s="1"/>
  <c r="I3956" i="1" s="1"/>
  <c r="G3957" i="1"/>
  <c r="H3957" i="1" s="1"/>
  <c r="I3957" i="1" s="1"/>
  <c r="G3958" i="1"/>
  <c r="H3958" i="1" s="1"/>
  <c r="I3958" i="1" s="1"/>
  <c r="G3959" i="1"/>
  <c r="H3959" i="1" s="1"/>
  <c r="I3959" i="1" s="1"/>
  <c r="G3960" i="1"/>
  <c r="H3960" i="1" s="1"/>
  <c r="I3960" i="1" s="1"/>
  <c r="G3961" i="1"/>
  <c r="H3961" i="1" s="1"/>
  <c r="I3961" i="1" s="1"/>
  <c r="G3962" i="1"/>
  <c r="H3962" i="1" s="1"/>
  <c r="I3962" i="1" s="1"/>
  <c r="G3963" i="1"/>
  <c r="H3963" i="1" s="1"/>
  <c r="I3963" i="1" s="1"/>
  <c r="G3964" i="1"/>
  <c r="H3964" i="1" s="1"/>
  <c r="I3964" i="1" s="1"/>
  <c r="G3965" i="1"/>
  <c r="H3965" i="1" s="1"/>
  <c r="I3965" i="1" s="1"/>
  <c r="G3966" i="1"/>
  <c r="H3966" i="1" s="1"/>
  <c r="I3966" i="1" s="1"/>
  <c r="G3967" i="1"/>
  <c r="H3967" i="1" s="1"/>
  <c r="I3967" i="1" s="1"/>
  <c r="G3968" i="1"/>
  <c r="H3968" i="1" s="1"/>
  <c r="I3968" i="1" s="1"/>
  <c r="G3969" i="1"/>
  <c r="H3969" i="1" s="1"/>
  <c r="I3969" i="1" s="1"/>
  <c r="G3970" i="1"/>
  <c r="H3970" i="1" s="1"/>
  <c r="I3970" i="1" s="1"/>
  <c r="G3971" i="1"/>
  <c r="H3971" i="1" s="1"/>
  <c r="I3971" i="1" s="1"/>
  <c r="G3972" i="1"/>
  <c r="H3972" i="1" s="1"/>
  <c r="I3972" i="1" s="1"/>
  <c r="G3973" i="1"/>
  <c r="H3973" i="1" s="1"/>
  <c r="I3973" i="1" s="1"/>
  <c r="G3974" i="1"/>
  <c r="H3974" i="1" s="1"/>
  <c r="I3974" i="1" s="1"/>
  <c r="G3975" i="1"/>
  <c r="H3975" i="1" s="1"/>
  <c r="I3975" i="1" s="1"/>
  <c r="G3976" i="1"/>
  <c r="H3976" i="1" s="1"/>
  <c r="I3976" i="1" s="1"/>
  <c r="G3977" i="1"/>
  <c r="H3977" i="1" s="1"/>
  <c r="I3977" i="1" s="1"/>
  <c r="G3979" i="1"/>
  <c r="H3979" i="1" s="1"/>
  <c r="I3979" i="1" s="1"/>
  <c r="G3980" i="1"/>
  <c r="H3980" i="1" s="1"/>
  <c r="I3980" i="1" s="1"/>
  <c r="G3981" i="1"/>
  <c r="H3981" i="1" s="1"/>
  <c r="I3981" i="1" s="1"/>
  <c r="G3982" i="1"/>
  <c r="H3982" i="1" s="1"/>
  <c r="I3982" i="1" s="1"/>
  <c r="G3983" i="1"/>
  <c r="H3983" i="1" s="1"/>
  <c r="I3983" i="1" s="1"/>
  <c r="G3984" i="1"/>
  <c r="H3984" i="1" s="1"/>
  <c r="I3984" i="1" s="1"/>
  <c r="G3985" i="1"/>
  <c r="H3985" i="1" s="1"/>
  <c r="I3985" i="1" s="1"/>
  <c r="G3986" i="1"/>
  <c r="H3986" i="1" s="1"/>
  <c r="I3986" i="1" s="1"/>
  <c r="G3987" i="1"/>
  <c r="H3987" i="1" s="1"/>
  <c r="I3987" i="1" s="1"/>
  <c r="G3988" i="1"/>
  <c r="H3988" i="1" s="1"/>
  <c r="I3988" i="1" s="1"/>
  <c r="G3989" i="1"/>
  <c r="H3989" i="1" s="1"/>
  <c r="I3989" i="1" s="1"/>
  <c r="G3990" i="1"/>
  <c r="H3990" i="1" s="1"/>
  <c r="I3990" i="1" s="1"/>
  <c r="G3991" i="1"/>
  <c r="H3991" i="1" s="1"/>
  <c r="I3991" i="1" s="1"/>
  <c r="G3992" i="1"/>
  <c r="H3992" i="1" s="1"/>
  <c r="I3992" i="1" s="1"/>
  <c r="G3993" i="1"/>
  <c r="H3993" i="1" s="1"/>
  <c r="I3993" i="1" s="1"/>
  <c r="G3994" i="1"/>
  <c r="H3994" i="1" s="1"/>
  <c r="I3994" i="1" s="1"/>
  <c r="G3995" i="1"/>
  <c r="H3995" i="1" s="1"/>
  <c r="I3995" i="1" s="1"/>
  <c r="G3996" i="1"/>
  <c r="H3996" i="1" s="1"/>
  <c r="I3996" i="1" s="1"/>
  <c r="G3997" i="1"/>
  <c r="H3997" i="1" s="1"/>
  <c r="I3997" i="1" s="1"/>
  <c r="G3998" i="1"/>
  <c r="H3998" i="1" s="1"/>
  <c r="I3998" i="1" s="1"/>
  <c r="G3999" i="1"/>
  <c r="H3999" i="1" s="1"/>
  <c r="I3999" i="1" s="1"/>
  <c r="G4000" i="1"/>
  <c r="H4000" i="1" s="1"/>
  <c r="I4000" i="1" s="1"/>
  <c r="G4001" i="1"/>
  <c r="H4001" i="1" s="1"/>
  <c r="I4001" i="1" s="1"/>
  <c r="G4002" i="1"/>
  <c r="H4002" i="1" s="1"/>
  <c r="I4002" i="1" s="1"/>
  <c r="G4003" i="1"/>
  <c r="H4003" i="1" s="1"/>
  <c r="I4003" i="1" s="1"/>
  <c r="G4004" i="1"/>
  <c r="H4004" i="1" s="1"/>
  <c r="I4004" i="1" s="1"/>
  <c r="G4005" i="1"/>
  <c r="H4005" i="1" s="1"/>
  <c r="I4005" i="1" s="1"/>
  <c r="G4006" i="1"/>
  <c r="H4006" i="1" s="1"/>
  <c r="I4006" i="1" s="1"/>
  <c r="G4007" i="1"/>
  <c r="H4007" i="1" s="1"/>
  <c r="I4007" i="1" s="1"/>
  <c r="G4008" i="1"/>
  <c r="H4008" i="1" s="1"/>
  <c r="I4008" i="1" s="1"/>
  <c r="G4009" i="1"/>
  <c r="H4009" i="1" s="1"/>
  <c r="I4009" i="1" s="1"/>
  <c r="G4010" i="1"/>
  <c r="H4010" i="1" s="1"/>
  <c r="I4010" i="1" s="1"/>
  <c r="G4011" i="1"/>
  <c r="H4011" i="1" s="1"/>
  <c r="I4011" i="1" s="1"/>
  <c r="G4012" i="1"/>
  <c r="H4012" i="1" s="1"/>
  <c r="I4012" i="1" s="1"/>
  <c r="G4013" i="1"/>
  <c r="H4013" i="1" s="1"/>
  <c r="I4013" i="1" s="1"/>
  <c r="G4014" i="1"/>
  <c r="H4014" i="1" s="1"/>
  <c r="I4014" i="1" s="1"/>
  <c r="G4015" i="1"/>
  <c r="H4015" i="1" s="1"/>
  <c r="I4015" i="1" s="1"/>
  <c r="G4016" i="1"/>
  <c r="H4016" i="1" s="1"/>
  <c r="I4016" i="1" s="1"/>
  <c r="G4017" i="1"/>
  <c r="H4017" i="1" s="1"/>
  <c r="I4017" i="1" s="1"/>
  <c r="G4018" i="1"/>
  <c r="H4018" i="1" s="1"/>
  <c r="I4018" i="1" s="1"/>
  <c r="G4019" i="1"/>
  <c r="H4019" i="1" s="1"/>
  <c r="I4019" i="1" s="1"/>
  <c r="G4020" i="1"/>
  <c r="H4020" i="1" s="1"/>
  <c r="I4020" i="1" s="1"/>
  <c r="G4021" i="1"/>
  <c r="H4021" i="1" s="1"/>
  <c r="I4021" i="1" s="1"/>
  <c r="G4022" i="1"/>
  <c r="H4022" i="1" s="1"/>
  <c r="I4022" i="1" s="1"/>
  <c r="G4023" i="1"/>
  <c r="H4023" i="1" s="1"/>
  <c r="I4023" i="1" s="1"/>
  <c r="G4024" i="1"/>
  <c r="H4024" i="1" s="1"/>
  <c r="I4024" i="1" s="1"/>
  <c r="G4025" i="1"/>
  <c r="H4025" i="1" s="1"/>
  <c r="I4025" i="1" s="1"/>
  <c r="G4026" i="1"/>
  <c r="H4026" i="1" s="1"/>
  <c r="I4026" i="1" s="1"/>
  <c r="G4027" i="1"/>
  <c r="H4027" i="1" s="1"/>
  <c r="I4027" i="1" s="1"/>
  <c r="G4028" i="1"/>
  <c r="H4028" i="1" s="1"/>
  <c r="I4028" i="1" s="1"/>
  <c r="G4029" i="1"/>
  <c r="H4029" i="1" s="1"/>
  <c r="I4029" i="1" s="1"/>
  <c r="G4030" i="1"/>
  <c r="H4030" i="1" s="1"/>
  <c r="I4030" i="1" s="1"/>
  <c r="G4031" i="1"/>
  <c r="H4031" i="1" s="1"/>
  <c r="I4031" i="1" s="1"/>
  <c r="G4032" i="1"/>
  <c r="H4032" i="1" s="1"/>
  <c r="I4032" i="1" s="1"/>
  <c r="G4033" i="1"/>
  <c r="H4033" i="1" s="1"/>
  <c r="I4033" i="1" s="1"/>
  <c r="G4034" i="1"/>
  <c r="H4034" i="1" s="1"/>
  <c r="I4034" i="1" s="1"/>
  <c r="G4035" i="1"/>
  <c r="H4035" i="1" s="1"/>
  <c r="I4035" i="1" s="1"/>
  <c r="G4036" i="1"/>
  <c r="H4036" i="1" s="1"/>
  <c r="I4036" i="1" s="1"/>
  <c r="G4037" i="1"/>
  <c r="H4037" i="1" s="1"/>
  <c r="I4037" i="1" s="1"/>
  <c r="G4038" i="1"/>
  <c r="H4038" i="1" s="1"/>
  <c r="I4038" i="1" s="1"/>
  <c r="G4039" i="1"/>
  <c r="H4039" i="1" s="1"/>
  <c r="I4039" i="1" s="1"/>
  <c r="G4040" i="1"/>
  <c r="H4040" i="1" s="1"/>
  <c r="I4040" i="1" s="1"/>
  <c r="G4041" i="1"/>
  <c r="H4041" i="1" s="1"/>
  <c r="I4041" i="1" s="1"/>
  <c r="G4042" i="1"/>
  <c r="H4042" i="1" s="1"/>
  <c r="I4042" i="1" s="1"/>
  <c r="G4043" i="1"/>
  <c r="H4043" i="1" s="1"/>
  <c r="I4043" i="1" s="1"/>
  <c r="G4044" i="1"/>
  <c r="H4044" i="1" s="1"/>
  <c r="I4044" i="1" s="1"/>
  <c r="G4045" i="1"/>
  <c r="H4045" i="1" s="1"/>
  <c r="I4045" i="1" s="1"/>
  <c r="G4046" i="1"/>
  <c r="H4046" i="1" s="1"/>
  <c r="I4046" i="1" s="1"/>
  <c r="G4047" i="1"/>
  <c r="H4047" i="1" s="1"/>
  <c r="I4047" i="1" s="1"/>
  <c r="G4048" i="1"/>
  <c r="H4048" i="1" s="1"/>
  <c r="I4048" i="1" s="1"/>
  <c r="G4049" i="1"/>
  <c r="H4049" i="1" s="1"/>
  <c r="I4049" i="1" s="1"/>
  <c r="G4050" i="1"/>
  <c r="H4050" i="1" s="1"/>
  <c r="I4050" i="1" s="1"/>
  <c r="G4051" i="1"/>
  <c r="H4051" i="1" s="1"/>
  <c r="I4051" i="1" s="1"/>
  <c r="G4052" i="1"/>
  <c r="H4052" i="1" s="1"/>
  <c r="I4052" i="1" s="1"/>
  <c r="G4053" i="1"/>
  <c r="H4053" i="1" s="1"/>
  <c r="I4053" i="1" s="1"/>
  <c r="G4054" i="1"/>
  <c r="H4054" i="1" s="1"/>
  <c r="I4054" i="1" s="1"/>
  <c r="G4055" i="1"/>
  <c r="H4055" i="1" s="1"/>
  <c r="I4055" i="1" s="1"/>
  <c r="G4056" i="1"/>
  <c r="H4056" i="1" s="1"/>
  <c r="I4056" i="1" s="1"/>
  <c r="G4057" i="1"/>
  <c r="H4057" i="1" s="1"/>
  <c r="I4057" i="1" s="1"/>
  <c r="G4058" i="1"/>
  <c r="H4058" i="1" s="1"/>
  <c r="I4058" i="1" s="1"/>
  <c r="G4059" i="1"/>
  <c r="H4059" i="1" s="1"/>
  <c r="I4059" i="1" s="1"/>
  <c r="G4060" i="1"/>
  <c r="H4060" i="1" s="1"/>
  <c r="I4060" i="1" s="1"/>
  <c r="G4061" i="1"/>
  <c r="H4061" i="1" s="1"/>
  <c r="I4061" i="1" s="1"/>
  <c r="G4062" i="1"/>
  <c r="H4062" i="1" s="1"/>
  <c r="I4062" i="1" s="1"/>
  <c r="G4063" i="1"/>
  <c r="H4063" i="1" s="1"/>
  <c r="I4063" i="1" s="1"/>
  <c r="G4064" i="1"/>
  <c r="H4064" i="1" s="1"/>
  <c r="I4064" i="1" s="1"/>
  <c r="G4065" i="1"/>
  <c r="H4065" i="1" s="1"/>
  <c r="I4065" i="1" s="1"/>
  <c r="G4066" i="1"/>
  <c r="H4066" i="1" s="1"/>
  <c r="I4066" i="1" s="1"/>
  <c r="G4067" i="1"/>
  <c r="H4067" i="1" s="1"/>
  <c r="I4067" i="1" s="1"/>
  <c r="G4068" i="1"/>
  <c r="H4068" i="1" s="1"/>
  <c r="I4068" i="1" s="1"/>
  <c r="G4069" i="1"/>
  <c r="H4069" i="1" s="1"/>
  <c r="I4069" i="1" s="1"/>
  <c r="G4070" i="1"/>
  <c r="H4070" i="1" s="1"/>
  <c r="I4070" i="1" s="1"/>
  <c r="G4071" i="1"/>
  <c r="H4071" i="1" s="1"/>
  <c r="I4071" i="1" s="1"/>
  <c r="G4072" i="1"/>
  <c r="H4072" i="1" s="1"/>
  <c r="I4072" i="1" s="1"/>
  <c r="G4073" i="1"/>
  <c r="H4073" i="1" s="1"/>
  <c r="I4073" i="1" s="1"/>
  <c r="G4074" i="1"/>
  <c r="H4074" i="1" s="1"/>
  <c r="I4074" i="1" s="1"/>
  <c r="G4075" i="1"/>
  <c r="H4075" i="1" s="1"/>
  <c r="I4075" i="1" s="1"/>
  <c r="G4076" i="1"/>
  <c r="H4076" i="1" s="1"/>
  <c r="I4076" i="1" s="1"/>
  <c r="G4077" i="1"/>
  <c r="H4077" i="1" s="1"/>
  <c r="I4077" i="1" s="1"/>
  <c r="G4078" i="1"/>
  <c r="H4078" i="1" s="1"/>
  <c r="I4078" i="1" s="1"/>
  <c r="G4079" i="1"/>
  <c r="H4079" i="1" s="1"/>
  <c r="I4079" i="1" s="1"/>
  <c r="G4080" i="1"/>
  <c r="H4080" i="1" s="1"/>
  <c r="I4080" i="1" s="1"/>
  <c r="G4081" i="1"/>
  <c r="H4081" i="1" s="1"/>
  <c r="I4081" i="1" s="1"/>
  <c r="G4082" i="1"/>
  <c r="H4082" i="1" s="1"/>
  <c r="I4082" i="1" s="1"/>
  <c r="G4083" i="1"/>
  <c r="H4083" i="1" s="1"/>
  <c r="I4083" i="1" s="1"/>
  <c r="G4084" i="1"/>
  <c r="H4084" i="1" s="1"/>
  <c r="I4084" i="1" s="1"/>
  <c r="G4085" i="1"/>
  <c r="H4085" i="1" s="1"/>
  <c r="I4085" i="1" s="1"/>
  <c r="G4086" i="1"/>
  <c r="H4086" i="1" s="1"/>
  <c r="I4086" i="1" s="1"/>
  <c r="G4087" i="1"/>
  <c r="H4087" i="1" s="1"/>
  <c r="I4087" i="1" s="1"/>
  <c r="G4088" i="1"/>
  <c r="H4088" i="1" s="1"/>
  <c r="I4088" i="1" s="1"/>
  <c r="G4089" i="1"/>
  <c r="H4089" i="1" s="1"/>
  <c r="I4089" i="1" s="1"/>
  <c r="G4090" i="1"/>
  <c r="H4090" i="1" s="1"/>
  <c r="I4090" i="1" s="1"/>
  <c r="G4091" i="1"/>
  <c r="H4091" i="1" s="1"/>
  <c r="I4091" i="1" s="1"/>
  <c r="G4092" i="1"/>
  <c r="H4092" i="1" s="1"/>
  <c r="I4092" i="1" s="1"/>
  <c r="G4093" i="1"/>
  <c r="H4093" i="1" s="1"/>
  <c r="I4093" i="1" s="1"/>
  <c r="G4094" i="1"/>
  <c r="H4094" i="1" s="1"/>
  <c r="I4094" i="1" s="1"/>
  <c r="G4095" i="1"/>
  <c r="H4095" i="1" s="1"/>
  <c r="I4095" i="1" s="1"/>
  <c r="G4096" i="1"/>
  <c r="H4096" i="1" s="1"/>
  <c r="I4096" i="1" s="1"/>
  <c r="G4097" i="1"/>
  <c r="H4097" i="1" s="1"/>
  <c r="I4097" i="1" s="1"/>
  <c r="G4098" i="1"/>
  <c r="H4098" i="1" s="1"/>
  <c r="I4098" i="1" s="1"/>
  <c r="G4099" i="1"/>
  <c r="H4099" i="1" s="1"/>
  <c r="I4099" i="1" s="1"/>
  <c r="G4100" i="1"/>
  <c r="H4100" i="1" s="1"/>
  <c r="I4100" i="1" s="1"/>
  <c r="G4101" i="1"/>
  <c r="H4101" i="1" s="1"/>
  <c r="I4101" i="1" s="1"/>
  <c r="G4102" i="1"/>
  <c r="H4102" i="1" s="1"/>
  <c r="I4102" i="1" s="1"/>
  <c r="G4103" i="1"/>
  <c r="H4103" i="1" s="1"/>
  <c r="I4103" i="1" s="1"/>
  <c r="G4104" i="1"/>
  <c r="H4104" i="1" s="1"/>
  <c r="I4104" i="1" s="1"/>
  <c r="G4105" i="1"/>
  <c r="H4105" i="1" s="1"/>
  <c r="I4105" i="1" s="1"/>
  <c r="G4106" i="1"/>
  <c r="H4106" i="1" s="1"/>
  <c r="I4106" i="1" s="1"/>
  <c r="G4107" i="1"/>
  <c r="H4107" i="1" s="1"/>
  <c r="I4107" i="1" s="1"/>
  <c r="G4108" i="1"/>
  <c r="H4108" i="1" s="1"/>
  <c r="I4108" i="1" s="1"/>
  <c r="G4109" i="1"/>
  <c r="H4109" i="1" s="1"/>
  <c r="I4109" i="1" s="1"/>
  <c r="G4110" i="1"/>
  <c r="H4110" i="1" s="1"/>
  <c r="I4110" i="1" s="1"/>
  <c r="G4111" i="1"/>
  <c r="H4111" i="1" s="1"/>
  <c r="I4111" i="1" s="1"/>
  <c r="G4112" i="1"/>
  <c r="H4112" i="1" s="1"/>
  <c r="I4112" i="1" s="1"/>
  <c r="G4113" i="1"/>
  <c r="H4113" i="1" s="1"/>
  <c r="I4113" i="1" s="1"/>
  <c r="G4114" i="1"/>
  <c r="H4114" i="1" s="1"/>
  <c r="I4114" i="1" s="1"/>
  <c r="G4115" i="1"/>
  <c r="H4115" i="1" s="1"/>
  <c r="I4115" i="1" s="1"/>
  <c r="G4116" i="1"/>
  <c r="H4116" i="1" s="1"/>
  <c r="I4116" i="1" s="1"/>
  <c r="G4117" i="1"/>
  <c r="H4117" i="1" s="1"/>
  <c r="I4117" i="1" s="1"/>
  <c r="G4118" i="1"/>
  <c r="H4118" i="1" s="1"/>
  <c r="I4118" i="1" s="1"/>
  <c r="G4119" i="1"/>
  <c r="H4119" i="1" s="1"/>
  <c r="I4119" i="1" s="1"/>
  <c r="G4120" i="1"/>
  <c r="H4120" i="1" s="1"/>
  <c r="I4120" i="1" s="1"/>
  <c r="G4121" i="1"/>
  <c r="H4121" i="1" s="1"/>
  <c r="I4121" i="1" s="1"/>
  <c r="G4122" i="1"/>
  <c r="H4122" i="1" s="1"/>
  <c r="I4122" i="1" s="1"/>
  <c r="G4123" i="1"/>
  <c r="H4123" i="1" s="1"/>
  <c r="I4123" i="1" s="1"/>
  <c r="G4124" i="1"/>
  <c r="H4124" i="1" s="1"/>
  <c r="I4124" i="1" s="1"/>
  <c r="G4125" i="1"/>
  <c r="H4125" i="1" s="1"/>
  <c r="I4125" i="1" s="1"/>
  <c r="G4126" i="1"/>
  <c r="H4126" i="1" s="1"/>
  <c r="I4126" i="1" s="1"/>
  <c r="G4127" i="1"/>
  <c r="H4127" i="1" s="1"/>
  <c r="I4127" i="1" s="1"/>
  <c r="G4128" i="1"/>
  <c r="H4128" i="1" s="1"/>
  <c r="I4128" i="1" s="1"/>
  <c r="G4129" i="1"/>
  <c r="H4129" i="1" s="1"/>
  <c r="I4129" i="1" s="1"/>
  <c r="G4130" i="1"/>
  <c r="H4130" i="1" s="1"/>
  <c r="I4130" i="1" s="1"/>
  <c r="G4131" i="1"/>
  <c r="H4131" i="1" s="1"/>
  <c r="I4131" i="1" s="1"/>
  <c r="G4132" i="1"/>
  <c r="H4132" i="1" s="1"/>
  <c r="I4132" i="1" s="1"/>
  <c r="G4133" i="1"/>
  <c r="H4133" i="1" s="1"/>
  <c r="I4133" i="1" s="1"/>
  <c r="G4134" i="1"/>
  <c r="H4134" i="1" s="1"/>
  <c r="I4134" i="1" s="1"/>
  <c r="G4135" i="1"/>
  <c r="H4135" i="1" s="1"/>
  <c r="I4135" i="1" s="1"/>
  <c r="G4136" i="1"/>
  <c r="H4136" i="1" s="1"/>
  <c r="I4136" i="1" s="1"/>
  <c r="G4137" i="1"/>
  <c r="H4137" i="1" s="1"/>
  <c r="I4137" i="1" s="1"/>
  <c r="G4138" i="1"/>
  <c r="H4138" i="1" s="1"/>
  <c r="I4138" i="1" s="1"/>
  <c r="G4139" i="1"/>
  <c r="H4139" i="1" s="1"/>
  <c r="I4139" i="1" s="1"/>
  <c r="G4140" i="1"/>
  <c r="H4140" i="1" s="1"/>
  <c r="I4140" i="1" s="1"/>
  <c r="G4141" i="1"/>
  <c r="H4141" i="1" s="1"/>
  <c r="I4141" i="1" s="1"/>
  <c r="G4142" i="1"/>
  <c r="H4142" i="1" s="1"/>
  <c r="I4142" i="1" s="1"/>
  <c r="G4143" i="1"/>
  <c r="H4143" i="1" s="1"/>
  <c r="I4143" i="1" s="1"/>
  <c r="G4144" i="1"/>
  <c r="H4144" i="1" s="1"/>
  <c r="I4144" i="1" s="1"/>
  <c r="G4145" i="1"/>
  <c r="H4145" i="1" s="1"/>
  <c r="I4145" i="1" s="1"/>
  <c r="G4146" i="1"/>
  <c r="H4146" i="1" s="1"/>
  <c r="I4146" i="1" s="1"/>
  <c r="G4147" i="1"/>
  <c r="H4147" i="1" s="1"/>
  <c r="I4147" i="1" s="1"/>
  <c r="G4148" i="1"/>
  <c r="H4148" i="1" s="1"/>
  <c r="I4148" i="1" s="1"/>
  <c r="G4149" i="1"/>
  <c r="H4149" i="1" s="1"/>
  <c r="I4149" i="1" s="1"/>
  <c r="G4150" i="1"/>
  <c r="H4150" i="1" s="1"/>
  <c r="I4150" i="1" s="1"/>
  <c r="G4151" i="1"/>
  <c r="H4151" i="1" s="1"/>
  <c r="I4151" i="1" s="1"/>
  <c r="G4152" i="1"/>
  <c r="H4152" i="1" s="1"/>
  <c r="I4152" i="1" s="1"/>
  <c r="G4153" i="1"/>
  <c r="H4153" i="1" s="1"/>
  <c r="I4153" i="1" s="1"/>
  <c r="G4154" i="1"/>
  <c r="H4154" i="1" s="1"/>
  <c r="I4154" i="1" s="1"/>
  <c r="G4155" i="1"/>
  <c r="H4155" i="1" s="1"/>
  <c r="I4155" i="1" s="1"/>
  <c r="G4156" i="1"/>
  <c r="H4156" i="1" s="1"/>
  <c r="I4156" i="1" s="1"/>
  <c r="G4157" i="1"/>
  <c r="H4157" i="1" s="1"/>
  <c r="I4157" i="1" s="1"/>
  <c r="G4158" i="1"/>
  <c r="H4158" i="1" s="1"/>
  <c r="I4158" i="1" s="1"/>
  <c r="G4159" i="1"/>
  <c r="H4159" i="1" s="1"/>
  <c r="I4159" i="1" s="1"/>
  <c r="G4160" i="1"/>
  <c r="H4160" i="1" s="1"/>
  <c r="I4160" i="1" s="1"/>
  <c r="G4161" i="1"/>
  <c r="H4161" i="1" s="1"/>
  <c r="I4161" i="1" s="1"/>
  <c r="G4162" i="1"/>
  <c r="H4162" i="1" s="1"/>
  <c r="I4162" i="1" s="1"/>
  <c r="G4163" i="1"/>
  <c r="H4163" i="1" s="1"/>
  <c r="I4163" i="1" s="1"/>
  <c r="G4164" i="1"/>
  <c r="H4164" i="1" s="1"/>
  <c r="I4164" i="1" s="1"/>
  <c r="G4165" i="1"/>
  <c r="H4165" i="1" s="1"/>
  <c r="I4165" i="1" s="1"/>
  <c r="G4166" i="1"/>
  <c r="H4166" i="1" s="1"/>
  <c r="I4166" i="1" s="1"/>
  <c r="G4167" i="1"/>
  <c r="H4167" i="1" s="1"/>
  <c r="I4167" i="1" s="1"/>
  <c r="G4168" i="1"/>
  <c r="H4168" i="1" s="1"/>
  <c r="I4168" i="1" s="1"/>
  <c r="G4169" i="1"/>
  <c r="H4169" i="1" s="1"/>
  <c r="I4169" i="1" s="1"/>
  <c r="G4170" i="1"/>
  <c r="H4170" i="1" s="1"/>
  <c r="I4170" i="1" s="1"/>
  <c r="G4171" i="1"/>
  <c r="H4171" i="1" s="1"/>
  <c r="I4171" i="1" s="1"/>
  <c r="G4172" i="1"/>
  <c r="H4172" i="1" s="1"/>
  <c r="I4172" i="1" s="1"/>
  <c r="G4173" i="1"/>
  <c r="H4173" i="1" s="1"/>
  <c r="I4173" i="1" s="1"/>
  <c r="G4174" i="1"/>
  <c r="H4174" i="1" s="1"/>
  <c r="I4174" i="1" s="1"/>
  <c r="G4175" i="1"/>
  <c r="H4175" i="1" s="1"/>
  <c r="I4175" i="1" s="1"/>
  <c r="G4176" i="1"/>
  <c r="H4176" i="1" s="1"/>
  <c r="I4176" i="1" s="1"/>
  <c r="G4177" i="1"/>
  <c r="H4177" i="1" s="1"/>
  <c r="I4177" i="1" s="1"/>
  <c r="G4178" i="1"/>
  <c r="H4178" i="1" s="1"/>
  <c r="I4178" i="1" s="1"/>
  <c r="G4179" i="1"/>
  <c r="H4179" i="1" s="1"/>
  <c r="I4179" i="1" s="1"/>
  <c r="G4180" i="1"/>
  <c r="H4180" i="1" s="1"/>
  <c r="I4180" i="1" s="1"/>
  <c r="G4181" i="1"/>
  <c r="H4181" i="1" s="1"/>
  <c r="I4181" i="1" s="1"/>
  <c r="G4182" i="1"/>
  <c r="H4182" i="1" s="1"/>
  <c r="I4182" i="1" s="1"/>
  <c r="G4183" i="1"/>
  <c r="H4183" i="1" s="1"/>
  <c r="I4183" i="1" s="1"/>
  <c r="G4184" i="1"/>
  <c r="H4184" i="1" s="1"/>
  <c r="I4184" i="1" s="1"/>
  <c r="G4185" i="1"/>
  <c r="H4185" i="1" s="1"/>
  <c r="I4185" i="1" s="1"/>
  <c r="G4186" i="1"/>
  <c r="H4186" i="1" s="1"/>
  <c r="I4186" i="1" s="1"/>
  <c r="G4187" i="1"/>
  <c r="H4187" i="1" s="1"/>
  <c r="I4187" i="1" s="1"/>
  <c r="G4188" i="1"/>
  <c r="H4188" i="1" s="1"/>
  <c r="I4188" i="1" s="1"/>
  <c r="G4189" i="1"/>
  <c r="H4189" i="1" s="1"/>
  <c r="I4189" i="1" s="1"/>
  <c r="G4190" i="1"/>
  <c r="H4190" i="1" s="1"/>
  <c r="I4190" i="1" s="1"/>
  <c r="G4191" i="1"/>
  <c r="H4191" i="1" s="1"/>
  <c r="I4191" i="1" s="1"/>
  <c r="G4192" i="1"/>
  <c r="H4192" i="1" s="1"/>
  <c r="I4192" i="1" s="1"/>
  <c r="G4193" i="1"/>
  <c r="H4193" i="1" s="1"/>
  <c r="I4193" i="1" s="1"/>
  <c r="G4194" i="1"/>
  <c r="H4194" i="1" s="1"/>
  <c r="I4194" i="1" s="1"/>
  <c r="G4195" i="1"/>
  <c r="H4195" i="1" s="1"/>
  <c r="I4195" i="1" s="1"/>
  <c r="G4196" i="1"/>
  <c r="H4196" i="1" s="1"/>
  <c r="I4196" i="1" s="1"/>
  <c r="G4197" i="1"/>
  <c r="H4197" i="1" s="1"/>
  <c r="I4197" i="1" s="1"/>
  <c r="G4198" i="1"/>
  <c r="H4198" i="1" s="1"/>
  <c r="I4198" i="1" s="1"/>
  <c r="G4199" i="1"/>
  <c r="H4199" i="1" s="1"/>
  <c r="I4199" i="1" s="1"/>
  <c r="G4200" i="1"/>
  <c r="H4200" i="1" s="1"/>
  <c r="I4200" i="1" s="1"/>
  <c r="G4201" i="1"/>
  <c r="H4201" i="1" s="1"/>
  <c r="I4201" i="1" s="1"/>
  <c r="G4202" i="1"/>
  <c r="H4202" i="1" s="1"/>
  <c r="I4202" i="1" s="1"/>
  <c r="G4203" i="1"/>
  <c r="H4203" i="1" s="1"/>
  <c r="I4203" i="1" s="1"/>
  <c r="G4205" i="1"/>
  <c r="H4205" i="1" s="1"/>
  <c r="I4205" i="1" s="1"/>
  <c r="G4206" i="1"/>
  <c r="H4206" i="1" s="1"/>
  <c r="I4206" i="1" s="1"/>
  <c r="G4207" i="1"/>
  <c r="H4207" i="1" s="1"/>
  <c r="I4207" i="1" s="1"/>
  <c r="G4208" i="1"/>
  <c r="H4208" i="1" s="1"/>
  <c r="I4208" i="1" s="1"/>
  <c r="G4209" i="1"/>
  <c r="H4209" i="1" s="1"/>
  <c r="I4209" i="1" s="1"/>
  <c r="G4210" i="1"/>
  <c r="H4210" i="1" s="1"/>
  <c r="I4210" i="1" s="1"/>
  <c r="G4211" i="1"/>
  <c r="H4211" i="1" s="1"/>
  <c r="I4211" i="1" s="1"/>
  <c r="G4212" i="1"/>
  <c r="H4212" i="1" s="1"/>
  <c r="I4212" i="1" s="1"/>
  <c r="G4213" i="1"/>
  <c r="H4213" i="1" s="1"/>
  <c r="I4213" i="1" s="1"/>
  <c r="G4214" i="1"/>
  <c r="H4214" i="1" s="1"/>
  <c r="I4214" i="1" s="1"/>
  <c r="G4215" i="1"/>
  <c r="H4215" i="1" s="1"/>
  <c r="I4215" i="1" s="1"/>
  <c r="G4216" i="1"/>
  <c r="H4216" i="1" s="1"/>
  <c r="I4216" i="1" s="1"/>
  <c r="G4217" i="1"/>
  <c r="H4217" i="1" s="1"/>
  <c r="I4217" i="1" s="1"/>
  <c r="G4218" i="1"/>
  <c r="H4218" i="1" s="1"/>
  <c r="I4218" i="1" s="1"/>
  <c r="G4219" i="1"/>
  <c r="H4219" i="1" s="1"/>
  <c r="I4219" i="1" s="1"/>
  <c r="G4220" i="1"/>
  <c r="H4220" i="1" s="1"/>
  <c r="I4220" i="1" s="1"/>
  <c r="G4221" i="1"/>
  <c r="H4221" i="1" s="1"/>
  <c r="I4221" i="1" s="1"/>
  <c r="G4222" i="1"/>
  <c r="H4222" i="1" s="1"/>
  <c r="I4222" i="1" s="1"/>
  <c r="G4223" i="1"/>
  <c r="H4223" i="1" s="1"/>
  <c r="I4223" i="1" s="1"/>
  <c r="G4224" i="1"/>
  <c r="H4224" i="1" s="1"/>
  <c r="I4224" i="1" s="1"/>
  <c r="G4225" i="1"/>
  <c r="H4225" i="1" s="1"/>
  <c r="I4225" i="1" s="1"/>
  <c r="G4226" i="1"/>
  <c r="H4226" i="1" s="1"/>
  <c r="I4226" i="1" s="1"/>
  <c r="G4227" i="1"/>
  <c r="H4227" i="1" s="1"/>
  <c r="I4227" i="1" s="1"/>
  <c r="G4228" i="1"/>
  <c r="H4228" i="1" s="1"/>
  <c r="I4228" i="1" s="1"/>
  <c r="G4229" i="1"/>
  <c r="H4229" i="1" s="1"/>
  <c r="I4229" i="1" s="1"/>
  <c r="G4230" i="1"/>
  <c r="H4230" i="1" s="1"/>
  <c r="I4230" i="1" s="1"/>
  <c r="G4231" i="1"/>
  <c r="H4231" i="1" s="1"/>
  <c r="I4231" i="1" s="1"/>
  <c r="G4232" i="1"/>
  <c r="H4232" i="1" s="1"/>
  <c r="I4232" i="1" s="1"/>
  <c r="G4233" i="1"/>
  <c r="H4233" i="1" s="1"/>
  <c r="I4233" i="1" s="1"/>
  <c r="G4234" i="1"/>
  <c r="H4234" i="1" s="1"/>
  <c r="I4234" i="1" s="1"/>
  <c r="G4235" i="1"/>
  <c r="H4235" i="1" s="1"/>
  <c r="I4235" i="1" s="1"/>
  <c r="G4236" i="1"/>
  <c r="H4236" i="1" s="1"/>
  <c r="I4236" i="1" s="1"/>
  <c r="G4237" i="1"/>
  <c r="H4237" i="1" s="1"/>
  <c r="I4237" i="1" s="1"/>
  <c r="G4238" i="1"/>
  <c r="H4238" i="1" s="1"/>
  <c r="I4238" i="1" s="1"/>
  <c r="G4239" i="1"/>
  <c r="H4239" i="1" s="1"/>
  <c r="I4239" i="1" s="1"/>
  <c r="G4240" i="1"/>
  <c r="H4240" i="1" s="1"/>
  <c r="I4240" i="1" s="1"/>
  <c r="G4241" i="1"/>
  <c r="H4241" i="1" s="1"/>
  <c r="I4241" i="1" s="1"/>
  <c r="G4242" i="1"/>
  <c r="H4242" i="1" s="1"/>
  <c r="I4242" i="1" s="1"/>
  <c r="G4243" i="1"/>
  <c r="H4243" i="1" s="1"/>
  <c r="I4243" i="1" s="1"/>
  <c r="G4244" i="1"/>
  <c r="H4244" i="1" s="1"/>
  <c r="I4244" i="1" s="1"/>
  <c r="G4245" i="1"/>
  <c r="H4245" i="1" s="1"/>
  <c r="I4245" i="1" s="1"/>
  <c r="G4246" i="1"/>
  <c r="H4246" i="1" s="1"/>
  <c r="I4246" i="1" s="1"/>
  <c r="G4247" i="1"/>
  <c r="H4247" i="1" s="1"/>
  <c r="I4247" i="1" s="1"/>
  <c r="G4248" i="1"/>
  <c r="H4248" i="1" s="1"/>
  <c r="I4248" i="1" s="1"/>
  <c r="G4249" i="1"/>
  <c r="H4249" i="1" s="1"/>
  <c r="I4249" i="1" s="1"/>
  <c r="G4250" i="1"/>
  <c r="H4250" i="1" s="1"/>
  <c r="I4250" i="1" s="1"/>
  <c r="G4251" i="1"/>
  <c r="H4251" i="1" s="1"/>
  <c r="I4251" i="1" s="1"/>
  <c r="G4252" i="1"/>
  <c r="H4252" i="1" s="1"/>
  <c r="I4252" i="1" s="1"/>
  <c r="G4253" i="1"/>
  <c r="H4253" i="1" s="1"/>
  <c r="I4253" i="1" s="1"/>
  <c r="G4254" i="1"/>
  <c r="H4254" i="1" s="1"/>
  <c r="I4254" i="1" s="1"/>
  <c r="G4255" i="1"/>
  <c r="H4255" i="1" s="1"/>
  <c r="I4255" i="1" s="1"/>
  <c r="G4256" i="1"/>
  <c r="H4256" i="1" s="1"/>
  <c r="I4256" i="1" s="1"/>
  <c r="G4257" i="1"/>
  <c r="H4257" i="1" s="1"/>
  <c r="I4257" i="1" s="1"/>
  <c r="G4258" i="1"/>
  <c r="H4258" i="1" s="1"/>
  <c r="I4258" i="1" s="1"/>
  <c r="G4259" i="1"/>
  <c r="H4259" i="1" s="1"/>
  <c r="I4259" i="1" s="1"/>
  <c r="G4260" i="1"/>
  <c r="H4260" i="1" s="1"/>
  <c r="I4260" i="1" s="1"/>
  <c r="G4261" i="1"/>
  <c r="H4261" i="1" s="1"/>
  <c r="I4261" i="1" s="1"/>
  <c r="G4262" i="1"/>
  <c r="H4262" i="1" s="1"/>
  <c r="I4262" i="1" s="1"/>
  <c r="G4263" i="1"/>
  <c r="H4263" i="1" s="1"/>
  <c r="I4263" i="1" s="1"/>
  <c r="G4264" i="1"/>
  <c r="H4264" i="1" s="1"/>
  <c r="I4264" i="1" s="1"/>
  <c r="G4265" i="1"/>
  <c r="H4265" i="1" s="1"/>
  <c r="I4265" i="1" s="1"/>
  <c r="G4266" i="1"/>
  <c r="H4266" i="1" s="1"/>
  <c r="I4266" i="1" s="1"/>
  <c r="G4267" i="1"/>
  <c r="H4267" i="1" s="1"/>
  <c r="I4267" i="1" s="1"/>
  <c r="G4268" i="1"/>
  <c r="H4268" i="1" s="1"/>
  <c r="I4268" i="1" s="1"/>
  <c r="G4269" i="1"/>
  <c r="H4269" i="1" s="1"/>
  <c r="I4269" i="1" s="1"/>
  <c r="G4270" i="1"/>
  <c r="H4270" i="1" s="1"/>
  <c r="I4270" i="1" s="1"/>
  <c r="G4271" i="1"/>
  <c r="H4271" i="1" s="1"/>
  <c r="I4271" i="1" s="1"/>
  <c r="G4272" i="1"/>
  <c r="H4272" i="1" s="1"/>
  <c r="I4272" i="1" s="1"/>
  <c r="G4273" i="1"/>
  <c r="H4273" i="1" s="1"/>
  <c r="I4273" i="1" s="1"/>
  <c r="G4274" i="1"/>
  <c r="H4274" i="1" s="1"/>
  <c r="I4274" i="1" s="1"/>
  <c r="G4275" i="1"/>
  <c r="H4275" i="1" s="1"/>
  <c r="I4275" i="1" s="1"/>
  <c r="G4276" i="1"/>
  <c r="H4276" i="1" s="1"/>
  <c r="I4276" i="1" s="1"/>
  <c r="G4277" i="1"/>
  <c r="H4277" i="1" s="1"/>
  <c r="I4277" i="1" s="1"/>
  <c r="G4278" i="1"/>
  <c r="H4278" i="1" s="1"/>
  <c r="I4278" i="1" s="1"/>
  <c r="G4279" i="1"/>
  <c r="H4279" i="1" s="1"/>
  <c r="I4279" i="1" s="1"/>
  <c r="G4280" i="1"/>
  <c r="H4280" i="1" s="1"/>
  <c r="I4280" i="1" s="1"/>
  <c r="G4281" i="1"/>
  <c r="H4281" i="1" s="1"/>
  <c r="I4281" i="1" s="1"/>
  <c r="G4282" i="1"/>
  <c r="H4282" i="1" s="1"/>
  <c r="I4282" i="1" s="1"/>
  <c r="G4283" i="1"/>
  <c r="H4283" i="1" s="1"/>
  <c r="I4283" i="1" s="1"/>
  <c r="G4284" i="1"/>
  <c r="H4284" i="1" s="1"/>
  <c r="I4284" i="1" s="1"/>
  <c r="G4285" i="1"/>
  <c r="H4285" i="1" s="1"/>
  <c r="I4285" i="1" s="1"/>
  <c r="G4286" i="1"/>
  <c r="H4286" i="1" s="1"/>
  <c r="I4286" i="1" s="1"/>
  <c r="G4287" i="1"/>
  <c r="H4287" i="1" s="1"/>
  <c r="I4287" i="1" s="1"/>
  <c r="G4288" i="1"/>
  <c r="H4288" i="1" s="1"/>
  <c r="I4288" i="1" s="1"/>
  <c r="G4289" i="1"/>
  <c r="H4289" i="1" s="1"/>
  <c r="I4289" i="1" s="1"/>
  <c r="G4290" i="1"/>
  <c r="H4290" i="1" s="1"/>
  <c r="I4290" i="1" s="1"/>
  <c r="G4291" i="1"/>
  <c r="H4291" i="1" s="1"/>
  <c r="I4291" i="1" s="1"/>
  <c r="G4292" i="1"/>
  <c r="H4292" i="1" s="1"/>
  <c r="I4292" i="1" s="1"/>
  <c r="G4293" i="1"/>
  <c r="H4293" i="1" s="1"/>
  <c r="I4293" i="1" s="1"/>
  <c r="G4294" i="1"/>
  <c r="H4294" i="1" s="1"/>
  <c r="I4294" i="1" s="1"/>
  <c r="G4295" i="1"/>
  <c r="H4295" i="1" s="1"/>
  <c r="I4295" i="1" s="1"/>
  <c r="G4296" i="1"/>
  <c r="H4296" i="1" s="1"/>
  <c r="I4296" i="1" s="1"/>
  <c r="G4297" i="1"/>
  <c r="H4297" i="1" s="1"/>
  <c r="I4297" i="1" s="1"/>
  <c r="G4298" i="1"/>
  <c r="H4298" i="1" s="1"/>
  <c r="I4298" i="1" s="1"/>
  <c r="G4299" i="1"/>
  <c r="H4299" i="1" s="1"/>
  <c r="I4299" i="1" s="1"/>
  <c r="G4300" i="1"/>
  <c r="H4300" i="1" s="1"/>
  <c r="I4300" i="1" s="1"/>
  <c r="G4301" i="1"/>
  <c r="H4301" i="1" s="1"/>
  <c r="I4301" i="1" s="1"/>
  <c r="G4302" i="1"/>
  <c r="H4302" i="1" s="1"/>
  <c r="I4302" i="1" s="1"/>
  <c r="G4303" i="1"/>
  <c r="H4303" i="1" s="1"/>
  <c r="I4303" i="1" s="1"/>
  <c r="G4304" i="1"/>
  <c r="H4304" i="1" s="1"/>
  <c r="I4304" i="1" s="1"/>
  <c r="G4305" i="1"/>
  <c r="H4305" i="1" s="1"/>
  <c r="I4305" i="1" s="1"/>
  <c r="G4306" i="1"/>
  <c r="H4306" i="1" s="1"/>
  <c r="I4306" i="1" s="1"/>
  <c r="G4307" i="1"/>
  <c r="H4307" i="1" s="1"/>
  <c r="I4307" i="1" s="1"/>
  <c r="G4308" i="1"/>
  <c r="H4308" i="1" s="1"/>
  <c r="I4308" i="1" s="1"/>
  <c r="G4309" i="1"/>
  <c r="H4309" i="1" s="1"/>
  <c r="I4309" i="1" s="1"/>
  <c r="G4310" i="1"/>
  <c r="H4310" i="1" s="1"/>
  <c r="I4310" i="1" s="1"/>
  <c r="G4311" i="1"/>
  <c r="H4311" i="1" s="1"/>
  <c r="I4311" i="1" s="1"/>
  <c r="G4312" i="1"/>
  <c r="H4312" i="1" s="1"/>
  <c r="I4312" i="1" s="1"/>
  <c r="G4313" i="1"/>
  <c r="H4313" i="1" s="1"/>
  <c r="I4313" i="1" s="1"/>
  <c r="G4314" i="1"/>
  <c r="H4314" i="1" s="1"/>
  <c r="I4314" i="1" s="1"/>
  <c r="G4315" i="1"/>
  <c r="H4315" i="1" s="1"/>
  <c r="I4315" i="1" s="1"/>
  <c r="G4316" i="1"/>
  <c r="H4316" i="1" s="1"/>
  <c r="I4316" i="1" s="1"/>
  <c r="G4317" i="1"/>
  <c r="H4317" i="1" s="1"/>
  <c r="I4317" i="1" s="1"/>
  <c r="G4318" i="1"/>
  <c r="H4318" i="1" s="1"/>
  <c r="I4318" i="1" s="1"/>
  <c r="G4319" i="1"/>
  <c r="H4319" i="1" s="1"/>
  <c r="I4319" i="1" s="1"/>
  <c r="G4320" i="1"/>
  <c r="H4320" i="1" s="1"/>
  <c r="I4320" i="1" s="1"/>
  <c r="G4321" i="1"/>
  <c r="H4321" i="1" s="1"/>
  <c r="I4321" i="1" s="1"/>
  <c r="G4322" i="1"/>
  <c r="H4322" i="1" s="1"/>
  <c r="I4322" i="1" s="1"/>
  <c r="G4323" i="1"/>
  <c r="H4323" i="1" s="1"/>
  <c r="I4323" i="1" s="1"/>
  <c r="G4324" i="1"/>
  <c r="H4324" i="1" s="1"/>
  <c r="I4324" i="1" s="1"/>
  <c r="G4325" i="1"/>
  <c r="H4325" i="1" s="1"/>
  <c r="I4325" i="1" s="1"/>
  <c r="G4326" i="1"/>
  <c r="H4326" i="1" s="1"/>
  <c r="I4326" i="1" s="1"/>
  <c r="G4327" i="1"/>
  <c r="H4327" i="1" s="1"/>
  <c r="I4327" i="1" s="1"/>
  <c r="G4328" i="1"/>
  <c r="H4328" i="1" s="1"/>
  <c r="I4328" i="1" s="1"/>
  <c r="G4329" i="1"/>
  <c r="H4329" i="1" s="1"/>
  <c r="I4329" i="1" s="1"/>
  <c r="G4330" i="1"/>
  <c r="H4330" i="1" s="1"/>
  <c r="I4330" i="1" s="1"/>
  <c r="G4331" i="1"/>
  <c r="H4331" i="1" s="1"/>
  <c r="I4331" i="1" s="1"/>
  <c r="G4332" i="1"/>
  <c r="H4332" i="1" s="1"/>
  <c r="I4332" i="1" s="1"/>
  <c r="G4333" i="1"/>
  <c r="H4333" i="1" s="1"/>
  <c r="I4333" i="1" s="1"/>
  <c r="G4334" i="1"/>
  <c r="H4334" i="1" s="1"/>
  <c r="I4334" i="1" s="1"/>
  <c r="G4335" i="1"/>
  <c r="H4335" i="1" s="1"/>
  <c r="I4335" i="1" s="1"/>
  <c r="G4336" i="1"/>
  <c r="H4336" i="1" s="1"/>
  <c r="I4336" i="1" s="1"/>
  <c r="G4337" i="1"/>
  <c r="H4337" i="1" s="1"/>
  <c r="I4337" i="1" s="1"/>
  <c r="G4338" i="1"/>
  <c r="H4338" i="1" s="1"/>
  <c r="I4338" i="1" s="1"/>
  <c r="G4339" i="1"/>
  <c r="H4339" i="1" s="1"/>
  <c r="I4339" i="1" s="1"/>
  <c r="G4340" i="1"/>
  <c r="H4340" i="1" s="1"/>
  <c r="I4340" i="1" s="1"/>
  <c r="G4341" i="1"/>
  <c r="H4341" i="1" s="1"/>
  <c r="I4341" i="1" s="1"/>
  <c r="G4342" i="1"/>
  <c r="H4342" i="1" s="1"/>
  <c r="I4342" i="1" s="1"/>
  <c r="G4343" i="1"/>
  <c r="H4343" i="1" s="1"/>
  <c r="I4343" i="1" s="1"/>
  <c r="G4344" i="1"/>
  <c r="H4344" i="1" s="1"/>
  <c r="I4344" i="1" s="1"/>
  <c r="G4345" i="1"/>
  <c r="H4345" i="1" s="1"/>
  <c r="I4345" i="1" s="1"/>
  <c r="G4346" i="1"/>
  <c r="H4346" i="1" s="1"/>
  <c r="I4346" i="1" s="1"/>
  <c r="G4347" i="1"/>
  <c r="H4347" i="1" s="1"/>
  <c r="I4347" i="1" s="1"/>
  <c r="G4348" i="1"/>
  <c r="H4348" i="1" s="1"/>
  <c r="I4348" i="1" s="1"/>
  <c r="G4349" i="1"/>
  <c r="H4349" i="1" s="1"/>
  <c r="I4349" i="1" s="1"/>
  <c r="G4350" i="1"/>
  <c r="H4350" i="1" s="1"/>
  <c r="I4350" i="1" s="1"/>
  <c r="G4351" i="1"/>
  <c r="H4351" i="1" s="1"/>
  <c r="I4351" i="1" s="1"/>
  <c r="G4352" i="1"/>
  <c r="H4352" i="1" s="1"/>
  <c r="I4352" i="1" s="1"/>
  <c r="G4353" i="1"/>
  <c r="H4353" i="1" s="1"/>
  <c r="I4353" i="1" s="1"/>
  <c r="G4354" i="1"/>
  <c r="H4354" i="1" s="1"/>
  <c r="I4354" i="1" s="1"/>
  <c r="G4355" i="1"/>
  <c r="H4355" i="1" s="1"/>
  <c r="I4355" i="1" s="1"/>
  <c r="G4356" i="1"/>
  <c r="H4356" i="1" s="1"/>
  <c r="I4356" i="1" s="1"/>
  <c r="G4357" i="1"/>
  <c r="H4357" i="1" s="1"/>
  <c r="I4357" i="1" s="1"/>
  <c r="G4358" i="1"/>
  <c r="H4358" i="1" s="1"/>
  <c r="I4358" i="1" s="1"/>
  <c r="G4359" i="1"/>
  <c r="H4359" i="1" s="1"/>
  <c r="I4359" i="1" s="1"/>
  <c r="G4360" i="1"/>
  <c r="H4360" i="1" s="1"/>
  <c r="I4360" i="1" s="1"/>
  <c r="G4361" i="1"/>
  <c r="H4361" i="1" s="1"/>
  <c r="I4361" i="1" s="1"/>
  <c r="G4362" i="1"/>
  <c r="H4362" i="1" s="1"/>
  <c r="I4362" i="1" s="1"/>
  <c r="G4363" i="1"/>
  <c r="H4363" i="1" s="1"/>
  <c r="I4363" i="1" s="1"/>
  <c r="G4364" i="1"/>
  <c r="H4364" i="1" s="1"/>
  <c r="I4364" i="1" s="1"/>
  <c r="G4365" i="1"/>
  <c r="H4365" i="1" s="1"/>
  <c r="I4365" i="1" s="1"/>
  <c r="G4366" i="1"/>
  <c r="H4366" i="1" s="1"/>
  <c r="I4366" i="1" s="1"/>
  <c r="G4367" i="1"/>
  <c r="H4367" i="1" s="1"/>
  <c r="I4367" i="1" s="1"/>
  <c r="G4368" i="1"/>
  <c r="H4368" i="1" s="1"/>
  <c r="I4368" i="1" s="1"/>
  <c r="G4369" i="1"/>
  <c r="H4369" i="1" s="1"/>
  <c r="I4369" i="1" s="1"/>
  <c r="G4370" i="1"/>
  <c r="H4370" i="1" s="1"/>
  <c r="I4370" i="1" s="1"/>
  <c r="G4371" i="1"/>
  <c r="H4371" i="1" s="1"/>
  <c r="I4371" i="1" s="1"/>
  <c r="G4372" i="1"/>
  <c r="H4372" i="1" s="1"/>
  <c r="I4372" i="1" s="1"/>
  <c r="G4373" i="1"/>
  <c r="H4373" i="1" s="1"/>
  <c r="I4373" i="1" s="1"/>
  <c r="G4374" i="1"/>
  <c r="H4374" i="1" s="1"/>
  <c r="I4374" i="1" s="1"/>
  <c r="G4375" i="1"/>
  <c r="H4375" i="1" s="1"/>
  <c r="I4375" i="1" s="1"/>
  <c r="G4376" i="1"/>
  <c r="H4376" i="1" s="1"/>
  <c r="I4376" i="1" s="1"/>
  <c r="G4377" i="1"/>
  <c r="H4377" i="1" s="1"/>
  <c r="I4377" i="1" s="1"/>
  <c r="G4378" i="1"/>
  <c r="H4378" i="1" s="1"/>
  <c r="I4378" i="1" s="1"/>
  <c r="G4379" i="1"/>
  <c r="H4379" i="1" s="1"/>
  <c r="I4379" i="1" s="1"/>
  <c r="G4380" i="1"/>
  <c r="H4380" i="1" s="1"/>
  <c r="I4380" i="1" s="1"/>
  <c r="G4381" i="1"/>
  <c r="H4381" i="1" s="1"/>
  <c r="I4381" i="1" s="1"/>
  <c r="G4382" i="1"/>
  <c r="H4382" i="1" s="1"/>
  <c r="I4382" i="1" s="1"/>
  <c r="G4383" i="1"/>
  <c r="H4383" i="1" s="1"/>
  <c r="I4383" i="1" s="1"/>
  <c r="G4384" i="1"/>
  <c r="H4384" i="1" s="1"/>
  <c r="I4384" i="1" s="1"/>
  <c r="G4385" i="1"/>
  <c r="H4385" i="1" s="1"/>
  <c r="I4385" i="1" s="1"/>
  <c r="G4386" i="1"/>
  <c r="H4386" i="1" s="1"/>
  <c r="I4386" i="1" s="1"/>
  <c r="G4387" i="1"/>
  <c r="H4387" i="1" s="1"/>
  <c r="I4387" i="1" s="1"/>
  <c r="G4388" i="1"/>
  <c r="H4388" i="1" s="1"/>
  <c r="I4388" i="1" s="1"/>
  <c r="G4389" i="1"/>
  <c r="H4389" i="1" s="1"/>
  <c r="I4389" i="1" s="1"/>
  <c r="G4390" i="1"/>
  <c r="H4390" i="1" s="1"/>
  <c r="I4390" i="1" s="1"/>
  <c r="G4391" i="1"/>
  <c r="H4391" i="1" s="1"/>
  <c r="I4391" i="1" s="1"/>
  <c r="G4392" i="1"/>
  <c r="H4392" i="1" s="1"/>
  <c r="I4392" i="1" s="1"/>
  <c r="G4393" i="1"/>
  <c r="H4393" i="1" s="1"/>
  <c r="I4393" i="1" s="1"/>
  <c r="G4394" i="1"/>
  <c r="H4394" i="1" s="1"/>
  <c r="I4394" i="1" s="1"/>
  <c r="G4395" i="1"/>
  <c r="H4395" i="1" s="1"/>
  <c r="I4395" i="1" s="1"/>
  <c r="G4396" i="1"/>
  <c r="H4396" i="1" s="1"/>
  <c r="I4396" i="1" s="1"/>
  <c r="G4397" i="1"/>
  <c r="H4397" i="1" s="1"/>
  <c r="I4397" i="1" s="1"/>
  <c r="G4398" i="1"/>
  <c r="H4398" i="1" s="1"/>
  <c r="I4398" i="1" s="1"/>
  <c r="G4399" i="1"/>
  <c r="H4399" i="1" s="1"/>
  <c r="I4399" i="1" s="1"/>
  <c r="G4400" i="1"/>
  <c r="H4400" i="1" s="1"/>
  <c r="I4400" i="1" s="1"/>
  <c r="G4401" i="1"/>
  <c r="H4401" i="1" s="1"/>
  <c r="I4401" i="1" s="1"/>
  <c r="G4402" i="1"/>
  <c r="H4402" i="1" s="1"/>
  <c r="I4402" i="1" s="1"/>
  <c r="G4403" i="1"/>
  <c r="H4403" i="1" s="1"/>
  <c r="I4403" i="1" s="1"/>
  <c r="G4404" i="1"/>
  <c r="H4404" i="1" s="1"/>
  <c r="I4404" i="1" s="1"/>
  <c r="G4405" i="1"/>
  <c r="H4405" i="1" s="1"/>
  <c r="I4405" i="1" s="1"/>
  <c r="G4406" i="1"/>
  <c r="H4406" i="1" s="1"/>
  <c r="I4406" i="1" s="1"/>
  <c r="G4407" i="1"/>
  <c r="H4407" i="1" s="1"/>
  <c r="I4407" i="1" s="1"/>
  <c r="G4408" i="1"/>
  <c r="H4408" i="1" s="1"/>
  <c r="I4408" i="1" s="1"/>
  <c r="G4409" i="1"/>
  <c r="H4409" i="1" s="1"/>
  <c r="I4409" i="1" s="1"/>
  <c r="G4410" i="1"/>
  <c r="H4410" i="1" s="1"/>
  <c r="I4410" i="1" s="1"/>
  <c r="G4411" i="1"/>
  <c r="H4411" i="1" s="1"/>
  <c r="I4411" i="1" s="1"/>
  <c r="G4412" i="1"/>
  <c r="H4412" i="1" s="1"/>
  <c r="I4412" i="1" s="1"/>
  <c r="G4413" i="1"/>
  <c r="H4413" i="1" s="1"/>
  <c r="I4413" i="1" s="1"/>
  <c r="G4414" i="1"/>
  <c r="H4414" i="1" s="1"/>
  <c r="I4414" i="1" s="1"/>
  <c r="G4415" i="1"/>
  <c r="H4415" i="1" s="1"/>
  <c r="I4415" i="1" s="1"/>
  <c r="G4416" i="1"/>
  <c r="H4416" i="1" s="1"/>
  <c r="I4416" i="1" s="1"/>
  <c r="G4417" i="1"/>
  <c r="H4417" i="1" s="1"/>
  <c r="I4417" i="1" s="1"/>
  <c r="G4418" i="1"/>
  <c r="H4418" i="1" s="1"/>
  <c r="I4418" i="1" s="1"/>
  <c r="G4419" i="1"/>
  <c r="H4419" i="1" s="1"/>
  <c r="I4419" i="1" s="1"/>
  <c r="G4420" i="1"/>
  <c r="H4420" i="1" s="1"/>
  <c r="I4420" i="1" s="1"/>
  <c r="G4421" i="1"/>
  <c r="H4421" i="1" s="1"/>
  <c r="I4421" i="1" s="1"/>
  <c r="G4422" i="1"/>
  <c r="H4422" i="1" s="1"/>
  <c r="I4422" i="1" s="1"/>
  <c r="G4423" i="1"/>
  <c r="H4423" i="1" s="1"/>
  <c r="I4423" i="1" s="1"/>
  <c r="G4424" i="1"/>
  <c r="H4424" i="1" s="1"/>
  <c r="I4424" i="1" s="1"/>
  <c r="G4425" i="1"/>
  <c r="H4425" i="1" s="1"/>
  <c r="I4425" i="1" s="1"/>
  <c r="G4426" i="1"/>
  <c r="H4426" i="1" s="1"/>
  <c r="I4426" i="1" s="1"/>
  <c r="G4427" i="1"/>
  <c r="H4427" i="1" s="1"/>
  <c r="I4427" i="1" s="1"/>
  <c r="G4428" i="1"/>
  <c r="H4428" i="1" s="1"/>
  <c r="I4428" i="1" s="1"/>
  <c r="G4429" i="1"/>
  <c r="H4429" i="1" s="1"/>
  <c r="I4429" i="1" s="1"/>
  <c r="G4430" i="1"/>
  <c r="H4430" i="1" s="1"/>
  <c r="I4430" i="1" s="1"/>
  <c r="G4431" i="1"/>
  <c r="H4431" i="1" s="1"/>
  <c r="I4431" i="1" s="1"/>
  <c r="G4432" i="1"/>
  <c r="H4432" i="1" s="1"/>
  <c r="I4432" i="1" s="1"/>
  <c r="G4433" i="1"/>
  <c r="H4433" i="1" s="1"/>
  <c r="I4433" i="1" s="1"/>
  <c r="G4434" i="1"/>
  <c r="H4434" i="1" s="1"/>
  <c r="I4434" i="1" s="1"/>
  <c r="G4435" i="1"/>
  <c r="H4435" i="1" s="1"/>
  <c r="I4435" i="1" s="1"/>
  <c r="G4436" i="1"/>
  <c r="H4436" i="1" s="1"/>
  <c r="I4436" i="1" s="1"/>
  <c r="G4437" i="1"/>
  <c r="H4437" i="1" s="1"/>
  <c r="I4437" i="1" s="1"/>
  <c r="G4439" i="1"/>
  <c r="H4439" i="1" s="1"/>
  <c r="I4439" i="1" s="1"/>
  <c r="G4440" i="1"/>
  <c r="H4440" i="1" s="1"/>
  <c r="I4440" i="1" s="1"/>
  <c r="G4441" i="1"/>
  <c r="H4441" i="1" s="1"/>
  <c r="I4441" i="1" s="1"/>
  <c r="G4442" i="1"/>
  <c r="H4442" i="1" s="1"/>
  <c r="I4442" i="1" s="1"/>
  <c r="G4443" i="1"/>
  <c r="H4443" i="1" s="1"/>
  <c r="I4443" i="1" s="1"/>
  <c r="G4444" i="1"/>
  <c r="H4444" i="1" s="1"/>
  <c r="I4444" i="1" s="1"/>
  <c r="G4445" i="1"/>
  <c r="H4445" i="1" s="1"/>
  <c r="I4445" i="1" s="1"/>
  <c r="G4446" i="1"/>
  <c r="H4446" i="1" s="1"/>
  <c r="I4446" i="1" s="1"/>
  <c r="G4447" i="1"/>
  <c r="H4447" i="1" s="1"/>
  <c r="I4447" i="1" s="1"/>
  <c r="G4448" i="1"/>
  <c r="H4448" i="1" s="1"/>
  <c r="I4448" i="1" s="1"/>
  <c r="G4449" i="1"/>
  <c r="H4449" i="1" s="1"/>
  <c r="I4449" i="1" s="1"/>
  <c r="G4450" i="1"/>
  <c r="H4450" i="1" s="1"/>
  <c r="I4450" i="1" s="1"/>
  <c r="G4451" i="1"/>
  <c r="H4451" i="1" s="1"/>
  <c r="I4451" i="1" s="1"/>
  <c r="G4452" i="1"/>
  <c r="H4452" i="1" s="1"/>
  <c r="I4452" i="1" s="1"/>
  <c r="G4453" i="1"/>
  <c r="H4453" i="1" s="1"/>
  <c r="I4453" i="1" s="1"/>
  <c r="G4454" i="1"/>
  <c r="H4454" i="1" s="1"/>
  <c r="I4454" i="1" s="1"/>
  <c r="G4455" i="1"/>
  <c r="H4455" i="1" s="1"/>
  <c r="I4455" i="1" s="1"/>
  <c r="G4456" i="1"/>
  <c r="H4456" i="1" s="1"/>
  <c r="I4456" i="1" s="1"/>
  <c r="G4457" i="1"/>
  <c r="H4457" i="1" s="1"/>
  <c r="I4457" i="1" s="1"/>
  <c r="G4458" i="1"/>
  <c r="H4458" i="1" s="1"/>
  <c r="I4458" i="1" s="1"/>
  <c r="G4459" i="1"/>
  <c r="H4459" i="1" s="1"/>
  <c r="I4459" i="1" s="1"/>
  <c r="G4460" i="1"/>
  <c r="H4460" i="1" s="1"/>
  <c r="I4460" i="1" s="1"/>
  <c r="G4461" i="1"/>
  <c r="H4461" i="1" s="1"/>
  <c r="I4461" i="1" s="1"/>
  <c r="G4462" i="1"/>
  <c r="H4462" i="1" s="1"/>
  <c r="I4462" i="1" s="1"/>
  <c r="G4463" i="1"/>
  <c r="H4463" i="1" s="1"/>
  <c r="I4463" i="1" s="1"/>
  <c r="G4464" i="1"/>
  <c r="H4464" i="1" s="1"/>
  <c r="I4464" i="1" s="1"/>
  <c r="G4465" i="1"/>
  <c r="H4465" i="1" s="1"/>
  <c r="I4465" i="1" s="1"/>
  <c r="G4466" i="1"/>
  <c r="H4466" i="1" s="1"/>
  <c r="I4466" i="1" s="1"/>
  <c r="G4467" i="1"/>
  <c r="H4467" i="1" s="1"/>
  <c r="I4467" i="1" s="1"/>
  <c r="G4468" i="1"/>
  <c r="H4468" i="1" s="1"/>
  <c r="I4468" i="1" s="1"/>
  <c r="G4469" i="1"/>
  <c r="H4469" i="1" s="1"/>
  <c r="I4469" i="1" s="1"/>
  <c r="G4470" i="1"/>
  <c r="H4470" i="1" s="1"/>
  <c r="I4470" i="1" s="1"/>
  <c r="G4471" i="1"/>
  <c r="H4471" i="1" s="1"/>
  <c r="I4471" i="1" s="1"/>
  <c r="G4472" i="1"/>
  <c r="H4472" i="1" s="1"/>
  <c r="I4472" i="1" s="1"/>
  <c r="G4473" i="1"/>
  <c r="H4473" i="1" s="1"/>
  <c r="I4473" i="1" s="1"/>
  <c r="G4474" i="1"/>
  <c r="H4474" i="1" s="1"/>
  <c r="I4474" i="1" s="1"/>
  <c r="G4475" i="1"/>
  <c r="H4475" i="1" s="1"/>
  <c r="I4475" i="1" s="1"/>
  <c r="G4476" i="1"/>
  <c r="H4476" i="1" s="1"/>
  <c r="I4476" i="1" s="1"/>
  <c r="G4477" i="1"/>
  <c r="H4477" i="1" s="1"/>
  <c r="I4477" i="1" s="1"/>
  <c r="G4478" i="1"/>
  <c r="H4478" i="1" s="1"/>
  <c r="I4478" i="1" s="1"/>
  <c r="G4479" i="1"/>
  <c r="H4479" i="1" s="1"/>
  <c r="I4479" i="1" s="1"/>
  <c r="G4480" i="1"/>
  <c r="H4480" i="1" s="1"/>
  <c r="I4480" i="1" s="1"/>
  <c r="G4481" i="1"/>
  <c r="H4481" i="1" s="1"/>
  <c r="I4481" i="1" s="1"/>
  <c r="G4482" i="1"/>
  <c r="H4482" i="1" s="1"/>
  <c r="I4482" i="1" s="1"/>
  <c r="G4483" i="1"/>
  <c r="H4483" i="1" s="1"/>
  <c r="I4483" i="1" s="1"/>
  <c r="G4484" i="1"/>
  <c r="H4484" i="1" s="1"/>
  <c r="I4484" i="1" s="1"/>
  <c r="G4485" i="1"/>
  <c r="H4485" i="1" s="1"/>
  <c r="I4485" i="1" s="1"/>
  <c r="G4486" i="1"/>
  <c r="H4486" i="1" s="1"/>
  <c r="I4486" i="1" s="1"/>
  <c r="G4487" i="1"/>
  <c r="H4487" i="1" s="1"/>
  <c r="I4487" i="1" s="1"/>
  <c r="G4488" i="1"/>
  <c r="H4488" i="1" s="1"/>
  <c r="I4488" i="1" s="1"/>
  <c r="G4489" i="1"/>
  <c r="H4489" i="1" s="1"/>
  <c r="I4489" i="1" s="1"/>
  <c r="G4490" i="1"/>
  <c r="H4490" i="1" s="1"/>
  <c r="I4490" i="1" s="1"/>
  <c r="G4491" i="1"/>
  <c r="H4491" i="1" s="1"/>
  <c r="I4491" i="1" s="1"/>
  <c r="G4492" i="1"/>
  <c r="H4492" i="1" s="1"/>
  <c r="I4492" i="1" s="1"/>
  <c r="G4493" i="1"/>
  <c r="H4493" i="1" s="1"/>
  <c r="I4493" i="1" s="1"/>
  <c r="G4494" i="1"/>
  <c r="H4494" i="1" s="1"/>
  <c r="I4494" i="1" s="1"/>
  <c r="G4495" i="1"/>
  <c r="H4495" i="1" s="1"/>
  <c r="I4495" i="1" s="1"/>
  <c r="G4496" i="1"/>
  <c r="H4496" i="1" s="1"/>
  <c r="I4496" i="1" s="1"/>
  <c r="G4497" i="1"/>
  <c r="H4497" i="1" s="1"/>
  <c r="I4497" i="1" s="1"/>
  <c r="G4498" i="1"/>
  <c r="H4498" i="1" s="1"/>
  <c r="I4498" i="1" s="1"/>
  <c r="G4499" i="1"/>
  <c r="H4499" i="1" s="1"/>
  <c r="I4499" i="1" s="1"/>
  <c r="G4500" i="1"/>
  <c r="H4500" i="1" s="1"/>
  <c r="I4500" i="1" s="1"/>
  <c r="G4501" i="1"/>
  <c r="H4501" i="1" s="1"/>
  <c r="I4501" i="1" s="1"/>
  <c r="G4502" i="1"/>
  <c r="H4502" i="1" s="1"/>
  <c r="I4502" i="1" s="1"/>
  <c r="G4503" i="1"/>
  <c r="H4503" i="1" s="1"/>
  <c r="I4503" i="1" s="1"/>
  <c r="G4504" i="1"/>
  <c r="H4504" i="1" s="1"/>
  <c r="I4504" i="1" s="1"/>
  <c r="G4505" i="1"/>
  <c r="H4505" i="1" s="1"/>
  <c r="I4505" i="1" s="1"/>
  <c r="G4506" i="1"/>
  <c r="H4506" i="1" s="1"/>
  <c r="I4506" i="1" s="1"/>
  <c r="G4507" i="1"/>
  <c r="H4507" i="1" s="1"/>
  <c r="I4507" i="1" s="1"/>
  <c r="G4508" i="1"/>
  <c r="H4508" i="1" s="1"/>
  <c r="I4508" i="1" s="1"/>
  <c r="G4509" i="1"/>
  <c r="H4509" i="1" s="1"/>
  <c r="I4509" i="1" s="1"/>
  <c r="G4510" i="1"/>
  <c r="H4510" i="1" s="1"/>
  <c r="I4510" i="1" s="1"/>
  <c r="G4511" i="1"/>
  <c r="H4511" i="1" s="1"/>
  <c r="I4511" i="1" s="1"/>
  <c r="G4512" i="1"/>
  <c r="H4512" i="1" s="1"/>
  <c r="I4512" i="1" s="1"/>
  <c r="G4513" i="1"/>
  <c r="H4513" i="1" s="1"/>
  <c r="I4513" i="1" s="1"/>
  <c r="G4514" i="1"/>
  <c r="H4514" i="1" s="1"/>
  <c r="I4514" i="1" s="1"/>
  <c r="G4515" i="1"/>
  <c r="H4515" i="1" s="1"/>
  <c r="I4515" i="1" s="1"/>
  <c r="G4516" i="1"/>
  <c r="H4516" i="1" s="1"/>
  <c r="I4516" i="1" s="1"/>
  <c r="G4517" i="1"/>
  <c r="H4517" i="1" s="1"/>
  <c r="I4517" i="1" s="1"/>
  <c r="G4518" i="1"/>
  <c r="H4518" i="1" s="1"/>
  <c r="I4518" i="1" s="1"/>
  <c r="G4519" i="1"/>
  <c r="H4519" i="1" s="1"/>
  <c r="I4519" i="1" s="1"/>
  <c r="G4520" i="1"/>
  <c r="H4520" i="1" s="1"/>
  <c r="I4520" i="1" s="1"/>
  <c r="G4521" i="1"/>
  <c r="H4521" i="1" s="1"/>
  <c r="I4521" i="1" s="1"/>
  <c r="G4522" i="1"/>
  <c r="H4522" i="1" s="1"/>
  <c r="I4522" i="1" s="1"/>
  <c r="G4523" i="1"/>
  <c r="H4523" i="1" s="1"/>
  <c r="I4523" i="1" s="1"/>
  <c r="G4524" i="1"/>
  <c r="H4524" i="1" s="1"/>
  <c r="I4524" i="1" s="1"/>
  <c r="G4525" i="1"/>
  <c r="H4525" i="1" s="1"/>
  <c r="I4525" i="1" s="1"/>
  <c r="G4526" i="1"/>
  <c r="H4526" i="1" s="1"/>
  <c r="I4526" i="1" s="1"/>
  <c r="G4527" i="1"/>
  <c r="H4527" i="1" s="1"/>
  <c r="I4527" i="1" s="1"/>
  <c r="G4528" i="1"/>
  <c r="H4528" i="1" s="1"/>
  <c r="I4528" i="1" s="1"/>
  <c r="G4529" i="1"/>
  <c r="H4529" i="1" s="1"/>
  <c r="I4529" i="1" s="1"/>
  <c r="G4530" i="1"/>
  <c r="H4530" i="1" s="1"/>
  <c r="I4530" i="1" s="1"/>
  <c r="G4531" i="1"/>
  <c r="H4531" i="1" s="1"/>
  <c r="I4531" i="1" s="1"/>
  <c r="G4532" i="1"/>
  <c r="H4532" i="1" s="1"/>
  <c r="I4532" i="1" s="1"/>
  <c r="G4533" i="1"/>
  <c r="H4533" i="1" s="1"/>
  <c r="I4533" i="1" s="1"/>
  <c r="G4534" i="1"/>
  <c r="H4534" i="1" s="1"/>
  <c r="I4534" i="1" s="1"/>
  <c r="G4535" i="1"/>
  <c r="H4535" i="1" s="1"/>
  <c r="I4535" i="1" s="1"/>
  <c r="G4536" i="1"/>
  <c r="H4536" i="1" s="1"/>
  <c r="I4536" i="1" s="1"/>
  <c r="G4537" i="1"/>
  <c r="H4537" i="1" s="1"/>
  <c r="I4537" i="1" s="1"/>
  <c r="G4538" i="1"/>
  <c r="H4538" i="1" s="1"/>
  <c r="I4538" i="1" s="1"/>
  <c r="G4539" i="1"/>
  <c r="H4539" i="1" s="1"/>
  <c r="I4539" i="1" s="1"/>
  <c r="G4540" i="1"/>
  <c r="H4540" i="1" s="1"/>
  <c r="I4540" i="1" s="1"/>
  <c r="G4541" i="1"/>
  <c r="H4541" i="1" s="1"/>
  <c r="I4541" i="1" s="1"/>
  <c r="G4542" i="1"/>
  <c r="H4542" i="1" s="1"/>
  <c r="I4542" i="1" s="1"/>
  <c r="G4543" i="1"/>
  <c r="H4543" i="1" s="1"/>
  <c r="I4543" i="1" s="1"/>
  <c r="G4544" i="1"/>
  <c r="H4544" i="1" s="1"/>
  <c r="I4544" i="1" s="1"/>
  <c r="G4545" i="1"/>
  <c r="H4545" i="1" s="1"/>
  <c r="I4545" i="1" s="1"/>
  <c r="G4546" i="1"/>
  <c r="H4546" i="1" s="1"/>
  <c r="I4546" i="1" s="1"/>
  <c r="G4547" i="1"/>
  <c r="H4547" i="1" s="1"/>
  <c r="I4547" i="1" s="1"/>
  <c r="G4548" i="1"/>
  <c r="H4548" i="1" s="1"/>
  <c r="I4548" i="1" s="1"/>
  <c r="G4549" i="1"/>
  <c r="H4549" i="1" s="1"/>
  <c r="I4549" i="1" s="1"/>
  <c r="G4550" i="1"/>
  <c r="H4550" i="1" s="1"/>
  <c r="I4550" i="1" s="1"/>
  <c r="G4551" i="1"/>
  <c r="H4551" i="1" s="1"/>
  <c r="I4551" i="1" s="1"/>
  <c r="G4552" i="1"/>
  <c r="H4552" i="1" s="1"/>
  <c r="I4552" i="1" s="1"/>
  <c r="G4553" i="1"/>
  <c r="H4553" i="1" s="1"/>
  <c r="I4553" i="1" s="1"/>
  <c r="G4554" i="1"/>
  <c r="H4554" i="1" s="1"/>
  <c r="I4554" i="1" s="1"/>
  <c r="G4555" i="1"/>
  <c r="H4555" i="1" s="1"/>
  <c r="I4555" i="1" s="1"/>
  <c r="G4556" i="1"/>
  <c r="H4556" i="1" s="1"/>
  <c r="I4556" i="1" s="1"/>
  <c r="G4557" i="1"/>
  <c r="H4557" i="1" s="1"/>
  <c r="I4557" i="1" s="1"/>
  <c r="G4558" i="1"/>
  <c r="H4558" i="1" s="1"/>
  <c r="I4558" i="1" s="1"/>
  <c r="G4559" i="1"/>
  <c r="H4559" i="1" s="1"/>
  <c r="I4559" i="1" s="1"/>
  <c r="G4560" i="1"/>
  <c r="H4560" i="1" s="1"/>
  <c r="I4560" i="1" s="1"/>
  <c r="G4561" i="1"/>
  <c r="H4561" i="1" s="1"/>
  <c r="I4561" i="1" s="1"/>
  <c r="G4562" i="1"/>
  <c r="H4562" i="1" s="1"/>
  <c r="I4562" i="1" s="1"/>
  <c r="G4563" i="1"/>
  <c r="H4563" i="1" s="1"/>
  <c r="I4563" i="1" s="1"/>
  <c r="G4564" i="1"/>
  <c r="H4564" i="1" s="1"/>
  <c r="I4564" i="1" s="1"/>
  <c r="G4565" i="1"/>
  <c r="H4565" i="1" s="1"/>
  <c r="I4565" i="1" s="1"/>
  <c r="G4566" i="1"/>
  <c r="H4566" i="1" s="1"/>
  <c r="I4566" i="1" s="1"/>
  <c r="G4567" i="1"/>
  <c r="H4567" i="1" s="1"/>
  <c r="I4567" i="1" s="1"/>
  <c r="G4568" i="1"/>
  <c r="H4568" i="1" s="1"/>
  <c r="I4568" i="1" s="1"/>
  <c r="G4569" i="1"/>
  <c r="H4569" i="1" s="1"/>
  <c r="I4569" i="1" s="1"/>
  <c r="G4570" i="1"/>
  <c r="H4570" i="1" s="1"/>
  <c r="I4570" i="1" s="1"/>
  <c r="G4571" i="1"/>
  <c r="H4571" i="1" s="1"/>
  <c r="I4571" i="1" s="1"/>
  <c r="G4572" i="1"/>
  <c r="H4572" i="1" s="1"/>
  <c r="I4572" i="1" s="1"/>
  <c r="G4573" i="1"/>
  <c r="H4573" i="1" s="1"/>
  <c r="I4573" i="1" s="1"/>
  <c r="G4574" i="1"/>
  <c r="H4574" i="1" s="1"/>
  <c r="I4574" i="1" s="1"/>
  <c r="G4575" i="1"/>
  <c r="H4575" i="1" s="1"/>
  <c r="I4575" i="1" s="1"/>
  <c r="G4576" i="1"/>
  <c r="H4576" i="1" s="1"/>
  <c r="I4576" i="1" s="1"/>
  <c r="G4577" i="1"/>
  <c r="H4577" i="1" s="1"/>
  <c r="I4577" i="1" s="1"/>
  <c r="G4578" i="1"/>
  <c r="H4578" i="1" s="1"/>
  <c r="I4578" i="1" s="1"/>
  <c r="G4579" i="1"/>
  <c r="H4579" i="1" s="1"/>
  <c r="I4579" i="1" s="1"/>
  <c r="G4580" i="1"/>
  <c r="H4580" i="1" s="1"/>
  <c r="I4580" i="1" s="1"/>
  <c r="G4581" i="1"/>
  <c r="H4581" i="1" s="1"/>
  <c r="I4581" i="1" s="1"/>
  <c r="G4582" i="1"/>
  <c r="H4582" i="1" s="1"/>
  <c r="I4582" i="1" s="1"/>
  <c r="G4583" i="1"/>
  <c r="H4583" i="1" s="1"/>
  <c r="I4583" i="1" s="1"/>
  <c r="G4584" i="1"/>
  <c r="H4584" i="1" s="1"/>
  <c r="I4584" i="1" s="1"/>
  <c r="G4585" i="1"/>
  <c r="H4585" i="1" s="1"/>
  <c r="I4585" i="1" s="1"/>
  <c r="G4586" i="1"/>
  <c r="H4586" i="1" s="1"/>
  <c r="I4586" i="1" s="1"/>
  <c r="G4587" i="1"/>
  <c r="H4587" i="1" s="1"/>
  <c r="I4587" i="1" s="1"/>
  <c r="G4588" i="1"/>
  <c r="H4588" i="1" s="1"/>
  <c r="I4588" i="1" s="1"/>
  <c r="G4589" i="1"/>
  <c r="H4589" i="1" s="1"/>
  <c r="I4589" i="1" s="1"/>
  <c r="G4590" i="1"/>
  <c r="H4590" i="1" s="1"/>
  <c r="I4590" i="1" s="1"/>
  <c r="G4591" i="1"/>
  <c r="H4591" i="1" s="1"/>
  <c r="I4591" i="1" s="1"/>
  <c r="G4592" i="1"/>
  <c r="H4592" i="1" s="1"/>
  <c r="I4592" i="1" s="1"/>
  <c r="G4593" i="1"/>
  <c r="H4593" i="1" s="1"/>
  <c r="I4593" i="1" s="1"/>
  <c r="G4594" i="1"/>
  <c r="H4594" i="1" s="1"/>
  <c r="I4594" i="1" s="1"/>
  <c r="G4595" i="1"/>
  <c r="H4595" i="1" s="1"/>
  <c r="I4595" i="1" s="1"/>
  <c r="G4596" i="1"/>
  <c r="H4596" i="1" s="1"/>
  <c r="I4596" i="1" s="1"/>
  <c r="G4597" i="1"/>
  <c r="H4597" i="1" s="1"/>
  <c r="I4597" i="1" s="1"/>
  <c r="G4598" i="1"/>
  <c r="H4598" i="1" s="1"/>
  <c r="I4598" i="1" s="1"/>
  <c r="G4599" i="1"/>
  <c r="H4599" i="1" s="1"/>
  <c r="I4599" i="1" s="1"/>
  <c r="G4600" i="1"/>
  <c r="H4600" i="1" s="1"/>
  <c r="I4600" i="1" s="1"/>
  <c r="G4601" i="1"/>
  <c r="H4601" i="1" s="1"/>
  <c r="I4601" i="1" s="1"/>
  <c r="G4602" i="1"/>
  <c r="H4602" i="1" s="1"/>
  <c r="I4602" i="1" s="1"/>
  <c r="G4603" i="1"/>
  <c r="H4603" i="1" s="1"/>
  <c r="I4603" i="1" s="1"/>
  <c r="G4604" i="1"/>
  <c r="H4604" i="1" s="1"/>
  <c r="I4604" i="1" s="1"/>
  <c r="G4605" i="1"/>
  <c r="H4605" i="1" s="1"/>
  <c r="I4605" i="1" s="1"/>
  <c r="G4606" i="1"/>
  <c r="H4606" i="1" s="1"/>
  <c r="I4606" i="1" s="1"/>
  <c r="G4607" i="1"/>
  <c r="H4607" i="1" s="1"/>
  <c r="I4607" i="1" s="1"/>
  <c r="G4608" i="1"/>
  <c r="H4608" i="1" s="1"/>
  <c r="I4608" i="1" s="1"/>
  <c r="G4609" i="1"/>
  <c r="H4609" i="1" s="1"/>
  <c r="I4609" i="1" s="1"/>
  <c r="G4610" i="1"/>
  <c r="H4610" i="1" s="1"/>
  <c r="I4610" i="1" s="1"/>
  <c r="G4611" i="1"/>
  <c r="H4611" i="1" s="1"/>
  <c r="I4611" i="1" s="1"/>
  <c r="G4612" i="1"/>
  <c r="H4612" i="1" s="1"/>
  <c r="I4612" i="1" s="1"/>
  <c r="G4613" i="1"/>
  <c r="H4613" i="1" s="1"/>
  <c r="I4613" i="1" s="1"/>
  <c r="G4614" i="1"/>
  <c r="H4614" i="1" s="1"/>
  <c r="I4614" i="1" s="1"/>
  <c r="G4615" i="1"/>
  <c r="H4615" i="1" s="1"/>
  <c r="I4615" i="1" s="1"/>
  <c r="G4616" i="1"/>
  <c r="H4616" i="1" s="1"/>
  <c r="I4616" i="1" s="1"/>
  <c r="G4617" i="1"/>
  <c r="H4617" i="1" s="1"/>
  <c r="I4617" i="1" s="1"/>
  <c r="G4618" i="1"/>
  <c r="H4618" i="1" s="1"/>
  <c r="I4618" i="1" s="1"/>
  <c r="G4619" i="1"/>
  <c r="H4619" i="1" s="1"/>
  <c r="I4619" i="1" s="1"/>
  <c r="G4620" i="1"/>
  <c r="H4620" i="1" s="1"/>
  <c r="I4620" i="1" s="1"/>
  <c r="G4621" i="1"/>
  <c r="H4621" i="1" s="1"/>
  <c r="I4621" i="1" s="1"/>
  <c r="G4622" i="1"/>
  <c r="H4622" i="1" s="1"/>
  <c r="I4622" i="1" s="1"/>
  <c r="G4623" i="1"/>
  <c r="H4623" i="1" s="1"/>
  <c r="I4623" i="1" s="1"/>
  <c r="G4624" i="1"/>
  <c r="H4624" i="1" s="1"/>
  <c r="I4624" i="1" s="1"/>
  <c r="G4625" i="1"/>
  <c r="H4625" i="1" s="1"/>
  <c r="I4625" i="1" s="1"/>
  <c r="G4626" i="1"/>
  <c r="H4626" i="1" s="1"/>
  <c r="I4626" i="1" s="1"/>
  <c r="G4627" i="1"/>
  <c r="H4627" i="1" s="1"/>
  <c r="I4627" i="1" s="1"/>
  <c r="G4628" i="1"/>
  <c r="H4628" i="1" s="1"/>
  <c r="I4628" i="1" s="1"/>
  <c r="G4629" i="1"/>
  <c r="H4629" i="1" s="1"/>
  <c r="I4629" i="1" s="1"/>
  <c r="G4630" i="1"/>
  <c r="H4630" i="1" s="1"/>
  <c r="I4630" i="1" s="1"/>
  <c r="G4631" i="1"/>
  <c r="H4631" i="1" s="1"/>
  <c r="I4631" i="1" s="1"/>
  <c r="G4632" i="1"/>
  <c r="H4632" i="1" s="1"/>
  <c r="I4632" i="1" s="1"/>
  <c r="G4633" i="1"/>
  <c r="H4633" i="1" s="1"/>
  <c r="I4633" i="1" s="1"/>
  <c r="G4634" i="1"/>
  <c r="H4634" i="1" s="1"/>
  <c r="I4634" i="1" s="1"/>
  <c r="G4635" i="1"/>
  <c r="H4635" i="1" s="1"/>
  <c r="I4635" i="1" s="1"/>
  <c r="G4636" i="1"/>
  <c r="H4636" i="1" s="1"/>
  <c r="I4636" i="1" s="1"/>
  <c r="G4637" i="1"/>
  <c r="H4637" i="1" s="1"/>
  <c r="I4637" i="1" s="1"/>
  <c r="G4638" i="1"/>
  <c r="H4638" i="1" s="1"/>
  <c r="I4638" i="1" s="1"/>
  <c r="G4639" i="1"/>
  <c r="H4639" i="1" s="1"/>
  <c r="I4639" i="1" s="1"/>
  <c r="G4640" i="1"/>
  <c r="H4640" i="1" s="1"/>
  <c r="I4640" i="1" s="1"/>
  <c r="G4641" i="1"/>
  <c r="H4641" i="1" s="1"/>
  <c r="I4641" i="1" s="1"/>
  <c r="G4642" i="1"/>
  <c r="H4642" i="1" s="1"/>
  <c r="I4642" i="1" s="1"/>
  <c r="G4643" i="1"/>
  <c r="H4643" i="1" s="1"/>
  <c r="I4643" i="1" s="1"/>
  <c r="G4644" i="1"/>
  <c r="H4644" i="1" s="1"/>
  <c r="I4644" i="1" s="1"/>
  <c r="G4645" i="1"/>
  <c r="H4645" i="1" s="1"/>
  <c r="I4645" i="1" s="1"/>
  <c r="G4646" i="1"/>
  <c r="H4646" i="1" s="1"/>
  <c r="I4646" i="1" s="1"/>
  <c r="G4647" i="1"/>
  <c r="H4647" i="1" s="1"/>
  <c r="I4647" i="1" s="1"/>
  <c r="G4648" i="1"/>
  <c r="H4648" i="1" s="1"/>
  <c r="I4648" i="1" s="1"/>
  <c r="G4649" i="1"/>
  <c r="H4649" i="1" s="1"/>
  <c r="I4649" i="1" s="1"/>
  <c r="G4650" i="1"/>
  <c r="H4650" i="1" s="1"/>
  <c r="I4650" i="1" s="1"/>
  <c r="G4651" i="1"/>
  <c r="H4651" i="1" s="1"/>
  <c r="I4651" i="1" s="1"/>
  <c r="G4652" i="1"/>
  <c r="H4652" i="1" s="1"/>
  <c r="I4652" i="1" s="1"/>
  <c r="G4653" i="1"/>
  <c r="H4653" i="1" s="1"/>
  <c r="I4653" i="1" s="1"/>
  <c r="G4654" i="1"/>
  <c r="H4654" i="1" s="1"/>
  <c r="I4654" i="1" s="1"/>
  <c r="G4655" i="1"/>
  <c r="H4655" i="1" s="1"/>
  <c r="I4655" i="1" s="1"/>
  <c r="G4656" i="1"/>
  <c r="H4656" i="1" s="1"/>
  <c r="I4656" i="1" s="1"/>
  <c r="G4657" i="1"/>
  <c r="H4657" i="1" s="1"/>
  <c r="I4657" i="1" s="1"/>
  <c r="G4658" i="1"/>
  <c r="H4658" i="1" s="1"/>
  <c r="I4658" i="1" s="1"/>
  <c r="G4659" i="1"/>
  <c r="H4659" i="1" s="1"/>
  <c r="I4659" i="1" s="1"/>
  <c r="G4660" i="1"/>
  <c r="H4660" i="1" s="1"/>
  <c r="I4660" i="1" s="1"/>
  <c r="G4661" i="1"/>
  <c r="H4661" i="1" s="1"/>
  <c r="I4661" i="1" s="1"/>
  <c r="G4662" i="1"/>
  <c r="H4662" i="1" s="1"/>
  <c r="I4662" i="1" s="1"/>
  <c r="G4663" i="1"/>
  <c r="H4663" i="1" s="1"/>
  <c r="I4663" i="1" s="1"/>
  <c r="G4664" i="1"/>
  <c r="H4664" i="1" s="1"/>
  <c r="I4664" i="1" s="1"/>
  <c r="G4665" i="1"/>
  <c r="H4665" i="1" s="1"/>
  <c r="I4665" i="1" s="1"/>
  <c r="G4666" i="1"/>
  <c r="H4666" i="1" s="1"/>
  <c r="I4666" i="1" s="1"/>
  <c r="G4667" i="1"/>
  <c r="H4667" i="1" s="1"/>
  <c r="I4667" i="1" s="1"/>
  <c r="G4668" i="1"/>
  <c r="H4668" i="1" s="1"/>
  <c r="I4668" i="1" s="1"/>
  <c r="G4670" i="1"/>
  <c r="H4670" i="1" s="1"/>
  <c r="I4670" i="1" s="1"/>
  <c r="G4671" i="1"/>
  <c r="H4671" i="1" s="1"/>
  <c r="I4671" i="1" s="1"/>
  <c r="G4672" i="1"/>
  <c r="H4672" i="1" s="1"/>
  <c r="I4672" i="1" s="1"/>
  <c r="G4673" i="1"/>
  <c r="H4673" i="1" s="1"/>
  <c r="I4673" i="1" s="1"/>
  <c r="G4674" i="1"/>
  <c r="H4674" i="1" s="1"/>
  <c r="I4674" i="1" s="1"/>
  <c r="G4675" i="1"/>
  <c r="H4675" i="1" s="1"/>
  <c r="I4675" i="1" s="1"/>
  <c r="G4676" i="1"/>
  <c r="H4676" i="1" s="1"/>
  <c r="I4676" i="1" s="1"/>
  <c r="G4677" i="1"/>
  <c r="H4677" i="1" s="1"/>
  <c r="I4677" i="1" s="1"/>
  <c r="G4678" i="1"/>
  <c r="H4678" i="1" s="1"/>
  <c r="I4678" i="1" s="1"/>
  <c r="G4679" i="1"/>
  <c r="H4679" i="1" s="1"/>
  <c r="I4679" i="1" s="1"/>
  <c r="G4680" i="1"/>
  <c r="H4680" i="1" s="1"/>
  <c r="I4680" i="1" s="1"/>
  <c r="G4681" i="1"/>
  <c r="H4681" i="1" s="1"/>
  <c r="I4681" i="1" s="1"/>
  <c r="G4682" i="1"/>
  <c r="H4682" i="1" s="1"/>
  <c r="I4682" i="1" s="1"/>
  <c r="G4683" i="1"/>
  <c r="H4683" i="1" s="1"/>
  <c r="I4683" i="1" s="1"/>
  <c r="G4684" i="1"/>
  <c r="H4684" i="1" s="1"/>
  <c r="I4684" i="1" s="1"/>
  <c r="G4685" i="1"/>
  <c r="H4685" i="1" s="1"/>
  <c r="I4685" i="1" s="1"/>
  <c r="G4686" i="1"/>
  <c r="H4686" i="1" s="1"/>
  <c r="I4686" i="1" s="1"/>
  <c r="G4687" i="1"/>
  <c r="H4687" i="1" s="1"/>
  <c r="I4687" i="1" s="1"/>
  <c r="G4688" i="1"/>
  <c r="H4688" i="1" s="1"/>
  <c r="I4688" i="1" s="1"/>
  <c r="G4689" i="1"/>
  <c r="H4689" i="1" s="1"/>
  <c r="I4689" i="1" s="1"/>
  <c r="G4690" i="1"/>
  <c r="H4690" i="1" s="1"/>
  <c r="I4690" i="1" s="1"/>
  <c r="G4691" i="1"/>
  <c r="H4691" i="1" s="1"/>
  <c r="I4691" i="1" s="1"/>
  <c r="G4692" i="1"/>
  <c r="H4692" i="1" s="1"/>
  <c r="I4692" i="1" s="1"/>
  <c r="G4693" i="1"/>
  <c r="H4693" i="1" s="1"/>
  <c r="I4693" i="1" s="1"/>
  <c r="G4694" i="1"/>
  <c r="H4694" i="1" s="1"/>
  <c r="I4694" i="1" s="1"/>
  <c r="G4695" i="1"/>
  <c r="H4695" i="1" s="1"/>
  <c r="I4695" i="1" s="1"/>
  <c r="G4696" i="1"/>
  <c r="H4696" i="1" s="1"/>
  <c r="I4696" i="1" s="1"/>
  <c r="G4697" i="1"/>
  <c r="H4697" i="1" s="1"/>
  <c r="I4697" i="1" s="1"/>
  <c r="G4698" i="1"/>
  <c r="H4698" i="1" s="1"/>
  <c r="I4698" i="1" s="1"/>
  <c r="G4699" i="1"/>
  <c r="H4699" i="1" s="1"/>
  <c r="I4699" i="1" s="1"/>
  <c r="G4700" i="1"/>
  <c r="H4700" i="1" s="1"/>
  <c r="I4700" i="1" s="1"/>
  <c r="G4701" i="1"/>
  <c r="H4701" i="1" s="1"/>
  <c r="I4701" i="1" s="1"/>
  <c r="G4702" i="1"/>
  <c r="H4702" i="1" s="1"/>
  <c r="I4702" i="1" s="1"/>
  <c r="G4703" i="1"/>
  <c r="H4703" i="1" s="1"/>
  <c r="I4703" i="1" s="1"/>
  <c r="G4704" i="1"/>
  <c r="H4704" i="1" s="1"/>
  <c r="I4704" i="1" s="1"/>
  <c r="G4705" i="1"/>
  <c r="H4705" i="1" s="1"/>
  <c r="I4705" i="1" s="1"/>
  <c r="G4706" i="1"/>
  <c r="H4706" i="1" s="1"/>
  <c r="I4706" i="1" s="1"/>
  <c r="G4707" i="1"/>
  <c r="H4707" i="1" s="1"/>
  <c r="I4707" i="1" s="1"/>
  <c r="G4708" i="1"/>
  <c r="H4708" i="1" s="1"/>
  <c r="I4708" i="1" s="1"/>
  <c r="G4709" i="1"/>
  <c r="H4709" i="1" s="1"/>
  <c r="I4709" i="1" s="1"/>
  <c r="G4710" i="1"/>
  <c r="H4710" i="1" s="1"/>
  <c r="I4710" i="1" s="1"/>
  <c r="G4711" i="1"/>
  <c r="H4711" i="1" s="1"/>
  <c r="I4711" i="1" s="1"/>
  <c r="G4712" i="1"/>
  <c r="H4712" i="1" s="1"/>
  <c r="I4712" i="1" s="1"/>
  <c r="G4713" i="1"/>
  <c r="H4713" i="1" s="1"/>
  <c r="I4713" i="1" s="1"/>
  <c r="G4714" i="1"/>
  <c r="H4714" i="1" s="1"/>
  <c r="I4714" i="1" s="1"/>
  <c r="G4715" i="1"/>
  <c r="H4715" i="1" s="1"/>
  <c r="I4715" i="1" s="1"/>
  <c r="G4716" i="1"/>
  <c r="H4716" i="1" s="1"/>
  <c r="I4716" i="1" s="1"/>
  <c r="G4717" i="1"/>
  <c r="H4717" i="1" s="1"/>
  <c r="I4717" i="1" s="1"/>
  <c r="G4718" i="1"/>
  <c r="H4718" i="1" s="1"/>
  <c r="I4718" i="1" s="1"/>
  <c r="G4719" i="1"/>
  <c r="H4719" i="1" s="1"/>
  <c r="I4719" i="1" s="1"/>
  <c r="G4720" i="1"/>
  <c r="H4720" i="1" s="1"/>
  <c r="I4720" i="1" s="1"/>
  <c r="G4721" i="1"/>
  <c r="H4721" i="1" s="1"/>
  <c r="I4721" i="1" s="1"/>
  <c r="G4722" i="1"/>
  <c r="H4722" i="1" s="1"/>
  <c r="I4722" i="1" s="1"/>
  <c r="G4723" i="1"/>
  <c r="H4723" i="1" s="1"/>
  <c r="I4723" i="1" s="1"/>
  <c r="G4724" i="1"/>
  <c r="H4724" i="1" s="1"/>
  <c r="I4724" i="1" s="1"/>
  <c r="G4725" i="1"/>
  <c r="H4725" i="1" s="1"/>
  <c r="I4725" i="1" s="1"/>
  <c r="G4726" i="1"/>
  <c r="H4726" i="1" s="1"/>
  <c r="I4726" i="1" s="1"/>
  <c r="G4727" i="1"/>
  <c r="H4727" i="1" s="1"/>
  <c r="I4727" i="1" s="1"/>
  <c r="G4728" i="1"/>
  <c r="H4728" i="1" s="1"/>
  <c r="I4728" i="1" s="1"/>
  <c r="G4729" i="1"/>
  <c r="H4729" i="1" s="1"/>
  <c r="I4729" i="1" s="1"/>
  <c r="G4730" i="1"/>
  <c r="H4730" i="1" s="1"/>
  <c r="I4730" i="1" s="1"/>
  <c r="G4731" i="1"/>
  <c r="H4731" i="1" s="1"/>
  <c r="I4731" i="1" s="1"/>
  <c r="G4732" i="1"/>
  <c r="H4732" i="1" s="1"/>
  <c r="I4732" i="1" s="1"/>
  <c r="G4733" i="1"/>
  <c r="H4733" i="1" s="1"/>
  <c r="I4733" i="1" s="1"/>
  <c r="G4734" i="1"/>
  <c r="H4734" i="1" s="1"/>
  <c r="I4734" i="1" s="1"/>
  <c r="G4735" i="1"/>
  <c r="H4735" i="1" s="1"/>
  <c r="I4735" i="1" s="1"/>
  <c r="G4736" i="1"/>
  <c r="H4736" i="1" s="1"/>
  <c r="I4736" i="1" s="1"/>
  <c r="G4737" i="1"/>
  <c r="H4737" i="1" s="1"/>
  <c r="I4737" i="1" s="1"/>
  <c r="G4738" i="1"/>
  <c r="H4738" i="1" s="1"/>
  <c r="I4738" i="1" s="1"/>
  <c r="G4739" i="1"/>
  <c r="H4739" i="1" s="1"/>
  <c r="I4739" i="1" s="1"/>
  <c r="G4740" i="1"/>
  <c r="H4740" i="1" s="1"/>
  <c r="I4740" i="1" s="1"/>
  <c r="G4741" i="1"/>
  <c r="H4741" i="1" s="1"/>
  <c r="I4741" i="1" s="1"/>
  <c r="G4742" i="1"/>
  <c r="H4742" i="1" s="1"/>
  <c r="I4742" i="1" s="1"/>
  <c r="G4743" i="1"/>
  <c r="H4743" i="1" s="1"/>
  <c r="I4743" i="1" s="1"/>
  <c r="G4744" i="1"/>
  <c r="H4744" i="1" s="1"/>
  <c r="I4744" i="1" s="1"/>
  <c r="G4745" i="1"/>
  <c r="H4745" i="1" s="1"/>
  <c r="I4745" i="1" s="1"/>
  <c r="G4746" i="1"/>
  <c r="H4746" i="1" s="1"/>
  <c r="I4746" i="1" s="1"/>
  <c r="G4747" i="1"/>
  <c r="H4747" i="1" s="1"/>
  <c r="I4747" i="1" s="1"/>
  <c r="G4748" i="1"/>
  <c r="H4748" i="1" s="1"/>
  <c r="I4748" i="1" s="1"/>
  <c r="G4749" i="1"/>
  <c r="H4749" i="1" s="1"/>
  <c r="I4749" i="1" s="1"/>
  <c r="G4750" i="1"/>
  <c r="H4750" i="1" s="1"/>
  <c r="I4750" i="1" s="1"/>
  <c r="G4751" i="1"/>
  <c r="H4751" i="1" s="1"/>
  <c r="I4751" i="1" s="1"/>
  <c r="G4752" i="1"/>
  <c r="H4752" i="1" s="1"/>
  <c r="I4752" i="1" s="1"/>
  <c r="G4753" i="1"/>
  <c r="H4753" i="1" s="1"/>
  <c r="I4753" i="1" s="1"/>
  <c r="G4754" i="1"/>
  <c r="H4754" i="1" s="1"/>
  <c r="I4754" i="1" s="1"/>
  <c r="G4755" i="1"/>
  <c r="H4755" i="1" s="1"/>
  <c r="I4755" i="1" s="1"/>
  <c r="G4756" i="1"/>
  <c r="H4756" i="1" s="1"/>
  <c r="I4756" i="1" s="1"/>
  <c r="G4757" i="1"/>
  <c r="H4757" i="1" s="1"/>
  <c r="I4757" i="1" s="1"/>
  <c r="G4758" i="1"/>
  <c r="H4758" i="1" s="1"/>
  <c r="I4758" i="1" s="1"/>
  <c r="G4759" i="1"/>
  <c r="H4759" i="1" s="1"/>
  <c r="I4759" i="1" s="1"/>
  <c r="G4760" i="1"/>
  <c r="H4760" i="1" s="1"/>
  <c r="I4760" i="1" s="1"/>
  <c r="G4761" i="1"/>
  <c r="H4761" i="1" s="1"/>
  <c r="I4761" i="1" s="1"/>
  <c r="G4762" i="1"/>
  <c r="H4762" i="1" s="1"/>
  <c r="I4762" i="1" s="1"/>
  <c r="G4763" i="1"/>
  <c r="H4763" i="1" s="1"/>
  <c r="I4763" i="1" s="1"/>
  <c r="G4764" i="1"/>
  <c r="H4764" i="1" s="1"/>
  <c r="I4764" i="1" s="1"/>
  <c r="G4765" i="1"/>
  <c r="H4765" i="1" s="1"/>
  <c r="I4765" i="1" s="1"/>
  <c r="G4766" i="1"/>
  <c r="H4766" i="1" s="1"/>
  <c r="I4766" i="1" s="1"/>
  <c r="G4767" i="1"/>
  <c r="H4767" i="1" s="1"/>
  <c r="I4767" i="1" s="1"/>
  <c r="G4768" i="1"/>
  <c r="H4768" i="1" s="1"/>
  <c r="I4768" i="1" s="1"/>
  <c r="G4769" i="1"/>
  <c r="H4769" i="1" s="1"/>
  <c r="I4769" i="1" s="1"/>
  <c r="G4770" i="1"/>
  <c r="H4770" i="1" s="1"/>
  <c r="I4770" i="1" s="1"/>
  <c r="G4771" i="1"/>
  <c r="H4771" i="1" s="1"/>
  <c r="I4771" i="1" s="1"/>
  <c r="G4772" i="1"/>
  <c r="H4772" i="1" s="1"/>
  <c r="I4772" i="1" s="1"/>
  <c r="G4773" i="1"/>
  <c r="H4773" i="1" s="1"/>
  <c r="I4773" i="1" s="1"/>
  <c r="G4774" i="1"/>
  <c r="H4774" i="1" s="1"/>
  <c r="I4774" i="1" s="1"/>
  <c r="G4775" i="1"/>
  <c r="H4775" i="1" s="1"/>
  <c r="I4775" i="1" s="1"/>
  <c r="G4776" i="1"/>
  <c r="H4776" i="1" s="1"/>
  <c r="I4776" i="1" s="1"/>
  <c r="G4777" i="1"/>
  <c r="H4777" i="1" s="1"/>
  <c r="I4777" i="1" s="1"/>
  <c r="G4778" i="1"/>
  <c r="H4778" i="1" s="1"/>
  <c r="I4778" i="1" s="1"/>
  <c r="G4779" i="1"/>
  <c r="H4779" i="1" s="1"/>
  <c r="I4779" i="1" s="1"/>
  <c r="G4780" i="1"/>
  <c r="H4780" i="1" s="1"/>
  <c r="I4780" i="1" s="1"/>
  <c r="G4781" i="1"/>
  <c r="H4781" i="1" s="1"/>
  <c r="I4781" i="1" s="1"/>
  <c r="G4782" i="1"/>
  <c r="H4782" i="1" s="1"/>
  <c r="I4782" i="1" s="1"/>
  <c r="G4783" i="1"/>
  <c r="H4783" i="1" s="1"/>
  <c r="I4783" i="1" s="1"/>
  <c r="G4784" i="1"/>
  <c r="H4784" i="1" s="1"/>
  <c r="I4784" i="1" s="1"/>
  <c r="G4785" i="1"/>
  <c r="H4785" i="1" s="1"/>
  <c r="I4785" i="1" s="1"/>
  <c r="G4786" i="1"/>
  <c r="H4786" i="1" s="1"/>
  <c r="I4786" i="1" s="1"/>
  <c r="G4787" i="1"/>
  <c r="H4787" i="1" s="1"/>
  <c r="I4787" i="1" s="1"/>
  <c r="G4788" i="1"/>
  <c r="H4788" i="1" s="1"/>
  <c r="I4788" i="1" s="1"/>
  <c r="G4789" i="1"/>
  <c r="H4789" i="1" s="1"/>
  <c r="I4789" i="1" s="1"/>
  <c r="G4790" i="1"/>
  <c r="H4790" i="1" s="1"/>
  <c r="I4790" i="1" s="1"/>
  <c r="G4791" i="1"/>
  <c r="H4791" i="1" s="1"/>
  <c r="I4791" i="1" s="1"/>
  <c r="G4792" i="1"/>
  <c r="H4792" i="1" s="1"/>
  <c r="I4792" i="1" s="1"/>
  <c r="G4793" i="1"/>
  <c r="H4793" i="1" s="1"/>
  <c r="I4793" i="1" s="1"/>
  <c r="G4794" i="1"/>
  <c r="H4794" i="1" s="1"/>
  <c r="I4794" i="1" s="1"/>
  <c r="G4795" i="1"/>
  <c r="H4795" i="1" s="1"/>
  <c r="I4795" i="1" s="1"/>
  <c r="G4796" i="1"/>
  <c r="H4796" i="1" s="1"/>
  <c r="I4796" i="1" s="1"/>
  <c r="G4797" i="1"/>
  <c r="H4797" i="1" s="1"/>
  <c r="I4797" i="1" s="1"/>
  <c r="G4798" i="1"/>
  <c r="H4798" i="1" s="1"/>
  <c r="I4798" i="1" s="1"/>
  <c r="G4799" i="1"/>
  <c r="H4799" i="1" s="1"/>
  <c r="I4799" i="1" s="1"/>
  <c r="G4800" i="1"/>
  <c r="H4800" i="1" s="1"/>
  <c r="I4800" i="1" s="1"/>
  <c r="G4801" i="1"/>
  <c r="H4801" i="1" s="1"/>
  <c r="I4801" i="1" s="1"/>
  <c r="G4802" i="1"/>
  <c r="H4802" i="1" s="1"/>
  <c r="I4802" i="1" s="1"/>
  <c r="G4803" i="1"/>
  <c r="H4803" i="1" s="1"/>
  <c r="I4803" i="1" s="1"/>
  <c r="G4804" i="1"/>
  <c r="H4804" i="1" s="1"/>
  <c r="I4804" i="1" s="1"/>
  <c r="G4805" i="1"/>
  <c r="H4805" i="1" s="1"/>
  <c r="I4805" i="1" s="1"/>
  <c r="G4806" i="1"/>
  <c r="H4806" i="1" s="1"/>
  <c r="I4806" i="1" s="1"/>
  <c r="G4807" i="1"/>
  <c r="H4807" i="1" s="1"/>
  <c r="I4807" i="1" s="1"/>
  <c r="G4808" i="1"/>
  <c r="H4808" i="1" s="1"/>
  <c r="I4808" i="1" s="1"/>
  <c r="G4809" i="1"/>
  <c r="H4809" i="1" s="1"/>
  <c r="I4809" i="1" s="1"/>
  <c r="G4810" i="1"/>
  <c r="H4810" i="1" s="1"/>
  <c r="I4810" i="1" s="1"/>
  <c r="G4811" i="1"/>
  <c r="H4811" i="1" s="1"/>
  <c r="I4811" i="1" s="1"/>
  <c r="G4812" i="1"/>
  <c r="H4812" i="1" s="1"/>
  <c r="I4812" i="1" s="1"/>
  <c r="G4813" i="1"/>
  <c r="H4813" i="1" s="1"/>
  <c r="I4813" i="1" s="1"/>
  <c r="G4814" i="1"/>
  <c r="H4814" i="1" s="1"/>
  <c r="I4814" i="1" s="1"/>
  <c r="G4815" i="1"/>
  <c r="H4815" i="1" s="1"/>
  <c r="I4815" i="1" s="1"/>
  <c r="G4816" i="1"/>
  <c r="H4816" i="1" s="1"/>
  <c r="I4816" i="1" s="1"/>
  <c r="G4817" i="1"/>
  <c r="H4817" i="1" s="1"/>
  <c r="I4817" i="1" s="1"/>
  <c r="G4818" i="1"/>
  <c r="H4818" i="1" s="1"/>
  <c r="I4818" i="1" s="1"/>
  <c r="G4819" i="1"/>
  <c r="H4819" i="1" s="1"/>
  <c r="I4819" i="1" s="1"/>
  <c r="G4820" i="1"/>
  <c r="H4820" i="1" s="1"/>
  <c r="I4820" i="1" s="1"/>
  <c r="G4821" i="1"/>
  <c r="H4821" i="1" s="1"/>
  <c r="I4821" i="1" s="1"/>
  <c r="G4822" i="1"/>
  <c r="H4822" i="1" s="1"/>
  <c r="I4822" i="1" s="1"/>
  <c r="G4823" i="1"/>
  <c r="H4823" i="1" s="1"/>
  <c r="I4823" i="1" s="1"/>
  <c r="G4824" i="1"/>
  <c r="H4824" i="1" s="1"/>
  <c r="I4824" i="1" s="1"/>
  <c r="G4825" i="1"/>
  <c r="H4825" i="1" s="1"/>
  <c r="I4825" i="1" s="1"/>
  <c r="G4826" i="1"/>
  <c r="H4826" i="1" s="1"/>
  <c r="I4826" i="1" s="1"/>
  <c r="G4827" i="1"/>
  <c r="H4827" i="1" s="1"/>
  <c r="I4827" i="1" s="1"/>
  <c r="G4828" i="1"/>
  <c r="H4828" i="1" s="1"/>
  <c r="I4828" i="1" s="1"/>
  <c r="G4829" i="1"/>
  <c r="H4829" i="1" s="1"/>
  <c r="I4829" i="1" s="1"/>
  <c r="G4830" i="1"/>
  <c r="H4830" i="1" s="1"/>
  <c r="I4830" i="1" s="1"/>
  <c r="G4831" i="1"/>
  <c r="H4831" i="1" s="1"/>
  <c r="I4831" i="1" s="1"/>
  <c r="G4832" i="1"/>
  <c r="H4832" i="1" s="1"/>
  <c r="I4832" i="1" s="1"/>
  <c r="G4833" i="1"/>
  <c r="H4833" i="1" s="1"/>
  <c r="I4833" i="1" s="1"/>
  <c r="G4834" i="1"/>
  <c r="H4834" i="1" s="1"/>
  <c r="I4834" i="1" s="1"/>
  <c r="G4835" i="1"/>
  <c r="H4835" i="1" s="1"/>
  <c r="I4835" i="1" s="1"/>
  <c r="G4836" i="1"/>
  <c r="H4836" i="1" s="1"/>
  <c r="I4836" i="1" s="1"/>
  <c r="G4837" i="1"/>
  <c r="H4837" i="1" s="1"/>
  <c r="I4837" i="1" s="1"/>
  <c r="G4838" i="1"/>
  <c r="H4838" i="1" s="1"/>
  <c r="I4838" i="1" s="1"/>
  <c r="G4839" i="1"/>
  <c r="H4839" i="1" s="1"/>
  <c r="I4839" i="1" s="1"/>
  <c r="G4840" i="1"/>
  <c r="H4840" i="1" s="1"/>
  <c r="I4840" i="1" s="1"/>
  <c r="G4841" i="1"/>
  <c r="H4841" i="1" s="1"/>
  <c r="I4841" i="1" s="1"/>
  <c r="G4842" i="1"/>
  <c r="H4842" i="1" s="1"/>
  <c r="I4842" i="1" s="1"/>
  <c r="G4843" i="1"/>
  <c r="H4843" i="1" s="1"/>
  <c r="I4843" i="1" s="1"/>
  <c r="G4844" i="1"/>
  <c r="H4844" i="1" s="1"/>
  <c r="I4844" i="1" s="1"/>
  <c r="G4845" i="1"/>
  <c r="H4845" i="1" s="1"/>
  <c r="I4845" i="1" s="1"/>
  <c r="G4846" i="1"/>
  <c r="H4846" i="1" s="1"/>
  <c r="I4846" i="1" s="1"/>
  <c r="G4847" i="1"/>
  <c r="H4847" i="1" s="1"/>
  <c r="I4847" i="1" s="1"/>
  <c r="G4848" i="1"/>
  <c r="H4848" i="1" s="1"/>
  <c r="I4848" i="1" s="1"/>
  <c r="G4849" i="1"/>
  <c r="H4849" i="1" s="1"/>
  <c r="I4849" i="1" s="1"/>
  <c r="G4850" i="1"/>
  <c r="H4850" i="1" s="1"/>
  <c r="I4850" i="1" s="1"/>
  <c r="G4851" i="1"/>
  <c r="H4851" i="1" s="1"/>
  <c r="I4851" i="1" s="1"/>
  <c r="G4852" i="1"/>
  <c r="H4852" i="1" s="1"/>
  <c r="I4852" i="1" s="1"/>
  <c r="G4853" i="1"/>
  <c r="H4853" i="1" s="1"/>
  <c r="I4853" i="1" s="1"/>
  <c r="G4854" i="1"/>
  <c r="H4854" i="1" s="1"/>
  <c r="I4854" i="1" s="1"/>
  <c r="G4855" i="1"/>
  <c r="H4855" i="1" s="1"/>
  <c r="I4855" i="1" s="1"/>
  <c r="G4856" i="1"/>
  <c r="H4856" i="1" s="1"/>
  <c r="I4856" i="1" s="1"/>
  <c r="G4857" i="1"/>
  <c r="H4857" i="1" s="1"/>
  <c r="I4857" i="1" s="1"/>
  <c r="G4858" i="1"/>
  <c r="H4858" i="1" s="1"/>
  <c r="I4858" i="1" s="1"/>
  <c r="G4859" i="1"/>
  <c r="H4859" i="1" s="1"/>
  <c r="I4859" i="1" s="1"/>
  <c r="G4860" i="1"/>
  <c r="H4860" i="1" s="1"/>
  <c r="I4860" i="1" s="1"/>
  <c r="G4861" i="1"/>
  <c r="H4861" i="1" s="1"/>
  <c r="I4861" i="1" s="1"/>
  <c r="G4862" i="1"/>
  <c r="H4862" i="1" s="1"/>
  <c r="I4862" i="1" s="1"/>
  <c r="G4863" i="1"/>
  <c r="H4863" i="1" s="1"/>
  <c r="I4863" i="1" s="1"/>
  <c r="G4864" i="1"/>
  <c r="H4864" i="1" s="1"/>
  <c r="I4864" i="1" s="1"/>
  <c r="G4865" i="1"/>
  <c r="H4865" i="1" s="1"/>
  <c r="I4865" i="1" s="1"/>
  <c r="G4866" i="1"/>
  <c r="H4866" i="1" s="1"/>
  <c r="I4866" i="1" s="1"/>
  <c r="G4867" i="1"/>
  <c r="H4867" i="1" s="1"/>
  <c r="I4867" i="1" s="1"/>
  <c r="G4868" i="1"/>
  <c r="H4868" i="1" s="1"/>
  <c r="I4868" i="1" s="1"/>
  <c r="G4869" i="1"/>
  <c r="H4869" i="1" s="1"/>
  <c r="I4869" i="1" s="1"/>
  <c r="G4870" i="1"/>
  <c r="H4870" i="1" s="1"/>
  <c r="I4870" i="1" s="1"/>
  <c r="G4871" i="1"/>
  <c r="H4871" i="1" s="1"/>
  <c r="I4871" i="1" s="1"/>
  <c r="G4872" i="1"/>
  <c r="H4872" i="1" s="1"/>
  <c r="I4872" i="1" s="1"/>
  <c r="G4873" i="1"/>
  <c r="H4873" i="1" s="1"/>
  <c r="I4873" i="1" s="1"/>
  <c r="G4874" i="1"/>
  <c r="H4874" i="1" s="1"/>
  <c r="I4874" i="1" s="1"/>
  <c r="G4875" i="1"/>
  <c r="H4875" i="1" s="1"/>
  <c r="I4875" i="1" s="1"/>
  <c r="G4876" i="1"/>
  <c r="H4876" i="1" s="1"/>
  <c r="I4876" i="1" s="1"/>
  <c r="G4877" i="1"/>
  <c r="H4877" i="1" s="1"/>
  <c r="I4877" i="1" s="1"/>
  <c r="G4878" i="1"/>
  <c r="H4878" i="1" s="1"/>
  <c r="I4878" i="1" s="1"/>
  <c r="G4879" i="1"/>
  <c r="H4879" i="1" s="1"/>
  <c r="I4879" i="1" s="1"/>
  <c r="G4880" i="1"/>
  <c r="H4880" i="1" s="1"/>
  <c r="I4880" i="1" s="1"/>
  <c r="G4881" i="1"/>
  <c r="H4881" i="1" s="1"/>
  <c r="I4881" i="1" s="1"/>
  <c r="G4882" i="1"/>
  <c r="H4882" i="1" s="1"/>
  <c r="I4882" i="1" s="1"/>
  <c r="G4883" i="1"/>
  <c r="H4883" i="1" s="1"/>
  <c r="I4883" i="1" s="1"/>
  <c r="G4884" i="1"/>
  <c r="H4884" i="1" s="1"/>
  <c r="I4884" i="1" s="1"/>
  <c r="G4885" i="1"/>
  <c r="H4885" i="1" s="1"/>
  <c r="I4885" i="1" s="1"/>
  <c r="G4886" i="1"/>
  <c r="H4886" i="1" s="1"/>
  <c r="I4886" i="1" s="1"/>
  <c r="G4887" i="1"/>
  <c r="H4887" i="1" s="1"/>
  <c r="I4887" i="1" s="1"/>
  <c r="G4888" i="1"/>
  <c r="H4888" i="1" s="1"/>
  <c r="I4888" i="1" s="1"/>
  <c r="G4889" i="1"/>
  <c r="H4889" i="1" s="1"/>
  <c r="I4889" i="1" s="1"/>
  <c r="G4890" i="1"/>
  <c r="H4890" i="1" s="1"/>
  <c r="I4890" i="1" s="1"/>
  <c r="G4891" i="1"/>
  <c r="H4891" i="1" s="1"/>
  <c r="I4891" i="1" s="1"/>
  <c r="G4892" i="1"/>
  <c r="H4892" i="1" s="1"/>
  <c r="I4892" i="1" s="1"/>
  <c r="G4893" i="1"/>
  <c r="H4893" i="1" s="1"/>
  <c r="I4893" i="1" s="1"/>
  <c r="G4894" i="1"/>
  <c r="H4894" i="1" s="1"/>
  <c r="I4894" i="1" s="1"/>
  <c r="G4895" i="1"/>
  <c r="H4895" i="1" s="1"/>
  <c r="I4895" i="1" s="1"/>
  <c r="G4896" i="1"/>
  <c r="H4896" i="1" s="1"/>
  <c r="I4896" i="1" s="1"/>
  <c r="G4897" i="1"/>
  <c r="H4897" i="1" s="1"/>
  <c r="I4897" i="1" s="1"/>
  <c r="G4898" i="1"/>
  <c r="H4898" i="1" s="1"/>
  <c r="I4898" i="1" s="1"/>
  <c r="G4899" i="1"/>
  <c r="H4899" i="1" s="1"/>
  <c r="I4899" i="1" s="1"/>
  <c r="G4900" i="1"/>
  <c r="H4900" i="1" s="1"/>
  <c r="I4900" i="1" s="1"/>
  <c r="G4901" i="1"/>
  <c r="H4901" i="1" s="1"/>
  <c r="I4901" i="1" s="1"/>
  <c r="G4902" i="1"/>
  <c r="H4902" i="1" s="1"/>
  <c r="I4902" i="1" s="1"/>
  <c r="G4903" i="1"/>
  <c r="H4903" i="1" s="1"/>
  <c r="I4903" i="1" s="1"/>
  <c r="G4904" i="1"/>
  <c r="H4904" i="1" s="1"/>
  <c r="I4904" i="1" s="1"/>
  <c r="G4905" i="1"/>
  <c r="H4905" i="1" s="1"/>
  <c r="I4905" i="1" s="1"/>
  <c r="G4907" i="1"/>
  <c r="H4907" i="1" s="1"/>
  <c r="I4907" i="1" s="1"/>
  <c r="G4908" i="1"/>
  <c r="H4908" i="1" s="1"/>
  <c r="I4908" i="1" s="1"/>
  <c r="G4909" i="1"/>
  <c r="H4909" i="1" s="1"/>
  <c r="I4909" i="1" s="1"/>
  <c r="G4910" i="1"/>
  <c r="H4910" i="1" s="1"/>
  <c r="I4910" i="1" s="1"/>
  <c r="G4911" i="1"/>
  <c r="H4911" i="1" s="1"/>
  <c r="I4911" i="1" s="1"/>
  <c r="G4912" i="1"/>
  <c r="H4912" i="1" s="1"/>
  <c r="I4912" i="1" s="1"/>
  <c r="G4913" i="1"/>
  <c r="H4913" i="1" s="1"/>
  <c r="I4913" i="1" s="1"/>
  <c r="G4914" i="1"/>
  <c r="H4914" i="1" s="1"/>
  <c r="I4914" i="1" s="1"/>
  <c r="G4915" i="1"/>
  <c r="H4915" i="1" s="1"/>
  <c r="I4915" i="1" s="1"/>
  <c r="G4916" i="1"/>
  <c r="H4916" i="1" s="1"/>
  <c r="I4916" i="1" s="1"/>
  <c r="G4917" i="1"/>
  <c r="H4917" i="1" s="1"/>
  <c r="I4917" i="1" s="1"/>
  <c r="G4918" i="1"/>
  <c r="H4918" i="1" s="1"/>
  <c r="I4918" i="1" s="1"/>
  <c r="G4919" i="1"/>
  <c r="H4919" i="1" s="1"/>
  <c r="I4919" i="1" s="1"/>
  <c r="G4920" i="1"/>
  <c r="H4920" i="1" s="1"/>
  <c r="I4920" i="1" s="1"/>
  <c r="G4921" i="1"/>
  <c r="H4921" i="1" s="1"/>
  <c r="I4921" i="1" s="1"/>
  <c r="G4922" i="1"/>
  <c r="H4922" i="1" s="1"/>
  <c r="I4922" i="1" s="1"/>
  <c r="G4923" i="1"/>
  <c r="H4923" i="1" s="1"/>
  <c r="I4923" i="1" s="1"/>
  <c r="G4924" i="1"/>
  <c r="H4924" i="1" s="1"/>
  <c r="I4924" i="1" s="1"/>
  <c r="G4925" i="1"/>
  <c r="H4925" i="1" s="1"/>
  <c r="I4925" i="1" s="1"/>
  <c r="G4926" i="1"/>
  <c r="H4926" i="1" s="1"/>
  <c r="I4926" i="1" s="1"/>
  <c r="G4927" i="1"/>
  <c r="H4927" i="1" s="1"/>
  <c r="I4927" i="1" s="1"/>
  <c r="G4928" i="1"/>
  <c r="H4928" i="1" s="1"/>
  <c r="I4928" i="1" s="1"/>
  <c r="G4929" i="1"/>
  <c r="H4929" i="1" s="1"/>
  <c r="I4929" i="1" s="1"/>
  <c r="G4930" i="1"/>
  <c r="H4930" i="1" s="1"/>
  <c r="I4930" i="1" s="1"/>
  <c r="G4931" i="1"/>
  <c r="H4931" i="1" s="1"/>
  <c r="I4931" i="1" s="1"/>
  <c r="G4932" i="1"/>
  <c r="H4932" i="1" s="1"/>
  <c r="I4932" i="1" s="1"/>
  <c r="G4933" i="1"/>
  <c r="H4933" i="1" s="1"/>
  <c r="I4933" i="1" s="1"/>
  <c r="G4934" i="1"/>
  <c r="H4934" i="1" s="1"/>
  <c r="I4934" i="1" s="1"/>
  <c r="G4935" i="1"/>
  <c r="H4935" i="1" s="1"/>
  <c r="I4935" i="1" s="1"/>
  <c r="G4936" i="1"/>
  <c r="H4936" i="1" s="1"/>
  <c r="I4936" i="1" s="1"/>
  <c r="G4937" i="1"/>
  <c r="H4937" i="1" s="1"/>
  <c r="I4937" i="1" s="1"/>
  <c r="G4938" i="1"/>
  <c r="H4938" i="1" s="1"/>
  <c r="I4938" i="1" s="1"/>
  <c r="G4939" i="1"/>
  <c r="H4939" i="1" s="1"/>
  <c r="I4939" i="1" s="1"/>
  <c r="G4940" i="1"/>
  <c r="H4940" i="1" s="1"/>
  <c r="I4940" i="1" s="1"/>
  <c r="G4941" i="1"/>
  <c r="H4941" i="1" s="1"/>
  <c r="I4941" i="1" s="1"/>
  <c r="G4942" i="1"/>
  <c r="H4942" i="1" s="1"/>
  <c r="I4942" i="1" s="1"/>
  <c r="G4943" i="1"/>
  <c r="H4943" i="1" s="1"/>
  <c r="I4943" i="1" s="1"/>
  <c r="G4944" i="1"/>
  <c r="H4944" i="1" s="1"/>
  <c r="I4944" i="1" s="1"/>
  <c r="G4945" i="1"/>
  <c r="H4945" i="1" s="1"/>
  <c r="I4945" i="1" s="1"/>
  <c r="G4946" i="1"/>
  <c r="H4946" i="1" s="1"/>
  <c r="I4946" i="1" s="1"/>
  <c r="G4947" i="1"/>
  <c r="H4947" i="1" s="1"/>
  <c r="I4947" i="1" s="1"/>
  <c r="G4948" i="1"/>
  <c r="H4948" i="1" s="1"/>
  <c r="I4948" i="1" s="1"/>
  <c r="G4949" i="1"/>
  <c r="H4949" i="1" s="1"/>
  <c r="I4949" i="1" s="1"/>
  <c r="G4950" i="1"/>
  <c r="H4950" i="1" s="1"/>
  <c r="I4950" i="1" s="1"/>
  <c r="G4951" i="1"/>
  <c r="H4951" i="1" s="1"/>
  <c r="I4951" i="1" s="1"/>
  <c r="G4952" i="1"/>
  <c r="H4952" i="1" s="1"/>
  <c r="I4952" i="1" s="1"/>
  <c r="G4953" i="1"/>
  <c r="H4953" i="1" s="1"/>
  <c r="I4953" i="1" s="1"/>
  <c r="G4954" i="1"/>
  <c r="H4954" i="1" s="1"/>
  <c r="I4954" i="1" s="1"/>
  <c r="G4955" i="1"/>
  <c r="H4955" i="1" s="1"/>
  <c r="I4955" i="1" s="1"/>
  <c r="G4956" i="1"/>
  <c r="H4956" i="1" s="1"/>
  <c r="I4956" i="1" s="1"/>
  <c r="G4957" i="1"/>
  <c r="H4957" i="1" s="1"/>
  <c r="I4957" i="1" s="1"/>
  <c r="G4958" i="1"/>
  <c r="H4958" i="1" s="1"/>
  <c r="I4958" i="1" s="1"/>
  <c r="G4959" i="1"/>
  <c r="H4959" i="1" s="1"/>
  <c r="I4959" i="1" s="1"/>
  <c r="G4960" i="1"/>
  <c r="H4960" i="1" s="1"/>
  <c r="I4960" i="1" s="1"/>
  <c r="G4961" i="1"/>
  <c r="H4961" i="1" s="1"/>
  <c r="I4961" i="1" s="1"/>
  <c r="G4962" i="1"/>
  <c r="H4962" i="1" s="1"/>
  <c r="I4962" i="1" s="1"/>
  <c r="G4963" i="1"/>
  <c r="H4963" i="1" s="1"/>
  <c r="I4963" i="1" s="1"/>
  <c r="G4964" i="1"/>
  <c r="H4964" i="1" s="1"/>
  <c r="I4964" i="1" s="1"/>
  <c r="G4965" i="1"/>
  <c r="H4965" i="1" s="1"/>
  <c r="I4965" i="1" s="1"/>
  <c r="G4966" i="1"/>
  <c r="H4966" i="1" s="1"/>
  <c r="I4966" i="1" s="1"/>
  <c r="G4967" i="1"/>
  <c r="H4967" i="1" s="1"/>
  <c r="I4967" i="1" s="1"/>
  <c r="G4968" i="1"/>
  <c r="H4968" i="1" s="1"/>
  <c r="I4968" i="1" s="1"/>
  <c r="G4969" i="1"/>
  <c r="H4969" i="1" s="1"/>
  <c r="I4969" i="1" s="1"/>
  <c r="G4970" i="1"/>
  <c r="H4970" i="1" s="1"/>
  <c r="I4970" i="1" s="1"/>
  <c r="G4971" i="1"/>
  <c r="H4971" i="1" s="1"/>
  <c r="I4971" i="1" s="1"/>
  <c r="G4972" i="1"/>
  <c r="H4972" i="1" s="1"/>
  <c r="I4972" i="1" s="1"/>
  <c r="G4973" i="1"/>
  <c r="H4973" i="1" s="1"/>
  <c r="I4973" i="1" s="1"/>
  <c r="G4974" i="1"/>
  <c r="H4974" i="1" s="1"/>
  <c r="I4974" i="1" s="1"/>
  <c r="G4975" i="1"/>
  <c r="H4975" i="1" s="1"/>
  <c r="I4975" i="1" s="1"/>
  <c r="G4976" i="1"/>
  <c r="H4976" i="1" s="1"/>
  <c r="I4976" i="1" s="1"/>
  <c r="G4977" i="1"/>
  <c r="H4977" i="1" s="1"/>
  <c r="I4977" i="1" s="1"/>
  <c r="G4978" i="1"/>
  <c r="H4978" i="1" s="1"/>
  <c r="I4978" i="1" s="1"/>
  <c r="G4979" i="1"/>
  <c r="H4979" i="1" s="1"/>
  <c r="I4979" i="1" s="1"/>
  <c r="G4980" i="1"/>
  <c r="H4980" i="1" s="1"/>
  <c r="I4980" i="1" s="1"/>
  <c r="G4981" i="1"/>
  <c r="H4981" i="1" s="1"/>
  <c r="I4981" i="1" s="1"/>
  <c r="G4982" i="1"/>
  <c r="H4982" i="1" s="1"/>
  <c r="I4982" i="1" s="1"/>
  <c r="G4983" i="1"/>
  <c r="H4983" i="1" s="1"/>
  <c r="I4983" i="1" s="1"/>
  <c r="G4984" i="1"/>
  <c r="H4984" i="1" s="1"/>
  <c r="I4984" i="1" s="1"/>
  <c r="G4985" i="1"/>
  <c r="H4985" i="1" s="1"/>
  <c r="I4985" i="1" s="1"/>
  <c r="G4986" i="1"/>
  <c r="H4986" i="1" s="1"/>
  <c r="I4986" i="1" s="1"/>
  <c r="G4987" i="1"/>
  <c r="H4987" i="1" s="1"/>
  <c r="I4987" i="1" s="1"/>
  <c r="G4988" i="1"/>
  <c r="H4988" i="1" s="1"/>
  <c r="I4988" i="1" s="1"/>
  <c r="G4989" i="1"/>
  <c r="H4989" i="1" s="1"/>
  <c r="I4989" i="1" s="1"/>
  <c r="G4990" i="1"/>
  <c r="H4990" i="1" s="1"/>
  <c r="I4990" i="1" s="1"/>
  <c r="G4991" i="1"/>
  <c r="H4991" i="1" s="1"/>
  <c r="I4991" i="1" s="1"/>
  <c r="G4992" i="1"/>
  <c r="H4992" i="1" s="1"/>
  <c r="I4992" i="1" s="1"/>
  <c r="G4993" i="1"/>
  <c r="H4993" i="1" s="1"/>
  <c r="I4993" i="1" s="1"/>
  <c r="G4994" i="1"/>
  <c r="H4994" i="1" s="1"/>
  <c r="I4994" i="1" s="1"/>
  <c r="G4995" i="1"/>
  <c r="H4995" i="1" s="1"/>
  <c r="I4995" i="1" s="1"/>
  <c r="G4996" i="1"/>
  <c r="H4996" i="1" s="1"/>
  <c r="I4996" i="1" s="1"/>
  <c r="G4997" i="1"/>
  <c r="H4997" i="1" s="1"/>
  <c r="I4997" i="1" s="1"/>
  <c r="G4998" i="1"/>
  <c r="H4998" i="1" s="1"/>
  <c r="I4998" i="1" s="1"/>
  <c r="G4999" i="1"/>
  <c r="H4999" i="1" s="1"/>
  <c r="I4999" i="1" s="1"/>
  <c r="G5000" i="1"/>
  <c r="H5000" i="1" s="1"/>
  <c r="I5000" i="1" s="1"/>
  <c r="G5001" i="1"/>
  <c r="H5001" i="1" s="1"/>
  <c r="I5001" i="1" s="1"/>
  <c r="G5002" i="1"/>
  <c r="H5002" i="1" s="1"/>
  <c r="I5002" i="1" s="1"/>
  <c r="G5003" i="1"/>
  <c r="H5003" i="1" s="1"/>
  <c r="I5003" i="1" s="1"/>
  <c r="G5004" i="1"/>
  <c r="H5004" i="1" s="1"/>
  <c r="I5004" i="1" s="1"/>
  <c r="G5005" i="1"/>
  <c r="H5005" i="1" s="1"/>
  <c r="I5005" i="1" s="1"/>
  <c r="G5006" i="1"/>
  <c r="H5006" i="1" s="1"/>
  <c r="I5006" i="1" s="1"/>
  <c r="G5007" i="1"/>
  <c r="H5007" i="1" s="1"/>
  <c r="I5007" i="1" s="1"/>
  <c r="G5008" i="1"/>
  <c r="H5008" i="1" s="1"/>
  <c r="I5008" i="1" s="1"/>
  <c r="G5009" i="1"/>
  <c r="H5009" i="1" s="1"/>
  <c r="I5009" i="1" s="1"/>
  <c r="G5010" i="1"/>
  <c r="H5010" i="1" s="1"/>
  <c r="I5010" i="1" s="1"/>
  <c r="G5011" i="1"/>
  <c r="H5011" i="1" s="1"/>
  <c r="I5011" i="1" s="1"/>
  <c r="G5012" i="1"/>
  <c r="H5012" i="1" s="1"/>
  <c r="I5012" i="1" s="1"/>
  <c r="G5013" i="1"/>
  <c r="H5013" i="1" s="1"/>
  <c r="I5013" i="1" s="1"/>
  <c r="G5014" i="1"/>
  <c r="H5014" i="1" s="1"/>
  <c r="I5014" i="1" s="1"/>
  <c r="G5015" i="1"/>
  <c r="H5015" i="1" s="1"/>
  <c r="I5015" i="1" s="1"/>
  <c r="G5016" i="1"/>
  <c r="H5016" i="1" s="1"/>
  <c r="I5016" i="1" s="1"/>
  <c r="G5017" i="1"/>
  <c r="H5017" i="1" s="1"/>
  <c r="I5017" i="1" s="1"/>
  <c r="G5018" i="1"/>
  <c r="H5018" i="1" s="1"/>
  <c r="I5018" i="1" s="1"/>
  <c r="G5019" i="1"/>
  <c r="H5019" i="1" s="1"/>
  <c r="I5019" i="1" s="1"/>
  <c r="G5020" i="1"/>
  <c r="H5020" i="1" s="1"/>
  <c r="I5020" i="1" s="1"/>
  <c r="G5021" i="1"/>
  <c r="H5021" i="1" s="1"/>
  <c r="I5021" i="1" s="1"/>
  <c r="G5022" i="1"/>
  <c r="H5022" i="1" s="1"/>
  <c r="I5022" i="1" s="1"/>
  <c r="G5023" i="1"/>
  <c r="H5023" i="1" s="1"/>
  <c r="I5023" i="1" s="1"/>
  <c r="G5024" i="1"/>
  <c r="H5024" i="1" s="1"/>
  <c r="I5024" i="1" s="1"/>
  <c r="G5025" i="1"/>
  <c r="H5025" i="1" s="1"/>
  <c r="I5025" i="1" s="1"/>
  <c r="G5026" i="1"/>
  <c r="H5026" i="1" s="1"/>
  <c r="I5026" i="1" s="1"/>
  <c r="G5027" i="1"/>
  <c r="H5027" i="1" s="1"/>
  <c r="I5027" i="1" s="1"/>
  <c r="G5028" i="1"/>
  <c r="H5028" i="1" s="1"/>
  <c r="I5028" i="1" s="1"/>
  <c r="G5029" i="1"/>
  <c r="H5029" i="1" s="1"/>
  <c r="I5029" i="1" s="1"/>
  <c r="G5030" i="1"/>
  <c r="H5030" i="1" s="1"/>
  <c r="I5030" i="1" s="1"/>
  <c r="G5031" i="1"/>
  <c r="H5031" i="1" s="1"/>
  <c r="I5031" i="1" s="1"/>
  <c r="G5032" i="1"/>
  <c r="H5032" i="1" s="1"/>
  <c r="I5032" i="1" s="1"/>
  <c r="G5033" i="1"/>
  <c r="H5033" i="1" s="1"/>
  <c r="I5033" i="1" s="1"/>
  <c r="G5034" i="1"/>
  <c r="H5034" i="1" s="1"/>
  <c r="I5034" i="1" s="1"/>
  <c r="G5035" i="1"/>
  <c r="H5035" i="1" s="1"/>
  <c r="I5035" i="1" s="1"/>
  <c r="G5036" i="1"/>
  <c r="H5036" i="1" s="1"/>
  <c r="I5036" i="1" s="1"/>
  <c r="G5037" i="1"/>
  <c r="H5037" i="1" s="1"/>
  <c r="I5037" i="1" s="1"/>
  <c r="G5038" i="1"/>
  <c r="H5038" i="1" s="1"/>
  <c r="I5038" i="1" s="1"/>
  <c r="G5039" i="1"/>
  <c r="H5039" i="1" s="1"/>
  <c r="I5039" i="1" s="1"/>
  <c r="G5040" i="1"/>
  <c r="H5040" i="1" s="1"/>
  <c r="I5040" i="1" s="1"/>
  <c r="G5041" i="1"/>
  <c r="H5041" i="1" s="1"/>
  <c r="I5041" i="1" s="1"/>
  <c r="G5042" i="1"/>
  <c r="H5042" i="1" s="1"/>
  <c r="I5042" i="1" s="1"/>
  <c r="G5043" i="1"/>
  <c r="H5043" i="1" s="1"/>
  <c r="I5043" i="1" s="1"/>
  <c r="G5044" i="1"/>
  <c r="H5044" i="1" s="1"/>
  <c r="I5044" i="1" s="1"/>
  <c r="G5045" i="1"/>
  <c r="H5045" i="1" s="1"/>
  <c r="I5045" i="1" s="1"/>
  <c r="G5046" i="1"/>
  <c r="H5046" i="1" s="1"/>
  <c r="I5046" i="1" s="1"/>
  <c r="G5047" i="1"/>
  <c r="H5047" i="1" s="1"/>
  <c r="I5047" i="1" s="1"/>
  <c r="G5048" i="1"/>
  <c r="H5048" i="1" s="1"/>
  <c r="I5048" i="1" s="1"/>
  <c r="G5049" i="1"/>
  <c r="H5049" i="1" s="1"/>
  <c r="I5049" i="1" s="1"/>
  <c r="G5050" i="1"/>
  <c r="H5050" i="1" s="1"/>
  <c r="I5050" i="1" s="1"/>
  <c r="G5051" i="1"/>
  <c r="H5051" i="1" s="1"/>
  <c r="I5051" i="1" s="1"/>
  <c r="G5052" i="1"/>
  <c r="H5052" i="1" s="1"/>
  <c r="I5052" i="1" s="1"/>
  <c r="G5053" i="1"/>
  <c r="H5053" i="1" s="1"/>
  <c r="I5053" i="1" s="1"/>
  <c r="G5054" i="1"/>
  <c r="H5054" i="1" s="1"/>
  <c r="I5054" i="1" s="1"/>
  <c r="G5055" i="1"/>
  <c r="H5055" i="1" s="1"/>
  <c r="I5055" i="1" s="1"/>
  <c r="G5056" i="1"/>
  <c r="H5056" i="1" s="1"/>
  <c r="I5056" i="1" s="1"/>
  <c r="G5057" i="1"/>
  <c r="H5057" i="1" s="1"/>
  <c r="I5057" i="1" s="1"/>
  <c r="G5058" i="1"/>
  <c r="H5058" i="1" s="1"/>
  <c r="I5058" i="1" s="1"/>
  <c r="G5059" i="1"/>
  <c r="H5059" i="1" s="1"/>
  <c r="I5059" i="1" s="1"/>
  <c r="G5060" i="1"/>
  <c r="H5060" i="1" s="1"/>
  <c r="I5060" i="1" s="1"/>
  <c r="G5061" i="1"/>
  <c r="H5061" i="1" s="1"/>
  <c r="I5061" i="1" s="1"/>
  <c r="G5062" i="1"/>
  <c r="H5062" i="1" s="1"/>
  <c r="I5062" i="1" s="1"/>
  <c r="G5063" i="1"/>
  <c r="H5063" i="1" s="1"/>
  <c r="I5063" i="1" s="1"/>
  <c r="G5064" i="1"/>
  <c r="H5064" i="1" s="1"/>
  <c r="I5064" i="1" s="1"/>
  <c r="G5065" i="1"/>
  <c r="H5065" i="1" s="1"/>
  <c r="I5065" i="1" s="1"/>
  <c r="G5066" i="1"/>
  <c r="H5066" i="1" s="1"/>
  <c r="I5066" i="1" s="1"/>
  <c r="G5067" i="1"/>
  <c r="H5067" i="1" s="1"/>
  <c r="I5067" i="1" s="1"/>
  <c r="G5068" i="1"/>
  <c r="H5068" i="1" s="1"/>
  <c r="I5068" i="1" s="1"/>
  <c r="G5069" i="1"/>
  <c r="H5069" i="1" s="1"/>
  <c r="I5069" i="1" s="1"/>
  <c r="G5070" i="1"/>
  <c r="H5070" i="1" s="1"/>
  <c r="I5070" i="1" s="1"/>
  <c r="G5071" i="1"/>
  <c r="H5071" i="1" s="1"/>
  <c r="I5071" i="1" s="1"/>
  <c r="G5072" i="1"/>
  <c r="H5072" i="1" s="1"/>
  <c r="I5072" i="1" s="1"/>
  <c r="G5073" i="1"/>
  <c r="H5073" i="1" s="1"/>
  <c r="I5073" i="1" s="1"/>
  <c r="G5074" i="1"/>
  <c r="H5074" i="1" s="1"/>
  <c r="I5074" i="1" s="1"/>
  <c r="G5075" i="1"/>
  <c r="H5075" i="1" s="1"/>
  <c r="I5075" i="1" s="1"/>
  <c r="G5076" i="1"/>
  <c r="H5076" i="1" s="1"/>
  <c r="I5076" i="1" s="1"/>
  <c r="G5077" i="1"/>
  <c r="H5077" i="1" s="1"/>
  <c r="I5077" i="1" s="1"/>
  <c r="G5078" i="1"/>
  <c r="H5078" i="1" s="1"/>
  <c r="I5078" i="1" s="1"/>
  <c r="G5079" i="1"/>
  <c r="H5079" i="1" s="1"/>
  <c r="I5079" i="1" s="1"/>
  <c r="G5080" i="1"/>
  <c r="H5080" i="1" s="1"/>
  <c r="I5080" i="1" s="1"/>
  <c r="G5081" i="1"/>
  <c r="H5081" i="1" s="1"/>
  <c r="I5081" i="1" s="1"/>
  <c r="G5082" i="1"/>
  <c r="H5082" i="1" s="1"/>
  <c r="I5082" i="1" s="1"/>
  <c r="G5083" i="1"/>
  <c r="H5083" i="1" s="1"/>
  <c r="I5083" i="1" s="1"/>
  <c r="G5084" i="1"/>
  <c r="H5084" i="1" s="1"/>
  <c r="I5084" i="1" s="1"/>
  <c r="G5085" i="1"/>
  <c r="H5085" i="1" s="1"/>
  <c r="I5085" i="1" s="1"/>
  <c r="G5086" i="1"/>
  <c r="H5086" i="1" s="1"/>
  <c r="I5086" i="1" s="1"/>
  <c r="G5087" i="1"/>
  <c r="H5087" i="1" s="1"/>
  <c r="I5087" i="1" s="1"/>
  <c r="G5088" i="1"/>
  <c r="H5088" i="1" s="1"/>
  <c r="I5088" i="1" s="1"/>
  <c r="G5089" i="1"/>
  <c r="H5089" i="1" s="1"/>
  <c r="I5089" i="1" s="1"/>
  <c r="G5090" i="1"/>
  <c r="H5090" i="1" s="1"/>
  <c r="I5090" i="1" s="1"/>
  <c r="G5091" i="1"/>
  <c r="H5091" i="1" s="1"/>
  <c r="I5091" i="1" s="1"/>
  <c r="G5092" i="1"/>
  <c r="H5092" i="1" s="1"/>
  <c r="I5092" i="1" s="1"/>
  <c r="G5093" i="1"/>
  <c r="H5093" i="1" s="1"/>
  <c r="I5093" i="1" s="1"/>
  <c r="G5094" i="1"/>
  <c r="H5094" i="1" s="1"/>
  <c r="I5094" i="1" s="1"/>
  <c r="G5095" i="1"/>
  <c r="H5095" i="1" s="1"/>
  <c r="I5095" i="1" s="1"/>
  <c r="G5096" i="1"/>
  <c r="H5096" i="1" s="1"/>
  <c r="I5096" i="1" s="1"/>
  <c r="G5097" i="1"/>
  <c r="H5097" i="1" s="1"/>
  <c r="I5097" i="1" s="1"/>
  <c r="G5098" i="1"/>
  <c r="H5098" i="1" s="1"/>
  <c r="I5098" i="1" s="1"/>
  <c r="G5099" i="1"/>
  <c r="H5099" i="1" s="1"/>
  <c r="I5099" i="1" s="1"/>
  <c r="G5100" i="1"/>
  <c r="H5100" i="1" s="1"/>
  <c r="I5100" i="1" s="1"/>
  <c r="G5101" i="1"/>
  <c r="H5101" i="1" s="1"/>
  <c r="I5101" i="1" s="1"/>
  <c r="G5102" i="1"/>
  <c r="H5102" i="1" s="1"/>
  <c r="I5102" i="1" s="1"/>
  <c r="G5103" i="1"/>
  <c r="H5103" i="1" s="1"/>
  <c r="I5103" i="1" s="1"/>
  <c r="G5104" i="1"/>
  <c r="H5104" i="1" s="1"/>
  <c r="I5104" i="1" s="1"/>
  <c r="G5105" i="1"/>
  <c r="H5105" i="1" s="1"/>
  <c r="I5105" i="1" s="1"/>
  <c r="G5106" i="1"/>
  <c r="H5106" i="1" s="1"/>
  <c r="I5106" i="1" s="1"/>
  <c r="G5107" i="1"/>
  <c r="H5107" i="1" s="1"/>
  <c r="I5107" i="1" s="1"/>
  <c r="G5108" i="1"/>
  <c r="H5108" i="1" s="1"/>
  <c r="I5108" i="1" s="1"/>
  <c r="G5109" i="1"/>
  <c r="H5109" i="1" s="1"/>
  <c r="I5109" i="1" s="1"/>
  <c r="G5110" i="1"/>
  <c r="H5110" i="1" s="1"/>
  <c r="I5110" i="1" s="1"/>
  <c r="G5112" i="1"/>
  <c r="H5112" i="1" s="1"/>
  <c r="I5112" i="1" s="1"/>
  <c r="G5113" i="1"/>
  <c r="H5113" i="1" s="1"/>
  <c r="I5113" i="1" s="1"/>
  <c r="G5114" i="1"/>
  <c r="H5114" i="1" s="1"/>
  <c r="I5114" i="1" s="1"/>
  <c r="G5115" i="1"/>
  <c r="H5115" i="1" s="1"/>
  <c r="I5115" i="1" s="1"/>
  <c r="G5116" i="1"/>
  <c r="H5116" i="1" s="1"/>
  <c r="I5116" i="1" s="1"/>
  <c r="G5117" i="1"/>
  <c r="H5117" i="1" s="1"/>
  <c r="I5117" i="1" s="1"/>
  <c r="G5118" i="1"/>
  <c r="H5118" i="1" s="1"/>
  <c r="I5118" i="1" s="1"/>
  <c r="G5119" i="1"/>
  <c r="H5119" i="1" s="1"/>
  <c r="I5119" i="1" s="1"/>
  <c r="G5120" i="1"/>
  <c r="H5120" i="1" s="1"/>
  <c r="I5120" i="1" s="1"/>
  <c r="G5121" i="1"/>
  <c r="H5121" i="1" s="1"/>
  <c r="I5121" i="1" s="1"/>
  <c r="G5122" i="1"/>
  <c r="H5122" i="1" s="1"/>
  <c r="I5122" i="1" s="1"/>
  <c r="G5123" i="1"/>
  <c r="H5123" i="1" s="1"/>
  <c r="I5123" i="1" s="1"/>
  <c r="G5124" i="1"/>
  <c r="H5124" i="1" s="1"/>
  <c r="I5124" i="1" s="1"/>
  <c r="G5125" i="1"/>
  <c r="H5125" i="1" s="1"/>
  <c r="I5125" i="1" s="1"/>
  <c r="G5126" i="1"/>
  <c r="H5126" i="1" s="1"/>
  <c r="I5126" i="1" s="1"/>
  <c r="G5127" i="1"/>
  <c r="H5127" i="1" s="1"/>
  <c r="I5127" i="1" s="1"/>
  <c r="G5128" i="1"/>
  <c r="H5128" i="1" s="1"/>
  <c r="I5128" i="1" s="1"/>
  <c r="G5129" i="1"/>
  <c r="H5129" i="1" s="1"/>
  <c r="I5129" i="1" s="1"/>
  <c r="G5130" i="1"/>
  <c r="H5130" i="1" s="1"/>
  <c r="I5130" i="1" s="1"/>
  <c r="G5131" i="1"/>
  <c r="H5131" i="1" s="1"/>
  <c r="I5131" i="1" s="1"/>
  <c r="G5132" i="1"/>
  <c r="H5132" i="1" s="1"/>
  <c r="I5132" i="1" s="1"/>
  <c r="G5133" i="1"/>
  <c r="H5133" i="1" s="1"/>
  <c r="I5133" i="1" s="1"/>
  <c r="G5134" i="1"/>
  <c r="H5134" i="1" s="1"/>
  <c r="I5134" i="1" s="1"/>
  <c r="G5135" i="1"/>
  <c r="H5135" i="1" s="1"/>
  <c r="I5135" i="1" s="1"/>
  <c r="G5136" i="1"/>
  <c r="H5136" i="1" s="1"/>
  <c r="I5136" i="1" s="1"/>
  <c r="G5137" i="1"/>
  <c r="H5137" i="1" s="1"/>
  <c r="I5137" i="1" s="1"/>
  <c r="G5138" i="1"/>
  <c r="H5138" i="1" s="1"/>
  <c r="I5138" i="1" s="1"/>
  <c r="G5139" i="1"/>
  <c r="H5139" i="1" s="1"/>
  <c r="I5139" i="1" s="1"/>
  <c r="G5140" i="1"/>
  <c r="H5140" i="1" s="1"/>
  <c r="I5140" i="1" s="1"/>
  <c r="G5141" i="1"/>
  <c r="H5141" i="1" s="1"/>
  <c r="I5141" i="1" s="1"/>
  <c r="G5142" i="1"/>
  <c r="H5142" i="1" s="1"/>
  <c r="I5142" i="1" s="1"/>
  <c r="G5143" i="1"/>
  <c r="H5143" i="1" s="1"/>
  <c r="I5143" i="1" s="1"/>
  <c r="G5144" i="1"/>
  <c r="H5144" i="1" s="1"/>
  <c r="I5144" i="1" s="1"/>
  <c r="G5145" i="1"/>
  <c r="H5145" i="1" s="1"/>
  <c r="I5145" i="1" s="1"/>
  <c r="G5146" i="1"/>
  <c r="H5146" i="1" s="1"/>
  <c r="I5146" i="1" s="1"/>
  <c r="G5147" i="1"/>
  <c r="H5147" i="1" s="1"/>
  <c r="I5147" i="1" s="1"/>
  <c r="G5148" i="1"/>
  <c r="H5148" i="1" s="1"/>
  <c r="I5148" i="1" s="1"/>
  <c r="G5149" i="1"/>
  <c r="H5149" i="1" s="1"/>
  <c r="I5149" i="1" s="1"/>
  <c r="G5150" i="1"/>
  <c r="H5150" i="1" s="1"/>
  <c r="I5150" i="1" s="1"/>
  <c r="G5151" i="1"/>
  <c r="H5151" i="1" s="1"/>
  <c r="I5151" i="1" s="1"/>
  <c r="G5152" i="1"/>
  <c r="H5152" i="1" s="1"/>
  <c r="I5152" i="1" s="1"/>
  <c r="G5153" i="1"/>
  <c r="H5153" i="1" s="1"/>
  <c r="I5153" i="1" s="1"/>
  <c r="G5154" i="1"/>
  <c r="H5154" i="1" s="1"/>
  <c r="I5154" i="1" s="1"/>
  <c r="G5155" i="1"/>
  <c r="H5155" i="1" s="1"/>
  <c r="I5155" i="1" s="1"/>
  <c r="G5156" i="1"/>
  <c r="H5156" i="1" s="1"/>
  <c r="I5156" i="1" s="1"/>
  <c r="G5157" i="1"/>
  <c r="H5157" i="1" s="1"/>
  <c r="I5157" i="1" s="1"/>
  <c r="G5158" i="1"/>
  <c r="H5158" i="1" s="1"/>
  <c r="I5158" i="1" s="1"/>
  <c r="G5159" i="1"/>
  <c r="H5159" i="1" s="1"/>
  <c r="I5159" i="1" s="1"/>
  <c r="G5160" i="1"/>
  <c r="H5160" i="1" s="1"/>
  <c r="I5160" i="1" s="1"/>
  <c r="G5161" i="1"/>
  <c r="H5161" i="1" s="1"/>
  <c r="I5161" i="1" s="1"/>
  <c r="G5162" i="1"/>
  <c r="H5162" i="1" s="1"/>
  <c r="I5162" i="1" s="1"/>
  <c r="G5163" i="1"/>
  <c r="H5163" i="1" s="1"/>
  <c r="I5163" i="1" s="1"/>
  <c r="G5164" i="1"/>
  <c r="H5164" i="1" s="1"/>
  <c r="I5164" i="1" s="1"/>
  <c r="G5165" i="1"/>
  <c r="H5165" i="1" s="1"/>
  <c r="I5165" i="1" s="1"/>
  <c r="G5166" i="1"/>
  <c r="H5166" i="1" s="1"/>
  <c r="I5166" i="1" s="1"/>
  <c r="G5167" i="1"/>
  <c r="H5167" i="1" s="1"/>
  <c r="I5167" i="1" s="1"/>
  <c r="G5168" i="1"/>
  <c r="H5168" i="1" s="1"/>
  <c r="I5168" i="1" s="1"/>
  <c r="G5169" i="1"/>
  <c r="H5169" i="1" s="1"/>
  <c r="I5169" i="1" s="1"/>
  <c r="G5170" i="1"/>
  <c r="H5170" i="1" s="1"/>
  <c r="I5170" i="1" s="1"/>
  <c r="G5171" i="1"/>
  <c r="H5171" i="1" s="1"/>
  <c r="I5171" i="1" s="1"/>
  <c r="G5172" i="1"/>
  <c r="H5172" i="1" s="1"/>
  <c r="I5172" i="1" s="1"/>
  <c r="G5173" i="1"/>
  <c r="H5173" i="1" s="1"/>
  <c r="I5173" i="1" s="1"/>
  <c r="G5174" i="1"/>
  <c r="H5174" i="1" s="1"/>
  <c r="I5174" i="1" s="1"/>
  <c r="G5175" i="1"/>
  <c r="H5175" i="1" s="1"/>
  <c r="I5175" i="1" s="1"/>
  <c r="G5176" i="1"/>
  <c r="H5176" i="1" s="1"/>
  <c r="I5176" i="1" s="1"/>
  <c r="G5177" i="1"/>
  <c r="H5177" i="1" s="1"/>
  <c r="I5177" i="1" s="1"/>
  <c r="G5178" i="1"/>
  <c r="H5178" i="1" s="1"/>
  <c r="I5178" i="1" s="1"/>
  <c r="G5179" i="1"/>
  <c r="H5179" i="1" s="1"/>
  <c r="I5179" i="1" s="1"/>
  <c r="G5180" i="1"/>
  <c r="H5180" i="1" s="1"/>
  <c r="I5180" i="1" s="1"/>
  <c r="G5181" i="1"/>
  <c r="H5181" i="1" s="1"/>
  <c r="I5181" i="1" s="1"/>
  <c r="G5182" i="1"/>
  <c r="H5182" i="1" s="1"/>
  <c r="I5182" i="1" s="1"/>
  <c r="G5183" i="1"/>
  <c r="H5183" i="1" s="1"/>
  <c r="I5183" i="1" s="1"/>
  <c r="G5184" i="1"/>
  <c r="H5184" i="1" s="1"/>
  <c r="I5184" i="1" s="1"/>
  <c r="G5185" i="1"/>
  <c r="H5185" i="1" s="1"/>
  <c r="I5185" i="1" s="1"/>
  <c r="G5186" i="1"/>
  <c r="H5186" i="1" s="1"/>
  <c r="I5186" i="1" s="1"/>
  <c r="G5187" i="1"/>
  <c r="H5187" i="1" s="1"/>
  <c r="I5187" i="1" s="1"/>
  <c r="G5188" i="1"/>
  <c r="H5188" i="1" s="1"/>
  <c r="I5188" i="1" s="1"/>
  <c r="G5189" i="1"/>
  <c r="H5189" i="1" s="1"/>
  <c r="I5189" i="1" s="1"/>
  <c r="G5190" i="1"/>
  <c r="H5190" i="1" s="1"/>
  <c r="I5190" i="1" s="1"/>
  <c r="G5191" i="1"/>
  <c r="H5191" i="1" s="1"/>
  <c r="I5191" i="1" s="1"/>
  <c r="G5192" i="1"/>
  <c r="H5192" i="1" s="1"/>
  <c r="I5192" i="1" s="1"/>
  <c r="G5193" i="1"/>
  <c r="H5193" i="1" s="1"/>
  <c r="I5193" i="1" s="1"/>
  <c r="G5194" i="1"/>
  <c r="H5194" i="1" s="1"/>
  <c r="I5194" i="1" s="1"/>
  <c r="G5196" i="1"/>
  <c r="H5196" i="1" s="1"/>
  <c r="I5196" i="1" s="1"/>
  <c r="G5197" i="1"/>
  <c r="H5197" i="1" s="1"/>
  <c r="I5197" i="1" s="1"/>
  <c r="G5198" i="1"/>
  <c r="H5198" i="1" s="1"/>
  <c r="I5198" i="1" s="1"/>
  <c r="G5199" i="1"/>
  <c r="H5199" i="1" s="1"/>
  <c r="I5199" i="1" s="1"/>
  <c r="G5200" i="1"/>
  <c r="H5200" i="1" s="1"/>
  <c r="I5200" i="1" s="1"/>
  <c r="G5201" i="1"/>
  <c r="H5201" i="1" s="1"/>
  <c r="I5201" i="1" s="1"/>
  <c r="G5202" i="1"/>
  <c r="H5202" i="1" s="1"/>
  <c r="I5202" i="1" s="1"/>
  <c r="G5203" i="1"/>
  <c r="H5203" i="1" s="1"/>
  <c r="I5203" i="1" s="1"/>
  <c r="G5204" i="1"/>
  <c r="H5204" i="1" s="1"/>
  <c r="I5204" i="1" s="1"/>
  <c r="G5205" i="1"/>
  <c r="H5205" i="1" s="1"/>
  <c r="I5205" i="1" s="1"/>
  <c r="G5206" i="1"/>
  <c r="H5206" i="1" s="1"/>
  <c r="I5206" i="1" s="1"/>
  <c r="G5207" i="1"/>
  <c r="H5207" i="1" s="1"/>
  <c r="I5207" i="1" s="1"/>
  <c r="G5208" i="1"/>
  <c r="H5208" i="1" s="1"/>
  <c r="I5208" i="1" s="1"/>
  <c r="G5209" i="1"/>
  <c r="H5209" i="1" s="1"/>
  <c r="I5209" i="1" s="1"/>
  <c r="G5210" i="1"/>
  <c r="H5210" i="1" s="1"/>
  <c r="I5210" i="1" s="1"/>
  <c r="G5211" i="1"/>
  <c r="H5211" i="1" s="1"/>
  <c r="I5211" i="1" s="1"/>
  <c r="G5212" i="1"/>
  <c r="H5212" i="1" s="1"/>
  <c r="I5212" i="1" s="1"/>
  <c r="G5213" i="1"/>
  <c r="H5213" i="1" s="1"/>
  <c r="I5213" i="1" s="1"/>
  <c r="G5214" i="1"/>
  <c r="H5214" i="1" s="1"/>
  <c r="I5214" i="1" s="1"/>
  <c r="G5215" i="1"/>
  <c r="H5215" i="1" s="1"/>
  <c r="I5215" i="1" s="1"/>
  <c r="G5216" i="1"/>
  <c r="H5216" i="1" s="1"/>
  <c r="I5216" i="1" s="1"/>
  <c r="G5217" i="1"/>
  <c r="H5217" i="1" s="1"/>
  <c r="I5217" i="1" s="1"/>
  <c r="G5218" i="1"/>
  <c r="H5218" i="1" s="1"/>
  <c r="I5218" i="1" s="1"/>
  <c r="G5219" i="1"/>
  <c r="H5219" i="1" s="1"/>
  <c r="I5219" i="1" s="1"/>
  <c r="G5220" i="1"/>
  <c r="H5220" i="1" s="1"/>
  <c r="I5220" i="1" s="1"/>
  <c r="G5221" i="1"/>
  <c r="H5221" i="1" s="1"/>
  <c r="I5221" i="1" s="1"/>
  <c r="G5222" i="1"/>
  <c r="H5222" i="1" s="1"/>
  <c r="I5222" i="1" s="1"/>
  <c r="G5223" i="1"/>
  <c r="H5223" i="1" s="1"/>
  <c r="I5223" i="1" s="1"/>
  <c r="G5224" i="1"/>
  <c r="H5224" i="1" s="1"/>
  <c r="I5224" i="1" s="1"/>
  <c r="G5225" i="1"/>
  <c r="H5225" i="1" s="1"/>
  <c r="I5225" i="1" s="1"/>
  <c r="G5226" i="1"/>
  <c r="H5226" i="1" s="1"/>
  <c r="I5226" i="1" s="1"/>
  <c r="G5227" i="1"/>
  <c r="H5227" i="1" s="1"/>
  <c r="I5227" i="1" s="1"/>
  <c r="G5228" i="1"/>
  <c r="H5228" i="1" s="1"/>
  <c r="I5228" i="1" s="1"/>
  <c r="G5229" i="1"/>
  <c r="H5229" i="1" s="1"/>
  <c r="I5229" i="1" s="1"/>
  <c r="G5230" i="1"/>
  <c r="H5230" i="1" s="1"/>
  <c r="I5230" i="1" s="1"/>
  <c r="G5231" i="1"/>
  <c r="H5231" i="1" s="1"/>
  <c r="I5231" i="1" s="1"/>
  <c r="G5232" i="1"/>
  <c r="H5232" i="1" s="1"/>
  <c r="I5232" i="1" s="1"/>
  <c r="G5233" i="1"/>
  <c r="H5233" i="1" s="1"/>
  <c r="I5233" i="1" s="1"/>
  <c r="G5234" i="1"/>
  <c r="H5234" i="1" s="1"/>
  <c r="I5234" i="1" s="1"/>
  <c r="G5235" i="1"/>
  <c r="H5235" i="1" s="1"/>
  <c r="I5235" i="1" s="1"/>
  <c r="G5236" i="1"/>
  <c r="H5236" i="1" s="1"/>
  <c r="I5236" i="1" s="1"/>
  <c r="G5237" i="1"/>
  <c r="H5237" i="1" s="1"/>
  <c r="I5237" i="1" s="1"/>
  <c r="G5238" i="1"/>
  <c r="H5238" i="1" s="1"/>
  <c r="I5238" i="1" s="1"/>
  <c r="G5239" i="1"/>
  <c r="H5239" i="1" s="1"/>
  <c r="I5239" i="1" s="1"/>
  <c r="G5240" i="1"/>
  <c r="H5240" i="1" s="1"/>
  <c r="I5240" i="1" s="1"/>
  <c r="G5241" i="1"/>
  <c r="H5241" i="1" s="1"/>
  <c r="I5241" i="1" s="1"/>
  <c r="G5242" i="1"/>
  <c r="H5242" i="1" s="1"/>
  <c r="I5242" i="1" s="1"/>
  <c r="G5243" i="1"/>
  <c r="H5243" i="1" s="1"/>
  <c r="I5243" i="1" s="1"/>
  <c r="G5244" i="1"/>
  <c r="H5244" i="1" s="1"/>
  <c r="I5244" i="1" s="1"/>
  <c r="G5245" i="1"/>
  <c r="H5245" i="1" s="1"/>
  <c r="I5245" i="1" s="1"/>
  <c r="G5246" i="1"/>
  <c r="H5246" i="1" s="1"/>
  <c r="I5246" i="1" s="1"/>
  <c r="G5247" i="1"/>
  <c r="H5247" i="1" s="1"/>
  <c r="I5247" i="1" s="1"/>
  <c r="G5248" i="1"/>
  <c r="H5248" i="1" s="1"/>
  <c r="I5248" i="1" s="1"/>
  <c r="G5249" i="1"/>
  <c r="H5249" i="1" s="1"/>
  <c r="I5249" i="1" s="1"/>
  <c r="G5250" i="1"/>
  <c r="H5250" i="1" s="1"/>
  <c r="I5250" i="1" s="1"/>
  <c r="G5251" i="1"/>
  <c r="H5251" i="1" s="1"/>
  <c r="I5251" i="1" s="1"/>
  <c r="G5252" i="1"/>
  <c r="H5252" i="1" s="1"/>
  <c r="I5252" i="1" s="1"/>
  <c r="G5253" i="1"/>
  <c r="H5253" i="1" s="1"/>
  <c r="I5253" i="1" s="1"/>
  <c r="G5254" i="1"/>
  <c r="H5254" i="1" s="1"/>
  <c r="I5254" i="1" s="1"/>
  <c r="G5255" i="1"/>
  <c r="H5255" i="1" s="1"/>
  <c r="I5255" i="1" s="1"/>
  <c r="G5256" i="1"/>
  <c r="H5256" i="1" s="1"/>
  <c r="I5256" i="1" s="1"/>
  <c r="G5257" i="1"/>
  <c r="H5257" i="1" s="1"/>
  <c r="I5257" i="1" s="1"/>
  <c r="G5258" i="1"/>
  <c r="H5258" i="1" s="1"/>
  <c r="I5258" i="1" s="1"/>
  <c r="G5259" i="1"/>
  <c r="H5259" i="1" s="1"/>
  <c r="I5259" i="1" s="1"/>
  <c r="G5260" i="1"/>
  <c r="H5260" i="1" s="1"/>
  <c r="I5260" i="1" s="1"/>
  <c r="G5261" i="1"/>
  <c r="H5261" i="1" s="1"/>
  <c r="I5261" i="1" s="1"/>
  <c r="G5262" i="1"/>
  <c r="H5262" i="1" s="1"/>
  <c r="I5262" i="1" s="1"/>
  <c r="G5263" i="1"/>
  <c r="H5263" i="1" s="1"/>
  <c r="I5263" i="1" s="1"/>
  <c r="G5264" i="1"/>
  <c r="H5264" i="1" s="1"/>
  <c r="I5264" i="1" s="1"/>
  <c r="G5265" i="1"/>
  <c r="H5265" i="1" s="1"/>
  <c r="I5265" i="1" s="1"/>
  <c r="G5266" i="1"/>
  <c r="H5266" i="1" s="1"/>
  <c r="I5266" i="1" s="1"/>
  <c r="G5267" i="1"/>
  <c r="H5267" i="1" s="1"/>
  <c r="I5267" i="1" s="1"/>
  <c r="G5268" i="1"/>
  <c r="H5268" i="1" s="1"/>
  <c r="I5268" i="1" s="1"/>
  <c r="G5269" i="1"/>
  <c r="H5269" i="1" s="1"/>
  <c r="I5269" i="1" s="1"/>
  <c r="G5270" i="1"/>
  <c r="H5270" i="1" s="1"/>
  <c r="I5270" i="1" s="1"/>
  <c r="G5271" i="1"/>
  <c r="H5271" i="1" s="1"/>
  <c r="I5271" i="1" s="1"/>
  <c r="G5272" i="1"/>
  <c r="H5272" i="1" s="1"/>
  <c r="I5272" i="1" s="1"/>
  <c r="G5273" i="1"/>
  <c r="H5273" i="1" s="1"/>
  <c r="I5273" i="1" s="1"/>
  <c r="G5274" i="1"/>
  <c r="H5274" i="1" s="1"/>
  <c r="I5274" i="1" s="1"/>
  <c r="G5275" i="1"/>
  <c r="H5275" i="1" s="1"/>
  <c r="I5275" i="1" s="1"/>
  <c r="G5276" i="1"/>
  <c r="H5276" i="1" s="1"/>
  <c r="I5276" i="1" s="1"/>
  <c r="G5277" i="1"/>
  <c r="H5277" i="1" s="1"/>
  <c r="I5277" i="1" s="1"/>
  <c r="G5278" i="1"/>
  <c r="H5278" i="1" s="1"/>
  <c r="I5278" i="1" s="1"/>
  <c r="G5280" i="1"/>
  <c r="H5280" i="1" s="1"/>
  <c r="I5280" i="1" s="1"/>
  <c r="G5281" i="1"/>
  <c r="H5281" i="1" s="1"/>
  <c r="I5281" i="1" s="1"/>
  <c r="G5282" i="1"/>
  <c r="H5282" i="1" s="1"/>
  <c r="I5282" i="1" s="1"/>
  <c r="G5283" i="1"/>
  <c r="H5283" i="1" s="1"/>
  <c r="I5283" i="1" s="1"/>
  <c r="G5284" i="1"/>
  <c r="H5284" i="1" s="1"/>
  <c r="I5284" i="1" s="1"/>
  <c r="G5285" i="1"/>
  <c r="H5285" i="1" s="1"/>
  <c r="I5285" i="1" s="1"/>
  <c r="G5286" i="1"/>
  <c r="H5286" i="1" s="1"/>
  <c r="I5286" i="1" s="1"/>
  <c r="G5287" i="1"/>
  <c r="H5287" i="1" s="1"/>
  <c r="I5287" i="1" s="1"/>
  <c r="G5288" i="1"/>
  <c r="H5288" i="1" s="1"/>
  <c r="I5288" i="1" s="1"/>
  <c r="G5289" i="1"/>
  <c r="H5289" i="1" s="1"/>
  <c r="I5289" i="1" s="1"/>
  <c r="G5290" i="1"/>
  <c r="H5290" i="1" s="1"/>
  <c r="I5290" i="1" s="1"/>
  <c r="G5291" i="1"/>
  <c r="H5291" i="1" s="1"/>
  <c r="I5291" i="1" s="1"/>
  <c r="G5292" i="1"/>
  <c r="H5292" i="1" s="1"/>
  <c r="I5292" i="1" s="1"/>
  <c r="G5293" i="1"/>
  <c r="H5293" i="1" s="1"/>
  <c r="I5293" i="1" s="1"/>
  <c r="G5294" i="1"/>
  <c r="H5294" i="1" s="1"/>
  <c r="I5294" i="1" s="1"/>
  <c r="G5295" i="1"/>
  <c r="H5295" i="1" s="1"/>
  <c r="I5295" i="1" s="1"/>
  <c r="G5296" i="1"/>
  <c r="H5296" i="1" s="1"/>
  <c r="I5296" i="1" s="1"/>
  <c r="G5297" i="1"/>
  <c r="H5297" i="1" s="1"/>
  <c r="I5297" i="1" s="1"/>
  <c r="G5298" i="1"/>
  <c r="H5298" i="1" s="1"/>
  <c r="I5298" i="1" s="1"/>
  <c r="G5299" i="1"/>
  <c r="H5299" i="1" s="1"/>
  <c r="I5299" i="1" s="1"/>
  <c r="G5300" i="1"/>
  <c r="H5300" i="1" s="1"/>
  <c r="I5300" i="1" s="1"/>
  <c r="G5301" i="1"/>
  <c r="H5301" i="1" s="1"/>
  <c r="I5301" i="1" s="1"/>
  <c r="G5302" i="1"/>
  <c r="H5302" i="1" s="1"/>
  <c r="I5302" i="1" s="1"/>
  <c r="G5303" i="1"/>
  <c r="H5303" i="1" s="1"/>
  <c r="I5303" i="1" s="1"/>
  <c r="G5304" i="1"/>
  <c r="H5304" i="1" s="1"/>
  <c r="I5304" i="1" s="1"/>
  <c r="G5305" i="1"/>
  <c r="H5305" i="1" s="1"/>
  <c r="I5305" i="1" s="1"/>
  <c r="G5306" i="1"/>
  <c r="H5306" i="1" s="1"/>
  <c r="I5306" i="1" s="1"/>
  <c r="G5307" i="1"/>
  <c r="H5307" i="1" s="1"/>
  <c r="I5307" i="1" s="1"/>
  <c r="G5308" i="1"/>
  <c r="H5308" i="1" s="1"/>
  <c r="I5308" i="1" s="1"/>
  <c r="G5309" i="1"/>
  <c r="H5309" i="1" s="1"/>
  <c r="I5309" i="1" s="1"/>
  <c r="G5310" i="1"/>
  <c r="H5310" i="1" s="1"/>
  <c r="I5310" i="1" s="1"/>
  <c r="G5311" i="1"/>
  <c r="H5311" i="1" s="1"/>
  <c r="I5311" i="1" s="1"/>
  <c r="G5312" i="1"/>
  <c r="H5312" i="1" s="1"/>
  <c r="I5312" i="1" s="1"/>
  <c r="G5313" i="1"/>
  <c r="H5313" i="1" s="1"/>
  <c r="I5313" i="1" s="1"/>
  <c r="G5314" i="1"/>
  <c r="H5314" i="1" s="1"/>
  <c r="I5314" i="1" s="1"/>
  <c r="G5315" i="1"/>
  <c r="H5315" i="1" s="1"/>
  <c r="I5315" i="1" s="1"/>
  <c r="G5316" i="1"/>
  <c r="H5316" i="1" s="1"/>
  <c r="I5316" i="1" s="1"/>
  <c r="G5317" i="1"/>
  <c r="H5317" i="1" s="1"/>
  <c r="I5317" i="1" s="1"/>
  <c r="G5318" i="1"/>
  <c r="H5318" i="1" s="1"/>
  <c r="I5318" i="1" s="1"/>
  <c r="G5319" i="1"/>
  <c r="H5319" i="1" s="1"/>
  <c r="I5319" i="1" s="1"/>
  <c r="G5320" i="1"/>
  <c r="H5320" i="1" s="1"/>
  <c r="I5320" i="1" s="1"/>
  <c r="G5321" i="1"/>
  <c r="H5321" i="1" s="1"/>
  <c r="I5321" i="1" s="1"/>
  <c r="G5322" i="1"/>
  <c r="H5322" i="1" s="1"/>
  <c r="I5322" i="1" s="1"/>
  <c r="G5323" i="1"/>
  <c r="H5323" i="1" s="1"/>
  <c r="I5323" i="1" s="1"/>
  <c r="G5324" i="1"/>
  <c r="H5324" i="1" s="1"/>
  <c r="I5324" i="1" s="1"/>
  <c r="G5325" i="1"/>
  <c r="H5325" i="1" s="1"/>
  <c r="I5325" i="1" s="1"/>
  <c r="G5326" i="1"/>
  <c r="H5326" i="1" s="1"/>
  <c r="I5326" i="1" s="1"/>
  <c r="G5327" i="1"/>
  <c r="H5327" i="1" s="1"/>
  <c r="I5327" i="1" s="1"/>
  <c r="G5328" i="1"/>
  <c r="H5328" i="1" s="1"/>
  <c r="I5328" i="1" s="1"/>
  <c r="G5329" i="1"/>
  <c r="H5329" i="1" s="1"/>
  <c r="I5329" i="1" s="1"/>
  <c r="G5330" i="1"/>
  <c r="H5330" i="1" s="1"/>
  <c r="I5330" i="1" s="1"/>
  <c r="G5331" i="1"/>
  <c r="H5331" i="1" s="1"/>
  <c r="I5331" i="1" s="1"/>
  <c r="G5332" i="1"/>
  <c r="H5332" i="1" s="1"/>
  <c r="I5332" i="1" s="1"/>
  <c r="G5333" i="1"/>
  <c r="H5333" i="1" s="1"/>
  <c r="I5333" i="1" s="1"/>
  <c r="G5334" i="1"/>
  <c r="H5334" i="1" s="1"/>
  <c r="I5334" i="1" s="1"/>
  <c r="G5335" i="1"/>
  <c r="H5335" i="1" s="1"/>
  <c r="I5335" i="1" s="1"/>
  <c r="G5336" i="1"/>
  <c r="H5336" i="1" s="1"/>
  <c r="I5336" i="1" s="1"/>
  <c r="G5337" i="1"/>
  <c r="H5337" i="1" s="1"/>
  <c r="I5337" i="1" s="1"/>
  <c r="G5338" i="1"/>
  <c r="H5338" i="1" s="1"/>
  <c r="I5338" i="1" s="1"/>
  <c r="G5339" i="1"/>
  <c r="H5339" i="1" s="1"/>
  <c r="I5339" i="1" s="1"/>
  <c r="G5340" i="1"/>
  <c r="H5340" i="1" s="1"/>
  <c r="I5340" i="1" s="1"/>
  <c r="G5341" i="1"/>
  <c r="H5341" i="1" s="1"/>
  <c r="I5341" i="1" s="1"/>
  <c r="G5342" i="1"/>
  <c r="H5342" i="1" s="1"/>
  <c r="I5342" i="1" s="1"/>
  <c r="G5343" i="1"/>
  <c r="H5343" i="1" s="1"/>
  <c r="I5343" i="1" s="1"/>
  <c r="G5344" i="1"/>
  <c r="H5344" i="1" s="1"/>
  <c r="I5344" i="1" s="1"/>
  <c r="G5345" i="1"/>
  <c r="H5345" i="1" s="1"/>
  <c r="I5345" i="1" s="1"/>
  <c r="G5346" i="1"/>
  <c r="H5346" i="1" s="1"/>
  <c r="I5346" i="1" s="1"/>
  <c r="G5347" i="1"/>
  <c r="H5347" i="1" s="1"/>
  <c r="I5347" i="1" s="1"/>
  <c r="G5348" i="1"/>
  <c r="H5348" i="1" s="1"/>
  <c r="I5348" i="1" s="1"/>
  <c r="G5349" i="1"/>
  <c r="H5349" i="1" s="1"/>
  <c r="I5349" i="1" s="1"/>
  <c r="G5350" i="1"/>
  <c r="H5350" i="1" s="1"/>
  <c r="I5350" i="1" s="1"/>
  <c r="G5351" i="1"/>
  <c r="H5351" i="1" s="1"/>
  <c r="I5351" i="1" s="1"/>
  <c r="G5352" i="1"/>
  <c r="H5352" i="1" s="1"/>
  <c r="I5352" i="1" s="1"/>
  <c r="G5353" i="1"/>
  <c r="H5353" i="1" s="1"/>
  <c r="I5353" i="1" s="1"/>
  <c r="G5354" i="1"/>
  <c r="H5354" i="1" s="1"/>
  <c r="I5354" i="1" s="1"/>
  <c r="G5355" i="1"/>
  <c r="H5355" i="1" s="1"/>
  <c r="I5355" i="1" s="1"/>
  <c r="G5356" i="1"/>
  <c r="H5356" i="1" s="1"/>
  <c r="I5356" i="1" s="1"/>
  <c r="G5357" i="1"/>
  <c r="H5357" i="1" s="1"/>
  <c r="I5357" i="1" s="1"/>
  <c r="G5358" i="1"/>
  <c r="H5358" i="1" s="1"/>
  <c r="I5358" i="1" s="1"/>
  <c r="G5359" i="1"/>
  <c r="H5359" i="1" s="1"/>
  <c r="I5359" i="1" s="1"/>
  <c r="G5360" i="1"/>
  <c r="H5360" i="1" s="1"/>
  <c r="I5360" i="1" s="1"/>
  <c r="G5361" i="1"/>
  <c r="H5361" i="1" s="1"/>
  <c r="I5361" i="1" s="1"/>
  <c r="G5362" i="1"/>
  <c r="H5362" i="1" s="1"/>
  <c r="I5362" i="1" s="1"/>
  <c r="G5364" i="1"/>
  <c r="H5364" i="1" s="1"/>
  <c r="I5364" i="1" s="1"/>
  <c r="G5365" i="1"/>
  <c r="H5365" i="1" s="1"/>
  <c r="I5365" i="1" s="1"/>
  <c r="G5366" i="1"/>
  <c r="H5366" i="1" s="1"/>
  <c r="I5366" i="1" s="1"/>
  <c r="G5367" i="1"/>
  <c r="H5367" i="1" s="1"/>
  <c r="I5367" i="1" s="1"/>
  <c r="G5368" i="1"/>
  <c r="H5368" i="1" s="1"/>
  <c r="I5368" i="1" s="1"/>
  <c r="G5369" i="1"/>
  <c r="H5369" i="1" s="1"/>
  <c r="I5369" i="1" s="1"/>
  <c r="G5370" i="1"/>
  <c r="H5370" i="1" s="1"/>
  <c r="I5370" i="1" s="1"/>
  <c r="G5371" i="1"/>
  <c r="H5371" i="1" s="1"/>
  <c r="I5371" i="1" s="1"/>
  <c r="G5372" i="1"/>
  <c r="H5372" i="1" s="1"/>
  <c r="I5372" i="1" s="1"/>
  <c r="G5373" i="1"/>
  <c r="H5373" i="1" s="1"/>
  <c r="I5373" i="1" s="1"/>
  <c r="G5374" i="1"/>
  <c r="H5374" i="1" s="1"/>
  <c r="I5374" i="1" s="1"/>
  <c r="G5375" i="1"/>
  <c r="H5375" i="1" s="1"/>
  <c r="I5375" i="1" s="1"/>
  <c r="G5376" i="1"/>
  <c r="H5376" i="1" s="1"/>
  <c r="I5376" i="1" s="1"/>
  <c r="G5377" i="1"/>
  <c r="H5377" i="1" s="1"/>
  <c r="I5377" i="1" s="1"/>
  <c r="G5378" i="1"/>
  <c r="H5378" i="1" s="1"/>
  <c r="I5378" i="1" s="1"/>
  <c r="G5379" i="1"/>
  <c r="H5379" i="1" s="1"/>
  <c r="I5379" i="1" s="1"/>
  <c r="G5380" i="1"/>
  <c r="H5380" i="1" s="1"/>
  <c r="I5380" i="1" s="1"/>
  <c r="G5381" i="1"/>
  <c r="H5381" i="1" s="1"/>
  <c r="I5381" i="1" s="1"/>
  <c r="G5382" i="1"/>
  <c r="H5382" i="1" s="1"/>
  <c r="I5382" i="1" s="1"/>
  <c r="G5383" i="1"/>
  <c r="H5383" i="1" s="1"/>
  <c r="I5383" i="1" s="1"/>
  <c r="G5384" i="1"/>
  <c r="H5384" i="1" s="1"/>
  <c r="I5384" i="1" s="1"/>
  <c r="G5385" i="1"/>
  <c r="H5385" i="1" s="1"/>
  <c r="I5385" i="1" s="1"/>
  <c r="G5386" i="1"/>
  <c r="H5386" i="1" s="1"/>
  <c r="I5386" i="1" s="1"/>
  <c r="G5387" i="1"/>
  <c r="H5387" i="1" s="1"/>
  <c r="I5387" i="1" s="1"/>
  <c r="G5388" i="1"/>
  <c r="H5388" i="1" s="1"/>
  <c r="I5388" i="1" s="1"/>
  <c r="G5389" i="1"/>
  <c r="H5389" i="1" s="1"/>
  <c r="I5389" i="1" s="1"/>
  <c r="G5390" i="1"/>
  <c r="H5390" i="1" s="1"/>
  <c r="I5390" i="1" s="1"/>
  <c r="G5391" i="1"/>
  <c r="H5391" i="1" s="1"/>
  <c r="I5391" i="1" s="1"/>
  <c r="G5392" i="1"/>
  <c r="H5392" i="1" s="1"/>
  <c r="I5392" i="1" s="1"/>
  <c r="G5393" i="1"/>
  <c r="H5393" i="1" s="1"/>
  <c r="I5393" i="1" s="1"/>
  <c r="G5394" i="1"/>
  <c r="H5394" i="1" s="1"/>
  <c r="I5394" i="1" s="1"/>
  <c r="G5395" i="1"/>
  <c r="H5395" i="1" s="1"/>
  <c r="I5395" i="1" s="1"/>
  <c r="G5396" i="1"/>
  <c r="H5396" i="1" s="1"/>
  <c r="I5396" i="1" s="1"/>
  <c r="G5397" i="1"/>
  <c r="H5397" i="1" s="1"/>
  <c r="I5397" i="1" s="1"/>
  <c r="G5398" i="1"/>
  <c r="H5398" i="1" s="1"/>
  <c r="I5398" i="1" s="1"/>
  <c r="G5399" i="1"/>
  <c r="H5399" i="1" s="1"/>
  <c r="I5399" i="1" s="1"/>
  <c r="G5400" i="1"/>
  <c r="H5400" i="1" s="1"/>
  <c r="I5400" i="1" s="1"/>
  <c r="G5401" i="1"/>
  <c r="H5401" i="1" s="1"/>
  <c r="I5401" i="1" s="1"/>
  <c r="G5402" i="1"/>
  <c r="H5402" i="1" s="1"/>
  <c r="I5402" i="1" s="1"/>
  <c r="G5403" i="1"/>
  <c r="H5403" i="1" s="1"/>
  <c r="I5403" i="1" s="1"/>
  <c r="G5404" i="1"/>
  <c r="H5404" i="1" s="1"/>
  <c r="I5404" i="1" s="1"/>
  <c r="G5405" i="1"/>
  <c r="H5405" i="1" s="1"/>
  <c r="I5405" i="1" s="1"/>
  <c r="G5406" i="1"/>
  <c r="H5406" i="1" s="1"/>
  <c r="I5406" i="1" s="1"/>
  <c r="G5407" i="1"/>
  <c r="H5407" i="1" s="1"/>
  <c r="I5407" i="1" s="1"/>
  <c r="G5408" i="1"/>
  <c r="H5408" i="1" s="1"/>
  <c r="I5408" i="1" s="1"/>
  <c r="G5409" i="1"/>
  <c r="H5409" i="1" s="1"/>
  <c r="I5409" i="1" s="1"/>
  <c r="G5410" i="1"/>
  <c r="H5410" i="1" s="1"/>
  <c r="I5410" i="1" s="1"/>
  <c r="G5411" i="1"/>
  <c r="H5411" i="1" s="1"/>
  <c r="I5411" i="1" s="1"/>
  <c r="G5412" i="1"/>
  <c r="H5412" i="1" s="1"/>
  <c r="I5412" i="1" s="1"/>
  <c r="G5413" i="1"/>
  <c r="H5413" i="1" s="1"/>
  <c r="I5413" i="1" s="1"/>
  <c r="G5414" i="1"/>
  <c r="H5414" i="1" s="1"/>
  <c r="I5414" i="1" s="1"/>
  <c r="G5415" i="1"/>
  <c r="H5415" i="1" s="1"/>
  <c r="I5415" i="1" s="1"/>
  <c r="G5416" i="1"/>
  <c r="H5416" i="1" s="1"/>
  <c r="I5416" i="1" s="1"/>
  <c r="G5417" i="1"/>
  <c r="H5417" i="1" s="1"/>
  <c r="I5417" i="1" s="1"/>
  <c r="G5418" i="1"/>
  <c r="H5418" i="1" s="1"/>
  <c r="I5418" i="1" s="1"/>
  <c r="G5419" i="1"/>
  <c r="H5419" i="1" s="1"/>
  <c r="I5419" i="1" s="1"/>
  <c r="G5420" i="1"/>
  <c r="H5420" i="1" s="1"/>
  <c r="I5420" i="1" s="1"/>
  <c r="G5421" i="1"/>
  <c r="H5421" i="1" s="1"/>
  <c r="I5421" i="1" s="1"/>
  <c r="G5422" i="1"/>
  <c r="H5422" i="1" s="1"/>
  <c r="I5422" i="1" s="1"/>
  <c r="G5423" i="1"/>
  <c r="H5423" i="1" s="1"/>
  <c r="I5423" i="1" s="1"/>
  <c r="G5424" i="1"/>
  <c r="H5424" i="1" s="1"/>
  <c r="I5424" i="1" s="1"/>
  <c r="G5425" i="1"/>
  <c r="H5425" i="1" s="1"/>
  <c r="I5425" i="1" s="1"/>
  <c r="G5426" i="1"/>
  <c r="H5426" i="1" s="1"/>
  <c r="I5426" i="1" s="1"/>
  <c r="G5427" i="1"/>
  <c r="H5427" i="1" s="1"/>
  <c r="I5427" i="1" s="1"/>
  <c r="G5428" i="1"/>
  <c r="H5428" i="1" s="1"/>
  <c r="I5428" i="1" s="1"/>
  <c r="G5429" i="1"/>
  <c r="H5429" i="1" s="1"/>
  <c r="I5429" i="1" s="1"/>
  <c r="G5430" i="1"/>
  <c r="H5430" i="1" s="1"/>
  <c r="I5430" i="1" s="1"/>
  <c r="G5431" i="1"/>
  <c r="H5431" i="1" s="1"/>
  <c r="I5431" i="1" s="1"/>
  <c r="G5432" i="1"/>
  <c r="H5432" i="1" s="1"/>
  <c r="I5432" i="1" s="1"/>
  <c r="G5433" i="1"/>
  <c r="H5433" i="1" s="1"/>
  <c r="I5433" i="1" s="1"/>
  <c r="G5434" i="1"/>
  <c r="H5434" i="1" s="1"/>
  <c r="I5434" i="1" s="1"/>
  <c r="G5435" i="1"/>
  <c r="H5435" i="1" s="1"/>
  <c r="I5435" i="1" s="1"/>
  <c r="G5436" i="1"/>
  <c r="H5436" i="1" s="1"/>
  <c r="I5436" i="1" s="1"/>
  <c r="G5437" i="1"/>
  <c r="H5437" i="1" s="1"/>
  <c r="I5437" i="1" s="1"/>
  <c r="G5438" i="1"/>
  <c r="H5438" i="1" s="1"/>
  <c r="I5438" i="1" s="1"/>
  <c r="G5439" i="1"/>
  <c r="H5439" i="1" s="1"/>
  <c r="I5439" i="1" s="1"/>
  <c r="G5440" i="1"/>
  <c r="H5440" i="1" s="1"/>
  <c r="I5440" i="1" s="1"/>
  <c r="G5441" i="1"/>
  <c r="H5441" i="1" s="1"/>
  <c r="I5441" i="1" s="1"/>
  <c r="G5442" i="1"/>
  <c r="H5442" i="1" s="1"/>
  <c r="I5442" i="1" s="1"/>
  <c r="G5443" i="1"/>
  <c r="H5443" i="1" s="1"/>
  <c r="I5443" i="1" s="1"/>
  <c r="G5444" i="1"/>
  <c r="H5444" i="1" s="1"/>
  <c r="I5444" i="1" s="1"/>
  <c r="G5445" i="1"/>
  <c r="H5445" i="1" s="1"/>
  <c r="I5445" i="1" s="1"/>
  <c r="G5446" i="1"/>
  <c r="H5446" i="1" s="1"/>
  <c r="I5446" i="1" s="1"/>
  <c r="G5448" i="1"/>
  <c r="H5448" i="1" s="1"/>
  <c r="I5448" i="1" s="1"/>
  <c r="G5449" i="1"/>
  <c r="H5449" i="1" s="1"/>
  <c r="I5449" i="1" s="1"/>
  <c r="G5450" i="1"/>
  <c r="H5450" i="1" s="1"/>
  <c r="I5450" i="1" s="1"/>
  <c r="G5451" i="1"/>
  <c r="H5451" i="1" s="1"/>
  <c r="I5451" i="1" s="1"/>
  <c r="G5452" i="1"/>
  <c r="H5452" i="1" s="1"/>
  <c r="I5452" i="1" s="1"/>
  <c r="G5453" i="1"/>
  <c r="H5453" i="1" s="1"/>
  <c r="I5453" i="1" s="1"/>
  <c r="G5454" i="1"/>
  <c r="H5454" i="1" s="1"/>
  <c r="I5454" i="1" s="1"/>
  <c r="G5455" i="1"/>
  <c r="H5455" i="1" s="1"/>
  <c r="I5455" i="1" s="1"/>
  <c r="G5456" i="1"/>
  <c r="H5456" i="1" s="1"/>
  <c r="I5456" i="1" s="1"/>
  <c r="G5457" i="1"/>
  <c r="H5457" i="1" s="1"/>
  <c r="I5457" i="1" s="1"/>
  <c r="G5458" i="1"/>
  <c r="H5458" i="1" s="1"/>
  <c r="I5458" i="1" s="1"/>
  <c r="G5459" i="1"/>
  <c r="H5459" i="1" s="1"/>
  <c r="I5459" i="1" s="1"/>
  <c r="G5460" i="1"/>
  <c r="H5460" i="1" s="1"/>
  <c r="I5460" i="1" s="1"/>
  <c r="G5461" i="1"/>
  <c r="H5461" i="1" s="1"/>
  <c r="I5461" i="1" s="1"/>
  <c r="G5462" i="1"/>
  <c r="H5462" i="1" s="1"/>
  <c r="I5462" i="1" s="1"/>
  <c r="G5463" i="1"/>
  <c r="H5463" i="1" s="1"/>
  <c r="I5463" i="1" s="1"/>
  <c r="G5464" i="1"/>
  <c r="H5464" i="1" s="1"/>
  <c r="I5464" i="1" s="1"/>
  <c r="G5465" i="1"/>
  <c r="H5465" i="1" s="1"/>
  <c r="I5465" i="1" s="1"/>
  <c r="G5466" i="1"/>
  <c r="H5466" i="1" s="1"/>
  <c r="I5466" i="1" s="1"/>
  <c r="G5467" i="1"/>
  <c r="H5467" i="1" s="1"/>
  <c r="I5467" i="1" s="1"/>
  <c r="G5468" i="1"/>
  <c r="H5468" i="1" s="1"/>
  <c r="I5468" i="1" s="1"/>
  <c r="G5469" i="1"/>
  <c r="H5469" i="1" s="1"/>
  <c r="I5469" i="1" s="1"/>
  <c r="G5470" i="1"/>
  <c r="H5470" i="1" s="1"/>
  <c r="I5470" i="1" s="1"/>
  <c r="G5471" i="1"/>
  <c r="H5471" i="1" s="1"/>
  <c r="I5471" i="1" s="1"/>
  <c r="G5472" i="1"/>
  <c r="H5472" i="1" s="1"/>
  <c r="I5472" i="1" s="1"/>
  <c r="G5473" i="1"/>
  <c r="H5473" i="1" s="1"/>
  <c r="I5473" i="1" s="1"/>
  <c r="G5474" i="1"/>
  <c r="H5474" i="1" s="1"/>
  <c r="I5474" i="1" s="1"/>
  <c r="G5475" i="1"/>
  <c r="H5475" i="1" s="1"/>
  <c r="I5475" i="1" s="1"/>
  <c r="G5476" i="1"/>
  <c r="H5476" i="1" s="1"/>
  <c r="I5476" i="1" s="1"/>
  <c r="G5477" i="1"/>
  <c r="H5477" i="1" s="1"/>
  <c r="I5477" i="1" s="1"/>
  <c r="G5478" i="1"/>
  <c r="H5478" i="1" s="1"/>
  <c r="I5478" i="1" s="1"/>
  <c r="G5479" i="1"/>
  <c r="H5479" i="1" s="1"/>
  <c r="I5479" i="1" s="1"/>
  <c r="G5480" i="1"/>
  <c r="H5480" i="1" s="1"/>
  <c r="I5480" i="1" s="1"/>
  <c r="G5481" i="1"/>
  <c r="H5481" i="1" s="1"/>
  <c r="I5481" i="1" s="1"/>
  <c r="G5482" i="1"/>
  <c r="H5482" i="1" s="1"/>
  <c r="I5482" i="1" s="1"/>
  <c r="G5483" i="1"/>
  <c r="H5483" i="1" s="1"/>
  <c r="I5483" i="1" s="1"/>
  <c r="G5484" i="1"/>
  <c r="H5484" i="1" s="1"/>
  <c r="I5484" i="1" s="1"/>
  <c r="G5485" i="1"/>
  <c r="H5485" i="1" s="1"/>
  <c r="I5485" i="1" s="1"/>
  <c r="G5486" i="1"/>
  <c r="H5486" i="1" s="1"/>
  <c r="I5486" i="1" s="1"/>
  <c r="G5487" i="1"/>
  <c r="H5487" i="1" s="1"/>
  <c r="I5487" i="1" s="1"/>
  <c r="G5488" i="1"/>
  <c r="H5488" i="1" s="1"/>
  <c r="I5488" i="1" s="1"/>
  <c r="G5489" i="1"/>
  <c r="H5489" i="1" s="1"/>
  <c r="I5489" i="1" s="1"/>
  <c r="G5490" i="1"/>
  <c r="H5490" i="1" s="1"/>
  <c r="I5490" i="1" s="1"/>
  <c r="G5491" i="1"/>
  <c r="H5491" i="1" s="1"/>
  <c r="I5491" i="1" s="1"/>
  <c r="G5492" i="1"/>
  <c r="H5492" i="1" s="1"/>
  <c r="I5492" i="1" s="1"/>
  <c r="G5493" i="1"/>
  <c r="H5493" i="1" s="1"/>
  <c r="I5493" i="1" s="1"/>
  <c r="G5494" i="1"/>
  <c r="H5494" i="1" s="1"/>
  <c r="I5494" i="1" s="1"/>
  <c r="G5495" i="1"/>
  <c r="H5495" i="1" s="1"/>
  <c r="I5495" i="1" s="1"/>
  <c r="G5496" i="1"/>
  <c r="H5496" i="1" s="1"/>
  <c r="I5496" i="1" s="1"/>
  <c r="G5497" i="1"/>
  <c r="H5497" i="1" s="1"/>
  <c r="I5497" i="1" s="1"/>
  <c r="G5498" i="1"/>
  <c r="H5498" i="1" s="1"/>
  <c r="I5498" i="1" s="1"/>
  <c r="G5499" i="1"/>
  <c r="H5499" i="1" s="1"/>
  <c r="I5499" i="1" s="1"/>
  <c r="G5500" i="1"/>
  <c r="H5500" i="1" s="1"/>
  <c r="I5500" i="1" s="1"/>
  <c r="G5501" i="1"/>
  <c r="H5501" i="1" s="1"/>
  <c r="I5501" i="1" s="1"/>
  <c r="G5502" i="1"/>
  <c r="H5502" i="1" s="1"/>
  <c r="I5502" i="1" s="1"/>
  <c r="G5503" i="1"/>
  <c r="H5503" i="1" s="1"/>
  <c r="I5503" i="1" s="1"/>
  <c r="G5504" i="1"/>
  <c r="H5504" i="1" s="1"/>
  <c r="I5504" i="1" s="1"/>
  <c r="G5505" i="1"/>
  <c r="H5505" i="1" s="1"/>
  <c r="I5505" i="1" s="1"/>
  <c r="G5506" i="1"/>
  <c r="H5506" i="1" s="1"/>
  <c r="I5506" i="1" s="1"/>
  <c r="G5507" i="1"/>
  <c r="H5507" i="1" s="1"/>
  <c r="I5507" i="1" s="1"/>
  <c r="G5508" i="1"/>
  <c r="H5508" i="1" s="1"/>
  <c r="I5508" i="1" s="1"/>
  <c r="G5509" i="1"/>
  <c r="H5509" i="1" s="1"/>
  <c r="I5509" i="1" s="1"/>
  <c r="G5510" i="1"/>
  <c r="H5510" i="1" s="1"/>
  <c r="I5510" i="1" s="1"/>
  <c r="G5511" i="1"/>
  <c r="H5511" i="1" s="1"/>
  <c r="I5511" i="1" s="1"/>
  <c r="G5512" i="1"/>
  <c r="H5512" i="1" s="1"/>
  <c r="I5512" i="1" s="1"/>
  <c r="G5513" i="1"/>
  <c r="H5513" i="1" s="1"/>
  <c r="I5513" i="1" s="1"/>
  <c r="G5514" i="1"/>
  <c r="H5514" i="1" s="1"/>
  <c r="I5514" i="1" s="1"/>
  <c r="G5515" i="1"/>
  <c r="H5515" i="1" s="1"/>
  <c r="I5515" i="1" s="1"/>
  <c r="G5516" i="1"/>
  <c r="H5516" i="1" s="1"/>
  <c r="I5516" i="1" s="1"/>
  <c r="G5517" i="1"/>
  <c r="H5517" i="1" s="1"/>
  <c r="I5517" i="1" s="1"/>
  <c r="G5518" i="1"/>
  <c r="H5518" i="1" s="1"/>
  <c r="I5518" i="1" s="1"/>
  <c r="G5519" i="1"/>
  <c r="H5519" i="1" s="1"/>
  <c r="I5519" i="1" s="1"/>
  <c r="G5520" i="1"/>
  <c r="H5520" i="1" s="1"/>
  <c r="I5520" i="1" s="1"/>
  <c r="G5521" i="1"/>
  <c r="H5521" i="1" s="1"/>
  <c r="I5521" i="1" s="1"/>
  <c r="G5522" i="1"/>
  <c r="H5522" i="1" s="1"/>
  <c r="I5522" i="1" s="1"/>
  <c r="G5523" i="1"/>
  <c r="H5523" i="1" s="1"/>
  <c r="I5523" i="1" s="1"/>
  <c r="G5524" i="1"/>
  <c r="H5524" i="1" s="1"/>
  <c r="I5524" i="1" s="1"/>
  <c r="G5525" i="1"/>
  <c r="H5525" i="1" s="1"/>
  <c r="I5525" i="1" s="1"/>
  <c r="G5526" i="1"/>
  <c r="H5526" i="1" s="1"/>
  <c r="I5526" i="1" s="1"/>
  <c r="G5527" i="1"/>
  <c r="H5527" i="1" s="1"/>
  <c r="I5527" i="1" s="1"/>
  <c r="G5528" i="1"/>
  <c r="H5528" i="1" s="1"/>
  <c r="I5528" i="1" s="1"/>
  <c r="G5529" i="1"/>
  <c r="H5529" i="1" s="1"/>
  <c r="I5529" i="1" s="1"/>
  <c r="G5530" i="1"/>
  <c r="H5530" i="1" s="1"/>
  <c r="I5530" i="1" s="1"/>
  <c r="G5531" i="1"/>
  <c r="H5531" i="1" s="1"/>
  <c r="I5531" i="1" s="1"/>
  <c r="G8" i="1"/>
  <c r="J5616" i="2" l="1"/>
  <c r="O5616" i="2"/>
  <c r="R5616" i="2" s="1"/>
  <c r="J5617" i="2"/>
  <c r="O5617" i="2"/>
  <c r="R5617" i="2" s="1"/>
  <c r="J5618" i="2"/>
  <c r="O5618" i="2"/>
  <c r="R5618" i="2" s="1"/>
  <c r="J5619" i="2"/>
  <c r="O5619" i="2"/>
  <c r="R5619" i="2" s="1"/>
  <c r="J5620" i="2"/>
  <c r="O5620" i="2"/>
  <c r="R5620" i="2" s="1"/>
  <c r="J5621" i="2"/>
  <c r="O5621" i="2"/>
  <c r="R5621" i="2" s="1"/>
  <c r="J5622" i="2"/>
  <c r="O5622" i="2"/>
  <c r="R5622" i="2" s="1"/>
  <c r="J5623" i="2"/>
  <c r="O5623" i="2"/>
  <c r="R5623" i="2" s="1"/>
  <c r="J5624" i="2"/>
  <c r="O5624" i="2"/>
  <c r="R5624" i="2" s="1"/>
  <c r="J5625" i="2"/>
  <c r="O5625" i="2"/>
  <c r="R5625" i="2" s="1"/>
  <c r="J5626" i="2"/>
  <c r="O5626" i="2"/>
  <c r="R5626" i="2" s="1"/>
  <c r="J5627" i="2"/>
  <c r="O5627" i="2"/>
  <c r="R5627" i="2" s="1"/>
  <c r="J5628" i="2"/>
  <c r="O5628" i="2"/>
  <c r="R5628" i="2" s="1"/>
  <c r="J5629" i="2"/>
  <c r="O5629" i="2"/>
  <c r="R5629" i="2" s="1"/>
  <c r="J5630" i="2"/>
  <c r="O5630" i="2"/>
  <c r="R5630" i="2" s="1"/>
  <c r="J5631" i="2"/>
  <c r="O5631" i="2"/>
  <c r="R5631" i="2" s="1"/>
  <c r="J5632" i="2"/>
  <c r="O5632" i="2"/>
  <c r="R5632" i="2" s="1"/>
  <c r="J5633" i="2"/>
  <c r="O5633" i="2"/>
  <c r="R5633" i="2" s="1"/>
  <c r="J5634" i="2"/>
  <c r="O5634" i="2"/>
  <c r="R5634" i="2" s="1"/>
  <c r="J5635" i="2"/>
  <c r="O5635" i="2"/>
  <c r="R5635" i="2" s="1"/>
  <c r="J5636" i="2"/>
  <c r="O5636" i="2"/>
  <c r="R5636" i="2" s="1"/>
  <c r="J5637" i="2"/>
  <c r="O5637" i="2"/>
  <c r="R5637" i="2" s="1"/>
  <c r="J5638" i="2"/>
  <c r="O5638" i="2"/>
  <c r="R5638" i="2" s="1"/>
  <c r="J5639" i="2"/>
  <c r="O5639" i="2"/>
  <c r="R5639" i="2" s="1"/>
  <c r="J5640" i="2"/>
  <c r="O5640" i="2"/>
  <c r="R5640" i="2" s="1"/>
  <c r="J5641" i="2"/>
  <c r="O5641" i="2"/>
  <c r="R5641" i="2" s="1"/>
  <c r="J5642" i="2"/>
  <c r="O5642" i="2"/>
  <c r="R5642" i="2" s="1"/>
  <c r="J5643" i="2"/>
  <c r="O5643" i="2"/>
  <c r="R5643" i="2" s="1"/>
  <c r="J5644" i="2"/>
  <c r="O5644" i="2"/>
  <c r="R5644" i="2" s="1"/>
  <c r="J5645" i="2"/>
  <c r="O5645" i="2"/>
  <c r="R5645" i="2" s="1"/>
  <c r="J5646" i="2"/>
  <c r="O5646" i="2"/>
  <c r="R5646" i="2" s="1"/>
  <c r="J5647" i="2"/>
  <c r="O5647" i="2"/>
  <c r="R5647" i="2" s="1"/>
  <c r="J5648" i="2"/>
  <c r="O5648" i="2"/>
  <c r="R5648" i="2" s="1"/>
  <c r="J5649" i="2"/>
  <c r="O5649" i="2"/>
  <c r="R5649" i="2" s="1"/>
  <c r="J5650" i="2"/>
  <c r="O5650" i="2"/>
  <c r="R5650" i="2" s="1"/>
  <c r="J5651" i="2"/>
  <c r="O5651" i="2"/>
  <c r="R5651" i="2" s="1"/>
  <c r="J5652" i="2"/>
  <c r="O5652" i="2"/>
  <c r="R5652" i="2" s="1"/>
  <c r="J5653" i="2"/>
  <c r="O5653" i="2"/>
  <c r="R5653" i="2" s="1"/>
  <c r="J5654" i="2"/>
  <c r="O5654" i="2"/>
  <c r="R5654" i="2" s="1"/>
  <c r="J5655" i="2"/>
  <c r="O5655" i="2"/>
  <c r="R5655" i="2" s="1"/>
  <c r="J5656" i="2"/>
  <c r="O5656" i="2"/>
  <c r="R5656" i="2" s="1"/>
  <c r="J5657" i="2"/>
  <c r="O5657" i="2"/>
  <c r="R5657" i="2" s="1"/>
  <c r="J5658" i="2"/>
  <c r="O5658" i="2"/>
  <c r="R5658" i="2" s="1"/>
  <c r="J5659" i="2"/>
  <c r="O5659" i="2"/>
  <c r="R5659" i="2" s="1"/>
  <c r="J5660" i="2"/>
  <c r="O5660" i="2"/>
  <c r="R5660" i="2" s="1"/>
  <c r="J5661" i="2"/>
  <c r="O5661" i="2"/>
  <c r="R5661" i="2" s="1"/>
  <c r="J5662" i="2"/>
  <c r="O5662" i="2"/>
  <c r="R5662" i="2" s="1"/>
  <c r="J5663" i="2"/>
  <c r="O5663" i="2"/>
  <c r="R5663" i="2" s="1"/>
  <c r="J5664" i="2"/>
  <c r="O5664" i="2"/>
  <c r="R5664" i="2" s="1"/>
  <c r="J5665" i="2"/>
  <c r="O5665" i="2"/>
  <c r="R5665" i="2" s="1"/>
  <c r="J5666" i="2"/>
  <c r="O5666" i="2"/>
  <c r="R5666" i="2" s="1"/>
  <c r="J5667" i="2"/>
  <c r="O5667" i="2"/>
  <c r="R5667" i="2" s="1"/>
  <c r="J5668" i="2"/>
  <c r="O5668" i="2"/>
  <c r="R5668" i="2" s="1"/>
  <c r="J5669" i="2"/>
  <c r="O5669" i="2"/>
  <c r="R5669" i="2" s="1"/>
  <c r="J5670" i="2"/>
  <c r="O5670" i="2"/>
  <c r="R5670" i="2" s="1"/>
  <c r="J5671" i="2"/>
  <c r="O5671" i="2"/>
  <c r="R5671" i="2" s="1"/>
  <c r="J5672" i="2"/>
  <c r="O5672" i="2"/>
  <c r="R5672" i="2" s="1"/>
  <c r="J5673" i="2"/>
  <c r="O5673" i="2"/>
  <c r="R5673" i="2" s="1"/>
  <c r="J5674" i="2"/>
  <c r="O5674" i="2"/>
  <c r="R5674" i="2" s="1"/>
  <c r="J5675" i="2"/>
  <c r="O5675" i="2"/>
  <c r="R5675" i="2" s="1"/>
  <c r="J5676" i="2"/>
  <c r="O5676" i="2"/>
  <c r="R5676" i="2" s="1"/>
  <c r="J5677" i="2"/>
  <c r="O5677" i="2"/>
  <c r="R5677" i="2" s="1"/>
  <c r="J5678" i="2"/>
  <c r="O5678" i="2"/>
  <c r="R5678" i="2" s="1"/>
  <c r="J5679" i="2"/>
  <c r="O5679" i="2"/>
  <c r="R5679" i="2" s="1"/>
  <c r="J5680" i="2"/>
  <c r="O5680" i="2"/>
  <c r="R5680" i="2" s="1"/>
  <c r="J5681" i="2"/>
  <c r="O5681" i="2"/>
  <c r="R5681" i="2" s="1"/>
  <c r="J5682" i="2"/>
  <c r="O5682" i="2"/>
  <c r="R5682" i="2" s="1"/>
  <c r="J5683" i="2"/>
  <c r="O5683" i="2"/>
  <c r="R5683" i="2" s="1"/>
  <c r="J5684" i="2"/>
  <c r="O5684" i="2"/>
  <c r="R5684" i="2" s="1"/>
  <c r="J5685" i="2"/>
  <c r="O5685" i="2"/>
  <c r="R5685" i="2" s="1"/>
  <c r="J5686" i="2"/>
  <c r="O5686" i="2"/>
  <c r="R5686" i="2" s="1"/>
  <c r="J5687" i="2"/>
  <c r="O5687" i="2"/>
  <c r="R5687" i="2" s="1"/>
  <c r="J5688" i="2"/>
  <c r="O5688" i="2"/>
  <c r="R5688" i="2" s="1"/>
  <c r="J5689" i="2"/>
  <c r="O5689" i="2"/>
  <c r="R5689" i="2" s="1"/>
  <c r="J5690" i="2"/>
  <c r="O5690" i="2"/>
  <c r="R5690" i="2" s="1"/>
  <c r="J5691" i="2"/>
  <c r="O5691" i="2"/>
  <c r="R5691" i="2" s="1"/>
  <c r="J5692" i="2"/>
  <c r="O5692" i="2"/>
  <c r="R5692" i="2" s="1"/>
  <c r="J5693" i="2"/>
  <c r="O5693" i="2"/>
  <c r="R5693" i="2" s="1"/>
  <c r="J5694" i="2"/>
  <c r="O5694" i="2"/>
  <c r="R5694" i="2" s="1"/>
  <c r="J5695" i="2"/>
  <c r="O5695" i="2"/>
  <c r="R5695" i="2" s="1"/>
  <c r="J5696" i="2"/>
  <c r="O5696" i="2"/>
  <c r="R5696" i="2" s="1"/>
  <c r="J5697" i="2"/>
  <c r="O5697" i="2"/>
  <c r="R5697" i="2" s="1"/>
  <c r="J5533" i="2"/>
  <c r="O5533" i="2"/>
  <c r="R5533" i="2" s="1"/>
  <c r="J5534" i="2"/>
  <c r="O5534" i="2"/>
  <c r="R5534" i="2" s="1"/>
  <c r="J5535" i="2"/>
  <c r="O5535" i="2"/>
  <c r="R5535" i="2" s="1"/>
  <c r="J5536" i="2"/>
  <c r="O5536" i="2"/>
  <c r="R5536" i="2" s="1"/>
  <c r="J5537" i="2"/>
  <c r="O5537" i="2"/>
  <c r="R5537" i="2" s="1"/>
  <c r="J5538" i="2"/>
  <c r="O5538" i="2"/>
  <c r="R5538" i="2" s="1"/>
  <c r="J5539" i="2"/>
  <c r="O5539" i="2"/>
  <c r="R5539" i="2" s="1"/>
  <c r="J5540" i="2"/>
  <c r="O5540" i="2"/>
  <c r="R5540" i="2" s="1"/>
  <c r="J5541" i="2"/>
  <c r="O5541" i="2"/>
  <c r="R5541" i="2" s="1"/>
  <c r="J5542" i="2"/>
  <c r="O5542" i="2"/>
  <c r="R5542" i="2" s="1"/>
  <c r="J5543" i="2"/>
  <c r="O5543" i="2"/>
  <c r="R5543" i="2" s="1"/>
  <c r="J5544" i="2"/>
  <c r="O5544" i="2"/>
  <c r="R5544" i="2" s="1"/>
  <c r="J5545" i="2"/>
  <c r="O5545" i="2"/>
  <c r="R5545" i="2" s="1"/>
  <c r="J5546" i="2"/>
  <c r="O5546" i="2"/>
  <c r="R5546" i="2" s="1"/>
  <c r="J5547" i="2"/>
  <c r="O5547" i="2"/>
  <c r="R5547" i="2" s="1"/>
  <c r="J5548" i="2"/>
  <c r="O5548" i="2"/>
  <c r="R5548" i="2" s="1"/>
  <c r="J5549" i="2"/>
  <c r="O5549" i="2"/>
  <c r="R5549" i="2" s="1"/>
  <c r="J5550" i="2"/>
  <c r="O5550" i="2"/>
  <c r="R5550" i="2" s="1"/>
  <c r="J5551" i="2"/>
  <c r="O5551" i="2"/>
  <c r="R5551" i="2" s="1"/>
  <c r="J5552" i="2"/>
  <c r="O5552" i="2"/>
  <c r="R5552" i="2" s="1"/>
  <c r="J5553" i="2"/>
  <c r="O5553" i="2"/>
  <c r="R5553" i="2" s="1"/>
  <c r="J5554" i="2"/>
  <c r="O5554" i="2"/>
  <c r="R5554" i="2" s="1"/>
  <c r="J5555" i="2"/>
  <c r="O5555" i="2"/>
  <c r="R5555" i="2" s="1"/>
  <c r="J5556" i="2"/>
  <c r="O5556" i="2"/>
  <c r="R5556" i="2" s="1"/>
  <c r="J5557" i="2"/>
  <c r="O5557" i="2"/>
  <c r="R5557" i="2" s="1"/>
  <c r="J5558" i="2"/>
  <c r="O5558" i="2"/>
  <c r="R5558" i="2" s="1"/>
  <c r="J5559" i="2"/>
  <c r="O5559" i="2"/>
  <c r="R5559" i="2" s="1"/>
  <c r="J5560" i="2"/>
  <c r="O5560" i="2"/>
  <c r="R5560" i="2" s="1"/>
  <c r="J5561" i="2"/>
  <c r="O5561" i="2"/>
  <c r="R5561" i="2" s="1"/>
  <c r="J5562" i="2"/>
  <c r="O5562" i="2"/>
  <c r="R5562" i="2" s="1"/>
  <c r="J5563" i="2"/>
  <c r="O5563" i="2"/>
  <c r="R5563" i="2" s="1"/>
  <c r="J5564" i="2"/>
  <c r="O5564" i="2"/>
  <c r="R5564" i="2" s="1"/>
  <c r="J5565" i="2"/>
  <c r="O5565" i="2"/>
  <c r="R5565" i="2" s="1"/>
  <c r="J5566" i="2"/>
  <c r="O5566" i="2"/>
  <c r="R5566" i="2" s="1"/>
  <c r="J5567" i="2"/>
  <c r="O5567" i="2"/>
  <c r="R5567" i="2" s="1"/>
  <c r="J5568" i="2"/>
  <c r="O5568" i="2"/>
  <c r="R5568" i="2" s="1"/>
  <c r="J5569" i="2"/>
  <c r="O5569" i="2"/>
  <c r="R5569" i="2" s="1"/>
  <c r="J5570" i="2"/>
  <c r="O5570" i="2"/>
  <c r="R5570" i="2" s="1"/>
  <c r="J5571" i="2"/>
  <c r="O5571" i="2"/>
  <c r="R5571" i="2" s="1"/>
  <c r="J5572" i="2"/>
  <c r="O5572" i="2"/>
  <c r="R5572" i="2" s="1"/>
  <c r="J5573" i="2"/>
  <c r="O5573" i="2"/>
  <c r="R5573" i="2" s="1"/>
  <c r="J5574" i="2"/>
  <c r="O5574" i="2"/>
  <c r="R5574" i="2" s="1"/>
  <c r="J5575" i="2"/>
  <c r="O5575" i="2"/>
  <c r="R5575" i="2" s="1"/>
  <c r="J5576" i="2"/>
  <c r="O5576" i="2"/>
  <c r="R5576" i="2" s="1"/>
  <c r="J5577" i="2"/>
  <c r="O5577" i="2"/>
  <c r="R5577" i="2" s="1"/>
  <c r="J5578" i="2"/>
  <c r="O5578" i="2"/>
  <c r="R5578" i="2" s="1"/>
  <c r="J5579" i="2"/>
  <c r="O5579" i="2"/>
  <c r="R5579" i="2" s="1"/>
  <c r="J5580" i="2"/>
  <c r="O5580" i="2"/>
  <c r="R5580" i="2" s="1"/>
  <c r="J5581" i="2"/>
  <c r="O5581" i="2"/>
  <c r="R5581" i="2" s="1"/>
  <c r="J5582" i="2"/>
  <c r="O5582" i="2"/>
  <c r="R5582" i="2" s="1"/>
  <c r="J5583" i="2"/>
  <c r="O5583" i="2"/>
  <c r="R5583" i="2" s="1"/>
  <c r="J5584" i="2"/>
  <c r="O5584" i="2"/>
  <c r="R5584" i="2" s="1"/>
  <c r="J5585" i="2"/>
  <c r="O5585" i="2"/>
  <c r="R5585" i="2" s="1"/>
  <c r="J5586" i="2"/>
  <c r="O5586" i="2"/>
  <c r="R5586" i="2" s="1"/>
  <c r="J5587" i="2"/>
  <c r="O5587" i="2"/>
  <c r="R5587" i="2" s="1"/>
  <c r="J5588" i="2"/>
  <c r="O5588" i="2"/>
  <c r="R5588" i="2" s="1"/>
  <c r="J5589" i="2"/>
  <c r="O5589" i="2"/>
  <c r="R5589" i="2" s="1"/>
  <c r="J5590" i="2"/>
  <c r="O5590" i="2"/>
  <c r="R5590" i="2" s="1"/>
  <c r="J5591" i="2"/>
  <c r="O5591" i="2"/>
  <c r="R5591" i="2" s="1"/>
  <c r="J5592" i="2"/>
  <c r="O5592" i="2"/>
  <c r="R5592" i="2" s="1"/>
  <c r="J5593" i="2"/>
  <c r="O5593" i="2"/>
  <c r="R5593" i="2" s="1"/>
  <c r="J5594" i="2"/>
  <c r="O5594" i="2"/>
  <c r="R5594" i="2" s="1"/>
  <c r="J5595" i="2"/>
  <c r="O5595" i="2"/>
  <c r="R5595" i="2" s="1"/>
  <c r="J5596" i="2"/>
  <c r="O5596" i="2"/>
  <c r="R5596" i="2" s="1"/>
  <c r="J5597" i="2"/>
  <c r="O5597" i="2"/>
  <c r="R5597" i="2" s="1"/>
  <c r="J5598" i="2"/>
  <c r="O5598" i="2"/>
  <c r="R5598" i="2" s="1"/>
  <c r="J5599" i="2"/>
  <c r="O5599" i="2"/>
  <c r="R5599" i="2" s="1"/>
  <c r="J5600" i="2"/>
  <c r="O5600" i="2"/>
  <c r="R5600" i="2" s="1"/>
  <c r="J5601" i="2"/>
  <c r="O5601" i="2"/>
  <c r="R5601" i="2" s="1"/>
  <c r="J5602" i="2"/>
  <c r="O5602" i="2"/>
  <c r="R5602" i="2" s="1"/>
  <c r="J5603" i="2"/>
  <c r="O5603" i="2"/>
  <c r="R5603" i="2" s="1"/>
  <c r="J5604" i="2"/>
  <c r="O5604" i="2"/>
  <c r="R5604" i="2" s="1"/>
  <c r="J5605" i="2"/>
  <c r="O5605" i="2"/>
  <c r="R5605" i="2" s="1"/>
  <c r="J5606" i="2"/>
  <c r="O5606" i="2"/>
  <c r="R5606" i="2" s="1"/>
  <c r="J5607" i="2"/>
  <c r="O5607" i="2"/>
  <c r="R5607" i="2" s="1"/>
  <c r="J5608" i="2"/>
  <c r="O5608" i="2"/>
  <c r="R5608" i="2" s="1"/>
  <c r="J5609" i="2"/>
  <c r="O5609" i="2"/>
  <c r="R5609" i="2" s="1"/>
  <c r="J5610" i="2"/>
  <c r="O5610" i="2"/>
  <c r="R5610" i="2" s="1"/>
  <c r="J5611" i="2"/>
  <c r="O5611" i="2"/>
  <c r="R5611" i="2" s="1"/>
  <c r="J5612" i="2"/>
  <c r="O5612" i="2"/>
  <c r="R5612" i="2" s="1"/>
  <c r="J5613" i="2"/>
  <c r="O5613" i="2"/>
  <c r="R5613" i="2" s="1"/>
  <c r="J5614" i="2"/>
  <c r="O5614" i="2"/>
  <c r="R5614" i="2" s="1"/>
  <c r="K5533" i="1"/>
  <c r="L5533" i="1" s="1"/>
  <c r="M5533" i="1" s="1"/>
  <c r="K5534" i="1"/>
  <c r="L5534" i="1" s="1"/>
  <c r="M5534" i="1" s="1"/>
  <c r="K5535" i="1"/>
  <c r="L5535" i="1" s="1"/>
  <c r="M5535" i="1" s="1"/>
  <c r="K5536" i="1"/>
  <c r="L5536" i="1" s="1"/>
  <c r="M5536" i="1" s="1"/>
  <c r="K5537" i="1"/>
  <c r="L5537" i="1" s="1"/>
  <c r="M5537" i="1" s="1"/>
  <c r="K5538" i="1"/>
  <c r="L5538" i="1" s="1"/>
  <c r="M5538" i="1" s="1"/>
  <c r="K5539" i="1"/>
  <c r="L5539" i="1" s="1"/>
  <c r="M5539" i="1" s="1"/>
  <c r="K5540" i="1"/>
  <c r="L5540" i="1" s="1"/>
  <c r="M5540" i="1" s="1"/>
  <c r="K5541" i="1"/>
  <c r="L5541" i="1" s="1"/>
  <c r="M5541" i="1" s="1"/>
  <c r="K5542" i="1"/>
  <c r="L5542" i="1" s="1"/>
  <c r="M5542" i="1" s="1"/>
  <c r="K5543" i="1"/>
  <c r="L5543" i="1" s="1"/>
  <c r="M5543" i="1" s="1"/>
  <c r="K5544" i="1"/>
  <c r="L5544" i="1" s="1"/>
  <c r="M5544" i="1" s="1"/>
  <c r="K5545" i="1"/>
  <c r="L5545" i="1" s="1"/>
  <c r="M5545" i="1" s="1"/>
  <c r="K5546" i="1"/>
  <c r="L5546" i="1" s="1"/>
  <c r="M5546" i="1" s="1"/>
  <c r="K5547" i="1"/>
  <c r="L5547" i="1" s="1"/>
  <c r="M5547" i="1" s="1"/>
  <c r="K5548" i="1"/>
  <c r="L5548" i="1" s="1"/>
  <c r="M5548" i="1" s="1"/>
  <c r="K5549" i="1"/>
  <c r="L5549" i="1" s="1"/>
  <c r="M5549" i="1" s="1"/>
  <c r="K5550" i="1"/>
  <c r="L5550" i="1" s="1"/>
  <c r="M5550" i="1" s="1"/>
  <c r="K5551" i="1"/>
  <c r="L5551" i="1" s="1"/>
  <c r="M5551" i="1" s="1"/>
  <c r="K5552" i="1"/>
  <c r="L5552" i="1" s="1"/>
  <c r="M5552" i="1" s="1"/>
  <c r="K5553" i="1"/>
  <c r="L5553" i="1" s="1"/>
  <c r="M5553" i="1" s="1"/>
  <c r="K5554" i="1"/>
  <c r="L5554" i="1" s="1"/>
  <c r="M5554" i="1" s="1"/>
  <c r="K5555" i="1"/>
  <c r="L5555" i="1" s="1"/>
  <c r="M5555" i="1" s="1"/>
  <c r="K5556" i="1"/>
  <c r="L5556" i="1" s="1"/>
  <c r="M5556" i="1" s="1"/>
  <c r="K5557" i="1"/>
  <c r="L5557" i="1" s="1"/>
  <c r="M5557" i="1" s="1"/>
  <c r="K5558" i="1"/>
  <c r="L5558" i="1" s="1"/>
  <c r="M5558" i="1" s="1"/>
  <c r="K5559" i="1"/>
  <c r="L5559" i="1" s="1"/>
  <c r="M5559" i="1" s="1"/>
  <c r="K5560" i="1"/>
  <c r="L5560" i="1" s="1"/>
  <c r="M5560" i="1" s="1"/>
  <c r="K5561" i="1"/>
  <c r="L5561" i="1" s="1"/>
  <c r="M5561" i="1" s="1"/>
  <c r="K5562" i="1"/>
  <c r="L5562" i="1" s="1"/>
  <c r="M5562" i="1" s="1"/>
  <c r="K5563" i="1"/>
  <c r="L5563" i="1" s="1"/>
  <c r="M5563" i="1" s="1"/>
  <c r="K5564" i="1"/>
  <c r="L5564" i="1" s="1"/>
  <c r="M5564" i="1" s="1"/>
  <c r="K5565" i="1"/>
  <c r="L5565" i="1" s="1"/>
  <c r="M5565" i="1" s="1"/>
  <c r="K5566" i="1"/>
  <c r="L5566" i="1" s="1"/>
  <c r="M5566" i="1" s="1"/>
  <c r="K5567" i="1"/>
  <c r="L5567" i="1" s="1"/>
  <c r="M5567" i="1" s="1"/>
  <c r="K5568" i="1"/>
  <c r="L5568" i="1" s="1"/>
  <c r="M5568" i="1" s="1"/>
  <c r="K5569" i="1"/>
  <c r="L5569" i="1" s="1"/>
  <c r="M5569" i="1" s="1"/>
  <c r="K5570" i="1"/>
  <c r="L5570" i="1" s="1"/>
  <c r="M5570" i="1" s="1"/>
  <c r="K5571" i="1"/>
  <c r="L5571" i="1" s="1"/>
  <c r="M5571" i="1" s="1"/>
  <c r="K5572" i="1"/>
  <c r="L5572" i="1" s="1"/>
  <c r="M5572" i="1" s="1"/>
  <c r="K5573" i="1"/>
  <c r="L5573" i="1" s="1"/>
  <c r="M5573" i="1" s="1"/>
  <c r="K5574" i="1"/>
  <c r="L5574" i="1" s="1"/>
  <c r="M5574" i="1" s="1"/>
  <c r="K5575" i="1"/>
  <c r="L5575" i="1" s="1"/>
  <c r="M5575" i="1" s="1"/>
  <c r="K5576" i="1"/>
  <c r="L5576" i="1" s="1"/>
  <c r="M5576" i="1" s="1"/>
  <c r="K5577" i="1"/>
  <c r="L5577" i="1" s="1"/>
  <c r="M5577" i="1" s="1"/>
  <c r="K5578" i="1"/>
  <c r="L5578" i="1" s="1"/>
  <c r="M5578" i="1" s="1"/>
  <c r="K5579" i="1"/>
  <c r="L5579" i="1" s="1"/>
  <c r="M5579" i="1" s="1"/>
  <c r="K5580" i="1"/>
  <c r="L5580" i="1" s="1"/>
  <c r="M5580" i="1" s="1"/>
  <c r="K5581" i="1"/>
  <c r="L5581" i="1" s="1"/>
  <c r="M5581" i="1" s="1"/>
  <c r="K5582" i="1"/>
  <c r="L5582" i="1" s="1"/>
  <c r="M5582" i="1" s="1"/>
  <c r="K5583" i="1"/>
  <c r="L5583" i="1" s="1"/>
  <c r="M5583" i="1" s="1"/>
  <c r="K5584" i="1"/>
  <c r="L5584" i="1" s="1"/>
  <c r="M5584" i="1" s="1"/>
  <c r="K5585" i="1"/>
  <c r="L5585" i="1" s="1"/>
  <c r="M5585" i="1" s="1"/>
  <c r="K5586" i="1"/>
  <c r="L5586" i="1" s="1"/>
  <c r="M5586" i="1" s="1"/>
  <c r="K5587" i="1"/>
  <c r="L5587" i="1" s="1"/>
  <c r="M5587" i="1" s="1"/>
  <c r="K5588" i="1"/>
  <c r="L5588" i="1" s="1"/>
  <c r="M5588" i="1" s="1"/>
  <c r="K5589" i="1"/>
  <c r="L5589" i="1" s="1"/>
  <c r="M5589" i="1" s="1"/>
  <c r="K5590" i="1"/>
  <c r="L5590" i="1" s="1"/>
  <c r="M5590" i="1" s="1"/>
  <c r="K5591" i="1"/>
  <c r="L5591" i="1" s="1"/>
  <c r="M5591" i="1" s="1"/>
  <c r="K5592" i="1"/>
  <c r="L5592" i="1" s="1"/>
  <c r="M5592" i="1" s="1"/>
  <c r="K5593" i="1"/>
  <c r="L5593" i="1" s="1"/>
  <c r="M5593" i="1" s="1"/>
  <c r="K5594" i="1"/>
  <c r="L5594" i="1" s="1"/>
  <c r="M5594" i="1" s="1"/>
  <c r="K5595" i="1"/>
  <c r="L5595" i="1" s="1"/>
  <c r="M5595" i="1" s="1"/>
  <c r="K5596" i="1"/>
  <c r="L5596" i="1" s="1"/>
  <c r="M5596" i="1" s="1"/>
  <c r="K5597" i="1"/>
  <c r="L5597" i="1" s="1"/>
  <c r="M5597" i="1" s="1"/>
  <c r="K5598" i="1"/>
  <c r="L5598" i="1" s="1"/>
  <c r="M5598" i="1" s="1"/>
  <c r="K5599" i="1"/>
  <c r="L5599" i="1" s="1"/>
  <c r="M5599" i="1" s="1"/>
  <c r="K5600" i="1"/>
  <c r="L5600" i="1" s="1"/>
  <c r="M5600" i="1" s="1"/>
  <c r="K5601" i="1"/>
  <c r="L5601" i="1" s="1"/>
  <c r="M5601" i="1" s="1"/>
  <c r="K5602" i="1"/>
  <c r="L5602" i="1" s="1"/>
  <c r="M5602" i="1" s="1"/>
  <c r="K5603" i="1"/>
  <c r="L5603" i="1" s="1"/>
  <c r="M5603" i="1" s="1"/>
  <c r="K5604" i="1"/>
  <c r="L5604" i="1" s="1"/>
  <c r="M5604" i="1" s="1"/>
  <c r="K5605" i="1"/>
  <c r="L5605" i="1" s="1"/>
  <c r="M5605" i="1" s="1"/>
  <c r="K5606" i="1"/>
  <c r="L5606" i="1" s="1"/>
  <c r="M5606" i="1" s="1"/>
  <c r="K5607" i="1"/>
  <c r="L5607" i="1" s="1"/>
  <c r="M5607" i="1" s="1"/>
  <c r="K5608" i="1"/>
  <c r="L5608" i="1" s="1"/>
  <c r="M5608" i="1" s="1"/>
  <c r="K5609" i="1"/>
  <c r="L5609" i="1" s="1"/>
  <c r="M5609" i="1" s="1"/>
  <c r="K5610" i="1"/>
  <c r="L5610" i="1" s="1"/>
  <c r="M5610" i="1" s="1"/>
  <c r="K5611" i="1"/>
  <c r="L5611" i="1" s="1"/>
  <c r="M5611" i="1" s="1"/>
  <c r="K5612" i="1"/>
  <c r="L5612" i="1" s="1"/>
  <c r="M5612" i="1" s="1"/>
  <c r="K5613" i="1"/>
  <c r="L5613" i="1" s="1"/>
  <c r="M5613" i="1" s="1"/>
  <c r="K5614" i="1"/>
  <c r="L5614" i="1" s="1"/>
  <c r="M5614" i="1" s="1"/>
  <c r="K5616" i="1"/>
  <c r="L5616" i="1" s="1"/>
  <c r="M5616" i="1" s="1"/>
  <c r="K5617" i="1"/>
  <c r="L5617" i="1" s="1"/>
  <c r="M5617" i="1" s="1"/>
  <c r="K5618" i="1"/>
  <c r="L5618" i="1" s="1"/>
  <c r="M5618" i="1" s="1"/>
  <c r="K5619" i="1"/>
  <c r="L5619" i="1" s="1"/>
  <c r="M5619" i="1" s="1"/>
  <c r="K5620" i="1"/>
  <c r="L5620" i="1" s="1"/>
  <c r="M5620" i="1" s="1"/>
  <c r="K5621" i="1"/>
  <c r="L5621" i="1" s="1"/>
  <c r="M5621" i="1" s="1"/>
  <c r="K5622" i="1"/>
  <c r="L5622" i="1" s="1"/>
  <c r="M5622" i="1" s="1"/>
  <c r="K5623" i="1"/>
  <c r="L5623" i="1" s="1"/>
  <c r="M5623" i="1" s="1"/>
  <c r="K5624" i="1"/>
  <c r="L5624" i="1" s="1"/>
  <c r="M5624" i="1" s="1"/>
  <c r="K5625" i="1"/>
  <c r="L5625" i="1" s="1"/>
  <c r="M5625" i="1" s="1"/>
  <c r="K5626" i="1"/>
  <c r="L5626" i="1" s="1"/>
  <c r="M5626" i="1" s="1"/>
  <c r="K5627" i="1"/>
  <c r="L5627" i="1" s="1"/>
  <c r="M5627" i="1" s="1"/>
  <c r="K5628" i="1"/>
  <c r="L5628" i="1" s="1"/>
  <c r="M5628" i="1" s="1"/>
  <c r="K5629" i="1"/>
  <c r="L5629" i="1" s="1"/>
  <c r="M5629" i="1" s="1"/>
  <c r="K5630" i="1"/>
  <c r="L5630" i="1" s="1"/>
  <c r="M5630" i="1" s="1"/>
  <c r="K5631" i="1"/>
  <c r="L5631" i="1" s="1"/>
  <c r="M5631" i="1" s="1"/>
  <c r="K5632" i="1"/>
  <c r="L5632" i="1" s="1"/>
  <c r="M5632" i="1" s="1"/>
  <c r="K5633" i="1"/>
  <c r="L5633" i="1" s="1"/>
  <c r="M5633" i="1" s="1"/>
  <c r="K5634" i="1"/>
  <c r="L5634" i="1" s="1"/>
  <c r="M5634" i="1" s="1"/>
  <c r="K5635" i="1"/>
  <c r="L5635" i="1" s="1"/>
  <c r="M5635" i="1" s="1"/>
  <c r="K5636" i="1"/>
  <c r="L5636" i="1" s="1"/>
  <c r="M5636" i="1" s="1"/>
  <c r="K5637" i="1"/>
  <c r="L5637" i="1" s="1"/>
  <c r="M5637" i="1" s="1"/>
  <c r="K5638" i="1"/>
  <c r="L5638" i="1" s="1"/>
  <c r="M5638" i="1" s="1"/>
  <c r="K5639" i="1"/>
  <c r="L5639" i="1" s="1"/>
  <c r="M5639" i="1" s="1"/>
  <c r="K5640" i="1"/>
  <c r="L5640" i="1" s="1"/>
  <c r="M5640" i="1" s="1"/>
  <c r="K5641" i="1"/>
  <c r="L5641" i="1" s="1"/>
  <c r="M5641" i="1" s="1"/>
  <c r="K5642" i="1"/>
  <c r="L5642" i="1" s="1"/>
  <c r="M5642" i="1" s="1"/>
  <c r="K5643" i="1"/>
  <c r="L5643" i="1" s="1"/>
  <c r="M5643" i="1" s="1"/>
  <c r="K5644" i="1"/>
  <c r="L5644" i="1" s="1"/>
  <c r="M5644" i="1" s="1"/>
  <c r="K5645" i="1"/>
  <c r="L5645" i="1" s="1"/>
  <c r="M5645" i="1" s="1"/>
  <c r="K5646" i="1"/>
  <c r="L5646" i="1" s="1"/>
  <c r="M5646" i="1" s="1"/>
  <c r="K5647" i="1"/>
  <c r="L5647" i="1" s="1"/>
  <c r="M5647" i="1" s="1"/>
  <c r="K5648" i="1"/>
  <c r="L5648" i="1" s="1"/>
  <c r="M5648" i="1" s="1"/>
  <c r="K5649" i="1"/>
  <c r="L5649" i="1" s="1"/>
  <c r="M5649" i="1" s="1"/>
  <c r="K5650" i="1"/>
  <c r="L5650" i="1" s="1"/>
  <c r="M5650" i="1" s="1"/>
  <c r="K5651" i="1"/>
  <c r="L5651" i="1" s="1"/>
  <c r="M5651" i="1" s="1"/>
  <c r="K5652" i="1"/>
  <c r="L5652" i="1" s="1"/>
  <c r="M5652" i="1" s="1"/>
  <c r="K5653" i="1"/>
  <c r="L5653" i="1" s="1"/>
  <c r="M5653" i="1" s="1"/>
  <c r="K5654" i="1"/>
  <c r="L5654" i="1" s="1"/>
  <c r="M5654" i="1" s="1"/>
  <c r="K5655" i="1"/>
  <c r="L5655" i="1" s="1"/>
  <c r="M5655" i="1" s="1"/>
  <c r="K5656" i="1"/>
  <c r="L5656" i="1" s="1"/>
  <c r="M5656" i="1" s="1"/>
  <c r="K5657" i="1"/>
  <c r="L5657" i="1" s="1"/>
  <c r="M5657" i="1" s="1"/>
  <c r="K5658" i="1"/>
  <c r="L5658" i="1" s="1"/>
  <c r="M5658" i="1" s="1"/>
  <c r="K5659" i="1"/>
  <c r="L5659" i="1" s="1"/>
  <c r="M5659" i="1" s="1"/>
  <c r="K5660" i="1"/>
  <c r="L5660" i="1" s="1"/>
  <c r="M5660" i="1" s="1"/>
  <c r="K5661" i="1"/>
  <c r="L5661" i="1" s="1"/>
  <c r="M5661" i="1" s="1"/>
  <c r="K5662" i="1"/>
  <c r="L5662" i="1" s="1"/>
  <c r="M5662" i="1" s="1"/>
  <c r="K5663" i="1"/>
  <c r="L5663" i="1" s="1"/>
  <c r="M5663" i="1" s="1"/>
  <c r="K5664" i="1"/>
  <c r="L5664" i="1" s="1"/>
  <c r="M5664" i="1" s="1"/>
  <c r="K5665" i="1"/>
  <c r="L5665" i="1" s="1"/>
  <c r="M5665" i="1" s="1"/>
  <c r="K5666" i="1"/>
  <c r="L5666" i="1" s="1"/>
  <c r="M5666" i="1" s="1"/>
  <c r="K5667" i="1"/>
  <c r="L5667" i="1" s="1"/>
  <c r="M5667" i="1" s="1"/>
  <c r="K5668" i="1"/>
  <c r="L5668" i="1" s="1"/>
  <c r="M5668" i="1" s="1"/>
  <c r="K5669" i="1"/>
  <c r="L5669" i="1" s="1"/>
  <c r="M5669" i="1" s="1"/>
  <c r="K5670" i="1"/>
  <c r="L5670" i="1" s="1"/>
  <c r="M5670" i="1" s="1"/>
  <c r="K5671" i="1"/>
  <c r="L5671" i="1" s="1"/>
  <c r="M5671" i="1" s="1"/>
  <c r="K5672" i="1"/>
  <c r="L5672" i="1" s="1"/>
  <c r="M5672" i="1" s="1"/>
  <c r="K5673" i="1"/>
  <c r="L5673" i="1" s="1"/>
  <c r="M5673" i="1" s="1"/>
  <c r="K5674" i="1"/>
  <c r="L5674" i="1" s="1"/>
  <c r="M5674" i="1" s="1"/>
  <c r="K5675" i="1"/>
  <c r="L5675" i="1" s="1"/>
  <c r="M5675" i="1" s="1"/>
  <c r="K5676" i="1"/>
  <c r="L5676" i="1" s="1"/>
  <c r="M5676" i="1" s="1"/>
  <c r="K5677" i="1"/>
  <c r="L5677" i="1" s="1"/>
  <c r="M5677" i="1" s="1"/>
  <c r="K5678" i="1"/>
  <c r="L5678" i="1" s="1"/>
  <c r="M5678" i="1" s="1"/>
  <c r="K5679" i="1"/>
  <c r="L5679" i="1" s="1"/>
  <c r="M5679" i="1" s="1"/>
  <c r="K5680" i="1"/>
  <c r="L5680" i="1" s="1"/>
  <c r="M5680" i="1" s="1"/>
  <c r="K5681" i="1"/>
  <c r="L5681" i="1" s="1"/>
  <c r="M5681" i="1" s="1"/>
  <c r="K5682" i="1"/>
  <c r="L5682" i="1" s="1"/>
  <c r="M5682" i="1" s="1"/>
  <c r="K5683" i="1"/>
  <c r="L5683" i="1" s="1"/>
  <c r="M5683" i="1" s="1"/>
  <c r="K5684" i="1"/>
  <c r="L5684" i="1" s="1"/>
  <c r="M5684" i="1" s="1"/>
  <c r="K5685" i="1"/>
  <c r="L5685" i="1" s="1"/>
  <c r="M5685" i="1" s="1"/>
  <c r="K5686" i="1"/>
  <c r="L5686" i="1" s="1"/>
  <c r="M5686" i="1" s="1"/>
  <c r="K5687" i="1"/>
  <c r="L5687" i="1" s="1"/>
  <c r="M5687" i="1" s="1"/>
  <c r="K5688" i="1"/>
  <c r="L5688" i="1" s="1"/>
  <c r="M5688" i="1" s="1"/>
  <c r="K5689" i="1"/>
  <c r="L5689" i="1" s="1"/>
  <c r="M5689" i="1" s="1"/>
  <c r="K5690" i="1"/>
  <c r="L5690" i="1" s="1"/>
  <c r="M5690" i="1" s="1"/>
  <c r="K5691" i="1"/>
  <c r="L5691" i="1" s="1"/>
  <c r="M5691" i="1" s="1"/>
  <c r="K5692" i="1"/>
  <c r="L5692" i="1" s="1"/>
  <c r="M5692" i="1" s="1"/>
  <c r="K5693" i="1"/>
  <c r="L5693" i="1" s="1"/>
  <c r="M5693" i="1" s="1"/>
  <c r="K5694" i="1"/>
  <c r="L5694" i="1" s="1"/>
  <c r="M5694" i="1" s="1"/>
  <c r="K5695" i="1"/>
  <c r="L5695" i="1" s="1"/>
  <c r="M5695" i="1" s="1"/>
  <c r="K5696" i="1"/>
  <c r="L5696" i="1" s="1"/>
  <c r="M5696" i="1" s="1"/>
  <c r="K5697" i="1"/>
  <c r="L5697" i="1" s="1"/>
  <c r="M5697" i="1" s="1"/>
  <c r="H523" i="2" l="1"/>
  <c r="I523" i="2" s="1"/>
  <c r="J523" i="2" s="1"/>
  <c r="L523" i="2"/>
  <c r="M523" i="2" s="1"/>
  <c r="N523" i="2" s="1"/>
  <c r="H524" i="2"/>
  <c r="I524" i="2" s="1"/>
  <c r="L524" i="2"/>
  <c r="M524" i="2" s="1"/>
  <c r="N524" i="2" s="1"/>
  <c r="J524" i="2" l="1"/>
  <c r="O524" i="2"/>
  <c r="O523" i="2"/>
  <c r="L6306" i="2"/>
  <c r="M6306" i="2" s="1"/>
  <c r="N6306" i="2" s="1"/>
  <c r="H6306" i="2"/>
  <c r="I6306" i="2" s="1"/>
  <c r="J6306" i="2" s="1"/>
  <c r="L6305" i="2"/>
  <c r="M6305" i="2" s="1"/>
  <c r="N6305" i="2" s="1"/>
  <c r="H6305" i="2"/>
  <c r="I6305" i="2" s="1"/>
  <c r="L6304" i="2"/>
  <c r="M6304" i="2" s="1"/>
  <c r="N6304" i="2" s="1"/>
  <c r="H6304" i="2"/>
  <c r="I6304" i="2" s="1"/>
  <c r="J6304" i="2" s="1"/>
  <c r="L6303" i="2"/>
  <c r="M6303" i="2" s="1"/>
  <c r="N6303" i="2" s="1"/>
  <c r="H6303" i="2"/>
  <c r="I6303" i="2" s="1"/>
  <c r="L6302" i="2"/>
  <c r="M6302" i="2" s="1"/>
  <c r="N6302" i="2" s="1"/>
  <c r="H6302" i="2"/>
  <c r="I6302" i="2" s="1"/>
  <c r="J6302" i="2" s="1"/>
  <c r="L6301" i="2"/>
  <c r="M6301" i="2" s="1"/>
  <c r="N6301" i="2" s="1"/>
  <c r="H6301" i="2"/>
  <c r="I6301" i="2" s="1"/>
  <c r="L6300" i="2"/>
  <c r="M6300" i="2" s="1"/>
  <c r="N6300" i="2" s="1"/>
  <c r="H6300" i="2"/>
  <c r="I6300" i="2" s="1"/>
  <c r="J6300" i="2" s="1"/>
  <c r="L6299" i="2"/>
  <c r="M6299" i="2" s="1"/>
  <c r="N6299" i="2" s="1"/>
  <c r="H6299" i="2"/>
  <c r="I6299" i="2" s="1"/>
  <c r="L6298" i="2"/>
  <c r="M6298" i="2" s="1"/>
  <c r="N6298" i="2" s="1"/>
  <c r="H6298" i="2"/>
  <c r="I6298" i="2" s="1"/>
  <c r="J6298" i="2" s="1"/>
  <c r="L6297" i="2"/>
  <c r="M6297" i="2" s="1"/>
  <c r="N6297" i="2" s="1"/>
  <c r="H6297" i="2"/>
  <c r="I6297" i="2" s="1"/>
  <c r="L6296" i="2"/>
  <c r="M6296" i="2" s="1"/>
  <c r="N6296" i="2" s="1"/>
  <c r="H6296" i="2"/>
  <c r="I6296" i="2" s="1"/>
  <c r="L6295" i="2"/>
  <c r="M6295" i="2" s="1"/>
  <c r="N6295" i="2" s="1"/>
  <c r="H6295" i="2"/>
  <c r="I6295" i="2" s="1"/>
  <c r="L6294" i="2"/>
  <c r="M6294" i="2" s="1"/>
  <c r="N6294" i="2" s="1"/>
  <c r="H6294" i="2"/>
  <c r="I6294" i="2" s="1"/>
  <c r="J6294" i="2" s="1"/>
  <c r="L6293" i="2"/>
  <c r="M6293" i="2" s="1"/>
  <c r="N6293" i="2" s="1"/>
  <c r="H6293" i="2"/>
  <c r="I6293" i="2" s="1"/>
  <c r="L6292" i="2"/>
  <c r="M6292" i="2" s="1"/>
  <c r="N6292" i="2" s="1"/>
  <c r="H6292" i="2"/>
  <c r="I6292" i="2" s="1"/>
  <c r="J6292" i="2" s="1"/>
  <c r="L6291" i="2"/>
  <c r="M6291" i="2" s="1"/>
  <c r="N6291" i="2" s="1"/>
  <c r="H6291" i="2"/>
  <c r="I6291" i="2" s="1"/>
  <c r="L6290" i="2"/>
  <c r="M6290" i="2" s="1"/>
  <c r="N6290" i="2" s="1"/>
  <c r="H6290" i="2"/>
  <c r="I6290" i="2" s="1"/>
  <c r="J6290" i="2" s="1"/>
  <c r="L6289" i="2"/>
  <c r="M6289" i="2" s="1"/>
  <c r="N6289" i="2" s="1"/>
  <c r="H6289" i="2"/>
  <c r="I6289" i="2" s="1"/>
  <c r="L6288" i="2"/>
  <c r="M6288" i="2" s="1"/>
  <c r="N6288" i="2" s="1"/>
  <c r="H6288" i="2"/>
  <c r="I6288" i="2" s="1"/>
  <c r="J6288" i="2" s="1"/>
  <c r="L6287" i="2"/>
  <c r="M6287" i="2" s="1"/>
  <c r="N6287" i="2" s="1"/>
  <c r="H6287" i="2"/>
  <c r="I6287" i="2" s="1"/>
  <c r="L6286" i="2"/>
  <c r="M6286" i="2" s="1"/>
  <c r="N6286" i="2" s="1"/>
  <c r="H6286" i="2"/>
  <c r="I6286" i="2" s="1"/>
  <c r="J6286" i="2" s="1"/>
  <c r="L6285" i="2"/>
  <c r="M6285" i="2" s="1"/>
  <c r="N6285" i="2" s="1"/>
  <c r="H6285" i="2"/>
  <c r="I6285" i="2" s="1"/>
  <c r="L6284" i="2"/>
  <c r="M6284" i="2" s="1"/>
  <c r="N6284" i="2" s="1"/>
  <c r="H6284" i="2"/>
  <c r="I6284" i="2" s="1"/>
  <c r="J6284" i="2" s="1"/>
  <c r="L6283" i="2"/>
  <c r="M6283" i="2" s="1"/>
  <c r="N6283" i="2" s="1"/>
  <c r="H6283" i="2"/>
  <c r="I6283" i="2" s="1"/>
  <c r="L6282" i="2"/>
  <c r="M6282" i="2" s="1"/>
  <c r="N6282" i="2" s="1"/>
  <c r="H6282" i="2"/>
  <c r="I6282" i="2" s="1"/>
  <c r="J6282" i="2" s="1"/>
  <c r="L6281" i="2"/>
  <c r="M6281" i="2" s="1"/>
  <c r="N6281" i="2" s="1"/>
  <c r="H6281" i="2"/>
  <c r="I6281" i="2" s="1"/>
  <c r="L6280" i="2"/>
  <c r="M6280" i="2" s="1"/>
  <c r="N6280" i="2" s="1"/>
  <c r="H6280" i="2"/>
  <c r="I6280" i="2" s="1"/>
  <c r="L6279" i="2"/>
  <c r="M6279" i="2" s="1"/>
  <c r="N6279" i="2" s="1"/>
  <c r="H6279" i="2"/>
  <c r="I6279" i="2" s="1"/>
  <c r="L6278" i="2"/>
  <c r="M6278" i="2" s="1"/>
  <c r="N6278" i="2" s="1"/>
  <c r="H6278" i="2"/>
  <c r="I6278" i="2" s="1"/>
  <c r="J6278" i="2" s="1"/>
  <c r="L6277" i="2"/>
  <c r="M6277" i="2" s="1"/>
  <c r="N6277" i="2" s="1"/>
  <c r="H6277" i="2"/>
  <c r="I6277" i="2" s="1"/>
  <c r="L6276" i="2"/>
  <c r="M6276" i="2" s="1"/>
  <c r="N6276" i="2" s="1"/>
  <c r="H6276" i="2"/>
  <c r="I6276" i="2" s="1"/>
  <c r="J6276" i="2" s="1"/>
  <c r="L6275" i="2"/>
  <c r="M6275" i="2" s="1"/>
  <c r="N6275" i="2" s="1"/>
  <c r="H6275" i="2"/>
  <c r="I6275" i="2" s="1"/>
  <c r="L6274" i="2"/>
  <c r="M6274" i="2" s="1"/>
  <c r="N6274" i="2" s="1"/>
  <c r="H6274" i="2"/>
  <c r="I6274" i="2" s="1"/>
  <c r="J6274" i="2" s="1"/>
  <c r="L6273" i="2"/>
  <c r="M6273" i="2" s="1"/>
  <c r="N6273" i="2" s="1"/>
  <c r="H6273" i="2"/>
  <c r="I6273" i="2" s="1"/>
  <c r="L6272" i="2"/>
  <c r="M6272" i="2" s="1"/>
  <c r="N6272" i="2" s="1"/>
  <c r="H6272" i="2"/>
  <c r="I6272" i="2" s="1"/>
  <c r="J6272" i="2" s="1"/>
  <c r="L6271" i="2"/>
  <c r="M6271" i="2" s="1"/>
  <c r="N6271" i="2" s="1"/>
  <c r="H6271" i="2"/>
  <c r="I6271" i="2" s="1"/>
  <c r="L6270" i="2"/>
  <c r="M6270" i="2" s="1"/>
  <c r="N6270" i="2" s="1"/>
  <c r="H6270" i="2"/>
  <c r="I6270" i="2" s="1"/>
  <c r="J6270" i="2" s="1"/>
  <c r="L6269" i="2"/>
  <c r="M6269" i="2" s="1"/>
  <c r="N6269" i="2" s="1"/>
  <c r="H6269" i="2"/>
  <c r="I6269" i="2" s="1"/>
  <c r="L6268" i="2"/>
  <c r="M6268" i="2" s="1"/>
  <c r="N6268" i="2" s="1"/>
  <c r="H6268" i="2"/>
  <c r="I6268" i="2" s="1"/>
  <c r="J6268" i="2" s="1"/>
  <c r="L6267" i="2"/>
  <c r="M6267" i="2" s="1"/>
  <c r="N6267" i="2" s="1"/>
  <c r="H6267" i="2"/>
  <c r="I6267" i="2" s="1"/>
  <c r="L6266" i="2"/>
  <c r="M6266" i="2" s="1"/>
  <c r="N6266" i="2" s="1"/>
  <c r="H6266" i="2"/>
  <c r="I6266" i="2" s="1"/>
  <c r="J6266" i="2" s="1"/>
  <c r="L6265" i="2"/>
  <c r="M6265" i="2" s="1"/>
  <c r="N6265" i="2" s="1"/>
  <c r="H6265" i="2"/>
  <c r="I6265" i="2" s="1"/>
  <c r="L6264" i="2"/>
  <c r="M6264" i="2" s="1"/>
  <c r="N6264" i="2" s="1"/>
  <c r="H6264" i="2"/>
  <c r="I6264" i="2" s="1"/>
  <c r="L6263" i="2"/>
  <c r="M6263" i="2" s="1"/>
  <c r="N6263" i="2" s="1"/>
  <c r="H6263" i="2"/>
  <c r="I6263" i="2" s="1"/>
  <c r="L6262" i="2"/>
  <c r="M6262" i="2" s="1"/>
  <c r="N6262" i="2" s="1"/>
  <c r="H6262" i="2"/>
  <c r="I6262" i="2" s="1"/>
  <c r="L6261" i="2"/>
  <c r="M6261" i="2" s="1"/>
  <c r="N6261" i="2" s="1"/>
  <c r="H6261" i="2"/>
  <c r="I6261" i="2" s="1"/>
  <c r="L6260" i="2"/>
  <c r="M6260" i="2" s="1"/>
  <c r="N6260" i="2" s="1"/>
  <c r="H6260" i="2"/>
  <c r="I6260" i="2" s="1"/>
  <c r="J6260" i="2" s="1"/>
  <c r="L6259" i="2"/>
  <c r="M6259" i="2" s="1"/>
  <c r="N6259" i="2" s="1"/>
  <c r="H6259" i="2"/>
  <c r="I6259" i="2" s="1"/>
  <c r="L6258" i="2"/>
  <c r="M6258" i="2" s="1"/>
  <c r="N6258" i="2" s="1"/>
  <c r="H6258" i="2"/>
  <c r="I6258" i="2" s="1"/>
  <c r="L6257" i="2"/>
  <c r="M6257" i="2" s="1"/>
  <c r="N6257" i="2" s="1"/>
  <c r="H6257" i="2"/>
  <c r="I6257" i="2" s="1"/>
  <c r="L6256" i="2"/>
  <c r="M6256" i="2" s="1"/>
  <c r="N6256" i="2" s="1"/>
  <c r="H6256" i="2"/>
  <c r="I6256" i="2" s="1"/>
  <c r="L6255" i="2"/>
  <c r="M6255" i="2" s="1"/>
  <c r="N6255" i="2" s="1"/>
  <c r="H6255" i="2"/>
  <c r="I6255" i="2" s="1"/>
  <c r="L6254" i="2"/>
  <c r="M6254" i="2" s="1"/>
  <c r="N6254" i="2" s="1"/>
  <c r="H6254" i="2"/>
  <c r="I6254" i="2" s="1"/>
  <c r="L6253" i="2"/>
  <c r="M6253" i="2" s="1"/>
  <c r="N6253" i="2" s="1"/>
  <c r="H6253" i="2"/>
  <c r="I6253" i="2" s="1"/>
  <c r="L6252" i="2"/>
  <c r="M6252" i="2" s="1"/>
  <c r="N6252" i="2" s="1"/>
  <c r="H6252" i="2"/>
  <c r="I6252" i="2" s="1"/>
  <c r="L6251" i="2"/>
  <c r="M6251" i="2" s="1"/>
  <c r="N6251" i="2" s="1"/>
  <c r="H6251" i="2"/>
  <c r="I6251" i="2" s="1"/>
  <c r="L6250" i="2"/>
  <c r="M6250" i="2" s="1"/>
  <c r="N6250" i="2" s="1"/>
  <c r="H6250" i="2"/>
  <c r="I6250" i="2" s="1"/>
  <c r="L6249" i="2"/>
  <c r="M6249" i="2" s="1"/>
  <c r="N6249" i="2" s="1"/>
  <c r="H6249" i="2"/>
  <c r="I6249" i="2" s="1"/>
  <c r="L6248" i="2"/>
  <c r="M6248" i="2" s="1"/>
  <c r="N6248" i="2" s="1"/>
  <c r="H6248" i="2"/>
  <c r="I6248" i="2" s="1"/>
  <c r="L6247" i="2"/>
  <c r="M6247" i="2" s="1"/>
  <c r="N6247" i="2" s="1"/>
  <c r="H6247" i="2"/>
  <c r="I6247" i="2" s="1"/>
  <c r="L6246" i="2"/>
  <c r="M6246" i="2" s="1"/>
  <c r="N6246" i="2" s="1"/>
  <c r="H6246" i="2"/>
  <c r="I6246" i="2" s="1"/>
  <c r="L6245" i="2"/>
  <c r="M6245" i="2" s="1"/>
  <c r="N6245" i="2" s="1"/>
  <c r="H6245" i="2"/>
  <c r="I6245" i="2" s="1"/>
  <c r="L6244" i="2"/>
  <c r="M6244" i="2" s="1"/>
  <c r="N6244" i="2" s="1"/>
  <c r="H6244" i="2"/>
  <c r="I6244" i="2" s="1"/>
  <c r="L6243" i="2"/>
  <c r="M6243" i="2" s="1"/>
  <c r="N6243" i="2" s="1"/>
  <c r="H6243" i="2"/>
  <c r="I6243" i="2" s="1"/>
  <c r="L6242" i="2"/>
  <c r="M6242" i="2" s="1"/>
  <c r="N6242" i="2" s="1"/>
  <c r="H6242" i="2"/>
  <c r="I6242" i="2" s="1"/>
  <c r="L6241" i="2"/>
  <c r="M6241" i="2" s="1"/>
  <c r="N6241" i="2" s="1"/>
  <c r="H6241" i="2"/>
  <c r="I6241" i="2" s="1"/>
  <c r="L6240" i="2"/>
  <c r="M6240" i="2" s="1"/>
  <c r="N6240" i="2" s="1"/>
  <c r="H6240" i="2"/>
  <c r="I6240" i="2" s="1"/>
  <c r="L6239" i="2"/>
  <c r="M6239" i="2" s="1"/>
  <c r="N6239" i="2" s="1"/>
  <c r="H6239" i="2"/>
  <c r="I6239" i="2" s="1"/>
  <c r="L6238" i="2"/>
  <c r="M6238" i="2" s="1"/>
  <c r="N6238" i="2" s="1"/>
  <c r="H6238" i="2"/>
  <c r="I6238" i="2" s="1"/>
  <c r="L6237" i="2"/>
  <c r="M6237" i="2" s="1"/>
  <c r="N6237" i="2" s="1"/>
  <c r="H6237" i="2"/>
  <c r="I6237" i="2" s="1"/>
  <c r="L6236" i="2"/>
  <c r="M6236" i="2" s="1"/>
  <c r="N6236" i="2" s="1"/>
  <c r="H6236" i="2"/>
  <c r="I6236" i="2" s="1"/>
  <c r="L6235" i="2"/>
  <c r="M6235" i="2" s="1"/>
  <c r="N6235" i="2" s="1"/>
  <c r="H6235" i="2"/>
  <c r="I6235" i="2" s="1"/>
  <c r="L6234" i="2"/>
  <c r="M6234" i="2" s="1"/>
  <c r="N6234" i="2" s="1"/>
  <c r="H6234" i="2"/>
  <c r="I6234" i="2" s="1"/>
  <c r="L6233" i="2"/>
  <c r="M6233" i="2" s="1"/>
  <c r="N6233" i="2" s="1"/>
  <c r="H6233" i="2"/>
  <c r="I6233" i="2" s="1"/>
  <c r="L6232" i="2"/>
  <c r="M6232" i="2" s="1"/>
  <c r="N6232" i="2" s="1"/>
  <c r="H6232" i="2"/>
  <c r="I6232" i="2" s="1"/>
  <c r="L6231" i="2"/>
  <c r="M6231" i="2" s="1"/>
  <c r="N6231" i="2" s="1"/>
  <c r="H6231" i="2"/>
  <c r="I6231" i="2" s="1"/>
  <c r="L6230" i="2"/>
  <c r="M6230" i="2" s="1"/>
  <c r="N6230" i="2" s="1"/>
  <c r="H6230" i="2"/>
  <c r="I6230" i="2" s="1"/>
  <c r="L6229" i="2"/>
  <c r="M6229" i="2" s="1"/>
  <c r="N6229" i="2" s="1"/>
  <c r="H6229" i="2"/>
  <c r="I6229" i="2" s="1"/>
  <c r="L6228" i="2"/>
  <c r="M6228" i="2" s="1"/>
  <c r="N6228" i="2" s="1"/>
  <c r="H6228" i="2"/>
  <c r="I6228" i="2" s="1"/>
  <c r="L6227" i="2"/>
  <c r="M6227" i="2" s="1"/>
  <c r="N6227" i="2" s="1"/>
  <c r="H6227" i="2"/>
  <c r="I6227" i="2" s="1"/>
  <c r="L6226" i="2"/>
  <c r="M6226" i="2" s="1"/>
  <c r="N6226" i="2" s="1"/>
  <c r="H6226" i="2"/>
  <c r="I6226" i="2" s="1"/>
  <c r="L6225" i="2"/>
  <c r="M6225" i="2" s="1"/>
  <c r="N6225" i="2" s="1"/>
  <c r="H6225" i="2"/>
  <c r="I6225" i="2" s="1"/>
  <c r="L6224" i="2"/>
  <c r="M6224" i="2" s="1"/>
  <c r="N6224" i="2" s="1"/>
  <c r="H6224" i="2"/>
  <c r="I6224" i="2" s="1"/>
  <c r="L6223" i="2"/>
  <c r="M6223" i="2" s="1"/>
  <c r="N6223" i="2" s="1"/>
  <c r="H6223" i="2"/>
  <c r="I6223" i="2" s="1"/>
  <c r="L6222" i="2"/>
  <c r="M6222" i="2" s="1"/>
  <c r="N6222" i="2" s="1"/>
  <c r="H6222" i="2"/>
  <c r="I6222" i="2" s="1"/>
  <c r="L6221" i="2"/>
  <c r="M6221" i="2" s="1"/>
  <c r="N6221" i="2" s="1"/>
  <c r="H6221" i="2"/>
  <c r="I6221" i="2" s="1"/>
  <c r="L6220" i="2"/>
  <c r="M6220" i="2" s="1"/>
  <c r="N6220" i="2" s="1"/>
  <c r="H6220" i="2"/>
  <c r="I6220" i="2" s="1"/>
  <c r="L6219" i="2"/>
  <c r="M6219" i="2" s="1"/>
  <c r="N6219" i="2" s="1"/>
  <c r="H6219" i="2"/>
  <c r="I6219" i="2" s="1"/>
  <c r="L6218" i="2"/>
  <c r="M6218" i="2" s="1"/>
  <c r="N6218" i="2" s="1"/>
  <c r="H6218" i="2"/>
  <c r="I6218" i="2" s="1"/>
  <c r="L6217" i="2"/>
  <c r="M6217" i="2" s="1"/>
  <c r="N6217" i="2" s="1"/>
  <c r="H6217" i="2"/>
  <c r="I6217" i="2" s="1"/>
  <c r="L6216" i="2"/>
  <c r="M6216" i="2" s="1"/>
  <c r="N6216" i="2" s="1"/>
  <c r="H6216" i="2"/>
  <c r="I6216" i="2" s="1"/>
  <c r="L6215" i="2"/>
  <c r="M6215" i="2" s="1"/>
  <c r="N6215" i="2" s="1"/>
  <c r="H6215" i="2"/>
  <c r="I6215" i="2" s="1"/>
  <c r="L6214" i="2"/>
  <c r="M6214" i="2" s="1"/>
  <c r="N6214" i="2" s="1"/>
  <c r="H6214" i="2"/>
  <c r="I6214" i="2" s="1"/>
  <c r="L6213" i="2"/>
  <c r="M6213" i="2" s="1"/>
  <c r="N6213" i="2" s="1"/>
  <c r="H6213" i="2"/>
  <c r="I6213" i="2" s="1"/>
  <c r="L6212" i="2"/>
  <c r="M6212" i="2" s="1"/>
  <c r="N6212" i="2" s="1"/>
  <c r="H6212" i="2"/>
  <c r="I6212" i="2" s="1"/>
  <c r="L6211" i="2"/>
  <c r="M6211" i="2" s="1"/>
  <c r="N6211" i="2" s="1"/>
  <c r="H6211" i="2"/>
  <c r="I6211" i="2" s="1"/>
  <c r="L6210" i="2"/>
  <c r="M6210" i="2" s="1"/>
  <c r="N6210" i="2" s="1"/>
  <c r="H6210" i="2"/>
  <c r="I6210" i="2" s="1"/>
  <c r="L6209" i="2"/>
  <c r="M6209" i="2" s="1"/>
  <c r="N6209" i="2" s="1"/>
  <c r="H6209" i="2"/>
  <c r="I6209" i="2" s="1"/>
  <c r="L6208" i="2"/>
  <c r="M6208" i="2" s="1"/>
  <c r="N6208" i="2" s="1"/>
  <c r="H6208" i="2"/>
  <c r="I6208" i="2" s="1"/>
  <c r="L6207" i="2"/>
  <c r="M6207" i="2" s="1"/>
  <c r="N6207" i="2" s="1"/>
  <c r="H6207" i="2"/>
  <c r="I6207" i="2" s="1"/>
  <c r="L6206" i="2"/>
  <c r="M6206" i="2" s="1"/>
  <c r="N6206" i="2" s="1"/>
  <c r="H6206" i="2"/>
  <c r="I6206" i="2" s="1"/>
  <c r="L6205" i="2"/>
  <c r="M6205" i="2" s="1"/>
  <c r="N6205" i="2" s="1"/>
  <c r="H6205" i="2"/>
  <c r="I6205" i="2" s="1"/>
  <c r="L6204" i="2"/>
  <c r="M6204" i="2" s="1"/>
  <c r="N6204" i="2" s="1"/>
  <c r="H6204" i="2"/>
  <c r="I6204" i="2" s="1"/>
  <c r="L6203" i="2"/>
  <c r="M6203" i="2" s="1"/>
  <c r="N6203" i="2" s="1"/>
  <c r="H6203" i="2"/>
  <c r="I6203" i="2" s="1"/>
  <c r="L6202" i="2"/>
  <c r="M6202" i="2" s="1"/>
  <c r="N6202" i="2" s="1"/>
  <c r="H6202" i="2"/>
  <c r="I6202" i="2" s="1"/>
  <c r="L6201" i="2"/>
  <c r="M6201" i="2" s="1"/>
  <c r="N6201" i="2" s="1"/>
  <c r="H6201" i="2"/>
  <c r="I6201" i="2" s="1"/>
  <c r="L6200" i="2"/>
  <c r="M6200" i="2" s="1"/>
  <c r="N6200" i="2" s="1"/>
  <c r="H6200" i="2"/>
  <c r="I6200" i="2" s="1"/>
  <c r="L6199" i="2"/>
  <c r="M6199" i="2" s="1"/>
  <c r="N6199" i="2" s="1"/>
  <c r="H6199" i="2"/>
  <c r="I6199" i="2" s="1"/>
  <c r="L6198" i="2"/>
  <c r="M6198" i="2" s="1"/>
  <c r="N6198" i="2" s="1"/>
  <c r="H6198" i="2"/>
  <c r="I6198" i="2" s="1"/>
  <c r="L6197" i="2"/>
  <c r="M6197" i="2" s="1"/>
  <c r="N6197" i="2" s="1"/>
  <c r="H6197" i="2"/>
  <c r="I6197" i="2" s="1"/>
  <c r="L6196" i="2"/>
  <c r="M6196" i="2" s="1"/>
  <c r="N6196" i="2" s="1"/>
  <c r="H6196" i="2"/>
  <c r="I6196" i="2" s="1"/>
  <c r="J6196" i="2" s="1"/>
  <c r="L6195" i="2"/>
  <c r="M6195" i="2" s="1"/>
  <c r="N6195" i="2" s="1"/>
  <c r="H6195" i="2"/>
  <c r="I6195" i="2" s="1"/>
  <c r="L6194" i="2"/>
  <c r="M6194" i="2" s="1"/>
  <c r="N6194" i="2" s="1"/>
  <c r="H6194" i="2"/>
  <c r="I6194" i="2" s="1"/>
  <c r="L6193" i="2"/>
  <c r="M6193" i="2" s="1"/>
  <c r="N6193" i="2" s="1"/>
  <c r="H6193" i="2"/>
  <c r="I6193" i="2" s="1"/>
  <c r="L6192" i="2"/>
  <c r="M6192" i="2" s="1"/>
  <c r="N6192" i="2" s="1"/>
  <c r="H6192" i="2"/>
  <c r="I6192" i="2" s="1"/>
  <c r="L6191" i="2"/>
  <c r="M6191" i="2" s="1"/>
  <c r="N6191" i="2" s="1"/>
  <c r="H6191" i="2"/>
  <c r="I6191" i="2" s="1"/>
  <c r="L6190" i="2"/>
  <c r="M6190" i="2" s="1"/>
  <c r="N6190" i="2" s="1"/>
  <c r="H6190" i="2"/>
  <c r="I6190" i="2" s="1"/>
  <c r="L6189" i="2"/>
  <c r="M6189" i="2" s="1"/>
  <c r="N6189" i="2" s="1"/>
  <c r="H6189" i="2"/>
  <c r="I6189" i="2" s="1"/>
  <c r="L6188" i="2"/>
  <c r="M6188" i="2" s="1"/>
  <c r="N6188" i="2" s="1"/>
  <c r="H6188" i="2"/>
  <c r="I6188" i="2" s="1"/>
  <c r="L6187" i="2"/>
  <c r="M6187" i="2" s="1"/>
  <c r="N6187" i="2" s="1"/>
  <c r="H6187" i="2"/>
  <c r="I6187" i="2" s="1"/>
  <c r="L6186" i="2"/>
  <c r="M6186" i="2" s="1"/>
  <c r="N6186" i="2" s="1"/>
  <c r="H6186" i="2"/>
  <c r="I6186" i="2" s="1"/>
  <c r="L6185" i="2"/>
  <c r="M6185" i="2" s="1"/>
  <c r="N6185" i="2" s="1"/>
  <c r="H6185" i="2"/>
  <c r="I6185" i="2" s="1"/>
  <c r="L6184" i="2"/>
  <c r="M6184" i="2" s="1"/>
  <c r="N6184" i="2" s="1"/>
  <c r="H6184" i="2"/>
  <c r="I6184" i="2" s="1"/>
  <c r="L6183" i="2"/>
  <c r="M6183" i="2" s="1"/>
  <c r="N6183" i="2" s="1"/>
  <c r="H6183" i="2"/>
  <c r="I6183" i="2" s="1"/>
  <c r="L6182" i="2"/>
  <c r="M6182" i="2" s="1"/>
  <c r="N6182" i="2" s="1"/>
  <c r="H6182" i="2"/>
  <c r="I6182" i="2" s="1"/>
  <c r="L6181" i="2"/>
  <c r="M6181" i="2" s="1"/>
  <c r="N6181" i="2" s="1"/>
  <c r="H6181" i="2"/>
  <c r="I6181" i="2" s="1"/>
  <c r="L6180" i="2"/>
  <c r="M6180" i="2" s="1"/>
  <c r="N6180" i="2" s="1"/>
  <c r="H6180" i="2"/>
  <c r="I6180" i="2" s="1"/>
  <c r="L6179" i="2"/>
  <c r="M6179" i="2" s="1"/>
  <c r="N6179" i="2" s="1"/>
  <c r="H6179" i="2"/>
  <c r="I6179" i="2" s="1"/>
  <c r="L6178" i="2"/>
  <c r="M6178" i="2" s="1"/>
  <c r="N6178" i="2" s="1"/>
  <c r="H6178" i="2"/>
  <c r="I6178" i="2" s="1"/>
  <c r="J6178" i="2" s="1"/>
  <c r="L6177" i="2"/>
  <c r="M6177" i="2" s="1"/>
  <c r="N6177" i="2" s="1"/>
  <c r="H6177" i="2"/>
  <c r="I6177" i="2" s="1"/>
  <c r="L6176" i="2"/>
  <c r="M6176" i="2" s="1"/>
  <c r="N6176" i="2" s="1"/>
  <c r="H6176" i="2"/>
  <c r="I6176" i="2" s="1"/>
  <c r="L6175" i="2"/>
  <c r="M6175" i="2" s="1"/>
  <c r="N6175" i="2" s="1"/>
  <c r="H6175" i="2"/>
  <c r="I6175" i="2" s="1"/>
  <c r="L6174" i="2"/>
  <c r="M6174" i="2" s="1"/>
  <c r="N6174" i="2" s="1"/>
  <c r="H6174" i="2"/>
  <c r="I6174" i="2" s="1"/>
  <c r="J6174" i="2" s="1"/>
  <c r="L6173" i="2"/>
  <c r="M6173" i="2" s="1"/>
  <c r="N6173" i="2" s="1"/>
  <c r="H6173" i="2"/>
  <c r="I6173" i="2" s="1"/>
  <c r="L6172" i="2"/>
  <c r="M6172" i="2" s="1"/>
  <c r="N6172" i="2" s="1"/>
  <c r="H6172" i="2"/>
  <c r="I6172" i="2" s="1"/>
  <c r="L6171" i="2"/>
  <c r="M6171" i="2" s="1"/>
  <c r="N6171" i="2" s="1"/>
  <c r="H6171" i="2"/>
  <c r="I6171" i="2" s="1"/>
  <c r="L6170" i="2"/>
  <c r="M6170" i="2" s="1"/>
  <c r="N6170" i="2" s="1"/>
  <c r="H6170" i="2"/>
  <c r="I6170" i="2" s="1"/>
  <c r="J6170" i="2" s="1"/>
  <c r="L6169" i="2"/>
  <c r="M6169" i="2" s="1"/>
  <c r="N6169" i="2" s="1"/>
  <c r="H6169" i="2"/>
  <c r="I6169" i="2" s="1"/>
  <c r="L6168" i="2"/>
  <c r="M6168" i="2" s="1"/>
  <c r="N6168" i="2" s="1"/>
  <c r="H6168" i="2"/>
  <c r="I6168" i="2" s="1"/>
  <c r="L6167" i="2"/>
  <c r="M6167" i="2" s="1"/>
  <c r="N6167" i="2" s="1"/>
  <c r="H6167" i="2"/>
  <c r="I6167" i="2" s="1"/>
  <c r="L6166" i="2"/>
  <c r="M6166" i="2" s="1"/>
  <c r="N6166" i="2" s="1"/>
  <c r="H6166" i="2"/>
  <c r="I6166" i="2" s="1"/>
  <c r="J6166" i="2" s="1"/>
  <c r="L6165" i="2"/>
  <c r="M6165" i="2" s="1"/>
  <c r="N6165" i="2" s="1"/>
  <c r="H6165" i="2"/>
  <c r="I6165" i="2" s="1"/>
  <c r="L6164" i="2"/>
  <c r="M6164" i="2" s="1"/>
  <c r="N6164" i="2" s="1"/>
  <c r="H6164" i="2"/>
  <c r="I6164" i="2" s="1"/>
  <c r="L6163" i="2"/>
  <c r="M6163" i="2" s="1"/>
  <c r="N6163" i="2" s="1"/>
  <c r="H6163" i="2"/>
  <c r="I6163" i="2" s="1"/>
  <c r="L6162" i="2"/>
  <c r="M6162" i="2" s="1"/>
  <c r="N6162" i="2" s="1"/>
  <c r="H6162" i="2"/>
  <c r="I6162" i="2" s="1"/>
  <c r="J6162" i="2" s="1"/>
  <c r="L6161" i="2"/>
  <c r="M6161" i="2" s="1"/>
  <c r="N6161" i="2" s="1"/>
  <c r="H6161" i="2"/>
  <c r="I6161" i="2" s="1"/>
  <c r="L6160" i="2"/>
  <c r="M6160" i="2" s="1"/>
  <c r="N6160" i="2" s="1"/>
  <c r="H6160" i="2"/>
  <c r="I6160" i="2" s="1"/>
  <c r="L6159" i="2"/>
  <c r="M6159" i="2" s="1"/>
  <c r="N6159" i="2" s="1"/>
  <c r="H6159" i="2"/>
  <c r="I6159" i="2" s="1"/>
  <c r="L6158" i="2"/>
  <c r="M6158" i="2" s="1"/>
  <c r="N6158" i="2" s="1"/>
  <c r="H6158" i="2"/>
  <c r="I6158" i="2" s="1"/>
  <c r="J6158" i="2" s="1"/>
  <c r="L6157" i="2"/>
  <c r="M6157" i="2" s="1"/>
  <c r="N6157" i="2" s="1"/>
  <c r="H6157" i="2"/>
  <c r="I6157" i="2" s="1"/>
  <c r="L6156" i="2"/>
  <c r="M6156" i="2" s="1"/>
  <c r="N6156" i="2" s="1"/>
  <c r="H6156" i="2"/>
  <c r="I6156" i="2" s="1"/>
  <c r="L6155" i="2"/>
  <c r="M6155" i="2" s="1"/>
  <c r="N6155" i="2" s="1"/>
  <c r="H6155" i="2"/>
  <c r="I6155" i="2" s="1"/>
  <c r="L6154" i="2"/>
  <c r="M6154" i="2" s="1"/>
  <c r="N6154" i="2" s="1"/>
  <c r="H6154" i="2"/>
  <c r="I6154" i="2" s="1"/>
  <c r="J6154" i="2" s="1"/>
  <c r="L6153" i="2"/>
  <c r="M6153" i="2" s="1"/>
  <c r="N6153" i="2" s="1"/>
  <c r="H6153" i="2"/>
  <c r="I6153" i="2" s="1"/>
  <c r="L6152" i="2"/>
  <c r="M6152" i="2" s="1"/>
  <c r="N6152" i="2" s="1"/>
  <c r="H6152" i="2"/>
  <c r="I6152" i="2" s="1"/>
  <c r="L6151" i="2"/>
  <c r="M6151" i="2" s="1"/>
  <c r="N6151" i="2" s="1"/>
  <c r="H6151" i="2"/>
  <c r="I6151" i="2" s="1"/>
  <c r="L6150" i="2"/>
  <c r="M6150" i="2" s="1"/>
  <c r="N6150" i="2" s="1"/>
  <c r="H6150" i="2"/>
  <c r="I6150" i="2" s="1"/>
  <c r="J6150" i="2" s="1"/>
  <c r="L6149" i="2"/>
  <c r="M6149" i="2" s="1"/>
  <c r="N6149" i="2" s="1"/>
  <c r="H6149" i="2"/>
  <c r="I6149" i="2" s="1"/>
  <c r="L6148" i="2"/>
  <c r="M6148" i="2" s="1"/>
  <c r="N6148" i="2" s="1"/>
  <c r="H6148" i="2"/>
  <c r="I6148" i="2" s="1"/>
  <c r="L6147" i="2"/>
  <c r="M6147" i="2" s="1"/>
  <c r="N6147" i="2" s="1"/>
  <c r="H6147" i="2"/>
  <c r="I6147" i="2" s="1"/>
  <c r="L6146" i="2"/>
  <c r="M6146" i="2" s="1"/>
  <c r="N6146" i="2" s="1"/>
  <c r="H6146" i="2"/>
  <c r="I6146" i="2" s="1"/>
  <c r="J6146" i="2" s="1"/>
  <c r="L6145" i="2"/>
  <c r="M6145" i="2" s="1"/>
  <c r="N6145" i="2" s="1"/>
  <c r="H6145" i="2"/>
  <c r="I6145" i="2" s="1"/>
  <c r="L6144" i="2"/>
  <c r="M6144" i="2" s="1"/>
  <c r="N6144" i="2" s="1"/>
  <c r="H6144" i="2"/>
  <c r="I6144" i="2" s="1"/>
  <c r="L6143" i="2"/>
  <c r="M6143" i="2" s="1"/>
  <c r="N6143" i="2" s="1"/>
  <c r="H6143" i="2"/>
  <c r="I6143" i="2" s="1"/>
  <c r="L6142" i="2"/>
  <c r="M6142" i="2" s="1"/>
  <c r="N6142" i="2" s="1"/>
  <c r="H6142" i="2"/>
  <c r="I6142" i="2" s="1"/>
  <c r="J6142" i="2" s="1"/>
  <c r="L6141" i="2"/>
  <c r="M6141" i="2" s="1"/>
  <c r="N6141" i="2" s="1"/>
  <c r="H6141" i="2"/>
  <c r="I6141" i="2" s="1"/>
  <c r="L6140" i="2"/>
  <c r="M6140" i="2" s="1"/>
  <c r="N6140" i="2" s="1"/>
  <c r="H6140" i="2"/>
  <c r="I6140" i="2" s="1"/>
  <c r="L6139" i="2"/>
  <c r="M6139" i="2" s="1"/>
  <c r="N6139" i="2" s="1"/>
  <c r="H6139" i="2"/>
  <c r="I6139" i="2" s="1"/>
  <c r="L6138" i="2"/>
  <c r="M6138" i="2" s="1"/>
  <c r="N6138" i="2" s="1"/>
  <c r="H6138" i="2"/>
  <c r="I6138" i="2" s="1"/>
  <c r="J6138" i="2" s="1"/>
  <c r="L6137" i="2"/>
  <c r="M6137" i="2" s="1"/>
  <c r="N6137" i="2" s="1"/>
  <c r="H6137" i="2"/>
  <c r="I6137" i="2" s="1"/>
  <c r="L6136" i="2"/>
  <c r="M6136" i="2" s="1"/>
  <c r="N6136" i="2" s="1"/>
  <c r="H6136" i="2"/>
  <c r="I6136" i="2" s="1"/>
  <c r="L6135" i="2"/>
  <c r="M6135" i="2" s="1"/>
  <c r="N6135" i="2" s="1"/>
  <c r="H6135" i="2"/>
  <c r="I6135" i="2" s="1"/>
  <c r="L6134" i="2"/>
  <c r="M6134" i="2" s="1"/>
  <c r="N6134" i="2" s="1"/>
  <c r="H6134" i="2"/>
  <c r="I6134" i="2" s="1"/>
  <c r="J6134" i="2" s="1"/>
  <c r="L6133" i="2"/>
  <c r="M6133" i="2" s="1"/>
  <c r="N6133" i="2" s="1"/>
  <c r="H6133" i="2"/>
  <c r="I6133" i="2" s="1"/>
  <c r="L6132" i="2"/>
  <c r="M6132" i="2" s="1"/>
  <c r="N6132" i="2" s="1"/>
  <c r="H6132" i="2"/>
  <c r="I6132" i="2" s="1"/>
  <c r="J6132" i="2" s="1"/>
  <c r="L6131" i="2"/>
  <c r="M6131" i="2" s="1"/>
  <c r="N6131" i="2" s="1"/>
  <c r="H6131" i="2"/>
  <c r="I6131" i="2" s="1"/>
  <c r="L6130" i="2"/>
  <c r="M6130" i="2" s="1"/>
  <c r="N6130" i="2" s="1"/>
  <c r="H6130" i="2"/>
  <c r="I6130" i="2" s="1"/>
  <c r="J6130" i="2" s="1"/>
  <c r="L6129" i="2"/>
  <c r="M6129" i="2" s="1"/>
  <c r="N6129" i="2" s="1"/>
  <c r="H6129" i="2"/>
  <c r="I6129" i="2" s="1"/>
  <c r="L6128" i="2"/>
  <c r="M6128" i="2" s="1"/>
  <c r="N6128" i="2" s="1"/>
  <c r="H6128" i="2"/>
  <c r="I6128" i="2" s="1"/>
  <c r="L6127" i="2"/>
  <c r="M6127" i="2" s="1"/>
  <c r="N6127" i="2" s="1"/>
  <c r="H6127" i="2"/>
  <c r="I6127" i="2" s="1"/>
  <c r="L6126" i="2"/>
  <c r="M6126" i="2" s="1"/>
  <c r="N6126" i="2" s="1"/>
  <c r="H6126" i="2"/>
  <c r="I6126" i="2" s="1"/>
  <c r="J6126" i="2" s="1"/>
  <c r="L6125" i="2"/>
  <c r="M6125" i="2" s="1"/>
  <c r="N6125" i="2" s="1"/>
  <c r="H6125" i="2"/>
  <c r="I6125" i="2" s="1"/>
  <c r="L6124" i="2"/>
  <c r="M6124" i="2" s="1"/>
  <c r="N6124" i="2" s="1"/>
  <c r="H6124" i="2"/>
  <c r="I6124" i="2" s="1"/>
  <c r="L6123" i="2"/>
  <c r="M6123" i="2" s="1"/>
  <c r="N6123" i="2" s="1"/>
  <c r="H6123" i="2"/>
  <c r="I6123" i="2" s="1"/>
  <c r="L6122" i="2"/>
  <c r="M6122" i="2" s="1"/>
  <c r="N6122" i="2" s="1"/>
  <c r="H6122" i="2"/>
  <c r="I6122" i="2" s="1"/>
  <c r="J6122" i="2" s="1"/>
  <c r="L6121" i="2"/>
  <c r="M6121" i="2" s="1"/>
  <c r="N6121" i="2" s="1"/>
  <c r="H6121" i="2"/>
  <c r="I6121" i="2" s="1"/>
  <c r="L6120" i="2"/>
  <c r="M6120" i="2" s="1"/>
  <c r="N6120" i="2" s="1"/>
  <c r="H6120" i="2"/>
  <c r="I6120" i="2" s="1"/>
  <c r="L6119" i="2"/>
  <c r="M6119" i="2" s="1"/>
  <c r="N6119" i="2" s="1"/>
  <c r="H6119" i="2"/>
  <c r="I6119" i="2" s="1"/>
  <c r="L6118" i="2"/>
  <c r="M6118" i="2" s="1"/>
  <c r="N6118" i="2" s="1"/>
  <c r="H6118" i="2"/>
  <c r="I6118" i="2" s="1"/>
  <c r="J6118" i="2" s="1"/>
  <c r="L6117" i="2"/>
  <c r="M6117" i="2" s="1"/>
  <c r="N6117" i="2" s="1"/>
  <c r="H6117" i="2"/>
  <c r="I6117" i="2" s="1"/>
  <c r="L6116" i="2"/>
  <c r="M6116" i="2" s="1"/>
  <c r="N6116" i="2" s="1"/>
  <c r="H6116" i="2"/>
  <c r="I6116" i="2" s="1"/>
  <c r="L6115" i="2"/>
  <c r="M6115" i="2" s="1"/>
  <c r="N6115" i="2" s="1"/>
  <c r="H6115" i="2"/>
  <c r="I6115" i="2" s="1"/>
  <c r="L6114" i="2"/>
  <c r="M6114" i="2" s="1"/>
  <c r="N6114" i="2" s="1"/>
  <c r="H6114" i="2"/>
  <c r="I6114" i="2" s="1"/>
  <c r="J6114" i="2" s="1"/>
  <c r="L6113" i="2"/>
  <c r="M6113" i="2" s="1"/>
  <c r="N6113" i="2" s="1"/>
  <c r="H6113" i="2"/>
  <c r="I6113" i="2" s="1"/>
  <c r="L6112" i="2"/>
  <c r="M6112" i="2" s="1"/>
  <c r="N6112" i="2" s="1"/>
  <c r="H6112" i="2"/>
  <c r="I6112" i="2" s="1"/>
  <c r="L6111" i="2"/>
  <c r="M6111" i="2" s="1"/>
  <c r="N6111" i="2" s="1"/>
  <c r="H6111" i="2"/>
  <c r="I6111" i="2" s="1"/>
  <c r="L6110" i="2"/>
  <c r="M6110" i="2" s="1"/>
  <c r="N6110" i="2" s="1"/>
  <c r="H6110" i="2"/>
  <c r="I6110" i="2" s="1"/>
  <c r="J6110" i="2" s="1"/>
  <c r="L6109" i="2"/>
  <c r="M6109" i="2" s="1"/>
  <c r="N6109" i="2" s="1"/>
  <c r="H6109" i="2"/>
  <c r="I6109" i="2" s="1"/>
  <c r="L6108" i="2"/>
  <c r="M6108" i="2" s="1"/>
  <c r="N6108" i="2" s="1"/>
  <c r="H6108" i="2"/>
  <c r="I6108" i="2" s="1"/>
  <c r="L6107" i="2"/>
  <c r="M6107" i="2" s="1"/>
  <c r="N6107" i="2" s="1"/>
  <c r="H6107" i="2"/>
  <c r="I6107" i="2" s="1"/>
  <c r="L6106" i="2"/>
  <c r="M6106" i="2" s="1"/>
  <c r="N6106" i="2" s="1"/>
  <c r="H6106" i="2"/>
  <c r="I6106" i="2" s="1"/>
  <c r="J6106" i="2" s="1"/>
  <c r="L6105" i="2"/>
  <c r="M6105" i="2" s="1"/>
  <c r="N6105" i="2" s="1"/>
  <c r="H6105" i="2"/>
  <c r="I6105" i="2" s="1"/>
  <c r="L6104" i="2"/>
  <c r="M6104" i="2" s="1"/>
  <c r="N6104" i="2" s="1"/>
  <c r="H6104" i="2"/>
  <c r="I6104" i="2" s="1"/>
  <c r="L6103" i="2"/>
  <c r="M6103" i="2" s="1"/>
  <c r="N6103" i="2" s="1"/>
  <c r="H6103" i="2"/>
  <c r="I6103" i="2" s="1"/>
  <c r="L6102" i="2"/>
  <c r="M6102" i="2" s="1"/>
  <c r="N6102" i="2" s="1"/>
  <c r="H6102" i="2"/>
  <c r="I6102" i="2" s="1"/>
  <c r="J6102" i="2" s="1"/>
  <c r="L6101" i="2"/>
  <c r="M6101" i="2" s="1"/>
  <c r="N6101" i="2" s="1"/>
  <c r="H6101" i="2"/>
  <c r="I6101" i="2" s="1"/>
  <c r="L6100" i="2"/>
  <c r="M6100" i="2" s="1"/>
  <c r="N6100" i="2" s="1"/>
  <c r="H6100" i="2"/>
  <c r="I6100" i="2" s="1"/>
  <c r="L6099" i="2"/>
  <c r="M6099" i="2" s="1"/>
  <c r="N6099" i="2" s="1"/>
  <c r="H6099" i="2"/>
  <c r="I6099" i="2" s="1"/>
  <c r="L6098" i="2"/>
  <c r="M6098" i="2" s="1"/>
  <c r="N6098" i="2" s="1"/>
  <c r="H6098" i="2"/>
  <c r="I6098" i="2" s="1"/>
  <c r="J6098" i="2" s="1"/>
  <c r="L6097" i="2"/>
  <c r="M6097" i="2" s="1"/>
  <c r="N6097" i="2" s="1"/>
  <c r="H6097" i="2"/>
  <c r="I6097" i="2" s="1"/>
  <c r="H6096" i="2"/>
  <c r="L6095" i="2"/>
  <c r="M6095" i="2" s="1"/>
  <c r="N6095" i="2" s="1"/>
  <c r="H6095" i="2"/>
  <c r="I6095" i="2" s="1"/>
  <c r="L6094" i="2"/>
  <c r="M6094" i="2" s="1"/>
  <c r="N6094" i="2" s="1"/>
  <c r="H6094" i="2"/>
  <c r="I6094" i="2" s="1"/>
  <c r="J6094" i="2" s="1"/>
  <c r="L6093" i="2"/>
  <c r="M6093" i="2" s="1"/>
  <c r="N6093" i="2" s="1"/>
  <c r="H6093" i="2"/>
  <c r="I6093" i="2" s="1"/>
  <c r="L6092" i="2"/>
  <c r="M6092" i="2" s="1"/>
  <c r="N6092" i="2" s="1"/>
  <c r="H6092" i="2"/>
  <c r="I6092" i="2" s="1"/>
  <c r="L6091" i="2"/>
  <c r="M6091" i="2" s="1"/>
  <c r="N6091" i="2" s="1"/>
  <c r="H6091" i="2"/>
  <c r="I6091" i="2" s="1"/>
  <c r="L6090" i="2"/>
  <c r="M6090" i="2" s="1"/>
  <c r="N6090" i="2" s="1"/>
  <c r="H6090" i="2"/>
  <c r="I6090" i="2" s="1"/>
  <c r="J6090" i="2" s="1"/>
  <c r="L6089" i="2"/>
  <c r="M6089" i="2" s="1"/>
  <c r="N6089" i="2" s="1"/>
  <c r="H6089" i="2"/>
  <c r="I6089" i="2" s="1"/>
  <c r="L6088" i="2"/>
  <c r="M6088" i="2" s="1"/>
  <c r="N6088" i="2" s="1"/>
  <c r="H6088" i="2"/>
  <c r="I6088" i="2" s="1"/>
  <c r="L6087" i="2"/>
  <c r="M6087" i="2" s="1"/>
  <c r="N6087" i="2" s="1"/>
  <c r="H6087" i="2"/>
  <c r="I6087" i="2" s="1"/>
  <c r="L6086" i="2"/>
  <c r="M6086" i="2" s="1"/>
  <c r="N6086" i="2" s="1"/>
  <c r="H6086" i="2"/>
  <c r="I6086" i="2" s="1"/>
  <c r="J6086" i="2" s="1"/>
  <c r="L6085" i="2"/>
  <c r="M6085" i="2" s="1"/>
  <c r="N6085" i="2" s="1"/>
  <c r="H6085" i="2"/>
  <c r="I6085" i="2" s="1"/>
  <c r="L6084" i="2"/>
  <c r="M6084" i="2" s="1"/>
  <c r="N6084" i="2" s="1"/>
  <c r="H6084" i="2"/>
  <c r="I6084" i="2" s="1"/>
  <c r="L6083" i="2"/>
  <c r="M6083" i="2" s="1"/>
  <c r="N6083" i="2" s="1"/>
  <c r="H6083" i="2"/>
  <c r="I6083" i="2" s="1"/>
  <c r="L6082" i="2"/>
  <c r="M6082" i="2" s="1"/>
  <c r="N6082" i="2" s="1"/>
  <c r="H6082" i="2"/>
  <c r="I6082" i="2" s="1"/>
  <c r="J6082" i="2" s="1"/>
  <c r="L6081" i="2"/>
  <c r="M6081" i="2" s="1"/>
  <c r="N6081" i="2" s="1"/>
  <c r="H6081" i="2"/>
  <c r="I6081" i="2" s="1"/>
  <c r="L6080" i="2"/>
  <c r="M6080" i="2" s="1"/>
  <c r="N6080" i="2" s="1"/>
  <c r="H6080" i="2"/>
  <c r="I6080" i="2" s="1"/>
  <c r="L6079" i="2"/>
  <c r="M6079" i="2" s="1"/>
  <c r="N6079" i="2" s="1"/>
  <c r="H6079" i="2"/>
  <c r="I6079" i="2" s="1"/>
  <c r="L6078" i="2"/>
  <c r="M6078" i="2" s="1"/>
  <c r="N6078" i="2" s="1"/>
  <c r="H6078" i="2"/>
  <c r="I6078" i="2" s="1"/>
  <c r="J6078" i="2" s="1"/>
  <c r="L6077" i="2"/>
  <c r="M6077" i="2" s="1"/>
  <c r="N6077" i="2" s="1"/>
  <c r="H6077" i="2"/>
  <c r="I6077" i="2" s="1"/>
  <c r="L6076" i="2"/>
  <c r="M6076" i="2" s="1"/>
  <c r="N6076" i="2" s="1"/>
  <c r="H6076" i="2"/>
  <c r="I6076" i="2" s="1"/>
  <c r="L6075" i="2"/>
  <c r="M6075" i="2" s="1"/>
  <c r="N6075" i="2" s="1"/>
  <c r="H6075" i="2"/>
  <c r="I6075" i="2" s="1"/>
  <c r="L6074" i="2"/>
  <c r="M6074" i="2" s="1"/>
  <c r="N6074" i="2" s="1"/>
  <c r="H6074" i="2"/>
  <c r="I6074" i="2" s="1"/>
  <c r="J6074" i="2" s="1"/>
  <c r="L6073" i="2"/>
  <c r="M6073" i="2" s="1"/>
  <c r="N6073" i="2" s="1"/>
  <c r="H6073" i="2"/>
  <c r="I6073" i="2" s="1"/>
  <c r="L6072" i="2"/>
  <c r="M6072" i="2" s="1"/>
  <c r="N6072" i="2" s="1"/>
  <c r="H6072" i="2"/>
  <c r="I6072" i="2" s="1"/>
  <c r="L6071" i="2"/>
  <c r="M6071" i="2" s="1"/>
  <c r="N6071" i="2" s="1"/>
  <c r="H6071" i="2"/>
  <c r="I6071" i="2" s="1"/>
  <c r="L6070" i="2"/>
  <c r="M6070" i="2" s="1"/>
  <c r="N6070" i="2" s="1"/>
  <c r="H6070" i="2"/>
  <c r="I6070" i="2" s="1"/>
  <c r="J6070" i="2" s="1"/>
  <c r="L6069" i="2"/>
  <c r="M6069" i="2" s="1"/>
  <c r="N6069" i="2" s="1"/>
  <c r="H6069" i="2"/>
  <c r="I6069" i="2" s="1"/>
  <c r="L6068" i="2"/>
  <c r="M6068" i="2" s="1"/>
  <c r="N6068" i="2" s="1"/>
  <c r="H6068" i="2"/>
  <c r="I6068" i="2" s="1"/>
  <c r="J6068" i="2" s="1"/>
  <c r="L6067" i="2"/>
  <c r="M6067" i="2" s="1"/>
  <c r="N6067" i="2" s="1"/>
  <c r="H6067" i="2"/>
  <c r="I6067" i="2" s="1"/>
  <c r="L6066" i="2"/>
  <c r="M6066" i="2" s="1"/>
  <c r="N6066" i="2" s="1"/>
  <c r="H6066" i="2"/>
  <c r="I6066" i="2" s="1"/>
  <c r="J6066" i="2" s="1"/>
  <c r="L6065" i="2"/>
  <c r="M6065" i="2" s="1"/>
  <c r="N6065" i="2" s="1"/>
  <c r="H6065" i="2"/>
  <c r="I6065" i="2" s="1"/>
  <c r="L6064" i="2"/>
  <c r="M6064" i="2" s="1"/>
  <c r="N6064" i="2" s="1"/>
  <c r="H6064" i="2"/>
  <c r="I6064" i="2" s="1"/>
  <c r="L6063" i="2"/>
  <c r="M6063" i="2" s="1"/>
  <c r="N6063" i="2" s="1"/>
  <c r="H6063" i="2"/>
  <c r="I6063" i="2" s="1"/>
  <c r="L6062" i="2"/>
  <c r="M6062" i="2" s="1"/>
  <c r="N6062" i="2" s="1"/>
  <c r="H6062" i="2"/>
  <c r="I6062" i="2" s="1"/>
  <c r="J6062" i="2" s="1"/>
  <c r="L6061" i="2"/>
  <c r="M6061" i="2" s="1"/>
  <c r="N6061" i="2" s="1"/>
  <c r="H6061" i="2"/>
  <c r="I6061" i="2" s="1"/>
  <c r="L6060" i="2"/>
  <c r="M6060" i="2" s="1"/>
  <c r="N6060" i="2" s="1"/>
  <c r="H6060" i="2"/>
  <c r="I6060" i="2" s="1"/>
  <c r="L6059" i="2"/>
  <c r="M6059" i="2" s="1"/>
  <c r="N6059" i="2" s="1"/>
  <c r="H6059" i="2"/>
  <c r="I6059" i="2" s="1"/>
  <c r="L6058" i="2"/>
  <c r="M6058" i="2" s="1"/>
  <c r="N6058" i="2" s="1"/>
  <c r="H6058" i="2"/>
  <c r="I6058" i="2" s="1"/>
  <c r="J6058" i="2" s="1"/>
  <c r="L6057" i="2"/>
  <c r="M6057" i="2" s="1"/>
  <c r="N6057" i="2" s="1"/>
  <c r="H6057" i="2"/>
  <c r="I6057" i="2" s="1"/>
  <c r="L6056" i="2"/>
  <c r="M6056" i="2" s="1"/>
  <c r="N6056" i="2" s="1"/>
  <c r="H6056" i="2"/>
  <c r="I6056" i="2" s="1"/>
  <c r="L6055" i="2"/>
  <c r="M6055" i="2" s="1"/>
  <c r="N6055" i="2" s="1"/>
  <c r="H6055" i="2"/>
  <c r="I6055" i="2" s="1"/>
  <c r="L6054" i="2"/>
  <c r="M6054" i="2" s="1"/>
  <c r="N6054" i="2" s="1"/>
  <c r="H6054" i="2"/>
  <c r="I6054" i="2" s="1"/>
  <c r="J6054" i="2" s="1"/>
  <c r="L6053" i="2"/>
  <c r="M6053" i="2" s="1"/>
  <c r="N6053" i="2" s="1"/>
  <c r="H6053" i="2"/>
  <c r="I6053" i="2" s="1"/>
  <c r="L6052" i="2"/>
  <c r="M6052" i="2" s="1"/>
  <c r="N6052" i="2" s="1"/>
  <c r="H6052" i="2"/>
  <c r="I6052" i="2" s="1"/>
  <c r="L6051" i="2"/>
  <c r="M6051" i="2" s="1"/>
  <c r="N6051" i="2" s="1"/>
  <c r="H6051" i="2"/>
  <c r="I6051" i="2" s="1"/>
  <c r="J6051" i="2" s="1"/>
  <c r="L6050" i="2"/>
  <c r="M6050" i="2" s="1"/>
  <c r="N6050" i="2" s="1"/>
  <c r="H6050" i="2"/>
  <c r="I6050" i="2" s="1"/>
  <c r="J6050" i="2" s="1"/>
  <c r="L6049" i="2"/>
  <c r="M6049" i="2" s="1"/>
  <c r="N6049" i="2" s="1"/>
  <c r="H6049" i="2"/>
  <c r="I6049" i="2" s="1"/>
  <c r="J6049" i="2" s="1"/>
  <c r="L6048" i="2"/>
  <c r="M6048" i="2" s="1"/>
  <c r="N6048" i="2" s="1"/>
  <c r="H6048" i="2"/>
  <c r="I6048" i="2" s="1"/>
  <c r="J6048" i="2" s="1"/>
  <c r="L6047" i="2"/>
  <c r="M6047" i="2" s="1"/>
  <c r="N6047" i="2" s="1"/>
  <c r="H6047" i="2"/>
  <c r="I6047" i="2" s="1"/>
  <c r="J6047" i="2" s="1"/>
  <c r="L6046" i="2"/>
  <c r="M6046" i="2" s="1"/>
  <c r="N6046" i="2" s="1"/>
  <c r="H6046" i="2"/>
  <c r="I6046" i="2" s="1"/>
  <c r="J6046" i="2" s="1"/>
  <c r="L6045" i="2"/>
  <c r="M6045" i="2" s="1"/>
  <c r="N6045" i="2" s="1"/>
  <c r="H6045" i="2"/>
  <c r="I6045" i="2" s="1"/>
  <c r="J6045" i="2" s="1"/>
  <c r="L6044" i="2"/>
  <c r="M6044" i="2" s="1"/>
  <c r="H6044" i="2"/>
  <c r="I6044" i="2" s="1"/>
  <c r="J6044" i="2" s="1"/>
  <c r="L6043" i="2"/>
  <c r="M6043" i="2" s="1"/>
  <c r="N6043" i="2" s="1"/>
  <c r="H6043" i="2"/>
  <c r="I6043" i="2" s="1"/>
  <c r="J6043" i="2" s="1"/>
  <c r="L6042" i="2"/>
  <c r="M6042" i="2" s="1"/>
  <c r="N6042" i="2" s="1"/>
  <c r="H6042" i="2"/>
  <c r="I6042" i="2" s="1"/>
  <c r="J6042" i="2" s="1"/>
  <c r="L6041" i="2"/>
  <c r="M6041" i="2" s="1"/>
  <c r="N6041" i="2" s="1"/>
  <c r="H6041" i="2"/>
  <c r="I6041" i="2" s="1"/>
  <c r="J6041" i="2" s="1"/>
  <c r="L6040" i="2"/>
  <c r="M6040" i="2" s="1"/>
  <c r="N6040" i="2" s="1"/>
  <c r="H6040" i="2"/>
  <c r="I6040" i="2" s="1"/>
  <c r="J6040" i="2" s="1"/>
  <c r="L6039" i="2"/>
  <c r="M6039" i="2" s="1"/>
  <c r="N6039" i="2" s="1"/>
  <c r="H6039" i="2"/>
  <c r="I6039" i="2" s="1"/>
  <c r="J6039" i="2" s="1"/>
  <c r="L6038" i="2"/>
  <c r="M6038" i="2" s="1"/>
  <c r="N6038" i="2" s="1"/>
  <c r="H6038" i="2"/>
  <c r="I6038" i="2" s="1"/>
  <c r="J6038" i="2" s="1"/>
  <c r="L6037" i="2"/>
  <c r="M6037" i="2" s="1"/>
  <c r="N6037" i="2" s="1"/>
  <c r="H6037" i="2"/>
  <c r="I6037" i="2" s="1"/>
  <c r="J6037" i="2" s="1"/>
  <c r="L6036" i="2"/>
  <c r="M6036" i="2" s="1"/>
  <c r="N6036" i="2" s="1"/>
  <c r="H6036" i="2"/>
  <c r="I6036" i="2" s="1"/>
  <c r="J6036" i="2" s="1"/>
  <c r="L6035" i="2"/>
  <c r="M6035" i="2" s="1"/>
  <c r="N6035" i="2" s="1"/>
  <c r="H6035" i="2"/>
  <c r="I6035" i="2" s="1"/>
  <c r="J6035" i="2" s="1"/>
  <c r="L6034" i="2"/>
  <c r="M6034" i="2" s="1"/>
  <c r="N6034" i="2" s="1"/>
  <c r="H6034" i="2"/>
  <c r="I6034" i="2" s="1"/>
  <c r="J6034" i="2" s="1"/>
  <c r="L6033" i="2"/>
  <c r="M6033" i="2" s="1"/>
  <c r="N6033" i="2" s="1"/>
  <c r="H6033" i="2"/>
  <c r="I6033" i="2" s="1"/>
  <c r="J6033" i="2" s="1"/>
  <c r="L6032" i="2"/>
  <c r="M6032" i="2" s="1"/>
  <c r="N6032" i="2" s="1"/>
  <c r="H6032" i="2"/>
  <c r="I6032" i="2" s="1"/>
  <c r="J6032" i="2" s="1"/>
  <c r="L6031" i="2"/>
  <c r="M6031" i="2" s="1"/>
  <c r="N6031" i="2" s="1"/>
  <c r="H6031" i="2"/>
  <c r="I6031" i="2" s="1"/>
  <c r="J6031" i="2" s="1"/>
  <c r="L6030" i="2"/>
  <c r="M6030" i="2" s="1"/>
  <c r="N6030" i="2" s="1"/>
  <c r="H6030" i="2"/>
  <c r="I6030" i="2" s="1"/>
  <c r="J6030" i="2" s="1"/>
  <c r="L6029" i="2"/>
  <c r="M6029" i="2" s="1"/>
  <c r="N6029" i="2" s="1"/>
  <c r="H6029" i="2"/>
  <c r="I6029" i="2" s="1"/>
  <c r="J6029" i="2" s="1"/>
  <c r="L6028" i="2"/>
  <c r="M6028" i="2" s="1"/>
  <c r="H6028" i="2"/>
  <c r="I6028" i="2" s="1"/>
  <c r="J6028" i="2" s="1"/>
  <c r="L6027" i="2"/>
  <c r="M6027" i="2" s="1"/>
  <c r="N6027" i="2" s="1"/>
  <c r="H6027" i="2"/>
  <c r="I6027" i="2" s="1"/>
  <c r="J6027" i="2" s="1"/>
  <c r="L6026" i="2"/>
  <c r="M6026" i="2" s="1"/>
  <c r="N6026" i="2" s="1"/>
  <c r="H6026" i="2"/>
  <c r="I6026" i="2" s="1"/>
  <c r="J6026" i="2" s="1"/>
  <c r="L6025" i="2"/>
  <c r="M6025" i="2" s="1"/>
  <c r="N6025" i="2" s="1"/>
  <c r="H6025" i="2"/>
  <c r="I6025" i="2" s="1"/>
  <c r="J6025" i="2" s="1"/>
  <c r="L6024" i="2"/>
  <c r="M6024" i="2" s="1"/>
  <c r="N6024" i="2" s="1"/>
  <c r="H6024" i="2"/>
  <c r="I6024" i="2" s="1"/>
  <c r="J6024" i="2" s="1"/>
  <c r="L6023" i="2"/>
  <c r="M6023" i="2" s="1"/>
  <c r="N6023" i="2" s="1"/>
  <c r="H6023" i="2"/>
  <c r="I6023" i="2" s="1"/>
  <c r="J6023" i="2" s="1"/>
  <c r="L6022" i="2"/>
  <c r="M6022" i="2" s="1"/>
  <c r="N6022" i="2" s="1"/>
  <c r="H6022" i="2"/>
  <c r="I6022" i="2" s="1"/>
  <c r="J6022" i="2" s="1"/>
  <c r="L6021" i="2"/>
  <c r="M6021" i="2" s="1"/>
  <c r="N6021" i="2" s="1"/>
  <c r="H6021" i="2"/>
  <c r="I6021" i="2" s="1"/>
  <c r="J6021" i="2" s="1"/>
  <c r="L6020" i="2"/>
  <c r="M6020" i="2" s="1"/>
  <c r="H6020" i="2"/>
  <c r="I6020" i="2" s="1"/>
  <c r="J6020" i="2" s="1"/>
  <c r="L6019" i="2"/>
  <c r="M6019" i="2" s="1"/>
  <c r="N6019" i="2" s="1"/>
  <c r="H6019" i="2"/>
  <c r="I6019" i="2" s="1"/>
  <c r="J6019" i="2" s="1"/>
  <c r="L6018" i="2"/>
  <c r="M6018" i="2" s="1"/>
  <c r="N6018" i="2" s="1"/>
  <c r="H6018" i="2"/>
  <c r="I6018" i="2" s="1"/>
  <c r="J6018" i="2" s="1"/>
  <c r="L6017" i="2"/>
  <c r="M6017" i="2" s="1"/>
  <c r="N6017" i="2" s="1"/>
  <c r="H6017" i="2"/>
  <c r="I6017" i="2" s="1"/>
  <c r="J6017" i="2" s="1"/>
  <c r="L6016" i="2"/>
  <c r="M6016" i="2" s="1"/>
  <c r="N6016" i="2" s="1"/>
  <c r="H6016" i="2"/>
  <c r="I6016" i="2" s="1"/>
  <c r="J6016" i="2" s="1"/>
  <c r="L6015" i="2"/>
  <c r="M6015" i="2" s="1"/>
  <c r="N6015" i="2" s="1"/>
  <c r="H6015" i="2"/>
  <c r="I6015" i="2" s="1"/>
  <c r="J6015" i="2" s="1"/>
  <c r="L6014" i="2"/>
  <c r="M6014" i="2" s="1"/>
  <c r="N6014" i="2" s="1"/>
  <c r="H6014" i="2"/>
  <c r="I6014" i="2" s="1"/>
  <c r="J6014" i="2" s="1"/>
  <c r="L6013" i="2"/>
  <c r="M6013" i="2" s="1"/>
  <c r="N6013" i="2" s="1"/>
  <c r="H6013" i="2"/>
  <c r="I6013" i="2" s="1"/>
  <c r="J6013" i="2" s="1"/>
  <c r="L6012" i="2"/>
  <c r="M6012" i="2" s="1"/>
  <c r="H6012" i="2"/>
  <c r="I6012" i="2" s="1"/>
  <c r="J6012" i="2" s="1"/>
  <c r="L6011" i="2"/>
  <c r="M6011" i="2" s="1"/>
  <c r="N6011" i="2" s="1"/>
  <c r="H6011" i="2"/>
  <c r="I6011" i="2" s="1"/>
  <c r="J6011" i="2" s="1"/>
  <c r="L6010" i="2"/>
  <c r="M6010" i="2" s="1"/>
  <c r="N6010" i="2" s="1"/>
  <c r="H6010" i="2"/>
  <c r="I6010" i="2" s="1"/>
  <c r="J6010" i="2" s="1"/>
  <c r="L6009" i="2"/>
  <c r="M6009" i="2" s="1"/>
  <c r="N6009" i="2" s="1"/>
  <c r="H6009" i="2"/>
  <c r="I6009" i="2" s="1"/>
  <c r="J6009" i="2" s="1"/>
  <c r="L6008" i="2"/>
  <c r="M6008" i="2" s="1"/>
  <c r="N6008" i="2" s="1"/>
  <c r="H6008" i="2"/>
  <c r="I6008" i="2" s="1"/>
  <c r="J6008" i="2" s="1"/>
  <c r="L6007" i="2"/>
  <c r="M6007" i="2" s="1"/>
  <c r="N6007" i="2" s="1"/>
  <c r="H6007" i="2"/>
  <c r="I6007" i="2" s="1"/>
  <c r="J6007" i="2" s="1"/>
  <c r="L6006" i="2"/>
  <c r="M6006" i="2" s="1"/>
  <c r="N6006" i="2" s="1"/>
  <c r="H6006" i="2"/>
  <c r="I6006" i="2" s="1"/>
  <c r="J6006" i="2" s="1"/>
  <c r="L6005" i="2"/>
  <c r="M6005" i="2" s="1"/>
  <c r="N6005" i="2" s="1"/>
  <c r="H6005" i="2"/>
  <c r="I6005" i="2" s="1"/>
  <c r="J6005" i="2" s="1"/>
  <c r="L6004" i="2"/>
  <c r="M6004" i="2" s="1"/>
  <c r="N6004" i="2" s="1"/>
  <c r="H6004" i="2"/>
  <c r="I6004" i="2" s="1"/>
  <c r="J6004" i="2" s="1"/>
  <c r="L6003" i="2"/>
  <c r="M6003" i="2" s="1"/>
  <c r="N6003" i="2" s="1"/>
  <c r="H6003" i="2"/>
  <c r="I6003" i="2" s="1"/>
  <c r="J6003" i="2" s="1"/>
  <c r="L6002" i="2"/>
  <c r="M6002" i="2" s="1"/>
  <c r="N6002" i="2" s="1"/>
  <c r="H6002" i="2"/>
  <c r="I6002" i="2" s="1"/>
  <c r="J6002" i="2" s="1"/>
  <c r="L6001" i="2"/>
  <c r="M6001" i="2" s="1"/>
  <c r="N6001" i="2" s="1"/>
  <c r="H6001" i="2"/>
  <c r="I6001" i="2" s="1"/>
  <c r="J6001" i="2" s="1"/>
  <c r="L6000" i="2"/>
  <c r="M6000" i="2" s="1"/>
  <c r="N6000" i="2" s="1"/>
  <c r="H6000" i="2"/>
  <c r="I6000" i="2" s="1"/>
  <c r="J6000" i="2" s="1"/>
  <c r="L5999" i="2"/>
  <c r="M5999" i="2" s="1"/>
  <c r="N5999" i="2" s="1"/>
  <c r="H5999" i="2"/>
  <c r="I5999" i="2" s="1"/>
  <c r="J5999" i="2" s="1"/>
  <c r="L5998" i="2"/>
  <c r="M5998" i="2" s="1"/>
  <c r="N5998" i="2" s="1"/>
  <c r="H5998" i="2"/>
  <c r="I5998" i="2" s="1"/>
  <c r="J5998" i="2" s="1"/>
  <c r="L5997" i="2"/>
  <c r="M5997" i="2" s="1"/>
  <c r="N5997" i="2" s="1"/>
  <c r="H5997" i="2"/>
  <c r="I5997" i="2" s="1"/>
  <c r="J5997" i="2" s="1"/>
  <c r="L5996" i="2"/>
  <c r="M5996" i="2" s="1"/>
  <c r="H5996" i="2"/>
  <c r="I5996" i="2" s="1"/>
  <c r="J5996" i="2" s="1"/>
  <c r="L5995" i="2"/>
  <c r="M5995" i="2" s="1"/>
  <c r="N5995" i="2" s="1"/>
  <c r="H5995" i="2"/>
  <c r="I5995" i="2" s="1"/>
  <c r="J5995" i="2" s="1"/>
  <c r="L5994" i="2"/>
  <c r="M5994" i="2" s="1"/>
  <c r="N5994" i="2" s="1"/>
  <c r="H5994" i="2"/>
  <c r="I5994" i="2" s="1"/>
  <c r="J5994" i="2" s="1"/>
  <c r="L5993" i="2"/>
  <c r="M5993" i="2" s="1"/>
  <c r="N5993" i="2" s="1"/>
  <c r="H5993" i="2"/>
  <c r="I5993" i="2" s="1"/>
  <c r="J5993" i="2" s="1"/>
  <c r="L5992" i="2"/>
  <c r="M5992" i="2" s="1"/>
  <c r="N5992" i="2" s="1"/>
  <c r="H5992" i="2"/>
  <c r="I5992" i="2" s="1"/>
  <c r="J5992" i="2" s="1"/>
  <c r="L5991" i="2"/>
  <c r="M5991" i="2" s="1"/>
  <c r="N5991" i="2" s="1"/>
  <c r="H5991" i="2"/>
  <c r="I5991" i="2" s="1"/>
  <c r="J5991" i="2" s="1"/>
  <c r="L5990" i="2"/>
  <c r="M5990" i="2" s="1"/>
  <c r="N5990" i="2" s="1"/>
  <c r="H5990" i="2"/>
  <c r="I5990" i="2" s="1"/>
  <c r="J5990" i="2" s="1"/>
  <c r="L5989" i="2"/>
  <c r="M5989" i="2" s="1"/>
  <c r="N5989" i="2" s="1"/>
  <c r="H5989" i="2"/>
  <c r="I5989" i="2" s="1"/>
  <c r="J5989" i="2" s="1"/>
  <c r="L5988" i="2"/>
  <c r="M5988" i="2" s="1"/>
  <c r="H5988" i="2"/>
  <c r="I5988" i="2" s="1"/>
  <c r="J5988" i="2" s="1"/>
  <c r="L5987" i="2"/>
  <c r="M5987" i="2" s="1"/>
  <c r="N5987" i="2" s="1"/>
  <c r="H5987" i="2"/>
  <c r="I5987" i="2" s="1"/>
  <c r="J5987" i="2" s="1"/>
  <c r="L5986" i="2"/>
  <c r="M5986" i="2" s="1"/>
  <c r="N5986" i="2" s="1"/>
  <c r="H5986" i="2"/>
  <c r="I5986" i="2" s="1"/>
  <c r="J5986" i="2" s="1"/>
  <c r="L5985" i="2"/>
  <c r="M5985" i="2" s="1"/>
  <c r="N5985" i="2" s="1"/>
  <c r="H5985" i="2"/>
  <c r="I5985" i="2" s="1"/>
  <c r="J5985" i="2" s="1"/>
  <c r="L5984" i="2"/>
  <c r="M5984" i="2" s="1"/>
  <c r="N5984" i="2" s="1"/>
  <c r="H5984" i="2"/>
  <c r="I5984" i="2" s="1"/>
  <c r="J5984" i="2" s="1"/>
  <c r="L5983" i="2"/>
  <c r="M5983" i="2" s="1"/>
  <c r="N5983" i="2" s="1"/>
  <c r="H5983" i="2"/>
  <c r="I5983" i="2" s="1"/>
  <c r="J5983" i="2" s="1"/>
  <c r="L5982" i="2"/>
  <c r="M5982" i="2" s="1"/>
  <c r="N5982" i="2" s="1"/>
  <c r="H5982" i="2"/>
  <c r="I5982" i="2" s="1"/>
  <c r="J5982" i="2" s="1"/>
  <c r="L5981" i="2"/>
  <c r="M5981" i="2" s="1"/>
  <c r="N5981" i="2" s="1"/>
  <c r="H5981" i="2"/>
  <c r="I5981" i="2" s="1"/>
  <c r="J5981" i="2" s="1"/>
  <c r="L5980" i="2"/>
  <c r="M5980" i="2" s="1"/>
  <c r="H5980" i="2"/>
  <c r="I5980" i="2" s="1"/>
  <c r="J5980" i="2" s="1"/>
  <c r="L5979" i="2"/>
  <c r="M5979" i="2" s="1"/>
  <c r="N5979" i="2" s="1"/>
  <c r="H5979" i="2"/>
  <c r="I5979" i="2" s="1"/>
  <c r="J5979" i="2" s="1"/>
  <c r="L5978" i="2"/>
  <c r="M5978" i="2" s="1"/>
  <c r="N5978" i="2" s="1"/>
  <c r="H5978" i="2"/>
  <c r="I5978" i="2" s="1"/>
  <c r="J5978" i="2" s="1"/>
  <c r="L5977" i="2"/>
  <c r="M5977" i="2" s="1"/>
  <c r="N5977" i="2" s="1"/>
  <c r="H5977" i="2"/>
  <c r="I5977" i="2" s="1"/>
  <c r="J5977" i="2" s="1"/>
  <c r="L5976" i="2"/>
  <c r="M5976" i="2" s="1"/>
  <c r="N5976" i="2" s="1"/>
  <c r="H5976" i="2"/>
  <c r="I5976" i="2" s="1"/>
  <c r="J5976" i="2" s="1"/>
  <c r="L5975" i="2"/>
  <c r="M5975" i="2" s="1"/>
  <c r="N5975" i="2" s="1"/>
  <c r="H5975" i="2"/>
  <c r="I5975" i="2" s="1"/>
  <c r="J5975" i="2" s="1"/>
  <c r="L5974" i="2"/>
  <c r="M5974" i="2" s="1"/>
  <c r="N5974" i="2" s="1"/>
  <c r="H5974" i="2"/>
  <c r="I5974" i="2" s="1"/>
  <c r="J5974" i="2" s="1"/>
  <c r="L5973" i="2"/>
  <c r="M5973" i="2" s="1"/>
  <c r="N5973" i="2" s="1"/>
  <c r="H5973" i="2"/>
  <c r="I5973" i="2" s="1"/>
  <c r="J5973" i="2" s="1"/>
  <c r="L5972" i="2"/>
  <c r="M5972" i="2" s="1"/>
  <c r="N5972" i="2" s="1"/>
  <c r="H5972" i="2"/>
  <c r="I5972" i="2" s="1"/>
  <c r="J5972" i="2" s="1"/>
  <c r="L5971" i="2"/>
  <c r="M5971" i="2" s="1"/>
  <c r="N5971" i="2" s="1"/>
  <c r="H5971" i="2"/>
  <c r="I5971" i="2" s="1"/>
  <c r="J5971" i="2" s="1"/>
  <c r="L5970" i="2"/>
  <c r="M5970" i="2" s="1"/>
  <c r="N5970" i="2" s="1"/>
  <c r="H5970" i="2"/>
  <c r="I5970" i="2" s="1"/>
  <c r="J5970" i="2" s="1"/>
  <c r="L5969" i="2"/>
  <c r="M5969" i="2" s="1"/>
  <c r="N5969" i="2" s="1"/>
  <c r="H5969" i="2"/>
  <c r="I5969" i="2" s="1"/>
  <c r="J5969" i="2" s="1"/>
  <c r="L5968" i="2"/>
  <c r="M5968" i="2" s="1"/>
  <c r="N5968" i="2" s="1"/>
  <c r="H5968" i="2"/>
  <c r="I5968" i="2" s="1"/>
  <c r="J5968" i="2" s="1"/>
  <c r="L5967" i="2"/>
  <c r="M5967" i="2" s="1"/>
  <c r="N5967" i="2" s="1"/>
  <c r="H5967" i="2"/>
  <c r="I5967" i="2" s="1"/>
  <c r="J5967" i="2" s="1"/>
  <c r="L5966" i="2"/>
  <c r="M5966" i="2" s="1"/>
  <c r="N5966" i="2" s="1"/>
  <c r="H5966" i="2"/>
  <c r="I5966" i="2" s="1"/>
  <c r="J5966" i="2" s="1"/>
  <c r="L5965" i="2"/>
  <c r="M5965" i="2" s="1"/>
  <c r="N5965" i="2" s="1"/>
  <c r="H5965" i="2"/>
  <c r="I5965" i="2" s="1"/>
  <c r="J5965" i="2" s="1"/>
  <c r="L5964" i="2"/>
  <c r="M5964" i="2" s="1"/>
  <c r="H5964" i="2"/>
  <c r="I5964" i="2" s="1"/>
  <c r="J5964" i="2" s="1"/>
  <c r="L5963" i="2"/>
  <c r="M5963" i="2" s="1"/>
  <c r="N5963" i="2" s="1"/>
  <c r="H5963" i="2"/>
  <c r="I5963" i="2" s="1"/>
  <c r="J5963" i="2" s="1"/>
  <c r="L5962" i="2"/>
  <c r="M5962" i="2" s="1"/>
  <c r="N5962" i="2" s="1"/>
  <c r="H5962" i="2"/>
  <c r="I5962" i="2" s="1"/>
  <c r="J5962" i="2" s="1"/>
  <c r="L5961" i="2"/>
  <c r="M5961" i="2" s="1"/>
  <c r="N5961" i="2" s="1"/>
  <c r="H5961" i="2"/>
  <c r="I5961" i="2" s="1"/>
  <c r="J5961" i="2" s="1"/>
  <c r="L5960" i="2"/>
  <c r="M5960" i="2" s="1"/>
  <c r="N5960" i="2" s="1"/>
  <c r="H5960" i="2"/>
  <c r="I5960" i="2" s="1"/>
  <c r="J5960" i="2" s="1"/>
  <c r="L5959" i="2"/>
  <c r="M5959" i="2" s="1"/>
  <c r="N5959" i="2" s="1"/>
  <c r="H5959" i="2"/>
  <c r="I5959" i="2" s="1"/>
  <c r="J5959" i="2" s="1"/>
  <c r="L5958" i="2"/>
  <c r="M5958" i="2" s="1"/>
  <c r="N5958" i="2" s="1"/>
  <c r="H5958" i="2"/>
  <c r="I5958" i="2" s="1"/>
  <c r="J5958" i="2" s="1"/>
  <c r="L5957" i="2"/>
  <c r="M5957" i="2" s="1"/>
  <c r="N5957" i="2" s="1"/>
  <c r="H5957" i="2"/>
  <c r="I5957" i="2" s="1"/>
  <c r="J5957" i="2" s="1"/>
  <c r="L5956" i="2"/>
  <c r="M5956" i="2" s="1"/>
  <c r="H5956" i="2"/>
  <c r="I5956" i="2" s="1"/>
  <c r="J5956" i="2" s="1"/>
  <c r="L5955" i="2"/>
  <c r="M5955" i="2" s="1"/>
  <c r="N5955" i="2" s="1"/>
  <c r="H5955" i="2"/>
  <c r="I5955" i="2" s="1"/>
  <c r="J5955" i="2" s="1"/>
  <c r="L5954" i="2"/>
  <c r="M5954" i="2" s="1"/>
  <c r="N5954" i="2" s="1"/>
  <c r="H5954" i="2"/>
  <c r="I5954" i="2" s="1"/>
  <c r="J5954" i="2" s="1"/>
  <c r="L5953" i="2"/>
  <c r="M5953" i="2" s="1"/>
  <c r="N5953" i="2" s="1"/>
  <c r="H5953" i="2"/>
  <c r="I5953" i="2" s="1"/>
  <c r="J5953" i="2" s="1"/>
  <c r="L5952" i="2"/>
  <c r="M5952" i="2" s="1"/>
  <c r="N5952" i="2" s="1"/>
  <c r="H5952" i="2"/>
  <c r="I5952" i="2" s="1"/>
  <c r="J5952" i="2" s="1"/>
  <c r="L5951" i="2"/>
  <c r="M5951" i="2" s="1"/>
  <c r="N5951" i="2" s="1"/>
  <c r="H5951" i="2"/>
  <c r="I5951" i="2" s="1"/>
  <c r="J5951" i="2" s="1"/>
  <c r="L5950" i="2"/>
  <c r="M5950" i="2" s="1"/>
  <c r="N5950" i="2" s="1"/>
  <c r="H5950" i="2"/>
  <c r="I5950" i="2" s="1"/>
  <c r="J5950" i="2" s="1"/>
  <c r="L5949" i="2"/>
  <c r="M5949" i="2" s="1"/>
  <c r="N5949" i="2" s="1"/>
  <c r="H5949" i="2"/>
  <c r="I5949" i="2" s="1"/>
  <c r="J5949" i="2" s="1"/>
  <c r="L5948" i="2"/>
  <c r="M5948" i="2" s="1"/>
  <c r="H5948" i="2"/>
  <c r="I5948" i="2" s="1"/>
  <c r="J5948" i="2" s="1"/>
  <c r="L5947" i="2"/>
  <c r="M5947" i="2" s="1"/>
  <c r="N5947" i="2" s="1"/>
  <c r="H5947" i="2"/>
  <c r="I5947" i="2" s="1"/>
  <c r="J5947" i="2" s="1"/>
  <c r="L5946" i="2"/>
  <c r="M5946" i="2" s="1"/>
  <c r="N5946" i="2" s="1"/>
  <c r="H5946" i="2"/>
  <c r="I5946" i="2" s="1"/>
  <c r="J5946" i="2" s="1"/>
  <c r="L5945" i="2"/>
  <c r="M5945" i="2" s="1"/>
  <c r="N5945" i="2" s="1"/>
  <c r="H5945" i="2"/>
  <c r="I5945" i="2" s="1"/>
  <c r="J5945" i="2" s="1"/>
  <c r="L5944" i="2"/>
  <c r="M5944" i="2" s="1"/>
  <c r="N5944" i="2" s="1"/>
  <c r="H5944" i="2"/>
  <c r="I5944" i="2" s="1"/>
  <c r="J5944" i="2" s="1"/>
  <c r="L5943" i="2"/>
  <c r="M5943" i="2" s="1"/>
  <c r="N5943" i="2" s="1"/>
  <c r="H5943" i="2"/>
  <c r="I5943" i="2" s="1"/>
  <c r="J5943" i="2" s="1"/>
  <c r="L5942" i="2"/>
  <c r="M5942" i="2" s="1"/>
  <c r="N5942" i="2" s="1"/>
  <c r="H5942" i="2"/>
  <c r="I5942" i="2" s="1"/>
  <c r="J5942" i="2" s="1"/>
  <c r="L5941" i="2"/>
  <c r="M5941" i="2" s="1"/>
  <c r="N5941" i="2" s="1"/>
  <c r="H5941" i="2"/>
  <c r="I5941" i="2" s="1"/>
  <c r="J5941" i="2" s="1"/>
  <c r="L5940" i="2"/>
  <c r="M5940" i="2" s="1"/>
  <c r="N5940" i="2" s="1"/>
  <c r="H5940" i="2"/>
  <c r="I5940" i="2" s="1"/>
  <c r="J5940" i="2" s="1"/>
  <c r="L5939" i="2"/>
  <c r="M5939" i="2" s="1"/>
  <c r="N5939" i="2" s="1"/>
  <c r="H5939" i="2"/>
  <c r="I5939" i="2" s="1"/>
  <c r="J5939" i="2" s="1"/>
  <c r="L5938" i="2"/>
  <c r="M5938" i="2" s="1"/>
  <c r="N5938" i="2" s="1"/>
  <c r="H5938" i="2"/>
  <c r="I5938" i="2" s="1"/>
  <c r="J5938" i="2" s="1"/>
  <c r="L5937" i="2"/>
  <c r="M5937" i="2" s="1"/>
  <c r="N5937" i="2" s="1"/>
  <c r="H5937" i="2"/>
  <c r="I5937" i="2" s="1"/>
  <c r="J5937" i="2" s="1"/>
  <c r="L5936" i="2"/>
  <c r="M5936" i="2" s="1"/>
  <c r="N5936" i="2" s="1"/>
  <c r="H5936" i="2"/>
  <c r="I5936" i="2" s="1"/>
  <c r="J5936" i="2" s="1"/>
  <c r="L5935" i="2"/>
  <c r="M5935" i="2" s="1"/>
  <c r="N5935" i="2" s="1"/>
  <c r="H5935" i="2"/>
  <c r="I5935" i="2" s="1"/>
  <c r="J5935" i="2" s="1"/>
  <c r="L5934" i="2"/>
  <c r="M5934" i="2" s="1"/>
  <c r="N5934" i="2" s="1"/>
  <c r="H5934" i="2"/>
  <c r="I5934" i="2" s="1"/>
  <c r="J5934" i="2" s="1"/>
  <c r="L5933" i="2"/>
  <c r="M5933" i="2" s="1"/>
  <c r="N5933" i="2" s="1"/>
  <c r="H5933" i="2"/>
  <c r="I5933" i="2" s="1"/>
  <c r="J5933" i="2" s="1"/>
  <c r="L5932" i="2"/>
  <c r="M5932" i="2" s="1"/>
  <c r="N5932" i="2" s="1"/>
  <c r="H5932" i="2"/>
  <c r="I5932" i="2" s="1"/>
  <c r="J5932" i="2" s="1"/>
  <c r="L5931" i="2"/>
  <c r="M5931" i="2" s="1"/>
  <c r="N5931" i="2" s="1"/>
  <c r="H5931" i="2"/>
  <c r="I5931" i="2" s="1"/>
  <c r="J5931" i="2" s="1"/>
  <c r="L5930" i="2"/>
  <c r="M5930" i="2" s="1"/>
  <c r="N5930" i="2" s="1"/>
  <c r="H5930" i="2"/>
  <c r="I5930" i="2" s="1"/>
  <c r="J5930" i="2" s="1"/>
  <c r="L5929" i="2"/>
  <c r="M5929" i="2" s="1"/>
  <c r="N5929" i="2" s="1"/>
  <c r="H5929" i="2"/>
  <c r="I5929" i="2" s="1"/>
  <c r="J5929" i="2" s="1"/>
  <c r="L5928" i="2"/>
  <c r="M5928" i="2" s="1"/>
  <c r="N5928" i="2" s="1"/>
  <c r="H5928" i="2"/>
  <c r="I5928" i="2" s="1"/>
  <c r="J5928" i="2" s="1"/>
  <c r="L5927" i="2"/>
  <c r="M5927" i="2" s="1"/>
  <c r="N5927" i="2" s="1"/>
  <c r="H5927" i="2"/>
  <c r="I5927" i="2" s="1"/>
  <c r="J5927" i="2" s="1"/>
  <c r="L5926" i="2"/>
  <c r="M5926" i="2" s="1"/>
  <c r="N5926" i="2" s="1"/>
  <c r="H5926" i="2"/>
  <c r="I5926" i="2" s="1"/>
  <c r="J5926" i="2" s="1"/>
  <c r="L5925" i="2"/>
  <c r="M5925" i="2" s="1"/>
  <c r="N5925" i="2" s="1"/>
  <c r="H5925" i="2"/>
  <c r="I5925" i="2" s="1"/>
  <c r="J5925" i="2" s="1"/>
  <c r="L5924" i="2"/>
  <c r="M5924" i="2" s="1"/>
  <c r="H5924" i="2"/>
  <c r="I5924" i="2" s="1"/>
  <c r="J5924" i="2" s="1"/>
  <c r="L5923" i="2"/>
  <c r="M5923" i="2" s="1"/>
  <c r="N5923" i="2" s="1"/>
  <c r="H5923" i="2"/>
  <c r="I5923" i="2" s="1"/>
  <c r="J5923" i="2" s="1"/>
  <c r="L5922" i="2"/>
  <c r="M5922" i="2" s="1"/>
  <c r="N5922" i="2" s="1"/>
  <c r="H5922" i="2"/>
  <c r="I5922" i="2" s="1"/>
  <c r="J5922" i="2" s="1"/>
  <c r="L5921" i="2"/>
  <c r="M5921" i="2" s="1"/>
  <c r="N5921" i="2" s="1"/>
  <c r="H5921" i="2"/>
  <c r="I5921" i="2" s="1"/>
  <c r="J5921" i="2" s="1"/>
  <c r="L5920" i="2"/>
  <c r="M5920" i="2" s="1"/>
  <c r="N5920" i="2" s="1"/>
  <c r="H5920" i="2"/>
  <c r="I5920" i="2" s="1"/>
  <c r="J5920" i="2" s="1"/>
  <c r="L5919" i="2"/>
  <c r="M5919" i="2" s="1"/>
  <c r="N5919" i="2" s="1"/>
  <c r="H5919" i="2"/>
  <c r="I5919" i="2" s="1"/>
  <c r="J5919" i="2" s="1"/>
  <c r="L5918" i="2"/>
  <c r="M5918" i="2" s="1"/>
  <c r="N5918" i="2" s="1"/>
  <c r="H5918" i="2"/>
  <c r="I5918" i="2" s="1"/>
  <c r="J5918" i="2" s="1"/>
  <c r="L5917" i="2"/>
  <c r="M5917" i="2" s="1"/>
  <c r="N5917" i="2" s="1"/>
  <c r="H5917" i="2"/>
  <c r="I5917" i="2" s="1"/>
  <c r="J5917" i="2" s="1"/>
  <c r="L5916" i="2"/>
  <c r="M5916" i="2" s="1"/>
  <c r="N5916" i="2" s="1"/>
  <c r="H5916" i="2"/>
  <c r="I5916" i="2" s="1"/>
  <c r="J5916" i="2" s="1"/>
  <c r="L5915" i="2"/>
  <c r="M5915" i="2" s="1"/>
  <c r="N5915" i="2" s="1"/>
  <c r="H5915" i="2"/>
  <c r="I5915" i="2" s="1"/>
  <c r="J5915" i="2" s="1"/>
  <c r="L5914" i="2"/>
  <c r="M5914" i="2" s="1"/>
  <c r="N5914" i="2" s="1"/>
  <c r="H5914" i="2"/>
  <c r="I5914" i="2" s="1"/>
  <c r="J5914" i="2" s="1"/>
  <c r="L5913" i="2"/>
  <c r="M5913" i="2" s="1"/>
  <c r="N5913" i="2" s="1"/>
  <c r="H5913" i="2"/>
  <c r="I5913" i="2" s="1"/>
  <c r="J5913" i="2" s="1"/>
  <c r="L5912" i="2"/>
  <c r="M5912" i="2" s="1"/>
  <c r="N5912" i="2" s="1"/>
  <c r="H5912" i="2"/>
  <c r="I5912" i="2" s="1"/>
  <c r="J5912" i="2" s="1"/>
  <c r="L5911" i="2"/>
  <c r="M5911" i="2" s="1"/>
  <c r="N5911" i="2" s="1"/>
  <c r="H5911" i="2"/>
  <c r="I5911" i="2" s="1"/>
  <c r="J5911" i="2" s="1"/>
  <c r="L5910" i="2"/>
  <c r="M5910" i="2" s="1"/>
  <c r="N5910" i="2" s="1"/>
  <c r="H5910" i="2"/>
  <c r="I5910" i="2" s="1"/>
  <c r="J5910" i="2" s="1"/>
  <c r="H5909" i="2"/>
  <c r="L5908" i="2"/>
  <c r="M5908" i="2" s="1"/>
  <c r="N5908" i="2" s="1"/>
  <c r="H5908" i="2"/>
  <c r="I5908" i="2" s="1"/>
  <c r="J5908" i="2" s="1"/>
  <c r="L5907" i="2"/>
  <c r="M5907" i="2" s="1"/>
  <c r="N5907" i="2" s="1"/>
  <c r="H5907" i="2"/>
  <c r="I5907" i="2" s="1"/>
  <c r="J5907" i="2" s="1"/>
  <c r="L5906" i="2"/>
  <c r="M5906" i="2" s="1"/>
  <c r="N5906" i="2" s="1"/>
  <c r="H5906" i="2"/>
  <c r="I5906" i="2" s="1"/>
  <c r="J5906" i="2" s="1"/>
  <c r="L5905" i="2"/>
  <c r="M5905" i="2" s="1"/>
  <c r="N5905" i="2" s="1"/>
  <c r="H5905" i="2"/>
  <c r="I5905" i="2" s="1"/>
  <c r="J5905" i="2" s="1"/>
  <c r="L5904" i="2"/>
  <c r="M5904" i="2" s="1"/>
  <c r="N5904" i="2" s="1"/>
  <c r="H5904" i="2"/>
  <c r="I5904" i="2" s="1"/>
  <c r="J5904" i="2" s="1"/>
  <c r="L5903" i="2"/>
  <c r="M5903" i="2" s="1"/>
  <c r="N5903" i="2" s="1"/>
  <c r="H5903" i="2"/>
  <c r="I5903" i="2" s="1"/>
  <c r="J5903" i="2" s="1"/>
  <c r="L5902" i="2"/>
  <c r="M5902" i="2" s="1"/>
  <c r="N5902" i="2" s="1"/>
  <c r="H5902" i="2"/>
  <c r="I5902" i="2" s="1"/>
  <c r="J5902" i="2" s="1"/>
  <c r="L5901" i="2"/>
  <c r="M5901" i="2" s="1"/>
  <c r="N5901" i="2" s="1"/>
  <c r="H5901" i="2"/>
  <c r="I5901" i="2" s="1"/>
  <c r="J5901" i="2" s="1"/>
  <c r="L5900" i="2"/>
  <c r="M5900" i="2" s="1"/>
  <c r="N5900" i="2" s="1"/>
  <c r="H5900" i="2"/>
  <c r="I5900" i="2" s="1"/>
  <c r="J5900" i="2" s="1"/>
  <c r="L5899" i="2"/>
  <c r="M5899" i="2" s="1"/>
  <c r="N5899" i="2" s="1"/>
  <c r="H5899" i="2"/>
  <c r="I5899" i="2" s="1"/>
  <c r="J5899" i="2" s="1"/>
  <c r="L5898" i="2"/>
  <c r="M5898" i="2" s="1"/>
  <c r="N5898" i="2" s="1"/>
  <c r="H5898" i="2"/>
  <c r="I5898" i="2" s="1"/>
  <c r="J5898" i="2" s="1"/>
  <c r="L5897" i="2"/>
  <c r="M5897" i="2" s="1"/>
  <c r="N5897" i="2" s="1"/>
  <c r="H5897" i="2"/>
  <c r="I5897" i="2" s="1"/>
  <c r="J5897" i="2" s="1"/>
  <c r="L5896" i="2"/>
  <c r="M5896" i="2" s="1"/>
  <c r="N5896" i="2" s="1"/>
  <c r="H5896" i="2"/>
  <c r="I5896" i="2" s="1"/>
  <c r="J5896" i="2" s="1"/>
  <c r="L5895" i="2"/>
  <c r="M5895" i="2" s="1"/>
  <c r="N5895" i="2" s="1"/>
  <c r="H5895" i="2"/>
  <c r="I5895" i="2" s="1"/>
  <c r="J5895" i="2" s="1"/>
  <c r="L5894" i="2"/>
  <c r="M5894" i="2" s="1"/>
  <c r="N5894" i="2" s="1"/>
  <c r="H5894" i="2"/>
  <c r="I5894" i="2" s="1"/>
  <c r="J5894" i="2" s="1"/>
  <c r="L5893" i="2"/>
  <c r="M5893" i="2" s="1"/>
  <c r="N5893" i="2" s="1"/>
  <c r="H5893" i="2"/>
  <c r="I5893" i="2" s="1"/>
  <c r="J5893" i="2" s="1"/>
  <c r="L5892" i="2"/>
  <c r="M5892" i="2" s="1"/>
  <c r="N5892" i="2" s="1"/>
  <c r="H5892" i="2"/>
  <c r="I5892" i="2" s="1"/>
  <c r="J5892" i="2" s="1"/>
  <c r="L5891" i="2"/>
  <c r="M5891" i="2" s="1"/>
  <c r="N5891" i="2" s="1"/>
  <c r="H5891" i="2"/>
  <c r="I5891" i="2" s="1"/>
  <c r="J5891" i="2" s="1"/>
  <c r="L5890" i="2"/>
  <c r="M5890" i="2" s="1"/>
  <c r="N5890" i="2" s="1"/>
  <c r="H5890" i="2"/>
  <c r="I5890" i="2" s="1"/>
  <c r="J5890" i="2" s="1"/>
  <c r="L5889" i="2"/>
  <c r="M5889" i="2" s="1"/>
  <c r="N5889" i="2" s="1"/>
  <c r="H5889" i="2"/>
  <c r="I5889" i="2" s="1"/>
  <c r="J5889" i="2" s="1"/>
  <c r="L5888" i="2"/>
  <c r="M5888" i="2" s="1"/>
  <c r="H5888" i="2"/>
  <c r="I5888" i="2" s="1"/>
  <c r="J5888" i="2" s="1"/>
  <c r="L5887" i="2"/>
  <c r="M5887" i="2" s="1"/>
  <c r="N5887" i="2" s="1"/>
  <c r="H5887" i="2"/>
  <c r="I5887" i="2" s="1"/>
  <c r="J5887" i="2" s="1"/>
  <c r="L5886" i="2"/>
  <c r="M5886" i="2" s="1"/>
  <c r="N5886" i="2" s="1"/>
  <c r="H5886" i="2"/>
  <c r="I5886" i="2" s="1"/>
  <c r="J5886" i="2" s="1"/>
  <c r="L5885" i="2"/>
  <c r="M5885" i="2" s="1"/>
  <c r="N5885" i="2" s="1"/>
  <c r="H5885" i="2"/>
  <c r="I5885" i="2" s="1"/>
  <c r="J5885" i="2" s="1"/>
  <c r="L5884" i="2"/>
  <c r="M5884" i="2" s="1"/>
  <c r="N5884" i="2" s="1"/>
  <c r="H5884" i="2"/>
  <c r="I5884" i="2" s="1"/>
  <c r="J5884" i="2" s="1"/>
  <c r="L5883" i="2"/>
  <c r="M5883" i="2" s="1"/>
  <c r="N5883" i="2" s="1"/>
  <c r="H5883" i="2"/>
  <c r="I5883" i="2" s="1"/>
  <c r="J5883" i="2" s="1"/>
  <c r="L5882" i="2"/>
  <c r="M5882" i="2" s="1"/>
  <c r="N5882" i="2" s="1"/>
  <c r="H5882" i="2"/>
  <c r="I5882" i="2" s="1"/>
  <c r="J5882" i="2" s="1"/>
  <c r="L5881" i="2"/>
  <c r="M5881" i="2" s="1"/>
  <c r="N5881" i="2" s="1"/>
  <c r="H5881" i="2"/>
  <c r="I5881" i="2" s="1"/>
  <c r="J5881" i="2" s="1"/>
  <c r="L5880" i="2"/>
  <c r="M5880" i="2" s="1"/>
  <c r="N5880" i="2" s="1"/>
  <c r="H5880" i="2"/>
  <c r="I5880" i="2" s="1"/>
  <c r="J5880" i="2" s="1"/>
  <c r="L5879" i="2"/>
  <c r="M5879" i="2" s="1"/>
  <c r="N5879" i="2" s="1"/>
  <c r="H5879" i="2"/>
  <c r="I5879" i="2" s="1"/>
  <c r="J5879" i="2" s="1"/>
  <c r="L5878" i="2"/>
  <c r="M5878" i="2" s="1"/>
  <c r="N5878" i="2" s="1"/>
  <c r="H5878" i="2"/>
  <c r="I5878" i="2" s="1"/>
  <c r="J5878" i="2" s="1"/>
  <c r="L5877" i="2"/>
  <c r="M5877" i="2" s="1"/>
  <c r="N5877" i="2" s="1"/>
  <c r="H5877" i="2"/>
  <c r="I5877" i="2" s="1"/>
  <c r="J5877" i="2" s="1"/>
  <c r="L5876" i="2"/>
  <c r="M5876" i="2" s="1"/>
  <c r="N5876" i="2" s="1"/>
  <c r="H5876" i="2"/>
  <c r="I5876" i="2" s="1"/>
  <c r="J5876" i="2" s="1"/>
  <c r="L5875" i="2"/>
  <c r="M5875" i="2" s="1"/>
  <c r="N5875" i="2" s="1"/>
  <c r="H5875" i="2"/>
  <c r="I5875" i="2" s="1"/>
  <c r="J5875" i="2" s="1"/>
  <c r="L5874" i="2"/>
  <c r="M5874" i="2" s="1"/>
  <c r="N5874" i="2" s="1"/>
  <c r="H5874" i="2"/>
  <c r="I5874" i="2" s="1"/>
  <c r="J5874" i="2" s="1"/>
  <c r="L5873" i="2"/>
  <c r="M5873" i="2" s="1"/>
  <c r="N5873" i="2" s="1"/>
  <c r="H5873" i="2"/>
  <c r="I5873" i="2" s="1"/>
  <c r="J5873" i="2" s="1"/>
  <c r="L5872" i="2"/>
  <c r="M5872" i="2" s="1"/>
  <c r="N5872" i="2" s="1"/>
  <c r="H5872" i="2"/>
  <c r="I5872" i="2" s="1"/>
  <c r="J5872" i="2" s="1"/>
  <c r="L5871" i="2"/>
  <c r="M5871" i="2" s="1"/>
  <c r="N5871" i="2" s="1"/>
  <c r="H5871" i="2"/>
  <c r="I5871" i="2" s="1"/>
  <c r="J5871" i="2" s="1"/>
  <c r="L5870" i="2"/>
  <c r="M5870" i="2" s="1"/>
  <c r="N5870" i="2" s="1"/>
  <c r="H5870" i="2"/>
  <c r="I5870" i="2" s="1"/>
  <c r="J5870" i="2" s="1"/>
  <c r="L5869" i="2"/>
  <c r="M5869" i="2" s="1"/>
  <c r="N5869" i="2" s="1"/>
  <c r="H5869" i="2"/>
  <c r="I5869" i="2" s="1"/>
  <c r="J5869" i="2" s="1"/>
  <c r="L5868" i="2"/>
  <c r="M5868" i="2" s="1"/>
  <c r="N5868" i="2" s="1"/>
  <c r="H5868" i="2"/>
  <c r="I5868" i="2" s="1"/>
  <c r="J5868" i="2" s="1"/>
  <c r="L5867" i="2"/>
  <c r="M5867" i="2" s="1"/>
  <c r="N5867" i="2" s="1"/>
  <c r="H5867" i="2"/>
  <c r="I5867" i="2" s="1"/>
  <c r="J5867" i="2" s="1"/>
  <c r="L5866" i="2"/>
  <c r="M5866" i="2" s="1"/>
  <c r="N5866" i="2" s="1"/>
  <c r="H5866" i="2"/>
  <c r="I5866" i="2" s="1"/>
  <c r="J5866" i="2" s="1"/>
  <c r="L5865" i="2"/>
  <c r="M5865" i="2" s="1"/>
  <c r="N5865" i="2" s="1"/>
  <c r="H5865" i="2"/>
  <c r="I5865" i="2" s="1"/>
  <c r="J5865" i="2" s="1"/>
  <c r="L5864" i="2"/>
  <c r="M5864" i="2" s="1"/>
  <c r="N5864" i="2" s="1"/>
  <c r="H5864" i="2"/>
  <c r="I5864" i="2" s="1"/>
  <c r="J5864" i="2" s="1"/>
  <c r="L5863" i="2"/>
  <c r="M5863" i="2" s="1"/>
  <c r="N5863" i="2" s="1"/>
  <c r="H5863" i="2"/>
  <c r="I5863" i="2" s="1"/>
  <c r="J5863" i="2" s="1"/>
  <c r="L5862" i="2"/>
  <c r="M5862" i="2" s="1"/>
  <c r="N5862" i="2" s="1"/>
  <c r="H5862" i="2"/>
  <c r="I5862" i="2" s="1"/>
  <c r="J5862" i="2" s="1"/>
  <c r="L5861" i="2"/>
  <c r="M5861" i="2" s="1"/>
  <c r="N5861" i="2" s="1"/>
  <c r="H5861" i="2"/>
  <c r="I5861" i="2" s="1"/>
  <c r="J5861" i="2" s="1"/>
  <c r="L5860" i="2"/>
  <c r="M5860" i="2" s="1"/>
  <c r="N5860" i="2" s="1"/>
  <c r="H5860" i="2"/>
  <c r="I5860" i="2" s="1"/>
  <c r="J5860" i="2" s="1"/>
  <c r="L5859" i="2"/>
  <c r="M5859" i="2" s="1"/>
  <c r="N5859" i="2" s="1"/>
  <c r="H5859" i="2"/>
  <c r="I5859" i="2" s="1"/>
  <c r="J5859" i="2" s="1"/>
  <c r="L5858" i="2"/>
  <c r="M5858" i="2" s="1"/>
  <c r="N5858" i="2" s="1"/>
  <c r="H5858" i="2"/>
  <c r="I5858" i="2" s="1"/>
  <c r="J5858" i="2" s="1"/>
  <c r="L5857" i="2"/>
  <c r="M5857" i="2" s="1"/>
  <c r="N5857" i="2" s="1"/>
  <c r="H5857" i="2"/>
  <c r="I5857" i="2" s="1"/>
  <c r="J5857" i="2" s="1"/>
  <c r="L5856" i="2"/>
  <c r="M5856" i="2" s="1"/>
  <c r="N5856" i="2" s="1"/>
  <c r="H5856" i="2"/>
  <c r="I5856" i="2" s="1"/>
  <c r="J5856" i="2" s="1"/>
  <c r="L5855" i="2"/>
  <c r="M5855" i="2" s="1"/>
  <c r="N5855" i="2" s="1"/>
  <c r="H5855" i="2"/>
  <c r="I5855" i="2" s="1"/>
  <c r="J5855" i="2" s="1"/>
  <c r="L5854" i="2"/>
  <c r="M5854" i="2" s="1"/>
  <c r="N5854" i="2" s="1"/>
  <c r="H5854" i="2"/>
  <c r="I5854" i="2" s="1"/>
  <c r="J5854" i="2" s="1"/>
  <c r="L5853" i="2"/>
  <c r="M5853" i="2" s="1"/>
  <c r="N5853" i="2" s="1"/>
  <c r="H5853" i="2"/>
  <c r="I5853" i="2" s="1"/>
  <c r="J5853" i="2" s="1"/>
  <c r="L5852" i="2"/>
  <c r="M5852" i="2" s="1"/>
  <c r="N5852" i="2" s="1"/>
  <c r="H5852" i="2"/>
  <c r="I5852" i="2" s="1"/>
  <c r="J5852" i="2" s="1"/>
  <c r="L5851" i="2"/>
  <c r="M5851" i="2" s="1"/>
  <c r="N5851" i="2" s="1"/>
  <c r="H5851" i="2"/>
  <c r="I5851" i="2" s="1"/>
  <c r="J5851" i="2" s="1"/>
  <c r="L5850" i="2"/>
  <c r="M5850" i="2" s="1"/>
  <c r="N5850" i="2" s="1"/>
  <c r="H5850" i="2"/>
  <c r="I5850" i="2" s="1"/>
  <c r="J5850" i="2" s="1"/>
  <c r="L5849" i="2"/>
  <c r="M5849" i="2" s="1"/>
  <c r="N5849" i="2" s="1"/>
  <c r="H5849" i="2"/>
  <c r="I5849" i="2" s="1"/>
  <c r="J5849" i="2" s="1"/>
  <c r="L5848" i="2"/>
  <c r="M5848" i="2" s="1"/>
  <c r="N5848" i="2" s="1"/>
  <c r="H5848" i="2"/>
  <c r="I5848" i="2" s="1"/>
  <c r="J5848" i="2" s="1"/>
  <c r="L5847" i="2"/>
  <c r="M5847" i="2" s="1"/>
  <c r="N5847" i="2" s="1"/>
  <c r="H5847" i="2"/>
  <c r="I5847" i="2" s="1"/>
  <c r="J5847" i="2" s="1"/>
  <c r="L5846" i="2"/>
  <c r="M5846" i="2" s="1"/>
  <c r="N5846" i="2" s="1"/>
  <c r="H5846" i="2"/>
  <c r="I5846" i="2" s="1"/>
  <c r="J5846" i="2" s="1"/>
  <c r="L5845" i="2"/>
  <c r="M5845" i="2" s="1"/>
  <c r="N5845" i="2" s="1"/>
  <c r="H5845" i="2"/>
  <c r="I5845" i="2" s="1"/>
  <c r="J5845" i="2" s="1"/>
  <c r="L5844" i="2"/>
  <c r="M5844" i="2" s="1"/>
  <c r="N5844" i="2" s="1"/>
  <c r="H5844" i="2"/>
  <c r="I5844" i="2" s="1"/>
  <c r="J5844" i="2" s="1"/>
  <c r="L5843" i="2"/>
  <c r="M5843" i="2" s="1"/>
  <c r="N5843" i="2" s="1"/>
  <c r="H5843" i="2"/>
  <c r="I5843" i="2" s="1"/>
  <c r="J5843" i="2" s="1"/>
  <c r="L5842" i="2"/>
  <c r="M5842" i="2" s="1"/>
  <c r="N5842" i="2" s="1"/>
  <c r="H5842" i="2"/>
  <c r="I5842" i="2" s="1"/>
  <c r="J5842" i="2" s="1"/>
  <c r="L5841" i="2"/>
  <c r="M5841" i="2" s="1"/>
  <c r="N5841" i="2" s="1"/>
  <c r="H5841" i="2"/>
  <c r="I5841" i="2" s="1"/>
  <c r="J5841" i="2" s="1"/>
  <c r="L5840" i="2"/>
  <c r="M5840" i="2" s="1"/>
  <c r="N5840" i="2" s="1"/>
  <c r="H5840" i="2"/>
  <c r="I5840" i="2" s="1"/>
  <c r="J5840" i="2" s="1"/>
  <c r="L5839" i="2"/>
  <c r="M5839" i="2" s="1"/>
  <c r="N5839" i="2" s="1"/>
  <c r="H5839" i="2"/>
  <c r="I5839" i="2" s="1"/>
  <c r="J5839" i="2" s="1"/>
  <c r="L5838" i="2"/>
  <c r="M5838" i="2" s="1"/>
  <c r="N5838" i="2" s="1"/>
  <c r="H5838" i="2"/>
  <c r="I5838" i="2" s="1"/>
  <c r="J5838" i="2" s="1"/>
  <c r="L5837" i="2"/>
  <c r="M5837" i="2" s="1"/>
  <c r="N5837" i="2" s="1"/>
  <c r="H5837" i="2"/>
  <c r="I5837" i="2" s="1"/>
  <c r="J5837" i="2" s="1"/>
  <c r="L5836" i="2"/>
  <c r="M5836" i="2" s="1"/>
  <c r="N5836" i="2" s="1"/>
  <c r="H5836" i="2"/>
  <c r="I5836" i="2" s="1"/>
  <c r="J5836" i="2" s="1"/>
  <c r="L5835" i="2"/>
  <c r="M5835" i="2" s="1"/>
  <c r="N5835" i="2" s="1"/>
  <c r="H5835" i="2"/>
  <c r="I5835" i="2" s="1"/>
  <c r="J5835" i="2" s="1"/>
  <c r="L5834" i="2"/>
  <c r="M5834" i="2" s="1"/>
  <c r="N5834" i="2" s="1"/>
  <c r="H5834" i="2"/>
  <c r="I5834" i="2" s="1"/>
  <c r="J5834" i="2" s="1"/>
  <c r="L5833" i="2"/>
  <c r="M5833" i="2" s="1"/>
  <c r="N5833" i="2" s="1"/>
  <c r="H5833" i="2"/>
  <c r="I5833" i="2" s="1"/>
  <c r="J5833" i="2" s="1"/>
  <c r="L5832" i="2"/>
  <c r="M5832" i="2" s="1"/>
  <c r="N5832" i="2" s="1"/>
  <c r="H5832" i="2"/>
  <c r="I5832" i="2" s="1"/>
  <c r="J5832" i="2" s="1"/>
  <c r="L5831" i="2"/>
  <c r="M5831" i="2" s="1"/>
  <c r="N5831" i="2" s="1"/>
  <c r="H5831" i="2"/>
  <c r="I5831" i="2" s="1"/>
  <c r="J5831" i="2" s="1"/>
  <c r="L5830" i="2"/>
  <c r="M5830" i="2" s="1"/>
  <c r="N5830" i="2" s="1"/>
  <c r="H5830" i="2"/>
  <c r="I5830" i="2" s="1"/>
  <c r="J5830" i="2" s="1"/>
  <c r="L5829" i="2"/>
  <c r="M5829" i="2" s="1"/>
  <c r="N5829" i="2" s="1"/>
  <c r="H5829" i="2"/>
  <c r="I5829" i="2" s="1"/>
  <c r="J5829" i="2" s="1"/>
  <c r="L5828" i="2"/>
  <c r="M5828" i="2" s="1"/>
  <c r="N5828" i="2" s="1"/>
  <c r="H5828" i="2"/>
  <c r="I5828" i="2" s="1"/>
  <c r="J5828" i="2" s="1"/>
  <c r="L5827" i="2"/>
  <c r="M5827" i="2" s="1"/>
  <c r="N5827" i="2" s="1"/>
  <c r="H5827" i="2"/>
  <c r="I5827" i="2" s="1"/>
  <c r="J5827" i="2" s="1"/>
  <c r="L5826" i="2"/>
  <c r="M5826" i="2" s="1"/>
  <c r="N5826" i="2" s="1"/>
  <c r="H5826" i="2"/>
  <c r="I5826" i="2" s="1"/>
  <c r="J5826" i="2" s="1"/>
  <c r="L5825" i="2"/>
  <c r="M5825" i="2" s="1"/>
  <c r="N5825" i="2" s="1"/>
  <c r="H5825" i="2"/>
  <c r="I5825" i="2" s="1"/>
  <c r="J5825" i="2" s="1"/>
  <c r="L5824" i="2"/>
  <c r="M5824" i="2" s="1"/>
  <c r="H5824" i="2"/>
  <c r="I5824" i="2" s="1"/>
  <c r="J5824" i="2" s="1"/>
  <c r="L5823" i="2"/>
  <c r="M5823" i="2" s="1"/>
  <c r="N5823" i="2" s="1"/>
  <c r="H5823" i="2"/>
  <c r="I5823" i="2" s="1"/>
  <c r="J5823" i="2" s="1"/>
  <c r="L5822" i="2"/>
  <c r="M5822" i="2" s="1"/>
  <c r="N5822" i="2" s="1"/>
  <c r="H5822" i="2"/>
  <c r="I5822" i="2" s="1"/>
  <c r="J5822" i="2" s="1"/>
  <c r="L5821" i="2"/>
  <c r="M5821" i="2" s="1"/>
  <c r="N5821" i="2" s="1"/>
  <c r="H5821" i="2"/>
  <c r="I5821" i="2" s="1"/>
  <c r="J5821" i="2" s="1"/>
  <c r="L5820" i="2"/>
  <c r="M5820" i="2" s="1"/>
  <c r="N5820" i="2" s="1"/>
  <c r="H5820" i="2"/>
  <c r="I5820" i="2" s="1"/>
  <c r="J5820" i="2" s="1"/>
  <c r="L5819" i="2"/>
  <c r="M5819" i="2" s="1"/>
  <c r="N5819" i="2" s="1"/>
  <c r="H5819" i="2"/>
  <c r="I5819" i="2" s="1"/>
  <c r="J5819" i="2" s="1"/>
  <c r="L5818" i="2"/>
  <c r="M5818" i="2" s="1"/>
  <c r="N5818" i="2" s="1"/>
  <c r="H5818" i="2"/>
  <c r="I5818" i="2" s="1"/>
  <c r="J5818" i="2" s="1"/>
  <c r="L5817" i="2"/>
  <c r="M5817" i="2" s="1"/>
  <c r="N5817" i="2" s="1"/>
  <c r="H5817" i="2"/>
  <c r="I5817" i="2" s="1"/>
  <c r="J5817" i="2" s="1"/>
  <c r="L5816" i="2"/>
  <c r="M5816" i="2" s="1"/>
  <c r="N5816" i="2" s="1"/>
  <c r="H5816" i="2"/>
  <c r="I5816" i="2" s="1"/>
  <c r="J5816" i="2" s="1"/>
  <c r="L5815" i="2"/>
  <c r="M5815" i="2" s="1"/>
  <c r="N5815" i="2" s="1"/>
  <c r="H5815" i="2"/>
  <c r="I5815" i="2" s="1"/>
  <c r="J5815" i="2" s="1"/>
  <c r="L5814" i="2"/>
  <c r="M5814" i="2" s="1"/>
  <c r="N5814" i="2" s="1"/>
  <c r="H5814" i="2"/>
  <c r="I5814" i="2" s="1"/>
  <c r="J5814" i="2" s="1"/>
  <c r="L5813" i="2"/>
  <c r="M5813" i="2" s="1"/>
  <c r="N5813" i="2" s="1"/>
  <c r="H5813" i="2"/>
  <c r="I5813" i="2" s="1"/>
  <c r="J5813" i="2" s="1"/>
  <c r="L5812" i="2"/>
  <c r="M5812" i="2" s="1"/>
  <c r="N5812" i="2" s="1"/>
  <c r="H5812" i="2"/>
  <c r="I5812" i="2" s="1"/>
  <c r="J5812" i="2" s="1"/>
  <c r="L5811" i="2"/>
  <c r="M5811" i="2" s="1"/>
  <c r="N5811" i="2" s="1"/>
  <c r="H5811" i="2"/>
  <c r="I5811" i="2" s="1"/>
  <c r="J5811" i="2" s="1"/>
  <c r="L5810" i="2"/>
  <c r="M5810" i="2" s="1"/>
  <c r="N5810" i="2" s="1"/>
  <c r="H5810" i="2"/>
  <c r="I5810" i="2" s="1"/>
  <c r="J5810" i="2" s="1"/>
  <c r="L5809" i="2"/>
  <c r="M5809" i="2" s="1"/>
  <c r="N5809" i="2" s="1"/>
  <c r="H5809" i="2"/>
  <c r="I5809" i="2" s="1"/>
  <c r="J5809" i="2" s="1"/>
  <c r="L5808" i="2"/>
  <c r="M5808" i="2" s="1"/>
  <c r="N5808" i="2" s="1"/>
  <c r="H5808" i="2"/>
  <c r="I5808" i="2" s="1"/>
  <c r="J5808" i="2" s="1"/>
  <c r="L5807" i="2"/>
  <c r="M5807" i="2" s="1"/>
  <c r="N5807" i="2" s="1"/>
  <c r="H5807" i="2"/>
  <c r="I5807" i="2" s="1"/>
  <c r="J5807" i="2" s="1"/>
  <c r="L5806" i="2"/>
  <c r="M5806" i="2" s="1"/>
  <c r="N5806" i="2" s="1"/>
  <c r="H5806" i="2"/>
  <c r="I5806" i="2" s="1"/>
  <c r="J5806" i="2" s="1"/>
  <c r="L5805" i="2"/>
  <c r="M5805" i="2" s="1"/>
  <c r="N5805" i="2" s="1"/>
  <c r="H5805" i="2"/>
  <c r="I5805" i="2" s="1"/>
  <c r="J5805" i="2" s="1"/>
  <c r="L5804" i="2"/>
  <c r="M5804" i="2" s="1"/>
  <c r="N5804" i="2" s="1"/>
  <c r="H5804" i="2"/>
  <c r="I5804" i="2" s="1"/>
  <c r="J5804" i="2" s="1"/>
  <c r="L5803" i="2"/>
  <c r="M5803" i="2" s="1"/>
  <c r="N5803" i="2" s="1"/>
  <c r="H5803" i="2"/>
  <c r="I5803" i="2" s="1"/>
  <c r="J5803" i="2" s="1"/>
  <c r="L5802" i="2"/>
  <c r="M5802" i="2" s="1"/>
  <c r="N5802" i="2" s="1"/>
  <c r="H5802" i="2"/>
  <c r="I5802" i="2" s="1"/>
  <c r="J5802" i="2" s="1"/>
  <c r="L5801" i="2"/>
  <c r="M5801" i="2" s="1"/>
  <c r="N5801" i="2" s="1"/>
  <c r="H5801" i="2"/>
  <c r="I5801" i="2" s="1"/>
  <c r="J5801" i="2" s="1"/>
  <c r="L5800" i="2"/>
  <c r="M5800" i="2" s="1"/>
  <c r="N5800" i="2" s="1"/>
  <c r="H5800" i="2"/>
  <c r="I5800" i="2" s="1"/>
  <c r="J5800" i="2" s="1"/>
  <c r="L5799" i="2"/>
  <c r="M5799" i="2" s="1"/>
  <c r="N5799" i="2" s="1"/>
  <c r="H5799" i="2"/>
  <c r="I5799" i="2" s="1"/>
  <c r="J5799" i="2" s="1"/>
  <c r="L5798" i="2"/>
  <c r="M5798" i="2" s="1"/>
  <c r="N5798" i="2" s="1"/>
  <c r="H5798" i="2"/>
  <c r="I5798" i="2" s="1"/>
  <c r="J5798" i="2" s="1"/>
  <c r="L5797" i="2"/>
  <c r="M5797" i="2" s="1"/>
  <c r="N5797" i="2" s="1"/>
  <c r="H5797" i="2"/>
  <c r="I5797" i="2" s="1"/>
  <c r="J5797" i="2" s="1"/>
  <c r="L5796" i="2"/>
  <c r="M5796" i="2" s="1"/>
  <c r="N5796" i="2" s="1"/>
  <c r="H5796" i="2"/>
  <c r="I5796" i="2" s="1"/>
  <c r="J5796" i="2" s="1"/>
  <c r="L5795" i="2"/>
  <c r="M5795" i="2" s="1"/>
  <c r="N5795" i="2" s="1"/>
  <c r="H5795" i="2"/>
  <c r="I5795" i="2" s="1"/>
  <c r="J5795" i="2" s="1"/>
  <c r="L5794" i="2"/>
  <c r="M5794" i="2" s="1"/>
  <c r="N5794" i="2" s="1"/>
  <c r="H5794" i="2"/>
  <c r="I5794" i="2" s="1"/>
  <c r="J5794" i="2" s="1"/>
  <c r="L5793" i="2"/>
  <c r="M5793" i="2" s="1"/>
  <c r="N5793" i="2" s="1"/>
  <c r="H5793" i="2"/>
  <c r="I5793" i="2" s="1"/>
  <c r="J5793" i="2" s="1"/>
  <c r="L5792" i="2"/>
  <c r="M5792" i="2" s="1"/>
  <c r="N5792" i="2" s="1"/>
  <c r="H5792" i="2"/>
  <c r="I5792" i="2" s="1"/>
  <c r="J5792" i="2" s="1"/>
  <c r="L5791" i="2"/>
  <c r="M5791" i="2" s="1"/>
  <c r="N5791" i="2" s="1"/>
  <c r="H5791" i="2"/>
  <c r="I5791" i="2" s="1"/>
  <c r="J5791" i="2" s="1"/>
  <c r="L5790" i="2"/>
  <c r="M5790" i="2" s="1"/>
  <c r="N5790" i="2" s="1"/>
  <c r="H5790" i="2"/>
  <c r="I5790" i="2" s="1"/>
  <c r="J5790" i="2" s="1"/>
  <c r="L5789" i="2"/>
  <c r="M5789" i="2" s="1"/>
  <c r="N5789" i="2" s="1"/>
  <c r="H5789" i="2"/>
  <c r="I5789" i="2" s="1"/>
  <c r="J5789" i="2" s="1"/>
  <c r="L5788" i="2"/>
  <c r="M5788" i="2" s="1"/>
  <c r="N5788" i="2" s="1"/>
  <c r="H5788" i="2"/>
  <c r="I5788" i="2" s="1"/>
  <c r="J5788" i="2" s="1"/>
  <c r="L5787" i="2"/>
  <c r="M5787" i="2" s="1"/>
  <c r="N5787" i="2" s="1"/>
  <c r="H5787" i="2"/>
  <c r="I5787" i="2" s="1"/>
  <c r="J5787" i="2" s="1"/>
  <c r="L5786" i="2"/>
  <c r="M5786" i="2" s="1"/>
  <c r="N5786" i="2" s="1"/>
  <c r="H5786" i="2"/>
  <c r="I5786" i="2" s="1"/>
  <c r="J5786" i="2" s="1"/>
  <c r="L5785" i="2"/>
  <c r="M5785" i="2" s="1"/>
  <c r="N5785" i="2" s="1"/>
  <c r="H5785" i="2"/>
  <c r="I5785" i="2" s="1"/>
  <c r="J5785" i="2" s="1"/>
  <c r="L5784" i="2"/>
  <c r="M5784" i="2" s="1"/>
  <c r="N5784" i="2" s="1"/>
  <c r="H5784" i="2"/>
  <c r="I5784" i="2" s="1"/>
  <c r="J5784" i="2" s="1"/>
  <c r="L5783" i="2"/>
  <c r="M5783" i="2" s="1"/>
  <c r="N5783" i="2" s="1"/>
  <c r="H5783" i="2"/>
  <c r="I5783" i="2" s="1"/>
  <c r="J5783" i="2" s="1"/>
  <c r="L5782" i="2"/>
  <c r="M5782" i="2" s="1"/>
  <c r="N5782" i="2" s="1"/>
  <c r="H5782" i="2"/>
  <c r="I5782" i="2" s="1"/>
  <c r="J5782" i="2" s="1"/>
  <c r="L5781" i="2"/>
  <c r="M5781" i="2" s="1"/>
  <c r="N5781" i="2" s="1"/>
  <c r="H5781" i="2"/>
  <c r="I5781" i="2" s="1"/>
  <c r="J5781" i="2" s="1"/>
  <c r="L5780" i="2"/>
  <c r="M5780" i="2" s="1"/>
  <c r="N5780" i="2" s="1"/>
  <c r="H5780" i="2"/>
  <c r="I5780" i="2" s="1"/>
  <c r="J5780" i="2" s="1"/>
  <c r="L5779" i="2"/>
  <c r="M5779" i="2" s="1"/>
  <c r="N5779" i="2" s="1"/>
  <c r="H5779" i="2"/>
  <c r="I5779" i="2" s="1"/>
  <c r="J5779" i="2" s="1"/>
  <c r="L5778" i="2"/>
  <c r="M5778" i="2" s="1"/>
  <c r="N5778" i="2" s="1"/>
  <c r="H5778" i="2"/>
  <c r="I5778" i="2" s="1"/>
  <c r="J5778" i="2" s="1"/>
  <c r="L5777" i="2"/>
  <c r="M5777" i="2" s="1"/>
  <c r="N5777" i="2" s="1"/>
  <c r="H5777" i="2"/>
  <c r="I5777" i="2" s="1"/>
  <c r="J5777" i="2" s="1"/>
  <c r="L5776" i="2"/>
  <c r="M5776" i="2" s="1"/>
  <c r="N5776" i="2" s="1"/>
  <c r="H5776" i="2"/>
  <c r="I5776" i="2" s="1"/>
  <c r="J5776" i="2" s="1"/>
  <c r="L5775" i="2"/>
  <c r="M5775" i="2" s="1"/>
  <c r="N5775" i="2" s="1"/>
  <c r="H5775" i="2"/>
  <c r="I5775" i="2" s="1"/>
  <c r="J5775" i="2" s="1"/>
  <c r="L5774" i="2"/>
  <c r="M5774" i="2" s="1"/>
  <c r="N5774" i="2" s="1"/>
  <c r="H5774" i="2"/>
  <c r="I5774" i="2" s="1"/>
  <c r="J5774" i="2" s="1"/>
  <c r="L5773" i="2"/>
  <c r="M5773" i="2" s="1"/>
  <c r="N5773" i="2" s="1"/>
  <c r="H5773" i="2"/>
  <c r="I5773" i="2" s="1"/>
  <c r="J5773" i="2" s="1"/>
  <c r="L5772" i="2"/>
  <c r="M5772" i="2" s="1"/>
  <c r="N5772" i="2" s="1"/>
  <c r="H5772" i="2"/>
  <c r="I5772" i="2" s="1"/>
  <c r="J5772" i="2" s="1"/>
  <c r="L5771" i="2"/>
  <c r="M5771" i="2" s="1"/>
  <c r="N5771" i="2" s="1"/>
  <c r="H5771" i="2"/>
  <c r="I5771" i="2" s="1"/>
  <c r="J5771" i="2" s="1"/>
  <c r="L5770" i="2"/>
  <c r="M5770" i="2" s="1"/>
  <c r="N5770" i="2" s="1"/>
  <c r="H5770" i="2"/>
  <c r="I5770" i="2" s="1"/>
  <c r="J5770" i="2" s="1"/>
  <c r="L5769" i="2"/>
  <c r="M5769" i="2" s="1"/>
  <c r="N5769" i="2" s="1"/>
  <c r="H5769" i="2"/>
  <c r="I5769" i="2" s="1"/>
  <c r="J5769" i="2" s="1"/>
  <c r="L5768" i="2"/>
  <c r="M5768" i="2" s="1"/>
  <c r="N5768" i="2" s="1"/>
  <c r="H5768" i="2"/>
  <c r="I5768" i="2" s="1"/>
  <c r="J5768" i="2" s="1"/>
  <c r="L5767" i="2"/>
  <c r="M5767" i="2" s="1"/>
  <c r="N5767" i="2" s="1"/>
  <c r="H5767" i="2"/>
  <c r="I5767" i="2" s="1"/>
  <c r="J5767" i="2" s="1"/>
  <c r="L5766" i="2"/>
  <c r="M5766" i="2" s="1"/>
  <c r="N5766" i="2" s="1"/>
  <c r="H5766" i="2"/>
  <c r="I5766" i="2" s="1"/>
  <c r="J5766" i="2" s="1"/>
  <c r="L5765" i="2"/>
  <c r="M5765" i="2" s="1"/>
  <c r="N5765" i="2" s="1"/>
  <c r="H5765" i="2"/>
  <c r="I5765" i="2" s="1"/>
  <c r="J5765" i="2" s="1"/>
  <c r="L5764" i="2"/>
  <c r="M5764" i="2" s="1"/>
  <c r="N5764" i="2" s="1"/>
  <c r="H5764" i="2"/>
  <c r="I5764" i="2" s="1"/>
  <c r="J5764" i="2" s="1"/>
  <c r="L5763" i="2"/>
  <c r="M5763" i="2" s="1"/>
  <c r="N5763" i="2" s="1"/>
  <c r="H5763" i="2"/>
  <c r="I5763" i="2" s="1"/>
  <c r="J5763" i="2" s="1"/>
  <c r="L5762" i="2"/>
  <c r="M5762" i="2" s="1"/>
  <c r="N5762" i="2" s="1"/>
  <c r="H5762" i="2"/>
  <c r="I5762" i="2" s="1"/>
  <c r="J5762" i="2" s="1"/>
  <c r="L5761" i="2"/>
  <c r="M5761" i="2" s="1"/>
  <c r="N5761" i="2" s="1"/>
  <c r="H5761" i="2"/>
  <c r="I5761" i="2" s="1"/>
  <c r="J5761" i="2" s="1"/>
  <c r="L5760" i="2"/>
  <c r="M5760" i="2" s="1"/>
  <c r="H5760" i="2"/>
  <c r="I5760" i="2" s="1"/>
  <c r="J5760" i="2" s="1"/>
  <c r="L5759" i="2"/>
  <c r="M5759" i="2" s="1"/>
  <c r="N5759" i="2" s="1"/>
  <c r="H5759" i="2"/>
  <c r="I5759" i="2" s="1"/>
  <c r="J5759" i="2" s="1"/>
  <c r="L5758" i="2"/>
  <c r="M5758" i="2" s="1"/>
  <c r="N5758" i="2" s="1"/>
  <c r="H5758" i="2"/>
  <c r="I5758" i="2" s="1"/>
  <c r="J5758" i="2" s="1"/>
  <c r="L5757" i="2"/>
  <c r="M5757" i="2" s="1"/>
  <c r="N5757" i="2" s="1"/>
  <c r="H5757" i="2"/>
  <c r="I5757" i="2" s="1"/>
  <c r="J5757" i="2" s="1"/>
  <c r="L5756" i="2"/>
  <c r="M5756" i="2" s="1"/>
  <c r="N5756" i="2" s="1"/>
  <c r="H5756" i="2"/>
  <c r="I5756" i="2" s="1"/>
  <c r="J5756" i="2" s="1"/>
  <c r="L5755" i="2"/>
  <c r="M5755" i="2" s="1"/>
  <c r="N5755" i="2" s="1"/>
  <c r="H5755" i="2"/>
  <c r="I5755" i="2" s="1"/>
  <c r="J5755" i="2" s="1"/>
  <c r="L5754" i="2"/>
  <c r="M5754" i="2" s="1"/>
  <c r="N5754" i="2" s="1"/>
  <c r="H5754" i="2"/>
  <c r="I5754" i="2" s="1"/>
  <c r="J5754" i="2" s="1"/>
  <c r="L5753" i="2"/>
  <c r="M5753" i="2" s="1"/>
  <c r="N5753" i="2" s="1"/>
  <c r="H5753" i="2"/>
  <c r="I5753" i="2" s="1"/>
  <c r="J5753" i="2" s="1"/>
  <c r="L5752" i="2"/>
  <c r="M5752" i="2" s="1"/>
  <c r="N5752" i="2" s="1"/>
  <c r="H5752" i="2"/>
  <c r="I5752" i="2" s="1"/>
  <c r="J5752" i="2" s="1"/>
  <c r="L5751" i="2"/>
  <c r="M5751" i="2" s="1"/>
  <c r="N5751" i="2" s="1"/>
  <c r="H5751" i="2"/>
  <c r="I5751" i="2" s="1"/>
  <c r="J5751" i="2" s="1"/>
  <c r="L5750" i="2"/>
  <c r="M5750" i="2" s="1"/>
  <c r="N5750" i="2" s="1"/>
  <c r="H5750" i="2"/>
  <c r="I5750" i="2" s="1"/>
  <c r="J5750" i="2" s="1"/>
  <c r="L5749" i="2"/>
  <c r="M5749" i="2" s="1"/>
  <c r="N5749" i="2" s="1"/>
  <c r="H5749" i="2"/>
  <c r="I5749" i="2" s="1"/>
  <c r="J5749" i="2" s="1"/>
  <c r="L5748" i="2"/>
  <c r="M5748" i="2" s="1"/>
  <c r="N5748" i="2" s="1"/>
  <c r="H5748" i="2"/>
  <c r="I5748" i="2" s="1"/>
  <c r="J5748" i="2" s="1"/>
  <c r="L5747" i="2"/>
  <c r="M5747" i="2" s="1"/>
  <c r="N5747" i="2" s="1"/>
  <c r="H5747" i="2"/>
  <c r="I5747" i="2" s="1"/>
  <c r="J5747" i="2" s="1"/>
  <c r="L5746" i="2"/>
  <c r="M5746" i="2" s="1"/>
  <c r="N5746" i="2" s="1"/>
  <c r="H5746" i="2"/>
  <c r="I5746" i="2" s="1"/>
  <c r="J5746" i="2" s="1"/>
  <c r="L5745" i="2"/>
  <c r="M5745" i="2" s="1"/>
  <c r="N5745" i="2" s="1"/>
  <c r="H5745" i="2"/>
  <c r="I5745" i="2" s="1"/>
  <c r="J5745" i="2" s="1"/>
  <c r="L5744" i="2"/>
  <c r="M5744" i="2" s="1"/>
  <c r="N5744" i="2" s="1"/>
  <c r="H5744" i="2"/>
  <c r="I5744" i="2" s="1"/>
  <c r="J5744" i="2" s="1"/>
  <c r="L5743" i="2"/>
  <c r="M5743" i="2" s="1"/>
  <c r="N5743" i="2" s="1"/>
  <c r="H5743" i="2"/>
  <c r="I5743" i="2" s="1"/>
  <c r="J5743" i="2" s="1"/>
  <c r="L5742" i="2"/>
  <c r="M5742" i="2" s="1"/>
  <c r="N5742" i="2" s="1"/>
  <c r="H5742" i="2"/>
  <c r="I5742" i="2" s="1"/>
  <c r="J5742" i="2" s="1"/>
  <c r="L5741" i="2"/>
  <c r="M5741" i="2" s="1"/>
  <c r="N5741" i="2" s="1"/>
  <c r="H5741" i="2"/>
  <c r="I5741" i="2" s="1"/>
  <c r="J5741" i="2" s="1"/>
  <c r="L5740" i="2"/>
  <c r="M5740" i="2" s="1"/>
  <c r="N5740" i="2" s="1"/>
  <c r="H5740" i="2"/>
  <c r="I5740" i="2" s="1"/>
  <c r="J5740" i="2" s="1"/>
  <c r="L5739" i="2"/>
  <c r="M5739" i="2" s="1"/>
  <c r="N5739" i="2" s="1"/>
  <c r="H5739" i="2"/>
  <c r="I5739" i="2" s="1"/>
  <c r="J5739" i="2" s="1"/>
  <c r="L5738" i="2"/>
  <c r="M5738" i="2" s="1"/>
  <c r="N5738" i="2" s="1"/>
  <c r="H5738" i="2"/>
  <c r="I5738" i="2" s="1"/>
  <c r="J5738" i="2" s="1"/>
  <c r="L5737" i="2"/>
  <c r="M5737" i="2" s="1"/>
  <c r="N5737" i="2" s="1"/>
  <c r="H5737" i="2"/>
  <c r="I5737" i="2" s="1"/>
  <c r="J5737" i="2" s="1"/>
  <c r="L5736" i="2"/>
  <c r="M5736" i="2" s="1"/>
  <c r="N5736" i="2" s="1"/>
  <c r="H5736" i="2"/>
  <c r="I5736" i="2" s="1"/>
  <c r="J5736" i="2" s="1"/>
  <c r="L5735" i="2"/>
  <c r="M5735" i="2" s="1"/>
  <c r="N5735" i="2" s="1"/>
  <c r="H5735" i="2"/>
  <c r="I5735" i="2" s="1"/>
  <c r="J5735" i="2" s="1"/>
  <c r="L5734" i="2"/>
  <c r="M5734" i="2" s="1"/>
  <c r="N5734" i="2" s="1"/>
  <c r="H5734" i="2"/>
  <c r="I5734" i="2" s="1"/>
  <c r="J5734" i="2" s="1"/>
  <c r="L5733" i="2"/>
  <c r="M5733" i="2" s="1"/>
  <c r="N5733" i="2" s="1"/>
  <c r="H5733" i="2"/>
  <c r="I5733" i="2" s="1"/>
  <c r="J5733" i="2" s="1"/>
  <c r="L5732" i="2"/>
  <c r="M5732" i="2" s="1"/>
  <c r="N5732" i="2" s="1"/>
  <c r="H5732" i="2"/>
  <c r="I5732" i="2" s="1"/>
  <c r="J5732" i="2" s="1"/>
  <c r="L5731" i="2"/>
  <c r="M5731" i="2" s="1"/>
  <c r="N5731" i="2" s="1"/>
  <c r="H5731" i="2"/>
  <c r="I5731" i="2" s="1"/>
  <c r="J5731" i="2" s="1"/>
  <c r="L5730" i="2"/>
  <c r="M5730" i="2" s="1"/>
  <c r="N5730" i="2" s="1"/>
  <c r="H5730" i="2"/>
  <c r="I5730" i="2" s="1"/>
  <c r="J5730" i="2" s="1"/>
  <c r="L5729" i="2"/>
  <c r="M5729" i="2" s="1"/>
  <c r="N5729" i="2" s="1"/>
  <c r="H5729" i="2"/>
  <c r="I5729" i="2" s="1"/>
  <c r="J5729" i="2" s="1"/>
  <c r="L5728" i="2"/>
  <c r="M5728" i="2" s="1"/>
  <c r="N5728" i="2" s="1"/>
  <c r="H5728" i="2"/>
  <c r="I5728" i="2" s="1"/>
  <c r="J5728" i="2" s="1"/>
  <c r="L5727" i="2"/>
  <c r="M5727" i="2" s="1"/>
  <c r="N5727" i="2" s="1"/>
  <c r="H5727" i="2"/>
  <c r="I5727" i="2" s="1"/>
  <c r="J5727" i="2" s="1"/>
  <c r="L5726" i="2"/>
  <c r="M5726" i="2" s="1"/>
  <c r="N5726" i="2" s="1"/>
  <c r="H5726" i="2"/>
  <c r="I5726" i="2" s="1"/>
  <c r="J5726" i="2" s="1"/>
  <c r="L5725" i="2"/>
  <c r="M5725" i="2" s="1"/>
  <c r="N5725" i="2" s="1"/>
  <c r="H5725" i="2"/>
  <c r="I5725" i="2" s="1"/>
  <c r="J5725" i="2" s="1"/>
  <c r="L5724" i="2"/>
  <c r="M5724" i="2" s="1"/>
  <c r="N5724" i="2" s="1"/>
  <c r="H5724" i="2"/>
  <c r="I5724" i="2" s="1"/>
  <c r="J5724" i="2" s="1"/>
  <c r="L5723" i="2"/>
  <c r="M5723" i="2" s="1"/>
  <c r="N5723" i="2" s="1"/>
  <c r="H5723" i="2"/>
  <c r="I5723" i="2" s="1"/>
  <c r="J5723" i="2" s="1"/>
  <c r="L5722" i="2"/>
  <c r="M5722" i="2" s="1"/>
  <c r="N5722" i="2" s="1"/>
  <c r="H5722" i="2"/>
  <c r="I5722" i="2" s="1"/>
  <c r="J5722" i="2" s="1"/>
  <c r="L5721" i="2"/>
  <c r="M5721" i="2" s="1"/>
  <c r="N5721" i="2" s="1"/>
  <c r="H5721" i="2"/>
  <c r="I5721" i="2" s="1"/>
  <c r="J5721" i="2" s="1"/>
  <c r="L5720" i="2"/>
  <c r="M5720" i="2" s="1"/>
  <c r="N5720" i="2" s="1"/>
  <c r="H5720" i="2"/>
  <c r="I5720" i="2" s="1"/>
  <c r="J5720" i="2" s="1"/>
  <c r="L5719" i="2"/>
  <c r="M5719" i="2" s="1"/>
  <c r="N5719" i="2" s="1"/>
  <c r="H5719" i="2"/>
  <c r="I5719" i="2" s="1"/>
  <c r="J5719" i="2" s="1"/>
  <c r="L5718" i="2"/>
  <c r="M5718" i="2" s="1"/>
  <c r="N5718" i="2" s="1"/>
  <c r="H5718" i="2"/>
  <c r="I5718" i="2" s="1"/>
  <c r="J5718" i="2" s="1"/>
  <c r="L5717" i="2"/>
  <c r="M5717" i="2" s="1"/>
  <c r="N5717" i="2" s="1"/>
  <c r="H5717" i="2"/>
  <c r="I5717" i="2" s="1"/>
  <c r="J5717" i="2" s="1"/>
  <c r="L5716" i="2"/>
  <c r="M5716" i="2" s="1"/>
  <c r="N5716" i="2" s="1"/>
  <c r="H5716" i="2"/>
  <c r="I5716" i="2" s="1"/>
  <c r="J5716" i="2" s="1"/>
  <c r="L5715" i="2"/>
  <c r="M5715" i="2" s="1"/>
  <c r="N5715" i="2" s="1"/>
  <c r="H5715" i="2"/>
  <c r="I5715" i="2" s="1"/>
  <c r="J5715" i="2" s="1"/>
  <c r="L5714" i="2"/>
  <c r="M5714" i="2" s="1"/>
  <c r="N5714" i="2" s="1"/>
  <c r="H5714" i="2"/>
  <c r="I5714" i="2" s="1"/>
  <c r="J5714" i="2" s="1"/>
  <c r="L5713" i="2"/>
  <c r="M5713" i="2" s="1"/>
  <c r="N5713" i="2" s="1"/>
  <c r="H5713" i="2"/>
  <c r="I5713" i="2" s="1"/>
  <c r="J5713" i="2" s="1"/>
  <c r="L5712" i="2"/>
  <c r="M5712" i="2" s="1"/>
  <c r="N5712" i="2" s="1"/>
  <c r="H5712" i="2"/>
  <c r="I5712" i="2" s="1"/>
  <c r="J5712" i="2" s="1"/>
  <c r="L5711" i="2"/>
  <c r="M5711" i="2" s="1"/>
  <c r="N5711" i="2" s="1"/>
  <c r="H5711" i="2"/>
  <c r="I5711" i="2" s="1"/>
  <c r="L5710" i="2"/>
  <c r="M5710" i="2" s="1"/>
  <c r="H5710" i="2"/>
  <c r="I5710" i="2" s="1"/>
  <c r="J5710" i="2" s="1"/>
  <c r="L5709" i="2"/>
  <c r="M5709" i="2" s="1"/>
  <c r="N5709" i="2" s="1"/>
  <c r="H5709" i="2"/>
  <c r="I5709" i="2" s="1"/>
  <c r="L5708" i="2"/>
  <c r="M5708" i="2" s="1"/>
  <c r="N5708" i="2" s="1"/>
  <c r="H5708" i="2"/>
  <c r="I5708" i="2" s="1"/>
  <c r="L5707" i="2"/>
  <c r="M5707" i="2" s="1"/>
  <c r="N5707" i="2" s="1"/>
  <c r="H5707" i="2"/>
  <c r="I5707" i="2" s="1"/>
  <c r="L5706" i="2"/>
  <c r="M5706" i="2" s="1"/>
  <c r="H5706" i="2"/>
  <c r="I5706" i="2" s="1"/>
  <c r="J5706" i="2" s="1"/>
  <c r="L5705" i="2"/>
  <c r="M5705" i="2" s="1"/>
  <c r="N5705" i="2" s="1"/>
  <c r="H5705" i="2"/>
  <c r="I5705" i="2" s="1"/>
  <c r="L5704" i="2"/>
  <c r="M5704" i="2" s="1"/>
  <c r="N5704" i="2" s="1"/>
  <c r="H5704" i="2"/>
  <c r="I5704" i="2" s="1"/>
  <c r="L5703" i="2"/>
  <c r="M5703" i="2" s="1"/>
  <c r="N5703" i="2" s="1"/>
  <c r="H5703" i="2"/>
  <c r="I5703" i="2" s="1"/>
  <c r="L5702" i="2"/>
  <c r="M5702" i="2" s="1"/>
  <c r="H5702" i="2"/>
  <c r="I5702" i="2" s="1"/>
  <c r="J5702" i="2" s="1"/>
  <c r="L5701" i="2"/>
  <c r="M5701" i="2" s="1"/>
  <c r="N5701" i="2" s="1"/>
  <c r="H5701" i="2"/>
  <c r="I5701" i="2" s="1"/>
  <c r="L5700" i="2"/>
  <c r="M5700" i="2" s="1"/>
  <c r="N5700" i="2" s="1"/>
  <c r="H5700" i="2"/>
  <c r="I5700" i="2" s="1"/>
  <c r="L5699" i="2"/>
  <c r="M5699" i="2" s="1"/>
  <c r="N5699" i="2" s="1"/>
  <c r="H5699" i="2"/>
  <c r="I5699" i="2" s="1"/>
  <c r="H5698" i="2"/>
  <c r="L5531" i="2"/>
  <c r="M5531" i="2" s="1"/>
  <c r="N5531" i="2" s="1"/>
  <c r="H5531" i="2"/>
  <c r="I5531" i="2" s="1"/>
  <c r="L5530" i="2"/>
  <c r="M5530" i="2" s="1"/>
  <c r="H5530" i="2"/>
  <c r="I5530" i="2" s="1"/>
  <c r="J5530" i="2" s="1"/>
  <c r="L5529" i="2"/>
  <c r="M5529" i="2" s="1"/>
  <c r="N5529" i="2" s="1"/>
  <c r="H5529" i="2"/>
  <c r="I5529" i="2" s="1"/>
  <c r="L5528" i="2"/>
  <c r="M5528" i="2" s="1"/>
  <c r="H5528" i="2"/>
  <c r="I5528" i="2" s="1"/>
  <c r="J5528" i="2" s="1"/>
  <c r="L5527" i="2"/>
  <c r="M5527" i="2" s="1"/>
  <c r="N5527" i="2" s="1"/>
  <c r="H5527" i="2"/>
  <c r="I5527" i="2" s="1"/>
  <c r="L5526" i="2"/>
  <c r="M5526" i="2" s="1"/>
  <c r="N5526" i="2" s="1"/>
  <c r="H5526" i="2"/>
  <c r="I5526" i="2" s="1"/>
  <c r="L5525" i="2"/>
  <c r="M5525" i="2" s="1"/>
  <c r="N5525" i="2" s="1"/>
  <c r="H5525" i="2"/>
  <c r="I5525" i="2" s="1"/>
  <c r="L5524" i="2"/>
  <c r="M5524" i="2" s="1"/>
  <c r="H5524" i="2"/>
  <c r="I5524" i="2" s="1"/>
  <c r="J5524" i="2" s="1"/>
  <c r="L5523" i="2"/>
  <c r="M5523" i="2" s="1"/>
  <c r="N5523" i="2" s="1"/>
  <c r="H5523" i="2"/>
  <c r="I5523" i="2" s="1"/>
  <c r="L5522" i="2"/>
  <c r="M5522" i="2" s="1"/>
  <c r="N5522" i="2" s="1"/>
  <c r="H5522" i="2"/>
  <c r="I5522" i="2" s="1"/>
  <c r="L5521" i="2"/>
  <c r="M5521" i="2" s="1"/>
  <c r="N5521" i="2" s="1"/>
  <c r="H5521" i="2"/>
  <c r="I5521" i="2" s="1"/>
  <c r="L5520" i="2"/>
  <c r="M5520" i="2" s="1"/>
  <c r="H5520" i="2"/>
  <c r="I5520" i="2" s="1"/>
  <c r="J5520" i="2" s="1"/>
  <c r="L5519" i="2"/>
  <c r="M5519" i="2" s="1"/>
  <c r="N5519" i="2" s="1"/>
  <c r="H5519" i="2"/>
  <c r="I5519" i="2" s="1"/>
  <c r="L5518" i="2"/>
  <c r="M5518" i="2" s="1"/>
  <c r="N5518" i="2" s="1"/>
  <c r="H5518" i="2"/>
  <c r="I5518" i="2" s="1"/>
  <c r="L5517" i="2"/>
  <c r="M5517" i="2" s="1"/>
  <c r="N5517" i="2" s="1"/>
  <c r="H5517" i="2"/>
  <c r="I5517" i="2" s="1"/>
  <c r="L5516" i="2"/>
  <c r="M5516" i="2" s="1"/>
  <c r="H5516" i="2"/>
  <c r="I5516" i="2" s="1"/>
  <c r="J5516" i="2" s="1"/>
  <c r="L5515" i="2"/>
  <c r="M5515" i="2" s="1"/>
  <c r="N5515" i="2" s="1"/>
  <c r="H5515" i="2"/>
  <c r="I5515" i="2" s="1"/>
  <c r="L5514" i="2"/>
  <c r="M5514" i="2" s="1"/>
  <c r="N5514" i="2" s="1"/>
  <c r="H5514" i="2"/>
  <c r="I5514" i="2" s="1"/>
  <c r="J5514" i="2" s="1"/>
  <c r="L5513" i="2"/>
  <c r="M5513" i="2" s="1"/>
  <c r="N5513" i="2" s="1"/>
  <c r="H5513" i="2"/>
  <c r="I5513" i="2" s="1"/>
  <c r="L5512" i="2"/>
  <c r="M5512" i="2" s="1"/>
  <c r="H5512" i="2"/>
  <c r="I5512" i="2" s="1"/>
  <c r="J5512" i="2" s="1"/>
  <c r="L5511" i="2"/>
  <c r="M5511" i="2" s="1"/>
  <c r="N5511" i="2" s="1"/>
  <c r="H5511" i="2"/>
  <c r="I5511" i="2" s="1"/>
  <c r="L5510" i="2"/>
  <c r="M5510" i="2" s="1"/>
  <c r="N5510" i="2" s="1"/>
  <c r="H5510" i="2"/>
  <c r="I5510" i="2" s="1"/>
  <c r="L5509" i="2"/>
  <c r="M5509" i="2" s="1"/>
  <c r="N5509" i="2" s="1"/>
  <c r="H5509" i="2"/>
  <c r="I5509" i="2" s="1"/>
  <c r="L5508" i="2"/>
  <c r="M5508" i="2" s="1"/>
  <c r="H5508" i="2"/>
  <c r="I5508" i="2" s="1"/>
  <c r="J5508" i="2" s="1"/>
  <c r="L5507" i="2"/>
  <c r="M5507" i="2" s="1"/>
  <c r="N5507" i="2" s="1"/>
  <c r="H5507" i="2"/>
  <c r="I5507" i="2" s="1"/>
  <c r="L5506" i="2"/>
  <c r="M5506" i="2" s="1"/>
  <c r="N5506" i="2" s="1"/>
  <c r="H5506" i="2"/>
  <c r="I5506" i="2" s="1"/>
  <c r="L5505" i="2"/>
  <c r="M5505" i="2" s="1"/>
  <c r="N5505" i="2" s="1"/>
  <c r="H5505" i="2"/>
  <c r="I5505" i="2" s="1"/>
  <c r="L5504" i="2"/>
  <c r="M5504" i="2" s="1"/>
  <c r="H5504" i="2"/>
  <c r="I5504" i="2" s="1"/>
  <c r="J5504" i="2" s="1"/>
  <c r="L5503" i="2"/>
  <c r="M5503" i="2" s="1"/>
  <c r="N5503" i="2" s="1"/>
  <c r="H5503" i="2"/>
  <c r="I5503" i="2" s="1"/>
  <c r="L5502" i="2"/>
  <c r="M5502" i="2" s="1"/>
  <c r="N5502" i="2" s="1"/>
  <c r="H5502" i="2"/>
  <c r="I5502" i="2" s="1"/>
  <c r="L5501" i="2"/>
  <c r="M5501" i="2" s="1"/>
  <c r="N5501" i="2" s="1"/>
  <c r="H5501" i="2"/>
  <c r="I5501" i="2" s="1"/>
  <c r="L5500" i="2"/>
  <c r="M5500" i="2" s="1"/>
  <c r="H5500" i="2"/>
  <c r="I5500" i="2" s="1"/>
  <c r="J5500" i="2" s="1"/>
  <c r="L5499" i="2"/>
  <c r="M5499" i="2" s="1"/>
  <c r="N5499" i="2" s="1"/>
  <c r="H5499" i="2"/>
  <c r="I5499" i="2" s="1"/>
  <c r="L5498" i="2"/>
  <c r="M5498" i="2" s="1"/>
  <c r="N5498" i="2" s="1"/>
  <c r="H5498" i="2"/>
  <c r="I5498" i="2" s="1"/>
  <c r="J5498" i="2" s="1"/>
  <c r="L5497" i="2"/>
  <c r="M5497" i="2" s="1"/>
  <c r="N5497" i="2" s="1"/>
  <c r="H5497" i="2"/>
  <c r="I5497" i="2" s="1"/>
  <c r="L5496" i="2"/>
  <c r="M5496" i="2" s="1"/>
  <c r="H5496" i="2"/>
  <c r="I5496" i="2" s="1"/>
  <c r="J5496" i="2" s="1"/>
  <c r="L5495" i="2"/>
  <c r="M5495" i="2" s="1"/>
  <c r="N5495" i="2" s="1"/>
  <c r="H5495" i="2"/>
  <c r="I5495" i="2" s="1"/>
  <c r="L5494" i="2"/>
  <c r="M5494" i="2" s="1"/>
  <c r="N5494" i="2" s="1"/>
  <c r="H5494" i="2"/>
  <c r="I5494" i="2" s="1"/>
  <c r="L5493" i="2"/>
  <c r="M5493" i="2" s="1"/>
  <c r="N5493" i="2" s="1"/>
  <c r="H5493" i="2"/>
  <c r="I5493" i="2" s="1"/>
  <c r="L5492" i="2"/>
  <c r="M5492" i="2" s="1"/>
  <c r="H5492" i="2"/>
  <c r="I5492" i="2" s="1"/>
  <c r="J5492" i="2" s="1"/>
  <c r="L5491" i="2"/>
  <c r="M5491" i="2" s="1"/>
  <c r="N5491" i="2" s="1"/>
  <c r="H5491" i="2"/>
  <c r="I5491" i="2" s="1"/>
  <c r="L5490" i="2"/>
  <c r="M5490" i="2" s="1"/>
  <c r="N5490" i="2" s="1"/>
  <c r="H5490" i="2"/>
  <c r="I5490" i="2" s="1"/>
  <c r="L5489" i="2"/>
  <c r="M5489" i="2" s="1"/>
  <c r="N5489" i="2" s="1"/>
  <c r="H5489" i="2"/>
  <c r="I5489" i="2" s="1"/>
  <c r="L5488" i="2"/>
  <c r="M5488" i="2" s="1"/>
  <c r="H5488" i="2"/>
  <c r="I5488" i="2" s="1"/>
  <c r="J5488" i="2" s="1"/>
  <c r="L5487" i="2"/>
  <c r="M5487" i="2" s="1"/>
  <c r="N5487" i="2" s="1"/>
  <c r="H5487" i="2"/>
  <c r="I5487" i="2" s="1"/>
  <c r="L5486" i="2"/>
  <c r="M5486" i="2" s="1"/>
  <c r="N5486" i="2" s="1"/>
  <c r="H5486" i="2"/>
  <c r="I5486" i="2" s="1"/>
  <c r="L5485" i="2"/>
  <c r="M5485" i="2" s="1"/>
  <c r="N5485" i="2" s="1"/>
  <c r="H5485" i="2"/>
  <c r="I5485" i="2" s="1"/>
  <c r="L5484" i="2"/>
  <c r="M5484" i="2" s="1"/>
  <c r="H5484" i="2"/>
  <c r="I5484" i="2" s="1"/>
  <c r="J5484" i="2" s="1"/>
  <c r="L5483" i="2"/>
  <c r="M5483" i="2" s="1"/>
  <c r="N5483" i="2" s="1"/>
  <c r="H5483" i="2"/>
  <c r="I5483" i="2" s="1"/>
  <c r="L5482" i="2"/>
  <c r="M5482" i="2" s="1"/>
  <c r="N5482" i="2" s="1"/>
  <c r="H5482" i="2"/>
  <c r="I5482" i="2" s="1"/>
  <c r="J5482" i="2" s="1"/>
  <c r="L5481" i="2"/>
  <c r="M5481" i="2" s="1"/>
  <c r="N5481" i="2" s="1"/>
  <c r="H5481" i="2"/>
  <c r="I5481" i="2" s="1"/>
  <c r="L5480" i="2"/>
  <c r="M5480" i="2" s="1"/>
  <c r="H5480" i="2"/>
  <c r="I5480" i="2" s="1"/>
  <c r="J5480" i="2" s="1"/>
  <c r="L5479" i="2"/>
  <c r="M5479" i="2" s="1"/>
  <c r="N5479" i="2" s="1"/>
  <c r="H5479" i="2"/>
  <c r="I5479" i="2" s="1"/>
  <c r="L5478" i="2"/>
  <c r="M5478" i="2" s="1"/>
  <c r="N5478" i="2" s="1"/>
  <c r="H5478" i="2"/>
  <c r="I5478" i="2" s="1"/>
  <c r="L5477" i="2"/>
  <c r="M5477" i="2" s="1"/>
  <c r="N5477" i="2" s="1"/>
  <c r="H5477" i="2"/>
  <c r="I5477" i="2" s="1"/>
  <c r="L5476" i="2"/>
  <c r="M5476" i="2" s="1"/>
  <c r="H5476" i="2"/>
  <c r="I5476" i="2" s="1"/>
  <c r="J5476" i="2" s="1"/>
  <c r="L5475" i="2"/>
  <c r="M5475" i="2" s="1"/>
  <c r="N5475" i="2" s="1"/>
  <c r="H5475" i="2"/>
  <c r="I5475" i="2" s="1"/>
  <c r="L5474" i="2"/>
  <c r="M5474" i="2" s="1"/>
  <c r="N5474" i="2" s="1"/>
  <c r="H5474" i="2"/>
  <c r="I5474" i="2" s="1"/>
  <c r="L5473" i="2"/>
  <c r="M5473" i="2" s="1"/>
  <c r="N5473" i="2" s="1"/>
  <c r="H5473" i="2"/>
  <c r="I5473" i="2" s="1"/>
  <c r="L5472" i="2"/>
  <c r="M5472" i="2" s="1"/>
  <c r="H5472" i="2"/>
  <c r="I5472" i="2" s="1"/>
  <c r="J5472" i="2" s="1"/>
  <c r="L5471" i="2"/>
  <c r="M5471" i="2" s="1"/>
  <c r="N5471" i="2" s="1"/>
  <c r="H5471" i="2"/>
  <c r="I5471" i="2" s="1"/>
  <c r="L5470" i="2"/>
  <c r="M5470" i="2" s="1"/>
  <c r="N5470" i="2" s="1"/>
  <c r="H5470" i="2"/>
  <c r="I5470" i="2" s="1"/>
  <c r="L5469" i="2"/>
  <c r="M5469" i="2" s="1"/>
  <c r="N5469" i="2" s="1"/>
  <c r="H5469" i="2"/>
  <c r="I5469" i="2" s="1"/>
  <c r="L5468" i="2"/>
  <c r="M5468" i="2" s="1"/>
  <c r="H5468" i="2"/>
  <c r="I5468" i="2" s="1"/>
  <c r="J5468" i="2" s="1"/>
  <c r="L5467" i="2"/>
  <c r="M5467" i="2" s="1"/>
  <c r="N5467" i="2" s="1"/>
  <c r="H5467" i="2"/>
  <c r="I5467" i="2" s="1"/>
  <c r="L5466" i="2"/>
  <c r="M5466" i="2" s="1"/>
  <c r="H5466" i="2"/>
  <c r="I5466" i="2" s="1"/>
  <c r="J5466" i="2" s="1"/>
  <c r="L5465" i="2"/>
  <c r="M5465" i="2" s="1"/>
  <c r="N5465" i="2" s="1"/>
  <c r="H5465" i="2"/>
  <c r="I5465" i="2" s="1"/>
  <c r="L5464" i="2"/>
  <c r="M5464" i="2" s="1"/>
  <c r="H5464" i="2"/>
  <c r="I5464" i="2" s="1"/>
  <c r="J5464" i="2" s="1"/>
  <c r="L5463" i="2"/>
  <c r="M5463" i="2" s="1"/>
  <c r="N5463" i="2" s="1"/>
  <c r="H5463" i="2"/>
  <c r="I5463" i="2" s="1"/>
  <c r="L5462" i="2"/>
  <c r="M5462" i="2" s="1"/>
  <c r="N5462" i="2" s="1"/>
  <c r="H5462" i="2"/>
  <c r="I5462" i="2" s="1"/>
  <c r="L5461" i="2"/>
  <c r="M5461" i="2" s="1"/>
  <c r="N5461" i="2" s="1"/>
  <c r="H5461" i="2"/>
  <c r="I5461" i="2" s="1"/>
  <c r="L5460" i="2"/>
  <c r="M5460" i="2" s="1"/>
  <c r="H5460" i="2"/>
  <c r="I5460" i="2" s="1"/>
  <c r="J5460" i="2" s="1"/>
  <c r="L5459" i="2"/>
  <c r="M5459" i="2" s="1"/>
  <c r="N5459" i="2" s="1"/>
  <c r="H5459" i="2"/>
  <c r="I5459" i="2" s="1"/>
  <c r="L5458" i="2"/>
  <c r="M5458" i="2" s="1"/>
  <c r="N5458" i="2" s="1"/>
  <c r="H5458" i="2"/>
  <c r="I5458" i="2" s="1"/>
  <c r="L5457" i="2"/>
  <c r="M5457" i="2" s="1"/>
  <c r="N5457" i="2" s="1"/>
  <c r="H5457" i="2"/>
  <c r="I5457" i="2" s="1"/>
  <c r="L5456" i="2"/>
  <c r="M5456" i="2" s="1"/>
  <c r="H5456" i="2"/>
  <c r="I5456" i="2" s="1"/>
  <c r="J5456" i="2" s="1"/>
  <c r="L5455" i="2"/>
  <c r="M5455" i="2" s="1"/>
  <c r="N5455" i="2" s="1"/>
  <c r="H5455" i="2"/>
  <c r="I5455" i="2" s="1"/>
  <c r="L5454" i="2"/>
  <c r="M5454" i="2" s="1"/>
  <c r="N5454" i="2" s="1"/>
  <c r="H5454" i="2"/>
  <c r="I5454" i="2" s="1"/>
  <c r="L5453" i="2"/>
  <c r="M5453" i="2" s="1"/>
  <c r="N5453" i="2" s="1"/>
  <c r="H5453" i="2"/>
  <c r="I5453" i="2" s="1"/>
  <c r="L5452" i="2"/>
  <c r="M5452" i="2" s="1"/>
  <c r="H5452" i="2"/>
  <c r="I5452" i="2" s="1"/>
  <c r="J5452" i="2" s="1"/>
  <c r="L5451" i="2"/>
  <c r="M5451" i="2" s="1"/>
  <c r="N5451" i="2" s="1"/>
  <c r="H5451" i="2"/>
  <c r="I5451" i="2" s="1"/>
  <c r="L5450" i="2"/>
  <c r="M5450" i="2" s="1"/>
  <c r="N5450" i="2" s="1"/>
  <c r="H5450" i="2"/>
  <c r="I5450" i="2" s="1"/>
  <c r="J5450" i="2" s="1"/>
  <c r="L5449" i="2"/>
  <c r="M5449" i="2" s="1"/>
  <c r="N5449" i="2" s="1"/>
  <c r="H5449" i="2"/>
  <c r="I5449" i="2" s="1"/>
  <c r="L5448" i="2"/>
  <c r="M5448" i="2" s="1"/>
  <c r="H5448" i="2"/>
  <c r="I5448" i="2" s="1"/>
  <c r="J5448" i="2" s="1"/>
  <c r="H5447" i="2"/>
  <c r="L5446" i="2"/>
  <c r="M5446" i="2" s="1"/>
  <c r="N5446" i="2" s="1"/>
  <c r="H5446" i="2"/>
  <c r="I5446" i="2" s="1"/>
  <c r="L5445" i="2"/>
  <c r="M5445" i="2" s="1"/>
  <c r="N5445" i="2" s="1"/>
  <c r="H5445" i="2"/>
  <c r="I5445" i="2" s="1"/>
  <c r="L5444" i="2"/>
  <c r="M5444" i="2" s="1"/>
  <c r="H5444" i="2"/>
  <c r="I5444" i="2" s="1"/>
  <c r="J5444" i="2" s="1"/>
  <c r="L5443" i="2"/>
  <c r="M5443" i="2" s="1"/>
  <c r="N5443" i="2" s="1"/>
  <c r="H5443" i="2"/>
  <c r="I5443" i="2" s="1"/>
  <c r="L5442" i="2"/>
  <c r="M5442" i="2" s="1"/>
  <c r="N5442" i="2" s="1"/>
  <c r="H5442" i="2"/>
  <c r="I5442" i="2" s="1"/>
  <c r="L5441" i="2"/>
  <c r="M5441" i="2" s="1"/>
  <c r="N5441" i="2" s="1"/>
  <c r="H5441" i="2"/>
  <c r="I5441" i="2" s="1"/>
  <c r="L5440" i="2"/>
  <c r="M5440" i="2" s="1"/>
  <c r="H5440" i="2"/>
  <c r="I5440" i="2" s="1"/>
  <c r="J5440" i="2" s="1"/>
  <c r="L5439" i="2"/>
  <c r="M5439" i="2" s="1"/>
  <c r="N5439" i="2" s="1"/>
  <c r="H5439" i="2"/>
  <c r="I5439" i="2" s="1"/>
  <c r="L5438" i="2"/>
  <c r="M5438" i="2" s="1"/>
  <c r="N5438" i="2" s="1"/>
  <c r="H5438" i="2"/>
  <c r="I5438" i="2" s="1"/>
  <c r="L5437" i="2"/>
  <c r="M5437" i="2" s="1"/>
  <c r="N5437" i="2" s="1"/>
  <c r="H5437" i="2"/>
  <c r="I5437" i="2" s="1"/>
  <c r="L5436" i="2"/>
  <c r="M5436" i="2" s="1"/>
  <c r="H5436" i="2"/>
  <c r="I5436" i="2" s="1"/>
  <c r="J5436" i="2" s="1"/>
  <c r="L5435" i="2"/>
  <c r="M5435" i="2" s="1"/>
  <c r="N5435" i="2" s="1"/>
  <c r="H5435" i="2"/>
  <c r="I5435" i="2" s="1"/>
  <c r="L5434" i="2"/>
  <c r="M5434" i="2" s="1"/>
  <c r="N5434" i="2" s="1"/>
  <c r="H5434" i="2"/>
  <c r="I5434" i="2" s="1"/>
  <c r="L5433" i="2"/>
  <c r="M5433" i="2" s="1"/>
  <c r="N5433" i="2" s="1"/>
  <c r="H5433" i="2"/>
  <c r="I5433" i="2" s="1"/>
  <c r="L5432" i="2"/>
  <c r="M5432" i="2" s="1"/>
  <c r="H5432" i="2"/>
  <c r="I5432" i="2" s="1"/>
  <c r="J5432" i="2" s="1"/>
  <c r="L5431" i="2"/>
  <c r="M5431" i="2" s="1"/>
  <c r="N5431" i="2" s="1"/>
  <c r="H5431" i="2"/>
  <c r="I5431" i="2" s="1"/>
  <c r="L5430" i="2"/>
  <c r="M5430" i="2" s="1"/>
  <c r="N5430" i="2" s="1"/>
  <c r="H5430" i="2"/>
  <c r="I5430" i="2" s="1"/>
  <c r="L5429" i="2"/>
  <c r="M5429" i="2" s="1"/>
  <c r="N5429" i="2" s="1"/>
  <c r="H5429" i="2"/>
  <c r="I5429" i="2" s="1"/>
  <c r="L5428" i="2"/>
  <c r="M5428" i="2" s="1"/>
  <c r="H5428" i="2"/>
  <c r="I5428" i="2" s="1"/>
  <c r="J5428" i="2" s="1"/>
  <c r="L5427" i="2"/>
  <c r="M5427" i="2" s="1"/>
  <c r="N5427" i="2" s="1"/>
  <c r="H5427" i="2"/>
  <c r="I5427" i="2" s="1"/>
  <c r="L5426" i="2"/>
  <c r="M5426" i="2" s="1"/>
  <c r="N5426" i="2" s="1"/>
  <c r="H5426" i="2"/>
  <c r="I5426" i="2" s="1"/>
  <c r="L5425" i="2"/>
  <c r="M5425" i="2" s="1"/>
  <c r="N5425" i="2" s="1"/>
  <c r="H5425" i="2"/>
  <c r="I5425" i="2" s="1"/>
  <c r="L5424" i="2"/>
  <c r="M5424" i="2" s="1"/>
  <c r="H5424" i="2"/>
  <c r="I5424" i="2" s="1"/>
  <c r="J5424" i="2" s="1"/>
  <c r="L5423" i="2"/>
  <c r="M5423" i="2" s="1"/>
  <c r="N5423" i="2" s="1"/>
  <c r="H5423" i="2"/>
  <c r="I5423" i="2" s="1"/>
  <c r="L5422" i="2"/>
  <c r="M5422" i="2" s="1"/>
  <c r="N5422" i="2" s="1"/>
  <c r="H5422" i="2"/>
  <c r="I5422" i="2" s="1"/>
  <c r="L5421" i="2"/>
  <c r="M5421" i="2" s="1"/>
  <c r="N5421" i="2" s="1"/>
  <c r="H5421" i="2"/>
  <c r="I5421" i="2" s="1"/>
  <c r="L5420" i="2"/>
  <c r="M5420" i="2" s="1"/>
  <c r="H5420" i="2"/>
  <c r="I5420" i="2" s="1"/>
  <c r="J5420" i="2" s="1"/>
  <c r="L5419" i="2"/>
  <c r="M5419" i="2" s="1"/>
  <c r="N5419" i="2" s="1"/>
  <c r="H5419" i="2"/>
  <c r="I5419" i="2" s="1"/>
  <c r="L5418" i="2"/>
  <c r="M5418" i="2" s="1"/>
  <c r="N5418" i="2" s="1"/>
  <c r="H5418" i="2"/>
  <c r="I5418" i="2" s="1"/>
  <c r="J5418" i="2" s="1"/>
  <c r="L5417" i="2"/>
  <c r="M5417" i="2" s="1"/>
  <c r="N5417" i="2" s="1"/>
  <c r="H5417" i="2"/>
  <c r="I5417" i="2" s="1"/>
  <c r="L5416" i="2"/>
  <c r="M5416" i="2" s="1"/>
  <c r="H5416" i="2"/>
  <c r="I5416" i="2" s="1"/>
  <c r="J5416" i="2" s="1"/>
  <c r="L5415" i="2"/>
  <c r="M5415" i="2" s="1"/>
  <c r="N5415" i="2" s="1"/>
  <c r="H5415" i="2"/>
  <c r="I5415" i="2" s="1"/>
  <c r="L5414" i="2"/>
  <c r="M5414" i="2" s="1"/>
  <c r="N5414" i="2" s="1"/>
  <c r="H5414" i="2"/>
  <c r="I5414" i="2" s="1"/>
  <c r="L5413" i="2"/>
  <c r="M5413" i="2" s="1"/>
  <c r="N5413" i="2" s="1"/>
  <c r="H5413" i="2"/>
  <c r="I5413" i="2" s="1"/>
  <c r="L5412" i="2"/>
  <c r="M5412" i="2" s="1"/>
  <c r="H5412" i="2"/>
  <c r="I5412" i="2" s="1"/>
  <c r="J5412" i="2" s="1"/>
  <c r="L5411" i="2"/>
  <c r="M5411" i="2" s="1"/>
  <c r="N5411" i="2" s="1"/>
  <c r="H5411" i="2"/>
  <c r="I5411" i="2" s="1"/>
  <c r="L5410" i="2"/>
  <c r="M5410" i="2" s="1"/>
  <c r="N5410" i="2" s="1"/>
  <c r="H5410" i="2"/>
  <c r="I5410" i="2" s="1"/>
  <c r="L5409" i="2"/>
  <c r="M5409" i="2" s="1"/>
  <c r="N5409" i="2" s="1"/>
  <c r="H5409" i="2"/>
  <c r="I5409" i="2" s="1"/>
  <c r="L5408" i="2"/>
  <c r="M5408" i="2" s="1"/>
  <c r="H5408" i="2"/>
  <c r="I5408" i="2" s="1"/>
  <c r="J5408" i="2" s="1"/>
  <c r="L5407" i="2"/>
  <c r="M5407" i="2" s="1"/>
  <c r="N5407" i="2" s="1"/>
  <c r="H5407" i="2"/>
  <c r="I5407" i="2" s="1"/>
  <c r="L5406" i="2"/>
  <c r="M5406" i="2" s="1"/>
  <c r="N5406" i="2" s="1"/>
  <c r="H5406" i="2"/>
  <c r="I5406" i="2" s="1"/>
  <c r="L5405" i="2"/>
  <c r="M5405" i="2" s="1"/>
  <c r="N5405" i="2" s="1"/>
  <c r="H5405" i="2"/>
  <c r="I5405" i="2" s="1"/>
  <c r="L5404" i="2"/>
  <c r="M5404" i="2" s="1"/>
  <c r="H5404" i="2"/>
  <c r="I5404" i="2" s="1"/>
  <c r="J5404" i="2" s="1"/>
  <c r="L5403" i="2"/>
  <c r="M5403" i="2" s="1"/>
  <c r="N5403" i="2" s="1"/>
  <c r="H5403" i="2"/>
  <c r="I5403" i="2" s="1"/>
  <c r="L5402" i="2"/>
  <c r="M5402" i="2" s="1"/>
  <c r="H5402" i="2"/>
  <c r="I5402" i="2" s="1"/>
  <c r="J5402" i="2" s="1"/>
  <c r="L5401" i="2"/>
  <c r="M5401" i="2" s="1"/>
  <c r="N5401" i="2" s="1"/>
  <c r="H5401" i="2"/>
  <c r="I5401" i="2" s="1"/>
  <c r="L5400" i="2"/>
  <c r="M5400" i="2" s="1"/>
  <c r="H5400" i="2"/>
  <c r="I5400" i="2" s="1"/>
  <c r="J5400" i="2" s="1"/>
  <c r="L5399" i="2"/>
  <c r="M5399" i="2" s="1"/>
  <c r="N5399" i="2" s="1"/>
  <c r="H5399" i="2"/>
  <c r="I5399" i="2" s="1"/>
  <c r="L5398" i="2"/>
  <c r="M5398" i="2" s="1"/>
  <c r="N5398" i="2" s="1"/>
  <c r="H5398" i="2"/>
  <c r="I5398" i="2" s="1"/>
  <c r="L5397" i="2"/>
  <c r="M5397" i="2" s="1"/>
  <c r="N5397" i="2" s="1"/>
  <c r="H5397" i="2"/>
  <c r="I5397" i="2" s="1"/>
  <c r="L5396" i="2"/>
  <c r="M5396" i="2" s="1"/>
  <c r="H5396" i="2"/>
  <c r="I5396" i="2" s="1"/>
  <c r="J5396" i="2" s="1"/>
  <c r="L5395" i="2"/>
  <c r="M5395" i="2" s="1"/>
  <c r="N5395" i="2" s="1"/>
  <c r="H5395" i="2"/>
  <c r="I5395" i="2" s="1"/>
  <c r="L5394" i="2"/>
  <c r="M5394" i="2" s="1"/>
  <c r="N5394" i="2" s="1"/>
  <c r="H5394" i="2"/>
  <c r="I5394" i="2" s="1"/>
  <c r="L5393" i="2"/>
  <c r="M5393" i="2" s="1"/>
  <c r="N5393" i="2" s="1"/>
  <c r="H5393" i="2"/>
  <c r="I5393" i="2" s="1"/>
  <c r="L5392" i="2"/>
  <c r="M5392" i="2" s="1"/>
  <c r="H5392" i="2"/>
  <c r="I5392" i="2" s="1"/>
  <c r="J5392" i="2" s="1"/>
  <c r="L5391" i="2"/>
  <c r="M5391" i="2" s="1"/>
  <c r="N5391" i="2" s="1"/>
  <c r="H5391" i="2"/>
  <c r="I5391" i="2" s="1"/>
  <c r="L5390" i="2"/>
  <c r="M5390" i="2" s="1"/>
  <c r="N5390" i="2" s="1"/>
  <c r="H5390" i="2"/>
  <c r="I5390" i="2" s="1"/>
  <c r="L5389" i="2"/>
  <c r="M5389" i="2" s="1"/>
  <c r="N5389" i="2" s="1"/>
  <c r="H5389" i="2"/>
  <c r="I5389" i="2" s="1"/>
  <c r="L5388" i="2"/>
  <c r="M5388" i="2" s="1"/>
  <c r="H5388" i="2"/>
  <c r="I5388" i="2" s="1"/>
  <c r="J5388" i="2" s="1"/>
  <c r="L5387" i="2"/>
  <c r="M5387" i="2" s="1"/>
  <c r="N5387" i="2" s="1"/>
  <c r="H5387" i="2"/>
  <c r="I5387" i="2" s="1"/>
  <c r="L5386" i="2"/>
  <c r="M5386" i="2" s="1"/>
  <c r="N5386" i="2" s="1"/>
  <c r="H5386" i="2"/>
  <c r="I5386" i="2" s="1"/>
  <c r="J5386" i="2" s="1"/>
  <c r="L5385" i="2"/>
  <c r="M5385" i="2" s="1"/>
  <c r="N5385" i="2" s="1"/>
  <c r="H5385" i="2"/>
  <c r="I5385" i="2" s="1"/>
  <c r="L5384" i="2"/>
  <c r="M5384" i="2" s="1"/>
  <c r="H5384" i="2"/>
  <c r="I5384" i="2" s="1"/>
  <c r="J5384" i="2" s="1"/>
  <c r="L5383" i="2"/>
  <c r="M5383" i="2" s="1"/>
  <c r="N5383" i="2" s="1"/>
  <c r="H5383" i="2"/>
  <c r="I5383" i="2" s="1"/>
  <c r="L5382" i="2"/>
  <c r="M5382" i="2" s="1"/>
  <c r="N5382" i="2" s="1"/>
  <c r="H5382" i="2"/>
  <c r="I5382" i="2" s="1"/>
  <c r="L5381" i="2"/>
  <c r="M5381" i="2" s="1"/>
  <c r="N5381" i="2" s="1"/>
  <c r="H5381" i="2"/>
  <c r="I5381" i="2" s="1"/>
  <c r="L5380" i="2"/>
  <c r="M5380" i="2" s="1"/>
  <c r="H5380" i="2"/>
  <c r="I5380" i="2" s="1"/>
  <c r="J5380" i="2" s="1"/>
  <c r="L5379" i="2"/>
  <c r="M5379" i="2" s="1"/>
  <c r="N5379" i="2" s="1"/>
  <c r="H5379" i="2"/>
  <c r="I5379" i="2" s="1"/>
  <c r="L5378" i="2"/>
  <c r="M5378" i="2" s="1"/>
  <c r="N5378" i="2" s="1"/>
  <c r="H5378" i="2"/>
  <c r="I5378" i="2" s="1"/>
  <c r="L5377" i="2"/>
  <c r="M5377" i="2" s="1"/>
  <c r="N5377" i="2" s="1"/>
  <c r="H5377" i="2"/>
  <c r="I5377" i="2" s="1"/>
  <c r="L5376" i="2"/>
  <c r="M5376" i="2" s="1"/>
  <c r="H5376" i="2"/>
  <c r="I5376" i="2" s="1"/>
  <c r="J5376" i="2" s="1"/>
  <c r="L5375" i="2"/>
  <c r="M5375" i="2" s="1"/>
  <c r="N5375" i="2" s="1"/>
  <c r="H5375" i="2"/>
  <c r="I5375" i="2" s="1"/>
  <c r="L5374" i="2"/>
  <c r="M5374" i="2" s="1"/>
  <c r="N5374" i="2" s="1"/>
  <c r="H5374" i="2"/>
  <c r="I5374" i="2" s="1"/>
  <c r="L5373" i="2"/>
  <c r="M5373" i="2" s="1"/>
  <c r="N5373" i="2" s="1"/>
  <c r="H5373" i="2"/>
  <c r="I5373" i="2" s="1"/>
  <c r="L5372" i="2"/>
  <c r="M5372" i="2" s="1"/>
  <c r="H5372" i="2"/>
  <c r="I5372" i="2" s="1"/>
  <c r="J5372" i="2" s="1"/>
  <c r="L5371" i="2"/>
  <c r="M5371" i="2" s="1"/>
  <c r="N5371" i="2" s="1"/>
  <c r="H5371" i="2"/>
  <c r="I5371" i="2" s="1"/>
  <c r="L5370" i="2"/>
  <c r="M5370" i="2" s="1"/>
  <c r="N5370" i="2" s="1"/>
  <c r="H5370" i="2"/>
  <c r="I5370" i="2" s="1"/>
  <c r="J5370" i="2" s="1"/>
  <c r="L5369" i="2"/>
  <c r="M5369" i="2" s="1"/>
  <c r="N5369" i="2" s="1"/>
  <c r="H5369" i="2"/>
  <c r="I5369" i="2" s="1"/>
  <c r="L5368" i="2"/>
  <c r="M5368" i="2" s="1"/>
  <c r="H5368" i="2"/>
  <c r="I5368" i="2" s="1"/>
  <c r="J5368" i="2" s="1"/>
  <c r="L5367" i="2"/>
  <c r="M5367" i="2" s="1"/>
  <c r="N5367" i="2" s="1"/>
  <c r="H5367" i="2"/>
  <c r="I5367" i="2" s="1"/>
  <c r="L5366" i="2"/>
  <c r="M5366" i="2" s="1"/>
  <c r="N5366" i="2" s="1"/>
  <c r="H5366" i="2"/>
  <c r="I5366" i="2" s="1"/>
  <c r="L5365" i="2"/>
  <c r="M5365" i="2" s="1"/>
  <c r="N5365" i="2" s="1"/>
  <c r="H5365" i="2"/>
  <c r="I5365" i="2" s="1"/>
  <c r="L5364" i="2"/>
  <c r="M5364" i="2" s="1"/>
  <c r="H5364" i="2"/>
  <c r="I5364" i="2" s="1"/>
  <c r="J5364" i="2" s="1"/>
  <c r="H5363" i="2"/>
  <c r="L5362" i="2"/>
  <c r="M5362" i="2" s="1"/>
  <c r="N5362" i="2" s="1"/>
  <c r="H5362" i="2"/>
  <c r="I5362" i="2" s="1"/>
  <c r="L5361" i="2"/>
  <c r="M5361" i="2" s="1"/>
  <c r="N5361" i="2" s="1"/>
  <c r="H5361" i="2"/>
  <c r="I5361" i="2" s="1"/>
  <c r="L5360" i="2"/>
  <c r="M5360" i="2" s="1"/>
  <c r="H5360" i="2"/>
  <c r="I5360" i="2" s="1"/>
  <c r="J5360" i="2" s="1"/>
  <c r="L5359" i="2"/>
  <c r="M5359" i="2" s="1"/>
  <c r="N5359" i="2" s="1"/>
  <c r="H5359" i="2"/>
  <c r="I5359" i="2" s="1"/>
  <c r="L5358" i="2"/>
  <c r="M5358" i="2" s="1"/>
  <c r="N5358" i="2" s="1"/>
  <c r="H5358" i="2"/>
  <c r="I5358" i="2" s="1"/>
  <c r="L5357" i="2"/>
  <c r="M5357" i="2" s="1"/>
  <c r="N5357" i="2" s="1"/>
  <c r="H5357" i="2"/>
  <c r="I5357" i="2" s="1"/>
  <c r="L5356" i="2"/>
  <c r="M5356" i="2" s="1"/>
  <c r="H5356" i="2"/>
  <c r="I5356" i="2" s="1"/>
  <c r="J5356" i="2" s="1"/>
  <c r="L5355" i="2"/>
  <c r="M5355" i="2" s="1"/>
  <c r="N5355" i="2" s="1"/>
  <c r="H5355" i="2"/>
  <c r="I5355" i="2" s="1"/>
  <c r="L5354" i="2"/>
  <c r="M5354" i="2" s="1"/>
  <c r="N5354" i="2" s="1"/>
  <c r="H5354" i="2"/>
  <c r="I5354" i="2" s="1"/>
  <c r="J5354" i="2" s="1"/>
  <c r="L5353" i="2"/>
  <c r="M5353" i="2" s="1"/>
  <c r="N5353" i="2" s="1"/>
  <c r="H5353" i="2"/>
  <c r="I5353" i="2" s="1"/>
  <c r="L5352" i="2"/>
  <c r="M5352" i="2" s="1"/>
  <c r="H5352" i="2"/>
  <c r="I5352" i="2" s="1"/>
  <c r="J5352" i="2" s="1"/>
  <c r="L5351" i="2"/>
  <c r="M5351" i="2" s="1"/>
  <c r="N5351" i="2" s="1"/>
  <c r="H5351" i="2"/>
  <c r="I5351" i="2" s="1"/>
  <c r="L5350" i="2"/>
  <c r="M5350" i="2" s="1"/>
  <c r="N5350" i="2" s="1"/>
  <c r="H5350" i="2"/>
  <c r="I5350" i="2" s="1"/>
  <c r="J5350" i="2" s="1"/>
  <c r="L5349" i="2"/>
  <c r="M5349" i="2" s="1"/>
  <c r="N5349" i="2" s="1"/>
  <c r="H5349" i="2"/>
  <c r="I5349" i="2" s="1"/>
  <c r="L5348" i="2"/>
  <c r="M5348" i="2" s="1"/>
  <c r="N5348" i="2" s="1"/>
  <c r="H5348" i="2"/>
  <c r="I5348" i="2" s="1"/>
  <c r="L5347" i="2"/>
  <c r="M5347" i="2" s="1"/>
  <c r="N5347" i="2" s="1"/>
  <c r="H5347" i="2"/>
  <c r="I5347" i="2" s="1"/>
  <c r="L5346" i="2"/>
  <c r="M5346" i="2" s="1"/>
  <c r="N5346" i="2" s="1"/>
  <c r="H5346" i="2"/>
  <c r="I5346" i="2" s="1"/>
  <c r="J5346" i="2" s="1"/>
  <c r="L5345" i="2"/>
  <c r="M5345" i="2" s="1"/>
  <c r="N5345" i="2" s="1"/>
  <c r="H5345" i="2"/>
  <c r="I5345" i="2" s="1"/>
  <c r="L5344" i="2"/>
  <c r="M5344" i="2" s="1"/>
  <c r="N5344" i="2" s="1"/>
  <c r="H5344" i="2"/>
  <c r="I5344" i="2" s="1"/>
  <c r="L5343" i="2"/>
  <c r="M5343" i="2" s="1"/>
  <c r="N5343" i="2" s="1"/>
  <c r="H5343" i="2"/>
  <c r="I5343" i="2" s="1"/>
  <c r="L5342" i="2"/>
  <c r="M5342" i="2" s="1"/>
  <c r="N5342" i="2" s="1"/>
  <c r="H5342" i="2"/>
  <c r="I5342" i="2" s="1"/>
  <c r="J5342" i="2" s="1"/>
  <c r="L5341" i="2"/>
  <c r="M5341" i="2" s="1"/>
  <c r="N5341" i="2" s="1"/>
  <c r="H5341" i="2"/>
  <c r="I5341" i="2" s="1"/>
  <c r="L5340" i="2"/>
  <c r="M5340" i="2" s="1"/>
  <c r="N5340" i="2" s="1"/>
  <c r="H5340" i="2"/>
  <c r="I5340" i="2" s="1"/>
  <c r="L5339" i="2"/>
  <c r="M5339" i="2" s="1"/>
  <c r="N5339" i="2" s="1"/>
  <c r="H5339" i="2"/>
  <c r="I5339" i="2" s="1"/>
  <c r="L5338" i="2"/>
  <c r="M5338" i="2" s="1"/>
  <c r="N5338" i="2" s="1"/>
  <c r="H5338" i="2"/>
  <c r="I5338" i="2" s="1"/>
  <c r="J5338" i="2" s="1"/>
  <c r="L5337" i="2"/>
  <c r="M5337" i="2" s="1"/>
  <c r="N5337" i="2" s="1"/>
  <c r="H5337" i="2"/>
  <c r="I5337" i="2" s="1"/>
  <c r="L5336" i="2"/>
  <c r="M5336" i="2" s="1"/>
  <c r="N5336" i="2" s="1"/>
  <c r="H5336" i="2"/>
  <c r="I5336" i="2" s="1"/>
  <c r="L5335" i="2"/>
  <c r="M5335" i="2" s="1"/>
  <c r="N5335" i="2" s="1"/>
  <c r="H5335" i="2"/>
  <c r="I5335" i="2" s="1"/>
  <c r="L5334" i="2"/>
  <c r="M5334" i="2" s="1"/>
  <c r="N5334" i="2" s="1"/>
  <c r="H5334" i="2"/>
  <c r="I5334" i="2" s="1"/>
  <c r="J5334" i="2" s="1"/>
  <c r="L5333" i="2"/>
  <c r="M5333" i="2" s="1"/>
  <c r="N5333" i="2" s="1"/>
  <c r="H5333" i="2"/>
  <c r="I5333" i="2" s="1"/>
  <c r="L5332" i="2"/>
  <c r="M5332" i="2" s="1"/>
  <c r="N5332" i="2" s="1"/>
  <c r="H5332" i="2"/>
  <c r="I5332" i="2" s="1"/>
  <c r="L5331" i="2"/>
  <c r="M5331" i="2" s="1"/>
  <c r="N5331" i="2" s="1"/>
  <c r="H5331" i="2"/>
  <c r="I5331" i="2" s="1"/>
  <c r="L5330" i="2"/>
  <c r="M5330" i="2" s="1"/>
  <c r="N5330" i="2" s="1"/>
  <c r="H5330" i="2"/>
  <c r="I5330" i="2" s="1"/>
  <c r="J5330" i="2" s="1"/>
  <c r="L5329" i="2"/>
  <c r="M5329" i="2" s="1"/>
  <c r="N5329" i="2" s="1"/>
  <c r="H5329" i="2"/>
  <c r="I5329" i="2" s="1"/>
  <c r="L5328" i="2"/>
  <c r="M5328" i="2" s="1"/>
  <c r="N5328" i="2" s="1"/>
  <c r="H5328" i="2"/>
  <c r="I5328" i="2" s="1"/>
  <c r="L5327" i="2"/>
  <c r="M5327" i="2" s="1"/>
  <c r="N5327" i="2" s="1"/>
  <c r="H5327" i="2"/>
  <c r="I5327" i="2" s="1"/>
  <c r="L5326" i="2"/>
  <c r="M5326" i="2" s="1"/>
  <c r="N5326" i="2" s="1"/>
  <c r="H5326" i="2"/>
  <c r="I5326" i="2" s="1"/>
  <c r="J5326" i="2" s="1"/>
  <c r="L5325" i="2"/>
  <c r="M5325" i="2" s="1"/>
  <c r="N5325" i="2" s="1"/>
  <c r="H5325" i="2"/>
  <c r="I5325" i="2" s="1"/>
  <c r="L5324" i="2"/>
  <c r="M5324" i="2" s="1"/>
  <c r="N5324" i="2" s="1"/>
  <c r="H5324" i="2"/>
  <c r="I5324" i="2" s="1"/>
  <c r="L5323" i="2"/>
  <c r="M5323" i="2" s="1"/>
  <c r="N5323" i="2" s="1"/>
  <c r="H5323" i="2"/>
  <c r="I5323" i="2" s="1"/>
  <c r="L5322" i="2"/>
  <c r="M5322" i="2" s="1"/>
  <c r="N5322" i="2" s="1"/>
  <c r="H5322" i="2"/>
  <c r="I5322" i="2" s="1"/>
  <c r="J5322" i="2" s="1"/>
  <c r="L5321" i="2"/>
  <c r="M5321" i="2" s="1"/>
  <c r="N5321" i="2" s="1"/>
  <c r="H5321" i="2"/>
  <c r="I5321" i="2" s="1"/>
  <c r="L5320" i="2"/>
  <c r="M5320" i="2" s="1"/>
  <c r="N5320" i="2" s="1"/>
  <c r="H5320" i="2"/>
  <c r="I5320" i="2" s="1"/>
  <c r="L5319" i="2"/>
  <c r="M5319" i="2" s="1"/>
  <c r="N5319" i="2" s="1"/>
  <c r="H5319" i="2"/>
  <c r="I5319" i="2" s="1"/>
  <c r="L5318" i="2"/>
  <c r="M5318" i="2" s="1"/>
  <c r="N5318" i="2" s="1"/>
  <c r="H5318" i="2"/>
  <c r="I5318" i="2" s="1"/>
  <c r="J5318" i="2" s="1"/>
  <c r="L5317" i="2"/>
  <c r="M5317" i="2" s="1"/>
  <c r="N5317" i="2" s="1"/>
  <c r="H5317" i="2"/>
  <c r="I5317" i="2" s="1"/>
  <c r="L5316" i="2"/>
  <c r="M5316" i="2" s="1"/>
  <c r="N5316" i="2" s="1"/>
  <c r="H5316" i="2"/>
  <c r="I5316" i="2" s="1"/>
  <c r="L5315" i="2"/>
  <c r="M5315" i="2" s="1"/>
  <c r="N5315" i="2" s="1"/>
  <c r="H5315" i="2"/>
  <c r="I5315" i="2" s="1"/>
  <c r="L5314" i="2"/>
  <c r="M5314" i="2" s="1"/>
  <c r="N5314" i="2" s="1"/>
  <c r="H5314" i="2"/>
  <c r="I5314" i="2" s="1"/>
  <c r="J5314" i="2" s="1"/>
  <c r="L5313" i="2"/>
  <c r="M5313" i="2" s="1"/>
  <c r="N5313" i="2" s="1"/>
  <c r="H5313" i="2"/>
  <c r="I5313" i="2" s="1"/>
  <c r="L5312" i="2"/>
  <c r="M5312" i="2" s="1"/>
  <c r="N5312" i="2" s="1"/>
  <c r="H5312" i="2"/>
  <c r="I5312" i="2" s="1"/>
  <c r="L5311" i="2"/>
  <c r="M5311" i="2" s="1"/>
  <c r="N5311" i="2" s="1"/>
  <c r="H5311" i="2"/>
  <c r="I5311" i="2" s="1"/>
  <c r="L5310" i="2"/>
  <c r="M5310" i="2" s="1"/>
  <c r="N5310" i="2" s="1"/>
  <c r="H5310" i="2"/>
  <c r="I5310" i="2" s="1"/>
  <c r="J5310" i="2" s="1"/>
  <c r="L5309" i="2"/>
  <c r="M5309" i="2" s="1"/>
  <c r="N5309" i="2" s="1"/>
  <c r="H5309" i="2"/>
  <c r="I5309" i="2" s="1"/>
  <c r="L5308" i="2"/>
  <c r="M5308" i="2" s="1"/>
  <c r="N5308" i="2" s="1"/>
  <c r="H5308" i="2"/>
  <c r="I5308" i="2" s="1"/>
  <c r="L5307" i="2"/>
  <c r="M5307" i="2" s="1"/>
  <c r="N5307" i="2" s="1"/>
  <c r="H5307" i="2"/>
  <c r="I5307" i="2" s="1"/>
  <c r="L5306" i="2"/>
  <c r="M5306" i="2" s="1"/>
  <c r="N5306" i="2" s="1"/>
  <c r="H5306" i="2"/>
  <c r="I5306" i="2" s="1"/>
  <c r="J5306" i="2" s="1"/>
  <c r="L5305" i="2"/>
  <c r="M5305" i="2" s="1"/>
  <c r="N5305" i="2" s="1"/>
  <c r="H5305" i="2"/>
  <c r="I5305" i="2" s="1"/>
  <c r="L5304" i="2"/>
  <c r="M5304" i="2" s="1"/>
  <c r="N5304" i="2" s="1"/>
  <c r="H5304" i="2"/>
  <c r="I5304" i="2" s="1"/>
  <c r="L5303" i="2"/>
  <c r="M5303" i="2" s="1"/>
  <c r="N5303" i="2" s="1"/>
  <c r="H5303" i="2"/>
  <c r="I5303" i="2" s="1"/>
  <c r="L5302" i="2"/>
  <c r="M5302" i="2" s="1"/>
  <c r="N5302" i="2" s="1"/>
  <c r="H5302" i="2"/>
  <c r="I5302" i="2" s="1"/>
  <c r="J5302" i="2" s="1"/>
  <c r="L5301" i="2"/>
  <c r="M5301" i="2" s="1"/>
  <c r="N5301" i="2" s="1"/>
  <c r="H5301" i="2"/>
  <c r="I5301" i="2" s="1"/>
  <c r="L5300" i="2"/>
  <c r="M5300" i="2" s="1"/>
  <c r="N5300" i="2" s="1"/>
  <c r="H5300" i="2"/>
  <c r="I5300" i="2" s="1"/>
  <c r="L5299" i="2"/>
  <c r="M5299" i="2" s="1"/>
  <c r="N5299" i="2" s="1"/>
  <c r="H5299" i="2"/>
  <c r="I5299" i="2" s="1"/>
  <c r="L5298" i="2"/>
  <c r="M5298" i="2" s="1"/>
  <c r="N5298" i="2" s="1"/>
  <c r="H5298" i="2"/>
  <c r="I5298" i="2" s="1"/>
  <c r="J5298" i="2" s="1"/>
  <c r="L5297" i="2"/>
  <c r="M5297" i="2" s="1"/>
  <c r="N5297" i="2" s="1"/>
  <c r="H5297" i="2"/>
  <c r="I5297" i="2" s="1"/>
  <c r="L5296" i="2"/>
  <c r="M5296" i="2" s="1"/>
  <c r="N5296" i="2" s="1"/>
  <c r="H5296" i="2"/>
  <c r="I5296" i="2" s="1"/>
  <c r="L5295" i="2"/>
  <c r="M5295" i="2" s="1"/>
  <c r="N5295" i="2" s="1"/>
  <c r="H5295" i="2"/>
  <c r="I5295" i="2" s="1"/>
  <c r="L5294" i="2"/>
  <c r="M5294" i="2" s="1"/>
  <c r="N5294" i="2" s="1"/>
  <c r="H5294" i="2"/>
  <c r="I5294" i="2" s="1"/>
  <c r="J5294" i="2" s="1"/>
  <c r="L5293" i="2"/>
  <c r="M5293" i="2" s="1"/>
  <c r="N5293" i="2" s="1"/>
  <c r="H5293" i="2"/>
  <c r="I5293" i="2" s="1"/>
  <c r="L5292" i="2"/>
  <c r="M5292" i="2" s="1"/>
  <c r="N5292" i="2" s="1"/>
  <c r="H5292" i="2"/>
  <c r="I5292" i="2" s="1"/>
  <c r="L5291" i="2"/>
  <c r="M5291" i="2" s="1"/>
  <c r="N5291" i="2" s="1"/>
  <c r="H5291" i="2"/>
  <c r="I5291" i="2" s="1"/>
  <c r="L5290" i="2"/>
  <c r="M5290" i="2" s="1"/>
  <c r="N5290" i="2" s="1"/>
  <c r="H5290" i="2"/>
  <c r="I5290" i="2" s="1"/>
  <c r="J5290" i="2" s="1"/>
  <c r="L5289" i="2"/>
  <c r="M5289" i="2" s="1"/>
  <c r="N5289" i="2" s="1"/>
  <c r="H5289" i="2"/>
  <c r="I5289" i="2" s="1"/>
  <c r="L5288" i="2"/>
  <c r="M5288" i="2" s="1"/>
  <c r="N5288" i="2" s="1"/>
  <c r="H5288" i="2"/>
  <c r="I5288" i="2" s="1"/>
  <c r="L5287" i="2"/>
  <c r="M5287" i="2" s="1"/>
  <c r="N5287" i="2" s="1"/>
  <c r="H5287" i="2"/>
  <c r="I5287" i="2" s="1"/>
  <c r="L5286" i="2"/>
  <c r="M5286" i="2" s="1"/>
  <c r="N5286" i="2" s="1"/>
  <c r="H5286" i="2"/>
  <c r="I5286" i="2" s="1"/>
  <c r="J5286" i="2" s="1"/>
  <c r="L5285" i="2"/>
  <c r="M5285" i="2" s="1"/>
  <c r="N5285" i="2" s="1"/>
  <c r="H5285" i="2"/>
  <c r="I5285" i="2" s="1"/>
  <c r="L5284" i="2"/>
  <c r="M5284" i="2" s="1"/>
  <c r="N5284" i="2" s="1"/>
  <c r="H5284" i="2"/>
  <c r="I5284" i="2" s="1"/>
  <c r="L5283" i="2"/>
  <c r="M5283" i="2" s="1"/>
  <c r="N5283" i="2" s="1"/>
  <c r="H5283" i="2"/>
  <c r="I5283" i="2" s="1"/>
  <c r="L5282" i="2"/>
  <c r="M5282" i="2" s="1"/>
  <c r="N5282" i="2" s="1"/>
  <c r="H5282" i="2"/>
  <c r="I5282" i="2" s="1"/>
  <c r="J5282" i="2" s="1"/>
  <c r="L5281" i="2"/>
  <c r="M5281" i="2" s="1"/>
  <c r="N5281" i="2" s="1"/>
  <c r="H5281" i="2"/>
  <c r="I5281" i="2" s="1"/>
  <c r="L5280" i="2"/>
  <c r="M5280" i="2" s="1"/>
  <c r="N5280" i="2" s="1"/>
  <c r="H5280" i="2"/>
  <c r="I5280" i="2" s="1"/>
  <c r="H5279" i="2"/>
  <c r="L5278" i="2"/>
  <c r="M5278" i="2" s="1"/>
  <c r="N5278" i="2" s="1"/>
  <c r="H5278" i="2"/>
  <c r="I5278" i="2" s="1"/>
  <c r="J5278" i="2" s="1"/>
  <c r="L5277" i="2"/>
  <c r="M5277" i="2" s="1"/>
  <c r="N5277" i="2" s="1"/>
  <c r="H5277" i="2"/>
  <c r="I5277" i="2" s="1"/>
  <c r="L5276" i="2"/>
  <c r="M5276" i="2" s="1"/>
  <c r="N5276" i="2" s="1"/>
  <c r="H5276" i="2"/>
  <c r="I5276" i="2" s="1"/>
  <c r="L5275" i="2"/>
  <c r="M5275" i="2" s="1"/>
  <c r="N5275" i="2" s="1"/>
  <c r="H5275" i="2"/>
  <c r="I5275" i="2" s="1"/>
  <c r="L5274" i="2"/>
  <c r="M5274" i="2" s="1"/>
  <c r="N5274" i="2" s="1"/>
  <c r="H5274" i="2"/>
  <c r="I5274" i="2" s="1"/>
  <c r="J5274" i="2" s="1"/>
  <c r="L5273" i="2"/>
  <c r="M5273" i="2" s="1"/>
  <c r="N5273" i="2" s="1"/>
  <c r="H5273" i="2"/>
  <c r="I5273" i="2" s="1"/>
  <c r="L5272" i="2"/>
  <c r="M5272" i="2" s="1"/>
  <c r="N5272" i="2" s="1"/>
  <c r="H5272" i="2"/>
  <c r="I5272" i="2" s="1"/>
  <c r="L5271" i="2"/>
  <c r="M5271" i="2" s="1"/>
  <c r="N5271" i="2" s="1"/>
  <c r="H5271" i="2"/>
  <c r="I5271" i="2" s="1"/>
  <c r="L5270" i="2"/>
  <c r="M5270" i="2" s="1"/>
  <c r="N5270" i="2" s="1"/>
  <c r="H5270" i="2"/>
  <c r="I5270" i="2" s="1"/>
  <c r="J5270" i="2" s="1"/>
  <c r="L5269" i="2"/>
  <c r="M5269" i="2" s="1"/>
  <c r="N5269" i="2" s="1"/>
  <c r="H5269" i="2"/>
  <c r="I5269" i="2" s="1"/>
  <c r="L5268" i="2"/>
  <c r="M5268" i="2" s="1"/>
  <c r="N5268" i="2" s="1"/>
  <c r="H5268" i="2"/>
  <c r="I5268" i="2" s="1"/>
  <c r="L5267" i="2"/>
  <c r="M5267" i="2" s="1"/>
  <c r="N5267" i="2" s="1"/>
  <c r="H5267" i="2"/>
  <c r="I5267" i="2" s="1"/>
  <c r="L5266" i="2"/>
  <c r="M5266" i="2" s="1"/>
  <c r="N5266" i="2" s="1"/>
  <c r="H5266" i="2"/>
  <c r="I5266" i="2" s="1"/>
  <c r="J5266" i="2" s="1"/>
  <c r="L5265" i="2"/>
  <c r="M5265" i="2" s="1"/>
  <c r="N5265" i="2" s="1"/>
  <c r="H5265" i="2"/>
  <c r="I5265" i="2" s="1"/>
  <c r="L5264" i="2"/>
  <c r="M5264" i="2" s="1"/>
  <c r="N5264" i="2" s="1"/>
  <c r="H5264" i="2"/>
  <c r="I5264" i="2" s="1"/>
  <c r="L5263" i="2"/>
  <c r="M5263" i="2" s="1"/>
  <c r="N5263" i="2" s="1"/>
  <c r="H5263" i="2"/>
  <c r="I5263" i="2" s="1"/>
  <c r="L5262" i="2"/>
  <c r="M5262" i="2" s="1"/>
  <c r="N5262" i="2" s="1"/>
  <c r="H5262" i="2"/>
  <c r="I5262" i="2" s="1"/>
  <c r="J5262" i="2" s="1"/>
  <c r="L5261" i="2"/>
  <c r="M5261" i="2" s="1"/>
  <c r="N5261" i="2" s="1"/>
  <c r="H5261" i="2"/>
  <c r="I5261" i="2" s="1"/>
  <c r="L5260" i="2"/>
  <c r="M5260" i="2" s="1"/>
  <c r="N5260" i="2" s="1"/>
  <c r="H5260" i="2"/>
  <c r="I5260" i="2" s="1"/>
  <c r="L5259" i="2"/>
  <c r="M5259" i="2" s="1"/>
  <c r="N5259" i="2" s="1"/>
  <c r="H5259" i="2"/>
  <c r="I5259" i="2" s="1"/>
  <c r="L5258" i="2"/>
  <c r="M5258" i="2" s="1"/>
  <c r="N5258" i="2" s="1"/>
  <c r="H5258" i="2"/>
  <c r="I5258" i="2" s="1"/>
  <c r="J5258" i="2" s="1"/>
  <c r="L5257" i="2"/>
  <c r="M5257" i="2" s="1"/>
  <c r="N5257" i="2" s="1"/>
  <c r="H5257" i="2"/>
  <c r="I5257" i="2" s="1"/>
  <c r="L5256" i="2"/>
  <c r="M5256" i="2" s="1"/>
  <c r="N5256" i="2" s="1"/>
  <c r="H5256" i="2"/>
  <c r="I5256" i="2" s="1"/>
  <c r="L5255" i="2"/>
  <c r="M5255" i="2" s="1"/>
  <c r="N5255" i="2" s="1"/>
  <c r="H5255" i="2"/>
  <c r="I5255" i="2" s="1"/>
  <c r="L5254" i="2"/>
  <c r="M5254" i="2" s="1"/>
  <c r="N5254" i="2" s="1"/>
  <c r="H5254" i="2"/>
  <c r="I5254" i="2" s="1"/>
  <c r="J5254" i="2" s="1"/>
  <c r="L5253" i="2"/>
  <c r="M5253" i="2" s="1"/>
  <c r="N5253" i="2" s="1"/>
  <c r="H5253" i="2"/>
  <c r="I5253" i="2" s="1"/>
  <c r="L5252" i="2"/>
  <c r="M5252" i="2" s="1"/>
  <c r="N5252" i="2" s="1"/>
  <c r="H5252" i="2"/>
  <c r="I5252" i="2" s="1"/>
  <c r="L5251" i="2"/>
  <c r="M5251" i="2" s="1"/>
  <c r="N5251" i="2" s="1"/>
  <c r="H5251" i="2"/>
  <c r="I5251" i="2" s="1"/>
  <c r="L5250" i="2"/>
  <c r="M5250" i="2" s="1"/>
  <c r="N5250" i="2" s="1"/>
  <c r="H5250" i="2"/>
  <c r="I5250" i="2" s="1"/>
  <c r="J5250" i="2" s="1"/>
  <c r="L5249" i="2"/>
  <c r="M5249" i="2" s="1"/>
  <c r="N5249" i="2" s="1"/>
  <c r="H5249" i="2"/>
  <c r="I5249" i="2" s="1"/>
  <c r="L5248" i="2"/>
  <c r="M5248" i="2" s="1"/>
  <c r="N5248" i="2" s="1"/>
  <c r="H5248" i="2"/>
  <c r="I5248" i="2" s="1"/>
  <c r="L5247" i="2"/>
  <c r="M5247" i="2" s="1"/>
  <c r="N5247" i="2" s="1"/>
  <c r="H5247" i="2"/>
  <c r="I5247" i="2" s="1"/>
  <c r="L5246" i="2"/>
  <c r="M5246" i="2" s="1"/>
  <c r="N5246" i="2" s="1"/>
  <c r="H5246" i="2"/>
  <c r="I5246" i="2" s="1"/>
  <c r="J5246" i="2" s="1"/>
  <c r="L5245" i="2"/>
  <c r="M5245" i="2" s="1"/>
  <c r="N5245" i="2" s="1"/>
  <c r="H5245" i="2"/>
  <c r="I5245" i="2" s="1"/>
  <c r="L5244" i="2"/>
  <c r="M5244" i="2" s="1"/>
  <c r="N5244" i="2" s="1"/>
  <c r="H5244" i="2"/>
  <c r="I5244" i="2" s="1"/>
  <c r="L5243" i="2"/>
  <c r="M5243" i="2" s="1"/>
  <c r="N5243" i="2" s="1"/>
  <c r="H5243" i="2"/>
  <c r="I5243" i="2" s="1"/>
  <c r="L5242" i="2"/>
  <c r="M5242" i="2" s="1"/>
  <c r="N5242" i="2" s="1"/>
  <c r="H5242" i="2"/>
  <c r="I5242" i="2" s="1"/>
  <c r="J5242" i="2" s="1"/>
  <c r="L5241" i="2"/>
  <c r="M5241" i="2" s="1"/>
  <c r="N5241" i="2" s="1"/>
  <c r="H5241" i="2"/>
  <c r="I5241" i="2" s="1"/>
  <c r="L5240" i="2"/>
  <c r="M5240" i="2" s="1"/>
  <c r="N5240" i="2" s="1"/>
  <c r="H5240" i="2"/>
  <c r="I5240" i="2" s="1"/>
  <c r="L5239" i="2"/>
  <c r="M5239" i="2" s="1"/>
  <c r="N5239" i="2" s="1"/>
  <c r="H5239" i="2"/>
  <c r="I5239" i="2" s="1"/>
  <c r="L5238" i="2"/>
  <c r="M5238" i="2" s="1"/>
  <c r="N5238" i="2" s="1"/>
  <c r="H5238" i="2"/>
  <c r="I5238" i="2" s="1"/>
  <c r="J5238" i="2" s="1"/>
  <c r="L5237" i="2"/>
  <c r="M5237" i="2" s="1"/>
  <c r="N5237" i="2" s="1"/>
  <c r="H5237" i="2"/>
  <c r="I5237" i="2" s="1"/>
  <c r="L5236" i="2"/>
  <c r="M5236" i="2" s="1"/>
  <c r="N5236" i="2" s="1"/>
  <c r="H5236" i="2"/>
  <c r="I5236" i="2" s="1"/>
  <c r="L5235" i="2"/>
  <c r="M5235" i="2" s="1"/>
  <c r="N5235" i="2" s="1"/>
  <c r="H5235" i="2"/>
  <c r="I5235" i="2" s="1"/>
  <c r="L5234" i="2"/>
  <c r="M5234" i="2" s="1"/>
  <c r="N5234" i="2" s="1"/>
  <c r="H5234" i="2"/>
  <c r="I5234" i="2" s="1"/>
  <c r="J5234" i="2" s="1"/>
  <c r="L5233" i="2"/>
  <c r="M5233" i="2" s="1"/>
  <c r="N5233" i="2" s="1"/>
  <c r="H5233" i="2"/>
  <c r="I5233" i="2" s="1"/>
  <c r="L5232" i="2"/>
  <c r="M5232" i="2" s="1"/>
  <c r="N5232" i="2" s="1"/>
  <c r="H5232" i="2"/>
  <c r="I5232" i="2" s="1"/>
  <c r="L5231" i="2"/>
  <c r="M5231" i="2" s="1"/>
  <c r="N5231" i="2" s="1"/>
  <c r="H5231" i="2"/>
  <c r="I5231" i="2" s="1"/>
  <c r="L5230" i="2"/>
  <c r="M5230" i="2" s="1"/>
  <c r="N5230" i="2" s="1"/>
  <c r="H5230" i="2"/>
  <c r="I5230" i="2" s="1"/>
  <c r="J5230" i="2" s="1"/>
  <c r="L5229" i="2"/>
  <c r="M5229" i="2" s="1"/>
  <c r="N5229" i="2" s="1"/>
  <c r="H5229" i="2"/>
  <c r="I5229" i="2" s="1"/>
  <c r="L5228" i="2"/>
  <c r="M5228" i="2" s="1"/>
  <c r="N5228" i="2" s="1"/>
  <c r="H5228" i="2"/>
  <c r="I5228" i="2" s="1"/>
  <c r="L5227" i="2"/>
  <c r="M5227" i="2" s="1"/>
  <c r="N5227" i="2" s="1"/>
  <c r="H5227" i="2"/>
  <c r="I5227" i="2" s="1"/>
  <c r="L5226" i="2"/>
  <c r="M5226" i="2" s="1"/>
  <c r="N5226" i="2" s="1"/>
  <c r="H5226" i="2"/>
  <c r="I5226" i="2" s="1"/>
  <c r="J5226" i="2" s="1"/>
  <c r="L5225" i="2"/>
  <c r="M5225" i="2" s="1"/>
  <c r="N5225" i="2" s="1"/>
  <c r="H5225" i="2"/>
  <c r="I5225" i="2" s="1"/>
  <c r="L5224" i="2"/>
  <c r="M5224" i="2" s="1"/>
  <c r="N5224" i="2" s="1"/>
  <c r="H5224" i="2"/>
  <c r="I5224" i="2" s="1"/>
  <c r="L5223" i="2"/>
  <c r="M5223" i="2" s="1"/>
  <c r="N5223" i="2" s="1"/>
  <c r="H5223" i="2"/>
  <c r="I5223" i="2" s="1"/>
  <c r="L5222" i="2"/>
  <c r="M5222" i="2" s="1"/>
  <c r="N5222" i="2" s="1"/>
  <c r="H5222" i="2"/>
  <c r="I5222" i="2" s="1"/>
  <c r="J5222" i="2" s="1"/>
  <c r="L5221" i="2"/>
  <c r="M5221" i="2" s="1"/>
  <c r="N5221" i="2" s="1"/>
  <c r="H5221" i="2"/>
  <c r="I5221" i="2" s="1"/>
  <c r="L5220" i="2"/>
  <c r="M5220" i="2" s="1"/>
  <c r="N5220" i="2" s="1"/>
  <c r="H5220" i="2"/>
  <c r="I5220" i="2" s="1"/>
  <c r="L5219" i="2"/>
  <c r="M5219" i="2" s="1"/>
  <c r="N5219" i="2" s="1"/>
  <c r="H5219" i="2"/>
  <c r="I5219" i="2" s="1"/>
  <c r="L5218" i="2"/>
  <c r="M5218" i="2" s="1"/>
  <c r="N5218" i="2" s="1"/>
  <c r="H5218" i="2"/>
  <c r="I5218" i="2" s="1"/>
  <c r="J5218" i="2" s="1"/>
  <c r="L5217" i="2"/>
  <c r="M5217" i="2" s="1"/>
  <c r="N5217" i="2" s="1"/>
  <c r="H5217" i="2"/>
  <c r="I5217" i="2" s="1"/>
  <c r="L5216" i="2"/>
  <c r="M5216" i="2" s="1"/>
  <c r="N5216" i="2" s="1"/>
  <c r="H5216" i="2"/>
  <c r="I5216" i="2" s="1"/>
  <c r="L5215" i="2"/>
  <c r="M5215" i="2" s="1"/>
  <c r="N5215" i="2" s="1"/>
  <c r="H5215" i="2"/>
  <c r="I5215" i="2" s="1"/>
  <c r="L5214" i="2"/>
  <c r="M5214" i="2" s="1"/>
  <c r="N5214" i="2" s="1"/>
  <c r="H5214" i="2"/>
  <c r="I5214" i="2" s="1"/>
  <c r="J5214" i="2" s="1"/>
  <c r="L5213" i="2"/>
  <c r="M5213" i="2" s="1"/>
  <c r="N5213" i="2" s="1"/>
  <c r="H5213" i="2"/>
  <c r="I5213" i="2" s="1"/>
  <c r="L5212" i="2"/>
  <c r="M5212" i="2" s="1"/>
  <c r="N5212" i="2" s="1"/>
  <c r="H5212" i="2"/>
  <c r="I5212" i="2" s="1"/>
  <c r="L5211" i="2"/>
  <c r="M5211" i="2" s="1"/>
  <c r="N5211" i="2" s="1"/>
  <c r="H5211" i="2"/>
  <c r="I5211" i="2" s="1"/>
  <c r="L5210" i="2"/>
  <c r="M5210" i="2" s="1"/>
  <c r="N5210" i="2" s="1"/>
  <c r="H5210" i="2"/>
  <c r="I5210" i="2" s="1"/>
  <c r="J5210" i="2" s="1"/>
  <c r="L5209" i="2"/>
  <c r="M5209" i="2" s="1"/>
  <c r="N5209" i="2" s="1"/>
  <c r="H5209" i="2"/>
  <c r="I5209" i="2" s="1"/>
  <c r="L5208" i="2"/>
  <c r="M5208" i="2" s="1"/>
  <c r="N5208" i="2" s="1"/>
  <c r="H5208" i="2"/>
  <c r="I5208" i="2" s="1"/>
  <c r="L5207" i="2"/>
  <c r="M5207" i="2" s="1"/>
  <c r="N5207" i="2" s="1"/>
  <c r="H5207" i="2"/>
  <c r="I5207" i="2" s="1"/>
  <c r="L5206" i="2"/>
  <c r="M5206" i="2" s="1"/>
  <c r="N5206" i="2" s="1"/>
  <c r="H5206" i="2"/>
  <c r="I5206" i="2" s="1"/>
  <c r="J5206" i="2" s="1"/>
  <c r="L5205" i="2"/>
  <c r="M5205" i="2" s="1"/>
  <c r="N5205" i="2" s="1"/>
  <c r="H5205" i="2"/>
  <c r="I5205" i="2" s="1"/>
  <c r="L5204" i="2"/>
  <c r="M5204" i="2" s="1"/>
  <c r="N5204" i="2" s="1"/>
  <c r="H5204" i="2"/>
  <c r="I5204" i="2" s="1"/>
  <c r="L5203" i="2"/>
  <c r="M5203" i="2" s="1"/>
  <c r="N5203" i="2" s="1"/>
  <c r="H5203" i="2"/>
  <c r="I5203" i="2" s="1"/>
  <c r="L5202" i="2"/>
  <c r="M5202" i="2" s="1"/>
  <c r="N5202" i="2" s="1"/>
  <c r="H5202" i="2"/>
  <c r="I5202" i="2" s="1"/>
  <c r="J5202" i="2" s="1"/>
  <c r="L5201" i="2"/>
  <c r="M5201" i="2" s="1"/>
  <c r="N5201" i="2" s="1"/>
  <c r="H5201" i="2"/>
  <c r="I5201" i="2" s="1"/>
  <c r="L5200" i="2"/>
  <c r="M5200" i="2" s="1"/>
  <c r="N5200" i="2" s="1"/>
  <c r="H5200" i="2"/>
  <c r="I5200" i="2" s="1"/>
  <c r="L5199" i="2"/>
  <c r="M5199" i="2" s="1"/>
  <c r="N5199" i="2" s="1"/>
  <c r="H5199" i="2"/>
  <c r="I5199" i="2" s="1"/>
  <c r="L5198" i="2"/>
  <c r="M5198" i="2" s="1"/>
  <c r="N5198" i="2" s="1"/>
  <c r="H5198" i="2"/>
  <c r="I5198" i="2" s="1"/>
  <c r="J5198" i="2" s="1"/>
  <c r="L5197" i="2"/>
  <c r="M5197" i="2" s="1"/>
  <c r="N5197" i="2" s="1"/>
  <c r="H5197" i="2"/>
  <c r="I5197" i="2" s="1"/>
  <c r="L5196" i="2"/>
  <c r="M5196" i="2" s="1"/>
  <c r="N5196" i="2" s="1"/>
  <c r="H5196" i="2"/>
  <c r="I5196" i="2" s="1"/>
  <c r="H5195" i="2"/>
  <c r="L5194" i="2"/>
  <c r="M5194" i="2" s="1"/>
  <c r="N5194" i="2" s="1"/>
  <c r="H5194" i="2"/>
  <c r="I5194" i="2" s="1"/>
  <c r="J5194" i="2" s="1"/>
  <c r="L5193" i="2"/>
  <c r="M5193" i="2" s="1"/>
  <c r="N5193" i="2" s="1"/>
  <c r="H5193" i="2"/>
  <c r="I5193" i="2" s="1"/>
  <c r="L5192" i="2"/>
  <c r="M5192" i="2" s="1"/>
  <c r="N5192" i="2" s="1"/>
  <c r="H5192" i="2"/>
  <c r="I5192" i="2" s="1"/>
  <c r="L5191" i="2"/>
  <c r="M5191" i="2" s="1"/>
  <c r="N5191" i="2" s="1"/>
  <c r="H5191" i="2"/>
  <c r="I5191" i="2" s="1"/>
  <c r="L5190" i="2"/>
  <c r="M5190" i="2" s="1"/>
  <c r="N5190" i="2" s="1"/>
  <c r="H5190" i="2"/>
  <c r="I5190" i="2" s="1"/>
  <c r="J5190" i="2" s="1"/>
  <c r="L5189" i="2"/>
  <c r="M5189" i="2" s="1"/>
  <c r="N5189" i="2" s="1"/>
  <c r="H5189" i="2"/>
  <c r="I5189" i="2" s="1"/>
  <c r="L5188" i="2"/>
  <c r="M5188" i="2" s="1"/>
  <c r="N5188" i="2" s="1"/>
  <c r="H5188" i="2"/>
  <c r="I5188" i="2" s="1"/>
  <c r="L5187" i="2"/>
  <c r="M5187" i="2" s="1"/>
  <c r="N5187" i="2" s="1"/>
  <c r="H5187" i="2"/>
  <c r="I5187" i="2" s="1"/>
  <c r="L5186" i="2"/>
  <c r="M5186" i="2" s="1"/>
  <c r="N5186" i="2" s="1"/>
  <c r="H5186" i="2"/>
  <c r="I5186" i="2" s="1"/>
  <c r="J5186" i="2" s="1"/>
  <c r="L5185" i="2"/>
  <c r="M5185" i="2" s="1"/>
  <c r="N5185" i="2" s="1"/>
  <c r="H5185" i="2"/>
  <c r="I5185" i="2" s="1"/>
  <c r="L5184" i="2"/>
  <c r="M5184" i="2" s="1"/>
  <c r="N5184" i="2" s="1"/>
  <c r="H5184" i="2"/>
  <c r="I5184" i="2" s="1"/>
  <c r="L5183" i="2"/>
  <c r="M5183" i="2" s="1"/>
  <c r="N5183" i="2" s="1"/>
  <c r="H5183" i="2"/>
  <c r="I5183" i="2" s="1"/>
  <c r="L5182" i="2"/>
  <c r="M5182" i="2" s="1"/>
  <c r="N5182" i="2" s="1"/>
  <c r="H5182" i="2"/>
  <c r="I5182" i="2" s="1"/>
  <c r="J5182" i="2" s="1"/>
  <c r="L5181" i="2"/>
  <c r="M5181" i="2" s="1"/>
  <c r="N5181" i="2" s="1"/>
  <c r="H5181" i="2"/>
  <c r="I5181" i="2" s="1"/>
  <c r="L5180" i="2"/>
  <c r="M5180" i="2" s="1"/>
  <c r="N5180" i="2" s="1"/>
  <c r="H5180" i="2"/>
  <c r="I5180" i="2" s="1"/>
  <c r="L5179" i="2"/>
  <c r="M5179" i="2" s="1"/>
  <c r="N5179" i="2" s="1"/>
  <c r="H5179" i="2"/>
  <c r="I5179" i="2" s="1"/>
  <c r="L5178" i="2"/>
  <c r="M5178" i="2" s="1"/>
  <c r="N5178" i="2" s="1"/>
  <c r="H5178" i="2"/>
  <c r="I5178" i="2" s="1"/>
  <c r="J5178" i="2" s="1"/>
  <c r="L5177" i="2"/>
  <c r="M5177" i="2" s="1"/>
  <c r="N5177" i="2" s="1"/>
  <c r="H5177" i="2"/>
  <c r="I5177" i="2" s="1"/>
  <c r="L5176" i="2"/>
  <c r="M5176" i="2" s="1"/>
  <c r="N5176" i="2" s="1"/>
  <c r="H5176" i="2"/>
  <c r="I5176" i="2" s="1"/>
  <c r="L5175" i="2"/>
  <c r="M5175" i="2" s="1"/>
  <c r="N5175" i="2" s="1"/>
  <c r="H5175" i="2"/>
  <c r="I5175" i="2" s="1"/>
  <c r="L5174" i="2"/>
  <c r="M5174" i="2" s="1"/>
  <c r="N5174" i="2" s="1"/>
  <c r="H5174" i="2"/>
  <c r="I5174" i="2" s="1"/>
  <c r="J5174" i="2" s="1"/>
  <c r="L5173" i="2"/>
  <c r="M5173" i="2" s="1"/>
  <c r="N5173" i="2" s="1"/>
  <c r="H5173" i="2"/>
  <c r="I5173" i="2" s="1"/>
  <c r="L5172" i="2"/>
  <c r="M5172" i="2" s="1"/>
  <c r="N5172" i="2" s="1"/>
  <c r="H5172" i="2"/>
  <c r="I5172" i="2" s="1"/>
  <c r="L5171" i="2"/>
  <c r="M5171" i="2" s="1"/>
  <c r="N5171" i="2" s="1"/>
  <c r="H5171" i="2"/>
  <c r="I5171" i="2" s="1"/>
  <c r="L5170" i="2"/>
  <c r="M5170" i="2" s="1"/>
  <c r="N5170" i="2" s="1"/>
  <c r="H5170" i="2"/>
  <c r="I5170" i="2" s="1"/>
  <c r="J5170" i="2" s="1"/>
  <c r="L5169" i="2"/>
  <c r="M5169" i="2" s="1"/>
  <c r="N5169" i="2" s="1"/>
  <c r="H5169" i="2"/>
  <c r="I5169" i="2" s="1"/>
  <c r="L5168" i="2"/>
  <c r="M5168" i="2" s="1"/>
  <c r="N5168" i="2" s="1"/>
  <c r="H5168" i="2"/>
  <c r="I5168" i="2" s="1"/>
  <c r="L5167" i="2"/>
  <c r="M5167" i="2" s="1"/>
  <c r="N5167" i="2" s="1"/>
  <c r="H5167" i="2"/>
  <c r="I5167" i="2" s="1"/>
  <c r="L5166" i="2"/>
  <c r="M5166" i="2" s="1"/>
  <c r="N5166" i="2" s="1"/>
  <c r="H5166" i="2"/>
  <c r="I5166" i="2" s="1"/>
  <c r="J5166" i="2" s="1"/>
  <c r="L5165" i="2"/>
  <c r="M5165" i="2" s="1"/>
  <c r="N5165" i="2" s="1"/>
  <c r="H5165" i="2"/>
  <c r="I5165" i="2" s="1"/>
  <c r="L5164" i="2"/>
  <c r="M5164" i="2" s="1"/>
  <c r="N5164" i="2" s="1"/>
  <c r="H5164" i="2"/>
  <c r="I5164" i="2" s="1"/>
  <c r="L5163" i="2"/>
  <c r="M5163" i="2" s="1"/>
  <c r="N5163" i="2" s="1"/>
  <c r="H5163" i="2"/>
  <c r="I5163" i="2" s="1"/>
  <c r="L5162" i="2"/>
  <c r="M5162" i="2" s="1"/>
  <c r="N5162" i="2" s="1"/>
  <c r="H5162" i="2"/>
  <c r="I5162" i="2" s="1"/>
  <c r="J5162" i="2" s="1"/>
  <c r="L5161" i="2"/>
  <c r="M5161" i="2" s="1"/>
  <c r="N5161" i="2" s="1"/>
  <c r="H5161" i="2"/>
  <c r="I5161" i="2" s="1"/>
  <c r="L5160" i="2"/>
  <c r="M5160" i="2" s="1"/>
  <c r="N5160" i="2" s="1"/>
  <c r="H5160" i="2"/>
  <c r="I5160" i="2" s="1"/>
  <c r="L5159" i="2"/>
  <c r="M5159" i="2" s="1"/>
  <c r="N5159" i="2" s="1"/>
  <c r="H5159" i="2"/>
  <c r="I5159" i="2" s="1"/>
  <c r="L5158" i="2"/>
  <c r="M5158" i="2" s="1"/>
  <c r="N5158" i="2" s="1"/>
  <c r="H5158" i="2"/>
  <c r="I5158" i="2" s="1"/>
  <c r="J5158" i="2" s="1"/>
  <c r="L5157" i="2"/>
  <c r="M5157" i="2" s="1"/>
  <c r="N5157" i="2" s="1"/>
  <c r="H5157" i="2"/>
  <c r="I5157" i="2" s="1"/>
  <c r="L5156" i="2"/>
  <c r="M5156" i="2" s="1"/>
  <c r="N5156" i="2" s="1"/>
  <c r="H5156" i="2"/>
  <c r="I5156" i="2" s="1"/>
  <c r="L5155" i="2"/>
  <c r="M5155" i="2" s="1"/>
  <c r="N5155" i="2" s="1"/>
  <c r="H5155" i="2"/>
  <c r="I5155" i="2" s="1"/>
  <c r="L5154" i="2"/>
  <c r="M5154" i="2" s="1"/>
  <c r="N5154" i="2" s="1"/>
  <c r="H5154" i="2"/>
  <c r="I5154" i="2" s="1"/>
  <c r="J5154" i="2" s="1"/>
  <c r="L5153" i="2"/>
  <c r="M5153" i="2" s="1"/>
  <c r="N5153" i="2" s="1"/>
  <c r="H5153" i="2"/>
  <c r="I5153" i="2" s="1"/>
  <c r="L5152" i="2"/>
  <c r="M5152" i="2" s="1"/>
  <c r="N5152" i="2" s="1"/>
  <c r="H5152" i="2"/>
  <c r="I5152" i="2" s="1"/>
  <c r="L5151" i="2"/>
  <c r="M5151" i="2" s="1"/>
  <c r="N5151" i="2" s="1"/>
  <c r="H5151" i="2"/>
  <c r="I5151" i="2" s="1"/>
  <c r="L5150" i="2"/>
  <c r="M5150" i="2" s="1"/>
  <c r="N5150" i="2" s="1"/>
  <c r="H5150" i="2"/>
  <c r="I5150" i="2" s="1"/>
  <c r="J5150" i="2" s="1"/>
  <c r="L5149" i="2"/>
  <c r="M5149" i="2" s="1"/>
  <c r="N5149" i="2" s="1"/>
  <c r="H5149" i="2"/>
  <c r="I5149" i="2" s="1"/>
  <c r="L5148" i="2"/>
  <c r="M5148" i="2" s="1"/>
  <c r="N5148" i="2" s="1"/>
  <c r="H5148" i="2"/>
  <c r="I5148" i="2" s="1"/>
  <c r="L5147" i="2"/>
  <c r="M5147" i="2" s="1"/>
  <c r="N5147" i="2" s="1"/>
  <c r="H5147" i="2"/>
  <c r="I5147" i="2" s="1"/>
  <c r="L5146" i="2"/>
  <c r="M5146" i="2" s="1"/>
  <c r="N5146" i="2" s="1"/>
  <c r="H5146" i="2"/>
  <c r="I5146" i="2" s="1"/>
  <c r="J5146" i="2" s="1"/>
  <c r="L5145" i="2"/>
  <c r="M5145" i="2" s="1"/>
  <c r="N5145" i="2" s="1"/>
  <c r="H5145" i="2"/>
  <c r="I5145" i="2" s="1"/>
  <c r="L5144" i="2"/>
  <c r="M5144" i="2" s="1"/>
  <c r="N5144" i="2" s="1"/>
  <c r="H5144" i="2"/>
  <c r="I5144" i="2" s="1"/>
  <c r="L5143" i="2"/>
  <c r="M5143" i="2" s="1"/>
  <c r="N5143" i="2" s="1"/>
  <c r="H5143" i="2"/>
  <c r="I5143" i="2" s="1"/>
  <c r="L5142" i="2"/>
  <c r="M5142" i="2" s="1"/>
  <c r="N5142" i="2" s="1"/>
  <c r="H5142" i="2"/>
  <c r="I5142" i="2" s="1"/>
  <c r="J5142" i="2" s="1"/>
  <c r="L5141" i="2"/>
  <c r="M5141" i="2" s="1"/>
  <c r="N5141" i="2" s="1"/>
  <c r="H5141" i="2"/>
  <c r="I5141" i="2" s="1"/>
  <c r="L5140" i="2"/>
  <c r="M5140" i="2" s="1"/>
  <c r="N5140" i="2" s="1"/>
  <c r="H5140" i="2"/>
  <c r="I5140" i="2" s="1"/>
  <c r="L5139" i="2"/>
  <c r="M5139" i="2" s="1"/>
  <c r="N5139" i="2" s="1"/>
  <c r="H5139" i="2"/>
  <c r="I5139" i="2" s="1"/>
  <c r="L5138" i="2"/>
  <c r="M5138" i="2" s="1"/>
  <c r="N5138" i="2" s="1"/>
  <c r="H5138" i="2"/>
  <c r="I5138" i="2" s="1"/>
  <c r="J5138" i="2" s="1"/>
  <c r="L5137" i="2"/>
  <c r="M5137" i="2" s="1"/>
  <c r="N5137" i="2" s="1"/>
  <c r="H5137" i="2"/>
  <c r="I5137" i="2" s="1"/>
  <c r="L5136" i="2"/>
  <c r="M5136" i="2" s="1"/>
  <c r="N5136" i="2" s="1"/>
  <c r="H5136" i="2"/>
  <c r="I5136" i="2" s="1"/>
  <c r="L5135" i="2"/>
  <c r="M5135" i="2" s="1"/>
  <c r="N5135" i="2" s="1"/>
  <c r="H5135" i="2"/>
  <c r="I5135" i="2" s="1"/>
  <c r="L5134" i="2"/>
  <c r="M5134" i="2" s="1"/>
  <c r="N5134" i="2" s="1"/>
  <c r="H5134" i="2"/>
  <c r="I5134" i="2" s="1"/>
  <c r="J5134" i="2" s="1"/>
  <c r="L5133" i="2"/>
  <c r="M5133" i="2" s="1"/>
  <c r="N5133" i="2" s="1"/>
  <c r="H5133" i="2"/>
  <c r="I5133" i="2" s="1"/>
  <c r="L5132" i="2"/>
  <c r="M5132" i="2" s="1"/>
  <c r="N5132" i="2" s="1"/>
  <c r="H5132" i="2"/>
  <c r="I5132" i="2" s="1"/>
  <c r="L5131" i="2"/>
  <c r="M5131" i="2" s="1"/>
  <c r="N5131" i="2" s="1"/>
  <c r="H5131" i="2"/>
  <c r="I5131" i="2" s="1"/>
  <c r="L5130" i="2"/>
  <c r="M5130" i="2" s="1"/>
  <c r="N5130" i="2" s="1"/>
  <c r="H5130" i="2"/>
  <c r="I5130" i="2" s="1"/>
  <c r="J5130" i="2" s="1"/>
  <c r="L5129" i="2"/>
  <c r="M5129" i="2" s="1"/>
  <c r="N5129" i="2" s="1"/>
  <c r="H5129" i="2"/>
  <c r="I5129" i="2" s="1"/>
  <c r="L5128" i="2"/>
  <c r="M5128" i="2" s="1"/>
  <c r="N5128" i="2" s="1"/>
  <c r="H5128" i="2"/>
  <c r="I5128" i="2" s="1"/>
  <c r="L5127" i="2"/>
  <c r="M5127" i="2" s="1"/>
  <c r="N5127" i="2" s="1"/>
  <c r="H5127" i="2"/>
  <c r="I5127" i="2" s="1"/>
  <c r="L5126" i="2"/>
  <c r="M5126" i="2" s="1"/>
  <c r="N5126" i="2" s="1"/>
  <c r="H5126" i="2"/>
  <c r="I5126" i="2" s="1"/>
  <c r="J5126" i="2" s="1"/>
  <c r="L5125" i="2"/>
  <c r="M5125" i="2" s="1"/>
  <c r="N5125" i="2" s="1"/>
  <c r="H5125" i="2"/>
  <c r="I5125" i="2" s="1"/>
  <c r="L5124" i="2"/>
  <c r="M5124" i="2" s="1"/>
  <c r="N5124" i="2" s="1"/>
  <c r="H5124" i="2"/>
  <c r="I5124" i="2" s="1"/>
  <c r="L5123" i="2"/>
  <c r="M5123" i="2" s="1"/>
  <c r="N5123" i="2" s="1"/>
  <c r="H5123" i="2"/>
  <c r="I5123" i="2" s="1"/>
  <c r="L5122" i="2"/>
  <c r="M5122" i="2" s="1"/>
  <c r="N5122" i="2" s="1"/>
  <c r="H5122" i="2"/>
  <c r="I5122" i="2" s="1"/>
  <c r="J5122" i="2" s="1"/>
  <c r="L5121" i="2"/>
  <c r="M5121" i="2" s="1"/>
  <c r="N5121" i="2" s="1"/>
  <c r="H5121" i="2"/>
  <c r="I5121" i="2" s="1"/>
  <c r="L5120" i="2"/>
  <c r="M5120" i="2" s="1"/>
  <c r="N5120" i="2" s="1"/>
  <c r="H5120" i="2"/>
  <c r="I5120" i="2" s="1"/>
  <c r="L5119" i="2"/>
  <c r="M5119" i="2" s="1"/>
  <c r="N5119" i="2" s="1"/>
  <c r="H5119" i="2"/>
  <c r="I5119" i="2" s="1"/>
  <c r="L5118" i="2"/>
  <c r="M5118" i="2" s="1"/>
  <c r="N5118" i="2" s="1"/>
  <c r="H5118" i="2"/>
  <c r="I5118" i="2" s="1"/>
  <c r="J5118" i="2" s="1"/>
  <c r="L5117" i="2"/>
  <c r="M5117" i="2" s="1"/>
  <c r="N5117" i="2" s="1"/>
  <c r="H5117" i="2"/>
  <c r="I5117" i="2" s="1"/>
  <c r="L5116" i="2"/>
  <c r="M5116" i="2" s="1"/>
  <c r="N5116" i="2" s="1"/>
  <c r="H5116" i="2"/>
  <c r="I5116" i="2" s="1"/>
  <c r="L5115" i="2"/>
  <c r="M5115" i="2" s="1"/>
  <c r="N5115" i="2" s="1"/>
  <c r="H5115" i="2"/>
  <c r="I5115" i="2" s="1"/>
  <c r="L5114" i="2"/>
  <c r="M5114" i="2" s="1"/>
  <c r="N5114" i="2" s="1"/>
  <c r="H5114" i="2"/>
  <c r="I5114" i="2" s="1"/>
  <c r="J5114" i="2" s="1"/>
  <c r="L5113" i="2"/>
  <c r="M5113" i="2" s="1"/>
  <c r="N5113" i="2" s="1"/>
  <c r="H5113" i="2"/>
  <c r="I5113" i="2" s="1"/>
  <c r="L5112" i="2"/>
  <c r="M5112" i="2" s="1"/>
  <c r="N5112" i="2" s="1"/>
  <c r="H5112" i="2"/>
  <c r="I5112" i="2" s="1"/>
  <c r="H5111" i="2"/>
  <c r="L5110" i="2"/>
  <c r="M5110" i="2" s="1"/>
  <c r="N5110" i="2" s="1"/>
  <c r="H5110" i="2"/>
  <c r="I5110" i="2" s="1"/>
  <c r="J5110" i="2" s="1"/>
  <c r="L5109" i="2"/>
  <c r="M5109" i="2" s="1"/>
  <c r="N5109" i="2" s="1"/>
  <c r="H5109" i="2"/>
  <c r="I5109" i="2" s="1"/>
  <c r="L5108" i="2"/>
  <c r="M5108" i="2" s="1"/>
  <c r="N5108" i="2" s="1"/>
  <c r="H5108" i="2"/>
  <c r="I5108" i="2" s="1"/>
  <c r="L5107" i="2"/>
  <c r="M5107" i="2" s="1"/>
  <c r="N5107" i="2" s="1"/>
  <c r="H5107" i="2"/>
  <c r="I5107" i="2" s="1"/>
  <c r="L5106" i="2"/>
  <c r="M5106" i="2" s="1"/>
  <c r="N5106" i="2" s="1"/>
  <c r="H5106" i="2"/>
  <c r="I5106" i="2" s="1"/>
  <c r="J5106" i="2" s="1"/>
  <c r="L5105" i="2"/>
  <c r="M5105" i="2" s="1"/>
  <c r="N5105" i="2" s="1"/>
  <c r="H5105" i="2"/>
  <c r="I5105" i="2" s="1"/>
  <c r="L5104" i="2"/>
  <c r="M5104" i="2" s="1"/>
  <c r="N5104" i="2" s="1"/>
  <c r="H5104" i="2"/>
  <c r="I5104" i="2" s="1"/>
  <c r="L5103" i="2"/>
  <c r="M5103" i="2" s="1"/>
  <c r="N5103" i="2" s="1"/>
  <c r="H5103" i="2"/>
  <c r="I5103" i="2" s="1"/>
  <c r="L5102" i="2"/>
  <c r="M5102" i="2" s="1"/>
  <c r="N5102" i="2" s="1"/>
  <c r="H5102" i="2"/>
  <c r="I5102" i="2" s="1"/>
  <c r="J5102" i="2" s="1"/>
  <c r="L5101" i="2"/>
  <c r="M5101" i="2" s="1"/>
  <c r="N5101" i="2" s="1"/>
  <c r="H5101" i="2"/>
  <c r="I5101" i="2" s="1"/>
  <c r="L5100" i="2"/>
  <c r="M5100" i="2" s="1"/>
  <c r="N5100" i="2" s="1"/>
  <c r="H5100" i="2"/>
  <c r="I5100" i="2" s="1"/>
  <c r="L5099" i="2"/>
  <c r="M5099" i="2" s="1"/>
  <c r="N5099" i="2" s="1"/>
  <c r="H5099" i="2"/>
  <c r="I5099" i="2" s="1"/>
  <c r="L5098" i="2"/>
  <c r="M5098" i="2" s="1"/>
  <c r="N5098" i="2" s="1"/>
  <c r="H5098" i="2"/>
  <c r="I5098" i="2" s="1"/>
  <c r="J5098" i="2" s="1"/>
  <c r="L5097" i="2"/>
  <c r="M5097" i="2" s="1"/>
  <c r="N5097" i="2" s="1"/>
  <c r="H5097" i="2"/>
  <c r="I5097" i="2" s="1"/>
  <c r="L5096" i="2"/>
  <c r="M5096" i="2" s="1"/>
  <c r="N5096" i="2" s="1"/>
  <c r="H5096" i="2"/>
  <c r="I5096" i="2" s="1"/>
  <c r="L5095" i="2"/>
  <c r="M5095" i="2" s="1"/>
  <c r="N5095" i="2" s="1"/>
  <c r="H5095" i="2"/>
  <c r="I5095" i="2" s="1"/>
  <c r="L5094" i="2"/>
  <c r="M5094" i="2" s="1"/>
  <c r="N5094" i="2" s="1"/>
  <c r="H5094" i="2"/>
  <c r="I5094" i="2" s="1"/>
  <c r="J5094" i="2" s="1"/>
  <c r="L5093" i="2"/>
  <c r="M5093" i="2" s="1"/>
  <c r="N5093" i="2" s="1"/>
  <c r="H5093" i="2"/>
  <c r="I5093" i="2" s="1"/>
  <c r="L5092" i="2"/>
  <c r="M5092" i="2" s="1"/>
  <c r="N5092" i="2" s="1"/>
  <c r="H5092" i="2"/>
  <c r="I5092" i="2" s="1"/>
  <c r="L5091" i="2"/>
  <c r="M5091" i="2" s="1"/>
  <c r="N5091" i="2" s="1"/>
  <c r="H5091" i="2"/>
  <c r="I5091" i="2" s="1"/>
  <c r="L5090" i="2"/>
  <c r="M5090" i="2" s="1"/>
  <c r="N5090" i="2" s="1"/>
  <c r="H5090" i="2"/>
  <c r="I5090" i="2" s="1"/>
  <c r="J5090" i="2" s="1"/>
  <c r="L5089" i="2"/>
  <c r="M5089" i="2" s="1"/>
  <c r="N5089" i="2" s="1"/>
  <c r="H5089" i="2"/>
  <c r="I5089" i="2" s="1"/>
  <c r="L5088" i="2"/>
  <c r="M5088" i="2" s="1"/>
  <c r="N5088" i="2" s="1"/>
  <c r="H5088" i="2"/>
  <c r="I5088" i="2" s="1"/>
  <c r="L5087" i="2"/>
  <c r="M5087" i="2" s="1"/>
  <c r="N5087" i="2" s="1"/>
  <c r="H5087" i="2"/>
  <c r="I5087" i="2" s="1"/>
  <c r="L5086" i="2"/>
  <c r="M5086" i="2" s="1"/>
  <c r="N5086" i="2" s="1"/>
  <c r="H5086" i="2"/>
  <c r="I5086" i="2" s="1"/>
  <c r="J5086" i="2" s="1"/>
  <c r="L5085" i="2"/>
  <c r="M5085" i="2" s="1"/>
  <c r="N5085" i="2" s="1"/>
  <c r="H5085" i="2"/>
  <c r="I5085" i="2" s="1"/>
  <c r="L5084" i="2"/>
  <c r="M5084" i="2" s="1"/>
  <c r="N5084" i="2" s="1"/>
  <c r="H5084" i="2"/>
  <c r="I5084" i="2" s="1"/>
  <c r="L5083" i="2"/>
  <c r="M5083" i="2" s="1"/>
  <c r="N5083" i="2" s="1"/>
  <c r="H5083" i="2"/>
  <c r="I5083" i="2" s="1"/>
  <c r="L5082" i="2"/>
  <c r="M5082" i="2" s="1"/>
  <c r="N5082" i="2" s="1"/>
  <c r="H5082" i="2"/>
  <c r="I5082" i="2" s="1"/>
  <c r="J5082" i="2" s="1"/>
  <c r="L5081" i="2"/>
  <c r="M5081" i="2" s="1"/>
  <c r="N5081" i="2" s="1"/>
  <c r="H5081" i="2"/>
  <c r="I5081" i="2" s="1"/>
  <c r="L5080" i="2"/>
  <c r="M5080" i="2" s="1"/>
  <c r="N5080" i="2" s="1"/>
  <c r="H5080" i="2"/>
  <c r="I5080" i="2" s="1"/>
  <c r="L5079" i="2"/>
  <c r="M5079" i="2" s="1"/>
  <c r="N5079" i="2" s="1"/>
  <c r="H5079" i="2"/>
  <c r="I5079" i="2" s="1"/>
  <c r="L5078" i="2"/>
  <c r="M5078" i="2" s="1"/>
  <c r="N5078" i="2" s="1"/>
  <c r="H5078" i="2"/>
  <c r="I5078" i="2" s="1"/>
  <c r="J5078" i="2" s="1"/>
  <c r="L5077" i="2"/>
  <c r="M5077" i="2" s="1"/>
  <c r="N5077" i="2" s="1"/>
  <c r="H5077" i="2"/>
  <c r="I5077" i="2" s="1"/>
  <c r="L5076" i="2"/>
  <c r="M5076" i="2" s="1"/>
  <c r="N5076" i="2" s="1"/>
  <c r="H5076" i="2"/>
  <c r="I5076" i="2" s="1"/>
  <c r="L5075" i="2"/>
  <c r="M5075" i="2" s="1"/>
  <c r="N5075" i="2" s="1"/>
  <c r="H5075" i="2"/>
  <c r="I5075" i="2" s="1"/>
  <c r="L5074" i="2"/>
  <c r="M5074" i="2" s="1"/>
  <c r="N5074" i="2" s="1"/>
  <c r="H5074" i="2"/>
  <c r="I5074" i="2" s="1"/>
  <c r="J5074" i="2" s="1"/>
  <c r="L5073" i="2"/>
  <c r="M5073" i="2" s="1"/>
  <c r="N5073" i="2" s="1"/>
  <c r="H5073" i="2"/>
  <c r="I5073" i="2" s="1"/>
  <c r="L5072" i="2"/>
  <c r="M5072" i="2" s="1"/>
  <c r="N5072" i="2" s="1"/>
  <c r="H5072" i="2"/>
  <c r="I5072" i="2" s="1"/>
  <c r="L5071" i="2"/>
  <c r="M5071" i="2" s="1"/>
  <c r="N5071" i="2" s="1"/>
  <c r="H5071" i="2"/>
  <c r="I5071" i="2" s="1"/>
  <c r="L5070" i="2"/>
  <c r="M5070" i="2" s="1"/>
  <c r="N5070" i="2" s="1"/>
  <c r="H5070" i="2"/>
  <c r="I5070" i="2" s="1"/>
  <c r="J5070" i="2" s="1"/>
  <c r="L5069" i="2"/>
  <c r="M5069" i="2" s="1"/>
  <c r="N5069" i="2" s="1"/>
  <c r="H5069" i="2"/>
  <c r="I5069" i="2" s="1"/>
  <c r="L5068" i="2"/>
  <c r="M5068" i="2" s="1"/>
  <c r="N5068" i="2" s="1"/>
  <c r="H5068" i="2"/>
  <c r="I5068" i="2" s="1"/>
  <c r="L5067" i="2"/>
  <c r="M5067" i="2" s="1"/>
  <c r="N5067" i="2" s="1"/>
  <c r="H5067" i="2"/>
  <c r="I5067" i="2" s="1"/>
  <c r="L5066" i="2"/>
  <c r="M5066" i="2" s="1"/>
  <c r="N5066" i="2" s="1"/>
  <c r="H5066" i="2"/>
  <c r="I5066" i="2" s="1"/>
  <c r="J5066" i="2" s="1"/>
  <c r="L5065" i="2"/>
  <c r="M5065" i="2" s="1"/>
  <c r="N5065" i="2" s="1"/>
  <c r="H5065" i="2"/>
  <c r="I5065" i="2" s="1"/>
  <c r="L5064" i="2"/>
  <c r="M5064" i="2" s="1"/>
  <c r="N5064" i="2" s="1"/>
  <c r="H5064" i="2"/>
  <c r="I5064" i="2" s="1"/>
  <c r="L5063" i="2"/>
  <c r="M5063" i="2" s="1"/>
  <c r="N5063" i="2" s="1"/>
  <c r="H5063" i="2"/>
  <c r="I5063" i="2" s="1"/>
  <c r="L5062" i="2"/>
  <c r="M5062" i="2" s="1"/>
  <c r="N5062" i="2" s="1"/>
  <c r="H5062" i="2"/>
  <c r="I5062" i="2" s="1"/>
  <c r="J5062" i="2" s="1"/>
  <c r="L5061" i="2"/>
  <c r="M5061" i="2" s="1"/>
  <c r="N5061" i="2" s="1"/>
  <c r="H5061" i="2"/>
  <c r="I5061" i="2" s="1"/>
  <c r="L5060" i="2"/>
  <c r="M5060" i="2" s="1"/>
  <c r="N5060" i="2" s="1"/>
  <c r="H5060" i="2"/>
  <c r="I5060" i="2" s="1"/>
  <c r="L5059" i="2"/>
  <c r="M5059" i="2" s="1"/>
  <c r="N5059" i="2" s="1"/>
  <c r="H5059" i="2"/>
  <c r="I5059" i="2" s="1"/>
  <c r="L5058" i="2"/>
  <c r="M5058" i="2" s="1"/>
  <c r="N5058" i="2" s="1"/>
  <c r="H5058" i="2"/>
  <c r="I5058" i="2" s="1"/>
  <c r="J5058" i="2" s="1"/>
  <c r="L5057" i="2"/>
  <c r="M5057" i="2" s="1"/>
  <c r="N5057" i="2" s="1"/>
  <c r="H5057" i="2"/>
  <c r="I5057" i="2" s="1"/>
  <c r="L5056" i="2"/>
  <c r="M5056" i="2" s="1"/>
  <c r="N5056" i="2" s="1"/>
  <c r="H5056" i="2"/>
  <c r="I5056" i="2" s="1"/>
  <c r="L5055" i="2"/>
  <c r="M5055" i="2" s="1"/>
  <c r="N5055" i="2" s="1"/>
  <c r="H5055" i="2"/>
  <c r="I5055" i="2" s="1"/>
  <c r="L5054" i="2"/>
  <c r="M5054" i="2" s="1"/>
  <c r="N5054" i="2" s="1"/>
  <c r="H5054" i="2"/>
  <c r="I5054" i="2" s="1"/>
  <c r="J5054" i="2" s="1"/>
  <c r="L5053" i="2"/>
  <c r="M5053" i="2" s="1"/>
  <c r="N5053" i="2" s="1"/>
  <c r="H5053" i="2"/>
  <c r="I5053" i="2" s="1"/>
  <c r="L5052" i="2"/>
  <c r="M5052" i="2" s="1"/>
  <c r="N5052" i="2" s="1"/>
  <c r="H5052" i="2"/>
  <c r="I5052" i="2" s="1"/>
  <c r="L5051" i="2"/>
  <c r="M5051" i="2" s="1"/>
  <c r="N5051" i="2" s="1"/>
  <c r="H5051" i="2"/>
  <c r="I5051" i="2" s="1"/>
  <c r="L5050" i="2"/>
  <c r="M5050" i="2" s="1"/>
  <c r="N5050" i="2" s="1"/>
  <c r="H5050" i="2"/>
  <c r="I5050" i="2" s="1"/>
  <c r="J5050" i="2" s="1"/>
  <c r="L5049" i="2"/>
  <c r="M5049" i="2" s="1"/>
  <c r="N5049" i="2" s="1"/>
  <c r="H5049" i="2"/>
  <c r="I5049" i="2" s="1"/>
  <c r="L5048" i="2"/>
  <c r="M5048" i="2" s="1"/>
  <c r="N5048" i="2" s="1"/>
  <c r="H5048" i="2"/>
  <c r="I5048" i="2" s="1"/>
  <c r="L5047" i="2"/>
  <c r="M5047" i="2" s="1"/>
  <c r="N5047" i="2" s="1"/>
  <c r="H5047" i="2"/>
  <c r="I5047" i="2" s="1"/>
  <c r="L5046" i="2"/>
  <c r="M5046" i="2" s="1"/>
  <c r="N5046" i="2" s="1"/>
  <c r="H5046" i="2"/>
  <c r="I5046" i="2" s="1"/>
  <c r="J5046" i="2" s="1"/>
  <c r="L5045" i="2"/>
  <c r="M5045" i="2" s="1"/>
  <c r="N5045" i="2" s="1"/>
  <c r="H5045" i="2"/>
  <c r="I5045" i="2" s="1"/>
  <c r="L5044" i="2"/>
  <c r="M5044" i="2" s="1"/>
  <c r="N5044" i="2" s="1"/>
  <c r="H5044" i="2"/>
  <c r="I5044" i="2" s="1"/>
  <c r="L5043" i="2"/>
  <c r="M5043" i="2" s="1"/>
  <c r="N5043" i="2" s="1"/>
  <c r="H5043" i="2"/>
  <c r="I5043" i="2" s="1"/>
  <c r="L5042" i="2"/>
  <c r="M5042" i="2" s="1"/>
  <c r="N5042" i="2" s="1"/>
  <c r="H5042" i="2"/>
  <c r="I5042" i="2" s="1"/>
  <c r="J5042" i="2" s="1"/>
  <c r="L5041" i="2"/>
  <c r="M5041" i="2" s="1"/>
  <c r="N5041" i="2" s="1"/>
  <c r="H5041" i="2"/>
  <c r="I5041" i="2" s="1"/>
  <c r="L5040" i="2"/>
  <c r="M5040" i="2" s="1"/>
  <c r="N5040" i="2" s="1"/>
  <c r="H5040" i="2"/>
  <c r="I5040" i="2" s="1"/>
  <c r="L5039" i="2"/>
  <c r="M5039" i="2" s="1"/>
  <c r="N5039" i="2" s="1"/>
  <c r="H5039" i="2"/>
  <c r="I5039" i="2" s="1"/>
  <c r="L5038" i="2"/>
  <c r="M5038" i="2" s="1"/>
  <c r="N5038" i="2" s="1"/>
  <c r="H5038" i="2"/>
  <c r="I5038" i="2" s="1"/>
  <c r="J5038" i="2" s="1"/>
  <c r="L5037" i="2"/>
  <c r="M5037" i="2" s="1"/>
  <c r="N5037" i="2" s="1"/>
  <c r="H5037" i="2"/>
  <c r="I5037" i="2" s="1"/>
  <c r="L5036" i="2"/>
  <c r="M5036" i="2" s="1"/>
  <c r="N5036" i="2" s="1"/>
  <c r="H5036" i="2"/>
  <c r="I5036" i="2" s="1"/>
  <c r="L5035" i="2"/>
  <c r="M5035" i="2" s="1"/>
  <c r="N5035" i="2" s="1"/>
  <c r="H5035" i="2"/>
  <c r="I5035" i="2" s="1"/>
  <c r="L5034" i="2"/>
  <c r="M5034" i="2" s="1"/>
  <c r="N5034" i="2" s="1"/>
  <c r="H5034" i="2"/>
  <c r="I5034" i="2" s="1"/>
  <c r="J5034" i="2" s="1"/>
  <c r="L5033" i="2"/>
  <c r="M5033" i="2" s="1"/>
  <c r="N5033" i="2" s="1"/>
  <c r="H5033" i="2"/>
  <c r="I5033" i="2" s="1"/>
  <c r="L5032" i="2"/>
  <c r="M5032" i="2" s="1"/>
  <c r="N5032" i="2" s="1"/>
  <c r="H5032" i="2"/>
  <c r="I5032" i="2" s="1"/>
  <c r="L5031" i="2"/>
  <c r="M5031" i="2" s="1"/>
  <c r="N5031" i="2" s="1"/>
  <c r="H5031" i="2"/>
  <c r="I5031" i="2" s="1"/>
  <c r="L5030" i="2"/>
  <c r="M5030" i="2" s="1"/>
  <c r="N5030" i="2" s="1"/>
  <c r="H5030" i="2"/>
  <c r="I5030" i="2" s="1"/>
  <c r="J5030" i="2" s="1"/>
  <c r="L5029" i="2"/>
  <c r="M5029" i="2" s="1"/>
  <c r="N5029" i="2" s="1"/>
  <c r="H5029" i="2"/>
  <c r="I5029" i="2" s="1"/>
  <c r="L5028" i="2"/>
  <c r="M5028" i="2" s="1"/>
  <c r="N5028" i="2" s="1"/>
  <c r="H5028" i="2"/>
  <c r="I5028" i="2" s="1"/>
  <c r="L5027" i="2"/>
  <c r="M5027" i="2" s="1"/>
  <c r="N5027" i="2" s="1"/>
  <c r="H5027" i="2"/>
  <c r="I5027" i="2" s="1"/>
  <c r="L5026" i="2"/>
  <c r="M5026" i="2" s="1"/>
  <c r="N5026" i="2" s="1"/>
  <c r="H5026" i="2"/>
  <c r="I5026" i="2" s="1"/>
  <c r="J5026" i="2" s="1"/>
  <c r="L5025" i="2"/>
  <c r="M5025" i="2" s="1"/>
  <c r="N5025" i="2" s="1"/>
  <c r="H5025" i="2"/>
  <c r="I5025" i="2" s="1"/>
  <c r="L5024" i="2"/>
  <c r="M5024" i="2" s="1"/>
  <c r="N5024" i="2" s="1"/>
  <c r="H5024" i="2"/>
  <c r="I5024" i="2" s="1"/>
  <c r="L5023" i="2"/>
  <c r="M5023" i="2" s="1"/>
  <c r="N5023" i="2" s="1"/>
  <c r="H5023" i="2"/>
  <c r="I5023" i="2" s="1"/>
  <c r="L5022" i="2"/>
  <c r="M5022" i="2" s="1"/>
  <c r="N5022" i="2" s="1"/>
  <c r="H5022" i="2"/>
  <c r="I5022" i="2" s="1"/>
  <c r="J5022" i="2" s="1"/>
  <c r="L5021" i="2"/>
  <c r="M5021" i="2" s="1"/>
  <c r="N5021" i="2" s="1"/>
  <c r="H5021" i="2"/>
  <c r="I5021" i="2" s="1"/>
  <c r="L5020" i="2"/>
  <c r="M5020" i="2" s="1"/>
  <c r="N5020" i="2" s="1"/>
  <c r="H5020" i="2"/>
  <c r="I5020" i="2" s="1"/>
  <c r="L5019" i="2"/>
  <c r="M5019" i="2" s="1"/>
  <c r="N5019" i="2" s="1"/>
  <c r="H5019" i="2"/>
  <c r="I5019" i="2" s="1"/>
  <c r="L5018" i="2"/>
  <c r="M5018" i="2" s="1"/>
  <c r="N5018" i="2" s="1"/>
  <c r="H5018" i="2"/>
  <c r="I5018" i="2" s="1"/>
  <c r="J5018" i="2" s="1"/>
  <c r="L5017" i="2"/>
  <c r="M5017" i="2" s="1"/>
  <c r="N5017" i="2" s="1"/>
  <c r="H5017" i="2"/>
  <c r="I5017" i="2" s="1"/>
  <c r="L5016" i="2"/>
  <c r="M5016" i="2" s="1"/>
  <c r="N5016" i="2" s="1"/>
  <c r="H5016" i="2"/>
  <c r="I5016" i="2" s="1"/>
  <c r="L5015" i="2"/>
  <c r="M5015" i="2" s="1"/>
  <c r="N5015" i="2" s="1"/>
  <c r="H5015" i="2"/>
  <c r="I5015" i="2" s="1"/>
  <c r="L5014" i="2"/>
  <c r="M5014" i="2" s="1"/>
  <c r="N5014" i="2" s="1"/>
  <c r="H5014" i="2"/>
  <c r="I5014" i="2" s="1"/>
  <c r="J5014" i="2" s="1"/>
  <c r="L5013" i="2"/>
  <c r="M5013" i="2" s="1"/>
  <c r="N5013" i="2" s="1"/>
  <c r="H5013" i="2"/>
  <c r="I5013" i="2" s="1"/>
  <c r="L5012" i="2"/>
  <c r="M5012" i="2" s="1"/>
  <c r="N5012" i="2" s="1"/>
  <c r="H5012" i="2"/>
  <c r="I5012" i="2" s="1"/>
  <c r="L5011" i="2"/>
  <c r="M5011" i="2" s="1"/>
  <c r="N5011" i="2" s="1"/>
  <c r="H5011" i="2"/>
  <c r="I5011" i="2" s="1"/>
  <c r="L5010" i="2"/>
  <c r="M5010" i="2" s="1"/>
  <c r="N5010" i="2" s="1"/>
  <c r="H5010" i="2"/>
  <c r="I5010" i="2" s="1"/>
  <c r="J5010" i="2" s="1"/>
  <c r="L5009" i="2"/>
  <c r="M5009" i="2" s="1"/>
  <c r="N5009" i="2" s="1"/>
  <c r="H5009" i="2"/>
  <c r="I5009" i="2" s="1"/>
  <c r="L5008" i="2"/>
  <c r="M5008" i="2" s="1"/>
  <c r="N5008" i="2" s="1"/>
  <c r="H5008" i="2"/>
  <c r="I5008" i="2" s="1"/>
  <c r="L5007" i="2"/>
  <c r="M5007" i="2" s="1"/>
  <c r="N5007" i="2" s="1"/>
  <c r="H5007" i="2"/>
  <c r="I5007" i="2" s="1"/>
  <c r="L5006" i="2"/>
  <c r="M5006" i="2" s="1"/>
  <c r="N5006" i="2" s="1"/>
  <c r="H5006" i="2"/>
  <c r="I5006" i="2" s="1"/>
  <c r="J5006" i="2" s="1"/>
  <c r="L5005" i="2"/>
  <c r="M5005" i="2" s="1"/>
  <c r="N5005" i="2" s="1"/>
  <c r="H5005" i="2"/>
  <c r="I5005" i="2" s="1"/>
  <c r="L5004" i="2"/>
  <c r="M5004" i="2" s="1"/>
  <c r="N5004" i="2" s="1"/>
  <c r="H5004" i="2"/>
  <c r="I5004" i="2" s="1"/>
  <c r="L5003" i="2"/>
  <c r="M5003" i="2" s="1"/>
  <c r="N5003" i="2" s="1"/>
  <c r="H5003" i="2"/>
  <c r="I5003" i="2" s="1"/>
  <c r="L5002" i="2"/>
  <c r="M5002" i="2" s="1"/>
  <c r="N5002" i="2" s="1"/>
  <c r="H5002" i="2"/>
  <c r="I5002" i="2" s="1"/>
  <c r="J5002" i="2" s="1"/>
  <c r="L5001" i="2"/>
  <c r="M5001" i="2" s="1"/>
  <c r="N5001" i="2" s="1"/>
  <c r="H5001" i="2"/>
  <c r="I5001" i="2" s="1"/>
  <c r="L5000" i="2"/>
  <c r="M5000" i="2" s="1"/>
  <c r="N5000" i="2" s="1"/>
  <c r="H5000" i="2"/>
  <c r="I5000" i="2" s="1"/>
  <c r="L4999" i="2"/>
  <c r="M4999" i="2" s="1"/>
  <c r="N4999" i="2" s="1"/>
  <c r="H4999" i="2"/>
  <c r="I4999" i="2" s="1"/>
  <c r="L4998" i="2"/>
  <c r="M4998" i="2" s="1"/>
  <c r="N4998" i="2" s="1"/>
  <c r="H4998" i="2"/>
  <c r="I4998" i="2" s="1"/>
  <c r="J4998" i="2" s="1"/>
  <c r="L4997" i="2"/>
  <c r="M4997" i="2" s="1"/>
  <c r="N4997" i="2" s="1"/>
  <c r="H4997" i="2"/>
  <c r="I4997" i="2" s="1"/>
  <c r="L4996" i="2"/>
  <c r="M4996" i="2" s="1"/>
  <c r="N4996" i="2" s="1"/>
  <c r="H4996" i="2"/>
  <c r="I4996" i="2" s="1"/>
  <c r="L4995" i="2"/>
  <c r="M4995" i="2" s="1"/>
  <c r="N4995" i="2" s="1"/>
  <c r="H4995" i="2"/>
  <c r="I4995" i="2" s="1"/>
  <c r="L4994" i="2"/>
  <c r="M4994" i="2" s="1"/>
  <c r="N4994" i="2" s="1"/>
  <c r="H4994" i="2"/>
  <c r="I4994" i="2" s="1"/>
  <c r="J4994" i="2" s="1"/>
  <c r="L4993" i="2"/>
  <c r="M4993" i="2" s="1"/>
  <c r="N4993" i="2" s="1"/>
  <c r="H4993" i="2"/>
  <c r="I4993" i="2" s="1"/>
  <c r="L4992" i="2"/>
  <c r="M4992" i="2" s="1"/>
  <c r="N4992" i="2" s="1"/>
  <c r="H4992" i="2"/>
  <c r="I4992" i="2" s="1"/>
  <c r="L4991" i="2"/>
  <c r="M4991" i="2" s="1"/>
  <c r="N4991" i="2" s="1"/>
  <c r="H4991" i="2"/>
  <c r="I4991" i="2" s="1"/>
  <c r="L4990" i="2"/>
  <c r="M4990" i="2" s="1"/>
  <c r="N4990" i="2" s="1"/>
  <c r="H4990" i="2"/>
  <c r="I4990" i="2" s="1"/>
  <c r="J4990" i="2" s="1"/>
  <c r="L4989" i="2"/>
  <c r="M4989" i="2" s="1"/>
  <c r="N4989" i="2" s="1"/>
  <c r="H4989" i="2"/>
  <c r="I4989" i="2" s="1"/>
  <c r="L4988" i="2"/>
  <c r="M4988" i="2" s="1"/>
  <c r="N4988" i="2" s="1"/>
  <c r="H4988" i="2"/>
  <c r="I4988" i="2" s="1"/>
  <c r="L4987" i="2"/>
  <c r="M4987" i="2" s="1"/>
  <c r="N4987" i="2" s="1"/>
  <c r="H4987" i="2"/>
  <c r="I4987" i="2" s="1"/>
  <c r="L4986" i="2"/>
  <c r="M4986" i="2" s="1"/>
  <c r="N4986" i="2" s="1"/>
  <c r="H4986" i="2"/>
  <c r="I4986" i="2" s="1"/>
  <c r="J4986" i="2" s="1"/>
  <c r="L4985" i="2"/>
  <c r="M4985" i="2" s="1"/>
  <c r="N4985" i="2" s="1"/>
  <c r="H4985" i="2"/>
  <c r="I4985" i="2" s="1"/>
  <c r="L4984" i="2"/>
  <c r="M4984" i="2" s="1"/>
  <c r="N4984" i="2" s="1"/>
  <c r="H4984" i="2"/>
  <c r="I4984" i="2" s="1"/>
  <c r="L4983" i="2"/>
  <c r="M4983" i="2" s="1"/>
  <c r="N4983" i="2" s="1"/>
  <c r="H4983" i="2"/>
  <c r="I4983" i="2" s="1"/>
  <c r="L4982" i="2"/>
  <c r="M4982" i="2" s="1"/>
  <c r="N4982" i="2" s="1"/>
  <c r="H4982" i="2"/>
  <c r="I4982" i="2" s="1"/>
  <c r="J4982" i="2" s="1"/>
  <c r="L4981" i="2"/>
  <c r="M4981" i="2" s="1"/>
  <c r="N4981" i="2" s="1"/>
  <c r="H4981" i="2"/>
  <c r="I4981" i="2" s="1"/>
  <c r="L4980" i="2"/>
  <c r="M4980" i="2" s="1"/>
  <c r="N4980" i="2" s="1"/>
  <c r="H4980" i="2"/>
  <c r="I4980" i="2" s="1"/>
  <c r="L4979" i="2"/>
  <c r="M4979" i="2" s="1"/>
  <c r="N4979" i="2" s="1"/>
  <c r="H4979" i="2"/>
  <c r="I4979" i="2" s="1"/>
  <c r="L4978" i="2"/>
  <c r="M4978" i="2" s="1"/>
  <c r="N4978" i="2" s="1"/>
  <c r="H4978" i="2"/>
  <c r="I4978" i="2" s="1"/>
  <c r="J4978" i="2" s="1"/>
  <c r="L4977" i="2"/>
  <c r="M4977" i="2" s="1"/>
  <c r="N4977" i="2" s="1"/>
  <c r="H4977" i="2"/>
  <c r="I4977" i="2" s="1"/>
  <c r="L4976" i="2"/>
  <c r="M4976" i="2" s="1"/>
  <c r="N4976" i="2" s="1"/>
  <c r="H4976" i="2"/>
  <c r="I4976" i="2" s="1"/>
  <c r="L4975" i="2"/>
  <c r="M4975" i="2" s="1"/>
  <c r="N4975" i="2" s="1"/>
  <c r="H4975" i="2"/>
  <c r="I4975" i="2" s="1"/>
  <c r="L4974" i="2"/>
  <c r="M4974" i="2" s="1"/>
  <c r="N4974" i="2" s="1"/>
  <c r="H4974" i="2"/>
  <c r="I4974" i="2" s="1"/>
  <c r="J4974" i="2" s="1"/>
  <c r="L4973" i="2"/>
  <c r="M4973" i="2" s="1"/>
  <c r="N4973" i="2" s="1"/>
  <c r="H4973" i="2"/>
  <c r="I4973" i="2" s="1"/>
  <c r="L4972" i="2"/>
  <c r="M4972" i="2" s="1"/>
  <c r="N4972" i="2" s="1"/>
  <c r="H4972" i="2"/>
  <c r="I4972" i="2" s="1"/>
  <c r="L4971" i="2"/>
  <c r="M4971" i="2" s="1"/>
  <c r="N4971" i="2" s="1"/>
  <c r="H4971" i="2"/>
  <c r="I4971" i="2" s="1"/>
  <c r="L4970" i="2"/>
  <c r="M4970" i="2" s="1"/>
  <c r="N4970" i="2" s="1"/>
  <c r="H4970" i="2"/>
  <c r="I4970" i="2" s="1"/>
  <c r="J4970" i="2" s="1"/>
  <c r="L4969" i="2"/>
  <c r="M4969" i="2" s="1"/>
  <c r="N4969" i="2" s="1"/>
  <c r="H4969" i="2"/>
  <c r="I4969" i="2" s="1"/>
  <c r="L4968" i="2"/>
  <c r="M4968" i="2" s="1"/>
  <c r="N4968" i="2" s="1"/>
  <c r="H4968" i="2"/>
  <c r="I4968" i="2" s="1"/>
  <c r="L4967" i="2"/>
  <c r="M4967" i="2" s="1"/>
  <c r="N4967" i="2" s="1"/>
  <c r="H4967" i="2"/>
  <c r="I4967" i="2" s="1"/>
  <c r="L4966" i="2"/>
  <c r="M4966" i="2" s="1"/>
  <c r="N4966" i="2" s="1"/>
  <c r="H4966" i="2"/>
  <c r="I4966" i="2" s="1"/>
  <c r="J4966" i="2" s="1"/>
  <c r="L4965" i="2"/>
  <c r="M4965" i="2" s="1"/>
  <c r="N4965" i="2" s="1"/>
  <c r="H4965" i="2"/>
  <c r="I4965" i="2" s="1"/>
  <c r="L4964" i="2"/>
  <c r="M4964" i="2" s="1"/>
  <c r="N4964" i="2" s="1"/>
  <c r="H4964" i="2"/>
  <c r="I4964" i="2" s="1"/>
  <c r="L4963" i="2"/>
  <c r="M4963" i="2" s="1"/>
  <c r="N4963" i="2" s="1"/>
  <c r="H4963" i="2"/>
  <c r="I4963" i="2" s="1"/>
  <c r="L4962" i="2"/>
  <c r="M4962" i="2" s="1"/>
  <c r="N4962" i="2" s="1"/>
  <c r="H4962" i="2"/>
  <c r="I4962" i="2" s="1"/>
  <c r="J4962" i="2" s="1"/>
  <c r="L4961" i="2"/>
  <c r="M4961" i="2" s="1"/>
  <c r="N4961" i="2" s="1"/>
  <c r="H4961" i="2"/>
  <c r="I4961" i="2" s="1"/>
  <c r="L4960" i="2"/>
  <c r="M4960" i="2" s="1"/>
  <c r="N4960" i="2" s="1"/>
  <c r="H4960" i="2"/>
  <c r="I4960" i="2" s="1"/>
  <c r="L4959" i="2"/>
  <c r="M4959" i="2" s="1"/>
  <c r="N4959" i="2" s="1"/>
  <c r="H4959" i="2"/>
  <c r="I4959" i="2" s="1"/>
  <c r="L4958" i="2"/>
  <c r="M4958" i="2" s="1"/>
  <c r="N4958" i="2" s="1"/>
  <c r="H4958" i="2"/>
  <c r="I4958" i="2" s="1"/>
  <c r="J4958" i="2" s="1"/>
  <c r="L4957" i="2"/>
  <c r="M4957" i="2" s="1"/>
  <c r="N4957" i="2" s="1"/>
  <c r="H4957" i="2"/>
  <c r="I4957" i="2" s="1"/>
  <c r="L4956" i="2"/>
  <c r="M4956" i="2" s="1"/>
  <c r="N4956" i="2" s="1"/>
  <c r="H4956" i="2"/>
  <c r="I4956" i="2" s="1"/>
  <c r="L4955" i="2"/>
  <c r="M4955" i="2" s="1"/>
  <c r="N4955" i="2" s="1"/>
  <c r="H4955" i="2"/>
  <c r="I4955" i="2" s="1"/>
  <c r="L4954" i="2"/>
  <c r="M4954" i="2" s="1"/>
  <c r="N4954" i="2" s="1"/>
  <c r="H4954" i="2"/>
  <c r="I4954" i="2" s="1"/>
  <c r="J4954" i="2" s="1"/>
  <c r="L4953" i="2"/>
  <c r="M4953" i="2" s="1"/>
  <c r="N4953" i="2" s="1"/>
  <c r="H4953" i="2"/>
  <c r="I4953" i="2" s="1"/>
  <c r="L4952" i="2"/>
  <c r="M4952" i="2" s="1"/>
  <c r="N4952" i="2" s="1"/>
  <c r="H4952" i="2"/>
  <c r="I4952" i="2" s="1"/>
  <c r="L4951" i="2"/>
  <c r="M4951" i="2" s="1"/>
  <c r="N4951" i="2" s="1"/>
  <c r="H4951" i="2"/>
  <c r="I4951" i="2" s="1"/>
  <c r="L4950" i="2"/>
  <c r="M4950" i="2" s="1"/>
  <c r="N4950" i="2" s="1"/>
  <c r="H4950" i="2"/>
  <c r="I4950" i="2" s="1"/>
  <c r="J4950" i="2" s="1"/>
  <c r="L4949" i="2"/>
  <c r="M4949" i="2" s="1"/>
  <c r="N4949" i="2" s="1"/>
  <c r="H4949" i="2"/>
  <c r="I4949" i="2" s="1"/>
  <c r="L4948" i="2"/>
  <c r="M4948" i="2" s="1"/>
  <c r="N4948" i="2" s="1"/>
  <c r="H4948" i="2"/>
  <c r="I4948" i="2" s="1"/>
  <c r="L4947" i="2"/>
  <c r="M4947" i="2" s="1"/>
  <c r="N4947" i="2" s="1"/>
  <c r="H4947" i="2"/>
  <c r="I4947" i="2" s="1"/>
  <c r="L4946" i="2"/>
  <c r="M4946" i="2" s="1"/>
  <c r="N4946" i="2" s="1"/>
  <c r="H4946" i="2"/>
  <c r="I4946" i="2" s="1"/>
  <c r="J4946" i="2" s="1"/>
  <c r="L4945" i="2"/>
  <c r="M4945" i="2" s="1"/>
  <c r="N4945" i="2" s="1"/>
  <c r="H4945" i="2"/>
  <c r="I4945" i="2" s="1"/>
  <c r="L4944" i="2"/>
  <c r="M4944" i="2" s="1"/>
  <c r="N4944" i="2" s="1"/>
  <c r="H4944" i="2"/>
  <c r="I4944" i="2" s="1"/>
  <c r="L4943" i="2"/>
  <c r="M4943" i="2" s="1"/>
  <c r="N4943" i="2" s="1"/>
  <c r="H4943" i="2"/>
  <c r="I4943" i="2" s="1"/>
  <c r="L4942" i="2"/>
  <c r="M4942" i="2" s="1"/>
  <c r="N4942" i="2" s="1"/>
  <c r="H4942" i="2"/>
  <c r="I4942" i="2" s="1"/>
  <c r="J4942" i="2" s="1"/>
  <c r="L4941" i="2"/>
  <c r="M4941" i="2" s="1"/>
  <c r="N4941" i="2" s="1"/>
  <c r="H4941" i="2"/>
  <c r="I4941" i="2" s="1"/>
  <c r="L4940" i="2"/>
  <c r="M4940" i="2" s="1"/>
  <c r="N4940" i="2" s="1"/>
  <c r="H4940" i="2"/>
  <c r="I4940" i="2" s="1"/>
  <c r="L4939" i="2"/>
  <c r="M4939" i="2" s="1"/>
  <c r="N4939" i="2" s="1"/>
  <c r="H4939" i="2"/>
  <c r="I4939" i="2" s="1"/>
  <c r="L4938" i="2"/>
  <c r="M4938" i="2" s="1"/>
  <c r="N4938" i="2" s="1"/>
  <c r="H4938" i="2"/>
  <c r="I4938" i="2" s="1"/>
  <c r="J4938" i="2" s="1"/>
  <c r="L4937" i="2"/>
  <c r="M4937" i="2" s="1"/>
  <c r="N4937" i="2" s="1"/>
  <c r="H4937" i="2"/>
  <c r="I4937" i="2" s="1"/>
  <c r="L4936" i="2"/>
  <c r="M4936" i="2" s="1"/>
  <c r="N4936" i="2" s="1"/>
  <c r="H4936" i="2"/>
  <c r="I4936" i="2" s="1"/>
  <c r="L4935" i="2"/>
  <c r="M4935" i="2" s="1"/>
  <c r="N4935" i="2" s="1"/>
  <c r="H4935" i="2"/>
  <c r="I4935" i="2" s="1"/>
  <c r="L4934" i="2"/>
  <c r="M4934" i="2" s="1"/>
  <c r="N4934" i="2" s="1"/>
  <c r="H4934" i="2"/>
  <c r="I4934" i="2" s="1"/>
  <c r="J4934" i="2" s="1"/>
  <c r="L4933" i="2"/>
  <c r="M4933" i="2" s="1"/>
  <c r="N4933" i="2" s="1"/>
  <c r="H4933" i="2"/>
  <c r="I4933" i="2" s="1"/>
  <c r="L4932" i="2"/>
  <c r="M4932" i="2" s="1"/>
  <c r="N4932" i="2" s="1"/>
  <c r="H4932" i="2"/>
  <c r="I4932" i="2" s="1"/>
  <c r="L4931" i="2"/>
  <c r="M4931" i="2" s="1"/>
  <c r="N4931" i="2" s="1"/>
  <c r="H4931" i="2"/>
  <c r="I4931" i="2" s="1"/>
  <c r="L4930" i="2"/>
  <c r="M4930" i="2" s="1"/>
  <c r="N4930" i="2" s="1"/>
  <c r="H4930" i="2"/>
  <c r="I4930" i="2" s="1"/>
  <c r="J4930" i="2" s="1"/>
  <c r="L4929" i="2"/>
  <c r="M4929" i="2" s="1"/>
  <c r="N4929" i="2" s="1"/>
  <c r="H4929" i="2"/>
  <c r="I4929" i="2" s="1"/>
  <c r="L4928" i="2"/>
  <c r="M4928" i="2" s="1"/>
  <c r="N4928" i="2" s="1"/>
  <c r="H4928" i="2"/>
  <c r="I4928" i="2" s="1"/>
  <c r="L4927" i="2"/>
  <c r="M4927" i="2" s="1"/>
  <c r="N4927" i="2" s="1"/>
  <c r="H4927" i="2"/>
  <c r="I4927" i="2" s="1"/>
  <c r="L4926" i="2"/>
  <c r="M4926" i="2" s="1"/>
  <c r="N4926" i="2" s="1"/>
  <c r="H4926" i="2"/>
  <c r="I4926" i="2" s="1"/>
  <c r="J4926" i="2" s="1"/>
  <c r="L4925" i="2"/>
  <c r="M4925" i="2" s="1"/>
  <c r="N4925" i="2" s="1"/>
  <c r="H4925" i="2"/>
  <c r="I4925" i="2" s="1"/>
  <c r="L4924" i="2"/>
  <c r="M4924" i="2" s="1"/>
  <c r="N4924" i="2" s="1"/>
  <c r="H4924" i="2"/>
  <c r="I4924" i="2" s="1"/>
  <c r="L4923" i="2"/>
  <c r="M4923" i="2" s="1"/>
  <c r="N4923" i="2" s="1"/>
  <c r="H4923" i="2"/>
  <c r="I4923" i="2" s="1"/>
  <c r="L4922" i="2"/>
  <c r="M4922" i="2" s="1"/>
  <c r="N4922" i="2" s="1"/>
  <c r="H4922" i="2"/>
  <c r="I4922" i="2" s="1"/>
  <c r="J4922" i="2" s="1"/>
  <c r="L4921" i="2"/>
  <c r="M4921" i="2" s="1"/>
  <c r="N4921" i="2" s="1"/>
  <c r="H4921" i="2"/>
  <c r="I4921" i="2" s="1"/>
  <c r="L4920" i="2"/>
  <c r="M4920" i="2" s="1"/>
  <c r="N4920" i="2" s="1"/>
  <c r="H4920" i="2"/>
  <c r="I4920" i="2" s="1"/>
  <c r="L4919" i="2"/>
  <c r="M4919" i="2" s="1"/>
  <c r="N4919" i="2" s="1"/>
  <c r="H4919" i="2"/>
  <c r="I4919" i="2" s="1"/>
  <c r="L4918" i="2"/>
  <c r="M4918" i="2" s="1"/>
  <c r="N4918" i="2" s="1"/>
  <c r="H4918" i="2"/>
  <c r="I4918" i="2" s="1"/>
  <c r="J4918" i="2" s="1"/>
  <c r="L4917" i="2"/>
  <c r="M4917" i="2" s="1"/>
  <c r="N4917" i="2" s="1"/>
  <c r="H4917" i="2"/>
  <c r="I4917" i="2" s="1"/>
  <c r="L4916" i="2"/>
  <c r="M4916" i="2" s="1"/>
  <c r="N4916" i="2" s="1"/>
  <c r="H4916" i="2"/>
  <c r="I4916" i="2" s="1"/>
  <c r="L4915" i="2"/>
  <c r="M4915" i="2" s="1"/>
  <c r="N4915" i="2" s="1"/>
  <c r="H4915" i="2"/>
  <c r="I4915" i="2" s="1"/>
  <c r="L4914" i="2"/>
  <c r="M4914" i="2" s="1"/>
  <c r="N4914" i="2" s="1"/>
  <c r="H4914" i="2"/>
  <c r="I4914" i="2" s="1"/>
  <c r="J4914" i="2" s="1"/>
  <c r="L4913" i="2"/>
  <c r="M4913" i="2" s="1"/>
  <c r="N4913" i="2" s="1"/>
  <c r="H4913" i="2"/>
  <c r="I4913" i="2" s="1"/>
  <c r="L4912" i="2"/>
  <c r="M4912" i="2" s="1"/>
  <c r="N4912" i="2" s="1"/>
  <c r="H4912" i="2"/>
  <c r="I4912" i="2" s="1"/>
  <c r="L4911" i="2"/>
  <c r="M4911" i="2" s="1"/>
  <c r="N4911" i="2" s="1"/>
  <c r="H4911" i="2"/>
  <c r="I4911" i="2" s="1"/>
  <c r="L4910" i="2"/>
  <c r="M4910" i="2" s="1"/>
  <c r="N4910" i="2" s="1"/>
  <c r="H4910" i="2"/>
  <c r="I4910" i="2" s="1"/>
  <c r="J4910" i="2" s="1"/>
  <c r="L4909" i="2"/>
  <c r="M4909" i="2" s="1"/>
  <c r="N4909" i="2" s="1"/>
  <c r="H4909" i="2"/>
  <c r="I4909" i="2" s="1"/>
  <c r="L4908" i="2"/>
  <c r="M4908" i="2" s="1"/>
  <c r="N4908" i="2" s="1"/>
  <c r="H4908" i="2"/>
  <c r="I4908" i="2" s="1"/>
  <c r="L4907" i="2"/>
  <c r="M4907" i="2" s="1"/>
  <c r="N4907" i="2" s="1"/>
  <c r="H4907" i="2"/>
  <c r="I4907" i="2" s="1"/>
  <c r="H4906" i="2"/>
  <c r="L4905" i="2"/>
  <c r="M4905" i="2" s="1"/>
  <c r="N4905" i="2" s="1"/>
  <c r="H4905" i="2"/>
  <c r="I4905" i="2" s="1"/>
  <c r="L4904" i="2"/>
  <c r="M4904" i="2" s="1"/>
  <c r="N4904" i="2" s="1"/>
  <c r="H4904" i="2"/>
  <c r="I4904" i="2" s="1"/>
  <c r="L4903" i="2"/>
  <c r="M4903" i="2" s="1"/>
  <c r="N4903" i="2" s="1"/>
  <c r="H4903" i="2"/>
  <c r="I4903" i="2" s="1"/>
  <c r="L4902" i="2"/>
  <c r="M4902" i="2" s="1"/>
  <c r="N4902" i="2" s="1"/>
  <c r="H4902" i="2"/>
  <c r="I4902" i="2" s="1"/>
  <c r="J4902" i="2" s="1"/>
  <c r="L4901" i="2"/>
  <c r="M4901" i="2" s="1"/>
  <c r="N4901" i="2" s="1"/>
  <c r="H4901" i="2"/>
  <c r="I4901" i="2" s="1"/>
  <c r="L4900" i="2"/>
  <c r="M4900" i="2" s="1"/>
  <c r="N4900" i="2" s="1"/>
  <c r="H4900" i="2"/>
  <c r="I4900" i="2" s="1"/>
  <c r="L4899" i="2"/>
  <c r="M4899" i="2" s="1"/>
  <c r="N4899" i="2" s="1"/>
  <c r="H4899" i="2"/>
  <c r="I4899" i="2" s="1"/>
  <c r="L4898" i="2"/>
  <c r="M4898" i="2" s="1"/>
  <c r="N4898" i="2" s="1"/>
  <c r="H4898" i="2"/>
  <c r="I4898" i="2" s="1"/>
  <c r="J4898" i="2" s="1"/>
  <c r="L4897" i="2"/>
  <c r="M4897" i="2" s="1"/>
  <c r="N4897" i="2" s="1"/>
  <c r="H4897" i="2"/>
  <c r="I4897" i="2" s="1"/>
  <c r="L4896" i="2"/>
  <c r="M4896" i="2" s="1"/>
  <c r="N4896" i="2" s="1"/>
  <c r="H4896" i="2"/>
  <c r="I4896" i="2" s="1"/>
  <c r="L4895" i="2"/>
  <c r="M4895" i="2" s="1"/>
  <c r="N4895" i="2" s="1"/>
  <c r="H4895" i="2"/>
  <c r="I4895" i="2" s="1"/>
  <c r="L4894" i="2"/>
  <c r="M4894" i="2" s="1"/>
  <c r="N4894" i="2" s="1"/>
  <c r="H4894" i="2"/>
  <c r="I4894" i="2" s="1"/>
  <c r="J4894" i="2" s="1"/>
  <c r="L4893" i="2"/>
  <c r="M4893" i="2" s="1"/>
  <c r="N4893" i="2" s="1"/>
  <c r="H4893" i="2"/>
  <c r="I4893" i="2" s="1"/>
  <c r="L4892" i="2"/>
  <c r="M4892" i="2" s="1"/>
  <c r="N4892" i="2" s="1"/>
  <c r="H4892" i="2"/>
  <c r="I4892" i="2" s="1"/>
  <c r="L4891" i="2"/>
  <c r="M4891" i="2" s="1"/>
  <c r="N4891" i="2" s="1"/>
  <c r="H4891" i="2"/>
  <c r="I4891" i="2" s="1"/>
  <c r="L4890" i="2"/>
  <c r="M4890" i="2" s="1"/>
  <c r="N4890" i="2" s="1"/>
  <c r="H4890" i="2"/>
  <c r="I4890" i="2" s="1"/>
  <c r="J4890" i="2" s="1"/>
  <c r="L4889" i="2"/>
  <c r="M4889" i="2" s="1"/>
  <c r="N4889" i="2" s="1"/>
  <c r="H4889" i="2"/>
  <c r="I4889" i="2" s="1"/>
  <c r="L4888" i="2"/>
  <c r="M4888" i="2" s="1"/>
  <c r="N4888" i="2" s="1"/>
  <c r="H4888" i="2"/>
  <c r="I4888" i="2" s="1"/>
  <c r="L4887" i="2"/>
  <c r="M4887" i="2" s="1"/>
  <c r="N4887" i="2" s="1"/>
  <c r="H4887" i="2"/>
  <c r="I4887" i="2" s="1"/>
  <c r="L4886" i="2"/>
  <c r="M4886" i="2" s="1"/>
  <c r="N4886" i="2" s="1"/>
  <c r="H4886" i="2"/>
  <c r="I4886" i="2" s="1"/>
  <c r="J4886" i="2" s="1"/>
  <c r="L4885" i="2"/>
  <c r="M4885" i="2" s="1"/>
  <c r="N4885" i="2" s="1"/>
  <c r="H4885" i="2"/>
  <c r="I4885" i="2" s="1"/>
  <c r="L4884" i="2"/>
  <c r="M4884" i="2" s="1"/>
  <c r="N4884" i="2" s="1"/>
  <c r="H4884" i="2"/>
  <c r="I4884" i="2" s="1"/>
  <c r="L4883" i="2"/>
  <c r="M4883" i="2" s="1"/>
  <c r="N4883" i="2" s="1"/>
  <c r="H4883" i="2"/>
  <c r="I4883" i="2" s="1"/>
  <c r="L4882" i="2"/>
  <c r="M4882" i="2" s="1"/>
  <c r="N4882" i="2" s="1"/>
  <c r="H4882" i="2"/>
  <c r="I4882" i="2" s="1"/>
  <c r="J4882" i="2" s="1"/>
  <c r="L4881" i="2"/>
  <c r="M4881" i="2" s="1"/>
  <c r="N4881" i="2" s="1"/>
  <c r="H4881" i="2"/>
  <c r="I4881" i="2" s="1"/>
  <c r="L4880" i="2"/>
  <c r="M4880" i="2" s="1"/>
  <c r="N4880" i="2" s="1"/>
  <c r="H4880" i="2"/>
  <c r="I4880" i="2" s="1"/>
  <c r="L4879" i="2"/>
  <c r="M4879" i="2" s="1"/>
  <c r="N4879" i="2" s="1"/>
  <c r="H4879" i="2"/>
  <c r="I4879" i="2" s="1"/>
  <c r="L4878" i="2"/>
  <c r="M4878" i="2" s="1"/>
  <c r="N4878" i="2" s="1"/>
  <c r="H4878" i="2"/>
  <c r="I4878" i="2" s="1"/>
  <c r="J4878" i="2" s="1"/>
  <c r="L4877" i="2"/>
  <c r="M4877" i="2" s="1"/>
  <c r="N4877" i="2" s="1"/>
  <c r="H4877" i="2"/>
  <c r="I4877" i="2" s="1"/>
  <c r="L4876" i="2"/>
  <c r="M4876" i="2" s="1"/>
  <c r="N4876" i="2" s="1"/>
  <c r="H4876" i="2"/>
  <c r="I4876" i="2" s="1"/>
  <c r="L4875" i="2"/>
  <c r="M4875" i="2" s="1"/>
  <c r="N4875" i="2" s="1"/>
  <c r="H4875" i="2"/>
  <c r="I4875" i="2" s="1"/>
  <c r="L4874" i="2"/>
  <c r="M4874" i="2" s="1"/>
  <c r="N4874" i="2" s="1"/>
  <c r="H4874" i="2"/>
  <c r="I4874" i="2" s="1"/>
  <c r="J4874" i="2" s="1"/>
  <c r="L4873" i="2"/>
  <c r="M4873" i="2" s="1"/>
  <c r="N4873" i="2" s="1"/>
  <c r="H4873" i="2"/>
  <c r="I4873" i="2" s="1"/>
  <c r="L4872" i="2"/>
  <c r="M4872" i="2" s="1"/>
  <c r="N4872" i="2" s="1"/>
  <c r="H4872" i="2"/>
  <c r="I4872" i="2" s="1"/>
  <c r="L4871" i="2"/>
  <c r="M4871" i="2" s="1"/>
  <c r="N4871" i="2" s="1"/>
  <c r="H4871" i="2"/>
  <c r="I4871" i="2" s="1"/>
  <c r="L4870" i="2"/>
  <c r="M4870" i="2" s="1"/>
  <c r="N4870" i="2" s="1"/>
  <c r="H4870" i="2"/>
  <c r="I4870" i="2" s="1"/>
  <c r="J4870" i="2" s="1"/>
  <c r="L4869" i="2"/>
  <c r="M4869" i="2" s="1"/>
  <c r="N4869" i="2" s="1"/>
  <c r="H4869" i="2"/>
  <c r="I4869" i="2" s="1"/>
  <c r="L4868" i="2"/>
  <c r="M4868" i="2" s="1"/>
  <c r="N4868" i="2" s="1"/>
  <c r="H4868" i="2"/>
  <c r="I4868" i="2" s="1"/>
  <c r="L4867" i="2"/>
  <c r="M4867" i="2" s="1"/>
  <c r="N4867" i="2" s="1"/>
  <c r="H4867" i="2"/>
  <c r="I4867" i="2" s="1"/>
  <c r="L4866" i="2"/>
  <c r="M4866" i="2" s="1"/>
  <c r="N4866" i="2" s="1"/>
  <c r="H4866" i="2"/>
  <c r="I4866" i="2" s="1"/>
  <c r="J4866" i="2" s="1"/>
  <c r="L4865" i="2"/>
  <c r="M4865" i="2" s="1"/>
  <c r="N4865" i="2" s="1"/>
  <c r="H4865" i="2"/>
  <c r="I4865" i="2" s="1"/>
  <c r="L4864" i="2"/>
  <c r="M4864" i="2" s="1"/>
  <c r="N4864" i="2" s="1"/>
  <c r="H4864" i="2"/>
  <c r="I4864" i="2" s="1"/>
  <c r="L4863" i="2"/>
  <c r="M4863" i="2" s="1"/>
  <c r="N4863" i="2" s="1"/>
  <c r="H4863" i="2"/>
  <c r="I4863" i="2" s="1"/>
  <c r="L4862" i="2"/>
  <c r="M4862" i="2" s="1"/>
  <c r="N4862" i="2" s="1"/>
  <c r="H4862" i="2"/>
  <c r="I4862" i="2" s="1"/>
  <c r="J4862" i="2" s="1"/>
  <c r="L4861" i="2"/>
  <c r="M4861" i="2" s="1"/>
  <c r="N4861" i="2" s="1"/>
  <c r="H4861" i="2"/>
  <c r="I4861" i="2" s="1"/>
  <c r="L4860" i="2"/>
  <c r="M4860" i="2" s="1"/>
  <c r="N4860" i="2" s="1"/>
  <c r="H4860" i="2"/>
  <c r="I4860" i="2" s="1"/>
  <c r="L4859" i="2"/>
  <c r="M4859" i="2" s="1"/>
  <c r="N4859" i="2" s="1"/>
  <c r="H4859" i="2"/>
  <c r="I4859" i="2" s="1"/>
  <c r="L4858" i="2"/>
  <c r="M4858" i="2" s="1"/>
  <c r="N4858" i="2" s="1"/>
  <c r="H4858" i="2"/>
  <c r="I4858" i="2" s="1"/>
  <c r="J4858" i="2" s="1"/>
  <c r="L4857" i="2"/>
  <c r="M4857" i="2" s="1"/>
  <c r="N4857" i="2" s="1"/>
  <c r="H4857" i="2"/>
  <c r="I4857" i="2" s="1"/>
  <c r="L4856" i="2"/>
  <c r="M4856" i="2" s="1"/>
  <c r="N4856" i="2" s="1"/>
  <c r="H4856" i="2"/>
  <c r="I4856" i="2" s="1"/>
  <c r="L4855" i="2"/>
  <c r="M4855" i="2" s="1"/>
  <c r="N4855" i="2" s="1"/>
  <c r="H4855" i="2"/>
  <c r="I4855" i="2" s="1"/>
  <c r="L4854" i="2"/>
  <c r="M4854" i="2" s="1"/>
  <c r="N4854" i="2" s="1"/>
  <c r="H4854" i="2"/>
  <c r="I4854" i="2" s="1"/>
  <c r="J4854" i="2" s="1"/>
  <c r="L4853" i="2"/>
  <c r="M4853" i="2" s="1"/>
  <c r="N4853" i="2" s="1"/>
  <c r="H4853" i="2"/>
  <c r="I4853" i="2" s="1"/>
  <c r="L4852" i="2"/>
  <c r="M4852" i="2" s="1"/>
  <c r="N4852" i="2" s="1"/>
  <c r="H4852" i="2"/>
  <c r="I4852" i="2" s="1"/>
  <c r="L4851" i="2"/>
  <c r="M4851" i="2" s="1"/>
  <c r="N4851" i="2" s="1"/>
  <c r="H4851" i="2"/>
  <c r="I4851" i="2" s="1"/>
  <c r="L4850" i="2"/>
  <c r="M4850" i="2" s="1"/>
  <c r="N4850" i="2" s="1"/>
  <c r="H4850" i="2"/>
  <c r="I4850" i="2" s="1"/>
  <c r="J4850" i="2" s="1"/>
  <c r="L4849" i="2"/>
  <c r="M4849" i="2" s="1"/>
  <c r="N4849" i="2" s="1"/>
  <c r="H4849" i="2"/>
  <c r="I4849" i="2" s="1"/>
  <c r="L4848" i="2"/>
  <c r="M4848" i="2" s="1"/>
  <c r="N4848" i="2" s="1"/>
  <c r="H4848" i="2"/>
  <c r="I4848" i="2" s="1"/>
  <c r="L4847" i="2"/>
  <c r="M4847" i="2" s="1"/>
  <c r="N4847" i="2" s="1"/>
  <c r="H4847" i="2"/>
  <c r="I4847" i="2" s="1"/>
  <c r="L4846" i="2"/>
  <c r="M4846" i="2" s="1"/>
  <c r="N4846" i="2" s="1"/>
  <c r="H4846" i="2"/>
  <c r="I4846" i="2" s="1"/>
  <c r="J4846" i="2" s="1"/>
  <c r="L4845" i="2"/>
  <c r="M4845" i="2" s="1"/>
  <c r="N4845" i="2" s="1"/>
  <c r="H4845" i="2"/>
  <c r="I4845" i="2" s="1"/>
  <c r="L4844" i="2"/>
  <c r="M4844" i="2" s="1"/>
  <c r="N4844" i="2" s="1"/>
  <c r="H4844" i="2"/>
  <c r="I4844" i="2" s="1"/>
  <c r="L4843" i="2"/>
  <c r="M4843" i="2" s="1"/>
  <c r="N4843" i="2" s="1"/>
  <c r="H4843" i="2"/>
  <c r="I4843" i="2" s="1"/>
  <c r="L4842" i="2"/>
  <c r="M4842" i="2" s="1"/>
  <c r="N4842" i="2" s="1"/>
  <c r="H4842" i="2"/>
  <c r="I4842" i="2" s="1"/>
  <c r="J4842" i="2" s="1"/>
  <c r="L4841" i="2"/>
  <c r="M4841" i="2" s="1"/>
  <c r="N4841" i="2" s="1"/>
  <c r="H4841" i="2"/>
  <c r="I4841" i="2" s="1"/>
  <c r="L4840" i="2"/>
  <c r="M4840" i="2" s="1"/>
  <c r="N4840" i="2" s="1"/>
  <c r="H4840" i="2"/>
  <c r="I4840" i="2" s="1"/>
  <c r="L4839" i="2"/>
  <c r="M4839" i="2" s="1"/>
  <c r="N4839" i="2" s="1"/>
  <c r="H4839" i="2"/>
  <c r="I4839" i="2" s="1"/>
  <c r="L4838" i="2"/>
  <c r="M4838" i="2" s="1"/>
  <c r="N4838" i="2" s="1"/>
  <c r="H4838" i="2"/>
  <c r="I4838" i="2" s="1"/>
  <c r="J4838" i="2" s="1"/>
  <c r="L4837" i="2"/>
  <c r="M4837" i="2" s="1"/>
  <c r="N4837" i="2" s="1"/>
  <c r="H4837" i="2"/>
  <c r="I4837" i="2" s="1"/>
  <c r="L4836" i="2"/>
  <c r="M4836" i="2" s="1"/>
  <c r="N4836" i="2" s="1"/>
  <c r="H4836" i="2"/>
  <c r="I4836" i="2" s="1"/>
  <c r="L4835" i="2"/>
  <c r="M4835" i="2" s="1"/>
  <c r="N4835" i="2" s="1"/>
  <c r="H4835" i="2"/>
  <c r="I4835" i="2" s="1"/>
  <c r="L4834" i="2"/>
  <c r="M4834" i="2" s="1"/>
  <c r="N4834" i="2" s="1"/>
  <c r="H4834" i="2"/>
  <c r="I4834" i="2" s="1"/>
  <c r="J4834" i="2" s="1"/>
  <c r="L4833" i="2"/>
  <c r="M4833" i="2" s="1"/>
  <c r="N4833" i="2" s="1"/>
  <c r="H4833" i="2"/>
  <c r="I4833" i="2" s="1"/>
  <c r="L4832" i="2"/>
  <c r="M4832" i="2" s="1"/>
  <c r="N4832" i="2" s="1"/>
  <c r="H4832" i="2"/>
  <c r="I4832" i="2" s="1"/>
  <c r="L4831" i="2"/>
  <c r="M4831" i="2" s="1"/>
  <c r="N4831" i="2" s="1"/>
  <c r="H4831" i="2"/>
  <c r="I4831" i="2" s="1"/>
  <c r="L4830" i="2"/>
  <c r="M4830" i="2" s="1"/>
  <c r="N4830" i="2" s="1"/>
  <c r="H4830" i="2"/>
  <c r="I4830" i="2" s="1"/>
  <c r="J4830" i="2" s="1"/>
  <c r="L4829" i="2"/>
  <c r="M4829" i="2" s="1"/>
  <c r="N4829" i="2" s="1"/>
  <c r="H4829" i="2"/>
  <c r="I4829" i="2" s="1"/>
  <c r="L4828" i="2"/>
  <c r="M4828" i="2" s="1"/>
  <c r="N4828" i="2" s="1"/>
  <c r="H4828" i="2"/>
  <c r="I4828" i="2" s="1"/>
  <c r="L4827" i="2"/>
  <c r="M4827" i="2" s="1"/>
  <c r="N4827" i="2" s="1"/>
  <c r="H4827" i="2"/>
  <c r="I4827" i="2" s="1"/>
  <c r="L4826" i="2"/>
  <c r="M4826" i="2" s="1"/>
  <c r="N4826" i="2" s="1"/>
  <c r="H4826" i="2"/>
  <c r="I4826" i="2" s="1"/>
  <c r="J4826" i="2" s="1"/>
  <c r="L4825" i="2"/>
  <c r="M4825" i="2" s="1"/>
  <c r="N4825" i="2" s="1"/>
  <c r="H4825" i="2"/>
  <c r="I4825" i="2" s="1"/>
  <c r="L4824" i="2"/>
  <c r="M4824" i="2" s="1"/>
  <c r="N4824" i="2" s="1"/>
  <c r="H4824" i="2"/>
  <c r="I4824" i="2" s="1"/>
  <c r="L4823" i="2"/>
  <c r="M4823" i="2" s="1"/>
  <c r="N4823" i="2" s="1"/>
  <c r="H4823" i="2"/>
  <c r="I4823" i="2" s="1"/>
  <c r="L4822" i="2"/>
  <c r="M4822" i="2" s="1"/>
  <c r="N4822" i="2" s="1"/>
  <c r="H4822" i="2"/>
  <c r="I4822" i="2" s="1"/>
  <c r="J4822" i="2" s="1"/>
  <c r="L4821" i="2"/>
  <c r="M4821" i="2" s="1"/>
  <c r="N4821" i="2" s="1"/>
  <c r="H4821" i="2"/>
  <c r="I4821" i="2" s="1"/>
  <c r="L4820" i="2"/>
  <c r="M4820" i="2" s="1"/>
  <c r="N4820" i="2" s="1"/>
  <c r="H4820" i="2"/>
  <c r="I4820" i="2" s="1"/>
  <c r="L4819" i="2"/>
  <c r="M4819" i="2" s="1"/>
  <c r="N4819" i="2" s="1"/>
  <c r="H4819" i="2"/>
  <c r="I4819" i="2" s="1"/>
  <c r="L4818" i="2"/>
  <c r="M4818" i="2" s="1"/>
  <c r="N4818" i="2" s="1"/>
  <c r="H4818" i="2"/>
  <c r="I4818" i="2" s="1"/>
  <c r="J4818" i="2" s="1"/>
  <c r="L4817" i="2"/>
  <c r="M4817" i="2" s="1"/>
  <c r="N4817" i="2" s="1"/>
  <c r="H4817" i="2"/>
  <c r="I4817" i="2" s="1"/>
  <c r="L4816" i="2"/>
  <c r="M4816" i="2" s="1"/>
  <c r="N4816" i="2" s="1"/>
  <c r="H4816" i="2"/>
  <c r="I4816" i="2" s="1"/>
  <c r="L4815" i="2"/>
  <c r="M4815" i="2" s="1"/>
  <c r="N4815" i="2" s="1"/>
  <c r="H4815" i="2"/>
  <c r="I4815" i="2" s="1"/>
  <c r="L4814" i="2"/>
  <c r="M4814" i="2" s="1"/>
  <c r="N4814" i="2" s="1"/>
  <c r="H4814" i="2"/>
  <c r="I4814" i="2" s="1"/>
  <c r="J4814" i="2" s="1"/>
  <c r="L4813" i="2"/>
  <c r="M4813" i="2" s="1"/>
  <c r="N4813" i="2" s="1"/>
  <c r="H4813" i="2"/>
  <c r="I4813" i="2" s="1"/>
  <c r="L4812" i="2"/>
  <c r="M4812" i="2" s="1"/>
  <c r="N4812" i="2" s="1"/>
  <c r="H4812" i="2"/>
  <c r="I4812" i="2" s="1"/>
  <c r="L4811" i="2"/>
  <c r="M4811" i="2" s="1"/>
  <c r="N4811" i="2" s="1"/>
  <c r="H4811" i="2"/>
  <c r="I4811" i="2" s="1"/>
  <c r="L4810" i="2"/>
  <c r="M4810" i="2" s="1"/>
  <c r="N4810" i="2" s="1"/>
  <c r="H4810" i="2"/>
  <c r="I4810" i="2" s="1"/>
  <c r="J4810" i="2" s="1"/>
  <c r="L4809" i="2"/>
  <c r="M4809" i="2" s="1"/>
  <c r="N4809" i="2" s="1"/>
  <c r="H4809" i="2"/>
  <c r="I4809" i="2" s="1"/>
  <c r="L4808" i="2"/>
  <c r="M4808" i="2" s="1"/>
  <c r="N4808" i="2" s="1"/>
  <c r="H4808" i="2"/>
  <c r="I4808" i="2" s="1"/>
  <c r="L4807" i="2"/>
  <c r="M4807" i="2" s="1"/>
  <c r="N4807" i="2" s="1"/>
  <c r="H4807" i="2"/>
  <c r="I4807" i="2" s="1"/>
  <c r="L4806" i="2"/>
  <c r="M4806" i="2" s="1"/>
  <c r="N4806" i="2" s="1"/>
  <c r="H4806" i="2"/>
  <c r="I4806" i="2" s="1"/>
  <c r="J4806" i="2" s="1"/>
  <c r="L4805" i="2"/>
  <c r="M4805" i="2" s="1"/>
  <c r="N4805" i="2" s="1"/>
  <c r="H4805" i="2"/>
  <c r="I4805" i="2" s="1"/>
  <c r="L4804" i="2"/>
  <c r="M4804" i="2" s="1"/>
  <c r="N4804" i="2" s="1"/>
  <c r="H4804" i="2"/>
  <c r="I4804" i="2" s="1"/>
  <c r="L4803" i="2"/>
  <c r="M4803" i="2" s="1"/>
  <c r="N4803" i="2" s="1"/>
  <c r="H4803" i="2"/>
  <c r="I4803" i="2" s="1"/>
  <c r="L4802" i="2"/>
  <c r="M4802" i="2" s="1"/>
  <c r="N4802" i="2" s="1"/>
  <c r="H4802" i="2"/>
  <c r="I4802" i="2" s="1"/>
  <c r="J4802" i="2" s="1"/>
  <c r="L4801" i="2"/>
  <c r="M4801" i="2" s="1"/>
  <c r="N4801" i="2" s="1"/>
  <c r="H4801" i="2"/>
  <c r="I4801" i="2" s="1"/>
  <c r="L4800" i="2"/>
  <c r="M4800" i="2" s="1"/>
  <c r="N4800" i="2" s="1"/>
  <c r="H4800" i="2"/>
  <c r="I4800" i="2" s="1"/>
  <c r="L4799" i="2"/>
  <c r="M4799" i="2" s="1"/>
  <c r="N4799" i="2" s="1"/>
  <c r="H4799" i="2"/>
  <c r="I4799" i="2" s="1"/>
  <c r="L4798" i="2"/>
  <c r="M4798" i="2" s="1"/>
  <c r="N4798" i="2" s="1"/>
  <c r="H4798" i="2"/>
  <c r="I4798" i="2" s="1"/>
  <c r="J4798" i="2" s="1"/>
  <c r="L4797" i="2"/>
  <c r="M4797" i="2" s="1"/>
  <c r="N4797" i="2" s="1"/>
  <c r="H4797" i="2"/>
  <c r="I4797" i="2" s="1"/>
  <c r="L4796" i="2"/>
  <c r="M4796" i="2" s="1"/>
  <c r="N4796" i="2" s="1"/>
  <c r="H4796" i="2"/>
  <c r="I4796" i="2" s="1"/>
  <c r="L4795" i="2"/>
  <c r="M4795" i="2" s="1"/>
  <c r="N4795" i="2" s="1"/>
  <c r="H4795" i="2"/>
  <c r="I4795" i="2" s="1"/>
  <c r="L4794" i="2"/>
  <c r="M4794" i="2" s="1"/>
  <c r="N4794" i="2" s="1"/>
  <c r="H4794" i="2"/>
  <c r="I4794" i="2" s="1"/>
  <c r="J4794" i="2" s="1"/>
  <c r="L4793" i="2"/>
  <c r="M4793" i="2" s="1"/>
  <c r="N4793" i="2" s="1"/>
  <c r="H4793" i="2"/>
  <c r="I4793" i="2" s="1"/>
  <c r="L4792" i="2"/>
  <c r="M4792" i="2" s="1"/>
  <c r="N4792" i="2" s="1"/>
  <c r="H4792" i="2"/>
  <c r="I4792" i="2" s="1"/>
  <c r="L4791" i="2"/>
  <c r="M4791" i="2" s="1"/>
  <c r="N4791" i="2" s="1"/>
  <c r="H4791" i="2"/>
  <c r="I4791" i="2" s="1"/>
  <c r="L4790" i="2"/>
  <c r="M4790" i="2" s="1"/>
  <c r="N4790" i="2" s="1"/>
  <c r="H4790" i="2"/>
  <c r="I4790" i="2" s="1"/>
  <c r="J4790" i="2" s="1"/>
  <c r="L4789" i="2"/>
  <c r="M4789" i="2" s="1"/>
  <c r="N4789" i="2" s="1"/>
  <c r="H4789" i="2"/>
  <c r="I4789" i="2" s="1"/>
  <c r="L4788" i="2"/>
  <c r="M4788" i="2" s="1"/>
  <c r="N4788" i="2" s="1"/>
  <c r="H4788" i="2"/>
  <c r="I4788" i="2" s="1"/>
  <c r="L4787" i="2"/>
  <c r="M4787" i="2" s="1"/>
  <c r="N4787" i="2" s="1"/>
  <c r="H4787" i="2"/>
  <c r="I4787" i="2" s="1"/>
  <c r="L4786" i="2"/>
  <c r="M4786" i="2" s="1"/>
  <c r="N4786" i="2" s="1"/>
  <c r="H4786" i="2"/>
  <c r="I4786" i="2" s="1"/>
  <c r="J4786" i="2" s="1"/>
  <c r="L4785" i="2"/>
  <c r="M4785" i="2" s="1"/>
  <c r="N4785" i="2" s="1"/>
  <c r="H4785" i="2"/>
  <c r="I4785" i="2" s="1"/>
  <c r="L4784" i="2"/>
  <c r="M4784" i="2" s="1"/>
  <c r="N4784" i="2" s="1"/>
  <c r="H4784" i="2"/>
  <c r="I4784" i="2" s="1"/>
  <c r="L4783" i="2"/>
  <c r="M4783" i="2" s="1"/>
  <c r="N4783" i="2" s="1"/>
  <c r="H4783" i="2"/>
  <c r="I4783" i="2" s="1"/>
  <c r="L4782" i="2"/>
  <c r="M4782" i="2" s="1"/>
  <c r="N4782" i="2" s="1"/>
  <c r="H4782" i="2"/>
  <c r="I4782" i="2" s="1"/>
  <c r="J4782" i="2" s="1"/>
  <c r="L4781" i="2"/>
  <c r="M4781" i="2" s="1"/>
  <c r="N4781" i="2" s="1"/>
  <c r="H4781" i="2"/>
  <c r="I4781" i="2" s="1"/>
  <c r="L4780" i="2"/>
  <c r="M4780" i="2" s="1"/>
  <c r="N4780" i="2" s="1"/>
  <c r="H4780" i="2"/>
  <c r="I4780" i="2" s="1"/>
  <c r="L4779" i="2"/>
  <c r="M4779" i="2" s="1"/>
  <c r="N4779" i="2" s="1"/>
  <c r="H4779" i="2"/>
  <c r="I4779" i="2" s="1"/>
  <c r="L4778" i="2"/>
  <c r="M4778" i="2" s="1"/>
  <c r="N4778" i="2" s="1"/>
  <c r="H4778" i="2"/>
  <c r="I4778" i="2" s="1"/>
  <c r="J4778" i="2" s="1"/>
  <c r="L4777" i="2"/>
  <c r="M4777" i="2" s="1"/>
  <c r="N4777" i="2" s="1"/>
  <c r="H4777" i="2"/>
  <c r="I4777" i="2" s="1"/>
  <c r="L4776" i="2"/>
  <c r="M4776" i="2" s="1"/>
  <c r="N4776" i="2" s="1"/>
  <c r="H4776" i="2"/>
  <c r="I4776" i="2" s="1"/>
  <c r="L4775" i="2"/>
  <c r="M4775" i="2" s="1"/>
  <c r="N4775" i="2" s="1"/>
  <c r="H4775" i="2"/>
  <c r="I4775" i="2" s="1"/>
  <c r="L4774" i="2"/>
  <c r="M4774" i="2" s="1"/>
  <c r="N4774" i="2" s="1"/>
  <c r="H4774" i="2"/>
  <c r="I4774" i="2" s="1"/>
  <c r="J4774" i="2" s="1"/>
  <c r="L4773" i="2"/>
  <c r="M4773" i="2" s="1"/>
  <c r="N4773" i="2" s="1"/>
  <c r="H4773" i="2"/>
  <c r="I4773" i="2" s="1"/>
  <c r="L4772" i="2"/>
  <c r="M4772" i="2" s="1"/>
  <c r="N4772" i="2" s="1"/>
  <c r="H4772" i="2"/>
  <c r="I4772" i="2" s="1"/>
  <c r="L4771" i="2"/>
  <c r="M4771" i="2" s="1"/>
  <c r="N4771" i="2" s="1"/>
  <c r="H4771" i="2"/>
  <c r="I4771" i="2" s="1"/>
  <c r="L4770" i="2"/>
  <c r="M4770" i="2" s="1"/>
  <c r="N4770" i="2" s="1"/>
  <c r="H4770" i="2"/>
  <c r="I4770" i="2" s="1"/>
  <c r="J4770" i="2" s="1"/>
  <c r="L4769" i="2"/>
  <c r="M4769" i="2" s="1"/>
  <c r="N4769" i="2" s="1"/>
  <c r="H4769" i="2"/>
  <c r="I4769" i="2" s="1"/>
  <c r="L4768" i="2"/>
  <c r="M4768" i="2" s="1"/>
  <c r="N4768" i="2" s="1"/>
  <c r="H4768" i="2"/>
  <c r="I4768" i="2" s="1"/>
  <c r="L4767" i="2"/>
  <c r="M4767" i="2" s="1"/>
  <c r="N4767" i="2" s="1"/>
  <c r="H4767" i="2"/>
  <c r="I4767" i="2" s="1"/>
  <c r="L4766" i="2"/>
  <c r="M4766" i="2" s="1"/>
  <c r="N4766" i="2" s="1"/>
  <c r="H4766" i="2"/>
  <c r="I4766" i="2" s="1"/>
  <c r="J4766" i="2" s="1"/>
  <c r="L4765" i="2"/>
  <c r="M4765" i="2" s="1"/>
  <c r="N4765" i="2" s="1"/>
  <c r="H4765" i="2"/>
  <c r="I4765" i="2" s="1"/>
  <c r="L4764" i="2"/>
  <c r="M4764" i="2" s="1"/>
  <c r="N4764" i="2" s="1"/>
  <c r="H4764" i="2"/>
  <c r="I4764" i="2" s="1"/>
  <c r="L4763" i="2"/>
  <c r="M4763" i="2" s="1"/>
  <c r="N4763" i="2" s="1"/>
  <c r="H4763" i="2"/>
  <c r="I4763" i="2" s="1"/>
  <c r="L4762" i="2"/>
  <c r="M4762" i="2" s="1"/>
  <c r="N4762" i="2" s="1"/>
  <c r="H4762" i="2"/>
  <c r="I4762" i="2" s="1"/>
  <c r="J4762" i="2" s="1"/>
  <c r="L4761" i="2"/>
  <c r="M4761" i="2" s="1"/>
  <c r="N4761" i="2" s="1"/>
  <c r="H4761" i="2"/>
  <c r="I4761" i="2" s="1"/>
  <c r="L4760" i="2"/>
  <c r="M4760" i="2" s="1"/>
  <c r="N4760" i="2" s="1"/>
  <c r="H4760" i="2"/>
  <c r="I4760" i="2" s="1"/>
  <c r="L4759" i="2"/>
  <c r="M4759" i="2" s="1"/>
  <c r="N4759" i="2" s="1"/>
  <c r="H4759" i="2"/>
  <c r="I4759" i="2" s="1"/>
  <c r="L4758" i="2"/>
  <c r="M4758" i="2" s="1"/>
  <c r="N4758" i="2" s="1"/>
  <c r="H4758" i="2"/>
  <c r="I4758" i="2" s="1"/>
  <c r="J4758" i="2" s="1"/>
  <c r="L4757" i="2"/>
  <c r="M4757" i="2" s="1"/>
  <c r="N4757" i="2" s="1"/>
  <c r="H4757" i="2"/>
  <c r="I4757" i="2" s="1"/>
  <c r="L4756" i="2"/>
  <c r="M4756" i="2" s="1"/>
  <c r="N4756" i="2" s="1"/>
  <c r="H4756" i="2"/>
  <c r="I4756" i="2" s="1"/>
  <c r="L4755" i="2"/>
  <c r="M4755" i="2" s="1"/>
  <c r="N4755" i="2" s="1"/>
  <c r="H4755" i="2"/>
  <c r="I4755" i="2" s="1"/>
  <c r="L4754" i="2"/>
  <c r="M4754" i="2" s="1"/>
  <c r="N4754" i="2" s="1"/>
  <c r="H4754" i="2"/>
  <c r="I4754" i="2" s="1"/>
  <c r="J4754" i="2" s="1"/>
  <c r="L4753" i="2"/>
  <c r="M4753" i="2" s="1"/>
  <c r="N4753" i="2" s="1"/>
  <c r="H4753" i="2"/>
  <c r="I4753" i="2" s="1"/>
  <c r="L4752" i="2"/>
  <c r="M4752" i="2" s="1"/>
  <c r="N4752" i="2" s="1"/>
  <c r="H4752" i="2"/>
  <c r="I4752" i="2" s="1"/>
  <c r="L4751" i="2"/>
  <c r="M4751" i="2" s="1"/>
  <c r="N4751" i="2" s="1"/>
  <c r="H4751" i="2"/>
  <c r="I4751" i="2" s="1"/>
  <c r="L4750" i="2"/>
  <c r="M4750" i="2" s="1"/>
  <c r="N4750" i="2" s="1"/>
  <c r="H4750" i="2"/>
  <c r="I4750" i="2" s="1"/>
  <c r="J4750" i="2" s="1"/>
  <c r="L4749" i="2"/>
  <c r="M4749" i="2" s="1"/>
  <c r="N4749" i="2" s="1"/>
  <c r="H4749" i="2"/>
  <c r="I4749" i="2" s="1"/>
  <c r="L4748" i="2"/>
  <c r="M4748" i="2" s="1"/>
  <c r="N4748" i="2" s="1"/>
  <c r="H4748" i="2"/>
  <c r="I4748" i="2" s="1"/>
  <c r="L4747" i="2"/>
  <c r="M4747" i="2" s="1"/>
  <c r="N4747" i="2" s="1"/>
  <c r="H4747" i="2"/>
  <c r="I4747" i="2" s="1"/>
  <c r="L4746" i="2"/>
  <c r="M4746" i="2" s="1"/>
  <c r="N4746" i="2" s="1"/>
  <c r="H4746" i="2"/>
  <c r="I4746" i="2" s="1"/>
  <c r="J4746" i="2" s="1"/>
  <c r="L4745" i="2"/>
  <c r="M4745" i="2" s="1"/>
  <c r="N4745" i="2" s="1"/>
  <c r="H4745" i="2"/>
  <c r="I4745" i="2" s="1"/>
  <c r="L4744" i="2"/>
  <c r="M4744" i="2" s="1"/>
  <c r="N4744" i="2" s="1"/>
  <c r="H4744" i="2"/>
  <c r="I4744" i="2" s="1"/>
  <c r="L4743" i="2"/>
  <c r="M4743" i="2" s="1"/>
  <c r="N4743" i="2" s="1"/>
  <c r="H4743" i="2"/>
  <c r="I4743" i="2" s="1"/>
  <c r="L4742" i="2"/>
  <c r="M4742" i="2" s="1"/>
  <c r="N4742" i="2" s="1"/>
  <c r="H4742" i="2"/>
  <c r="I4742" i="2" s="1"/>
  <c r="J4742" i="2" s="1"/>
  <c r="L4741" i="2"/>
  <c r="M4741" i="2" s="1"/>
  <c r="N4741" i="2" s="1"/>
  <c r="H4741" i="2"/>
  <c r="I4741" i="2" s="1"/>
  <c r="L4740" i="2"/>
  <c r="M4740" i="2" s="1"/>
  <c r="N4740" i="2" s="1"/>
  <c r="H4740" i="2"/>
  <c r="I4740" i="2" s="1"/>
  <c r="L4739" i="2"/>
  <c r="M4739" i="2" s="1"/>
  <c r="N4739" i="2" s="1"/>
  <c r="H4739" i="2"/>
  <c r="I4739" i="2" s="1"/>
  <c r="L4738" i="2"/>
  <c r="M4738" i="2" s="1"/>
  <c r="N4738" i="2" s="1"/>
  <c r="H4738" i="2"/>
  <c r="I4738" i="2" s="1"/>
  <c r="J4738" i="2" s="1"/>
  <c r="L4737" i="2"/>
  <c r="M4737" i="2" s="1"/>
  <c r="N4737" i="2" s="1"/>
  <c r="H4737" i="2"/>
  <c r="I4737" i="2" s="1"/>
  <c r="L4736" i="2"/>
  <c r="M4736" i="2" s="1"/>
  <c r="N4736" i="2" s="1"/>
  <c r="H4736" i="2"/>
  <c r="I4736" i="2" s="1"/>
  <c r="L4735" i="2"/>
  <c r="M4735" i="2" s="1"/>
  <c r="N4735" i="2" s="1"/>
  <c r="H4735" i="2"/>
  <c r="I4735" i="2" s="1"/>
  <c r="L4734" i="2"/>
  <c r="M4734" i="2" s="1"/>
  <c r="N4734" i="2" s="1"/>
  <c r="H4734" i="2"/>
  <c r="I4734" i="2" s="1"/>
  <c r="J4734" i="2" s="1"/>
  <c r="L4733" i="2"/>
  <c r="M4733" i="2" s="1"/>
  <c r="N4733" i="2" s="1"/>
  <c r="H4733" i="2"/>
  <c r="I4733" i="2" s="1"/>
  <c r="L4732" i="2"/>
  <c r="M4732" i="2" s="1"/>
  <c r="N4732" i="2" s="1"/>
  <c r="H4732" i="2"/>
  <c r="I4732" i="2" s="1"/>
  <c r="L4731" i="2"/>
  <c r="M4731" i="2" s="1"/>
  <c r="N4731" i="2" s="1"/>
  <c r="H4731" i="2"/>
  <c r="I4731" i="2" s="1"/>
  <c r="L4730" i="2"/>
  <c r="M4730" i="2" s="1"/>
  <c r="N4730" i="2" s="1"/>
  <c r="H4730" i="2"/>
  <c r="I4730" i="2" s="1"/>
  <c r="J4730" i="2" s="1"/>
  <c r="L4729" i="2"/>
  <c r="M4729" i="2" s="1"/>
  <c r="N4729" i="2" s="1"/>
  <c r="H4729" i="2"/>
  <c r="I4729" i="2" s="1"/>
  <c r="L4728" i="2"/>
  <c r="M4728" i="2" s="1"/>
  <c r="N4728" i="2" s="1"/>
  <c r="H4728" i="2"/>
  <c r="I4728" i="2" s="1"/>
  <c r="L4727" i="2"/>
  <c r="M4727" i="2" s="1"/>
  <c r="N4727" i="2" s="1"/>
  <c r="H4727" i="2"/>
  <c r="I4727" i="2" s="1"/>
  <c r="L4726" i="2"/>
  <c r="M4726" i="2" s="1"/>
  <c r="N4726" i="2" s="1"/>
  <c r="H4726" i="2"/>
  <c r="I4726" i="2" s="1"/>
  <c r="J4726" i="2" s="1"/>
  <c r="L4725" i="2"/>
  <c r="M4725" i="2" s="1"/>
  <c r="N4725" i="2" s="1"/>
  <c r="H4725" i="2"/>
  <c r="I4725" i="2" s="1"/>
  <c r="L4724" i="2"/>
  <c r="M4724" i="2" s="1"/>
  <c r="N4724" i="2" s="1"/>
  <c r="H4724" i="2"/>
  <c r="I4724" i="2" s="1"/>
  <c r="L4723" i="2"/>
  <c r="M4723" i="2" s="1"/>
  <c r="N4723" i="2" s="1"/>
  <c r="H4723" i="2"/>
  <c r="I4723" i="2" s="1"/>
  <c r="L4722" i="2"/>
  <c r="M4722" i="2" s="1"/>
  <c r="N4722" i="2" s="1"/>
  <c r="H4722" i="2"/>
  <c r="I4722" i="2" s="1"/>
  <c r="J4722" i="2" s="1"/>
  <c r="L4721" i="2"/>
  <c r="M4721" i="2" s="1"/>
  <c r="N4721" i="2" s="1"/>
  <c r="H4721" i="2"/>
  <c r="I4721" i="2" s="1"/>
  <c r="L4720" i="2"/>
  <c r="M4720" i="2" s="1"/>
  <c r="N4720" i="2" s="1"/>
  <c r="H4720" i="2"/>
  <c r="I4720" i="2" s="1"/>
  <c r="L4719" i="2"/>
  <c r="M4719" i="2" s="1"/>
  <c r="N4719" i="2" s="1"/>
  <c r="H4719" i="2"/>
  <c r="I4719" i="2" s="1"/>
  <c r="L4718" i="2"/>
  <c r="M4718" i="2" s="1"/>
  <c r="N4718" i="2" s="1"/>
  <c r="H4718" i="2"/>
  <c r="I4718" i="2" s="1"/>
  <c r="J4718" i="2" s="1"/>
  <c r="L4717" i="2"/>
  <c r="M4717" i="2" s="1"/>
  <c r="N4717" i="2" s="1"/>
  <c r="H4717" i="2"/>
  <c r="I4717" i="2" s="1"/>
  <c r="L4716" i="2"/>
  <c r="M4716" i="2" s="1"/>
  <c r="N4716" i="2" s="1"/>
  <c r="H4716" i="2"/>
  <c r="I4716" i="2" s="1"/>
  <c r="L4715" i="2"/>
  <c r="M4715" i="2" s="1"/>
  <c r="N4715" i="2" s="1"/>
  <c r="H4715" i="2"/>
  <c r="I4715" i="2" s="1"/>
  <c r="L4714" i="2"/>
  <c r="M4714" i="2" s="1"/>
  <c r="N4714" i="2" s="1"/>
  <c r="H4714" i="2"/>
  <c r="I4714" i="2" s="1"/>
  <c r="J4714" i="2" s="1"/>
  <c r="L4713" i="2"/>
  <c r="M4713" i="2" s="1"/>
  <c r="N4713" i="2" s="1"/>
  <c r="H4713" i="2"/>
  <c r="I4713" i="2" s="1"/>
  <c r="L4712" i="2"/>
  <c r="M4712" i="2" s="1"/>
  <c r="N4712" i="2" s="1"/>
  <c r="H4712" i="2"/>
  <c r="I4712" i="2" s="1"/>
  <c r="L4711" i="2"/>
  <c r="M4711" i="2" s="1"/>
  <c r="N4711" i="2" s="1"/>
  <c r="H4711" i="2"/>
  <c r="I4711" i="2" s="1"/>
  <c r="L4710" i="2"/>
  <c r="M4710" i="2" s="1"/>
  <c r="N4710" i="2" s="1"/>
  <c r="H4710" i="2"/>
  <c r="I4710" i="2" s="1"/>
  <c r="J4710" i="2" s="1"/>
  <c r="L4709" i="2"/>
  <c r="M4709" i="2" s="1"/>
  <c r="N4709" i="2" s="1"/>
  <c r="H4709" i="2"/>
  <c r="I4709" i="2" s="1"/>
  <c r="L4708" i="2"/>
  <c r="M4708" i="2" s="1"/>
  <c r="N4708" i="2" s="1"/>
  <c r="H4708" i="2"/>
  <c r="I4708" i="2" s="1"/>
  <c r="L4707" i="2"/>
  <c r="M4707" i="2" s="1"/>
  <c r="N4707" i="2" s="1"/>
  <c r="H4707" i="2"/>
  <c r="I4707" i="2" s="1"/>
  <c r="L4706" i="2"/>
  <c r="M4706" i="2" s="1"/>
  <c r="N4706" i="2" s="1"/>
  <c r="H4706" i="2"/>
  <c r="I4706" i="2" s="1"/>
  <c r="J4706" i="2" s="1"/>
  <c r="L4705" i="2"/>
  <c r="M4705" i="2" s="1"/>
  <c r="N4705" i="2" s="1"/>
  <c r="H4705" i="2"/>
  <c r="I4705" i="2" s="1"/>
  <c r="L4704" i="2"/>
  <c r="M4704" i="2" s="1"/>
  <c r="N4704" i="2" s="1"/>
  <c r="H4704" i="2"/>
  <c r="I4704" i="2" s="1"/>
  <c r="L4703" i="2"/>
  <c r="M4703" i="2" s="1"/>
  <c r="N4703" i="2" s="1"/>
  <c r="H4703" i="2"/>
  <c r="I4703" i="2" s="1"/>
  <c r="L4702" i="2"/>
  <c r="M4702" i="2" s="1"/>
  <c r="N4702" i="2" s="1"/>
  <c r="H4702" i="2"/>
  <c r="I4702" i="2" s="1"/>
  <c r="J4702" i="2" s="1"/>
  <c r="L4701" i="2"/>
  <c r="M4701" i="2" s="1"/>
  <c r="N4701" i="2" s="1"/>
  <c r="H4701" i="2"/>
  <c r="I4701" i="2" s="1"/>
  <c r="L4700" i="2"/>
  <c r="M4700" i="2" s="1"/>
  <c r="N4700" i="2" s="1"/>
  <c r="H4700" i="2"/>
  <c r="I4700" i="2" s="1"/>
  <c r="L4699" i="2"/>
  <c r="M4699" i="2" s="1"/>
  <c r="N4699" i="2" s="1"/>
  <c r="H4699" i="2"/>
  <c r="I4699" i="2" s="1"/>
  <c r="L4698" i="2"/>
  <c r="M4698" i="2" s="1"/>
  <c r="N4698" i="2" s="1"/>
  <c r="H4698" i="2"/>
  <c r="I4698" i="2" s="1"/>
  <c r="J4698" i="2" s="1"/>
  <c r="L4697" i="2"/>
  <c r="M4697" i="2" s="1"/>
  <c r="N4697" i="2" s="1"/>
  <c r="H4697" i="2"/>
  <c r="I4697" i="2" s="1"/>
  <c r="L4696" i="2"/>
  <c r="M4696" i="2" s="1"/>
  <c r="N4696" i="2" s="1"/>
  <c r="H4696" i="2"/>
  <c r="I4696" i="2" s="1"/>
  <c r="L4695" i="2"/>
  <c r="M4695" i="2" s="1"/>
  <c r="N4695" i="2" s="1"/>
  <c r="H4695" i="2"/>
  <c r="I4695" i="2" s="1"/>
  <c r="L4694" i="2"/>
  <c r="M4694" i="2" s="1"/>
  <c r="N4694" i="2" s="1"/>
  <c r="H4694" i="2"/>
  <c r="I4694" i="2" s="1"/>
  <c r="J4694" i="2" s="1"/>
  <c r="L4693" i="2"/>
  <c r="M4693" i="2" s="1"/>
  <c r="N4693" i="2" s="1"/>
  <c r="H4693" i="2"/>
  <c r="I4693" i="2" s="1"/>
  <c r="L4692" i="2"/>
  <c r="M4692" i="2" s="1"/>
  <c r="N4692" i="2" s="1"/>
  <c r="H4692" i="2"/>
  <c r="I4692" i="2" s="1"/>
  <c r="L4691" i="2"/>
  <c r="M4691" i="2" s="1"/>
  <c r="N4691" i="2" s="1"/>
  <c r="H4691" i="2"/>
  <c r="I4691" i="2" s="1"/>
  <c r="L4690" i="2"/>
  <c r="M4690" i="2" s="1"/>
  <c r="N4690" i="2" s="1"/>
  <c r="H4690" i="2"/>
  <c r="I4690" i="2" s="1"/>
  <c r="J4690" i="2" s="1"/>
  <c r="L4689" i="2"/>
  <c r="M4689" i="2" s="1"/>
  <c r="N4689" i="2" s="1"/>
  <c r="H4689" i="2"/>
  <c r="I4689" i="2" s="1"/>
  <c r="L4688" i="2"/>
  <c r="M4688" i="2" s="1"/>
  <c r="N4688" i="2" s="1"/>
  <c r="H4688" i="2"/>
  <c r="I4688" i="2" s="1"/>
  <c r="L4687" i="2"/>
  <c r="M4687" i="2" s="1"/>
  <c r="N4687" i="2" s="1"/>
  <c r="H4687" i="2"/>
  <c r="I4687" i="2" s="1"/>
  <c r="L4686" i="2"/>
  <c r="M4686" i="2" s="1"/>
  <c r="N4686" i="2" s="1"/>
  <c r="H4686" i="2"/>
  <c r="I4686" i="2" s="1"/>
  <c r="J4686" i="2" s="1"/>
  <c r="L4685" i="2"/>
  <c r="M4685" i="2" s="1"/>
  <c r="N4685" i="2" s="1"/>
  <c r="H4685" i="2"/>
  <c r="I4685" i="2" s="1"/>
  <c r="L4684" i="2"/>
  <c r="M4684" i="2" s="1"/>
  <c r="N4684" i="2" s="1"/>
  <c r="H4684" i="2"/>
  <c r="I4684" i="2" s="1"/>
  <c r="L4683" i="2"/>
  <c r="M4683" i="2" s="1"/>
  <c r="N4683" i="2" s="1"/>
  <c r="H4683" i="2"/>
  <c r="I4683" i="2" s="1"/>
  <c r="L4682" i="2"/>
  <c r="M4682" i="2" s="1"/>
  <c r="N4682" i="2" s="1"/>
  <c r="H4682" i="2"/>
  <c r="I4682" i="2" s="1"/>
  <c r="J4682" i="2" s="1"/>
  <c r="L4681" i="2"/>
  <c r="M4681" i="2" s="1"/>
  <c r="N4681" i="2" s="1"/>
  <c r="H4681" i="2"/>
  <c r="I4681" i="2" s="1"/>
  <c r="L4680" i="2"/>
  <c r="M4680" i="2" s="1"/>
  <c r="N4680" i="2" s="1"/>
  <c r="H4680" i="2"/>
  <c r="I4680" i="2" s="1"/>
  <c r="L4679" i="2"/>
  <c r="M4679" i="2" s="1"/>
  <c r="N4679" i="2" s="1"/>
  <c r="H4679" i="2"/>
  <c r="I4679" i="2" s="1"/>
  <c r="L4678" i="2"/>
  <c r="M4678" i="2" s="1"/>
  <c r="N4678" i="2" s="1"/>
  <c r="H4678" i="2"/>
  <c r="I4678" i="2" s="1"/>
  <c r="J4678" i="2" s="1"/>
  <c r="L4677" i="2"/>
  <c r="M4677" i="2" s="1"/>
  <c r="N4677" i="2" s="1"/>
  <c r="H4677" i="2"/>
  <c r="I4677" i="2" s="1"/>
  <c r="L4676" i="2"/>
  <c r="M4676" i="2" s="1"/>
  <c r="N4676" i="2" s="1"/>
  <c r="H4676" i="2"/>
  <c r="I4676" i="2" s="1"/>
  <c r="L4675" i="2"/>
  <c r="M4675" i="2" s="1"/>
  <c r="N4675" i="2" s="1"/>
  <c r="H4675" i="2"/>
  <c r="I4675" i="2" s="1"/>
  <c r="L4674" i="2"/>
  <c r="M4674" i="2" s="1"/>
  <c r="N4674" i="2" s="1"/>
  <c r="H4674" i="2"/>
  <c r="I4674" i="2" s="1"/>
  <c r="J4674" i="2" s="1"/>
  <c r="L4673" i="2"/>
  <c r="M4673" i="2" s="1"/>
  <c r="N4673" i="2" s="1"/>
  <c r="H4673" i="2"/>
  <c r="I4673" i="2" s="1"/>
  <c r="L4672" i="2"/>
  <c r="M4672" i="2" s="1"/>
  <c r="N4672" i="2" s="1"/>
  <c r="H4672" i="2"/>
  <c r="I4672" i="2" s="1"/>
  <c r="L4671" i="2"/>
  <c r="M4671" i="2" s="1"/>
  <c r="N4671" i="2" s="1"/>
  <c r="H4671" i="2"/>
  <c r="I4671" i="2" s="1"/>
  <c r="L4670" i="2"/>
  <c r="M4670" i="2" s="1"/>
  <c r="N4670" i="2" s="1"/>
  <c r="H4670" i="2"/>
  <c r="I4670" i="2" s="1"/>
  <c r="J4670" i="2" s="1"/>
  <c r="H4669" i="2"/>
  <c r="L4668" i="2"/>
  <c r="M4668" i="2" s="1"/>
  <c r="N4668" i="2" s="1"/>
  <c r="H4668" i="2"/>
  <c r="I4668" i="2" s="1"/>
  <c r="L4667" i="2"/>
  <c r="M4667" i="2" s="1"/>
  <c r="N4667" i="2" s="1"/>
  <c r="H4667" i="2"/>
  <c r="I4667" i="2" s="1"/>
  <c r="L4666" i="2"/>
  <c r="M4666" i="2" s="1"/>
  <c r="N4666" i="2" s="1"/>
  <c r="H4666" i="2"/>
  <c r="I4666" i="2" s="1"/>
  <c r="J4666" i="2" s="1"/>
  <c r="L4665" i="2"/>
  <c r="M4665" i="2" s="1"/>
  <c r="N4665" i="2" s="1"/>
  <c r="H4665" i="2"/>
  <c r="I4665" i="2" s="1"/>
  <c r="L4664" i="2"/>
  <c r="M4664" i="2" s="1"/>
  <c r="N4664" i="2" s="1"/>
  <c r="H4664" i="2"/>
  <c r="I4664" i="2" s="1"/>
  <c r="L4663" i="2"/>
  <c r="M4663" i="2" s="1"/>
  <c r="N4663" i="2" s="1"/>
  <c r="H4663" i="2"/>
  <c r="I4663" i="2" s="1"/>
  <c r="L4662" i="2"/>
  <c r="M4662" i="2" s="1"/>
  <c r="N4662" i="2" s="1"/>
  <c r="H4662" i="2"/>
  <c r="I4662" i="2" s="1"/>
  <c r="J4662" i="2" s="1"/>
  <c r="L4661" i="2"/>
  <c r="M4661" i="2" s="1"/>
  <c r="N4661" i="2" s="1"/>
  <c r="H4661" i="2"/>
  <c r="I4661" i="2" s="1"/>
  <c r="L4660" i="2"/>
  <c r="M4660" i="2" s="1"/>
  <c r="N4660" i="2" s="1"/>
  <c r="H4660" i="2"/>
  <c r="I4660" i="2" s="1"/>
  <c r="L4659" i="2"/>
  <c r="M4659" i="2" s="1"/>
  <c r="N4659" i="2" s="1"/>
  <c r="H4659" i="2"/>
  <c r="I4659" i="2" s="1"/>
  <c r="L4658" i="2"/>
  <c r="M4658" i="2" s="1"/>
  <c r="N4658" i="2" s="1"/>
  <c r="H4658" i="2"/>
  <c r="I4658" i="2" s="1"/>
  <c r="J4658" i="2" s="1"/>
  <c r="L4657" i="2"/>
  <c r="M4657" i="2" s="1"/>
  <c r="N4657" i="2" s="1"/>
  <c r="H4657" i="2"/>
  <c r="I4657" i="2" s="1"/>
  <c r="L4656" i="2"/>
  <c r="M4656" i="2" s="1"/>
  <c r="N4656" i="2" s="1"/>
  <c r="H4656" i="2"/>
  <c r="I4656" i="2" s="1"/>
  <c r="L4655" i="2"/>
  <c r="M4655" i="2" s="1"/>
  <c r="N4655" i="2" s="1"/>
  <c r="H4655" i="2"/>
  <c r="I4655" i="2" s="1"/>
  <c r="L4654" i="2"/>
  <c r="M4654" i="2" s="1"/>
  <c r="N4654" i="2" s="1"/>
  <c r="H4654" i="2"/>
  <c r="I4654" i="2" s="1"/>
  <c r="J4654" i="2" s="1"/>
  <c r="L4653" i="2"/>
  <c r="M4653" i="2" s="1"/>
  <c r="N4653" i="2" s="1"/>
  <c r="H4653" i="2"/>
  <c r="I4653" i="2" s="1"/>
  <c r="L4652" i="2"/>
  <c r="M4652" i="2" s="1"/>
  <c r="N4652" i="2" s="1"/>
  <c r="H4652" i="2"/>
  <c r="I4652" i="2" s="1"/>
  <c r="L4651" i="2"/>
  <c r="M4651" i="2" s="1"/>
  <c r="N4651" i="2" s="1"/>
  <c r="H4651" i="2"/>
  <c r="I4651" i="2" s="1"/>
  <c r="L4650" i="2"/>
  <c r="M4650" i="2" s="1"/>
  <c r="N4650" i="2" s="1"/>
  <c r="H4650" i="2"/>
  <c r="I4650" i="2" s="1"/>
  <c r="J4650" i="2" s="1"/>
  <c r="L4649" i="2"/>
  <c r="M4649" i="2" s="1"/>
  <c r="N4649" i="2" s="1"/>
  <c r="H4649" i="2"/>
  <c r="I4649" i="2" s="1"/>
  <c r="L4648" i="2"/>
  <c r="M4648" i="2" s="1"/>
  <c r="N4648" i="2" s="1"/>
  <c r="H4648" i="2"/>
  <c r="I4648" i="2" s="1"/>
  <c r="L4647" i="2"/>
  <c r="M4647" i="2" s="1"/>
  <c r="N4647" i="2" s="1"/>
  <c r="H4647" i="2"/>
  <c r="I4647" i="2" s="1"/>
  <c r="L4646" i="2"/>
  <c r="M4646" i="2" s="1"/>
  <c r="N4646" i="2" s="1"/>
  <c r="H4646" i="2"/>
  <c r="I4646" i="2" s="1"/>
  <c r="J4646" i="2" s="1"/>
  <c r="L4645" i="2"/>
  <c r="M4645" i="2" s="1"/>
  <c r="N4645" i="2" s="1"/>
  <c r="H4645" i="2"/>
  <c r="I4645" i="2" s="1"/>
  <c r="L4644" i="2"/>
  <c r="M4644" i="2" s="1"/>
  <c r="N4644" i="2" s="1"/>
  <c r="H4644" i="2"/>
  <c r="I4644" i="2" s="1"/>
  <c r="L4643" i="2"/>
  <c r="M4643" i="2" s="1"/>
  <c r="N4643" i="2" s="1"/>
  <c r="H4643" i="2"/>
  <c r="I4643" i="2" s="1"/>
  <c r="L4642" i="2"/>
  <c r="M4642" i="2" s="1"/>
  <c r="N4642" i="2" s="1"/>
  <c r="H4642" i="2"/>
  <c r="I4642" i="2" s="1"/>
  <c r="J4642" i="2" s="1"/>
  <c r="L4641" i="2"/>
  <c r="M4641" i="2" s="1"/>
  <c r="N4641" i="2" s="1"/>
  <c r="H4641" i="2"/>
  <c r="I4641" i="2" s="1"/>
  <c r="L4640" i="2"/>
  <c r="M4640" i="2" s="1"/>
  <c r="N4640" i="2" s="1"/>
  <c r="H4640" i="2"/>
  <c r="I4640" i="2" s="1"/>
  <c r="L4639" i="2"/>
  <c r="M4639" i="2" s="1"/>
  <c r="N4639" i="2" s="1"/>
  <c r="H4639" i="2"/>
  <c r="I4639" i="2" s="1"/>
  <c r="L4638" i="2"/>
  <c r="M4638" i="2" s="1"/>
  <c r="N4638" i="2" s="1"/>
  <c r="H4638" i="2"/>
  <c r="I4638" i="2" s="1"/>
  <c r="J4638" i="2" s="1"/>
  <c r="L4637" i="2"/>
  <c r="M4637" i="2" s="1"/>
  <c r="N4637" i="2" s="1"/>
  <c r="H4637" i="2"/>
  <c r="I4637" i="2" s="1"/>
  <c r="L4636" i="2"/>
  <c r="M4636" i="2" s="1"/>
  <c r="N4636" i="2" s="1"/>
  <c r="H4636" i="2"/>
  <c r="I4636" i="2" s="1"/>
  <c r="J4636" i="2" s="1"/>
  <c r="L4635" i="2"/>
  <c r="M4635" i="2" s="1"/>
  <c r="N4635" i="2" s="1"/>
  <c r="H4635" i="2"/>
  <c r="I4635" i="2" s="1"/>
  <c r="L4634" i="2"/>
  <c r="M4634" i="2" s="1"/>
  <c r="N4634" i="2" s="1"/>
  <c r="H4634" i="2"/>
  <c r="I4634" i="2" s="1"/>
  <c r="L4633" i="2"/>
  <c r="M4633" i="2" s="1"/>
  <c r="N4633" i="2" s="1"/>
  <c r="H4633" i="2"/>
  <c r="I4633" i="2" s="1"/>
  <c r="L4632" i="2"/>
  <c r="M4632" i="2" s="1"/>
  <c r="N4632" i="2" s="1"/>
  <c r="H4632" i="2"/>
  <c r="I4632" i="2" s="1"/>
  <c r="J4632" i="2" s="1"/>
  <c r="L4631" i="2"/>
  <c r="M4631" i="2" s="1"/>
  <c r="N4631" i="2" s="1"/>
  <c r="H4631" i="2"/>
  <c r="I4631" i="2" s="1"/>
  <c r="L4630" i="2"/>
  <c r="M4630" i="2" s="1"/>
  <c r="N4630" i="2" s="1"/>
  <c r="H4630" i="2"/>
  <c r="I4630" i="2" s="1"/>
  <c r="L4629" i="2"/>
  <c r="M4629" i="2" s="1"/>
  <c r="N4629" i="2" s="1"/>
  <c r="H4629" i="2"/>
  <c r="I4629" i="2" s="1"/>
  <c r="L4628" i="2"/>
  <c r="M4628" i="2" s="1"/>
  <c r="N4628" i="2" s="1"/>
  <c r="H4628" i="2"/>
  <c r="I4628" i="2" s="1"/>
  <c r="J4628" i="2" s="1"/>
  <c r="L4627" i="2"/>
  <c r="M4627" i="2" s="1"/>
  <c r="N4627" i="2" s="1"/>
  <c r="H4627" i="2"/>
  <c r="I4627" i="2" s="1"/>
  <c r="L4626" i="2"/>
  <c r="M4626" i="2" s="1"/>
  <c r="N4626" i="2" s="1"/>
  <c r="H4626" i="2"/>
  <c r="I4626" i="2" s="1"/>
  <c r="L4625" i="2"/>
  <c r="M4625" i="2" s="1"/>
  <c r="N4625" i="2" s="1"/>
  <c r="H4625" i="2"/>
  <c r="I4625" i="2" s="1"/>
  <c r="L4624" i="2"/>
  <c r="M4624" i="2" s="1"/>
  <c r="N4624" i="2" s="1"/>
  <c r="H4624" i="2"/>
  <c r="I4624" i="2" s="1"/>
  <c r="J4624" i="2" s="1"/>
  <c r="L4623" i="2"/>
  <c r="M4623" i="2" s="1"/>
  <c r="N4623" i="2" s="1"/>
  <c r="H4623" i="2"/>
  <c r="I4623" i="2" s="1"/>
  <c r="L4622" i="2"/>
  <c r="M4622" i="2" s="1"/>
  <c r="N4622" i="2" s="1"/>
  <c r="H4622" i="2"/>
  <c r="I4622" i="2" s="1"/>
  <c r="L4621" i="2"/>
  <c r="M4621" i="2" s="1"/>
  <c r="N4621" i="2" s="1"/>
  <c r="H4621" i="2"/>
  <c r="I4621" i="2" s="1"/>
  <c r="L4620" i="2"/>
  <c r="M4620" i="2" s="1"/>
  <c r="N4620" i="2" s="1"/>
  <c r="H4620" i="2"/>
  <c r="I4620" i="2" s="1"/>
  <c r="J4620" i="2" s="1"/>
  <c r="L4619" i="2"/>
  <c r="M4619" i="2" s="1"/>
  <c r="N4619" i="2" s="1"/>
  <c r="H4619" i="2"/>
  <c r="I4619" i="2" s="1"/>
  <c r="L4618" i="2"/>
  <c r="M4618" i="2" s="1"/>
  <c r="N4618" i="2" s="1"/>
  <c r="H4618" i="2"/>
  <c r="I4618" i="2" s="1"/>
  <c r="L4617" i="2"/>
  <c r="M4617" i="2" s="1"/>
  <c r="N4617" i="2" s="1"/>
  <c r="H4617" i="2"/>
  <c r="I4617" i="2" s="1"/>
  <c r="L4616" i="2"/>
  <c r="M4616" i="2" s="1"/>
  <c r="N4616" i="2" s="1"/>
  <c r="H4616" i="2"/>
  <c r="I4616" i="2" s="1"/>
  <c r="J4616" i="2" s="1"/>
  <c r="L4615" i="2"/>
  <c r="M4615" i="2" s="1"/>
  <c r="N4615" i="2" s="1"/>
  <c r="H4615" i="2"/>
  <c r="I4615" i="2" s="1"/>
  <c r="L4614" i="2"/>
  <c r="M4614" i="2" s="1"/>
  <c r="N4614" i="2" s="1"/>
  <c r="H4614" i="2"/>
  <c r="I4614" i="2" s="1"/>
  <c r="L4613" i="2"/>
  <c r="M4613" i="2" s="1"/>
  <c r="N4613" i="2" s="1"/>
  <c r="H4613" i="2"/>
  <c r="I4613" i="2" s="1"/>
  <c r="L4612" i="2"/>
  <c r="M4612" i="2" s="1"/>
  <c r="N4612" i="2" s="1"/>
  <c r="H4612" i="2"/>
  <c r="I4612" i="2" s="1"/>
  <c r="J4612" i="2" s="1"/>
  <c r="L4611" i="2"/>
  <c r="M4611" i="2" s="1"/>
  <c r="N4611" i="2" s="1"/>
  <c r="H4611" i="2"/>
  <c r="I4611" i="2" s="1"/>
  <c r="L4610" i="2"/>
  <c r="M4610" i="2" s="1"/>
  <c r="N4610" i="2" s="1"/>
  <c r="H4610" i="2"/>
  <c r="I4610" i="2" s="1"/>
  <c r="L4609" i="2"/>
  <c r="M4609" i="2" s="1"/>
  <c r="N4609" i="2" s="1"/>
  <c r="H4609" i="2"/>
  <c r="I4609" i="2" s="1"/>
  <c r="L4608" i="2"/>
  <c r="M4608" i="2" s="1"/>
  <c r="N4608" i="2" s="1"/>
  <c r="H4608" i="2"/>
  <c r="I4608" i="2" s="1"/>
  <c r="J4608" i="2" s="1"/>
  <c r="L4607" i="2"/>
  <c r="M4607" i="2" s="1"/>
  <c r="N4607" i="2" s="1"/>
  <c r="H4607" i="2"/>
  <c r="I4607" i="2" s="1"/>
  <c r="L4606" i="2"/>
  <c r="M4606" i="2" s="1"/>
  <c r="N4606" i="2" s="1"/>
  <c r="H4606" i="2"/>
  <c r="I4606" i="2" s="1"/>
  <c r="L4605" i="2"/>
  <c r="M4605" i="2" s="1"/>
  <c r="N4605" i="2" s="1"/>
  <c r="H4605" i="2"/>
  <c r="I4605" i="2" s="1"/>
  <c r="L4604" i="2"/>
  <c r="M4604" i="2" s="1"/>
  <c r="N4604" i="2" s="1"/>
  <c r="H4604" i="2"/>
  <c r="I4604" i="2" s="1"/>
  <c r="J4604" i="2" s="1"/>
  <c r="L4603" i="2"/>
  <c r="M4603" i="2" s="1"/>
  <c r="N4603" i="2" s="1"/>
  <c r="H4603" i="2"/>
  <c r="I4603" i="2" s="1"/>
  <c r="L4602" i="2"/>
  <c r="M4602" i="2" s="1"/>
  <c r="N4602" i="2" s="1"/>
  <c r="H4602" i="2"/>
  <c r="I4602" i="2" s="1"/>
  <c r="L4601" i="2"/>
  <c r="M4601" i="2" s="1"/>
  <c r="N4601" i="2" s="1"/>
  <c r="H4601" i="2"/>
  <c r="I4601" i="2" s="1"/>
  <c r="L4600" i="2"/>
  <c r="M4600" i="2" s="1"/>
  <c r="N4600" i="2" s="1"/>
  <c r="H4600" i="2"/>
  <c r="I4600" i="2" s="1"/>
  <c r="J4600" i="2" s="1"/>
  <c r="L4599" i="2"/>
  <c r="M4599" i="2" s="1"/>
  <c r="N4599" i="2" s="1"/>
  <c r="H4599" i="2"/>
  <c r="I4599" i="2" s="1"/>
  <c r="L4598" i="2"/>
  <c r="M4598" i="2" s="1"/>
  <c r="N4598" i="2" s="1"/>
  <c r="H4598" i="2"/>
  <c r="I4598" i="2" s="1"/>
  <c r="L4597" i="2"/>
  <c r="M4597" i="2" s="1"/>
  <c r="N4597" i="2" s="1"/>
  <c r="H4597" i="2"/>
  <c r="I4597" i="2" s="1"/>
  <c r="L4596" i="2"/>
  <c r="M4596" i="2" s="1"/>
  <c r="N4596" i="2" s="1"/>
  <c r="H4596" i="2"/>
  <c r="I4596" i="2" s="1"/>
  <c r="J4596" i="2" s="1"/>
  <c r="L4595" i="2"/>
  <c r="M4595" i="2" s="1"/>
  <c r="N4595" i="2" s="1"/>
  <c r="H4595" i="2"/>
  <c r="I4595" i="2" s="1"/>
  <c r="L4594" i="2"/>
  <c r="M4594" i="2" s="1"/>
  <c r="N4594" i="2" s="1"/>
  <c r="H4594" i="2"/>
  <c r="I4594" i="2" s="1"/>
  <c r="J4594" i="2" s="1"/>
  <c r="L4593" i="2"/>
  <c r="M4593" i="2" s="1"/>
  <c r="N4593" i="2" s="1"/>
  <c r="H4593" i="2"/>
  <c r="I4593" i="2" s="1"/>
  <c r="L4592" i="2"/>
  <c r="M4592" i="2" s="1"/>
  <c r="N4592" i="2" s="1"/>
  <c r="H4592" i="2"/>
  <c r="I4592" i="2" s="1"/>
  <c r="L4591" i="2"/>
  <c r="M4591" i="2" s="1"/>
  <c r="N4591" i="2" s="1"/>
  <c r="H4591" i="2"/>
  <c r="I4591" i="2" s="1"/>
  <c r="J4591" i="2" s="1"/>
  <c r="L4590" i="2"/>
  <c r="M4590" i="2" s="1"/>
  <c r="N4590" i="2" s="1"/>
  <c r="H4590" i="2"/>
  <c r="I4590" i="2" s="1"/>
  <c r="L4589" i="2"/>
  <c r="M4589" i="2" s="1"/>
  <c r="N4589" i="2" s="1"/>
  <c r="H4589" i="2"/>
  <c r="I4589" i="2" s="1"/>
  <c r="L4588" i="2"/>
  <c r="M4588" i="2" s="1"/>
  <c r="N4588" i="2" s="1"/>
  <c r="H4588" i="2"/>
  <c r="I4588" i="2" s="1"/>
  <c r="L4587" i="2"/>
  <c r="M4587" i="2" s="1"/>
  <c r="N4587" i="2" s="1"/>
  <c r="H4587" i="2"/>
  <c r="I4587" i="2" s="1"/>
  <c r="L4586" i="2"/>
  <c r="M4586" i="2" s="1"/>
  <c r="N4586" i="2" s="1"/>
  <c r="H4586" i="2"/>
  <c r="I4586" i="2" s="1"/>
  <c r="L4585" i="2"/>
  <c r="M4585" i="2" s="1"/>
  <c r="N4585" i="2" s="1"/>
  <c r="H4585" i="2"/>
  <c r="I4585" i="2" s="1"/>
  <c r="L4584" i="2"/>
  <c r="M4584" i="2" s="1"/>
  <c r="N4584" i="2" s="1"/>
  <c r="H4584" i="2"/>
  <c r="I4584" i="2" s="1"/>
  <c r="L4583" i="2"/>
  <c r="M4583" i="2" s="1"/>
  <c r="N4583" i="2" s="1"/>
  <c r="H4583" i="2"/>
  <c r="I4583" i="2" s="1"/>
  <c r="J4583" i="2" s="1"/>
  <c r="L4582" i="2"/>
  <c r="M4582" i="2" s="1"/>
  <c r="N4582" i="2" s="1"/>
  <c r="H4582" i="2"/>
  <c r="I4582" i="2" s="1"/>
  <c r="L4581" i="2"/>
  <c r="M4581" i="2" s="1"/>
  <c r="N4581" i="2" s="1"/>
  <c r="H4581" i="2"/>
  <c r="I4581" i="2" s="1"/>
  <c r="L4580" i="2"/>
  <c r="M4580" i="2" s="1"/>
  <c r="N4580" i="2" s="1"/>
  <c r="H4580" i="2"/>
  <c r="I4580" i="2" s="1"/>
  <c r="L4579" i="2"/>
  <c r="M4579" i="2" s="1"/>
  <c r="N4579" i="2" s="1"/>
  <c r="H4579" i="2"/>
  <c r="I4579" i="2" s="1"/>
  <c r="J4579" i="2" s="1"/>
  <c r="L4578" i="2"/>
  <c r="M4578" i="2" s="1"/>
  <c r="N4578" i="2" s="1"/>
  <c r="H4578" i="2"/>
  <c r="I4578" i="2" s="1"/>
  <c r="L4577" i="2"/>
  <c r="M4577" i="2" s="1"/>
  <c r="N4577" i="2" s="1"/>
  <c r="H4577" i="2"/>
  <c r="I4577" i="2" s="1"/>
  <c r="L4576" i="2"/>
  <c r="M4576" i="2" s="1"/>
  <c r="N4576" i="2" s="1"/>
  <c r="H4576" i="2"/>
  <c r="I4576" i="2" s="1"/>
  <c r="L4575" i="2"/>
  <c r="M4575" i="2" s="1"/>
  <c r="N4575" i="2" s="1"/>
  <c r="H4575" i="2"/>
  <c r="I4575" i="2" s="1"/>
  <c r="J4575" i="2" s="1"/>
  <c r="L4574" i="2"/>
  <c r="M4574" i="2" s="1"/>
  <c r="N4574" i="2" s="1"/>
  <c r="H4574" i="2"/>
  <c r="I4574" i="2" s="1"/>
  <c r="L4573" i="2"/>
  <c r="M4573" i="2" s="1"/>
  <c r="N4573" i="2" s="1"/>
  <c r="H4573" i="2"/>
  <c r="I4573" i="2" s="1"/>
  <c r="L4572" i="2"/>
  <c r="M4572" i="2" s="1"/>
  <c r="N4572" i="2" s="1"/>
  <c r="H4572" i="2"/>
  <c r="I4572" i="2" s="1"/>
  <c r="L4571" i="2"/>
  <c r="M4571" i="2" s="1"/>
  <c r="N4571" i="2" s="1"/>
  <c r="H4571" i="2"/>
  <c r="I4571" i="2" s="1"/>
  <c r="L4570" i="2"/>
  <c r="M4570" i="2" s="1"/>
  <c r="N4570" i="2" s="1"/>
  <c r="H4570" i="2"/>
  <c r="I4570" i="2" s="1"/>
  <c r="L4569" i="2"/>
  <c r="M4569" i="2" s="1"/>
  <c r="N4569" i="2" s="1"/>
  <c r="H4569" i="2"/>
  <c r="I4569" i="2" s="1"/>
  <c r="L4568" i="2"/>
  <c r="M4568" i="2" s="1"/>
  <c r="N4568" i="2" s="1"/>
  <c r="H4568" i="2"/>
  <c r="I4568" i="2" s="1"/>
  <c r="L4567" i="2"/>
  <c r="M4567" i="2" s="1"/>
  <c r="N4567" i="2" s="1"/>
  <c r="H4567" i="2"/>
  <c r="I4567" i="2" s="1"/>
  <c r="J4567" i="2" s="1"/>
  <c r="L4566" i="2"/>
  <c r="M4566" i="2" s="1"/>
  <c r="N4566" i="2" s="1"/>
  <c r="H4566" i="2"/>
  <c r="I4566" i="2" s="1"/>
  <c r="L4565" i="2"/>
  <c r="M4565" i="2" s="1"/>
  <c r="N4565" i="2" s="1"/>
  <c r="H4565" i="2"/>
  <c r="I4565" i="2" s="1"/>
  <c r="L4564" i="2"/>
  <c r="M4564" i="2" s="1"/>
  <c r="N4564" i="2" s="1"/>
  <c r="H4564" i="2"/>
  <c r="I4564" i="2" s="1"/>
  <c r="L4563" i="2"/>
  <c r="M4563" i="2" s="1"/>
  <c r="N4563" i="2" s="1"/>
  <c r="H4563" i="2"/>
  <c r="I4563" i="2" s="1"/>
  <c r="L4562" i="2"/>
  <c r="M4562" i="2" s="1"/>
  <c r="N4562" i="2" s="1"/>
  <c r="H4562" i="2"/>
  <c r="I4562" i="2" s="1"/>
  <c r="L4561" i="2"/>
  <c r="M4561" i="2" s="1"/>
  <c r="N4561" i="2" s="1"/>
  <c r="H4561" i="2"/>
  <c r="I4561" i="2" s="1"/>
  <c r="L4560" i="2"/>
  <c r="M4560" i="2" s="1"/>
  <c r="N4560" i="2" s="1"/>
  <c r="H4560" i="2"/>
  <c r="I4560" i="2" s="1"/>
  <c r="L4559" i="2"/>
  <c r="M4559" i="2" s="1"/>
  <c r="N4559" i="2" s="1"/>
  <c r="H4559" i="2"/>
  <c r="I4559" i="2" s="1"/>
  <c r="J4559" i="2" s="1"/>
  <c r="L4558" i="2"/>
  <c r="M4558" i="2" s="1"/>
  <c r="N4558" i="2" s="1"/>
  <c r="H4558" i="2"/>
  <c r="I4558" i="2" s="1"/>
  <c r="L4557" i="2"/>
  <c r="M4557" i="2" s="1"/>
  <c r="N4557" i="2" s="1"/>
  <c r="H4557" i="2"/>
  <c r="I4557" i="2" s="1"/>
  <c r="L4556" i="2"/>
  <c r="M4556" i="2" s="1"/>
  <c r="N4556" i="2" s="1"/>
  <c r="H4556" i="2"/>
  <c r="I4556" i="2" s="1"/>
  <c r="L4555" i="2"/>
  <c r="M4555" i="2" s="1"/>
  <c r="N4555" i="2" s="1"/>
  <c r="H4555" i="2"/>
  <c r="I4555" i="2" s="1"/>
  <c r="L4554" i="2"/>
  <c r="M4554" i="2" s="1"/>
  <c r="N4554" i="2" s="1"/>
  <c r="H4554" i="2"/>
  <c r="I4554" i="2" s="1"/>
  <c r="L4553" i="2"/>
  <c r="M4553" i="2" s="1"/>
  <c r="N4553" i="2" s="1"/>
  <c r="H4553" i="2"/>
  <c r="I4553" i="2" s="1"/>
  <c r="L4552" i="2"/>
  <c r="M4552" i="2" s="1"/>
  <c r="N4552" i="2" s="1"/>
  <c r="H4552" i="2"/>
  <c r="I4552" i="2" s="1"/>
  <c r="L4551" i="2"/>
  <c r="M4551" i="2" s="1"/>
  <c r="N4551" i="2" s="1"/>
  <c r="H4551" i="2"/>
  <c r="I4551" i="2" s="1"/>
  <c r="J4551" i="2" s="1"/>
  <c r="L4550" i="2"/>
  <c r="M4550" i="2" s="1"/>
  <c r="N4550" i="2" s="1"/>
  <c r="H4550" i="2"/>
  <c r="I4550" i="2" s="1"/>
  <c r="L4549" i="2"/>
  <c r="M4549" i="2" s="1"/>
  <c r="N4549" i="2" s="1"/>
  <c r="H4549" i="2"/>
  <c r="I4549" i="2" s="1"/>
  <c r="L4548" i="2"/>
  <c r="M4548" i="2" s="1"/>
  <c r="N4548" i="2" s="1"/>
  <c r="H4548" i="2"/>
  <c r="I4548" i="2" s="1"/>
  <c r="L4547" i="2"/>
  <c r="M4547" i="2" s="1"/>
  <c r="N4547" i="2" s="1"/>
  <c r="H4547" i="2"/>
  <c r="I4547" i="2" s="1"/>
  <c r="L4546" i="2"/>
  <c r="M4546" i="2" s="1"/>
  <c r="N4546" i="2" s="1"/>
  <c r="H4546" i="2"/>
  <c r="I4546" i="2" s="1"/>
  <c r="L4545" i="2"/>
  <c r="M4545" i="2" s="1"/>
  <c r="N4545" i="2" s="1"/>
  <c r="H4545" i="2"/>
  <c r="I4545" i="2" s="1"/>
  <c r="L4544" i="2"/>
  <c r="M4544" i="2" s="1"/>
  <c r="N4544" i="2" s="1"/>
  <c r="H4544" i="2"/>
  <c r="I4544" i="2" s="1"/>
  <c r="L4543" i="2"/>
  <c r="M4543" i="2" s="1"/>
  <c r="N4543" i="2" s="1"/>
  <c r="H4543" i="2"/>
  <c r="I4543" i="2" s="1"/>
  <c r="J4543" i="2" s="1"/>
  <c r="L4542" i="2"/>
  <c r="M4542" i="2" s="1"/>
  <c r="N4542" i="2" s="1"/>
  <c r="H4542" i="2"/>
  <c r="I4542" i="2" s="1"/>
  <c r="L4541" i="2"/>
  <c r="M4541" i="2" s="1"/>
  <c r="N4541" i="2" s="1"/>
  <c r="H4541" i="2"/>
  <c r="I4541" i="2" s="1"/>
  <c r="L4540" i="2"/>
  <c r="M4540" i="2" s="1"/>
  <c r="N4540" i="2" s="1"/>
  <c r="H4540" i="2"/>
  <c r="I4540" i="2" s="1"/>
  <c r="L4539" i="2"/>
  <c r="M4539" i="2" s="1"/>
  <c r="N4539" i="2" s="1"/>
  <c r="H4539" i="2"/>
  <c r="I4539" i="2" s="1"/>
  <c r="L4538" i="2"/>
  <c r="M4538" i="2" s="1"/>
  <c r="N4538" i="2" s="1"/>
  <c r="H4538" i="2"/>
  <c r="I4538" i="2" s="1"/>
  <c r="L4537" i="2"/>
  <c r="M4537" i="2" s="1"/>
  <c r="N4537" i="2" s="1"/>
  <c r="H4537" i="2"/>
  <c r="I4537" i="2" s="1"/>
  <c r="L4536" i="2"/>
  <c r="M4536" i="2" s="1"/>
  <c r="N4536" i="2" s="1"/>
  <c r="H4536" i="2"/>
  <c r="I4536" i="2" s="1"/>
  <c r="L4535" i="2"/>
  <c r="M4535" i="2" s="1"/>
  <c r="N4535" i="2" s="1"/>
  <c r="H4535" i="2"/>
  <c r="I4535" i="2" s="1"/>
  <c r="J4535" i="2" s="1"/>
  <c r="L4534" i="2"/>
  <c r="M4534" i="2" s="1"/>
  <c r="N4534" i="2" s="1"/>
  <c r="H4534" i="2"/>
  <c r="I4534" i="2" s="1"/>
  <c r="L4533" i="2"/>
  <c r="M4533" i="2" s="1"/>
  <c r="N4533" i="2" s="1"/>
  <c r="H4533" i="2"/>
  <c r="I4533" i="2" s="1"/>
  <c r="L4532" i="2"/>
  <c r="M4532" i="2" s="1"/>
  <c r="N4532" i="2" s="1"/>
  <c r="H4532" i="2"/>
  <c r="I4532" i="2" s="1"/>
  <c r="L4531" i="2"/>
  <c r="M4531" i="2" s="1"/>
  <c r="N4531" i="2" s="1"/>
  <c r="H4531" i="2"/>
  <c r="I4531" i="2" s="1"/>
  <c r="L4530" i="2"/>
  <c r="M4530" i="2" s="1"/>
  <c r="N4530" i="2" s="1"/>
  <c r="H4530" i="2"/>
  <c r="I4530" i="2" s="1"/>
  <c r="L4529" i="2"/>
  <c r="M4529" i="2" s="1"/>
  <c r="N4529" i="2" s="1"/>
  <c r="H4529" i="2"/>
  <c r="I4529" i="2" s="1"/>
  <c r="L4528" i="2"/>
  <c r="M4528" i="2" s="1"/>
  <c r="N4528" i="2" s="1"/>
  <c r="H4528" i="2"/>
  <c r="I4528" i="2" s="1"/>
  <c r="L4527" i="2"/>
  <c r="M4527" i="2" s="1"/>
  <c r="N4527" i="2" s="1"/>
  <c r="H4527" i="2"/>
  <c r="I4527" i="2" s="1"/>
  <c r="J4527" i="2" s="1"/>
  <c r="L4526" i="2"/>
  <c r="M4526" i="2" s="1"/>
  <c r="N4526" i="2" s="1"/>
  <c r="H4526" i="2"/>
  <c r="I4526" i="2" s="1"/>
  <c r="L4525" i="2"/>
  <c r="M4525" i="2" s="1"/>
  <c r="N4525" i="2" s="1"/>
  <c r="H4525" i="2"/>
  <c r="I4525" i="2" s="1"/>
  <c r="L4524" i="2"/>
  <c r="M4524" i="2" s="1"/>
  <c r="N4524" i="2" s="1"/>
  <c r="H4524" i="2"/>
  <c r="I4524" i="2" s="1"/>
  <c r="L4523" i="2"/>
  <c r="M4523" i="2" s="1"/>
  <c r="N4523" i="2" s="1"/>
  <c r="H4523" i="2"/>
  <c r="I4523" i="2" s="1"/>
  <c r="L4522" i="2"/>
  <c r="M4522" i="2" s="1"/>
  <c r="N4522" i="2" s="1"/>
  <c r="H4522" i="2"/>
  <c r="I4522" i="2" s="1"/>
  <c r="L4521" i="2"/>
  <c r="M4521" i="2" s="1"/>
  <c r="N4521" i="2" s="1"/>
  <c r="H4521" i="2"/>
  <c r="I4521" i="2" s="1"/>
  <c r="L4520" i="2"/>
  <c r="M4520" i="2" s="1"/>
  <c r="N4520" i="2" s="1"/>
  <c r="H4520" i="2"/>
  <c r="I4520" i="2" s="1"/>
  <c r="L4519" i="2"/>
  <c r="M4519" i="2" s="1"/>
  <c r="N4519" i="2" s="1"/>
  <c r="H4519" i="2"/>
  <c r="I4519" i="2" s="1"/>
  <c r="J4519" i="2" s="1"/>
  <c r="L4518" i="2"/>
  <c r="M4518" i="2" s="1"/>
  <c r="N4518" i="2" s="1"/>
  <c r="H4518" i="2"/>
  <c r="I4518" i="2" s="1"/>
  <c r="L4517" i="2"/>
  <c r="M4517" i="2" s="1"/>
  <c r="N4517" i="2" s="1"/>
  <c r="H4517" i="2"/>
  <c r="I4517" i="2" s="1"/>
  <c r="L4516" i="2"/>
  <c r="M4516" i="2" s="1"/>
  <c r="N4516" i="2" s="1"/>
  <c r="H4516" i="2"/>
  <c r="I4516" i="2" s="1"/>
  <c r="L4515" i="2"/>
  <c r="M4515" i="2" s="1"/>
  <c r="N4515" i="2" s="1"/>
  <c r="H4515" i="2"/>
  <c r="I4515" i="2" s="1"/>
  <c r="J4515" i="2" s="1"/>
  <c r="L4514" i="2"/>
  <c r="M4514" i="2" s="1"/>
  <c r="N4514" i="2" s="1"/>
  <c r="H4514" i="2"/>
  <c r="I4514" i="2" s="1"/>
  <c r="L4513" i="2"/>
  <c r="M4513" i="2" s="1"/>
  <c r="N4513" i="2" s="1"/>
  <c r="H4513" i="2"/>
  <c r="I4513" i="2" s="1"/>
  <c r="L4512" i="2"/>
  <c r="M4512" i="2" s="1"/>
  <c r="N4512" i="2" s="1"/>
  <c r="H4512" i="2"/>
  <c r="I4512" i="2" s="1"/>
  <c r="L4511" i="2"/>
  <c r="M4511" i="2" s="1"/>
  <c r="N4511" i="2" s="1"/>
  <c r="H4511" i="2"/>
  <c r="I4511" i="2" s="1"/>
  <c r="J4511" i="2" s="1"/>
  <c r="L4510" i="2"/>
  <c r="M4510" i="2" s="1"/>
  <c r="N4510" i="2" s="1"/>
  <c r="H4510" i="2"/>
  <c r="I4510" i="2" s="1"/>
  <c r="L4509" i="2"/>
  <c r="M4509" i="2" s="1"/>
  <c r="N4509" i="2" s="1"/>
  <c r="H4509" i="2"/>
  <c r="I4509" i="2" s="1"/>
  <c r="L4508" i="2"/>
  <c r="M4508" i="2" s="1"/>
  <c r="N4508" i="2" s="1"/>
  <c r="H4508" i="2"/>
  <c r="I4508" i="2" s="1"/>
  <c r="L4507" i="2"/>
  <c r="M4507" i="2" s="1"/>
  <c r="N4507" i="2" s="1"/>
  <c r="H4507" i="2"/>
  <c r="I4507" i="2" s="1"/>
  <c r="L4506" i="2"/>
  <c r="M4506" i="2" s="1"/>
  <c r="N4506" i="2" s="1"/>
  <c r="H4506" i="2"/>
  <c r="I4506" i="2" s="1"/>
  <c r="L4505" i="2"/>
  <c r="M4505" i="2" s="1"/>
  <c r="N4505" i="2" s="1"/>
  <c r="H4505" i="2"/>
  <c r="I4505" i="2" s="1"/>
  <c r="L4504" i="2"/>
  <c r="M4504" i="2" s="1"/>
  <c r="N4504" i="2" s="1"/>
  <c r="H4504" i="2"/>
  <c r="I4504" i="2" s="1"/>
  <c r="L4503" i="2"/>
  <c r="M4503" i="2" s="1"/>
  <c r="N4503" i="2" s="1"/>
  <c r="H4503" i="2"/>
  <c r="I4503" i="2" s="1"/>
  <c r="J4503" i="2" s="1"/>
  <c r="L4502" i="2"/>
  <c r="M4502" i="2" s="1"/>
  <c r="N4502" i="2" s="1"/>
  <c r="H4502" i="2"/>
  <c r="I4502" i="2" s="1"/>
  <c r="L4501" i="2"/>
  <c r="M4501" i="2" s="1"/>
  <c r="N4501" i="2" s="1"/>
  <c r="H4501" i="2"/>
  <c r="I4501" i="2" s="1"/>
  <c r="L4500" i="2"/>
  <c r="M4500" i="2" s="1"/>
  <c r="N4500" i="2" s="1"/>
  <c r="H4500" i="2"/>
  <c r="I4500" i="2" s="1"/>
  <c r="L4499" i="2"/>
  <c r="M4499" i="2" s="1"/>
  <c r="N4499" i="2" s="1"/>
  <c r="H4499" i="2"/>
  <c r="I4499" i="2" s="1"/>
  <c r="L4498" i="2"/>
  <c r="M4498" i="2" s="1"/>
  <c r="N4498" i="2" s="1"/>
  <c r="H4498" i="2"/>
  <c r="I4498" i="2" s="1"/>
  <c r="L4497" i="2"/>
  <c r="M4497" i="2" s="1"/>
  <c r="N4497" i="2" s="1"/>
  <c r="H4497" i="2"/>
  <c r="I4497" i="2" s="1"/>
  <c r="L4496" i="2"/>
  <c r="M4496" i="2" s="1"/>
  <c r="N4496" i="2" s="1"/>
  <c r="H4496" i="2"/>
  <c r="I4496" i="2" s="1"/>
  <c r="L4495" i="2"/>
  <c r="M4495" i="2" s="1"/>
  <c r="N4495" i="2" s="1"/>
  <c r="H4495" i="2"/>
  <c r="I4495" i="2" s="1"/>
  <c r="J4495" i="2" s="1"/>
  <c r="L4494" i="2"/>
  <c r="M4494" i="2" s="1"/>
  <c r="N4494" i="2" s="1"/>
  <c r="H4494" i="2"/>
  <c r="I4494" i="2" s="1"/>
  <c r="L4493" i="2"/>
  <c r="M4493" i="2" s="1"/>
  <c r="N4493" i="2" s="1"/>
  <c r="H4493" i="2"/>
  <c r="I4493" i="2" s="1"/>
  <c r="L4492" i="2"/>
  <c r="M4492" i="2" s="1"/>
  <c r="N4492" i="2" s="1"/>
  <c r="H4492" i="2"/>
  <c r="I4492" i="2" s="1"/>
  <c r="L4491" i="2"/>
  <c r="M4491" i="2" s="1"/>
  <c r="N4491" i="2" s="1"/>
  <c r="H4491" i="2"/>
  <c r="I4491" i="2" s="1"/>
  <c r="L4490" i="2"/>
  <c r="M4490" i="2" s="1"/>
  <c r="N4490" i="2" s="1"/>
  <c r="H4490" i="2"/>
  <c r="I4490" i="2" s="1"/>
  <c r="L4489" i="2"/>
  <c r="M4489" i="2" s="1"/>
  <c r="N4489" i="2" s="1"/>
  <c r="H4489" i="2"/>
  <c r="I4489" i="2" s="1"/>
  <c r="L4488" i="2"/>
  <c r="M4488" i="2" s="1"/>
  <c r="N4488" i="2" s="1"/>
  <c r="H4488" i="2"/>
  <c r="I4488" i="2" s="1"/>
  <c r="L4487" i="2"/>
  <c r="M4487" i="2" s="1"/>
  <c r="N4487" i="2" s="1"/>
  <c r="H4487" i="2"/>
  <c r="I4487" i="2" s="1"/>
  <c r="J4487" i="2" s="1"/>
  <c r="L4486" i="2"/>
  <c r="M4486" i="2" s="1"/>
  <c r="N4486" i="2" s="1"/>
  <c r="H4486" i="2"/>
  <c r="I4486" i="2" s="1"/>
  <c r="L4485" i="2"/>
  <c r="M4485" i="2" s="1"/>
  <c r="N4485" i="2" s="1"/>
  <c r="H4485" i="2"/>
  <c r="I4485" i="2" s="1"/>
  <c r="L4484" i="2"/>
  <c r="M4484" i="2" s="1"/>
  <c r="N4484" i="2" s="1"/>
  <c r="H4484" i="2"/>
  <c r="I4484" i="2" s="1"/>
  <c r="L4483" i="2"/>
  <c r="M4483" i="2" s="1"/>
  <c r="N4483" i="2" s="1"/>
  <c r="H4483" i="2"/>
  <c r="I4483" i="2" s="1"/>
  <c r="L4482" i="2"/>
  <c r="M4482" i="2" s="1"/>
  <c r="N4482" i="2" s="1"/>
  <c r="H4482" i="2"/>
  <c r="I4482" i="2" s="1"/>
  <c r="L4481" i="2"/>
  <c r="M4481" i="2" s="1"/>
  <c r="N4481" i="2" s="1"/>
  <c r="H4481" i="2"/>
  <c r="I4481" i="2" s="1"/>
  <c r="L4480" i="2"/>
  <c r="M4480" i="2" s="1"/>
  <c r="N4480" i="2" s="1"/>
  <c r="H4480" i="2"/>
  <c r="I4480" i="2" s="1"/>
  <c r="L4479" i="2"/>
  <c r="M4479" i="2" s="1"/>
  <c r="N4479" i="2" s="1"/>
  <c r="H4479" i="2"/>
  <c r="I4479" i="2" s="1"/>
  <c r="J4479" i="2" s="1"/>
  <c r="L4478" i="2"/>
  <c r="M4478" i="2" s="1"/>
  <c r="N4478" i="2" s="1"/>
  <c r="H4478" i="2"/>
  <c r="I4478" i="2" s="1"/>
  <c r="L4477" i="2"/>
  <c r="M4477" i="2" s="1"/>
  <c r="N4477" i="2" s="1"/>
  <c r="H4477" i="2"/>
  <c r="I4477" i="2" s="1"/>
  <c r="L4476" i="2"/>
  <c r="M4476" i="2" s="1"/>
  <c r="N4476" i="2" s="1"/>
  <c r="H4476" i="2"/>
  <c r="I4476" i="2" s="1"/>
  <c r="L4475" i="2"/>
  <c r="M4475" i="2" s="1"/>
  <c r="N4475" i="2" s="1"/>
  <c r="H4475" i="2"/>
  <c r="I4475" i="2" s="1"/>
  <c r="L4474" i="2"/>
  <c r="M4474" i="2" s="1"/>
  <c r="N4474" i="2" s="1"/>
  <c r="H4474" i="2"/>
  <c r="I4474" i="2" s="1"/>
  <c r="L4473" i="2"/>
  <c r="M4473" i="2" s="1"/>
  <c r="N4473" i="2" s="1"/>
  <c r="H4473" i="2"/>
  <c r="I4473" i="2" s="1"/>
  <c r="L4472" i="2"/>
  <c r="M4472" i="2" s="1"/>
  <c r="N4472" i="2" s="1"/>
  <c r="H4472" i="2"/>
  <c r="I4472" i="2" s="1"/>
  <c r="L4471" i="2"/>
  <c r="M4471" i="2" s="1"/>
  <c r="N4471" i="2" s="1"/>
  <c r="H4471" i="2"/>
  <c r="I4471" i="2" s="1"/>
  <c r="J4471" i="2" s="1"/>
  <c r="L4470" i="2"/>
  <c r="M4470" i="2" s="1"/>
  <c r="N4470" i="2" s="1"/>
  <c r="H4470" i="2"/>
  <c r="I4470" i="2" s="1"/>
  <c r="L4469" i="2"/>
  <c r="M4469" i="2" s="1"/>
  <c r="N4469" i="2" s="1"/>
  <c r="H4469" i="2"/>
  <c r="I4469" i="2" s="1"/>
  <c r="L4468" i="2"/>
  <c r="M4468" i="2" s="1"/>
  <c r="N4468" i="2" s="1"/>
  <c r="H4468" i="2"/>
  <c r="I4468" i="2" s="1"/>
  <c r="L4467" i="2"/>
  <c r="M4467" i="2" s="1"/>
  <c r="N4467" i="2" s="1"/>
  <c r="H4467" i="2"/>
  <c r="I4467" i="2" s="1"/>
  <c r="L4466" i="2"/>
  <c r="M4466" i="2" s="1"/>
  <c r="N4466" i="2" s="1"/>
  <c r="H4466" i="2"/>
  <c r="I4466" i="2" s="1"/>
  <c r="L4465" i="2"/>
  <c r="M4465" i="2" s="1"/>
  <c r="N4465" i="2" s="1"/>
  <c r="H4465" i="2"/>
  <c r="I4465" i="2" s="1"/>
  <c r="L4464" i="2"/>
  <c r="M4464" i="2" s="1"/>
  <c r="N4464" i="2" s="1"/>
  <c r="H4464" i="2"/>
  <c r="I4464" i="2" s="1"/>
  <c r="L4463" i="2"/>
  <c r="M4463" i="2" s="1"/>
  <c r="N4463" i="2" s="1"/>
  <c r="H4463" i="2"/>
  <c r="I4463" i="2" s="1"/>
  <c r="J4463" i="2" s="1"/>
  <c r="L4462" i="2"/>
  <c r="M4462" i="2" s="1"/>
  <c r="N4462" i="2" s="1"/>
  <c r="H4462" i="2"/>
  <c r="I4462" i="2" s="1"/>
  <c r="L4461" i="2"/>
  <c r="M4461" i="2" s="1"/>
  <c r="N4461" i="2" s="1"/>
  <c r="H4461" i="2"/>
  <c r="I4461" i="2" s="1"/>
  <c r="L4460" i="2"/>
  <c r="M4460" i="2" s="1"/>
  <c r="N4460" i="2" s="1"/>
  <c r="H4460" i="2"/>
  <c r="I4460" i="2" s="1"/>
  <c r="L4459" i="2"/>
  <c r="M4459" i="2" s="1"/>
  <c r="N4459" i="2" s="1"/>
  <c r="H4459" i="2"/>
  <c r="I4459" i="2" s="1"/>
  <c r="L4458" i="2"/>
  <c r="M4458" i="2" s="1"/>
  <c r="N4458" i="2" s="1"/>
  <c r="H4458" i="2"/>
  <c r="I4458" i="2" s="1"/>
  <c r="L4457" i="2"/>
  <c r="M4457" i="2" s="1"/>
  <c r="N4457" i="2" s="1"/>
  <c r="H4457" i="2"/>
  <c r="I4457" i="2" s="1"/>
  <c r="L4456" i="2"/>
  <c r="M4456" i="2" s="1"/>
  <c r="N4456" i="2" s="1"/>
  <c r="H4456" i="2"/>
  <c r="I4456" i="2" s="1"/>
  <c r="L4455" i="2"/>
  <c r="M4455" i="2" s="1"/>
  <c r="N4455" i="2" s="1"/>
  <c r="H4455" i="2"/>
  <c r="I4455" i="2" s="1"/>
  <c r="J4455" i="2" s="1"/>
  <c r="L4454" i="2"/>
  <c r="M4454" i="2" s="1"/>
  <c r="N4454" i="2" s="1"/>
  <c r="H4454" i="2"/>
  <c r="I4454" i="2" s="1"/>
  <c r="L4453" i="2"/>
  <c r="M4453" i="2" s="1"/>
  <c r="N4453" i="2" s="1"/>
  <c r="H4453" i="2"/>
  <c r="I4453" i="2" s="1"/>
  <c r="L4452" i="2"/>
  <c r="M4452" i="2" s="1"/>
  <c r="N4452" i="2" s="1"/>
  <c r="H4452" i="2"/>
  <c r="I4452" i="2" s="1"/>
  <c r="L4451" i="2"/>
  <c r="M4451" i="2" s="1"/>
  <c r="N4451" i="2" s="1"/>
  <c r="H4451" i="2"/>
  <c r="I4451" i="2" s="1"/>
  <c r="J4451" i="2" s="1"/>
  <c r="L4450" i="2"/>
  <c r="M4450" i="2" s="1"/>
  <c r="N4450" i="2" s="1"/>
  <c r="H4450" i="2"/>
  <c r="I4450" i="2" s="1"/>
  <c r="L4449" i="2"/>
  <c r="M4449" i="2" s="1"/>
  <c r="N4449" i="2" s="1"/>
  <c r="H4449" i="2"/>
  <c r="I4449" i="2" s="1"/>
  <c r="L4448" i="2"/>
  <c r="M4448" i="2" s="1"/>
  <c r="N4448" i="2" s="1"/>
  <c r="H4448" i="2"/>
  <c r="I4448" i="2" s="1"/>
  <c r="L4447" i="2"/>
  <c r="M4447" i="2" s="1"/>
  <c r="N4447" i="2" s="1"/>
  <c r="H4447" i="2"/>
  <c r="I4447" i="2" s="1"/>
  <c r="J4447" i="2" s="1"/>
  <c r="L4446" i="2"/>
  <c r="M4446" i="2" s="1"/>
  <c r="N4446" i="2" s="1"/>
  <c r="H4446" i="2"/>
  <c r="I4446" i="2" s="1"/>
  <c r="L4445" i="2"/>
  <c r="M4445" i="2" s="1"/>
  <c r="N4445" i="2" s="1"/>
  <c r="H4445" i="2"/>
  <c r="I4445" i="2" s="1"/>
  <c r="L4444" i="2"/>
  <c r="M4444" i="2" s="1"/>
  <c r="N4444" i="2" s="1"/>
  <c r="H4444" i="2"/>
  <c r="I4444" i="2" s="1"/>
  <c r="L4443" i="2"/>
  <c r="M4443" i="2" s="1"/>
  <c r="N4443" i="2" s="1"/>
  <c r="H4443" i="2"/>
  <c r="I4443" i="2" s="1"/>
  <c r="L4442" i="2"/>
  <c r="M4442" i="2" s="1"/>
  <c r="N4442" i="2" s="1"/>
  <c r="H4442" i="2"/>
  <c r="I4442" i="2" s="1"/>
  <c r="L4441" i="2"/>
  <c r="M4441" i="2" s="1"/>
  <c r="N4441" i="2" s="1"/>
  <c r="H4441" i="2"/>
  <c r="I4441" i="2" s="1"/>
  <c r="L4440" i="2"/>
  <c r="M4440" i="2" s="1"/>
  <c r="N4440" i="2" s="1"/>
  <c r="H4440" i="2"/>
  <c r="I4440" i="2" s="1"/>
  <c r="L4439" i="2"/>
  <c r="M4439" i="2" s="1"/>
  <c r="N4439" i="2" s="1"/>
  <c r="H4439" i="2"/>
  <c r="I4439" i="2" s="1"/>
  <c r="J4439" i="2" s="1"/>
  <c r="H4438" i="2"/>
  <c r="L4437" i="2"/>
  <c r="M4437" i="2" s="1"/>
  <c r="N4437" i="2" s="1"/>
  <c r="H4437" i="2"/>
  <c r="I4437" i="2" s="1"/>
  <c r="L4436" i="2"/>
  <c r="M4436" i="2" s="1"/>
  <c r="N4436" i="2" s="1"/>
  <c r="H4436" i="2"/>
  <c r="I4436" i="2" s="1"/>
  <c r="L4435" i="2"/>
  <c r="M4435" i="2" s="1"/>
  <c r="N4435" i="2" s="1"/>
  <c r="H4435" i="2"/>
  <c r="I4435" i="2" s="1"/>
  <c r="L4434" i="2"/>
  <c r="M4434" i="2" s="1"/>
  <c r="N4434" i="2" s="1"/>
  <c r="H4434" i="2"/>
  <c r="I4434" i="2" s="1"/>
  <c r="L4433" i="2"/>
  <c r="M4433" i="2" s="1"/>
  <c r="N4433" i="2" s="1"/>
  <c r="H4433" i="2"/>
  <c r="I4433" i="2" s="1"/>
  <c r="L4432" i="2"/>
  <c r="M4432" i="2" s="1"/>
  <c r="N4432" i="2" s="1"/>
  <c r="H4432" i="2"/>
  <c r="I4432" i="2" s="1"/>
  <c r="L4431" i="2"/>
  <c r="M4431" i="2" s="1"/>
  <c r="N4431" i="2" s="1"/>
  <c r="H4431" i="2"/>
  <c r="I4431" i="2" s="1"/>
  <c r="J4431" i="2" s="1"/>
  <c r="L4430" i="2"/>
  <c r="M4430" i="2" s="1"/>
  <c r="N4430" i="2" s="1"/>
  <c r="H4430" i="2"/>
  <c r="I4430" i="2" s="1"/>
  <c r="L4429" i="2"/>
  <c r="M4429" i="2" s="1"/>
  <c r="N4429" i="2" s="1"/>
  <c r="H4429" i="2"/>
  <c r="I4429" i="2" s="1"/>
  <c r="L4428" i="2"/>
  <c r="M4428" i="2" s="1"/>
  <c r="N4428" i="2" s="1"/>
  <c r="H4428" i="2"/>
  <c r="I4428" i="2" s="1"/>
  <c r="L4427" i="2"/>
  <c r="M4427" i="2" s="1"/>
  <c r="N4427" i="2" s="1"/>
  <c r="H4427" i="2"/>
  <c r="I4427" i="2" s="1"/>
  <c r="L4426" i="2"/>
  <c r="M4426" i="2" s="1"/>
  <c r="N4426" i="2" s="1"/>
  <c r="H4426" i="2"/>
  <c r="I4426" i="2" s="1"/>
  <c r="L4425" i="2"/>
  <c r="M4425" i="2" s="1"/>
  <c r="N4425" i="2" s="1"/>
  <c r="H4425" i="2"/>
  <c r="I4425" i="2" s="1"/>
  <c r="L4424" i="2"/>
  <c r="M4424" i="2" s="1"/>
  <c r="N4424" i="2" s="1"/>
  <c r="H4424" i="2"/>
  <c r="I4424" i="2" s="1"/>
  <c r="L4423" i="2"/>
  <c r="M4423" i="2" s="1"/>
  <c r="N4423" i="2" s="1"/>
  <c r="H4423" i="2"/>
  <c r="I4423" i="2" s="1"/>
  <c r="J4423" i="2" s="1"/>
  <c r="L4422" i="2"/>
  <c r="M4422" i="2" s="1"/>
  <c r="N4422" i="2" s="1"/>
  <c r="H4422" i="2"/>
  <c r="I4422" i="2" s="1"/>
  <c r="L4421" i="2"/>
  <c r="M4421" i="2" s="1"/>
  <c r="N4421" i="2" s="1"/>
  <c r="H4421" i="2"/>
  <c r="I4421" i="2" s="1"/>
  <c r="L4420" i="2"/>
  <c r="M4420" i="2" s="1"/>
  <c r="N4420" i="2" s="1"/>
  <c r="H4420" i="2"/>
  <c r="I4420" i="2" s="1"/>
  <c r="L4419" i="2"/>
  <c r="M4419" i="2" s="1"/>
  <c r="N4419" i="2" s="1"/>
  <c r="H4419" i="2"/>
  <c r="I4419" i="2" s="1"/>
  <c r="L4418" i="2"/>
  <c r="M4418" i="2" s="1"/>
  <c r="N4418" i="2" s="1"/>
  <c r="H4418" i="2"/>
  <c r="I4418" i="2" s="1"/>
  <c r="L4417" i="2"/>
  <c r="M4417" i="2" s="1"/>
  <c r="N4417" i="2" s="1"/>
  <c r="H4417" i="2"/>
  <c r="I4417" i="2" s="1"/>
  <c r="L4416" i="2"/>
  <c r="M4416" i="2" s="1"/>
  <c r="N4416" i="2" s="1"/>
  <c r="H4416" i="2"/>
  <c r="I4416" i="2" s="1"/>
  <c r="L4415" i="2"/>
  <c r="M4415" i="2" s="1"/>
  <c r="N4415" i="2" s="1"/>
  <c r="H4415" i="2"/>
  <c r="I4415" i="2" s="1"/>
  <c r="J4415" i="2" s="1"/>
  <c r="L4414" i="2"/>
  <c r="M4414" i="2" s="1"/>
  <c r="N4414" i="2" s="1"/>
  <c r="H4414" i="2"/>
  <c r="I4414" i="2" s="1"/>
  <c r="L4413" i="2"/>
  <c r="M4413" i="2" s="1"/>
  <c r="N4413" i="2" s="1"/>
  <c r="H4413" i="2"/>
  <c r="I4413" i="2" s="1"/>
  <c r="L4412" i="2"/>
  <c r="M4412" i="2" s="1"/>
  <c r="N4412" i="2" s="1"/>
  <c r="H4412" i="2"/>
  <c r="I4412" i="2" s="1"/>
  <c r="L4411" i="2"/>
  <c r="M4411" i="2" s="1"/>
  <c r="N4411" i="2" s="1"/>
  <c r="H4411" i="2"/>
  <c r="I4411" i="2" s="1"/>
  <c r="L4410" i="2"/>
  <c r="M4410" i="2" s="1"/>
  <c r="N4410" i="2" s="1"/>
  <c r="H4410" i="2"/>
  <c r="I4410" i="2" s="1"/>
  <c r="L4409" i="2"/>
  <c r="M4409" i="2" s="1"/>
  <c r="N4409" i="2" s="1"/>
  <c r="H4409" i="2"/>
  <c r="I4409" i="2" s="1"/>
  <c r="L4408" i="2"/>
  <c r="M4408" i="2" s="1"/>
  <c r="N4408" i="2" s="1"/>
  <c r="H4408" i="2"/>
  <c r="I4408" i="2" s="1"/>
  <c r="L4407" i="2"/>
  <c r="M4407" i="2" s="1"/>
  <c r="N4407" i="2" s="1"/>
  <c r="H4407" i="2"/>
  <c r="I4407" i="2" s="1"/>
  <c r="J4407" i="2" s="1"/>
  <c r="L4406" i="2"/>
  <c r="M4406" i="2" s="1"/>
  <c r="N4406" i="2" s="1"/>
  <c r="H4406" i="2"/>
  <c r="I4406" i="2" s="1"/>
  <c r="L4405" i="2"/>
  <c r="M4405" i="2" s="1"/>
  <c r="N4405" i="2" s="1"/>
  <c r="H4405" i="2"/>
  <c r="I4405" i="2" s="1"/>
  <c r="L4404" i="2"/>
  <c r="M4404" i="2" s="1"/>
  <c r="N4404" i="2" s="1"/>
  <c r="H4404" i="2"/>
  <c r="I4404" i="2" s="1"/>
  <c r="L4403" i="2"/>
  <c r="M4403" i="2" s="1"/>
  <c r="N4403" i="2" s="1"/>
  <c r="H4403" i="2"/>
  <c r="I4403" i="2" s="1"/>
  <c r="L4402" i="2"/>
  <c r="M4402" i="2" s="1"/>
  <c r="N4402" i="2" s="1"/>
  <c r="H4402" i="2"/>
  <c r="I4402" i="2" s="1"/>
  <c r="L4401" i="2"/>
  <c r="M4401" i="2" s="1"/>
  <c r="N4401" i="2" s="1"/>
  <c r="H4401" i="2"/>
  <c r="I4401" i="2" s="1"/>
  <c r="L4400" i="2"/>
  <c r="M4400" i="2" s="1"/>
  <c r="N4400" i="2" s="1"/>
  <c r="H4400" i="2"/>
  <c r="I4400" i="2" s="1"/>
  <c r="L4399" i="2"/>
  <c r="M4399" i="2" s="1"/>
  <c r="N4399" i="2" s="1"/>
  <c r="H4399" i="2"/>
  <c r="I4399" i="2" s="1"/>
  <c r="J4399" i="2" s="1"/>
  <c r="L4398" i="2"/>
  <c r="M4398" i="2" s="1"/>
  <c r="N4398" i="2" s="1"/>
  <c r="H4398" i="2"/>
  <c r="I4398" i="2" s="1"/>
  <c r="L4397" i="2"/>
  <c r="M4397" i="2" s="1"/>
  <c r="N4397" i="2" s="1"/>
  <c r="H4397" i="2"/>
  <c r="I4397" i="2" s="1"/>
  <c r="L4396" i="2"/>
  <c r="M4396" i="2" s="1"/>
  <c r="N4396" i="2" s="1"/>
  <c r="H4396" i="2"/>
  <c r="I4396" i="2" s="1"/>
  <c r="L4395" i="2"/>
  <c r="M4395" i="2" s="1"/>
  <c r="N4395" i="2" s="1"/>
  <c r="H4395" i="2"/>
  <c r="I4395" i="2" s="1"/>
  <c r="L4394" i="2"/>
  <c r="M4394" i="2" s="1"/>
  <c r="N4394" i="2" s="1"/>
  <c r="H4394" i="2"/>
  <c r="I4394" i="2" s="1"/>
  <c r="L4393" i="2"/>
  <c r="M4393" i="2" s="1"/>
  <c r="N4393" i="2" s="1"/>
  <c r="H4393" i="2"/>
  <c r="I4393" i="2" s="1"/>
  <c r="L4392" i="2"/>
  <c r="M4392" i="2" s="1"/>
  <c r="N4392" i="2" s="1"/>
  <c r="H4392" i="2"/>
  <c r="I4392" i="2" s="1"/>
  <c r="L4391" i="2"/>
  <c r="M4391" i="2" s="1"/>
  <c r="N4391" i="2" s="1"/>
  <c r="H4391" i="2"/>
  <c r="I4391" i="2" s="1"/>
  <c r="J4391" i="2" s="1"/>
  <c r="L4390" i="2"/>
  <c r="M4390" i="2" s="1"/>
  <c r="N4390" i="2" s="1"/>
  <c r="H4390" i="2"/>
  <c r="I4390" i="2" s="1"/>
  <c r="L4389" i="2"/>
  <c r="M4389" i="2" s="1"/>
  <c r="N4389" i="2" s="1"/>
  <c r="H4389" i="2"/>
  <c r="I4389" i="2" s="1"/>
  <c r="L4388" i="2"/>
  <c r="M4388" i="2" s="1"/>
  <c r="N4388" i="2" s="1"/>
  <c r="H4388" i="2"/>
  <c r="I4388" i="2" s="1"/>
  <c r="L4387" i="2"/>
  <c r="M4387" i="2" s="1"/>
  <c r="N4387" i="2" s="1"/>
  <c r="H4387" i="2"/>
  <c r="I4387" i="2" s="1"/>
  <c r="L4386" i="2"/>
  <c r="M4386" i="2" s="1"/>
  <c r="N4386" i="2" s="1"/>
  <c r="H4386" i="2"/>
  <c r="I4386" i="2" s="1"/>
  <c r="L4385" i="2"/>
  <c r="M4385" i="2" s="1"/>
  <c r="N4385" i="2" s="1"/>
  <c r="H4385" i="2"/>
  <c r="I4385" i="2" s="1"/>
  <c r="L4384" i="2"/>
  <c r="M4384" i="2" s="1"/>
  <c r="N4384" i="2" s="1"/>
  <c r="H4384" i="2"/>
  <c r="I4384" i="2" s="1"/>
  <c r="L4383" i="2"/>
  <c r="M4383" i="2" s="1"/>
  <c r="N4383" i="2" s="1"/>
  <c r="H4383" i="2"/>
  <c r="I4383" i="2" s="1"/>
  <c r="J4383" i="2" s="1"/>
  <c r="L4382" i="2"/>
  <c r="M4382" i="2" s="1"/>
  <c r="N4382" i="2" s="1"/>
  <c r="H4382" i="2"/>
  <c r="I4382" i="2" s="1"/>
  <c r="L4381" i="2"/>
  <c r="M4381" i="2" s="1"/>
  <c r="N4381" i="2" s="1"/>
  <c r="H4381" i="2"/>
  <c r="I4381" i="2" s="1"/>
  <c r="L4380" i="2"/>
  <c r="M4380" i="2" s="1"/>
  <c r="N4380" i="2" s="1"/>
  <c r="H4380" i="2"/>
  <c r="I4380" i="2" s="1"/>
  <c r="L4379" i="2"/>
  <c r="M4379" i="2" s="1"/>
  <c r="N4379" i="2" s="1"/>
  <c r="H4379" i="2"/>
  <c r="I4379" i="2" s="1"/>
  <c r="L4378" i="2"/>
  <c r="M4378" i="2" s="1"/>
  <c r="N4378" i="2" s="1"/>
  <c r="H4378" i="2"/>
  <c r="I4378" i="2" s="1"/>
  <c r="L4377" i="2"/>
  <c r="M4377" i="2" s="1"/>
  <c r="N4377" i="2" s="1"/>
  <c r="H4377" i="2"/>
  <c r="I4377" i="2" s="1"/>
  <c r="L4376" i="2"/>
  <c r="M4376" i="2" s="1"/>
  <c r="N4376" i="2" s="1"/>
  <c r="H4376" i="2"/>
  <c r="I4376" i="2" s="1"/>
  <c r="L4375" i="2"/>
  <c r="M4375" i="2" s="1"/>
  <c r="N4375" i="2" s="1"/>
  <c r="H4375" i="2"/>
  <c r="I4375" i="2" s="1"/>
  <c r="J4375" i="2" s="1"/>
  <c r="L4374" i="2"/>
  <c r="M4374" i="2" s="1"/>
  <c r="N4374" i="2" s="1"/>
  <c r="H4374" i="2"/>
  <c r="I4374" i="2" s="1"/>
  <c r="L4373" i="2"/>
  <c r="M4373" i="2" s="1"/>
  <c r="N4373" i="2" s="1"/>
  <c r="H4373" i="2"/>
  <c r="I4373" i="2" s="1"/>
  <c r="L4372" i="2"/>
  <c r="M4372" i="2" s="1"/>
  <c r="N4372" i="2" s="1"/>
  <c r="H4372" i="2"/>
  <c r="I4372" i="2" s="1"/>
  <c r="L4371" i="2"/>
  <c r="M4371" i="2" s="1"/>
  <c r="N4371" i="2" s="1"/>
  <c r="H4371" i="2"/>
  <c r="I4371" i="2" s="1"/>
  <c r="L4370" i="2"/>
  <c r="M4370" i="2" s="1"/>
  <c r="N4370" i="2" s="1"/>
  <c r="H4370" i="2"/>
  <c r="I4370" i="2" s="1"/>
  <c r="L4369" i="2"/>
  <c r="M4369" i="2" s="1"/>
  <c r="N4369" i="2" s="1"/>
  <c r="H4369" i="2"/>
  <c r="I4369" i="2" s="1"/>
  <c r="L4368" i="2"/>
  <c r="M4368" i="2" s="1"/>
  <c r="N4368" i="2" s="1"/>
  <c r="H4368" i="2"/>
  <c r="I4368" i="2" s="1"/>
  <c r="L4367" i="2"/>
  <c r="M4367" i="2" s="1"/>
  <c r="N4367" i="2" s="1"/>
  <c r="H4367" i="2"/>
  <c r="I4367" i="2" s="1"/>
  <c r="J4367" i="2" s="1"/>
  <c r="L4366" i="2"/>
  <c r="M4366" i="2" s="1"/>
  <c r="N4366" i="2" s="1"/>
  <c r="H4366" i="2"/>
  <c r="I4366" i="2" s="1"/>
  <c r="L4365" i="2"/>
  <c r="M4365" i="2" s="1"/>
  <c r="N4365" i="2" s="1"/>
  <c r="H4365" i="2"/>
  <c r="I4365" i="2" s="1"/>
  <c r="L4364" i="2"/>
  <c r="M4364" i="2" s="1"/>
  <c r="N4364" i="2" s="1"/>
  <c r="H4364" i="2"/>
  <c r="I4364" i="2" s="1"/>
  <c r="L4363" i="2"/>
  <c r="M4363" i="2" s="1"/>
  <c r="N4363" i="2" s="1"/>
  <c r="H4363" i="2"/>
  <c r="I4363" i="2" s="1"/>
  <c r="L4362" i="2"/>
  <c r="M4362" i="2" s="1"/>
  <c r="N4362" i="2" s="1"/>
  <c r="H4362" i="2"/>
  <c r="I4362" i="2" s="1"/>
  <c r="L4361" i="2"/>
  <c r="M4361" i="2" s="1"/>
  <c r="N4361" i="2" s="1"/>
  <c r="H4361" i="2"/>
  <c r="I4361" i="2" s="1"/>
  <c r="L4360" i="2"/>
  <c r="M4360" i="2" s="1"/>
  <c r="N4360" i="2" s="1"/>
  <c r="H4360" i="2"/>
  <c r="I4360" i="2" s="1"/>
  <c r="L4359" i="2"/>
  <c r="M4359" i="2" s="1"/>
  <c r="N4359" i="2" s="1"/>
  <c r="H4359" i="2"/>
  <c r="I4359" i="2" s="1"/>
  <c r="J4359" i="2" s="1"/>
  <c r="L4358" i="2"/>
  <c r="M4358" i="2" s="1"/>
  <c r="N4358" i="2" s="1"/>
  <c r="H4358" i="2"/>
  <c r="I4358" i="2" s="1"/>
  <c r="L4357" i="2"/>
  <c r="M4357" i="2" s="1"/>
  <c r="N4357" i="2" s="1"/>
  <c r="H4357" i="2"/>
  <c r="I4357" i="2" s="1"/>
  <c r="L4356" i="2"/>
  <c r="M4356" i="2" s="1"/>
  <c r="N4356" i="2" s="1"/>
  <c r="H4356" i="2"/>
  <c r="I4356" i="2" s="1"/>
  <c r="L4355" i="2"/>
  <c r="M4355" i="2" s="1"/>
  <c r="N4355" i="2" s="1"/>
  <c r="H4355" i="2"/>
  <c r="I4355" i="2" s="1"/>
  <c r="L4354" i="2"/>
  <c r="M4354" i="2" s="1"/>
  <c r="N4354" i="2" s="1"/>
  <c r="H4354" i="2"/>
  <c r="I4354" i="2" s="1"/>
  <c r="L4353" i="2"/>
  <c r="M4353" i="2" s="1"/>
  <c r="N4353" i="2" s="1"/>
  <c r="H4353" i="2"/>
  <c r="I4353" i="2" s="1"/>
  <c r="L4352" i="2"/>
  <c r="M4352" i="2" s="1"/>
  <c r="N4352" i="2" s="1"/>
  <c r="H4352" i="2"/>
  <c r="I4352" i="2" s="1"/>
  <c r="L4351" i="2"/>
  <c r="M4351" i="2" s="1"/>
  <c r="N4351" i="2" s="1"/>
  <c r="H4351" i="2"/>
  <c r="I4351" i="2" s="1"/>
  <c r="J4351" i="2" s="1"/>
  <c r="L4350" i="2"/>
  <c r="M4350" i="2" s="1"/>
  <c r="N4350" i="2" s="1"/>
  <c r="H4350" i="2"/>
  <c r="I4350" i="2" s="1"/>
  <c r="L4349" i="2"/>
  <c r="M4349" i="2" s="1"/>
  <c r="N4349" i="2" s="1"/>
  <c r="H4349" i="2"/>
  <c r="I4349" i="2" s="1"/>
  <c r="L4348" i="2"/>
  <c r="M4348" i="2" s="1"/>
  <c r="N4348" i="2" s="1"/>
  <c r="H4348" i="2"/>
  <c r="I4348" i="2" s="1"/>
  <c r="L4347" i="2"/>
  <c r="M4347" i="2" s="1"/>
  <c r="N4347" i="2" s="1"/>
  <c r="H4347" i="2"/>
  <c r="I4347" i="2" s="1"/>
  <c r="L4346" i="2"/>
  <c r="M4346" i="2" s="1"/>
  <c r="N4346" i="2" s="1"/>
  <c r="H4346" i="2"/>
  <c r="I4346" i="2" s="1"/>
  <c r="L4345" i="2"/>
  <c r="M4345" i="2" s="1"/>
  <c r="N4345" i="2" s="1"/>
  <c r="H4345" i="2"/>
  <c r="I4345" i="2" s="1"/>
  <c r="L4344" i="2"/>
  <c r="M4344" i="2" s="1"/>
  <c r="N4344" i="2" s="1"/>
  <c r="H4344" i="2"/>
  <c r="I4344" i="2" s="1"/>
  <c r="L4343" i="2"/>
  <c r="M4343" i="2" s="1"/>
  <c r="N4343" i="2" s="1"/>
  <c r="H4343" i="2"/>
  <c r="I4343" i="2" s="1"/>
  <c r="J4343" i="2" s="1"/>
  <c r="L4342" i="2"/>
  <c r="M4342" i="2" s="1"/>
  <c r="N4342" i="2" s="1"/>
  <c r="H4342" i="2"/>
  <c r="I4342" i="2" s="1"/>
  <c r="L4341" i="2"/>
  <c r="M4341" i="2" s="1"/>
  <c r="N4341" i="2" s="1"/>
  <c r="H4341" i="2"/>
  <c r="I4341" i="2" s="1"/>
  <c r="L4340" i="2"/>
  <c r="M4340" i="2" s="1"/>
  <c r="N4340" i="2" s="1"/>
  <c r="H4340" i="2"/>
  <c r="I4340" i="2" s="1"/>
  <c r="L4339" i="2"/>
  <c r="M4339" i="2" s="1"/>
  <c r="N4339" i="2" s="1"/>
  <c r="H4339" i="2"/>
  <c r="I4339" i="2" s="1"/>
  <c r="L4338" i="2"/>
  <c r="M4338" i="2" s="1"/>
  <c r="N4338" i="2" s="1"/>
  <c r="H4338" i="2"/>
  <c r="I4338" i="2" s="1"/>
  <c r="L4337" i="2"/>
  <c r="M4337" i="2" s="1"/>
  <c r="N4337" i="2" s="1"/>
  <c r="H4337" i="2"/>
  <c r="I4337" i="2" s="1"/>
  <c r="L4336" i="2"/>
  <c r="M4336" i="2" s="1"/>
  <c r="N4336" i="2" s="1"/>
  <c r="H4336" i="2"/>
  <c r="I4336" i="2" s="1"/>
  <c r="L4335" i="2"/>
  <c r="M4335" i="2" s="1"/>
  <c r="N4335" i="2" s="1"/>
  <c r="H4335" i="2"/>
  <c r="I4335" i="2" s="1"/>
  <c r="J4335" i="2" s="1"/>
  <c r="L4334" i="2"/>
  <c r="M4334" i="2" s="1"/>
  <c r="N4334" i="2" s="1"/>
  <c r="H4334" i="2"/>
  <c r="I4334" i="2" s="1"/>
  <c r="L4333" i="2"/>
  <c r="M4333" i="2" s="1"/>
  <c r="N4333" i="2" s="1"/>
  <c r="H4333" i="2"/>
  <c r="I4333" i="2" s="1"/>
  <c r="L4332" i="2"/>
  <c r="M4332" i="2" s="1"/>
  <c r="N4332" i="2" s="1"/>
  <c r="H4332" i="2"/>
  <c r="I4332" i="2" s="1"/>
  <c r="L4331" i="2"/>
  <c r="M4331" i="2" s="1"/>
  <c r="N4331" i="2" s="1"/>
  <c r="H4331" i="2"/>
  <c r="I4331" i="2" s="1"/>
  <c r="L4330" i="2"/>
  <c r="M4330" i="2" s="1"/>
  <c r="N4330" i="2" s="1"/>
  <c r="H4330" i="2"/>
  <c r="I4330" i="2" s="1"/>
  <c r="L4329" i="2"/>
  <c r="M4329" i="2" s="1"/>
  <c r="N4329" i="2" s="1"/>
  <c r="H4329" i="2"/>
  <c r="I4329" i="2" s="1"/>
  <c r="L4328" i="2"/>
  <c r="M4328" i="2" s="1"/>
  <c r="N4328" i="2" s="1"/>
  <c r="H4328" i="2"/>
  <c r="I4328" i="2" s="1"/>
  <c r="L4327" i="2"/>
  <c r="M4327" i="2" s="1"/>
  <c r="N4327" i="2" s="1"/>
  <c r="H4327" i="2"/>
  <c r="I4327" i="2" s="1"/>
  <c r="J4327" i="2" s="1"/>
  <c r="L4326" i="2"/>
  <c r="M4326" i="2" s="1"/>
  <c r="N4326" i="2" s="1"/>
  <c r="H4326" i="2"/>
  <c r="I4326" i="2" s="1"/>
  <c r="L4325" i="2"/>
  <c r="M4325" i="2" s="1"/>
  <c r="N4325" i="2" s="1"/>
  <c r="H4325" i="2"/>
  <c r="I4325" i="2" s="1"/>
  <c r="L4324" i="2"/>
  <c r="M4324" i="2" s="1"/>
  <c r="N4324" i="2" s="1"/>
  <c r="H4324" i="2"/>
  <c r="I4324" i="2" s="1"/>
  <c r="L4323" i="2"/>
  <c r="M4323" i="2" s="1"/>
  <c r="N4323" i="2" s="1"/>
  <c r="H4323" i="2"/>
  <c r="I4323" i="2" s="1"/>
  <c r="J4323" i="2" s="1"/>
  <c r="L4322" i="2"/>
  <c r="M4322" i="2" s="1"/>
  <c r="N4322" i="2" s="1"/>
  <c r="H4322" i="2"/>
  <c r="I4322" i="2" s="1"/>
  <c r="L4321" i="2"/>
  <c r="M4321" i="2" s="1"/>
  <c r="N4321" i="2" s="1"/>
  <c r="H4321" i="2"/>
  <c r="I4321" i="2" s="1"/>
  <c r="L4320" i="2"/>
  <c r="M4320" i="2" s="1"/>
  <c r="N4320" i="2" s="1"/>
  <c r="H4320" i="2"/>
  <c r="I4320" i="2" s="1"/>
  <c r="L4319" i="2"/>
  <c r="M4319" i="2" s="1"/>
  <c r="N4319" i="2" s="1"/>
  <c r="H4319" i="2"/>
  <c r="I4319" i="2" s="1"/>
  <c r="J4319" i="2" s="1"/>
  <c r="L4318" i="2"/>
  <c r="M4318" i="2" s="1"/>
  <c r="N4318" i="2" s="1"/>
  <c r="H4318" i="2"/>
  <c r="I4318" i="2" s="1"/>
  <c r="L4317" i="2"/>
  <c r="M4317" i="2" s="1"/>
  <c r="N4317" i="2" s="1"/>
  <c r="H4317" i="2"/>
  <c r="I4317" i="2" s="1"/>
  <c r="L4316" i="2"/>
  <c r="M4316" i="2" s="1"/>
  <c r="N4316" i="2" s="1"/>
  <c r="H4316" i="2"/>
  <c r="I4316" i="2" s="1"/>
  <c r="L4315" i="2"/>
  <c r="M4315" i="2" s="1"/>
  <c r="N4315" i="2" s="1"/>
  <c r="H4315" i="2"/>
  <c r="I4315" i="2" s="1"/>
  <c r="L4314" i="2"/>
  <c r="M4314" i="2" s="1"/>
  <c r="N4314" i="2" s="1"/>
  <c r="H4314" i="2"/>
  <c r="I4314" i="2" s="1"/>
  <c r="L4313" i="2"/>
  <c r="M4313" i="2" s="1"/>
  <c r="N4313" i="2" s="1"/>
  <c r="H4313" i="2"/>
  <c r="I4313" i="2" s="1"/>
  <c r="L4312" i="2"/>
  <c r="M4312" i="2" s="1"/>
  <c r="N4312" i="2" s="1"/>
  <c r="H4312" i="2"/>
  <c r="I4312" i="2" s="1"/>
  <c r="L4311" i="2"/>
  <c r="M4311" i="2" s="1"/>
  <c r="N4311" i="2" s="1"/>
  <c r="H4311" i="2"/>
  <c r="I4311" i="2" s="1"/>
  <c r="J4311" i="2" s="1"/>
  <c r="L4310" i="2"/>
  <c r="M4310" i="2" s="1"/>
  <c r="N4310" i="2" s="1"/>
  <c r="H4310" i="2"/>
  <c r="I4310" i="2" s="1"/>
  <c r="L4309" i="2"/>
  <c r="M4309" i="2" s="1"/>
  <c r="N4309" i="2" s="1"/>
  <c r="H4309" i="2"/>
  <c r="I4309" i="2" s="1"/>
  <c r="L4308" i="2"/>
  <c r="M4308" i="2" s="1"/>
  <c r="N4308" i="2" s="1"/>
  <c r="H4308" i="2"/>
  <c r="I4308" i="2" s="1"/>
  <c r="L4307" i="2"/>
  <c r="M4307" i="2" s="1"/>
  <c r="N4307" i="2" s="1"/>
  <c r="H4307" i="2"/>
  <c r="I4307" i="2" s="1"/>
  <c r="L4306" i="2"/>
  <c r="M4306" i="2" s="1"/>
  <c r="N4306" i="2" s="1"/>
  <c r="H4306" i="2"/>
  <c r="I4306" i="2" s="1"/>
  <c r="L4305" i="2"/>
  <c r="M4305" i="2" s="1"/>
  <c r="N4305" i="2" s="1"/>
  <c r="H4305" i="2"/>
  <c r="I4305" i="2" s="1"/>
  <c r="L4304" i="2"/>
  <c r="M4304" i="2" s="1"/>
  <c r="N4304" i="2" s="1"/>
  <c r="H4304" i="2"/>
  <c r="I4304" i="2" s="1"/>
  <c r="L4303" i="2"/>
  <c r="M4303" i="2" s="1"/>
  <c r="N4303" i="2" s="1"/>
  <c r="H4303" i="2"/>
  <c r="I4303" i="2" s="1"/>
  <c r="J4303" i="2" s="1"/>
  <c r="L4302" i="2"/>
  <c r="M4302" i="2" s="1"/>
  <c r="N4302" i="2" s="1"/>
  <c r="H4302" i="2"/>
  <c r="I4302" i="2" s="1"/>
  <c r="L4301" i="2"/>
  <c r="M4301" i="2" s="1"/>
  <c r="N4301" i="2" s="1"/>
  <c r="H4301" i="2"/>
  <c r="I4301" i="2" s="1"/>
  <c r="L4300" i="2"/>
  <c r="M4300" i="2" s="1"/>
  <c r="N4300" i="2" s="1"/>
  <c r="H4300" i="2"/>
  <c r="I4300" i="2" s="1"/>
  <c r="L4299" i="2"/>
  <c r="M4299" i="2" s="1"/>
  <c r="N4299" i="2" s="1"/>
  <c r="H4299" i="2"/>
  <c r="I4299" i="2" s="1"/>
  <c r="L4298" i="2"/>
  <c r="M4298" i="2" s="1"/>
  <c r="N4298" i="2" s="1"/>
  <c r="H4298" i="2"/>
  <c r="I4298" i="2" s="1"/>
  <c r="L4297" i="2"/>
  <c r="M4297" i="2" s="1"/>
  <c r="N4297" i="2" s="1"/>
  <c r="H4297" i="2"/>
  <c r="I4297" i="2" s="1"/>
  <c r="L4296" i="2"/>
  <c r="M4296" i="2" s="1"/>
  <c r="N4296" i="2" s="1"/>
  <c r="H4296" i="2"/>
  <c r="I4296" i="2" s="1"/>
  <c r="L4295" i="2"/>
  <c r="M4295" i="2" s="1"/>
  <c r="N4295" i="2" s="1"/>
  <c r="H4295" i="2"/>
  <c r="I4295" i="2" s="1"/>
  <c r="J4295" i="2" s="1"/>
  <c r="L4294" i="2"/>
  <c r="M4294" i="2" s="1"/>
  <c r="N4294" i="2" s="1"/>
  <c r="H4294" i="2"/>
  <c r="I4294" i="2" s="1"/>
  <c r="L4293" i="2"/>
  <c r="M4293" i="2" s="1"/>
  <c r="N4293" i="2" s="1"/>
  <c r="H4293" i="2"/>
  <c r="I4293" i="2" s="1"/>
  <c r="L4292" i="2"/>
  <c r="M4292" i="2" s="1"/>
  <c r="N4292" i="2" s="1"/>
  <c r="H4292" i="2"/>
  <c r="I4292" i="2" s="1"/>
  <c r="L4291" i="2"/>
  <c r="M4291" i="2" s="1"/>
  <c r="N4291" i="2" s="1"/>
  <c r="H4291" i="2"/>
  <c r="I4291" i="2" s="1"/>
  <c r="L4290" i="2"/>
  <c r="M4290" i="2" s="1"/>
  <c r="N4290" i="2" s="1"/>
  <c r="H4290" i="2"/>
  <c r="I4290" i="2" s="1"/>
  <c r="L4289" i="2"/>
  <c r="M4289" i="2" s="1"/>
  <c r="N4289" i="2" s="1"/>
  <c r="H4289" i="2"/>
  <c r="I4289" i="2" s="1"/>
  <c r="L4288" i="2"/>
  <c r="M4288" i="2" s="1"/>
  <c r="N4288" i="2" s="1"/>
  <c r="H4288" i="2"/>
  <c r="I4288" i="2" s="1"/>
  <c r="L4287" i="2"/>
  <c r="M4287" i="2" s="1"/>
  <c r="N4287" i="2" s="1"/>
  <c r="H4287" i="2"/>
  <c r="I4287" i="2" s="1"/>
  <c r="J4287" i="2" s="1"/>
  <c r="L4286" i="2"/>
  <c r="M4286" i="2" s="1"/>
  <c r="N4286" i="2" s="1"/>
  <c r="H4286" i="2"/>
  <c r="I4286" i="2" s="1"/>
  <c r="L4285" i="2"/>
  <c r="M4285" i="2" s="1"/>
  <c r="N4285" i="2" s="1"/>
  <c r="H4285" i="2"/>
  <c r="I4285" i="2" s="1"/>
  <c r="L4284" i="2"/>
  <c r="M4284" i="2" s="1"/>
  <c r="N4284" i="2" s="1"/>
  <c r="H4284" i="2"/>
  <c r="I4284" i="2" s="1"/>
  <c r="L4283" i="2"/>
  <c r="M4283" i="2" s="1"/>
  <c r="N4283" i="2" s="1"/>
  <c r="H4283" i="2"/>
  <c r="I4283" i="2" s="1"/>
  <c r="L4282" i="2"/>
  <c r="M4282" i="2" s="1"/>
  <c r="N4282" i="2" s="1"/>
  <c r="H4282" i="2"/>
  <c r="I4282" i="2" s="1"/>
  <c r="L4281" i="2"/>
  <c r="M4281" i="2" s="1"/>
  <c r="N4281" i="2" s="1"/>
  <c r="H4281" i="2"/>
  <c r="I4281" i="2" s="1"/>
  <c r="L4280" i="2"/>
  <c r="M4280" i="2" s="1"/>
  <c r="N4280" i="2" s="1"/>
  <c r="H4280" i="2"/>
  <c r="I4280" i="2" s="1"/>
  <c r="L4279" i="2"/>
  <c r="M4279" i="2" s="1"/>
  <c r="N4279" i="2" s="1"/>
  <c r="H4279" i="2"/>
  <c r="I4279" i="2" s="1"/>
  <c r="J4279" i="2" s="1"/>
  <c r="L4278" i="2"/>
  <c r="M4278" i="2" s="1"/>
  <c r="N4278" i="2" s="1"/>
  <c r="H4278" i="2"/>
  <c r="I4278" i="2" s="1"/>
  <c r="L4277" i="2"/>
  <c r="M4277" i="2" s="1"/>
  <c r="N4277" i="2" s="1"/>
  <c r="H4277" i="2"/>
  <c r="I4277" i="2" s="1"/>
  <c r="L4276" i="2"/>
  <c r="M4276" i="2" s="1"/>
  <c r="N4276" i="2" s="1"/>
  <c r="H4276" i="2"/>
  <c r="I4276" i="2" s="1"/>
  <c r="L4275" i="2"/>
  <c r="M4275" i="2" s="1"/>
  <c r="N4275" i="2" s="1"/>
  <c r="H4275" i="2"/>
  <c r="I4275" i="2" s="1"/>
  <c r="L4274" i="2"/>
  <c r="M4274" i="2" s="1"/>
  <c r="N4274" i="2" s="1"/>
  <c r="H4274" i="2"/>
  <c r="I4274" i="2" s="1"/>
  <c r="L4273" i="2"/>
  <c r="M4273" i="2" s="1"/>
  <c r="N4273" i="2" s="1"/>
  <c r="H4273" i="2"/>
  <c r="I4273" i="2" s="1"/>
  <c r="L4272" i="2"/>
  <c r="M4272" i="2" s="1"/>
  <c r="N4272" i="2" s="1"/>
  <c r="H4272" i="2"/>
  <c r="I4272" i="2" s="1"/>
  <c r="L4271" i="2"/>
  <c r="M4271" i="2" s="1"/>
  <c r="N4271" i="2" s="1"/>
  <c r="H4271" i="2"/>
  <c r="I4271" i="2" s="1"/>
  <c r="J4271" i="2" s="1"/>
  <c r="L4270" i="2"/>
  <c r="M4270" i="2" s="1"/>
  <c r="N4270" i="2" s="1"/>
  <c r="H4270" i="2"/>
  <c r="I4270" i="2" s="1"/>
  <c r="L4269" i="2"/>
  <c r="M4269" i="2" s="1"/>
  <c r="N4269" i="2" s="1"/>
  <c r="H4269" i="2"/>
  <c r="I4269" i="2" s="1"/>
  <c r="L4268" i="2"/>
  <c r="M4268" i="2" s="1"/>
  <c r="N4268" i="2" s="1"/>
  <c r="H4268" i="2"/>
  <c r="I4268" i="2" s="1"/>
  <c r="L4267" i="2"/>
  <c r="M4267" i="2" s="1"/>
  <c r="N4267" i="2" s="1"/>
  <c r="H4267" i="2"/>
  <c r="I4267" i="2" s="1"/>
  <c r="L4266" i="2"/>
  <c r="M4266" i="2" s="1"/>
  <c r="N4266" i="2" s="1"/>
  <c r="H4266" i="2"/>
  <c r="I4266" i="2" s="1"/>
  <c r="L4265" i="2"/>
  <c r="M4265" i="2" s="1"/>
  <c r="N4265" i="2" s="1"/>
  <c r="H4265" i="2"/>
  <c r="I4265" i="2" s="1"/>
  <c r="L4264" i="2"/>
  <c r="M4264" i="2" s="1"/>
  <c r="N4264" i="2" s="1"/>
  <c r="H4264" i="2"/>
  <c r="I4264" i="2" s="1"/>
  <c r="L4263" i="2"/>
  <c r="M4263" i="2" s="1"/>
  <c r="N4263" i="2" s="1"/>
  <c r="H4263" i="2"/>
  <c r="I4263" i="2" s="1"/>
  <c r="J4263" i="2" s="1"/>
  <c r="L4262" i="2"/>
  <c r="M4262" i="2" s="1"/>
  <c r="N4262" i="2" s="1"/>
  <c r="H4262" i="2"/>
  <c r="I4262" i="2" s="1"/>
  <c r="L4261" i="2"/>
  <c r="M4261" i="2" s="1"/>
  <c r="N4261" i="2" s="1"/>
  <c r="H4261" i="2"/>
  <c r="I4261" i="2" s="1"/>
  <c r="L4260" i="2"/>
  <c r="M4260" i="2" s="1"/>
  <c r="N4260" i="2" s="1"/>
  <c r="H4260" i="2"/>
  <c r="I4260" i="2" s="1"/>
  <c r="L4259" i="2"/>
  <c r="M4259" i="2" s="1"/>
  <c r="N4259" i="2" s="1"/>
  <c r="H4259" i="2"/>
  <c r="I4259" i="2" s="1"/>
  <c r="L4258" i="2"/>
  <c r="M4258" i="2" s="1"/>
  <c r="N4258" i="2" s="1"/>
  <c r="H4258" i="2"/>
  <c r="I4258" i="2" s="1"/>
  <c r="L4257" i="2"/>
  <c r="M4257" i="2" s="1"/>
  <c r="N4257" i="2" s="1"/>
  <c r="H4257" i="2"/>
  <c r="I4257" i="2" s="1"/>
  <c r="L4256" i="2"/>
  <c r="M4256" i="2" s="1"/>
  <c r="N4256" i="2" s="1"/>
  <c r="H4256" i="2"/>
  <c r="I4256" i="2" s="1"/>
  <c r="L4255" i="2"/>
  <c r="M4255" i="2" s="1"/>
  <c r="N4255" i="2" s="1"/>
  <c r="H4255" i="2"/>
  <c r="I4255" i="2" s="1"/>
  <c r="J4255" i="2" s="1"/>
  <c r="L4254" i="2"/>
  <c r="M4254" i="2" s="1"/>
  <c r="N4254" i="2" s="1"/>
  <c r="H4254" i="2"/>
  <c r="I4254" i="2" s="1"/>
  <c r="L4253" i="2"/>
  <c r="M4253" i="2" s="1"/>
  <c r="N4253" i="2" s="1"/>
  <c r="H4253" i="2"/>
  <c r="I4253" i="2" s="1"/>
  <c r="L4252" i="2"/>
  <c r="M4252" i="2" s="1"/>
  <c r="N4252" i="2" s="1"/>
  <c r="H4252" i="2"/>
  <c r="I4252" i="2" s="1"/>
  <c r="L4251" i="2"/>
  <c r="M4251" i="2" s="1"/>
  <c r="N4251" i="2" s="1"/>
  <c r="H4251" i="2"/>
  <c r="I4251" i="2" s="1"/>
  <c r="L4250" i="2"/>
  <c r="M4250" i="2" s="1"/>
  <c r="N4250" i="2" s="1"/>
  <c r="H4250" i="2"/>
  <c r="I4250" i="2" s="1"/>
  <c r="L4249" i="2"/>
  <c r="M4249" i="2" s="1"/>
  <c r="N4249" i="2" s="1"/>
  <c r="H4249" i="2"/>
  <c r="I4249" i="2" s="1"/>
  <c r="L4248" i="2"/>
  <c r="M4248" i="2" s="1"/>
  <c r="N4248" i="2" s="1"/>
  <c r="H4248" i="2"/>
  <c r="I4248" i="2" s="1"/>
  <c r="L4247" i="2"/>
  <c r="M4247" i="2" s="1"/>
  <c r="N4247" i="2" s="1"/>
  <c r="H4247" i="2"/>
  <c r="I4247" i="2" s="1"/>
  <c r="J4247" i="2" s="1"/>
  <c r="L4246" i="2"/>
  <c r="M4246" i="2" s="1"/>
  <c r="N4246" i="2" s="1"/>
  <c r="H4246" i="2"/>
  <c r="I4246" i="2" s="1"/>
  <c r="L4245" i="2"/>
  <c r="M4245" i="2" s="1"/>
  <c r="N4245" i="2" s="1"/>
  <c r="H4245" i="2"/>
  <c r="I4245" i="2" s="1"/>
  <c r="L4244" i="2"/>
  <c r="M4244" i="2" s="1"/>
  <c r="N4244" i="2" s="1"/>
  <c r="H4244" i="2"/>
  <c r="I4244" i="2" s="1"/>
  <c r="L4243" i="2"/>
  <c r="M4243" i="2" s="1"/>
  <c r="N4243" i="2" s="1"/>
  <c r="H4243" i="2"/>
  <c r="I4243" i="2" s="1"/>
  <c r="L4242" i="2"/>
  <c r="M4242" i="2" s="1"/>
  <c r="N4242" i="2" s="1"/>
  <c r="H4242" i="2"/>
  <c r="I4242" i="2" s="1"/>
  <c r="L4241" i="2"/>
  <c r="M4241" i="2" s="1"/>
  <c r="N4241" i="2" s="1"/>
  <c r="H4241" i="2"/>
  <c r="I4241" i="2" s="1"/>
  <c r="L4240" i="2"/>
  <c r="M4240" i="2" s="1"/>
  <c r="N4240" i="2" s="1"/>
  <c r="H4240" i="2"/>
  <c r="I4240" i="2" s="1"/>
  <c r="L4239" i="2"/>
  <c r="M4239" i="2" s="1"/>
  <c r="N4239" i="2" s="1"/>
  <c r="H4239" i="2"/>
  <c r="I4239" i="2" s="1"/>
  <c r="J4239" i="2" s="1"/>
  <c r="L4238" i="2"/>
  <c r="M4238" i="2" s="1"/>
  <c r="N4238" i="2" s="1"/>
  <c r="H4238" i="2"/>
  <c r="I4238" i="2" s="1"/>
  <c r="L4237" i="2"/>
  <c r="M4237" i="2" s="1"/>
  <c r="N4237" i="2" s="1"/>
  <c r="H4237" i="2"/>
  <c r="I4237" i="2" s="1"/>
  <c r="L4236" i="2"/>
  <c r="M4236" i="2" s="1"/>
  <c r="N4236" i="2" s="1"/>
  <c r="H4236" i="2"/>
  <c r="I4236" i="2" s="1"/>
  <c r="L4235" i="2"/>
  <c r="M4235" i="2" s="1"/>
  <c r="N4235" i="2" s="1"/>
  <c r="H4235" i="2"/>
  <c r="I4235" i="2" s="1"/>
  <c r="L4234" i="2"/>
  <c r="M4234" i="2" s="1"/>
  <c r="N4234" i="2" s="1"/>
  <c r="H4234" i="2"/>
  <c r="I4234" i="2" s="1"/>
  <c r="L4233" i="2"/>
  <c r="M4233" i="2" s="1"/>
  <c r="N4233" i="2" s="1"/>
  <c r="H4233" i="2"/>
  <c r="I4233" i="2" s="1"/>
  <c r="L4232" i="2"/>
  <c r="M4232" i="2" s="1"/>
  <c r="N4232" i="2" s="1"/>
  <c r="H4232" i="2"/>
  <c r="I4232" i="2" s="1"/>
  <c r="L4231" i="2"/>
  <c r="M4231" i="2" s="1"/>
  <c r="N4231" i="2" s="1"/>
  <c r="H4231" i="2"/>
  <c r="I4231" i="2" s="1"/>
  <c r="J4231" i="2" s="1"/>
  <c r="L4230" i="2"/>
  <c r="M4230" i="2" s="1"/>
  <c r="N4230" i="2" s="1"/>
  <c r="H4230" i="2"/>
  <c r="I4230" i="2" s="1"/>
  <c r="L4229" i="2"/>
  <c r="M4229" i="2" s="1"/>
  <c r="N4229" i="2" s="1"/>
  <c r="H4229" i="2"/>
  <c r="I4229" i="2" s="1"/>
  <c r="L4228" i="2"/>
  <c r="M4228" i="2" s="1"/>
  <c r="N4228" i="2" s="1"/>
  <c r="H4228" i="2"/>
  <c r="I4228" i="2" s="1"/>
  <c r="L4227" i="2"/>
  <c r="M4227" i="2" s="1"/>
  <c r="N4227" i="2" s="1"/>
  <c r="H4227" i="2"/>
  <c r="I4227" i="2" s="1"/>
  <c r="L4226" i="2"/>
  <c r="M4226" i="2" s="1"/>
  <c r="N4226" i="2" s="1"/>
  <c r="H4226" i="2"/>
  <c r="I4226" i="2" s="1"/>
  <c r="L4225" i="2"/>
  <c r="M4225" i="2" s="1"/>
  <c r="N4225" i="2" s="1"/>
  <c r="H4225" i="2"/>
  <c r="I4225" i="2" s="1"/>
  <c r="L4224" i="2"/>
  <c r="M4224" i="2" s="1"/>
  <c r="N4224" i="2" s="1"/>
  <c r="H4224" i="2"/>
  <c r="I4224" i="2" s="1"/>
  <c r="L4223" i="2"/>
  <c r="M4223" i="2" s="1"/>
  <c r="N4223" i="2" s="1"/>
  <c r="H4223" i="2"/>
  <c r="I4223" i="2" s="1"/>
  <c r="J4223" i="2" s="1"/>
  <c r="L4222" i="2"/>
  <c r="M4222" i="2" s="1"/>
  <c r="N4222" i="2" s="1"/>
  <c r="H4222" i="2"/>
  <c r="I4222" i="2" s="1"/>
  <c r="L4221" i="2"/>
  <c r="M4221" i="2" s="1"/>
  <c r="N4221" i="2" s="1"/>
  <c r="H4221" i="2"/>
  <c r="I4221" i="2" s="1"/>
  <c r="L4220" i="2"/>
  <c r="M4220" i="2" s="1"/>
  <c r="N4220" i="2" s="1"/>
  <c r="H4220" i="2"/>
  <c r="I4220" i="2" s="1"/>
  <c r="L4219" i="2"/>
  <c r="M4219" i="2" s="1"/>
  <c r="N4219" i="2" s="1"/>
  <c r="H4219" i="2"/>
  <c r="I4219" i="2" s="1"/>
  <c r="L4218" i="2"/>
  <c r="M4218" i="2" s="1"/>
  <c r="N4218" i="2" s="1"/>
  <c r="H4218" i="2"/>
  <c r="I4218" i="2" s="1"/>
  <c r="L4217" i="2"/>
  <c r="M4217" i="2" s="1"/>
  <c r="N4217" i="2" s="1"/>
  <c r="H4217" i="2"/>
  <c r="I4217" i="2" s="1"/>
  <c r="L4216" i="2"/>
  <c r="M4216" i="2" s="1"/>
  <c r="N4216" i="2" s="1"/>
  <c r="H4216" i="2"/>
  <c r="I4216" i="2" s="1"/>
  <c r="L4215" i="2"/>
  <c r="M4215" i="2" s="1"/>
  <c r="N4215" i="2" s="1"/>
  <c r="H4215" i="2"/>
  <c r="I4215" i="2" s="1"/>
  <c r="J4215" i="2" s="1"/>
  <c r="L4214" i="2"/>
  <c r="M4214" i="2" s="1"/>
  <c r="N4214" i="2" s="1"/>
  <c r="H4214" i="2"/>
  <c r="I4214" i="2" s="1"/>
  <c r="L4213" i="2"/>
  <c r="M4213" i="2" s="1"/>
  <c r="N4213" i="2" s="1"/>
  <c r="H4213" i="2"/>
  <c r="I4213" i="2" s="1"/>
  <c r="L4212" i="2"/>
  <c r="M4212" i="2" s="1"/>
  <c r="N4212" i="2" s="1"/>
  <c r="H4212" i="2"/>
  <c r="I4212" i="2" s="1"/>
  <c r="L4211" i="2"/>
  <c r="M4211" i="2" s="1"/>
  <c r="N4211" i="2" s="1"/>
  <c r="H4211" i="2"/>
  <c r="I4211" i="2" s="1"/>
  <c r="L4210" i="2"/>
  <c r="M4210" i="2" s="1"/>
  <c r="N4210" i="2" s="1"/>
  <c r="H4210" i="2"/>
  <c r="I4210" i="2" s="1"/>
  <c r="L4209" i="2"/>
  <c r="M4209" i="2" s="1"/>
  <c r="N4209" i="2" s="1"/>
  <c r="H4209" i="2"/>
  <c r="I4209" i="2" s="1"/>
  <c r="L4208" i="2"/>
  <c r="M4208" i="2" s="1"/>
  <c r="N4208" i="2" s="1"/>
  <c r="H4208" i="2"/>
  <c r="I4208" i="2" s="1"/>
  <c r="L4207" i="2"/>
  <c r="M4207" i="2" s="1"/>
  <c r="N4207" i="2" s="1"/>
  <c r="H4207" i="2"/>
  <c r="I4207" i="2" s="1"/>
  <c r="J4207" i="2" s="1"/>
  <c r="L4206" i="2"/>
  <c r="M4206" i="2" s="1"/>
  <c r="N4206" i="2" s="1"/>
  <c r="H4206" i="2"/>
  <c r="I4206" i="2" s="1"/>
  <c r="L4205" i="2"/>
  <c r="M4205" i="2" s="1"/>
  <c r="N4205" i="2" s="1"/>
  <c r="H4205" i="2"/>
  <c r="I4205" i="2" s="1"/>
  <c r="H4204" i="2"/>
  <c r="L4203" i="2"/>
  <c r="M4203" i="2" s="1"/>
  <c r="N4203" i="2" s="1"/>
  <c r="H4203" i="2"/>
  <c r="I4203" i="2" s="1"/>
  <c r="L4202" i="2"/>
  <c r="M4202" i="2" s="1"/>
  <c r="N4202" i="2" s="1"/>
  <c r="H4202" i="2"/>
  <c r="I4202" i="2" s="1"/>
  <c r="L4201" i="2"/>
  <c r="M4201" i="2" s="1"/>
  <c r="N4201" i="2" s="1"/>
  <c r="H4201" i="2"/>
  <c r="I4201" i="2" s="1"/>
  <c r="L4200" i="2"/>
  <c r="M4200" i="2" s="1"/>
  <c r="N4200" i="2" s="1"/>
  <c r="H4200" i="2"/>
  <c r="I4200" i="2" s="1"/>
  <c r="L4199" i="2"/>
  <c r="M4199" i="2" s="1"/>
  <c r="N4199" i="2" s="1"/>
  <c r="H4199" i="2"/>
  <c r="I4199" i="2" s="1"/>
  <c r="J4199" i="2" s="1"/>
  <c r="L4198" i="2"/>
  <c r="M4198" i="2" s="1"/>
  <c r="N4198" i="2" s="1"/>
  <c r="H4198" i="2"/>
  <c r="I4198" i="2" s="1"/>
  <c r="L4197" i="2"/>
  <c r="M4197" i="2" s="1"/>
  <c r="N4197" i="2" s="1"/>
  <c r="H4197" i="2"/>
  <c r="I4197" i="2" s="1"/>
  <c r="L4196" i="2"/>
  <c r="M4196" i="2" s="1"/>
  <c r="N4196" i="2" s="1"/>
  <c r="H4196" i="2"/>
  <c r="I4196" i="2" s="1"/>
  <c r="L4195" i="2"/>
  <c r="M4195" i="2" s="1"/>
  <c r="N4195" i="2" s="1"/>
  <c r="H4195" i="2"/>
  <c r="I4195" i="2" s="1"/>
  <c r="J4195" i="2" s="1"/>
  <c r="L4194" i="2"/>
  <c r="M4194" i="2" s="1"/>
  <c r="N4194" i="2" s="1"/>
  <c r="H4194" i="2"/>
  <c r="I4194" i="2" s="1"/>
  <c r="L4193" i="2"/>
  <c r="M4193" i="2" s="1"/>
  <c r="N4193" i="2" s="1"/>
  <c r="H4193" i="2"/>
  <c r="I4193" i="2" s="1"/>
  <c r="L4192" i="2"/>
  <c r="M4192" i="2" s="1"/>
  <c r="N4192" i="2" s="1"/>
  <c r="H4192" i="2"/>
  <c r="I4192" i="2" s="1"/>
  <c r="L4191" i="2"/>
  <c r="M4191" i="2" s="1"/>
  <c r="N4191" i="2" s="1"/>
  <c r="H4191" i="2"/>
  <c r="I4191" i="2" s="1"/>
  <c r="J4191" i="2" s="1"/>
  <c r="L4190" i="2"/>
  <c r="M4190" i="2" s="1"/>
  <c r="N4190" i="2" s="1"/>
  <c r="H4190" i="2"/>
  <c r="I4190" i="2" s="1"/>
  <c r="L4189" i="2"/>
  <c r="M4189" i="2" s="1"/>
  <c r="N4189" i="2" s="1"/>
  <c r="H4189" i="2"/>
  <c r="I4189" i="2" s="1"/>
  <c r="L4188" i="2"/>
  <c r="M4188" i="2" s="1"/>
  <c r="N4188" i="2" s="1"/>
  <c r="H4188" i="2"/>
  <c r="I4188" i="2" s="1"/>
  <c r="L4187" i="2"/>
  <c r="M4187" i="2" s="1"/>
  <c r="N4187" i="2" s="1"/>
  <c r="H4187" i="2"/>
  <c r="I4187" i="2" s="1"/>
  <c r="L4186" i="2"/>
  <c r="M4186" i="2" s="1"/>
  <c r="N4186" i="2" s="1"/>
  <c r="H4186" i="2"/>
  <c r="I4186" i="2" s="1"/>
  <c r="L4185" i="2"/>
  <c r="M4185" i="2" s="1"/>
  <c r="N4185" i="2" s="1"/>
  <c r="H4185" i="2"/>
  <c r="I4185" i="2" s="1"/>
  <c r="L4184" i="2"/>
  <c r="M4184" i="2" s="1"/>
  <c r="N4184" i="2" s="1"/>
  <c r="H4184" i="2"/>
  <c r="I4184" i="2" s="1"/>
  <c r="L4183" i="2"/>
  <c r="M4183" i="2" s="1"/>
  <c r="N4183" i="2" s="1"/>
  <c r="H4183" i="2"/>
  <c r="I4183" i="2" s="1"/>
  <c r="J4183" i="2" s="1"/>
  <c r="L4182" i="2"/>
  <c r="M4182" i="2" s="1"/>
  <c r="N4182" i="2" s="1"/>
  <c r="H4182" i="2"/>
  <c r="I4182" i="2" s="1"/>
  <c r="L4181" i="2"/>
  <c r="M4181" i="2" s="1"/>
  <c r="N4181" i="2" s="1"/>
  <c r="H4181" i="2"/>
  <c r="I4181" i="2" s="1"/>
  <c r="L4180" i="2"/>
  <c r="M4180" i="2" s="1"/>
  <c r="N4180" i="2" s="1"/>
  <c r="H4180" i="2"/>
  <c r="I4180" i="2" s="1"/>
  <c r="L4179" i="2"/>
  <c r="M4179" i="2" s="1"/>
  <c r="N4179" i="2" s="1"/>
  <c r="H4179" i="2"/>
  <c r="I4179" i="2" s="1"/>
  <c r="L4178" i="2"/>
  <c r="M4178" i="2" s="1"/>
  <c r="N4178" i="2" s="1"/>
  <c r="H4178" i="2"/>
  <c r="I4178" i="2" s="1"/>
  <c r="L4177" i="2"/>
  <c r="M4177" i="2" s="1"/>
  <c r="N4177" i="2" s="1"/>
  <c r="H4177" i="2"/>
  <c r="I4177" i="2" s="1"/>
  <c r="L4176" i="2"/>
  <c r="M4176" i="2" s="1"/>
  <c r="N4176" i="2" s="1"/>
  <c r="H4176" i="2"/>
  <c r="I4176" i="2" s="1"/>
  <c r="L4175" i="2"/>
  <c r="M4175" i="2" s="1"/>
  <c r="N4175" i="2" s="1"/>
  <c r="H4175" i="2"/>
  <c r="I4175" i="2" s="1"/>
  <c r="J4175" i="2" s="1"/>
  <c r="L4174" i="2"/>
  <c r="M4174" i="2" s="1"/>
  <c r="N4174" i="2" s="1"/>
  <c r="H4174" i="2"/>
  <c r="I4174" i="2" s="1"/>
  <c r="L4173" i="2"/>
  <c r="M4173" i="2" s="1"/>
  <c r="N4173" i="2" s="1"/>
  <c r="H4173" i="2"/>
  <c r="I4173" i="2" s="1"/>
  <c r="L4172" i="2"/>
  <c r="M4172" i="2" s="1"/>
  <c r="N4172" i="2" s="1"/>
  <c r="H4172" i="2"/>
  <c r="I4172" i="2" s="1"/>
  <c r="L4171" i="2"/>
  <c r="M4171" i="2" s="1"/>
  <c r="N4171" i="2" s="1"/>
  <c r="H4171" i="2"/>
  <c r="I4171" i="2" s="1"/>
  <c r="L4170" i="2"/>
  <c r="M4170" i="2" s="1"/>
  <c r="N4170" i="2" s="1"/>
  <c r="H4170" i="2"/>
  <c r="I4170" i="2" s="1"/>
  <c r="L4169" i="2"/>
  <c r="M4169" i="2" s="1"/>
  <c r="N4169" i="2" s="1"/>
  <c r="H4169" i="2"/>
  <c r="I4169" i="2" s="1"/>
  <c r="L4168" i="2"/>
  <c r="M4168" i="2" s="1"/>
  <c r="N4168" i="2" s="1"/>
  <c r="H4168" i="2"/>
  <c r="I4168" i="2" s="1"/>
  <c r="L4167" i="2"/>
  <c r="M4167" i="2" s="1"/>
  <c r="N4167" i="2" s="1"/>
  <c r="H4167" i="2"/>
  <c r="I4167" i="2" s="1"/>
  <c r="J4167" i="2" s="1"/>
  <c r="L4166" i="2"/>
  <c r="M4166" i="2" s="1"/>
  <c r="N4166" i="2" s="1"/>
  <c r="H4166" i="2"/>
  <c r="I4166" i="2" s="1"/>
  <c r="L4165" i="2"/>
  <c r="M4165" i="2" s="1"/>
  <c r="N4165" i="2" s="1"/>
  <c r="H4165" i="2"/>
  <c r="I4165" i="2" s="1"/>
  <c r="L4164" i="2"/>
  <c r="M4164" i="2" s="1"/>
  <c r="N4164" i="2" s="1"/>
  <c r="H4164" i="2"/>
  <c r="I4164" i="2" s="1"/>
  <c r="L4163" i="2"/>
  <c r="M4163" i="2" s="1"/>
  <c r="N4163" i="2" s="1"/>
  <c r="H4163" i="2"/>
  <c r="I4163" i="2" s="1"/>
  <c r="L4162" i="2"/>
  <c r="M4162" i="2" s="1"/>
  <c r="N4162" i="2" s="1"/>
  <c r="H4162" i="2"/>
  <c r="I4162" i="2" s="1"/>
  <c r="L4161" i="2"/>
  <c r="M4161" i="2" s="1"/>
  <c r="N4161" i="2" s="1"/>
  <c r="H4161" i="2"/>
  <c r="I4161" i="2" s="1"/>
  <c r="L4160" i="2"/>
  <c r="M4160" i="2" s="1"/>
  <c r="N4160" i="2" s="1"/>
  <c r="H4160" i="2"/>
  <c r="I4160" i="2" s="1"/>
  <c r="L4159" i="2"/>
  <c r="M4159" i="2" s="1"/>
  <c r="N4159" i="2" s="1"/>
  <c r="H4159" i="2"/>
  <c r="I4159" i="2" s="1"/>
  <c r="J4159" i="2" s="1"/>
  <c r="L4158" i="2"/>
  <c r="M4158" i="2" s="1"/>
  <c r="N4158" i="2" s="1"/>
  <c r="H4158" i="2"/>
  <c r="I4158" i="2" s="1"/>
  <c r="L4157" i="2"/>
  <c r="M4157" i="2" s="1"/>
  <c r="N4157" i="2" s="1"/>
  <c r="H4157" i="2"/>
  <c r="I4157" i="2" s="1"/>
  <c r="L4156" i="2"/>
  <c r="M4156" i="2" s="1"/>
  <c r="N4156" i="2" s="1"/>
  <c r="H4156" i="2"/>
  <c r="I4156" i="2" s="1"/>
  <c r="L4155" i="2"/>
  <c r="M4155" i="2" s="1"/>
  <c r="N4155" i="2" s="1"/>
  <c r="H4155" i="2"/>
  <c r="I4155" i="2" s="1"/>
  <c r="L4154" i="2"/>
  <c r="M4154" i="2" s="1"/>
  <c r="N4154" i="2" s="1"/>
  <c r="H4154" i="2"/>
  <c r="I4154" i="2" s="1"/>
  <c r="L4153" i="2"/>
  <c r="M4153" i="2" s="1"/>
  <c r="N4153" i="2" s="1"/>
  <c r="H4153" i="2"/>
  <c r="I4153" i="2" s="1"/>
  <c r="L4152" i="2"/>
  <c r="M4152" i="2" s="1"/>
  <c r="N4152" i="2" s="1"/>
  <c r="H4152" i="2"/>
  <c r="I4152" i="2" s="1"/>
  <c r="L4151" i="2"/>
  <c r="M4151" i="2" s="1"/>
  <c r="N4151" i="2" s="1"/>
  <c r="H4151" i="2"/>
  <c r="I4151" i="2" s="1"/>
  <c r="J4151" i="2" s="1"/>
  <c r="L4150" i="2"/>
  <c r="M4150" i="2" s="1"/>
  <c r="N4150" i="2" s="1"/>
  <c r="H4150" i="2"/>
  <c r="I4150" i="2" s="1"/>
  <c r="L4149" i="2"/>
  <c r="M4149" i="2" s="1"/>
  <c r="N4149" i="2" s="1"/>
  <c r="H4149" i="2"/>
  <c r="I4149" i="2" s="1"/>
  <c r="L4148" i="2"/>
  <c r="M4148" i="2" s="1"/>
  <c r="N4148" i="2" s="1"/>
  <c r="H4148" i="2"/>
  <c r="I4148" i="2" s="1"/>
  <c r="L4147" i="2"/>
  <c r="M4147" i="2" s="1"/>
  <c r="N4147" i="2" s="1"/>
  <c r="H4147" i="2"/>
  <c r="I4147" i="2" s="1"/>
  <c r="L4146" i="2"/>
  <c r="M4146" i="2" s="1"/>
  <c r="N4146" i="2" s="1"/>
  <c r="H4146" i="2"/>
  <c r="I4146" i="2" s="1"/>
  <c r="L4145" i="2"/>
  <c r="M4145" i="2" s="1"/>
  <c r="N4145" i="2" s="1"/>
  <c r="H4145" i="2"/>
  <c r="I4145" i="2" s="1"/>
  <c r="L4144" i="2"/>
  <c r="M4144" i="2" s="1"/>
  <c r="N4144" i="2" s="1"/>
  <c r="H4144" i="2"/>
  <c r="I4144" i="2" s="1"/>
  <c r="L4143" i="2"/>
  <c r="M4143" i="2" s="1"/>
  <c r="N4143" i="2" s="1"/>
  <c r="H4143" i="2"/>
  <c r="I4143" i="2" s="1"/>
  <c r="J4143" i="2" s="1"/>
  <c r="L4142" i="2"/>
  <c r="M4142" i="2" s="1"/>
  <c r="N4142" i="2" s="1"/>
  <c r="H4142" i="2"/>
  <c r="I4142" i="2" s="1"/>
  <c r="L4141" i="2"/>
  <c r="M4141" i="2" s="1"/>
  <c r="N4141" i="2" s="1"/>
  <c r="H4141" i="2"/>
  <c r="I4141" i="2" s="1"/>
  <c r="L4140" i="2"/>
  <c r="M4140" i="2" s="1"/>
  <c r="N4140" i="2" s="1"/>
  <c r="H4140" i="2"/>
  <c r="I4140" i="2" s="1"/>
  <c r="L4139" i="2"/>
  <c r="M4139" i="2" s="1"/>
  <c r="N4139" i="2" s="1"/>
  <c r="H4139" i="2"/>
  <c r="I4139" i="2" s="1"/>
  <c r="L4138" i="2"/>
  <c r="M4138" i="2" s="1"/>
  <c r="N4138" i="2" s="1"/>
  <c r="H4138" i="2"/>
  <c r="I4138" i="2" s="1"/>
  <c r="L4137" i="2"/>
  <c r="M4137" i="2" s="1"/>
  <c r="N4137" i="2" s="1"/>
  <c r="H4137" i="2"/>
  <c r="I4137" i="2" s="1"/>
  <c r="L4136" i="2"/>
  <c r="M4136" i="2" s="1"/>
  <c r="N4136" i="2" s="1"/>
  <c r="H4136" i="2"/>
  <c r="I4136" i="2" s="1"/>
  <c r="L4135" i="2"/>
  <c r="M4135" i="2" s="1"/>
  <c r="N4135" i="2" s="1"/>
  <c r="H4135" i="2"/>
  <c r="I4135" i="2" s="1"/>
  <c r="J4135" i="2" s="1"/>
  <c r="L4134" i="2"/>
  <c r="M4134" i="2" s="1"/>
  <c r="N4134" i="2" s="1"/>
  <c r="H4134" i="2"/>
  <c r="I4134" i="2" s="1"/>
  <c r="L4133" i="2"/>
  <c r="M4133" i="2" s="1"/>
  <c r="N4133" i="2" s="1"/>
  <c r="H4133" i="2"/>
  <c r="I4133" i="2" s="1"/>
  <c r="L4132" i="2"/>
  <c r="M4132" i="2" s="1"/>
  <c r="N4132" i="2" s="1"/>
  <c r="H4132" i="2"/>
  <c r="I4132" i="2" s="1"/>
  <c r="L4131" i="2"/>
  <c r="M4131" i="2" s="1"/>
  <c r="N4131" i="2" s="1"/>
  <c r="H4131" i="2"/>
  <c r="I4131" i="2" s="1"/>
  <c r="L4130" i="2"/>
  <c r="M4130" i="2" s="1"/>
  <c r="N4130" i="2" s="1"/>
  <c r="H4130" i="2"/>
  <c r="I4130" i="2" s="1"/>
  <c r="L4129" i="2"/>
  <c r="M4129" i="2" s="1"/>
  <c r="N4129" i="2" s="1"/>
  <c r="H4129" i="2"/>
  <c r="I4129" i="2" s="1"/>
  <c r="L4128" i="2"/>
  <c r="M4128" i="2" s="1"/>
  <c r="N4128" i="2" s="1"/>
  <c r="H4128" i="2"/>
  <c r="I4128" i="2" s="1"/>
  <c r="L4127" i="2"/>
  <c r="M4127" i="2" s="1"/>
  <c r="N4127" i="2" s="1"/>
  <c r="H4127" i="2"/>
  <c r="I4127" i="2" s="1"/>
  <c r="J4127" i="2" s="1"/>
  <c r="L4126" i="2"/>
  <c r="M4126" i="2" s="1"/>
  <c r="N4126" i="2" s="1"/>
  <c r="H4126" i="2"/>
  <c r="I4126" i="2" s="1"/>
  <c r="L4125" i="2"/>
  <c r="M4125" i="2" s="1"/>
  <c r="N4125" i="2" s="1"/>
  <c r="H4125" i="2"/>
  <c r="I4125" i="2" s="1"/>
  <c r="L4124" i="2"/>
  <c r="M4124" i="2" s="1"/>
  <c r="N4124" i="2" s="1"/>
  <c r="H4124" i="2"/>
  <c r="I4124" i="2" s="1"/>
  <c r="L4123" i="2"/>
  <c r="M4123" i="2" s="1"/>
  <c r="N4123" i="2" s="1"/>
  <c r="H4123" i="2"/>
  <c r="I4123" i="2" s="1"/>
  <c r="L4122" i="2"/>
  <c r="M4122" i="2" s="1"/>
  <c r="N4122" i="2" s="1"/>
  <c r="H4122" i="2"/>
  <c r="I4122" i="2" s="1"/>
  <c r="L4121" i="2"/>
  <c r="M4121" i="2" s="1"/>
  <c r="N4121" i="2" s="1"/>
  <c r="H4121" i="2"/>
  <c r="I4121" i="2" s="1"/>
  <c r="L4120" i="2"/>
  <c r="M4120" i="2" s="1"/>
  <c r="N4120" i="2" s="1"/>
  <c r="H4120" i="2"/>
  <c r="I4120" i="2" s="1"/>
  <c r="L4119" i="2"/>
  <c r="M4119" i="2" s="1"/>
  <c r="N4119" i="2" s="1"/>
  <c r="H4119" i="2"/>
  <c r="I4119" i="2" s="1"/>
  <c r="J4119" i="2" s="1"/>
  <c r="L4118" i="2"/>
  <c r="M4118" i="2" s="1"/>
  <c r="N4118" i="2" s="1"/>
  <c r="H4118" i="2"/>
  <c r="I4118" i="2" s="1"/>
  <c r="L4117" i="2"/>
  <c r="M4117" i="2" s="1"/>
  <c r="N4117" i="2" s="1"/>
  <c r="H4117" i="2"/>
  <c r="I4117" i="2" s="1"/>
  <c r="L4116" i="2"/>
  <c r="M4116" i="2" s="1"/>
  <c r="N4116" i="2" s="1"/>
  <c r="H4116" i="2"/>
  <c r="I4116" i="2" s="1"/>
  <c r="L4115" i="2"/>
  <c r="M4115" i="2" s="1"/>
  <c r="N4115" i="2" s="1"/>
  <c r="H4115" i="2"/>
  <c r="I4115" i="2" s="1"/>
  <c r="L4114" i="2"/>
  <c r="M4114" i="2" s="1"/>
  <c r="N4114" i="2" s="1"/>
  <c r="H4114" i="2"/>
  <c r="I4114" i="2" s="1"/>
  <c r="L4113" i="2"/>
  <c r="M4113" i="2" s="1"/>
  <c r="N4113" i="2" s="1"/>
  <c r="H4113" i="2"/>
  <c r="I4113" i="2" s="1"/>
  <c r="L4112" i="2"/>
  <c r="M4112" i="2" s="1"/>
  <c r="N4112" i="2" s="1"/>
  <c r="H4112" i="2"/>
  <c r="I4112" i="2" s="1"/>
  <c r="L4111" i="2"/>
  <c r="M4111" i="2" s="1"/>
  <c r="N4111" i="2" s="1"/>
  <c r="H4111" i="2"/>
  <c r="I4111" i="2" s="1"/>
  <c r="J4111" i="2" s="1"/>
  <c r="L4110" i="2"/>
  <c r="M4110" i="2" s="1"/>
  <c r="N4110" i="2" s="1"/>
  <c r="H4110" i="2"/>
  <c r="I4110" i="2" s="1"/>
  <c r="L4109" i="2"/>
  <c r="M4109" i="2" s="1"/>
  <c r="N4109" i="2" s="1"/>
  <c r="H4109" i="2"/>
  <c r="I4109" i="2" s="1"/>
  <c r="L4108" i="2"/>
  <c r="M4108" i="2" s="1"/>
  <c r="N4108" i="2" s="1"/>
  <c r="H4108" i="2"/>
  <c r="I4108" i="2" s="1"/>
  <c r="L4107" i="2"/>
  <c r="M4107" i="2" s="1"/>
  <c r="N4107" i="2" s="1"/>
  <c r="H4107" i="2"/>
  <c r="I4107" i="2" s="1"/>
  <c r="L4106" i="2"/>
  <c r="M4106" i="2" s="1"/>
  <c r="N4106" i="2" s="1"/>
  <c r="H4106" i="2"/>
  <c r="I4106" i="2" s="1"/>
  <c r="L4105" i="2"/>
  <c r="M4105" i="2" s="1"/>
  <c r="N4105" i="2" s="1"/>
  <c r="H4105" i="2"/>
  <c r="I4105" i="2" s="1"/>
  <c r="L4104" i="2"/>
  <c r="M4104" i="2" s="1"/>
  <c r="N4104" i="2" s="1"/>
  <c r="H4104" i="2"/>
  <c r="I4104" i="2" s="1"/>
  <c r="L4103" i="2"/>
  <c r="M4103" i="2" s="1"/>
  <c r="N4103" i="2" s="1"/>
  <c r="H4103" i="2"/>
  <c r="I4103" i="2" s="1"/>
  <c r="J4103" i="2" s="1"/>
  <c r="L4102" i="2"/>
  <c r="M4102" i="2" s="1"/>
  <c r="N4102" i="2" s="1"/>
  <c r="H4102" i="2"/>
  <c r="I4102" i="2" s="1"/>
  <c r="L4101" i="2"/>
  <c r="M4101" i="2" s="1"/>
  <c r="N4101" i="2" s="1"/>
  <c r="H4101" i="2"/>
  <c r="I4101" i="2" s="1"/>
  <c r="L4100" i="2"/>
  <c r="M4100" i="2" s="1"/>
  <c r="N4100" i="2" s="1"/>
  <c r="H4100" i="2"/>
  <c r="I4100" i="2" s="1"/>
  <c r="L4099" i="2"/>
  <c r="M4099" i="2" s="1"/>
  <c r="N4099" i="2" s="1"/>
  <c r="H4099" i="2"/>
  <c r="I4099" i="2" s="1"/>
  <c r="L4098" i="2"/>
  <c r="M4098" i="2" s="1"/>
  <c r="N4098" i="2" s="1"/>
  <c r="H4098" i="2"/>
  <c r="I4098" i="2" s="1"/>
  <c r="L4097" i="2"/>
  <c r="M4097" i="2" s="1"/>
  <c r="N4097" i="2" s="1"/>
  <c r="H4097" i="2"/>
  <c r="I4097" i="2" s="1"/>
  <c r="L4096" i="2"/>
  <c r="M4096" i="2" s="1"/>
  <c r="N4096" i="2" s="1"/>
  <c r="H4096" i="2"/>
  <c r="I4096" i="2" s="1"/>
  <c r="L4095" i="2"/>
  <c r="M4095" i="2" s="1"/>
  <c r="N4095" i="2" s="1"/>
  <c r="H4095" i="2"/>
  <c r="I4095" i="2" s="1"/>
  <c r="J4095" i="2" s="1"/>
  <c r="L4094" i="2"/>
  <c r="M4094" i="2" s="1"/>
  <c r="N4094" i="2" s="1"/>
  <c r="H4094" i="2"/>
  <c r="I4094" i="2" s="1"/>
  <c r="L4093" i="2"/>
  <c r="M4093" i="2" s="1"/>
  <c r="N4093" i="2" s="1"/>
  <c r="H4093" i="2"/>
  <c r="I4093" i="2" s="1"/>
  <c r="L4092" i="2"/>
  <c r="M4092" i="2" s="1"/>
  <c r="N4092" i="2" s="1"/>
  <c r="H4092" i="2"/>
  <c r="I4092" i="2" s="1"/>
  <c r="L4091" i="2"/>
  <c r="M4091" i="2" s="1"/>
  <c r="N4091" i="2" s="1"/>
  <c r="H4091" i="2"/>
  <c r="I4091" i="2" s="1"/>
  <c r="L4090" i="2"/>
  <c r="M4090" i="2" s="1"/>
  <c r="N4090" i="2" s="1"/>
  <c r="H4090" i="2"/>
  <c r="I4090" i="2" s="1"/>
  <c r="L4089" i="2"/>
  <c r="M4089" i="2" s="1"/>
  <c r="N4089" i="2" s="1"/>
  <c r="H4089" i="2"/>
  <c r="I4089" i="2" s="1"/>
  <c r="L4088" i="2"/>
  <c r="M4088" i="2" s="1"/>
  <c r="N4088" i="2" s="1"/>
  <c r="H4088" i="2"/>
  <c r="I4088" i="2" s="1"/>
  <c r="L4087" i="2"/>
  <c r="M4087" i="2" s="1"/>
  <c r="N4087" i="2" s="1"/>
  <c r="H4087" i="2"/>
  <c r="I4087" i="2" s="1"/>
  <c r="J4087" i="2" s="1"/>
  <c r="L4086" i="2"/>
  <c r="M4086" i="2" s="1"/>
  <c r="N4086" i="2" s="1"/>
  <c r="H4086" i="2"/>
  <c r="I4086" i="2" s="1"/>
  <c r="L4085" i="2"/>
  <c r="M4085" i="2" s="1"/>
  <c r="N4085" i="2" s="1"/>
  <c r="H4085" i="2"/>
  <c r="I4085" i="2" s="1"/>
  <c r="L4084" i="2"/>
  <c r="M4084" i="2" s="1"/>
  <c r="N4084" i="2" s="1"/>
  <c r="H4084" i="2"/>
  <c r="I4084" i="2" s="1"/>
  <c r="L4083" i="2"/>
  <c r="M4083" i="2" s="1"/>
  <c r="N4083" i="2" s="1"/>
  <c r="H4083" i="2"/>
  <c r="I4083" i="2" s="1"/>
  <c r="L4082" i="2"/>
  <c r="M4082" i="2" s="1"/>
  <c r="N4082" i="2" s="1"/>
  <c r="H4082" i="2"/>
  <c r="I4082" i="2" s="1"/>
  <c r="L4081" i="2"/>
  <c r="M4081" i="2" s="1"/>
  <c r="N4081" i="2" s="1"/>
  <c r="H4081" i="2"/>
  <c r="I4081" i="2" s="1"/>
  <c r="L4080" i="2"/>
  <c r="M4080" i="2" s="1"/>
  <c r="N4080" i="2" s="1"/>
  <c r="H4080" i="2"/>
  <c r="I4080" i="2" s="1"/>
  <c r="L4079" i="2"/>
  <c r="M4079" i="2" s="1"/>
  <c r="N4079" i="2" s="1"/>
  <c r="H4079" i="2"/>
  <c r="I4079" i="2" s="1"/>
  <c r="J4079" i="2" s="1"/>
  <c r="L4078" i="2"/>
  <c r="M4078" i="2" s="1"/>
  <c r="N4078" i="2" s="1"/>
  <c r="H4078" i="2"/>
  <c r="I4078" i="2" s="1"/>
  <c r="L4077" i="2"/>
  <c r="M4077" i="2" s="1"/>
  <c r="N4077" i="2" s="1"/>
  <c r="H4077" i="2"/>
  <c r="I4077" i="2" s="1"/>
  <c r="L4076" i="2"/>
  <c r="M4076" i="2" s="1"/>
  <c r="N4076" i="2" s="1"/>
  <c r="H4076" i="2"/>
  <c r="I4076" i="2" s="1"/>
  <c r="L4075" i="2"/>
  <c r="M4075" i="2" s="1"/>
  <c r="N4075" i="2" s="1"/>
  <c r="H4075" i="2"/>
  <c r="I4075" i="2" s="1"/>
  <c r="L4074" i="2"/>
  <c r="M4074" i="2" s="1"/>
  <c r="N4074" i="2" s="1"/>
  <c r="H4074" i="2"/>
  <c r="I4074" i="2" s="1"/>
  <c r="L4073" i="2"/>
  <c r="M4073" i="2" s="1"/>
  <c r="N4073" i="2" s="1"/>
  <c r="H4073" i="2"/>
  <c r="I4073" i="2" s="1"/>
  <c r="L4072" i="2"/>
  <c r="M4072" i="2" s="1"/>
  <c r="N4072" i="2" s="1"/>
  <c r="H4072" i="2"/>
  <c r="I4072" i="2" s="1"/>
  <c r="L4071" i="2"/>
  <c r="M4071" i="2" s="1"/>
  <c r="N4071" i="2" s="1"/>
  <c r="H4071" i="2"/>
  <c r="I4071" i="2" s="1"/>
  <c r="L4070" i="2"/>
  <c r="M4070" i="2" s="1"/>
  <c r="N4070" i="2" s="1"/>
  <c r="H4070" i="2"/>
  <c r="I4070" i="2" s="1"/>
  <c r="L4069" i="2"/>
  <c r="M4069" i="2" s="1"/>
  <c r="N4069" i="2" s="1"/>
  <c r="H4069" i="2"/>
  <c r="I4069" i="2" s="1"/>
  <c r="L4068" i="2"/>
  <c r="M4068" i="2" s="1"/>
  <c r="N4068" i="2" s="1"/>
  <c r="H4068" i="2"/>
  <c r="I4068" i="2" s="1"/>
  <c r="L4067" i="2"/>
  <c r="M4067" i="2" s="1"/>
  <c r="N4067" i="2" s="1"/>
  <c r="H4067" i="2"/>
  <c r="I4067" i="2" s="1"/>
  <c r="J4067" i="2" s="1"/>
  <c r="L4066" i="2"/>
  <c r="M4066" i="2" s="1"/>
  <c r="N4066" i="2" s="1"/>
  <c r="H4066" i="2"/>
  <c r="I4066" i="2" s="1"/>
  <c r="L4065" i="2"/>
  <c r="M4065" i="2" s="1"/>
  <c r="N4065" i="2" s="1"/>
  <c r="H4065" i="2"/>
  <c r="I4065" i="2" s="1"/>
  <c r="L4064" i="2"/>
  <c r="M4064" i="2" s="1"/>
  <c r="N4064" i="2" s="1"/>
  <c r="H4064" i="2"/>
  <c r="I4064" i="2" s="1"/>
  <c r="L4063" i="2"/>
  <c r="M4063" i="2" s="1"/>
  <c r="N4063" i="2" s="1"/>
  <c r="H4063" i="2"/>
  <c r="I4063" i="2" s="1"/>
  <c r="L4062" i="2"/>
  <c r="M4062" i="2" s="1"/>
  <c r="N4062" i="2" s="1"/>
  <c r="H4062" i="2"/>
  <c r="I4062" i="2" s="1"/>
  <c r="L4061" i="2"/>
  <c r="M4061" i="2" s="1"/>
  <c r="N4061" i="2" s="1"/>
  <c r="H4061" i="2"/>
  <c r="I4061" i="2" s="1"/>
  <c r="L4060" i="2"/>
  <c r="M4060" i="2" s="1"/>
  <c r="N4060" i="2" s="1"/>
  <c r="H4060" i="2"/>
  <c r="I4060" i="2" s="1"/>
  <c r="L4059" i="2"/>
  <c r="M4059" i="2" s="1"/>
  <c r="N4059" i="2" s="1"/>
  <c r="H4059" i="2"/>
  <c r="I4059" i="2" s="1"/>
  <c r="J4059" i="2" s="1"/>
  <c r="L4058" i="2"/>
  <c r="M4058" i="2" s="1"/>
  <c r="N4058" i="2" s="1"/>
  <c r="H4058" i="2"/>
  <c r="I4058" i="2" s="1"/>
  <c r="L4057" i="2"/>
  <c r="M4057" i="2" s="1"/>
  <c r="N4057" i="2" s="1"/>
  <c r="H4057" i="2"/>
  <c r="I4057" i="2" s="1"/>
  <c r="L4056" i="2"/>
  <c r="M4056" i="2" s="1"/>
  <c r="N4056" i="2" s="1"/>
  <c r="H4056" i="2"/>
  <c r="I4056" i="2" s="1"/>
  <c r="L4055" i="2"/>
  <c r="M4055" i="2" s="1"/>
  <c r="N4055" i="2" s="1"/>
  <c r="H4055" i="2"/>
  <c r="I4055" i="2" s="1"/>
  <c r="L4054" i="2"/>
  <c r="M4054" i="2" s="1"/>
  <c r="N4054" i="2" s="1"/>
  <c r="H4054" i="2"/>
  <c r="I4054" i="2" s="1"/>
  <c r="L4053" i="2"/>
  <c r="M4053" i="2" s="1"/>
  <c r="N4053" i="2" s="1"/>
  <c r="H4053" i="2"/>
  <c r="I4053" i="2" s="1"/>
  <c r="L4052" i="2"/>
  <c r="M4052" i="2" s="1"/>
  <c r="N4052" i="2" s="1"/>
  <c r="H4052" i="2"/>
  <c r="I4052" i="2" s="1"/>
  <c r="L4051" i="2"/>
  <c r="M4051" i="2" s="1"/>
  <c r="N4051" i="2" s="1"/>
  <c r="H4051" i="2"/>
  <c r="I4051" i="2" s="1"/>
  <c r="J4051" i="2" s="1"/>
  <c r="L4050" i="2"/>
  <c r="M4050" i="2" s="1"/>
  <c r="N4050" i="2" s="1"/>
  <c r="H4050" i="2"/>
  <c r="I4050" i="2" s="1"/>
  <c r="L4049" i="2"/>
  <c r="M4049" i="2" s="1"/>
  <c r="N4049" i="2" s="1"/>
  <c r="H4049" i="2"/>
  <c r="I4049" i="2" s="1"/>
  <c r="L4048" i="2"/>
  <c r="M4048" i="2" s="1"/>
  <c r="N4048" i="2" s="1"/>
  <c r="H4048" i="2"/>
  <c r="I4048" i="2" s="1"/>
  <c r="L4047" i="2"/>
  <c r="M4047" i="2" s="1"/>
  <c r="N4047" i="2" s="1"/>
  <c r="H4047" i="2"/>
  <c r="I4047" i="2" s="1"/>
  <c r="L4046" i="2"/>
  <c r="M4046" i="2" s="1"/>
  <c r="N4046" i="2" s="1"/>
  <c r="H4046" i="2"/>
  <c r="I4046" i="2" s="1"/>
  <c r="L4045" i="2"/>
  <c r="M4045" i="2" s="1"/>
  <c r="N4045" i="2" s="1"/>
  <c r="H4045" i="2"/>
  <c r="I4045" i="2" s="1"/>
  <c r="L4044" i="2"/>
  <c r="M4044" i="2" s="1"/>
  <c r="N4044" i="2" s="1"/>
  <c r="H4044" i="2"/>
  <c r="I4044" i="2" s="1"/>
  <c r="L4043" i="2"/>
  <c r="M4043" i="2" s="1"/>
  <c r="N4043" i="2" s="1"/>
  <c r="H4043" i="2"/>
  <c r="I4043" i="2" s="1"/>
  <c r="J4043" i="2" s="1"/>
  <c r="L4042" i="2"/>
  <c r="M4042" i="2" s="1"/>
  <c r="N4042" i="2" s="1"/>
  <c r="H4042" i="2"/>
  <c r="I4042" i="2" s="1"/>
  <c r="J4042" i="2" s="1"/>
  <c r="L4041" i="2"/>
  <c r="M4041" i="2" s="1"/>
  <c r="N4041" i="2" s="1"/>
  <c r="H4041" i="2"/>
  <c r="I4041" i="2" s="1"/>
  <c r="J4041" i="2" s="1"/>
  <c r="L4040" i="2"/>
  <c r="M4040" i="2" s="1"/>
  <c r="N4040" i="2" s="1"/>
  <c r="H4040" i="2"/>
  <c r="I4040" i="2" s="1"/>
  <c r="J4040" i="2" s="1"/>
  <c r="L4039" i="2"/>
  <c r="M4039" i="2" s="1"/>
  <c r="H4039" i="2"/>
  <c r="I4039" i="2" s="1"/>
  <c r="J4039" i="2" s="1"/>
  <c r="L4038" i="2"/>
  <c r="M4038" i="2" s="1"/>
  <c r="N4038" i="2" s="1"/>
  <c r="H4038" i="2"/>
  <c r="I4038" i="2" s="1"/>
  <c r="J4038" i="2" s="1"/>
  <c r="L4037" i="2"/>
  <c r="M4037" i="2" s="1"/>
  <c r="N4037" i="2" s="1"/>
  <c r="H4037" i="2"/>
  <c r="I4037" i="2" s="1"/>
  <c r="J4037" i="2" s="1"/>
  <c r="L4036" i="2"/>
  <c r="M4036" i="2" s="1"/>
  <c r="N4036" i="2" s="1"/>
  <c r="H4036" i="2"/>
  <c r="I4036" i="2" s="1"/>
  <c r="J4036" i="2" s="1"/>
  <c r="L4035" i="2"/>
  <c r="M4035" i="2" s="1"/>
  <c r="N4035" i="2" s="1"/>
  <c r="H4035" i="2"/>
  <c r="I4035" i="2" s="1"/>
  <c r="J4035" i="2" s="1"/>
  <c r="L4034" i="2"/>
  <c r="M4034" i="2" s="1"/>
  <c r="N4034" i="2" s="1"/>
  <c r="H4034" i="2"/>
  <c r="I4034" i="2" s="1"/>
  <c r="J4034" i="2" s="1"/>
  <c r="L4033" i="2"/>
  <c r="M4033" i="2" s="1"/>
  <c r="N4033" i="2" s="1"/>
  <c r="H4033" i="2"/>
  <c r="I4033" i="2" s="1"/>
  <c r="J4033" i="2" s="1"/>
  <c r="L4032" i="2"/>
  <c r="M4032" i="2" s="1"/>
  <c r="N4032" i="2" s="1"/>
  <c r="H4032" i="2"/>
  <c r="I4032" i="2" s="1"/>
  <c r="J4032" i="2" s="1"/>
  <c r="L4031" i="2"/>
  <c r="M4031" i="2" s="1"/>
  <c r="H4031" i="2"/>
  <c r="I4031" i="2" s="1"/>
  <c r="J4031" i="2" s="1"/>
  <c r="L4030" i="2"/>
  <c r="M4030" i="2" s="1"/>
  <c r="N4030" i="2" s="1"/>
  <c r="H4030" i="2"/>
  <c r="I4030" i="2" s="1"/>
  <c r="J4030" i="2" s="1"/>
  <c r="L4029" i="2"/>
  <c r="M4029" i="2" s="1"/>
  <c r="N4029" i="2" s="1"/>
  <c r="H4029" i="2"/>
  <c r="I4029" i="2" s="1"/>
  <c r="J4029" i="2" s="1"/>
  <c r="L4028" i="2"/>
  <c r="M4028" i="2" s="1"/>
  <c r="N4028" i="2" s="1"/>
  <c r="H4028" i="2"/>
  <c r="I4028" i="2" s="1"/>
  <c r="J4028" i="2" s="1"/>
  <c r="L4027" i="2"/>
  <c r="M4027" i="2" s="1"/>
  <c r="N4027" i="2" s="1"/>
  <c r="H4027" i="2"/>
  <c r="I4027" i="2" s="1"/>
  <c r="J4027" i="2" s="1"/>
  <c r="L4026" i="2"/>
  <c r="M4026" i="2" s="1"/>
  <c r="N4026" i="2" s="1"/>
  <c r="H4026" i="2"/>
  <c r="I4026" i="2" s="1"/>
  <c r="J4026" i="2" s="1"/>
  <c r="L4025" i="2"/>
  <c r="M4025" i="2" s="1"/>
  <c r="N4025" i="2" s="1"/>
  <c r="H4025" i="2"/>
  <c r="I4025" i="2" s="1"/>
  <c r="J4025" i="2" s="1"/>
  <c r="L4024" i="2"/>
  <c r="M4024" i="2" s="1"/>
  <c r="N4024" i="2" s="1"/>
  <c r="H4024" i="2"/>
  <c r="I4024" i="2" s="1"/>
  <c r="J4024" i="2" s="1"/>
  <c r="L4023" i="2"/>
  <c r="M4023" i="2" s="1"/>
  <c r="H4023" i="2"/>
  <c r="I4023" i="2" s="1"/>
  <c r="J4023" i="2" s="1"/>
  <c r="L4022" i="2"/>
  <c r="M4022" i="2" s="1"/>
  <c r="N4022" i="2" s="1"/>
  <c r="H4022" i="2"/>
  <c r="I4022" i="2" s="1"/>
  <c r="J4022" i="2" s="1"/>
  <c r="L4021" i="2"/>
  <c r="M4021" i="2" s="1"/>
  <c r="N4021" i="2" s="1"/>
  <c r="H4021" i="2"/>
  <c r="I4021" i="2" s="1"/>
  <c r="J4021" i="2" s="1"/>
  <c r="L4020" i="2"/>
  <c r="M4020" i="2" s="1"/>
  <c r="N4020" i="2" s="1"/>
  <c r="H4020" i="2"/>
  <c r="I4020" i="2" s="1"/>
  <c r="J4020" i="2" s="1"/>
  <c r="L4019" i="2"/>
  <c r="M4019" i="2" s="1"/>
  <c r="N4019" i="2" s="1"/>
  <c r="H4019" i="2"/>
  <c r="I4019" i="2" s="1"/>
  <c r="J4019" i="2" s="1"/>
  <c r="L4018" i="2"/>
  <c r="M4018" i="2" s="1"/>
  <c r="N4018" i="2" s="1"/>
  <c r="H4018" i="2"/>
  <c r="I4018" i="2" s="1"/>
  <c r="J4018" i="2" s="1"/>
  <c r="L4017" i="2"/>
  <c r="M4017" i="2" s="1"/>
  <c r="N4017" i="2" s="1"/>
  <c r="H4017" i="2"/>
  <c r="I4017" i="2" s="1"/>
  <c r="J4017" i="2" s="1"/>
  <c r="L4016" i="2"/>
  <c r="M4016" i="2" s="1"/>
  <c r="N4016" i="2" s="1"/>
  <c r="H4016" i="2"/>
  <c r="I4016" i="2" s="1"/>
  <c r="J4016" i="2" s="1"/>
  <c r="L4015" i="2"/>
  <c r="M4015" i="2" s="1"/>
  <c r="H4015" i="2"/>
  <c r="I4015" i="2" s="1"/>
  <c r="J4015" i="2" s="1"/>
  <c r="L4014" i="2"/>
  <c r="M4014" i="2" s="1"/>
  <c r="N4014" i="2" s="1"/>
  <c r="H4014" i="2"/>
  <c r="I4014" i="2" s="1"/>
  <c r="J4014" i="2" s="1"/>
  <c r="L4013" i="2"/>
  <c r="M4013" i="2" s="1"/>
  <c r="N4013" i="2" s="1"/>
  <c r="H4013" i="2"/>
  <c r="I4013" i="2" s="1"/>
  <c r="J4013" i="2" s="1"/>
  <c r="L4012" i="2"/>
  <c r="M4012" i="2" s="1"/>
  <c r="N4012" i="2" s="1"/>
  <c r="H4012" i="2"/>
  <c r="I4012" i="2" s="1"/>
  <c r="J4012" i="2" s="1"/>
  <c r="L4011" i="2"/>
  <c r="M4011" i="2" s="1"/>
  <c r="N4011" i="2" s="1"/>
  <c r="H4011" i="2"/>
  <c r="I4011" i="2" s="1"/>
  <c r="J4011" i="2" s="1"/>
  <c r="L4010" i="2"/>
  <c r="M4010" i="2" s="1"/>
  <c r="N4010" i="2" s="1"/>
  <c r="H4010" i="2"/>
  <c r="I4010" i="2" s="1"/>
  <c r="J4010" i="2" s="1"/>
  <c r="L4009" i="2"/>
  <c r="M4009" i="2" s="1"/>
  <c r="N4009" i="2" s="1"/>
  <c r="H4009" i="2"/>
  <c r="I4009" i="2" s="1"/>
  <c r="J4009" i="2" s="1"/>
  <c r="L4008" i="2"/>
  <c r="M4008" i="2" s="1"/>
  <c r="N4008" i="2" s="1"/>
  <c r="H4008" i="2"/>
  <c r="I4008" i="2" s="1"/>
  <c r="J4008" i="2" s="1"/>
  <c r="L4007" i="2"/>
  <c r="M4007" i="2" s="1"/>
  <c r="H4007" i="2"/>
  <c r="I4007" i="2" s="1"/>
  <c r="J4007" i="2" s="1"/>
  <c r="L4006" i="2"/>
  <c r="M4006" i="2" s="1"/>
  <c r="N4006" i="2" s="1"/>
  <c r="H4006" i="2"/>
  <c r="I4006" i="2" s="1"/>
  <c r="J4006" i="2" s="1"/>
  <c r="L4005" i="2"/>
  <c r="M4005" i="2" s="1"/>
  <c r="N4005" i="2" s="1"/>
  <c r="H4005" i="2"/>
  <c r="I4005" i="2" s="1"/>
  <c r="J4005" i="2" s="1"/>
  <c r="L4004" i="2"/>
  <c r="M4004" i="2" s="1"/>
  <c r="N4004" i="2" s="1"/>
  <c r="H4004" i="2"/>
  <c r="I4004" i="2" s="1"/>
  <c r="J4004" i="2" s="1"/>
  <c r="L4003" i="2"/>
  <c r="M4003" i="2" s="1"/>
  <c r="N4003" i="2" s="1"/>
  <c r="H4003" i="2"/>
  <c r="I4003" i="2" s="1"/>
  <c r="J4003" i="2" s="1"/>
  <c r="L4002" i="2"/>
  <c r="M4002" i="2" s="1"/>
  <c r="N4002" i="2" s="1"/>
  <c r="H4002" i="2"/>
  <c r="I4002" i="2" s="1"/>
  <c r="J4002" i="2" s="1"/>
  <c r="L4001" i="2"/>
  <c r="M4001" i="2" s="1"/>
  <c r="N4001" i="2" s="1"/>
  <c r="H4001" i="2"/>
  <c r="I4001" i="2" s="1"/>
  <c r="J4001" i="2" s="1"/>
  <c r="L4000" i="2"/>
  <c r="M4000" i="2" s="1"/>
  <c r="N4000" i="2" s="1"/>
  <c r="H4000" i="2"/>
  <c r="I4000" i="2" s="1"/>
  <c r="J4000" i="2" s="1"/>
  <c r="L3999" i="2"/>
  <c r="M3999" i="2" s="1"/>
  <c r="H3999" i="2"/>
  <c r="I3999" i="2" s="1"/>
  <c r="J3999" i="2" s="1"/>
  <c r="L3998" i="2"/>
  <c r="M3998" i="2" s="1"/>
  <c r="N3998" i="2" s="1"/>
  <c r="H3998" i="2"/>
  <c r="I3998" i="2" s="1"/>
  <c r="J3998" i="2" s="1"/>
  <c r="L3997" i="2"/>
  <c r="M3997" i="2" s="1"/>
  <c r="N3997" i="2" s="1"/>
  <c r="H3997" i="2"/>
  <c r="I3997" i="2" s="1"/>
  <c r="J3997" i="2" s="1"/>
  <c r="L3996" i="2"/>
  <c r="M3996" i="2" s="1"/>
  <c r="N3996" i="2" s="1"/>
  <c r="H3996" i="2"/>
  <c r="I3996" i="2" s="1"/>
  <c r="J3996" i="2" s="1"/>
  <c r="L3995" i="2"/>
  <c r="M3995" i="2" s="1"/>
  <c r="N3995" i="2" s="1"/>
  <c r="H3995" i="2"/>
  <c r="I3995" i="2" s="1"/>
  <c r="J3995" i="2" s="1"/>
  <c r="L3994" i="2"/>
  <c r="M3994" i="2" s="1"/>
  <c r="N3994" i="2" s="1"/>
  <c r="H3994" i="2"/>
  <c r="I3994" i="2" s="1"/>
  <c r="J3994" i="2" s="1"/>
  <c r="L3993" i="2"/>
  <c r="M3993" i="2" s="1"/>
  <c r="N3993" i="2" s="1"/>
  <c r="H3993" i="2"/>
  <c r="I3993" i="2" s="1"/>
  <c r="J3993" i="2" s="1"/>
  <c r="L3992" i="2"/>
  <c r="M3992" i="2" s="1"/>
  <c r="N3992" i="2" s="1"/>
  <c r="H3992" i="2"/>
  <c r="I3992" i="2" s="1"/>
  <c r="J3992" i="2" s="1"/>
  <c r="L3991" i="2"/>
  <c r="M3991" i="2" s="1"/>
  <c r="H3991" i="2"/>
  <c r="I3991" i="2" s="1"/>
  <c r="J3991" i="2" s="1"/>
  <c r="L3990" i="2"/>
  <c r="M3990" i="2" s="1"/>
  <c r="N3990" i="2" s="1"/>
  <c r="H3990" i="2"/>
  <c r="I3990" i="2" s="1"/>
  <c r="J3990" i="2" s="1"/>
  <c r="L3989" i="2"/>
  <c r="M3989" i="2" s="1"/>
  <c r="N3989" i="2" s="1"/>
  <c r="H3989" i="2"/>
  <c r="I3989" i="2" s="1"/>
  <c r="J3989" i="2" s="1"/>
  <c r="L3988" i="2"/>
  <c r="M3988" i="2" s="1"/>
  <c r="N3988" i="2" s="1"/>
  <c r="H3988" i="2"/>
  <c r="I3988" i="2" s="1"/>
  <c r="J3988" i="2" s="1"/>
  <c r="L3987" i="2"/>
  <c r="M3987" i="2" s="1"/>
  <c r="N3987" i="2" s="1"/>
  <c r="H3987" i="2"/>
  <c r="I3987" i="2" s="1"/>
  <c r="J3987" i="2" s="1"/>
  <c r="L3986" i="2"/>
  <c r="M3986" i="2" s="1"/>
  <c r="N3986" i="2" s="1"/>
  <c r="H3986" i="2"/>
  <c r="I3986" i="2" s="1"/>
  <c r="J3986" i="2" s="1"/>
  <c r="L3985" i="2"/>
  <c r="M3985" i="2" s="1"/>
  <c r="N3985" i="2" s="1"/>
  <c r="H3985" i="2"/>
  <c r="I3985" i="2" s="1"/>
  <c r="J3985" i="2" s="1"/>
  <c r="L3984" i="2"/>
  <c r="M3984" i="2" s="1"/>
  <c r="N3984" i="2" s="1"/>
  <c r="H3984" i="2"/>
  <c r="I3984" i="2" s="1"/>
  <c r="J3984" i="2" s="1"/>
  <c r="L3983" i="2"/>
  <c r="M3983" i="2" s="1"/>
  <c r="H3983" i="2"/>
  <c r="I3983" i="2" s="1"/>
  <c r="J3983" i="2" s="1"/>
  <c r="L3982" i="2"/>
  <c r="M3982" i="2" s="1"/>
  <c r="N3982" i="2" s="1"/>
  <c r="H3982" i="2"/>
  <c r="I3982" i="2" s="1"/>
  <c r="J3982" i="2" s="1"/>
  <c r="L3981" i="2"/>
  <c r="M3981" i="2" s="1"/>
  <c r="N3981" i="2" s="1"/>
  <c r="H3981" i="2"/>
  <c r="I3981" i="2" s="1"/>
  <c r="J3981" i="2" s="1"/>
  <c r="L3980" i="2"/>
  <c r="M3980" i="2" s="1"/>
  <c r="N3980" i="2" s="1"/>
  <c r="H3980" i="2"/>
  <c r="I3980" i="2" s="1"/>
  <c r="J3980" i="2" s="1"/>
  <c r="L3979" i="2"/>
  <c r="M3979" i="2" s="1"/>
  <c r="N3979" i="2" s="1"/>
  <c r="H3979" i="2"/>
  <c r="I3979" i="2" s="1"/>
  <c r="J3979" i="2" s="1"/>
  <c r="H3978" i="2"/>
  <c r="L3977" i="2"/>
  <c r="M3977" i="2" s="1"/>
  <c r="N3977" i="2" s="1"/>
  <c r="H3977" i="2"/>
  <c r="I3977" i="2" s="1"/>
  <c r="J3977" i="2" s="1"/>
  <c r="L3976" i="2"/>
  <c r="M3976" i="2" s="1"/>
  <c r="N3976" i="2" s="1"/>
  <c r="H3976" i="2"/>
  <c r="I3976" i="2" s="1"/>
  <c r="J3976" i="2" s="1"/>
  <c r="L3975" i="2"/>
  <c r="M3975" i="2" s="1"/>
  <c r="H3975" i="2"/>
  <c r="I3975" i="2" s="1"/>
  <c r="J3975" i="2" s="1"/>
  <c r="L3974" i="2"/>
  <c r="M3974" i="2" s="1"/>
  <c r="N3974" i="2" s="1"/>
  <c r="H3974" i="2"/>
  <c r="I3974" i="2" s="1"/>
  <c r="J3974" i="2" s="1"/>
  <c r="L3973" i="2"/>
  <c r="M3973" i="2" s="1"/>
  <c r="N3973" i="2" s="1"/>
  <c r="H3973" i="2"/>
  <c r="I3973" i="2" s="1"/>
  <c r="J3973" i="2" s="1"/>
  <c r="L3972" i="2"/>
  <c r="M3972" i="2" s="1"/>
  <c r="N3972" i="2" s="1"/>
  <c r="H3972" i="2"/>
  <c r="I3972" i="2" s="1"/>
  <c r="J3972" i="2" s="1"/>
  <c r="L3971" i="2"/>
  <c r="M3971" i="2" s="1"/>
  <c r="N3971" i="2" s="1"/>
  <c r="H3971" i="2"/>
  <c r="I3971" i="2" s="1"/>
  <c r="J3971" i="2" s="1"/>
  <c r="L3970" i="2"/>
  <c r="M3970" i="2" s="1"/>
  <c r="N3970" i="2" s="1"/>
  <c r="H3970" i="2"/>
  <c r="I3970" i="2" s="1"/>
  <c r="J3970" i="2" s="1"/>
  <c r="L3969" i="2"/>
  <c r="M3969" i="2" s="1"/>
  <c r="N3969" i="2" s="1"/>
  <c r="H3969" i="2"/>
  <c r="I3969" i="2" s="1"/>
  <c r="J3969" i="2" s="1"/>
  <c r="L3968" i="2"/>
  <c r="M3968" i="2" s="1"/>
  <c r="N3968" i="2" s="1"/>
  <c r="H3968" i="2"/>
  <c r="I3968" i="2" s="1"/>
  <c r="J3968" i="2" s="1"/>
  <c r="L3967" i="2"/>
  <c r="M3967" i="2" s="1"/>
  <c r="H3967" i="2"/>
  <c r="I3967" i="2" s="1"/>
  <c r="J3967" i="2" s="1"/>
  <c r="L3966" i="2"/>
  <c r="M3966" i="2" s="1"/>
  <c r="N3966" i="2" s="1"/>
  <c r="H3966" i="2"/>
  <c r="I3966" i="2" s="1"/>
  <c r="J3966" i="2" s="1"/>
  <c r="L3965" i="2"/>
  <c r="M3965" i="2" s="1"/>
  <c r="N3965" i="2" s="1"/>
  <c r="H3965" i="2"/>
  <c r="I3965" i="2" s="1"/>
  <c r="J3965" i="2" s="1"/>
  <c r="L3964" i="2"/>
  <c r="M3964" i="2" s="1"/>
  <c r="N3964" i="2" s="1"/>
  <c r="H3964" i="2"/>
  <c r="I3964" i="2" s="1"/>
  <c r="J3964" i="2" s="1"/>
  <c r="L3963" i="2"/>
  <c r="M3963" i="2" s="1"/>
  <c r="N3963" i="2" s="1"/>
  <c r="H3963" i="2"/>
  <c r="I3963" i="2" s="1"/>
  <c r="J3963" i="2" s="1"/>
  <c r="L3962" i="2"/>
  <c r="M3962" i="2" s="1"/>
  <c r="N3962" i="2" s="1"/>
  <c r="H3962" i="2"/>
  <c r="I3962" i="2" s="1"/>
  <c r="J3962" i="2" s="1"/>
  <c r="L3961" i="2"/>
  <c r="M3961" i="2" s="1"/>
  <c r="N3961" i="2" s="1"/>
  <c r="H3961" i="2"/>
  <c r="I3961" i="2" s="1"/>
  <c r="J3961" i="2" s="1"/>
  <c r="L3960" i="2"/>
  <c r="M3960" i="2" s="1"/>
  <c r="N3960" i="2" s="1"/>
  <c r="H3960" i="2"/>
  <c r="I3960" i="2" s="1"/>
  <c r="J3960" i="2" s="1"/>
  <c r="L3959" i="2"/>
  <c r="M3959" i="2" s="1"/>
  <c r="H3959" i="2"/>
  <c r="I3959" i="2" s="1"/>
  <c r="J3959" i="2" s="1"/>
  <c r="L3958" i="2"/>
  <c r="M3958" i="2" s="1"/>
  <c r="N3958" i="2" s="1"/>
  <c r="H3958" i="2"/>
  <c r="I3958" i="2" s="1"/>
  <c r="J3958" i="2" s="1"/>
  <c r="L3957" i="2"/>
  <c r="M3957" i="2" s="1"/>
  <c r="N3957" i="2" s="1"/>
  <c r="H3957" i="2"/>
  <c r="I3957" i="2" s="1"/>
  <c r="J3957" i="2" s="1"/>
  <c r="L3956" i="2"/>
  <c r="M3956" i="2" s="1"/>
  <c r="N3956" i="2" s="1"/>
  <c r="H3956" i="2"/>
  <c r="I3956" i="2" s="1"/>
  <c r="J3956" i="2" s="1"/>
  <c r="L3955" i="2"/>
  <c r="M3955" i="2" s="1"/>
  <c r="N3955" i="2" s="1"/>
  <c r="H3955" i="2"/>
  <c r="I3955" i="2" s="1"/>
  <c r="J3955" i="2" s="1"/>
  <c r="L3954" i="2"/>
  <c r="M3954" i="2" s="1"/>
  <c r="N3954" i="2" s="1"/>
  <c r="H3954" i="2"/>
  <c r="I3954" i="2" s="1"/>
  <c r="J3954" i="2" s="1"/>
  <c r="L3953" i="2"/>
  <c r="M3953" i="2" s="1"/>
  <c r="N3953" i="2" s="1"/>
  <c r="H3953" i="2"/>
  <c r="I3953" i="2" s="1"/>
  <c r="J3953" i="2" s="1"/>
  <c r="L3952" i="2"/>
  <c r="M3952" i="2" s="1"/>
  <c r="N3952" i="2" s="1"/>
  <c r="H3952" i="2"/>
  <c r="I3952" i="2" s="1"/>
  <c r="J3952" i="2" s="1"/>
  <c r="L3951" i="2"/>
  <c r="M3951" i="2" s="1"/>
  <c r="H3951" i="2"/>
  <c r="I3951" i="2" s="1"/>
  <c r="J3951" i="2" s="1"/>
  <c r="L3950" i="2"/>
  <c r="M3950" i="2" s="1"/>
  <c r="N3950" i="2" s="1"/>
  <c r="H3950" i="2"/>
  <c r="I3950" i="2" s="1"/>
  <c r="J3950" i="2" s="1"/>
  <c r="L3949" i="2"/>
  <c r="M3949" i="2" s="1"/>
  <c r="N3949" i="2" s="1"/>
  <c r="H3949" i="2"/>
  <c r="I3949" i="2" s="1"/>
  <c r="J3949" i="2" s="1"/>
  <c r="L3948" i="2"/>
  <c r="M3948" i="2" s="1"/>
  <c r="N3948" i="2" s="1"/>
  <c r="H3948" i="2"/>
  <c r="I3948" i="2" s="1"/>
  <c r="J3948" i="2" s="1"/>
  <c r="L3947" i="2"/>
  <c r="M3947" i="2" s="1"/>
  <c r="N3947" i="2" s="1"/>
  <c r="H3947" i="2"/>
  <c r="I3947" i="2" s="1"/>
  <c r="J3947" i="2" s="1"/>
  <c r="L3946" i="2"/>
  <c r="M3946" i="2" s="1"/>
  <c r="N3946" i="2" s="1"/>
  <c r="H3946" i="2"/>
  <c r="I3946" i="2" s="1"/>
  <c r="J3946" i="2" s="1"/>
  <c r="L3945" i="2"/>
  <c r="M3945" i="2" s="1"/>
  <c r="N3945" i="2" s="1"/>
  <c r="H3945" i="2"/>
  <c r="I3945" i="2" s="1"/>
  <c r="J3945" i="2" s="1"/>
  <c r="L3944" i="2"/>
  <c r="M3944" i="2" s="1"/>
  <c r="N3944" i="2" s="1"/>
  <c r="H3944" i="2"/>
  <c r="I3944" i="2" s="1"/>
  <c r="J3944" i="2" s="1"/>
  <c r="L3943" i="2"/>
  <c r="M3943" i="2" s="1"/>
  <c r="H3943" i="2"/>
  <c r="I3943" i="2" s="1"/>
  <c r="J3943" i="2" s="1"/>
  <c r="L3942" i="2"/>
  <c r="M3942" i="2" s="1"/>
  <c r="N3942" i="2" s="1"/>
  <c r="H3942" i="2"/>
  <c r="I3942" i="2" s="1"/>
  <c r="J3942" i="2" s="1"/>
  <c r="L3941" i="2"/>
  <c r="M3941" i="2" s="1"/>
  <c r="N3941" i="2" s="1"/>
  <c r="H3941" i="2"/>
  <c r="I3941" i="2" s="1"/>
  <c r="J3941" i="2" s="1"/>
  <c r="L3940" i="2"/>
  <c r="M3940" i="2" s="1"/>
  <c r="N3940" i="2" s="1"/>
  <c r="H3940" i="2"/>
  <c r="I3940" i="2" s="1"/>
  <c r="J3940" i="2" s="1"/>
  <c r="L3939" i="2"/>
  <c r="M3939" i="2" s="1"/>
  <c r="N3939" i="2" s="1"/>
  <c r="H3939" i="2"/>
  <c r="I3939" i="2" s="1"/>
  <c r="J3939" i="2" s="1"/>
  <c r="L3938" i="2"/>
  <c r="M3938" i="2" s="1"/>
  <c r="N3938" i="2" s="1"/>
  <c r="H3938" i="2"/>
  <c r="I3938" i="2" s="1"/>
  <c r="J3938" i="2" s="1"/>
  <c r="L3937" i="2"/>
  <c r="M3937" i="2" s="1"/>
  <c r="N3937" i="2" s="1"/>
  <c r="H3937" i="2"/>
  <c r="I3937" i="2" s="1"/>
  <c r="J3937" i="2" s="1"/>
  <c r="L3936" i="2"/>
  <c r="M3936" i="2" s="1"/>
  <c r="N3936" i="2" s="1"/>
  <c r="H3936" i="2"/>
  <c r="I3936" i="2" s="1"/>
  <c r="J3936" i="2" s="1"/>
  <c r="L3935" i="2"/>
  <c r="M3935" i="2" s="1"/>
  <c r="H3935" i="2"/>
  <c r="I3935" i="2" s="1"/>
  <c r="J3935" i="2" s="1"/>
  <c r="L3934" i="2"/>
  <c r="M3934" i="2" s="1"/>
  <c r="N3934" i="2" s="1"/>
  <c r="H3934" i="2"/>
  <c r="I3934" i="2" s="1"/>
  <c r="J3934" i="2" s="1"/>
  <c r="L3933" i="2"/>
  <c r="M3933" i="2" s="1"/>
  <c r="N3933" i="2" s="1"/>
  <c r="H3933" i="2"/>
  <c r="I3933" i="2" s="1"/>
  <c r="J3933" i="2" s="1"/>
  <c r="L3932" i="2"/>
  <c r="M3932" i="2" s="1"/>
  <c r="N3932" i="2" s="1"/>
  <c r="H3932" i="2"/>
  <c r="I3932" i="2" s="1"/>
  <c r="J3932" i="2" s="1"/>
  <c r="L3931" i="2"/>
  <c r="M3931" i="2" s="1"/>
  <c r="N3931" i="2" s="1"/>
  <c r="H3931" i="2"/>
  <c r="I3931" i="2" s="1"/>
  <c r="J3931" i="2" s="1"/>
  <c r="L3930" i="2"/>
  <c r="M3930" i="2" s="1"/>
  <c r="N3930" i="2" s="1"/>
  <c r="H3930" i="2"/>
  <c r="I3930" i="2" s="1"/>
  <c r="J3930" i="2" s="1"/>
  <c r="L3929" i="2"/>
  <c r="M3929" i="2" s="1"/>
  <c r="N3929" i="2" s="1"/>
  <c r="H3929" i="2"/>
  <c r="I3929" i="2" s="1"/>
  <c r="J3929" i="2" s="1"/>
  <c r="L3928" i="2"/>
  <c r="M3928" i="2" s="1"/>
  <c r="N3928" i="2" s="1"/>
  <c r="H3928" i="2"/>
  <c r="I3928" i="2" s="1"/>
  <c r="J3928" i="2" s="1"/>
  <c r="L3927" i="2"/>
  <c r="M3927" i="2" s="1"/>
  <c r="H3927" i="2"/>
  <c r="I3927" i="2" s="1"/>
  <c r="J3927" i="2" s="1"/>
  <c r="L3926" i="2"/>
  <c r="M3926" i="2" s="1"/>
  <c r="N3926" i="2" s="1"/>
  <c r="H3926" i="2"/>
  <c r="I3926" i="2" s="1"/>
  <c r="J3926" i="2" s="1"/>
  <c r="L3925" i="2"/>
  <c r="M3925" i="2" s="1"/>
  <c r="N3925" i="2" s="1"/>
  <c r="H3925" i="2"/>
  <c r="I3925" i="2" s="1"/>
  <c r="J3925" i="2" s="1"/>
  <c r="L3924" i="2"/>
  <c r="M3924" i="2" s="1"/>
  <c r="N3924" i="2" s="1"/>
  <c r="H3924" i="2"/>
  <c r="I3924" i="2" s="1"/>
  <c r="J3924" i="2" s="1"/>
  <c r="L3923" i="2"/>
  <c r="M3923" i="2" s="1"/>
  <c r="N3923" i="2" s="1"/>
  <c r="H3923" i="2"/>
  <c r="I3923" i="2" s="1"/>
  <c r="J3923" i="2" s="1"/>
  <c r="L3922" i="2"/>
  <c r="M3922" i="2" s="1"/>
  <c r="N3922" i="2" s="1"/>
  <c r="H3922" i="2"/>
  <c r="I3922" i="2" s="1"/>
  <c r="J3922" i="2" s="1"/>
  <c r="L3921" i="2"/>
  <c r="M3921" i="2" s="1"/>
  <c r="N3921" i="2" s="1"/>
  <c r="H3921" i="2"/>
  <c r="I3921" i="2" s="1"/>
  <c r="J3921" i="2" s="1"/>
  <c r="L3920" i="2"/>
  <c r="M3920" i="2" s="1"/>
  <c r="N3920" i="2" s="1"/>
  <c r="H3920" i="2"/>
  <c r="I3920" i="2" s="1"/>
  <c r="J3920" i="2" s="1"/>
  <c r="L3919" i="2"/>
  <c r="M3919" i="2" s="1"/>
  <c r="H3919" i="2"/>
  <c r="I3919" i="2" s="1"/>
  <c r="J3919" i="2" s="1"/>
  <c r="L3918" i="2"/>
  <c r="M3918" i="2" s="1"/>
  <c r="N3918" i="2" s="1"/>
  <c r="H3918" i="2"/>
  <c r="I3918" i="2" s="1"/>
  <c r="J3918" i="2" s="1"/>
  <c r="L3917" i="2"/>
  <c r="M3917" i="2" s="1"/>
  <c r="N3917" i="2" s="1"/>
  <c r="H3917" i="2"/>
  <c r="I3917" i="2" s="1"/>
  <c r="J3917" i="2" s="1"/>
  <c r="L3916" i="2"/>
  <c r="M3916" i="2" s="1"/>
  <c r="N3916" i="2" s="1"/>
  <c r="H3916" i="2"/>
  <c r="I3916" i="2" s="1"/>
  <c r="J3916" i="2" s="1"/>
  <c r="L3915" i="2"/>
  <c r="M3915" i="2" s="1"/>
  <c r="N3915" i="2" s="1"/>
  <c r="H3915" i="2"/>
  <c r="I3915" i="2" s="1"/>
  <c r="J3915" i="2" s="1"/>
  <c r="L3914" i="2"/>
  <c r="M3914" i="2" s="1"/>
  <c r="N3914" i="2" s="1"/>
  <c r="H3914" i="2"/>
  <c r="I3914" i="2" s="1"/>
  <c r="J3914" i="2" s="1"/>
  <c r="L3913" i="2"/>
  <c r="M3913" i="2" s="1"/>
  <c r="N3913" i="2" s="1"/>
  <c r="H3913" i="2"/>
  <c r="I3913" i="2" s="1"/>
  <c r="J3913" i="2" s="1"/>
  <c r="L3912" i="2"/>
  <c r="M3912" i="2" s="1"/>
  <c r="N3912" i="2" s="1"/>
  <c r="H3912" i="2"/>
  <c r="I3912" i="2" s="1"/>
  <c r="J3912" i="2" s="1"/>
  <c r="L3911" i="2"/>
  <c r="M3911" i="2" s="1"/>
  <c r="H3911" i="2"/>
  <c r="I3911" i="2" s="1"/>
  <c r="J3911" i="2" s="1"/>
  <c r="L3910" i="2"/>
  <c r="M3910" i="2" s="1"/>
  <c r="N3910" i="2" s="1"/>
  <c r="H3910" i="2"/>
  <c r="I3910" i="2" s="1"/>
  <c r="J3910" i="2" s="1"/>
  <c r="L3909" i="2"/>
  <c r="M3909" i="2" s="1"/>
  <c r="N3909" i="2" s="1"/>
  <c r="H3909" i="2"/>
  <c r="I3909" i="2" s="1"/>
  <c r="J3909" i="2" s="1"/>
  <c r="L3908" i="2"/>
  <c r="M3908" i="2" s="1"/>
  <c r="N3908" i="2" s="1"/>
  <c r="H3908" i="2"/>
  <c r="I3908" i="2" s="1"/>
  <c r="J3908" i="2" s="1"/>
  <c r="L3907" i="2"/>
  <c r="M3907" i="2" s="1"/>
  <c r="N3907" i="2" s="1"/>
  <c r="H3907" i="2"/>
  <c r="I3907" i="2" s="1"/>
  <c r="J3907" i="2" s="1"/>
  <c r="L3906" i="2"/>
  <c r="M3906" i="2" s="1"/>
  <c r="N3906" i="2" s="1"/>
  <c r="H3906" i="2"/>
  <c r="I3906" i="2" s="1"/>
  <c r="J3906" i="2" s="1"/>
  <c r="L3905" i="2"/>
  <c r="M3905" i="2" s="1"/>
  <c r="N3905" i="2" s="1"/>
  <c r="H3905" i="2"/>
  <c r="I3905" i="2" s="1"/>
  <c r="J3905" i="2" s="1"/>
  <c r="L3904" i="2"/>
  <c r="M3904" i="2" s="1"/>
  <c r="N3904" i="2" s="1"/>
  <c r="H3904" i="2"/>
  <c r="I3904" i="2" s="1"/>
  <c r="J3904" i="2" s="1"/>
  <c r="L3903" i="2"/>
  <c r="M3903" i="2" s="1"/>
  <c r="H3903" i="2"/>
  <c r="I3903" i="2" s="1"/>
  <c r="J3903" i="2" s="1"/>
  <c r="L3902" i="2"/>
  <c r="M3902" i="2" s="1"/>
  <c r="N3902" i="2" s="1"/>
  <c r="H3902" i="2"/>
  <c r="I3902" i="2" s="1"/>
  <c r="J3902" i="2" s="1"/>
  <c r="L3901" i="2"/>
  <c r="M3901" i="2" s="1"/>
  <c r="N3901" i="2" s="1"/>
  <c r="H3901" i="2"/>
  <c r="I3901" i="2" s="1"/>
  <c r="J3901" i="2" s="1"/>
  <c r="L3900" i="2"/>
  <c r="M3900" i="2" s="1"/>
  <c r="N3900" i="2" s="1"/>
  <c r="H3900" i="2"/>
  <c r="I3900" i="2" s="1"/>
  <c r="J3900" i="2" s="1"/>
  <c r="L3899" i="2"/>
  <c r="M3899" i="2" s="1"/>
  <c r="N3899" i="2" s="1"/>
  <c r="H3899" i="2"/>
  <c r="I3899" i="2" s="1"/>
  <c r="J3899" i="2" s="1"/>
  <c r="L3898" i="2"/>
  <c r="M3898" i="2" s="1"/>
  <c r="N3898" i="2" s="1"/>
  <c r="H3898" i="2"/>
  <c r="I3898" i="2" s="1"/>
  <c r="J3898" i="2" s="1"/>
  <c r="L3897" i="2"/>
  <c r="M3897" i="2" s="1"/>
  <c r="N3897" i="2" s="1"/>
  <c r="H3897" i="2"/>
  <c r="I3897" i="2" s="1"/>
  <c r="J3897" i="2" s="1"/>
  <c r="L3896" i="2"/>
  <c r="M3896" i="2" s="1"/>
  <c r="N3896" i="2" s="1"/>
  <c r="H3896" i="2"/>
  <c r="I3896" i="2" s="1"/>
  <c r="J3896" i="2" s="1"/>
  <c r="L3895" i="2"/>
  <c r="M3895" i="2" s="1"/>
  <c r="H3895" i="2"/>
  <c r="I3895" i="2" s="1"/>
  <c r="J3895" i="2" s="1"/>
  <c r="L3894" i="2"/>
  <c r="M3894" i="2" s="1"/>
  <c r="N3894" i="2" s="1"/>
  <c r="H3894" i="2"/>
  <c r="I3894" i="2" s="1"/>
  <c r="J3894" i="2" s="1"/>
  <c r="L3893" i="2"/>
  <c r="M3893" i="2" s="1"/>
  <c r="N3893" i="2" s="1"/>
  <c r="H3893" i="2"/>
  <c r="I3893" i="2" s="1"/>
  <c r="J3893" i="2" s="1"/>
  <c r="L3892" i="2"/>
  <c r="M3892" i="2" s="1"/>
  <c r="N3892" i="2" s="1"/>
  <c r="H3892" i="2"/>
  <c r="I3892" i="2" s="1"/>
  <c r="J3892" i="2" s="1"/>
  <c r="L3891" i="2"/>
  <c r="M3891" i="2" s="1"/>
  <c r="H3891" i="2"/>
  <c r="I3891" i="2" s="1"/>
  <c r="J3891" i="2" s="1"/>
  <c r="L3890" i="2"/>
  <c r="M3890" i="2" s="1"/>
  <c r="N3890" i="2" s="1"/>
  <c r="H3890" i="2"/>
  <c r="I3890" i="2" s="1"/>
  <c r="J3890" i="2" s="1"/>
  <c r="L3889" i="2"/>
  <c r="M3889" i="2" s="1"/>
  <c r="N3889" i="2" s="1"/>
  <c r="H3889" i="2"/>
  <c r="I3889" i="2" s="1"/>
  <c r="J3889" i="2" s="1"/>
  <c r="L3888" i="2"/>
  <c r="M3888" i="2" s="1"/>
  <c r="N3888" i="2" s="1"/>
  <c r="H3888" i="2"/>
  <c r="I3888" i="2" s="1"/>
  <c r="J3888" i="2" s="1"/>
  <c r="L3887" i="2"/>
  <c r="M3887" i="2" s="1"/>
  <c r="H3887" i="2"/>
  <c r="I3887" i="2" s="1"/>
  <c r="J3887" i="2" s="1"/>
  <c r="L3886" i="2"/>
  <c r="M3886" i="2" s="1"/>
  <c r="N3886" i="2" s="1"/>
  <c r="H3886" i="2"/>
  <c r="I3886" i="2" s="1"/>
  <c r="J3886" i="2" s="1"/>
  <c r="L3885" i="2"/>
  <c r="M3885" i="2" s="1"/>
  <c r="N3885" i="2" s="1"/>
  <c r="H3885" i="2"/>
  <c r="I3885" i="2" s="1"/>
  <c r="J3885" i="2" s="1"/>
  <c r="L3884" i="2"/>
  <c r="M3884" i="2" s="1"/>
  <c r="N3884" i="2" s="1"/>
  <c r="H3884" i="2"/>
  <c r="I3884" i="2" s="1"/>
  <c r="J3884" i="2" s="1"/>
  <c r="L3883" i="2"/>
  <c r="M3883" i="2" s="1"/>
  <c r="H3883" i="2"/>
  <c r="I3883" i="2" s="1"/>
  <c r="J3883" i="2" s="1"/>
  <c r="L3882" i="2"/>
  <c r="M3882" i="2" s="1"/>
  <c r="N3882" i="2" s="1"/>
  <c r="H3882" i="2"/>
  <c r="I3882" i="2" s="1"/>
  <c r="J3882" i="2" s="1"/>
  <c r="L3881" i="2"/>
  <c r="M3881" i="2" s="1"/>
  <c r="N3881" i="2" s="1"/>
  <c r="H3881" i="2"/>
  <c r="I3881" i="2" s="1"/>
  <c r="J3881" i="2" s="1"/>
  <c r="L3880" i="2"/>
  <c r="M3880" i="2" s="1"/>
  <c r="N3880" i="2" s="1"/>
  <c r="H3880" i="2"/>
  <c r="I3880" i="2" s="1"/>
  <c r="J3880" i="2" s="1"/>
  <c r="L3879" i="2"/>
  <c r="M3879" i="2" s="1"/>
  <c r="H3879" i="2"/>
  <c r="I3879" i="2" s="1"/>
  <c r="J3879" i="2" s="1"/>
  <c r="L3878" i="2"/>
  <c r="M3878" i="2" s="1"/>
  <c r="N3878" i="2" s="1"/>
  <c r="H3878" i="2"/>
  <c r="I3878" i="2" s="1"/>
  <c r="L3877" i="2"/>
  <c r="M3877" i="2" s="1"/>
  <c r="N3877" i="2" s="1"/>
  <c r="H3877" i="2"/>
  <c r="I3877" i="2" s="1"/>
  <c r="L3876" i="2"/>
  <c r="M3876" i="2" s="1"/>
  <c r="N3876" i="2" s="1"/>
  <c r="H3876" i="2"/>
  <c r="I3876" i="2" s="1"/>
  <c r="L3875" i="2"/>
  <c r="M3875" i="2" s="1"/>
  <c r="N3875" i="2" s="1"/>
  <c r="H3875" i="2"/>
  <c r="I3875" i="2" s="1"/>
  <c r="L3874" i="2"/>
  <c r="M3874" i="2" s="1"/>
  <c r="N3874" i="2" s="1"/>
  <c r="H3874" i="2"/>
  <c r="I3874" i="2" s="1"/>
  <c r="L3873" i="2"/>
  <c r="M3873" i="2" s="1"/>
  <c r="N3873" i="2" s="1"/>
  <c r="H3873" i="2"/>
  <c r="I3873" i="2" s="1"/>
  <c r="L3872" i="2"/>
  <c r="M3872" i="2" s="1"/>
  <c r="N3872" i="2" s="1"/>
  <c r="H3872" i="2"/>
  <c r="I3872" i="2" s="1"/>
  <c r="L3871" i="2"/>
  <c r="M3871" i="2" s="1"/>
  <c r="N3871" i="2" s="1"/>
  <c r="H3871" i="2"/>
  <c r="I3871" i="2" s="1"/>
  <c r="L3870" i="2"/>
  <c r="M3870" i="2" s="1"/>
  <c r="N3870" i="2" s="1"/>
  <c r="H3870" i="2"/>
  <c r="I3870" i="2" s="1"/>
  <c r="L3869" i="2"/>
  <c r="M3869" i="2" s="1"/>
  <c r="N3869" i="2" s="1"/>
  <c r="H3869" i="2"/>
  <c r="I3869" i="2" s="1"/>
  <c r="L3868" i="2"/>
  <c r="M3868" i="2" s="1"/>
  <c r="N3868" i="2" s="1"/>
  <c r="H3868" i="2"/>
  <c r="I3868" i="2" s="1"/>
  <c r="L3867" i="2"/>
  <c r="M3867" i="2" s="1"/>
  <c r="N3867" i="2" s="1"/>
  <c r="H3867" i="2"/>
  <c r="I3867" i="2" s="1"/>
  <c r="L3866" i="2"/>
  <c r="M3866" i="2" s="1"/>
  <c r="N3866" i="2" s="1"/>
  <c r="H3866" i="2"/>
  <c r="I3866" i="2" s="1"/>
  <c r="L3865" i="2"/>
  <c r="M3865" i="2" s="1"/>
  <c r="N3865" i="2" s="1"/>
  <c r="H3865" i="2"/>
  <c r="I3865" i="2" s="1"/>
  <c r="L3864" i="2"/>
  <c r="M3864" i="2" s="1"/>
  <c r="N3864" i="2" s="1"/>
  <c r="H3864" i="2"/>
  <c r="I3864" i="2" s="1"/>
  <c r="L3863" i="2"/>
  <c r="M3863" i="2" s="1"/>
  <c r="N3863" i="2" s="1"/>
  <c r="H3863" i="2"/>
  <c r="I3863" i="2" s="1"/>
  <c r="L3862" i="2"/>
  <c r="M3862" i="2" s="1"/>
  <c r="N3862" i="2" s="1"/>
  <c r="H3862" i="2"/>
  <c r="I3862" i="2" s="1"/>
  <c r="L3861" i="2"/>
  <c r="M3861" i="2" s="1"/>
  <c r="N3861" i="2" s="1"/>
  <c r="H3861" i="2"/>
  <c r="I3861" i="2" s="1"/>
  <c r="L3860" i="2"/>
  <c r="M3860" i="2" s="1"/>
  <c r="N3860" i="2" s="1"/>
  <c r="H3860" i="2"/>
  <c r="I3860" i="2" s="1"/>
  <c r="L3859" i="2"/>
  <c r="M3859" i="2" s="1"/>
  <c r="N3859" i="2" s="1"/>
  <c r="H3859" i="2"/>
  <c r="I3859" i="2" s="1"/>
  <c r="L3858" i="2"/>
  <c r="M3858" i="2" s="1"/>
  <c r="N3858" i="2" s="1"/>
  <c r="H3858" i="2"/>
  <c r="I3858" i="2" s="1"/>
  <c r="L3857" i="2"/>
  <c r="M3857" i="2" s="1"/>
  <c r="N3857" i="2" s="1"/>
  <c r="H3857" i="2"/>
  <c r="I3857" i="2" s="1"/>
  <c r="L3856" i="2"/>
  <c r="M3856" i="2" s="1"/>
  <c r="N3856" i="2" s="1"/>
  <c r="H3856" i="2"/>
  <c r="I3856" i="2" s="1"/>
  <c r="L3855" i="2"/>
  <c r="M3855" i="2" s="1"/>
  <c r="N3855" i="2" s="1"/>
  <c r="H3855" i="2"/>
  <c r="I3855" i="2" s="1"/>
  <c r="L3854" i="2"/>
  <c r="M3854" i="2" s="1"/>
  <c r="N3854" i="2" s="1"/>
  <c r="H3854" i="2"/>
  <c r="I3854" i="2" s="1"/>
  <c r="L3853" i="2"/>
  <c r="M3853" i="2" s="1"/>
  <c r="N3853" i="2" s="1"/>
  <c r="H3853" i="2"/>
  <c r="I3853" i="2" s="1"/>
  <c r="L3852" i="2"/>
  <c r="M3852" i="2" s="1"/>
  <c r="N3852" i="2" s="1"/>
  <c r="H3852" i="2"/>
  <c r="I3852" i="2" s="1"/>
  <c r="L3851" i="2"/>
  <c r="M3851" i="2" s="1"/>
  <c r="N3851" i="2" s="1"/>
  <c r="H3851" i="2"/>
  <c r="I3851" i="2" s="1"/>
  <c r="L3850" i="2"/>
  <c r="M3850" i="2" s="1"/>
  <c r="N3850" i="2" s="1"/>
  <c r="H3850" i="2"/>
  <c r="I3850" i="2" s="1"/>
  <c r="L3849" i="2"/>
  <c r="M3849" i="2" s="1"/>
  <c r="N3849" i="2" s="1"/>
  <c r="H3849" i="2"/>
  <c r="I3849" i="2" s="1"/>
  <c r="L3848" i="2"/>
  <c r="M3848" i="2" s="1"/>
  <c r="N3848" i="2" s="1"/>
  <c r="H3848" i="2"/>
  <c r="I3848" i="2" s="1"/>
  <c r="L3847" i="2"/>
  <c r="M3847" i="2" s="1"/>
  <c r="N3847" i="2" s="1"/>
  <c r="H3847" i="2"/>
  <c r="I3847" i="2" s="1"/>
  <c r="L3846" i="2"/>
  <c r="M3846" i="2" s="1"/>
  <c r="N3846" i="2" s="1"/>
  <c r="H3846" i="2"/>
  <c r="I3846" i="2" s="1"/>
  <c r="L3845" i="2"/>
  <c r="M3845" i="2" s="1"/>
  <c r="N3845" i="2" s="1"/>
  <c r="H3845" i="2"/>
  <c r="I3845" i="2" s="1"/>
  <c r="L3844" i="2"/>
  <c r="M3844" i="2" s="1"/>
  <c r="N3844" i="2" s="1"/>
  <c r="H3844" i="2"/>
  <c r="I3844" i="2" s="1"/>
  <c r="L3843" i="2"/>
  <c r="M3843" i="2" s="1"/>
  <c r="N3843" i="2" s="1"/>
  <c r="H3843" i="2"/>
  <c r="I3843" i="2" s="1"/>
  <c r="L3842" i="2"/>
  <c r="M3842" i="2" s="1"/>
  <c r="N3842" i="2" s="1"/>
  <c r="H3842" i="2"/>
  <c r="I3842" i="2" s="1"/>
  <c r="L3841" i="2"/>
  <c r="M3841" i="2" s="1"/>
  <c r="N3841" i="2" s="1"/>
  <c r="H3841" i="2"/>
  <c r="I3841" i="2" s="1"/>
  <c r="L3840" i="2"/>
  <c r="M3840" i="2" s="1"/>
  <c r="N3840" i="2" s="1"/>
  <c r="H3840" i="2"/>
  <c r="I3840" i="2" s="1"/>
  <c r="L3839" i="2"/>
  <c r="M3839" i="2" s="1"/>
  <c r="N3839" i="2" s="1"/>
  <c r="H3839" i="2"/>
  <c r="I3839" i="2" s="1"/>
  <c r="L3838" i="2"/>
  <c r="M3838" i="2" s="1"/>
  <c r="N3838" i="2" s="1"/>
  <c r="H3838" i="2"/>
  <c r="I3838" i="2" s="1"/>
  <c r="L3837" i="2"/>
  <c r="M3837" i="2" s="1"/>
  <c r="N3837" i="2" s="1"/>
  <c r="H3837" i="2"/>
  <c r="I3837" i="2" s="1"/>
  <c r="L3836" i="2"/>
  <c r="M3836" i="2" s="1"/>
  <c r="N3836" i="2" s="1"/>
  <c r="H3836" i="2"/>
  <c r="I3836" i="2" s="1"/>
  <c r="L3835" i="2"/>
  <c r="M3835" i="2" s="1"/>
  <c r="N3835" i="2" s="1"/>
  <c r="H3835" i="2"/>
  <c r="I3835" i="2" s="1"/>
  <c r="L3834" i="2"/>
  <c r="M3834" i="2" s="1"/>
  <c r="N3834" i="2" s="1"/>
  <c r="H3834" i="2"/>
  <c r="I3834" i="2" s="1"/>
  <c r="L3833" i="2"/>
  <c r="M3833" i="2" s="1"/>
  <c r="N3833" i="2" s="1"/>
  <c r="H3833" i="2"/>
  <c r="I3833" i="2" s="1"/>
  <c r="L3832" i="2"/>
  <c r="M3832" i="2" s="1"/>
  <c r="N3832" i="2" s="1"/>
  <c r="H3832" i="2"/>
  <c r="I3832" i="2" s="1"/>
  <c r="L3831" i="2"/>
  <c r="M3831" i="2" s="1"/>
  <c r="N3831" i="2" s="1"/>
  <c r="H3831" i="2"/>
  <c r="I3831" i="2" s="1"/>
  <c r="L3830" i="2"/>
  <c r="M3830" i="2" s="1"/>
  <c r="N3830" i="2" s="1"/>
  <c r="H3830" i="2"/>
  <c r="I3830" i="2" s="1"/>
  <c r="L3829" i="2"/>
  <c r="M3829" i="2" s="1"/>
  <c r="N3829" i="2" s="1"/>
  <c r="H3829" i="2"/>
  <c r="I3829" i="2" s="1"/>
  <c r="L3828" i="2"/>
  <c r="M3828" i="2" s="1"/>
  <c r="N3828" i="2" s="1"/>
  <c r="H3828" i="2"/>
  <c r="I3828" i="2" s="1"/>
  <c r="L3827" i="2"/>
  <c r="M3827" i="2" s="1"/>
  <c r="N3827" i="2" s="1"/>
  <c r="H3827" i="2"/>
  <c r="I3827" i="2" s="1"/>
  <c r="L3826" i="2"/>
  <c r="M3826" i="2" s="1"/>
  <c r="N3826" i="2" s="1"/>
  <c r="H3826" i="2"/>
  <c r="I3826" i="2" s="1"/>
  <c r="L3825" i="2"/>
  <c r="M3825" i="2" s="1"/>
  <c r="N3825" i="2" s="1"/>
  <c r="H3825" i="2"/>
  <c r="I3825" i="2" s="1"/>
  <c r="L3824" i="2"/>
  <c r="M3824" i="2" s="1"/>
  <c r="N3824" i="2" s="1"/>
  <c r="H3824" i="2"/>
  <c r="I3824" i="2" s="1"/>
  <c r="L3823" i="2"/>
  <c r="M3823" i="2" s="1"/>
  <c r="N3823" i="2" s="1"/>
  <c r="H3823" i="2"/>
  <c r="I3823" i="2" s="1"/>
  <c r="L3822" i="2"/>
  <c r="M3822" i="2" s="1"/>
  <c r="N3822" i="2" s="1"/>
  <c r="H3822" i="2"/>
  <c r="I3822" i="2" s="1"/>
  <c r="L3821" i="2"/>
  <c r="M3821" i="2" s="1"/>
  <c r="N3821" i="2" s="1"/>
  <c r="H3821" i="2"/>
  <c r="I3821" i="2" s="1"/>
  <c r="L3820" i="2"/>
  <c r="M3820" i="2" s="1"/>
  <c r="N3820" i="2" s="1"/>
  <c r="H3820" i="2"/>
  <c r="I3820" i="2" s="1"/>
  <c r="L3819" i="2"/>
  <c r="M3819" i="2" s="1"/>
  <c r="N3819" i="2" s="1"/>
  <c r="H3819" i="2"/>
  <c r="I3819" i="2" s="1"/>
  <c r="L3818" i="2"/>
  <c r="M3818" i="2" s="1"/>
  <c r="N3818" i="2" s="1"/>
  <c r="H3818" i="2"/>
  <c r="I3818" i="2" s="1"/>
  <c r="L3817" i="2"/>
  <c r="M3817" i="2" s="1"/>
  <c r="N3817" i="2" s="1"/>
  <c r="H3817" i="2"/>
  <c r="I3817" i="2" s="1"/>
  <c r="L3816" i="2"/>
  <c r="M3816" i="2" s="1"/>
  <c r="N3816" i="2" s="1"/>
  <c r="H3816" i="2"/>
  <c r="I3816" i="2" s="1"/>
  <c r="L3815" i="2"/>
  <c r="M3815" i="2" s="1"/>
  <c r="N3815" i="2" s="1"/>
  <c r="H3815" i="2"/>
  <c r="I3815" i="2" s="1"/>
  <c r="L3814" i="2"/>
  <c r="M3814" i="2" s="1"/>
  <c r="N3814" i="2" s="1"/>
  <c r="H3814" i="2"/>
  <c r="I3814" i="2" s="1"/>
  <c r="L3813" i="2"/>
  <c r="M3813" i="2" s="1"/>
  <c r="N3813" i="2" s="1"/>
  <c r="H3813" i="2"/>
  <c r="I3813" i="2" s="1"/>
  <c r="L3812" i="2"/>
  <c r="M3812" i="2" s="1"/>
  <c r="N3812" i="2" s="1"/>
  <c r="H3812" i="2"/>
  <c r="I3812" i="2" s="1"/>
  <c r="L3811" i="2"/>
  <c r="M3811" i="2" s="1"/>
  <c r="N3811" i="2" s="1"/>
  <c r="H3811" i="2"/>
  <c r="I3811" i="2" s="1"/>
  <c r="L3810" i="2"/>
  <c r="M3810" i="2" s="1"/>
  <c r="N3810" i="2" s="1"/>
  <c r="H3810" i="2"/>
  <c r="I3810" i="2" s="1"/>
  <c r="L3809" i="2"/>
  <c r="M3809" i="2" s="1"/>
  <c r="N3809" i="2" s="1"/>
  <c r="H3809" i="2"/>
  <c r="I3809" i="2" s="1"/>
  <c r="L3808" i="2"/>
  <c r="M3808" i="2" s="1"/>
  <c r="N3808" i="2" s="1"/>
  <c r="H3808" i="2"/>
  <c r="I3808" i="2" s="1"/>
  <c r="L3807" i="2"/>
  <c r="M3807" i="2" s="1"/>
  <c r="N3807" i="2" s="1"/>
  <c r="H3807" i="2"/>
  <c r="I3807" i="2" s="1"/>
  <c r="L3806" i="2"/>
  <c r="M3806" i="2" s="1"/>
  <c r="N3806" i="2" s="1"/>
  <c r="H3806" i="2"/>
  <c r="I3806" i="2" s="1"/>
  <c r="L3805" i="2"/>
  <c r="M3805" i="2" s="1"/>
  <c r="N3805" i="2" s="1"/>
  <c r="H3805" i="2"/>
  <c r="I3805" i="2" s="1"/>
  <c r="L3804" i="2"/>
  <c r="M3804" i="2" s="1"/>
  <c r="N3804" i="2" s="1"/>
  <c r="H3804" i="2"/>
  <c r="I3804" i="2" s="1"/>
  <c r="L3803" i="2"/>
  <c r="M3803" i="2" s="1"/>
  <c r="N3803" i="2" s="1"/>
  <c r="H3803" i="2"/>
  <c r="I3803" i="2" s="1"/>
  <c r="L3802" i="2"/>
  <c r="M3802" i="2" s="1"/>
  <c r="N3802" i="2" s="1"/>
  <c r="H3802" i="2"/>
  <c r="I3802" i="2" s="1"/>
  <c r="L3801" i="2"/>
  <c r="M3801" i="2" s="1"/>
  <c r="N3801" i="2" s="1"/>
  <c r="H3801" i="2"/>
  <c r="I3801" i="2" s="1"/>
  <c r="L3800" i="2"/>
  <c r="M3800" i="2" s="1"/>
  <c r="N3800" i="2" s="1"/>
  <c r="H3800" i="2"/>
  <c r="I3800" i="2" s="1"/>
  <c r="L3799" i="2"/>
  <c r="M3799" i="2" s="1"/>
  <c r="N3799" i="2" s="1"/>
  <c r="H3799" i="2"/>
  <c r="I3799" i="2" s="1"/>
  <c r="L3798" i="2"/>
  <c r="M3798" i="2" s="1"/>
  <c r="N3798" i="2" s="1"/>
  <c r="H3798" i="2"/>
  <c r="I3798" i="2" s="1"/>
  <c r="L3797" i="2"/>
  <c r="M3797" i="2" s="1"/>
  <c r="N3797" i="2" s="1"/>
  <c r="H3797" i="2"/>
  <c r="I3797" i="2" s="1"/>
  <c r="L3796" i="2"/>
  <c r="M3796" i="2" s="1"/>
  <c r="N3796" i="2" s="1"/>
  <c r="H3796" i="2"/>
  <c r="I3796" i="2" s="1"/>
  <c r="L3795" i="2"/>
  <c r="M3795" i="2" s="1"/>
  <c r="N3795" i="2" s="1"/>
  <c r="H3795" i="2"/>
  <c r="I3795" i="2" s="1"/>
  <c r="L3794" i="2"/>
  <c r="M3794" i="2" s="1"/>
  <c r="N3794" i="2" s="1"/>
  <c r="H3794" i="2"/>
  <c r="I3794" i="2" s="1"/>
  <c r="L3793" i="2"/>
  <c r="M3793" i="2" s="1"/>
  <c r="N3793" i="2" s="1"/>
  <c r="H3793" i="2"/>
  <c r="I3793" i="2" s="1"/>
  <c r="L3792" i="2"/>
  <c r="M3792" i="2" s="1"/>
  <c r="N3792" i="2" s="1"/>
  <c r="H3792" i="2"/>
  <c r="I3792" i="2" s="1"/>
  <c r="L3791" i="2"/>
  <c r="M3791" i="2" s="1"/>
  <c r="N3791" i="2" s="1"/>
  <c r="H3791" i="2"/>
  <c r="I3791" i="2" s="1"/>
  <c r="L3790" i="2"/>
  <c r="M3790" i="2" s="1"/>
  <c r="N3790" i="2" s="1"/>
  <c r="H3790" i="2"/>
  <c r="I3790" i="2" s="1"/>
  <c r="L3789" i="2"/>
  <c r="M3789" i="2" s="1"/>
  <c r="N3789" i="2" s="1"/>
  <c r="H3789" i="2"/>
  <c r="I3789" i="2" s="1"/>
  <c r="L3788" i="2"/>
  <c r="M3788" i="2" s="1"/>
  <c r="N3788" i="2" s="1"/>
  <c r="H3788" i="2"/>
  <c r="I3788" i="2" s="1"/>
  <c r="L3787" i="2"/>
  <c r="M3787" i="2" s="1"/>
  <c r="N3787" i="2" s="1"/>
  <c r="H3787" i="2"/>
  <c r="I3787" i="2" s="1"/>
  <c r="L3786" i="2"/>
  <c r="M3786" i="2" s="1"/>
  <c r="N3786" i="2" s="1"/>
  <c r="H3786" i="2"/>
  <c r="I3786" i="2" s="1"/>
  <c r="L3785" i="2"/>
  <c r="M3785" i="2" s="1"/>
  <c r="N3785" i="2" s="1"/>
  <c r="H3785" i="2"/>
  <c r="I3785" i="2" s="1"/>
  <c r="L3784" i="2"/>
  <c r="M3784" i="2" s="1"/>
  <c r="N3784" i="2" s="1"/>
  <c r="H3784" i="2"/>
  <c r="I3784" i="2" s="1"/>
  <c r="L3783" i="2"/>
  <c r="M3783" i="2" s="1"/>
  <c r="N3783" i="2" s="1"/>
  <c r="H3783" i="2"/>
  <c r="I3783" i="2" s="1"/>
  <c r="L3782" i="2"/>
  <c r="M3782" i="2" s="1"/>
  <c r="N3782" i="2" s="1"/>
  <c r="H3782" i="2"/>
  <c r="I3782" i="2" s="1"/>
  <c r="L3781" i="2"/>
  <c r="M3781" i="2" s="1"/>
  <c r="N3781" i="2" s="1"/>
  <c r="H3781" i="2"/>
  <c r="I3781" i="2" s="1"/>
  <c r="L3780" i="2"/>
  <c r="M3780" i="2" s="1"/>
  <c r="N3780" i="2" s="1"/>
  <c r="H3780" i="2"/>
  <c r="I3780" i="2" s="1"/>
  <c r="L3779" i="2"/>
  <c r="M3779" i="2" s="1"/>
  <c r="N3779" i="2" s="1"/>
  <c r="H3779" i="2"/>
  <c r="I3779" i="2" s="1"/>
  <c r="L3778" i="2"/>
  <c r="M3778" i="2" s="1"/>
  <c r="N3778" i="2" s="1"/>
  <c r="H3778" i="2"/>
  <c r="I3778" i="2" s="1"/>
  <c r="L3777" i="2"/>
  <c r="M3777" i="2" s="1"/>
  <c r="N3777" i="2" s="1"/>
  <c r="H3777" i="2"/>
  <c r="I3777" i="2" s="1"/>
  <c r="L3776" i="2"/>
  <c r="M3776" i="2" s="1"/>
  <c r="N3776" i="2" s="1"/>
  <c r="H3776" i="2"/>
  <c r="I3776" i="2" s="1"/>
  <c r="L3775" i="2"/>
  <c r="M3775" i="2" s="1"/>
  <c r="N3775" i="2" s="1"/>
  <c r="H3775" i="2"/>
  <c r="I3775" i="2" s="1"/>
  <c r="L3774" i="2"/>
  <c r="M3774" i="2" s="1"/>
  <c r="N3774" i="2" s="1"/>
  <c r="H3774" i="2"/>
  <c r="I3774" i="2" s="1"/>
  <c r="L3773" i="2"/>
  <c r="M3773" i="2" s="1"/>
  <c r="N3773" i="2" s="1"/>
  <c r="H3773" i="2"/>
  <c r="I3773" i="2" s="1"/>
  <c r="L3772" i="2"/>
  <c r="M3772" i="2" s="1"/>
  <c r="N3772" i="2" s="1"/>
  <c r="H3772" i="2"/>
  <c r="I3772" i="2" s="1"/>
  <c r="L3771" i="2"/>
  <c r="M3771" i="2" s="1"/>
  <c r="N3771" i="2" s="1"/>
  <c r="H3771" i="2"/>
  <c r="I3771" i="2" s="1"/>
  <c r="L3770" i="2"/>
  <c r="M3770" i="2" s="1"/>
  <c r="N3770" i="2" s="1"/>
  <c r="H3770" i="2"/>
  <c r="I3770" i="2" s="1"/>
  <c r="L3769" i="2"/>
  <c r="M3769" i="2" s="1"/>
  <c r="N3769" i="2" s="1"/>
  <c r="H3769" i="2"/>
  <c r="I3769" i="2" s="1"/>
  <c r="L3768" i="2"/>
  <c r="M3768" i="2" s="1"/>
  <c r="N3768" i="2" s="1"/>
  <c r="H3768" i="2"/>
  <c r="I3768" i="2" s="1"/>
  <c r="L3767" i="2"/>
  <c r="M3767" i="2" s="1"/>
  <c r="N3767" i="2" s="1"/>
  <c r="H3767" i="2"/>
  <c r="I3767" i="2" s="1"/>
  <c r="L3766" i="2"/>
  <c r="M3766" i="2" s="1"/>
  <c r="N3766" i="2" s="1"/>
  <c r="H3766" i="2"/>
  <c r="I3766" i="2" s="1"/>
  <c r="L3765" i="2"/>
  <c r="M3765" i="2" s="1"/>
  <c r="N3765" i="2" s="1"/>
  <c r="H3765" i="2"/>
  <c r="I3765" i="2" s="1"/>
  <c r="L3764" i="2"/>
  <c r="M3764" i="2" s="1"/>
  <c r="N3764" i="2" s="1"/>
  <c r="H3764" i="2"/>
  <c r="I3764" i="2" s="1"/>
  <c r="L3763" i="2"/>
  <c r="M3763" i="2" s="1"/>
  <c r="N3763" i="2" s="1"/>
  <c r="H3763" i="2"/>
  <c r="I3763" i="2" s="1"/>
  <c r="L3762" i="2"/>
  <c r="M3762" i="2" s="1"/>
  <c r="N3762" i="2" s="1"/>
  <c r="H3762" i="2"/>
  <c r="I3762" i="2" s="1"/>
  <c r="L3761" i="2"/>
  <c r="M3761" i="2" s="1"/>
  <c r="N3761" i="2" s="1"/>
  <c r="H3761" i="2"/>
  <c r="I3761" i="2" s="1"/>
  <c r="H3760" i="2"/>
  <c r="L3759" i="2"/>
  <c r="M3759" i="2" s="1"/>
  <c r="N3759" i="2" s="1"/>
  <c r="H3759" i="2"/>
  <c r="I3759" i="2" s="1"/>
  <c r="L3758" i="2"/>
  <c r="M3758" i="2" s="1"/>
  <c r="N3758" i="2" s="1"/>
  <c r="H3758" i="2"/>
  <c r="I3758" i="2" s="1"/>
  <c r="L3757" i="2"/>
  <c r="M3757" i="2" s="1"/>
  <c r="N3757" i="2" s="1"/>
  <c r="H3757" i="2"/>
  <c r="I3757" i="2" s="1"/>
  <c r="L3756" i="2"/>
  <c r="M3756" i="2" s="1"/>
  <c r="N3756" i="2" s="1"/>
  <c r="H3756" i="2"/>
  <c r="I3756" i="2" s="1"/>
  <c r="L3755" i="2"/>
  <c r="M3755" i="2" s="1"/>
  <c r="N3755" i="2" s="1"/>
  <c r="H3755" i="2"/>
  <c r="I3755" i="2" s="1"/>
  <c r="L3754" i="2"/>
  <c r="M3754" i="2" s="1"/>
  <c r="N3754" i="2" s="1"/>
  <c r="H3754" i="2"/>
  <c r="I3754" i="2" s="1"/>
  <c r="L3753" i="2"/>
  <c r="M3753" i="2" s="1"/>
  <c r="N3753" i="2" s="1"/>
  <c r="H3753" i="2"/>
  <c r="I3753" i="2" s="1"/>
  <c r="L3752" i="2"/>
  <c r="M3752" i="2" s="1"/>
  <c r="N3752" i="2" s="1"/>
  <c r="H3752" i="2"/>
  <c r="I3752" i="2" s="1"/>
  <c r="L3751" i="2"/>
  <c r="M3751" i="2" s="1"/>
  <c r="N3751" i="2" s="1"/>
  <c r="H3751" i="2"/>
  <c r="I3751" i="2" s="1"/>
  <c r="L3750" i="2"/>
  <c r="M3750" i="2" s="1"/>
  <c r="N3750" i="2" s="1"/>
  <c r="H3750" i="2"/>
  <c r="I3750" i="2" s="1"/>
  <c r="L3749" i="2"/>
  <c r="M3749" i="2" s="1"/>
  <c r="N3749" i="2" s="1"/>
  <c r="H3749" i="2"/>
  <c r="I3749" i="2" s="1"/>
  <c r="L3748" i="2"/>
  <c r="M3748" i="2" s="1"/>
  <c r="N3748" i="2" s="1"/>
  <c r="H3748" i="2"/>
  <c r="I3748" i="2" s="1"/>
  <c r="L3747" i="2"/>
  <c r="M3747" i="2" s="1"/>
  <c r="N3747" i="2" s="1"/>
  <c r="H3747" i="2"/>
  <c r="I3747" i="2" s="1"/>
  <c r="L3746" i="2"/>
  <c r="M3746" i="2" s="1"/>
  <c r="N3746" i="2" s="1"/>
  <c r="H3746" i="2"/>
  <c r="I3746" i="2" s="1"/>
  <c r="L3745" i="2"/>
  <c r="M3745" i="2" s="1"/>
  <c r="N3745" i="2" s="1"/>
  <c r="H3745" i="2"/>
  <c r="I3745" i="2" s="1"/>
  <c r="L3744" i="2"/>
  <c r="M3744" i="2" s="1"/>
  <c r="N3744" i="2" s="1"/>
  <c r="H3744" i="2"/>
  <c r="I3744" i="2" s="1"/>
  <c r="L3743" i="2"/>
  <c r="M3743" i="2" s="1"/>
  <c r="N3743" i="2" s="1"/>
  <c r="H3743" i="2"/>
  <c r="I3743" i="2" s="1"/>
  <c r="L3742" i="2"/>
  <c r="M3742" i="2" s="1"/>
  <c r="N3742" i="2" s="1"/>
  <c r="H3742" i="2"/>
  <c r="I3742" i="2" s="1"/>
  <c r="L3741" i="2"/>
  <c r="M3741" i="2" s="1"/>
  <c r="N3741" i="2" s="1"/>
  <c r="H3741" i="2"/>
  <c r="I3741" i="2" s="1"/>
  <c r="L3740" i="2"/>
  <c r="M3740" i="2" s="1"/>
  <c r="N3740" i="2" s="1"/>
  <c r="H3740" i="2"/>
  <c r="I3740" i="2" s="1"/>
  <c r="L3739" i="2"/>
  <c r="M3739" i="2" s="1"/>
  <c r="N3739" i="2" s="1"/>
  <c r="H3739" i="2"/>
  <c r="I3739" i="2" s="1"/>
  <c r="L3738" i="2"/>
  <c r="M3738" i="2" s="1"/>
  <c r="N3738" i="2" s="1"/>
  <c r="H3738" i="2"/>
  <c r="I3738" i="2" s="1"/>
  <c r="L3737" i="2"/>
  <c r="M3737" i="2" s="1"/>
  <c r="N3737" i="2" s="1"/>
  <c r="H3737" i="2"/>
  <c r="I3737" i="2" s="1"/>
  <c r="L3736" i="2"/>
  <c r="M3736" i="2" s="1"/>
  <c r="N3736" i="2" s="1"/>
  <c r="H3736" i="2"/>
  <c r="I3736" i="2" s="1"/>
  <c r="L3735" i="2"/>
  <c r="M3735" i="2" s="1"/>
  <c r="N3735" i="2" s="1"/>
  <c r="H3735" i="2"/>
  <c r="I3735" i="2" s="1"/>
  <c r="L3734" i="2"/>
  <c r="M3734" i="2" s="1"/>
  <c r="N3734" i="2" s="1"/>
  <c r="H3734" i="2"/>
  <c r="I3734" i="2" s="1"/>
  <c r="L3733" i="2"/>
  <c r="M3733" i="2" s="1"/>
  <c r="N3733" i="2" s="1"/>
  <c r="H3733" i="2"/>
  <c r="I3733" i="2" s="1"/>
  <c r="L3732" i="2"/>
  <c r="M3732" i="2" s="1"/>
  <c r="N3732" i="2" s="1"/>
  <c r="H3732" i="2"/>
  <c r="I3732" i="2" s="1"/>
  <c r="L3731" i="2"/>
  <c r="M3731" i="2" s="1"/>
  <c r="N3731" i="2" s="1"/>
  <c r="H3731" i="2"/>
  <c r="I3731" i="2" s="1"/>
  <c r="L3730" i="2"/>
  <c r="M3730" i="2" s="1"/>
  <c r="N3730" i="2" s="1"/>
  <c r="H3730" i="2"/>
  <c r="I3730" i="2" s="1"/>
  <c r="L3729" i="2"/>
  <c r="M3729" i="2" s="1"/>
  <c r="N3729" i="2" s="1"/>
  <c r="H3729" i="2"/>
  <c r="I3729" i="2" s="1"/>
  <c r="L3728" i="2"/>
  <c r="M3728" i="2" s="1"/>
  <c r="N3728" i="2" s="1"/>
  <c r="H3728" i="2"/>
  <c r="I3728" i="2" s="1"/>
  <c r="L3727" i="2"/>
  <c r="M3727" i="2" s="1"/>
  <c r="N3727" i="2" s="1"/>
  <c r="H3727" i="2"/>
  <c r="I3727" i="2" s="1"/>
  <c r="L3726" i="2"/>
  <c r="M3726" i="2" s="1"/>
  <c r="N3726" i="2" s="1"/>
  <c r="H3726" i="2"/>
  <c r="I3726" i="2" s="1"/>
  <c r="L3725" i="2"/>
  <c r="M3725" i="2" s="1"/>
  <c r="N3725" i="2" s="1"/>
  <c r="H3725" i="2"/>
  <c r="I3725" i="2" s="1"/>
  <c r="L3724" i="2"/>
  <c r="M3724" i="2" s="1"/>
  <c r="N3724" i="2" s="1"/>
  <c r="H3724" i="2"/>
  <c r="I3724" i="2" s="1"/>
  <c r="L3723" i="2"/>
  <c r="M3723" i="2" s="1"/>
  <c r="N3723" i="2" s="1"/>
  <c r="H3723" i="2"/>
  <c r="I3723" i="2" s="1"/>
  <c r="L3722" i="2"/>
  <c r="M3722" i="2" s="1"/>
  <c r="N3722" i="2" s="1"/>
  <c r="H3722" i="2"/>
  <c r="I3722" i="2" s="1"/>
  <c r="L3721" i="2"/>
  <c r="M3721" i="2" s="1"/>
  <c r="N3721" i="2" s="1"/>
  <c r="H3721" i="2"/>
  <c r="I3721" i="2" s="1"/>
  <c r="L3720" i="2"/>
  <c r="M3720" i="2" s="1"/>
  <c r="N3720" i="2" s="1"/>
  <c r="H3720" i="2"/>
  <c r="I3720" i="2" s="1"/>
  <c r="L3719" i="2"/>
  <c r="M3719" i="2" s="1"/>
  <c r="N3719" i="2" s="1"/>
  <c r="H3719" i="2"/>
  <c r="I3719" i="2" s="1"/>
  <c r="L3718" i="2"/>
  <c r="M3718" i="2" s="1"/>
  <c r="N3718" i="2" s="1"/>
  <c r="H3718" i="2"/>
  <c r="I3718" i="2" s="1"/>
  <c r="L3717" i="2"/>
  <c r="M3717" i="2" s="1"/>
  <c r="N3717" i="2" s="1"/>
  <c r="H3717" i="2"/>
  <c r="I3717" i="2" s="1"/>
  <c r="L3716" i="2"/>
  <c r="M3716" i="2" s="1"/>
  <c r="N3716" i="2" s="1"/>
  <c r="H3716" i="2"/>
  <c r="I3716" i="2" s="1"/>
  <c r="L3715" i="2"/>
  <c r="M3715" i="2" s="1"/>
  <c r="N3715" i="2" s="1"/>
  <c r="H3715" i="2"/>
  <c r="I3715" i="2" s="1"/>
  <c r="L3714" i="2"/>
  <c r="M3714" i="2" s="1"/>
  <c r="N3714" i="2" s="1"/>
  <c r="H3714" i="2"/>
  <c r="I3714" i="2" s="1"/>
  <c r="L3713" i="2"/>
  <c r="M3713" i="2" s="1"/>
  <c r="N3713" i="2" s="1"/>
  <c r="H3713" i="2"/>
  <c r="I3713" i="2" s="1"/>
  <c r="L3712" i="2"/>
  <c r="M3712" i="2" s="1"/>
  <c r="N3712" i="2" s="1"/>
  <c r="H3712" i="2"/>
  <c r="I3712" i="2" s="1"/>
  <c r="L3711" i="2"/>
  <c r="M3711" i="2" s="1"/>
  <c r="N3711" i="2" s="1"/>
  <c r="H3711" i="2"/>
  <c r="I3711" i="2" s="1"/>
  <c r="L3710" i="2"/>
  <c r="M3710" i="2" s="1"/>
  <c r="N3710" i="2" s="1"/>
  <c r="H3710" i="2"/>
  <c r="I3710" i="2" s="1"/>
  <c r="L3709" i="2"/>
  <c r="M3709" i="2" s="1"/>
  <c r="N3709" i="2" s="1"/>
  <c r="H3709" i="2"/>
  <c r="I3709" i="2" s="1"/>
  <c r="L3708" i="2"/>
  <c r="M3708" i="2" s="1"/>
  <c r="N3708" i="2" s="1"/>
  <c r="H3708" i="2"/>
  <c r="I3708" i="2" s="1"/>
  <c r="L3707" i="2"/>
  <c r="M3707" i="2" s="1"/>
  <c r="N3707" i="2" s="1"/>
  <c r="H3707" i="2"/>
  <c r="I3707" i="2" s="1"/>
  <c r="L3706" i="2"/>
  <c r="M3706" i="2" s="1"/>
  <c r="N3706" i="2" s="1"/>
  <c r="H3706" i="2"/>
  <c r="I3706" i="2" s="1"/>
  <c r="L3705" i="2"/>
  <c r="M3705" i="2" s="1"/>
  <c r="N3705" i="2" s="1"/>
  <c r="H3705" i="2"/>
  <c r="I3705" i="2" s="1"/>
  <c r="L3704" i="2"/>
  <c r="M3704" i="2" s="1"/>
  <c r="N3704" i="2" s="1"/>
  <c r="H3704" i="2"/>
  <c r="I3704" i="2" s="1"/>
  <c r="L3703" i="2"/>
  <c r="M3703" i="2" s="1"/>
  <c r="N3703" i="2" s="1"/>
  <c r="H3703" i="2"/>
  <c r="I3703" i="2" s="1"/>
  <c r="L3702" i="2"/>
  <c r="M3702" i="2" s="1"/>
  <c r="N3702" i="2" s="1"/>
  <c r="H3702" i="2"/>
  <c r="I3702" i="2" s="1"/>
  <c r="L3701" i="2"/>
  <c r="M3701" i="2" s="1"/>
  <c r="N3701" i="2" s="1"/>
  <c r="H3701" i="2"/>
  <c r="I3701" i="2" s="1"/>
  <c r="L3700" i="2"/>
  <c r="M3700" i="2" s="1"/>
  <c r="N3700" i="2" s="1"/>
  <c r="H3700" i="2"/>
  <c r="I3700" i="2" s="1"/>
  <c r="L3699" i="2"/>
  <c r="M3699" i="2" s="1"/>
  <c r="N3699" i="2" s="1"/>
  <c r="H3699" i="2"/>
  <c r="I3699" i="2" s="1"/>
  <c r="L3698" i="2"/>
  <c r="M3698" i="2" s="1"/>
  <c r="N3698" i="2" s="1"/>
  <c r="H3698" i="2"/>
  <c r="I3698" i="2" s="1"/>
  <c r="L3697" i="2"/>
  <c r="M3697" i="2" s="1"/>
  <c r="N3697" i="2" s="1"/>
  <c r="H3697" i="2"/>
  <c r="I3697" i="2" s="1"/>
  <c r="L3696" i="2"/>
  <c r="M3696" i="2" s="1"/>
  <c r="N3696" i="2" s="1"/>
  <c r="H3696" i="2"/>
  <c r="I3696" i="2" s="1"/>
  <c r="L3695" i="2"/>
  <c r="M3695" i="2" s="1"/>
  <c r="N3695" i="2" s="1"/>
  <c r="H3695" i="2"/>
  <c r="I3695" i="2" s="1"/>
  <c r="L3694" i="2"/>
  <c r="M3694" i="2" s="1"/>
  <c r="N3694" i="2" s="1"/>
  <c r="H3694" i="2"/>
  <c r="I3694" i="2" s="1"/>
  <c r="L3693" i="2"/>
  <c r="M3693" i="2" s="1"/>
  <c r="N3693" i="2" s="1"/>
  <c r="H3693" i="2"/>
  <c r="I3693" i="2" s="1"/>
  <c r="L3692" i="2"/>
  <c r="M3692" i="2" s="1"/>
  <c r="N3692" i="2" s="1"/>
  <c r="H3692" i="2"/>
  <c r="I3692" i="2" s="1"/>
  <c r="L3691" i="2"/>
  <c r="M3691" i="2" s="1"/>
  <c r="N3691" i="2" s="1"/>
  <c r="H3691" i="2"/>
  <c r="I3691" i="2" s="1"/>
  <c r="L3690" i="2"/>
  <c r="M3690" i="2" s="1"/>
  <c r="N3690" i="2" s="1"/>
  <c r="H3690" i="2"/>
  <c r="I3690" i="2" s="1"/>
  <c r="L3689" i="2"/>
  <c r="M3689" i="2" s="1"/>
  <c r="N3689" i="2" s="1"/>
  <c r="H3689" i="2"/>
  <c r="I3689" i="2" s="1"/>
  <c r="L3688" i="2"/>
  <c r="M3688" i="2" s="1"/>
  <c r="N3688" i="2" s="1"/>
  <c r="H3688" i="2"/>
  <c r="I3688" i="2" s="1"/>
  <c r="L3687" i="2"/>
  <c r="M3687" i="2" s="1"/>
  <c r="N3687" i="2" s="1"/>
  <c r="H3687" i="2"/>
  <c r="I3687" i="2" s="1"/>
  <c r="L3686" i="2"/>
  <c r="M3686" i="2" s="1"/>
  <c r="N3686" i="2" s="1"/>
  <c r="H3686" i="2"/>
  <c r="I3686" i="2" s="1"/>
  <c r="L3685" i="2"/>
  <c r="M3685" i="2" s="1"/>
  <c r="N3685" i="2" s="1"/>
  <c r="H3685" i="2"/>
  <c r="I3685" i="2" s="1"/>
  <c r="L3684" i="2"/>
  <c r="M3684" i="2" s="1"/>
  <c r="N3684" i="2" s="1"/>
  <c r="H3684" i="2"/>
  <c r="I3684" i="2" s="1"/>
  <c r="L3683" i="2"/>
  <c r="M3683" i="2" s="1"/>
  <c r="N3683" i="2" s="1"/>
  <c r="H3683" i="2"/>
  <c r="I3683" i="2" s="1"/>
  <c r="L3682" i="2"/>
  <c r="M3682" i="2" s="1"/>
  <c r="N3682" i="2" s="1"/>
  <c r="H3682" i="2"/>
  <c r="I3682" i="2" s="1"/>
  <c r="L3681" i="2"/>
  <c r="M3681" i="2" s="1"/>
  <c r="N3681" i="2" s="1"/>
  <c r="H3681" i="2"/>
  <c r="I3681" i="2" s="1"/>
  <c r="L3680" i="2"/>
  <c r="M3680" i="2" s="1"/>
  <c r="N3680" i="2" s="1"/>
  <c r="H3680" i="2"/>
  <c r="I3680" i="2" s="1"/>
  <c r="L3679" i="2"/>
  <c r="M3679" i="2" s="1"/>
  <c r="N3679" i="2" s="1"/>
  <c r="H3679" i="2"/>
  <c r="I3679" i="2" s="1"/>
  <c r="L3678" i="2"/>
  <c r="M3678" i="2" s="1"/>
  <c r="N3678" i="2" s="1"/>
  <c r="H3678" i="2"/>
  <c r="I3678" i="2" s="1"/>
  <c r="L3677" i="2"/>
  <c r="M3677" i="2" s="1"/>
  <c r="N3677" i="2" s="1"/>
  <c r="H3677" i="2"/>
  <c r="I3677" i="2" s="1"/>
  <c r="L3676" i="2"/>
  <c r="M3676" i="2" s="1"/>
  <c r="N3676" i="2" s="1"/>
  <c r="H3676" i="2"/>
  <c r="I3676" i="2" s="1"/>
  <c r="L3675" i="2"/>
  <c r="M3675" i="2" s="1"/>
  <c r="N3675" i="2" s="1"/>
  <c r="H3675" i="2"/>
  <c r="I3675" i="2" s="1"/>
  <c r="L3674" i="2"/>
  <c r="M3674" i="2" s="1"/>
  <c r="N3674" i="2" s="1"/>
  <c r="H3674" i="2"/>
  <c r="I3674" i="2" s="1"/>
  <c r="L3673" i="2"/>
  <c r="M3673" i="2" s="1"/>
  <c r="N3673" i="2" s="1"/>
  <c r="H3673" i="2"/>
  <c r="I3673" i="2" s="1"/>
  <c r="L3672" i="2"/>
  <c r="M3672" i="2" s="1"/>
  <c r="N3672" i="2" s="1"/>
  <c r="H3672" i="2"/>
  <c r="I3672" i="2" s="1"/>
  <c r="L3671" i="2"/>
  <c r="M3671" i="2" s="1"/>
  <c r="N3671" i="2" s="1"/>
  <c r="H3671" i="2"/>
  <c r="I3671" i="2" s="1"/>
  <c r="L3670" i="2"/>
  <c r="M3670" i="2" s="1"/>
  <c r="N3670" i="2" s="1"/>
  <c r="H3670" i="2"/>
  <c r="I3670" i="2" s="1"/>
  <c r="L3669" i="2"/>
  <c r="M3669" i="2" s="1"/>
  <c r="N3669" i="2" s="1"/>
  <c r="H3669" i="2"/>
  <c r="I3669" i="2" s="1"/>
  <c r="L3668" i="2"/>
  <c r="M3668" i="2" s="1"/>
  <c r="N3668" i="2" s="1"/>
  <c r="H3668" i="2"/>
  <c r="I3668" i="2" s="1"/>
  <c r="L3667" i="2"/>
  <c r="M3667" i="2" s="1"/>
  <c r="N3667" i="2" s="1"/>
  <c r="H3667" i="2"/>
  <c r="I3667" i="2" s="1"/>
  <c r="L3666" i="2"/>
  <c r="M3666" i="2" s="1"/>
  <c r="N3666" i="2" s="1"/>
  <c r="H3666" i="2"/>
  <c r="I3666" i="2" s="1"/>
  <c r="L3665" i="2"/>
  <c r="M3665" i="2" s="1"/>
  <c r="N3665" i="2" s="1"/>
  <c r="H3665" i="2"/>
  <c r="I3665" i="2" s="1"/>
  <c r="L3664" i="2"/>
  <c r="M3664" i="2" s="1"/>
  <c r="N3664" i="2" s="1"/>
  <c r="H3664" i="2"/>
  <c r="I3664" i="2" s="1"/>
  <c r="L3663" i="2"/>
  <c r="M3663" i="2" s="1"/>
  <c r="N3663" i="2" s="1"/>
  <c r="H3663" i="2"/>
  <c r="I3663" i="2" s="1"/>
  <c r="L3662" i="2"/>
  <c r="M3662" i="2" s="1"/>
  <c r="N3662" i="2" s="1"/>
  <c r="H3662" i="2"/>
  <c r="I3662" i="2" s="1"/>
  <c r="L3661" i="2"/>
  <c r="M3661" i="2" s="1"/>
  <c r="N3661" i="2" s="1"/>
  <c r="H3661" i="2"/>
  <c r="I3661" i="2" s="1"/>
  <c r="L3660" i="2"/>
  <c r="M3660" i="2" s="1"/>
  <c r="N3660" i="2" s="1"/>
  <c r="H3660" i="2"/>
  <c r="I3660" i="2" s="1"/>
  <c r="L3659" i="2"/>
  <c r="M3659" i="2" s="1"/>
  <c r="N3659" i="2" s="1"/>
  <c r="H3659" i="2"/>
  <c r="I3659" i="2" s="1"/>
  <c r="L3658" i="2"/>
  <c r="M3658" i="2" s="1"/>
  <c r="N3658" i="2" s="1"/>
  <c r="H3658" i="2"/>
  <c r="I3658" i="2" s="1"/>
  <c r="L3657" i="2"/>
  <c r="M3657" i="2" s="1"/>
  <c r="N3657" i="2" s="1"/>
  <c r="H3657" i="2"/>
  <c r="I3657" i="2" s="1"/>
  <c r="L3656" i="2"/>
  <c r="M3656" i="2" s="1"/>
  <c r="N3656" i="2" s="1"/>
  <c r="H3656" i="2"/>
  <c r="I3656" i="2" s="1"/>
  <c r="L3655" i="2"/>
  <c r="M3655" i="2" s="1"/>
  <c r="N3655" i="2" s="1"/>
  <c r="H3655" i="2"/>
  <c r="I3655" i="2" s="1"/>
  <c r="L3654" i="2"/>
  <c r="M3654" i="2" s="1"/>
  <c r="N3654" i="2" s="1"/>
  <c r="H3654" i="2"/>
  <c r="I3654" i="2" s="1"/>
  <c r="L3653" i="2"/>
  <c r="M3653" i="2" s="1"/>
  <c r="N3653" i="2" s="1"/>
  <c r="H3653" i="2"/>
  <c r="I3653" i="2" s="1"/>
  <c r="L3652" i="2"/>
  <c r="M3652" i="2" s="1"/>
  <c r="N3652" i="2" s="1"/>
  <c r="H3652" i="2"/>
  <c r="I3652" i="2" s="1"/>
  <c r="L3651" i="2"/>
  <c r="M3651" i="2" s="1"/>
  <c r="N3651" i="2" s="1"/>
  <c r="H3651" i="2"/>
  <c r="I3651" i="2" s="1"/>
  <c r="L3650" i="2"/>
  <c r="M3650" i="2" s="1"/>
  <c r="N3650" i="2" s="1"/>
  <c r="H3650" i="2"/>
  <c r="I3650" i="2" s="1"/>
  <c r="L3649" i="2"/>
  <c r="M3649" i="2" s="1"/>
  <c r="N3649" i="2" s="1"/>
  <c r="H3649" i="2"/>
  <c r="I3649" i="2" s="1"/>
  <c r="L3648" i="2"/>
  <c r="M3648" i="2" s="1"/>
  <c r="N3648" i="2" s="1"/>
  <c r="H3648" i="2"/>
  <c r="I3648" i="2" s="1"/>
  <c r="L3647" i="2"/>
  <c r="M3647" i="2" s="1"/>
  <c r="N3647" i="2" s="1"/>
  <c r="H3647" i="2"/>
  <c r="I3647" i="2" s="1"/>
  <c r="L3646" i="2"/>
  <c r="M3646" i="2" s="1"/>
  <c r="N3646" i="2" s="1"/>
  <c r="H3646" i="2"/>
  <c r="I3646" i="2" s="1"/>
  <c r="L3645" i="2"/>
  <c r="M3645" i="2" s="1"/>
  <c r="N3645" i="2" s="1"/>
  <c r="H3645" i="2"/>
  <c r="I3645" i="2" s="1"/>
  <c r="L3644" i="2"/>
  <c r="M3644" i="2" s="1"/>
  <c r="N3644" i="2" s="1"/>
  <c r="H3644" i="2"/>
  <c r="I3644" i="2" s="1"/>
  <c r="L3643" i="2"/>
  <c r="M3643" i="2" s="1"/>
  <c r="N3643" i="2" s="1"/>
  <c r="H3643" i="2"/>
  <c r="I3643" i="2" s="1"/>
  <c r="L3642" i="2"/>
  <c r="M3642" i="2" s="1"/>
  <c r="N3642" i="2" s="1"/>
  <c r="H3642" i="2"/>
  <c r="I3642" i="2" s="1"/>
  <c r="L3641" i="2"/>
  <c r="M3641" i="2" s="1"/>
  <c r="N3641" i="2" s="1"/>
  <c r="H3641" i="2"/>
  <c r="I3641" i="2" s="1"/>
  <c r="L3640" i="2"/>
  <c r="M3640" i="2" s="1"/>
  <c r="N3640" i="2" s="1"/>
  <c r="H3640" i="2"/>
  <c r="I3640" i="2" s="1"/>
  <c r="L3639" i="2"/>
  <c r="M3639" i="2" s="1"/>
  <c r="N3639" i="2" s="1"/>
  <c r="H3639" i="2"/>
  <c r="I3639" i="2" s="1"/>
  <c r="L3638" i="2"/>
  <c r="M3638" i="2" s="1"/>
  <c r="N3638" i="2" s="1"/>
  <c r="H3638" i="2"/>
  <c r="I3638" i="2" s="1"/>
  <c r="L3637" i="2"/>
  <c r="M3637" i="2" s="1"/>
  <c r="N3637" i="2" s="1"/>
  <c r="H3637" i="2"/>
  <c r="I3637" i="2" s="1"/>
  <c r="L3636" i="2"/>
  <c r="M3636" i="2" s="1"/>
  <c r="N3636" i="2" s="1"/>
  <c r="H3636" i="2"/>
  <c r="I3636" i="2" s="1"/>
  <c r="L3635" i="2"/>
  <c r="M3635" i="2" s="1"/>
  <c r="N3635" i="2" s="1"/>
  <c r="H3635" i="2"/>
  <c r="I3635" i="2" s="1"/>
  <c r="L3634" i="2"/>
  <c r="M3634" i="2" s="1"/>
  <c r="N3634" i="2" s="1"/>
  <c r="H3634" i="2"/>
  <c r="I3634" i="2" s="1"/>
  <c r="L3633" i="2"/>
  <c r="M3633" i="2" s="1"/>
  <c r="N3633" i="2" s="1"/>
  <c r="H3633" i="2"/>
  <c r="I3633" i="2" s="1"/>
  <c r="L3632" i="2"/>
  <c r="M3632" i="2" s="1"/>
  <c r="N3632" i="2" s="1"/>
  <c r="H3632" i="2"/>
  <c r="I3632" i="2" s="1"/>
  <c r="L3631" i="2"/>
  <c r="M3631" i="2" s="1"/>
  <c r="N3631" i="2" s="1"/>
  <c r="H3631" i="2"/>
  <c r="I3631" i="2" s="1"/>
  <c r="L3630" i="2"/>
  <c r="M3630" i="2" s="1"/>
  <c r="N3630" i="2" s="1"/>
  <c r="H3630" i="2"/>
  <c r="I3630" i="2" s="1"/>
  <c r="L3629" i="2"/>
  <c r="M3629" i="2" s="1"/>
  <c r="N3629" i="2" s="1"/>
  <c r="H3629" i="2"/>
  <c r="I3629" i="2" s="1"/>
  <c r="L3628" i="2"/>
  <c r="M3628" i="2" s="1"/>
  <c r="N3628" i="2" s="1"/>
  <c r="H3628" i="2"/>
  <c r="I3628" i="2" s="1"/>
  <c r="L3627" i="2"/>
  <c r="M3627" i="2" s="1"/>
  <c r="N3627" i="2" s="1"/>
  <c r="H3627" i="2"/>
  <c r="I3627" i="2" s="1"/>
  <c r="L3626" i="2"/>
  <c r="M3626" i="2" s="1"/>
  <c r="N3626" i="2" s="1"/>
  <c r="H3626" i="2"/>
  <c r="I3626" i="2" s="1"/>
  <c r="L3625" i="2"/>
  <c r="M3625" i="2" s="1"/>
  <c r="N3625" i="2" s="1"/>
  <c r="H3625" i="2"/>
  <c r="I3625" i="2" s="1"/>
  <c r="L3624" i="2"/>
  <c r="M3624" i="2" s="1"/>
  <c r="N3624" i="2" s="1"/>
  <c r="H3624" i="2"/>
  <c r="I3624" i="2" s="1"/>
  <c r="L3623" i="2"/>
  <c r="M3623" i="2" s="1"/>
  <c r="N3623" i="2" s="1"/>
  <c r="H3623" i="2"/>
  <c r="I3623" i="2" s="1"/>
  <c r="L3622" i="2"/>
  <c r="M3622" i="2" s="1"/>
  <c r="N3622" i="2" s="1"/>
  <c r="H3622" i="2"/>
  <c r="I3622" i="2" s="1"/>
  <c r="L3621" i="2"/>
  <c r="M3621" i="2" s="1"/>
  <c r="N3621" i="2" s="1"/>
  <c r="H3621" i="2"/>
  <c r="I3621" i="2" s="1"/>
  <c r="L3620" i="2"/>
  <c r="M3620" i="2" s="1"/>
  <c r="N3620" i="2" s="1"/>
  <c r="H3620" i="2"/>
  <c r="I3620" i="2" s="1"/>
  <c r="L3619" i="2"/>
  <c r="M3619" i="2" s="1"/>
  <c r="N3619" i="2" s="1"/>
  <c r="H3619" i="2"/>
  <c r="I3619" i="2" s="1"/>
  <c r="L3618" i="2"/>
  <c r="M3618" i="2" s="1"/>
  <c r="N3618" i="2" s="1"/>
  <c r="H3618" i="2"/>
  <c r="I3618" i="2" s="1"/>
  <c r="L3617" i="2"/>
  <c r="M3617" i="2" s="1"/>
  <c r="N3617" i="2" s="1"/>
  <c r="H3617" i="2"/>
  <c r="I3617" i="2" s="1"/>
  <c r="L3616" i="2"/>
  <c r="M3616" i="2" s="1"/>
  <c r="N3616" i="2" s="1"/>
  <c r="H3616" i="2"/>
  <c r="I3616" i="2" s="1"/>
  <c r="L3615" i="2"/>
  <c r="M3615" i="2" s="1"/>
  <c r="N3615" i="2" s="1"/>
  <c r="H3615" i="2"/>
  <c r="I3615" i="2" s="1"/>
  <c r="L3614" i="2"/>
  <c r="M3614" i="2" s="1"/>
  <c r="N3614" i="2" s="1"/>
  <c r="H3614" i="2"/>
  <c r="I3614" i="2" s="1"/>
  <c r="L3613" i="2"/>
  <c r="M3613" i="2" s="1"/>
  <c r="N3613" i="2" s="1"/>
  <c r="H3613" i="2"/>
  <c r="I3613" i="2" s="1"/>
  <c r="L3612" i="2"/>
  <c r="M3612" i="2" s="1"/>
  <c r="N3612" i="2" s="1"/>
  <c r="H3612" i="2"/>
  <c r="I3612" i="2" s="1"/>
  <c r="L3611" i="2"/>
  <c r="M3611" i="2" s="1"/>
  <c r="N3611" i="2" s="1"/>
  <c r="H3611" i="2"/>
  <c r="I3611" i="2" s="1"/>
  <c r="L3610" i="2"/>
  <c r="M3610" i="2" s="1"/>
  <c r="N3610" i="2" s="1"/>
  <c r="H3610" i="2"/>
  <c r="I3610" i="2" s="1"/>
  <c r="L3609" i="2"/>
  <c r="M3609" i="2" s="1"/>
  <c r="N3609" i="2" s="1"/>
  <c r="H3609" i="2"/>
  <c r="I3609" i="2" s="1"/>
  <c r="L3608" i="2"/>
  <c r="M3608" i="2" s="1"/>
  <c r="N3608" i="2" s="1"/>
  <c r="H3608" i="2"/>
  <c r="I3608" i="2" s="1"/>
  <c r="L3607" i="2"/>
  <c r="M3607" i="2" s="1"/>
  <c r="N3607" i="2" s="1"/>
  <c r="H3607" i="2"/>
  <c r="I3607" i="2" s="1"/>
  <c r="L3606" i="2"/>
  <c r="M3606" i="2" s="1"/>
  <c r="N3606" i="2" s="1"/>
  <c r="H3606" i="2"/>
  <c r="I3606" i="2" s="1"/>
  <c r="L3605" i="2"/>
  <c r="M3605" i="2" s="1"/>
  <c r="N3605" i="2" s="1"/>
  <c r="H3605" i="2"/>
  <c r="I3605" i="2" s="1"/>
  <c r="L3604" i="2"/>
  <c r="M3604" i="2" s="1"/>
  <c r="N3604" i="2" s="1"/>
  <c r="H3604" i="2"/>
  <c r="I3604" i="2" s="1"/>
  <c r="L3603" i="2"/>
  <c r="M3603" i="2" s="1"/>
  <c r="N3603" i="2" s="1"/>
  <c r="H3603" i="2"/>
  <c r="I3603" i="2" s="1"/>
  <c r="L3602" i="2"/>
  <c r="M3602" i="2" s="1"/>
  <c r="N3602" i="2" s="1"/>
  <c r="H3602" i="2"/>
  <c r="I3602" i="2" s="1"/>
  <c r="L3601" i="2"/>
  <c r="M3601" i="2" s="1"/>
  <c r="N3601" i="2" s="1"/>
  <c r="H3601" i="2"/>
  <c r="I3601" i="2" s="1"/>
  <c r="L3600" i="2"/>
  <c r="M3600" i="2" s="1"/>
  <c r="N3600" i="2" s="1"/>
  <c r="H3600" i="2"/>
  <c r="I3600" i="2" s="1"/>
  <c r="L3599" i="2"/>
  <c r="M3599" i="2" s="1"/>
  <c r="N3599" i="2" s="1"/>
  <c r="H3599" i="2"/>
  <c r="I3599" i="2" s="1"/>
  <c r="L3598" i="2"/>
  <c r="M3598" i="2" s="1"/>
  <c r="N3598" i="2" s="1"/>
  <c r="H3598" i="2"/>
  <c r="I3598" i="2" s="1"/>
  <c r="L3597" i="2"/>
  <c r="M3597" i="2" s="1"/>
  <c r="N3597" i="2" s="1"/>
  <c r="H3597" i="2"/>
  <c r="I3597" i="2" s="1"/>
  <c r="L3596" i="2"/>
  <c r="M3596" i="2" s="1"/>
  <c r="N3596" i="2" s="1"/>
  <c r="H3596" i="2"/>
  <c r="I3596" i="2" s="1"/>
  <c r="L3595" i="2"/>
  <c r="M3595" i="2" s="1"/>
  <c r="N3595" i="2" s="1"/>
  <c r="H3595" i="2"/>
  <c r="I3595" i="2" s="1"/>
  <c r="L3594" i="2"/>
  <c r="M3594" i="2" s="1"/>
  <c r="N3594" i="2" s="1"/>
  <c r="H3594" i="2"/>
  <c r="I3594" i="2" s="1"/>
  <c r="L3593" i="2"/>
  <c r="M3593" i="2" s="1"/>
  <c r="N3593" i="2" s="1"/>
  <c r="H3593" i="2"/>
  <c r="I3593" i="2" s="1"/>
  <c r="L3592" i="2"/>
  <c r="M3592" i="2" s="1"/>
  <c r="N3592" i="2" s="1"/>
  <c r="H3592" i="2"/>
  <c r="I3592" i="2" s="1"/>
  <c r="L3591" i="2"/>
  <c r="M3591" i="2" s="1"/>
  <c r="N3591" i="2" s="1"/>
  <c r="H3591" i="2"/>
  <c r="I3591" i="2" s="1"/>
  <c r="L3590" i="2"/>
  <c r="M3590" i="2" s="1"/>
  <c r="N3590" i="2" s="1"/>
  <c r="H3590" i="2"/>
  <c r="I3590" i="2" s="1"/>
  <c r="L3589" i="2"/>
  <c r="M3589" i="2" s="1"/>
  <c r="N3589" i="2" s="1"/>
  <c r="H3589" i="2"/>
  <c r="I3589" i="2" s="1"/>
  <c r="L3588" i="2"/>
  <c r="M3588" i="2" s="1"/>
  <c r="N3588" i="2" s="1"/>
  <c r="H3588" i="2"/>
  <c r="I3588" i="2" s="1"/>
  <c r="L3587" i="2"/>
  <c r="M3587" i="2" s="1"/>
  <c r="N3587" i="2" s="1"/>
  <c r="H3587" i="2"/>
  <c r="I3587" i="2" s="1"/>
  <c r="L3586" i="2"/>
  <c r="M3586" i="2" s="1"/>
  <c r="N3586" i="2" s="1"/>
  <c r="H3586" i="2"/>
  <c r="I3586" i="2" s="1"/>
  <c r="L3585" i="2"/>
  <c r="M3585" i="2" s="1"/>
  <c r="N3585" i="2" s="1"/>
  <c r="H3585" i="2"/>
  <c r="I3585" i="2" s="1"/>
  <c r="L3584" i="2"/>
  <c r="M3584" i="2" s="1"/>
  <c r="N3584" i="2" s="1"/>
  <c r="H3584" i="2"/>
  <c r="I3584" i="2" s="1"/>
  <c r="L3583" i="2"/>
  <c r="M3583" i="2" s="1"/>
  <c r="N3583" i="2" s="1"/>
  <c r="H3583" i="2"/>
  <c r="I3583" i="2" s="1"/>
  <c r="L3582" i="2"/>
  <c r="M3582" i="2" s="1"/>
  <c r="N3582" i="2" s="1"/>
  <c r="H3582" i="2"/>
  <c r="I3582" i="2" s="1"/>
  <c r="L3581" i="2"/>
  <c r="M3581" i="2" s="1"/>
  <c r="N3581" i="2" s="1"/>
  <c r="H3581" i="2"/>
  <c r="I3581" i="2" s="1"/>
  <c r="L3580" i="2"/>
  <c r="M3580" i="2" s="1"/>
  <c r="N3580" i="2" s="1"/>
  <c r="H3580" i="2"/>
  <c r="I3580" i="2" s="1"/>
  <c r="L3579" i="2"/>
  <c r="M3579" i="2" s="1"/>
  <c r="N3579" i="2" s="1"/>
  <c r="H3579" i="2"/>
  <c r="I3579" i="2" s="1"/>
  <c r="L3578" i="2"/>
  <c r="M3578" i="2" s="1"/>
  <c r="N3578" i="2" s="1"/>
  <c r="H3578" i="2"/>
  <c r="I3578" i="2" s="1"/>
  <c r="L3577" i="2"/>
  <c r="M3577" i="2" s="1"/>
  <c r="N3577" i="2" s="1"/>
  <c r="H3577" i="2"/>
  <c r="I3577" i="2" s="1"/>
  <c r="L3576" i="2"/>
  <c r="M3576" i="2" s="1"/>
  <c r="N3576" i="2" s="1"/>
  <c r="H3576" i="2"/>
  <c r="I3576" i="2" s="1"/>
  <c r="L3575" i="2"/>
  <c r="M3575" i="2" s="1"/>
  <c r="N3575" i="2" s="1"/>
  <c r="H3575" i="2"/>
  <c r="I3575" i="2" s="1"/>
  <c r="L3574" i="2"/>
  <c r="M3574" i="2" s="1"/>
  <c r="N3574" i="2" s="1"/>
  <c r="H3574" i="2"/>
  <c r="I3574" i="2" s="1"/>
  <c r="L3573" i="2"/>
  <c r="M3573" i="2" s="1"/>
  <c r="N3573" i="2" s="1"/>
  <c r="H3573" i="2"/>
  <c r="I3573" i="2" s="1"/>
  <c r="L3572" i="2"/>
  <c r="M3572" i="2" s="1"/>
  <c r="N3572" i="2" s="1"/>
  <c r="H3572" i="2"/>
  <c r="I3572" i="2" s="1"/>
  <c r="L3571" i="2"/>
  <c r="M3571" i="2" s="1"/>
  <c r="N3571" i="2" s="1"/>
  <c r="H3571" i="2"/>
  <c r="I3571" i="2" s="1"/>
  <c r="L3570" i="2"/>
  <c r="M3570" i="2" s="1"/>
  <c r="N3570" i="2" s="1"/>
  <c r="H3570" i="2"/>
  <c r="I3570" i="2" s="1"/>
  <c r="L3569" i="2"/>
  <c r="M3569" i="2" s="1"/>
  <c r="N3569" i="2" s="1"/>
  <c r="H3569" i="2"/>
  <c r="I3569" i="2" s="1"/>
  <c r="L3568" i="2"/>
  <c r="M3568" i="2" s="1"/>
  <c r="N3568" i="2" s="1"/>
  <c r="H3568" i="2"/>
  <c r="I3568" i="2" s="1"/>
  <c r="L3567" i="2"/>
  <c r="M3567" i="2" s="1"/>
  <c r="N3567" i="2" s="1"/>
  <c r="H3567" i="2"/>
  <c r="I3567" i="2" s="1"/>
  <c r="L3566" i="2"/>
  <c r="M3566" i="2" s="1"/>
  <c r="N3566" i="2" s="1"/>
  <c r="H3566" i="2"/>
  <c r="I3566" i="2" s="1"/>
  <c r="L3565" i="2"/>
  <c r="M3565" i="2" s="1"/>
  <c r="N3565" i="2" s="1"/>
  <c r="H3565" i="2"/>
  <c r="I3565" i="2" s="1"/>
  <c r="L3564" i="2"/>
  <c r="M3564" i="2" s="1"/>
  <c r="N3564" i="2" s="1"/>
  <c r="H3564" i="2"/>
  <c r="I3564" i="2" s="1"/>
  <c r="L3563" i="2"/>
  <c r="M3563" i="2" s="1"/>
  <c r="N3563" i="2" s="1"/>
  <c r="H3563" i="2"/>
  <c r="I3563" i="2" s="1"/>
  <c r="L3562" i="2"/>
  <c r="M3562" i="2" s="1"/>
  <c r="N3562" i="2" s="1"/>
  <c r="H3562" i="2"/>
  <c r="I3562" i="2" s="1"/>
  <c r="L3561" i="2"/>
  <c r="M3561" i="2" s="1"/>
  <c r="N3561" i="2" s="1"/>
  <c r="H3561" i="2"/>
  <c r="I3561" i="2" s="1"/>
  <c r="L3560" i="2"/>
  <c r="M3560" i="2" s="1"/>
  <c r="N3560" i="2" s="1"/>
  <c r="H3560" i="2"/>
  <c r="I3560" i="2" s="1"/>
  <c r="L3559" i="2"/>
  <c r="M3559" i="2" s="1"/>
  <c r="N3559" i="2" s="1"/>
  <c r="H3559" i="2"/>
  <c r="I3559" i="2" s="1"/>
  <c r="L3558" i="2"/>
  <c r="M3558" i="2" s="1"/>
  <c r="N3558" i="2" s="1"/>
  <c r="H3558" i="2"/>
  <c r="I3558" i="2" s="1"/>
  <c r="L3557" i="2"/>
  <c r="M3557" i="2" s="1"/>
  <c r="N3557" i="2" s="1"/>
  <c r="H3557" i="2"/>
  <c r="I3557" i="2" s="1"/>
  <c r="L3556" i="2"/>
  <c r="M3556" i="2" s="1"/>
  <c r="N3556" i="2" s="1"/>
  <c r="H3556" i="2"/>
  <c r="I3556" i="2" s="1"/>
  <c r="L3555" i="2"/>
  <c r="M3555" i="2" s="1"/>
  <c r="N3555" i="2" s="1"/>
  <c r="H3555" i="2"/>
  <c r="I3555" i="2" s="1"/>
  <c r="L3554" i="2"/>
  <c r="M3554" i="2" s="1"/>
  <c r="N3554" i="2" s="1"/>
  <c r="H3554" i="2"/>
  <c r="I3554" i="2" s="1"/>
  <c r="L3553" i="2"/>
  <c r="M3553" i="2" s="1"/>
  <c r="N3553" i="2" s="1"/>
  <c r="H3553" i="2"/>
  <c r="I3553" i="2" s="1"/>
  <c r="L3552" i="2"/>
  <c r="M3552" i="2" s="1"/>
  <c r="N3552" i="2" s="1"/>
  <c r="H3552" i="2"/>
  <c r="I3552" i="2" s="1"/>
  <c r="L3551" i="2"/>
  <c r="M3551" i="2" s="1"/>
  <c r="N3551" i="2" s="1"/>
  <c r="H3551" i="2"/>
  <c r="I3551" i="2" s="1"/>
  <c r="L3550" i="2"/>
  <c r="M3550" i="2" s="1"/>
  <c r="N3550" i="2" s="1"/>
  <c r="H3550" i="2"/>
  <c r="I3550" i="2" s="1"/>
  <c r="L3549" i="2"/>
  <c r="M3549" i="2" s="1"/>
  <c r="N3549" i="2" s="1"/>
  <c r="H3549" i="2"/>
  <c r="I3549" i="2" s="1"/>
  <c r="L3548" i="2"/>
  <c r="M3548" i="2" s="1"/>
  <c r="N3548" i="2" s="1"/>
  <c r="H3548" i="2"/>
  <c r="I3548" i="2" s="1"/>
  <c r="L3547" i="2"/>
  <c r="M3547" i="2" s="1"/>
  <c r="N3547" i="2" s="1"/>
  <c r="H3547" i="2"/>
  <c r="I3547" i="2" s="1"/>
  <c r="L3546" i="2"/>
  <c r="M3546" i="2" s="1"/>
  <c r="N3546" i="2" s="1"/>
  <c r="H3546" i="2"/>
  <c r="I3546" i="2" s="1"/>
  <c r="L3545" i="2"/>
  <c r="M3545" i="2" s="1"/>
  <c r="N3545" i="2" s="1"/>
  <c r="H3545" i="2"/>
  <c r="I3545" i="2" s="1"/>
  <c r="L3544" i="2"/>
  <c r="M3544" i="2" s="1"/>
  <c r="N3544" i="2" s="1"/>
  <c r="H3544" i="2"/>
  <c r="I3544" i="2" s="1"/>
  <c r="L3543" i="2"/>
  <c r="M3543" i="2" s="1"/>
  <c r="N3543" i="2" s="1"/>
  <c r="H3543" i="2"/>
  <c r="I3543" i="2" s="1"/>
  <c r="L3542" i="2"/>
  <c r="M3542" i="2" s="1"/>
  <c r="N3542" i="2" s="1"/>
  <c r="H3542" i="2"/>
  <c r="I3542" i="2" s="1"/>
  <c r="L3541" i="2"/>
  <c r="M3541" i="2" s="1"/>
  <c r="N3541" i="2" s="1"/>
  <c r="H3541" i="2"/>
  <c r="I3541" i="2" s="1"/>
  <c r="L3540" i="2"/>
  <c r="M3540" i="2" s="1"/>
  <c r="N3540" i="2" s="1"/>
  <c r="H3540" i="2"/>
  <c r="I3540" i="2" s="1"/>
  <c r="L3539" i="2"/>
  <c r="M3539" i="2" s="1"/>
  <c r="N3539" i="2" s="1"/>
  <c r="H3539" i="2"/>
  <c r="I3539" i="2" s="1"/>
  <c r="L3538" i="2"/>
  <c r="M3538" i="2" s="1"/>
  <c r="N3538" i="2" s="1"/>
  <c r="H3538" i="2"/>
  <c r="I3538" i="2" s="1"/>
  <c r="L3537" i="2"/>
  <c r="M3537" i="2" s="1"/>
  <c r="N3537" i="2" s="1"/>
  <c r="H3537" i="2"/>
  <c r="I3537" i="2" s="1"/>
  <c r="L3536" i="2"/>
  <c r="M3536" i="2" s="1"/>
  <c r="N3536" i="2" s="1"/>
  <c r="H3536" i="2"/>
  <c r="I3536" i="2" s="1"/>
  <c r="L3535" i="2"/>
  <c r="M3535" i="2" s="1"/>
  <c r="N3535" i="2" s="1"/>
  <c r="H3535" i="2"/>
  <c r="I3535" i="2" s="1"/>
  <c r="L3534" i="2"/>
  <c r="M3534" i="2" s="1"/>
  <c r="N3534" i="2" s="1"/>
  <c r="H3534" i="2"/>
  <c r="I3534" i="2" s="1"/>
  <c r="L3533" i="2"/>
  <c r="M3533" i="2" s="1"/>
  <c r="N3533" i="2" s="1"/>
  <c r="H3533" i="2"/>
  <c r="I3533" i="2" s="1"/>
  <c r="L3532" i="2"/>
  <c r="M3532" i="2" s="1"/>
  <c r="N3532" i="2" s="1"/>
  <c r="H3532" i="2"/>
  <c r="I3532" i="2" s="1"/>
  <c r="L3531" i="2"/>
  <c r="M3531" i="2" s="1"/>
  <c r="N3531" i="2" s="1"/>
  <c r="H3531" i="2"/>
  <c r="I3531" i="2" s="1"/>
  <c r="L3530" i="2"/>
  <c r="M3530" i="2" s="1"/>
  <c r="N3530" i="2" s="1"/>
  <c r="H3530" i="2"/>
  <c r="I3530" i="2" s="1"/>
  <c r="L3529" i="2"/>
  <c r="M3529" i="2" s="1"/>
  <c r="N3529" i="2" s="1"/>
  <c r="H3529" i="2"/>
  <c r="I3529" i="2" s="1"/>
  <c r="L3528" i="2"/>
  <c r="M3528" i="2" s="1"/>
  <c r="N3528" i="2" s="1"/>
  <c r="H3528" i="2"/>
  <c r="I3528" i="2" s="1"/>
  <c r="L3527" i="2"/>
  <c r="M3527" i="2" s="1"/>
  <c r="N3527" i="2" s="1"/>
  <c r="H3527" i="2"/>
  <c r="I3527" i="2" s="1"/>
  <c r="H3526" i="2"/>
  <c r="L3525" i="2"/>
  <c r="M3525" i="2" s="1"/>
  <c r="N3525" i="2" s="1"/>
  <c r="H3525" i="2"/>
  <c r="I3525" i="2" s="1"/>
  <c r="L3524" i="2"/>
  <c r="M3524" i="2" s="1"/>
  <c r="N3524" i="2" s="1"/>
  <c r="H3524" i="2"/>
  <c r="I3524" i="2" s="1"/>
  <c r="L3523" i="2"/>
  <c r="M3523" i="2" s="1"/>
  <c r="N3523" i="2" s="1"/>
  <c r="H3523" i="2"/>
  <c r="I3523" i="2" s="1"/>
  <c r="L3522" i="2"/>
  <c r="M3522" i="2" s="1"/>
  <c r="N3522" i="2" s="1"/>
  <c r="H3522" i="2"/>
  <c r="I3522" i="2" s="1"/>
  <c r="L3521" i="2"/>
  <c r="M3521" i="2" s="1"/>
  <c r="N3521" i="2" s="1"/>
  <c r="H3521" i="2"/>
  <c r="I3521" i="2" s="1"/>
  <c r="L3520" i="2"/>
  <c r="M3520" i="2" s="1"/>
  <c r="N3520" i="2" s="1"/>
  <c r="H3520" i="2"/>
  <c r="I3520" i="2" s="1"/>
  <c r="L3519" i="2"/>
  <c r="M3519" i="2" s="1"/>
  <c r="N3519" i="2" s="1"/>
  <c r="H3519" i="2"/>
  <c r="I3519" i="2" s="1"/>
  <c r="L3518" i="2"/>
  <c r="M3518" i="2" s="1"/>
  <c r="N3518" i="2" s="1"/>
  <c r="H3518" i="2"/>
  <c r="I3518" i="2" s="1"/>
  <c r="L3517" i="2"/>
  <c r="M3517" i="2" s="1"/>
  <c r="N3517" i="2" s="1"/>
  <c r="H3517" i="2"/>
  <c r="I3517" i="2" s="1"/>
  <c r="L3516" i="2"/>
  <c r="M3516" i="2" s="1"/>
  <c r="N3516" i="2" s="1"/>
  <c r="H3516" i="2"/>
  <c r="I3516" i="2" s="1"/>
  <c r="L3515" i="2"/>
  <c r="M3515" i="2" s="1"/>
  <c r="N3515" i="2" s="1"/>
  <c r="H3515" i="2"/>
  <c r="I3515" i="2" s="1"/>
  <c r="L3514" i="2"/>
  <c r="M3514" i="2" s="1"/>
  <c r="N3514" i="2" s="1"/>
  <c r="H3514" i="2"/>
  <c r="I3514" i="2" s="1"/>
  <c r="L3513" i="2"/>
  <c r="M3513" i="2" s="1"/>
  <c r="N3513" i="2" s="1"/>
  <c r="H3513" i="2"/>
  <c r="I3513" i="2" s="1"/>
  <c r="L3512" i="2"/>
  <c r="M3512" i="2" s="1"/>
  <c r="N3512" i="2" s="1"/>
  <c r="H3512" i="2"/>
  <c r="I3512" i="2" s="1"/>
  <c r="L3511" i="2"/>
  <c r="M3511" i="2" s="1"/>
  <c r="N3511" i="2" s="1"/>
  <c r="H3511" i="2"/>
  <c r="I3511" i="2" s="1"/>
  <c r="L3510" i="2"/>
  <c r="M3510" i="2" s="1"/>
  <c r="N3510" i="2" s="1"/>
  <c r="H3510" i="2"/>
  <c r="I3510" i="2" s="1"/>
  <c r="L3509" i="2"/>
  <c r="M3509" i="2" s="1"/>
  <c r="N3509" i="2" s="1"/>
  <c r="H3509" i="2"/>
  <c r="I3509" i="2" s="1"/>
  <c r="L3508" i="2"/>
  <c r="M3508" i="2" s="1"/>
  <c r="N3508" i="2" s="1"/>
  <c r="H3508" i="2"/>
  <c r="I3508" i="2" s="1"/>
  <c r="L3507" i="2"/>
  <c r="M3507" i="2" s="1"/>
  <c r="N3507" i="2" s="1"/>
  <c r="H3507" i="2"/>
  <c r="I3507" i="2" s="1"/>
  <c r="L3506" i="2"/>
  <c r="M3506" i="2" s="1"/>
  <c r="N3506" i="2" s="1"/>
  <c r="H3506" i="2"/>
  <c r="I3506" i="2" s="1"/>
  <c r="L3505" i="2"/>
  <c r="M3505" i="2" s="1"/>
  <c r="N3505" i="2" s="1"/>
  <c r="H3505" i="2"/>
  <c r="I3505" i="2" s="1"/>
  <c r="L3504" i="2"/>
  <c r="M3504" i="2" s="1"/>
  <c r="N3504" i="2" s="1"/>
  <c r="H3504" i="2"/>
  <c r="I3504" i="2" s="1"/>
  <c r="L3503" i="2"/>
  <c r="M3503" i="2" s="1"/>
  <c r="N3503" i="2" s="1"/>
  <c r="H3503" i="2"/>
  <c r="I3503" i="2" s="1"/>
  <c r="L3502" i="2"/>
  <c r="M3502" i="2" s="1"/>
  <c r="N3502" i="2" s="1"/>
  <c r="H3502" i="2"/>
  <c r="I3502" i="2" s="1"/>
  <c r="L3501" i="2"/>
  <c r="M3501" i="2" s="1"/>
  <c r="N3501" i="2" s="1"/>
  <c r="H3501" i="2"/>
  <c r="I3501" i="2" s="1"/>
  <c r="L3500" i="2"/>
  <c r="M3500" i="2" s="1"/>
  <c r="N3500" i="2" s="1"/>
  <c r="H3500" i="2"/>
  <c r="I3500" i="2" s="1"/>
  <c r="L3499" i="2"/>
  <c r="M3499" i="2" s="1"/>
  <c r="N3499" i="2" s="1"/>
  <c r="H3499" i="2"/>
  <c r="I3499" i="2" s="1"/>
  <c r="L3498" i="2"/>
  <c r="M3498" i="2" s="1"/>
  <c r="N3498" i="2" s="1"/>
  <c r="H3498" i="2"/>
  <c r="I3498" i="2" s="1"/>
  <c r="L3497" i="2"/>
  <c r="M3497" i="2" s="1"/>
  <c r="N3497" i="2" s="1"/>
  <c r="H3497" i="2"/>
  <c r="I3497" i="2" s="1"/>
  <c r="L3496" i="2"/>
  <c r="M3496" i="2" s="1"/>
  <c r="N3496" i="2" s="1"/>
  <c r="H3496" i="2"/>
  <c r="I3496" i="2" s="1"/>
  <c r="L3495" i="2"/>
  <c r="M3495" i="2" s="1"/>
  <c r="N3495" i="2" s="1"/>
  <c r="H3495" i="2"/>
  <c r="I3495" i="2" s="1"/>
  <c r="L3494" i="2"/>
  <c r="M3494" i="2" s="1"/>
  <c r="N3494" i="2" s="1"/>
  <c r="H3494" i="2"/>
  <c r="I3494" i="2" s="1"/>
  <c r="L3493" i="2"/>
  <c r="M3493" i="2" s="1"/>
  <c r="N3493" i="2" s="1"/>
  <c r="H3493" i="2"/>
  <c r="I3493" i="2" s="1"/>
  <c r="L3492" i="2"/>
  <c r="M3492" i="2" s="1"/>
  <c r="N3492" i="2" s="1"/>
  <c r="H3492" i="2"/>
  <c r="I3492" i="2" s="1"/>
  <c r="L3491" i="2"/>
  <c r="M3491" i="2" s="1"/>
  <c r="N3491" i="2" s="1"/>
  <c r="H3491" i="2"/>
  <c r="I3491" i="2" s="1"/>
  <c r="L3490" i="2"/>
  <c r="M3490" i="2" s="1"/>
  <c r="N3490" i="2" s="1"/>
  <c r="H3490" i="2"/>
  <c r="I3490" i="2" s="1"/>
  <c r="L3489" i="2"/>
  <c r="M3489" i="2" s="1"/>
  <c r="N3489" i="2" s="1"/>
  <c r="H3489" i="2"/>
  <c r="I3489" i="2" s="1"/>
  <c r="L3488" i="2"/>
  <c r="M3488" i="2" s="1"/>
  <c r="N3488" i="2" s="1"/>
  <c r="H3488" i="2"/>
  <c r="I3488" i="2" s="1"/>
  <c r="L3487" i="2"/>
  <c r="M3487" i="2" s="1"/>
  <c r="N3487" i="2" s="1"/>
  <c r="H3487" i="2"/>
  <c r="I3487" i="2" s="1"/>
  <c r="L3486" i="2"/>
  <c r="M3486" i="2" s="1"/>
  <c r="N3486" i="2" s="1"/>
  <c r="H3486" i="2"/>
  <c r="I3486" i="2" s="1"/>
  <c r="L3485" i="2"/>
  <c r="M3485" i="2" s="1"/>
  <c r="N3485" i="2" s="1"/>
  <c r="H3485" i="2"/>
  <c r="I3485" i="2" s="1"/>
  <c r="L3484" i="2"/>
  <c r="M3484" i="2" s="1"/>
  <c r="N3484" i="2" s="1"/>
  <c r="H3484" i="2"/>
  <c r="I3484" i="2" s="1"/>
  <c r="L3483" i="2"/>
  <c r="M3483" i="2" s="1"/>
  <c r="N3483" i="2" s="1"/>
  <c r="H3483" i="2"/>
  <c r="I3483" i="2" s="1"/>
  <c r="L3482" i="2"/>
  <c r="M3482" i="2" s="1"/>
  <c r="N3482" i="2" s="1"/>
  <c r="H3482" i="2"/>
  <c r="I3482" i="2" s="1"/>
  <c r="L3481" i="2"/>
  <c r="M3481" i="2" s="1"/>
  <c r="N3481" i="2" s="1"/>
  <c r="H3481" i="2"/>
  <c r="I3481" i="2" s="1"/>
  <c r="L3480" i="2"/>
  <c r="M3480" i="2" s="1"/>
  <c r="N3480" i="2" s="1"/>
  <c r="H3480" i="2"/>
  <c r="I3480" i="2" s="1"/>
  <c r="L3479" i="2"/>
  <c r="M3479" i="2" s="1"/>
  <c r="N3479" i="2" s="1"/>
  <c r="H3479" i="2"/>
  <c r="I3479" i="2" s="1"/>
  <c r="L3478" i="2"/>
  <c r="M3478" i="2" s="1"/>
  <c r="N3478" i="2" s="1"/>
  <c r="H3478" i="2"/>
  <c r="I3478" i="2" s="1"/>
  <c r="L3477" i="2"/>
  <c r="M3477" i="2" s="1"/>
  <c r="N3477" i="2" s="1"/>
  <c r="H3477" i="2"/>
  <c r="I3477" i="2" s="1"/>
  <c r="L3476" i="2"/>
  <c r="M3476" i="2" s="1"/>
  <c r="N3476" i="2" s="1"/>
  <c r="H3476" i="2"/>
  <c r="I3476" i="2" s="1"/>
  <c r="L3475" i="2"/>
  <c r="M3475" i="2" s="1"/>
  <c r="N3475" i="2" s="1"/>
  <c r="H3475" i="2"/>
  <c r="I3475" i="2" s="1"/>
  <c r="L3474" i="2"/>
  <c r="M3474" i="2" s="1"/>
  <c r="N3474" i="2" s="1"/>
  <c r="H3474" i="2"/>
  <c r="I3474" i="2" s="1"/>
  <c r="L3473" i="2"/>
  <c r="M3473" i="2" s="1"/>
  <c r="N3473" i="2" s="1"/>
  <c r="H3473" i="2"/>
  <c r="I3473" i="2" s="1"/>
  <c r="L3472" i="2"/>
  <c r="M3472" i="2" s="1"/>
  <c r="N3472" i="2" s="1"/>
  <c r="H3472" i="2"/>
  <c r="I3472" i="2" s="1"/>
  <c r="L3471" i="2"/>
  <c r="M3471" i="2" s="1"/>
  <c r="N3471" i="2" s="1"/>
  <c r="H3471" i="2"/>
  <c r="I3471" i="2" s="1"/>
  <c r="L3470" i="2"/>
  <c r="M3470" i="2" s="1"/>
  <c r="N3470" i="2" s="1"/>
  <c r="H3470" i="2"/>
  <c r="I3470" i="2" s="1"/>
  <c r="L3469" i="2"/>
  <c r="M3469" i="2" s="1"/>
  <c r="N3469" i="2" s="1"/>
  <c r="H3469" i="2"/>
  <c r="I3469" i="2" s="1"/>
  <c r="L3468" i="2"/>
  <c r="M3468" i="2" s="1"/>
  <c r="N3468" i="2" s="1"/>
  <c r="H3468" i="2"/>
  <c r="I3468" i="2" s="1"/>
  <c r="L3467" i="2"/>
  <c r="M3467" i="2" s="1"/>
  <c r="N3467" i="2" s="1"/>
  <c r="H3467" i="2"/>
  <c r="I3467" i="2" s="1"/>
  <c r="L3466" i="2"/>
  <c r="M3466" i="2" s="1"/>
  <c r="N3466" i="2" s="1"/>
  <c r="H3466" i="2"/>
  <c r="I3466" i="2" s="1"/>
  <c r="L3465" i="2"/>
  <c r="M3465" i="2" s="1"/>
  <c r="N3465" i="2" s="1"/>
  <c r="H3465" i="2"/>
  <c r="I3465" i="2" s="1"/>
  <c r="L3464" i="2"/>
  <c r="M3464" i="2" s="1"/>
  <c r="N3464" i="2" s="1"/>
  <c r="H3464" i="2"/>
  <c r="I3464" i="2" s="1"/>
  <c r="L3463" i="2"/>
  <c r="M3463" i="2" s="1"/>
  <c r="N3463" i="2" s="1"/>
  <c r="H3463" i="2"/>
  <c r="I3463" i="2" s="1"/>
  <c r="L3462" i="2"/>
  <c r="M3462" i="2" s="1"/>
  <c r="N3462" i="2" s="1"/>
  <c r="H3462" i="2"/>
  <c r="I3462" i="2" s="1"/>
  <c r="L3461" i="2"/>
  <c r="M3461" i="2" s="1"/>
  <c r="N3461" i="2" s="1"/>
  <c r="H3461" i="2"/>
  <c r="I3461" i="2" s="1"/>
  <c r="L3460" i="2"/>
  <c r="M3460" i="2" s="1"/>
  <c r="N3460" i="2" s="1"/>
  <c r="H3460" i="2"/>
  <c r="I3460" i="2" s="1"/>
  <c r="L3459" i="2"/>
  <c r="M3459" i="2" s="1"/>
  <c r="N3459" i="2" s="1"/>
  <c r="H3459" i="2"/>
  <c r="I3459" i="2" s="1"/>
  <c r="L3458" i="2"/>
  <c r="M3458" i="2" s="1"/>
  <c r="N3458" i="2" s="1"/>
  <c r="H3458" i="2"/>
  <c r="I3458" i="2" s="1"/>
  <c r="L3457" i="2"/>
  <c r="M3457" i="2" s="1"/>
  <c r="N3457" i="2" s="1"/>
  <c r="H3457" i="2"/>
  <c r="I3457" i="2" s="1"/>
  <c r="L3456" i="2"/>
  <c r="M3456" i="2" s="1"/>
  <c r="N3456" i="2" s="1"/>
  <c r="H3456" i="2"/>
  <c r="I3456" i="2" s="1"/>
  <c r="L3455" i="2"/>
  <c r="M3455" i="2" s="1"/>
  <c r="N3455" i="2" s="1"/>
  <c r="H3455" i="2"/>
  <c r="I3455" i="2" s="1"/>
  <c r="L3454" i="2"/>
  <c r="M3454" i="2" s="1"/>
  <c r="N3454" i="2" s="1"/>
  <c r="H3454" i="2"/>
  <c r="I3454" i="2" s="1"/>
  <c r="L3453" i="2"/>
  <c r="M3453" i="2" s="1"/>
  <c r="N3453" i="2" s="1"/>
  <c r="H3453" i="2"/>
  <c r="I3453" i="2" s="1"/>
  <c r="L3452" i="2"/>
  <c r="M3452" i="2" s="1"/>
  <c r="N3452" i="2" s="1"/>
  <c r="H3452" i="2"/>
  <c r="I3452" i="2" s="1"/>
  <c r="L3451" i="2"/>
  <c r="M3451" i="2" s="1"/>
  <c r="N3451" i="2" s="1"/>
  <c r="H3451" i="2"/>
  <c r="I3451" i="2" s="1"/>
  <c r="L3450" i="2"/>
  <c r="M3450" i="2" s="1"/>
  <c r="N3450" i="2" s="1"/>
  <c r="H3450" i="2"/>
  <c r="I3450" i="2" s="1"/>
  <c r="L3449" i="2"/>
  <c r="M3449" i="2" s="1"/>
  <c r="N3449" i="2" s="1"/>
  <c r="H3449" i="2"/>
  <c r="I3449" i="2" s="1"/>
  <c r="L3448" i="2"/>
  <c r="M3448" i="2" s="1"/>
  <c r="N3448" i="2" s="1"/>
  <c r="H3448" i="2"/>
  <c r="I3448" i="2" s="1"/>
  <c r="L3447" i="2"/>
  <c r="M3447" i="2" s="1"/>
  <c r="N3447" i="2" s="1"/>
  <c r="H3447" i="2"/>
  <c r="I3447" i="2" s="1"/>
  <c r="L3446" i="2"/>
  <c r="M3446" i="2" s="1"/>
  <c r="N3446" i="2" s="1"/>
  <c r="H3446" i="2"/>
  <c r="I3446" i="2" s="1"/>
  <c r="L3445" i="2"/>
  <c r="M3445" i="2" s="1"/>
  <c r="N3445" i="2" s="1"/>
  <c r="H3445" i="2"/>
  <c r="I3445" i="2" s="1"/>
  <c r="L3444" i="2"/>
  <c r="M3444" i="2" s="1"/>
  <c r="N3444" i="2" s="1"/>
  <c r="H3444" i="2"/>
  <c r="I3444" i="2" s="1"/>
  <c r="L3443" i="2"/>
  <c r="M3443" i="2" s="1"/>
  <c r="N3443" i="2" s="1"/>
  <c r="H3443" i="2"/>
  <c r="I3443" i="2" s="1"/>
  <c r="L3442" i="2"/>
  <c r="M3442" i="2" s="1"/>
  <c r="N3442" i="2" s="1"/>
  <c r="H3442" i="2"/>
  <c r="I3442" i="2" s="1"/>
  <c r="L3441" i="2"/>
  <c r="M3441" i="2" s="1"/>
  <c r="N3441" i="2" s="1"/>
  <c r="H3441" i="2"/>
  <c r="I3441" i="2" s="1"/>
  <c r="L3440" i="2"/>
  <c r="M3440" i="2" s="1"/>
  <c r="N3440" i="2" s="1"/>
  <c r="H3440" i="2"/>
  <c r="I3440" i="2" s="1"/>
  <c r="L3439" i="2"/>
  <c r="M3439" i="2" s="1"/>
  <c r="N3439" i="2" s="1"/>
  <c r="H3439" i="2"/>
  <c r="I3439" i="2" s="1"/>
  <c r="L3438" i="2"/>
  <c r="M3438" i="2" s="1"/>
  <c r="N3438" i="2" s="1"/>
  <c r="H3438" i="2"/>
  <c r="I3438" i="2" s="1"/>
  <c r="L3437" i="2"/>
  <c r="M3437" i="2" s="1"/>
  <c r="N3437" i="2" s="1"/>
  <c r="H3437" i="2"/>
  <c r="I3437" i="2" s="1"/>
  <c r="L3436" i="2"/>
  <c r="M3436" i="2" s="1"/>
  <c r="N3436" i="2" s="1"/>
  <c r="H3436" i="2"/>
  <c r="I3436" i="2" s="1"/>
  <c r="L3435" i="2"/>
  <c r="M3435" i="2" s="1"/>
  <c r="N3435" i="2" s="1"/>
  <c r="H3435" i="2"/>
  <c r="I3435" i="2" s="1"/>
  <c r="L3434" i="2"/>
  <c r="M3434" i="2" s="1"/>
  <c r="N3434" i="2" s="1"/>
  <c r="H3434" i="2"/>
  <c r="I3434" i="2" s="1"/>
  <c r="L3433" i="2"/>
  <c r="M3433" i="2" s="1"/>
  <c r="N3433" i="2" s="1"/>
  <c r="H3433" i="2"/>
  <c r="I3433" i="2" s="1"/>
  <c r="L3432" i="2"/>
  <c r="M3432" i="2" s="1"/>
  <c r="N3432" i="2" s="1"/>
  <c r="H3432" i="2"/>
  <c r="I3432" i="2" s="1"/>
  <c r="L3431" i="2"/>
  <c r="M3431" i="2" s="1"/>
  <c r="N3431" i="2" s="1"/>
  <c r="H3431" i="2"/>
  <c r="I3431" i="2" s="1"/>
  <c r="L3430" i="2"/>
  <c r="M3430" i="2" s="1"/>
  <c r="N3430" i="2" s="1"/>
  <c r="H3430" i="2"/>
  <c r="I3430" i="2" s="1"/>
  <c r="L3429" i="2"/>
  <c r="M3429" i="2" s="1"/>
  <c r="N3429" i="2" s="1"/>
  <c r="H3429" i="2"/>
  <c r="I3429" i="2" s="1"/>
  <c r="L3428" i="2"/>
  <c r="M3428" i="2" s="1"/>
  <c r="N3428" i="2" s="1"/>
  <c r="H3428" i="2"/>
  <c r="I3428" i="2" s="1"/>
  <c r="L3427" i="2"/>
  <c r="M3427" i="2" s="1"/>
  <c r="N3427" i="2" s="1"/>
  <c r="H3427" i="2"/>
  <c r="I3427" i="2" s="1"/>
  <c r="L3426" i="2"/>
  <c r="M3426" i="2" s="1"/>
  <c r="N3426" i="2" s="1"/>
  <c r="H3426" i="2"/>
  <c r="I3426" i="2" s="1"/>
  <c r="L3425" i="2"/>
  <c r="M3425" i="2" s="1"/>
  <c r="N3425" i="2" s="1"/>
  <c r="H3425" i="2"/>
  <c r="I3425" i="2" s="1"/>
  <c r="L3424" i="2"/>
  <c r="M3424" i="2" s="1"/>
  <c r="N3424" i="2" s="1"/>
  <c r="H3424" i="2"/>
  <c r="I3424" i="2" s="1"/>
  <c r="L3423" i="2"/>
  <c r="M3423" i="2" s="1"/>
  <c r="N3423" i="2" s="1"/>
  <c r="H3423" i="2"/>
  <c r="I3423" i="2" s="1"/>
  <c r="L3422" i="2"/>
  <c r="M3422" i="2" s="1"/>
  <c r="N3422" i="2" s="1"/>
  <c r="H3422" i="2"/>
  <c r="I3422" i="2" s="1"/>
  <c r="L3421" i="2"/>
  <c r="M3421" i="2" s="1"/>
  <c r="N3421" i="2" s="1"/>
  <c r="H3421" i="2"/>
  <c r="I3421" i="2" s="1"/>
  <c r="L3420" i="2"/>
  <c r="M3420" i="2" s="1"/>
  <c r="N3420" i="2" s="1"/>
  <c r="H3420" i="2"/>
  <c r="I3420" i="2" s="1"/>
  <c r="L3419" i="2"/>
  <c r="M3419" i="2" s="1"/>
  <c r="N3419" i="2" s="1"/>
  <c r="H3419" i="2"/>
  <c r="I3419" i="2" s="1"/>
  <c r="L3418" i="2"/>
  <c r="M3418" i="2" s="1"/>
  <c r="N3418" i="2" s="1"/>
  <c r="H3418" i="2"/>
  <c r="I3418" i="2" s="1"/>
  <c r="L3417" i="2"/>
  <c r="M3417" i="2" s="1"/>
  <c r="N3417" i="2" s="1"/>
  <c r="H3417" i="2"/>
  <c r="I3417" i="2" s="1"/>
  <c r="L3416" i="2"/>
  <c r="M3416" i="2" s="1"/>
  <c r="N3416" i="2" s="1"/>
  <c r="H3416" i="2"/>
  <c r="I3416" i="2" s="1"/>
  <c r="L3415" i="2"/>
  <c r="M3415" i="2" s="1"/>
  <c r="N3415" i="2" s="1"/>
  <c r="H3415" i="2"/>
  <c r="I3415" i="2" s="1"/>
  <c r="L3414" i="2"/>
  <c r="M3414" i="2" s="1"/>
  <c r="N3414" i="2" s="1"/>
  <c r="H3414" i="2"/>
  <c r="I3414" i="2" s="1"/>
  <c r="L3413" i="2"/>
  <c r="M3413" i="2" s="1"/>
  <c r="N3413" i="2" s="1"/>
  <c r="H3413" i="2"/>
  <c r="I3413" i="2" s="1"/>
  <c r="L3412" i="2"/>
  <c r="M3412" i="2" s="1"/>
  <c r="N3412" i="2" s="1"/>
  <c r="H3412" i="2"/>
  <c r="I3412" i="2" s="1"/>
  <c r="L3411" i="2"/>
  <c r="M3411" i="2" s="1"/>
  <c r="N3411" i="2" s="1"/>
  <c r="H3411" i="2"/>
  <c r="I3411" i="2" s="1"/>
  <c r="L3410" i="2"/>
  <c r="M3410" i="2" s="1"/>
  <c r="N3410" i="2" s="1"/>
  <c r="H3410" i="2"/>
  <c r="I3410" i="2" s="1"/>
  <c r="L3409" i="2"/>
  <c r="M3409" i="2" s="1"/>
  <c r="N3409" i="2" s="1"/>
  <c r="H3409" i="2"/>
  <c r="I3409" i="2" s="1"/>
  <c r="L3408" i="2"/>
  <c r="M3408" i="2" s="1"/>
  <c r="N3408" i="2" s="1"/>
  <c r="H3408" i="2"/>
  <c r="I3408" i="2" s="1"/>
  <c r="L3407" i="2"/>
  <c r="M3407" i="2" s="1"/>
  <c r="N3407" i="2" s="1"/>
  <c r="H3407" i="2"/>
  <c r="I3407" i="2" s="1"/>
  <c r="L3406" i="2"/>
  <c r="M3406" i="2" s="1"/>
  <c r="N3406" i="2" s="1"/>
  <c r="H3406" i="2"/>
  <c r="I3406" i="2" s="1"/>
  <c r="L3405" i="2"/>
  <c r="M3405" i="2" s="1"/>
  <c r="N3405" i="2" s="1"/>
  <c r="H3405" i="2"/>
  <c r="I3405" i="2" s="1"/>
  <c r="L3404" i="2"/>
  <c r="M3404" i="2" s="1"/>
  <c r="N3404" i="2" s="1"/>
  <c r="H3404" i="2"/>
  <c r="I3404" i="2" s="1"/>
  <c r="L3403" i="2"/>
  <c r="M3403" i="2" s="1"/>
  <c r="N3403" i="2" s="1"/>
  <c r="H3403" i="2"/>
  <c r="I3403" i="2" s="1"/>
  <c r="L3402" i="2"/>
  <c r="M3402" i="2" s="1"/>
  <c r="N3402" i="2" s="1"/>
  <c r="H3402" i="2"/>
  <c r="I3402" i="2" s="1"/>
  <c r="L3401" i="2"/>
  <c r="M3401" i="2" s="1"/>
  <c r="N3401" i="2" s="1"/>
  <c r="H3401" i="2"/>
  <c r="I3401" i="2" s="1"/>
  <c r="L3400" i="2"/>
  <c r="M3400" i="2" s="1"/>
  <c r="N3400" i="2" s="1"/>
  <c r="H3400" i="2"/>
  <c r="I3400" i="2" s="1"/>
  <c r="L3399" i="2"/>
  <c r="M3399" i="2" s="1"/>
  <c r="N3399" i="2" s="1"/>
  <c r="H3399" i="2"/>
  <c r="I3399" i="2" s="1"/>
  <c r="L3398" i="2"/>
  <c r="M3398" i="2" s="1"/>
  <c r="N3398" i="2" s="1"/>
  <c r="H3398" i="2"/>
  <c r="I3398" i="2" s="1"/>
  <c r="L3397" i="2"/>
  <c r="M3397" i="2" s="1"/>
  <c r="N3397" i="2" s="1"/>
  <c r="H3397" i="2"/>
  <c r="I3397" i="2" s="1"/>
  <c r="L3396" i="2"/>
  <c r="M3396" i="2" s="1"/>
  <c r="N3396" i="2" s="1"/>
  <c r="H3396" i="2"/>
  <c r="I3396" i="2" s="1"/>
  <c r="L3395" i="2"/>
  <c r="M3395" i="2" s="1"/>
  <c r="N3395" i="2" s="1"/>
  <c r="H3395" i="2"/>
  <c r="I3395" i="2" s="1"/>
  <c r="L3394" i="2"/>
  <c r="M3394" i="2" s="1"/>
  <c r="N3394" i="2" s="1"/>
  <c r="H3394" i="2"/>
  <c r="I3394" i="2" s="1"/>
  <c r="L3393" i="2"/>
  <c r="M3393" i="2" s="1"/>
  <c r="N3393" i="2" s="1"/>
  <c r="H3393" i="2"/>
  <c r="I3393" i="2" s="1"/>
  <c r="L3392" i="2"/>
  <c r="M3392" i="2" s="1"/>
  <c r="N3392" i="2" s="1"/>
  <c r="H3392" i="2"/>
  <c r="I3392" i="2" s="1"/>
  <c r="L3391" i="2"/>
  <c r="M3391" i="2" s="1"/>
  <c r="N3391" i="2" s="1"/>
  <c r="H3391" i="2"/>
  <c r="I3391" i="2" s="1"/>
  <c r="L3390" i="2"/>
  <c r="M3390" i="2" s="1"/>
  <c r="N3390" i="2" s="1"/>
  <c r="H3390" i="2"/>
  <c r="I3390" i="2" s="1"/>
  <c r="L3389" i="2"/>
  <c r="M3389" i="2" s="1"/>
  <c r="N3389" i="2" s="1"/>
  <c r="H3389" i="2"/>
  <c r="I3389" i="2" s="1"/>
  <c r="L3388" i="2"/>
  <c r="M3388" i="2" s="1"/>
  <c r="N3388" i="2" s="1"/>
  <c r="H3388" i="2"/>
  <c r="I3388" i="2" s="1"/>
  <c r="L3387" i="2"/>
  <c r="M3387" i="2" s="1"/>
  <c r="N3387" i="2" s="1"/>
  <c r="H3387" i="2"/>
  <c r="I3387" i="2" s="1"/>
  <c r="L3386" i="2"/>
  <c r="M3386" i="2" s="1"/>
  <c r="N3386" i="2" s="1"/>
  <c r="H3386" i="2"/>
  <c r="I3386" i="2" s="1"/>
  <c r="L3385" i="2"/>
  <c r="M3385" i="2" s="1"/>
  <c r="N3385" i="2" s="1"/>
  <c r="H3385" i="2"/>
  <c r="I3385" i="2" s="1"/>
  <c r="L3384" i="2"/>
  <c r="M3384" i="2" s="1"/>
  <c r="N3384" i="2" s="1"/>
  <c r="H3384" i="2"/>
  <c r="I3384" i="2" s="1"/>
  <c r="L3383" i="2"/>
  <c r="M3383" i="2" s="1"/>
  <c r="N3383" i="2" s="1"/>
  <c r="H3383" i="2"/>
  <c r="I3383" i="2" s="1"/>
  <c r="L3382" i="2"/>
  <c r="M3382" i="2" s="1"/>
  <c r="N3382" i="2" s="1"/>
  <c r="H3382" i="2"/>
  <c r="I3382" i="2" s="1"/>
  <c r="L3381" i="2"/>
  <c r="M3381" i="2" s="1"/>
  <c r="N3381" i="2" s="1"/>
  <c r="H3381" i="2"/>
  <c r="I3381" i="2" s="1"/>
  <c r="L3380" i="2"/>
  <c r="M3380" i="2" s="1"/>
  <c r="N3380" i="2" s="1"/>
  <c r="H3380" i="2"/>
  <c r="I3380" i="2" s="1"/>
  <c r="L3379" i="2"/>
  <c r="M3379" i="2" s="1"/>
  <c r="N3379" i="2" s="1"/>
  <c r="H3379" i="2"/>
  <c r="I3379" i="2" s="1"/>
  <c r="L3378" i="2"/>
  <c r="M3378" i="2" s="1"/>
  <c r="N3378" i="2" s="1"/>
  <c r="H3378" i="2"/>
  <c r="I3378" i="2" s="1"/>
  <c r="L3377" i="2"/>
  <c r="M3377" i="2" s="1"/>
  <c r="N3377" i="2" s="1"/>
  <c r="H3377" i="2"/>
  <c r="I3377" i="2" s="1"/>
  <c r="L3376" i="2"/>
  <c r="M3376" i="2" s="1"/>
  <c r="N3376" i="2" s="1"/>
  <c r="H3376" i="2"/>
  <c r="I3376" i="2" s="1"/>
  <c r="L3375" i="2"/>
  <c r="M3375" i="2" s="1"/>
  <c r="N3375" i="2" s="1"/>
  <c r="H3375" i="2"/>
  <c r="I3375" i="2" s="1"/>
  <c r="L3374" i="2"/>
  <c r="M3374" i="2" s="1"/>
  <c r="N3374" i="2" s="1"/>
  <c r="H3374" i="2"/>
  <c r="I3374" i="2" s="1"/>
  <c r="L3373" i="2"/>
  <c r="M3373" i="2" s="1"/>
  <c r="N3373" i="2" s="1"/>
  <c r="H3373" i="2"/>
  <c r="I3373" i="2" s="1"/>
  <c r="L3372" i="2"/>
  <c r="M3372" i="2" s="1"/>
  <c r="N3372" i="2" s="1"/>
  <c r="H3372" i="2"/>
  <c r="I3372" i="2" s="1"/>
  <c r="L3371" i="2"/>
  <c r="M3371" i="2" s="1"/>
  <c r="N3371" i="2" s="1"/>
  <c r="H3371" i="2"/>
  <c r="I3371" i="2" s="1"/>
  <c r="L3370" i="2"/>
  <c r="M3370" i="2" s="1"/>
  <c r="N3370" i="2" s="1"/>
  <c r="H3370" i="2"/>
  <c r="I3370" i="2" s="1"/>
  <c r="L3369" i="2"/>
  <c r="M3369" i="2" s="1"/>
  <c r="N3369" i="2" s="1"/>
  <c r="H3369" i="2"/>
  <c r="I3369" i="2" s="1"/>
  <c r="L3368" i="2"/>
  <c r="M3368" i="2" s="1"/>
  <c r="N3368" i="2" s="1"/>
  <c r="H3368" i="2"/>
  <c r="I3368" i="2" s="1"/>
  <c r="L3367" i="2"/>
  <c r="M3367" i="2" s="1"/>
  <c r="N3367" i="2" s="1"/>
  <c r="H3367" i="2"/>
  <c r="I3367" i="2" s="1"/>
  <c r="L3366" i="2"/>
  <c r="M3366" i="2" s="1"/>
  <c r="N3366" i="2" s="1"/>
  <c r="H3366" i="2"/>
  <c r="I3366" i="2" s="1"/>
  <c r="L3365" i="2"/>
  <c r="M3365" i="2" s="1"/>
  <c r="N3365" i="2" s="1"/>
  <c r="H3365" i="2"/>
  <c r="I3365" i="2" s="1"/>
  <c r="L3364" i="2"/>
  <c r="M3364" i="2" s="1"/>
  <c r="N3364" i="2" s="1"/>
  <c r="H3364" i="2"/>
  <c r="I3364" i="2" s="1"/>
  <c r="L3363" i="2"/>
  <c r="M3363" i="2" s="1"/>
  <c r="N3363" i="2" s="1"/>
  <c r="H3363" i="2"/>
  <c r="I3363" i="2" s="1"/>
  <c r="L3362" i="2"/>
  <c r="M3362" i="2" s="1"/>
  <c r="N3362" i="2" s="1"/>
  <c r="H3362" i="2"/>
  <c r="I3362" i="2" s="1"/>
  <c r="L3361" i="2"/>
  <c r="M3361" i="2" s="1"/>
  <c r="N3361" i="2" s="1"/>
  <c r="H3361" i="2"/>
  <c r="I3361" i="2" s="1"/>
  <c r="L3360" i="2"/>
  <c r="M3360" i="2" s="1"/>
  <c r="N3360" i="2" s="1"/>
  <c r="H3360" i="2"/>
  <c r="I3360" i="2" s="1"/>
  <c r="L3359" i="2"/>
  <c r="M3359" i="2" s="1"/>
  <c r="N3359" i="2" s="1"/>
  <c r="H3359" i="2"/>
  <c r="I3359" i="2" s="1"/>
  <c r="L3358" i="2"/>
  <c r="M3358" i="2" s="1"/>
  <c r="N3358" i="2" s="1"/>
  <c r="H3358" i="2"/>
  <c r="I3358" i="2" s="1"/>
  <c r="L3357" i="2"/>
  <c r="M3357" i="2" s="1"/>
  <c r="N3357" i="2" s="1"/>
  <c r="H3357" i="2"/>
  <c r="I3357" i="2" s="1"/>
  <c r="L3356" i="2"/>
  <c r="M3356" i="2" s="1"/>
  <c r="N3356" i="2" s="1"/>
  <c r="H3356" i="2"/>
  <c r="I3356" i="2" s="1"/>
  <c r="L3355" i="2"/>
  <c r="M3355" i="2" s="1"/>
  <c r="N3355" i="2" s="1"/>
  <c r="H3355" i="2"/>
  <c r="I3355" i="2" s="1"/>
  <c r="L3354" i="2"/>
  <c r="M3354" i="2" s="1"/>
  <c r="N3354" i="2" s="1"/>
  <c r="H3354" i="2"/>
  <c r="I3354" i="2" s="1"/>
  <c r="L3353" i="2"/>
  <c r="M3353" i="2" s="1"/>
  <c r="N3353" i="2" s="1"/>
  <c r="H3353" i="2"/>
  <c r="I3353" i="2" s="1"/>
  <c r="L3352" i="2"/>
  <c r="M3352" i="2" s="1"/>
  <c r="N3352" i="2" s="1"/>
  <c r="H3352" i="2"/>
  <c r="I3352" i="2" s="1"/>
  <c r="L3351" i="2"/>
  <c r="M3351" i="2" s="1"/>
  <c r="N3351" i="2" s="1"/>
  <c r="H3351" i="2"/>
  <c r="I3351" i="2" s="1"/>
  <c r="L3350" i="2"/>
  <c r="M3350" i="2" s="1"/>
  <c r="N3350" i="2" s="1"/>
  <c r="H3350" i="2"/>
  <c r="I3350" i="2" s="1"/>
  <c r="L3349" i="2"/>
  <c r="M3349" i="2" s="1"/>
  <c r="N3349" i="2" s="1"/>
  <c r="H3349" i="2"/>
  <c r="I3349" i="2" s="1"/>
  <c r="L3348" i="2"/>
  <c r="M3348" i="2" s="1"/>
  <c r="N3348" i="2" s="1"/>
  <c r="H3348" i="2"/>
  <c r="I3348" i="2" s="1"/>
  <c r="L3347" i="2"/>
  <c r="M3347" i="2" s="1"/>
  <c r="N3347" i="2" s="1"/>
  <c r="H3347" i="2"/>
  <c r="I3347" i="2" s="1"/>
  <c r="L3346" i="2"/>
  <c r="M3346" i="2" s="1"/>
  <c r="N3346" i="2" s="1"/>
  <c r="H3346" i="2"/>
  <c r="I3346" i="2" s="1"/>
  <c r="L3345" i="2"/>
  <c r="M3345" i="2" s="1"/>
  <c r="N3345" i="2" s="1"/>
  <c r="H3345" i="2"/>
  <c r="I3345" i="2" s="1"/>
  <c r="L3344" i="2"/>
  <c r="M3344" i="2" s="1"/>
  <c r="N3344" i="2" s="1"/>
  <c r="H3344" i="2"/>
  <c r="I3344" i="2" s="1"/>
  <c r="L3343" i="2"/>
  <c r="M3343" i="2" s="1"/>
  <c r="N3343" i="2" s="1"/>
  <c r="H3343" i="2"/>
  <c r="I3343" i="2" s="1"/>
  <c r="L3342" i="2"/>
  <c r="M3342" i="2" s="1"/>
  <c r="N3342" i="2" s="1"/>
  <c r="H3342" i="2"/>
  <c r="I3342" i="2" s="1"/>
  <c r="L3341" i="2"/>
  <c r="M3341" i="2" s="1"/>
  <c r="N3341" i="2" s="1"/>
  <c r="H3341" i="2"/>
  <c r="I3341" i="2" s="1"/>
  <c r="L3340" i="2"/>
  <c r="M3340" i="2" s="1"/>
  <c r="N3340" i="2" s="1"/>
  <c r="H3340" i="2"/>
  <c r="I3340" i="2" s="1"/>
  <c r="L3339" i="2"/>
  <c r="M3339" i="2" s="1"/>
  <c r="N3339" i="2" s="1"/>
  <c r="H3339" i="2"/>
  <c r="I3339" i="2" s="1"/>
  <c r="L3338" i="2"/>
  <c r="M3338" i="2" s="1"/>
  <c r="N3338" i="2" s="1"/>
  <c r="H3338" i="2"/>
  <c r="I3338" i="2" s="1"/>
  <c r="L3337" i="2"/>
  <c r="M3337" i="2" s="1"/>
  <c r="N3337" i="2" s="1"/>
  <c r="H3337" i="2"/>
  <c r="I3337" i="2" s="1"/>
  <c r="L3336" i="2"/>
  <c r="M3336" i="2" s="1"/>
  <c r="N3336" i="2" s="1"/>
  <c r="H3336" i="2"/>
  <c r="I3336" i="2" s="1"/>
  <c r="L3335" i="2"/>
  <c r="M3335" i="2" s="1"/>
  <c r="N3335" i="2" s="1"/>
  <c r="H3335" i="2"/>
  <c r="I3335" i="2" s="1"/>
  <c r="L3334" i="2"/>
  <c r="M3334" i="2" s="1"/>
  <c r="N3334" i="2" s="1"/>
  <c r="H3334" i="2"/>
  <c r="I3334" i="2" s="1"/>
  <c r="L3333" i="2"/>
  <c r="M3333" i="2" s="1"/>
  <c r="N3333" i="2" s="1"/>
  <c r="H3333" i="2"/>
  <c r="I3333" i="2" s="1"/>
  <c r="L3332" i="2"/>
  <c r="M3332" i="2" s="1"/>
  <c r="N3332" i="2" s="1"/>
  <c r="H3332" i="2"/>
  <c r="I3332" i="2" s="1"/>
  <c r="L3331" i="2"/>
  <c r="M3331" i="2" s="1"/>
  <c r="N3331" i="2" s="1"/>
  <c r="H3331" i="2"/>
  <c r="I3331" i="2" s="1"/>
  <c r="L3330" i="2"/>
  <c r="M3330" i="2" s="1"/>
  <c r="N3330" i="2" s="1"/>
  <c r="H3330" i="2"/>
  <c r="I3330" i="2" s="1"/>
  <c r="L3329" i="2"/>
  <c r="M3329" i="2" s="1"/>
  <c r="N3329" i="2" s="1"/>
  <c r="H3329" i="2"/>
  <c r="I3329" i="2" s="1"/>
  <c r="L3328" i="2"/>
  <c r="M3328" i="2" s="1"/>
  <c r="N3328" i="2" s="1"/>
  <c r="H3328" i="2"/>
  <c r="I3328" i="2" s="1"/>
  <c r="L3327" i="2"/>
  <c r="M3327" i="2" s="1"/>
  <c r="N3327" i="2" s="1"/>
  <c r="H3327" i="2"/>
  <c r="I3327" i="2" s="1"/>
  <c r="L3326" i="2"/>
  <c r="M3326" i="2" s="1"/>
  <c r="N3326" i="2" s="1"/>
  <c r="H3326" i="2"/>
  <c r="I3326" i="2" s="1"/>
  <c r="L3325" i="2"/>
  <c r="M3325" i="2" s="1"/>
  <c r="N3325" i="2" s="1"/>
  <c r="H3325" i="2"/>
  <c r="I3325" i="2" s="1"/>
  <c r="L3324" i="2"/>
  <c r="M3324" i="2" s="1"/>
  <c r="N3324" i="2" s="1"/>
  <c r="H3324" i="2"/>
  <c r="I3324" i="2" s="1"/>
  <c r="L3323" i="2"/>
  <c r="M3323" i="2" s="1"/>
  <c r="N3323" i="2" s="1"/>
  <c r="H3323" i="2"/>
  <c r="I3323" i="2" s="1"/>
  <c r="L3322" i="2"/>
  <c r="M3322" i="2" s="1"/>
  <c r="N3322" i="2" s="1"/>
  <c r="H3322" i="2"/>
  <c r="I3322" i="2" s="1"/>
  <c r="L3321" i="2"/>
  <c r="M3321" i="2" s="1"/>
  <c r="N3321" i="2" s="1"/>
  <c r="H3321" i="2"/>
  <c r="I3321" i="2" s="1"/>
  <c r="L3320" i="2"/>
  <c r="M3320" i="2" s="1"/>
  <c r="N3320" i="2" s="1"/>
  <c r="H3320" i="2"/>
  <c r="I3320" i="2" s="1"/>
  <c r="L3319" i="2"/>
  <c r="M3319" i="2" s="1"/>
  <c r="N3319" i="2" s="1"/>
  <c r="H3319" i="2"/>
  <c r="I3319" i="2" s="1"/>
  <c r="L3318" i="2"/>
  <c r="M3318" i="2" s="1"/>
  <c r="N3318" i="2" s="1"/>
  <c r="H3318" i="2"/>
  <c r="I3318" i="2" s="1"/>
  <c r="L3317" i="2"/>
  <c r="M3317" i="2" s="1"/>
  <c r="N3317" i="2" s="1"/>
  <c r="H3317" i="2"/>
  <c r="I3317" i="2" s="1"/>
  <c r="L3316" i="2"/>
  <c r="M3316" i="2" s="1"/>
  <c r="N3316" i="2" s="1"/>
  <c r="H3316" i="2"/>
  <c r="I3316" i="2" s="1"/>
  <c r="L3315" i="2"/>
  <c r="M3315" i="2" s="1"/>
  <c r="N3315" i="2" s="1"/>
  <c r="H3315" i="2"/>
  <c r="I3315" i="2" s="1"/>
  <c r="L3314" i="2"/>
  <c r="M3314" i="2" s="1"/>
  <c r="N3314" i="2" s="1"/>
  <c r="H3314" i="2"/>
  <c r="I3314" i="2" s="1"/>
  <c r="L3313" i="2"/>
  <c r="M3313" i="2" s="1"/>
  <c r="N3313" i="2" s="1"/>
  <c r="H3313" i="2"/>
  <c r="I3313" i="2" s="1"/>
  <c r="L3312" i="2"/>
  <c r="M3312" i="2" s="1"/>
  <c r="N3312" i="2" s="1"/>
  <c r="H3312" i="2"/>
  <c r="I3312" i="2" s="1"/>
  <c r="L3311" i="2"/>
  <c r="M3311" i="2" s="1"/>
  <c r="N3311" i="2" s="1"/>
  <c r="H3311" i="2"/>
  <c r="I3311" i="2" s="1"/>
  <c r="L3310" i="2"/>
  <c r="M3310" i="2" s="1"/>
  <c r="N3310" i="2" s="1"/>
  <c r="H3310" i="2"/>
  <c r="I3310" i="2" s="1"/>
  <c r="L3309" i="2"/>
  <c r="M3309" i="2" s="1"/>
  <c r="N3309" i="2" s="1"/>
  <c r="H3309" i="2"/>
  <c r="I3309" i="2" s="1"/>
  <c r="L3308" i="2"/>
  <c r="M3308" i="2" s="1"/>
  <c r="N3308" i="2" s="1"/>
  <c r="H3308" i="2"/>
  <c r="I3308" i="2" s="1"/>
  <c r="L3307" i="2"/>
  <c r="M3307" i="2" s="1"/>
  <c r="N3307" i="2" s="1"/>
  <c r="H3307" i="2"/>
  <c r="I3307" i="2" s="1"/>
  <c r="L3306" i="2"/>
  <c r="M3306" i="2" s="1"/>
  <c r="N3306" i="2" s="1"/>
  <c r="H3306" i="2"/>
  <c r="I3306" i="2" s="1"/>
  <c r="H3305" i="2"/>
  <c r="L3304" i="2"/>
  <c r="M3304" i="2" s="1"/>
  <c r="N3304" i="2" s="1"/>
  <c r="H3304" i="2"/>
  <c r="I3304" i="2" s="1"/>
  <c r="L3303" i="2"/>
  <c r="M3303" i="2" s="1"/>
  <c r="N3303" i="2" s="1"/>
  <c r="H3303" i="2"/>
  <c r="I3303" i="2" s="1"/>
  <c r="L3302" i="2"/>
  <c r="M3302" i="2" s="1"/>
  <c r="N3302" i="2" s="1"/>
  <c r="H3302" i="2"/>
  <c r="I3302" i="2" s="1"/>
  <c r="L3301" i="2"/>
  <c r="M3301" i="2" s="1"/>
  <c r="N3301" i="2" s="1"/>
  <c r="H3301" i="2"/>
  <c r="I3301" i="2" s="1"/>
  <c r="L3300" i="2"/>
  <c r="M3300" i="2" s="1"/>
  <c r="N3300" i="2" s="1"/>
  <c r="H3300" i="2"/>
  <c r="I3300" i="2" s="1"/>
  <c r="L3299" i="2"/>
  <c r="M3299" i="2" s="1"/>
  <c r="N3299" i="2" s="1"/>
  <c r="H3299" i="2"/>
  <c r="I3299" i="2" s="1"/>
  <c r="L3298" i="2"/>
  <c r="M3298" i="2" s="1"/>
  <c r="N3298" i="2" s="1"/>
  <c r="H3298" i="2"/>
  <c r="I3298" i="2" s="1"/>
  <c r="L3297" i="2"/>
  <c r="M3297" i="2" s="1"/>
  <c r="N3297" i="2" s="1"/>
  <c r="H3297" i="2"/>
  <c r="I3297" i="2" s="1"/>
  <c r="L3296" i="2"/>
  <c r="M3296" i="2" s="1"/>
  <c r="N3296" i="2" s="1"/>
  <c r="H3296" i="2"/>
  <c r="I3296" i="2" s="1"/>
  <c r="L3295" i="2"/>
  <c r="M3295" i="2" s="1"/>
  <c r="N3295" i="2" s="1"/>
  <c r="H3295" i="2"/>
  <c r="I3295" i="2" s="1"/>
  <c r="L3294" i="2"/>
  <c r="M3294" i="2" s="1"/>
  <c r="N3294" i="2" s="1"/>
  <c r="H3294" i="2"/>
  <c r="I3294" i="2" s="1"/>
  <c r="L3293" i="2"/>
  <c r="M3293" i="2" s="1"/>
  <c r="N3293" i="2" s="1"/>
  <c r="H3293" i="2"/>
  <c r="I3293" i="2" s="1"/>
  <c r="L3292" i="2"/>
  <c r="M3292" i="2" s="1"/>
  <c r="N3292" i="2" s="1"/>
  <c r="H3292" i="2"/>
  <c r="I3292" i="2" s="1"/>
  <c r="L3291" i="2"/>
  <c r="M3291" i="2" s="1"/>
  <c r="N3291" i="2" s="1"/>
  <c r="H3291" i="2"/>
  <c r="I3291" i="2" s="1"/>
  <c r="L3290" i="2"/>
  <c r="M3290" i="2" s="1"/>
  <c r="N3290" i="2" s="1"/>
  <c r="H3290" i="2"/>
  <c r="I3290" i="2" s="1"/>
  <c r="L3289" i="2"/>
  <c r="M3289" i="2" s="1"/>
  <c r="N3289" i="2" s="1"/>
  <c r="H3289" i="2"/>
  <c r="I3289" i="2" s="1"/>
  <c r="L3288" i="2"/>
  <c r="M3288" i="2" s="1"/>
  <c r="N3288" i="2" s="1"/>
  <c r="H3288" i="2"/>
  <c r="I3288" i="2" s="1"/>
  <c r="L3287" i="2"/>
  <c r="M3287" i="2" s="1"/>
  <c r="N3287" i="2" s="1"/>
  <c r="H3287" i="2"/>
  <c r="I3287" i="2" s="1"/>
  <c r="L3286" i="2"/>
  <c r="M3286" i="2" s="1"/>
  <c r="N3286" i="2" s="1"/>
  <c r="H3286" i="2"/>
  <c r="I3286" i="2" s="1"/>
  <c r="L3285" i="2"/>
  <c r="M3285" i="2" s="1"/>
  <c r="N3285" i="2" s="1"/>
  <c r="H3285" i="2"/>
  <c r="I3285" i="2" s="1"/>
  <c r="L3284" i="2"/>
  <c r="M3284" i="2" s="1"/>
  <c r="N3284" i="2" s="1"/>
  <c r="H3284" i="2"/>
  <c r="I3284" i="2" s="1"/>
  <c r="L3283" i="2"/>
  <c r="M3283" i="2" s="1"/>
  <c r="N3283" i="2" s="1"/>
  <c r="H3283" i="2"/>
  <c r="I3283" i="2" s="1"/>
  <c r="L3282" i="2"/>
  <c r="M3282" i="2" s="1"/>
  <c r="N3282" i="2" s="1"/>
  <c r="H3282" i="2"/>
  <c r="I3282" i="2" s="1"/>
  <c r="L3281" i="2"/>
  <c r="M3281" i="2" s="1"/>
  <c r="N3281" i="2" s="1"/>
  <c r="H3281" i="2"/>
  <c r="I3281" i="2" s="1"/>
  <c r="L3280" i="2"/>
  <c r="M3280" i="2" s="1"/>
  <c r="N3280" i="2" s="1"/>
  <c r="H3280" i="2"/>
  <c r="I3280" i="2" s="1"/>
  <c r="L3279" i="2"/>
  <c r="M3279" i="2" s="1"/>
  <c r="N3279" i="2" s="1"/>
  <c r="H3279" i="2"/>
  <c r="I3279" i="2" s="1"/>
  <c r="L3278" i="2"/>
  <c r="M3278" i="2" s="1"/>
  <c r="N3278" i="2" s="1"/>
  <c r="H3278" i="2"/>
  <c r="I3278" i="2" s="1"/>
  <c r="L3277" i="2"/>
  <c r="M3277" i="2" s="1"/>
  <c r="N3277" i="2" s="1"/>
  <c r="H3277" i="2"/>
  <c r="I3277" i="2" s="1"/>
  <c r="L3276" i="2"/>
  <c r="M3276" i="2" s="1"/>
  <c r="N3276" i="2" s="1"/>
  <c r="H3276" i="2"/>
  <c r="I3276" i="2" s="1"/>
  <c r="L3275" i="2"/>
  <c r="M3275" i="2" s="1"/>
  <c r="N3275" i="2" s="1"/>
  <c r="H3275" i="2"/>
  <c r="I3275" i="2" s="1"/>
  <c r="L3274" i="2"/>
  <c r="M3274" i="2" s="1"/>
  <c r="N3274" i="2" s="1"/>
  <c r="H3274" i="2"/>
  <c r="I3274" i="2" s="1"/>
  <c r="L3273" i="2"/>
  <c r="M3273" i="2" s="1"/>
  <c r="N3273" i="2" s="1"/>
  <c r="H3273" i="2"/>
  <c r="I3273" i="2" s="1"/>
  <c r="L3272" i="2"/>
  <c r="M3272" i="2" s="1"/>
  <c r="N3272" i="2" s="1"/>
  <c r="H3272" i="2"/>
  <c r="I3272" i="2" s="1"/>
  <c r="L3271" i="2"/>
  <c r="M3271" i="2" s="1"/>
  <c r="N3271" i="2" s="1"/>
  <c r="H3271" i="2"/>
  <c r="I3271" i="2" s="1"/>
  <c r="L3270" i="2"/>
  <c r="M3270" i="2" s="1"/>
  <c r="N3270" i="2" s="1"/>
  <c r="H3270" i="2"/>
  <c r="I3270" i="2" s="1"/>
  <c r="L3269" i="2"/>
  <c r="M3269" i="2" s="1"/>
  <c r="N3269" i="2" s="1"/>
  <c r="H3269" i="2"/>
  <c r="I3269" i="2" s="1"/>
  <c r="L3268" i="2"/>
  <c r="M3268" i="2" s="1"/>
  <c r="N3268" i="2" s="1"/>
  <c r="H3268" i="2"/>
  <c r="I3268" i="2" s="1"/>
  <c r="L3267" i="2"/>
  <c r="M3267" i="2" s="1"/>
  <c r="N3267" i="2" s="1"/>
  <c r="H3267" i="2"/>
  <c r="I3267" i="2" s="1"/>
  <c r="L3266" i="2"/>
  <c r="M3266" i="2" s="1"/>
  <c r="N3266" i="2" s="1"/>
  <c r="H3266" i="2"/>
  <c r="I3266" i="2" s="1"/>
  <c r="L3265" i="2"/>
  <c r="M3265" i="2" s="1"/>
  <c r="N3265" i="2" s="1"/>
  <c r="H3265" i="2"/>
  <c r="I3265" i="2" s="1"/>
  <c r="L3264" i="2"/>
  <c r="M3264" i="2" s="1"/>
  <c r="N3264" i="2" s="1"/>
  <c r="H3264" i="2"/>
  <c r="I3264" i="2" s="1"/>
  <c r="L3263" i="2"/>
  <c r="M3263" i="2" s="1"/>
  <c r="N3263" i="2" s="1"/>
  <c r="H3263" i="2"/>
  <c r="I3263" i="2" s="1"/>
  <c r="L3262" i="2"/>
  <c r="M3262" i="2" s="1"/>
  <c r="N3262" i="2" s="1"/>
  <c r="H3262" i="2"/>
  <c r="I3262" i="2" s="1"/>
  <c r="L3261" i="2"/>
  <c r="M3261" i="2" s="1"/>
  <c r="N3261" i="2" s="1"/>
  <c r="H3261" i="2"/>
  <c r="I3261" i="2" s="1"/>
  <c r="L3260" i="2"/>
  <c r="M3260" i="2" s="1"/>
  <c r="N3260" i="2" s="1"/>
  <c r="H3260" i="2"/>
  <c r="I3260" i="2" s="1"/>
  <c r="L3259" i="2"/>
  <c r="M3259" i="2" s="1"/>
  <c r="N3259" i="2" s="1"/>
  <c r="H3259" i="2"/>
  <c r="I3259" i="2" s="1"/>
  <c r="L3258" i="2"/>
  <c r="M3258" i="2" s="1"/>
  <c r="N3258" i="2" s="1"/>
  <c r="H3258" i="2"/>
  <c r="I3258" i="2" s="1"/>
  <c r="L3257" i="2"/>
  <c r="M3257" i="2" s="1"/>
  <c r="N3257" i="2" s="1"/>
  <c r="H3257" i="2"/>
  <c r="I3257" i="2" s="1"/>
  <c r="L3256" i="2"/>
  <c r="M3256" i="2" s="1"/>
  <c r="N3256" i="2" s="1"/>
  <c r="H3256" i="2"/>
  <c r="I3256" i="2" s="1"/>
  <c r="L3255" i="2"/>
  <c r="M3255" i="2" s="1"/>
  <c r="N3255" i="2" s="1"/>
  <c r="H3255" i="2"/>
  <c r="I3255" i="2" s="1"/>
  <c r="L3254" i="2"/>
  <c r="M3254" i="2" s="1"/>
  <c r="N3254" i="2" s="1"/>
  <c r="H3254" i="2"/>
  <c r="I3254" i="2" s="1"/>
  <c r="L3253" i="2"/>
  <c r="M3253" i="2" s="1"/>
  <c r="N3253" i="2" s="1"/>
  <c r="H3253" i="2"/>
  <c r="I3253" i="2" s="1"/>
  <c r="L3252" i="2"/>
  <c r="M3252" i="2" s="1"/>
  <c r="N3252" i="2" s="1"/>
  <c r="H3252" i="2"/>
  <c r="I3252" i="2" s="1"/>
  <c r="L3251" i="2"/>
  <c r="M3251" i="2" s="1"/>
  <c r="N3251" i="2" s="1"/>
  <c r="H3251" i="2"/>
  <c r="I3251" i="2" s="1"/>
  <c r="L3250" i="2"/>
  <c r="M3250" i="2" s="1"/>
  <c r="N3250" i="2" s="1"/>
  <c r="H3250" i="2"/>
  <c r="I3250" i="2" s="1"/>
  <c r="L3249" i="2"/>
  <c r="M3249" i="2" s="1"/>
  <c r="N3249" i="2" s="1"/>
  <c r="H3249" i="2"/>
  <c r="I3249" i="2" s="1"/>
  <c r="L3248" i="2"/>
  <c r="M3248" i="2" s="1"/>
  <c r="N3248" i="2" s="1"/>
  <c r="H3248" i="2"/>
  <c r="I3248" i="2" s="1"/>
  <c r="L3247" i="2"/>
  <c r="M3247" i="2" s="1"/>
  <c r="N3247" i="2" s="1"/>
  <c r="H3247" i="2"/>
  <c r="I3247" i="2" s="1"/>
  <c r="L3246" i="2"/>
  <c r="M3246" i="2" s="1"/>
  <c r="N3246" i="2" s="1"/>
  <c r="H3246" i="2"/>
  <c r="I3246" i="2" s="1"/>
  <c r="L3245" i="2"/>
  <c r="M3245" i="2" s="1"/>
  <c r="N3245" i="2" s="1"/>
  <c r="H3245" i="2"/>
  <c r="I3245" i="2" s="1"/>
  <c r="L3244" i="2"/>
  <c r="M3244" i="2" s="1"/>
  <c r="N3244" i="2" s="1"/>
  <c r="H3244" i="2"/>
  <c r="I3244" i="2" s="1"/>
  <c r="L3243" i="2"/>
  <c r="M3243" i="2" s="1"/>
  <c r="N3243" i="2" s="1"/>
  <c r="H3243" i="2"/>
  <c r="I3243" i="2" s="1"/>
  <c r="L3242" i="2"/>
  <c r="M3242" i="2" s="1"/>
  <c r="N3242" i="2" s="1"/>
  <c r="H3242" i="2"/>
  <c r="I3242" i="2" s="1"/>
  <c r="L3241" i="2"/>
  <c r="M3241" i="2" s="1"/>
  <c r="N3241" i="2" s="1"/>
  <c r="H3241" i="2"/>
  <c r="I3241" i="2" s="1"/>
  <c r="L3240" i="2"/>
  <c r="M3240" i="2" s="1"/>
  <c r="N3240" i="2" s="1"/>
  <c r="H3240" i="2"/>
  <c r="I3240" i="2" s="1"/>
  <c r="L3239" i="2"/>
  <c r="M3239" i="2" s="1"/>
  <c r="N3239" i="2" s="1"/>
  <c r="H3239" i="2"/>
  <c r="I3239" i="2" s="1"/>
  <c r="L3238" i="2"/>
  <c r="M3238" i="2" s="1"/>
  <c r="N3238" i="2" s="1"/>
  <c r="H3238" i="2"/>
  <c r="I3238" i="2" s="1"/>
  <c r="L3237" i="2"/>
  <c r="M3237" i="2" s="1"/>
  <c r="N3237" i="2" s="1"/>
  <c r="H3237" i="2"/>
  <c r="I3237" i="2" s="1"/>
  <c r="L3236" i="2"/>
  <c r="M3236" i="2" s="1"/>
  <c r="N3236" i="2" s="1"/>
  <c r="H3236" i="2"/>
  <c r="I3236" i="2" s="1"/>
  <c r="L3235" i="2"/>
  <c r="M3235" i="2" s="1"/>
  <c r="N3235" i="2" s="1"/>
  <c r="H3235" i="2"/>
  <c r="I3235" i="2" s="1"/>
  <c r="L3234" i="2"/>
  <c r="M3234" i="2" s="1"/>
  <c r="N3234" i="2" s="1"/>
  <c r="H3234" i="2"/>
  <c r="I3234" i="2" s="1"/>
  <c r="L3233" i="2"/>
  <c r="M3233" i="2" s="1"/>
  <c r="N3233" i="2" s="1"/>
  <c r="H3233" i="2"/>
  <c r="I3233" i="2" s="1"/>
  <c r="L3232" i="2"/>
  <c r="M3232" i="2" s="1"/>
  <c r="N3232" i="2" s="1"/>
  <c r="H3232" i="2"/>
  <c r="I3232" i="2" s="1"/>
  <c r="L3231" i="2"/>
  <c r="M3231" i="2" s="1"/>
  <c r="N3231" i="2" s="1"/>
  <c r="H3231" i="2"/>
  <c r="I3231" i="2" s="1"/>
  <c r="L3230" i="2"/>
  <c r="M3230" i="2" s="1"/>
  <c r="N3230" i="2" s="1"/>
  <c r="H3230" i="2"/>
  <c r="I3230" i="2" s="1"/>
  <c r="L3229" i="2"/>
  <c r="M3229" i="2" s="1"/>
  <c r="N3229" i="2" s="1"/>
  <c r="H3229" i="2"/>
  <c r="I3229" i="2" s="1"/>
  <c r="L3228" i="2"/>
  <c r="M3228" i="2" s="1"/>
  <c r="N3228" i="2" s="1"/>
  <c r="H3228" i="2"/>
  <c r="I3228" i="2" s="1"/>
  <c r="L3227" i="2"/>
  <c r="M3227" i="2" s="1"/>
  <c r="N3227" i="2" s="1"/>
  <c r="H3227" i="2"/>
  <c r="I3227" i="2" s="1"/>
  <c r="L3226" i="2"/>
  <c r="M3226" i="2" s="1"/>
  <c r="N3226" i="2" s="1"/>
  <c r="H3226" i="2"/>
  <c r="I3226" i="2" s="1"/>
  <c r="L3225" i="2"/>
  <c r="M3225" i="2" s="1"/>
  <c r="N3225" i="2" s="1"/>
  <c r="H3225" i="2"/>
  <c r="I3225" i="2" s="1"/>
  <c r="L3224" i="2"/>
  <c r="M3224" i="2" s="1"/>
  <c r="N3224" i="2" s="1"/>
  <c r="H3224" i="2"/>
  <c r="I3224" i="2" s="1"/>
  <c r="L3223" i="2"/>
  <c r="M3223" i="2" s="1"/>
  <c r="N3223" i="2" s="1"/>
  <c r="H3223" i="2"/>
  <c r="I3223" i="2" s="1"/>
  <c r="L3222" i="2"/>
  <c r="M3222" i="2" s="1"/>
  <c r="N3222" i="2" s="1"/>
  <c r="H3222" i="2"/>
  <c r="I3222" i="2" s="1"/>
  <c r="L3221" i="2"/>
  <c r="M3221" i="2" s="1"/>
  <c r="N3221" i="2" s="1"/>
  <c r="H3221" i="2"/>
  <c r="I3221" i="2" s="1"/>
  <c r="L3220" i="2"/>
  <c r="M3220" i="2" s="1"/>
  <c r="N3220" i="2" s="1"/>
  <c r="H3220" i="2"/>
  <c r="I3220" i="2" s="1"/>
  <c r="L3219" i="2"/>
  <c r="M3219" i="2" s="1"/>
  <c r="N3219" i="2" s="1"/>
  <c r="H3219" i="2"/>
  <c r="I3219" i="2" s="1"/>
  <c r="L3218" i="2"/>
  <c r="M3218" i="2" s="1"/>
  <c r="N3218" i="2" s="1"/>
  <c r="H3218" i="2"/>
  <c r="I3218" i="2" s="1"/>
  <c r="L3217" i="2"/>
  <c r="M3217" i="2" s="1"/>
  <c r="N3217" i="2" s="1"/>
  <c r="H3217" i="2"/>
  <c r="I3217" i="2" s="1"/>
  <c r="L3216" i="2"/>
  <c r="M3216" i="2" s="1"/>
  <c r="N3216" i="2" s="1"/>
  <c r="H3216" i="2"/>
  <c r="I3216" i="2" s="1"/>
  <c r="L3215" i="2"/>
  <c r="M3215" i="2" s="1"/>
  <c r="N3215" i="2" s="1"/>
  <c r="H3215" i="2"/>
  <c r="I3215" i="2" s="1"/>
  <c r="L3214" i="2"/>
  <c r="M3214" i="2" s="1"/>
  <c r="N3214" i="2" s="1"/>
  <c r="H3214" i="2"/>
  <c r="I3214" i="2" s="1"/>
  <c r="L3213" i="2"/>
  <c r="M3213" i="2" s="1"/>
  <c r="N3213" i="2" s="1"/>
  <c r="H3213" i="2"/>
  <c r="I3213" i="2" s="1"/>
  <c r="L3212" i="2"/>
  <c r="M3212" i="2" s="1"/>
  <c r="N3212" i="2" s="1"/>
  <c r="H3212" i="2"/>
  <c r="I3212" i="2" s="1"/>
  <c r="L3211" i="2"/>
  <c r="M3211" i="2" s="1"/>
  <c r="N3211" i="2" s="1"/>
  <c r="H3211" i="2"/>
  <c r="I3211" i="2" s="1"/>
  <c r="L3210" i="2"/>
  <c r="M3210" i="2" s="1"/>
  <c r="N3210" i="2" s="1"/>
  <c r="H3210" i="2"/>
  <c r="I3210" i="2" s="1"/>
  <c r="L3209" i="2"/>
  <c r="M3209" i="2" s="1"/>
  <c r="N3209" i="2" s="1"/>
  <c r="H3209" i="2"/>
  <c r="I3209" i="2" s="1"/>
  <c r="L3208" i="2"/>
  <c r="M3208" i="2" s="1"/>
  <c r="N3208" i="2" s="1"/>
  <c r="H3208" i="2"/>
  <c r="I3208" i="2" s="1"/>
  <c r="L3207" i="2"/>
  <c r="M3207" i="2" s="1"/>
  <c r="N3207" i="2" s="1"/>
  <c r="H3207" i="2"/>
  <c r="I3207" i="2" s="1"/>
  <c r="L3206" i="2"/>
  <c r="M3206" i="2" s="1"/>
  <c r="N3206" i="2" s="1"/>
  <c r="H3206" i="2"/>
  <c r="I3206" i="2" s="1"/>
  <c r="L3205" i="2"/>
  <c r="M3205" i="2" s="1"/>
  <c r="N3205" i="2" s="1"/>
  <c r="H3205" i="2"/>
  <c r="I3205" i="2" s="1"/>
  <c r="L3204" i="2"/>
  <c r="M3204" i="2" s="1"/>
  <c r="N3204" i="2" s="1"/>
  <c r="H3204" i="2"/>
  <c r="I3204" i="2" s="1"/>
  <c r="L3203" i="2"/>
  <c r="M3203" i="2" s="1"/>
  <c r="N3203" i="2" s="1"/>
  <c r="H3203" i="2"/>
  <c r="I3203" i="2" s="1"/>
  <c r="L3202" i="2"/>
  <c r="M3202" i="2" s="1"/>
  <c r="N3202" i="2" s="1"/>
  <c r="H3202" i="2"/>
  <c r="I3202" i="2" s="1"/>
  <c r="L3201" i="2"/>
  <c r="M3201" i="2" s="1"/>
  <c r="N3201" i="2" s="1"/>
  <c r="H3201" i="2"/>
  <c r="I3201" i="2" s="1"/>
  <c r="L3200" i="2"/>
  <c r="M3200" i="2" s="1"/>
  <c r="N3200" i="2" s="1"/>
  <c r="H3200" i="2"/>
  <c r="I3200" i="2" s="1"/>
  <c r="L3199" i="2"/>
  <c r="M3199" i="2" s="1"/>
  <c r="N3199" i="2" s="1"/>
  <c r="H3199" i="2"/>
  <c r="I3199" i="2" s="1"/>
  <c r="L3198" i="2"/>
  <c r="M3198" i="2" s="1"/>
  <c r="N3198" i="2" s="1"/>
  <c r="H3198" i="2"/>
  <c r="I3198" i="2" s="1"/>
  <c r="L3197" i="2"/>
  <c r="M3197" i="2" s="1"/>
  <c r="N3197" i="2" s="1"/>
  <c r="H3197" i="2"/>
  <c r="I3197" i="2" s="1"/>
  <c r="L3196" i="2"/>
  <c r="M3196" i="2" s="1"/>
  <c r="N3196" i="2" s="1"/>
  <c r="H3196" i="2"/>
  <c r="I3196" i="2" s="1"/>
  <c r="L3195" i="2"/>
  <c r="M3195" i="2" s="1"/>
  <c r="N3195" i="2" s="1"/>
  <c r="H3195" i="2"/>
  <c r="I3195" i="2" s="1"/>
  <c r="L3194" i="2"/>
  <c r="M3194" i="2" s="1"/>
  <c r="N3194" i="2" s="1"/>
  <c r="H3194" i="2"/>
  <c r="I3194" i="2" s="1"/>
  <c r="L3193" i="2"/>
  <c r="M3193" i="2" s="1"/>
  <c r="N3193" i="2" s="1"/>
  <c r="H3193" i="2"/>
  <c r="I3193" i="2" s="1"/>
  <c r="L3192" i="2"/>
  <c r="M3192" i="2" s="1"/>
  <c r="N3192" i="2" s="1"/>
  <c r="H3192" i="2"/>
  <c r="I3192" i="2" s="1"/>
  <c r="L3191" i="2"/>
  <c r="M3191" i="2" s="1"/>
  <c r="N3191" i="2" s="1"/>
  <c r="H3191" i="2"/>
  <c r="I3191" i="2" s="1"/>
  <c r="L3190" i="2"/>
  <c r="M3190" i="2" s="1"/>
  <c r="N3190" i="2" s="1"/>
  <c r="H3190" i="2"/>
  <c r="I3190" i="2" s="1"/>
  <c r="L3189" i="2"/>
  <c r="M3189" i="2" s="1"/>
  <c r="N3189" i="2" s="1"/>
  <c r="H3189" i="2"/>
  <c r="I3189" i="2" s="1"/>
  <c r="L3188" i="2"/>
  <c r="M3188" i="2" s="1"/>
  <c r="N3188" i="2" s="1"/>
  <c r="H3188" i="2"/>
  <c r="I3188" i="2" s="1"/>
  <c r="L3187" i="2"/>
  <c r="M3187" i="2" s="1"/>
  <c r="N3187" i="2" s="1"/>
  <c r="H3187" i="2"/>
  <c r="I3187" i="2" s="1"/>
  <c r="L3186" i="2"/>
  <c r="M3186" i="2" s="1"/>
  <c r="N3186" i="2" s="1"/>
  <c r="H3186" i="2"/>
  <c r="I3186" i="2" s="1"/>
  <c r="L3185" i="2"/>
  <c r="M3185" i="2" s="1"/>
  <c r="N3185" i="2" s="1"/>
  <c r="H3185" i="2"/>
  <c r="I3185" i="2" s="1"/>
  <c r="L3184" i="2"/>
  <c r="M3184" i="2" s="1"/>
  <c r="N3184" i="2" s="1"/>
  <c r="H3184" i="2"/>
  <c r="I3184" i="2" s="1"/>
  <c r="L3183" i="2"/>
  <c r="M3183" i="2" s="1"/>
  <c r="N3183" i="2" s="1"/>
  <c r="H3183" i="2"/>
  <c r="I3183" i="2" s="1"/>
  <c r="L3182" i="2"/>
  <c r="M3182" i="2" s="1"/>
  <c r="N3182" i="2" s="1"/>
  <c r="H3182" i="2"/>
  <c r="I3182" i="2" s="1"/>
  <c r="L3181" i="2"/>
  <c r="M3181" i="2" s="1"/>
  <c r="N3181" i="2" s="1"/>
  <c r="H3181" i="2"/>
  <c r="I3181" i="2" s="1"/>
  <c r="L3180" i="2"/>
  <c r="M3180" i="2" s="1"/>
  <c r="N3180" i="2" s="1"/>
  <c r="H3180" i="2"/>
  <c r="I3180" i="2" s="1"/>
  <c r="L3179" i="2"/>
  <c r="M3179" i="2" s="1"/>
  <c r="N3179" i="2" s="1"/>
  <c r="H3179" i="2"/>
  <c r="I3179" i="2" s="1"/>
  <c r="L3178" i="2"/>
  <c r="M3178" i="2" s="1"/>
  <c r="N3178" i="2" s="1"/>
  <c r="H3178" i="2"/>
  <c r="I3178" i="2" s="1"/>
  <c r="L3177" i="2"/>
  <c r="M3177" i="2" s="1"/>
  <c r="N3177" i="2" s="1"/>
  <c r="H3177" i="2"/>
  <c r="I3177" i="2" s="1"/>
  <c r="L3176" i="2"/>
  <c r="M3176" i="2" s="1"/>
  <c r="N3176" i="2" s="1"/>
  <c r="H3176" i="2"/>
  <c r="I3176" i="2" s="1"/>
  <c r="L3175" i="2"/>
  <c r="M3175" i="2" s="1"/>
  <c r="N3175" i="2" s="1"/>
  <c r="H3175" i="2"/>
  <c r="I3175" i="2" s="1"/>
  <c r="L3174" i="2"/>
  <c r="M3174" i="2" s="1"/>
  <c r="N3174" i="2" s="1"/>
  <c r="H3174" i="2"/>
  <c r="I3174" i="2" s="1"/>
  <c r="L3173" i="2"/>
  <c r="M3173" i="2" s="1"/>
  <c r="N3173" i="2" s="1"/>
  <c r="H3173" i="2"/>
  <c r="I3173" i="2" s="1"/>
  <c r="L3172" i="2"/>
  <c r="M3172" i="2" s="1"/>
  <c r="N3172" i="2" s="1"/>
  <c r="H3172" i="2"/>
  <c r="I3172" i="2" s="1"/>
  <c r="L3171" i="2"/>
  <c r="M3171" i="2" s="1"/>
  <c r="N3171" i="2" s="1"/>
  <c r="H3171" i="2"/>
  <c r="I3171" i="2" s="1"/>
  <c r="L3170" i="2"/>
  <c r="M3170" i="2" s="1"/>
  <c r="N3170" i="2" s="1"/>
  <c r="H3170" i="2"/>
  <c r="I3170" i="2" s="1"/>
  <c r="L3169" i="2"/>
  <c r="M3169" i="2" s="1"/>
  <c r="N3169" i="2" s="1"/>
  <c r="H3169" i="2"/>
  <c r="I3169" i="2" s="1"/>
  <c r="L3168" i="2"/>
  <c r="M3168" i="2" s="1"/>
  <c r="N3168" i="2" s="1"/>
  <c r="H3168" i="2"/>
  <c r="I3168" i="2" s="1"/>
  <c r="L3167" i="2"/>
  <c r="M3167" i="2" s="1"/>
  <c r="N3167" i="2" s="1"/>
  <c r="H3167" i="2"/>
  <c r="I3167" i="2" s="1"/>
  <c r="L3166" i="2"/>
  <c r="M3166" i="2" s="1"/>
  <c r="N3166" i="2" s="1"/>
  <c r="H3166" i="2"/>
  <c r="I3166" i="2" s="1"/>
  <c r="L3165" i="2"/>
  <c r="M3165" i="2" s="1"/>
  <c r="N3165" i="2" s="1"/>
  <c r="H3165" i="2"/>
  <c r="I3165" i="2" s="1"/>
  <c r="L3164" i="2"/>
  <c r="M3164" i="2" s="1"/>
  <c r="N3164" i="2" s="1"/>
  <c r="H3164" i="2"/>
  <c r="I3164" i="2" s="1"/>
  <c r="L3163" i="2"/>
  <c r="M3163" i="2" s="1"/>
  <c r="N3163" i="2" s="1"/>
  <c r="H3163" i="2"/>
  <c r="I3163" i="2" s="1"/>
  <c r="L3162" i="2"/>
  <c r="M3162" i="2" s="1"/>
  <c r="N3162" i="2" s="1"/>
  <c r="H3162" i="2"/>
  <c r="I3162" i="2" s="1"/>
  <c r="L3161" i="2"/>
  <c r="M3161" i="2" s="1"/>
  <c r="N3161" i="2" s="1"/>
  <c r="H3161" i="2"/>
  <c r="I3161" i="2" s="1"/>
  <c r="L3160" i="2"/>
  <c r="M3160" i="2" s="1"/>
  <c r="N3160" i="2" s="1"/>
  <c r="H3160" i="2"/>
  <c r="I3160" i="2" s="1"/>
  <c r="L3159" i="2"/>
  <c r="M3159" i="2" s="1"/>
  <c r="N3159" i="2" s="1"/>
  <c r="H3159" i="2"/>
  <c r="I3159" i="2" s="1"/>
  <c r="L3158" i="2"/>
  <c r="M3158" i="2" s="1"/>
  <c r="N3158" i="2" s="1"/>
  <c r="H3158" i="2"/>
  <c r="I3158" i="2" s="1"/>
  <c r="L3157" i="2"/>
  <c r="M3157" i="2" s="1"/>
  <c r="N3157" i="2" s="1"/>
  <c r="H3157" i="2"/>
  <c r="I3157" i="2" s="1"/>
  <c r="L3156" i="2"/>
  <c r="M3156" i="2" s="1"/>
  <c r="N3156" i="2" s="1"/>
  <c r="H3156" i="2"/>
  <c r="I3156" i="2" s="1"/>
  <c r="L3155" i="2"/>
  <c r="M3155" i="2" s="1"/>
  <c r="N3155" i="2" s="1"/>
  <c r="H3155" i="2"/>
  <c r="I3155" i="2" s="1"/>
  <c r="L3154" i="2"/>
  <c r="M3154" i="2" s="1"/>
  <c r="N3154" i="2" s="1"/>
  <c r="H3154" i="2"/>
  <c r="I3154" i="2" s="1"/>
  <c r="L3153" i="2"/>
  <c r="M3153" i="2" s="1"/>
  <c r="N3153" i="2" s="1"/>
  <c r="H3153" i="2"/>
  <c r="I3153" i="2" s="1"/>
  <c r="L3152" i="2"/>
  <c r="M3152" i="2" s="1"/>
  <c r="N3152" i="2" s="1"/>
  <c r="H3152" i="2"/>
  <c r="I3152" i="2" s="1"/>
  <c r="L3151" i="2"/>
  <c r="M3151" i="2" s="1"/>
  <c r="N3151" i="2" s="1"/>
  <c r="H3151" i="2"/>
  <c r="I3151" i="2" s="1"/>
  <c r="L3150" i="2"/>
  <c r="M3150" i="2" s="1"/>
  <c r="N3150" i="2" s="1"/>
  <c r="H3150" i="2"/>
  <c r="I3150" i="2" s="1"/>
  <c r="L3149" i="2"/>
  <c r="M3149" i="2" s="1"/>
  <c r="N3149" i="2" s="1"/>
  <c r="H3149" i="2"/>
  <c r="I3149" i="2" s="1"/>
  <c r="L3148" i="2"/>
  <c r="M3148" i="2" s="1"/>
  <c r="N3148" i="2" s="1"/>
  <c r="H3148" i="2"/>
  <c r="I3148" i="2" s="1"/>
  <c r="L3147" i="2"/>
  <c r="M3147" i="2" s="1"/>
  <c r="N3147" i="2" s="1"/>
  <c r="H3147" i="2"/>
  <c r="I3147" i="2" s="1"/>
  <c r="L3146" i="2"/>
  <c r="M3146" i="2" s="1"/>
  <c r="N3146" i="2" s="1"/>
  <c r="H3146" i="2"/>
  <c r="I3146" i="2" s="1"/>
  <c r="L3145" i="2"/>
  <c r="M3145" i="2" s="1"/>
  <c r="N3145" i="2" s="1"/>
  <c r="H3145" i="2"/>
  <c r="I3145" i="2" s="1"/>
  <c r="L3144" i="2"/>
  <c r="M3144" i="2" s="1"/>
  <c r="N3144" i="2" s="1"/>
  <c r="H3144" i="2"/>
  <c r="I3144" i="2" s="1"/>
  <c r="L3143" i="2"/>
  <c r="M3143" i="2" s="1"/>
  <c r="N3143" i="2" s="1"/>
  <c r="H3143" i="2"/>
  <c r="I3143" i="2" s="1"/>
  <c r="L3142" i="2"/>
  <c r="M3142" i="2" s="1"/>
  <c r="N3142" i="2" s="1"/>
  <c r="H3142" i="2"/>
  <c r="I3142" i="2" s="1"/>
  <c r="L3141" i="2"/>
  <c r="M3141" i="2" s="1"/>
  <c r="N3141" i="2" s="1"/>
  <c r="H3141" i="2"/>
  <c r="I3141" i="2" s="1"/>
  <c r="L3140" i="2"/>
  <c r="M3140" i="2" s="1"/>
  <c r="N3140" i="2" s="1"/>
  <c r="H3140" i="2"/>
  <c r="I3140" i="2" s="1"/>
  <c r="L3139" i="2"/>
  <c r="M3139" i="2" s="1"/>
  <c r="N3139" i="2" s="1"/>
  <c r="H3139" i="2"/>
  <c r="I3139" i="2" s="1"/>
  <c r="L3138" i="2"/>
  <c r="M3138" i="2" s="1"/>
  <c r="N3138" i="2" s="1"/>
  <c r="H3138" i="2"/>
  <c r="I3138" i="2" s="1"/>
  <c r="L3137" i="2"/>
  <c r="M3137" i="2" s="1"/>
  <c r="N3137" i="2" s="1"/>
  <c r="H3137" i="2"/>
  <c r="I3137" i="2" s="1"/>
  <c r="L3136" i="2"/>
  <c r="M3136" i="2" s="1"/>
  <c r="N3136" i="2" s="1"/>
  <c r="H3136" i="2"/>
  <c r="I3136" i="2" s="1"/>
  <c r="L3135" i="2"/>
  <c r="M3135" i="2" s="1"/>
  <c r="N3135" i="2" s="1"/>
  <c r="H3135" i="2"/>
  <c r="I3135" i="2" s="1"/>
  <c r="L3134" i="2"/>
  <c r="M3134" i="2" s="1"/>
  <c r="N3134" i="2" s="1"/>
  <c r="H3134" i="2"/>
  <c r="I3134" i="2" s="1"/>
  <c r="L3133" i="2"/>
  <c r="M3133" i="2" s="1"/>
  <c r="N3133" i="2" s="1"/>
  <c r="H3133" i="2"/>
  <c r="I3133" i="2" s="1"/>
  <c r="L3132" i="2"/>
  <c r="M3132" i="2" s="1"/>
  <c r="N3132" i="2" s="1"/>
  <c r="H3132" i="2"/>
  <c r="I3132" i="2" s="1"/>
  <c r="L3131" i="2"/>
  <c r="M3131" i="2" s="1"/>
  <c r="N3131" i="2" s="1"/>
  <c r="H3131" i="2"/>
  <c r="I3131" i="2" s="1"/>
  <c r="L3130" i="2"/>
  <c r="M3130" i="2" s="1"/>
  <c r="N3130" i="2" s="1"/>
  <c r="H3130" i="2"/>
  <c r="I3130" i="2" s="1"/>
  <c r="L3129" i="2"/>
  <c r="M3129" i="2" s="1"/>
  <c r="N3129" i="2" s="1"/>
  <c r="H3129" i="2"/>
  <c r="I3129" i="2" s="1"/>
  <c r="L3128" i="2"/>
  <c r="M3128" i="2" s="1"/>
  <c r="N3128" i="2" s="1"/>
  <c r="H3128" i="2"/>
  <c r="I3128" i="2" s="1"/>
  <c r="L3127" i="2"/>
  <c r="M3127" i="2" s="1"/>
  <c r="N3127" i="2" s="1"/>
  <c r="H3127" i="2"/>
  <c r="I3127" i="2" s="1"/>
  <c r="L3126" i="2"/>
  <c r="M3126" i="2" s="1"/>
  <c r="N3126" i="2" s="1"/>
  <c r="H3126" i="2"/>
  <c r="I3126" i="2" s="1"/>
  <c r="L3125" i="2"/>
  <c r="M3125" i="2" s="1"/>
  <c r="N3125" i="2" s="1"/>
  <c r="H3125" i="2"/>
  <c r="I3125" i="2" s="1"/>
  <c r="L3124" i="2"/>
  <c r="M3124" i="2" s="1"/>
  <c r="N3124" i="2" s="1"/>
  <c r="H3124" i="2"/>
  <c r="I3124" i="2" s="1"/>
  <c r="L3123" i="2"/>
  <c r="M3123" i="2" s="1"/>
  <c r="N3123" i="2" s="1"/>
  <c r="H3123" i="2"/>
  <c r="I3123" i="2" s="1"/>
  <c r="L3122" i="2"/>
  <c r="M3122" i="2" s="1"/>
  <c r="N3122" i="2" s="1"/>
  <c r="H3122" i="2"/>
  <c r="I3122" i="2" s="1"/>
  <c r="L3121" i="2"/>
  <c r="M3121" i="2" s="1"/>
  <c r="N3121" i="2" s="1"/>
  <c r="H3121" i="2"/>
  <c r="I3121" i="2" s="1"/>
  <c r="L3120" i="2"/>
  <c r="M3120" i="2" s="1"/>
  <c r="N3120" i="2" s="1"/>
  <c r="H3120" i="2"/>
  <c r="I3120" i="2" s="1"/>
  <c r="L3119" i="2"/>
  <c r="M3119" i="2" s="1"/>
  <c r="N3119" i="2" s="1"/>
  <c r="H3119" i="2"/>
  <c r="I3119" i="2" s="1"/>
  <c r="L3118" i="2"/>
  <c r="M3118" i="2" s="1"/>
  <c r="N3118" i="2" s="1"/>
  <c r="H3118" i="2"/>
  <c r="I3118" i="2" s="1"/>
  <c r="L3117" i="2"/>
  <c r="M3117" i="2" s="1"/>
  <c r="N3117" i="2" s="1"/>
  <c r="H3117" i="2"/>
  <c r="I3117" i="2" s="1"/>
  <c r="L3116" i="2"/>
  <c r="M3116" i="2" s="1"/>
  <c r="N3116" i="2" s="1"/>
  <c r="H3116" i="2"/>
  <c r="I3116" i="2" s="1"/>
  <c r="L3115" i="2"/>
  <c r="M3115" i="2" s="1"/>
  <c r="N3115" i="2" s="1"/>
  <c r="H3115" i="2"/>
  <c r="I3115" i="2" s="1"/>
  <c r="L3114" i="2"/>
  <c r="M3114" i="2" s="1"/>
  <c r="N3114" i="2" s="1"/>
  <c r="H3114" i="2"/>
  <c r="I3114" i="2" s="1"/>
  <c r="L3113" i="2"/>
  <c r="M3113" i="2" s="1"/>
  <c r="N3113" i="2" s="1"/>
  <c r="H3113" i="2"/>
  <c r="I3113" i="2" s="1"/>
  <c r="L3112" i="2"/>
  <c r="M3112" i="2" s="1"/>
  <c r="N3112" i="2" s="1"/>
  <c r="H3112" i="2"/>
  <c r="I3112" i="2" s="1"/>
  <c r="L3111" i="2"/>
  <c r="M3111" i="2" s="1"/>
  <c r="N3111" i="2" s="1"/>
  <c r="H3111" i="2"/>
  <c r="I3111" i="2" s="1"/>
  <c r="L3110" i="2"/>
  <c r="M3110" i="2" s="1"/>
  <c r="N3110" i="2" s="1"/>
  <c r="H3110" i="2"/>
  <c r="I3110" i="2" s="1"/>
  <c r="L3109" i="2"/>
  <c r="M3109" i="2" s="1"/>
  <c r="N3109" i="2" s="1"/>
  <c r="H3109" i="2"/>
  <c r="I3109" i="2" s="1"/>
  <c r="L3108" i="2"/>
  <c r="M3108" i="2" s="1"/>
  <c r="N3108" i="2" s="1"/>
  <c r="H3108" i="2"/>
  <c r="I3108" i="2" s="1"/>
  <c r="L3107" i="2"/>
  <c r="M3107" i="2" s="1"/>
  <c r="N3107" i="2" s="1"/>
  <c r="H3107" i="2"/>
  <c r="I3107" i="2" s="1"/>
  <c r="L3106" i="2"/>
  <c r="M3106" i="2" s="1"/>
  <c r="N3106" i="2" s="1"/>
  <c r="H3106" i="2"/>
  <c r="I3106" i="2" s="1"/>
  <c r="L3105" i="2"/>
  <c r="M3105" i="2" s="1"/>
  <c r="N3105" i="2" s="1"/>
  <c r="H3105" i="2"/>
  <c r="I3105" i="2" s="1"/>
  <c r="L3104" i="2"/>
  <c r="M3104" i="2" s="1"/>
  <c r="N3104" i="2" s="1"/>
  <c r="H3104" i="2"/>
  <c r="I3104" i="2" s="1"/>
  <c r="L3103" i="2"/>
  <c r="M3103" i="2" s="1"/>
  <c r="N3103" i="2" s="1"/>
  <c r="H3103" i="2"/>
  <c r="I3103" i="2" s="1"/>
  <c r="L3102" i="2"/>
  <c r="M3102" i="2" s="1"/>
  <c r="N3102" i="2" s="1"/>
  <c r="H3102" i="2"/>
  <c r="I3102" i="2" s="1"/>
  <c r="L3101" i="2"/>
  <c r="M3101" i="2" s="1"/>
  <c r="N3101" i="2" s="1"/>
  <c r="H3101" i="2"/>
  <c r="I3101" i="2" s="1"/>
  <c r="L3100" i="2"/>
  <c r="M3100" i="2" s="1"/>
  <c r="N3100" i="2" s="1"/>
  <c r="H3100" i="2"/>
  <c r="I3100" i="2" s="1"/>
  <c r="L3099" i="2"/>
  <c r="M3099" i="2" s="1"/>
  <c r="N3099" i="2" s="1"/>
  <c r="H3099" i="2"/>
  <c r="I3099" i="2" s="1"/>
  <c r="L3098" i="2"/>
  <c r="M3098" i="2" s="1"/>
  <c r="N3098" i="2" s="1"/>
  <c r="H3098" i="2"/>
  <c r="I3098" i="2" s="1"/>
  <c r="L3097" i="2"/>
  <c r="M3097" i="2" s="1"/>
  <c r="N3097" i="2" s="1"/>
  <c r="H3097" i="2"/>
  <c r="I3097" i="2" s="1"/>
  <c r="L3096" i="2"/>
  <c r="M3096" i="2" s="1"/>
  <c r="N3096" i="2" s="1"/>
  <c r="H3096" i="2"/>
  <c r="I3096" i="2" s="1"/>
  <c r="L3095" i="2"/>
  <c r="M3095" i="2" s="1"/>
  <c r="N3095" i="2" s="1"/>
  <c r="H3095" i="2"/>
  <c r="I3095" i="2" s="1"/>
  <c r="L3094" i="2"/>
  <c r="M3094" i="2" s="1"/>
  <c r="N3094" i="2" s="1"/>
  <c r="H3094" i="2"/>
  <c r="I3094" i="2" s="1"/>
  <c r="L3093" i="2"/>
  <c r="M3093" i="2" s="1"/>
  <c r="N3093" i="2" s="1"/>
  <c r="H3093" i="2"/>
  <c r="I3093" i="2" s="1"/>
  <c r="L3092" i="2"/>
  <c r="M3092" i="2" s="1"/>
  <c r="N3092" i="2" s="1"/>
  <c r="H3092" i="2"/>
  <c r="I3092" i="2" s="1"/>
  <c r="L3091" i="2"/>
  <c r="M3091" i="2" s="1"/>
  <c r="N3091" i="2" s="1"/>
  <c r="H3091" i="2"/>
  <c r="I3091" i="2" s="1"/>
  <c r="L3090" i="2"/>
  <c r="M3090" i="2" s="1"/>
  <c r="N3090" i="2" s="1"/>
  <c r="H3090" i="2"/>
  <c r="I3090" i="2" s="1"/>
  <c r="L3089" i="2"/>
  <c r="M3089" i="2" s="1"/>
  <c r="N3089" i="2" s="1"/>
  <c r="H3089" i="2"/>
  <c r="I3089" i="2" s="1"/>
  <c r="L3088" i="2"/>
  <c r="M3088" i="2" s="1"/>
  <c r="N3088" i="2" s="1"/>
  <c r="H3088" i="2"/>
  <c r="I3088" i="2" s="1"/>
  <c r="L3087" i="2"/>
  <c r="M3087" i="2" s="1"/>
  <c r="N3087" i="2" s="1"/>
  <c r="H3087" i="2"/>
  <c r="I3087" i="2" s="1"/>
  <c r="L3086" i="2"/>
  <c r="M3086" i="2" s="1"/>
  <c r="N3086" i="2" s="1"/>
  <c r="H3086" i="2"/>
  <c r="I3086" i="2" s="1"/>
  <c r="L3085" i="2"/>
  <c r="M3085" i="2" s="1"/>
  <c r="N3085" i="2" s="1"/>
  <c r="H3085" i="2"/>
  <c r="I3085" i="2" s="1"/>
  <c r="L3084" i="2"/>
  <c r="M3084" i="2" s="1"/>
  <c r="N3084" i="2" s="1"/>
  <c r="H3084" i="2"/>
  <c r="I3084" i="2" s="1"/>
  <c r="L3083" i="2"/>
  <c r="M3083" i="2" s="1"/>
  <c r="N3083" i="2" s="1"/>
  <c r="H3083" i="2"/>
  <c r="I3083" i="2" s="1"/>
  <c r="L3082" i="2"/>
  <c r="M3082" i="2" s="1"/>
  <c r="N3082" i="2" s="1"/>
  <c r="H3082" i="2"/>
  <c r="I3082" i="2" s="1"/>
  <c r="L3081" i="2"/>
  <c r="M3081" i="2" s="1"/>
  <c r="N3081" i="2" s="1"/>
  <c r="H3081" i="2"/>
  <c r="I3081" i="2" s="1"/>
  <c r="L3080" i="2"/>
  <c r="M3080" i="2" s="1"/>
  <c r="N3080" i="2" s="1"/>
  <c r="H3080" i="2"/>
  <c r="I3080" i="2" s="1"/>
  <c r="L3079" i="2"/>
  <c r="M3079" i="2" s="1"/>
  <c r="N3079" i="2" s="1"/>
  <c r="H3079" i="2"/>
  <c r="I3079" i="2" s="1"/>
  <c r="L3078" i="2"/>
  <c r="M3078" i="2" s="1"/>
  <c r="N3078" i="2" s="1"/>
  <c r="H3078" i="2"/>
  <c r="I3078" i="2" s="1"/>
  <c r="L3077" i="2"/>
  <c r="M3077" i="2" s="1"/>
  <c r="N3077" i="2" s="1"/>
  <c r="H3077" i="2"/>
  <c r="I3077" i="2" s="1"/>
  <c r="L3076" i="2"/>
  <c r="M3076" i="2" s="1"/>
  <c r="N3076" i="2" s="1"/>
  <c r="H3076" i="2"/>
  <c r="I3076" i="2" s="1"/>
  <c r="L3075" i="2"/>
  <c r="M3075" i="2" s="1"/>
  <c r="N3075" i="2" s="1"/>
  <c r="H3075" i="2"/>
  <c r="I3075" i="2" s="1"/>
  <c r="L3074" i="2"/>
  <c r="M3074" i="2" s="1"/>
  <c r="N3074" i="2" s="1"/>
  <c r="H3074" i="2"/>
  <c r="I3074" i="2" s="1"/>
  <c r="L3073" i="2"/>
  <c r="M3073" i="2" s="1"/>
  <c r="N3073" i="2" s="1"/>
  <c r="H3073" i="2"/>
  <c r="I3073" i="2" s="1"/>
  <c r="L3072" i="2"/>
  <c r="M3072" i="2" s="1"/>
  <c r="N3072" i="2" s="1"/>
  <c r="H3072" i="2"/>
  <c r="I3072" i="2" s="1"/>
  <c r="L3071" i="2"/>
  <c r="M3071" i="2" s="1"/>
  <c r="N3071" i="2" s="1"/>
  <c r="H3071" i="2"/>
  <c r="I3071" i="2" s="1"/>
  <c r="L3070" i="2"/>
  <c r="M3070" i="2" s="1"/>
  <c r="N3070" i="2" s="1"/>
  <c r="H3070" i="2"/>
  <c r="I3070" i="2" s="1"/>
  <c r="L3069" i="2"/>
  <c r="M3069" i="2" s="1"/>
  <c r="N3069" i="2" s="1"/>
  <c r="H3069" i="2"/>
  <c r="I3069" i="2" s="1"/>
  <c r="L3068" i="2"/>
  <c r="M3068" i="2" s="1"/>
  <c r="N3068" i="2" s="1"/>
  <c r="H3068" i="2"/>
  <c r="I3068" i="2" s="1"/>
  <c r="L3067" i="2"/>
  <c r="M3067" i="2" s="1"/>
  <c r="N3067" i="2" s="1"/>
  <c r="H3067" i="2"/>
  <c r="I3067" i="2" s="1"/>
  <c r="L3066" i="2"/>
  <c r="M3066" i="2" s="1"/>
  <c r="N3066" i="2" s="1"/>
  <c r="H3066" i="2"/>
  <c r="I3066" i="2" s="1"/>
  <c r="L3065" i="2"/>
  <c r="M3065" i="2" s="1"/>
  <c r="N3065" i="2" s="1"/>
  <c r="H3065" i="2"/>
  <c r="I3065" i="2" s="1"/>
  <c r="L3064" i="2"/>
  <c r="M3064" i="2" s="1"/>
  <c r="N3064" i="2" s="1"/>
  <c r="H3064" i="2"/>
  <c r="I3064" i="2" s="1"/>
  <c r="L3063" i="2"/>
  <c r="M3063" i="2" s="1"/>
  <c r="N3063" i="2" s="1"/>
  <c r="H3063" i="2"/>
  <c r="I3063" i="2" s="1"/>
  <c r="L3062" i="2"/>
  <c r="M3062" i="2" s="1"/>
  <c r="N3062" i="2" s="1"/>
  <c r="H3062" i="2"/>
  <c r="I3062" i="2" s="1"/>
  <c r="L3061" i="2"/>
  <c r="M3061" i="2" s="1"/>
  <c r="N3061" i="2" s="1"/>
  <c r="H3061" i="2"/>
  <c r="I3061" i="2" s="1"/>
  <c r="L3060" i="2"/>
  <c r="M3060" i="2" s="1"/>
  <c r="N3060" i="2" s="1"/>
  <c r="H3060" i="2"/>
  <c r="I3060" i="2" s="1"/>
  <c r="L3059" i="2"/>
  <c r="M3059" i="2" s="1"/>
  <c r="N3059" i="2" s="1"/>
  <c r="H3059" i="2"/>
  <c r="I3059" i="2" s="1"/>
  <c r="L3058" i="2"/>
  <c r="M3058" i="2" s="1"/>
  <c r="N3058" i="2" s="1"/>
  <c r="H3058" i="2"/>
  <c r="I3058" i="2" s="1"/>
  <c r="L3057" i="2"/>
  <c r="M3057" i="2" s="1"/>
  <c r="N3057" i="2" s="1"/>
  <c r="H3057" i="2"/>
  <c r="I3057" i="2" s="1"/>
  <c r="L3056" i="2"/>
  <c r="M3056" i="2" s="1"/>
  <c r="N3056" i="2" s="1"/>
  <c r="H3056" i="2"/>
  <c r="I3056" i="2" s="1"/>
  <c r="L3055" i="2"/>
  <c r="N3055" i="2" s="1"/>
  <c r="H3055" i="2"/>
  <c r="L3054" i="2"/>
  <c r="M3054" i="2" s="1"/>
  <c r="N3054" i="2" s="1"/>
  <c r="H3054" i="2"/>
  <c r="I3054" i="2" s="1"/>
  <c r="L3053" i="2"/>
  <c r="M3053" i="2" s="1"/>
  <c r="N3053" i="2" s="1"/>
  <c r="H3053" i="2"/>
  <c r="I3053" i="2" s="1"/>
  <c r="L3052" i="2"/>
  <c r="M3052" i="2" s="1"/>
  <c r="N3052" i="2" s="1"/>
  <c r="H3052" i="2"/>
  <c r="I3052" i="2" s="1"/>
  <c r="L3051" i="2"/>
  <c r="M3051" i="2" s="1"/>
  <c r="N3051" i="2" s="1"/>
  <c r="H3051" i="2"/>
  <c r="I3051" i="2" s="1"/>
  <c r="L3050" i="2"/>
  <c r="M3050" i="2" s="1"/>
  <c r="N3050" i="2" s="1"/>
  <c r="H3050" i="2"/>
  <c r="I3050" i="2" s="1"/>
  <c r="L3049" i="2"/>
  <c r="M3049" i="2" s="1"/>
  <c r="N3049" i="2" s="1"/>
  <c r="H3049" i="2"/>
  <c r="I3049" i="2" s="1"/>
  <c r="L3048" i="2"/>
  <c r="M3048" i="2" s="1"/>
  <c r="N3048" i="2" s="1"/>
  <c r="H3048" i="2"/>
  <c r="I3048" i="2" s="1"/>
  <c r="L3047" i="2"/>
  <c r="M3047" i="2" s="1"/>
  <c r="N3047" i="2" s="1"/>
  <c r="H3047" i="2"/>
  <c r="I3047" i="2" s="1"/>
  <c r="L3046" i="2"/>
  <c r="M3046" i="2" s="1"/>
  <c r="N3046" i="2" s="1"/>
  <c r="H3046" i="2"/>
  <c r="I3046" i="2" s="1"/>
  <c r="L3045" i="2"/>
  <c r="M3045" i="2" s="1"/>
  <c r="N3045" i="2" s="1"/>
  <c r="H3045" i="2"/>
  <c r="I3045" i="2" s="1"/>
  <c r="L3044" i="2"/>
  <c r="M3044" i="2" s="1"/>
  <c r="N3044" i="2" s="1"/>
  <c r="H3044" i="2"/>
  <c r="I3044" i="2" s="1"/>
  <c r="L3043" i="2"/>
  <c r="M3043" i="2" s="1"/>
  <c r="N3043" i="2" s="1"/>
  <c r="H3043" i="2"/>
  <c r="I3043" i="2" s="1"/>
  <c r="L3042" i="2"/>
  <c r="M3042" i="2" s="1"/>
  <c r="N3042" i="2" s="1"/>
  <c r="H3042" i="2"/>
  <c r="I3042" i="2" s="1"/>
  <c r="L3041" i="2"/>
  <c r="M3041" i="2" s="1"/>
  <c r="N3041" i="2" s="1"/>
  <c r="H3041" i="2"/>
  <c r="I3041" i="2" s="1"/>
  <c r="L3040" i="2"/>
  <c r="M3040" i="2" s="1"/>
  <c r="N3040" i="2" s="1"/>
  <c r="H3040" i="2"/>
  <c r="I3040" i="2" s="1"/>
  <c r="L3039" i="2"/>
  <c r="M3039" i="2" s="1"/>
  <c r="N3039" i="2" s="1"/>
  <c r="H3039" i="2"/>
  <c r="I3039" i="2" s="1"/>
  <c r="L3038" i="2"/>
  <c r="M3038" i="2" s="1"/>
  <c r="N3038" i="2" s="1"/>
  <c r="H3038" i="2"/>
  <c r="I3038" i="2" s="1"/>
  <c r="L3037" i="2"/>
  <c r="M3037" i="2" s="1"/>
  <c r="N3037" i="2" s="1"/>
  <c r="H3037" i="2"/>
  <c r="I3037" i="2" s="1"/>
  <c r="L3036" i="2"/>
  <c r="M3036" i="2" s="1"/>
  <c r="N3036" i="2" s="1"/>
  <c r="H3036" i="2"/>
  <c r="I3036" i="2" s="1"/>
  <c r="L3035" i="2"/>
  <c r="M3035" i="2" s="1"/>
  <c r="N3035" i="2" s="1"/>
  <c r="H3035" i="2"/>
  <c r="I3035" i="2" s="1"/>
  <c r="L3034" i="2"/>
  <c r="M3034" i="2" s="1"/>
  <c r="N3034" i="2" s="1"/>
  <c r="H3034" i="2"/>
  <c r="I3034" i="2" s="1"/>
  <c r="L3033" i="2"/>
  <c r="M3033" i="2" s="1"/>
  <c r="N3033" i="2" s="1"/>
  <c r="H3033" i="2"/>
  <c r="I3033" i="2" s="1"/>
  <c r="L3032" i="2"/>
  <c r="M3032" i="2" s="1"/>
  <c r="N3032" i="2" s="1"/>
  <c r="H3032" i="2"/>
  <c r="I3032" i="2" s="1"/>
  <c r="L3031" i="2"/>
  <c r="M3031" i="2" s="1"/>
  <c r="N3031" i="2" s="1"/>
  <c r="H3031" i="2"/>
  <c r="I3031" i="2" s="1"/>
  <c r="L3030" i="2"/>
  <c r="M3030" i="2" s="1"/>
  <c r="N3030" i="2" s="1"/>
  <c r="H3030" i="2"/>
  <c r="I3030" i="2" s="1"/>
  <c r="L3029" i="2"/>
  <c r="M3029" i="2" s="1"/>
  <c r="N3029" i="2" s="1"/>
  <c r="H3029" i="2"/>
  <c r="I3029" i="2" s="1"/>
  <c r="L3028" i="2"/>
  <c r="M3028" i="2" s="1"/>
  <c r="N3028" i="2" s="1"/>
  <c r="H3028" i="2"/>
  <c r="I3028" i="2" s="1"/>
  <c r="L3027" i="2"/>
  <c r="M3027" i="2" s="1"/>
  <c r="N3027" i="2" s="1"/>
  <c r="H3027" i="2"/>
  <c r="I3027" i="2" s="1"/>
  <c r="L3026" i="2"/>
  <c r="M3026" i="2" s="1"/>
  <c r="N3026" i="2" s="1"/>
  <c r="H3026" i="2"/>
  <c r="I3026" i="2" s="1"/>
  <c r="L3025" i="2"/>
  <c r="M3025" i="2" s="1"/>
  <c r="N3025" i="2" s="1"/>
  <c r="H3025" i="2"/>
  <c r="I3025" i="2" s="1"/>
  <c r="L3024" i="2"/>
  <c r="M3024" i="2" s="1"/>
  <c r="N3024" i="2" s="1"/>
  <c r="H3024" i="2"/>
  <c r="I3024" i="2" s="1"/>
  <c r="L3023" i="2"/>
  <c r="M3023" i="2" s="1"/>
  <c r="N3023" i="2" s="1"/>
  <c r="H3023" i="2"/>
  <c r="I3023" i="2" s="1"/>
  <c r="L3022" i="2"/>
  <c r="M3022" i="2" s="1"/>
  <c r="N3022" i="2" s="1"/>
  <c r="H3022" i="2"/>
  <c r="I3022" i="2" s="1"/>
  <c r="L3021" i="2"/>
  <c r="M3021" i="2" s="1"/>
  <c r="N3021" i="2" s="1"/>
  <c r="H3021" i="2"/>
  <c r="I3021" i="2" s="1"/>
  <c r="L3020" i="2"/>
  <c r="M3020" i="2" s="1"/>
  <c r="N3020" i="2" s="1"/>
  <c r="H3020" i="2"/>
  <c r="I3020" i="2" s="1"/>
  <c r="L3019" i="2"/>
  <c r="M3019" i="2" s="1"/>
  <c r="N3019" i="2" s="1"/>
  <c r="H3019" i="2"/>
  <c r="I3019" i="2" s="1"/>
  <c r="L3018" i="2"/>
  <c r="M3018" i="2" s="1"/>
  <c r="N3018" i="2" s="1"/>
  <c r="H3018" i="2"/>
  <c r="I3018" i="2" s="1"/>
  <c r="L3017" i="2"/>
  <c r="M3017" i="2" s="1"/>
  <c r="N3017" i="2" s="1"/>
  <c r="H3017" i="2"/>
  <c r="I3017" i="2" s="1"/>
  <c r="L3016" i="2"/>
  <c r="M3016" i="2" s="1"/>
  <c r="N3016" i="2" s="1"/>
  <c r="H3016" i="2"/>
  <c r="I3016" i="2" s="1"/>
  <c r="L3015" i="2"/>
  <c r="M3015" i="2" s="1"/>
  <c r="N3015" i="2" s="1"/>
  <c r="H3015" i="2"/>
  <c r="I3015" i="2" s="1"/>
  <c r="L3014" i="2"/>
  <c r="M3014" i="2" s="1"/>
  <c r="N3014" i="2" s="1"/>
  <c r="H3014" i="2"/>
  <c r="I3014" i="2" s="1"/>
  <c r="L3013" i="2"/>
  <c r="M3013" i="2" s="1"/>
  <c r="N3013" i="2" s="1"/>
  <c r="H3013" i="2"/>
  <c r="I3013" i="2" s="1"/>
  <c r="L3012" i="2"/>
  <c r="M3012" i="2" s="1"/>
  <c r="N3012" i="2" s="1"/>
  <c r="H3012" i="2"/>
  <c r="I3012" i="2" s="1"/>
  <c r="L3011" i="2"/>
  <c r="M3011" i="2" s="1"/>
  <c r="N3011" i="2" s="1"/>
  <c r="H3011" i="2"/>
  <c r="I3011" i="2" s="1"/>
  <c r="L3010" i="2"/>
  <c r="M3010" i="2" s="1"/>
  <c r="N3010" i="2" s="1"/>
  <c r="H3010" i="2"/>
  <c r="I3010" i="2" s="1"/>
  <c r="L3009" i="2"/>
  <c r="M3009" i="2" s="1"/>
  <c r="N3009" i="2" s="1"/>
  <c r="H3009" i="2"/>
  <c r="I3009" i="2" s="1"/>
  <c r="L3008" i="2"/>
  <c r="M3008" i="2" s="1"/>
  <c r="N3008" i="2" s="1"/>
  <c r="H3008" i="2"/>
  <c r="I3008" i="2" s="1"/>
  <c r="L3007" i="2"/>
  <c r="M3007" i="2" s="1"/>
  <c r="N3007" i="2" s="1"/>
  <c r="H3007" i="2"/>
  <c r="I3007" i="2" s="1"/>
  <c r="L3006" i="2"/>
  <c r="M3006" i="2" s="1"/>
  <c r="N3006" i="2" s="1"/>
  <c r="H3006" i="2"/>
  <c r="I3006" i="2" s="1"/>
  <c r="L3005" i="2"/>
  <c r="M3005" i="2" s="1"/>
  <c r="N3005" i="2" s="1"/>
  <c r="H3005" i="2"/>
  <c r="I3005" i="2" s="1"/>
  <c r="L3004" i="2"/>
  <c r="M3004" i="2" s="1"/>
  <c r="N3004" i="2" s="1"/>
  <c r="H3004" i="2"/>
  <c r="I3004" i="2" s="1"/>
  <c r="L3003" i="2"/>
  <c r="M3003" i="2" s="1"/>
  <c r="N3003" i="2" s="1"/>
  <c r="H3003" i="2"/>
  <c r="I3003" i="2" s="1"/>
  <c r="L3002" i="2"/>
  <c r="M3002" i="2" s="1"/>
  <c r="N3002" i="2" s="1"/>
  <c r="H3002" i="2"/>
  <c r="I3002" i="2" s="1"/>
  <c r="L3001" i="2"/>
  <c r="M3001" i="2" s="1"/>
  <c r="N3001" i="2" s="1"/>
  <c r="H3001" i="2"/>
  <c r="I3001" i="2" s="1"/>
  <c r="L3000" i="2"/>
  <c r="M3000" i="2" s="1"/>
  <c r="N3000" i="2" s="1"/>
  <c r="H3000" i="2"/>
  <c r="I3000" i="2" s="1"/>
  <c r="L2999" i="2"/>
  <c r="M2999" i="2" s="1"/>
  <c r="N2999" i="2" s="1"/>
  <c r="H2999" i="2"/>
  <c r="I2999" i="2" s="1"/>
  <c r="L2998" i="2"/>
  <c r="M2998" i="2" s="1"/>
  <c r="N2998" i="2" s="1"/>
  <c r="H2998" i="2"/>
  <c r="I2998" i="2" s="1"/>
  <c r="L2997" i="2"/>
  <c r="M2997" i="2" s="1"/>
  <c r="N2997" i="2" s="1"/>
  <c r="H2997" i="2"/>
  <c r="I2997" i="2" s="1"/>
  <c r="L2996" i="2"/>
  <c r="M2996" i="2" s="1"/>
  <c r="N2996" i="2" s="1"/>
  <c r="H2996" i="2"/>
  <c r="I2996" i="2" s="1"/>
  <c r="L2995" i="2"/>
  <c r="M2995" i="2" s="1"/>
  <c r="N2995" i="2" s="1"/>
  <c r="H2995" i="2"/>
  <c r="I2995" i="2" s="1"/>
  <c r="L2994" i="2"/>
  <c r="M2994" i="2" s="1"/>
  <c r="N2994" i="2" s="1"/>
  <c r="H2994" i="2"/>
  <c r="I2994" i="2" s="1"/>
  <c r="L2993" i="2"/>
  <c r="M2993" i="2" s="1"/>
  <c r="N2993" i="2" s="1"/>
  <c r="H2993" i="2"/>
  <c r="I2993" i="2" s="1"/>
  <c r="L2992" i="2"/>
  <c r="M2992" i="2" s="1"/>
  <c r="N2992" i="2" s="1"/>
  <c r="H2992" i="2"/>
  <c r="I2992" i="2" s="1"/>
  <c r="L2991" i="2"/>
  <c r="M2991" i="2" s="1"/>
  <c r="N2991" i="2" s="1"/>
  <c r="H2991" i="2"/>
  <c r="I2991" i="2" s="1"/>
  <c r="L2990" i="2"/>
  <c r="M2990" i="2" s="1"/>
  <c r="N2990" i="2" s="1"/>
  <c r="H2990" i="2"/>
  <c r="I2990" i="2" s="1"/>
  <c r="L2989" i="2"/>
  <c r="M2989" i="2" s="1"/>
  <c r="N2989" i="2" s="1"/>
  <c r="H2989" i="2"/>
  <c r="I2989" i="2" s="1"/>
  <c r="L2988" i="2"/>
  <c r="M2988" i="2" s="1"/>
  <c r="N2988" i="2" s="1"/>
  <c r="H2988" i="2"/>
  <c r="I2988" i="2" s="1"/>
  <c r="L2987" i="2"/>
  <c r="M2987" i="2" s="1"/>
  <c r="N2987" i="2" s="1"/>
  <c r="H2987" i="2"/>
  <c r="I2987" i="2" s="1"/>
  <c r="L2986" i="2"/>
  <c r="M2986" i="2" s="1"/>
  <c r="N2986" i="2" s="1"/>
  <c r="H2986" i="2"/>
  <c r="I2986" i="2" s="1"/>
  <c r="L2985" i="2"/>
  <c r="M2985" i="2" s="1"/>
  <c r="N2985" i="2" s="1"/>
  <c r="H2985" i="2"/>
  <c r="I2985" i="2" s="1"/>
  <c r="L2984" i="2"/>
  <c r="M2984" i="2" s="1"/>
  <c r="N2984" i="2" s="1"/>
  <c r="H2984" i="2"/>
  <c r="I2984" i="2" s="1"/>
  <c r="L2983" i="2"/>
  <c r="M2983" i="2" s="1"/>
  <c r="N2983" i="2" s="1"/>
  <c r="H2983" i="2"/>
  <c r="I2983" i="2" s="1"/>
  <c r="L2982" i="2"/>
  <c r="M2982" i="2" s="1"/>
  <c r="N2982" i="2" s="1"/>
  <c r="H2982" i="2"/>
  <c r="I2982" i="2" s="1"/>
  <c r="L2981" i="2"/>
  <c r="M2981" i="2" s="1"/>
  <c r="N2981" i="2" s="1"/>
  <c r="H2981" i="2"/>
  <c r="I2981" i="2" s="1"/>
  <c r="L2980" i="2"/>
  <c r="M2980" i="2" s="1"/>
  <c r="N2980" i="2" s="1"/>
  <c r="H2980" i="2"/>
  <c r="I2980" i="2" s="1"/>
  <c r="L2979" i="2"/>
  <c r="M2979" i="2" s="1"/>
  <c r="N2979" i="2" s="1"/>
  <c r="H2979" i="2"/>
  <c r="I2979" i="2" s="1"/>
  <c r="L2978" i="2"/>
  <c r="M2978" i="2" s="1"/>
  <c r="N2978" i="2" s="1"/>
  <c r="H2978" i="2"/>
  <c r="I2978" i="2" s="1"/>
  <c r="L2977" i="2"/>
  <c r="M2977" i="2" s="1"/>
  <c r="N2977" i="2" s="1"/>
  <c r="H2977" i="2"/>
  <c r="I2977" i="2" s="1"/>
  <c r="L2976" i="2"/>
  <c r="M2976" i="2" s="1"/>
  <c r="N2976" i="2" s="1"/>
  <c r="H2976" i="2"/>
  <c r="I2976" i="2" s="1"/>
  <c r="L2975" i="2"/>
  <c r="M2975" i="2" s="1"/>
  <c r="N2975" i="2" s="1"/>
  <c r="H2975" i="2"/>
  <c r="I2975" i="2" s="1"/>
  <c r="L2974" i="2"/>
  <c r="M2974" i="2" s="1"/>
  <c r="N2974" i="2" s="1"/>
  <c r="H2974" i="2"/>
  <c r="I2974" i="2" s="1"/>
  <c r="L2973" i="2"/>
  <c r="M2973" i="2" s="1"/>
  <c r="N2973" i="2" s="1"/>
  <c r="H2973" i="2"/>
  <c r="I2973" i="2" s="1"/>
  <c r="L2972" i="2"/>
  <c r="M2972" i="2" s="1"/>
  <c r="N2972" i="2" s="1"/>
  <c r="H2972" i="2"/>
  <c r="I2972" i="2" s="1"/>
  <c r="L2971" i="2"/>
  <c r="M2971" i="2" s="1"/>
  <c r="N2971" i="2" s="1"/>
  <c r="H2971" i="2"/>
  <c r="I2971" i="2" s="1"/>
  <c r="L2970" i="2"/>
  <c r="M2970" i="2" s="1"/>
  <c r="N2970" i="2" s="1"/>
  <c r="H2970" i="2"/>
  <c r="I2970" i="2" s="1"/>
  <c r="L2969" i="2"/>
  <c r="M2969" i="2" s="1"/>
  <c r="N2969" i="2" s="1"/>
  <c r="H2969" i="2"/>
  <c r="I2969" i="2" s="1"/>
  <c r="L2968" i="2"/>
  <c r="M2968" i="2" s="1"/>
  <c r="N2968" i="2" s="1"/>
  <c r="H2968" i="2"/>
  <c r="I2968" i="2" s="1"/>
  <c r="L2967" i="2"/>
  <c r="M2967" i="2" s="1"/>
  <c r="N2967" i="2" s="1"/>
  <c r="H2967" i="2"/>
  <c r="I2967" i="2" s="1"/>
  <c r="L2966" i="2"/>
  <c r="M2966" i="2" s="1"/>
  <c r="N2966" i="2" s="1"/>
  <c r="H2966" i="2"/>
  <c r="I2966" i="2" s="1"/>
  <c r="L2965" i="2"/>
  <c r="M2965" i="2" s="1"/>
  <c r="N2965" i="2" s="1"/>
  <c r="H2965" i="2"/>
  <c r="I2965" i="2" s="1"/>
  <c r="L2964" i="2"/>
  <c r="M2964" i="2" s="1"/>
  <c r="N2964" i="2" s="1"/>
  <c r="H2964" i="2"/>
  <c r="I2964" i="2" s="1"/>
  <c r="L2963" i="2"/>
  <c r="M2963" i="2" s="1"/>
  <c r="N2963" i="2" s="1"/>
  <c r="H2963" i="2"/>
  <c r="I2963" i="2" s="1"/>
  <c r="L2962" i="2"/>
  <c r="M2962" i="2" s="1"/>
  <c r="N2962" i="2" s="1"/>
  <c r="H2962" i="2"/>
  <c r="I2962" i="2" s="1"/>
  <c r="L2961" i="2"/>
  <c r="M2961" i="2" s="1"/>
  <c r="N2961" i="2" s="1"/>
  <c r="H2961" i="2"/>
  <c r="I2961" i="2" s="1"/>
  <c r="L2960" i="2"/>
  <c r="M2960" i="2" s="1"/>
  <c r="N2960" i="2" s="1"/>
  <c r="H2960" i="2"/>
  <c r="I2960" i="2" s="1"/>
  <c r="L2959" i="2"/>
  <c r="M2959" i="2" s="1"/>
  <c r="N2959" i="2" s="1"/>
  <c r="H2959" i="2"/>
  <c r="I2959" i="2" s="1"/>
  <c r="L2958" i="2"/>
  <c r="M2958" i="2" s="1"/>
  <c r="N2958" i="2" s="1"/>
  <c r="H2958" i="2"/>
  <c r="I2958" i="2" s="1"/>
  <c r="L2957" i="2"/>
  <c r="M2957" i="2" s="1"/>
  <c r="N2957" i="2" s="1"/>
  <c r="H2957" i="2"/>
  <c r="I2957" i="2" s="1"/>
  <c r="L2956" i="2"/>
  <c r="M2956" i="2" s="1"/>
  <c r="N2956" i="2" s="1"/>
  <c r="H2956" i="2"/>
  <c r="I2956" i="2" s="1"/>
  <c r="L2955" i="2"/>
  <c r="M2955" i="2" s="1"/>
  <c r="N2955" i="2" s="1"/>
  <c r="H2955" i="2"/>
  <c r="I2955" i="2" s="1"/>
  <c r="L2954" i="2"/>
  <c r="M2954" i="2" s="1"/>
  <c r="N2954" i="2" s="1"/>
  <c r="H2954" i="2"/>
  <c r="I2954" i="2" s="1"/>
  <c r="L2953" i="2"/>
  <c r="M2953" i="2" s="1"/>
  <c r="N2953" i="2" s="1"/>
  <c r="H2953" i="2"/>
  <c r="I2953" i="2" s="1"/>
  <c r="L2952" i="2"/>
  <c r="M2952" i="2" s="1"/>
  <c r="N2952" i="2" s="1"/>
  <c r="H2952" i="2"/>
  <c r="I2952" i="2" s="1"/>
  <c r="L2951" i="2"/>
  <c r="M2951" i="2" s="1"/>
  <c r="N2951" i="2" s="1"/>
  <c r="H2951" i="2"/>
  <c r="I2951" i="2" s="1"/>
  <c r="L2950" i="2"/>
  <c r="M2950" i="2" s="1"/>
  <c r="N2950" i="2" s="1"/>
  <c r="H2950" i="2"/>
  <c r="I2950" i="2" s="1"/>
  <c r="L2949" i="2"/>
  <c r="M2949" i="2" s="1"/>
  <c r="N2949" i="2" s="1"/>
  <c r="H2949" i="2"/>
  <c r="I2949" i="2" s="1"/>
  <c r="L2948" i="2"/>
  <c r="M2948" i="2" s="1"/>
  <c r="N2948" i="2" s="1"/>
  <c r="H2948" i="2"/>
  <c r="I2948" i="2" s="1"/>
  <c r="L2947" i="2"/>
  <c r="M2947" i="2" s="1"/>
  <c r="N2947" i="2" s="1"/>
  <c r="H2947" i="2"/>
  <c r="I2947" i="2" s="1"/>
  <c r="L2946" i="2"/>
  <c r="M2946" i="2" s="1"/>
  <c r="N2946" i="2" s="1"/>
  <c r="H2946" i="2"/>
  <c r="I2946" i="2" s="1"/>
  <c r="L2945" i="2"/>
  <c r="M2945" i="2" s="1"/>
  <c r="N2945" i="2" s="1"/>
  <c r="H2945" i="2"/>
  <c r="I2945" i="2" s="1"/>
  <c r="L2944" i="2"/>
  <c r="M2944" i="2" s="1"/>
  <c r="N2944" i="2" s="1"/>
  <c r="H2944" i="2"/>
  <c r="I2944" i="2" s="1"/>
  <c r="L2943" i="2"/>
  <c r="M2943" i="2" s="1"/>
  <c r="N2943" i="2" s="1"/>
  <c r="H2943" i="2"/>
  <c r="I2943" i="2" s="1"/>
  <c r="L2942" i="2"/>
  <c r="M2942" i="2" s="1"/>
  <c r="N2942" i="2" s="1"/>
  <c r="H2942" i="2"/>
  <c r="I2942" i="2" s="1"/>
  <c r="L2941" i="2"/>
  <c r="M2941" i="2" s="1"/>
  <c r="N2941" i="2" s="1"/>
  <c r="H2941" i="2"/>
  <c r="I2941" i="2" s="1"/>
  <c r="L2940" i="2"/>
  <c r="M2940" i="2" s="1"/>
  <c r="N2940" i="2" s="1"/>
  <c r="H2940" i="2"/>
  <c r="I2940" i="2" s="1"/>
  <c r="L2939" i="2"/>
  <c r="M2939" i="2" s="1"/>
  <c r="N2939" i="2" s="1"/>
  <c r="H2939" i="2"/>
  <c r="I2939" i="2" s="1"/>
  <c r="L2938" i="2"/>
  <c r="M2938" i="2" s="1"/>
  <c r="N2938" i="2" s="1"/>
  <c r="H2938" i="2"/>
  <c r="I2938" i="2" s="1"/>
  <c r="L2937" i="2"/>
  <c r="M2937" i="2" s="1"/>
  <c r="N2937" i="2" s="1"/>
  <c r="H2937" i="2"/>
  <c r="I2937" i="2" s="1"/>
  <c r="L2936" i="2"/>
  <c r="M2936" i="2" s="1"/>
  <c r="N2936" i="2" s="1"/>
  <c r="H2936" i="2"/>
  <c r="I2936" i="2" s="1"/>
  <c r="L2935" i="2"/>
  <c r="M2935" i="2" s="1"/>
  <c r="N2935" i="2" s="1"/>
  <c r="H2935" i="2"/>
  <c r="I2935" i="2" s="1"/>
  <c r="L2934" i="2"/>
  <c r="M2934" i="2" s="1"/>
  <c r="N2934" i="2" s="1"/>
  <c r="H2934" i="2"/>
  <c r="I2934" i="2" s="1"/>
  <c r="L2933" i="2"/>
  <c r="M2933" i="2" s="1"/>
  <c r="N2933" i="2" s="1"/>
  <c r="H2933" i="2"/>
  <c r="I2933" i="2" s="1"/>
  <c r="L2932" i="2"/>
  <c r="M2932" i="2" s="1"/>
  <c r="N2932" i="2" s="1"/>
  <c r="H2932" i="2"/>
  <c r="I2932" i="2" s="1"/>
  <c r="L2931" i="2"/>
  <c r="M2931" i="2" s="1"/>
  <c r="N2931" i="2" s="1"/>
  <c r="H2931" i="2"/>
  <c r="I2931" i="2" s="1"/>
  <c r="L2930" i="2"/>
  <c r="M2930" i="2" s="1"/>
  <c r="N2930" i="2" s="1"/>
  <c r="H2930" i="2"/>
  <c r="I2930" i="2" s="1"/>
  <c r="L2929" i="2"/>
  <c r="M2929" i="2" s="1"/>
  <c r="N2929" i="2" s="1"/>
  <c r="H2929" i="2"/>
  <c r="I2929" i="2" s="1"/>
  <c r="L2928" i="2"/>
  <c r="M2928" i="2" s="1"/>
  <c r="N2928" i="2" s="1"/>
  <c r="H2928" i="2"/>
  <c r="I2928" i="2" s="1"/>
  <c r="L2927" i="2"/>
  <c r="M2927" i="2" s="1"/>
  <c r="N2927" i="2" s="1"/>
  <c r="H2927" i="2"/>
  <c r="I2927" i="2" s="1"/>
  <c r="L2926" i="2"/>
  <c r="M2926" i="2" s="1"/>
  <c r="N2926" i="2" s="1"/>
  <c r="H2926" i="2"/>
  <c r="I2926" i="2" s="1"/>
  <c r="L2925" i="2"/>
  <c r="M2925" i="2" s="1"/>
  <c r="N2925" i="2" s="1"/>
  <c r="H2925" i="2"/>
  <c r="I2925" i="2" s="1"/>
  <c r="L2924" i="2"/>
  <c r="M2924" i="2" s="1"/>
  <c r="N2924" i="2" s="1"/>
  <c r="H2924" i="2"/>
  <c r="I2924" i="2" s="1"/>
  <c r="L2923" i="2"/>
  <c r="M2923" i="2" s="1"/>
  <c r="N2923" i="2" s="1"/>
  <c r="H2923" i="2"/>
  <c r="I2923" i="2" s="1"/>
  <c r="L2922" i="2"/>
  <c r="M2922" i="2" s="1"/>
  <c r="N2922" i="2" s="1"/>
  <c r="H2922" i="2"/>
  <c r="I2922" i="2" s="1"/>
  <c r="L2921" i="2"/>
  <c r="M2921" i="2" s="1"/>
  <c r="N2921" i="2" s="1"/>
  <c r="H2921" i="2"/>
  <c r="I2921" i="2" s="1"/>
  <c r="L2920" i="2"/>
  <c r="M2920" i="2" s="1"/>
  <c r="N2920" i="2" s="1"/>
  <c r="H2920" i="2"/>
  <c r="I2920" i="2" s="1"/>
  <c r="L2919" i="2"/>
  <c r="M2919" i="2" s="1"/>
  <c r="N2919" i="2" s="1"/>
  <c r="H2919" i="2"/>
  <c r="I2919" i="2" s="1"/>
  <c r="L2918" i="2"/>
  <c r="M2918" i="2" s="1"/>
  <c r="N2918" i="2" s="1"/>
  <c r="H2918" i="2"/>
  <c r="I2918" i="2" s="1"/>
  <c r="L2917" i="2"/>
  <c r="M2917" i="2" s="1"/>
  <c r="N2917" i="2" s="1"/>
  <c r="H2917" i="2"/>
  <c r="I2917" i="2" s="1"/>
  <c r="L2916" i="2"/>
  <c r="M2916" i="2" s="1"/>
  <c r="N2916" i="2" s="1"/>
  <c r="H2916" i="2"/>
  <c r="I2916" i="2" s="1"/>
  <c r="L2915" i="2"/>
  <c r="M2915" i="2" s="1"/>
  <c r="N2915" i="2" s="1"/>
  <c r="H2915" i="2"/>
  <c r="I2915" i="2" s="1"/>
  <c r="L2914" i="2"/>
  <c r="M2914" i="2" s="1"/>
  <c r="N2914" i="2" s="1"/>
  <c r="H2914" i="2"/>
  <c r="I2914" i="2" s="1"/>
  <c r="L2913" i="2"/>
  <c r="M2913" i="2" s="1"/>
  <c r="N2913" i="2" s="1"/>
  <c r="H2913" i="2"/>
  <c r="I2913" i="2" s="1"/>
  <c r="L2912" i="2"/>
  <c r="M2912" i="2" s="1"/>
  <c r="N2912" i="2" s="1"/>
  <c r="H2912" i="2"/>
  <c r="I2912" i="2" s="1"/>
  <c r="L2911" i="2"/>
  <c r="M2911" i="2" s="1"/>
  <c r="N2911" i="2" s="1"/>
  <c r="H2911" i="2"/>
  <c r="I2911" i="2" s="1"/>
  <c r="L2910" i="2"/>
  <c r="M2910" i="2" s="1"/>
  <c r="N2910" i="2" s="1"/>
  <c r="H2910" i="2"/>
  <c r="I2910" i="2" s="1"/>
  <c r="L2909" i="2"/>
  <c r="M2909" i="2" s="1"/>
  <c r="N2909" i="2" s="1"/>
  <c r="H2909" i="2"/>
  <c r="I2909" i="2" s="1"/>
  <c r="L2908" i="2"/>
  <c r="M2908" i="2" s="1"/>
  <c r="N2908" i="2" s="1"/>
  <c r="H2908" i="2"/>
  <c r="I2908" i="2" s="1"/>
  <c r="L2907" i="2"/>
  <c r="M2907" i="2" s="1"/>
  <c r="N2907" i="2" s="1"/>
  <c r="H2907" i="2"/>
  <c r="I2907" i="2" s="1"/>
  <c r="L2906" i="2"/>
  <c r="M2906" i="2" s="1"/>
  <c r="N2906" i="2" s="1"/>
  <c r="H2906" i="2"/>
  <c r="I2906" i="2" s="1"/>
  <c r="L2905" i="2"/>
  <c r="M2905" i="2" s="1"/>
  <c r="N2905" i="2" s="1"/>
  <c r="H2905" i="2"/>
  <c r="I2905" i="2" s="1"/>
  <c r="L2904" i="2"/>
  <c r="M2904" i="2" s="1"/>
  <c r="N2904" i="2" s="1"/>
  <c r="H2904" i="2"/>
  <c r="I2904" i="2" s="1"/>
  <c r="L2903" i="2"/>
  <c r="M2903" i="2" s="1"/>
  <c r="N2903" i="2" s="1"/>
  <c r="H2903" i="2"/>
  <c r="I2903" i="2" s="1"/>
  <c r="L2902" i="2"/>
  <c r="M2902" i="2" s="1"/>
  <c r="N2902" i="2" s="1"/>
  <c r="H2902" i="2"/>
  <c r="I2902" i="2" s="1"/>
  <c r="L2901" i="2"/>
  <c r="M2901" i="2" s="1"/>
  <c r="N2901" i="2" s="1"/>
  <c r="H2901" i="2"/>
  <c r="I2901" i="2" s="1"/>
  <c r="L2900" i="2"/>
  <c r="M2900" i="2" s="1"/>
  <c r="N2900" i="2" s="1"/>
  <c r="H2900" i="2"/>
  <c r="I2900" i="2" s="1"/>
  <c r="L2899" i="2"/>
  <c r="M2899" i="2" s="1"/>
  <c r="N2899" i="2" s="1"/>
  <c r="H2899" i="2"/>
  <c r="I2899" i="2" s="1"/>
  <c r="L2898" i="2"/>
  <c r="M2898" i="2" s="1"/>
  <c r="N2898" i="2" s="1"/>
  <c r="H2898" i="2"/>
  <c r="I2898" i="2" s="1"/>
  <c r="L2897" i="2"/>
  <c r="M2897" i="2" s="1"/>
  <c r="N2897" i="2" s="1"/>
  <c r="H2897" i="2"/>
  <c r="I2897" i="2" s="1"/>
  <c r="L2896" i="2"/>
  <c r="M2896" i="2" s="1"/>
  <c r="N2896" i="2" s="1"/>
  <c r="H2896" i="2"/>
  <c r="I2896" i="2" s="1"/>
  <c r="L2895" i="2"/>
  <c r="M2895" i="2" s="1"/>
  <c r="N2895" i="2" s="1"/>
  <c r="H2895" i="2"/>
  <c r="I2895" i="2" s="1"/>
  <c r="L2894" i="2"/>
  <c r="M2894" i="2" s="1"/>
  <c r="N2894" i="2" s="1"/>
  <c r="H2894" i="2"/>
  <c r="I2894" i="2" s="1"/>
  <c r="L2893" i="2"/>
  <c r="M2893" i="2" s="1"/>
  <c r="N2893" i="2" s="1"/>
  <c r="H2893" i="2"/>
  <c r="I2893" i="2" s="1"/>
  <c r="L2892" i="2"/>
  <c r="M2892" i="2" s="1"/>
  <c r="N2892" i="2" s="1"/>
  <c r="H2892" i="2"/>
  <c r="I2892" i="2" s="1"/>
  <c r="L2891" i="2"/>
  <c r="M2891" i="2" s="1"/>
  <c r="N2891" i="2" s="1"/>
  <c r="H2891" i="2"/>
  <c r="I2891" i="2" s="1"/>
  <c r="L2890" i="2"/>
  <c r="M2890" i="2" s="1"/>
  <c r="N2890" i="2" s="1"/>
  <c r="H2890" i="2"/>
  <c r="I2890" i="2" s="1"/>
  <c r="L2889" i="2"/>
  <c r="M2889" i="2" s="1"/>
  <c r="N2889" i="2" s="1"/>
  <c r="H2889" i="2"/>
  <c r="I2889" i="2" s="1"/>
  <c r="L2888" i="2"/>
  <c r="M2888" i="2" s="1"/>
  <c r="N2888" i="2" s="1"/>
  <c r="H2888" i="2"/>
  <c r="I2888" i="2" s="1"/>
  <c r="L2887" i="2"/>
  <c r="M2887" i="2" s="1"/>
  <c r="N2887" i="2" s="1"/>
  <c r="H2887" i="2"/>
  <c r="I2887" i="2" s="1"/>
  <c r="L2886" i="2"/>
  <c r="M2886" i="2" s="1"/>
  <c r="N2886" i="2" s="1"/>
  <c r="H2886" i="2"/>
  <c r="I2886" i="2" s="1"/>
  <c r="L2885" i="2"/>
  <c r="M2885" i="2" s="1"/>
  <c r="N2885" i="2" s="1"/>
  <c r="H2885" i="2"/>
  <c r="I2885" i="2" s="1"/>
  <c r="L2884" i="2"/>
  <c r="M2884" i="2" s="1"/>
  <c r="N2884" i="2" s="1"/>
  <c r="H2884" i="2"/>
  <c r="I2884" i="2" s="1"/>
  <c r="L2883" i="2"/>
  <c r="M2883" i="2" s="1"/>
  <c r="N2883" i="2" s="1"/>
  <c r="H2883" i="2"/>
  <c r="I2883" i="2" s="1"/>
  <c r="L2882" i="2"/>
  <c r="M2882" i="2" s="1"/>
  <c r="N2882" i="2" s="1"/>
  <c r="H2882" i="2"/>
  <c r="I2882" i="2" s="1"/>
  <c r="L2881" i="2"/>
  <c r="M2881" i="2" s="1"/>
  <c r="N2881" i="2" s="1"/>
  <c r="H2881" i="2"/>
  <c r="I2881" i="2" s="1"/>
  <c r="L2880" i="2"/>
  <c r="M2880" i="2" s="1"/>
  <c r="N2880" i="2" s="1"/>
  <c r="H2880" i="2"/>
  <c r="I2880" i="2" s="1"/>
  <c r="L2879" i="2"/>
  <c r="M2879" i="2" s="1"/>
  <c r="N2879" i="2" s="1"/>
  <c r="H2879" i="2"/>
  <c r="I2879" i="2" s="1"/>
  <c r="L2878" i="2"/>
  <c r="M2878" i="2" s="1"/>
  <c r="N2878" i="2" s="1"/>
  <c r="H2878" i="2"/>
  <c r="I2878" i="2" s="1"/>
  <c r="L2877" i="2"/>
  <c r="M2877" i="2" s="1"/>
  <c r="N2877" i="2" s="1"/>
  <c r="H2877" i="2"/>
  <c r="I2877" i="2" s="1"/>
  <c r="L2876" i="2"/>
  <c r="M2876" i="2" s="1"/>
  <c r="N2876" i="2" s="1"/>
  <c r="H2876" i="2"/>
  <c r="I2876" i="2" s="1"/>
  <c r="L2875" i="2"/>
  <c r="M2875" i="2" s="1"/>
  <c r="N2875" i="2" s="1"/>
  <c r="H2875" i="2"/>
  <c r="I2875" i="2" s="1"/>
  <c r="L2874" i="2"/>
  <c r="M2874" i="2" s="1"/>
  <c r="N2874" i="2" s="1"/>
  <c r="H2874" i="2"/>
  <c r="I2874" i="2" s="1"/>
  <c r="L2873" i="2"/>
  <c r="M2873" i="2" s="1"/>
  <c r="N2873" i="2" s="1"/>
  <c r="H2873" i="2"/>
  <c r="I2873" i="2" s="1"/>
  <c r="L2872" i="2"/>
  <c r="M2872" i="2" s="1"/>
  <c r="N2872" i="2" s="1"/>
  <c r="H2872" i="2"/>
  <c r="I2872" i="2" s="1"/>
  <c r="L2871" i="2"/>
  <c r="M2871" i="2" s="1"/>
  <c r="N2871" i="2" s="1"/>
  <c r="H2871" i="2"/>
  <c r="I2871" i="2" s="1"/>
  <c r="L2870" i="2"/>
  <c r="M2870" i="2" s="1"/>
  <c r="N2870" i="2" s="1"/>
  <c r="H2870" i="2"/>
  <c r="I2870" i="2" s="1"/>
  <c r="L2869" i="2"/>
  <c r="M2869" i="2" s="1"/>
  <c r="N2869" i="2" s="1"/>
  <c r="H2869" i="2"/>
  <c r="I2869" i="2" s="1"/>
  <c r="L2868" i="2"/>
  <c r="M2868" i="2" s="1"/>
  <c r="N2868" i="2" s="1"/>
  <c r="H2868" i="2"/>
  <c r="I2868" i="2" s="1"/>
  <c r="L2867" i="2"/>
  <c r="M2867" i="2" s="1"/>
  <c r="N2867" i="2" s="1"/>
  <c r="H2867" i="2"/>
  <c r="I2867" i="2" s="1"/>
  <c r="L2866" i="2"/>
  <c r="M2866" i="2" s="1"/>
  <c r="N2866" i="2" s="1"/>
  <c r="H2866" i="2"/>
  <c r="I2866" i="2" s="1"/>
  <c r="L2865" i="2"/>
  <c r="M2865" i="2" s="1"/>
  <c r="N2865" i="2" s="1"/>
  <c r="H2865" i="2"/>
  <c r="I2865" i="2" s="1"/>
  <c r="L2864" i="2"/>
  <c r="M2864" i="2" s="1"/>
  <c r="N2864" i="2" s="1"/>
  <c r="H2864" i="2"/>
  <c r="I2864" i="2" s="1"/>
  <c r="L2863" i="2"/>
  <c r="M2863" i="2" s="1"/>
  <c r="N2863" i="2" s="1"/>
  <c r="H2863" i="2"/>
  <c r="I2863" i="2" s="1"/>
  <c r="L2862" i="2"/>
  <c r="M2862" i="2" s="1"/>
  <c r="N2862" i="2" s="1"/>
  <c r="H2862" i="2"/>
  <c r="I2862" i="2" s="1"/>
  <c r="L2861" i="2"/>
  <c r="M2861" i="2" s="1"/>
  <c r="N2861" i="2" s="1"/>
  <c r="H2861" i="2"/>
  <c r="I2861" i="2" s="1"/>
  <c r="L2860" i="2"/>
  <c r="M2860" i="2" s="1"/>
  <c r="N2860" i="2" s="1"/>
  <c r="H2860" i="2"/>
  <c r="I2860" i="2" s="1"/>
  <c r="L2859" i="2"/>
  <c r="M2859" i="2" s="1"/>
  <c r="N2859" i="2" s="1"/>
  <c r="H2859" i="2"/>
  <c r="I2859" i="2" s="1"/>
  <c r="L2858" i="2"/>
  <c r="M2858" i="2" s="1"/>
  <c r="N2858" i="2" s="1"/>
  <c r="H2858" i="2"/>
  <c r="I2858" i="2" s="1"/>
  <c r="L2857" i="2"/>
  <c r="M2857" i="2" s="1"/>
  <c r="N2857" i="2" s="1"/>
  <c r="H2857" i="2"/>
  <c r="I2857" i="2" s="1"/>
  <c r="L2856" i="2"/>
  <c r="M2856" i="2" s="1"/>
  <c r="N2856" i="2" s="1"/>
  <c r="H2856" i="2"/>
  <c r="I2856" i="2" s="1"/>
  <c r="L2855" i="2"/>
  <c r="M2855" i="2" s="1"/>
  <c r="N2855" i="2" s="1"/>
  <c r="H2855" i="2"/>
  <c r="I2855" i="2" s="1"/>
  <c r="L2854" i="2"/>
  <c r="M2854" i="2" s="1"/>
  <c r="N2854" i="2" s="1"/>
  <c r="H2854" i="2"/>
  <c r="I2854" i="2" s="1"/>
  <c r="L2853" i="2"/>
  <c r="M2853" i="2" s="1"/>
  <c r="N2853" i="2" s="1"/>
  <c r="H2853" i="2"/>
  <c r="I2853" i="2" s="1"/>
  <c r="L2852" i="2"/>
  <c r="M2852" i="2" s="1"/>
  <c r="N2852" i="2" s="1"/>
  <c r="H2852" i="2"/>
  <c r="I2852" i="2" s="1"/>
  <c r="L2851" i="2"/>
  <c r="M2851" i="2" s="1"/>
  <c r="N2851" i="2" s="1"/>
  <c r="H2851" i="2"/>
  <c r="I2851" i="2" s="1"/>
  <c r="L2850" i="2"/>
  <c r="M2850" i="2" s="1"/>
  <c r="N2850" i="2" s="1"/>
  <c r="H2850" i="2"/>
  <c r="I2850" i="2" s="1"/>
  <c r="L2849" i="2"/>
  <c r="M2849" i="2" s="1"/>
  <c r="N2849" i="2" s="1"/>
  <c r="H2849" i="2"/>
  <c r="I2849" i="2" s="1"/>
  <c r="L2848" i="2"/>
  <c r="M2848" i="2" s="1"/>
  <c r="N2848" i="2" s="1"/>
  <c r="H2848" i="2"/>
  <c r="I2848" i="2" s="1"/>
  <c r="L2847" i="2"/>
  <c r="M2847" i="2" s="1"/>
  <c r="N2847" i="2" s="1"/>
  <c r="H2847" i="2"/>
  <c r="I2847" i="2" s="1"/>
  <c r="L2846" i="2"/>
  <c r="M2846" i="2" s="1"/>
  <c r="N2846" i="2" s="1"/>
  <c r="H2846" i="2"/>
  <c r="I2846" i="2" s="1"/>
  <c r="L2845" i="2"/>
  <c r="M2845" i="2" s="1"/>
  <c r="N2845" i="2" s="1"/>
  <c r="H2845" i="2"/>
  <c r="I2845" i="2" s="1"/>
  <c r="L2844" i="2"/>
  <c r="M2844" i="2" s="1"/>
  <c r="N2844" i="2" s="1"/>
  <c r="H2844" i="2"/>
  <c r="I2844" i="2" s="1"/>
  <c r="L2843" i="2"/>
  <c r="M2843" i="2" s="1"/>
  <c r="N2843" i="2" s="1"/>
  <c r="H2843" i="2"/>
  <c r="I2843" i="2" s="1"/>
  <c r="L2842" i="2"/>
  <c r="M2842" i="2" s="1"/>
  <c r="N2842" i="2" s="1"/>
  <c r="H2842" i="2"/>
  <c r="I2842" i="2" s="1"/>
  <c r="L2841" i="2"/>
  <c r="M2841" i="2" s="1"/>
  <c r="N2841" i="2" s="1"/>
  <c r="H2841" i="2"/>
  <c r="I2841" i="2" s="1"/>
  <c r="L2840" i="2"/>
  <c r="M2840" i="2" s="1"/>
  <c r="N2840" i="2" s="1"/>
  <c r="H2840" i="2"/>
  <c r="I2840" i="2" s="1"/>
  <c r="L2839" i="2"/>
  <c r="M2839" i="2" s="1"/>
  <c r="N2839" i="2" s="1"/>
  <c r="H2839" i="2"/>
  <c r="I2839" i="2" s="1"/>
  <c r="L2838" i="2"/>
  <c r="M2838" i="2" s="1"/>
  <c r="N2838" i="2" s="1"/>
  <c r="H2838" i="2"/>
  <c r="I2838" i="2" s="1"/>
  <c r="L2837" i="2"/>
  <c r="M2837" i="2" s="1"/>
  <c r="N2837" i="2" s="1"/>
  <c r="H2837" i="2"/>
  <c r="I2837" i="2" s="1"/>
  <c r="L2836" i="2"/>
  <c r="M2836" i="2" s="1"/>
  <c r="N2836" i="2" s="1"/>
  <c r="H2836" i="2"/>
  <c r="I2836" i="2" s="1"/>
  <c r="L2835" i="2"/>
  <c r="M2835" i="2" s="1"/>
  <c r="N2835" i="2" s="1"/>
  <c r="H2835" i="2"/>
  <c r="I2835" i="2" s="1"/>
  <c r="L2834" i="2"/>
  <c r="M2834" i="2" s="1"/>
  <c r="N2834" i="2" s="1"/>
  <c r="H2834" i="2"/>
  <c r="I2834" i="2" s="1"/>
  <c r="L2833" i="2"/>
  <c r="M2833" i="2" s="1"/>
  <c r="N2833" i="2" s="1"/>
  <c r="H2833" i="2"/>
  <c r="I2833" i="2" s="1"/>
  <c r="L2832" i="2"/>
  <c r="M2832" i="2" s="1"/>
  <c r="N2832" i="2" s="1"/>
  <c r="H2832" i="2"/>
  <c r="I2832" i="2" s="1"/>
  <c r="L2831" i="2"/>
  <c r="M2831" i="2" s="1"/>
  <c r="N2831" i="2" s="1"/>
  <c r="H2831" i="2"/>
  <c r="I2831" i="2" s="1"/>
  <c r="L2830" i="2"/>
  <c r="M2830" i="2" s="1"/>
  <c r="N2830" i="2" s="1"/>
  <c r="H2830" i="2"/>
  <c r="I2830" i="2" s="1"/>
  <c r="L2829" i="2"/>
  <c r="M2829" i="2" s="1"/>
  <c r="N2829" i="2" s="1"/>
  <c r="H2829" i="2"/>
  <c r="I2829" i="2" s="1"/>
  <c r="L2828" i="2"/>
  <c r="M2828" i="2" s="1"/>
  <c r="N2828" i="2" s="1"/>
  <c r="H2828" i="2"/>
  <c r="I2828" i="2" s="1"/>
  <c r="L2827" i="2"/>
  <c r="M2827" i="2" s="1"/>
  <c r="N2827" i="2" s="1"/>
  <c r="H2827" i="2"/>
  <c r="I2827" i="2" s="1"/>
  <c r="L2826" i="2"/>
  <c r="M2826" i="2" s="1"/>
  <c r="N2826" i="2" s="1"/>
  <c r="H2826" i="2"/>
  <c r="I2826" i="2" s="1"/>
  <c r="L2825" i="2"/>
  <c r="M2825" i="2" s="1"/>
  <c r="N2825" i="2" s="1"/>
  <c r="H2825" i="2"/>
  <c r="I2825" i="2" s="1"/>
  <c r="L2824" i="2"/>
  <c r="M2824" i="2" s="1"/>
  <c r="N2824" i="2" s="1"/>
  <c r="H2824" i="2"/>
  <c r="I2824" i="2" s="1"/>
  <c r="L2823" i="2"/>
  <c r="M2823" i="2" s="1"/>
  <c r="N2823" i="2" s="1"/>
  <c r="H2823" i="2"/>
  <c r="I2823" i="2" s="1"/>
  <c r="L2822" i="2"/>
  <c r="M2822" i="2" s="1"/>
  <c r="N2822" i="2" s="1"/>
  <c r="H2822" i="2"/>
  <c r="I2822" i="2" s="1"/>
  <c r="L2821" i="2"/>
  <c r="M2821" i="2" s="1"/>
  <c r="N2821" i="2" s="1"/>
  <c r="H2821" i="2"/>
  <c r="I2821" i="2" s="1"/>
  <c r="L2820" i="2"/>
  <c r="M2820" i="2" s="1"/>
  <c r="N2820" i="2" s="1"/>
  <c r="H2820" i="2"/>
  <c r="I2820" i="2" s="1"/>
  <c r="L2819" i="2"/>
  <c r="M2819" i="2" s="1"/>
  <c r="N2819" i="2" s="1"/>
  <c r="H2819" i="2"/>
  <c r="I2819" i="2" s="1"/>
  <c r="L2818" i="2"/>
  <c r="M2818" i="2" s="1"/>
  <c r="N2818" i="2" s="1"/>
  <c r="H2818" i="2"/>
  <c r="I2818" i="2" s="1"/>
  <c r="L2817" i="2"/>
  <c r="M2817" i="2" s="1"/>
  <c r="N2817" i="2" s="1"/>
  <c r="H2817" i="2"/>
  <c r="I2817" i="2" s="1"/>
  <c r="L2816" i="2"/>
  <c r="M2816" i="2" s="1"/>
  <c r="N2816" i="2" s="1"/>
  <c r="H2816" i="2"/>
  <c r="I2816" i="2" s="1"/>
  <c r="L2815" i="2"/>
  <c r="M2815" i="2" s="1"/>
  <c r="N2815" i="2" s="1"/>
  <c r="H2815" i="2"/>
  <c r="I2815" i="2" s="1"/>
  <c r="L2814" i="2"/>
  <c r="M2814" i="2" s="1"/>
  <c r="N2814" i="2" s="1"/>
  <c r="H2814" i="2"/>
  <c r="I2814" i="2" s="1"/>
  <c r="L2813" i="2"/>
  <c r="M2813" i="2" s="1"/>
  <c r="N2813" i="2" s="1"/>
  <c r="H2813" i="2"/>
  <c r="I2813" i="2" s="1"/>
  <c r="L2812" i="2"/>
  <c r="M2812" i="2" s="1"/>
  <c r="N2812" i="2" s="1"/>
  <c r="H2812" i="2"/>
  <c r="I2812" i="2" s="1"/>
  <c r="L2811" i="2"/>
  <c r="M2811" i="2" s="1"/>
  <c r="N2811" i="2" s="1"/>
  <c r="H2811" i="2"/>
  <c r="I2811" i="2" s="1"/>
  <c r="L2810" i="2"/>
  <c r="M2810" i="2" s="1"/>
  <c r="N2810" i="2" s="1"/>
  <c r="H2810" i="2"/>
  <c r="I2810" i="2" s="1"/>
  <c r="L2809" i="2"/>
  <c r="M2809" i="2" s="1"/>
  <c r="N2809" i="2" s="1"/>
  <c r="H2809" i="2"/>
  <c r="I2809" i="2" s="1"/>
  <c r="L2808" i="2"/>
  <c r="M2808" i="2" s="1"/>
  <c r="N2808" i="2" s="1"/>
  <c r="H2808" i="2"/>
  <c r="I2808" i="2" s="1"/>
  <c r="L2807" i="2"/>
  <c r="M2807" i="2" s="1"/>
  <c r="N2807" i="2" s="1"/>
  <c r="H2807" i="2"/>
  <c r="I2807" i="2" s="1"/>
  <c r="L2806" i="2"/>
  <c r="M2806" i="2" s="1"/>
  <c r="N2806" i="2" s="1"/>
  <c r="H2806" i="2"/>
  <c r="I2806" i="2" s="1"/>
  <c r="L2805" i="2"/>
  <c r="M2805" i="2" s="1"/>
  <c r="N2805" i="2" s="1"/>
  <c r="H2805" i="2"/>
  <c r="I2805" i="2" s="1"/>
  <c r="L2804" i="2"/>
  <c r="M2804" i="2" s="1"/>
  <c r="N2804" i="2" s="1"/>
  <c r="H2804" i="2"/>
  <c r="I2804" i="2" s="1"/>
  <c r="H2803" i="2"/>
  <c r="L2802" i="2"/>
  <c r="M2802" i="2" s="1"/>
  <c r="N2802" i="2" s="1"/>
  <c r="H2802" i="2"/>
  <c r="I2802" i="2" s="1"/>
  <c r="L2801" i="2"/>
  <c r="M2801" i="2" s="1"/>
  <c r="N2801" i="2" s="1"/>
  <c r="H2801" i="2"/>
  <c r="I2801" i="2" s="1"/>
  <c r="L2800" i="2"/>
  <c r="M2800" i="2" s="1"/>
  <c r="N2800" i="2" s="1"/>
  <c r="H2800" i="2"/>
  <c r="I2800" i="2" s="1"/>
  <c r="L2799" i="2"/>
  <c r="M2799" i="2" s="1"/>
  <c r="N2799" i="2" s="1"/>
  <c r="H2799" i="2"/>
  <c r="I2799" i="2" s="1"/>
  <c r="L2798" i="2"/>
  <c r="M2798" i="2" s="1"/>
  <c r="N2798" i="2" s="1"/>
  <c r="H2798" i="2"/>
  <c r="I2798" i="2" s="1"/>
  <c r="L2797" i="2"/>
  <c r="M2797" i="2" s="1"/>
  <c r="N2797" i="2" s="1"/>
  <c r="H2797" i="2"/>
  <c r="I2797" i="2" s="1"/>
  <c r="L2796" i="2"/>
  <c r="M2796" i="2" s="1"/>
  <c r="N2796" i="2" s="1"/>
  <c r="H2796" i="2"/>
  <c r="I2796" i="2" s="1"/>
  <c r="L2795" i="2"/>
  <c r="M2795" i="2" s="1"/>
  <c r="N2795" i="2" s="1"/>
  <c r="H2795" i="2"/>
  <c r="I2795" i="2" s="1"/>
  <c r="L2794" i="2"/>
  <c r="M2794" i="2" s="1"/>
  <c r="N2794" i="2" s="1"/>
  <c r="H2794" i="2"/>
  <c r="I2794" i="2" s="1"/>
  <c r="L2793" i="2"/>
  <c r="M2793" i="2" s="1"/>
  <c r="N2793" i="2" s="1"/>
  <c r="H2793" i="2"/>
  <c r="I2793" i="2" s="1"/>
  <c r="L2792" i="2"/>
  <c r="M2792" i="2" s="1"/>
  <c r="N2792" i="2" s="1"/>
  <c r="H2792" i="2"/>
  <c r="I2792" i="2" s="1"/>
  <c r="L2791" i="2"/>
  <c r="M2791" i="2" s="1"/>
  <c r="N2791" i="2" s="1"/>
  <c r="H2791" i="2"/>
  <c r="I2791" i="2" s="1"/>
  <c r="L2790" i="2"/>
  <c r="M2790" i="2" s="1"/>
  <c r="N2790" i="2" s="1"/>
  <c r="H2790" i="2"/>
  <c r="I2790" i="2" s="1"/>
  <c r="L2789" i="2"/>
  <c r="M2789" i="2" s="1"/>
  <c r="N2789" i="2" s="1"/>
  <c r="H2789" i="2"/>
  <c r="I2789" i="2" s="1"/>
  <c r="L2788" i="2"/>
  <c r="M2788" i="2" s="1"/>
  <c r="N2788" i="2" s="1"/>
  <c r="H2788" i="2"/>
  <c r="I2788" i="2" s="1"/>
  <c r="L2787" i="2"/>
  <c r="M2787" i="2" s="1"/>
  <c r="N2787" i="2" s="1"/>
  <c r="H2787" i="2"/>
  <c r="I2787" i="2" s="1"/>
  <c r="L2786" i="2"/>
  <c r="M2786" i="2" s="1"/>
  <c r="N2786" i="2" s="1"/>
  <c r="H2786" i="2"/>
  <c r="I2786" i="2" s="1"/>
  <c r="L2785" i="2"/>
  <c r="M2785" i="2" s="1"/>
  <c r="N2785" i="2" s="1"/>
  <c r="H2785" i="2"/>
  <c r="I2785" i="2" s="1"/>
  <c r="L2784" i="2"/>
  <c r="M2784" i="2" s="1"/>
  <c r="N2784" i="2" s="1"/>
  <c r="H2784" i="2"/>
  <c r="I2784" i="2" s="1"/>
  <c r="L2783" i="2"/>
  <c r="M2783" i="2" s="1"/>
  <c r="N2783" i="2" s="1"/>
  <c r="H2783" i="2"/>
  <c r="I2783" i="2" s="1"/>
  <c r="L2782" i="2"/>
  <c r="M2782" i="2" s="1"/>
  <c r="N2782" i="2" s="1"/>
  <c r="H2782" i="2"/>
  <c r="I2782" i="2" s="1"/>
  <c r="L2781" i="2"/>
  <c r="M2781" i="2" s="1"/>
  <c r="N2781" i="2" s="1"/>
  <c r="H2781" i="2"/>
  <c r="I2781" i="2" s="1"/>
  <c r="L2780" i="2"/>
  <c r="M2780" i="2" s="1"/>
  <c r="N2780" i="2" s="1"/>
  <c r="H2780" i="2"/>
  <c r="I2780" i="2" s="1"/>
  <c r="L2779" i="2"/>
  <c r="M2779" i="2" s="1"/>
  <c r="N2779" i="2" s="1"/>
  <c r="H2779" i="2"/>
  <c r="I2779" i="2" s="1"/>
  <c r="L2778" i="2"/>
  <c r="M2778" i="2" s="1"/>
  <c r="N2778" i="2" s="1"/>
  <c r="H2778" i="2"/>
  <c r="I2778" i="2" s="1"/>
  <c r="L2777" i="2"/>
  <c r="M2777" i="2" s="1"/>
  <c r="N2777" i="2" s="1"/>
  <c r="H2777" i="2"/>
  <c r="I2777" i="2" s="1"/>
  <c r="L2776" i="2"/>
  <c r="M2776" i="2" s="1"/>
  <c r="N2776" i="2" s="1"/>
  <c r="H2776" i="2"/>
  <c r="I2776" i="2" s="1"/>
  <c r="L2775" i="2"/>
  <c r="M2775" i="2" s="1"/>
  <c r="N2775" i="2" s="1"/>
  <c r="H2775" i="2"/>
  <c r="I2775" i="2" s="1"/>
  <c r="L2774" i="2"/>
  <c r="M2774" i="2" s="1"/>
  <c r="N2774" i="2" s="1"/>
  <c r="H2774" i="2"/>
  <c r="I2774" i="2" s="1"/>
  <c r="L2773" i="2"/>
  <c r="M2773" i="2" s="1"/>
  <c r="N2773" i="2" s="1"/>
  <c r="H2773" i="2"/>
  <c r="I2773" i="2" s="1"/>
  <c r="L2772" i="2"/>
  <c r="M2772" i="2" s="1"/>
  <c r="N2772" i="2" s="1"/>
  <c r="H2772" i="2"/>
  <c r="I2772" i="2" s="1"/>
  <c r="L2771" i="2"/>
  <c r="M2771" i="2" s="1"/>
  <c r="N2771" i="2" s="1"/>
  <c r="H2771" i="2"/>
  <c r="I2771" i="2" s="1"/>
  <c r="L2770" i="2"/>
  <c r="M2770" i="2" s="1"/>
  <c r="N2770" i="2" s="1"/>
  <c r="H2770" i="2"/>
  <c r="I2770" i="2" s="1"/>
  <c r="L2769" i="2"/>
  <c r="M2769" i="2" s="1"/>
  <c r="N2769" i="2" s="1"/>
  <c r="H2769" i="2"/>
  <c r="I2769" i="2" s="1"/>
  <c r="L2768" i="2"/>
  <c r="M2768" i="2" s="1"/>
  <c r="N2768" i="2" s="1"/>
  <c r="H2768" i="2"/>
  <c r="I2768" i="2" s="1"/>
  <c r="L2767" i="2"/>
  <c r="M2767" i="2" s="1"/>
  <c r="N2767" i="2" s="1"/>
  <c r="H2767" i="2"/>
  <c r="I2767" i="2" s="1"/>
  <c r="L2766" i="2"/>
  <c r="M2766" i="2" s="1"/>
  <c r="N2766" i="2" s="1"/>
  <c r="H2766" i="2"/>
  <c r="I2766" i="2" s="1"/>
  <c r="L2765" i="2"/>
  <c r="M2765" i="2" s="1"/>
  <c r="N2765" i="2" s="1"/>
  <c r="H2765" i="2"/>
  <c r="I2765" i="2" s="1"/>
  <c r="L2764" i="2"/>
  <c r="M2764" i="2" s="1"/>
  <c r="N2764" i="2" s="1"/>
  <c r="H2764" i="2"/>
  <c r="I2764" i="2" s="1"/>
  <c r="L2763" i="2"/>
  <c r="M2763" i="2" s="1"/>
  <c r="N2763" i="2" s="1"/>
  <c r="H2763" i="2"/>
  <c r="I2763" i="2" s="1"/>
  <c r="L2762" i="2"/>
  <c r="M2762" i="2" s="1"/>
  <c r="N2762" i="2" s="1"/>
  <c r="H2762" i="2"/>
  <c r="I2762" i="2" s="1"/>
  <c r="L2761" i="2"/>
  <c r="M2761" i="2" s="1"/>
  <c r="N2761" i="2" s="1"/>
  <c r="H2761" i="2"/>
  <c r="I2761" i="2" s="1"/>
  <c r="L2760" i="2"/>
  <c r="M2760" i="2" s="1"/>
  <c r="N2760" i="2" s="1"/>
  <c r="H2760" i="2"/>
  <c r="I2760" i="2" s="1"/>
  <c r="L2759" i="2"/>
  <c r="M2759" i="2" s="1"/>
  <c r="N2759" i="2" s="1"/>
  <c r="H2759" i="2"/>
  <c r="I2759" i="2" s="1"/>
  <c r="L2758" i="2"/>
  <c r="M2758" i="2" s="1"/>
  <c r="N2758" i="2" s="1"/>
  <c r="H2758" i="2"/>
  <c r="I2758" i="2" s="1"/>
  <c r="L2757" i="2"/>
  <c r="M2757" i="2" s="1"/>
  <c r="N2757" i="2" s="1"/>
  <c r="H2757" i="2"/>
  <c r="I2757" i="2" s="1"/>
  <c r="L2756" i="2"/>
  <c r="M2756" i="2" s="1"/>
  <c r="N2756" i="2" s="1"/>
  <c r="H2756" i="2"/>
  <c r="I2756" i="2" s="1"/>
  <c r="L2755" i="2"/>
  <c r="M2755" i="2" s="1"/>
  <c r="N2755" i="2" s="1"/>
  <c r="H2755" i="2"/>
  <c r="I2755" i="2" s="1"/>
  <c r="L2754" i="2"/>
  <c r="M2754" i="2" s="1"/>
  <c r="N2754" i="2" s="1"/>
  <c r="H2754" i="2"/>
  <c r="I2754" i="2" s="1"/>
  <c r="L2753" i="2"/>
  <c r="M2753" i="2" s="1"/>
  <c r="N2753" i="2" s="1"/>
  <c r="H2753" i="2"/>
  <c r="I2753" i="2" s="1"/>
  <c r="L2752" i="2"/>
  <c r="M2752" i="2" s="1"/>
  <c r="N2752" i="2" s="1"/>
  <c r="H2752" i="2"/>
  <c r="I2752" i="2" s="1"/>
  <c r="L2751" i="2"/>
  <c r="M2751" i="2" s="1"/>
  <c r="N2751" i="2" s="1"/>
  <c r="H2751" i="2"/>
  <c r="I2751" i="2" s="1"/>
  <c r="L2750" i="2"/>
  <c r="M2750" i="2" s="1"/>
  <c r="N2750" i="2" s="1"/>
  <c r="H2750" i="2"/>
  <c r="I2750" i="2" s="1"/>
  <c r="L2749" i="2"/>
  <c r="M2749" i="2" s="1"/>
  <c r="N2749" i="2" s="1"/>
  <c r="H2749" i="2"/>
  <c r="I2749" i="2" s="1"/>
  <c r="L2748" i="2"/>
  <c r="M2748" i="2" s="1"/>
  <c r="N2748" i="2" s="1"/>
  <c r="H2748" i="2"/>
  <c r="I2748" i="2" s="1"/>
  <c r="L2747" i="2"/>
  <c r="M2747" i="2" s="1"/>
  <c r="N2747" i="2" s="1"/>
  <c r="H2747" i="2"/>
  <c r="I2747" i="2" s="1"/>
  <c r="L2746" i="2"/>
  <c r="M2746" i="2" s="1"/>
  <c r="N2746" i="2" s="1"/>
  <c r="H2746" i="2"/>
  <c r="I2746" i="2" s="1"/>
  <c r="L2745" i="2"/>
  <c r="M2745" i="2" s="1"/>
  <c r="N2745" i="2" s="1"/>
  <c r="H2745" i="2"/>
  <c r="I2745" i="2" s="1"/>
  <c r="L2744" i="2"/>
  <c r="M2744" i="2" s="1"/>
  <c r="N2744" i="2" s="1"/>
  <c r="H2744" i="2"/>
  <c r="I2744" i="2" s="1"/>
  <c r="L2743" i="2"/>
  <c r="M2743" i="2" s="1"/>
  <c r="N2743" i="2" s="1"/>
  <c r="H2743" i="2"/>
  <c r="I2743" i="2" s="1"/>
  <c r="L2742" i="2"/>
  <c r="M2742" i="2" s="1"/>
  <c r="N2742" i="2" s="1"/>
  <c r="H2742" i="2"/>
  <c r="I2742" i="2" s="1"/>
  <c r="L2741" i="2"/>
  <c r="M2741" i="2" s="1"/>
  <c r="N2741" i="2" s="1"/>
  <c r="H2741" i="2"/>
  <c r="I2741" i="2" s="1"/>
  <c r="L2740" i="2"/>
  <c r="M2740" i="2" s="1"/>
  <c r="N2740" i="2" s="1"/>
  <c r="H2740" i="2"/>
  <c r="I2740" i="2" s="1"/>
  <c r="L2739" i="2"/>
  <c r="M2739" i="2" s="1"/>
  <c r="N2739" i="2" s="1"/>
  <c r="H2739" i="2"/>
  <c r="I2739" i="2" s="1"/>
  <c r="L2738" i="2"/>
  <c r="M2738" i="2" s="1"/>
  <c r="N2738" i="2" s="1"/>
  <c r="H2738" i="2"/>
  <c r="I2738" i="2" s="1"/>
  <c r="L2737" i="2"/>
  <c r="M2737" i="2" s="1"/>
  <c r="N2737" i="2" s="1"/>
  <c r="H2737" i="2"/>
  <c r="I2737" i="2" s="1"/>
  <c r="L2736" i="2"/>
  <c r="M2736" i="2" s="1"/>
  <c r="N2736" i="2" s="1"/>
  <c r="H2736" i="2"/>
  <c r="I2736" i="2" s="1"/>
  <c r="L2735" i="2"/>
  <c r="M2735" i="2" s="1"/>
  <c r="N2735" i="2" s="1"/>
  <c r="H2735" i="2"/>
  <c r="I2735" i="2" s="1"/>
  <c r="L2734" i="2"/>
  <c r="M2734" i="2" s="1"/>
  <c r="N2734" i="2" s="1"/>
  <c r="H2734" i="2"/>
  <c r="I2734" i="2" s="1"/>
  <c r="L2733" i="2"/>
  <c r="M2733" i="2" s="1"/>
  <c r="N2733" i="2" s="1"/>
  <c r="H2733" i="2"/>
  <c r="I2733" i="2" s="1"/>
  <c r="L2732" i="2"/>
  <c r="M2732" i="2" s="1"/>
  <c r="N2732" i="2" s="1"/>
  <c r="H2732" i="2"/>
  <c r="I2732" i="2" s="1"/>
  <c r="L2731" i="2"/>
  <c r="M2731" i="2" s="1"/>
  <c r="N2731" i="2" s="1"/>
  <c r="H2731" i="2"/>
  <c r="I2731" i="2" s="1"/>
  <c r="L2730" i="2"/>
  <c r="M2730" i="2" s="1"/>
  <c r="N2730" i="2" s="1"/>
  <c r="H2730" i="2"/>
  <c r="I2730" i="2" s="1"/>
  <c r="L2729" i="2"/>
  <c r="M2729" i="2" s="1"/>
  <c r="N2729" i="2" s="1"/>
  <c r="H2729" i="2"/>
  <c r="I2729" i="2" s="1"/>
  <c r="L2728" i="2"/>
  <c r="M2728" i="2" s="1"/>
  <c r="N2728" i="2" s="1"/>
  <c r="H2728" i="2"/>
  <c r="I2728" i="2" s="1"/>
  <c r="L2727" i="2"/>
  <c r="M2727" i="2" s="1"/>
  <c r="N2727" i="2" s="1"/>
  <c r="H2727" i="2"/>
  <c r="I2727" i="2" s="1"/>
  <c r="L2726" i="2"/>
  <c r="M2726" i="2" s="1"/>
  <c r="N2726" i="2" s="1"/>
  <c r="H2726" i="2"/>
  <c r="I2726" i="2" s="1"/>
  <c r="L2725" i="2"/>
  <c r="M2725" i="2" s="1"/>
  <c r="N2725" i="2" s="1"/>
  <c r="H2725" i="2"/>
  <c r="I2725" i="2" s="1"/>
  <c r="L2724" i="2"/>
  <c r="M2724" i="2" s="1"/>
  <c r="N2724" i="2" s="1"/>
  <c r="H2724" i="2"/>
  <c r="I2724" i="2" s="1"/>
  <c r="L2723" i="2"/>
  <c r="M2723" i="2" s="1"/>
  <c r="N2723" i="2" s="1"/>
  <c r="H2723" i="2"/>
  <c r="I2723" i="2" s="1"/>
  <c r="L2722" i="2"/>
  <c r="M2722" i="2" s="1"/>
  <c r="N2722" i="2" s="1"/>
  <c r="H2722" i="2"/>
  <c r="I2722" i="2" s="1"/>
  <c r="L2721" i="2"/>
  <c r="M2721" i="2" s="1"/>
  <c r="N2721" i="2" s="1"/>
  <c r="H2721" i="2"/>
  <c r="I2721" i="2" s="1"/>
  <c r="L2720" i="2"/>
  <c r="M2720" i="2" s="1"/>
  <c r="N2720" i="2" s="1"/>
  <c r="H2720" i="2"/>
  <c r="I2720" i="2" s="1"/>
  <c r="L2719" i="2"/>
  <c r="M2719" i="2" s="1"/>
  <c r="N2719" i="2" s="1"/>
  <c r="H2719" i="2"/>
  <c r="I2719" i="2" s="1"/>
  <c r="L2718" i="2"/>
  <c r="M2718" i="2" s="1"/>
  <c r="N2718" i="2" s="1"/>
  <c r="H2718" i="2"/>
  <c r="I2718" i="2" s="1"/>
  <c r="L2717" i="2"/>
  <c r="M2717" i="2" s="1"/>
  <c r="N2717" i="2" s="1"/>
  <c r="H2717" i="2"/>
  <c r="I2717" i="2" s="1"/>
  <c r="L2716" i="2"/>
  <c r="M2716" i="2" s="1"/>
  <c r="N2716" i="2" s="1"/>
  <c r="H2716" i="2"/>
  <c r="I2716" i="2" s="1"/>
  <c r="L2715" i="2"/>
  <c r="M2715" i="2" s="1"/>
  <c r="N2715" i="2" s="1"/>
  <c r="H2715" i="2"/>
  <c r="I2715" i="2" s="1"/>
  <c r="L2714" i="2"/>
  <c r="M2714" i="2" s="1"/>
  <c r="N2714" i="2" s="1"/>
  <c r="H2714" i="2"/>
  <c r="I2714" i="2" s="1"/>
  <c r="L2713" i="2"/>
  <c r="M2713" i="2" s="1"/>
  <c r="N2713" i="2" s="1"/>
  <c r="H2713" i="2"/>
  <c r="I2713" i="2" s="1"/>
  <c r="L2712" i="2"/>
  <c r="M2712" i="2" s="1"/>
  <c r="N2712" i="2" s="1"/>
  <c r="H2712" i="2"/>
  <c r="I2712" i="2" s="1"/>
  <c r="L2711" i="2"/>
  <c r="M2711" i="2" s="1"/>
  <c r="N2711" i="2" s="1"/>
  <c r="H2711" i="2"/>
  <c r="I2711" i="2" s="1"/>
  <c r="L2710" i="2"/>
  <c r="M2710" i="2" s="1"/>
  <c r="N2710" i="2" s="1"/>
  <c r="H2710" i="2"/>
  <c r="I2710" i="2" s="1"/>
  <c r="L2709" i="2"/>
  <c r="M2709" i="2" s="1"/>
  <c r="N2709" i="2" s="1"/>
  <c r="H2709" i="2"/>
  <c r="I2709" i="2" s="1"/>
  <c r="L2708" i="2"/>
  <c r="M2708" i="2" s="1"/>
  <c r="N2708" i="2" s="1"/>
  <c r="H2708" i="2"/>
  <c r="I2708" i="2" s="1"/>
  <c r="L2707" i="2"/>
  <c r="M2707" i="2" s="1"/>
  <c r="N2707" i="2" s="1"/>
  <c r="H2707" i="2"/>
  <c r="I2707" i="2" s="1"/>
  <c r="L2706" i="2"/>
  <c r="M2706" i="2" s="1"/>
  <c r="N2706" i="2" s="1"/>
  <c r="H2706" i="2"/>
  <c r="I2706" i="2" s="1"/>
  <c r="L2705" i="2"/>
  <c r="M2705" i="2" s="1"/>
  <c r="N2705" i="2" s="1"/>
  <c r="H2705" i="2"/>
  <c r="I2705" i="2" s="1"/>
  <c r="L2704" i="2"/>
  <c r="M2704" i="2" s="1"/>
  <c r="N2704" i="2" s="1"/>
  <c r="H2704" i="2"/>
  <c r="I2704" i="2" s="1"/>
  <c r="L2703" i="2"/>
  <c r="M2703" i="2" s="1"/>
  <c r="N2703" i="2" s="1"/>
  <c r="H2703" i="2"/>
  <c r="I2703" i="2" s="1"/>
  <c r="L2702" i="2"/>
  <c r="M2702" i="2" s="1"/>
  <c r="N2702" i="2" s="1"/>
  <c r="H2702" i="2"/>
  <c r="I2702" i="2" s="1"/>
  <c r="L2701" i="2"/>
  <c r="M2701" i="2" s="1"/>
  <c r="N2701" i="2" s="1"/>
  <c r="H2701" i="2"/>
  <c r="I2701" i="2" s="1"/>
  <c r="L2700" i="2"/>
  <c r="M2700" i="2" s="1"/>
  <c r="N2700" i="2" s="1"/>
  <c r="H2700" i="2"/>
  <c r="I2700" i="2" s="1"/>
  <c r="L2699" i="2"/>
  <c r="M2699" i="2" s="1"/>
  <c r="N2699" i="2" s="1"/>
  <c r="H2699" i="2"/>
  <c r="I2699" i="2" s="1"/>
  <c r="L2698" i="2"/>
  <c r="M2698" i="2" s="1"/>
  <c r="N2698" i="2" s="1"/>
  <c r="H2698" i="2"/>
  <c r="I2698" i="2" s="1"/>
  <c r="L2697" i="2"/>
  <c r="M2697" i="2" s="1"/>
  <c r="N2697" i="2" s="1"/>
  <c r="H2697" i="2"/>
  <c r="I2697" i="2" s="1"/>
  <c r="L2696" i="2"/>
  <c r="M2696" i="2" s="1"/>
  <c r="N2696" i="2" s="1"/>
  <c r="H2696" i="2"/>
  <c r="I2696" i="2" s="1"/>
  <c r="L2695" i="2"/>
  <c r="M2695" i="2" s="1"/>
  <c r="N2695" i="2" s="1"/>
  <c r="H2695" i="2"/>
  <c r="I2695" i="2" s="1"/>
  <c r="L2694" i="2"/>
  <c r="M2694" i="2" s="1"/>
  <c r="N2694" i="2" s="1"/>
  <c r="H2694" i="2"/>
  <c r="I2694" i="2" s="1"/>
  <c r="L2693" i="2"/>
  <c r="M2693" i="2" s="1"/>
  <c r="N2693" i="2" s="1"/>
  <c r="H2693" i="2"/>
  <c r="I2693" i="2" s="1"/>
  <c r="L2692" i="2"/>
  <c r="M2692" i="2" s="1"/>
  <c r="N2692" i="2" s="1"/>
  <c r="H2692" i="2"/>
  <c r="I2692" i="2" s="1"/>
  <c r="L2691" i="2"/>
  <c r="M2691" i="2" s="1"/>
  <c r="N2691" i="2" s="1"/>
  <c r="H2691" i="2"/>
  <c r="I2691" i="2" s="1"/>
  <c r="L2690" i="2"/>
  <c r="M2690" i="2" s="1"/>
  <c r="N2690" i="2" s="1"/>
  <c r="H2690" i="2"/>
  <c r="I2690" i="2" s="1"/>
  <c r="L2689" i="2"/>
  <c r="M2689" i="2" s="1"/>
  <c r="N2689" i="2" s="1"/>
  <c r="H2689" i="2"/>
  <c r="I2689" i="2" s="1"/>
  <c r="L2688" i="2"/>
  <c r="M2688" i="2" s="1"/>
  <c r="N2688" i="2" s="1"/>
  <c r="H2688" i="2"/>
  <c r="I2688" i="2" s="1"/>
  <c r="L2687" i="2"/>
  <c r="M2687" i="2" s="1"/>
  <c r="N2687" i="2" s="1"/>
  <c r="H2687" i="2"/>
  <c r="I2687" i="2" s="1"/>
  <c r="L2686" i="2"/>
  <c r="M2686" i="2" s="1"/>
  <c r="N2686" i="2" s="1"/>
  <c r="H2686" i="2"/>
  <c r="I2686" i="2" s="1"/>
  <c r="L2685" i="2"/>
  <c r="M2685" i="2" s="1"/>
  <c r="N2685" i="2" s="1"/>
  <c r="H2685" i="2"/>
  <c r="I2685" i="2" s="1"/>
  <c r="L2684" i="2"/>
  <c r="M2684" i="2" s="1"/>
  <c r="N2684" i="2" s="1"/>
  <c r="H2684" i="2"/>
  <c r="I2684" i="2" s="1"/>
  <c r="L2683" i="2"/>
  <c r="M2683" i="2" s="1"/>
  <c r="N2683" i="2" s="1"/>
  <c r="H2683" i="2"/>
  <c r="I2683" i="2" s="1"/>
  <c r="L2682" i="2"/>
  <c r="M2682" i="2" s="1"/>
  <c r="N2682" i="2" s="1"/>
  <c r="H2682" i="2"/>
  <c r="I2682" i="2" s="1"/>
  <c r="L2681" i="2"/>
  <c r="M2681" i="2" s="1"/>
  <c r="N2681" i="2" s="1"/>
  <c r="H2681" i="2"/>
  <c r="I2681" i="2" s="1"/>
  <c r="L2680" i="2"/>
  <c r="M2680" i="2" s="1"/>
  <c r="N2680" i="2" s="1"/>
  <c r="H2680" i="2"/>
  <c r="I2680" i="2" s="1"/>
  <c r="L2679" i="2"/>
  <c r="M2679" i="2" s="1"/>
  <c r="N2679" i="2" s="1"/>
  <c r="H2679" i="2"/>
  <c r="I2679" i="2" s="1"/>
  <c r="L2678" i="2"/>
  <c r="M2678" i="2" s="1"/>
  <c r="N2678" i="2" s="1"/>
  <c r="H2678" i="2"/>
  <c r="I2678" i="2" s="1"/>
  <c r="L2677" i="2"/>
  <c r="M2677" i="2" s="1"/>
  <c r="N2677" i="2" s="1"/>
  <c r="H2677" i="2"/>
  <c r="I2677" i="2" s="1"/>
  <c r="L2676" i="2"/>
  <c r="M2676" i="2" s="1"/>
  <c r="N2676" i="2" s="1"/>
  <c r="H2676" i="2"/>
  <c r="I2676" i="2" s="1"/>
  <c r="L2675" i="2"/>
  <c r="M2675" i="2" s="1"/>
  <c r="N2675" i="2" s="1"/>
  <c r="H2675" i="2"/>
  <c r="I2675" i="2" s="1"/>
  <c r="L2674" i="2"/>
  <c r="M2674" i="2" s="1"/>
  <c r="N2674" i="2" s="1"/>
  <c r="H2674" i="2"/>
  <c r="I2674" i="2" s="1"/>
  <c r="L2673" i="2"/>
  <c r="M2673" i="2" s="1"/>
  <c r="N2673" i="2" s="1"/>
  <c r="H2673" i="2"/>
  <c r="I2673" i="2" s="1"/>
  <c r="L2672" i="2"/>
  <c r="M2672" i="2" s="1"/>
  <c r="N2672" i="2" s="1"/>
  <c r="H2672" i="2"/>
  <c r="I2672" i="2" s="1"/>
  <c r="L2671" i="2"/>
  <c r="M2671" i="2" s="1"/>
  <c r="N2671" i="2" s="1"/>
  <c r="H2671" i="2"/>
  <c r="I2671" i="2" s="1"/>
  <c r="L2670" i="2"/>
  <c r="M2670" i="2" s="1"/>
  <c r="N2670" i="2" s="1"/>
  <c r="H2670" i="2"/>
  <c r="I2670" i="2" s="1"/>
  <c r="L2669" i="2"/>
  <c r="M2669" i="2" s="1"/>
  <c r="N2669" i="2" s="1"/>
  <c r="H2669" i="2"/>
  <c r="I2669" i="2" s="1"/>
  <c r="L2668" i="2"/>
  <c r="M2668" i="2" s="1"/>
  <c r="N2668" i="2" s="1"/>
  <c r="H2668" i="2"/>
  <c r="I2668" i="2" s="1"/>
  <c r="L2667" i="2"/>
  <c r="M2667" i="2" s="1"/>
  <c r="N2667" i="2" s="1"/>
  <c r="H2667" i="2"/>
  <c r="I2667" i="2" s="1"/>
  <c r="L2666" i="2"/>
  <c r="M2666" i="2" s="1"/>
  <c r="N2666" i="2" s="1"/>
  <c r="H2666" i="2"/>
  <c r="I2666" i="2" s="1"/>
  <c r="L2665" i="2"/>
  <c r="M2665" i="2" s="1"/>
  <c r="N2665" i="2" s="1"/>
  <c r="H2665" i="2"/>
  <c r="I2665" i="2" s="1"/>
  <c r="L2664" i="2"/>
  <c r="M2664" i="2" s="1"/>
  <c r="N2664" i="2" s="1"/>
  <c r="H2664" i="2"/>
  <c r="I2664" i="2" s="1"/>
  <c r="L2663" i="2"/>
  <c r="M2663" i="2" s="1"/>
  <c r="N2663" i="2" s="1"/>
  <c r="H2663" i="2"/>
  <c r="I2663" i="2" s="1"/>
  <c r="L2662" i="2"/>
  <c r="M2662" i="2" s="1"/>
  <c r="N2662" i="2" s="1"/>
  <c r="H2662" i="2"/>
  <c r="I2662" i="2" s="1"/>
  <c r="L2661" i="2"/>
  <c r="M2661" i="2" s="1"/>
  <c r="N2661" i="2" s="1"/>
  <c r="H2661" i="2"/>
  <c r="I2661" i="2" s="1"/>
  <c r="L2660" i="2"/>
  <c r="M2660" i="2" s="1"/>
  <c r="N2660" i="2" s="1"/>
  <c r="H2660" i="2"/>
  <c r="I2660" i="2" s="1"/>
  <c r="L2659" i="2"/>
  <c r="M2659" i="2" s="1"/>
  <c r="N2659" i="2" s="1"/>
  <c r="H2659" i="2"/>
  <c r="I2659" i="2" s="1"/>
  <c r="L2658" i="2"/>
  <c r="M2658" i="2" s="1"/>
  <c r="N2658" i="2" s="1"/>
  <c r="H2658" i="2"/>
  <c r="I2658" i="2" s="1"/>
  <c r="L2657" i="2"/>
  <c r="M2657" i="2" s="1"/>
  <c r="N2657" i="2" s="1"/>
  <c r="H2657" i="2"/>
  <c r="I2657" i="2" s="1"/>
  <c r="L2656" i="2"/>
  <c r="M2656" i="2" s="1"/>
  <c r="N2656" i="2" s="1"/>
  <c r="H2656" i="2"/>
  <c r="I2656" i="2" s="1"/>
  <c r="L2655" i="2"/>
  <c r="M2655" i="2" s="1"/>
  <c r="N2655" i="2" s="1"/>
  <c r="H2655" i="2"/>
  <c r="I2655" i="2" s="1"/>
  <c r="L2654" i="2"/>
  <c r="M2654" i="2" s="1"/>
  <c r="N2654" i="2" s="1"/>
  <c r="H2654" i="2"/>
  <c r="I2654" i="2" s="1"/>
  <c r="L2653" i="2"/>
  <c r="M2653" i="2" s="1"/>
  <c r="N2653" i="2" s="1"/>
  <c r="H2653" i="2"/>
  <c r="I2653" i="2" s="1"/>
  <c r="L2652" i="2"/>
  <c r="M2652" i="2" s="1"/>
  <c r="N2652" i="2" s="1"/>
  <c r="H2652" i="2"/>
  <c r="I2652" i="2" s="1"/>
  <c r="L2651" i="2"/>
  <c r="M2651" i="2" s="1"/>
  <c r="N2651" i="2" s="1"/>
  <c r="H2651" i="2"/>
  <c r="I2651" i="2" s="1"/>
  <c r="L2650" i="2"/>
  <c r="M2650" i="2" s="1"/>
  <c r="N2650" i="2" s="1"/>
  <c r="H2650" i="2"/>
  <c r="I2650" i="2" s="1"/>
  <c r="L2649" i="2"/>
  <c r="M2649" i="2" s="1"/>
  <c r="N2649" i="2" s="1"/>
  <c r="H2649" i="2"/>
  <c r="I2649" i="2" s="1"/>
  <c r="L2648" i="2"/>
  <c r="M2648" i="2" s="1"/>
  <c r="N2648" i="2" s="1"/>
  <c r="H2648" i="2"/>
  <c r="I2648" i="2" s="1"/>
  <c r="L2647" i="2"/>
  <c r="M2647" i="2" s="1"/>
  <c r="N2647" i="2" s="1"/>
  <c r="H2647" i="2"/>
  <c r="I2647" i="2" s="1"/>
  <c r="L2646" i="2"/>
  <c r="M2646" i="2" s="1"/>
  <c r="N2646" i="2" s="1"/>
  <c r="H2646" i="2"/>
  <c r="I2646" i="2" s="1"/>
  <c r="L2645" i="2"/>
  <c r="M2645" i="2" s="1"/>
  <c r="N2645" i="2" s="1"/>
  <c r="H2645" i="2"/>
  <c r="I2645" i="2" s="1"/>
  <c r="L2644" i="2"/>
  <c r="M2644" i="2" s="1"/>
  <c r="N2644" i="2" s="1"/>
  <c r="H2644" i="2"/>
  <c r="I2644" i="2" s="1"/>
  <c r="L2643" i="2"/>
  <c r="M2643" i="2" s="1"/>
  <c r="N2643" i="2" s="1"/>
  <c r="H2643" i="2"/>
  <c r="I2643" i="2" s="1"/>
  <c r="L2642" i="2"/>
  <c r="M2642" i="2" s="1"/>
  <c r="N2642" i="2" s="1"/>
  <c r="H2642" i="2"/>
  <c r="I2642" i="2" s="1"/>
  <c r="L2641" i="2"/>
  <c r="M2641" i="2" s="1"/>
  <c r="N2641" i="2" s="1"/>
  <c r="H2641" i="2"/>
  <c r="I2641" i="2" s="1"/>
  <c r="L2640" i="2"/>
  <c r="M2640" i="2" s="1"/>
  <c r="N2640" i="2" s="1"/>
  <c r="H2640" i="2"/>
  <c r="I2640" i="2" s="1"/>
  <c r="L2639" i="2"/>
  <c r="M2639" i="2" s="1"/>
  <c r="N2639" i="2" s="1"/>
  <c r="H2639" i="2"/>
  <c r="I2639" i="2" s="1"/>
  <c r="L2638" i="2"/>
  <c r="M2638" i="2" s="1"/>
  <c r="N2638" i="2" s="1"/>
  <c r="H2638" i="2"/>
  <c r="I2638" i="2" s="1"/>
  <c r="L2637" i="2"/>
  <c r="M2637" i="2" s="1"/>
  <c r="N2637" i="2" s="1"/>
  <c r="H2637" i="2"/>
  <c r="I2637" i="2" s="1"/>
  <c r="L2636" i="2"/>
  <c r="M2636" i="2" s="1"/>
  <c r="N2636" i="2" s="1"/>
  <c r="H2636" i="2"/>
  <c r="I2636" i="2" s="1"/>
  <c r="L2635" i="2"/>
  <c r="M2635" i="2" s="1"/>
  <c r="N2635" i="2" s="1"/>
  <c r="H2635" i="2"/>
  <c r="I2635" i="2" s="1"/>
  <c r="L2634" i="2"/>
  <c r="M2634" i="2" s="1"/>
  <c r="N2634" i="2" s="1"/>
  <c r="H2634" i="2"/>
  <c r="I2634" i="2" s="1"/>
  <c r="L2633" i="2"/>
  <c r="M2633" i="2" s="1"/>
  <c r="N2633" i="2" s="1"/>
  <c r="H2633" i="2"/>
  <c r="I2633" i="2" s="1"/>
  <c r="L2632" i="2"/>
  <c r="M2632" i="2" s="1"/>
  <c r="N2632" i="2" s="1"/>
  <c r="H2632" i="2"/>
  <c r="I2632" i="2" s="1"/>
  <c r="L2631" i="2"/>
  <c r="M2631" i="2" s="1"/>
  <c r="N2631" i="2" s="1"/>
  <c r="H2631" i="2"/>
  <c r="I2631" i="2" s="1"/>
  <c r="L2630" i="2"/>
  <c r="M2630" i="2" s="1"/>
  <c r="N2630" i="2" s="1"/>
  <c r="H2630" i="2"/>
  <c r="I2630" i="2" s="1"/>
  <c r="L2629" i="2"/>
  <c r="M2629" i="2" s="1"/>
  <c r="N2629" i="2" s="1"/>
  <c r="H2629" i="2"/>
  <c r="I2629" i="2" s="1"/>
  <c r="L2628" i="2"/>
  <c r="M2628" i="2" s="1"/>
  <c r="N2628" i="2" s="1"/>
  <c r="H2628" i="2"/>
  <c r="I2628" i="2" s="1"/>
  <c r="L2627" i="2"/>
  <c r="M2627" i="2" s="1"/>
  <c r="N2627" i="2" s="1"/>
  <c r="H2627" i="2"/>
  <c r="I2627" i="2" s="1"/>
  <c r="L2626" i="2"/>
  <c r="M2626" i="2" s="1"/>
  <c r="N2626" i="2" s="1"/>
  <c r="H2626" i="2"/>
  <c r="I2626" i="2" s="1"/>
  <c r="L2625" i="2"/>
  <c r="M2625" i="2" s="1"/>
  <c r="N2625" i="2" s="1"/>
  <c r="H2625" i="2"/>
  <c r="I2625" i="2" s="1"/>
  <c r="L2624" i="2"/>
  <c r="M2624" i="2" s="1"/>
  <c r="N2624" i="2" s="1"/>
  <c r="H2624" i="2"/>
  <c r="I2624" i="2" s="1"/>
  <c r="L2623" i="2"/>
  <c r="M2623" i="2" s="1"/>
  <c r="N2623" i="2" s="1"/>
  <c r="H2623" i="2"/>
  <c r="I2623" i="2" s="1"/>
  <c r="L2622" i="2"/>
  <c r="M2622" i="2" s="1"/>
  <c r="N2622" i="2" s="1"/>
  <c r="H2622" i="2"/>
  <c r="I2622" i="2" s="1"/>
  <c r="L2621" i="2"/>
  <c r="M2621" i="2" s="1"/>
  <c r="N2621" i="2" s="1"/>
  <c r="H2621" i="2"/>
  <c r="I2621" i="2" s="1"/>
  <c r="L2620" i="2"/>
  <c r="M2620" i="2" s="1"/>
  <c r="N2620" i="2" s="1"/>
  <c r="H2620" i="2"/>
  <c r="I2620" i="2" s="1"/>
  <c r="L2619" i="2"/>
  <c r="M2619" i="2" s="1"/>
  <c r="N2619" i="2" s="1"/>
  <c r="H2619" i="2"/>
  <c r="I2619" i="2" s="1"/>
  <c r="L2618" i="2"/>
  <c r="M2618" i="2" s="1"/>
  <c r="N2618" i="2" s="1"/>
  <c r="H2618" i="2"/>
  <c r="I2618" i="2" s="1"/>
  <c r="L2617" i="2"/>
  <c r="M2617" i="2" s="1"/>
  <c r="N2617" i="2" s="1"/>
  <c r="H2617" i="2"/>
  <c r="I2617" i="2" s="1"/>
  <c r="L2616" i="2"/>
  <c r="M2616" i="2" s="1"/>
  <c r="N2616" i="2" s="1"/>
  <c r="H2616" i="2"/>
  <c r="I2616" i="2" s="1"/>
  <c r="L2615" i="2"/>
  <c r="M2615" i="2" s="1"/>
  <c r="N2615" i="2" s="1"/>
  <c r="H2615" i="2"/>
  <c r="I2615" i="2" s="1"/>
  <c r="L2614" i="2"/>
  <c r="M2614" i="2" s="1"/>
  <c r="N2614" i="2" s="1"/>
  <c r="H2614" i="2"/>
  <c r="I2614" i="2" s="1"/>
  <c r="L2613" i="2"/>
  <c r="M2613" i="2" s="1"/>
  <c r="N2613" i="2" s="1"/>
  <c r="H2613" i="2"/>
  <c r="I2613" i="2" s="1"/>
  <c r="L2612" i="2"/>
  <c r="M2612" i="2" s="1"/>
  <c r="N2612" i="2" s="1"/>
  <c r="H2612" i="2"/>
  <c r="I2612" i="2" s="1"/>
  <c r="L2611" i="2"/>
  <c r="M2611" i="2" s="1"/>
  <c r="N2611" i="2" s="1"/>
  <c r="H2611" i="2"/>
  <c r="I2611" i="2" s="1"/>
  <c r="L2610" i="2"/>
  <c r="M2610" i="2" s="1"/>
  <c r="N2610" i="2" s="1"/>
  <c r="H2610" i="2"/>
  <c r="I2610" i="2" s="1"/>
  <c r="L2609" i="2"/>
  <c r="M2609" i="2" s="1"/>
  <c r="N2609" i="2" s="1"/>
  <c r="H2609" i="2"/>
  <c r="I2609" i="2" s="1"/>
  <c r="L2608" i="2"/>
  <c r="M2608" i="2" s="1"/>
  <c r="N2608" i="2" s="1"/>
  <c r="H2608" i="2"/>
  <c r="I2608" i="2" s="1"/>
  <c r="L2607" i="2"/>
  <c r="M2607" i="2" s="1"/>
  <c r="N2607" i="2" s="1"/>
  <c r="H2607" i="2"/>
  <c r="I2607" i="2" s="1"/>
  <c r="L2606" i="2"/>
  <c r="M2606" i="2" s="1"/>
  <c r="N2606" i="2" s="1"/>
  <c r="H2606" i="2"/>
  <c r="I2606" i="2" s="1"/>
  <c r="L2605" i="2"/>
  <c r="M2605" i="2" s="1"/>
  <c r="N2605" i="2" s="1"/>
  <c r="H2605" i="2"/>
  <c r="I2605" i="2" s="1"/>
  <c r="L2604" i="2"/>
  <c r="M2604" i="2" s="1"/>
  <c r="N2604" i="2" s="1"/>
  <c r="H2604" i="2"/>
  <c r="I2604" i="2" s="1"/>
  <c r="L2603" i="2"/>
  <c r="M2603" i="2" s="1"/>
  <c r="N2603" i="2" s="1"/>
  <c r="H2603" i="2"/>
  <c r="I2603" i="2" s="1"/>
  <c r="L2602" i="2"/>
  <c r="M2602" i="2" s="1"/>
  <c r="N2602" i="2" s="1"/>
  <c r="H2602" i="2"/>
  <c r="I2602" i="2" s="1"/>
  <c r="L2601" i="2"/>
  <c r="M2601" i="2" s="1"/>
  <c r="N2601" i="2" s="1"/>
  <c r="H2601" i="2"/>
  <c r="I2601" i="2" s="1"/>
  <c r="L2600" i="2"/>
  <c r="M2600" i="2" s="1"/>
  <c r="N2600" i="2" s="1"/>
  <c r="H2600" i="2"/>
  <c r="I2600" i="2" s="1"/>
  <c r="L2599" i="2"/>
  <c r="M2599" i="2" s="1"/>
  <c r="N2599" i="2" s="1"/>
  <c r="H2599" i="2"/>
  <c r="I2599" i="2" s="1"/>
  <c r="L2598" i="2"/>
  <c r="M2598" i="2" s="1"/>
  <c r="N2598" i="2" s="1"/>
  <c r="H2598" i="2"/>
  <c r="I2598" i="2" s="1"/>
  <c r="L2597" i="2"/>
  <c r="M2597" i="2" s="1"/>
  <c r="N2597" i="2" s="1"/>
  <c r="H2597" i="2"/>
  <c r="I2597" i="2" s="1"/>
  <c r="L2596" i="2"/>
  <c r="M2596" i="2" s="1"/>
  <c r="N2596" i="2" s="1"/>
  <c r="H2596" i="2"/>
  <c r="I2596" i="2" s="1"/>
  <c r="L2595" i="2"/>
  <c r="M2595" i="2" s="1"/>
  <c r="N2595" i="2" s="1"/>
  <c r="H2595" i="2"/>
  <c r="I2595" i="2" s="1"/>
  <c r="L2594" i="2"/>
  <c r="M2594" i="2" s="1"/>
  <c r="N2594" i="2" s="1"/>
  <c r="H2594" i="2"/>
  <c r="I2594" i="2" s="1"/>
  <c r="L2593" i="2"/>
  <c r="M2593" i="2" s="1"/>
  <c r="N2593" i="2" s="1"/>
  <c r="H2593" i="2"/>
  <c r="I2593" i="2" s="1"/>
  <c r="L2592" i="2"/>
  <c r="M2592" i="2" s="1"/>
  <c r="N2592" i="2" s="1"/>
  <c r="H2592" i="2"/>
  <c r="I2592" i="2" s="1"/>
  <c r="L2591" i="2"/>
  <c r="M2591" i="2" s="1"/>
  <c r="N2591" i="2" s="1"/>
  <c r="H2591" i="2"/>
  <c r="I2591" i="2" s="1"/>
  <c r="L2590" i="2"/>
  <c r="M2590" i="2" s="1"/>
  <c r="N2590" i="2" s="1"/>
  <c r="H2590" i="2"/>
  <c r="I2590" i="2" s="1"/>
  <c r="L2589" i="2"/>
  <c r="M2589" i="2" s="1"/>
  <c r="N2589" i="2" s="1"/>
  <c r="H2589" i="2"/>
  <c r="I2589" i="2" s="1"/>
  <c r="L2588" i="2"/>
  <c r="M2588" i="2" s="1"/>
  <c r="N2588" i="2" s="1"/>
  <c r="H2588" i="2"/>
  <c r="I2588" i="2" s="1"/>
  <c r="L2587" i="2"/>
  <c r="M2587" i="2" s="1"/>
  <c r="N2587" i="2" s="1"/>
  <c r="H2587" i="2"/>
  <c r="I2587" i="2" s="1"/>
  <c r="L2586" i="2"/>
  <c r="M2586" i="2" s="1"/>
  <c r="N2586" i="2" s="1"/>
  <c r="H2586" i="2"/>
  <c r="I2586" i="2" s="1"/>
  <c r="L2585" i="2"/>
  <c r="M2585" i="2" s="1"/>
  <c r="N2585" i="2" s="1"/>
  <c r="H2585" i="2"/>
  <c r="I2585" i="2" s="1"/>
  <c r="L2584" i="2"/>
  <c r="M2584" i="2" s="1"/>
  <c r="N2584" i="2" s="1"/>
  <c r="H2584" i="2"/>
  <c r="I2584" i="2" s="1"/>
  <c r="L2583" i="2"/>
  <c r="M2583" i="2" s="1"/>
  <c r="N2583" i="2" s="1"/>
  <c r="H2583" i="2"/>
  <c r="I2583" i="2" s="1"/>
  <c r="L2582" i="2"/>
  <c r="M2582" i="2" s="1"/>
  <c r="N2582" i="2" s="1"/>
  <c r="H2582" i="2"/>
  <c r="I2582" i="2" s="1"/>
  <c r="L2581" i="2"/>
  <c r="M2581" i="2" s="1"/>
  <c r="N2581" i="2" s="1"/>
  <c r="H2581" i="2"/>
  <c r="I2581" i="2" s="1"/>
  <c r="L2580" i="2"/>
  <c r="M2580" i="2" s="1"/>
  <c r="N2580" i="2" s="1"/>
  <c r="H2580" i="2"/>
  <c r="I2580" i="2" s="1"/>
  <c r="L2579" i="2"/>
  <c r="M2579" i="2" s="1"/>
  <c r="N2579" i="2" s="1"/>
  <c r="H2579" i="2"/>
  <c r="I2579" i="2" s="1"/>
  <c r="L2578" i="2"/>
  <c r="M2578" i="2" s="1"/>
  <c r="N2578" i="2" s="1"/>
  <c r="H2578" i="2"/>
  <c r="I2578" i="2" s="1"/>
  <c r="L2577" i="2"/>
  <c r="M2577" i="2" s="1"/>
  <c r="N2577" i="2" s="1"/>
  <c r="H2577" i="2"/>
  <c r="I2577" i="2" s="1"/>
  <c r="L2576" i="2"/>
  <c r="M2576" i="2" s="1"/>
  <c r="N2576" i="2" s="1"/>
  <c r="H2576" i="2"/>
  <c r="I2576" i="2" s="1"/>
  <c r="L2575" i="2"/>
  <c r="M2575" i="2" s="1"/>
  <c r="N2575" i="2" s="1"/>
  <c r="H2575" i="2"/>
  <c r="I2575" i="2" s="1"/>
  <c r="L2574" i="2"/>
  <c r="M2574" i="2" s="1"/>
  <c r="N2574" i="2" s="1"/>
  <c r="H2574" i="2"/>
  <c r="I2574" i="2" s="1"/>
  <c r="L2573" i="2"/>
  <c r="M2573" i="2" s="1"/>
  <c r="N2573" i="2" s="1"/>
  <c r="H2573" i="2"/>
  <c r="I2573" i="2" s="1"/>
  <c r="L2572" i="2"/>
  <c r="M2572" i="2" s="1"/>
  <c r="N2572" i="2" s="1"/>
  <c r="H2572" i="2"/>
  <c r="I2572" i="2" s="1"/>
  <c r="L2571" i="2"/>
  <c r="M2571" i="2" s="1"/>
  <c r="N2571" i="2" s="1"/>
  <c r="H2571" i="2"/>
  <c r="I2571" i="2" s="1"/>
  <c r="L2570" i="2"/>
  <c r="M2570" i="2" s="1"/>
  <c r="N2570" i="2" s="1"/>
  <c r="H2570" i="2"/>
  <c r="I2570" i="2" s="1"/>
  <c r="L2569" i="2"/>
  <c r="M2569" i="2" s="1"/>
  <c r="N2569" i="2" s="1"/>
  <c r="H2569" i="2"/>
  <c r="I2569" i="2" s="1"/>
  <c r="L2568" i="2"/>
  <c r="M2568" i="2" s="1"/>
  <c r="N2568" i="2" s="1"/>
  <c r="H2568" i="2"/>
  <c r="I2568" i="2" s="1"/>
  <c r="L2567" i="2"/>
  <c r="M2567" i="2" s="1"/>
  <c r="N2567" i="2" s="1"/>
  <c r="H2567" i="2"/>
  <c r="I2567" i="2" s="1"/>
  <c r="L2566" i="2"/>
  <c r="M2566" i="2" s="1"/>
  <c r="N2566" i="2" s="1"/>
  <c r="H2566" i="2"/>
  <c r="I2566" i="2" s="1"/>
  <c r="L2565" i="2"/>
  <c r="M2565" i="2" s="1"/>
  <c r="N2565" i="2" s="1"/>
  <c r="H2565" i="2"/>
  <c r="I2565" i="2" s="1"/>
  <c r="L2564" i="2"/>
  <c r="M2564" i="2" s="1"/>
  <c r="N2564" i="2" s="1"/>
  <c r="H2564" i="2"/>
  <c r="I2564" i="2" s="1"/>
  <c r="L2563" i="2"/>
  <c r="M2563" i="2" s="1"/>
  <c r="N2563" i="2" s="1"/>
  <c r="H2563" i="2"/>
  <c r="I2563" i="2" s="1"/>
  <c r="L2562" i="2"/>
  <c r="M2562" i="2" s="1"/>
  <c r="N2562" i="2" s="1"/>
  <c r="H2562" i="2"/>
  <c r="I2562" i="2" s="1"/>
  <c r="L2561" i="2"/>
  <c r="M2561" i="2" s="1"/>
  <c r="N2561" i="2" s="1"/>
  <c r="H2561" i="2"/>
  <c r="I2561" i="2" s="1"/>
  <c r="L2560" i="2"/>
  <c r="M2560" i="2" s="1"/>
  <c r="N2560" i="2" s="1"/>
  <c r="H2560" i="2"/>
  <c r="I2560" i="2" s="1"/>
  <c r="L2559" i="2"/>
  <c r="M2559" i="2" s="1"/>
  <c r="N2559" i="2" s="1"/>
  <c r="H2559" i="2"/>
  <c r="I2559" i="2" s="1"/>
  <c r="L2558" i="2"/>
  <c r="M2558" i="2" s="1"/>
  <c r="N2558" i="2" s="1"/>
  <c r="H2558" i="2"/>
  <c r="I2558" i="2" s="1"/>
  <c r="L2557" i="2"/>
  <c r="M2557" i="2" s="1"/>
  <c r="N2557" i="2" s="1"/>
  <c r="H2557" i="2"/>
  <c r="I2557" i="2" s="1"/>
  <c r="L2556" i="2"/>
  <c r="M2556" i="2" s="1"/>
  <c r="N2556" i="2" s="1"/>
  <c r="H2556" i="2"/>
  <c r="I2556" i="2" s="1"/>
  <c r="L2555" i="2"/>
  <c r="M2555" i="2" s="1"/>
  <c r="N2555" i="2" s="1"/>
  <c r="H2555" i="2"/>
  <c r="I2555" i="2" s="1"/>
  <c r="L2554" i="2"/>
  <c r="M2554" i="2" s="1"/>
  <c r="N2554" i="2" s="1"/>
  <c r="H2554" i="2"/>
  <c r="I2554" i="2" s="1"/>
  <c r="L2553" i="2"/>
  <c r="M2553" i="2" s="1"/>
  <c r="N2553" i="2" s="1"/>
  <c r="H2553" i="2"/>
  <c r="I2553" i="2" s="1"/>
  <c r="L2552" i="2"/>
  <c r="M2552" i="2" s="1"/>
  <c r="N2552" i="2" s="1"/>
  <c r="H2552" i="2"/>
  <c r="I2552" i="2" s="1"/>
  <c r="H2551" i="2"/>
  <c r="L2550" i="2"/>
  <c r="M2550" i="2" s="1"/>
  <c r="N2550" i="2" s="1"/>
  <c r="H2550" i="2"/>
  <c r="I2550" i="2" s="1"/>
  <c r="L2549" i="2"/>
  <c r="M2549" i="2" s="1"/>
  <c r="N2549" i="2" s="1"/>
  <c r="H2549" i="2"/>
  <c r="I2549" i="2" s="1"/>
  <c r="L2548" i="2"/>
  <c r="M2548" i="2" s="1"/>
  <c r="N2548" i="2" s="1"/>
  <c r="H2548" i="2"/>
  <c r="I2548" i="2" s="1"/>
  <c r="L2547" i="2"/>
  <c r="M2547" i="2" s="1"/>
  <c r="N2547" i="2" s="1"/>
  <c r="H2547" i="2"/>
  <c r="I2547" i="2" s="1"/>
  <c r="L2546" i="2"/>
  <c r="M2546" i="2" s="1"/>
  <c r="N2546" i="2" s="1"/>
  <c r="H2546" i="2"/>
  <c r="I2546" i="2" s="1"/>
  <c r="L2545" i="2"/>
  <c r="M2545" i="2" s="1"/>
  <c r="N2545" i="2" s="1"/>
  <c r="H2545" i="2"/>
  <c r="I2545" i="2" s="1"/>
  <c r="L2544" i="2"/>
  <c r="M2544" i="2" s="1"/>
  <c r="N2544" i="2" s="1"/>
  <c r="H2544" i="2"/>
  <c r="I2544" i="2" s="1"/>
  <c r="L2543" i="2"/>
  <c r="M2543" i="2" s="1"/>
  <c r="N2543" i="2" s="1"/>
  <c r="H2543" i="2"/>
  <c r="I2543" i="2" s="1"/>
  <c r="L2542" i="2"/>
  <c r="M2542" i="2" s="1"/>
  <c r="N2542" i="2" s="1"/>
  <c r="H2542" i="2"/>
  <c r="I2542" i="2" s="1"/>
  <c r="L2541" i="2"/>
  <c r="M2541" i="2" s="1"/>
  <c r="N2541" i="2" s="1"/>
  <c r="H2541" i="2"/>
  <c r="I2541" i="2" s="1"/>
  <c r="L2540" i="2"/>
  <c r="M2540" i="2" s="1"/>
  <c r="N2540" i="2" s="1"/>
  <c r="H2540" i="2"/>
  <c r="I2540" i="2" s="1"/>
  <c r="L2539" i="2"/>
  <c r="M2539" i="2" s="1"/>
  <c r="N2539" i="2" s="1"/>
  <c r="H2539" i="2"/>
  <c r="I2539" i="2" s="1"/>
  <c r="L2538" i="2"/>
  <c r="M2538" i="2" s="1"/>
  <c r="N2538" i="2" s="1"/>
  <c r="H2538" i="2"/>
  <c r="I2538" i="2" s="1"/>
  <c r="L2537" i="2"/>
  <c r="M2537" i="2" s="1"/>
  <c r="N2537" i="2" s="1"/>
  <c r="H2537" i="2"/>
  <c r="I2537" i="2" s="1"/>
  <c r="L2536" i="2"/>
  <c r="M2536" i="2" s="1"/>
  <c r="N2536" i="2" s="1"/>
  <c r="H2536" i="2"/>
  <c r="I2536" i="2" s="1"/>
  <c r="L2535" i="2"/>
  <c r="M2535" i="2" s="1"/>
  <c r="N2535" i="2" s="1"/>
  <c r="H2535" i="2"/>
  <c r="I2535" i="2" s="1"/>
  <c r="L2534" i="2"/>
  <c r="M2534" i="2" s="1"/>
  <c r="N2534" i="2" s="1"/>
  <c r="H2534" i="2"/>
  <c r="I2534" i="2" s="1"/>
  <c r="L2533" i="2"/>
  <c r="M2533" i="2" s="1"/>
  <c r="N2533" i="2" s="1"/>
  <c r="H2533" i="2"/>
  <c r="I2533" i="2" s="1"/>
  <c r="L2532" i="2"/>
  <c r="M2532" i="2" s="1"/>
  <c r="N2532" i="2" s="1"/>
  <c r="H2532" i="2"/>
  <c r="I2532" i="2" s="1"/>
  <c r="L2531" i="2"/>
  <c r="M2531" i="2" s="1"/>
  <c r="N2531" i="2" s="1"/>
  <c r="H2531" i="2"/>
  <c r="I2531" i="2" s="1"/>
  <c r="L2530" i="2"/>
  <c r="M2530" i="2" s="1"/>
  <c r="N2530" i="2" s="1"/>
  <c r="H2530" i="2"/>
  <c r="I2530" i="2" s="1"/>
  <c r="L2529" i="2"/>
  <c r="M2529" i="2" s="1"/>
  <c r="N2529" i="2" s="1"/>
  <c r="H2529" i="2"/>
  <c r="I2529" i="2" s="1"/>
  <c r="L2528" i="2"/>
  <c r="M2528" i="2" s="1"/>
  <c r="N2528" i="2" s="1"/>
  <c r="H2528" i="2"/>
  <c r="I2528" i="2" s="1"/>
  <c r="L2527" i="2"/>
  <c r="M2527" i="2" s="1"/>
  <c r="N2527" i="2" s="1"/>
  <c r="H2527" i="2"/>
  <c r="I2527" i="2" s="1"/>
  <c r="L2526" i="2"/>
  <c r="M2526" i="2" s="1"/>
  <c r="N2526" i="2" s="1"/>
  <c r="H2526" i="2"/>
  <c r="I2526" i="2" s="1"/>
  <c r="L2525" i="2"/>
  <c r="M2525" i="2" s="1"/>
  <c r="N2525" i="2" s="1"/>
  <c r="H2525" i="2"/>
  <c r="I2525" i="2" s="1"/>
  <c r="L2524" i="2"/>
  <c r="M2524" i="2" s="1"/>
  <c r="N2524" i="2" s="1"/>
  <c r="H2524" i="2"/>
  <c r="I2524" i="2" s="1"/>
  <c r="L2523" i="2"/>
  <c r="M2523" i="2" s="1"/>
  <c r="N2523" i="2" s="1"/>
  <c r="H2523" i="2"/>
  <c r="I2523" i="2" s="1"/>
  <c r="L2522" i="2"/>
  <c r="M2522" i="2" s="1"/>
  <c r="N2522" i="2" s="1"/>
  <c r="H2522" i="2"/>
  <c r="I2522" i="2" s="1"/>
  <c r="L2521" i="2"/>
  <c r="M2521" i="2" s="1"/>
  <c r="N2521" i="2" s="1"/>
  <c r="H2521" i="2"/>
  <c r="I2521" i="2" s="1"/>
  <c r="L2520" i="2"/>
  <c r="M2520" i="2" s="1"/>
  <c r="N2520" i="2" s="1"/>
  <c r="H2520" i="2"/>
  <c r="I2520" i="2" s="1"/>
  <c r="L2519" i="2"/>
  <c r="M2519" i="2" s="1"/>
  <c r="N2519" i="2" s="1"/>
  <c r="H2519" i="2"/>
  <c r="I2519" i="2" s="1"/>
  <c r="L2518" i="2"/>
  <c r="M2518" i="2" s="1"/>
  <c r="N2518" i="2" s="1"/>
  <c r="H2518" i="2"/>
  <c r="I2518" i="2" s="1"/>
  <c r="L2517" i="2"/>
  <c r="M2517" i="2" s="1"/>
  <c r="N2517" i="2" s="1"/>
  <c r="H2517" i="2"/>
  <c r="I2517" i="2" s="1"/>
  <c r="L2516" i="2"/>
  <c r="M2516" i="2" s="1"/>
  <c r="N2516" i="2" s="1"/>
  <c r="H2516" i="2"/>
  <c r="I2516" i="2" s="1"/>
  <c r="L2515" i="2"/>
  <c r="M2515" i="2" s="1"/>
  <c r="N2515" i="2" s="1"/>
  <c r="H2515" i="2"/>
  <c r="I2515" i="2" s="1"/>
  <c r="L2514" i="2"/>
  <c r="M2514" i="2" s="1"/>
  <c r="N2514" i="2" s="1"/>
  <c r="H2514" i="2"/>
  <c r="I2514" i="2" s="1"/>
  <c r="L2513" i="2"/>
  <c r="M2513" i="2" s="1"/>
  <c r="N2513" i="2" s="1"/>
  <c r="H2513" i="2"/>
  <c r="I2513" i="2" s="1"/>
  <c r="L2512" i="2"/>
  <c r="M2512" i="2" s="1"/>
  <c r="N2512" i="2" s="1"/>
  <c r="H2512" i="2"/>
  <c r="I2512" i="2" s="1"/>
  <c r="L2511" i="2"/>
  <c r="M2511" i="2" s="1"/>
  <c r="N2511" i="2" s="1"/>
  <c r="H2511" i="2"/>
  <c r="I2511" i="2" s="1"/>
  <c r="L2510" i="2"/>
  <c r="M2510" i="2" s="1"/>
  <c r="N2510" i="2" s="1"/>
  <c r="H2510" i="2"/>
  <c r="I2510" i="2" s="1"/>
  <c r="L2509" i="2"/>
  <c r="M2509" i="2" s="1"/>
  <c r="N2509" i="2" s="1"/>
  <c r="H2509" i="2"/>
  <c r="I2509" i="2" s="1"/>
  <c r="L2508" i="2"/>
  <c r="M2508" i="2" s="1"/>
  <c r="N2508" i="2" s="1"/>
  <c r="H2508" i="2"/>
  <c r="I2508" i="2" s="1"/>
  <c r="L2507" i="2"/>
  <c r="M2507" i="2" s="1"/>
  <c r="N2507" i="2" s="1"/>
  <c r="H2507" i="2"/>
  <c r="I2507" i="2" s="1"/>
  <c r="L2506" i="2"/>
  <c r="M2506" i="2" s="1"/>
  <c r="N2506" i="2" s="1"/>
  <c r="H2506" i="2"/>
  <c r="I2506" i="2" s="1"/>
  <c r="L2505" i="2"/>
  <c r="M2505" i="2" s="1"/>
  <c r="N2505" i="2" s="1"/>
  <c r="H2505" i="2"/>
  <c r="I2505" i="2" s="1"/>
  <c r="L2504" i="2"/>
  <c r="M2504" i="2" s="1"/>
  <c r="N2504" i="2" s="1"/>
  <c r="H2504" i="2"/>
  <c r="I2504" i="2" s="1"/>
  <c r="L2503" i="2"/>
  <c r="M2503" i="2" s="1"/>
  <c r="N2503" i="2" s="1"/>
  <c r="H2503" i="2"/>
  <c r="I2503" i="2" s="1"/>
  <c r="L2502" i="2"/>
  <c r="M2502" i="2" s="1"/>
  <c r="N2502" i="2" s="1"/>
  <c r="H2502" i="2"/>
  <c r="I2502" i="2" s="1"/>
  <c r="L2501" i="2"/>
  <c r="M2501" i="2" s="1"/>
  <c r="N2501" i="2" s="1"/>
  <c r="H2501" i="2"/>
  <c r="I2501" i="2" s="1"/>
  <c r="L2500" i="2"/>
  <c r="M2500" i="2" s="1"/>
  <c r="N2500" i="2" s="1"/>
  <c r="H2500" i="2"/>
  <c r="I2500" i="2" s="1"/>
  <c r="L2499" i="2"/>
  <c r="M2499" i="2" s="1"/>
  <c r="N2499" i="2" s="1"/>
  <c r="H2499" i="2"/>
  <c r="I2499" i="2" s="1"/>
  <c r="L2498" i="2"/>
  <c r="M2498" i="2" s="1"/>
  <c r="N2498" i="2" s="1"/>
  <c r="H2498" i="2"/>
  <c r="I2498" i="2" s="1"/>
  <c r="L2497" i="2"/>
  <c r="M2497" i="2" s="1"/>
  <c r="N2497" i="2" s="1"/>
  <c r="H2497" i="2"/>
  <c r="I2497" i="2" s="1"/>
  <c r="L2496" i="2"/>
  <c r="M2496" i="2" s="1"/>
  <c r="N2496" i="2" s="1"/>
  <c r="H2496" i="2"/>
  <c r="I2496" i="2" s="1"/>
  <c r="L2495" i="2"/>
  <c r="M2495" i="2" s="1"/>
  <c r="N2495" i="2" s="1"/>
  <c r="H2495" i="2"/>
  <c r="I2495" i="2" s="1"/>
  <c r="L2494" i="2"/>
  <c r="M2494" i="2" s="1"/>
  <c r="N2494" i="2" s="1"/>
  <c r="H2494" i="2"/>
  <c r="I2494" i="2" s="1"/>
  <c r="L2493" i="2"/>
  <c r="M2493" i="2" s="1"/>
  <c r="N2493" i="2" s="1"/>
  <c r="H2493" i="2"/>
  <c r="I2493" i="2" s="1"/>
  <c r="L2492" i="2"/>
  <c r="M2492" i="2" s="1"/>
  <c r="N2492" i="2" s="1"/>
  <c r="H2492" i="2"/>
  <c r="I2492" i="2" s="1"/>
  <c r="L2491" i="2"/>
  <c r="M2491" i="2" s="1"/>
  <c r="N2491" i="2" s="1"/>
  <c r="H2491" i="2"/>
  <c r="I2491" i="2" s="1"/>
  <c r="L2490" i="2"/>
  <c r="M2490" i="2" s="1"/>
  <c r="N2490" i="2" s="1"/>
  <c r="H2490" i="2"/>
  <c r="I2490" i="2" s="1"/>
  <c r="L2489" i="2"/>
  <c r="M2489" i="2" s="1"/>
  <c r="N2489" i="2" s="1"/>
  <c r="H2489" i="2"/>
  <c r="I2489" i="2" s="1"/>
  <c r="L2488" i="2"/>
  <c r="M2488" i="2" s="1"/>
  <c r="N2488" i="2" s="1"/>
  <c r="H2488" i="2"/>
  <c r="I2488" i="2" s="1"/>
  <c r="L2487" i="2"/>
  <c r="M2487" i="2" s="1"/>
  <c r="N2487" i="2" s="1"/>
  <c r="H2487" i="2"/>
  <c r="I2487" i="2" s="1"/>
  <c r="L2486" i="2"/>
  <c r="M2486" i="2" s="1"/>
  <c r="N2486" i="2" s="1"/>
  <c r="H2486" i="2"/>
  <c r="I2486" i="2" s="1"/>
  <c r="L2485" i="2"/>
  <c r="M2485" i="2" s="1"/>
  <c r="N2485" i="2" s="1"/>
  <c r="H2485" i="2"/>
  <c r="I2485" i="2" s="1"/>
  <c r="L2484" i="2"/>
  <c r="M2484" i="2" s="1"/>
  <c r="N2484" i="2" s="1"/>
  <c r="H2484" i="2"/>
  <c r="I2484" i="2" s="1"/>
  <c r="L2483" i="2"/>
  <c r="M2483" i="2" s="1"/>
  <c r="N2483" i="2" s="1"/>
  <c r="H2483" i="2"/>
  <c r="I2483" i="2" s="1"/>
  <c r="L2482" i="2"/>
  <c r="M2482" i="2" s="1"/>
  <c r="N2482" i="2" s="1"/>
  <c r="H2482" i="2"/>
  <c r="I2482" i="2" s="1"/>
  <c r="L2481" i="2"/>
  <c r="M2481" i="2" s="1"/>
  <c r="N2481" i="2" s="1"/>
  <c r="H2481" i="2"/>
  <c r="I2481" i="2" s="1"/>
  <c r="L2480" i="2"/>
  <c r="M2480" i="2" s="1"/>
  <c r="N2480" i="2" s="1"/>
  <c r="H2480" i="2"/>
  <c r="I2480" i="2" s="1"/>
  <c r="L2479" i="2"/>
  <c r="M2479" i="2" s="1"/>
  <c r="N2479" i="2" s="1"/>
  <c r="H2479" i="2"/>
  <c r="I2479" i="2" s="1"/>
  <c r="L2478" i="2"/>
  <c r="M2478" i="2" s="1"/>
  <c r="N2478" i="2" s="1"/>
  <c r="H2478" i="2"/>
  <c r="I2478" i="2" s="1"/>
  <c r="L2477" i="2"/>
  <c r="M2477" i="2" s="1"/>
  <c r="N2477" i="2" s="1"/>
  <c r="H2477" i="2"/>
  <c r="I2477" i="2" s="1"/>
  <c r="L2476" i="2"/>
  <c r="M2476" i="2" s="1"/>
  <c r="N2476" i="2" s="1"/>
  <c r="H2476" i="2"/>
  <c r="I2476" i="2" s="1"/>
  <c r="L2475" i="2"/>
  <c r="M2475" i="2" s="1"/>
  <c r="N2475" i="2" s="1"/>
  <c r="H2475" i="2"/>
  <c r="I2475" i="2" s="1"/>
  <c r="L2474" i="2"/>
  <c r="M2474" i="2" s="1"/>
  <c r="N2474" i="2" s="1"/>
  <c r="H2474" i="2"/>
  <c r="I2474" i="2" s="1"/>
  <c r="L2473" i="2"/>
  <c r="M2473" i="2" s="1"/>
  <c r="N2473" i="2" s="1"/>
  <c r="H2473" i="2"/>
  <c r="I2473" i="2" s="1"/>
  <c r="L2472" i="2"/>
  <c r="M2472" i="2" s="1"/>
  <c r="N2472" i="2" s="1"/>
  <c r="H2472" i="2"/>
  <c r="I2472" i="2" s="1"/>
  <c r="L2471" i="2"/>
  <c r="M2471" i="2" s="1"/>
  <c r="N2471" i="2" s="1"/>
  <c r="H2471" i="2"/>
  <c r="I2471" i="2" s="1"/>
  <c r="L2470" i="2"/>
  <c r="M2470" i="2" s="1"/>
  <c r="N2470" i="2" s="1"/>
  <c r="H2470" i="2"/>
  <c r="I2470" i="2" s="1"/>
  <c r="L2469" i="2"/>
  <c r="M2469" i="2" s="1"/>
  <c r="N2469" i="2" s="1"/>
  <c r="H2469" i="2"/>
  <c r="I2469" i="2" s="1"/>
  <c r="L2468" i="2"/>
  <c r="M2468" i="2" s="1"/>
  <c r="N2468" i="2" s="1"/>
  <c r="H2468" i="2"/>
  <c r="I2468" i="2" s="1"/>
  <c r="L2467" i="2"/>
  <c r="M2467" i="2" s="1"/>
  <c r="N2467" i="2" s="1"/>
  <c r="H2467" i="2"/>
  <c r="I2467" i="2" s="1"/>
  <c r="L2466" i="2"/>
  <c r="M2466" i="2" s="1"/>
  <c r="N2466" i="2" s="1"/>
  <c r="H2466" i="2"/>
  <c r="I2466" i="2" s="1"/>
  <c r="L2465" i="2"/>
  <c r="M2465" i="2" s="1"/>
  <c r="N2465" i="2" s="1"/>
  <c r="H2465" i="2"/>
  <c r="I2465" i="2" s="1"/>
  <c r="L2464" i="2"/>
  <c r="M2464" i="2" s="1"/>
  <c r="N2464" i="2" s="1"/>
  <c r="H2464" i="2"/>
  <c r="I2464" i="2" s="1"/>
  <c r="L2463" i="2"/>
  <c r="M2463" i="2" s="1"/>
  <c r="N2463" i="2" s="1"/>
  <c r="H2463" i="2"/>
  <c r="I2463" i="2" s="1"/>
  <c r="L2462" i="2"/>
  <c r="M2462" i="2" s="1"/>
  <c r="N2462" i="2" s="1"/>
  <c r="H2462" i="2"/>
  <c r="I2462" i="2" s="1"/>
  <c r="L2461" i="2"/>
  <c r="M2461" i="2" s="1"/>
  <c r="N2461" i="2" s="1"/>
  <c r="H2461" i="2"/>
  <c r="I2461" i="2" s="1"/>
  <c r="L2460" i="2"/>
  <c r="M2460" i="2" s="1"/>
  <c r="N2460" i="2" s="1"/>
  <c r="H2460" i="2"/>
  <c r="I2460" i="2" s="1"/>
  <c r="L2459" i="2"/>
  <c r="M2459" i="2" s="1"/>
  <c r="N2459" i="2" s="1"/>
  <c r="H2459" i="2"/>
  <c r="I2459" i="2" s="1"/>
  <c r="L2458" i="2"/>
  <c r="M2458" i="2" s="1"/>
  <c r="N2458" i="2" s="1"/>
  <c r="H2458" i="2"/>
  <c r="I2458" i="2" s="1"/>
  <c r="L2457" i="2"/>
  <c r="M2457" i="2" s="1"/>
  <c r="N2457" i="2" s="1"/>
  <c r="H2457" i="2"/>
  <c r="I2457" i="2" s="1"/>
  <c r="L2456" i="2"/>
  <c r="M2456" i="2" s="1"/>
  <c r="N2456" i="2" s="1"/>
  <c r="H2456" i="2"/>
  <c r="I2456" i="2" s="1"/>
  <c r="L2455" i="2"/>
  <c r="M2455" i="2" s="1"/>
  <c r="N2455" i="2" s="1"/>
  <c r="H2455" i="2"/>
  <c r="I2455" i="2" s="1"/>
  <c r="L2454" i="2"/>
  <c r="M2454" i="2" s="1"/>
  <c r="N2454" i="2" s="1"/>
  <c r="H2454" i="2"/>
  <c r="I2454" i="2" s="1"/>
  <c r="L2453" i="2"/>
  <c r="M2453" i="2" s="1"/>
  <c r="N2453" i="2" s="1"/>
  <c r="H2453" i="2"/>
  <c r="I2453" i="2" s="1"/>
  <c r="L2452" i="2"/>
  <c r="M2452" i="2" s="1"/>
  <c r="N2452" i="2" s="1"/>
  <c r="H2452" i="2"/>
  <c r="I2452" i="2" s="1"/>
  <c r="L2451" i="2"/>
  <c r="M2451" i="2" s="1"/>
  <c r="N2451" i="2" s="1"/>
  <c r="H2451" i="2"/>
  <c r="I2451" i="2" s="1"/>
  <c r="L2450" i="2"/>
  <c r="M2450" i="2" s="1"/>
  <c r="N2450" i="2" s="1"/>
  <c r="H2450" i="2"/>
  <c r="I2450" i="2" s="1"/>
  <c r="L2449" i="2"/>
  <c r="M2449" i="2" s="1"/>
  <c r="N2449" i="2" s="1"/>
  <c r="H2449" i="2"/>
  <c r="I2449" i="2" s="1"/>
  <c r="L2448" i="2"/>
  <c r="M2448" i="2" s="1"/>
  <c r="N2448" i="2" s="1"/>
  <c r="H2448" i="2"/>
  <c r="I2448" i="2" s="1"/>
  <c r="L2447" i="2"/>
  <c r="M2447" i="2" s="1"/>
  <c r="N2447" i="2" s="1"/>
  <c r="H2447" i="2"/>
  <c r="I2447" i="2" s="1"/>
  <c r="L2446" i="2"/>
  <c r="M2446" i="2" s="1"/>
  <c r="N2446" i="2" s="1"/>
  <c r="H2446" i="2"/>
  <c r="I2446" i="2" s="1"/>
  <c r="L2445" i="2"/>
  <c r="M2445" i="2" s="1"/>
  <c r="N2445" i="2" s="1"/>
  <c r="H2445" i="2"/>
  <c r="I2445" i="2" s="1"/>
  <c r="L2444" i="2"/>
  <c r="M2444" i="2" s="1"/>
  <c r="N2444" i="2" s="1"/>
  <c r="H2444" i="2"/>
  <c r="I2444" i="2" s="1"/>
  <c r="L2443" i="2"/>
  <c r="M2443" i="2" s="1"/>
  <c r="N2443" i="2" s="1"/>
  <c r="H2443" i="2"/>
  <c r="I2443" i="2" s="1"/>
  <c r="L2442" i="2"/>
  <c r="M2442" i="2" s="1"/>
  <c r="N2442" i="2" s="1"/>
  <c r="H2442" i="2"/>
  <c r="I2442" i="2" s="1"/>
  <c r="L2441" i="2"/>
  <c r="M2441" i="2" s="1"/>
  <c r="N2441" i="2" s="1"/>
  <c r="H2441" i="2"/>
  <c r="I2441" i="2" s="1"/>
  <c r="L2440" i="2"/>
  <c r="M2440" i="2" s="1"/>
  <c r="N2440" i="2" s="1"/>
  <c r="H2440" i="2"/>
  <c r="I2440" i="2" s="1"/>
  <c r="L2439" i="2"/>
  <c r="M2439" i="2" s="1"/>
  <c r="N2439" i="2" s="1"/>
  <c r="H2439" i="2"/>
  <c r="I2439" i="2" s="1"/>
  <c r="L2438" i="2"/>
  <c r="M2438" i="2" s="1"/>
  <c r="N2438" i="2" s="1"/>
  <c r="H2438" i="2"/>
  <c r="I2438" i="2" s="1"/>
  <c r="L2437" i="2"/>
  <c r="M2437" i="2" s="1"/>
  <c r="N2437" i="2" s="1"/>
  <c r="H2437" i="2"/>
  <c r="I2437" i="2" s="1"/>
  <c r="L2436" i="2"/>
  <c r="M2436" i="2" s="1"/>
  <c r="N2436" i="2" s="1"/>
  <c r="H2436" i="2"/>
  <c r="I2436" i="2" s="1"/>
  <c r="L2435" i="2"/>
  <c r="M2435" i="2" s="1"/>
  <c r="N2435" i="2" s="1"/>
  <c r="H2435" i="2"/>
  <c r="I2435" i="2" s="1"/>
  <c r="L2434" i="2"/>
  <c r="M2434" i="2" s="1"/>
  <c r="N2434" i="2" s="1"/>
  <c r="H2434" i="2"/>
  <c r="I2434" i="2" s="1"/>
  <c r="L2433" i="2"/>
  <c r="M2433" i="2" s="1"/>
  <c r="N2433" i="2" s="1"/>
  <c r="H2433" i="2"/>
  <c r="I2433" i="2" s="1"/>
  <c r="L2432" i="2"/>
  <c r="M2432" i="2" s="1"/>
  <c r="N2432" i="2" s="1"/>
  <c r="H2432" i="2"/>
  <c r="I2432" i="2" s="1"/>
  <c r="L2431" i="2"/>
  <c r="M2431" i="2" s="1"/>
  <c r="N2431" i="2" s="1"/>
  <c r="H2431" i="2"/>
  <c r="I2431" i="2" s="1"/>
  <c r="L2430" i="2"/>
  <c r="M2430" i="2" s="1"/>
  <c r="N2430" i="2" s="1"/>
  <c r="H2430" i="2"/>
  <c r="I2430" i="2" s="1"/>
  <c r="L2429" i="2"/>
  <c r="M2429" i="2" s="1"/>
  <c r="N2429" i="2" s="1"/>
  <c r="H2429" i="2"/>
  <c r="I2429" i="2" s="1"/>
  <c r="L2428" i="2"/>
  <c r="M2428" i="2" s="1"/>
  <c r="N2428" i="2" s="1"/>
  <c r="H2428" i="2"/>
  <c r="I2428" i="2" s="1"/>
  <c r="L2427" i="2"/>
  <c r="M2427" i="2" s="1"/>
  <c r="N2427" i="2" s="1"/>
  <c r="H2427" i="2"/>
  <c r="I2427" i="2" s="1"/>
  <c r="L2426" i="2"/>
  <c r="M2426" i="2" s="1"/>
  <c r="N2426" i="2" s="1"/>
  <c r="H2426" i="2"/>
  <c r="I2426" i="2" s="1"/>
  <c r="L2425" i="2"/>
  <c r="M2425" i="2" s="1"/>
  <c r="N2425" i="2" s="1"/>
  <c r="H2425" i="2"/>
  <c r="I2425" i="2" s="1"/>
  <c r="L2424" i="2"/>
  <c r="M2424" i="2" s="1"/>
  <c r="N2424" i="2" s="1"/>
  <c r="H2424" i="2"/>
  <c r="I2424" i="2" s="1"/>
  <c r="L2423" i="2"/>
  <c r="M2423" i="2" s="1"/>
  <c r="N2423" i="2" s="1"/>
  <c r="H2423" i="2"/>
  <c r="I2423" i="2" s="1"/>
  <c r="L2422" i="2"/>
  <c r="M2422" i="2" s="1"/>
  <c r="N2422" i="2" s="1"/>
  <c r="H2422" i="2"/>
  <c r="I2422" i="2" s="1"/>
  <c r="L2421" i="2"/>
  <c r="M2421" i="2" s="1"/>
  <c r="N2421" i="2" s="1"/>
  <c r="H2421" i="2"/>
  <c r="I2421" i="2" s="1"/>
  <c r="L2420" i="2"/>
  <c r="M2420" i="2" s="1"/>
  <c r="N2420" i="2" s="1"/>
  <c r="H2420" i="2"/>
  <c r="I2420" i="2" s="1"/>
  <c r="L2419" i="2"/>
  <c r="M2419" i="2" s="1"/>
  <c r="N2419" i="2" s="1"/>
  <c r="H2419" i="2"/>
  <c r="I2419" i="2" s="1"/>
  <c r="L2418" i="2"/>
  <c r="M2418" i="2" s="1"/>
  <c r="N2418" i="2" s="1"/>
  <c r="H2418" i="2"/>
  <c r="I2418" i="2" s="1"/>
  <c r="L2417" i="2"/>
  <c r="M2417" i="2" s="1"/>
  <c r="N2417" i="2" s="1"/>
  <c r="H2417" i="2"/>
  <c r="I2417" i="2" s="1"/>
  <c r="L2416" i="2"/>
  <c r="M2416" i="2" s="1"/>
  <c r="N2416" i="2" s="1"/>
  <c r="H2416" i="2"/>
  <c r="I2416" i="2" s="1"/>
  <c r="L2415" i="2"/>
  <c r="M2415" i="2" s="1"/>
  <c r="N2415" i="2" s="1"/>
  <c r="H2415" i="2"/>
  <c r="I2415" i="2" s="1"/>
  <c r="L2414" i="2"/>
  <c r="M2414" i="2" s="1"/>
  <c r="N2414" i="2" s="1"/>
  <c r="H2414" i="2"/>
  <c r="I2414" i="2" s="1"/>
  <c r="L2413" i="2"/>
  <c r="M2413" i="2" s="1"/>
  <c r="N2413" i="2" s="1"/>
  <c r="H2413" i="2"/>
  <c r="I2413" i="2" s="1"/>
  <c r="L2412" i="2"/>
  <c r="M2412" i="2" s="1"/>
  <c r="N2412" i="2" s="1"/>
  <c r="H2412" i="2"/>
  <c r="I2412" i="2" s="1"/>
  <c r="L2411" i="2"/>
  <c r="M2411" i="2" s="1"/>
  <c r="N2411" i="2" s="1"/>
  <c r="H2411" i="2"/>
  <c r="I2411" i="2" s="1"/>
  <c r="L2410" i="2"/>
  <c r="M2410" i="2" s="1"/>
  <c r="N2410" i="2" s="1"/>
  <c r="H2410" i="2"/>
  <c r="I2410" i="2" s="1"/>
  <c r="L2409" i="2"/>
  <c r="M2409" i="2" s="1"/>
  <c r="N2409" i="2" s="1"/>
  <c r="H2409" i="2"/>
  <c r="I2409" i="2" s="1"/>
  <c r="L2408" i="2"/>
  <c r="M2408" i="2" s="1"/>
  <c r="N2408" i="2" s="1"/>
  <c r="H2408" i="2"/>
  <c r="I2408" i="2" s="1"/>
  <c r="L2407" i="2"/>
  <c r="M2407" i="2" s="1"/>
  <c r="N2407" i="2" s="1"/>
  <c r="H2407" i="2"/>
  <c r="I2407" i="2" s="1"/>
  <c r="L2406" i="2"/>
  <c r="M2406" i="2" s="1"/>
  <c r="N2406" i="2" s="1"/>
  <c r="H2406" i="2"/>
  <c r="I2406" i="2" s="1"/>
  <c r="L2405" i="2"/>
  <c r="M2405" i="2" s="1"/>
  <c r="N2405" i="2" s="1"/>
  <c r="H2405" i="2"/>
  <c r="I2405" i="2" s="1"/>
  <c r="L2404" i="2"/>
  <c r="M2404" i="2" s="1"/>
  <c r="N2404" i="2" s="1"/>
  <c r="H2404" i="2"/>
  <c r="I2404" i="2" s="1"/>
  <c r="L2403" i="2"/>
  <c r="M2403" i="2" s="1"/>
  <c r="N2403" i="2" s="1"/>
  <c r="H2403" i="2"/>
  <c r="I2403" i="2" s="1"/>
  <c r="L2402" i="2"/>
  <c r="M2402" i="2" s="1"/>
  <c r="N2402" i="2" s="1"/>
  <c r="H2402" i="2"/>
  <c r="I2402" i="2" s="1"/>
  <c r="L2401" i="2"/>
  <c r="M2401" i="2" s="1"/>
  <c r="N2401" i="2" s="1"/>
  <c r="H2401" i="2"/>
  <c r="I2401" i="2" s="1"/>
  <c r="L2400" i="2"/>
  <c r="M2400" i="2" s="1"/>
  <c r="N2400" i="2" s="1"/>
  <c r="H2400" i="2"/>
  <c r="I2400" i="2" s="1"/>
  <c r="L2399" i="2"/>
  <c r="M2399" i="2" s="1"/>
  <c r="N2399" i="2" s="1"/>
  <c r="H2399" i="2"/>
  <c r="I2399" i="2" s="1"/>
  <c r="L2398" i="2"/>
  <c r="M2398" i="2" s="1"/>
  <c r="N2398" i="2" s="1"/>
  <c r="H2398" i="2"/>
  <c r="I2398" i="2" s="1"/>
  <c r="L2397" i="2"/>
  <c r="M2397" i="2" s="1"/>
  <c r="N2397" i="2" s="1"/>
  <c r="H2397" i="2"/>
  <c r="I2397" i="2" s="1"/>
  <c r="L2396" i="2"/>
  <c r="M2396" i="2" s="1"/>
  <c r="N2396" i="2" s="1"/>
  <c r="H2396" i="2"/>
  <c r="I2396" i="2" s="1"/>
  <c r="L2395" i="2"/>
  <c r="M2395" i="2" s="1"/>
  <c r="N2395" i="2" s="1"/>
  <c r="H2395" i="2"/>
  <c r="I2395" i="2" s="1"/>
  <c r="L2394" i="2"/>
  <c r="M2394" i="2" s="1"/>
  <c r="N2394" i="2" s="1"/>
  <c r="H2394" i="2"/>
  <c r="I2394" i="2" s="1"/>
  <c r="L2393" i="2"/>
  <c r="M2393" i="2" s="1"/>
  <c r="N2393" i="2" s="1"/>
  <c r="H2393" i="2"/>
  <c r="I2393" i="2" s="1"/>
  <c r="L2392" i="2"/>
  <c r="M2392" i="2" s="1"/>
  <c r="N2392" i="2" s="1"/>
  <c r="H2392" i="2"/>
  <c r="I2392" i="2" s="1"/>
  <c r="L2391" i="2"/>
  <c r="M2391" i="2" s="1"/>
  <c r="N2391" i="2" s="1"/>
  <c r="H2391" i="2"/>
  <c r="I2391" i="2" s="1"/>
  <c r="L2390" i="2"/>
  <c r="M2390" i="2" s="1"/>
  <c r="N2390" i="2" s="1"/>
  <c r="H2390" i="2"/>
  <c r="I2390" i="2" s="1"/>
  <c r="L2389" i="2"/>
  <c r="M2389" i="2" s="1"/>
  <c r="N2389" i="2" s="1"/>
  <c r="H2389" i="2"/>
  <c r="I2389" i="2" s="1"/>
  <c r="L2388" i="2"/>
  <c r="M2388" i="2" s="1"/>
  <c r="N2388" i="2" s="1"/>
  <c r="H2388" i="2"/>
  <c r="I2388" i="2" s="1"/>
  <c r="L2387" i="2"/>
  <c r="M2387" i="2" s="1"/>
  <c r="N2387" i="2" s="1"/>
  <c r="H2387" i="2"/>
  <c r="I2387" i="2" s="1"/>
  <c r="L2386" i="2"/>
  <c r="M2386" i="2" s="1"/>
  <c r="N2386" i="2" s="1"/>
  <c r="H2386" i="2"/>
  <c r="I2386" i="2" s="1"/>
  <c r="L2385" i="2"/>
  <c r="M2385" i="2" s="1"/>
  <c r="N2385" i="2" s="1"/>
  <c r="H2385" i="2"/>
  <c r="I2385" i="2" s="1"/>
  <c r="L2384" i="2"/>
  <c r="M2384" i="2" s="1"/>
  <c r="N2384" i="2" s="1"/>
  <c r="H2384" i="2"/>
  <c r="I2384" i="2" s="1"/>
  <c r="L2383" i="2"/>
  <c r="M2383" i="2" s="1"/>
  <c r="N2383" i="2" s="1"/>
  <c r="H2383" i="2"/>
  <c r="I2383" i="2" s="1"/>
  <c r="L2382" i="2"/>
  <c r="M2382" i="2" s="1"/>
  <c r="N2382" i="2" s="1"/>
  <c r="H2382" i="2"/>
  <c r="I2382" i="2" s="1"/>
  <c r="L2381" i="2"/>
  <c r="M2381" i="2" s="1"/>
  <c r="N2381" i="2" s="1"/>
  <c r="H2381" i="2"/>
  <c r="I2381" i="2" s="1"/>
  <c r="L2380" i="2"/>
  <c r="M2380" i="2" s="1"/>
  <c r="N2380" i="2" s="1"/>
  <c r="H2380" i="2"/>
  <c r="I2380" i="2" s="1"/>
  <c r="L2379" i="2"/>
  <c r="M2379" i="2" s="1"/>
  <c r="N2379" i="2" s="1"/>
  <c r="H2379" i="2"/>
  <c r="I2379" i="2" s="1"/>
  <c r="L2378" i="2"/>
  <c r="M2378" i="2" s="1"/>
  <c r="N2378" i="2" s="1"/>
  <c r="H2378" i="2"/>
  <c r="I2378" i="2" s="1"/>
  <c r="L2377" i="2"/>
  <c r="M2377" i="2" s="1"/>
  <c r="N2377" i="2" s="1"/>
  <c r="H2377" i="2"/>
  <c r="I2377" i="2" s="1"/>
  <c r="L2376" i="2"/>
  <c r="M2376" i="2" s="1"/>
  <c r="N2376" i="2" s="1"/>
  <c r="H2376" i="2"/>
  <c r="I2376" i="2" s="1"/>
  <c r="L2375" i="2"/>
  <c r="M2375" i="2" s="1"/>
  <c r="N2375" i="2" s="1"/>
  <c r="H2375" i="2"/>
  <c r="I2375" i="2" s="1"/>
  <c r="L2374" i="2"/>
  <c r="M2374" i="2" s="1"/>
  <c r="N2374" i="2" s="1"/>
  <c r="H2374" i="2"/>
  <c r="I2374" i="2" s="1"/>
  <c r="L2373" i="2"/>
  <c r="M2373" i="2" s="1"/>
  <c r="N2373" i="2" s="1"/>
  <c r="H2373" i="2"/>
  <c r="I2373" i="2" s="1"/>
  <c r="L2372" i="2"/>
  <c r="M2372" i="2" s="1"/>
  <c r="N2372" i="2" s="1"/>
  <c r="H2372" i="2"/>
  <c r="I2372" i="2" s="1"/>
  <c r="L2371" i="2"/>
  <c r="M2371" i="2" s="1"/>
  <c r="N2371" i="2" s="1"/>
  <c r="H2371" i="2"/>
  <c r="I2371" i="2" s="1"/>
  <c r="L2370" i="2"/>
  <c r="M2370" i="2" s="1"/>
  <c r="N2370" i="2" s="1"/>
  <c r="H2370" i="2"/>
  <c r="I2370" i="2" s="1"/>
  <c r="L2369" i="2"/>
  <c r="M2369" i="2" s="1"/>
  <c r="N2369" i="2" s="1"/>
  <c r="H2369" i="2"/>
  <c r="I2369" i="2" s="1"/>
  <c r="L2368" i="2"/>
  <c r="M2368" i="2" s="1"/>
  <c r="N2368" i="2" s="1"/>
  <c r="H2368" i="2"/>
  <c r="I2368" i="2" s="1"/>
  <c r="L2367" i="2"/>
  <c r="M2367" i="2" s="1"/>
  <c r="N2367" i="2" s="1"/>
  <c r="H2367" i="2"/>
  <c r="I2367" i="2" s="1"/>
  <c r="L2366" i="2"/>
  <c r="M2366" i="2" s="1"/>
  <c r="N2366" i="2" s="1"/>
  <c r="H2366" i="2"/>
  <c r="I2366" i="2" s="1"/>
  <c r="L2365" i="2"/>
  <c r="M2365" i="2" s="1"/>
  <c r="N2365" i="2" s="1"/>
  <c r="H2365" i="2"/>
  <c r="I2365" i="2" s="1"/>
  <c r="L2364" i="2"/>
  <c r="M2364" i="2" s="1"/>
  <c r="N2364" i="2" s="1"/>
  <c r="H2364" i="2"/>
  <c r="I2364" i="2" s="1"/>
  <c r="L2363" i="2"/>
  <c r="M2363" i="2" s="1"/>
  <c r="N2363" i="2" s="1"/>
  <c r="H2363" i="2"/>
  <c r="I2363" i="2" s="1"/>
  <c r="L2362" i="2"/>
  <c r="M2362" i="2" s="1"/>
  <c r="N2362" i="2" s="1"/>
  <c r="H2362" i="2"/>
  <c r="I2362" i="2" s="1"/>
  <c r="L2361" i="2"/>
  <c r="M2361" i="2" s="1"/>
  <c r="N2361" i="2" s="1"/>
  <c r="H2361" i="2"/>
  <c r="I2361" i="2" s="1"/>
  <c r="L2360" i="2"/>
  <c r="M2360" i="2" s="1"/>
  <c r="N2360" i="2" s="1"/>
  <c r="H2360" i="2"/>
  <c r="I2360" i="2" s="1"/>
  <c r="L2359" i="2"/>
  <c r="M2359" i="2" s="1"/>
  <c r="N2359" i="2" s="1"/>
  <c r="H2359" i="2"/>
  <c r="I2359" i="2" s="1"/>
  <c r="L2358" i="2"/>
  <c r="M2358" i="2" s="1"/>
  <c r="N2358" i="2" s="1"/>
  <c r="H2358" i="2"/>
  <c r="I2358" i="2" s="1"/>
  <c r="L2357" i="2"/>
  <c r="M2357" i="2" s="1"/>
  <c r="N2357" i="2" s="1"/>
  <c r="H2357" i="2"/>
  <c r="I2357" i="2" s="1"/>
  <c r="L2356" i="2"/>
  <c r="M2356" i="2" s="1"/>
  <c r="N2356" i="2" s="1"/>
  <c r="H2356" i="2"/>
  <c r="I2356" i="2" s="1"/>
  <c r="L2355" i="2"/>
  <c r="M2355" i="2" s="1"/>
  <c r="N2355" i="2" s="1"/>
  <c r="H2355" i="2"/>
  <c r="I2355" i="2" s="1"/>
  <c r="L2354" i="2"/>
  <c r="M2354" i="2" s="1"/>
  <c r="N2354" i="2" s="1"/>
  <c r="H2354" i="2"/>
  <c r="I2354" i="2" s="1"/>
  <c r="L2353" i="2"/>
  <c r="M2353" i="2" s="1"/>
  <c r="N2353" i="2" s="1"/>
  <c r="H2353" i="2"/>
  <c r="I2353" i="2" s="1"/>
  <c r="L2352" i="2"/>
  <c r="M2352" i="2" s="1"/>
  <c r="N2352" i="2" s="1"/>
  <c r="H2352" i="2"/>
  <c r="I2352" i="2" s="1"/>
  <c r="L2351" i="2"/>
  <c r="M2351" i="2" s="1"/>
  <c r="N2351" i="2" s="1"/>
  <c r="H2351" i="2"/>
  <c r="I2351" i="2" s="1"/>
  <c r="L2350" i="2"/>
  <c r="M2350" i="2" s="1"/>
  <c r="N2350" i="2" s="1"/>
  <c r="H2350" i="2"/>
  <c r="I2350" i="2" s="1"/>
  <c r="L2349" i="2"/>
  <c r="M2349" i="2" s="1"/>
  <c r="N2349" i="2" s="1"/>
  <c r="H2349" i="2"/>
  <c r="I2349" i="2" s="1"/>
  <c r="L2348" i="2"/>
  <c r="M2348" i="2" s="1"/>
  <c r="N2348" i="2" s="1"/>
  <c r="H2348" i="2"/>
  <c r="I2348" i="2" s="1"/>
  <c r="L2347" i="2"/>
  <c r="M2347" i="2" s="1"/>
  <c r="N2347" i="2" s="1"/>
  <c r="H2347" i="2"/>
  <c r="I2347" i="2" s="1"/>
  <c r="L2346" i="2"/>
  <c r="M2346" i="2" s="1"/>
  <c r="N2346" i="2" s="1"/>
  <c r="H2346" i="2"/>
  <c r="I2346" i="2" s="1"/>
  <c r="L2345" i="2"/>
  <c r="M2345" i="2" s="1"/>
  <c r="N2345" i="2" s="1"/>
  <c r="H2345" i="2"/>
  <c r="I2345" i="2" s="1"/>
  <c r="L2344" i="2"/>
  <c r="M2344" i="2" s="1"/>
  <c r="N2344" i="2" s="1"/>
  <c r="H2344" i="2"/>
  <c r="I2344" i="2" s="1"/>
  <c r="L2343" i="2"/>
  <c r="M2343" i="2" s="1"/>
  <c r="N2343" i="2" s="1"/>
  <c r="H2343" i="2"/>
  <c r="I2343" i="2" s="1"/>
  <c r="L2342" i="2"/>
  <c r="M2342" i="2" s="1"/>
  <c r="N2342" i="2" s="1"/>
  <c r="H2342" i="2"/>
  <c r="I2342" i="2" s="1"/>
  <c r="L2341" i="2"/>
  <c r="M2341" i="2" s="1"/>
  <c r="N2341" i="2" s="1"/>
  <c r="H2341" i="2"/>
  <c r="I2341" i="2" s="1"/>
  <c r="L2340" i="2"/>
  <c r="M2340" i="2" s="1"/>
  <c r="N2340" i="2" s="1"/>
  <c r="H2340" i="2"/>
  <c r="I2340" i="2" s="1"/>
  <c r="L2339" i="2"/>
  <c r="M2339" i="2" s="1"/>
  <c r="N2339" i="2" s="1"/>
  <c r="H2339" i="2"/>
  <c r="I2339" i="2" s="1"/>
  <c r="L2338" i="2"/>
  <c r="M2338" i="2" s="1"/>
  <c r="N2338" i="2" s="1"/>
  <c r="H2338" i="2"/>
  <c r="I2338" i="2" s="1"/>
  <c r="L2337" i="2"/>
  <c r="M2337" i="2" s="1"/>
  <c r="N2337" i="2" s="1"/>
  <c r="H2337" i="2"/>
  <c r="I2337" i="2" s="1"/>
  <c r="L2336" i="2"/>
  <c r="M2336" i="2" s="1"/>
  <c r="N2336" i="2" s="1"/>
  <c r="H2336" i="2"/>
  <c r="I2336" i="2" s="1"/>
  <c r="L2335" i="2"/>
  <c r="M2335" i="2" s="1"/>
  <c r="N2335" i="2" s="1"/>
  <c r="H2335" i="2"/>
  <c r="I2335" i="2" s="1"/>
  <c r="L2334" i="2"/>
  <c r="M2334" i="2" s="1"/>
  <c r="N2334" i="2" s="1"/>
  <c r="H2334" i="2"/>
  <c r="I2334" i="2" s="1"/>
  <c r="L2333" i="2"/>
  <c r="M2333" i="2" s="1"/>
  <c r="N2333" i="2" s="1"/>
  <c r="H2333" i="2"/>
  <c r="I2333" i="2" s="1"/>
  <c r="L2332" i="2"/>
  <c r="M2332" i="2" s="1"/>
  <c r="N2332" i="2" s="1"/>
  <c r="H2332" i="2"/>
  <c r="I2332" i="2" s="1"/>
  <c r="L2331" i="2"/>
  <c r="M2331" i="2" s="1"/>
  <c r="N2331" i="2" s="1"/>
  <c r="H2331" i="2"/>
  <c r="I2331" i="2" s="1"/>
  <c r="L2330" i="2"/>
  <c r="M2330" i="2" s="1"/>
  <c r="N2330" i="2" s="1"/>
  <c r="H2330" i="2"/>
  <c r="I2330" i="2" s="1"/>
  <c r="L2329" i="2"/>
  <c r="M2329" i="2" s="1"/>
  <c r="N2329" i="2" s="1"/>
  <c r="H2329" i="2"/>
  <c r="I2329" i="2" s="1"/>
  <c r="L2328" i="2"/>
  <c r="M2328" i="2" s="1"/>
  <c r="N2328" i="2" s="1"/>
  <c r="H2328" i="2"/>
  <c r="I2328" i="2" s="1"/>
  <c r="L2327" i="2"/>
  <c r="M2327" i="2" s="1"/>
  <c r="N2327" i="2" s="1"/>
  <c r="H2327" i="2"/>
  <c r="I2327" i="2" s="1"/>
  <c r="L2326" i="2"/>
  <c r="M2326" i="2" s="1"/>
  <c r="N2326" i="2" s="1"/>
  <c r="H2326" i="2"/>
  <c r="I2326" i="2" s="1"/>
  <c r="L2325" i="2"/>
  <c r="M2325" i="2" s="1"/>
  <c r="N2325" i="2" s="1"/>
  <c r="H2325" i="2"/>
  <c r="I2325" i="2" s="1"/>
  <c r="L2324" i="2"/>
  <c r="M2324" i="2" s="1"/>
  <c r="N2324" i="2" s="1"/>
  <c r="H2324" i="2"/>
  <c r="I2324" i="2" s="1"/>
  <c r="L2323" i="2"/>
  <c r="M2323" i="2" s="1"/>
  <c r="N2323" i="2" s="1"/>
  <c r="H2323" i="2"/>
  <c r="I2323" i="2" s="1"/>
  <c r="L2322" i="2"/>
  <c r="M2322" i="2" s="1"/>
  <c r="N2322" i="2" s="1"/>
  <c r="H2322" i="2"/>
  <c r="I2322" i="2" s="1"/>
  <c r="L2321" i="2"/>
  <c r="M2321" i="2" s="1"/>
  <c r="N2321" i="2" s="1"/>
  <c r="H2321" i="2"/>
  <c r="I2321" i="2" s="1"/>
  <c r="L2320" i="2"/>
  <c r="M2320" i="2" s="1"/>
  <c r="N2320" i="2" s="1"/>
  <c r="H2320" i="2"/>
  <c r="I2320" i="2" s="1"/>
  <c r="L2319" i="2"/>
  <c r="M2319" i="2" s="1"/>
  <c r="N2319" i="2" s="1"/>
  <c r="H2319" i="2"/>
  <c r="I2319" i="2" s="1"/>
  <c r="L2318" i="2"/>
  <c r="M2318" i="2" s="1"/>
  <c r="N2318" i="2" s="1"/>
  <c r="H2318" i="2"/>
  <c r="I2318" i="2" s="1"/>
  <c r="L2317" i="2"/>
  <c r="M2317" i="2" s="1"/>
  <c r="N2317" i="2" s="1"/>
  <c r="H2317" i="2"/>
  <c r="I2317" i="2" s="1"/>
  <c r="L2316" i="2"/>
  <c r="M2316" i="2" s="1"/>
  <c r="N2316" i="2" s="1"/>
  <c r="H2316" i="2"/>
  <c r="I2316" i="2" s="1"/>
  <c r="L2315" i="2"/>
  <c r="M2315" i="2" s="1"/>
  <c r="N2315" i="2" s="1"/>
  <c r="H2315" i="2"/>
  <c r="I2315" i="2" s="1"/>
  <c r="L2314" i="2"/>
  <c r="M2314" i="2" s="1"/>
  <c r="N2314" i="2" s="1"/>
  <c r="H2314" i="2"/>
  <c r="I2314" i="2" s="1"/>
  <c r="L2313" i="2"/>
  <c r="M2313" i="2" s="1"/>
  <c r="N2313" i="2" s="1"/>
  <c r="H2313" i="2"/>
  <c r="I2313" i="2" s="1"/>
  <c r="L2312" i="2"/>
  <c r="M2312" i="2" s="1"/>
  <c r="N2312" i="2" s="1"/>
  <c r="H2312" i="2"/>
  <c r="I2312" i="2" s="1"/>
  <c r="L2311" i="2"/>
  <c r="M2311" i="2" s="1"/>
  <c r="N2311" i="2" s="1"/>
  <c r="H2311" i="2"/>
  <c r="I2311" i="2" s="1"/>
  <c r="L2310" i="2"/>
  <c r="M2310" i="2" s="1"/>
  <c r="N2310" i="2" s="1"/>
  <c r="H2310" i="2"/>
  <c r="I2310" i="2" s="1"/>
  <c r="L2309" i="2"/>
  <c r="M2309" i="2" s="1"/>
  <c r="N2309" i="2" s="1"/>
  <c r="H2309" i="2"/>
  <c r="I2309" i="2" s="1"/>
  <c r="L2308" i="2"/>
  <c r="M2308" i="2" s="1"/>
  <c r="N2308" i="2" s="1"/>
  <c r="H2308" i="2"/>
  <c r="I2308" i="2" s="1"/>
  <c r="L2307" i="2"/>
  <c r="M2307" i="2" s="1"/>
  <c r="N2307" i="2" s="1"/>
  <c r="H2307" i="2"/>
  <c r="I2307" i="2" s="1"/>
  <c r="L2306" i="2"/>
  <c r="M2306" i="2" s="1"/>
  <c r="N2306" i="2" s="1"/>
  <c r="H2306" i="2"/>
  <c r="I2306" i="2" s="1"/>
  <c r="L2305" i="2"/>
  <c r="M2305" i="2" s="1"/>
  <c r="N2305" i="2" s="1"/>
  <c r="H2305" i="2"/>
  <c r="I2305" i="2" s="1"/>
  <c r="L2304" i="2"/>
  <c r="M2304" i="2" s="1"/>
  <c r="N2304" i="2" s="1"/>
  <c r="H2304" i="2"/>
  <c r="I2304" i="2" s="1"/>
  <c r="L2303" i="2"/>
  <c r="M2303" i="2" s="1"/>
  <c r="N2303" i="2" s="1"/>
  <c r="H2303" i="2"/>
  <c r="I2303" i="2" s="1"/>
  <c r="L2302" i="2"/>
  <c r="M2302" i="2" s="1"/>
  <c r="N2302" i="2" s="1"/>
  <c r="H2302" i="2"/>
  <c r="I2302" i="2" s="1"/>
  <c r="L2301" i="2"/>
  <c r="M2301" i="2" s="1"/>
  <c r="N2301" i="2" s="1"/>
  <c r="H2301" i="2"/>
  <c r="I2301" i="2" s="1"/>
  <c r="L2300" i="2"/>
  <c r="M2300" i="2" s="1"/>
  <c r="N2300" i="2" s="1"/>
  <c r="H2300" i="2"/>
  <c r="I2300" i="2" s="1"/>
  <c r="L2299" i="2"/>
  <c r="M2299" i="2" s="1"/>
  <c r="N2299" i="2" s="1"/>
  <c r="H2299" i="2"/>
  <c r="I2299" i="2" s="1"/>
  <c r="L2298" i="2"/>
  <c r="M2298" i="2" s="1"/>
  <c r="N2298" i="2" s="1"/>
  <c r="H2298" i="2"/>
  <c r="I2298" i="2" s="1"/>
  <c r="L2297" i="2"/>
  <c r="M2297" i="2" s="1"/>
  <c r="N2297" i="2" s="1"/>
  <c r="H2297" i="2"/>
  <c r="I2297" i="2" s="1"/>
  <c r="L2296" i="2"/>
  <c r="M2296" i="2" s="1"/>
  <c r="N2296" i="2" s="1"/>
  <c r="H2296" i="2"/>
  <c r="I2296" i="2" s="1"/>
  <c r="L2295" i="2"/>
  <c r="M2295" i="2" s="1"/>
  <c r="N2295" i="2" s="1"/>
  <c r="H2295" i="2"/>
  <c r="I2295" i="2" s="1"/>
  <c r="L2294" i="2"/>
  <c r="M2294" i="2" s="1"/>
  <c r="N2294" i="2" s="1"/>
  <c r="H2294" i="2"/>
  <c r="I2294" i="2" s="1"/>
  <c r="H2293" i="2"/>
  <c r="L2292" i="2"/>
  <c r="M2292" i="2" s="1"/>
  <c r="N2292" i="2" s="1"/>
  <c r="H2292" i="2"/>
  <c r="I2292" i="2" s="1"/>
  <c r="L2291" i="2"/>
  <c r="M2291" i="2" s="1"/>
  <c r="N2291" i="2" s="1"/>
  <c r="H2291" i="2"/>
  <c r="I2291" i="2" s="1"/>
  <c r="L2290" i="2"/>
  <c r="M2290" i="2" s="1"/>
  <c r="N2290" i="2" s="1"/>
  <c r="H2290" i="2"/>
  <c r="I2290" i="2" s="1"/>
  <c r="L2289" i="2"/>
  <c r="M2289" i="2" s="1"/>
  <c r="N2289" i="2" s="1"/>
  <c r="H2289" i="2"/>
  <c r="I2289" i="2" s="1"/>
  <c r="L2288" i="2"/>
  <c r="M2288" i="2" s="1"/>
  <c r="N2288" i="2" s="1"/>
  <c r="H2288" i="2"/>
  <c r="I2288" i="2" s="1"/>
  <c r="L2287" i="2"/>
  <c r="M2287" i="2" s="1"/>
  <c r="N2287" i="2" s="1"/>
  <c r="H2287" i="2"/>
  <c r="I2287" i="2" s="1"/>
  <c r="L2286" i="2"/>
  <c r="M2286" i="2" s="1"/>
  <c r="N2286" i="2" s="1"/>
  <c r="H2286" i="2"/>
  <c r="I2286" i="2" s="1"/>
  <c r="L2285" i="2"/>
  <c r="M2285" i="2" s="1"/>
  <c r="N2285" i="2" s="1"/>
  <c r="H2285" i="2"/>
  <c r="I2285" i="2" s="1"/>
  <c r="L2284" i="2"/>
  <c r="M2284" i="2" s="1"/>
  <c r="N2284" i="2" s="1"/>
  <c r="H2284" i="2"/>
  <c r="I2284" i="2" s="1"/>
  <c r="L2283" i="2"/>
  <c r="M2283" i="2" s="1"/>
  <c r="N2283" i="2" s="1"/>
  <c r="H2283" i="2"/>
  <c r="I2283" i="2" s="1"/>
  <c r="L2282" i="2"/>
  <c r="M2282" i="2" s="1"/>
  <c r="N2282" i="2" s="1"/>
  <c r="H2282" i="2"/>
  <c r="I2282" i="2" s="1"/>
  <c r="L2281" i="2"/>
  <c r="M2281" i="2" s="1"/>
  <c r="N2281" i="2" s="1"/>
  <c r="H2281" i="2"/>
  <c r="I2281" i="2" s="1"/>
  <c r="L2280" i="2"/>
  <c r="M2280" i="2" s="1"/>
  <c r="N2280" i="2" s="1"/>
  <c r="H2280" i="2"/>
  <c r="I2280" i="2" s="1"/>
  <c r="L2279" i="2"/>
  <c r="M2279" i="2" s="1"/>
  <c r="N2279" i="2" s="1"/>
  <c r="H2279" i="2"/>
  <c r="I2279" i="2" s="1"/>
  <c r="L2278" i="2"/>
  <c r="M2278" i="2" s="1"/>
  <c r="N2278" i="2" s="1"/>
  <c r="H2278" i="2"/>
  <c r="I2278" i="2" s="1"/>
  <c r="L2277" i="2"/>
  <c r="M2277" i="2" s="1"/>
  <c r="N2277" i="2" s="1"/>
  <c r="H2277" i="2"/>
  <c r="I2277" i="2" s="1"/>
  <c r="L2276" i="2"/>
  <c r="M2276" i="2" s="1"/>
  <c r="N2276" i="2" s="1"/>
  <c r="H2276" i="2"/>
  <c r="I2276" i="2" s="1"/>
  <c r="L2275" i="2"/>
  <c r="M2275" i="2" s="1"/>
  <c r="N2275" i="2" s="1"/>
  <c r="H2275" i="2"/>
  <c r="I2275" i="2" s="1"/>
  <c r="L2274" i="2"/>
  <c r="M2274" i="2" s="1"/>
  <c r="N2274" i="2" s="1"/>
  <c r="H2274" i="2"/>
  <c r="I2274" i="2" s="1"/>
  <c r="L2273" i="2"/>
  <c r="M2273" i="2" s="1"/>
  <c r="N2273" i="2" s="1"/>
  <c r="H2273" i="2"/>
  <c r="I2273" i="2" s="1"/>
  <c r="L2272" i="2"/>
  <c r="M2272" i="2" s="1"/>
  <c r="N2272" i="2" s="1"/>
  <c r="H2272" i="2"/>
  <c r="I2272" i="2" s="1"/>
  <c r="L2271" i="2"/>
  <c r="M2271" i="2" s="1"/>
  <c r="N2271" i="2" s="1"/>
  <c r="H2271" i="2"/>
  <c r="I2271" i="2" s="1"/>
  <c r="L2270" i="2"/>
  <c r="M2270" i="2" s="1"/>
  <c r="N2270" i="2" s="1"/>
  <c r="H2270" i="2"/>
  <c r="I2270" i="2" s="1"/>
  <c r="L2269" i="2"/>
  <c r="M2269" i="2" s="1"/>
  <c r="N2269" i="2" s="1"/>
  <c r="H2269" i="2"/>
  <c r="I2269" i="2" s="1"/>
  <c r="L2268" i="2"/>
  <c r="M2268" i="2" s="1"/>
  <c r="N2268" i="2" s="1"/>
  <c r="H2268" i="2"/>
  <c r="I2268" i="2" s="1"/>
  <c r="L2267" i="2"/>
  <c r="M2267" i="2" s="1"/>
  <c r="N2267" i="2" s="1"/>
  <c r="H2267" i="2"/>
  <c r="I2267" i="2" s="1"/>
  <c r="L2266" i="2"/>
  <c r="M2266" i="2" s="1"/>
  <c r="N2266" i="2" s="1"/>
  <c r="H2266" i="2"/>
  <c r="I2266" i="2" s="1"/>
  <c r="L2265" i="2"/>
  <c r="M2265" i="2" s="1"/>
  <c r="N2265" i="2" s="1"/>
  <c r="H2265" i="2"/>
  <c r="I2265" i="2" s="1"/>
  <c r="L2264" i="2"/>
  <c r="M2264" i="2" s="1"/>
  <c r="N2264" i="2" s="1"/>
  <c r="H2264" i="2"/>
  <c r="I2264" i="2" s="1"/>
  <c r="L2263" i="2"/>
  <c r="M2263" i="2" s="1"/>
  <c r="N2263" i="2" s="1"/>
  <c r="H2263" i="2"/>
  <c r="I2263" i="2" s="1"/>
  <c r="L2262" i="2"/>
  <c r="M2262" i="2" s="1"/>
  <c r="N2262" i="2" s="1"/>
  <c r="H2262" i="2"/>
  <c r="I2262" i="2" s="1"/>
  <c r="L2261" i="2"/>
  <c r="M2261" i="2" s="1"/>
  <c r="N2261" i="2" s="1"/>
  <c r="H2261" i="2"/>
  <c r="I2261" i="2" s="1"/>
  <c r="L2260" i="2"/>
  <c r="M2260" i="2" s="1"/>
  <c r="N2260" i="2" s="1"/>
  <c r="H2260" i="2"/>
  <c r="I2260" i="2" s="1"/>
  <c r="L2259" i="2"/>
  <c r="M2259" i="2" s="1"/>
  <c r="N2259" i="2" s="1"/>
  <c r="H2259" i="2"/>
  <c r="I2259" i="2" s="1"/>
  <c r="L2258" i="2"/>
  <c r="M2258" i="2" s="1"/>
  <c r="N2258" i="2" s="1"/>
  <c r="H2258" i="2"/>
  <c r="I2258" i="2" s="1"/>
  <c r="L2257" i="2"/>
  <c r="M2257" i="2" s="1"/>
  <c r="N2257" i="2" s="1"/>
  <c r="H2257" i="2"/>
  <c r="I2257" i="2" s="1"/>
  <c r="L2256" i="2"/>
  <c r="M2256" i="2" s="1"/>
  <c r="N2256" i="2" s="1"/>
  <c r="H2256" i="2"/>
  <c r="I2256" i="2" s="1"/>
  <c r="L2255" i="2"/>
  <c r="M2255" i="2" s="1"/>
  <c r="N2255" i="2" s="1"/>
  <c r="H2255" i="2"/>
  <c r="I2255" i="2" s="1"/>
  <c r="L2254" i="2"/>
  <c r="M2254" i="2" s="1"/>
  <c r="N2254" i="2" s="1"/>
  <c r="H2254" i="2"/>
  <c r="I2254" i="2" s="1"/>
  <c r="L2253" i="2"/>
  <c r="M2253" i="2" s="1"/>
  <c r="N2253" i="2" s="1"/>
  <c r="H2253" i="2"/>
  <c r="I2253" i="2" s="1"/>
  <c r="L2252" i="2"/>
  <c r="M2252" i="2" s="1"/>
  <c r="N2252" i="2" s="1"/>
  <c r="H2252" i="2"/>
  <c r="I2252" i="2" s="1"/>
  <c r="L2251" i="2"/>
  <c r="M2251" i="2" s="1"/>
  <c r="N2251" i="2" s="1"/>
  <c r="H2251" i="2"/>
  <c r="I2251" i="2" s="1"/>
  <c r="L2250" i="2"/>
  <c r="M2250" i="2" s="1"/>
  <c r="N2250" i="2" s="1"/>
  <c r="H2250" i="2"/>
  <c r="I2250" i="2" s="1"/>
  <c r="L2249" i="2"/>
  <c r="M2249" i="2" s="1"/>
  <c r="N2249" i="2" s="1"/>
  <c r="H2249" i="2"/>
  <c r="I2249" i="2" s="1"/>
  <c r="L2248" i="2"/>
  <c r="M2248" i="2" s="1"/>
  <c r="N2248" i="2" s="1"/>
  <c r="H2248" i="2"/>
  <c r="I2248" i="2" s="1"/>
  <c r="L2247" i="2"/>
  <c r="M2247" i="2" s="1"/>
  <c r="N2247" i="2" s="1"/>
  <c r="H2247" i="2"/>
  <c r="I2247" i="2" s="1"/>
  <c r="L2246" i="2"/>
  <c r="M2246" i="2" s="1"/>
  <c r="N2246" i="2" s="1"/>
  <c r="H2246" i="2"/>
  <c r="I2246" i="2" s="1"/>
  <c r="L2245" i="2"/>
  <c r="M2245" i="2" s="1"/>
  <c r="N2245" i="2" s="1"/>
  <c r="H2245" i="2"/>
  <c r="I2245" i="2" s="1"/>
  <c r="L2244" i="2"/>
  <c r="M2244" i="2" s="1"/>
  <c r="N2244" i="2" s="1"/>
  <c r="H2244" i="2"/>
  <c r="I2244" i="2" s="1"/>
  <c r="L2243" i="2"/>
  <c r="M2243" i="2" s="1"/>
  <c r="N2243" i="2" s="1"/>
  <c r="H2243" i="2"/>
  <c r="I2243" i="2" s="1"/>
  <c r="L2242" i="2"/>
  <c r="M2242" i="2" s="1"/>
  <c r="N2242" i="2" s="1"/>
  <c r="H2242" i="2"/>
  <c r="I2242" i="2" s="1"/>
  <c r="L2241" i="2"/>
  <c r="M2241" i="2" s="1"/>
  <c r="N2241" i="2" s="1"/>
  <c r="H2241" i="2"/>
  <c r="I2241" i="2" s="1"/>
  <c r="L2240" i="2"/>
  <c r="M2240" i="2" s="1"/>
  <c r="N2240" i="2" s="1"/>
  <c r="H2240" i="2"/>
  <c r="I2240" i="2" s="1"/>
  <c r="L2239" i="2"/>
  <c r="M2239" i="2" s="1"/>
  <c r="N2239" i="2" s="1"/>
  <c r="H2239" i="2"/>
  <c r="I2239" i="2" s="1"/>
  <c r="L2238" i="2"/>
  <c r="M2238" i="2" s="1"/>
  <c r="N2238" i="2" s="1"/>
  <c r="H2238" i="2"/>
  <c r="I2238" i="2" s="1"/>
  <c r="L2237" i="2"/>
  <c r="M2237" i="2" s="1"/>
  <c r="N2237" i="2" s="1"/>
  <c r="H2237" i="2"/>
  <c r="I2237" i="2" s="1"/>
  <c r="L2236" i="2"/>
  <c r="M2236" i="2" s="1"/>
  <c r="N2236" i="2" s="1"/>
  <c r="H2236" i="2"/>
  <c r="I2236" i="2" s="1"/>
  <c r="L2235" i="2"/>
  <c r="M2235" i="2" s="1"/>
  <c r="N2235" i="2" s="1"/>
  <c r="H2235" i="2"/>
  <c r="I2235" i="2" s="1"/>
  <c r="L2234" i="2"/>
  <c r="M2234" i="2" s="1"/>
  <c r="N2234" i="2" s="1"/>
  <c r="H2234" i="2"/>
  <c r="I2234" i="2" s="1"/>
  <c r="L2233" i="2"/>
  <c r="M2233" i="2" s="1"/>
  <c r="N2233" i="2" s="1"/>
  <c r="H2233" i="2"/>
  <c r="I2233" i="2" s="1"/>
  <c r="L2232" i="2"/>
  <c r="M2232" i="2" s="1"/>
  <c r="N2232" i="2" s="1"/>
  <c r="H2232" i="2"/>
  <c r="I2232" i="2" s="1"/>
  <c r="L2231" i="2"/>
  <c r="M2231" i="2" s="1"/>
  <c r="N2231" i="2" s="1"/>
  <c r="H2231" i="2"/>
  <c r="I2231" i="2" s="1"/>
  <c r="L2230" i="2"/>
  <c r="M2230" i="2" s="1"/>
  <c r="N2230" i="2" s="1"/>
  <c r="H2230" i="2"/>
  <c r="I2230" i="2" s="1"/>
  <c r="L2229" i="2"/>
  <c r="M2229" i="2" s="1"/>
  <c r="N2229" i="2" s="1"/>
  <c r="H2229" i="2"/>
  <c r="I2229" i="2" s="1"/>
  <c r="L2228" i="2"/>
  <c r="M2228" i="2" s="1"/>
  <c r="N2228" i="2" s="1"/>
  <c r="H2228" i="2"/>
  <c r="I2228" i="2" s="1"/>
  <c r="L2227" i="2"/>
  <c r="M2227" i="2" s="1"/>
  <c r="N2227" i="2" s="1"/>
  <c r="H2227" i="2"/>
  <c r="I2227" i="2" s="1"/>
  <c r="L2226" i="2"/>
  <c r="M2226" i="2" s="1"/>
  <c r="N2226" i="2" s="1"/>
  <c r="H2226" i="2"/>
  <c r="I2226" i="2" s="1"/>
  <c r="L2225" i="2"/>
  <c r="M2225" i="2" s="1"/>
  <c r="N2225" i="2" s="1"/>
  <c r="H2225" i="2"/>
  <c r="I2225" i="2" s="1"/>
  <c r="L2224" i="2"/>
  <c r="M2224" i="2" s="1"/>
  <c r="N2224" i="2" s="1"/>
  <c r="H2224" i="2"/>
  <c r="I2224" i="2" s="1"/>
  <c r="L2223" i="2"/>
  <c r="M2223" i="2" s="1"/>
  <c r="N2223" i="2" s="1"/>
  <c r="H2223" i="2"/>
  <c r="I2223" i="2" s="1"/>
  <c r="L2222" i="2"/>
  <c r="M2222" i="2" s="1"/>
  <c r="N2222" i="2" s="1"/>
  <c r="H2222" i="2"/>
  <c r="I2222" i="2" s="1"/>
  <c r="L2221" i="2"/>
  <c r="M2221" i="2" s="1"/>
  <c r="N2221" i="2" s="1"/>
  <c r="H2221" i="2"/>
  <c r="I2221" i="2" s="1"/>
  <c r="L2220" i="2"/>
  <c r="M2220" i="2" s="1"/>
  <c r="N2220" i="2" s="1"/>
  <c r="H2220" i="2"/>
  <c r="I2220" i="2" s="1"/>
  <c r="L2219" i="2"/>
  <c r="M2219" i="2" s="1"/>
  <c r="N2219" i="2" s="1"/>
  <c r="H2219" i="2"/>
  <c r="I2219" i="2" s="1"/>
  <c r="L2218" i="2"/>
  <c r="M2218" i="2" s="1"/>
  <c r="N2218" i="2" s="1"/>
  <c r="H2218" i="2"/>
  <c r="I2218" i="2" s="1"/>
  <c r="L2217" i="2"/>
  <c r="M2217" i="2" s="1"/>
  <c r="N2217" i="2" s="1"/>
  <c r="H2217" i="2"/>
  <c r="I2217" i="2" s="1"/>
  <c r="L2216" i="2"/>
  <c r="M2216" i="2" s="1"/>
  <c r="N2216" i="2" s="1"/>
  <c r="H2216" i="2"/>
  <c r="I2216" i="2" s="1"/>
  <c r="L2215" i="2"/>
  <c r="M2215" i="2" s="1"/>
  <c r="N2215" i="2" s="1"/>
  <c r="H2215" i="2"/>
  <c r="I2215" i="2" s="1"/>
  <c r="L2214" i="2"/>
  <c r="M2214" i="2" s="1"/>
  <c r="N2214" i="2" s="1"/>
  <c r="H2214" i="2"/>
  <c r="I2214" i="2" s="1"/>
  <c r="L2213" i="2"/>
  <c r="M2213" i="2" s="1"/>
  <c r="N2213" i="2" s="1"/>
  <c r="H2213" i="2"/>
  <c r="I2213" i="2" s="1"/>
  <c r="L2212" i="2"/>
  <c r="M2212" i="2" s="1"/>
  <c r="N2212" i="2" s="1"/>
  <c r="H2212" i="2"/>
  <c r="I2212" i="2" s="1"/>
  <c r="L2211" i="2"/>
  <c r="M2211" i="2" s="1"/>
  <c r="N2211" i="2" s="1"/>
  <c r="H2211" i="2"/>
  <c r="I2211" i="2" s="1"/>
  <c r="L2210" i="2"/>
  <c r="M2210" i="2" s="1"/>
  <c r="N2210" i="2" s="1"/>
  <c r="H2210" i="2"/>
  <c r="I2210" i="2" s="1"/>
  <c r="L2209" i="2"/>
  <c r="M2209" i="2" s="1"/>
  <c r="N2209" i="2" s="1"/>
  <c r="H2209" i="2"/>
  <c r="I2209" i="2" s="1"/>
  <c r="L2208" i="2"/>
  <c r="M2208" i="2" s="1"/>
  <c r="N2208" i="2" s="1"/>
  <c r="H2208" i="2"/>
  <c r="I2208" i="2" s="1"/>
  <c r="L2207" i="2"/>
  <c r="M2207" i="2" s="1"/>
  <c r="N2207" i="2" s="1"/>
  <c r="H2207" i="2"/>
  <c r="I2207" i="2" s="1"/>
  <c r="L2206" i="2"/>
  <c r="M2206" i="2" s="1"/>
  <c r="N2206" i="2" s="1"/>
  <c r="H2206" i="2"/>
  <c r="I2206" i="2" s="1"/>
  <c r="L2205" i="2"/>
  <c r="M2205" i="2" s="1"/>
  <c r="N2205" i="2" s="1"/>
  <c r="H2205" i="2"/>
  <c r="I2205" i="2" s="1"/>
  <c r="L2204" i="2"/>
  <c r="M2204" i="2" s="1"/>
  <c r="N2204" i="2" s="1"/>
  <c r="H2204" i="2"/>
  <c r="I2204" i="2" s="1"/>
  <c r="L2203" i="2"/>
  <c r="M2203" i="2" s="1"/>
  <c r="N2203" i="2" s="1"/>
  <c r="H2203" i="2"/>
  <c r="I2203" i="2" s="1"/>
  <c r="L2202" i="2"/>
  <c r="M2202" i="2" s="1"/>
  <c r="N2202" i="2" s="1"/>
  <c r="H2202" i="2"/>
  <c r="I2202" i="2" s="1"/>
  <c r="L2201" i="2"/>
  <c r="M2201" i="2" s="1"/>
  <c r="N2201" i="2" s="1"/>
  <c r="H2201" i="2"/>
  <c r="I2201" i="2" s="1"/>
  <c r="L2200" i="2"/>
  <c r="M2200" i="2" s="1"/>
  <c r="N2200" i="2" s="1"/>
  <c r="H2200" i="2"/>
  <c r="I2200" i="2" s="1"/>
  <c r="L2199" i="2"/>
  <c r="M2199" i="2" s="1"/>
  <c r="N2199" i="2" s="1"/>
  <c r="H2199" i="2"/>
  <c r="I2199" i="2" s="1"/>
  <c r="L2198" i="2"/>
  <c r="M2198" i="2" s="1"/>
  <c r="N2198" i="2" s="1"/>
  <c r="H2198" i="2"/>
  <c r="I2198" i="2" s="1"/>
  <c r="L2197" i="2"/>
  <c r="M2197" i="2" s="1"/>
  <c r="N2197" i="2" s="1"/>
  <c r="H2197" i="2"/>
  <c r="I2197" i="2" s="1"/>
  <c r="L2196" i="2"/>
  <c r="M2196" i="2" s="1"/>
  <c r="N2196" i="2" s="1"/>
  <c r="H2196" i="2"/>
  <c r="I2196" i="2" s="1"/>
  <c r="L2195" i="2"/>
  <c r="M2195" i="2" s="1"/>
  <c r="N2195" i="2" s="1"/>
  <c r="H2195" i="2"/>
  <c r="I2195" i="2" s="1"/>
  <c r="L2194" i="2"/>
  <c r="M2194" i="2" s="1"/>
  <c r="N2194" i="2" s="1"/>
  <c r="H2194" i="2"/>
  <c r="I2194" i="2" s="1"/>
  <c r="L2193" i="2"/>
  <c r="M2193" i="2" s="1"/>
  <c r="N2193" i="2" s="1"/>
  <c r="H2193" i="2"/>
  <c r="I2193" i="2" s="1"/>
  <c r="L2192" i="2"/>
  <c r="M2192" i="2" s="1"/>
  <c r="N2192" i="2" s="1"/>
  <c r="H2192" i="2"/>
  <c r="I2192" i="2" s="1"/>
  <c r="L2191" i="2"/>
  <c r="M2191" i="2" s="1"/>
  <c r="N2191" i="2" s="1"/>
  <c r="H2191" i="2"/>
  <c r="I2191" i="2" s="1"/>
  <c r="L2190" i="2"/>
  <c r="M2190" i="2" s="1"/>
  <c r="N2190" i="2" s="1"/>
  <c r="H2190" i="2"/>
  <c r="I2190" i="2" s="1"/>
  <c r="L2189" i="2"/>
  <c r="M2189" i="2" s="1"/>
  <c r="N2189" i="2" s="1"/>
  <c r="H2189" i="2"/>
  <c r="I2189" i="2" s="1"/>
  <c r="L2188" i="2"/>
  <c r="M2188" i="2" s="1"/>
  <c r="N2188" i="2" s="1"/>
  <c r="H2188" i="2"/>
  <c r="I2188" i="2" s="1"/>
  <c r="L2187" i="2"/>
  <c r="M2187" i="2" s="1"/>
  <c r="N2187" i="2" s="1"/>
  <c r="H2187" i="2"/>
  <c r="I2187" i="2" s="1"/>
  <c r="L2186" i="2"/>
  <c r="M2186" i="2" s="1"/>
  <c r="N2186" i="2" s="1"/>
  <c r="H2186" i="2"/>
  <c r="I2186" i="2" s="1"/>
  <c r="L2185" i="2"/>
  <c r="M2185" i="2" s="1"/>
  <c r="N2185" i="2" s="1"/>
  <c r="H2185" i="2"/>
  <c r="I2185" i="2" s="1"/>
  <c r="L2184" i="2"/>
  <c r="M2184" i="2" s="1"/>
  <c r="N2184" i="2" s="1"/>
  <c r="H2184" i="2"/>
  <c r="I2184" i="2" s="1"/>
  <c r="L2183" i="2"/>
  <c r="M2183" i="2" s="1"/>
  <c r="N2183" i="2" s="1"/>
  <c r="H2183" i="2"/>
  <c r="I2183" i="2" s="1"/>
  <c r="L2182" i="2"/>
  <c r="M2182" i="2" s="1"/>
  <c r="N2182" i="2" s="1"/>
  <c r="H2182" i="2"/>
  <c r="I2182" i="2" s="1"/>
  <c r="L2181" i="2"/>
  <c r="M2181" i="2" s="1"/>
  <c r="N2181" i="2" s="1"/>
  <c r="H2181" i="2"/>
  <c r="I2181" i="2" s="1"/>
  <c r="L2180" i="2"/>
  <c r="M2180" i="2" s="1"/>
  <c r="N2180" i="2" s="1"/>
  <c r="H2180" i="2"/>
  <c r="I2180" i="2" s="1"/>
  <c r="L2179" i="2"/>
  <c r="M2179" i="2" s="1"/>
  <c r="N2179" i="2" s="1"/>
  <c r="H2179" i="2"/>
  <c r="I2179" i="2" s="1"/>
  <c r="L2178" i="2"/>
  <c r="M2178" i="2" s="1"/>
  <c r="N2178" i="2" s="1"/>
  <c r="H2178" i="2"/>
  <c r="I2178" i="2" s="1"/>
  <c r="L2177" i="2"/>
  <c r="M2177" i="2" s="1"/>
  <c r="N2177" i="2" s="1"/>
  <c r="H2177" i="2"/>
  <c r="I2177" i="2" s="1"/>
  <c r="L2176" i="2"/>
  <c r="M2176" i="2" s="1"/>
  <c r="N2176" i="2" s="1"/>
  <c r="H2176" i="2"/>
  <c r="I2176" i="2" s="1"/>
  <c r="L2175" i="2"/>
  <c r="M2175" i="2" s="1"/>
  <c r="N2175" i="2" s="1"/>
  <c r="H2175" i="2"/>
  <c r="I2175" i="2" s="1"/>
  <c r="L2174" i="2"/>
  <c r="M2174" i="2" s="1"/>
  <c r="N2174" i="2" s="1"/>
  <c r="H2174" i="2"/>
  <c r="I2174" i="2" s="1"/>
  <c r="L2173" i="2"/>
  <c r="M2173" i="2" s="1"/>
  <c r="N2173" i="2" s="1"/>
  <c r="H2173" i="2"/>
  <c r="I2173" i="2" s="1"/>
  <c r="L2172" i="2"/>
  <c r="M2172" i="2" s="1"/>
  <c r="N2172" i="2" s="1"/>
  <c r="H2172" i="2"/>
  <c r="I2172" i="2" s="1"/>
  <c r="L2171" i="2"/>
  <c r="M2171" i="2" s="1"/>
  <c r="N2171" i="2" s="1"/>
  <c r="H2171" i="2"/>
  <c r="I2171" i="2" s="1"/>
  <c r="L2170" i="2"/>
  <c r="M2170" i="2" s="1"/>
  <c r="N2170" i="2" s="1"/>
  <c r="H2170" i="2"/>
  <c r="I2170" i="2" s="1"/>
  <c r="L2169" i="2"/>
  <c r="M2169" i="2" s="1"/>
  <c r="N2169" i="2" s="1"/>
  <c r="H2169" i="2"/>
  <c r="I2169" i="2" s="1"/>
  <c r="L2168" i="2"/>
  <c r="M2168" i="2" s="1"/>
  <c r="N2168" i="2" s="1"/>
  <c r="H2168" i="2"/>
  <c r="I2168" i="2" s="1"/>
  <c r="L2167" i="2"/>
  <c r="M2167" i="2" s="1"/>
  <c r="N2167" i="2" s="1"/>
  <c r="H2167" i="2"/>
  <c r="I2167" i="2" s="1"/>
  <c r="L2166" i="2"/>
  <c r="M2166" i="2" s="1"/>
  <c r="N2166" i="2" s="1"/>
  <c r="H2166" i="2"/>
  <c r="I2166" i="2" s="1"/>
  <c r="L2165" i="2"/>
  <c r="M2165" i="2" s="1"/>
  <c r="N2165" i="2" s="1"/>
  <c r="H2165" i="2"/>
  <c r="I2165" i="2" s="1"/>
  <c r="L2164" i="2"/>
  <c r="M2164" i="2" s="1"/>
  <c r="N2164" i="2" s="1"/>
  <c r="H2164" i="2"/>
  <c r="I2164" i="2" s="1"/>
  <c r="L2163" i="2"/>
  <c r="M2163" i="2" s="1"/>
  <c r="N2163" i="2" s="1"/>
  <c r="H2163" i="2"/>
  <c r="I2163" i="2" s="1"/>
  <c r="L2162" i="2"/>
  <c r="M2162" i="2" s="1"/>
  <c r="N2162" i="2" s="1"/>
  <c r="H2162" i="2"/>
  <c r="I2162" i="2" s="1"/>
  <c r="L2161" i="2"/>
  <c r="M2161" i="2" s="1"/>
  <c r="N2161" i="2" s="1"/>
  <c r="H2161" i="2"/>
  <c r="I2161" i="2" s="1"/>
  <c r="L2160" i="2"/>
  <c r="M2160" i="2" s="1"/>
  <c r="N2160" i="2" s="1"/>
  <c r="H2160" i="2"/>
  <c r="I2160" i="2" s="1"/>
  <c r="L2159" i="2"/>
  <c r="M2159" i="2" s="1"/>
  <c r="N2159" i="2" s="1"/>
  <c r="H2159" i="2"/>
  <c r="I2159" i="2" s="1"/>
  <c r="L2158" i="2"/>
  <c r="M2158" i="2" s="1"/>
  <c r="N2158" i="2" s="1"/>
  <c r="H2158" i="2"/>
  <c r="I2158" i="2" s="1"/>
  <c r="L2157" i="2"/>
  <c r="M2157" i="2" s="1"/>
  <c r="N2157" i="2" s="1"/>
  <c r="H2157" i="2"/>
  <c r="I2157" i="2" s="1"/>
  <c r="L2156" i="2"/>
  <c r="M2156" i="2" s="1"/>
  <c r="N2156" i="2" s="1"/>
  <c r="H2156" i="2"/>
  <c r="I2156" i="2" s="1"/>
  <c r="L2155" i="2"/>
  <c r="M2155" i="2" s="1"/>
  <c r="N2155" i="2" s="1"/>
  <c r="H2155" i="2"/>
  <c r="I2155" i="2" s="1"/>
  <c r="L2154" i="2"/>
  <c r="M2154" i="2" s="1"/>
  <c r="N2154" i="2" s="1"/>
  <c r="H2154" i="2"/>
  <c r="I2154" i="2" s="1"/>
  <c r="L2153" i="2"/>
  <c r="M2153" i="2" s="1"/>
  <c r="N2153" i="2" s="1"/>
  <c r="H2153" i="2"/>
  <c r="I2153" i="2" s="1"/>
  <c r="L2152" i="2"/>
  <c r="M2152" i="2" s="1"/>
  <c r="N2152" i="2" s="1"/>
  <c r="H2152" i="2"/>
  <c r="I2152" i="2" s="1"/>
  <c r="L2151" i="2"/>
  <c r="M2151" i="2" s="1"/>
  <c r="N2151" i="2" s="1"/>
  <c r="H2151" i="2"/>
  <c r="I2151" i="2" s="1"/>
  <c r="L2150" i="2"/>
  <c r="M2150" i="2" s="1"/>
  <c r="N2150" i="2" s="1"/>
  <c r="H2150" i="2"/>
  <c r="I2150" i="2" s="1"/>
  <c r="L2149" i="2"/>
  <c r="M2149" i="2" s="1"/>
  <c r="N2149" i="2" s="1"/>
  <c r="H2149" i="2"/>
  <c r="I2149" i="2" s="1"/>
  <c r="L2148" i="2"/>
  <c r="M2148" i="2" s="1"/>
  <c r="N2148" i="2" s="1"/>
  <c r="H2148" i="2"/>
  <c r="I2148" i="2" s="1"/>
  <c r="L2147" i="2"/>
  <c r="M2147" i="2" s="1"/>
  <c r="N2147" i="2" s="1"/>
  <c r="H2147" i="2"/>
  <c r="I2147" i="2" s="1"/>
  <c r="L2146" i="2"/>
  <c r="M2146" i="2" s="1"/>
  <c r="N2146" i="2" s="1"/>
  <c r="H2146" i="2"/>
  <c r="I2146" i="2" s="1"/>
  <c r="L2145" i="2"/>
  <c r="M2145" i="2" s="1"/>
  <c r="N2145" i="2" s="1"/>
  <c r="H2145" i="2"/>
  <c r="I2145" i="2" s="1"/>
  <c r="L2144" i="2"/>
  <c r="M2144" i="2" s="1"/>
  <c r="N2144" i="2" s="1"/>
  <c r="H2144" i="2"/>
  <c r="I2144" i="2" s="1"/>
  <c r="L2143" i="2"/>
  <c r="M2143" i="2" s="1"/>
  <c r="N2143" i="2" s="1"/>
  <c r="H2143" i="2"/>
  <c r="I2143" i="2" s="1"/>
  <c r="L2142" i="2"/>
  <c r="M2142" i="2" s="1"/>
  <c r="N2142" i="2" s="1"/>
  <c r="H2142" i="2"/>
  <c r="I2142" i="2" s="1"/>
  <c r="L2141" i="2"/>
  <c r="M2141" i="2" s="1"/>
  <c r="N2141" i="2" s="1"/>
  <c r="H2141" i="2"/>
  <c r="I2141" i="2" s="1"/>
  <c r="L2140" i="2"/>
  <c r="M2140" i="2" s="1"/>
  <c r="N2140" i="2" s="1"/>
  <c r="H2140" i="2"/>
  <c r="I2140" i="2" s="1"/>
  <c r="L2139" i="2"/>
  <c r="M2139" i="2" s="1"/>
  <c r="N2139" i="2" s="1"/>
  <c r="H2139" i="2"/>
  <c r="I2139" i="2" s="1"/>
  <c r="L2138" i="2"/>
  <c r="M2138" i="2" s="1"/>
  <c r="N2138" i="2" s="1"/>
  <c r="H2138" i="2"/>
  <c r="I2138" i="2" s="1"/>
  <c r="L2137" i="2"/>
  <c r="M2137" i="2" s="1"/>
  <c r="N2137" i="2" s="1"/>
  <c r="H2137" i="2"/>
  <c r="I2137" i="2" s="1"/>
  <c r="L2136" i="2"/>
  <c r="M2136" i="2" s="1"/>
  <c r="N2136" i="2" s="1"/>
  <c r="H2136" i="2"/>
  <c r="I2136" i="2" s="1"/>
  <c r="L2135" i="2"/>
  <c r="M2135" i="2" s="1"/>
  <c r="N2135" i="2" s="1"/>
  <c r="H2135" i="2"/>
  <c r="I2135" i="2" s="1"/>
  <c r="L2134" i="2"/>
  <c r="M2134" i="2" s="1"/>
  <c r="N2134" i="2" s="1"/>
  <c r="H2134" i="2"/>
  <c r="I2134" i="2" s="1"/>
  <c r="L2133" i="2"/>
  <c r="M2133" i="2" s="1"/>
  <c r="N2133" i="2" s="1"/>
  <c r="H2133" i="2"/>
  <c r="I2133" i="2" s="1"/>
  <c r="L2132" i="2"/>
  <c r="M2132" i="2" s="1"/>
  <c r="N2132" i="2" s="1"/>
  <c r="H2132" i="2"/>
  <c r="I2132" i="2" s="1"/>
  <c r="L2131" i="2"/>
  <c r="M2131" i="2" s="1"/>
  <c r="N2131" i="2" s="1"/>
  <c r="H2131" i="2"/>
  <c r="I2131" i="2" s="1"/>
  <c r="L2130" i="2"/>
  <c r="M2130" i="2" s="1"/>
  <c r="N2130" i="2" s="1"/>
  <c r="H2130" i="2"/>
  <c r="I2130" i="2" s="1"/>
  <c r="L2129" i="2"/>
  <c r="M2129" i="2" s="1"/>
  <c r="N2129" i="2" s="1"/>
  <c r="H2129" i="2"/>
  <c r="I2129" i="2" s="1"/>
  <c r="L2128" i="2"/>
  <c r="M2128" i="2" s="1"/>
  <c r="N2128" i="2" s="1"/>
  <c r="H2128" i="2"/>
  <c r="I2128" i="2" s="1"/>
  <c r="L2127" i="2"/>
  <c r="M2127" i="2" s="1"/>
  <c r="N2127" i="2" s="1"/>
  <c r="H2127" i="2"/>
  <c r="I2127" i="2" s="1"/>
  <c r="L2126" i="2"/>
  <c r="M2126" i="2" s="1"/>
  <c r="N2126" i="2" s="1"/>
  <c r="H2126" i="2"/>
  <c r="I2126" i="2" s="1"/>
  <c r="L2125" i="2"/>
  <c r="M2125" i="2" s="1"/>
  <c r="N2125" i="2" s="1"/>
  <c r="H2125" i="2"/>
  <c r="I2125" i="2" s="1"/>
  <c r="L2124" i="2"/>
  <c r="M2124" i="2" s="1"/>
  <c r="N2124" i="2" s="1"/>
  <c r="H2124" i="2"/>
  <c r="I2124" i="2" s="1"/>
  <c r="L2123" i="2"/>
  <c r="M2123" i="2" s="1"/>
  <c r="N2123" i="2" s="1"/>
  <c r="H2123" i="2"/>
  <c r="I2123" i="2" s="1"/>
  <c r="L2122" i="2"/>
  <c r="M2122" i="2" s="1"/>
  <c r="N2122" i="2" s="1"/>
  <c r="H2122" i="2"/>
  <c r="I2122" i="2" s="1"/>
  <c r="L2121" i="2"/>
  <c r="M2121" i="2" s="1"/>
  <c r="N2121" i="2" s="1"/>
  <c r="H2121" i="2"/>
  <c r="I2121" i="2" s="1"/>
  <c r="L2120" i="2"/>
  <c r="M2120" i="2" s="1"/>
  <c r="N2120" i="2" s="1"/>
  <c r="H2120" i="2"/>
  <c r="I2120" i="2" s="1"/>
  <c r="L2119" i="2"/>
  <c r="M2119" i="2" s="1"/>
  <c r="N2119" i="2" s="1"/>
  <c r="H2119" i="2"/>
  <c r="I2119" i="2" s="1"/>
  <c r="L2118" i="2"/>
  <c r="M2118" i="2" s="1"/>
  <c r="N2118" i="2" s="1"/>
  <c r="H2118" i="2"/>
  <c r="I2118" i="2" s="1"/>
  <c r="L2117" i="2"/>
  <c r="M2117" i="2" s="1"/>
  <c r="N2117" i="2" s="1"/>
  <c r="H2117" i="2"/>
  <c r="I2117" i="2" s="1"/>
  <c r="L2116" i="2"/>
  <c r="M2116" i="2" s="1"/>
  <c r="N2116" i="2" s="1"/>
  <c r="H2116" i="2"/>
  <c r="I2116" i="2" s="1"/>
  <c r="L2115" i="2"/>
  <c r="M2115" i="2" s="1"/>
  <c r="N2115" i="2" s="1"/>
  <c r="H2115" i="2"/>
  <c r="I2115" i="2" s="1"/>
  <c r="L2114" i="2"/>
  <c r="M2114" i="2" s="1"/>
  <c r="N2114" i="2" s="1"/>
  <c r="H2114" i="2"/>
  <c r="I2114" i="2" s="1"/>
  <c r="L2113" i="2"/>
  <c r="M2113" i="2" s="1"/>
  <c r="N2113" i="2" s="1"/>
  <c r="H2113" i="2"/>
  <c r="I2113" i="2" s="1"/>
  <c r="L2112" i="2"/>
  <c r="M2112" i="2" s="1"/>
  <c r="N2112" i="2" s="1"/>
  <c r="H2112" i="2"/>
  <c r="I2112" i="2" s="1"/>
  <c r="L2111" i="2"/>
  <c r="M2111" i="2" s="1"/>
  <c r="N2111" i="2" s="1"/>
  <c r="H2111" i="2"/>
  <c r="I2111" i="2" s="1"/>
  <c r="L2110" i="2"/>
  <c r="M2110" i="2" s="1"/>
  <c r="N2110" i="2" s="1"/>
  <c r="H2110" i="2"/>
  <c r="I2110" i="2" s="1"/>
  <c r="L2109" i="2"/>
  <c r="M2109" i="2" s="1"/>
  <c r="N2109" i="2" s="1"/>
  <c r="H2109" i="2"/>
  <c r="I2109" i="2" s="1"/>
  <c r="L2108" i="2"/>
  <c r="M2108" i="2" s="1"/>
  <c r="N2108" i="2" s="1"/>
  <c r="H2108" i="2"/>
  <c r="I2108" i="2" s="1"/>
  <c r="L2107" i="2"/>
  <c r="M2107" i="2" s="1"/>
  <c r="N2107" i="2" s="1"/>
  <c r="H2107" i="2"/>
  <c r="I2107" i="2" s="1"/>
  <c r="L2106" i="2"/>
  <c r="M2106" i="2" s="1"/>
  <c r="N2106" i="2" s="1"/>
  <c r="H2106" i="2"/>
  <c r="I2106" i="2" s="1"/>
  <c r="L2105" i="2"/>
  <c r="M2105" i="2" s="1"/>
  <c r="N2105" i="2" s="1"/>
  <c r="H2105" i="2"/>
  <c r="I2105" i="2" s="1"/>
  <c r="L2104" i="2"/>
  <c r="M2104" i="2" s="1"/>
  <c r="N2104" i="2" s="1"/>
  <c r="H2104" i="2"/>
  <c r="I2104" i="2" s="1"/>
  <c r="L2103" i="2"/>
  <c r="M2103" i="2" s="1"/>
  <c r="N2103" i="2" s="1"/>
  <c r="H2103" i="2"/>
  <c r="I2103" i="2" s="1"/>
  <c r="L2102" i="2"/>
  <c r="M2102" i="2" s="1"/>
  <c r="N2102" i="2" s="1"/>
  <c r="H2102" i="2"/>
  <c r="I2102" i="2" s="1"/>
  <c r="L2101" i="2"/>
  <c r="M2101" i="2" s="1"/>
  <c r="N2101" i="2" s="1"/>
  <c r="H2101" i="2"/>
  <c r="I2101" i="2" s="1"/>
  <c r="L2100" i="2"/>
  <c r="M2100" i="2" s="1"/>
  <c r="N2100" i="2" s="1"/>
  <c r="H2100" i="2"/>
  <c r="I2100" i="2" s="1"/>
  <c r="L2099" i="2"/>
  <c r="M2099" i="2" s="1"/>
  <c r="N2099" i="2" s="1"/>
  <c r="H2099" i="2"/>
  <c r="I2099" i="2" s="1"/>
  <c r="L2098" i="2"/>
  <c r="M2098" i="2" s="1"/>
  <c r="N2098" i="2" s="1"/>
  <c r="H2098" i="2"/>
  <c r="I2098" i="2" s="1"/>
  <c r="L2097" i="2"/>
  <c r="M2097" i="2" s="1"/>
  <c r="N2097" i="2" s="1"/>
  <c r="H2097" i="2"/>
  <c r="I2097" i="2" s="1"/>
  <c r="L2096" i="2"/>
  <c r="M2096" i="2" s="1"/>
  <c r="N2096" i="2" s="1"/>
  <c r="H2096" i="2"/>
  <c r="I2096" i="2" s="1"/>
  <c r="L2095" i="2"/>
  <c r="M2095" i="2" s="1"/>
  <c r="N2095" i="2" s="1"/>
  <c r="H2095" i="2"/>
  <c r="I2095" i="2" s="1"/>
  <c r="L2094" i="2"/>
  <c r="M2094" i="2" s="1"/>
  <c r="N2094" i="2" s="1"/>
  <c r="H2094" i="2"/>
  <c r="I2094" i="2" s="1"/>
  <c r="L2093" i="2"/>
  <c r="M2093" i="2" s="1"/>
  <c r="N2093" i="2" s="1"/>
  <c r="H2093" i="2"/>
  <c r="I2093" i="2" s="1"/>
  <c r="L2092" i="2"/>
  <c r="M2092" i="2" s="1"/>
  <c r="N2092" i="2" s="1"/>
  <c r="H2092" i="2"/>
  <c r="I2092" i="2" s="1"/>
  <c r="L2091" i="2"/>
  <c r="M2091" i="2" s="1"/>
  <c r="N2091" i="2" s="1"/>
  <c r="H2091" i="2"/>
  <c r="I2091" i="2" s="1"/>
  <c r="L2090" i="2"/>
  <c r="M2090" i="2" s="1"/>
  <c r="N2090" i="2" s="1"/>
  <c r="H2090" i="2"/>
  <c r="I2090" i="2" s="1"/>
  <c r="L2089" i="2"/>
  <c r="M2089" i="2" s="1"/>
  <c r="N2089" i="2" s="1"/>
  <c r="H2089" i="2"/>
  <c r="I2089" i="2" s="1"/>
  <c r="L2088" i="2"/>
  <c r="M2088" i="2" s="1"/>
  <c r="N2088" i="2" s="1"/>
  <c r="H2088" i="2"/>
  <c r="I2088" i="2" s="1"/>
  <c r="L2087" i="2"/>
  <c r="M2087" i="2" s="1"/>
  <c r="N2087" i="2" s="1"/>
  <c r="H2087" i="2"/>
  <c r="I2087" i="2" s="1"/>
  <c r="L2086" i="2"/>
  <c r="M2086" i="2" s="1"/>
  <c r="N2086" i="2" s="1"/>
  <c r="H2086" i="2"/>
  <c r="I2086" i="2" s="1"/>
  <c r="L2085" i="2"/>
  <c r="M2085" i="2" s="1"/>
  <c r="N2085" i="2" s="1"/>
  <c r="H2085" i="2"/>
  <c r="I2085" i="2" s="1"/>
  <c r="L2084" i="2"/>
  <c r="M2084" i="2" s="1"/>
  <c r="N2084" i="2" s="1"/>
  <c r="H2084" i="2"/>
  <c r="I2084" i="2" s="1"/>
  <c r="L2083" i="2"/>
  <c r="M2083" i="2" s="1"/>
  <c r="N2083" i="2" s="1"/>
  <c r="H2083" i="2"/>
  <c r="I2083" i="2" s="1"/>
  <c r="L2082" i="2"/>
  <c r="M2082" i="2" s="1"/>
  <c r="N2082" i="2" s="1"/>
  <c r="H2082" i="2"/>
  <c r="I2082" i="2" s="1"/>
  <c r="L2081" i="2"/>
  <c r="M2081" i="2" s="1"/>
  <c r="N2081" i="2" s="1"/>
  <c r="H2081" i="2"/>
  <c r="I2081" i="2" s="1"/>
  <c r="L2080" i="2"/>
  <c r="M2080" i="2" s="1"/>
  <c r="N2080" i="2" s="1"/>
  <c r="H2080" i="2"/>
  <c r="I2080" i="2" s="1"/>
  <c r="L2079" i="2"/>
  <c r="M2079" i="2" s="1"/>
  <c r="N2079" i="2" s="1"/>
  <c r="H2079" i="2"/>
  <c r="I2079" i="2" s="1"/>
  <c r="L2078" i="2"/>
  <c r="M2078" i="2" s="1"/>
  <c r="N2078" i="2" s="1"/>
  <c r="H2078" i="2"/>
  <c r="I2078" i="2" s="1"/>
  <c r="L2077" i="2"/>
  <c r="M2077" i="2" s="1"/>
  <c r="N2077" i="2" s="1"/>
  <c r="H2077" i="2"/>
  <c r="I2077" i="2" s="1"/>
  <c r="L2076" i="2"/>
  <c r="M2076" i="2" s="1"/>
  <c r="N2076" i="2" s="1"/>
  <c r="H2076" i="2"/>
  <c r="I2076" i="2" s="1"/>
  <c r="L2075" i="2"/>
  <c r="M2075" i="2" s="1"/>
  <c r="N2075" i="2" s="1"/>
  <c r="H2075" i="2"/>
  <c r="I2075" i="2" s="1"/>
  <c r="L2074" i="2"/>
  <c r="M2074" i="2" s="1"/>
  <c r="N2074" i="2" s="1"/>
  <c r="H2074" i="2"/>
  <c r="I2074" i="2" s="1"/>
  <c r="L2073" i="2"/>
  <c r="M2073" i="2" s="1"/>
  <c r="N2073" i="2" s="1"/>
  <c r="H2073" i="2"/>
  <c r="I2073" i="2" s="1"/>
  <c r="L2072" i="2"/>
  <c r="M2072" i="2" s="1"/>
  <c r="N2072" i="2" s="1"/>
  <c r="H2072" i="2"/>
  <c r="I2072" i="2" s="1"/>
  <c r="L2071" i="2"/>
  <c r="M2071" i="2" s="1"/>
  <c r="N2071" i="2" s="1"/>
  <c r="H2071" i="2"/>
  <c r="I2071" i="2" s="1"/>
  <c r="L2070" i="2"/>
  <c r="M2070" i="2" s="1"/>
  <c r="N2070" i="2" s="1"/>
  <c r="H2070" i="2"/>
  <c r="I2070" i="2" s="1"/>
  <c r="L2069" i="2"/>
  <c r="M2069" i="2" s="1"/>
  <c r="N2069" i="2" s="1"/>
  <c r="H2069" i="2"/>
  <c r="I2069" i="2" s="1"/>
  <c r="L2068" i="2"/>
  <c r="M2068" i="2" s="1"/>
  <c r="N2068" i="2" s="1"/>
  <c r="H2068" i="2"/>
  <c r="I2068" i="2" s="1"/>
  <c r="L2067" i="2"/>
  <c r="M2067" i="2" s="1"/>
  <c r="N2067" i="2" s="1"/>
  <c r="H2067" i="2"/>
  <c r="I2067" i="2" s="1"/>
  <c r="L2066" i="2"/>
  <c r="M2066" i="2" s="1"/>
  <c r="N2066" i="2" s="1"/>
  <c r="H2066" i="2"/>
  <c r="I2066" i="2" s="1"/>
  <c r="L2065" i="2"/>
  <c r="M2065" i="2" s="1"/>
  <c r="N2065" i="2" s="1"/>
  <c r="H2065" i="2"/>
  <c r="I2065" i="2" s="1"/>
  <c r="L2064" i="2"/>
  <c r="M2064" i="2" s="1"/>
  <c r="N2064" i="2" s="1"/>
  <c r="H2064" i="2"/>
  <c r="I2064" i="2" s="1"/>
  <c r="L2063" i="2"/>
  <c r="M2063" i="2" s="1"/>
  <c r="N2063" i="2" s="1"/>
  <c r="H2063" i="2"/>
  <c r="I2063" i="2" s="1"/>
  <c r="L2062" i="2"/>
  <c r="M2062" i="2" s="1"/>
  <c r="N2062" i="2" s="1"/>
  <c r="H2062" i="2"/>
  <c r="I2062" i="2" s="1"/>
  <c r="L2061" i="2"/>
  <c r="M2061" i="2" s="1"/>
  <c r="N2061" i="2" s="1"/>
  <c r="H2061" i="2"/>
  <c r="I2061" i="2" s="1"/>
  <c r="L2060" i="2"/>
  <c r="M2060" i="2" s="1"/>
  <c r="N2060" i="2" s="1"/>
  <c r="H2060" i="2"/>
  <c r="I2060" i="2" s="1"/>
  <c r="L2059" i="2"/>
  <c r="M2059" i="2" s="1"/>
  <c r="N2059" i="2" s="1"/>
  <c r="H2059" i="2"/>
  <c r="I2059" i="2" s="1"/>
  <c r="L2058" i="2"/>
  <c r="M2058" i="2" s="1"/>
  <c r="N2058" i="2" s="1"/>
  <c r="H2058" i="2"/>
  <c r="I2058" i="2" s="1"/>
  <c r="L2057" i="2"/>
  <c r="M2057" i="2" s="1"/>
  <c r="N2057" i="2" s="1"/>
  <c r="H2057" i="2"/>
  <c r="I2057" i="2" s="1"/>
  <c r="L2056" i="2"/>
  <c r="M2056" i="2" s="1"/>
  <c r="N2056" i="2" s="1"/>
  <c r="H2056" i="2"/>
  <c r="I2056" i="2" s="1"/>
  <c r="L2055" i="2"/>
  <c r="M2055" i="2" s="1"/>
  <c r="N2055" i="2" s="1"/>
  <c r="H2055" i="2"/>
  <c r="I2055" i="2" s="1"/>
  <c r="L2054" i="2"/>
  <c r="M2054" i="2" s="1"/>
  <c r="N2054" i="2" s="1"/>
  <c r="H2054" i="2"/>
  <c r="I2054" i="2" s="1"/>
  <c r="L2053" i="2"/>
  <c r="M2053" i="2" s="1"/>
  <c r="N2053" i="2" s="1"/>
  <c r="H2053" i="2"/>
  <c r="I2053" i="2" s="1"/>
  <c r="L2052" i="2"/>
  <c r="M2052" i="2" s="1"/>
  <c r="N2052" i="2" s="1"/>
  <c r="H2052" i="2"/>
  <c r="I2052" i="2" s="1"/>
  <c r="L2051" i="2"/>
  <c r="M2051" i="2" s="1"/>
  <c r="N2051" i="2" s="1"/>
  <c r="H2051" i="2"/>
  <c r="I2051" i="2" s="1"/>
  <c r="L2050" i="2"/>
  <c r="M2050" i="2" s="1"/>
  <c r="N2050" i="2" s="1"/>
  <c r="H2050" i="2"/>
  <c r="I2050" i="2" s="1"/>
  <c r="L2049" i="2"/>
  <c r="M2049" i="2" s="1"/>
  <c r="N2049" i="2" s="1"/>
  <c r="H2049" i="2"/>
  <c r="I2049" i="2" s="1"/>
  <c r="L2048" i="2"/>
  <c r="M2048" i="2" s="1"/>
  <c r="N2048" i="2" s="1"/>
  <c r="H2048" i="2"/>
  <c r="I2048" i="2" s="1"/>
  <c r="L2047" i="2"/>
  <c r="M2047" i="2" s="1"/>
  <c r="N2047" i="2" s="1"/>
  <c r="H2047" i="2"/>
  <c r="I2047" i="2" s="1"/>
  <c r="L2046" i="2"/>
  <c r="M2046" i="2" s="1"/>
  <c r="N2046" i="2" s="1"/>
  <c r="H2046" i="2"/>
  <c r="I2046" i="2" s="1"/>
  <c r="L2045" i="2"/>
  <c r="M2045" i="2" s="1"/>
  <c r="N2045" i="2" s="1"/>
  <c r="H2045" i="2"/>
  <c r="I2045" i="2" s="1"/>
  <c r="L2044" i="2"/>
  <c r="M2044" i="2" s="1"/>
  <c r="N2044" i="2" s="1"/>
  <c r="H2044" i="2"/>
  <c r="I2044" i="2" s="1"/>
  <c r="L2043" i="2"/>
  <c r="M2043" i="2" s="1"/>
  <c r="N2043" i="2" s="1"/>
  <c r="H2043" i="2"/>
  <c r="I2043" i="2" s="1"/>
  <c r="L2042" i="2"/>
  <c r="M2042" i="2" s="1"/>
  <c r="N2042" i="2" s="1"/>
  <c r="H2042" i="2"/>
  <c r="I2042" i="2" s="1"/>
  <c r="L2041" i="2"/>
  <c r="M2041" i="2" s="1"/>
  <c r="N2041" i="2" s="1"/>
  <c r="H2041" i="2"/>
  <c r="I2041" i="2" s="1"/>
  <c r="L2040" i="2"/>
  <c r="M2040" i="2" s="1"/>
  <c r="N2040" i="2" s="1"/>
  <c r="H2040" i="2"/>
  <c r="I2040" i="2" s="1"/>
  <c r="L2039" i="2"/>
  <c r="M2039" i="2" s="1"/>
  <c r="N2039" i="2" s="1"/>
  <c r="H2039" i="2"/>
  <c r="I2039" i="2" s="1"/>
  <c r="L2038" i="2"/>
  <c r="M2038" i="2" s="1"/>
  <c r="N2038" i="2" s="1"/>
  <c r="H2038" i="2"/>
  <c r="I2038" i="2" s="1"/>
  <c r="L2037" i="2"/>
  <c r="M2037" i="2" s="1"/>
  <c r="N2037" i="2" s="1"/>
  <c r="H2037" i="2"/>
  <c r="I2037" i="2" s="1"/>
  <c r="L2036" i="2"/>
  <c r="M2036" i="2" s="1"/>
  <c r="N2036" i="2" s="1"/>
  <c r="H2036" i="2"/>
  <c r="I2036" i="2" s="1"/>
  <c r="L2034" i="2"/>
  <c r="M2034" i="2" s="1"/>
  <c r="N2034" i="2" s="1"/>
  <c r="H2034" i="2"/>
  <c r="I2034" i="2" s="1"/>
  <c r="L2033" i="2"/>
  <c r="M2033" i="2" s="1"/>
  <c r="N2033" i="2" s="1"/>
  <c r="H2033" i="2"/>
  <c r="I2033" i="2" s="1"/>
  <c r="L2032" i="2"/>
  <c r="M2032" i="2" s="1"/>
  <c r="N2032" i="2" s="1"/>
  <c r="H2032" i="2"/>
  <c r="I2032" i="2" s="1"/>
  <c r="L2031" i="2"/>
  <c r="M2031" i="2" s="1"/>
  <c r="N2031" i="2" s="1"/>
  <c r="H2031" i="2"/>
  <c r="I2031" i="2" s="1"/>
  <c r="L2030" i="2"/>
  <c r="M2030" i="2" s="1"/>
  <c r="N2030" i="2" s="1"/>
  <c r="H2030" i="2"/>
  <c r="I2030" i="2" s="1"/>
  <c r="L2029" i="2"/>
  <c r="M2029" i="2" s="1"/>
  <c r="N2029" i="2" s="1"/>
  <c r="H2029" i="2"/>
  <c r="I2029" i="2" s="1"/>
  <c r="L2028" i="2"/>
  <c r="M2028" i="2" s="1"/>
  <c r="N2028" i="2" s="1"/>
  <c r="H2028" i="2"/>
  <c r="I2028" i="2" s="1"/>
  <c r="L2027" i="2"/>
  <c r="M2027" i="2" s="1"/>
  <c r="N2027" i="2" s="1"/>
  <c r="H2027" i="2"/>
  <c r="I2027" i="2" s="1"/>
  <c r="L2026" i="2"/>
  <c r="M2026" i="2" s="1"/>
  <c r="N2026" i="2" s="1"/>
  <c r="H2026" i="2"/>
  <c r="I2026" i="2" s="1"/>
  <c r="L2025" i="2"/>
  <c r="M2025" i="2" s="1"/>
  <c r="N2025" i="2" s="1"/>
  <c r="H2025" i="2"/>
  <c r="I2025" i="2" s="1"/>
  <c r="L2024" i="2"/>
  <c r="M2024" i="2" s="1"/>
  <c r="N2024" i="2" s="1"/>
  <c r="H2024" i="2"/>
  <c r="I2024" i="2" s="1"/>
  <c r="L2023" i="2"/>
  <c r="M2023" i="2" s="1"/>
  <c r="N2023" i="2" s="1"/>
  <c r="H2023" i="2"/>
  <c r="I2023" i="2" s="1"/>
  <c r="L2022" i="2"/>
  <c r="M2022" i="2" s="1"/>
  <c r="N2022" i="2" s="1"/>
  <c r="H2022" i="2"/>
  <c r="I2022" i="2" s="1"/>
  <c r="L2021" i="2"/>
  <c r="M2021" i="2" s="1"/>
  <c r="N2021" i="2" s="1"/>
  <c r="H2021" i="2"/>
  <c r="I2021" i="2" s="1"/>
  <c r="L2020" i="2"/>
  <c r="M2020" i="2" s="1"/>
  <c r="N2020" i="2" s="1"/>
  <c r="H2020" i="2"/>
  <c r="I2020" i="2" s="1"/>
  <c r="L2019" i="2"/>
  <c r="M2019" i="2" s="1"/>
  <c r="N2019" i="2" s="1"/>
  <c r="H2019" i="2"/>
  <c r="I2019" i="2" s="1"/>
  <c r="L2018" i="2"/>
  <c r="M2018" i="2" s="1"/>
  <c r="N2018" i="2" s="1"/>
  <c r="H2018" i="2"/>
  <c r="I2018" i="2" s="1"/>
  <c r="L2017" i="2"/>
  <c r="M2017" i="2" s="1"/>
  <c r="N2017" i="2" s="1"/>
  <c r="H2017" i="2"/>
  <c r="I2017" i="2" s="1"/>
  <c r="L2016" i="2"/>
  <c r="M2016" i="2" s="1"/>
  <c r="N2016" i="2" s="1"/>
  <c r="H2016" i="2"/>
  <c r="I2016" i="2" s="1"/>
  <c r="L2015" i="2"/>
  <c r="M2015" i="2" s="1"/>
  <c r="N2015" i="2" s="1"/>
  <c r="H2015" i="2"/>
  <c r="I2015" i="2" s="1"/>
  <c r="L2014" i="2"/>
  <c r="M2014" i="2" s="1"/>
  <c r="N2014" i="2" s="1"/>
  <c r="H2014" i="2"/>
  <c r="I2014" i="2" s="1"/>
  <c r="L2013" i="2"/>
  <c r="M2013" i="2" s="1"/>
  <c r="N2013" i="2" s="1"/>
  <c r="H2013" i="2"/>
  <c r="I2013" i="2" s="1"/>
  <c r="L2012" i="2"/>
  <c r="M2012" i="2" s="1"/>
  <c r="N2012" i="2" s="1"/>
  <c r="H2012" i="2"/>
  <c r="I2012" i="2" s="1"/>
  <c r="L2011" i="2"/>
  <c r="M2011" i="2" s="1"/>
  <c r="N2011" i="2" s="1"/>
  <c r="H2011" i="2"/>
  <c r="I2011" i="2" s="1"/>
  <c r="L2010" i="2"/>
  <c r="M2010" i="2" s="1"/>
  <c r="N2010" i="2" s="1"/>
  <c r="H2010" i="2"/>
  <c r="I2010" i="2" s="1"/>
  <c r="L2009" i="2"/>
  <c r="M2009" i="2" s="1"/>
  <c r="N2009" i="2" s="1"/>
  <c r="H2009" i="2"/>
  <c r="I2009" i="2" s="1"/>
  <c r="L2008" i="2"/>
  <c r="M2008" i="2" s="1"/>
  <c r="N2008" i="2" s="1"/>
  <c r="H2008" i="2"/>
  <c r="I2008" i="2" s="1"/>
  <c r="L2007" i="2"/>
  <c r="M2007" i="2" s="1"/>
  <c r="N2007" i="2" s="1"/>
  <c r="H2007" i="2"/>
  <c r="I2007" i="2" s="1"/>
  <c r="L2006" i="2"/>
  <c r="M2006" i="2" s="1"/>
  <c r="N2006" i="2" s="1"/>
  <c r="H2006" i="2"/>
  <c r="I2006" i="2" s="1"/>
  <c r="L2005" i="2"/>
  <c r="M2005" i="2" s="1"/>
  <c r="N2005" i="2" s="1"/>
  <c r="H2005" i="2"/>
  <c r="I2005" i="2" s="1"/>
  <c r="L2004" i="2"/>
  <c r="M2004" i="2" s="1"/>
  <c r="N2004" i="2" s="1"/>
  <c r="H2004" i="2"/>
  <c r="I2004" i="2" s="1"/>
  <c r="L2003" i="2"/>
  <c r="M2003" i="2" s="1"/>
  <c r="N2003" i="2" s="1"/>
  <c r="H2003" i="2"/>
  <c r="I2003" i="2" s="1"/>
  <c r="L2002" i="2"/>
  <c r="M2002" i="2" s="1"/>
  <c r="N2002" i="2" s="1"/>
  <c r="H2002" i="2"/>
  <c r="I2002" i="2" s="1"/>
  <c r="L2001" i="2"/>
  <c r="M2001" i="2" s="1"/>
  <c r="N2001" i="2" s="1"/>
  <c r="H2001" i="2"/>
  <c r="I2001" i="2" s="1"/>
  <c r="L2000" i="2"/>
  <c r="M2000" i="2" s="1"/>
  <c r="N2000" i="2" s="1"/>
  <c r="H2000" i="2"/>
  <c r="I2000" i="2" s="1"/>
  <c r="L1999" i="2"/>
  <c r="M1999" i="2" s="1"/>
  <c r="N1999" i="2" s="1"/>
  <c r="H1999" i="2"/>
  <c r="I1999" i="2" s="1"/>
  <c r="L1998" i="2"/>
  <c r="M1998" i="2" s="1"/>
  <c r="N1998" i="2" s="1"/>
  <c r="H1998" i="2"/>
  <c r="I1998" i="2" s="1"/>
  <c r="L1997" i="2"/>
  <c r="M1997" i="2" s="1"/>
  <c r="N1997" i="2" s="1"/>
  <c r="H1997" i="2"/>
  <c r="I1997" i="2" s="1"/>
  <c r="L1996" i="2"/>
  <c r="M1996" i="2" s="1"/>
  <c r="N1996" i="2" s="1"/>
  <c r="H1996" i="2"/>
  <c r="I1996" i="2" s="1"/>
  <c r="L1995" i="2"/>
  <c r="M1995" i="2" s="1"/>
  <c r="N1995" i="2" s="1"/>
  <c r="H1995" i="2"/>
  <c r="I1995" i="2" s="1"/>
  <c r="L1994" i="2"/>
  <c r="M1994" i="2" s="1"/>
  <c r="N1994" i="2" s="1"/>
  <c r="H1994" i="2"/>
  <c r="I1994" i="2" s="1"/>
  <c r="L1993" i="2"/>
  <c r="M1993" i="2" s="1"/>
  <c r="N1993" i="2" s="1"/>
  <c r="H1993" i="2"/>
  <c r="I1993" i="2" s="1"/>
  <c r="L1992" i="2"/>
  <c r="M1992" i="2" s="1"/>
  <c r="N1992" i="2" s="1"/>
  <c r="H1992" i="2"/>
  <c r="I1992" i="2" s="1"/>
  <c r="L1991" i="2"/>
  <c r="M1991" i="2" s="1"/>
  <c r="N1991" i="2" s="1"/>
  <c r="H1991" i="2"/>
  <c r="I1991" i="2" s="1"/>
  <c r="L1990" i="2"/>
  <c r="M1990" i="2" s="1"/>
  <c r="N1990" i="2" s="1"/>
  <c r="H1990" i="2"/>
  <c r="I1990" i="2" s="1"/>
  <c r="L1989" i="2"/>
  <c r="M1989" i="2" s="1"/>
  <c r="N1989" i="2" s="1"/>
  <c r="H1989" i="2"/>
  <c r="I1989" i="2" s="1"/>
  <c r="L1988" i="2"/>
  <c r="M1988" i="2" s="1"/>
  <c r="N1988" i="2" s="1"/>
  <c r="H1988" i="2"/>
  <c r="I1988" i="2" s="1"/>
  <c r="L1987" i="2"/>
  <c r="M1987" i="2" s="1"/>
  <c r="N1987" i="2" s="1"/>
  <c r="H1987" i="2"/>
  <c r="I1987" i="2" s="1"/>
  <c r="L1986" i="2"/>
  <c r="M1986" i="2" s="1"/>
  <c r="N1986" i="2" s="1"/>
  <c r="H1986" i="2"/>
  <c r="I1986" i="2" s="1"/>
  <c r="L1985" i="2"/>
  <c r="M1985" i="2" s="1"/>
  <c r="N1985" i="2" s="1"/>
  <c r="H1985" i="2"/>
  <c r="I1985" i="2" s="1"/>
  <c r="L1984" i="2"/>
  <c r="M1984" i="2" s="1"/>
  <c r="N1984" i="2" s="1"/>
  <c r="H1984" i="2"/>
  <c r="I1984" i="2" s="1"/>
  <c r="L1983" i="2"/>
  <c r="M1983" i="2" s="1"/>
  <c r="N1983" i="2" s="1"/>
  <c r="H1983" i="2"/>
  <c r="I1983" i="2" s="1"/>
  <c r="L1982" i="2"/>
  <c r="M1982" i="2" s="1"/>
  <c r="N1982" i="2" s="1"/>
  <c r="H1982" i="2"/>
  <c r="I1982" i="2" s="1"/>
  <c r="L1981" i="2"/>
  <c r="M1981" i="2" s="1"/>
  <c r="N1981" i="2" s="1"/>
  <c r="H1981" i="2"/>
  <c r="I1981" i="2" s="1"/>
  <c r="L1980" i="2"/>
  <c r="M1980" i="2" s="1"/>
  <c r="N1980" i="2" s="1"/>
  <c r="H1980" i="2"/>
  <c r="I1980" i="2" s="1"/>
  <c r="L1979" i="2"/>
  <c r="M1979" i="2" s="1"/>
  <c r="N1979" i="2" s="1"/>
  <c r="H1979" i="2"/>
  <c r="I1979" i="2" s="1"/>
  <c r="L1978" i="2"/>
  <c r="M1978" i="2" s="1"/>
  <c r="N1978" i="2" s="1"/>
  <c r="H1978" i="2"/>
  <c r="I1978" i="2" s="1"/>
  <c r="L1977" i="2"/>
  <c r="M1977" i="2" s="1"/>
  <c r="N1977" i="2" s="1"/>
  <c r="H1977" i="2"/>
  <c r="I1977" i="2" s="1"/>
  <c r="L1976" i="2"/>
  <c r="M1976" i="2" s="1"/>
  <c r="N1976" i="2" s="1"/>
  <c r="H1976" i="2"/>
  <c r="I1976" i="2" s="1"/>
  <c r="L1975" i="2"/>
  <c r="M1975" i="2" s="1"/>
  <c r="N1975" i="2" s="1"/>
  <c r="H1975" i="2"/>
  <c r="I1975" i="2" s="1"/>
  <c r="L1974" i="2"/>
  <c r="M1974" i="2" s="1"/>
  <c r="N1974" i="2" s="1"/>
  <c r="H1974" i="2"/>
  <c r="I1974" i="2" s="1"/>
  <c r="L1973" i="2"/>
  <c r="M1973" i="2" s="1"/>
  <c r="N1973" i="2" s="1"/>
  <c r="H1973" i="2"/>
  <c r="I1973" i="2" s="1"/>
  <c r="L1972" i="2"/>
  <c r="M1972" i="2" s="1"/>
  <c r="N1972" i="2" s="1"/>
  <c r="H1972" i="2"/>
  <c r="I1972" i="2" s="1"/>
  <c r="L1971" i="2"/>
  <c r="M1971" i="2" s="1"/>
  <c r="N1971" i="2" s="1"/>
  <c r="H1971" i="2"/>
  <c r="I1971" i="2" s="1"/>
  <c r="L1970" i="2"/>
  <c r="M1970" i="2" s="1"/>
  <c r="N1970" i="2" s="1"/>
  <c r="H1970" i="2"/>
  <c r="I1970" i="2" s="1"/>
  <c r="L1969" i="2"/>
  <c r="M1969" i="2" s="1"/>
  <c r="N1969" i="2" s="1"/>
  <c r="H1969" i="2"/>
  <c r="I1969" i="2" s="1"/>
  <c r="L1968" i="2"/>
  <c r="M1968" i="2" s="1"/>
  <c r="N1968" i="2" s="1"/>
  <c r="H1968" i="2"/>
  <c r="I1968" i="2" s="1"/>
  <c r="L1967" i="2"/>
  <c r="M1967" i="2" s="1"/>
  <c r="N1967" i="2" s="1"/>
  <c r="H1967" i="2"/>
  <c r="I1967" i="2" s="1"/>
  <c r="L1966" i="2"/>
  <c r="M1966" i="2" s="1"/>
  <c r="N1966" i="2" s="1"/>
  <c r="H1966" i="2"/>
  <c r="I1966" i="2" s="1"/>
  <c r="L1965" i="2"/>
  <c r="M1965" i="2" s="1"/>
  <c r="N1965" i="2" s="1"/>
  <c r="H1965" i="2"/>
  <c r="I1965" i="2" s="1"/>
  <c r="L1964" i="2"/>
  <c r="M1964" i="2" s="1"/>
  <c r="N1964" i="2" s="1"/>
  <c r="H1964" i="2"/>
  <c r="I1964" i="2" s="1"/>
  <c r="L1963" i="2"/>
  <c r="M1963" i="2" s="1"/>
  <c r="N1963" i="2" s="1"/>
  <c r="H1963" i="2"/>
  <c r="I1963" i="2" s="1"/>
  <c r="L1962" i="2"/>
  <c r="M1962" i="2" s="1"/>
  <c r="N1962" i="2" s="1"/>
  <c r="H1962" i="2"/>
  <c r="I1962" i="2" s="1"/>
  <c r="L1961" i="2"/>
  <c r="M1961" i="2" s="1"/>
  <c r="N1961" i="2" s="1"/>
  <c r="H1961" i="2"/>
  <c r="I1961" i="2" s="1"/>
  <c r="L1960" i="2"/>
  <c r="M1960" i="2" s="1"/>
  <c r="N1960" i="2" s="1"/>
  <c r="H1960" i="2"/>
  <c r="I1960" i="2" s="1"/>
  <c r="L1959" i="2"/>
  <c r="M1959" i="2" s="1"/>
  <c r="N1959" i="2" s="1"/>
  <c r="H1959" i="2"/>
  <c r="I1959" i="2" s="1"/>
  <c r="L1958" i="2"/>
  <c r="M1958" i="2" s="1"/>
  <c r="N1958" i="2" s="1"/>
  <c r="H1958" i="2"/>
  <c r="I1958" i="2" s="1"/>
  <c r="L1957" i="2"/>
  <c r="M1957" i="2" s="1"/>
  <c r="N1957" i="2" s="1"/>
  <c r="H1957" i="2"/>
  <c r="I1957" i="2" s="1"/>
  <c r="L1956" i="2"/>
  <c r="M1956" i="2" s="1"/>
  <c r="N1956" i="2" s="1"/>
  <c r="H1956" i="2"/>
  <c r="I1956" i="2" s="1"/>
  <c r="L1955" i="2"/>
  <c r="M1955" i="2" s="1"/>
  <c r="N1955" i="2" s="1"/>
  <c r="H1955" i="2"/>
  <c r="I1955" i="2" s="1"/>
  <c r="L1954" i="2"/>
  <c r="M1954" i="2" s="1"/>
  <c r="N1954" i="2" s="1"/>
  <c r="H1954" i="2"/>
  <c r="I1954" i="2" s="1"/>
  <c r="L1953" i="2"/>
  <c r="M1953" i="2" s="1"/>
  <c r="N1953" i="2" s="1"/>
  <c r="H1953" i="2"/>
  <c r="I1953" i="2" s="1"/>
  <c r="L1952" i="2"/>
  <c r="M1952" i="2" s="1"/>
  <c r="N1952" i="2" s="1"/>
  <c r="H1952" i="2"/>
  <c r="I1952" i="2" s="1"/>
  <c r="L1951" i="2"/>
  <c r="M1951" i="2" s="1"/>
  <c r="N1951" i="2" s="1"/>
  <c r="H1951" i="2"/>
  <c r="I1951" i="2" s="1"/>
  <c r="L1950" i="2"/>
  <c r="M1950" i="2" s="1"/>
  <c r="N1950" i="2" s="1"/>
  <c r="H1950" i="2"/>
  <c r="I1950" i="2" s="1"/>
  <c r="L1949" i="2"/>
  <c r="M1949" i="2" s="1"/>
  <c r="N1949" i="2" s="1"/>
  <c r="H1949" i="2"/>
  <c r="I1949" i="2" s="1"/>
  <c r="L1948" i="2"/>
  <c r="M1948" i="2" s="1"/>
  <c r="N1948" i="2" s="1"/>
  <c r="H1948" i="2"/>
  <c r="I1948" i="2" s="1"/>
  <c r="L1947" i="2"/>
  <c r="M1947" i="2" s="1"/>
  <c r="N1947" i="2" s="1"/>
  <c r="H1947" i="2"/>
  <c r="I1947" i="2" s="1"/>
  <c r="L1946" i="2"/>
  <c r="M1946" i="2" s="1"/>
  <c r="N1946" i="2" s="1"/>
  <c r="H1946" i="2"/>
  <c r="I1946" i="2" s="1"/>
  <c r="L1945" i="2"/>
  <c r="M1945" i="2" s="1"/>
  <c r="N1945" i="2" s="1"/>
  <c r="H1945" i="2"/>
  <c r="I1945" i="2" s="1"/>
  <c r="L1944" i="2"/>
  <c r="M1944" i="2" s="1"/>
  <c r="N1944" i="2" s="1"/>
  <c r="H1944" i="2"/>
  <c r="I1944" i="2" s="1"/>
  <c r="L1943" i="2"/>
  <c r="M1943" i="2" s="1"/>
  <c r="N1943" i="2" s="1"/>
  <c r="H1943" i="2"/>
  <c r="I1943" i="2" s="1"/>
  <c r="L1942" i="2"/>
  <c r="M1942" i="2" s="1"/>
  <c r="N1942" i="2" s="1"/>
  <c r="H1942" i="2"/>
  <c r="I1942" i="2" s="1"/>
  <c r="L1941" i="2"/>
  <c r="M1941" i="2" s="1"/>
  <c r="N1941" i="2" s="1"/>
  <c r="H1941" i="2"/>
  <c r="I1941" i="2" s="1"/>
  <c r="L1940" i="2"/>
  <c r="M1940" i="2" s="1"/>
  <c r="N1940" i="2" s="1"/>
  <c r="H1940" i="2"/>
  <c r="I1940" i="2" s="1"/>
  <c r="L1939" i="2"/>
  <c r="M1939" i="2" s="1"/>
  <c r="N1939" i="2" s="1"/>
  <c r="H1939" i="2"/>
  <c r="I1939" i="2" s="1"/>
  <c r="L1938" i="2"/>
  <c r="M1938" i="2" s="1"/>
  <c r="N1938" i="2" s="1"/>
  <c r="H1938" i="2"/>
  <c r="I1938" i="2" s="1"/>
  <c r="L1937" i="2"/>
  <c r="M1937" i="2" s="1"/>
  <c r="N1937" i="2" s="1"/>
  <c r="H1937" i="2"/>
  <c r="I1937" i="2" s="1"/>
  <c r="L1936" i="2"/>
  <c r="M1936" i="2" s="1"/>
  <c r="N1936" i="2" s="1"/>
  <c r="H1936" i="2"/>
  <c r="I1936" i="2" s="1"/>
  <c r="L1935" i="2"/>
  <c r="M1935" i="2" s="1"/>
  <c r="N1935" i="2" s="1"/>
  <c r="H1935" i="2"/>
  <c r="I1935" i="2" s="1"/>
  <c r="L1934" i="2"/>
  <c r="M1934" i="2" s="1"/>
  <c r="N1934" i="2" s="1"/>
  <c r="H1934" i="2"/>
  <c r="I1934" i="2" s="1"/>
  <c r="L1933" i="2"/>
  <c r="M1933" i="2" s="1"/>
  <c r="N1933" i="2" s="1"/>
  <c r="H1933" i="2"/>
  <c r="I1933" i="2" s="1"/>
  <c r="L1932" i="2"/>
  <c r="M1932" i="2" s="1"/>
  <c r="N1932" i="2" s="1"/>
  <c r="H1932" i="2"/>
  <c r="I1932" i="2" s="1"/>
  <c r="L1931" i="2"/>
  <c r="M1931" i="2" s="1"/>
  <c r="N1931" i="2" s="1"/>
  <c r="H1931" i="2"/>
  <c r="I1931" i="2" s="1"/>
  <c r="L1930" i="2"/>
  <c r="M1930" i="2" s="1"/>
  <c r="N1930" i="2" s="1"/>
  <c r="H1930" i="2"/>
  <c r="I1930" i="2" s="1"/>
  <c r="L1929" i="2"/>
  <c r="M1929" i="2" s="1"/>
  <c r="N1929" i="2" s="1"/>
  <c r="H1929" i="2"/>
  <c r="I1929" i="2" s="1"/>
  <c r="L1928" i="2"/>
  <c r="M1928" i="2" s="1"/>
  <c r="N1928" i="2" s="1"/>
  <c r="H1928" i="2"/>
  <c r="I1928" i="2" s="1"/>
  <c r="L1927" i="2"/>
  <c r="M1927" i="2" s="1"/>
  <c r="N1927" i="2" s="1"/>
  <c r="H1927" i="2"/>
  <c r="I1927" i="2" s="1"/>
  <c r="L1926" i="2"/>
  <c r="M1926" i="2" s="1"/>
  <c r="N1926" i="2" s="1"/>
  <c r="H1926" i="2"/>
  <c r="I1926" i="2" s="1"/>
  <c r="L1925" i="2"/>
  <c r="M1925" i="2" s="1"/>
  <c r="N1925" i="2" s="1"/>
  <c r="H1925" i="2"/>
  <c r="I1925" i="2" s="1"/>
  <c r="L1924" i="2"/>
  <c r="M1924" i="2" s="1"/>
  <c r="N1924" i="2" s="1"/>
  <c r="H1924" i="2"/>
  <c r="I1924" i="2" s="1"/>
  <c r="L1923" i="2"/>
  <c r="M1923" i="2" s="1"/>
  <c r="N1923" i="2" s="1"/>
  <c r="H1923" i="2"/>
  <c r="I1923" i="2" s="1"/>
  <c r="L1922" i="2"/>
  <c r="M1922" i="2" s="1"/>
  <c r="N1922" i="2" s="1"/>
  <c r="H1922" i="2"/>
  <c r="I1922" i="2" s="1"/>
  <c r="L1921" i="2"/>
  <c r="M1921" i="2" s="1"/>
  <c r="N1921" i="2" s="1"/>
  <c r="H1921" i="2"/>
  <c r="I1921" i="2" s="1"/>
  <c r="L1920" i="2"/>
  <c r="M1920" i="2" s="1"/>
  <c r="N1920" i="2" s="1"/>
  <c r="H1920" i="2"/>
  <c r="I1920" i="2" s="1"/>
  <c r="L1919" i="2"/>
  <c r="M1919" i="2" s="1"/>
  <c r="N1919" i="2" s="1"/>
  <c r="H1919" i="2"/>
  <c r="I1919" i="2" s="1"/>
  <c r="L1918" i="2"/>
  <c r="M1918" i="2" s="1"/>
  <c r="N1918" i="2" s="1"/>
  <c r="H1918" i="2"/>
  <c r="I1918" i="2" s="1"/>
  <c r="L1917" i="2"/>
  <c r="M1917" i="2" s="1"/>
  <c r="N1917" i="2" s="1"/>
  <c r="H1917" i="2"/>
  <c r="I1917" i="2" s="1"/>
  <c r="L1916" i="2"/>
  <c r="M1916" i="2" s="1"/>
  <c r="N1916" i="2" s="1"/>
  <c r="H1916" i="2"/>
  <c r="I1916" i="2" s="1"/>
  <c r="L1915" i="2"/>
  <c r="M1915" i="2" s="1"/>
  <c r="N1915" i="2" s="1"/>
  <c r="H1915" i="2"/>
  <c r="I1915" i="2" s="1"/>
  <c r="L1914" i="2"/>
  <c r="M1914" i="2" s="1"/>
  <c r="N1914" i="2" s="1"/>
  <c r="H1914" i="2"/>
  <c r="I1914" i="2" s="1"/>
  <c r="L1913" i="2"/>
  <c r="M1913" i="2" s="1"/>
  <c r="N1913" i="2" s="1"/>
  <c r="H1913" i="2"/>
  <c r="I1913" i="2" s="1"/>
  <c r="L1912" i="2"/>
  <c r="M1912" i="2" s="1"/>
  <c r="N1912" i="2" s="1"/>
  <c r="H1912" i="2"/>
  <c r="I1912" i="2" s="1"/>
  <c r="L1911" i="2"/>
  <c r="M1911" i="2" s="1"/>
  <c r="N1911" i="2" s="1"/>
  <c r="H1911" i="2"/>
  <c r="I1911" i="2" s="1"/>
  <c r="L1910" i="2"/>
  <c r="M1910" i="2" s="1"/>
  <c r="N1910" i="2" s="1"/>
  <c r="H1910" i="2"/>
  <c r="I1910" i="2" s="1"/>
  <c r="L1909" i="2"/>
  <c r="M1909" i="2" s="1"/>
  <c r="N1909" i="2" s="1"/>
  <c r="H1909" i="2"/>
  <c r="I1909" i="2" s="1"/>
  <c r="L1908" i="2"/>
  <c r="M1908" i="2" s="1"/>
  <c r="N1908" i="2" s="1"/>
  <c r="H1908" i="2"/>
  <c r="I1908" i="2" s="1"/>
  <c r="L1907" i="2"/>
  <c r="M1907" i="2" s="1"/>
  <c r="N1907" i="2" s="1"/>
  <c r="H1907" i="2"/>
  <c r="I1907" i="2" s="1"/>
  <c r="L1906" i="2"/>
  <c r="M1906" i="2" s="1"/>
  <c r="N1906" i="2" s="1"/>
  <c r="H1906" i="2"/>
  <c r="I1906" i="2" s="1"/>
  <c r="L1905" i="2"/>
  <c r="M1905" i="2" s="1"/>
  <c r="N1905" i="2" s="1"/>
  <c r="H1905" i="2"/>
  <c r="I1905" i="2" s="1"/>
  <c r="L1904" i="2"/>
  <c r="M1904" i="2" s="1"/>
  <c r="N1904" i="2" s="1"/>
  <c r="H1904" i="2"/>
  <c r="I1904" i="2" s="1"/>
  <c r="L1903" i="2"/>
  <c r="M1903" i="2" s="1"/>
  <c r="N1903" i="2" s="1"/>
  <c r="H1903" i="2"/>
  <c r="I1903" i="2" s="1"/>
  <c r="L1902" i="2"/>
  <c r="M1902" i="2" s="1"/>
  <c r="N1902" i="2" s="1"/>
  <c r="H1902" i="2"/>
  <c r="I1902" i="2" s="1"/>
  <c r="L1901" i="2"/>
  <c r="M1901" i="2" s="1"/>
  <c r="N1901" i="2" s="1"/>
  <c r="H1901" i="2"/>
  <c r="I1901" i="2" s="1"/>
  <c r="L1900" i="2"/>
  <c r="M1900" i="2" s="1"/>
  <c r="N1900" i="2" s="1"/>
  <c r="H1900" i="2"/>
  <c r="I1900" i="2" s="1"/>
  <c r="L1899" i="2"/>
  <c r="M1899" i="2" s="1"/>
  <c r="N1899" i="2" s="1"/>
  <c r="H1899" i="2"/>
  <c r="I1899" i="2" s="1"/>
  <c r="L1898" i="2"/>
  <c r="M1898" i="2" s="1"/>
  <c r="N1898" i="2" s="1"/>
  <c r="H1898" i="2"/>
  <c r="I1898" i="2" s="1"/>
  <c r="L1897" i="2"/>
  <c r="M1897" i="2" s="1"/>
  <c r="N1897" i="2" s="1"/>
  <c r="H1897" i="2"/>
  <c r="I1897" i="2" s="1"/>
  <c r="L1896" i="2"/>
  <c r="M1896" i="2" s="1"/>
  <c r="N1896" i="2" s="1"/>
  <c r="H1896" i="2"/>
  <c r="I1896" i="2" s="1"/>
  <c r="L1895" i="2"/>
  <c r="M1895" i="2" s="1"/>
  <c r="N1895" i="2" s="1"/>
  <c r="H1895" i="2"/>
  <c r="I1895" i="2" s="1"/>
  <c r="L1894" i="2"/>
  <c r="M1894" i="2" s="1"/>
  <c r="N1894" i="2" s="1"/>
  <c r="H1894" i="2"/>
  <c r="I1894" i="2" s="1"/>
  <c r="L1893" i="2"/>
  <c r="M1893" i="2" s="1"/>
  <c r="N1893" i="2" s="1"/>
  <c r="H1893" i="2"/>
  <c r="I1893" i="2" s="1"/>
  <c r="L1892" i="2"/>
  <c r="M1892" i="2" s="1"/>
  <c r="N1892" i="2" s="1"/>
  <c r="H1892" i="2"/>
  <c r="I1892" i="2" s="1"/>
  <c r="L1891" i="2"/>
  <c r="M1891" i="2" s="1"/>
  <c r="N1891" i="2" s="1"/>
  <c r="H1891" i="2"/>
  <c r="I1891" i="2" s="1"/>
  <c r="L1890" i="2"/>
  <c r="M1890" i="2" s="1"/>
  <c r="N1890" i="2" s="1"/>
  <c r="H1890" i="2"/>
  <c r="I1890" i="2" s="1"/>
  <c r="L1889" i="2"/>
  <c r="M1889" i="2" s="1"/>
  <c r="N1889" i="2" s="1"/>
  <c r="H1889" i="2"/>
  <c r="I1889" i="2" s="1"/>
  <c r="L1888" i="2"/>
  <c r="M1888" i="2" s="1"/>
  <c r="N1888" i="2" s="1"/>
  <c r="H1888" i="2"/>
  <c r="I1888" i="2" s="1"/>
  <c r="L1887" i="2"/>
  <c r="M1887" i="2" s="1"/>
  <c r="N1887" i="2" s="1"/>
  <c r="H1887" i="2"/>
  <c r="I1887" i="2" s="1"/>
  <c r="L1886" i="2"/>
  <c r="M1886" i="2" s="1"/>
  <c r="N1886" i="2" s="1"/>
  <c r="H1886" i="2"/>
  <c r="I1886" i="2" s="1"/>
  <c r="L1885" i="2"/>
  <c r="M1885" i="2" s="1"/>
  <c r="N1885" i="2" s="1"/>
  <c r="H1885" i="2"/>
  <c r="I1885" i="2" s="1"/>
  <c r="L1884" i="2"/>
  <c r="M1884" i="2" s="1"/>
  <c r="N1884" i="2" s="1"/>
  <c r="H1884" i="2"/>
  <c r="I1884" i="2" s="1"/>
  <c r="L1883" i="2"/>
  <c r="M1883" i="2" s="1"/>
  <c r="N1883" i="2" s="1"/>
  <c r="H1883" i="2"/>
  <c r="I1883" i="2" s="1"/>
  <c r="L1882" i="2"/>
  <c r="M1882" i="2" s="1"/>
  <c r="N1882" i="2" s="1"/>
  <c r="H1882" i="2"/>
  <c r="I1882" i="2" s="1"/>
  <c r="L1881" i="2"/>
  <c r="M1881" i="2" s="1"/>
  <c r="N1881" i="2" s="1"/>
  <c r="H1881" i="2"/>
  <c r="I1881" i="2" s="1"/>
  <c r="L1880" i="2"/>
  <c r="M1880" i="2" s="1"/>
  <c r="N1880" i="2" s="1"/>
  <c r="H1880" i="2"/>
  <c r="I1880" i="2" s="1"/>
  <c r="L1879" i="2"/>
  <c r="M1879" i="2" s="1"/>
  <c r="N1879" i="2" s="1"/>
  <c r="H1879" i="2"/>
  <c r="I1879" i="2" s="1"/>
  <c r="L1878" i="2"/>
  <c r="M1878" i="2" s="1"/>
  <c r="N1878" i="2" s="1"/>
  <c r="H1878" i="2"/>
  <c r="I1878" i="2" s="1"/>
  <c r="L1877" i="2"/>
  <c r="M1877" i="2" s="1"/>
  <c r="N1877" i="2" s="1"/>
  <c r="H1877" i="2"/>
  <c r="I1877" i="2" s="1"/>
  <c r="L1876" i="2"/>
  <c r="M1876" i="2" s="1"/>
  <c r="N1876" i="2" s="1"/>
  <c r="H1876" i="2"/>
  <c r="I1876" i="2" s="1"/>
  <c r="L1875" i="2"/>
  <c r="M1875" i="2" s="1"/>
  <c r="N1875" i="2" s="1"/>
  <c r="H1875" i="2"/>
  <c r="I1875" i="2" s="1"/>
  <c r="L1874" i="2"/>
  <c r="M1874" i="2" s="1"/>
  <c r="N1874" i="2" s="1"/>
  <c r="H1874" i="2"/>
  <c r="I1874" i="2" s="1"/>
  <c r="L1873" i="2"/>
  <c r="M1873" i="2" s="1"/>
  <c r="N1873" i="2" s="1"/>
  <c r="H1873" i="2"/>
  <c r="I1873" i="2" s="1"/>
  <c r="L1872" i="2"/>
  <c r="M1872" i="2" s="1"/>
  <c r="N1872" i="2" s="1"/>
  <c r="H1872" i="2"/>
  <c r="I1872" i="2" s="1"/>
  <c r="L1871" i="2"/>
  <c r="M1871" i="2" s="1"/>
  <c r="N1871" i="2" s="1"/>
  <c r="H1871" i="2"/>
  <c r="I1871" i="2" s="1"/>
  <c r="L1870" i="2"/>
  <c r="M1870" i="2" s="1"/>
  <c r="N1870" i="2" s="1"/>
  <c r="H1870" i="2"/>
  <c r="I1870" i="2" s="1"/>
  <c r="L1869" i="2"/>
  <c r="M1869" i="2" s="1"/>
  <c r="N1869" i="2" s="1"/>
  <c r="H1869" i="2"/>
  <c r="I1869" i="2" s="1"/>
  <c r="L1868" i="2"/>
  <c r="M1868" i="2" s="1"/>
  <c r="N1868" i="2" s="1"/>
  <c r="H1868" i="2"/>
  <c r="I1868" i="2" s="1"/>
  <c r="L1867" i="2"/>
  <c r="M1867" i="2" s="1"/>
  <c r="N1867" i="2" s="1"/>
  <c r="H1867" i="2"/>
  <c r="I1867" i="2" s="1"/>
  <c r="L1866" i="2"/>
  <c r="M1866" i="2" s="1"/>
  <c r="N1866" i="2" s="1"/>
  <c r="H1866" i="2"/>
  <c r="I1866" i="2" s="1"/>
  <c r="L1865" i="2"/>
  <c r="M1865" i="2" s="1"/>
  <c r="N1865" i="2" s="1"/>
  <c r="H1865" i="2"/>
  <c r="I1865" i="2" s="1"/>
  <c r="L1864" i="2"/>
  <c r="M1864" i="2" s="1"/>
  <c r="N1864" i="2" s="1"/>
  <c r="H1864" i="2"/>
  <c r="I1864" i="2" s="1"/>
  <c r="L1863" i="2"/>
  <c r="M1863" i="2" s="1"/>
  <c r="N1863" i="2" s="1"/>
  <c r="H1863" i="2"/>
  <c r="I1863" i="2" s="1"/>
  <c r="L1862" i="2"/>
  <c r="M1862" i="2" s="1"/>
  <c r="N1862" i="2" s="1"/>
  <c r="H1862" i="2"/>
  <c r="I1862" i="2" s="1"/>
  <c r="L1861" i="2"/>
  <c r="M1861" i="2" s="1"/>
  <c r="N1861" i="2" s="1"/>
  <c r="H1861" i="2"/>
  <c r="I1861" i="2" s="1"/>
  <c r="L1860" i="2"/>
  <c r="M1860" i="2" s="1"/>
  <c r="N1860" i="2" s="1"/>
  <c r="H1860" i="2"/>
  <c r="I1860" i="2" s="1"/>
  <c r="L1859" i="2"/>
  <c r="M1859" i="2" s="1"/>
  <c r="N1859" i="2" s="1"/>
  <c r="H1859" i="2"/>
  <c r="I1859" i="2" s="1"/>
  <c r="L1858" i="2"/>
  <c r="M1858" i="2" s="1"/>
  <c r="N1858" i="2" s="1"/>
  <c r="H1858" i="2"/>
  <c r="I1858" i="2" s="1"/>
  <c r="L1857" i="2"/>
  <c r="M1857" i="2" s="1"/>
  <c r="N1857" i="2" s="1"/>
  <c r="H1857" i="2"/>
  <c r="I1857" i="2" s="1"/>
  <c r="L1856" i="2"/>
  <c r="M1856" i="2" s="1"/>
  <c r="N1856" i="2" s="1"/>
  <c r="H1856" i="2"/>
  <c r="I1856" i="2" s="1"/>
  <c r="L1855" i="2"/>
  <c r="M1855" i="2" s="1"/>
  <c r="N1855" i="2" s="1"/>
  <c r="H1855" i="2"/>
  <c r="I1855" i="2" s="1"/>
  <c r="L1854" i="2"/>
  <c r="M1854" i="2" s="1"/>
  <c r="N1854" i="2" s="1"/>
  <c r="H1854" i="2"/>
  <c r="I1854" i="2" s="1"/>
  <c r="L1853" i="2"/>
  <c r="M1853" i="2" s="1"/>
  <c r="N1853" i="2" s="1"/>
  <c r="H1853" i="2"/>
  <c r="I1853" i="2" s="1"/>
  <c r="L1852" i="2"/>
  <c r="M1852" i="2" s="1"/>
  <c r="N1852" i="2" s="1"/>
  <c r="H1852" i="2"/>
  <c r="I1852" i="2" s="1"/>
  <c r="L1851" i="2"/>
  <c r="M1851" i="2" s="1"/>
  <c r="N1851" i="2" s="1"/>
  <c r="H1851" i="2"/>
  <c r="I1851" i="2" s="1"/>
  <c r="L1850" i="2"/>
  <c r="M1850" i="2" s="1"/>
  <c r="N1850" i="2" s="1"/>
  <c r="H1850" i="2"/>
  <c r="I1850" i="2" s="1"/>
  <c r="L1849" i="2"/>
  <c r="M1849" i="2" s="1"/>
  <c r="N1849" i="2" s="1"/>
  <c r="H1849" i="2"/>
  <c r="I1849" i="2" s="1"/>
  <c r="L1848" i="2"/>
  <c r="M1848" i="2" s="1"/>
  <c r="N1848" i="2" s="1"/>
  <c r="H1848" i="2"/>
  <c r="I1848" i="2" s="1"/>
  <c r="L1847" i="2"/>
  <c r="M1847" i="2" s="1"/>
  <c r="N1847" i="2" s="1"/>
  <c r="H1847" i="2"/>
  <c r="I1847" i="2" s="1"/>
  <c r="L1846" i="2"/>
  <c r="M1846" i="2" s="1"/>
  <c r="N1846" i="2" s="1"/>
  <c r="H1846" i="2"/>
  <c r="I1846" i="2" s="1"/>
  <c r="L1845" i="2"/>
  <c r="M1845" i="2" s="1"/>
  <c r="N1845" i="2" s="1"/>
  <c r="H1845" i="2"/>
  <c r="I1845" i="2" s="1"/>
  <c r="L1844" i="2"/>
  <c r="M1844" i="2" s="1"/>
  <c r="N1844" i="2" s="1"/>
  <c r="H1844" i="2"/>
  <c r="I1844" i="2" s="1"/>
  <c r="L1843" i="2"/>
  <c r="M1843" i="2" s="1"/>
  <c r="N1843" i="2" s="1"/>
  <c r="H1843" i="2"/>
  <c r="I1843" i="2" s="1"/>
  <c r="L1842" i="2"/>
  <c r="M1842" i="2" s="1"/>
  <c r="N1842" i="2" s="1"/>
  <c r="H1842" i="2"/>
  <c r="I1842" i="2" s="1"/>
  <c r="L1841" i="2"/>
  <c r="M1841" i="2" s="1"/>
  <c r="N1841" i="2" s="1"/>
  <c r="H1841" i="2"/>
  <c r="I1841" i="2" s="1"/>
  <c r="L1840" i="2"/>
  <c r="M1840" i="2" s="1"/>
  <c r="N1840" i="2" s="1"/>
  <c r="H1840" i="2"/>
  <c r="I1840" i="2" s="1"/>
  <c r="L1839" i="2"/>
  <c r="M1839" i="2" s="1"/>
  <c r="N1839" i="2" s="1"/>
  <c r="H1839" i="2"/>
  <c r="I1839" i="2" s="1"/>
  <c r="L1838" i="2"/>
  <c r="M1838" i="2" s="1"/>
  <c r="N1838" i="2" s="1"/>
  <c r="H1838" i="2"/>
  <c r="I1838" i="2" s="1"/>
  <c r="L1837" i="2"/>
  <c r="M1837" i="2" s="1"/>
  <c r="N1837" i="2" s="1"/>
  <c r="H1837" i="2"/>
  <c r="I1837" i="2" s="1"/>
  <c r="L1836" i="2"/>
  <c r="M1836" i="2" s="1"/>
  <c r="N1836" i="2" s="1"/>
  <c r="H1836" i="2"/>
  <c r="I1836" i="2" s="1"/>
  <c r="L1835" i="2"/>
  <c r="M1835" i="2" s="1"/>
  <c r="N1835" i="2" s="1"/>
  <c r="H1835" i="2"/>
  <c r="I1835" i="2" s="1"/>
  <c r="L1834" i="2"/>
  <c r="M1834" i="2" s="1"/>
  <c r="N1834" i="2" s="1"/>
  <c r="H1834" i="2"/>
  <c r="I1834" i="2" s="1"/>
  <c r="L1833" i="2"/>
  <c r="M1833" i="2" s="1"/>
  <c r="N1833" i="2" s="1"/>
  <c r="H1833" i="2"/>
  <c r="I1833" i="2" s="1"/>
  <c r="L1832" i="2"/>
  <c r="M1832" i="2" s="1"/>
  <c r="N1832" i="2" s="1"/>
  <c r="H1832" i="2"/>
  <c r="I1832" i="2" s="1"/>
  <c r="L1831" i="2"/>
  <c r="M1831" i="2" s="1"/>
  <c r="N1831" i="2" s="1"/>
  <c r="H1831" i="2"/>
  <c r="I1831" i="2" s="1"/>
  <c r="L1830" i="2"/>
  <c r="M1830" i="2" s="1"/>
  <c r="N1830" i="2" s="1"/>
  <c r="H1830" i="2"/>
  <c r="I1830" i="2" s="1"/>
  <c r="L1829" i="2"/>
  <c r="M1829" i="2" s="1"/>
  <c r="N1829" i="2" s="1"/>
  <c r="H1829" i="2"/>
  <c r="I1829" i="2" s="1"/>
  <c r="L1828" i="2"/>
  <c r="M1828" i="2" s="1"/>
  <c r="N1828" i="2" s="1"/>
  <c r="H1828" i="2"/>
  <c r="I1828" i="2" s="1"/>
  <c r="L1827" i="2"/>
  <c r="M1827" i="2" s="1"/>
  <c r="N1827" i="2" s="1"/>
  <c r="H1827" i="2"/>
  <c r="I1827" i="2" s="1"/>
  <c r="L1826" i="2"/>
  <c r="M1826" i="2" s="1"/>
  <c r="N1826" i="2" s="1"/>
  <c r="H1826" i="2"/>
  <c r="I1826" i="2" s="1"/>
  <c r="L1825" i="2"/>
  <c r="M1825" i="2" s="1"/>
  <c r="N1825" i="2" s="1"/>
  <c r="H1825" i="2"/>
  <c r="I1825" i="2" s="1"/>
  <c r="L1824" i="2"/>
  <c r="M1824" i="2" s="1"/>
  <c r="N1824" i="2" s="1"/>
  <c r="H1824" i="2"/>
  <c r="I1824" i="2" s="1"/>
  <c r="L1823" i="2"/>
  <c r="M1823" i="2" s="1"/>
  <c r="N1823" i="2" s="1"/>
  <c r="H1823" i="2"/>
  <c r="I1823" i="2" s="1"/>
  <c r="L1822" i="2"/>
  <c r="M1822" i="2" s="1"/>
  <c r="N1822" i="2" s="1"/>
  <c r="H1822" i="2"/>
  <c r="I1822" i="2" s="1"/>
  <c r="L1821" i="2"/>
  <c r="M1821" i="2" s="1"/>
  <c r="N1821" i="2" s="1"/>
  <c r="H1821" i="2"/>
  <c r="I1821" i="2" s="1"/>
  <c r="L1820" i="2"/>
  <c r="M1820" i="2" s="1"/>
  <c r="N1820" i="2" s="1"/>
  <c r="H1820" i="2"/>
  <c r="I1820" i="2" s="1"/>
  <c r="L1819" i="2"/>
  <c r="M1819" i="2" s="1"/>
  <c r="N1819" i="2" s="1"/>
  <c r="H1819" i="2"/>
  <c r="I1819" i="2" s="1"/>
  <c r="L1818" i="2"/>
  <c r="M1818" i="2" s="1"/>
  <c r="N1818" i="2" s="1"/>
  <c r="H1818" i="2"/>
  <c r="I1818" i="2" s="1"/>
  <c r="L1817" i="2"/>
  <c r="M1817" i="2" s="1"/>
  <c r="N1817" i="2" s="1"/>
  <c r="H1817" i="2"/>
  <c r="I1817" i="2" s="1"/>
  <c r="L1816" i="2"/>
  <c r="M1816" i="2" s="1"/>
  <c r="N1816" i="2" s="1"/>
  <c r="H1816" i="2"/>
  <c r="I1816" i="2" s="1"/>
  <c r="L1815" i="2"/>
  <c r="M1815" i="2" s="1"/>
  <c r="N1815" i="2" s="1"/>
  <c r="H1815" i="2"/>
  <c r="I1815" i="2" s="1"/>
  <c r="L1814" i="2"/>
  <c r="M1814" i="2" s="1"/>
  <c r="N1814" i="2" s="1"/>
  <c r="H1814" i="2"/>
  <c r="I1814" i="2" s="1"/>
  <c r="L1813" i="2"/>
  <c r="M1813" i="2" s="1"/>
  <c r="N1813" i="2" s="1"/>
  <c r="H1813" i="2"/>
  <c r="I1813" i="2" s="1"/>
  <c r="L1812" i="2"/>
  <c r="M1812" i="2" s="1"/>
  <c r="N1812" i="2" s="1"/>
  <c r="H1812" i="2"/>
  <c r="I1812" i="2" s="1"/>
  <c r="L1811" i="2"/>
  <c r="M1811" i="2" s="1"/>
  <c r="N1811" i="2" s="1"/>
  <c r="H1811" i="2"/>
  <c r="I1811" i="2" s="1"/>
  <c r="L1810" i="2"/>
  <c r="M1810" i="2" s="1"/>
  <c r="N1810" i="2" s="1"/>
  <c r="H1810" i="2"/>
  <c r="I1810" i="2" s="1"/>
  <c r="L1809" i="2"/>
  <c r="M1809" i="2" s="1"/>
  <c r="N1809" i="2" s="1"/>
  <c r="H1809" i="2"/>
  <c r="I1809" i="2" s="1"/>
  <c r="L1808" i="2"/>
  <c r="M1808" i="2" s="1"/>
  <c r="N1808" i="2" s="1"/>
  <c r="H1808" i="2"/>
  <c r="I1808" i="2" s="1"/>
  <c r="L1807" i="2"/>
  <c r="M1807" i="2" s="1"/>
  <c r="N1807" i="2" s="1"/>
  <c r="H1807" i="2"/>
  <c r="I1807" i="2" s="1"/>
  <c r="L1806" i="2"/>
  <c r="M1806" i="2" s="1"/>
  <c r="N1806" i="2" s="1"/>
  <c r="H1806" i="2"/>
  <c r="I1806" i="2" s="1"/>
  <c r="L1805" i="2"/>
  <c r="M1805" i="2" s="1"/>
  <c r="N1805" i="2" s="1"/>
  <c r="H1805" i="2"/>
  <c r="I1805" i="2" s="1"/>
  <c r="L1804" i="2"/>
  <c r="M1804" i="2" s="1"/>
  <c r="N1804" i="2" s="1"/>
  <c r="H1804" i="2"/>
  <c r="I1804" i="2" s="1"/>
  <c r="L1803" i="2"/>
  <c r="M1803" i="2" s="1"/>
  <c r="N1803" i="2" s="1"/>
  <c r="H1803" i="2"/>
  <c r="I1803" i="2" s="1"/>
  <c r="L1802" i="2"/>
  <c r="M1802" i="2" s="1"/>
  <c r="N1802" i="2" s="1"/>
  <c r="H1802" i="2"/>
  <c r="I1802" i="2" s="1"/>
  <c r="L1801" i="2"/>
  <c r="M1801" i="2" s="1"/>
  <c r="N1801" i="2" s="1"/>
  <c r="H1801" i="2"/>
  <c r="I1801" i="2" s="1"/>
  <c r="L1800" i="2"/>
  <c r="M1800" i="2" s="1"/>
  <c r="N1800" i="2" s="1"/>
  <c r="H1800" i="2"/>
  <c r="I1800" i="2" s="1"/>
  <c r="L1799" i="2"/>
  <c r="M1799" i="2" s="1"/>
  <c r="N1799" i="2" s="1"/>
  <c r="H1799" i="2"/>
  <c r="I1799" i="2" s="1"/>
  <c r="L1798" i="2"/>
  <c r="M1798" i="2" s="1"/>
  <c r="N1798" i="2" s="1"/>
  <c r="H1798" i="2"/>
  <c r="I1798" i="2" s="1"/>
  <c r="L1797" i="2"/>
  <c r="M1797" i="2" s="1"/>
  <c r="N1797" i="2" s="1"/>
  <c r="H1797" i="2"/>
  <c r="I1797" i="2" s="1"/>
  <c r="L1796" i="2"/>
  <c r="M1796" i="2" s="1"/>
  <c r="N1796" i="2" s="1"/>
  <c r="H1796" i="2"/>
  <c r="I1796" i="2" s="1"/>
  <c r="L1795" i="2"/>
  <c r="M1795" i="2" s="1"/>
  <c r="N1795" i="2" s="1"/>
  <c r="H1795" i="2"/>
  <c r="I1795" i="2" s="1"/>
  <c r="L1794" i="2"/>
  <c r="M1794" i="2" s="1"/>
  <c r="N1794" i="2" s="1"/>
  <c r="H1794" i="2"/>
  <c r="I1794" i="2" s="1"/>
  <c r="L1793" i="2"/>
  <c r="M1793" i="2" s="1"/>
  <c r="N1793" i="2" s="1"/>
  <c r="H1793" i="2"/>
  <c r="I1793" i="2" s="1"/>
  <c r="L1792" i="2"/>
  <c r="M1792" i="2" s="1"/>
  <c r="N1792" i="2" s="1"/>
  <c r="H1792" i="2"/>
  <c r="I1792" i="2" s="1"/>
  <c r="L1791" i="2"/>
  <c r="M1791" i="2" s="1"/>
  <c r="N1791" i="2" s="1"/>
  <c r="H1791" i="2"/>
  <c r="I1791" i="2" s="1"/>
  <c r="L1790" i="2"/>
  <c r="M1790" i="2" s="1"/>
  <c r="N1790" i="2" s="1"/>
  <c r="H1790" i="2"/>
  <c r="I1790" i="2" s="1"/>
  <c r="L1789" i="2"/>
  <c r="M1789" i="2" s="1"/>
  <c r="N1789" i="2" s="1"/>
  <c r="H1789" i="2"/>
  <c r="I1789" i="2" s="1"/>
  <c r="L1788" i="2"/>
  <c r="M1788" i="2" s="1"/>
  <c r="N1788" i="2" s="1"/>
  <c r="H1788" i="2"/>
  <c r="I1788" i="2" s="1"/>
  <c r="L1787" i="2"/>
  <c r="M1787" i="2" s="1"/>
  <c r="N1787" i="2" s="1"/>
  <c r="H1787" i="2"/>
  <c r="I1787" i="2" s="1"/>
  <c r="L1786" i="2"/>
  <c r="M1786" i="2" s="1"/>
  <c r="N1786" i="2" s="1"/>
  <c r="H1786" i="2"/>
  <c r="I1786" i="2" s="1"/>
  <c r="L1785" i="2"/>
  <c r="M1785" i="2" s="1"/>
  <c r="N1785" i="2" s="1"/>
  <c r="H1785" i="2"/>
  <c r="I1785" i="2" s="1"/>
  <c r="L1784" i="2"/>
  <c r="M1784" i="2" s="1"/>
  <c r="N1784" i="2" s="1"/>
  <c r="H1784" i="2"/>
  <c r="I1784" i="2" s="1"/>
  <c r="L1783" i="2"/>
  <c r="M1783" i="2" s="1"/>
  <c r="N1783" i="2" s="1"/>
  <c r="H1783" i="2"/>
  <c r="I1783" i="2" s="1"/>
  <c r="L1782" i="2"/>
  <c r="M1782" i="2" s="1"/>
  <c r="N1782" i="2" s="1"/>
  <c r="H1782" i="2"/>
  <c r="I1782" i="2" s="1"/>
  <c r="L1781" i="2"/>
  <c r="M1781" i="2" s="1"/>
  <c r="N1781" i="2" s="1"/>
  <c r="H1781" i="2"/>
  <c r="I1781" i="2" s="1"/>
  <c r="L1780" i="2"/>
  <c r="M1780" i="2" s="1"/>
  <c r="N1780" i="2" s="1"/>
  <c r="H1780" i="2"/>
  <c r="I1780" i="2" s="1"/>
  <c r="L1779" i="2"/>
  <c r="M1779" i="2" s="1"/>
  <c r="N1779" i="2" s="1"/>
  <c r="H1779" i="2"/>
  <c r="I1779" i="2" s="1"/>
  <c r="L1778" i="2"/>
  <c r="M1778" i="2" s="1"/>
  <c r="N1778" i="2" s="1"/>
  <c r="H1778" i="2"/>
  <c r="I1778" i="2" s="1"/>
  <c r="L1777" i="2"/>
  <c r="M1777" i="2" s="1"/>
  <c r="N1777" i="2" s="1"/>
  <c r="H1777" i="2"/>
  <c r="I1777" i="2" s="1"/>
  <c r="L1776" i="2"/>
  <c r="M1776" i="2" s="1"/>
  <c r="N1776" i="2" s="1"/>
  <c r="H1776" i="2"/>
  <c r="I1776" i="2" s="1"/>
  <c r="L1775" i="2"/>
  <c r="M1775" i="2" s="1"/>
  <c r="N1775" i="2" s="1"/>
  <c r="H1775" i="2"/>
  <c r="I1775" i="2" s="1"/>
  <c r="L1774" i="2"/>
  <c r="M1774" i="2" s="1"/>
  <c r="N1774" i="2" s="1"/>
  <c r="H1774" i="2"/>
  <c r="I1774" i="2" s="1"/>
  <c r="L1773" i="2"/>
  <c r="M1773" i="2" s="1"/>
  <c r="N1773" i="2" s="1"/>
  <c r="H1773" i="2"/>
  <c r="I1773" i="2" s="1"/>
  <c r="L1772" i="2"/>
  <c r="M1772" i="2" s="1"/>
  <c r="N1772" i="2" s="1"/>
  <c r="H1772" i="2"/>
  <c r="I1772" i="2" s="1"/>
  <c r="L1771" i="2"/>
  <c r="M1771" i="2" s="1"/>
  <c r="N1771" i="2" s="1"/>
  <c r="H1771" i="2"/>
  <c r="I1771" i="2" s="1"/>
  <c r="L1770" i="2"/>
  <c r="M1770" i="2" s="1"/>
  <c r="N1770" i="2" s="1"/>
  <c r="H1770" i="2"/>
  <c r="I1770" i="2" s="1"/>
  <c r="H1769" i="2"/>
  <c r="L1768" i="2"/>
  <c r="M1768" i="2" s="1"/>
  <c r="N1768" i="2" s="1"/>
  <c r="H1768" i="2"/>
  <c r="I1768" i="2" s="1"/>
  <c r="L1767" i="2"/>
  <c r="M1767" i="2" s="1"/>
  <c r="N1767" i="2" s="1"/>
  <c r="H1767" i="2"/>
  <c r="I1767" i="2" s="1"/>
  <c r="L1766" i="2"/>
  <c r="M1766" i="2" s="1"/>
  <c r="N1766" i="2" s="1"/>
  <c r="H1766" i="2"/>
  <c r="I1766" i="2" s="1"/>
  <c r="L1765" i="2"/>
  <c r="M1765" i="2" s="1"/>
  <c r="N1765" i="2" s="1"/>
  <c r="H1765" i="2"/>
  <c r="I1765" i="2" s="1"/>
  <c r="L1764" i="2"/>
  <c r="M1764" i="2" s="1"/>
  <c r="N1764" i="2" s="1"/>
  <c r="H1764" i="2"/>
  <c r="I1764" i="2" s="1"/>
  <c r="L1763" i="2"/>
  <c r="M1763" i="2" s="1"/>
  <c r="N1763" i="2" s="1"/>
  <c r="H1763" i="2"/>
  <c r="I1763" i="2" s="1"/>
  <c r="L1762" i="2"/>
  <c r="M1762" i="2" s="1"/>
  <c r="N1762" i="2" s="1"/>
  <c r="H1762" i="2"/>
  <c r="I1762" i="2" s="1"/>
  <c r="L1761" i="2"/>
  <c r="M1761" i="2" s="1"/>
  <c r="N1761" i="2" s="1"/>
  <c r="H1761" i="2"/>
  <c r="I1761" i="2" s="1"/>
  <c r="L1760" i="2"/>
  <c r="M1760" i="2" s="1"/>
  <c r="N1760" i="2" s="1"/>
  <c r="H1760" i="2"/>
  <c r="I1760" i="2" s="1"/>
  <c r="L1759" i="2"/>
  <c r="M1759" i="2" s="1"/>
  <c r="N1759" i="2" s="1"/>
  <c r="H1759" i="2"/>
  <c r="I1759" i="2" s="1"/>
  <c r="L1758" i="2"/>
  <c r="M1758" i="2" s="1"/>
  <c r="N1758" i="2" s="1"/>
  <c r="H1758" i="2"/>
  <c r="I1758" i="2" s="1"/>
  <c r="L1757" i="2"/>
  <c r="M1757" i="2" s="1"/>
  <c r="N1757" i="2" s="1"/>
  <c r="H1757" i="2"/>
  <c r="I1757" i="2" s="1"/>
  <c r="L1756" i="2"/>
  <c r="M1756" i="2" s="1"/>
  <c r="N1756" i="2" s="1"/>
  <c r="H1756" i="2"/>
  <c r="I1756" i="2" s="1"/>
  <c r="L1755" i="2"/>
  <c r="M1755" i="2" s="1"/>
  <c r="N1755" i="2" s="1"/>
  <c r="H1755" i="2"/>
  <c r="I1755" i="2" s="1"/>
  <c r="L1754" i="2"/>
  <c r="M1754" i="2" s="1"/>
  <c r="N1754" i="2" s="1"/>
  <c r="H1754" i="2"/>
  <c r="I1754" i="2" s="1"/>
  <c r="L1753" i="2"/>
  <c r="M1753" i="2" s="1"/>
  <c r="N1753" i="2" s="1"/>
  <c r="H1753" i="2"/>
  <c r="I1753" i="2" s="1"/>
  <c r="L1752" i="2"/>
  <c r="M1752" i="2" s="1"/>
  <c r="N1752" i="2" s="1"/>
  <c r="H1752" i="2"/>
  <c r="I1752" i="2" s="1"/>
  <c r="L1751" i="2"/>
  <c r="M1751" i="2" s="1"/>
  <c r="N1751" i="2" s="1"/>
  <c r="H1751" i="2"/>
  <c r="I1751" i="2" s="1"/>
  <c r="L1750" i="2"/>
  <c r="M1750" i="2" s="1"/>
  <c r="N1750" i="2" s="1"/>
  <c r="H1750" i="2"/>
  <c r="I1750" i="2" s="1"/>
  <c r="L1749" i="2"/>
  <c r="M1749" i="2" s="1"/>
  <c r="N1749" i="2" s="1"/>
  <c r="H1749" i="2"/>
  <c r="I1749" i="2" s="1"/>
  <c r="L1748" i="2"/>
  <c r="M1748" i="2" s="1"/>
  <c r="N1748" i="2" s="1"/>
  <c r="H1748" i="2"/>
  <c r="I1748" i="2" s="1"/>
  <c r="L1747" i="2"/>
  <c r="M1747" i="2" s="1"/>
  <c r="N1747" i="2" s="1"/>
  <c r="H1747" i="2"/>
  <c r="I1747" i="2" s="1"/>
  <c r="L1746" i="2"/>
  <c r="M1746" i="2" s="1"/>
  <c r="N1746" i="2" s="1"/>
  <c r="H1746" i="2"/>
  <c r="I1746" i="2" s="1"/>
  <c r="L1745" i="2"/>
  <c r="M1745" i="2" s="1"/>
  <c r="N1745" i="2" s="1"/>
  <c r="H1745" i="2"/>
  <c r="I1745" i="2" s="1"/>
  <c r="L1744" i="2"/>
  <c r="M1744" i="2" s="1"/>
  <c r="N1744" i="2" s="1"/>
  <c r="H1744" i="2"/>
  <c r="I1744" i="2" s="1"/>
  <c r="L1743" i="2"/>
  <c r="M1743" i="2" s="1"/>
  <c r="N1743" i="2" s="1"/>
  <c r="H1743" i="2"/>
  <c r="I1743" i="2" s="1"/>
  <c r="L1742" i="2"/>
  <c r="M1742" i="2" s="1"/>
  <c r="N1742" i="2" s="1"/>
  <c r="H1742" i="2"/>
  <c r="I1742" i="2" s="1"/>
  <c r="L1741" i="2"/>
  <c r="M1741" i="2" s="1"/>
  <c r="N1741" i="2" s="1"/>
  <c r="H1741" i="2"/>
  <c r="I1741" i="2" s="1"/>
  <c r="L1740" i="2"/>
  <c r="M1740" i="2" s="1"/>
  <c r="N1740" i="2" s="1"/>
  <c r="H1740" i="2"/>
  <c r="I1740" i="2" s="1"/>
  <c r="L1739" i="2"/>
  <c r="M1739" i="2" s="1"/>
  <c r="N1739" i="2" s="1"/>
  <c r="H1739" i="2"/>
  <c r="I1739" i="2" s="1"/>
  <c r="L1738" i="2"/>
  <c r="M1738" i="2" s="1"/>
  <c r="N1738" i="2" s="1"/>
  <c r="H1738" i="2"/>
  <c r="I1738" i="2" s="1"/>
  <c r="L1737" i="2"/>
  <c r="M1737" i="2" s="1"/>
  <c r="N1737" i="2" s="1"/>
  <c r="H1737" i="2"/>
  <c r="I1737" i="2" s="1"/>
  <c r="L1736" i="2"/>
  <c r="M1736" i="2" s="1"/>
  <c r="N1736" i="2" s="1"/>
  <c r="H1736" i="2"/>
  <c r="I1736" i="2" s="1"/>
  <c r="L1735" i="2"/>
  <c r="M1735" i="2" s="1"/>
  <c r="N1735" i="2" s="1"/>
  <c r="H1735" i="2"/>
  <c r="I1735" i="2" s="1"/>
  <c r="L1734" i="2"/>
  <c r="M1734" i="2" s="1"/>
  <c r="N1734" i="2" s="1"/>
  <c r="H1734" i="2"/>
  <c r="I1734" i="2" s="1"/>
  <c r="L1733" i="2"/>
  <c r="M1733" i="2" s="1"/>
  <c r="N1733" i="2" s="1"/>
  <c r="H1733" i="2"/>
  <c r="I1733" i="2" s="1"/>
  <c r="L1732" i="2"/>
  <c r="M1732" i="2" s="1"/>
  <c r="N1732" i="2" s="1"/>
  <c r="H1732" i="2"/>
  <c r="I1732" i="2" s="1"/>
  <c r="L1731" i="2"/>
  <c r="M1731" i="2" s="1"/>
  <c r="N1731" i="2" s="1"/>
  <c r="H1731" i="2"/>
  <c r="I1731" i="2" s="1"/>
  <c r="L1730" i="2"/>
  <c r="M1730" i="2" s="1"/>
  <c r="N1730" i="2" s="1"/>
  <c r="H1730" i="2"/>
  <c r="I1730" i="2" s="1"/>
  <c r="L1729" i="2"/>
  <c r="M1729" i="2" s="1"/>
  <c r="N1729" i="2" s="1"/>
  <c r="H1729" i="2"/>
  <c r="I1729" i="2" s="1"/>
  <c r="L1728" i="2"/>
  <c r="M1728" i="2" s="1"/>
  <c r="N1728" i="2" s="1"/>
  <c r="H1728" i="2"/>
  <c r="I1728" i="2" s="1"/>
  <c r="L1727" i="2"/>
  <c r="M1727" i="2" s="1"/>
  <c r="N1727" i="2" s="1"/>
  <c r="H1727" i="2"/>
  <c r="I1727" i="2" s="1"/>
  <c r="L1726" i="2"/>
  <c r="M1726" i="2" s="1"/>
  <c r="N1726" i="2" s="1"/>
  <c r="H1726" i="2"/>
  <c r="I1726" i="2" s="1"/>
  <c r="L1725" i="2"/>
  <c r="M1725" i="2" s="1"/>
  <c r="N1725" i="2" s="1"/>
  <c r="H1725" i="2"/>
  <c r="I1725" i="2" s="1"/>
  <c r="L1724" i="2"/>
  <c r="M1724" i="2" s="1"/>
  <c r="N1724" i="2" s="1"/>
  <c r="H1724" i="2"/>
  <c r="I1724" i="2" s="1"/>
  <c r="L1723" i="2"/>
  <c r="M1723" i="2" s="1"/>
  <c r="N1723" i="2" s="1"/>
  <c r="H1723" i="2"/>
  <c r="I1723" i="2" s="1"/>
  <c r="L1722" i="2"/>
  <c r="M1722" i="2" s="1"/>
  <c r="N1722" i="2" s="1"/>
  <c r="H1722" i="2"/>
  <c r="I1722" i="2" s="1"/>
  <c r="L1721" i="2"/>
  <c r="M1721" i="2" s="1"/>
  <c r="N1721" i="2" s="1"/>
  <c r="H1721" i="2"/>
  <c r="I1721" i="2" s="1"/>
  <c r="L1720" i="2"/>
  <c r="M1720" i="2" s="1"/>
  <c r="N1720" i="2" s="1"/>
  <c r="H1720" i="2"/>
  <c r="I1720" i="2" s="1"/>
  <c r="L1719" i="2"/>
  <c r="M1719" i="2" s="1"/>
  <c r="N1719" i="2" s="1"/>
  <c r="H1719" i="2"/>
  <c r="I1719" i="2" s="1"/>
  <c r="L1718" i="2"/>
  <c r="M1718" i="2" s="1"/>
  <c r="N1718" i="2" s="1"/>
  <c r="H1718" i="2"/>
  <c r="I1718" i="2" s="1"/>
  <c r="L1717" i="2"/>
  <c r="M1717" i="2" s="1"/>
  <c r="N1717" i="2" s="1"/>
  <c r="H1717" i="2"/>
  <c r="I1717" i="2" s="1"/>
  <c r="L1716" i="2"/>
  <c r="M1716" i="2" s="1"/>
  <c r="N1716" i="2" s="1"/>
  <c r="H1716" i="2"/>
  <c r="I1716" i="2" s="1"/>
  <c r="L1715" i="2"/>
  <c r="M1715" i="2" s="1"/>
  <c r="N1715" i="2" s="1"/>
  <c r="H1715" i="2"/>
  <c r="I1715" i="2" s="1"/>
  <c r="L1714" i="2"/>
  <c r="M1714" i="2" s="1"/>
  <c r="N1714" i="2" s="1"/>
  <c r="H1714" i="2"/>
  <c r="I1714" i="2" s="1"/>
  <c r="L1713" i="2"/>
  <c r="M1713" i="2" s="1"/>
  <c r="N1713" i="2" s="1"/>
  <c r="H1713" i="2"/>
  <c r="I1713" i="2" s="1"/>
  <c r="L1712" i="2"/>
  <c r="M1712" i="2" s="1"/>
  <c r="N1712" i="2" s="1"/>
  <c r="H1712" i="2"/>
  <c r="I1712" i="2" s="1"/>
  <c r="L1711" i="2"/>
  <c r="M1711" i="2" s="1"/>
  <c r="N1711" i="2" s="1"/>
  <c r="H1711" i="2"/>
  <c r="I1711" i="2" s="1"/>
  <c r="L1710" i="2"/>
  <c r="M1710" i="2" s="1"/>
  <c r="N1710" i="2" s="1"/>
  <c r="H1710" i="2"/>
  <c r="I1710" i="2" s="1"/>
  <c r="L1709" i="2"/>
  <c r="M1709" i="2" s="1"/>
  <c r="N1709" i="2" s="1"/>
  <c r="H1709" i="2"/>
  <c r="I1709" i="2" s="1"/>
  <c r="L1708" i="2"/>
  <c r="M1708" i="2" s="1"/>
  <c r="N1708" i="2" s="1"/>
  <c r="H1708" i="2"/>
  <c r="I1708" i="2" s="1"/>
  <c r="L1707" i="2"/>
  <c r="M1707" i="2" s="1"/>
  <c r="N1707" i="2" s="1"/>
  <c r="H1707" i="2"/>
  <c r="I1707" i="2" s="1"/>
  <c r="L1706" i="2"/>
  <c r="M1706" i="2" s="1"/>
  <c r="N1706" i="2" s="1"/>
  <c r="H1706" i="2"/>
  <c r="I1706" i="2" s="1"/>
  <c r="L1705" i="2"/>
  <c r="M1705" i="2" s="1"/>
  <c r="N1705" i="2" s="1"/>
  <c r="H1705" i="2"/>
  <c r="I1705" i="2" s="1"/>
  <c r="L1704" i="2"/>
  <c r="M1704" i="2" s="1"/>
  <c r="N1704" i="2" s="1"/>
  <c r="H1704" i="2"/>
  <c r="I1704" i="2" s="1"/>
  <c r="L1703" i="2"/>
  <c r="M1703" i="2" s="1"/>
  <c r="N1703" i="2" s="1"/>
  <c r="H1703" i="2"/>
  <c r="I1703" i="2" s="1"/>
  <c r="L1702" i="2"/>
  <c r="M1702" i="2" s="1"/>
  <c r="N1702" i="2" s="1"/>
  <c r="H1702" i="2"/>
  <c r="I1702" i="2" s="1"/>
  <c r="L1701" i="2"/>
  <c r="M1701" i="2" s="1"/>
  <c r="N1701" i="2" s="1"/>
  <c r="H1701" i="2"/>
  <c r="I1701" i="2" s="1"/>
  <c r="L1700" i="2"/>
  <c r="M1700" i="2" s="1"/>
  <c r="N1700" i="2" s="1"/>
  <c r="H1700" i="2"/>
  <c r="I1700" i="2" s="1"/>
  <c r="L1699" i="2"/>
  <c r="M1699" i="2" s="1"/>
  <c r="N1699" i="2" s="1"/>
  <c r="H1699" i="2"/>
  <c r="I1699" i="2" s="1"/>
  <c r="L1698" i="2"/>
  <c r="M1698" i="2" s="1"/>
  <c r="N1698" i="2" s="1"/>
  <c r="H1698" i="2"/>
  <c r="I1698" i="2" s="1"/>
  <c r="L1697" i="2"/>
  <c r="M1697" i="2" s="1"/>
  <c r="N1697" i="2" s="1"/>
  <c r="H1697" i="2"/>
  <c r="I1697" i="2" s="1"/>
  <c r="L1696" i="2"/>
  <c r="M1696" i="2" s="1"/>
  <c r="N1696" i="2" s="1"/>
  <c r="H1696" i="2"/>
  <c r="I1696" i="2" s="1"/>
  <c r="L1695" i="2"/>
  <c r="M1695" i="2" s="1"/>
  <c r="N1695" i="2" s="1"/>
  <c r="H1695" i="2"/>
  <c r="I1695" i="2" s="1"/>
  <c r="L1694" i="2"/>
  <c r="M1694" i="2" s="1"/>
  <c r="N1694" i="2" s="1"/>
  <c r="H1694" i="2"/>
  <c r="I1694" i="2" s="1"/>
  <c r="L1693" i="2"/>
  <c r="M1693" i="2" s="1"/>
  <c r="N1693" i="2" s="1"/>
  <c r="H1693" i="2"/>
  <c r="I1693" i="2" s="1"/>
  <c r="L1692" i="2"/>
  <c r="M1692" i="2" s="1"/>
  <c r="N1692" i="2" s="1"/>
  <c r="H1692" i="2"/>
  <c r="I1692" i="2" s="1"/>
  <c r="L1691" i="2"/>
  <c r="M1691" i="2" s="1"/>
  <c r="N1691" i="2" s="1"/>
  <c r="H1691" i="2"/>
  <c r="I1691" i="2" s="1"/>
  <c r="L1690" i="2"/>
  <c r="M1690" i="2" s="1"/>
  <c r="N1690" i="2" s="1"/>
  <c r="H1690" i="2"/>
  <c r="I1690" i="2" s="1"/>
  <c r="L1689" i="2"/>
  <c r="M1689" i="2" s="1"/>
  <c r="N1689" i="2" s="1"/>
  <c r="H1689" i="2"/>
  <c r="I1689" i="2" s="1"/>
  <c r="L1688" i="2"/>
  <c r="M1688" i="2" s="1"/>
  <c r="N1688" i="2" s="1"/>
  <c r="H1688" i="2"/>
  <c r="I1688" i="2" s="1"/>
  <c r="L1687" i="2"/>
  <c r="M1687" i="2" s="1"/>
  <c r="N1687" i="2" s="1"/>
  <c r="H1687" i="2"/>
  <c r="I1687" i="2" s="1"/>
  <c r="L1686" i="2"/>
  <c r="M1686" i="2" s="1"/>
  <c r="N1686" i="2" s="1"/>
  <c r="H1686" i="2"/>
  <c r="I1686" i="2" s="1"/>
  <c r="L1685" i="2"/>
  <c r="M1685" i="2" s="1"/>
  <c r="N1685" i="2" s="1"/>
  <c r="H1685" i="2"/>
  <c r="I1685" i="2" s="1"/>
  <c r="L1684" i="2"/>
  <c r="M1684" i="2" s="1"/>
  <c r="N1684" i="2" s="1"/>
  <c r="H1684" i="2"/>
  <c r="I1684" i="2" s="1"/>
  <c r="L1683" i="2"/>
  <c r="M1683" i="2" s="1"/>
  <c r="N1683" i="2" s="1"/>
  <c r="H1683" i="2"/>
  <c r="I1683" i="2" s="1"/>
  <c r="L1682" i="2"/>
  <c r="M1682" i="2" s="1"/>
  <c r="N1682" i="2" s="1"/>
  <c r="H1682" i="2"/>
  <c r="I1682" i="2" s="1"/>
  <c r="L1681" i="2"/>
  <c r="M1681" i="2" s="1"/>
  <c r="N1681" i="2" s="1"/>
  <c r="H1681" i="2"/>
  <c r="I1681" i="2" s="1"/>
  <c r="L1680" i="2"/>
  <c r="M1680" i="2" s="1"/>
  <c r="N1680" i="2" s="1"/>
  <c r="H1680" i="2"/>
  <c r="I1680" i="2" s="1"/>
  <c r="L1679" i="2"/>
  <c r="M1679" i="2" s="1"/>
  <c r="N1679" i="2" s="1"/>
  <c r="H1679" i="2"/>
  <c r="I1679" i="2" s="1"/>
  <c r="L1678" i="2"/>
  <c r="M1678" i="2" s="1"/>
  <c r="N1678" i="2" s="1"/>
  <c r="H1678" i="2"/>
  <c r="I1678" i="2" s="1"/>
  <c r="L1677" i="2"/>
  <c r="M1677" i="2" s="1"/>
  <c r="N1677" i="2" s="1"/>
  <c r="H1677" i="2"/>
  <c r="I1677" i="2" s="1"/>
  <c r="L1676" i="2"/>
  <c r="M1676" i="2" s="1"/>
  <c r="N1676" i="2" s="1"/>
  <c r="H1676" i="2"/>
  <c r="I1676" i="2" s="1"/>
  <c r="L1675" i="2"/>
  <c r="M1675" i="2" s="1"/>
  <c r="N1675" i="2" s="1"/>
  <c r="H1675" i="2"/>
  <c r="I1675" i="2" s="1"/>
  <c r="L1674" i="2"/>
  <c r="M1674" i="2" s="1"/>
  <c r="N1674" i="2" s="1"/>
  <c r="H1674" i="2"/>
  <c r="I1674" i="2" s="1"/>
  <c r="L1673" i="2"/>
  <c r="M1673" i="2" s="1"/>
  <c r="N1673" i="2" s="1"/>
  <c r="H1673" i="2"/>
  <c r="I1673" i="2" s="1"/>
  <c r="L1672" i="2"/>
  <c r="M1672" i="2" s="1"/>
  <c r="N1672" i="2" s="1"/>
  <c r="H1672" i="2"/>
  <c r="I1672" i="2" s="1"/>
  <c r="L1671" i="2"/>
  <c r="M1671" i="2" s="1"/>
  <c r="N1671" i="2" s="1"/>
  <c r="H1671" i="2"/>
  <c r="I1671" i="2" s="1"/>
  <c r="L1670" i="2"/>
  <c r="M1670" i="2" s="1"/>
  <c r="N1670" i="2" s="1"/>
  <c r="H1670" i="2"/>
  <c r="I1670" i="2" s="1"/>
  <c r="L1669" i="2"/>
  <c r="M1669" i="2" s="1"/>
  <c r="N1669" i="2" s="1"/>
  <c r="H1669" i="2"/>
  <c r="I1669" i="2" s="1"/>
  <c r="L1668" i="2"/>
  <c r="M1668" i="2" s="1"/>
  <c r="N1668" i="2" s="1"/>
  <c r="H1668" i="2"/>
  <c r="I1668" i="2" s="1"/>
  <c r="L1667" i="2"/>
  <c r="M1667" i="2" s="1"/>
  <c r="N1667" i="2" s="1"/>
  <c r="H1667" i="2"/>
  <c r="I1667" i="2" s="1"/>
  <c r="L1666" i="2"/>
  <c r="M1666" i="2" s="1"/>
  <c r="N1666" i="2" s="1"/>
  <c r="H1666" i="2"/>
  <c r="I1666" i="2" s="1"/>
  <c r="L1665" i="2"/>
  <c r="M1665" i="2" s="1"/>
  <c r="N1665" i="2" s="1"/>
  <c r="H1665" i="2"/>
  <c r="I1665" i="2" s="1"/>
  <c r="L1664" i="2"/>
  <c r="M1664" i="2" s="1"/>
  <c r="N1664" i="2" s="1"/>
  <c r="H1664" i="2"/>
  <c r="I1664" i="2" s="1"/>
  <c r="L1663" i="2"/>
  <c r="M1663" i="2" s="1"/>
  <c r="N1663" i="2" s="1"/>
  <c r="H1663" i="2"/>
  <c r="I1663" i="2" s="1"/>
  <c r="L1662" i="2"/>
  <c r="M1662" i="2" s="1"/>
  <c r="N1662" i="2" s="1"/>
  <c r="H1662" i="2"/>
  <c r="I1662" i="2" s="1"/>
  <c r="L1661" i="2"/>
  <c r="M1661" i="2" s="1"/>
  <c r="N1661" i="2" s="1"/>
  <c r="H1661" i="2"/>
  <c r="I1661" i="2" s="1"/>
  <c r="L1660" i="2"/>
  <c r="M1660" i="2" s="1"/>
  <c r="N1660" i="2" s="1"/>
  <c r="H1660" i="2"/>
  <c r="I1660" i="2" s="1"/>
  <c r="L1659" i="2"/>
  <c r="M1659" i="2" s="1"/>
  <c r="N1659" i="2" s="1"/>
  <c r="H1659" i="2"/>
  <c r="I1659" i="2" s="1"/>
  <c r="L1658" i="2"/>
  <c r="M1658" i="2" s="1"/>
  <c r="N1658" i="2" s="1"/>
  <c r="H1658" i="2"/>
  <c r="I1658" i="2" s="1"/>
  <c r="L1657" i="2"/>
  <c r="M1657" i="2" s="1"/>
  <c r="N1657" i="2" s="1"/>
  <c r="H1657" i="2"/>
  <c r="I1657" i="2" s="1"/>
  <c r="L1656" i="2"/>
  <c r="M1656" i="2" s="1"/>
  <c r="N1656" i="2" s="1"/>
  <c r="H1656" i="2"/>
  <c r="I1656" i="2" s="1"/>
  <c r="L1655" i="2"/>
  <c r="M1655" i="2" s="1"/>
  <c r="N1655" i="2" s="1"/>
  <c r="H1655" i="2"/>
  <c r="I1655" i="2" s="1"/>
  <c r="L1654" i="2"/>
  <c r="M1654" i="2" s="1"/>
  <c r="N1654" i="2" s="1"/>
  <c r="H1654" i="2"/>
  <c r="I1654" i="2" s="1"/>
  <c r="L1653" i="2"/>
  <c r="M1653" i="2" s="1"/>
  <c r="N1653" i="2" s="1"/>
  <c r="H1653" i="2"/>
  <c r="I1653" i="2" s="1"/>
  <c r="L1652" i="2"/>
  <c r="M1652" i="2" s="1"/>
  <c r="N1652" i="2" s="1"/>
  <c r="H1652" i="2"/>
  <c r="I1652" i="2" s="1"/>
  <c r="L1651" i="2"/>
  <c r="M1651" i="2" s="1"/>
  <c r="N1651" i="2" s="1"/>
  <c r="H1651" i="2"/>
  <c r="I1651" i="2" s="1"/>
  <c r="L1650" i="2"/>
  <c r="M1650" i="2" s="1"/>
  <c r="N1650" i="2" s="1"/>
  <c r="H1650" i="2"/>
  <c r="I1650" i="2" s="1"/>
  <c r="L1649" i="2"/>
  <c r="M1649" i="2" s="1"/>
  <c r="N1649" i="2" s="1"/>
  <c r="H1649" i="2"/>
  <c r="I1649" i="2" s="1"/>
  <c r="L1648" i="2"/>
  <c r="M1648" i="2" s="1"/>
  <c r="N1648" i="2" s="1"/>
  <c r="H1648" i="2"/>
  <c r="I1648" i="2" s="1"/>
  <c r="L1647" i="2"/>
  <c r="M1647" i="2" s="1"/>
  <c r="N1647" i="2" s="1"/>
  <c r="H1647" i="2"/>
  <c r="I1647" i="2" s="1"/>
  <c r="L1646" i="2"/>
  <c r="M1646" i="2" s="1"/>
  <c r="N1646" i="2" s="1"/>
  <c r="H1646" i="2"/>
  <c r="I1646" i="2" s="1"/>
  <c r="L1645" i="2"/>
  <c r="M1645" i="2" s="1"/>
  <c r="N1645" i="2" s="1"/>
  <c r="H1645" i="2"/>
  <c r="I1645" i="2" s="1"/>
  <c r="L1644" i="2"/>
  <c r="M1644" i="2" s="1"/>
  <c r="N1644" i="2" s="1"/>
  <c r="H1644" i="2"/>
  <c r="I1644" i="2" s="1"/>
  <c r="L1643" i="2"/>
  <c r="M1643" i="2" s="1"/>
  <c r="N1643" i="2" s="1"/>
  <c r="H1643" i="2"/>
  <c r="I1643" i="2" s="1"/>
  <c r="L1642" i="2"/>
  <c r="M1642" i="2" s="1"/>
  <c r="N1642" i="2" s="1"/>
  <c r="H1642" i="2"/>
  <c r="I1642" i="2" s="1"/>
  <c r="L1641" i="2"/>
  <c r="M1641" i="2" s="1"/>
  <c r="N1641" i="2" s="1"/>
  <c r="H1641" i="2"/>
  <c r="I1641" i="2" s="1"/>
  <c r="L1640" i="2"/>
  <c r="M1640" i="2" s="1"/>
  <c r="N1640" i="2" s="1"/>
  <c r="H1640" i="2"/>
  <c r="I1640" i="2" s="1"/>
  <c r="L1639" i="2"/>
  <c r="M1639" i="2" s="1"/>
  <c r="N1639" i="2" s="1"/>
  <c r="H1639" i="2"/>
  <c r="I1639" i="2" s="1"/>
  <c r="L1638" i="2"/>
  <c r="M1638" i="2" s="1"/>
  <c r="N1638" i="2" s="1"/>
  <c r="H1638" i="2"/>
  <c r="I1638" i="2" s="1"/>
  <c r="L1637" i="2"/>
  <c r="M1637" i="2" s="1"/>
  <c r="N1637" i="2" s="1"/>
  <c r="H1637" i="2"/>
  <c r="I1637" i="2" s="1"/>
  <c r="L1636" i="2"/>
  <c r="M1636" i="2" s="1"/>
  <c r="N1636" i="2" s="1"/>
  <c r="H1636" i="2"/>
  <c r="I1636" i="2" s="1"/>
  <c r="L1635" i="2"/>
  <c r="M1635" i="2" s="1"/>
  <c r="N1635" i="2" s="1"/>
  <c r="H1635" i="2"/>
  <c r="I1635" i="2" s="1"/>
  <c r="L1634" i="2"/>
  <c r="M1634" i="2" s="1"/>
  <c r="N1634" i="2" s="1"/>
  <c r="H1634" i="2"/>
  <c r="I1634" i="2" s="1"/>
  <c r="L1633" i="2"/>
  <c r="M1633" i="2" s="1"/>
  <c r="N1633" i="2" s="1"/>
  <c r="H1633" i="2"/>
  <c r="I1633" i="2" s="1"/>
  <c r="L1632" i="2"/>
  <c r="M1632" i="2" s="1"/>
  <c r="N1632" i="2" s="1"/>
  <c r="H1632" i="2"/>
  <c r="I1632" i="2" s="1"/>
  <c r="L1631" i="2"/>
  <c r="M1631" i="2" s="1"/>
  <c r="N1631" i="2" s="1"/>
  <c r="H1631" i="2"/>
  <c r="I1631" i="2" s="1"/>
  <c r="L1630" i="2"/>
  <c r="M1630" i="2" s="1"/>
  <c r="N1630" i="2" s="1"/>
  <c r="H1630" i="2"/>
  <c r="I1630" i="2" s="1"/>
  <c r="L1629" i="2"/>
  <c r="M1629" i="2" s="1"/>
  <c r="N1629" i="2" s="1"/>
  <c r="H1629" i="2"/>
  <c r="I1629" i="2" s="1"/>
  <c r="L1628" i="2"/>
  <c r="M1628" i="2" s="1"/>
  <c r="N1628" i="2" s="1"/>
  <c r="H1628" i="2"/>
  <c r="I1628" i="2" s="1"/>
  <c r="L1627" i="2"/>
  <c r="M1627" i="2" s="1"/>
  <c r="N1627" i="2" s="1"/>
  <c r="H1627" i="2"/>
  <c r="I1627" i="2" s="1"/>
  <c r="L1626" i="2"/>
  <c r="M1626" i="2" s="1"/>
  <c r="N1626" i="2" s="1"/>
  <c r="H1626" i="2"/>
  <c r="I1626" i="2" s="1"/>
  <c r="L1625" i="2"/>
  <c r="M1625" i="2" s="1"/>
  <c r="N1625" i="2" s="1"/>
  <c r="H1625" i="2"/>
  <c r="I1625" i="2" s="1"/>
  <c r="L1624" i="2"/>
  <c r="M1624" i="2" s="1"/>
  <c r="N1624" i="2" s="1"/>
  <c r="H1624" i="2"/>
  <c r="I1624" i="2" s="1"/>
  <c r="L1623" i="2"/>
  <c r="M1623" i="2" s="1"/>
  <c r="N1623" i="2" s="1"/>
  <c r="H1623" i="2"/>
  <c r="I1623" i="2" s="1"/>
  <c r="L1622" i="2"/>
  <c r="M1622" i="2" s="1"/>
  <c r="N1622" i="2" s="1"/>
  <c r="H1622" i="2"/>
  <c r="I1622" i="2" s="1"/>
  <c r="L1621" i="2"/>
  <c r="M1621" i="2" s="1"/>
  <c r="N1621" i="2" s="1"/>
  <c r="H1621" i="2"/>
  <c r="I1621" i="2" s="1"/>
  <c r="L1620" i="2"/>
  <c r="M1620" i="2" s="1"/>
  <c r="N1620" i="2" s="1"/>
  <c r="H1620" i="2"/>
  <c r="I1620" i="2" s="1"/>
  <c r="L1619" i="2"/>
  <c r="M1619" i="2" s="1"/>
  <c r="N1619" i="2" s="1"/>
  <c r="H1619" i="2"/>
  <c r="I1619" i="2" s="1"/>
  <c r="L1618" i="2"/>
  <c r="M1618" i="2" s="1"/>
  <c r="N1618" i="2" s="1"/>
  <c r="H1618" i="2"/>
  <c r="I1618" i="2" s="1"/>
  <c r="L1617" i="2"/>
  <c r="M1617" i="2" s="1"/>
  <c r="N1617" i="2" s="1"/>
  <c r="H1617" i="2"/>
  <c r="I1617" i="2" s="1"/>
  <c r="L1616" i="2"/>
  <c r="M1616" i="2" s="1"/>
  <c r="N1616" i="2" s="1"/>
  <c r="H1616" i="2"/>
  <c r="I1616" i="2" s="1"/>
  <c r="L1615" i="2"/>
  <c r="M1615" i="2" s="1"/>
  <c r="N1615" i="2" s="1"/>
  <c r="H1615" i="2"/>
  <c r="I1615" i="2" s="1"/>
  <c r="L1614" i="2"/>
  <c r="M1614" i="2" s="1"/>
  <c r="N1614" i="2" s="1"/>
  <c r="H1614" i="2"/>
  <c r="I1614" i="2" s="1"/>
  <c r="L1613" i="2"/>
  <c r="M1613" i="2" s="1"/>
  <c r="N1613" i="2" s="1"/>
  <c r="H1613" i="2"/>
  <c r="I1613" i="2" s="1"/>
  <c r="L1612" i="2"/>
  <c r="M1612" i="2" s="1"/>
  <c r="N1612" i="2" s="1"/>
  <c r="H1612" i="2"/>
  <c r="I1612" i="2" s="1"/>
  <c r="L1611" i="2"/>
  <c r="M1611" i="2" s="1"/>
  <c r="N1611" i="2" s="1"/>
  <c r="H1611" i="2"/>
  <c r="I1611" i="2" s="1"/>
  <c r="L1610" i="2"/>
  <c r="M1610" i="2" s="1"/>
  <c r="N1610" i="2" s="1"/>
  <c r="H1610" i="2"/>
  <c r="I1610" i="2" s="1"/>
  <c r="L1609" i="2"/>
  <c r="M1609" i="2" s="1"/>
  <c r="N1609" i="2" s="1"/>
  <c r="H1609" i="2"/>
  <c r="I1609" i="2" s="1"/>
  <c r="L1608" i="2"/>
  <c r="M1608" i="2" s="1"/>
  <c r="N1608" i="2" s="1"/>
  <c r="H1608" i="2"/>
  <c r="I1608" i="2" s="1"/>
  <c r="L1607" i="2"/>
  <c r="M1607" i="2" s="1"/>
  <c r="N1607" i="2" s="1"/>
  <c r="H1607" i="2"/>
  <c r="I1607" i="2" s="1"/>
  <c r="L1606" i="2"/>
  <c r="M1606" i="2" s="1"/>
  <c r="N1606" i="2" s="1"/>
  <c r="H1606" i="2"/>
  <c r="I1606" i="2" s="1"/>
  <c r="L1605" i="2"/>
  <c r="M1605" i="2" s="1"/>
  <c r="N1605" i="2" s="1"/>
  <c r="H1605" i="2"/>
  <c r="I1605" i="2" s="1"/>
  <c r="L1604" i="2"/>
  <c r="M1604" i="2" s="1"/>
  <c r="N1604" i="2" s="1"/>
  <c r="H1604" i="2"/>
  <c r="I1604" i="2" s="1"/>
  <c r="L1603" i="2"/>
  <c r="M1603" i="2" s="1"/>
  <c r="N1603" i="2" s="1"/>
  <c r="H1603" i="2"/>
  <c r="I1603" i="2" s="1"/>
  <c r="L1602" i="2"/>
  <c r="M1602" i="2" s="1"/>
  <c r="N1602" i="2" s="1"/>
  <c r="H1602" i="2"/>
  <c r="I1602" i="2" s="1"/>
  <c r="L1601" i="2"/>
  <c r="M1601" i="2" s="1"/>
  <c r="N1601" i="2" s="1"/>
  <c r="H1601" i="2"/>
  <c r="I1601" i="2" s="1"/>
  <c r="L1600" i="2"/>
  <c r="M1600" i="2" s="1"/>
  <c r="N1600" i="2" s="1"/>
  <c r="H1600" i="2"/>
  <c r="I1600" i="2" s="1"/>
  <c r="L1599" i="2"/>
  <c r="M1599" i="2" s="1"/>
  <c r="N1599" i="2" s="1"/>
  <c r="H1599" i="2"/>
  <c r="I1599" i="2" s="1"/>
  <c r="L1598" i="2"/>
  <c r="M1598" i="2" s="1"/>
  <c r="N1598" i="2" s="1"/>
  <c r="H1598" i="2"/>
  <c r="I1598" i="2" s="1"/>
  <c r="L1597" i="2"/>
  <c r="M1597" i="2" s="1"/>
  <c r="N1597" i="2" s="1"/>
  <c r="H1597" i="2"/>
  <c r="I1597" i="2" s="1"/>
  <c r="L1596" i="2"/>
  <c r="M1596" i="2" s="1"/>
  <c r="N1596" i="2" s="1"/>
  <c r="H1596" i="2"/>
  <c r="I1596" i="2" s="1"/>
  <c r="L1595" i="2"/>
  <c r="M1595" i="2" s="1"/>
  <c r="N1595" i="2" s="1"/>
  <c r="H1595" i="2"/>
  <c r="I1595" i="2" s="1"/>
  <c r="L1594" i="2"/>
  <c r="M1594" i="2" s="1"/>
  <c r="N1594" i="2" s="1"/>
  <c r="H1594" i="2"/>
  <c r="I1594" i="2" s="1"/>
  <c r="L1593" i="2"/>
  <c r="M1593" i="2" s="1"/>
  <c r="N1593" i="2" s="1"/>
  <c r="H1593" i="2"/>
  <c r="I1593" i="2" s="1"/>
  <c r="L1592" i="2"/>
  <c r="M1592" i="2" s="1"/>
  <c r="N1592" i="2" s="1"/>
  <c r="H1592" i="2"/>
  <c r="I1592" i="2" s="1"/>
  <c r="L1591" i="2"/>
  <c r="M1591" i="2" s="1"/>
  <c r="N1591" i="2" s="1"/>
  <c r="H1591" i="2"/>
  <c r="I1591" i="2" s="1"/>
  <c r="L1590" i="2"/>
  <c r="M1590" i="2" s="1"/>
  <c r="N1590" i="2" s="1"/>
  <c r="H1590" i="2"/>
  <c r="I1590" i="2" s="1"/>
  <c r="L1589" i="2"/>
  <c r="M1589" i="2" s="1"/>
  <c r="N1589" i="2" s="1"/>
  <c r="H1589" i="2"/>
  <c r="I1589" i="2" s="1"/>
  <c r="L1588" i="2"/>
  <c r="M1588" i="2" s="1"/>
  <c r="N1588" i="2" s="1"/>
  <c r="H1588" i="2"/>
  <c r="I1588" i="2" s="1"/>
  <c r="L1587" i="2"/>
  <c r="M1587" i="2" s="1"/>
  <c r="N1587" i="2" s="1"/>
  <c r="H1587" i="2"/>
  <c r="I1587" i="2" s="1"/>
  <c r="L1586" i="2"/>
  <c r="M1586" i="2" s="1"/>
  <c r="N1586" i="2" s="1"/>
  <c r="H1586" i="2"/>
  <c r="I1586" i="2" s="1"/>
  <c r="L1585" i="2"/>
  <c r="M1585" i="2" s="1"/>
  <c r="N1585" i="2" s="1"/>
  <c r="H1585" i="2"/>
  <c r="I1585" i="2" s="1"/>
  <c r="L1584" i="2"/>
  <c r="M1584" i="2" s="1"/>
  <c r="N1584" i="2" s="1"/>
  <c r="H1584" i="2"/>
  <c r="I1584" i="2" s="1"/>
  <c r="L1583" i="2"/>
  <c r="M1583" i="2" s="1"/>
  <c r="N1583" i="2" s="1"/>
  <c r="H1583" i="2"/>
  <c r="I1583" i="2" s="1"/>
  <c r="L1582" i="2"/>
  <c r="M1582" i="2" s="1"/>
  <c r="N1582" i="2" s="1"/>
  <c r="H1582" i="2"/>
  <c r="I1582" i="2" s="1"/>
  <c r="L1581" i="2"/>
  <c r="M1581" i="2" s="1"/>
  <c r="N1581" i="2" s="1"/>
  <c r="H1581" i="2"/>
  <c r="I1581" i="2" s="1"/>
  <c r="L1580" i="2"/>
  <c r="M1580" i="2" s="1"/>
  <c r="N1580" i="2" s="1"/>
  <c r="H1580" i="2"/>
  <c r="I1580" i="2" s="1"/>
  <c r="L1579" i="2"/>
  <c r="M1579" i="2" s="1"/>
  <c r="N1579" i="2" s="1"/>
  <c r="H1579" i="2"/>
  <c r="I1579" i="2" s="1"/>
  <c r="L1578" i="2"/>
  <c r="M1578" i="2" s="1"/>
  <c r="N1578" i="2" s="1"/>
  <c r="H1578" i="2"/>
  <c r="I1578" i="2" s="1"/>
  <c r="L1577" i="2"/>
  <c r="M1577" i="2" s="1"/>
  <c r="N1577" i="2" s="1"/>
  <c r="H1577" i="2"/>
  <c r="I1577" i="2" s="1"/>
  <c r="L1576" i="2"/>
  <c r="M1576" i="2" s="1"/>
  <c r="N1576" i="2" s="1"/>
  <c r="H1576" i="2"/>
  <c r="I1576" i="2" s="1"/>
  <c r="L1575" i="2"/>
  <c r="M1575" i="2" s="1"/>
  <c r="N1575" i="2" s="1"/>
  <c r="H1575" i="2"/>
  <c r="I1575" i="2" s="1"/>
  <c r="L1574" i="2"/>
  <c r="M1574" i="2" s="1"/>
  <c r="N1574" i="2" s="1"/>
  <c r="H1574" i="2"/>
  <c r="I1574" i="2" s="1"/>
  <c r="L1573" i="2"/>
  <c r="M1573" i="2" s="1"/>
  <c r="N1573" i="2" s="1"/>
  <c r="H1573" i="2"/>
  <c r="I1573" i="2" s="1"/>
  <c r="L1572" i="2"/>
  <c r="M1572" i="2" s="1"/>
  <c r="N1572" i="2" s="1"/>
  <c r="H1572" i="2"/>
  <c r="I1572" i="2" s="1"/>
  <c r="L1571" i="2"/>
  <c r="M1571" i="2" s="1"/>
  <c r="N1571" i="2" s="1"/>
  <c r="H1571" i="2"/>
  <c r="I1571" i="2" s="1"/>
  <c r="L1570" i="2"/>
  <c r="M1570" i="2" s="1"/>
  <c r="N1570" i="2" s="1"/>
  <c r="H1570" i="2"/>
  <c r="I1570" i="2" s="1"/>
  <c r="L1569" i="2"/>
  <c r="M1569" i="2" s="1"/>
  <c r="N1569" i="2" s="1"/>
  <c r="H1569" i="2"/>
  <c r="I1569" i="2" s="1"/>
  <c r="L1568" i="2"/>
  <c r="M1568" i="2" s="1"/>
  <c r="N1568" i="2" s="1"/>
  <c r="H1568" i="2"/>
  <c r="I1568" i="2" s="1"/>
  <c r="L1567" i="2"/>
  <c r="M1567" i="2" s="1"/>
  <c r="N1567" i="2" s="1"/>
  <c r="H1567" i="2"/>
  <c r="I1567" i="2" s="1"/>
  <c r="L1566" i="2"/>
  <c r="M1566" i="2" s="1"/>
  <c r="N1566" i="2" s="1"/>
  <c r="H1566" i="2"/>
  <c r="I1566" i="2" s="1"/>
  <c r="L1565" i="2"/>
  <c r="M1565" i="2" s="1"/>
  <c r="N1565" i="2" s="1"/>
  <c r="H1565" i="2"/>
  <c r="I1565" i="2" s="1"/>
  <c r="L1564" i="2"/>
  <c r="M1564" i="2" s="1"/>
  <c r="N1564" i="2" s="1"/>
  <c r="H1564" i="2"/>
  <c r="I1564" i="2" s="1"/>
  <c r="L1563" i="2"/>
  <c r="M1563" i="2" s="1"/>
  <c r="N1563" i="2" s="1"/>
  <c r="H1563" i="2"/>
  <c r="I1563" i="2" s="1"/>
  <c r="L1562" i="2"/>
  <c r="M1562" i="2" s="1"/>
  <c r="N1562" i="2" s="1"/>
  <c r="H1562" i="2"/>
  <c r="I1562" i="2" s="1"/>
  <c r="L1561" i="2"/>
  <c r="M1561" i="2" s="1"/>
  <c r="N1561" i="2" s="1"/>
  <c r="H1561" i="2"/>
  <c r="I1561" i="2" s="1"/>
  <c r="L1560" i="2"/>
  <c r="M1560" i="2" s="1"/>
  <c r="N1560" i="2" s="1"/>
  <c r="H1560" i="2"/>
  <c r="I1560" i="2" s="1"/>
  <c r="L1559" i="2"/>
  <c r="M1559" i="2" s="1"/>
  <c r="N1559" i="2" s="1"/>
  <c r="H1559" i="2"/>
  <c r="I1559" i="2" s="1"/>
  <c r="L1558" i="2"/>
  <c r="M1558" i="2" s="1"/>
  <c r="N1558" i="2" s="1"/>
  <c r="H1558" i="2"/>
  <c r="I1558" i="2" s="1"/>
  <c r="L1557" i="2"/>
  <c r="M1557" i="2" s="1"/>
  <c r="N1557" i="2" s="1"/>
  <c r="H1557" i="2"/>
  <c r="I1557" i="2" s="1"/>
  <c r="L1556" i="2"/>
  <c r="M1556" i="2" s="1"/>
  <c r="N1556" i="2" s="1"/>
  <c r="H1556" i="2"/>
  <c r="I1556" i="2" s="1"/>
  <c r="L1555" i="2"/>
  <c r="M1555" i="2" s="1"/>
  <c r="N1555" i="2" s="1"/>
  <c r="H1555" i="2"/>
  <c r="I1555" i="2" s="1"/>
  <c r="L1554" i="2"/>
  <c r="M1554" i="2" s="1"/>
  <c r="N1554" i="2" s="1"/>
  <c r="H1554" i="2"/>
  <c r="I1554" i="2" s="1"/>
  <c r="L1553" i="2"/>
  <c r="M1553" i="2" s="1"/>
  <c r="N1553" i="2" s="1"/>
  <c r="H1553" i="2"/>
  <c r="I1553" i="2" s="1"/>
  <c r="L1552" i="2"/>
  <c r="M1552" i="2" s="1"/>
  <c r="N1552" i="2" s="1"/>
  <c r="H1552" i="2"/>
  <c r="I1552" i="2" s="1"/>
  <c r="L1551" i="2"/>
  <c r="M1551" i="2" s="1"/>
  <c r="N1551" i="2" s="1"/>
  <c r="H1551" i="2"/>
  <c r="I1551" i="2" s="1"/>
  <c r="L1550" i="2"/>
  <c r="M1550" i="2" s="1"/>
  <c r="N1550" i="2" s="1"/>
  <c r="H1550" i="2"/>
  <c r="I1550" i="2" s="1"/>
  <c r="L1549" i="2"/>
  <c r="M1549" i="2" s="1"/>
  <c r="N1549" i="2" s="1"/>
  <c r="H1549" i="2"/>
  <c r="I1549" i="2" s="1"/>
  <c r="L1548" i="2"/>
  <c r="M1548" i="2" s="1"/>
  <c r="N1548" i="2" s="1"/>
  <c r="H1548" i="2"/>
  <c r="I1548" i="2" s="1"/>
  <c r="L1547" i="2"/>
  <c r="M1547" i="2" s="1"/>
  <c r="N1547" i="2" s="1"/>
  <c r="H1547" i="2"/>
  <c r="I1547" i="2" s="1"/>
  <c r="L1546" i="2"/>
  <c r="M1546" i="2" s="1"/>
  <c r="N1546" i="2" s="1"/>
  <c r="H1546" i="2"/>
  <c r="I1546" i="2" s="1"/>
  <c r="L1545" i="2"/>
  <c r="M1545" i="2" s="1"/>
  <c r="N1545" i="2" s="1"/>
  <c r="H1545" i="2"/>
  <c r="I1545" i="2" s="1"/>
  <c r="L1544" i="2"/>
  <c r="M1544" i="2" s="1"/>
  <c r="N1544" i="2" s="1"/>
  <c r="H1544" i="2"/>
  <c r="I1544" i="2" s="1"/>
  <c r="L1543" i="2"/>
  <c r="M1543" i="2" s="1"/>
  <c r="N1543" i="2" s="1"/>
  <c r="H1543" i="2"/>
  <c r="I1543" i="2" s="1"/>
  <c r="L1542" i="2"/>
  <c r="M1542" i="2" s="1"/>
  <c r="N1542" i="2" s="1"/>
  <c r="H1542" i="2"/>
  <c r="I1542" i="2" s="1"/>
  <c r="L1541" i="2"/>
  <c r="M1541" i="2" s="1"/>
  <c r="N1541" i="2" s="1"/>
  <c r="H1541" i="2"/>
  <c r="I1541" i="2" s="1"/>
  <c r="L1540" i="2"/>
  <c r="M1540" i="2" s="1"/>
  <c r="N1540" i="2" s="1"/>
  <c r="H1540" i="2"/>
  <c r="I1540" i="2" s="1"/>
  <c r="L1539" i="2"/>
  <c r="M1539" i="2" s="1"/>
  <c r="N1539" i="2" s="1"/>
  <c r="H1539" i="2"/>
  <c r="I1539" i="2" s="1"/>
  <c r="L1538" i="2"/>
  <c r="M1538" i="2" s="1"/>
  <c r="N1538" i="2" s="1"/>
  <c r="H1538" i="2"/>
  <c r="I1538" i="2" s="1"/>
  <c r="L1537" i="2"/>
  <c r="M1537" i="2" s="1"/>
  <c r="N1537" i="2" s="1"/>
  <c r="H1537" i="2"/>
  <c r="I1537" i="2" s="1"/>
  <c r="L1536" i="2"/>
  <c r="M1536" i="2" s="1"/>
  <c r="N1536" i="2" s="1"/>
  <c r="H1536" i="2"/>
  <c r="I1536" i="2" s="1"/>
  <c r="L1535" i="2"/>
  <c r="M1535" i="2" s="1"/>
  <c r="N1535" i="2" s="1"/>
  <c r="H1535" i="2"/>
  <c r="I1535" i="2" s="1"/>
  <c r="L1534" i="2"/>
  <c r="M1534" i="2" s="1"/>
  <c r="N1534" i="2" s="1"/>
  <c r="H1534" i="2"/>
  <c r="I1534" i="2" s="1"/>
  <c r="L1533" i="2"/>
  <c r="M1533" i="2" s="1"/>
  <c r="N1533" i="2" s="1"/>
  <c r="H1533" i="2"/>
  <c r="I1533" i="2" s="1"/>
  <c r="L1532" i="2"/>
  <c r="M1532" i="2" s="1"/>
  <c r="N1532" i="2" s="1"/>
  <c r="H1532" i="2"/>
  <c r="I1532" i="2" s="1"/>
  <c r="L1531" i="2"/>
  <c r="M1531" i="2" s="1"/>
  <c r="N1531" i="2" s="1"/>
  <c r="H1531" i="2"/>
  <c r="I1531" i="2" s="1"/>
  <c r="L1530" i="2"/>
  <c r="M1530" i="2" s="1"/>
  <c r="N1530" i="2" s="1"/>
  <c r="H1530" i="2"/>
  <c r="I1530" i="2" s="1"/>
  <c r="L1529" i="2"/>
  <c r="M1529" i="2" s="1"/>
  <c r="N1529" i="2" s="1"/>
  <c r="H1529" i="2"/>
  <c r="I1529" i="2" s="1"/>
  <c r="L1528" i="2"/>
  <c r="M1528" i="2" s="1"/>
  <c r="N1528" i="2" s="1"/>
  <c r="H1528" i="2"/>
  <c r="I1528" i="2" s="1"/>
  <c r="L1527" i="2"/>
  <c r="M1527" i="2" s="1"/>
  <c r="N1527" i="2" s="1"/>
  <c r="H1527" i="2"/>
  <c r="I1527" i="2" s="1"/>
  <c r="L1526" i="2"/>
  <c r="M1526" i="2" s="1"/>
  <c r="N1526" i="2" s="1"/>
  <c r="H1526" i="2"/>
  <c r="I1526" i="2" s="1"/>
  <c r="L1525" i="2"/>
  <c r="M1525" i="2" s="1"/>
  <c r="N1525" i="2" s="1"/>
  <c r="H1525" i="2"/>
  <c r="I1525" i="2" s="1"/>
  <c r="L1524" i="2"/>
  <c r="M1524" i="2" s="1"/>
  <c r="N1524" i="2" s="1"/>
  <c r="H1524" i="2"/>
  <c r="I1524" i="2" s="1"/>
  <c r="L1523" i="2"/>
  <c r="M1523" i="2" s="1"/>
  <c r="N1523" i="2" s="1"/>
  <c r="H1523" i="2"/>
  <c r="I1523" i="2" s="1"/>
  <c r="L1522" i="2"/>
  <c r="M1522" i="2" s="1"/>
  <c r="N1522" i="2" s="1"/>
  <c r="H1522" i="2"/>
  <c r="I1522" i="2" s="1"/>
  <c r="L1521" i="2"/>
  <c r="M1521" i="2" s="1"/>
  <c r="N1521" i="2" s="1"/>
  <c r="H1521" i="2"/>
  <c r="I1521" i="2" s="1"/>
  <c r="L1520" i="2"/>
  <c r="M1520" i="2" s="1"/>
  <c r="N1520" i="2" s="1"/>
  <c r="H1520" i="2"/>
  <c r="I1520" i="2" s="1"/>
  <c r="L1519" i="2"/>
  <c r="M1519" i="2" s="1"/>
  <c r="N1519" i="2" s="1"/>
  <c r="H1519" i="2"/>
  <c r="I1519" i="2" s="1"/>
  <c r="L1518" i="2"/>
  <c r="M1518" i="2" s="1"/>
  <c r="N1518" i="2" s="1"/>
  <c r="H1518" i="2"/>
  <c r="I1518" i="2" s="1"/>
  <c r="L1517" i="2"/>
  <c r="M1517" i="2" s="1"/>
  <c r="N1517" i="2" s="1"/>
  <c r="H1517" i="2"/>
  <c r="I1517" i="2" s="1"/>
  <c r="L1516" i="2"/>
  <c r="M1516" i="2" s="1"/>
  <c r="N1516" i="2" s="1"/>
  <c r="H1516" i="2"/>
  <c r="I1516" i="2" s="1"/>
  <c r="L1515" i="2"/>
  <c r="M1515" i="2" s="1"/>
  <c r="N1515" i="2" s="1"/>
  <c r="H1515" i="2"/>
  <c r="I1515" i="2" s="1"/>
  <c r="L1514" i="2"/>
  <c r="M1514" i="2" s="1"/>
  <c r="N1514" i="2" s="1"/>
  <c r="H1514" i="2"/>
  <c r="I1514" i="2" s="1"/>
  <c r="L1513" i="2"/>
  <c r="M1513" i="2" s="1"/>
  <c r="N1513" i="2" s="1"/>
  <c r="H1513" i="2"/>
  <c r="I1513" i="2" s="1"/>
  <c r="L1512" i="2"/>
  <c r="M1512" i="2" s="1"/>
  <c r="N1512" i="2" s="1"/>
  <c r="H1512" i="2"/>
  <c r="I1512" i="2" s="1"/>
  <c r="L1511" i="2"/>
  <c r="M1511" i="2" s="1"/>
  <c r="N1511" i="2" s="1"/>
  <c r="H1511" i="2"/>
  <c r="I1511" i="2" s="1"/>
  <c r="L1510" i="2"/>
  <c r="M1510" i="2" s="1"/>
  <c r="N1510" i="2" s="1"/>
  <c r="H1510" i="2"/>
  <c r="I1510" i="2" s="1"/>
  <c r="L1509" i="2"/>
  <c r="M1509" i="2" s="1"/>
  <c r="N1509" i="2" s="1"/>
  <c r="H1509" i="2"/>
  <c r="I1509" i="2" s="1"/>
  <c r="L1508" i="2"/>
  <c r="M1508" i="2" s="1"/>
  <c r="N1508" i="2" s="1"/>
  <c r="H1508" i="2"/>
  <c r="I1508" i="2" s="1"/>
  <c r="L1507" i="2"/>
  <c r="M1507" i="2" s="1"/>
  <c r="N1507" i="2" s="1"/>
  <c r="H1507" i="2"/>
  <c r="I1507" i="2" s="1"/>
  <c r="L1506" i="2"/>
  <c r="M1506" i="2" s="1"/>
  <c r="N1506" i="2" s="1"/>
  <c r="H1506" i="2"/>
  <c r="I1506" i="2" s="1"/>
  <c r="L1505" i="2"/>
  <c r="M1505" i="2" s="1"/>
  <c r="N1505" i="2" s="1"/>
  <c r="H1505" i="2"/>
  <c r="I1505" i="2" s="1"/>
  <c r="L1504" i="2"/>
  <c r="M1504" i="2" s="1"/>
  <c r="N1504" i="2" s="1"/>
  <c r="H1504" i="2"/>
  <c r="I1504" i="2" s="1"/>
  <c r="L1503" i="2"/>
  <c r="M1503" i="2" s="1"/>
  <c r="N1503" i="2" s="1"/>
  <c r="H1503" i="2"/>
  <c r="I1503" i="2" s="1"/>
  <c r="L1502" i="2"/>
  <c r="M1502" i="2" s="1"/>
  <c r="N1502" i="2" s="1"/>
  <c r="H1502" i="2"/>
  <c r="I1502" i="2" s="1"/>
  <c r="L1501" i="2"/>
  <c r="M1501" i="2" s="1"/>
  <c r="N1501" i="2" s="1"/>
  <c r="H1501" i="2"/>
  <c r="I1501" i="2" s="1"/>
  <c r="L1500" i="2"/>
  <c r="M1500" i="2" s="1"/>
  <c r="N1500" i="2" s="1"/>
  <c r="H1500" i="2"/>
  <c r="I1500" i="2" s="1"/>
  <c r="L1499" i="2"/>
  <c r="M1499" i="2" s="1"/>
  <c r="N1499" i="2" s="1"/>
  <c r="H1499" i="2"/>
  <c r="I1499" i="2" s="1"/>
  <c r="L1498" i="2"/>
  <c r="M1498" i="2" s="1"/>
  <c r="N1498" i="2" s="1"/>
  <c r="H1498" i="2"/>
  <c r="I1498" i="2" s="1"/>
  <c r="L1497" i="2"/>
  <c r="M1497" i="2" s="1"/>
  <c r="N1497" i="2" s="1"/>
  <c r="H1497" i="2"/>
  <c r="I1497" i="2" s="1"/>
  <c r="L1496" i="2"/>
  <c r="M1496" i="2" s="1"/>
  <c r="N1496" i="2" s="1"/>
  <c r="H1496" i="2"/>
  <c r="I1496" i="2" s="1"/>
  <c r="L1495" i="2"/>
  <c r="M1495" i="2" s="1"/>
  <c r="N1495" i="2" s="1"/>
  <c r="H1495" i="2"/>
  <c r="I1495" i="2" s="1"/>
  <c r="L1494" i="2"/>
  <c r="M1494" i="2" s="1"/>
  <c r="N1494" i="2" s="1"/>
  <c r="H1494" i="2"/>
  <c r="I1494" i="2" s="1"/>
  <c r="L1493" i="2"/>
  <c r="M1493" i="2" s="1"/>
  <c r="N1493" i="2" s="1"/>
  <c r="H1493" i="2"/>
  <c r="I1493" i="2" s="1"/>
  <c r="L1492" i="2"/>
  <c r="M1492" i="2" s="1"/>
  <c r="N1492" i="2" s="1"/>
  <c r="H1492" i="2"/>
  <c r="I1492" i="2" s="1"/>
  <c r="L1491" i="2"/>
  <c r="M1491" i="2" s="1"/>
  <c r="N1491" i="2" s="1"/>
  <c r="H1491" i="2"/>
  <c r="I1491" i="2" s="1"/>
  <c r="L1490" i="2"/>
  <c r="M1490" i="2" s="1"/>
  <c r="N1490" i="2" s="1"/>
  <c r="H1490" i="2"/>
  <c r="I1490" i="2" s="1"/>
  <c r="L1489" i="2"/>
  <c r="M1489" i="2" s="1"/>
  <c r="N1489" i="2" s="1"/>
  <c r="H1489" i="2"/>
  <c r="I1489" i="2" s="1"/>
  <c r="L1488" i="2"/>
  <c r="M1488" i="2" s="1"/>
  <c r="N1488" i="2" s="1"/>
  <c r="H1488" i="2"/>
  <c r="I1488" i="2" s="1"/>
  <c r="L1487" i="2"/>
  <c r="M1487" i="2" s="1"/>
  <c r="N1487" i="2" s="1"/>
  <c r="H1487" i="2"/>
  <c r="I1487" i="2" s="1"/>
  <c r="L1486" i="2"/>
  <c r="M1486" i="2" s="1"/>
  <c r="N1486" i="2" s="1"/>
  <c r="H1486" i="2"/>
  <c r="I1486" i="2" s="1"/>
  <c r="L1485" i="2"/>
  <c r="M1485" i="2" s="1"/>
  <c r="N1485" i="2" s="1"/>
  <c r="H1485" i="2"/>
  <c r="I1485" i="2" s="1"/>
  <c r="L1484" i="2"/>
  <c r="M1484" i="2" s="1"/>
  <c r="N1484" i="2" s="1"/>
  <c r="H1484" i="2"/>
  <c r="I1484" i="2" s="1"/>
  <c r="L1483" i="2"/>
  <c r="M1483" i="2" s="1"/>
  <c r="N1483" i="2" s="1"/>
  <c r="H1483" i="2"/>
  <c r="I1483" i="2" s="1"/>
  <c r="L1482" i="2"/>
  <c r="M1482" i="2" s="1"/>
  <c r="N1482" i="2" s="1"/>
  <c r="H1482" i="2"/>
  <c r="I1482" i="2" s="1"/>
  <c r="L1481" i="2"/>
  <c r="M1481" i="2" s="1"/>
  <c r="N1481" i="2" s="1"/>
  <c r="H1481" i="2"/>
  <c r="I1481" i="2" s="1"/>
  <c r="L1480" i="2"/>
  <c r="M1480" i="2" s="1"/>
  <c r="N1480" i="2" s="1"/>
  <c r="H1480" i="2"/>
  <c r="I1480" i="2" s="1"/>
  <c r="L1479" i="2"/>
  <c r="M1479" i="2" s="1"/>
  <c r="N1479" i="2" s="1"/>
  <c r="H1479" i="2"/>
  <c r="I1479" i="2" s="1"/>
  <c r="L1478" i="2"/>
  <c r="M1478" i="2" s="1"/>
  <c r="N1478" i="2" s="1"/>
  <c r="H1478" i="2"/>
  <c r="I1478" i="2" s="1"/>
  <c r="L1477" i="2"/>
  <c r="M1477" i="2" s="1"/>
  <c r="N1477" i="2" s="1"/>
  <c r="H1477" i="2"/>
  <c r="I1477" i="2" s="1"/>
  <c r="L1476" i="2"/>
  <c r="M1476" i="2" s="1"/>
  <c r="N1476" i="2" s="1"/>
  <c r="H1476" i="2"/>
  <c r="I1476" i="2" s="1"/>
  <c r="L1475" i="2"/>
  <c r="M1475" i="2" s="1"/>
  <c r="N1475" i="2" s="1"/>
  <c r="H1475" i="2"/>
  <c r="I1475" i="2" s="1"/>
  <c r="H1474" i="2"/>
  <c r="L1473" i="2"/>
  <c r="M1473" i="2" s="1"/>
  <c r="N1473" i="2" s="1"/>
  <c r="H1473" i="2"/>
  <c r="I1473" i="2" s="1"/>
  <c r="L1472" i="2"/>
  <c r="M1472" i="2" s="1"/>
  <c r="N1472" i="2" s="1"/>
  <c r="H1472" i="2"/>
  <c r="I1472" i="2" s="1"/>
  <c r="L1471" i="2"/>
  <c r="M1471" i="2" s="1"/>
  <c r="N1471" i="2" s="1"/>
  <c r="H1471" i="2"/>
  <c r="I1471" i="2" s="1"/>
  <c r="L1470" i="2"/>
  <c r="M1470" i="2" s="1"/>
  <c r="N1470" i="2" s="1"/>
  <c r="H1470" i="2"/>
  <c r="I1470" i="2" s="1"/>
  <c r="L1469" i="2"/>
  <c r="M1469" i="2" s="1"/>
  <c r="N1469" i="2" s="1"/>
  <c r="H1469" i="2"/>
  <c r="I1469" i="2" s="1"/>
  <c r="L1468" i="2"/>
  <c r="M1468" i="2" s="1"/>
  <c r="N1468" i="2" s="1"/>
  <c r="H1468" i="2"/>
  <c r="I1468" i="2" s="1"/>
  <c r="L1467" i="2"/>
  <c r="M1467" i="2" s="1"/>
  <c r="N1467" i="2" s="1"/>
  <c r="H1467" i="2"/>
  <c r="I1467" i="2" s="1"/>
  <c r="L1466" i="2"/>
  <c r="M1466" i="2" s="1"/>
  <c r="N1466" i="2" s="1"/>
  <c r="H1466" i="2"/>
  <c r="I1466" i="2" s="1"/>
  <c r="L1465" i="2"/>
  <c r="M1465" i="2" s="1"/>
  <c r="N1465" i="2" s="1"/>
  <c r="H1465" i="2"/>
  <c r="I1465" i="2" s="1"/>
  <c r="L1464" i="2"/>
  <c r="M1464" i="2" s="1"/>
  <c r="N1464" i="2" s="1"/>
  <c r="H1464" i="2"/>
  <c r="I1464" i="2" s="1"/>
  <c r="L1463" i="2"/>
  <c r="M1463" i="2" s="1"/>
  <c r="N1463" i="2" s="1"/>
  <c r="H1463" i="2"/>
  <c r="I1463" i="2" s="1"/>
  <c r="L1462" i="2"/>
  <c r="M1462" i="2" s="1"/>
  <c r="N1462" i="2" s="1"/>
  <c r="H1462" i="2"/>
  <c r="I1462" i="2" s="1"/>
  <c r="L1461" i="2"/>
  <c r="M1461" i="2" s="1"/>
  <c r="N1461" i="2" s="1"/>
  <c r="H1461" i="2"/>
  <c r="I1461" i="2" s="1"/>
  <c r="L1460" i="2"/>
  <c r="M1460" i="2" s="1"/>
  <c r="N1460" i="2" s="1"/>
  <c r="H1460" i="2"/>
  <c r="I1460" i="2" s="1"/>
  <c r="L1459" i="2"/>
  <c r="M1459" i="2" s="1"/>
  <c r="N1459" i="2" s="1"/>
  <c r="H1459" i="2"/>
  <c r="I1459" i="2" s="1"/>
  <c r="L1458" i="2"/>
  <c r="M1458" i="2" s="1"/>
  <c r="N1458" i="2" s="1"/>
  <c r="H1458" i="2"/>
  <c r="I1458" i="2" s="1"/>
  <c r="L1457" i="2"/>
  <c r="M1457" i="2" s="1"/>
  <c r="N1457" i="2" s="1"/>
  <c r="H1457" i="2"/>
  <c r="I1457" i="2" s="1"/>
  <c r="L1456" i="2"/>
  <c r="M1456" i="2" s="1"/>
  <c r="N1456" i="2" s="1"/>
  <c r="H1456" i="2"/>
  <c r="I1456" i="2" s="1"/>
  <c r="L1455" i="2"/>
  <c r="M1455" i="2" s="1"/>
  <c r="N1455" i="2" s="1"/>
  <c r="H1455" i="2"/>
  <c r="I1455" i="2" s="1"/>
  <c r="L1454" i="2"/>
  <c r="M1454" i="2" s="1"/>
  <c r="N1454" i="2" s="1"/>
  <c r="H1454" i="2"/>
  <c r="I1454" i="2" s="1"/>
  <c r="L1453" i="2"/>
  <c r="M1453" i="2" s="1"/>
  <c r="N1453" i="2" s="1"/>
  <c r="H1453" i="2"/>
  <c r="I1453" i="2" s="1"/>
  <c r="L1452" i="2"/>
  <c r="M1452" i="2" s="1"/>
  <c r="N1452" i="2" s="1"/>
  <c r="H1452" i="2"/>
  <c r="I1452" i="2" s="1"/>
  <c r="L1451" i="2"/>
  <c r="M1451" i="2" s="1"/>
  <c r="N1451" i="2" s="1"/>
  <c r="H1451" i="2"/>
  <c r="I1451" i="2" s="1"/>
  <c r="L1450" i="2"/>
  <c r="M1450" i="2" s="1"/>
  <c r="N1450" i="2" s="1"/>
  <c r="H1450" i="2"/>
  <c r="I1450" i="2" s="1"/>
  <c r="L1449" i="2"/>
  <c r="M1449" i="2" s="1"/>
  <c r="N1449" i="2" s="1"/>
  <c r="H1449" i="2"/>
  <c r="I1449" i="2" s="1"/>
  <c r="L1448" i="2"/>
  <c r="M1448" i="2" s="1"/>
  <c r="N1448" i="2" s="1"/>
  <c r="H1448" i="2"/>
  <c r="I1448" i="2" s="1"/>
  <c r="L1447" i="2"/>
  <c r="M1447" i="2" s="1"/>
  <c r="N1447" i="2" s="1"/>
  <c r="H1447" i="2"/>
  <c r="I1447" i="2" s="1"/>
  <c r="L1446" i="2"/>
  <c r="M1446" i="2" s="1"/>
  <c r="N1446" i="2" s="1"/>
  <c r="H1446" i="2"/>
  <c r="I1446" i="2" s="1"/>
  <c r="L1445" i="2"/>
  <c r="M1445" i="2" s="1"/>
  <c r="N1445" i="2" s="1"/>
  <c r="H1445" i="2"/>
  <c r="I1445" i="2" s="1"/>
  <c r="L1444" i="2"/>
  <c r="M1444" i="2" s="1"/>
  <c r="N1444" i="2" s="1"/>
  <c r="H1444" i="2"/>
  <c r="I1444" i="2" s="1"/>
  <c r="L1443" i="2"/>
  <c r="M1443" i="2" s="1"/>
  <c r="N1443" i="2" s="1"/>
  <c r="H1443" i="2"/>
  <c r="I1443" i="2" s="1"/>
  <c r="L1442" i="2"/>
  <c r="M1442" i="2" s="1"/>
  <c r="N1442" i="2" s="1"/>
  <c r="H1442" i="2"/>
  <c r="I1442" i="2" s="1"/>
  <c r="L1441" i="2"/>
  <c r="M1441" i="2" s="1"/>
  <c r="N1441" i="2" s="1"/>
  <c r="H1441" i="2"/>
  <c r="I1441" i="2" s="1"/>
  <c r="L1440" i="2"/>
  <c r="M1440" i="2" s="1"/>
  <c r="N1440" i="2" s="1"/>
  <c r="H1440" i="2"/>
  <c r="I1440" i="2" s="1"/>
  <c r="L1439" i="2"/>
  <c r="M1439" i="2" s="1"/>
  <c r="N1439" i="2" s="1"/>
  <c r="H1439" i="2"/>
  <c r="I1439" i="2" s="1"/>
  <c r="L1438" i="2"/>
  <c r="M1438" i="2" s="1"/>
  <c r="N1438" i="2" s="1"/>
  <c r="H1438" i="2"/>
  <c r="I1438" i="2" s="1"/>
  <c r="L1437" i="2"/>
  <c r="M1437" i="2" s="1"/>
  <c r="N1437" i="2" s="1"/>
  <c r="H1437" i="2"/>
  <c r="I1437" i="2" s="1"/>
  <c r="L1436" i="2"/>
  <c r="M1436" i="2" s="1"/>
  <c r="N1436" i="2" s="1"/>
  <c r="H1436" i="2"/>
  <c r="I1436" i="2" s="1"/>
  <c r="L1435" i="2"/>
  <c r="M1435" i="2" s="1"/>
  <c r="N1435" i="2" s="1"/>
  <c r="H1435" i="2"/>
  <c r="I1435" i="2" s="1"/>
  <c r="L1434" i="2"/>
  <c r="M1434" i="2" s="1"/>
  <c r="N1434" i="2" s="1"/>
  <c r="H1434" i="2"/>
  <c r="I1434" i="2" s="1"/>
  <c r="L1433" i="2"/>
  <c r="M1433" i="2" s="1"/>
  <c r="N1433" i="2" s="1"/>
  <c r="H1433" i="2"/>
  <c r="I1433" i="2" s="1"/>
  <c r="L1432" i="2"/>
  <c r="M1432" i="2" s="1"/>
  <c r="N1432" i="2" s="1"/>
  <c r="H1432" i="2"/>
  <c r="I1432" i="2" s="1"/>
  <c r="L1431" i="2"/>
  <c r="M1431" i="2" s="1"/>
  <c r="N1431" i="2" s="1"/>
  <c r="H1431" i="2"/>
  <c r="I1431" i="2" s="1"/>
  <c r="L1430" i="2"/>
  <c r="M1430" i="2" s="1"/>
  <c r="N1430" i="2" s="1"/>
  <c r="H1430" i="2"/>
  <c r="I1430" i="2" s="1"/>
  <c r="L1429" i="2"/>
  <c r="M1429" i="2" s="1"/>
  <c r="N1429" i="2" s="1"/>
  <c r="H1429" i="2"/>
  <c r="I1429" i="2" s="1"/>
  <c r="L1428" i="2"/>
  <c r="M1428" i="2" s="1"/>
  <c r="N1428" i="2" s="1"/>
  <c r="H1428" i="2"/>
  <c r="I1428" i="2" s="1"/>
  <c r="L1427" i="2"/>
  <c r="M1427" i="2" s="1"/>
  <c r="N1427" i="2" s="1"/>
  <c r="H1427" i="2"/>
  <c r="I1427" i="2" s="1"/>
  <c r="L1426" i="2"/>
  <c r="M1426" i="2" s="1"/>
  <c r="N1426" i="2" s="1"/>
  <c r="H1426" i="2"/>
  <c r="I1426" i="2" s="1"/>
  <c r="L1425" i="2"/>
  <c r="M1425" i="2" s="1"/>
  <c r="N1425" i="2" s="1"/>
  <c r="H1425" i="2"/>
  <c r="I1425" i="2" s="1"/>
  <c r="L1424" i="2"/>
  <c r="M1424" i="2" s="1"/>
  <c r="N1424" i="2" s="1"/>
  <c r="H1424" i="2"/>
  <c r="I1424" i="2" s="1"/>
  <c r="L1423" i="2"/>
  <c r="M1423" i="2" s="1"/>
  <c r="N1423" i="2" s="1"/>
  <c r="H1423" i="2"/>
  <c r="I1423" i="2" s="1"/>
  <c r="L1422" i="2"/>
  <c r="M1422" i="2" s="1"/>
  <c r="N1422" i="2" s="1"/>
  <c r="H1422" i="2"/>
  <c r="I1422" i="2" s="1"/>
  <c r="L1421" i="2"/>
  <c r="M1421" i="2" s="1"/>
  <c r="N1421" i="2" s="1"/>
  <c r="H1421" i="2"/>
  <c r="I1421" i="2" s="1"/>
  <c r="L1420" i="2"/>
  <c r="M1420" i="2" s="1"/>
  <c r="N1420" i="2" s="1"/>
  <c r="H1420" i="2"/>
  <c r="I1420" i="2" s="1"/>
  <c r="L1419" i="2"/>
  <c r="M1419" i="2" s="1"/>
  <c r="N1419" i="2" s="1"/>
  <c r="H1419" i="2"/>
  <c r="I1419" i="2" s="1"/>
  <c r="L1418" i="2"/>
  <c r="M1418" i="2" s="1"/>
  <c r="N1418" i="2" s="1"/>
  <c r="H1418" i="2"/>
  <c r="I1418" i="2" s="1"/>
  <c r="L1417" i="2"/>
  <c r="M1417" i="2" s="1"/>
  <c r="N1417" i="2" s="1"/>
  <c r="H1417" i="2"/>
  <c r="I1417" i="2" s="1"/>
  <c r="L1416" i="2"/>
  <c r="M1416" i="2" s="1"/>
  <c r="N1416" i="2" s="1"/>
  <c r="H1416" i="2"/>
  <c r="I1416" i="2" s="1"/>
  <c r="L1415" i="2"/>
  <c r="M1415" i="2" s="1"/>
  <c r="N1415" i="2" s="1"/>
  <c r="H1415" i="2"/>
  <c r="I1415" i="2" s="1"/>
  <c r="L1414" i="2"/>
  <c r="M1414" i="2" s="1"/>
  <c r="N1414" i="2" s="1"/>
  <c r="H1414" i="2"/>
  <c r="I1414" i="2" s="1"/>
  <c r="L1413" i="2"/>
  <c r="M1413" i="2" s="1"/>
  <c r="N1413" i="2" s="1"/>
  <c r="H1413" i="2"/>
  <c r="I1413" i="2" s="1"/>
  <c r="L1412" i="2"/>
  <c r="M1412" i="2" s="1"/>
  <c r="N1412" i="2" s="1"/>
  <c r="H1412" i="2"/>
  <c r="I1412" i="2" s="1"/>
  <c r="L1411" i="2"/>
  <c r="M1411" i="2" s="1"/>
  <c r="N1411" i="2" s="1"/>
  <c r="H1411" i="2"/>
  <c r="I1411" i="2" s="1"/>
  <c r="L1410" i="2"/>
  <c r="M1410" i="2" s="1"/>
  <c r="N1410" i="2" s="1"/>
  <c r="H1410" i="2"/>
  <c r="I1410" i="2" s="1"/>
  <c r="L1409" i="2"/>
  <c r="M1409" i="2" s="1"/>
  <c r="N1409" i="2" s="1"/>
  <c r="H1409" i="2"/>
  <c r="I1409" i="2" s="1"/>
  <c r="L1408" i="2"/>
  <c r="M1408" i="2" s="1"/>
  <c r="N1408" i="2" s="1"/>
  <c r="H1408" i="2"/>
  <c r="I1408" i="2" s="1"/>
  <c r="L1407" i="2"/>
  <c r="M1407" i="2" s="1"/>
  <c r="N1407" i="2" s="1"/>
  <c r="H1407" i="2"/>
  <c r="I1407" i="2" s="1"/>
  <c r="L1406" i="2"/>
  <c r="M1406" i="2" s="1"/>
  <c r="N1406" i="2" s="1"/>
  <c r="H1406" i="2"/>
  <c r="I1406" i="2" s="1"/>
  <c r="L1405" i="2"/>
  <c r="M1405" i="2" s="1"/>
  <c r="N1405" i="2" s="1"/>
  <c r="H1405" i="2"/>
  <c r="I1405" i="2" s="1"/>
  <c r="L1404" i="2"/>
  <c r="M1404" i="2" s="1"/>
  <c r="N1404" i="2" s="1"/>
  <c r="H1404" i="2"/>
  <c r="I1404" i="2" s="1"/>
  <c r="L1403" i="2"/>
  <c r="M1403" i="2" s="1"/>
  <c r="N1403" i="2" s="1"/>
  <c r="H1403" i="2"/>
  <c r="I1403" i="2" s="1"/>
  <c r="L1402" i="2"/>
  <c r="M1402" i="2" s="1"/>
  <c r="N1402" i="2" s="1"/>
  <c r="H1402" i="2"/>
  <c r="I1402" i="2" s="1"/>
  <c r="L1401" i="2"/>
  <c r="M1401" i="2" s="1"/>
  <c r="N1401" i="2" s="1"/>
  <c r="H1401" i="2"/>
  <c r="I1401" i="2" s="1"/>
  <c r="L1400" i="2"/>
  <c r="M1400" i="2" s="1"/>
  <c r="N1400" i="2" s="1"/>
  <c r="H1400" i="2"/>
  <c r="I1400" i="2" s="1"/>
  <c r="L1399" i="2"/>
  <c r="M1399" i="2" s="1"/>
  <c r="N1399" i="2" s="1"/>
  <c r="H1399" i="2"/>
  <c r="I1399" i="2" s="1"/>
  <c r="L1398" i="2"/>
  <c r="M1398" i="2" s="1"/>
  <c r="N1398" i="2" s="1"/>
  <c r="H1398" i="2"/>
  <c r="I1398" i="2" s="1"/>
  <c r="L1397" i="2"/>
  <c r="M1397" i="2" s="1"/>
  <c r="N1397" i="2" s="1"/>
  <c r="H1397" i="2"/>
  <c r="I1397" i="2" s="1"/>
  <c r="L1396" i="2"/>
  <c r="M1396" i="2" s="1"/>
  <c r="N1396" i="2" s="1"/>
  <c r="H1396" i="2"/>
  <c r="I1396" i="2" s="1"/>
  <c r="L1395" i="2"/>
  <c r="M1395" i="2" s="1"/>
  <c r="N1395" i="2" s="1"/>
  <c r="H1395" i="2"/>
  <c r="I1395" i="2" s="1"/>
  <c r="L1394" i="2"/>
  <c r="M1394" i="2" s="1"/>
  <c r="N1394" i="2" s="1"/>
  <c r="H1394" i="2"/>
  <c r="I1394" i="2" s="1"/>
  <c r="L1393" i="2"/>
  <c r="M1393" i="2" s="1"/>
  <c r="N1393" i="2" s="1"/>
  <c r="H1393" i="2"/>
  <c r="I1393" i="2" s="1"/>
  <c r="L1392" i="2"/>
  <c r="M1392" i="2" s="1"/>
  <c r="N1392" i="2" s="1"/>
  <c r="H1392" i="2"/>
  <c r="I1392" i="2" s="1"/>
  <c r="L1391" i="2"/>
  <c r="M1391" i="2" s="1"/>
  <c r="N1391" i="2" s="1"/>
  <c r="H1391" i="2"/>
  <c r="I1391" i="2" s="1"/>
  <c r="L1390" i="2"/>
  <c r="M1390" i="2" s="1"/>
  <c r="N1390" i="2" s="1"/>
  <c r="H1390" i="2"/>
  <c r="I1390" i="2" s="1"/>
  <c r="L1389" i="2"/>
  <c r="M1389" i="2" s="1"/>
  <c r="N1389" i="2" s="1"/>
  <c r="H1389" i="2"/>
  <c r="I1389" i="2" s="1"/>
  <c r="L1388" i="2"/>
  <c r="M1388" i="2" s="1"/>
  <c r="N1388" i="2" s="1"/>
  <c r="H1388" i="2"/>
  <c r="I1388" i="2" s="1"/>
  <c r="L1387" i="2"/>
  <c r="M1387" i="2" s="1"/>
  <c r="N1387" i="2" s="1"/>
  <c r="H1387" i="2"/>
  <c r="I1387" i="2" s="1"/>
  <c r="L1386" i="2"/>
  <c r="M1386" i="2" s="1"/>
  <c r="N1386" i="2" s="1"/>
  <c r="H1386" i="2"/>
  <c r="I1386" i="2" s="1"/>
  <c r="L1385" i="2"/>
  <c r="M1385" i="2" s="1"/>
  <c r="N1385" i="2" s="1"/>
  <c r="H1385" i="2"/>
  <c r="I1385" i="2" s="1"/>
  <c r="L1384" i="2"/>
  <c r="M1384" i="2" s="1"/>
  <c r="N1384" i="2" s="1"/>
  <c r="H1384" i="2"/>
  <c r="I1384" i="2" s="1"/>
  <c r="L1383" i="2"/>
  <c r="M1383" i="2" s="1"/>
  <c r="N1383" i="2" s="1"/>
  <c r="H1383" i="2"/>
  <c r="I1383" i="2" s="1"/>
  <c r="L1382" i="2"/>
  <c r="M1382" i="2" s="1"/>
  <c r="N1382" i="2" s="1"/>
  <c r="H1382" i="2"/>
  <c r="I1382" i="2" s="1"/>
  <c r="L1381" i="2"/>
  <c r="M1381" i="2" s="1"/>
  <c r="N1381" i="2" s="1"/>
  <c r="H1381" i="2"/>
  <c r="I1381" i="2" s="1"/>
  <c r="L1380" i="2"/>
  <c r="M1380" i="2" s="1"/>
  <c r="N1380" i="2" s="1"/>
  <c r="H1380" i="2"/>
  <c r="I1380" i="2" s="1"/>
  <c r="L1379" i="2"/>
  <c r="M1379" i="2" s="1"/>
  <c r="N1379" i="2" s="1"/>
  <c r="H1379" i="2"/>
  <c r="I1379" i="2" s="1"/>
  <c r="L1378" i="2"/>
  <c r="M1378" i="2" s="1"/>
  <c r="N1378" i="2" s="1"/>
  <c r="H1378" i="2"/>
  <c r="I1378" i="2" s="1"/>
  <c r="L1377" i="2"/>
  <c r="M1377" i="2" s="1"/>
  <c r="N1377" i="2" s="1"/>
  <c r="H1377" i="2"/>
  <c r="I1377" i="2" s="1"/>
  <c r="L1376" i="2"/>
  <c r="M1376" i="2" s="1"/>
  <c r="N1376" i="2" s="1"/>
  <c r="H1376" i="2"/>
  <c r="I1376" i="2" s="1"/>
  <c r="L1375" i="2"/>
  <c r="M1375" i="2" s="1"/>
  <c r="N1375" i="2" s="1"/>
  <c r="H1375" i="2"/>
  <c r="I1375" i="2" s="1"/>
  <c r="L1374" i="2"/>
  <c r="M1374" i="2" s="1"/>
  <c r="N1374" i="2" s="1"/>
  <c r="H1374" i="2"/>
  <c r="I1374" i="2" s="1"/>
  <c r="L1373" i="2"/>
  <c r="M1373" i="2" s="1"/>
  <c r="N1373" i="2" s="1"/>
  <c r="H1373" i="2"/>
  <c r="I1373" i="2" s="1"/>
  <c r="L1372" i="2"/>
  <c r="M1372" i="2" s="1"/>
  <c r="N1372" i="2" s="1"/>
  <c r="H1372" i="2"/>
  <c r="I1372" i="2" s="1"/>
  <c r="L1371" i="2"/>
  <c r="M1371" i="2" s="1"/>
  <c r="N1371" i="2" s="1"/>
  <c r="H1371" i="2"/>
  <c r="I1371" i="2" s="1"/>
  <c r="L1370" i="2"/>
  <c r="M1370" i="2" s="1"/>
  <c r="N1370" i="2" s="1"/>
  <c r="H1370" i="2"/>
  <c r="I1370" i="2" s="1"/>
  <c r="L1369" i="2"/>
  <c r="M1369" i="2" s="1"/>
  <c r="N1369" i="2" s="1"/>
  <c r="H1369" i="2"/>
  <c r="I1369" i="2" s="1"/>
  <c r="L1368" i="2"/>
  <c r="M1368" i="2" s="1"/>
  <c r="N1368" i="2" s="1"/>
  <c r="H1368" i="2"/>
  <c r="I1368" i="2" s="1"/>
  <c r="L1367" i="2"/>
  <c r="M1367" i="2" s="1"/>
  <c r="N1367" i="2" s="1"/>
  <c r="H1367" i="2"/>
  <c r="I1367" i="2" s="1"/>
  <c r="L1366" i="2"/>
  <c r="M1366" i="2" s="1"/>
  <c r="N1366" i="2" s="1"/>
  <c r="H1366" i="2"/>
  <c r="I1366" i="2" s="1"/>
  <c r="L1365" i="2"/>
  <c r="M1365" i="2" s="1"/>
  <c r="N1365" i="2" s="1"/>
  <c r="H1365" i="2"/>
  <c r="I1365" i="2" s="1"/>
  <c r="L1364" i="2"/>
  <c r="M1364" i="2" s="1"/>
  <c r="N1364" i="2" s="1"/>
  <c r="H1364" i="2"/>
  <c r="I1364" i="2" s="1"/>
  <c r="L1363" i="2"/>
  <c r="M1363" i="2" s="1"/>
  <c r="N1363" i="2" s="1"/>
  <c r="H1363" i="2"/>
  <c r="I1363" i="2" s="1"/>
  <c r="L1362" i="2"/>
  <c r="M1362" i="2" s="1"/>
  <c r="N1362" i="2" s="1"/>
  <c r="H1362" i="2"/>
  <c r="I1362" i="2" s="1"/>
  <c r="L1361" i="2"/>
  <c r="M1361" i="2" s="1"/>
  <c r="N1361" i="2" s="1"/>
  <c r="H1361" i="2"/>
  <c r="I1361" i="2" s="1"/>
  <c r="L1360" i="2"/>
  <c r="M1360" i="2" s="1"/>
  <c r="N1360" i="2" s="1"/>
  <c r="H1360" i="2"/>
  <c r="I1360" i="2" s="1"/>
  <c r="L1359" i="2"/>
  <c r="M1359" i="2" s="1"/>
  <c r="N1359" i="2" s="1"/>
  <c r="H1359" i="2"/>
  <c r="I1359" i="2" s="1"/>
  <c r="L1358" i="2"/>
  <c r="M1358" i="2" s="1"/>
  <c r="N1358" i="2" s="1"/>
  <c r="H1358" i="2"/>
  <c r="I1358" i="2" s="1"/>
  <c r="L1357" i="2"/>
  <c r="M1357" i="2" s="1"/>
  <c r="N1357" i="2" s="1"/>
  <c r="H1357" i="2"/>
  <c r="I1357" i="2" s="1"/>
  <c r="L1356" i="2"/>
  <c r="M1356" i="2" s="1"/>
  <c r="N1356" i="2" s="1"/>
  <c r="H1356" i="2"/>
  <c r="I1356" i="2" s="1"/>
  <c r="L1355" i="2"/>
  <c r="M1355" i="2" s="1"/>
  <c r="N1355" i="2" s="1"/>
  <c r="H1355" i="2"/>
  <c r="I1355" i="2" s="1"/>
  <c r="L1354" i="2"/>
  <c r="M1354" i="2" s="1"/>
  <c r="N1354" i="2" s="1"/>
  <c r="H1354" i="2"/>
  <c r="I1354" i="2" s="1"/>
  <c r="L1353" i="2"/>
  <c r="M1353" i="2" s="1"/>
  <c r="N1353" i="2" s="1"/>
  <c r="H1353" i="2"/>
  <c r="I1353" i="2" s="1"/>
  <c r="L1352" i="2"/>
  <c r="M1352" i="2" s="1"/>
  <c r="N1352" i="2" s="1"/>
  <c r="H1352" i="2"/>
  <c r="I1352" i="2" s="1"/>
  <c r="L1351" i="2"/>
  <c r="M1351" i="2" s="1"/>
  <c r="N1351" i="2" s="1"/>
  <c r="H1351" i="2"/>
  <c r="I1351" i="2" s="1"/>
  <c r="L1350" i="2"/>
  <c r="M1350" i="2" s="1"/>
  <c r="N1350" i="2" s="1"/>
  <c r="H1350" i="2"/>
  <c r="I1350" i="2" s="1"/>
  <c r="L1349" i="2"/>
  <c r="M1349" i="2" s="1"/>
  <c r="N1349" i="2" s="1"/>
  <c r="H1349" i="2"/>
  <c r="I1349" i="2" s="1"/>
  <c r="L1348" i="2"/>
  <c r="M1348" i="2" s="1"/>
  <c r="N1348" i="2" s="1"/>
  <c r="H1348" i="2"/>
  <c r="I1348" i="2" s="1"/>
  <c r="L1347" i="2"/>
  <c r="M1347" i="2" s="1"/>
  <c r="N1347" i="2" s="1"/>
  <c r="H1347" i="2"/>
  <c r="I1347" i="2" s="1"/>
  <c r="L1346" i="2"/>
  <c r="M1346" i="2" s="1"/>
  <c r="N1346" i="2" s="1"/>
  <c r="H1346" i="2"/>
  <c r="I1346" i="2" s="1"/>
  <c r="L1345" i="2"/>
  <c r="M1345" i="2" s="1"/>
  <c r="N1345" i="2" s="1"/>
  <c r="H1345" i="2"/>
  <c r="I1345" i="2" s="1"/>
  <c r="L1344" i="2"/>
  <c r="M1344" i="2" s="1"/>
  <c r="N1344" i="2" s="1"/>
  <c r="H1344" i="2"/>
  <c r="I1344" i="2" s="1"/>
  <c r="L1343" i="2"/>
  <c r="M1343" i="2" s="1"/>
  <c r="N1343" i="2" s="1"/>
  <c r="H1343" i="2"/>
  <c r="I1343" i="2" s="1"/>
  <c r="L1342" i="2"/>
  <c r="M1342" i="2" s="1"/>
  <c r="N1342" i="2" s="1"/>
  <c r="H1342" i="2"/>
  <c r="I1342" i="2" s="1"/>
  <c r="L1341" i="2"/>
  <c r="M1341" i="2" s="1"/>
  <c r="N1341" i="2" s="1"/>
  <c r="H1341" i="2"/>
  <c r="I1341" i="2" s="1"/>
  <c r="L1340" i="2"/>
  <c r="M1340" i="2" s="1"/>
  <c r="N1340" i="2" s="1"/>
  <c r="H1340" i="2"/>
  <c r="I1340" i="2" s="1"/>
  <c r="L1339" i="2"/>
  <c r="M1339" i="2" s="1"/>
  <c r="N1339" i="2" s="1"/>
  <c r="H1339" i="2"/>
  <c r="I1339" i="2" s="1"/>
  <c r="L1338" i="2"/>
  <c r="M1338" i="2" s="1"/>
  <c r="N1338" i="2" s="1"/>
  <c r="H1338" i="2"/>
  <c r="I1338" i="2" s="1"/>
  <c r="L1337" i="2"/>
  <c r="M1337" i="2" s="1"/>
  <c r="N1337" i="2" s="1"/>
  <c r="H1337" i="2"/>
  <c r="I1337" i="2" s="1"/>
  <c r="L1336" i="2"/>
  <c r="M1336" i="2" s="1"/>
  <c r="N1336" i="2" s="1"/>
  <c r="H1336" i="2"/>
  <c r="I1336" i="2" s="1"/>
  <c r="L1335" i="2"/>
  <c r="M1335" i="2" s="1"/>
  <c r="N1335" i="2" s="1"/>
  <c r="H1335" i="2"/>
  <c r="I1335" i="2" s="1"/>
  <c r="L1334" i="2"/>
  <c r="M1334" i="2" s="1"/>
  <c r="N1334" i="2" s="1"/>
  <c r="H1334" i="2"/>
  <c r="I1334" i="2" s="1"/>
  <c r="L1333" i="2"/>
  <c r="M1333" i="2" s="1"/>
  <c r="N1333" i="2" s="1"/>
  <c r="H1333" i="2"/>
  <c r="I1333" i="2" s="1"/>
  <c r="L1332" i="2"/>
  <c r="M1332" i="2" s="1"/>
  <c r="N1332" i="2" s="1"/>
  <c r="H1332" i="2"/>
  <c r="I1332" i="2" s="1"/>
  <c r="L1331" i="2"/>
  <c r="M1331" i="2" s="1"/>
  <c r="N1331" i="2" s="1"/>
  <c r="H1331" i="2"/>
  <c r="I1331" i="2" s="1"/>
  <c r="L1330" i="2"/>
  <c r="M1330" i="2" s="1"/>
  <c r="N1330" i="2" s="1"/>
  <c r="H1330" i="2"/>
  <c r="I1330" i="2" s="1"/>
  <c r="L1329" i="2"/>
  <c r="M1329" i="2" s="1"/>
  <c r="N1329" i="2" s="1"/>
  <c r="H1329" i="2"/>
  <c r="I1329" i="2" s="1"/>
  <c r="L1328" i="2"/>
  <c r="M1328" i="2" s="1"/>
  <c r="N1328" i="2" s="1"/>
  <c r="H1328" i="2"/>
  <c r="I1328" i="2" s="1"/>
  <c r="L1327" i="2"/>
  <c r="M1327" i="2" s="1"/>
  <c r="N1327" i="2" s="1"/>
  <c r="H1327" i="2"/>
  <c r="I1327" i="2" s="1"/>
  <c r="L1326" i="2"/>
  <c r="M1326" i="2" s="1"/>
  <c r="N1326" i="2" s="1"/>
  <c r="H1326" i="2"/>
  <c r="I1326" i="2" s="1"/>
  <c r="L1325" i="2"/>
  <c r="M1325" i="2" s="1"/>
  <c r="N1325" i="2" s="1"/>
  <c r="H1325" i="2"/>
  <c r="I1325" i="2" s="1"/>
  <c r="L1324" i="2"/>
  <c r="M1324" i="2" s="1"/>
  <c r="N1324" i="2" s="1"/>
  <c r="H1324" i="2"/>
  <c r="I1324" i="2" s="1"/>
  <c r="L1323" i="2"/>
  <c r="M1323" i="2" s="1"/>
  <c r="N1323" i="2" s="1"/>
  <c r="H1323" i="2"/>
  <c r="I1323" i="2" s="1"/>
  <c r="L1322" i="2"/>
  <c r="M1322" i="2" s="1"/>
  <c r="N1322" i="2" s="1"/>
  <c r="H1322" i="2"/>
  <c r="I1322" i="2" s="1"/>
  <c r="L1321" i="2"/>
  <c r="M1321" i="2" s="1"/>
  <c r="N1321" i="2" s="1"/>
  <c r="H1321" i="2"/>
  <c r="I1321" i="2" s="1"/>
  <c r="L1320" i="2"/>
  <c r="M1320" i="2" s="1"/>
  <c r="N1320" i="2" s="1"/>
  <c r="H1320" i="2"/>
  <c r="I1320" i="2" s="1"/>
  <c r="L1319" i="2"/>
  <c r="M1319" i="2" s="1"/>
  <c r="N1319" i="2" s="1"/>
  <c r="H1319" i="2"/>
  <c r="I1319" i="2" s="1"/>
  <c r="L1318" i="2"/>
  <c r="M1318" i="2" s="1"/>
  <c r="N1318" i="2" s="1"/>
  <c r="H1318" i="2"/>
  <c r="I1318" i="2" s="1"/>
  <c r="L1317" i="2"/>
  <c r="M1317" i="2" s="1"/>
  <c r="N1317" i="2" s="1"/>
  <c r="H1317" i="2"/>
  <c r="I1317" i="2" s="1"/>
  <c r="L1316" i="2"/>
  <c r="M1316" i="2" s="1"/>
  <c r="N1316" i="2" s="1"/>
  <c r="H1316" i="2"/>
  <c r="I1316" i="2" s="1"/>
  <c r="L1315" i="2"/>
  <c r="M1315" i="2" s="1"/>
  <c r="N1315" i="2" s="1"/>
  <c r="H1315" i="2"/>
  <c r="I1315" i="2" s="1"/>
  <c r="L1314" i="2"/>
  <c r="M1314" i="2" s="1"/>
  <c r="N1314" i="2" s="1"/>
  <c r="H1314" i="2"/>
  <c r="I1314" i="2" s="1"/>
  <c r="L1313" i="2"/>
  <c r="M1313" i="2" s="1"/>
  <c r="N1313" i="2" s="1"/>
  <c r="H1313" i="2"/>
  <c r="I1313" i="2" s="1"/>
  <c r="L1312" i="2"/>
  <c r="M1312" i="2" s="1"/>
  <c r="N1312" i="2" s="1"/>
  <c r="H1312" i="2"/>
  <c r="I1312" i="2" s="1"/>
  <c r="L1311" i="2"/>
  <c r="M1311" i="2" s="1"/>
  <c r="N1311" i="2" s="1"/>
  <c r="H1311" i="2"/>
  <c r="I1311" i="2" s="1"/>
  <c r="L1310" i="2"/>
  <c r="M1310" i="2" s="1"/>
  <c r="N1310" i="2" s="1"/>
  <c r="H1310" i="2"/>
  <c r="I1310" i="2" s="1"/>
  <c r="L1309" i="2"/>
  <c r="M1309" i="2" s="1"/>
  <c r="N1309" i="2" s="1"/>
  <c r="H1309" i="2"/>
  <c r="I1309" i="2" s="1"/>
  <c r="L1308" i="2"/>
  <c r="M1308" i="2" s="1"/>
  <c r="N1308" i="2" s="1"/>
  <c r="H1308" i="2"/>
  <c r="I1308" i="2" s="1"/>
  <c r="L1307" i="2"/>
  <c r="M1307" i="2" s="1"/>
  <c r="N1307" i="2" s="1"/>
  <c r="H1307" i="2"/>
  <c r="I1307" i="2" s="1"/>
  <c r="L1306" i="2"/>
  <c r="M1306" i="2" s="1"/>
  <c r="N1306" i="2" s="1"/>
  <c r="H1306" i="2"/>
  <c r="I1306" i="2" s="1"/>
  <c r="L1305" i="2"/>
  <c r="M1305" i="2" s="1"/>
  <c r="N1305" i="2" s="1"/>
  <c r="H1305" i="2"/>
  <c r="I1305" i="2" s="1"/>
  <c r="L1304" i="2"/>
  <c r="M1304" i="2" s="1"/>
  <c r="N1304" i="2" s="1"/>
  <c r="H1304" i="2"/>
  <c r="I1304" i="2" s="1"/>
  <c r="L1303" i="2"/>
  <c r="M1303" i="2" s="1"/>
  <c r="N1303" i="2" s="1"/>
  <c r="H1303" i="2"/>
  <c r="I1303" i="2" s="1"/>
  <c r="L1302" i="2"/>
  <c r="M1302" i="2" s="1"/>
  <c r="N1302" i="2" s="1"/>
  <c r="H1302" i="2"/>
  <c r="I1302" i="2" s="1"/>
  <c r="L1301" i="2"/>
  <c r="M1301" i="2" s="1"/>
  <c r="N1301" i="2" s="1"/>
  <c r="H1301" i="2"/>
  <c r="I1301" i="2" s="1"/>
  <c r="L1300" i="2"/>
  <c r="M1300" i="2" s="1"/>
  <c r="N1300" i="2" s="1"/>
  <c r="H1300" i="2"/>
  <c r="I1300" i="2" s="1"/>
  <c r="L1299" i="2"/>
  <c r="M1299" i="2" s="1"/>
  <c r="N1299" i="2" s="1"/>
  <c r="H1299" i="2"/>
  <c r="I1299" i="2" s="1"/>
  <c r="L1298" i="2"/>
  <c r="M1298" i="2" s="1"/>
  <c r="N1298" i="2" s="1"/>
  <c r="H1298" i="2"/>
  <c r="I1298" i="2" s="1"/>
  <c r="L1297" i="2"/>
  <c r="M1297" i="2" s="1"/>
  <c r="N1297" i="2" s="1"/>
  <c r="H1297" i="2"/>
  <c r="I1297" i="2" s="1"/>
  <c r="L1296" i="2"/>
  <c r="M1296" i="2" s="1"/>
  <c r="N1296" i="2" s="1"/>
  <c r="H1296" i="2"/>
  <c r="I1296" i="2" s="1"/>
  <c r="L1295" i="2"/>
  <c r="M1295" i="2" s="1"/>
  <c r="N1295" i="2" s="1"/>
  <c r="H1295" i="2"/>
  <c r="I1295" i="2" s="1"/>
  <c r="L1294" i="2"/>
  <c r="M1294" i="2" s="1"/>
  <c r="N1294" i="2" s="1"/>
  <c r="H1294" i="2"/>
  <c r="I1294" i="2" s="1"/>
  <c r="L1293" i="2"/>
  <c r="M1293" i="2" s="1"/>
  <c r="N1293" i="2" s="1"/>
  <c r="H1293" i="2"/>
  <c r="I1293" i="2" s="1"/>
  <c r="L1292" i="2"/>
  <c r="M1292" i="2" s="1"/>
  <c r="N1292" i="2" s="1"/>
  <c r="H1292" i="2"/>
  <c r="I1292" i="2" s="1"/>
  <c r="L1291" i="2"/>
  <c r="M1291" i="2" s="1"/>
  <c r="N1291" i="2" s="1"/>
  <c r="H1291" i="2"/>
  <c r="I1291" i="2" s="1"/>
  <c r="L1290" i="2"/>
  <c r="M1290" i="2" s="1"/>
  <c r="N1290" i="2" s="1"/>
  <c r="H1290" i="2"/>
  <c r="I1290" i="2" s="1"/>
  <c r="L1289" i="2"/>
  <c r="M1289" i="2" s="1"/>
  <c r="N1289" i="2" s="1"/>
  <c r="H1289" i="2"/>
  <c r="I1289" i="2" s="1"/>
  <c r="L1288" i="2"/>
  <c r="M1288" i="2" s="1"/>
  <c r="N1288" i="2" s="1"/>
  <c r="H1288" i="2"/>
  <c r="I1288" i="2" s="1"/>
  <c r="L1287" i="2"/>
  <c r="M1287" i="2" s="1"/>
  <c r="N1287" i="2" s="1"/>
  <c r="H1287" i="2"/>
  <c r="I1287" i="2" s="1"/>
  <c r="L1286" i="2"/>
  <c r="M1286" i="2" s="1"/>
  <c r="N1286" i="2" s="1"/>
  <c r="H1286" i="2"/>
  <c r="I1286" i="2" s="1"/>
  <c r="L1285" i="2"/>
  <c r="M1285" i="2" s="1"/>
  <c r="N1285" i="2" s="1"/>
  <c r="H1285" i="2"/>
  <c r="I1285" i="2" s="1"/>
  <c r="L1284" i="2"/>
  <c r="M1284" i="2" s="1"/>
  <c r="N1284" i="2" s="1"/>
  <c r="H1284" i="2"/>
  <c r="I1284" i="2" s="1"/>
  <c r="L1283" i="2"/>
  <c r="M1283" i="2" s="1"/>
  <c r="N1283" i="2" s="1"/>
  <c r="H1283" i="2"/>
  <c r="I1283" i="2" s="1"/>
  <c r="L1282" i="2"/>
  <c r="M1282" i="2" s="1"/>
  <c r="N1282" i="2" s="1"/>
  <c r="H1282" i="2"/>
  <c r="I1282" i="2" s="1"/>
  <c r="L1281" i="2"/>
  <c r="M1281" i="2" s="1"/>
  <c r="N1281" i="2" s="1"/>
  <c r="H1281" i="2"/>
  <c r="I1281" i="2" s="1"/>
  <c r="L1280" i="2"/>
  <c r="M1280" i="2" s="1"/>
  <c r="N1280" i="2" s="1"/>
  <c r="H1280" i="2"/>
  <c r="I1280" i="2" s="1"/>
  <c r="L1279" i="2"/>
  <c r="M1279" i="2" s="1"/>
  <c r="N1279" i="2" s="1"/>
  <c r="H1279" i="2"/>
  <c r="I1279" i="2" s="1"/>
  <c r="L1278" i="2"/>
  <c r="M1278" i="2" s="1"/>
  <c r="N1278" i="2" s="1"/>
  <c r="H1278" i="2"/>
  <c r="I1278" i="2" s="1"/>
  <c r="L1277" i="2"/>
  <c r="M1277" i="2" s="1"/>
  <c r="N1277" i="2" s="1"/>
  <c r="H1277" i="2"/>
  <c r="I1277" i="2" s="1"/>
  <c r="L1276" i="2"/>
  <c r="M1276" i="2" s="1"/>
  <c r="N1276" i="2" s="1"/>
  <c r="H1276" i="2"/>
  <c r="I1276" i="2" s="1"/>
  <c r="L1275" i="2"/>
  <c r="M1275" i="2" s="1"/>
  <c r="N1275" i="2" s="1"/>
  <c r="H1275" i="2"/>
  <c r="I1275" i="2" s="1"/>
  <c r="L1274" i="2"/>
  <c r="M1274" i="2" s="1"/>
  <c r="N1274" i="2" s="1"/>
  <c r="H1274" i="2"/>
  <c r="I1274" i="2" s="1"/>
  <c r="L1273" i="2"/>
  <c r="M1273" i="2" s="1"/>
  <c r="N1273" i="2" s="1"/>
  <c r="H1273" i="2"/>
  <c r="I1273" i="2" s="1"/>
  <c r="L1272" i="2"/>
  <c r="M1272" i="2" s="1"/>
  <c r="N1272" i="2" s="1"/>
  <c r="H1272" i="2"/>
  <c r="I1272" i="2" s="1"/>
  <c r="L1271" i="2"/>
  <c r="M1271" i="2" s="1"/>
  <c r="N1271" i="2" s="1"/>
  <c r="H1271" i="2"/>
  <c r="I1271" i="2" s="1"/>
  <c r="L1270" i="2"/>
  <c r="M1270" i="2" s="1"/>
  <c r="N1270" i="2" s="1"/>
  <c r="H1270" i="2"/>
  <c r="I1270" i="2" s="1"/>
  <c r="L1269" i="2"/>
  <c r="M1269" i="2" s="1"/>
  <c r="N1269" i="2" s="1"/>
  <c r="H1269" i="2"/>
  <c r="I1269" i="2" s="1"/>
  <c r="L1268" i="2"/>
  <c r="M1268" i="2" s="1"/>
  <c r="N1268" i="2" s="1"/>
  <c r="H1268" i="2"/>
  <c r="I1268" i="2" s="1"/>
  <c r="L1267" i="2"/>
  <c r="M1267" i="2" s="1"/>
  <c r="N1267" i="2" s="1"/>
  <c r="H1267" i="2"/>
  <c r="I1267" i="2" s="1"/>
  <c r="L1266" i="2"/>
  <c r="M1266" i="2" s="1"/>
  <c r="N1266" i="2" s="1"/>
  <c r="H1266" i="2"/>
  <c r="I1266" i="2" s="1"/>
  <c r="L1265" i="2"/>
  <c r="M1265" i="2" s="1"/>
  <c r="N1265" i="2" s="1"/>
  <c r="H1265" i="2"/>
  <c r="I1265" i="2" s="1"/>
  <c r="L1264" i="2"/>
  <c r="M1264" i="2" s="1"/>
  <c r="N1264" i="2" s="1"/>
  <c r="H1264" i="2"/>
  <c r="I1264" i="2" s="1"/>
  <c r="L1263" i="2"/>
  <c r="M1263" i="2" s="1"/>
  <c r="N1263" i="2" s="1"/>
  <c r="H1263" i="2"/>
  <c r="I1263" i="2" s="1"/>
  <c r="L1262" i="2"/>
  <c r="M1262" i="2" s="1"/>
  <c r="N1262" i="2" s="1"/>
  <c r="H1262" i="2"/>
  <c r="I1262" i="2" s="1"/>
  <c r="L1261" i="2"/>
  <c r="M1261" i="2" s="1"/>
  <c r="N1261" i="2" s="1"/>
  <c r="H1261" i="2"/>
  <c r="I1261" i="2" s="1"/>
  <c r="L1260" i="2"/>
  <c r="M1260" i="2" s="1"/>
  <c r="N1260" i="2" s="1"/>
  <c r="H1260" i="2"/>
  <c r="I1260" i="2" s="1"/>
  <c r="L1259" i="2"/>
  <c r="M1259" i="2" s="1"/>
  <c r="N1259" i="2" s="1"/>
  <c r="H1259" i="2"/>
  <c r="I1259" i="2" s="1"/>
  <c r="L1258" i="2"/>
  <c r="M1258" i="2" s="1"/>
  <c r="N1258" i="2" s="1"/>
  <c r="H1258" i="2"/>
  <c r="I1258" i="2" s="1"/>
  <c r="L1257" i="2"/>
  <c r="M1257" i="2" s="1"/>
  <c r="N1257" i="2" s="1"/>
  <c r="H1257" i="2"/>
  <c r="I1257" i="2" s="1"/>
  <c r="L1256" i="2"/>
  <c r="M1256" i="2" s="1"/>
  <c r="N1256" i="2" s="1"/>
  <c r="H1256" i="2"/>
  <c r="I1256" i="2" s="1"/>
  <c r="L1255" i="2"/>
  <c r="M1255" i="2" s="1"/>
  <c r="N1255" i="2" s="1"/>
  <c r="H1255" i="2"/>
  <c r="I1255" i="2" s="1"/>
  <c r="L1254" i="2"/>
  <c r="M1254" i="2" s="1"/>
  <c r="N1254" i="2" s="1"/>
  <c r="H1254" i="2"/>
  <c r="I1254" i="2" s="1"/>
  <c r="L1253" i="2"/>
  <c r="M1253" i="2" s="1"/>
  <c r="N1253" i="2" s="1"/>
  <c r="H1253" i="2"/>
  <c r="I1253" i="2" s="1"/>
  <c r="L1252" i="2"/>
  <c r="M1252" i="2" s="1"/>
  <c r="N1252" i="2" s="1"/>
  <c r="H1252" i="2"/>
  <c r="I1252" i="2" s="1"/>
  <c r="L1251" i="2"/>
  <c r="M1251" i="2" s="1"/>
  <c r="N1251" i="2" s="1"/>
  <c r="H1251" i="2"/>
  <c r="I1251" i="2" s="1"/>
  <c r="L1250" i="2"/>
  <c r="M1250" i="2" s="1"/>
  <c r="N1250" i="2" s="1"/>
  <c r="H1250" i="2"/>
  <c r="I1250" i="2" s="1"/>
  <c r="L1249" i="2"/>
  <c r="M1249" i="2" s="1"/>
  <c r="N1249" i="2" s="1"/>
  <c r="H1249" i="2"/>
  <c r="I1249" i="2" s="1"/>
  <c r="L1248" i="2"/>
  <c r="M1248" i="2" s="1"/>
  <c r="N1248" i="2" s="1"/>
  <c r="H1248" i="2"/>
  <c r="I1248" i="2" s="1"/>
  <c r="L1247" i="2"/>
  <c r="M1247" i="2" s="1"/>
  <c r="N1247" i="2" s="1"/>
  <c r="H1247" i="2"/>
  <c r="I1247" i="2" s="1"/>
  <c r="L1246" i="2"/>
  <c r="M1246" i="2" s="1"/>
  <c r="N1246" i="2" s="1"/>
  <c r="H1246" i="2"/>
  <c r="I1246" i="2" s="1"/>
  <c r="L1245" i="2"/>
  <c r="M1245" i="2" s="1"/>
  <c r="N1245" i="2" s="1"/>
  <c r="H1245" i="2"/>
  <c r="I1245" i="2" s="1"/>
  <c r="L1244" i="2"/>
  <c r="M1244" i="2" s="1"/>
  <c r="N1244" i="2" s="1"/>
  <c r="H1244" i="2"/>
  <c r="I1244" i="2" s="1"/>
  <c r="L1243" i="2"/>
  <c r="M1243" i="2" s="1"/>
  <c r="N1243" i="2" s="1"/>
  <c r="H1243" i="2"/>
  <c r="I1243" i="2" s="1"/>
  <c r="L1242" i="2"/>
  <c r="M1242" i="2" s="1"/>
  <c r="N1242" i="2" s="1"/>
  <c r="H1242" i="2"/>
  <c r="I1242" i="2" s="1"/>
  <c r="L1241" i="2"/>
  <c r="M1241" i="2" s="1"/>
  <c r="N1241" i="2" s="1"/>
  <c r="H1241" i="2"/>
  <c r="I1241" i="2" s="1"/>
  <c r="L1240" i="2"/>
  <c r="M1240" i="2" s="1"/>
  <c r="N1240" i="2" s="1"/>
  <c r="H1240" i="2"/>
  <c r="I1240" i="2" s="1"/>
  <c r="L1239" i="2"/>
  <c r="M1239" i="2" s="1"/>
  <c r="N1239" i="2" s="1"/>
  <c r="H1239" i="2"/>
  <c r="I1239" i="2" s="1"/>
  <c r="L1238" i="2"/>
  <c r="M1238" i="2" s="1"/>
  <c r="N1238" i="2" s="1"/>
  <c r="H1238" i="2"/>
  <c r="I1238" i="2" s="1"/>
  <c r="L1237" i="2"/>
  <c r="M1237" i="2" s="1"/>
  <c r="N1237" i="2" s="1"/>
  <c r="H1237" i="2"/>
  <c r="I1237" i="2" s="1"/>
  <c r="L1236" i="2"/>
  <c r="M1236" i="2" s="1"/>
  <c r="N1236" i="2" s="1"/>
  <c r="H1236" i="2"/>
  <c r="I1236" i="2" s="1"/>
  <c r="L1235" i="2"/>
  <c r="M1235" i="2" s="1"/>
  <c r="N1235" i="2" s="1"/>
  <c r="H1235" i="2"/>
  <c r="I1235" i="2" s="1"/>
  <c r="L1234" i="2"/>
  <c r="M1234" i="2" s="1"/>
  <c r="N1234" i="2" s="1"/>
  <c r="H1234" i="2"/>
  <c r="I1234" i="2" s="1"/>
  <c r="L1233" i="2"/>
  <c r="M1233" i="2" s="1"/>
  <c r="N1233" i="2" s="1"/>
  <c r="H1233" i="2"/>
  <c r="I1233" i="2" s="1"/>
  <c r="L1232" i="2"/>
  <c r="M1232" i="2" s="1"/>
  <c r="N1232" i="2" s="1"/>
  <c r="H1232" i="2"/>
  <c r="I1232" i="2" s="1"/>
  <c r="L1231" i="2"/>
  <c r="M1231" i="2" s="1"/>
  <c r="N1231" i="2" s="1"/>
  <c r="H1231" i="2"/>
  <c r="I1231" i="2" s="1"/>
  <c r="L1230" i="2"/>
  <c r="M1230" i="2" s="1"/>
  <c r="N1230" i="2" s="1"/>
  <c r="H1230" i="2"/>
  <c r="I1230" i="2" s="1"/>
  <c r="L1229" i="2"/>
  <c r="M1229" i="2" s="1"/>
  <c r="N1229" i="2" s="1"/>
  <c r="H1229" i="2"/>
  <c r="I1229" i="2" s="1"/>
  <c r="L1228" i="2"/>
  <c r="M1228" i="2" s="1"/>
  <c r="N1228" i="2" s="1"/>
  <c r="H1228" i="2"/>
  <c r="I1228" i="2" s="1"/>
  <c r="L1227" i="2"/>
  <c r="M1227" i="2" s="1"/>
  <c r="N1227" i="2" s="1"/>
  <c r="H1227" i="2"/>
  <c r="I1227" i="2" s="1"/>
  <c r="L1226" i="2"/>
  <c r="M1226" i="2" s="1"/>
  <c r="N1226" i="2" s="1"/>
  <c r="H1226" i="2"/>
  <c r="I1226" i="2" s="1"/>
  <c r="L1225" i="2"/>
  <c r="M1225" i="2" s="1"/>
  <c r="N1225" i="2" s="1"/>
  <c r="H1225" i="2"/>
  <c r="I1225" i="2" s="1"/>
  <c r="L1224" i="2"/>
  <c r="M1224" i="2" s="1"/>
  <c r="N1224" i="2" s="1"/>
  <c r="H1224" i="2"/>
  <c r="I1224" i="2" s="1"/>
  <c r="L1223" i="2"/>
  <c r="M1223" i="2" s="1"/>
  <c r="N1223" i="2" s="1"/>
  <c r="H1223" i="2"/>
  <c r="I1223" i="2" s="1"/>
  <c r="L1222" i="2"/>
  <c r="M1222" i="2" s="1"/>
  <c r="N1222" i="2" s="1"/>
  <c r="H1222" i="2"/>
  <c r="I1222" i="2" s="1"/>
  <c r="L1221" i="2"/>
  <c r="M1221" i="2" s="1"/>
  <c r="N1221" i="2" s="1"/>
  <c r="H1221" i="2"/>
  <c r="I1221" i="2" s="1"/>
  <c r="L1220" i="2"/>
  <c r="M1220" i="2" s="1"/>
  <c r="N1220" i="2" s="1"/>
  <c r="H1220" i="2"/>
  <c r="I1220" i="2" s="1"/>
  <c r="L1219" i="2"/>
  <c r="M1219" i="2" s="1"/>
  <c r="N1219" i="2" s="1"/>
  <c r="H1219" i="2"/>
  <c r="I1219" i="2" s="1"/>
  <c r="L1218" i="2"/>
  <c r="M1218" i="2" s="1"/>
  <c r="N1218" i="2" s="1"/>
  <c r="H1218" i="2"/>
  <c r="I1218" i="2" s="1"/>
  <c r="L1217" i="2"/>
  <c r="M1217" i="2" s="1"/>
  <c r="N1217" i="2" s="1"/>
  <c r="H1217" i="2"/>
  <c r="I1217" i="2" s="1"/>
  <c r="L1216" i="2"/>
  <c r="M1216" i="2" s="1"/>
  <c r="N1216" i="2" s="1"/>
  <c r="H1216" i="2"/>
  <c r="I1216" i="2" s="1"/>
  <c r="L1215" i="2"/>
  <c r="M1215" i="2" s="1"/>
  <c r="N1215" i="2" s="1"/>
  <c r="H1215" i="2"/>
  <c r="I1215" i="2" s="1"/>
  <c r="L1214" i="2"/>
  <c r="M1214" i="2" s="1"/>
  <c r="N1214" i="2" s="1"/>
  <c r="H1214" i="2"/>
  <c r="I1214" i="2" s="1"/>
  <c r="L1213" i="2"/>
  <c r="M1213" i="2" s="1"/>
  <c r="N1213" i="2" s="1"/>
  <c r="H1213" i="2"/>
  <c r="I1213" i="2" s="1"/>
  <c r="L1212" i="2"/>
  <c r="M1212" i="2" s="1"/>
  <c r="N1212" i="2" s="1"/>
  <c r="H1212" i="2"/>
  <c r="I1212" i="2" s="1"/>
  <c r="L1211" i="2"/>
  <c r="M1211" i="2" s="1"/>
  <c r="N1211" i="2" s="1"/>
  <c r="H1211" i="2"/>
  <c r="I1211" i="2" s="1"/>
  <c r="L1210" i="2"/>
  <c r="M1210" i="2" s="1"/>
  <c r="N1210" i="2" s="1"/>
  <c r="H1210" i="2"/>
  <c r="I1210" i="2" s="1"/>
  <c r="L1209" i="2"/>
  <c r="M1209" i="2" s="1"/>
  <c r="N1209" i="2" s="1"/>
  <c r="H1209" i="2"/>
  <c r="I1209" i="2" s="1"/>
  <c r="L1208" i="2"/>
  <c r="M1208" i="2" s="1"/>
  <c r="N1208" i="2" s="1"/>
  <c r="H1208" i="2"/>
  <c r="I1208" i="2" s="1"/>
  <c r="L1207" i="2"/>
  <c r="M1207" i="2" s="1"/>
  <c r="N1207" i="2" s="1"/>
  <c r="H1207" i="2"/>
  <c r="I1207" i="2" s="1"/>
  <c r="L1206" i="2"/>
  <c r="M1206" i="2" s="1"/>
  <c r="N1206" i="2" s="1"/>
  <c r="H1206" i="2"/>
  <c r="I1206" i="2" s="1"/>
  <c r="L1205" i="2"/>
  <c r="M1205" i="2" s="1"/>
  <c r="N1205" i="2" s="1"/>
  <c r="H1205" i="2"/>
  <c r="I1205" i="2" s="1"/>
  <c r="L1204" i="2"/>
  <c r="M1204" i="2" s="1"/>
  <c r="N1204" i="2" s="1"/>
  <c r="H1204" i="2"/>
  <c r="I1204" i="2" s="1"/>
  <c r="L1203" i="2"/>
  <c r="M1203" i="2" s="1"/>
  <c r="N1203" i="2" s="1"/>
  <c r="H1203" i="2"/>
  <c r="I1203" i="2" s="1"/>
  <c r="L1202" i="2"/>
  <c r="M1202" i="2" s="1"/>
  <c r="N1202" i="2" s="1"/>
  <c r="H1202" i="2"/>
  <c r="I1202" i="2" s="1"/>
  <c r="L1201" i="2"/>
  <c r="M1201" i="2" s="1"/>
  <c r="N1201" i="2" s="1"/>
  <c r="H1201" i="2"/>
  <c r="I1201" i="2" s="1"/>
  <c r="L1200" i="2"/>
  <c r="M1200" i="2" s="1"/>
  <c r="N1200" i="2" s="1"/>
  <c r="H1200" i="2"/>
  <c r="I1200" i="2" s="1"/>
  <c r="L1199" i="2"/>
  <c r="M1199" i="2" s="1"/>
  <c r="N1199" i="2" s="1"/>
  <c r="H1199" i="2"/>
  <c r="I1199" i="2" s="1"/>
  <c r="L1198" i="2"/>
  <c r="M1198" i="2" s="1"/>
  <c r="N1198" i="2" s="1"/>
  <c r="H1198" i="2"/>
  <c r="I1198" i="2" s="1"/>
  <c r="L1197" i="2"/>
  <c r="M1197" i="2" s="1"/>
  <c r="N1197" i="2" s="1"/>
  <c r="H1197" i="2"/>
  <c r="I1197" i="2" s="1"/>
  <c r="L1196" i="2"/>
  <c r="M1196" i="2" s="1"/>
  <c r="N1196" i="2" s="1"/>
  <c r="H1196" i="2"/>
  <c r="I1196" i="2" s="1"/>
  <c r="L1195" i="2"/>
  <c r="M1195" i="2" s="1"/>
  <c r="N1195" i="2" s="1"/>
  <c r="H1195" i="2"/>
  <c r="I1195" i="2" s="1"/>
  <c r="L1194" i="2"/>
  <c r="M1194" i="2" s="1"/>
  <c r="N1194" i="2" s="1"/>
  <c r="H1194" i="2"/>
  <c r="I1194" i="2" s="1"/>
  <c r="L1193" i="2"/>
  <c r="M1193" i="2" s="1"/>
  <c r="N1193" i="2" s="1"/>
  <c r="H1193" i="2"/>
  <c r="I1193" i="2" s="1"/>
  <c r="L1192" i="2"/>
  <c r="M1192" i="2" s="1"/>
  <c r="N1192" i="2" s="1"/>
  <c r="H1192" i="2"/>
  <c r="I1192" i="2" s="1"/>
  <c r="L1191" i="2"/>
  <c r="M1191" i="2" s="1"/>
  <c r="N1191" i="2" s="1"/>
  <c r="H1191" i="2"/>
  <c r="I1191" i="2" s="1"/>
  <c r="L1190" i="2"/>
  <c r="M1190" i="2" s="1"/>
  <c r="N1190" i="2" s="1"/>
  <c r="H1190" i="2"/>
  <c r="I1190" i="2" s="1"/>
  <c r="L1189" i="2"/>
  <c r="M1189" i="2" s="1"/>
  <c r="N1189" i="2" s="1"/>
  <c r="H1189" i="2"/>
  <c r="I1189" i="2" s="1"/>
  <c r="L1188" i="2"/>
  <c r="M1188" i="2" s="1"/>
  <c r="N1188" i="2" s="1"/>
  <c r="H1188" i="2"/>
  <c r="I1188" i="2" s="1"/>
  <c r="L1187" i="2"/>
  <c r="M1187" i="2" s="1"/>
  <c r="N1187" i="2" s="1"/>
  <c r="H1187" i="2"/>
  <c r="I1187" i="2" s="1"/>
  <c r="L1186" i="2"/>
  <c r="M1186" i="2" s="1"/>
  <c r="N1186" i="2" s="1"/>
  <c r="H1186" i="2"/>
  <c r="I1186" i="2" s="1"/>
  <c r="L1185" i="2"/>
  <c r="M1185" i="2" s="1"/>
  <c r="N1185" i="2" s="1"/>
  <c r="H1185" i="2"/>
  <c r="I1185" i="2" s="1"/>
  <c r="L1184" i="2"/>
  <c r="M1184" i="2" s="1"/>
  <c r="N1184" i="2" s="1"/>
  <c r="H1184" i="2"/>
  <c r="I1184" i="2" s="1"/>
  <c r="L1183" i="2"/>
  <c r="M1183" i="2" s="1"/>
  <c r="N1183" i="2" s="1"/>
  <c r="H1183" i="2"/>
  <c r="I1183" i="2" s="1"/>
  <c r="L1182" i="2"/>
  <c r="M1182" i="2" s="1"/>
  <c r="N1182" i="2" s="1"/>
  <c r="H1182" i="2"/>
  <c r="I1182" i="2" s="1"/>
  <c r="H1181" i="2"/>
  <c r="L1180" i="2"/>
  <c r="M1180" i="2" s="1"/>
  <c r="N1180" i="2" s="1"/>
  <c r="H1180" i="2"/>
  <c r="I1180" i="2" s="1"/>
  <c r="L1179" i="2"/>
  <c r="M1179" i="2" s="1"/>
  <c r="N1179" i="2" s="1"/>
  <c r="H1179" i="2"/>
  <c r="I1179" i="2" s="1"/>
  <c r="L1178" i="2"/>
  <c r="M1178" i="2" s="1"/>
  <c r="N1178" i="2" s="1"/>
  <c r="H1178" i="2"/>
  <c r="I1178" i="2" s="1"/>
  <c r="L1177" i="2"/>
  <c r="M1177" i="2" s="1"/>
  <c r="N1177" i="2" s="1"/>
  <c r="H1177" i="2"/>
  <c r="I1177" i="2" s="1"/>
  <c r="L1176" i="2"/>
  <c r="M1176" i="2" s="1"/>
  <c r="N1176" i="2" s="1"/>
  <c r="H1176" i="2"/>
  <c r="I1176" i="2" s="1"/>
  <c r="L1175" i="2"/>
  <c r="M1175" i="2" s="1"/>
  <c r="N1175" i="2" s="1"/>
  <c r="H1175" i="2"/>
  <c r="I1175" i="2" s="1"/>
  <c r="L1174" i="2"/>
  <c r="M1174" i="2" s="1"/>
  <c r="N1174" i="2" s="1"/>
  <c r="H1174" i="2"/>
  <c r="I1174" i="2" s="1"/>
  <c r="L1173" i="2"/>
  <c r="M1173" i="2" s="1"/>
  <c r="N1173" i="2" s="1"/>
  <c r="H1173" i="2"/>
  <c r="I1173" i="2" s="1"/>
  <c r="L1172" i="2"/>
  <c r="M1172" i="2" s="1"/>
  <c r="N1172" i="2" s="1"/>
  <c r="H1172" i="2"/>
  <c r="I1172" i="2" s="1"/>
  <c r="L1171" i="2"/>
  <c r="M1171" i="2" s="1"/>
  <c r="N1171" i="2" s="1"/>
  <c r="H1171" i="2"/>
  <c r="I1171" i="2" s="1"/>
  <c r="L1170" i="2"/>
  <c r="M1170" i="2" s="1"/>
  <c r="N1170" i="2" s="1"/>
  <c r="H1170" i="2"/>
  <c r="I1170" i="2" s="1"/>
  <c r="L1169" i="2"/>
  <c r="M1169" i="2" s="1"/>
  <c r="N1169" i="2" s="1"/>
  <c r="H1169" i="2"/>
  <c r="I1169" i="2" s="1"/>
  <c r="L1168" i="2"/>
  <c r="M1168" i="2" s="1"/>
  <c r="N1168" i="2" s="1"/>
  <c r="H1168" i="2"/>
  <c r="I1168" i="2" s="1"/>
  <c r="L1167" i="2"/>
  <c r="M1167" i="2" s="1"/>
  <c r="N1167" i="2" s="1"/>
  <c r="H1167" i="2"/>
  <c r="I1167" i="2" s="1"/>
  <c r="L1166" i="2"/>
  <c r="M1166" i="2" s="1"/>
  <c r="N1166" i="2" s="1"/>
  <c r="H1166" i="2"/>
  <c r="I1166" i="2" s="1"/>
  <c r="L1165" i="2"/>
  <c r="M1165" i="2" s="1"/>
  <c r="N1165" i="2" s="1"/>
  <c r="H1165" i="2"/>
  <c r="I1165" i="2" s="1"/>
  <c r="L1164" i="2"/>
  <c r="M1164" i="2" s="1"/>
  <c r="N1164" i="2" s="1"/>
  <c r="H1164" i="2"/>
  <c r="I1164" i="2" s="1"/>
  <c r="L1163" i="2"/>
  <c r="M1163" i="2" s="1"/>
  <c r="N1163" i="2" s="1"/>
  <c r="H1163" i="2"/>
  <c r="I1163" i="2" s="1"/>
  <c r="L1162" i="2"/>
  <c r="M1162" i="2" s="1"/>
  <c r="N1162" i="2" s="1"/>
  <c r="H1162" i="2"/>
  <c r="I1162" i="2" s="1"/>
  <c r="L1161" i="2"/>
  <c r="M1161" i="2" s="1"/>
  <c r="N1161" i="2" s="1"/>
  <c r="H1161" i="2"/>
  <c r="I1161" i="2" s="1"/>
  <c r="L1160" i="2"/>
  <c r="M1160" i="2" s="1"/>
  <c r="N1160" i="2" s="1"/>
  <c r="H1160" i="2"/>
  <c r="I1160" i="2" s="1"/>
  <c r="L1159" i="2"/>
  <c r="M1159" i="2" s="1"/>
  <c r="N1159" i="2" s="1"/>
  <c r="H1159" i="2"/>
  <c r="I1159" i="2" s="1"/>
  <c r="L1158" i="2"/>
  <c r="M1158" i="2" s="1"/>
  <c r="N1158" i="2" s="1"/>
  <c r="H1158" i="2"/>
  <c r="I1158" i="2" s="1"/>
  <c r="L1157" i="2"/>
  <c r="M1157" i="2" s="1"/>
  <c r="N1157" i="2" s="1"/>
  <c r="H1157" i="2"/>
  <c r="I1157" i="2" s="1"/>
  <c r="L1156" i="2"/>
  <c r="M1156" i="2" s="1"/>
  <c r="N1156" i="2" s="1"/>
  <c r="H1156" i="2"/>
  <c r="I1156" i="2" s="1"/>
  <c r="L1155" i="2"/>
  <c r="M1155" i="2" s="1"/>
  <c r="N1155" i="2" s="1"/>
  <c r="H1155" i="2"/>
  <c r="I1155" i="2" s="1"/>
  <c r="L1154" i="2"/>
  <c r="M1154" i="2" s="1"/>
  <c r="N1154" i="2" s="1"/>
  <c r="H1154" i="2"/>
  <c r="I1154" i="2" s="1"/>
  <c r="L1153" i="2"/>
  <c r="M1153" i="2" s="1"/>
  <c r="N1153" i="2" s="1"/>
  <c r="H1153" i="2"/>
  <c r="I1153" i="2" s="1"/>
  <c r="L1152" i="2"/>
  <c r="M1152" i="2" s="1"/>
  <c r="N1152" i="2" s="1"/>
  <c r="H1152" i="2"/>
  <c r="I1152" i="2" s="1"/>
  <c r="L1151" i="2"/>
  <c r="M1151" i="2" s="1"/>
  <c r="N1151" i="2" s="1"/>
  <c r="H1151" i="2"/>
  <c r="I1151" i="2" s="1"/>
  <c r="L1150" i="2"/>
  <c r="M1150" i="2" s="1"/>
  <c r="N1150" i="2" s="1"/>
  <c r="H1150" i="2"/>
  <c r="I1150" i="2" s="1"/>
  <c r="L1149" i="2"/>
  <c r="M1149" i="2" s="1"/>
  <c r="N1149" i="2" s="1"/>
  <c r="H1149" i="2"/>
  <c r="I1149" i="2" s="1"/>
  <c r="L1148" i="2"/>
  <c r="M1148" i="2" s="1"/>
  <c r="N1148" i="2" s="1"/>
  <c r="H1148" i="2"/>
  <c r="I1148" i="2" s="1"/>
  <c r="L1147" i="2"/>
  <c r="M1147" i="2" s="1"/>
  <c r="N1147" i="2" s="1"/>
  <c r="H1147" i="2"/>
  <c r="I1147" i="2" s="1"/>
  <c r="L1146" i="2"/>
  <c r="M1146" i="2" s="1"/>
  <c r="N1146" i="2" s="1"/>
  <c r="H1146" i="2"/>
  <c r="I1146" i="2" s="1"/>
  <c r="L1145" i="2"/>
  <c r="M1145" i="2" s="1"/>
  <c r="N1145" i="2" s="1"/>
  <c r="H1145" i="2"/>
  <c r="I1145" i="2" s="1"/>
  <c r="L1144" i="2"/>
  <c r="M1144" i="2" s="1"/>
  <c r="N1144" i="2" s="1"/>
  <c r="H1144" i="2"/>
  <c r="I1144" i="2" s="1"/>
  <c r="L1143" i="2"/>
  <c r="M1143" i="2" s="1"/>
  <c r="N1143" i="2" s="1"/>
  <c r="H1143" i="2"/>
  <c r="I1143" i="2" s="1"/>
  <c r="L1142" i="2"/>
  <c r="M1142" i="2" s="1"/>
  <c r="N1142" i="2" s="1"/>
  <c r="H1142" i="2"/>
  <c r="I1142" i="2" s="1"/>
  <c r="L1141" i="2"/>
  <c r="M1141" i="2" s="1"/>
  <c r="N1141" i="2" s="1"/>
  <c r="H1141" i="2"/>
  <c r="I1141" i="2" s="1"/>
  <c r="L1140" i="2"/>
  <c r="M1140" i="2" s="1"/>
  <c r="N1140" i="2" s="1"/>
  <c r="H1140" i="2"/>
  <c r="I1140" i="2" s="1"/>
  <c r="L1139" i="2"/>
  <c r="M1139" i="2" s="1"/>
  <c r="N1139" i="2" s="1"/>
  <c r="H1139" i="2"/>
  <c r="I1139" i="2" s="1"/>
  <c r="L1138" i="2"/>
  <c r="M1138" i="2" s="1"/>
  <c r="N1138" i="2" s="1"/>
  <c r="H1138" i="2"/>
  <c r="I1138" i="2" s="1"/>
  <c r="L1137" i="2"/>
  <c r="M1137" i="2" s="1"/>
  <c r="N1137" i="2" s="1"/>
  <c r="H1137" i="2"/>
  <c r="I1137" i="2" s="1"/>
  <c r="L1136" i="2"/>
  <c r="M1136" i="2" s="1"/>
  <c r="N1136" i="2" s="1"/>
  <c r="H1136" i="2"/>
  <c r="I1136" i="2" s="1"/>
  <c r="L1135" i="2"/>
  <c r="M1135" i="2" s="1"/>
  <c r="N1135" i="2" s="1"/>
  <c r="H1135" i="2"/>
  <c r="I1135" i="2" s="1"/>
  <c r="L1134" i="2"/>
  <c r="M1134" i="2" s="1"/>
  <c r="N1134" i="2" s="1"/>
  <c r="H1134" i="2"/>
  <c r="I1134" i="2" s="1"/>
  <c r="L1133" i="2"/>
  <c r="M1133" i="2" s="1"/>
  <c r="N1133" i="2" s="1"/>
  <c r="H1133" i="2"/>
  <c r="I1133" i="2" s="1"/>
  <c r="L1132" i="2"/>
  <c r="M1132" i="2" s="1"/>
  <c r="N1132" i="2" s="1"/>
  <c r="H1132" i="2"/>
  <c r="I1132" i="2" s="1"/>
  <c r="L1131" i="2"/>
  <c r="M1131" i="2" s="1"/>
  <c r="N1131" i="2" s="1"/>
  <c r="H1131" i="2"/>
  <c r="I1131" i="2" s="1"/>
  <c r="L1130" i="2"/>
  <c r="M1130" i="2" s="1"/>
  <c r="N1130" i="2" s="1"/>
  <c r="H1130" i="2"/>
  <c r="I1130" i="2" s="1"/>
  <c r="L1129" i="2"/>
  <c r="M1129" i="2" s="1"/>
  <c r="N1129" i="2" s="1"/>
  <c r="H1129" i="2"/>
  <c r="I1129" i="2" s="1"/>
  <c r="L1128" i="2"/>
  <c r="M1128" i="2" s="1"/>
  <c r="N1128" i="2" s="1"/>
  <c r="H1128" i="2"/>
  <c r="I1128" i="2" s="1"/>
  <c r="L1127" i="2"/>
  <c r="M1127" i="2" s="1"/>
  <c r="N1127" i="2" s="1"/>
  <c r="H1127" i="2"/>
  <c r="I1127" i="2" s="1"/>
  <c r="L1126" i="2"/>
  <c r="M1126" i="2" s="1"/>
  <c r="N1126" i="2" s="1"/>
  <c r="H1126" i="2"/>
  <c r="I1126" i="2" s="1"/>
  <c r="L1125" i="2"/>
  <c r="M1125" i="2" s="1"/>
  <c r="N1125" i="2" s="1"/>
  <c r="H1125" i="2"/>
  <c r="I1125" i="2" s="1"/>
  <c r="L1124" i="2"/>
  <c r="M1124" i="2" s="1"/>
  <c r="N1124" i="2" s="1"/>
  <c r="H1124" i="2"/>
  <c r="I1124" i="2" s="1"/>
  <c r="L1123" i="2"/>
  <c r="M1123" i="2" s="1"/>
  <c r="N1123" i="2" s="1"/>
  <c r="H1123" i="2"/>
  <c r="I1123" i="2" s="1"/>
  <c r="L1122" i="2"/>
  <c r="M1122" i="2" s="1"/>
  <c r="N1122" i="2" s="1"/>
  <c r="H1122" i="2"/>
  <c r="I1122" i="2" s="1"/>
  <c r="L1121" i="2"/>
  <c r="M1121" i="2" s="1"/>
  <c r="N1121" i="2" s="1"/>
  <c r="H1121" i="2"/>
  <c r="I1121" i="2" s="1"/>
  <c r="L1120" i="2"/>
  <c r="M1120" i="2" s="1"/>
  <c r="N1120" i="2" s="1"/>
  <c r="H1120" i="2"/>
  <c r="I1120" i="2" s="1"/>
  <c r="L1119" i="2"/>
  <c r="M1119" i="2" s="1"/>
  <c r="N1119" i="2" s="1"/>
  <c r="H1119" i="2"/>
  <c r="I1119" i="2" s="1"/>
  <c r="L1118" i="2"/>
  <c r="M1118" i="2" s="1"/>
  <c r="N1118" i="2" s="1"/>
  <c r="H1118" i="2"/>
  <c r="I1118" i="2" s="1"/>
  <c r="L1117" i="2"/>
  <c r="M1117" i="2" s="1"/>
  <c r="N1117" i="2" s="1"/>
  <c r="H1117" i="2"/>
  <c r="I1117" i="2" s="1"/>
  <c r="L1116" i="2"/>
  <c r="M1116" i="2" s="1"/>
  <c r="N1116" i="2" s="1"/>
  <c r="H1116" i="2"/>
  <c r="I1116" i="2" s="1"/>
  <c r="L1115" i="2"/>
  <c r="M1115" i="2" s="1"/>
  <c r="N1115" i="2" s="1"/>
  <c r="H1115" i="2"/>
  <c r="I1115" i="2" s="1"/>
  <c r="L1114" i="2"/>
  <c r="M1114" i="2" s="1"/>
  <c r="N1114" i="2" s="1"/>
  <c r="H1114" i="2"/>
  <c r="I1114" i="2" s="1"/>
  <c r="L1113" i="2"/>
  <c r="M1113" i="2" s="1"/>
  <c r="N1113" i="2" s="1"/>
  <c r="H1113" i="2"/>
  <c r="I1113" i="2" s="1"/>
  <c r="L1112" i="2"/>
  <c r="M1112" i="2" s="1"/>
  <c r="N1112" i="2" s="1"/>
  <c r="H1112" i="2"/>
  <c r="I1112" i="2" s="1"/>
  <c r="L1111" i="2"/>
  <c r="M1111" i="2" s="1"/>
  <c r="N1111" i="2" s="1"/>
  <c r="H1111" i="2"/>
  <c r="I1111" i="2" s="1"/>
  <c r="L1110" i="2"/>
  <c r="M1110" i="2" s="1"/>
  <c r="N1110" i="2" s="1"/>
  <c r="H1110" i="2"/>
  <c r="I1110" i="2" s="1"/>
  <c r="L1109" i="2"/>
  <c r="M1109" i="2" s="1"/>
  <c r="N1109" i="2" s="1"/>
  <c r="H1109" i="2"/>
  <c r="I1109" i="2" s="1"/>
  <c r="L1108" i="2"/>
  <c r="M1108" i="2" s="1"/>
  <c r="N1108" i="2" s="1"/>
  <c r="H1108" i="2"/>
  <c r="I1108" i="2" s="1"/>
  <c r="L1107" i="2"/>
  <c r="M1107" i="2" s="1"/>
  <c r="N1107" i="2" s="1"/>
  <c r="H1107" i="2"/>
  <c r="I1107" i="2" s="1"/>
  <c r="L1106" i="2"/>
  <c r="M1106" i="2" s="1"/>
  <c r="N1106" i="2" s="1"/>
  <c r="H1106" i="2"/>
  <c r="I1106" i="2" s="1"/>
  <c r="L1105" i="2"/>
  <c r="M1105" i="2" s="1"/>
  <c r="N1105" i="2" s="1"/>
  <c r="H1105" i="2"/>
  <c r="I1105" i="2" s="1"/>
  <c r="L1104" i="2"/>
  <c r="M1104" i="2" s="1"/>
  <c r="N1104" i="2" s="1"/>
  <c r="H1104" i="2"/>
  <c r="I1104" i="2" s="1"/>
  <c r="L1103" i="2"/>
  <c r="M1103" i="2" s="1"/>
  <c r="N1103" i="2" s="1"/>
  <c r="H1103" i="2"/>
  <c r="I1103" i="2" s="1"/>
  <c r="L1102" i="2"/>
  <c r="M1102" i="2" s="1"/>
  <c r="N1102" i="2" s="1"/>
  <c r="H1102" i="2"/>
  <c r="I1102" i="2" s="1"/>
  <c r="L1101" i="2"/>
  <c r="M1101" i="2" s="1"/>
  <c r="N1101" i="2" s="1"/>
  <c r="H1101" i="2"/>
  <c r="I1101" i="2" s="1"/>
  <c r="L1100" i="2"/>
  <c r="M1100" i="2" s="1"/>
  <c r="N1100" i="2" s="1"/>
  <c r="H1100" i="2"/>
  <c r="I1100" i="2" s="1"/>
  <c r="L1099" i="2"/>
  <c r="M1099" i="2" s="1"/>
  <c r="N1099" i="2" s="1"/>
  <c r="H1099" i="2"/>
  <c r="I1099" i="2" s="1"/>
  <c r="L1098" i="2"/>
  <c r="M1098" i="2" s="1"/>
  <c r="N1098" i="2" s="1"/>
  <c r="H1098" i="2"/>
  <c r="I1098" i="2" s="1"/>
  <c r="L1097" i="2"/>
  <c r="M1097" i="2" s="1"/>
  <c r="N1097" i="2" s="1"/>
  <c r="H1097" i="2"/>
  <c r="I1097" i="2" s="1"/>
  <c r="L1096" i="2"/>
  <c r="M1096" i="2" s="1"/>
  <c r="N1096" i="2" s="1"/>
  <c r="H1096" i="2"/>
  <c r="I1096" i="2" s="1"/>
  <c r="L1095" i="2"/>
  <c r="M1095" i="2" s="1"/>
  <c r="N1095" i="2" s="1"/>
  <c r="H1095" i="2"/>
  <c r="I1095" i="2" s="1"/>
  <c r="L1094" i="2"/>
  <c r="M1094" i="2" s="1"/>
  <c r="N1094" i="2" s="1"/>
  <c r="H1094" i="2"/>
  <c r="I1094" i="2" s="1"/>
  <c r="L1093" i="2"/>
  <c r="M1093" i="2" s="1"/>
  <c r="N1093" i="2" s="1"/>
  <c r="H1093" i="2"/>
  <c r="I1093" i="2" s="1"/>
  <c r="L1092" i="2"/>
  <c r="M1092" i="2" s="1"/>
  <c r="N1092" i="2" s="1"/>
  <c r="H1092" i="2"/>
  <c r="I1092" i="2" s="1"/>
  <c r="L1091" i="2"/>
  <c r="M1091" i="2" s="1"/>
  <c r="N1091" i="2" s="1"/>
  <c r="H1091" i="2"/>
  <c r="I1091" i="2" s="1"/>
  <c r="L1090" i="2"/>
  <c r="M1090" i="2" s="1"/>
  <c r="N1090" i="2" s="1"/>
  <c r="H1090" i="2"/>
  <c r="I1090" i="2" s="1"/>
  <c r="L1089" i="2"/>
  <c r="M1089" i="2" s="1"/>
  <c r="N1089" i="2" s="1"/>
  <c r="H1089" i="2"/>
  <c r="I1089" i="2" s="1"/>
  <c r="L1088" i="2"/>
  <c r="M1088" i="2" s="1"/>
  <c r="N1088" i="2" s="1"/>
  <c r="H1088" i="2"/>
  <c r="I1088" i="2" s="1"/>
  <c r="L1087" i="2"/>
  <c r="M1087" i="2" s="1"/>
  <c r="N1087" i="2" s="1"/>
  <c r="H1087" i="2"/>
  <c r="I1087" i="2" s="1"/>
  <c r="L1086" i="2"/>
  <c r="M1086" i="2" s="1"/>
  <c r="N1086" i="2" s="1"/>
  <c r="H1086" i="2"/>
  <c r="I1086" i="2" s="1"/>
  <c r="L1085" i="2"/>
  <c r="M1085" i="2" s="1"/>
  <c r="N1085" i="2" s="1"/>
  <c r="H1085" i="2"/>
  <c r="I1085" i="2" s="1"/>
  <c r="L1084" i="2"/>
  <c r="M1084" i="2" s="1"/>
  <c r="N1084" i="2" s="1"/>
  <c r="H1084" i="2"/>
  <c r="I1084" i="2" s="1"/>
  <c r="L1083" i="2"/>
  <c r="M1083" i="2" s="1"/>
  <c r="N1083" i="2" s="1"/>
  <c r="H1083" i="2"/>
  <c r="I1083" i="2" s="1"/>
  <c r="L1082" i="2"/>
  <c r="M1082" i="2" s="1"/>
  <c r="N1082" i="2" s="1"/>
  <c r="H1082" i="2"/>
  <c r="I1082" i="2" s="1"/>
  <c r="L1081" i="2"/>
  <c r="M1081" i="2" s="1"/>
  <c r="N1081" i="2" s="1"/>
  <c r="H1081" i="2"/>
  <c r="I1081" i="2" s="1"/>
  <c r="L1080" i="2"/>
  <c r="M1080" i="2" s="1"/>
  <c r="N1080" i="2" s="1"/>
  <c r="H1080" i="2"/>
  <c r="I1080" i="2" s="1"/>
  <c r="L1079" i="2"/>
  <c r="M1079" i="2" s="1"/>
  <c r="N1079" i="2" s="1"/>
  <c r="H1079" i="2"/>
  <c r="I1079" i="2" s="1"/>
  <c r="L1078" i="2"/>
  <c r="M1078" i="2" s="1"/>
  <c r="N1078" i="2" s="1"/>
  <c r="H1078" i="2"/>
  <c r="I1078" i="2" s="1"/>
  <c r="L1077" i="2"/>
  <c r="M1077" i="2" s="1"/>
  <c r="N1077" i="2" s="1"/>
  <c r="H1077" i="2"/>
  <c r="I1077" i="2" s="1"/>
  <c r="L1076" i="2"/>
  <c r="M1076" i="2" s="1"/>
  <c r="N1076" i="2" s="1"/>
  <c r="H1076" i="2"/>
  <c r="I1076" i="2" s="1"/>
  <c r="L1075" i="2"/>
  <c r="M1075" i="2" s="1"/>
  <c r="N1075" i="2" s="1"/>
  <c r="H1075" i="2"/>
  <c r="I1075" i="2" s="1"/>
  <c r="L1074" i="2"/>
  <c r="M1074" i="2" s="1"/>
  <c r="N1074" i="2" s="1"/>
  <c r="H1074" i="2"/>
  <c r="I1074" i="2" s="1"/>
  <c r="L1073" i="2"/>
  <c r="M1073" i="2" s="1"/>
  <c r="N1073" i="2" s="1"/>
  <c r="H1073" i="2"/>
  <c r="I1073" i="2" s="1"/>
  <c r="L1072" i="2"/>
  <c r="M1072" i="2" s="1"/>
  <c r="N1072" i="2" s="1"/>
  <c r="H1072" i="2"/>
  <c r="I1072" i="2" s="1"/>
  <c r="L1071" i="2"/>
  <c r="M1071" i="2" s="1"/>
  <c r="N1071" i="2" s="1"/>
  <c r="H1071" i="2"/>
  <c r="I1071" i="2" s="1"/>
  <c r="L1070" i="2"/>
  <c r="M1070" i="2" s="1"/>
  <c r="N1070" i="2" s="1"/>
  <c r="H1070" i="2"/>
  <c r="I1070" i="2" s="1"/>
  <c r="L1069" i="2"/>
  <c r="M1069" i="2" s="1"/>
  <c r="N1069" i="2" s="1"/>
  <c r="H1069" i="2"/>
  <c r="I1069" i="2" s="1"/>
  <c r="L1068" i="2"/>
  <c r="M1068" i="2" s="1"/>
  <c r="N1068" i="2" s="1"/>
  <c r="H1068" i="2"/>
  <c r="I1068" i="2" s="1"/>
  <c r="L1067" i="2"/>
  <c r="M1067" i="2" s="1"/>
  <c r="N1067" i="2" s="1"/>
  <c r="H1067" i="2"/>
  <c r="I1067" i="2" s="1"/>
  <c r="L1066" i="2"/>
  <c r="M1066" i="2" s="1"/>
  <c r="N1066" i="2" s="1"/>
  <c r="H1066" i="2"/>
  <c r="I1066" i="2" s="1"/>
  <c r="L1065" i="2"/>
  <c r="M1065" i="2" s="1"/>
  <c r="N1065" i="2" s="1"/>
  <c r="H1065" i="2"/>
  <c r="I1065" i="2" s="1"/>
  <c r="L1064" i="2"/>
  <c r="M1064" i="2" s="1"/>
  <c r="N1064" i="2" s="1"/>
  <c r="H1064" i="2"/>
  <c r="I1064" i="2" s="1"/>
  <c r="L1063" i="2"/>
  <c r="M1063" i="2" s="1"/>
  <c r="N1063" i="2" s="1"/>
  <c r="H1063" i="2"/>
  <c r="I1063" i="2" s="1"/>
  <c r="L1062" i="2"/>
  <c r="M1062" i="2" s="1"/>
  <c r="N1062" i="2" s="1"/>
  <c r="H1062" i="2"/>
  <c r="I1062" i="2" s="1"/>
  <c r="L1061" i="2"/>
  <c r="M1061" i="2" s="1"/>
  <c r="N1061" i="2" s="1"/>
  <c r="H1061" i="2"/>
  <c r="I1061" i="2" s="1"/>
  <c r="L1060" i="2"/>
  <c r="M1060" i="2" s="1"/>
  <c r="N1060" i="2" s="1"/>
  <c r="H1060" i="2"/>
  <c r="I1060" i="2" s="1"/>
  <c r="L1059" i="2"/>
  <c r="M1059" i="2" s="1"/>
  <c r="N1059" i="2" s="1"/>
  <c r="H1059" i="2"/>
  <c r="I1059" i="2" s="1"/>
  <c r="L1058" i="2"/>
  <c r="M1058" i="2" s="1"/>
  <c r="N1058" i="2" s="1"/>
  <c r="H1058" i="2"/>
  <c r="I1058" i="2" s="1"/>
  <c r="L1057" i="2"/>
  <c r="M1057" i="2" s="1"/>
  <c r="N1057" i="2" s="1"/>
  <c r="H1057" i="2"/>
  <c r="I1057" i="2" s="1"/>
  <c r="L1056" i="2"/>
  <c r="M1056" i="2" s="1"/>
  <c r="N1056" i="2" s="1"/>
  <c r="H1056" i="2"/>
  <c r="I1056" i="2" s="1"/>
  <c r="L1055" i="2"/>
  <c r="M1055" i="2" s="1"/>
  <c r="N1055" i="2" s="1"/>
  <c r="H1055" i="2"/>
  <c r="I1055" i="2" s="1"/>
  <c r="L1054" i="2"/>
  <c r="M1054" i="2" s="1"/>
  <c r="N1054" i="2" s="1"/>
  <c r="H1054" i="2"/>
  <c r="I1054" i="2" s="1"/>
  <c r="L1053" i="2"/>
  <c r="M1053" i="2" s="1"/>
  <c r="N1053" i="2" s="1"/>
  <c r="H1053" i="2"/>
  <c r="I1053" i="2" s="1"/>
  <c r="L1052" i="2"/>
  <c r="M1052" i="2" s="1"/>
  <c r="N1052" i="2" s="1"/>
  <c r="H1052" i="2"/>
  <c r="I1052" i="2" s="1"/>
  <c r="L1051" i="2"/>
  <c r="M1051" i="2" s="1"/>
  <c r="N1051" i="2" s="1"/>
  <c r="H1051" i="2"/>
  <c r="I1051" i="2" s="1"/>
  <c r="L1050" i="2"/>
  <c r="M1050" i="2" s="1"/>
  <c r="N1050" i="2" s="1"/>
  <c r="H1050" i="2"/>
  <c r="I1050" i="2" s="1"/>
  <c r="L1049" i="2"/>
  <c r="M1049" i="2" s="1"/>
  <c r="N1049" i="2" s="1"/>
  <c r="H1049" i="2"/>
  <c r="I1049" i="2" s="1"/>
  <c r="L1048" i="2"/>
  <c r="M1048" i="2" s="1"/>
  <c r="N1048" i="2" s="1"/>
  <c r="H1048" i="2"/>
  <c r="I1048" i="2" s="1"/>
  <c r="L1047" i="2"/>
  <c r="M1047" i="2" s="1"/>
  <c r="N1047" i="2" s="1"/>
  <c r="H1047" i="2"/>
  <c r="I1047" i="2" s="1"/>
  <c r="L1046" i="2"/>
  <c r="M1046" i="2" s="1"/>
  <c r="N1046" i="2" s="1"/>
  <c r="H1046" i="2"/>
  <c r="I1046" i="2" s="1"/>
  <c r="L1045" i="2"/>
  <c r="M1045" i="2" s="1"/>
  <c r="N1045" i="2" s="1"/>
  <c r="H1045" i="2"/>
  <c r="I1045" i="2" s="1"/>
  <c r="L1044" i="2"/>
  <c r="M1044" i="2" s="1"/>
  <c r="N1044" i="2" s="1"/>
  <c r="H1044" i="2"/>
  <c r="I1044" i="2" s="1"/>
  <c r="L1043" i="2"/>
  <c r="M1043" i="2" s="1"/>
  <c r="N1043" i="2" s="1"/>
  <c r="H1043" i="2"/>
  <c r="I1043" i="2" s="1"/>
  <c r="L1042" i="2"/>
  <c r="M1042" i="2" s="1"/>
  <c r="N1042" i="2" s="1"/>
  <c r="H1042" i="2"/>
  <c r="I1042" i="2" s="1"/>
  <c r="L1041" i="2"/>
  <c r="M1041" i="2" s="1"/>
  <c r="N1041" i="2" s="1"/>
  <c r="H1041" i="2"/>
  <c r="I1041" i="2" s="1"/>
  <c r="L1040" i="2"/>
  <c r="M1040" i="2" s="1"/>
  <c r="N1040" i="2" s="1"/>
  <c r="H1040" i="2"/>
  <c r="I1040" i="2" s="1"/>
  <c r="L1039" i="2"/>
  <c r="M1039" i="2" s="1"/>
  <c r="N1039" i="2" s="1"/>
  <c r="H1039" i="2"/>
  <c r="I1039" i="2" s="1"/>
  <c r="L1038" i="2"/>
  <c r="M1038" i="2" s="1"/>
  <c r="N1038" i="2" s="1"/>
  <c r="H1038" i="2"/>
  <c r="I1038" i="2" s="1"/>
  <c r="L1037" i="2"/>
  <c r="M1037" i="2" s="1"/>
  <c r="N1037" i="2" s="1"/>
  <c r="H1037" i="2"/>
  <c r="I1037" i="2" s="1"/>
  <c r="L1036" i="2"/>
  <c r="M1036" i="2" s="1"/>
  <c r="N1036" i="2" s="1"/>
  <c r="H1036" i="2"/>
  <c r="I1036" i="2" s="1"/>
  <c r="L1035" i="2"/>
  <c r="M1035" i="2" s="1"/>
  <c r="N1035" i="2" s="1"/>
  <c r="H1035" i="2"/>
  <c r="I1035" i="2" s="1"/>
  <c r="L1034" i="2"/>
  <c r="M1034" i="2" s="1"/>
  <c r="N1034" i="2" s="1"/>
  <c r="H1034" i="2"/>
  <c r="I1034" i="2" s="1"/>
  <c r="L1033" i="2"/>
  <c r="M1033" i="2" s="1"/>
  <c r="N1033" i="2" s="1"/>
  <c r="H1033" i="2"/>
  <c r="I1033" i="2" s="1"/>
  <c r="L1032" i="2"/>
  <c r="M1032" i="2" s="1"/>
  <c r="N1032" i="2" s="1"/>
  <c r="H1032" i="2"/>
  <c r="I1032" i="2" s="1"/>
  <c r="L1031" i="2"/>
  <c r="M1031" i="2" s="1"/>
  <c r="N1031" i="2" s="1"/>
  <c r="H1031" i="2"/>
  <c r="I1031" i="2" s="1"/>
  <c r="L1030" i="2"/>
  <c r="M1030" i="2" s="1"/>
  <c r="N1030" i="2" s="1"/>
  <c r="H1030" i="2"/>
  <c r="I1030" i="2" s="1"/>
  <c r="L1029" i="2"/>
  <c r="M1029" i="2" s="1"/>
  <c r="N1029" i="2" s="1"/>
  <c r="H1029" i="2"/>
  <c r="I1029" i="2" s="1"/>
  <c r="L1028" i="2"/>
  <c r="M1028" i="2" s="1"/>
  <c r="N1028" i="2" s="1"/>
  <c r="H1028" i="2"/>
  <c r="I1028" i="2" s="1"/>
  <c r="L1027" i="2"/>
  <c r="M1027" i="2" s="1"/>
  <c r="N1027" i="2" s="1"/>
  <c r="H1027" i="2"/>
  <c r="I1027" i="2" s="1"/>
  <c r="L1026" i="2"/>
  <c r="M1026" i="2" s="1"/>
  <c r="N1026" i="2" s="1"/>
  <c r="H1026" i="2"/>
  <c r="I1026" i="2" s="1"/>
  <c r="L1025" i="2"/>
  <c r="M1025" i="2" s="1"/>
  <c r="N1025" i="2" s="1"/>
  <c r="H1025" i="2"/>
  <c r="I1025" i="2" s="1"/>
  <c r="L1024" i="2"/>
  <c r="M1024" i="2" s="1"/>
  <c r="N1024" i="2" s="1"/>
  <c r="H1024" i="2"/>
  <c r="I1024" i="2" s="1"/>
  <c r="L1023" i="2"/>
  <c r="M1023" i="2" s="1"/>
  <c r="N1023" i="2" s="1"/>
  <c r="H1023" i="2"/>
  <c r="I1023" i="2" s="1"/>
  <c r="L1022" i="2"/>
  <c r="M1022" i="2" s="1"/>
  <c r="N1022" i="2" s="1"/>
  <c r="H1022" i="2"/>
  <c r="I1022" i="2" s="1"/>
  <c r="L1021" i="2"/>
  <c r="M1021" i="2" s="1"/>
  <c r="N1021" i="2" s="1"/>
  <c r="H1021" i="2"/>
  <c r="I1021" i="2" s="1"/>
  <c r="L1020" i="2"/>
  <c r="M1020" i="2" s="1"/>
  <c r="N1020" i="2" s="1"/>
  <c r="H1020" i="2"/>
  <c r="I1020" i="2" s="1"/>
  <c r="L1019" i="2"/>
  <c r="M1019" i="2" s="1"/>
  <c r="N1019" i="2" s="1"/>
  <c r="H1019" i="2"/>
  <c r="I1019" i="2" s="1"/>
  <c r="L1018" i="2"/>
  <c r="M1018" i="2" s="1"/>
  <c r="N1018" i="2" s="1"/>
  <c r="H1018" i="2"/>
  <c r="I1018" i="2" s="1"/>
  <c r="L1017" i="2"/>
  <c r="M1017" i="2" s="1"/>
  <c r="N1017" i="2" s="1"/>
  <c r="H1017" i="2"/>
  <c r="I1017" i="2" s="1"/>
  <c r="L1016" i="2"/>
  <c r="M1016" i="2" s="1"/>
  <c r="N1016" i="2" s="1"/>
  <c r="H1016" i="2"/>
  <c r="I1016" i="2" s="1"/>
  <c r="L1015" i="2"/>
  <c r="M1015" i="2" s="1"/>
  <c r="N1015" i="2" s="1"/>
  <c r="H1015" i="2"/>
  <c r="I1015" i="2" s="1"/>
  <c r="L1014" i="2"/>
  <c r="M1014" i="2" s="1"/>
  <c r="N1014" i="2" s="1"/>
  <c r="H1014" i="2"/>
  <c r="I1014" i="2" s="1"/>
  <c r="L1013" i="2"/>
  <c r="M1013" i="2" s="1"/>
  <c r="N1013" i="2" s="1"/>
  <c r="H1013" i="2"/>
  <c r="I1013" i="2" s="1"/>
  <c r="L1012" i="2"/>
  <c r="M1012" i="2" s="1"/>
  <c r="N1012" i="2" s="1"/>
  <c r="H1012" i="2"/>
  <c r="I1012" i="2" s="1"/>
  <c r="L1011" i="2"/>
  <c r="M1011" i="2" s="1"/>
  <c r="N1011" i="2" s="1"/>
  <c r="H1011" i="2"/>
  <c r="I1011" i="2" s="1"/>
  <c r="L1010" i="2"/>
  <c r="M1010" i="2" s="1"/>
  <c r="N1010" i="2" s="1"/>
  <c r="H1010" i="2"/>
  <c r="I1010" i="2" s="1"/>
  <c r="L1009" i="2"/>
  <c r="M1009" i="2" s="1"/>
  <c r="N1009" i="2" s="1"/>
  <c r="H1009" i="2"/>
  <c r="I1009" i="2" s="1"/>
  <c r="L1008" i="2"/>
  <c r="M1008" i="2" s="1"/>
  <c r="N1008" i="2" s="1"/>
  <c r="H1008" i="2"/>
  <c r="I1008" i="2" s="1"/>
  <c r="L1007" i="2"/>
  <c r="M1007" i="2" s="1"/>
  <c r="N1007" i="2" s="1"/>
  <c r="H1007" i="2"/>
  <c r="I1007" i="2" s="1"/>
  <c r="L1006" i="2"/>
  <c r="M1006" i="2" s="1"/>
  <c r="N1006" i="2" s="1"/>
  <c r="H1006" i="2"/>
  <c r="I1006" i="2" s="1"/>
  <c r="L1005" i="2"/>
  <c r="M1005" i="2" s="1"/>
  <c r="N1005" i="2" s="1"/>
  <c r="H1005" i="2"/>
  <c r="I1005" i="2" s="1"/>
  <c r="L1004" i="2"/>
  <c r="M1004" i="2" s="1"/>
  <c r="N1004" i="2" s="1"/>
  <c r="H1004" i="2"/>
  <c r="I1004" i="2" s="1"/>
  <c r="L1003" i="2"/>
  <c r="M1003" i="2" s="1"/>
  <c r="N1003" i="2" s="1"/>
  <c r="H1003" i="2"/>
  <c r="I1003" i="2" s="1"/>
  <c r="L1002" i="2"/>
  <c r="M1002" i="2" s="1"/>
  <c r="N1002" i="2" s="1"/>
  <c r="H1002" i="2"/>
  <c r="I1002" i="2" s="1"/>
  <c r="L1001" i="2"/>
  <c r="M1001" i="2" s="1"/>
  <c r="N1001" i="2" s="1"/>
  <c r="H1001" i="2"/>
  <c r="I1001" i="2" s="1"/>
  <c r="L1000" i="2"/>
  <c r="M1000" i="2" s="1"/>
  <c r="N1000" i="2" s="1"/>
  <c r="H1000" i="2"/>
  <c r="I1000" i="2" s="1"/>
  <c r="L999" i="2"/>
  <c r="M999" i="2" s="1"/>
  <c r="N999" i="2" s="1"/>
  <c r="H999" i="2"/>
  <c r="I999" i="2" s="1"/>
  <c r="L998" i="2"/>
  <c r="M998" i="2" s="1"/>
  <c r="N998" i="2" s="1"/>
  <c r="H998" i="2"/>
  <c r="I998" i="2" s="1"/>
  <c r="L997" i="2"/>
  <c r="M997" i="2" s="1"/>
  <c r="N997" i="2" s="1"/>
  <c r="H997" i="2"/>
  <c r="I997" i="2" s="1"/>
  <c r="L996" i="2"/>
  <c r="M996" i="2" s="1"/>
  <c r="N996" i="2" s="1"/>
  <c r="H996" i="2"/>
  <c r="I996" i="2" s="1"/>
  <c r="L995" i="2"/>
  <c r="M995" i="2" s="1"/>
  <c r="N995" i="2" s="1"/>
  <c r="H995" i="2"/>
  <c r="I995" i="2" s="1"/>
  <c r="L994" i="2"/>
  <c r="M994" i="2" s="1"/>
  <c r="N994" i="2" s="1"/>
  <c r="H994" i="2"/>
  <c r="I994" i="2" s="1"/>
  <c r="L993" i="2"/>
  <c r="M993" i="2" s="1"/>
  <c r="N993" i="2" s="1"/>
  <c r="H993" i="2"/>
  <c r="I993" i="2" s="1"/>
  <c r="L992" i="2"/>
  <c r="M992" i="2" s="1"/>
  <c r="N992" i="2" s="1"/>
  <c r="H992" i="2"/>
  <c r="I992" i="2" s="1"/>
  <c r="L991" i="2"/>
  <c r="M991" i="2" s="1"/>
  <c r="N991" i="2" s="1"/>
  <c r="H991" i="2"/>
  <c r="I991" i="2" s="1"/>
  <c r="L990" i="2"/>
  <c r="M990" i="2" s="1"/>
  <c r="N990" i="2" s="1"/>
  <c r="H990" i="2"/>
  <c r="I990" i="2" s="1"/>
  <c r="L989" i="2"/>
  <c r="M989" i="2" s="1"/>
  <c r="N989" i="2" s="1"/>
  <c r="H989" i="2"/>
  <c r="I989" i="2" s="1"/>
  <c r="L988" i="2"/>
  <c r="M988" i="2" s="1"/>
  <c r="N988" i="2" s="1"/>
  <c r="H988" i="2"/>
  <c r="I988" i="2" s="1"/>
  <c r="L987" i="2"/>
  <c r="M987" i="2" s="1"/>
  <c r="N987" i="2" s="1"/>
  <c r="H987" i="2"/>
  <c r="I987" i="2" s="1"/>
  <c r="L986" i="2"/>
  <c r="M986" i="2" s="1"/>
  <c r="N986" i="2" s="1"/>
  <c r="H986" i="2"/>
  <c r="I986" i="2" s="1"/>
  <c r="L985" i="2"/>
  <c r="M985" i="2" s="1"/>
  <c r="N985" i="2" s="1"/>
  <c r="H985" i="2"/>
  <c r="I985" i="2" s="1"/>
  <c r="L984" i="2"/>
  <c r="M984" i="2" s="1"/>
  <c r="N984" i="2" s="1"/>
  <c r="H984" i="2"/>
  <c r="I984" i="2" s="1"/>
  <c r="L983" i="2"/>
  <c r="M983" i="2" s="1"/>
  <c r="N983" i="2" s="1"/>
  <c r="H983" i="2"/>
  <c r="I983" i="2" s="1"/>
  <c r="L982" i="2"/>
  <c r="M982" i="2" s="1"/>
  <c r="N982" i="2" s="1"/>
  <c r="H982" i="2"/>
  <c r="I982" i="2" s="1"/>
  <c r="L981" i="2"/>
  <c r="M981" i="2" s="1"/>
  <c r="N981" i="2" s="1"/>
  <c r="H981" i="2"/>
  <c r="I981" i="2" s="1"/>
  <c r="L980" i="2"/>
  <c r="M980" i="2" s="1"/>
  <c r="N980" i="2" s="1"/>
  <c r="H980" i="2"/>
  <c r="I980" i="2" s="1"/>
  <c r="L979" i="2"/>
  <c r="M979" i="2" s="1"/>
  <c r="N979" i="2" s="1"/>
  <c r="H979" i="2"/>
  <c r="I979" i="2" s="1"/>
  <c r="L978" i="2"/>
  <c r="M978" i="2" s="1"/>
  <c r="N978" i="2" s="1"/>
  <c r="H978" i="2"/>
  <c r="I978" i="2" s="1"/>
  <c r="L977" i="2"/>
  <c r="M977" i="2" s="1"/>
  <c r="N977" i="2" s="1"/>
  <c r="H977" i="2"/>
  <c r="I977" i="2" s="1"/>
  <c r="L976" i="2"/>
  <c r="M976" i="2" s="1"/>
  <c r="N976" i="2" s="1"/>
  <c r="H976" i="2"/>
  <c r="I976" i="2" s="1"/>
  <c r="L975" i="2"/>
  <c r="M975" i="2" s="1"/>
  <c r="N975" i="2" s="1"/>
  <c r="H975" i="2"/>
  <c r="I975" i="2" s="1"/>
  <c r="L974" i="2"/>
  <c r="M974" i="2" s="1"/>
  <c r="N974" i="2" s="1"/>
  <c r="H974" i="2"/>
  <c r="I974" i="2" s="1"/>
  <c r="L973" i="2"/>
  <c r="M973" i="2" s="1"/>
  <c r="N973" i="2" s="1"/>
  <c r="H973" i="2"/>
  <c r="I973" i="2" s="1"/>
  <c r="L972" i="2"/>
  <c r="M972" i="2" s="1"/>
  <c r="N972" i="2" s="1"/>
  <c r="H972" i="2"/>
  <c r="I972" i="2" s="1"/>
  <c r="L971" i="2"/>
  <c r="M971" i="2" s="1"/>
  <c r="N971" i="2" s="1"/>
  <c r="H971" i="2"/>
  <c r="I971" i="2" s="1"/>
  <c r="L970" i="2"/>
  <c r="M970" i="2" s="1"/>
  <c r="N970" i="2" s="1"/>
  <c r="H970" i="2"/>
  <c r="I970" i="2" s="1"/>
  <c r="L969" i="2"/>
  <c r="M969" i="2" s="1"/>
  <c r="N969" i="2" s="1"/>
  <c r="H969" i="2"/>
  <c r="I969" i="2" s="1"/>
  <c r="L968" i="2"/>
  <c r="M968" i="2" s="1"/>
  <c r="N968" i="2" s="1"/>
  <c r="H968" i="2"/>
  <c r="I968" i="2" s="1"/>
  <c r="L967" i="2"/>
  <c r="M967" i="2" s="1"/>
  <c r="N967" i="2" s="1"/>
  <c r="H967" i="2"/>
  <c r="I967" i="2" s="1"/>
  <c r="L966" i="2"/>
  <c r="M966" i="2" s="1"/>
  <c r="N966" i="2" s="1"/>
  <c r="H966" i="2"/>
  <c r="I966" i="2" s="1"/>
  <c r="L965" i="2"/>
  <c r="M965" i="2" s="1"/>
  <c r="N965" i="2" s="1"/>
  <c r="H965" i="2"/>
  <c r="I965" i="2" s="1"/>
  <c r="L964" i="2"/>
  <c r="M964" i="2" s="1"/>
  <c r="N964" i="2" s="1"/>
  <c r="H964" i="2"/>
  <c r="I964" i="2" s="1"/>
  <c r="L963" i="2"/>
  <c r="M963" i="2" s="1"/>
  <c r="N963" i="2" s="1"/>
  <c r="H963" i="2"/>
  <c r="I963" i="2" s="1"/>
  <c r="L962" i="2"/>
  <c r="M962" i="2" s="1"/>
  <c r="N962" i="2" s="1"/>
  <c r="H962" i="2"/>
  <c r="I962" i="2" s="1"/>
  <c r="L961" i="2"/>
  <c r="M961" i="2" s="1"/>
  <c r="N961" i="2" s="1"/>
  <c r="H961" i="2"/>
  <c r="I961" i="2" s="1"/>
  <c r="L960" i="2"/>
  <c r="M960" i="2" s="1"/>
  <c r="N960" i="2" s="1"/>
  <c r="H960" i="2"/>
  <c r="I960" i="2" s="1"/>
  <c r="L959" i="2"/>
  <c r="M959" i="2" s="1"/>
  <c r="N959" i="2" s="1"/>
  <c r="H959" i="2"/>
  <c r="I959" i="2" s="1"/>
  <c r="L958" i="2"/>
  <c r="M958" i="2" s="1"/>
  <c r="N958" i="2" s="1"/>
  <c r="H958" i="2"/>
  <c r="I958" i="2" s="1"/>
  <c r="L957" i="2"/>
  <c r="M957" i="2" s="1"/>
  <c r="N957" i="2" s="1"/>
  <c r="H957" i="2"/>
  <c r="I957" i="2" s="1"/>
  <c r="L956" i="2"/>
  <c r="M956" i="2" s="1"/>
  <c r="N956" i="2" s="1"/>
  <c r="H956" i="2"/>
  <c r="I956" i="2" s="1"/>
  <c r="L955" i="2"/>
  <c r="M955" i="2" s="1"/>
  <c r="N955" i="2" s="1"/>
  <c r="H955" i="2"/>
  <c r="I955" i="2" s="1"/>
  <c r="L954" i="2"/>
  <c r="M954" i="2" s="1"/>
  <c r="N954" i="2" s="1"/>
  <c r="H954" i="2"/>
  <c r="I954" i="2" s="1"/>
  <c r="L953" i="2"/>
  <c r="M953" i="2" s="1"/>
  <c r="N953" i="2" s="1"/>
  <c r="H953" i="2"/>
  <c r="I953" i="2" s="1"/>
  <c r="L952" i="2"/>
  <c r="M952" i="2" s="1"/>
  <c r="N952" i="2" s="1"/>
  <c r="H952" i="2"/>
  <c r="I952" i="2" s="1"/>
  <c r="L951" i="2"/>
  <c r="M951" i="2" s="1"/>
  <c r="N951" i="2" s="1"/>
  <c r="H951" i="2"/>
  <c r="I951" i="2" s="1"/>
  <c r="L950" i="2"/>
  <c r="M950" i="2" s="1"/>
  <c r="N950" i="2" s="1"/>
  <c r="H950" i="2"/>
  <c r="I950" i="2" s="1"/>
  <c r="L949" i="2"/>
  <c r="M949" i="2" s="1"/>
  <c r="N949" i="2" s="1"/>
  <c r="H949" i="2"/>
  <c r="I949" i="2" s="1"/>
  <c r="L948" i="2"/>
  <c r="M948" i="2" s="1"/>
  <c r="N948" i="2" s="1"/>
  <c r="H948" i="2"/>
  <c r="I948" i="2" s="1"/>
  <c r="L947" i="2"/>
  <c r="M947" i="2" s="1"/>
  <c r="N947" i="2" s="1"/>
  <c r="H947" i="2"/>
  <c r="I947" i="2" s="1"/>
  <c r="L946" i="2"/>
  <c r="M946" i="2" s="1"/>
  <c r="N946" i="2" s="1"/>
  <c r="H946" i="2"/>
  <c r="I946" i="2" s="1"/>
  <c r="L945" i="2"/>
  <c r="M945" i="2" s="1"/>
  <c r="N945" i="2" s="1"/>
  <c r="H945" i="2"/>
  <c r="I945" i="2" s="1"/>
  <c r="L944" i="2"/>
  <c r="M944" i="2" s="1"/>
  <c r="N944" i="2" s="1"/>
  <c r="H944" i="2"/>
  <c r="I944" i="2" s="1"/>
  <c r="L943" i="2"/>
  <c r="M943" i="2" s="1"/>
  <c r="N943" i="2" s="1"/>
  <c r="H943" i="2"/>
  <c r="I943" i="2" s="1"/>
  <c r="L942" i="2"/>
  <c r="M942" i="2" s="1"/>
  <c r="N942" i="2" s="1"/>
  <c r="H942" i="2"/>
  <c r="I942" i="2" s="1"/>
  <c r="L941" i="2"/>
  <c r="M941" i="2" s="1"/>
  <c r="N941" i="2" s="1"/>
  <c r="H941" i="2"/>
  <c r="I941" i="2" s="1"/>
  <c r="L940" i="2"/>
  <c r="M940" i="2" s="1"/>
  <c r="N940" i="2" s="1"/>
  <c r="H940" i="2"/>
  <c r="I940" i="2" s="1"/>
  <c r="L939" i="2"/>
  <c r="M939" i="2" s="1"/>
  <c r="N939" i="2" s="1"/>
  <c r="H939" i="2"/>
  <c r="I939" i="2" s="1"/>
  <c r="L938" i="2"/>
  <c r="M938" i="2" s="1"/>
  <c r="N938" i="2" s="1"/>
  <c r="H938" i="2"/>
  <c r="I938" i="2" s="1"/>
  <c r="L937" i="2"/>
  <c r="M937" i="2" s="1"/>
  <c r="N937" i="2" s="1"/>
  <c r="H937" i="2"/>
  <c r="I937" i="2" s="1"/>
  <c r="L936" i="2"/>
  <c r="M936" i="2" s="1"/>
  <c r="N936" i="2" s="1"/>
  <c r="H936" i="2"/>
  <c r="I936" i="2" s="1"/>
  <c r="L935" i="2"/>
  <c r="M935" i="2" s="1"/>
  <c r="N935" i="2" s="1"/>
  <c r="H935" i="2"/>
  <c r="I935" i="2" s="1"/>
  <c r="L934" i="2"/>
  <c r="M934" i="2" s="1"/>
  <c r="N934" i="2" s="1"/>
  <c r="H934" i="2"/>
  <c r="I934" i="2" s="1"/>
  <c r="L933" i="2"/>
  <c r="M933" i="2" s="1"/>
  <c r="N933" i="2" s="1"/>
  <c r="H933" i="2"/>
  <c r="I933" i="2" s="1"/>
  <c r="L932" i="2"/>
  <c r="M932" i="2" s="1"/>
  <c r="N932" i="2" s="1"/>
  <c r="H932" i="2"/>
  <c r="I932" i="2" s="1"/>
  <c r="L931" i="2"/>
  <c r="M931" i="2" s="1"/>
  <c r="N931" i="2" s="1"/>
  <c r="H931" i="2"/>
  <c r="I931" i="2" s="1"/>
  <c r="L930" i="2"/>
  <c r="M930" i="2" s="1"/>
  <c r="N930" i="2" s="1"/>
  <c r="H930" i="2"/>
  <c r="I930" i="2" s="1"/>
  <c r="L929" i="2"/>
  <c r="M929" i="2" s="1"/>
  <c r="N929" i="2" s="1"/>
  <c r="H929" i="2"/>
  <c r="I929" i="2" s="1"/>
  <c r="L928" i="2"/>
  <c r="M928" i="2" s="1"/>
  <c r="N928" i="2" s="1"/>
  <c r="H928" i="2"/>
  <c r="I928" i="2" s="1"/>
  <c r="L927" i="2"/>
  <c r="M927" i="2" s="1"/>
  <c r="N927" i="2" s="1"/>
  <c r="H927" i="2"/>
  <c r="I927" i="2" s="1"/>
  <c r="L926" i="2"/>
  <c r="M926" i="2" s="1"/>
  <c r="N926" i="2" s="1"/>
  <c r="H926" i="2"/>
  <c r="I926" i="2" s="1"/>
  <c r="L925" i="2"/>
  <c r="M925" i="2" s="1"/>
  <c r="N925" i="2" s="1"/>
  <c r="H925" i="2"/>
  <c r="I925" i="2" s="1"/>
  <c r="L924" i="2"/>
  <c r="M924" i="2" s="1"/>
  <c r="N924" i="2" s="1"/>
  <c r="H924" i="2"/>
  <c r="I924" i="2" s="1"/>
  <c r="L923" i="2"/>
  <c r="M923" i="2" s="1"/>
  <c r="N923" i="2" s="1"/>
  <c r="H923" i="2"/>
  <c r="I923" i="2" s="1"/>
  <c r="L922" i="2"/>
  <c r="M922" i="2" s="1"/>
  <c r="N922" i="2" s="1"/>
  <c r="H922" i="2"/>
  <c r="I922" i="2" s="1"/>
  <c r="L921" i="2"/>
  <c r="M921" i="2" s="1"/>
  <c r="N921" i="2" s="1"/>
  <c r="H921" i="2"/>
  <c r="I921" i="2" s="1"/>
  <c r="L920" i="2"/>
  <c r="M920" i="2" s="1"/>
  <c r="N920" i="2" s="1"/>
  <c r="H920" i="2"/>
  <c r="I920" i="2" s="1"/>
  <c r="L919" i="2"/>
  <c r="M919" i="2" s="1"/>
  <c r="N919" i="2" s="1"/>
  <c r="H919" i="2"/>
  <c r="I919" i="2" s="1"/>
  <c r="L918" i="2"/>
  <c r="M918" i="2" s="1"/>
  <c r="N918" i="2" s="1"/>
  <c r="H918" i="2"/>
  <c r="I918" i="2" s="1"/>
  <c r="L917" i="2"/>
  <c r="M917" i="2" s="1"/>
  <c r="N917" i="2" s="1"/>
  <c r="H917" i="2"/>
  <c r="I917" i="2" s="1"/>
  <c r="L916" i="2"/>
  <c r="M916" i="2" s="1"/>
  <c r="N916" i="2" s="1"/>
  <c r="H916" i="2"/>
  <c r="I916" i="2" s="1"/>
  <c r="L915" i="2"/>
  <c r="M915" i="2" s="1"/>
  <c r="N915" i="2" s="1"/>
  <c r="H915" i="2"/>
  <c r="I915" i="2" s="1"/>
  <c r="L914" i="2"/>
  <c r="M914" i="2" s="1"/>
  <c r="N914" i="2" s="1"/>
  <c r="H914" i="2"/>
  <c r="I914" i="2" s="1"/>
  <c r="L913" i="2"/>
  <c r="M913" i="2" s="1"/>
  <c r="N913" i="2" s="1"/>
  <c r="H913" i="2"/>
  <c r="I913" i="2" s="1"/>
  <c r="L912" i="2"/>
  <c r="M912" i="2" s="1"/>
  <c r="N912" i="2" s="1"/>
  <c r="H912" i="2"/>
  <c r="I912" i="2" s="1"/>
  <c r="L911" i="2"/>
  <c r="M911" i="2" s="1"/>
  <c r="N911" i="2" s="1"/>
  <c r="H911" i="2"/>
  <c r="I911" i="2" s="1"/>
  <c r="L910" i="2"/>
  <c r="M910" i="2" s="1"/>
  <c r="N910" i="2" s="1"/>
  <c r="H910" i="2"/>
  <c r="I910" i="2" s="1"/>
  <c r="L909" i="2"/>
  <c r="M909" i="2" s="1"/>
  <c r="N909" i="2" s="1"/>
  <c r="H909" i="2"/>
  <c r="I909" i="2" s="1"/>
  <c r="L908" i="2"/>
  <c r="M908" i="2" s="1"/>
  <c r="N908" i="2" s="1"/>
  <c r="H908" i="2"/>
  <c r="I908" i="2" s="1"/>
  <c r="L907" i="2"/>
  <c r="M907" i="2" s="1"/>
  <c r="N907" i="2" s="1"/>
  <c r="H907" i="2"/>
  <c r="I907" i="2" s="1"/>
  <c r="L906" i="2"/>
  <c r="M906" i="2" s="1"/>
  <c r="N906" i="2" s="1"/>
  <c r="H906" i="2"/>
  <c r="I906" i="2" s="1"/>
  <c r="L905" i="2"/>
  <c r="M905" i="2" s="1"/>
  <c r="N905" i="2" s="1"/>
  <c r="H905" i="2"/>
  <c r="I905" i="2" s="1"/>
  <c r="L904" i="2"/>
  <c r="M904" i="2" s="1"/>
  <c r="N904" i="2" s="1"/>
  <c r="H904" i="2"/>
  <c r="I904" i="2" s="1"/>
  <c r="L903" i="2"/>
  <c r="M903" i="2" s="1"/>
  <c r="N903" i="2" s="1"/>
  <c r="H903" i="2"/>
  <c r="I903" i="2" s="1"/>
  <c r="L902" i="2"/>
  <c r="M902" i="2" s="1"/>
  <c r="N902" i="2" s="1"/>
  <c r="H902" i="2"/>
  <c r="I902" i="2" s="1"/>
  <c r="L901" i="2"/>
  <c r="M901" i="2" s="1"/>
  <c r="N901" i="2" s="1"/>
  <c r="H901" i="2"/>
  <c r="I901" i="2" s="1"/>
  <c r="L900" i="2"/>
  <c r="M900" i="2" s="1"/>
  <c r="N900" i="2" s="1"/>
  <c r="H900" i="2"/>
  <c r="I900" i="2" s="1"/>
  <c r="L899" i="2"/>
  <c r="M899" i="2" s="1"/>
  <c r="N899" i="2" s="1"/>
  <c r="H899" i="2"/>
  <c r="I899" i="2" s="1"/>
  <c r="L898" i="2"/>
  <c r="M898" i="2" s="1"/>
  <c r="N898" i="2" s="1"/>
  <c r="H898" i="2"/>
  <c r="I898" i="2" s="1"/>
  <c r="L897" i="2"/>
  <c r="M897" i="2" s="1"/>
  <c r="N897" i="2" s="1"/>
  <c r="H897" i="2"/>
  <c r="I897" i="2" s="1"/>
  <c r="L896" i="2"/>
  <c r="M896" i="2" s="1"/>
  <c r="N896" i="2" s="1"/>
  <c r="H896" i="2"/>
  <c r="I896" i="2" s="1"/>
  <c r="L895" i="2"/>
  <c r="M895" i="2" s="1"/>
  <c r="N895" i="2" s="1"/>
  <c r="H895" i="2"/>
  <c r="I895" i="2" s="1"/>
  <c r="L894" i="2"/>
  <c r="M894" i="2" s="1"/>
  <c r="N894" i="2" s="1"/>
  <c r="H894" i="2"/>
  <c r="I894" i="2" s="1"/>
  <c r="L893" i="2"/>
  <c r="M893" i="2" s="1"/>
  <c r="N893" i="2" s="1"/>
  <c r="H893" i="2"/>
  <c r="I893" i="2" s="1"/>
  <c r="L892" i="2"/>
  <c r="M892" i="2" s="1"/>
  <c r="N892" i="2" s="1"/>
  <c r="H892" i="2"/>
  <c r="I892" i="2" s="1"/>
  <c r="L891" i="2"/>
  <c r="M891" i="2" s="1"/>
  <c r="N891" i="2" s="1"/>
  <c r="H891" i="2"/>
  <c r="I891" i="2" s="1"/>
  <c r="L890" i="2"/>
  <c r="M890" i="2" s="1"/>
  <c r="N890" i="2" s="1"/>
  <c r="H890" i="2"/>
  <c r="I890" i="2" s="1"/>
  <c r="L889" i="2"/>
  <c r="M889" i="2" s="1"/>
  <c r="N889" i="2" s="1"/>
  <c r="H889" i="2"/>
  <c r="I889" i="2" s="1"/>
  <c r="L888" i="2"/>
  <c r="M888" i="2" s="1"/>
  <c r="N888" i="2" s="1"/>
  <c r="H888" i="2"/>
  <c r="I888" i="2" s="1"/>
  <c r="L887" i="2"/>
  <c r="M887" i="2" s="1"/>
  <c r="N887" i="2" s="1"/>
  <c r="H887" i="2"/>
  <c r="I887" i="2" s="1"/>
  <c r="L886" i="2"/>
  <c r="M886" i="2" s="1"/>
  <c r="N886" i="2" s="1"/>
  <c r="H886" i="2"/>
  <c r="I886" i="2" s="1"/>
  <c r="L885" i="2"/>
  <c r="M885" i="2" s="1"/>
  <c r="N885" i="2" s="1"/>
  <c r="H885" i="2"/>
  <c r="I885" i="2" s="1"/>
  <c r="L884" i="2"/>
  <c r="M884" i="2" s="1"/>
  <c r="N884" i="2" s="1"/>
  <c r="H884" i="2"/>
  <c r="I884" i="2" s="1"/>
  <c r="L883" i="2"/>
  <c r="M883" i="2" s="1"/>
  <c r="N883" i="2" s="1"/>
  <c r="H883" i="2"/>
  <c r="I883" i="2" s="1"/>
  <c r="H882" i="2"/>
  <c r="L881" i="2"/>
  <c r="M881" i="2" s="1"/>
  <c r="N881" i="2" s="1"/>
  <c r="H881" i="2"/>
  <c r="I881" i="2" s="1"/>
  <c r="L880" i="2"/>
  <c r="M880" i="2" s="1"/>
  <c r="N880" i="2" s="1"/>
  <c r="H880" i="2"/>
  <c r="I880" i="2" s="1"/>
  <c r="L879" i="2"/>
  <c r="M879" i="2" s="1"/>
  <c r="N879" i="2" s="1"/>
  <c r="H879" i="2"/>
  <c r="I879" i="2" s="1"/>
  <c r="L878" i="2"/>
  <c r="M878" i="2" s="1"/>
  <c r="N878" i="2" s="1"/>
  <c r="H878" i="2"/>
  <c r="I878" i="2" s="1"/>
  <c r="L877" i="2"/>
  <c r="M877" i="2" s="1"/>
  <c r="N877" i="2" s="1"/>
  <c r="H877" i="2"/>
  <c r="I877" i="2" s="1"/>
  <c r="L876" i="2"/>
  <c r="M876" i="2" s="1"/>
  <c r="N876" i="2" s="1"/>
  <c r="H876" i="2"/>
  <c r="I876" i="2" s="1"/>
  <c r="L875" i="2"/>
  <c r="M875" i="2" s="1"/>
  <c r="N875" i="2" s="1"/>
  <c r="H875" i="2"/>
  <c r="I875" i="2" s="1"/>
  <c r="L874" i="2"/>
  <c r="M874" i="2" s="1"/>
  <c r="N874" i="2" s="1"/>
  <c r="H874" i="2"/>
  <c r="I874" i="2" s="1"/>
  <c r="L873" i="2"/>
  <c r="M873" i="2" s="1"/>
  <c r="N873" i="2" s="1"/>
  <c r="H873" i="2"/>
  <c r="I873" i="2" s="1"/>
  <c r="L872" i="2"/>
  <c r="M872" i="2" s="1"/>
  <c r="N872" i="2" s="1"/>
  <c r="H872" i="2"/>
  <c r="I872" i="2" s="1"/>
  <c r="L871" i="2"/>
  <c r="M871" i="2" s="1"/>
  <c r="N871" i="2" s="1"/>
  <c r="H871" i="2"/>
  <c r="I871" i="2" s="1"/>
  <c r="L870" i="2"/>
  <c r="M870" i="2" s="1"/>
  <c r="N870" i="2" s="1"/>
  <c r="H870" i="2"/>
  <c r="I870" i="2" s="1"/>
  <c r="L869" i="2"/>
  <c r="M869" i="2" s="1"/>
  <c r="N869" i="2" s="1"/>
  <c r="H869" i="2"/>
  <c r="I869" i="2" s="1"/>
  <c r="L868" i="2"/>
  <c r="M868" i="2" s="1"/>
  <c r="N868" i="2" s="1"/>
  <c r="H868" i="2"/>
  <c r="I868" i="2" s="1"/>
  <c r="L867" i="2"/>
  <c r="M867" i="2" s="1"/>
  <c r="N867" i="2" s="1"/>
  <c r="H867" i="2"/>
  <c r="I867" i="2" s="1"/>
  <c r="L866" i="2"/>
  <c r="M866" i="2" s="1"/>
  <c r="N866" i="2" s="1"/>
  <c r="H866" i="2"/>
  <c r="I866" i="2" s="1"/>
  <c r="L865" i="2"/>
  <c r="M865" i="2" s="1"/>
  <c r="N865" i="2" s="1"/>
  <c r="H865" i="2"/>
  <c r="I865" i="2" s="1"/>
  <c r="L864" i="2"/>
  <c r="M864" i="2" s="1"/>
  <c r="N864" i="2" s="1"/>
  <c r="H864" i="2"/>
  <c r="I864" i="2" s="1"/>
  <c r="L863" i="2"/>
  <c r="M863" i="2" s="1"/>
  <c r="N863" i="2" s="1"/>
  <c r="H863" i="2"/>
  <c r="I863" i="2" s="1"/>
  <c r="L862" i="2"/>
  <c r="M862" i="2" s="1"/>
  <c r="N862" i="2" s="1"/>
  <c r="H862" i="2"/>
  <c r="I862" i="2" s="1"/>
  <c r="L861" i="2"/>
  <c r="M861" i="2" s="1"/>
  <c r="N861" i="2" s="1"/>
  <c r="H861" i="2"/>
  <c r="I861" i="2" s="1"/>
  <c r="L860" i="2"/>
  <c r="M860" i="2" s="1"/>
  <c r="N860" i="2" s="1"/>
  <c r="H860" i="2"/>
  <c r="I860" i="2" s="1"/>
  <c r="L859" i="2"/>
  <c r="M859" i="2" s="1"/>
  <c r="N859" i="2" s="1"/>
  <c r="H859" i="2"/>
  <c r="I859" i="2" s="1"/>
  <c r="L858" i="2"/>
  <c r="M858" i="2" s="1"/>
  <c r="N858" i="2" s="1"/>
  <c r="H858" i="2"/>
  <c r="I858" i="2" s="1"/>
  <c r="L857" i="2"/>
  <c r="M857" i="2" s="1"/>
  <c r="N857" i="2" s="1"/>
  <c r="H857" i="2"/>
  <c r="I857" i="2" s="1"/>
  <c r="L856" i="2"/>
  <c r="M856" i="2" s="1"/>
  <c r="N856" i="2" s="1"/>
  <c r="H856" i="2"/>
  <c r="I856" i="2" s="1"/>
  <c r="L855" i="2"/>
  <c r="M855" i="2" s="1"/>
  <c r="N855" i="2" s="1"/>
  <c r="H855" i="2"/>
  <c r="I855" i="2" s="1"/>
  <c r="L854" i="2"/>
  <c r="M854" i="2" s="1"/>
  <c r="N854" i="2" s="1"/>
  <c r="H854" i="2"/>
  <c r="I854" i="2" s="1"/>
  <c r="L853" i="2"/>
  <c r="M853" i="2" s="1"/>
  <c r="N853" i="2" s="1"/>
  <c r="H853" i="2"/>
  <c r="I853" i="2" s="1"/>
  <c r="L852" i="2"/>
  <c r="M852" i="2" s="1"/>
  <c r="N852" i="2" s="1"/>
  <c r="H852" i="2"/>
  <c r="I852" i="2" s="1"/>
  <c r="L851" i="2"/>
  <c r="M851" i="2" s="1"/>
  <c r="N851" i="2" s="1"/>
  <c r="H851" i="2"/>
  <c r="I851" i="2" s="1"/>
  <c r="L850" i="2"/>
  <c r="M850" i="2" s="1"/>
  <c r="N850" i="2" s="1"/>
  <c r="H850" i="2"/>
  <c r="I850" i="2" s="1"/>
  <c r="L849" i="2"/>
  <c r="M849" i="2" s="1"/>
  <c r="N849" i="2" s="1"/>
  <c r="H849" i="2"/>
  <c r="I849" i="2" s="1"/>
  <c r="L848" i="2"/>
  <c r="M848" i="2" s="1"/>
  <c r="N848" i="2" s="1"/>
  <c r="H848" i="2"/>
  <c r="I848" i="2" s="1"/>
  <c r="L847" i="2"/>
  <c r="M847" i="2" s="1"/>
  <c r="N847" i="2" s="1"/>
  <c r="H847" i="2"/>
  <c r="I847" i="2" s="1"/>
  <c r="L846" i="2"/>
  <c r="M846" i="2" s="1"/>
  <c r="N846" i="2" s="1"/>
  <c r="H846" i="2"/>
  <c r="I846" i="2" s="1"/>
  <c r="L845" i="2"/>
  <c r="M845" i="2" s="1"/>
  <c r="N845" i="2" s="1"/>
  <c r="H845" i="2"/>
  <c r="I845" i="2" s="1"/>
  <c r="L844" i="2"/>
  <c r="M844" i="2" s="1"/>
  <c r="N844" i="2" s="1"/>
  <c r="H844" i="2"/>
  <c r="I844" i="2" s="1"/>
  <c r="L843" i="2"/>
  <c r="M843" i="2" s="1"/>
  <c r="N843" i="2" s="1"/>
  <c r="H843" i="2"/>
  <c r="I843" i="2" s="1"/>
  <c r="L842" i="2"/>
  <c r="M842" i="2" s="1"/>
  <c r="N842" i="2" s="1"/>
  <c r="H842" i="2"/>
  <c r="I842" i="2" s="1"/>
  <c r="L841" i="2"/>
  <c r="M841" i="2" s="1"/>
  <c r="N841" i="2" s="1"/>
  <c r="H841" i="2"/>
  <c r="I841" i="2" s="1"/>
  <c r="L840" i="2"/>
  <c r="M840" i="2" s="1"/>
  <c r="N840" i="2" s="1"/>
  <c r="H840" i="2"/>
  <c r="I840" i="2" s="1"/>
  <c r="L839" i="2"/>
  <c r="M839" i="2" s="1"/>
  <c r="N839" i="2" s="1"/>
  <c r="H839" i="2"/>
  <c r="I839" i="2" s="1"/>
  <c r="L838" i="2"/>
  <c r="M838" i="2" s="1"/>
  <c r="N838" i="2" s="1"/>
  <c r="H838" i="2"/>
  <c r="I838" i="2" s="1"/>
  <c r="L837" i="2"/>
  <c r="M837" i="2" s="1"/>
  <c r="N837" i="2" s="1"/>
  <c r="H837" i="2"/>
  <c r="I837" i="2" s="1"/>
  <c r="L836" i="2"/>
  <c r="M836" i="2" s="1"/>
  <c r="N836" i="2" s="1"/>
  <c r="H836" i="2"/>
  <c r="I836" i="2" s="1"/>
  <c r="L835" i="2"/>
  <c r="M835" i="2" s="1"/>
  <c r="N835" i="2" s="1"/>
  <c r="H835" i="2"/>
  <c r="I835" i="2" s="1"/>
  <c r="L834" i="2"/>
  <c r="M834" i="2" s="1"/>
  <c r="N834" i="2" s="1"/>
  <c r="H834" i="2"/>
  <c r="I834" i="2" s="1"/>
  <c r="L833" i="2"/>
  <c r="M833" i="2" s="1"/>
  <c r="N833" i="2" s="1"/>
  <c r="H833" i="2"/>
  <c r="I833" i="2" s="1"/>
  <c r="L832" i="2"/>
  <c r="M832" i="2" s="1"/>
  <c r="N832" i="2" s="1"/>
  <c r="H832" i="2"/>
  <c r="I832" i="2" s="1"/>
  <c r="L831" i="2"/>
  <c r="M831" i="2" s="1"/>
  <c r="N831" i="2" s="1"/>
  <c r="H831" i="2"/>
  <c r="I831" i="2" s="1"/>
  <c r="L830" i="2"/>
  <c r="M830" i="2" s="1"/>
  <c r="N830" i="2" s="1"/>
  <c r="H830" i="2"/>
  <c r="I830" i="2" s="1"/>
  <c r="L829" i="2"/>
  <c r="M829" i="2" s="1"/>
  <c r="N829" i="2" s="1"/>
  <c r="H829" i="2"/>
  <c r="I829" i="2" s="1"/>
  <c r="L828" i="2"/>
  <c r="M828" i="2" s="1"/>
  <c r="N828" i="2" s="1"/>
  <c r="H828" i="2"/>
  <c r="I828" i="2" s="1"/>
  <c r="L827" i="2"/>
  <c r="M827" i="2" s="1"/>
  <c r="N827" i="2" s="1"/>
  <c r="H827" i="2"/>
  <c r="I827" i="2" s="1"/>
  <c r="L826" i="2"/>
  <c r="M826" i="2" s="1"/>
  <c r="N826" i="2" s="1"/>
  <c r="H826" i="2"/>
  <c r="I826" i="2" s="1"/>
  <c r="L825" i="2"/>
  <c r="M825" i="2" s="1"/>
  <c r="N825" i="2" s="1"/>
  <c r="H825" i="2"/>
  <c r="I825" i="2" s="1"/>
  <c r="L824" i="2"/>
  <c r="M824" i="2" s="1"/>
  <c r="N824" i="2" s="1"/>
  <c r="H824" i="2"/>
  <c r="I824" i="2" s="1"/>
  <c r="L823" i="2"/>
  <c r="M823" i="2" s="1"/>
  <c r="N823" i="2" s="1"/>
  <c r="H823" i="2"/>
  <c r="I823" i="2" s="1"/>
  <c r="L822" i="2"/>
  <c r="M822" i="2" s="1"/>
  <c r="N822" i="2" s="1"/>
  <c r="H822" i="2"/>
  <c r="I822" i="2" s="1"/>
  <c r="L821" i="2"/>
  <c r="M821" i="2" s="1"/>
  <c r="N821" i="2" s="1"/>
  <c r="H821" i="2"/>
  <c r="I821" i="2" s="1"/>
  <c r="L820" i="2"/>
  <c r="M820" i="2" s="1"/>
  <c r="N820" i="2" s="1"/>
  <c r="H820" i="2"/>
  <c r="I820" i="2" s="1"/>
  <c r="L819" i="2"/>
  <c r="M819" i="2" s="1"/>
  <c r="N819" i="2" s="1"/>
  <c r="H819" i="2"/>
  <c r="I819" i="2" s="1"/>
  <c r="L818" i="2"/>
  <c r="M818" i="2" s="1"/>
  <c r="N818" i="2" s="1"/>
  <c r="H818" i="2"/>
  <c r="I818" i="2" s="1"/>
  <c r="L817" i="2"/>
  <c r="M817" i="2" s="1"/>
  <c r="N817" i="2" s="1"/>
  <c r="H817" i="2"/>
  <c r="I817" i="2" s="1"/>
  <c r="L816" i="2"/>
  <c r="M816" i="2" s="1"/>
  <c r="N816" i="2" s="1"/>
  <c r="H816" i="2"/>
  <c r="I816" i="2" s="1"/>
  <c r="L815" i="2"/>
  <c r="M815" i="2" s="1"/>
  <c r="N815" i="2" s="1"/>
  <c r="H815" i="2"/>
  <c r="I815" i="2" s="1"/>
  <c r="L814" i="2"/>
  <c r="M814" i="2" s="1"/>
  <c r="N814" i="2" s="1"/>
  <c r="H814" i="2"/>
  <c r="I814" i="2" s="1"/>
  <c r="L813" i="2"/>
  <c r="M813" i="2" s="1"/>
  <c r="N813" i="2" s="1"/>
  <c r="H813" i="2"/>
  <c r="I813" i="2" s="1"/>
  <c r="L812" i="2"/>
  <c r="M812" i="2" s="1"/>
  <c r="N812" i="2" s="1"/>
  <c r="H812" i="2"/>
  <c r="I812" i="2" s="1"/>
  <c r="L811" i="2"/>
  <c r="M811" i="2" s="1"/>
  <c r="N811" i="2" s="1"/>
  <c r="H811" i="2"/>
  <c r="I811" i="2" s="1"/>
  <c r="L810" i="2"/>
  <c r="M810" i="2" s="1"/>
  <c r="N810" i="2" s="1"/>
  <c r="H810" i="2"/>
  <c r="I810" i="2" s="1"/>
  <c r="L809" i="2"/>
  <c r="M809" i="2" s="1"/>
  <c r="N809" i="2" s="1"/>
  <c r="H809" i="2"/>
  <c r="I809" i="2" s="1"/>
  <c r="L808" i="2"/>
  <c r="M808" i="2" s="1"/>
  <c r="N808" i="2" s="1"/>
  <c r="H808" i="2"/>
  <c r="I808" i="2" s="1"/>
  <c r="L807" i="2"/>
  <c r="M807" i="2" s="1"/>
  <c r="N807" i="2" s="1"/>
  <c r="H807" i="2"/>
  <c r="I807" i="2" s="1"/>
  <c r="L806" i="2"/>
  <c r="M806" i="2" s="1"/>
  <c r="N806" i="2" s="1"/>
  <c r="H806" i="2"/>
  <c r="I806" i="2" s="1"/>
  <c r="L805" i="2"/>
  <c r="M805" i="2" s="1"/>
  <c r="N805" i="2" s="1"/>
  <c r="H805" i="2"/>
  <c r="I805" i="2" s="1"/>
  <c r="L804" i="2"/>
  <c r="M804" i="2" s="1"/>
  <c r="N804" i="2" s="1"/>
  <c r="H804" i="2"/>
  <c r="I804" i="2" s="1"/>
  <c r="L803" i="2"/>
  <c r="M803" i="2" s="1"/>
  <c r="N803" i="2" s="1"/>
  <c r="H803" i="2"/>
  <c r="I803" i="2" s="1"/>
  <c r="L802" i="2"/>
  <c r="M802" i="2" s="1"/>
  <c r="N802" i="2" s="1"/>
  <c r="H802" i="2"/>
  <c r="I802" i="2" s="1"/>
  <c r="L801" i="2"/>
  <c r="M801" i="2" s="1"/>
  <c r="N801" i="2" s="1"/>
  <c r="H801" i="2"/>
  <c r="I801" i="2" s="1"/>
  <c r="L800" i="2"/>
  <c r="M800" i="2" s="1"/>
  <c r="N800" i="2" s="1"/>
  <c r="H800" i="2"/>
  <c r="I800" i="2" s="1"/>
  <c r="L799" i="2"/>
  <c r="M799" i="2" s="1"/>
  <c r="N799" i="2" s="1"/>
  <c r="H799" i="2"/>
  <c r="I799" i="2" s="1"/>
  <c r="L798" i="2"/>
  <c r="M798" i="2" s="1"/>
  <c r="N798" i="2" s="1"/>
  <c r="H798" i="2"/>
  <c r="I798" i="2" s="1"/>
  <c r="L797" i="2"/>
  <c r="M797" i="2" s="1"/>
  <c r="N797" i="2" s="1"/>
  <c r="H797" i="2"/>
  <c r="I797" i="2" s="1"/>
  <c r="L796" i="2"/>
  <c r="M796" i="2" s="1"/>
  <c r="N796" i="2" s="1"/>
  <c r="H796" i="2"/>
  <c r="I796" i="2" s="1"/>
  <c r="L795" i="2"/>
  <c r="M795" i="2" s="1"/>
  <c r="N795" i="2" s="1"/>
  <c r="H795" i="2"/>
  <c r="I795" i="2" s="1"/>
  <c r="L794" i="2"/>
  <c r="M794" i="2" s="1"/>
  <c r="N794" i="2" s="1"/>
  <c r="H794" i="2"/>
  <c r="I794" i="2" s="1"/>
  <c r="L793" i="2"/>
  <c r="M793" i="2" s="1"/>
  <c r="N793" i="2" s="1"/>
  <c r="H793" i="2"/>
  <c r="I793" i="2" s="1"/>
  <c r="L792" i="2"/>
  <c r="M792" i="2" s="1"/>
  <c r="N792" i="2" s="1"/>
  <c r="H792" i="2"/>
  <c r="I792" i="2" s="1"/>
  <c r="L791" i="2"/>
  <c r="M791" i="2" s="1"/>
  <c r="N791" i="2" s="1"/>
  <c r="H791" i="2"/>
  <c r="I791" i="2" s="1"/>
  <c r="L790" i="2"/>
  <c r="M790" i="2" s="1"/>
  <c r="N790" i="2" s="1"/>
  <c r="H790" i="2"/>
  <c r="I790" i="2" s="1"/>
  <c r="L789" i="2"/>
  <c r="M789" i="2" s="1"/>
  <c r="N789" i="2" s="1"/>
  <c r="H789" i="2"/>
  <c r="I789" i="2" s="1"/>
  <c r="L788" i="2"/>
  <c r="M788" i="2" s="1"/>
  <c r="N788" i="2" s="1"/>
  <c r="H788" i="2"/>
  <c r="I788" i="2" s="1"/>
  <c r="L787" i="2"/>
  <c r="M787" i="2" s="1"/>
  <c r="N787" i="2" s="1"/>
  <c r="H787" i="2"/>
  <c r="I787" i="2" s="1"/>
  <c r="L786" i="2"/>
  <c r="M786" i="2" s="1"/>
  <c r="N786" i="2" s="1"/>
  <c r="H786" i="2"/>
  <c r="I786" i="2" s="1"/>
  <c r="L785" i="2"/>
  <c r="M785" i="2" s="1"/>
  <c r="N785" i="2" s="1"/>
  <c r="H785" i="2"/>
  <c r="I785" i="2" s="1"/>
  <c r="L784" i="2"/>
  <c r="M784" i="2" s="1"/>
  <c r="N784" i="2" s="1"/>
  <c r="H784" i="2"/>
  <c r="I784" i="2" s="1"/>
  <c r="L783" i="2"/>
  <c r="M783" i="2" s="1"/>
  <c r="N783" i="2" s="1"/>
  <c r="H783" i="2"/>
  <c r="I783" i="2" s="1"/>
  <c r="L782" i="2"/>
  <c r="M782" i="2" s="1"/>
  <c r="N782" i="2" s="1"/>
  <c r="H782" i="2"/>
  <c r="I782" i="2" s="1"/>
  <c r="L781" i="2"/>
  <c r="M781" i="2" s="1"/>
  <c r="N781" i="2" s="1"/>
  <c r="H781" i="2"/>
  <c r="I781" i="2" s="1"/>
  <c r="L780" i="2"/>
  <c r="M780" i="2" s="1"/>
  <c r="N780" i="2" s="1"/>
  <c r="H780" i="2"/>
  <c r="I780" i="2" s="1"/>
  <c r="L779" i="2"/>
  <c r="M779" i="2" s="1"/>
  <c r="N779" i="2" s="1"/>
  <c r="H779" i="2"/>
  <c r="I779" i="2" s="1"/>
  <c r="L778" i="2"/>
  <c r="M778" i="2" s="1"/>
  <c r="N778" i="2" s="1"/>
  <c r="H778" i="2"/>
  <c r="I778" i="2" s="1"/>
  <c r="L777" i="2"/>
  <c r="M777" i="2" s="1"/>
  <c r="N777" i="2" s="1"/>
  <c r="H777" i="2"/>
  <c r="I777" i="2" s="1"/>
  <c r="L776" i="2"/>
  <c r="M776" i="2" s="1"/>
  <c r="N776" i="2" s="1"/>
  <c r="H776" i="2"/>
  <c r="I776" i="2" s="1"/>
  <c r="L775" i="2"/>
  <c r="M775" i="2" s="1"/>
  <c r="N775" i="2" s="1"/>
  <c r="H775" i="2"/>
  <c r="I775" i="2" s="1"/>
  <c r="L774" i="2"/>
  <c r="M774" i="2" s="1"/>
  <c r="N774" i="2" s="1"/>
  <c r="H774" i="2"/>
  <c r="I774" i="2" s="1"/>
  <c r="L773" i="2"/>
  <c r="M773" i="2" s="1"/>
  <c r="N773" i="2" s="1"/>
  <c r="H773" i="2"/>
  <c r="I773" i="2" s="1"/>
  <c r="L772" i="2"/>
  <c r="M772" i="2" s="1"/>
  <c r="N772" i="2" s="1"/>
  <c r="H772" i="2"/>
  <c r="I772" i="2" s="1"/>
  <c r="L771" i="2"/>
  <c r="M771" i="2" s="1"/>
  <c r="N771" i="2" s="1"/>
  <c r="H771" i="2"/>
  <c r="I771" i="2" s="1"/>
  <c r="L770" i="2"/>
  <c r="M770" i="2" s="1"/>
  <c r="N770" i="2" s="1"/>
  <c r="H770" i="2"/>
  <c r="I770" i="2" s="1"/>
  <c r="L769" i="2"/>
  <c r="M769" i="2" s="1"/>
  <c r="N769" i="2" s="1"/>
  <c r="H769" i="2"/>
  <c r="I769" i="2" s="1"/>
  <c r="L768" i="2"/>
  <c r="M768" i="2" s="1"/>
  <c r="N768" i="2" s="1"/>
  <c r="H768" i="2"/>
  <c r="I768" i="2" s="1"/>
  <c r="L767" i="2"/>
  <c r="M767" i="2" s="1"/>
  <c r="N767" i="2" s="1"/>
  <c r="H767" i="2"/>
  <c r="I767" i="2" s="1"/>
  <c r="L766" i="2"/>
  <c r="M766" i="2" s="1"/>
  <c r="N766" i="2" s="1"/>
  <c r="H766" i="2"/>
  <c r="I766" i="2" s="1"/>
  <c r="L765" i="2"/>
  <c r="M765" i="2" s="1"/>
  <c r="N765" i="2" s="1"/>
  <c r="H765" i="2"/>
  <c r="I765" i="2" s="1"/>
  <c r="L764" i="2"/>
  <c r="M764" i="2" s="1"/>
  <c r="N764" i="2" s="1"/>
  <c r="H764" i="2"/>
  <c r="I764" i="2" s="1"/>
  <c r="L763" i="2"/>
  <c r="M763" i="2" s="1"/>
  <c r="N763" i="2" s="1"/>
  <c r="H763" i="2"/>
  <c r="I763" i="2" s="1"/>
  <c r="L762" i="2"/>
  <c r="M762" i="2" s="1"/>
  <c r="N762" i="2" s="1"/>
  <c r="H762" i="2"/>
  <c r="I762" i="2" s="1"/>
  <c r="L761" i="2"/>
  <c r="M761" i="2" s="1"/>
  <c r="N761" i="2" s="1"/>
  <c r="H761" i="2"/>
  <c r="I761" i="2" s="1"/>
  <c r="L760" i="2"/>
  <c r="M760" i="2" s="1"/>
  <c r="N760" i="2" s="1"/>
  <c r="H760" i="2"/>
  <c r="I760" i="2" s="1"/>
  <c r="L759" i="2"/>
  <c r="M759" i="2" s="1"/>
  <c r="N759" i="2" s="1"/>
  <c r="H759" i="2"/>
  <c r="I759" i="2" s="1"/>
  <c r="L758" i="2"/>
  <c r="M758" i="2" s="1"/>
  <c r="N758" i="2" s="1"/>
  <c r="H758" i="2"/>
  <c r="I758" i="2" s="1"/>
  <c r="L757" i="2"/>
  <c r="M757" i="2" s="1"/>
  <c r="N757" i="2" s="1"/>
  <c r="H757" i="2"/>
  <c r="I757" i="2" s="1"/>
  <c r="L756" i="2"/>
  <c r="M756" i="2" s="1"/>
  <c r="N756" i="2" s="1"/>
  <c r="H756" i="2"/>
  <c r="I756" i="2" s="1"/>
  <c r="L755" i="2"/>
  <c r="M755" i="2" s="1"/>
  <c r="N755" i="2" s="1"/>
  <c r="H755" i="2"/>
  <c r="I755" i="2" s="1"/>
  <c r="L754" i="2"/>
  <c r="M754" i="2" s="1"/>
  <c r="N754" i="2" s="1"/>
  <c r="H754" i="2"/>
  <c r="I754" i="2" s="1"/>
  <c r="L753" i="2"/>
  <c r="M753" i="2" s="1"/>
  <c r="N753" i="2" s="1"/>
  <c r="H753" i="2"/>
  <c r="I753" i="2" s="1"/>
  <c r="L752" i="2"/>
  <c r="M752" i="2" s="1"/>
  <c r="N752" i="2" s="1"/>
  <c r="H752" i="2"/>
  <c r="I752" i="2" s="1"/>
  <c r="L751" i="2"/>
  <c r="M751" i="2" s="1"/>
  <c r="N751" i="2" s="1"/>
  <c r="H751" i="2"/>
  <c r="I751" i="2" s="1"/>
  <c r="L750" i="2"/>
  <c r="M750" i="2" s="1"/>
  <c r="N750" i="2" s="1"/>
  <c r="H750" i="2"/>
  <c r="I750" i="2" s="1"/>
  <c r="L749" i="2"/>
  <c r="M749" i="2" s="1"/>
  <c r="N749" i="2" s="1"/>
  <c r="H749" i="2"/>
  <c r="I749" i="2" s="1"/>
  <c r="L748" i="2"/>
  <c r="M748" i="2" s="1"/>
  <c r="N748" i="2" s="1"/>
  <c r="H748" i="2"/>
  <c r="I748" i="2" s="1"/>
  <c r="L747" i="2"/>
  <c r="M747" i="2" s="1"/>
  <c r="N747" i="2" s="1"/>
  <c r="H747" i="2"/>
  <c r="I747" i="2" s="1"/>
  <c r="L746" i="2"/>
  <c r="M746" i="2" s="1"/>
  <c r="N746" i="2" s="1"/>
  <c r="H746" i="2"/>
  <c r="I746" i="2" s="1"/>
  <c r="L745" i="2"/>
  <c r="M745" i="2" s="1"/>
  <c r="N745" i="2" s="1"/>
  <c r="H745" i="2"/>
  <c r="I745" i="2" s="1"/>
  <c r="L744" i="2"/>
  <c r="M744" i="2" s="1"/>
  <c r="N744" i="2" s="1"/>
  <c r="H744" i="2"/>
  <c r="I744" i="2" s="1"/>
  <c r="L743" i="2"/>
  <c r="M743" i="2" s="1"/>
  <c r="N743" i="2" s="1"/>
  <c r="H743" i="2"/>
  <c r="I743" i="2" s="1"/>
  <c r="L742" i="2"/>
  <c r="M742" i="2" s="1"/>
  <c r="N742" i="2" s="1"/>
  <c r="H742" i="2"/>
  <c r="I742" i="2" s="1"/>
  <c r="L741" i="2"/>
  <c r="M741" i="2" s="1"/>
  <c r="N741" i="2" s="1"/>
  <c r="H741" i="2"/>
  <c r="I741" i="2" s="1"/>
  <c r="L740" i="2"/>
  <c r="M740" i="2" s="1"/>
  <c r="N740" i="2" s="1"/>
  <c r="H740" i="2"/>
  <c r="I740" i="2" s="1"/>
  <c r="L739" i="2"/>
  <c r="M739" i="2" s="1"/>
  <c r="N739" i="2" s="1"/>
  <c r="H739" i="2"/>
  <c r="I739" i="2" s="1"/>
  <c r="L738" i="2"/>
  <c r="M738" i="2" s="1"/>
  <c r="N738" i="2" s="1"/>
  <c r="H738" i="2"/>
  <c r="I738" i="2" s="1"/>
  <c r="L737" i="2"/>
  <c r="M737" i="2" s="1"/>
  <c r="N737" i="2" s="1"/>
  <c r="H737" i="2"/>
  <c r="I737" i="2" s="1"/>
  <c r="L736" i="2"/>
  <c r="M736" i="2" s="1"/>
  <c r="N736" i="2" s="1"/>
  <c r="H736" i="2"/>
  <c r="I736" i="2" s="1"/>
  <c r="L735" i="2"/>
  <c r="M735" i="2" s="1"/>
  <c r="N735" i="2" s="1"/>
  <c r="H735" i="2"/>
  <c r="I735" i="2" s="1"/>
  <c r="L734" i="2"/>
  <c r="M734" i="2" s="1"/>
  <c r="N734" i="2" s="1"/>
  <c r="H734" i="2"/>
  <c r="I734" i="2" s="1"/>
  <c r="L733" i="2"/>
  <c r="M733" i="2" s="1"/>
  <c r="N733" i="2" s="1"/>
  <c r="H733" i="2"/>
  <c r="I733" i="2" s="1"/>
  <c r="L732" i="2"/>
  <c r="M732" i="2" s="1"/>
  <c r="N732" i="2" s="1"/>
  <c r="H732" i="2"/>
  <c r="I732" i="2" s="1"/>
  <c r="L731" i="2"/>
  <c r="M731" i="2" s="1"/>
  <c r="N731" i="2" s="1"/>
  <c r="H731" i="2"/>
  <c r="I731" i="2" s="1"/>
  <c r="L730" i="2"/>
  <c r="M730" i="2" s="1"/>
  <c r="N730" i="2" s="1"/>
  <c r="H730" i="2"/>
  <c r="I730" i="2" s="1"/>
  <c r="L729" i="2"/>
  <c r="M729" i="2" s="1"/>
  <c r="N729" i="2" s="1"/>
  <c r="H729" i="2"/>
  <c r="I729" i="2" s="1"/>
  <c r="L728" i="2"/>
  <c r="M728" i="2" s="1"/>
  <c r="N728" i="2" s="1"/>
  <c r="H728" i="2"/>
  <c r="I728" i="2" s="1"/>
  <c r="L727" i="2"/>
  <c r="M727" i="2" s="1"/>
  <c r="N727" i="2" s="1"/>
  <c r="H727" i="2"/>
  <c r="I727" i="2" s="1"/>
  <c r="L726" i="2"/>
  <c r="M726" i="2" s="1"/>
  <c r="N726" i="2" s="1"/>
  <c r="H726" i="2"/>
  <c r="I726" i="2" s="1"/>
  <c r="L725" i="2"/>
  <c r="M725" i="2" s="1"/>
  <c r="N725" i="2" s="1"/>
  <c r="H725" i="2"/>
  <c r="I725" i="2" s="1"/>
  <c r="L724" i="2"/>
  <c r="M724" i="2" s="1"/>
  <c r="N724" i="2" s="1"/>
  <c r="H724" i="2"/>
  <c r="I724" i="2" s="1"/>
  <c r="L723" i="2"/>
  <c r="M723" i="2" s="1"/>
  <c r="N723" i="2" s="1"/>
  <c r="H723" i="2"/>
  <c r="I723" i="2" s="1"/>
  <c r="L722" i="2"/>
  <c r="M722" i="2" s="1"/>
  <c r="N722" i="2" s="1"/>
  <c r="H722" i="2"/>
  <c r="I722" i="2" s="1"/>
  <c r="L721" i="2"/>
  <c r="M721" i="2" s="1"/>
  <c r="N721" i="2" s="1"/>
  <c r="H721" i="2"/>
  <c r="I721" i="2" s="1"/>
  <c r="L720" i="2"/>
  <c r="M720" i="2" s="1"/>
  <c r="N720" i="2" s="1"/>
  <c r="H720" i="2"/>
  <c r="I720" i="2" s="1"/>
  <c r="L719" i="2"/>
  <c r="M719" i="2" s="1"/>
  <c r="N719" i="2" s="1"/>
  <c r="H719" i="2"/>
  <c r="I719" i="2" s="1"/>
  <c r="L718" i="2"/>
  <c r="M718" i="2" s="1"/>
  <c r="N718" i="2" s="1"/>
  <c r="H718" i="2"/>
  <c r="I718" i="2" s="1"/>
  <c r="L717" i="2"/>
  <c r="M717" i="2" s="1"/>
  <c r="N717" i="2" s="1"/>
  <c r="H717" i="2"/>
  <c r="I717" i="2" s="1"/>
  <c r="L716" i="2"/>
  <c r="M716" i="2" s="1"/>
  <c r="N716" i="2" s="1"/>
  <c r="H716" i="2"/>
  <c r="I716" i="2" s="1"/>
  <c r="L715" i="2"/>
  <c r="M715" i="2" s="1"/>
  <c r="N715" i="2" s="1"/>
  <c r="H715" i="2"/>
  <c r="I715" i="2" s="1"/>
  <c r="L714" i="2"/>
  <c r="M714" i="2" s="1"/>
  <c r="N714" i="2" s="1"/>
  <c r="H714" i="2"/>
  <c r="I714" i="2" s="1"/>
  <c r="L713" i="2"/>
  <c r="M713" i="2" s="1"/>
  <c r="N713" i="2" s="1"/>
  <c r="H713" i="2"/>
  <c r="I713" i="2" s="1"/>
  <c r="L712" i="2"/>
  <c r="M712" i="2" s="1"/>
  <c r="N712" i="2" s="1"/>
  <c r="H712" i="2"/>
  <c r="I712" i="2" s="1"/>
  <c r="L711" i="2"/>
  <c r="M711" i="2" s="1"/>
  <c r="N711" i="2" s="1"/>
  <c r="H711" i="2"/>
  <c r="I711" i="2" s="1"/>
  <c r="L710" i="2"/>
  <c r="M710" i="2" s="1"/>
  <c r="N710" i="2" s="1"/>
  <c r="H710" i="2"/>
  <c r="I710" i="2" s="1"/>
  <c r="L709" i="2"/>
  <c r="M709" i="2" s="1"/>
  <c r="N709" i="2" s="1"/>
  <c r="H709" i="2"/>
  <c r="I709" i="2" s="1"/>
  <c r="L708" i="2"/>
  <c r="M708" i="2" s="1"/>
  <c r="N708" i="2" s="1"/>
  <c r="H708" i="2"/>
  <c r="I708" i="2" s="1"/>
  <c r="L707" i="2"/>
  <c r="M707" i="2" s="1"/>
  <c r="N707" i="2" s="1"/>
  <c r="H707" i="2"/>
  <c r="I707" i="2" s="1"/>
  <c r="L706" i="2"/>
  <c r="M706" i="2" s="1"/>
  <c r="N706" i="2" s="1"/>
  <c r="H706" i="2"/>
  <c r="I706" i="2" s="1"/>
  <c r="L705" i="2"/>
  <c r="M705" i="2" s="1"/>
  <c r="N705" i="2" s="1"/>
  <c r="H705" i="2"/>
  <c r="I705" i="2" s="1"/>
  <c r="L704" i="2"/>
  <c r="M704" i="2" s="1"/>
  <c r="N704" i="2" s="1"/>
  <c r="H704" i="2"/>
  <c r="I704" i="2" s="1"/>
  <c r="L703" i="2"/>
  <c r="M703" i="2" s="1"/>
  <c r="N703" i="2" s="1"/>
  <c r="H703" i="2"/>
  <c r="I703" i="2" s="1"/>
  <c r="L702" i="2"/>
  <c r="M702" i="2" s="1"/>
  <c r="N702" i="2" s="1"/>
  <c r="H702" i="2"/>
  <c r="I702" i="2" s="1"/>
  <c r="L701" i="2"/>
  <c r="M701" i="2" s="1"/>
  <c r="N701" i="2" s="1"/>
  <c r="H701" i="2"/>
  <c r="I701" i="2" s="1"/>
  <c r="L700" i="2"/>
  <c r="M700" i="2" s="1"/>
  <c r="N700" i="2" s="1"/>
  <c r="H700" i="2"/>
  <c r="I700" i="2" s="1"/>
  <c r="L699" i="2"/>
  <c r="M699" i="2" s="1"/>
  <c r="N699" i="2" s="1"/>
  <c r="H699" i="2"/>
  <c r="I699" i="2" s="1"/>
  <c r="L698" i="2"/>
  <c r="M698" i="2" s="1"/>
  <c r="N698" i="2" s="1"/>
  <c r="H698" i="2"/>
  <c r="I698" i="2" s="1"/>
  <c r="L697" i="2"/>
  <c r="M697" i="2" s="1"/>
  <c r="N697" i="2" s="1"/>
  <c r="H697" i="2"/>
  <c r="I697" i="2" s="1"/>
  <c r="L696" i="2"/>
  <c r="M696" i="2" s="1"/>
  <c r="N696" i="2" s="1"/>
  <c r="H696" i="2"/>
  <c r="I696" i="2" s="1"/>
  <c r="L695" i="2"/>
  <c r="M695" i="2" s="1"/>
  <c r="N695" i="2" s="1"/>
  <c r="H695" i="2"/>
  <c r="I695" i="2" s="1"/>
  <c r="L694" i="2"/>
  <c r="M694" i="2" s="1"/>
  <c r="N694" i="2" s="1"/>
  <c r="H694" i="2"/>
  <c r="I694" i="2" s="1"/>
  <c r="L693" i="2"/>
  <c r="M693" i="2" s="1"/>
  <c r="N693" i="2" s="1"/>
  <c r="H693" i="2"/>
  <c r="I693" i="2" s="1"/>
  <c r="L692" i="2"/>
  <c r="M692" i="2" s="1"/>
  <c r="N692" i="2" s="1"/>
  <c r="H692" i="2"/>
  <c r="I692" i="2" s="1"/>
  <c r="L691" i="2"/>
  <c r="M691" i="2" s="1"/>
  <c r="N691" i="2" s="1"/>
  <c r="H691" i="2"/>
  <c r="I691" i="2" s="1"/>
  <c r="L690" i="2"/>
  <c r="M690" i="2" s="1"/>
  <c r="N690" i="2" s="1"/>
  <c r="H690" i="2"/>
  <c r="I690" i="2" s="1"/>
  <c r="L689" i="2"/>
  <c r="M689" i="2" s="1"/>
  <c r="N689" i="2" s="1"/>
  <c r="H689" i="2"/>
  <c r="I689" i="2" s="1"/>
  <c r="L688" i="2"/>
  <c r="M688" i="2" s="1"/>
  <c r="N688" i="2" s="1"/>
  <c r="H688" i="2"/>
  <c r="I688" i="2" s="1"/>
  <c r="L687" i="2"/>
  <c r="M687" i="2" s="1"/>
  <c r="N687" i="2" s="1"/>
  <c r="H687" i="2"/>
  <c r="I687" i="2" s="1"/>
  <c r="L686" i="2"/>
  <c r="M686" i="2" s="1"/>
  <c r="N686" i="2" s="1"/>
  <c r="H686" i="2"/>
  <c r="I686" i="2" s="1"/>
  <c r="L685" i="2"/>
  <c r="M685" i="2" s="1"/>
  <c r="N685" i="2" s="1"/>
  <c r="H685" i="2"/>
  <c r="I685" i="2" s="1"/>
  <c r="L684" i="2"/>
  <c r="M684" i="2" s="1"/>
  <c r="N684" i="2" s="1"/>
  <c r="H684" i="2"/>
  <c r="I684" i="2" s="1"/>
  <c r="L683" i="2"/>
  <c r="M683" i="2" s="1"/>
  <c r="N683" i="2" s="1"/>
  <c r="H683" i="2"/>
  <c r="I683" i="2" s="1"/>
  <c r="L682" i="2"/>
  <c r="M682" i="2" s="1"/>
  <c r="N682" i="2" s="1"/>
  <c r="H682" i="2"/>
  <c r="I682" i="2" s="1"/>
  <c r="L681" i="2"/>
  <c r="M681" i="2" s="1"/>
  <c r="N681" i="2" s="1"/>
  <c r="H681" i="2"/>
  <c r="I681" i="2" s="1"/>
  <c r="L680" i="2"/>
  <c r="M680" i="2" s="1"/>
  <c r="N680" i="2" s="1"/>
  <c r="H680" i="2"/>
  <c r="I680" i="2" s="1"/>
  <c r="L679" i="2"/>
  <c r="M679" i="2" s="1"/>
  <c r="N679" i="2" s="1"/>
  <c r="H679" i="2"/>
  <c r="I679" i="2" s="1"/>
  <c r="L678" i="2"/>
  <c r="M678" i="2" s="1"/>
  <c r="N678" i="2" s="1"/>
  <c r="H678" i="2"/>
  <c r="I678" i="2" s="1"/>
  <c r="L677" i="2"/>
  <c r="M677" i="2" s="1"/>
  <c r="N677" i="2" s="1"/>
  <c r="H677" i="2"/>
  <c r="I677" i="2" s="1"/>
  <c r="L676" i="2"/>
  <c r="M676" i="2" s="1"/>
  <c r="N676" i="2" s="1"/>
  <c r="H676" i="2"/>
  <c r="I676" i="2" s="1"/>
  <c r="L675" i="2"/>
  <c r="M675" i="2" s="1"/>
  <c r="N675" i="2" s="1"/>
  <c r="H675" i="2"/>
  <c r="I675" i="2" s="1"/>
  <c r="L674" i="2"/>
  <c r="M674" i="2" s="1"/>
  <c r="N674" i="2" s="1"/>
  <c r="H674" i="2"/>
  <c r="I674" i="2" s="1"/>
  <c r="L673" i="2"/>
  <c r="M673" i="2" s="1"/>
  <c r="N673" i="2" s="1"/>
  <c r="H673" i="2"/>
  <c r="I673" i="2" s="1"/>
  <c r="L672" i="2"/>
  <c r="M672" i="2" s="1"/>
  <c r="N672" i="2" s="1"/>
  <c r="H672" i="2"/>
  <c r="I672" i="2" s="1"/>
  <c r="L671" i="2"/>
  <c r="M671" i="2" s="1"/>
  <c r="N671" i="2" s="1"/>
  <c r="H671" i="2"/>
  <c r="I671" i="2" s="1"/>
  <c r="L670" i="2"/>
  <c r="M670" i="2" s="1"/>
  <c r="N670" i="2" s="1"/>
  <c r="H670" i="2"/>
  <c r="I670" i="2" s="1"/>
  <c r="L669" i="2"/>
  <c r="M669" i="2" s="1"/>
  <c r="N669" i="2" s="1"/>
  <c r="H669" i="2"/>
  <c r="I669" i="2" s="1"/>
  <c r="L668" i="2"/>
  <c r="M668" i="2" s="1"/>
  <c r="N668" i="2" s="1"/>
  <c r="H668" i="2"/>
  <c r="I668" i="2" s="1"/>
  <c r="L667" i="2"/>
  <c r="M667" i="2" s="1"/>
  <c r="N667" i="2" s="1"/>
  <c r="H667" i="2"/>
  <c r="I667" i="2" s="1"/>
  <c r="L666" i="2"/>
  <c r="M666" i="2" s="1"/>
  <c r="N666" i="2" s="1"/>
  <c r="H666" i="2"/>
  <c r="I666" i="2" s="1"/>
  <c r="L665" i="2"/>
  <c r="M665" i="2" s="1"/>
  <c r="N665" i="2" s="1"/>
  <c r="H665" i="2"/>
  <c r="I665" i="2" s="1"/>
  <c r="L664" i="2"/>
  <c r="M664" i="2" s="1"/>
  <c r="N664" i="2" s="1"/>
  <c r="H664" i="2"/>
  <c r="I664" i="2" s="1"/>
  <c r="L663" i="2"/>
  <c r="M663" i="2" s="1"/>
  <c r="N663" i="2" s="1"/>
  <c r="H663" i="2"/>
  <c r="I663" i="2" s="1"/>
  <c r="L662" i="2"/>
  <c r="M662" i="2" s="1"/>
  <c r="N662" i="2" s="1"/>
  <c r="H662" i="2"/>
  <c r="I662" i="2" s="1"/>
  <c r="L661" i="2"/>
  <c r="M661" i="2" s="1"/>
  <c r="N661" i="2" s="1"/>
  <c r="H661" i="2"/>
  <c r="I661" i="2" s="1"/>
  <c r="L660" i="2"/>
  <c r="M660" i="2" s="1"/>
  <c r="N660" i="2" s="1"/>
  <c r="H660" i="2"/>
  <c r="I660" i="2" s="1"/>
  <c r="L659" i="2"/>
  <c r="M659" i="2" s="1"/>
  <c r="N659" i="2" s="1"/>
  <c r="H659" i="2"/>
  <c r="I659" i="2" s="1"/>
  <c r="L658" i="2"/>
  <c r="M658" i="2" s="1"/>
  <c r="N658" i="2" s="1"/>
  <c r="H658" i="2"/>
  <c r="I658" i="2" s="1"/>
  <c r="L657" i="2"/>
  <c r="M657" i="2" s="1"/>
  <c r="N657" i="2" s="1"/>
  <c r="H657" i="2"/>
  <c r="I657" i="2" s="1"/>
  <c r="L656" i="2"/>
  <c r="M656" i="2" s="1"/>
  <c r="N656" i="2" s="1"/>
  <c r="H656" i="2"/>
  <c r="I656" i="2" s="1"/>
  <c r="L655" i="2"/>
  <c r="M655" i="2" s="1"/>
  <c r="N655" i="2" s="1"/>
  <c r="H655" i="2"/>
  <c r="I655" i="2" s="1"/>
  <c r="L654" i="2"/>
  <c r="M654" i="2" s="1"/>
  <c r="N654" i="2" s="1"/>
  <c r="H654" i="2"/>
  <c r="I654" i="2" s="1"/>
  <c r="L653" i="2"/>
  <c r="M653" i="2" s="1"/>
  <c r="N653" i="2" s="1"/>
  <c r="H653" i="2"/>
  <c r="I653" i="2" s="1"/>
  <c r="L652" i="2"/>
  <c r="M652" i="2" s="1"/>
  <c r="N652" i="2" s="1"/>
  <c r="H652" i="2"/>
  <c r="I652" i="2" s="1"/>
  <c r="L651" i="2"/>
  <c r="M651" i="2" s="1"/>
  <c r="N651" i="2" s="1"/>
  <c r="H651" i="2"/>
  <c r="I651" i="2" s="1"/>
  <c r="L650" i="2"/>
  <c r="M650" i="2" s="1"/>
  <c r="N650" i="2" s="1"/>
  <c r="H650" i="2"/>
  <c r="I650" i="2" s="1"/>
  <c r="L649" i="2"/>
  <c r="M649" i="2" s="1"/>
  <c r="N649" i="2" s="1"/>
  <c r="H649" i="2"/>
  <c r="I649" i="2" s="1"/>
  <c r="L648" i="2"/>
  <c r="M648" i="2" s="1"/>
  <c r="N648" i="2" s="1"/>
  <c r="H648" i="2"/>
  <c r="I648" i="2" s="1"/>
  <c r="L647" i="2"/>
  <c r="M647" i="2" s="1"/>
  <c r="N647" i="2" s="1"/>
  <c r="H647" i="2"/>
  <c r="I647" i="2" s="1"/>
  <c r="L646" i="2"/>
  <c r="M646" i="2" s="1"/>
  <c r="N646" i="2" s="1"/>
  <c r="H646" i="2"/>
  <c r="I646" i="2" s="1"/>
  <c r="L645" i="2"/>
  <c r="M645" i="2" s="1"/>
  <c r="N645" i="2" s="1"/>
  <c r="H645" i="2"/>
  <c r="I645" i="2" s="1"/>
  <c r="L644" i="2"/>
  <c r="M644" i="2" s="1"/>
  <c r="N644" i="2" s="1"/>
  <c r="H644" i="2"/>
  <c r="I644" i="2" s="1"/>
  <c r="L643" i="2"/>
  <c r="M643" i="2" s="1"/>
  <c r="N643" i="2" s="1"/>
  <c r="H643" i="2"/>
  <c r="I643" i="2" s="1"/>
  <c r="L642" i="2"/>
  <c r="M642" i="2" s="1"/>
  <c r="N642" i="2" s="1"/>
  <c r="H642" i="2"/>
  <c r="I642" i="2" s="1"/>
  <c r="L641" i="2"/>
  <c r="M641" i="2" s="1"/>
  <c r="N641" i="2" s="1"/>
  <c r="H641" i="2"/>
  <c r="I641" i="2" s="1"/>
  <c r="L640" i="2"/>
  <c r="M640" i="2" s="1"/>
  <c r="N640" i="2" s="1"/>
  <c r="H640" i="2"/>
  <c r="I640" i="2" s="1"/>
  <c r="L639" i="2"/>
  <c r="M639" i="2" s="1"/>
  <c r="N639" i="2" s="1"/>
  <c r="H639" i="2"/>
  <c r="I639" i="2" s="1"/>
  <c r="L638" i="2"/>
  <c r="M638" i="2" s="1"/>
  <c r="N638" i="2" s="1"/>
  <c r="H638" i="2"/>
  <c r="I638" i="2" s="1"/>
  <c r="L637" i="2"/>
  <c r="M637" i="2" s="1"/>
  <c r="N637" i="2" s="1"/>
  <c r="H637" i="2"/>
  <c r="I637" i="2" s="1"/>
  <c r="L636" i="2"/>
  <c r="M636" i="2" s="1"/>
  <c r="N636" i="2" s="1"/>
  <c r="H636" i="2"/>
  <c r="I636" i="2" s="1"/>
  <c r="L635" i="2"/>
  <c r="M635" i="2" s="1"/>
  <c r="N635" i="2" s="1"/>
  <c r="H635" i="2"/>
  <c r="I635" i="2" s="1"/>
  <c r="L634" i="2"/>
  <c r="M634" i="2" s="1"/>
  <c r="N634" i="2" s="1"/>
  <c r="H634" i="2"/>
  <c r="I634" i="2" s="1"/>
  <c r="L633" i="2"/>
  <c r="M633" i="2" s="1"/>
  <c r="N633" i="2" s="1"/>
  <c r="H633" i="2"/>
  <c r="I633" i="2" s="1"/>
  <c r="L632" i="2"/>
  <c r="M632" i="2" s="1"/>
  <c r="N632" i="2" s="1"/>
  <c r="H632" i="2"/>
  <c r="I632" i="2" s="1"/>
  <c r="L631" i="2"/>
  <c r="M631" i="2" s="1"/>
  <c r="N631" i="2" s="1"/>
  <c r="H631" i="2"/>
  <c r="I631" i="2" s="1"/>
  <c r="L630" i="2"/>
  <c r="M630" i="2" s="1"/>
  <c r="N630" i="2" s="1"/>
  <c r="H630" i="2"/>
  <c r="I630" i="2" s="1"/>
  <c r="L629" i="2"/>
  <c r="M629" i="2" s="1"/>
  <c r="N629" i="2" s="1"/>
  <c r="H629" i="2"/>
  <c r="I629" i="2" s="1"/>
  <c r="L628" i="2"/>
  <c r="M628" i="2" s="1"/>
  <c r="N628" i="2" s="1"/>
  <c r="H628" i="2"/>
  <c r="I628" i="2" s="1"/>
  <c r="L627" i="2"/>
  <c r="M627" i="2" s="1"/>
  <c r="N627" i="2" s="1"/>
  <c r="H627" i="2"/>
  <c r="I627" i="2" s="1"/>
  <c r="L626" i="2"/>
  <c r="M626" i="2" s="1"/>
  <c r="N626" i="2" s="1"/>
  <c r="H626" i="2"/>
  <c r="I626" i="2" s="1"/>
  <c r="L625" i="2"/>
  <c r="M625" i="2" s="1"/>
  <c r="N625" i="2" s="1"/>
  <c r="H625" i="2"/>
  <c r="I625" i="2" s="1"/>
  <c r="L624" i="2"/>
  <c r="M624" i="2" s="1"/>
  <c r="N624" i="2" s="1"/>
  <c r="H624" i="2"/>
  <c r="I624" i="2" s="1"/>
  <c r="L623" i="2"/>
  <c r="M623" i="2" s="1"/>
  <c r="N623" i="2" s="1"/>
  <c r="H623" i="2"/>
  <c r="I623" i="2" s="1"/>
  <c r="L622" i="2"/>
  <c r="M622" i="2" s="1"/>
  <c r="N622" i="2" s="1"/>
  <c r="H622" i="2"/>
  <c r="I622" i="2" s="1"/>
  <c r="L621" i="2"/>
  <c r="M621" i="2" s="1"/>
  <c r="N621" i="2" s="1"/>
  <c r="H621" i="2"/>
  <c r="I621" i="2" s="1"/>
  <c r="L620" i="2"/>
  <c r="M620" i="2" s="1"/>
  <c r="N620" i="2" s="1"/>
  <c r="H620" i="2"/>
  <c r="I620" i="2" s="1"/>
  <c r="L619" i="2"/>
  <c r="M619" i="2" s="1"/>
  <c r="N619" i="2" s="1"/>
  <c r="H619" i="2"/>
  <c r="I619" i="2" s="1"/>
  <c r="L618" i="2"/>
  <c r="M618" i="2" s="1"/>
  <c r="N618" i="2" s="1"/>
  <c r="H618" i="2"/>
  <c r="I618" i="2" s="1"/>
  <c r="L617" i="2"/>
  <c r="M617" i="2" s="1"/>
  <c r="N617" i="2" s="1"/>
  <c r="H617" i="2"/>
  <c r="I617" i="2" s="1"/>
  <c r="L616" i="2"/>
  <c r="M616" i="2" s="1"/>
  <c r="N616" i="2" s="1"/>
  <c r="H616" i="2"/>
  <c r="I616" i="2" s="1"/>
  <c r="L615" i="2"/>
  <c r="M615" i="2" s="1"/>
  <c r="N615" i="2" s="1"/>
  <c r="H615" i="2"/>
  <c r="I615" i="2" s="1"/>
  <c r="L614" i="2"/>
  <c r="M614" i="2" s="1"/>
  <c r="N614" i="2" s="1"/>
  <c r="H614" i="2"/>
  <c r="I614" i="2" s="1"/>
  <c r="L613" i="2"/>
  <c r="M613" i="2" s="1"/>
  <c r="N613" i="2" s="1"/>
  <c r="H613" i="2"/>
  <c r="I613" i="2" s="1"/>
  <c r="L612" i="2"/>
  <c r="M612" i="2" s="1"/>
  <c r="N612" i="2" s="1"/>
  <c r="H612" i="2"/>
  <c r="I612" i="2" s="1"/>
  <c r="L611" i="2"/>
  <c r="M611" i="2" s="1"/>
  <c r="N611" i="2" s="1"/>
  <c r="H611" i="2"/>
  <c r="I611" i="2" s="1"/>
  <c r="L610" i="2"/>
  <c r="M610" i="2" s="1"/>
  <c r="N610" i="2" s="1"/>
  <c r="H610" i="2"/>
  <c r="I610" i="2" s="1"/>
  <c r="L609" i="2"/>
  <c r="M609" i="2" s="1"/>
  <c r="N609" i="2" s="1"/>
  <c r="H609" i="2"/>
  <c r="I609" i="2" s="1"/>
  <c r="L608" i="2"/>
  <c r="M608" i="2" s="1"/>
  <c r="N608" i="2" s="1"/>
  <c r="H608" i="2"/>
  <c r="I608" i="2" s="1"/>
  <c r="L607" i="2"/>
  <c r="M607" i="2" s="1"/>
  <c r="N607" i="2" s="1"/>
  <c r="H607" i="2"/>
  <c r="I607" i="2" s="1"/>
  <c r="L606" i="2"/>
  <c r="M606" i="2" s="1"/>
  <c r="N606" i="2" s="1"/>
  <c r="H606" i="2"/>
  <c r="I606" i="2" s="1"/>
  <c r="L605" i="2"/>
  <c r="M605" i="2" s="1"/>
  <c r="N605" i="2" s="1"/>
  <c r="H605" i="2"/>
  <c r="I605" i="2" s="1"/>
  <c r="L604" i="2"/>
  <c r="M604" i="2" s="1"/>
  <c r="N604" i="2" s="1"/>
  <c r="H604" i="2"/>
  <c r="I604" i="2" s="1"/>
  <c r="L603" i="2"/>
  <c r="M603" i="2" s="1"/>
  <c r="N603" i="2" s="1"/>
  <c r="H603" i="2"/>
  <c r="I603" i="2" s="1"/>
  <c r="H602" i="2"/>
  <c r="L601" i="2"/>
  <c r="M601" i="2" s="1"/>
  <c r="N601" i="2" s="1"/>
  <c r="H601" i="2"/>
  <c r="I601" i="2" s="1"/>
  <c r="L600" i="2"/>
  <c r="M600" i="2" s="1"/>
  <c r="N600" i="2" s="1"/>
  <c r="H600" i="2"/>
  <c r="I600" i="2" s="1"/>
  <c r="L599" i="2"/>
  <c r="M599" i="2" s="1"/>
  <c r="N599" i="2" s="1"/>
  <c r="H599" i="2"/>
  <c r="I599" i="2" s="1"/>
  <c r="L598" i="2"/>
  <c r="M598" i="2" s="1"/>
  <c r="N598" i="2" s="1"/>
  <c r="H598" i="2"/>
  <c r="I598" i="2" s="1"/>
  <c r="L597" i="2"/>
  <c r="M597" i="2" s="1"/>
  <c r="N597" i="2" s="1"/>
  <c r="H597" i="2"/>
  <c r="I597" i="2" s="1"/>
  <c r="L596" i="2"/>
  <c r="M596" i="2" s="1"/>
  <c r="N596" i="2" s="1"/>
  <c r="H596" i="2"/>
  <c r="I596" i="2" s="1"/>
  <c r="L595" i="2"/>
  <c r="M595" i="2" s="1"/>
  <c r="N595" i="2" s="1"/>
  <c r="H595" i="2"/>
  <c r="I595" i="2" s="1"/>
  <c r="L594" i="2"/>
  <c r="M594" i="2" s="1"/>
  <c r="N594" i="2" s="1"/>
  <c r="H594" i="2"/>
  <c r="I594" i="2" s="1"/>
  <c r="L593" i="2"/>
  <c r="M593" i="2" s="1"/>
  <c r="N593" i="2" s="1"/>
  <c r="H593" i="2"/>
  <c r="I593" i="2" s="1"/>
  <c r="L592" i="2"/>
  <c r="M592" i="2" s="1"/>
  <c r="N592" i="2" s="1"/>
  <c r="H592" i="2"/>
  <c r="I592" i="2" s="1"/>
  <c r="L591" i="2"/>
  <c r="M591" i="2" s="1"/>
  <c r="N591" i="2" s="1"/>
  <c r="H591" i="2"/>
  <c r="I591" i="2" s="1"/>
  <c r="L590" i="2"/>
  <c r="M590" i="2" s="1"/>
  <c r="N590" i="2" s="1"/>
  <c r="H590" i="2"/>
  <c r="I590" i="2" s="1"/>
  <c r="L589" i="2"/>
  <c r="M589" i="2" s="1"/>
  <c r="N589" i="2" s="1"/>
  <c r="H589" i="2"/>
  <c r="I589" i="2" s="1"/>
  <c r="L588" i="2"/>
  <c r="M588" i="2" s="1"/>
  <c r="N588" i="2" s="1"/>
  <c r="H588" i="2"/>
  <c r="I588" i="2" s="1"/>
  <c r="L587" i="2"/>
  <c r="M587" i="2" s="1"/>
  <c r="N587" i="2" s="1"/>
  <c r="H587" i="2"/>
  <c r="I587" i="2" s="1"/>
  <c r="L586" i="2"/>
  <c r="M586" i="2" s="1"/>
  <c r="N586" i="2" s="1"/>
  <c r="H586" i="2"/>
  <c r="I586" i="2" s="1"/>
  <c r="L585" i="2"/>
  <c r="M585" i="2" s="1"/>
  <c r="N585" i="2" s="1"/>
  <c r="H585" i="2"/>
  <c r="I585" i="2" s="1"/>
  <c r="L584" i="2"/>
  <c r="M584" i="2" s="1"/>
  <c r="N584" i="2" s="1"/>
  <c r="H584" i="2"/>
  <c r="I584" i="2" s="1"/>
  <c r="L583" i="2"/>
  <c r="M583" i="2" s="1"/>
  <c r="N583" i="2" s="1"/>
  <c r="H583" i="2"/>
  <c r="I583" i="2" s="1"/>
  <c r="J583" i="2" s="1"/>
  <c r="L582" i="2"/>
  <c r="M582" i="2" s="1"/>
  <c r="N582" i="2" s="1"/>
  <c r="H582" i="2"/>
  <c r="I582" i="2" s="1"/>
  <c r="L581" i="2"/>
  <c r="M581" i="2" s="1"/>
  <c r="N581" i="2" s="1"/>
  <c r="H581" i="2"/>
  <c r="I581" i="2" s="1"/>
  <c r="J581" i="2" s="1"/>
  <c r="L580" i="2"/>
  <c r="M580" i="2" s="1"/>
  <c r="N580" i="2" s="1"/>
  <c r="H580" i="2"/>
  <c r="I580" i="2" s="1"/>
  <c r="L579" i="2"/>
  <c r="M579" i="2" s="1"/>
  <c r="N579" i="2" s="1"/>
  <c r="H579" i="2"/>
  <c r="I579" i="2" s="1"/>
  <c r="J579" i="2" s="1"/>
  <c r="L578" i="2"/>
  <c r="M578" i="2" s="1"/>
  <c r="N578" i="2" s="1"/>
  <c r="H578" i="2"/>
  <c r="I578" i="2" s="1"/>
  <c r="L577" i="2"/>
  <c r="M577" i="2" s="1"/>
  <c r="N577" i="2" s="1"/>
  <c r="H577" i="2"/>
  <c r="I577" i="2" s="1"/>
  <c r="J577" i="2" s="1"/>
  <c r="L576" i="2"/>
  <c r="M576" i="2" s="1"/>
  <c r="N576" i="2" s="1"/>
  <c r="H576" i="2"/>
  <c r="I576" i="2" s="1"/>
  <c r="L575" i="2"/>
  <c r="M575" i="2" s="1"/>
  <c r="N575" i="2" s="1"/>
  <c r="H575" i="2"/>
  <c r="I575" i="2" s="1"/>
  <c r="J575" i="2" s="1"/>
  <c r="L574" i="2"/>
  <c r="M574" i="2" s="1"/>
  <c r="N574" i="2" s="1"/>
  <c r="H574" i="2"/>
  <c r="I574" i="2" s="1"/>
  <c r="L573" i="2"/>
  <c r="M573" i="2" s="1"/>
  <c r="N573" i="2" s="1"/>
  <c r="H573" i="2"/>
  <c r="I573" i="2" s="1"/>
  <c r="J573" i="2" s="1"/>
  <c r="L572" i="2"/>
  <c r="M572" i="2" s="1"/>
  <c r="N572" i="2" s="1"/>
  <c r="H572" i="2"/>
  <c r="I572" i="2" s="1"/>
  <c r="L571" i="2"/>
  <c r="M571" i="2" s="1"/>
  <c r="N571" i="2" s="1"/>
  <c r="H571" i="2"/>
  <c r="I571" i="2" s="1"/>
  <c r="J571" i="2" s="1"/>
  <c r="L570" i="2"/>
  <c r="M570" i="2" s="1"/>
  <c r="N570" i="2" s="1"/>
  <c r="H570" i="2"/>
  <c r="I570" i="2" s="1"/>
  <c r="L569" i="2"/>
  <c r="M569" i="2" s="1"/>
  <c r="N569" i="2" s="1"/>
  <c r="H569" i="2"/>
  <c r="I569" i="2" s="1"/>
  <c r="J569" i="2" s="1"/>
  <c r="L568" i="2"/>
  <c r="M568" i="2" s="1"/>
  <c r="N568" i="2" s="1"/>
  <c r="H568" i="2"/>
  <c r="I568" i="2" s="1"/>
  <c r="L567" i="2"/>
  <c r="M567" i="2" s="1"/>
  <c r="N567" i="2" s="1"/>
  <c r="H567" i="2"/>
  <c r="I567" i="2" s="1"/>
  <c r="J567" i="2" s="1"/>
  <c r="L566" i="2"/>
  <c r="M566" i="2" s="1"/>
  <c r="N566" i="2" s="1"/>
  <c r="H566" i="2"/>
  <c r="I566" i="2" s="1"/>
  <c r="L565" i="2"/>
  <c r="M565" i="2" s="1"/>
  <c r="N565" i="2" s="1"/>
  <c r="H565" i="2"/>
  <c r="I565" i="2" s="1"/>
  <c r="J565" i="2" s="1"/>
  <c r="L564" i="2"/>
  <c r="M564" i="2" s="1"/>
  <c r="N564" i="2" s="1"/>
  <c r="H564" i="2"/>
  <c r="I564" i="2" s="1"/>
  <c r="L563" i="2"/>
  <c r="M563" i="2" s="1"/>
  <c r="N563" i="2" s="1"/>
  <c r="H563" i="2"/>
  <c r="I563" i="2" s="1"/>
  <c r="J563" i="2" s="1"/>
  <c r="L562" i="2"/>
  <c r="M562" i="2" s="1"/>
  <c r="N562" i="2" s="1"/>
  <c r="H562" i="2"/>
  <c r="I562" i="2" s="1"/>
  <c r="L561" i="2"/>
  <c r="M561" i="2" s="1"/>
  <c r="N561" i="2" s="1"/>
  <c r="H561" i="2"/>
  <c r="I561" i="2" s="1"/>
  <c r="J561" i="2" s="1"/>
  <c r="L560" i="2"/>
  <c r="M560" i="2" s="1"/>
  <c r="N560" i="2" s="1"/>
  <c r="H560" i="2"/>
  <c r="I560" i="2" s="1"/>
  <c r="L559" i="2"/>
  <c r="M559" i="2" s="1"/>
  <c r="N559" i="2" s="1"/>
  <c r="H559" i="2"/>
  <c r="I559" i="2" s="1"/>
  <c r="J559" i="2" s="1"/>
  <c r="L558" i="2"/>
  <c r="M558" i="2" s="1"/>
  <c r="N558" i="2" s="1"/>
  <c r="H558" i="2"/>
  <c r="I558" i="2" s="1"/>
  <c r="L557" i="2"/>
  <c r="M557" i="2" s="1"/>
  <c r="N557" i="2" s="1"/>
  <c r="H557" i="2"/>
  <c r="I557" i="2" s="1"/>
  <c r="J557" i="2" s="1"/>
  <c r="L556" i="2"/>
  <c r="M556" i="2" s="1"/>
  <c r="N556" i="2" s="1"/>
  <c r="H556" i="2"/>
  <c r="I556" i="2" s="1"/>
  <c r="L555" i="2"/>
  <c r="M555" i="2" s="1"/>
  <c r="N555" i="2" s="1"/>
  <c r="H555" i="2"/>
  <c r="I555" i="2" s="1"/>
  <c r="J555" i="2" s="1"/>
  <c r="L554" i="2"/>
  <c r="M554" i="2" s="1"/>
  <c r="N554" i="2" s="1"/>
  <c r="H554" i="2"/>
  <c r="I554" i="2" s="1"/>
  <c r="L553" i="2"/>
  <c r="M553" i="2" s="1"/>
  <c r="N553" i="2" s="1"/>
  <c r="H553" i="2"/>
  <c r="I553" i="2" s="1"/>
  <c r="J553" i="2" s="1"/>
  <c r="L552" i="2"/>
  <c r="M552" i="2" s="1"/>
  <c r="N552" i="2" s="1"/>
  <c r="H552" i="2"/>
  <c r="I552" i="2" s="1"/>
  <c r="L551" i="2"/>
  <c r="M551" i="2" s="1"/>
  <c r="N551" i="2" s="1"/>
  <c r="H551" i="2"/>
  <c r="I551" i="2" s="1"/>
  <c r="J551" i="2" s="1"/>
  <c r="L550" i="2"/>
  <c r="M550" i="2" s="1"/>
  <c r="N550" i="2" s="1"/>
  <c r="H550" i="2"/>
  <c r="I550" i="2" s="1"/>
  <c r="L549" i="2"/>
  <c r="M549" i="2" s="1"/>
  <c r="N549" i="2" s="1"/>
  <c r="H549" i="2"/>
  <c r="I549" i="2" s="1"/>
  <c r="J549" i="2" s="1"/>
  <c r="L548" i="2"/>
  <c r="M548" i="2" s="1"/>
  <c r="N548" i="2" s="1"/>
  <c r="H548" i="2"/>
  <c r="I548" i="2" s="1"/>
  <c r="L547" i="2"/>
  <c r="M547" i="2" s="1"/>
  <c r="N547" i="2" s="1"/>
  <c r="H547" i="2"/>
  <c r="I547" i="2" s="1"/>
  <c r="J547" i="2" s="1"/>
  <c r="L546" i="2"/>
  <c r="M546" i="2" s="1"/>
  <c r="N546" i="2" s="1"/>
  <c r="H546" i="2"/>
  <c r="I546" i="2" s="1"/>
  <c r="L545" i="2"/>
  <c r="M545" i="2" s="1"/>
  <c r="N545" i="2" s="1"/>
  <c r="H545" i="2"/>
  <c r="I545" i="2" s="1"/>
  <c r="J545" i="2" s="1"/>
  <c r="L544" i="2"/>
  <c r="M544" i="2" s="1"/>
  <c r="N544" i="2" s="1"/>
  <c r="H544" i="2"/>
  <c r="I544" i="2" s="1"/>
  <c r="L543" i="2"/>
  <c r="M543" i="2" s="1"/>
  <c r="N543" i="2" s="1"/>
  <c r="H543" i="2"/>
  <c r="I543" i="2" s="1"/>
  <c r="J543" i="2" s="1"/>
  <c r="L542" i="2"/>
  <c r="M542" i="2" s="1"/>
  <c r="N542" i="2" s="1"/>
  <c r="H542" i="2"/>
  <c r="I542" i="2" s="1"/>
  <c r="L541" i="2"/>
  <c r="M541" i="2" s="1"/>
  <c r="N541" i="2" s="1"/>
  <c r="H541" i="2"/>
  <c r="I541" i="2" s="1"/>
  <c r="J541" i="2" s="1"/>
  <c r="L540" i="2"/>
  <c r="M540" i="2" s="1"/>
  <c r="N540" i="2" s="1"/>
  <c r="H540" i="2"/>
  <c r="I540" i="2" s="1"/>
  <c r="L539" i="2"/>
  <c r="M539" i="2" s="1"/>
  <c r="N539" i="2" s="1"/>
  <c r="H539" i="2"/>
  <c r="I539" i="2" s="1"/>
  <c r="J539" i="2" s="1"/>
  <c r="L538" i="2"/>
  <c r="M538" i="2" s="1"/>
  <c r="N538" i="2" s="1"/>
  <c r="H538" i="2"/>
  <c r="I538" i="2" s="1"/>
  <c r="L537" i="2"/>
  <c r="M537" i="2" s="1"/>
  <c r="N537" i="2" s="1"/>
  <c r="H537" i="2"/>
  <c r="I537" i="2" s="1"/>
  <c r="J537" i="2" s="1"/>
  <c r="L536" i="2"/>
  <c r="M536" i="2" s="1"/>
  <c r="N536" i="2" s="1"/>
  <c r="H536" i="2"/>
  <c r="I536" i="2" s="1"/>
  <c r="L535" i="2"/>
  <c r="M535" i="2" s="1"/>
  <c r="N535" i="2" s="1"/>
  <c r="H535" i="2"/>
  <c r="I535" i="2" s="1"/>
  <c r="J535" i="2" s="1"/>
  <c r="L534" i="2"/>
  <c r="M534" i="2" s="1"/>
  <c r="N534" i="2" s="1"/>
  <c r="H534" i="2"/>
  <c r="I534" i="2" s="1"/>
  <c r="L533" i="2"/>
  <c r="M533" i="2" s="1"/>
  <c r="N533" i="2" s="1"/>
  <c r="H533" i="2"/>
  <c r="I533" i="2" s="1"/>
  <c r="J533" i="2" s="1"/>
  <c r="L532" i="2"/>
  <c r="M532" i="2" s="1"/>
  <c r="N532" i="2" s="1"/>
  <c r="H532" i="2"/>
  <c r="I532" i="2" s="1"/>
  <c r="L531" i="2"/>
  <c r="M531" i="2" s="1"/>
  <c r="N531" i="2" s="1"/>
  <c r="H531" i="2"/>
  <c r="I531" i="2" s="1"/>
  <c r="J531" i="2" s="1"/>
  <c r="L530" i="2"/>
  <c r="M530" i="2" s="1"/>
  <c r="N530" i="2" s="1"/>
  <c r="H530" i="2"/>
  <c r="I530" i="2" s="1"/>
  <c r="L529" i="2"/>
  <c r="M529" i="2" s="1"/>
  <c r="N529" i="2" s="1"/>
  <c r="H529" i="2"/>
  <c r="I529" i="2" s="1"/>
  <c r="J529" i="2" s="1"/>
  <c r="L528" i="2"/>
  <c r="M528" i="2" s="1"/>
  <c r="N528" i="2" s="1"/>
  <c r="H528" i="2"/>
  <c r="I528" i="2" s="1"/>
  <c r="L527" i="2"/>
  <c r="M527" i="2" s="1"/>
  <c r="N527" i="2" s="1"/>
  <c r="H527" i="2"/>
  <c r="I527" i="2" s="1"/>
  <c r="J527" i="2" s="1"/>
  <c r="L526" i="2"/>
  <c r="M526" i="2" s="1"/>
  <c r="N526" i="2" s="1"/>
  <c r="H526" i="2"/>
  <c r="I526" i="2" s="1"/>
  <c r="L525" i="2"/>
  <c r="M525" i="2" s="1"/>
  <c r="N525" i="2" s="1"/>
  <c r="H525" i="2"/>
  <c r="I525" i="2" s="1"/>
  <c r="J525" i="2" s="1"/>
  <c r="L522" i="2"/>
  <c r="M522" i="2" s="1"/>
  <c r="N522" i="2" s="1"/>
  <c r="H522" i="2"/>
  <c r="I522" i="2" s="1"/>
  <c r="L521" i="2"/>
  <c r="M521" i="2" s="1"/>
  <c r="N521" i="2" s="1"/>
  <c r="H521" i="2"/>
  <c r="I521" i="2" s="1"/>
  <c r="J521" i="2" s="1"/>
  <c r="L520" i="2"/>
  <c r="M520" i="2" s="1"/>
  <c r="N520" i="2" s="1"/>
  <c r="H520" i="2"/>
  <c r="I520" i="2" s="1"/>
  <c r="L519" i="2"/>
  <c r="M519" i="2" s="1"/>
  <c r="N519" i="2" s="1"/>
  <c r="H519" i="2"/>
  <c r="I519" i="2" s="1"/>
  <c r="J519" i="2" s="1"/>
  <c r="L518" i="2"/>
  <c r="M518" i="2" s="1"/>
  <c r="N518" i="2" s="1"/>
  <c r="H518" i="2"/>
  <c r="I518" i="2" s="1"/>
  <c r="L517" i="2"/>
  <c r="M517" i="2" s="1"/>
  <c r="N517" i="2" s="1"/>
  <c r="H517" i="2"/>
  <c r="I517" i="2" s="1"/>
  <c r="J517" i="2" s="1"/>
  <c r="L516" i="2"/>
  <c r="M516" i="2" s="1"/>
  <c r="N516" i="2" s="1"/>
  <c r="H516" i="2"/>
  <c r="I516" i="2" s="1"/>
  <c r="L515" i="2"/>
  <c r="M515" i="2" s="1"/>
  <c r="N515" i="2" s="1"/>
  <c r="H515" i="2"/>
  <c r="I515" i="2" s="1"/>
  <c r="J515" i="2" s="1"/>
  <c r="L514" i="2"/>
  <c r="M514" i="2" s="1"/>
  <c r="N514" i="2" s="1"/>
  <c r="H514" i="2"/>
  <c r="I514" i="2" s="1"/>
  <c r="L513" i="2"/>
  <c r="M513" i="2" s="1"/>
  <c r="N513" i="2" s="1"/>
  <c r="H513" i="2"/>
  <c r="I513" i="2" s="1"/>
  <c r="J513" i="2" s="1"/>
  <c r="L512" i="2"/>
  <c r="M512" i="2" s="1"/>
  <c r="N512" i="2" s="1"/>
  <c r="H512" i="2"/>
  <c r="I512" i="2" s="1"/>
  <c r="L511" i="2"/>
  <c r="M511" i="2" s="1"/>
  <c r="N511" i="2" s="1"/>
  <c r="H511" i="2"/>
  <c r="I511" i="2" s="1"/>
  <c r="J511" i="2" s="1"/>
  <c r="L510" i="2"/>
  <c r="M510" i="2" s="1"/>
  <c r="N510" i="2" s="1"/>
  <c r="H510" i="2"/>
  <c r="I510" i="2" s="1"/>
  <c r="L509" i="2"/>
  <c r="M509" i="2" s="1"/>
  <c r="N509" i="2" s="1"/>
  <c r="H509" i="2"/>
  <c r="I509" i="2" s="1"/>
  <c r="J509" i="2" s="1"/>
  <c r="L508" i="2"/>
  <c r="M508" i="2" s="1"/>
  <c r="N508" i="2" s="1"/>
  <c r="H508" i="2"/>
  <c r="I508" i="2" s="1"/>
  <c r="L507" i="2"/>
  <c r="M507" i="2" s="1"/>
  <c r="N507" i="2" s="1"/>
  <c r="H507" i="2"/>
  <c r="I507" i="2" s="1"/>
  <c r="J507" i="2" s="1"/>
  <c r="L506" i="2"/>
  <c r="M506" i="2" s="1"/>
  <c r="N506" i="2" s="1"/>
  <c r="H506" i="2"/>
  <c r="I506" i="2" s="1"/>
  <c r="L505" i="2"/>
  <c r="M505" i="2" s="1"/>
  <c r="N505" i="2" s="1"/>
  <c r="H505" i="2"/>
  <c r="I505" i="2" s="1"/>
  <c r="J505" i="2" s="1"/>
  <c r="L504" i="2"/>
  <c r="M504" i="2" s="1"/>
  <c r="N504" i="2" s="1"/>
  <c r="H504" i="2"/>
  <c r="I504" i="2" s="1"/>
  <c r="L503" i="2"/>
  <c r="M503" i="2" s="1"/>
  <c r="N503" i="2" s="1"/>
  <c r="H503" i="2"/>
  <c r="I503" i="2" s="1"/>
  <c r="J503" i="2" s="1"/>
  <c r="L502" i="2"/>
  <c r="M502" i="2" s="1"/>
  <c r="N502" i="2" s="1"/>
  <c r="H502" i="2"/>
  <c r="I502" i="2" s="1"/>
  <c r="L501" i="2"/>
  <c r="M501" i="2" s="1"/>
  <c r="N501" i="2" s="1"/>
  <c r="H501" i="2"/>
  <c r="I501" i="2" s="1"/>
  <c r="J501" i="2" s="1"/>
  <c r="L500" i="2"/>
  <c r="M500" i="2" s="1"/>
  <c r="N500" i="2" s="1"/>
  <c r="H500" i="2"/>
  <c r="I500" i="2" s="1"/>
  <c r="L499" i="2"/>
  <c r="M499" i="2" s="1"/>
  <c r="N499" i="2" s="1"/>
  <c r="H499" i="2"/>
  <c r="I499" i="2" s="1"/>
  <c r="J499" i="2" s="1"/>
  <c r="L498" i="2"/>
  <c r="M498" i="2" s="1"/>
  <c r="N498" i="2" s="1"/>
  <c r="H498" i="2"/>
  <c r="I498" i="2" s="1"/>
  <c r="L497" i="2"/>
  <c r="M497" i="2" s="1"/>
  <c r="N497" i="2" s="1"/>
  <c r="H497" i="2"/>
  <c r="I497" i="2" s="1"/>
  <c r="J497" i="2" s="1"/>
  <c r="L496" i="2"/>
  <c r="M496" i="2" s="1"/>
  <c r="N496" i="2" s="1"/>
  <c r="H496" i="2"/>
  <c r="I496" i="2" s="1"/>
  <c r="L495" i="2"/>
  <c r="M495" i="2" s="1"/>
  <c r="N495" i="2" s="1"/>
  <c r="H495" i="2"/>
  <c r="I495" i="2" s="1"/>
  <c r="J495" i="2" s="1"/>
  <c r="L494" i="2"/>
  <c r="M494" i="2" s="1"/>
  <c r="N494" i="2" s="1"/>
  <c r="H494" i="2"/>
  <c r="I494" i="2" s="1"/>
  <c r="J494" i="2" s="1"/>
  <c r="L493" i="2"/>
  <c r="M493" i="2" s="1"/>
  <c r="N493" i="2" s="1"/>
  <c r="H493" i="2"/>
  <c r="I493" i="2" s="1"/>
  <c r="J493" i="2" s="1"/>
  <c r="L492" i="2"/>
  <c r="M492" i="2" s="1"/>
  <c r="N492" i="2" s="1"/>
  <c r="H492" i="2"/>
  <c r="I492" i="2" s="1"/>
  <c r="J492" i="2" s="1"/>
  <c r="L491" i="2"/>
  <c r="M491" i="2" s="1"/>
  <c r="N491" i="2" s="1"/>
  <c r="H491" i="2"/>
  <c r="I491" i="2" s="1"/>
  <c r="J491" i="2" s="1"/>
  <c r="L490" i="2"/>
  <c r="M490" i="2" s="1"/>
  <c r="N490" i="2" s="1"/>
  <c r="H490" i="2"/>
  <c r="I490" i="2" s="1"/>
  <c r="J490" i="2" s="1"/>
  <c r="L489" i="2"/>
  <c r="M489" i="2" s="1"/>
  <c r="N489" i="2" s="1"/>
  <c r="H489" i="2"/>
  <c r="I489" i="2" s="1"/>
  <c r="J489" i="2" s="1"/>
  <c r="L488" i="2"/>
  <c r="M488" i="2" s="1"/>
  <c r="N488" i="2" s="1"/>
  <c r="H488" i="2"/>
  <c r="I488" i="2" s="1"/>
  <c r="J488" i="2" s="1"/>
  <c r="L487" i="2"/>
  <c r="M487" i="2" s="1"/>
  <c r="N487" i="2" s="1"/>
  <c r="H487" i="2"/>
  <c r="I487" i="2" s="1"/>
  <c r="J487" i="2" s="1"/>
  <c r="L486" i="2"/>
  <c r="M486" i="2" s="1"/>
  <c r="N486" i="2" s="1"/>
  <c r="H486" i="2"/>
  <c r="I486" i="2" s="1"/>
  <c r="J486" i="2" s="1"/>
  <c r="L485" i="2"/>
  <c r="M485" i="2" s="1"/>
  <c r="N485" i="2" s="1"/>
  <c r="H485" i="2"/>
  <c r="I485" i="2" s="1"/>
  <c r="J485" i="2" s="1"/>
  <c r="L484" i="2"/>
  <c r="M484" i="2" s="1"/>
  <c r="N484" i="2" s="1"/>
  <c r="H484" i="2"/>
  <c r="I484" i="2" s="1"/>
  <c r="J484" i="2" s="1"/>
  <c r="L483" i="2"/>
  <c r="M483" i="2" s="1"/>
  <c r="N483" i="2" s="1"/>
  <c r="H483" i="2"/>
  <c r="I483" i="2" s="1"/>
  <c r="J483" i="2" s="1"/>
  <c r="L482" i="2"/>
  <c r="M482" i="2" s="1"/>
  <c r="N482" i="2" s="1"/>
  <c r="H482" i="2"/>
  <c r="I482" i="2" s="1"/>
  <c r="J482" i="2" s="1"/>
  <c r="L481" i="2"/>
  <c r="M481" i="2" s="1"/>
  <c r="N481" i="2" s="1"/>
  <c r="H481" i="2"/>
  <c r="I481" i="2" s="1"/>
  <c r="J481" i="2" s="1"/>
  <c r="L480" i="2"/>
  <c r="M480" i="2" s="1"/>
  <c r="N480" i="2" s="1"/>
  <c r="H480" i="2"/>
  <c r="I480" i="2" s="1"/>
  <c r="J480" i="2" s="1"/>
  <c r="L479" i="2"/>
  <c r="M479" i="2" s="1"/>
  <c r="N479" i="2" s="1"/>
  <c r="H479" i="2"/>
  <c r="I479" i="2" s="1"/>
  <c r="J479" i="2" s="1"/>
  <c r="L478" i="2"/>
  <c r="M478" i="2" s="1"/>
  <c r="N478" i="2" s="1"/>
  <c r="H478" i="2"/>
  <c r="I478" i="2" s="1"/>
  <c r="J478" i="2" s="1"/>
  <c r="L477" i="2"/>
  <c r="M477" i="2" s="1"/>
  <c r="N477" i="2" s="1"/>
  <c r="H477" i="2"/>
  <c r="I477" i="2" s="1"/>
  <c r="J477" i="2" s="1"/>
  <c r="L476" i="2"/>
  <c r="M476" i="2" s="1"/>
  <c r="N476" i="2" s="1"/>
  <c r="H476" i="2"/>
  <c r="I476" i="2" s="1"/>
  <c r="J476" i="2" s="1"/>
  <c r="L475" i="2"/>
  <c r="M475" i="2" s="1"/>
  <c r="N475" i="2" s="1"/>
  <c r="H475" i="2"/>
  <c r="I475" i="2" s="1"/>
  <c r="J475" i="2" s="1"/>
  <c r="L474" i="2"/>
  <c r="M474" i="2" s="1"/>
  <c r="N474" i="2" s="1"/>
  <c r="H474" i="2"/>
  <c r="I474" i="2" s="1"/>
  <c r="J474" i="2" s="1"/>
  <c r="L473" i="2"/>
  <c r="M473" i="2" s="1"/>
  <c r="N473" i="2" s="1"/>
  <c r="H473" i="2"/>
  <c r="I473" i="2" s="1"/>
  <c r="J473" i="2" s="1"/>
  <c r="L472" i="2"/>
  <c r="M472" i="2" s="1"/>
  <c r="N472" i="2" s="1"/>
  <c r="H472" i="2"/>
  <c r="I472" i="2" s="1"/>
  <c r="J472" i="2" s="1"/>
  <c r="L471" i="2"/>
  <c r="M471" i="2" s="1"/>
  <c r="N471" i="2" s="1"/>
  <c r="H471" i="2"/>
  <c r="I471" i="2" s="1"/>
  <c r="J471" i="2" s="1"/>
  <c r="L470" i="2"/>
  <c r="M470" i="2" s="1"/>
  <c r="N470" i="2" s="1"/>
  <c r="H470" i="2"/>
  <c r="I470" i="2" s="1"/>
  <c r="J470" i="2" s="1"/>
  <c r="L469" i="2"/>
  <c r="M469" i="2" s="1"/>
  <c r="N469" i="2" s="1"/>
  <c r="H469" i="2"/>
  <c r="I469" i="2" s="1"/>
  <c r="J469" i="2" s="1"/>
  <c r="L468" i="2"/>
  <c r="M468" i="2" s="1"/>
  <c r="N468" i="2" s="1"/>
  <c r="H468" i="2"/>
  <c r="I468" i="2" s="1"/>
  <c r="J468" i="2" s="1"/>
  <c r="L467" i="2"/>
  <c r="M467" i="2" s="1"/>
  <c r="N467" i="2" s="1"/>
  <c r="H467" i="2"/>
  <c r="I467" i="2" s="1"/>
  <c r="J467" i="2" s="1"/>
  <c r="L466" i="2"/>
  <c r="M466" i="2" s="1"/>
  <c r="N466" i="2" s="1"/>
  <c r="H466" i="2"/>
  <c r="I466" i="2" s="1"/>
  <c r="J466" i="2" s="1"/>
  <c r="L465" i="2"/>
  <c r="M465" i="2" s="1"/>
  <c r="N465" i="2" s="1"/>
  <c r="H465" i="2"/>
  <c r="I465" i="2" s="1"/>
  <c r="J465" i="2" s="1"/>
  <c r="L464" i="2"/>
  <c r="M464" i="2" s="1"/>
  <c r="N464" i="2" s="1"/>
  <c r="H464" i="2"/>
  <c r="I464" i="2" s="1"/>
  <c r="J464" i="2" s="1"/>
  <c r="L463" i="2"/>
  <c r="M463" i="2" s="1"/>
  <c r="N463" i="2" s="1"/>
  <c r="H463" i="2"/>
  <c r="I463" i="2" s="1"/>
  <c r="J463" i="2" s="1"/>
  <c r="L462" i="2"/>
  <c r="M462" i="2" s="1"/>
  <c r="N462" i="2" s="1"/>
  <c r="H462" i="2"/>
  <c r="I462" i="2" s="1"/>
  <c r="J462" i="2" s="1"/>
  <c r="L461" i="2"/>
  <c r="M461" i="2" s="1"/>
  <c r="N461" i="2" s="1"/>
  <c r="H461" i="2"/>
  <c r="I461" i="2" s="1"/>
  <c r="J461" i="2" s="1"/>
  <c r="L460" i="2"/>
  <c r="M460" i="2" s="1"/>
  <c r="N460" i="2" s="1"/>
  <c r="H460" i="2"/>
  <c r="I460" i="2" s="1"/>
  <c r="J460" i="2" s="1"/>
  <c r="L459" i="2"/>
  <c r="M459" i="2" s="1"/>
  <c r="N459" i="2" s="1"/>
  <c r="H459" i="2"/>
  <c r="I459" i="2" s="1"/>
  <c r="J459" i="2" s="1"/>
  <c r="L458" i="2"/>
  <c r="M458" i="2" s="1"/>
  <c r="N458" i="2" s="1"/>
  <c r="H458" i="2"/>
  <c r="I458" i="2" s="1"/>
  <c r="J458" i="2" s="1"/>
  <c r="L457" i="2"/>
  <c r="M457" i="2" s="1"/>
  <c r="N457" i="2" s="1"/>
  <c r="H457" i="2"/>
  <c r="I457" i="2" s="1"/>
  <c r="J457" i="2" s="1"/>
  <c r="L456" i="2"/>
  <c r="M456" i="2" s="1"/>
  <c r="N456" i="2" s="1"/>
  <c r="H456" i="2"/>
  <c r="I456" i="2" s="1"/>
  <c r="J456" i="2" s="1"/>
  <c r="L455" i="2"/>
  <c r="M455" i="2" s="1"/>
  <c r="N455" i="2" s="1"/>
  <c r="H455" i="2"/>
  <c r="I455" i="2" s="1"/>
  <c r="J455" i="2" s="1"/>
  <c r="L454" i="2"/>
  <c r="M454" i="2" s="1"/>
  <c r="N454" i="2" s="1"/>
  <c r="H454" i="2"/>
  <c r="I454" i="2" s="1"/>
  <c r="J454" i="2" s="1"/>
  <c r="L453" i="2"/>
  <c r="M453" i="2" s="1"/>
  <c r="N453" i="2" s="1"/>
  <c r="H453" i="2"/>
  <c r="I453" i="2" s="1"/>
  <c r="J453" i="2" s="1"/>
  <c r="L452" i="2"/>
  <c r="M452" i="2" s="1"/>
  <c r="N452" i="2" s="1"/>
  <c r="H452" i="2"/>
  <c r="I452" i="2" s="1"/>
  <c r="J452" i="2" s="1"/>
  <c r="L451" i="2"/>
  <c r="M451" i="2" s="1"/>
  <c r="N451" i="2" s="1"/>
  <c r="H451" i="2"/>
  <c r="I451" i="2" s="1"/>
  <c r="J451" i="2" s="1"/>
  <c r="L450" i="2"/>
  <c r="M450" i="2" s="1"/>
  <c r="N450" i="2" s="1"/>
  <c r="H450" i="2"/>
  <c r="I450" i="2" s="1"/>
  <c r="J450" i="2" s="1"/>
  <c r="L449" i="2"/>
  <c r="M449" i="2" s="1"/>
  <c r="N449" i="2" s="1"/>
  <c r="H449" i="2"/>
  <c r="I449" i="2" s="1"/>
  <c r="J449" i="2" s="1"/>
  <c r="L448" i="2"/>
  <c r="M448" i="2" s="1"/>
  <c r="N448" i="2" s="1"/>
  <c r="H448" i="2"/>
  <c r="I448" i="2" s="1"/>
  <c r="J448" i="2" s="1"/>
  <c r="L447" i="2"/>
  <c r="M447" i="2" s="1"/>
  <c r="N447" i="2" s="1"/>
  <c r="H447" i="2"/>
  <c r="I447" i="2" s="1"/>
  <c r="J447" i="2" s="1"/>
  <c r="L446" i="2"/>
  <c r="M446" i="2" s="1"/>
  <c r="N446" i="2" s="1"/>
  <c r="H446" i="2"/>
  <c r="I446" i="2" s="1"/>
  <c r="J446" i="2" s="1"/>
  <c r="L445" i="2"/>
  <c r="M445" i="2" s="1"/>
  <c r="N445" i="2" s="1"/>
  <c r="H445" i="2"/>
  <c r="I445" i="2" s="1"/>
  <c r="J445" i="2" s="1"/>
  <c r="L444" i="2"/>
  <c r="M444" i="2" s="1"/>
  <c r="N444" i="2" s="1"/>
  <c r="H444" i="2"/>
  <c r="I444" i="2" s="1"/>
  <c r="J444" i="2" s="1"/>
  <c r="L443" i="2"/>
  <c r="M443" i="2" s="1"/>
  <c r="N443" i="2" s="1"/>
  <c r="H443" i="2"/>
  <c r="I443" i="2" s="1"/>
  <c r="J443" i="2" s="1"/>
  <c r="L442" i="2"/>
  <c r="M442" i="2" s="1"/>
  <c r="N442" i="2" s="1"/>
  <c r="H442" i="2"/>
  <c r="I442" i="2" s="1"/>
  <c r="J442" i="2" s="1"/>
  <c r="L441" i="2"/>
  <c r="M441" i="2" s="1"/>
  <c r="N441" i="2" s="1"/>
  <c r="H441" i="2"/>
  <c r="I441" i="2" s="1"/>
  <c r="J441" i="2" s="1"/>
  <c r="L440" i="2"/>
  <c r="M440" i="2" s="1"/>
  <c r="N440" i="2" s="1"/>
  <c r="H440" i="2"/>
  <c r="I440" i="2" s="1"/>
  <c r="J440" i="2" s="1"/>
  <c r="L439" i="2"/>
  <c r="M439" i="2" s="1"/>
  <c r="N439" i="2" s="1"/>
  <c r="H439" i="2"/>
  <c r="I439" i="2" s="1"/>
  <c r="J439" i="2" s="1"/>
  <c r="L438" i="2"/>
  <c r="M438" i="2" s="1"/>
  <c r="N438" i="2" s="1"/>
  <c r="H438" i="2"/>
  <c r="I438" i="2" s="1"/>
  <c r="J438" i="2" s="1"/>
  <c r="L437" i="2"/>
  <c r="M437" i="2" s="1"/>
  <c r="N437" i="2" s="1"/>
  <c r="H437" i="2"/>
  <c r="I437" i="2" s="1"/>
  <c r="J437" i="2" s="1"/>
  <c r="L436" i="2"/>
  <c r="M436" i="2" s="1"/>
  <c r="N436" i="2" s="1"/>
  <c r="H436" i="2"/>
  <c r="I436" i="2" s="1"/>
  <c r="J436" i="2" s="1"/>
  <c r="L435" i="2"/>
  <c r="M435" i="2" s="1"/>
  <c r="N435" i="2" s="1"/>
  <c r="H435" i="2"/>
  <c r="I435" i="2" s="1"/>
  <c r="J435" i="2" s="1"/>
  <c r="L434" i="2"/>
  <c r="M434" i="2" s="1"/>
  <c r="N434" i="2" s="1"/>
  <c r="H434" i="2"/>
  <c r="I434" i="2" s="1"/>
  <c r="J434" i="2" s="1"/>
  <c r="L433" i="2"/>
  <c r="M433" i="2" s="1"/>
  <c r="N433" i="2" s="1"/>
  <c r="H433" i="2"/>
  <c r="I433" i="2" s="1"/>
  <c r="J433" i="2" s="1"/>
  <c r="L432" i="2"/>
  <c r="M432" i="2" s="1"/>
  <c r="N432" i="2" s="1"/>
  <c r="H432" i="2"/>
  <c r="I432" i="2" s="1"/>
  <c r="J432" i="2" s="1"/>
  <c r="L431" i="2"/>
  <c r="M431" i="2" s="1"/>
  <c r="N431" i="2" s="1"/>
  <c r="H431" i="2"/>
  <c r="I431" i="2" s="1"/>
  <c r="J431" i="2" s="1"/>
  <c r="L430" i="2"/>
  <c r="M430" i="2" s="1"/>
  <c r="N430" i="2" s="1"/>
  <c r="H430" i="2"/>
  <c r="I430" i="2" s="1"/>
  <c r="J430" i="2" s="1"/>
  <c r="L429" i="2"/>
  <c r="M429" i="2" s="1"/>
  <c r="N429" i="2" s="1"/>
  <c r="H429" i="2"/>
  <c r="I429" i="2" s="1"/>
  <c r="J429" i="2" s="1"/>
  <c r="L428" i="2"/>
  <c r="M428" i="2" s="1"/>
  <c r="N428" i="2" s="1"/>
  <c r="H428" i="2"/>
  <c r="I428" i="2" s="1"/>
  <c r="J428" i="2" s="1"/>
  <c r="L427" i="2"/>
  <c r="M427" i="2" s="1"/>
  <c r="N427" i="2" s="1"/>
  <c r="H427" i="2"/>
  <c r="I427" i="2" s="1"/>
  <c r="J427" i="2" s="1"/>
  <c r="L426" i="2"/>
  <c r="M426" i="2" s="1"/>
  <c r="N426" i="2" s="1"/>
  <c r="H426" i="2"/>
  <c r="I426" i="2" s="1"/>
  <c r="J426" i="2" s="1"/>
  <c r="L425" i="2"/>
  <c r="M425" i="2" s="1"/>
  <c r="N425" i="2" s="1"/>
  <c r="H425" i="2"/>
  <c r="I425" i="2" s="1"/>
  <c r="J425" i="2" s="1"/>
  <c r="L424" i="2"/>
  <c r="M424" i="2" s="1"/>
  <c r="N424" i="2" s="1"/>
  <c r="H424" i="2"/>
  <c r="I424" i="2" s="1"/>
  <c r="J424" i="2" s="1"/>
  <c r="L423" i="2"/>
  <c r="M423" i="2" s="1"/>
  <c r="N423" i="2" s="1"/>
  <c r="H423" i="2"/>
  <c r="I423" i="2" s="1"/>
  <c r="J423" i="2" s="1"/>
  <c r="L422" i="2"/>
  <c r="M422" i="2" s="1"/>
  <c r="N422" i="2" s="1"/>
  <c r="H422" i="2"/>
  <c r="I422" i="2" s="1"/>
  <c r="J422" i="2" s="1"/>
  <c r="L421" i="2"/>
  <c r="M421" i="2" s="1"/>
  <c r="N421" i="2" s="1"/>
  <c r="H421" i="2"/>
  <c r="I421" i="2" s="1"/>
  <c r="J421" i="2" s="1"/>
  <c r="L420" i="2"/>
  <c r="M420" i="2" s="1"/>
  <c r="N420" i="2" s="1"/>
  <c r="H420" i="2"/>
  <c r="I420" i="2" s="1"/>
  <c r="J420" i="2" s="1"/>
  <c r="L419" i="2"/>
  <c r="M419" i="2" s="1"/>
  <c r="N419" i="2" s="1"/>
  <c r="H419" i="2"/>
  <c r="I419" i="2" s="1"/>
  <c r="J419" i="2" s="1"/>
  <c r="L418" i="2"/>
  <c r="M418" i="2" s="1"/>
  <c r="N418" i="2" s="1"/>
  <c r="H418" i="2"/>
  <c r="I418" i="2" s="1"/>
  <c r="J418" i="2" s="1"/>
  <c r="L417" i="2"/>
  <c r="M417" i="2" s="1"/>
  <c r="N417" i="2" s="1"/>
  <c r="H417" i="2"/>
  <c r="I417" i="2" s="1"/>
  <c r="J417" i="2" s="1"/>
  <c r="L416" i="2"/>
  <c r="M416" i="2" s="1"/>
  <c r="N416" i="2" s="1"/>
  <c r="H416" i="2"/>
  <c r="I416" i="2" s="1"/>
  <c r="J416" i="2" s="1"/>
  <c r="L415" i="2"/>
  <c r="M415" i="2" s="1"/>
  <c r="N415" i="2" s="1"/>
  <c r="H415" i="2"/>
  <c r="I415" i="2" s="1"/>
  <c r="J415" i="2" s="1"/>
  <c r="L414" i="2"/>
  <c r="M414" i="2" s="1"/>
  <c r="N414" i="2" s="1"/>
  <c r="H414" i="2"/>
  <c r="I414" i="2" s="1"/>
  <c r="J414" i="2" s="1"/>
  <c r="L413" i="2"/>
  <c r="M413" i="2" s="1"/>
  <c r="N413" i="2" s="1"/>
  <c r="H413" i="2"/>
  <c r="I413" i="2" s="1"/>
  <c r="J413" i="2" s="1"/>
  <c r="L412" i="2"/>
  <c r="M412" i="2" s="1"/>
  <c r="N412" i="2" s="1"/>
  <c r="H412" i="2"/>
  <c r="I412" i="2" s="1"/>
  <c r="J412" i="2" s="1"/>
  <c r="L411" i="2"/>
  <c r="M411" i="2" s="1"/>
  <c r="N411" i="2" s="1"/>
  <c r="H411" i="2"/>
  <c r="I411" i="2" s="1"/>
  <c r="J411" i="2" s="1"/>
  <c r="L410" i="2"/>
  <c r="M410" i="2" s="1"/>
  <c r="N410" i="2" s="1"/>
  <c r="H410" i="2"/>
  <c r="I410" i="2" s="1"/>
  <c r="J410" i="2" s="1"/>
  <c r="L409" i="2"/>
  <c r="M409" i="2" s="1"/>
  <c r="N409" i="2" s="1"/>
  <c r="H409" i="2"/>
  <c r="I409" i="2" s="1"/>
  <c r="J409" i="2" s="1"/>
  <c r="L408" i="2"/>
  <c r="M408" i="2" s="1"/>
  <c r="N408" i="2" s="1"/>
  <c r="H408" i="2"/>
  <c r="I408" i="2" s="1"/>
  <c r="J408" i="2" s="1"/>
  <c r="L407" i="2"/>
  <c r="M407" i="2" s="1"/>
  <c r="N407" i="2" s="1"/>
  <c r="H407" i="2"/>
  <c r="I407" i="2" s="1"/>
  <c r="J407" i="2" s="1"/>
  <c r="L406" i="2"/>
  <c r="M406" i="2" s="1"/>
  <c r="N406" i="2" s="1"/>
  <c r="H406" i="2"/>
  <c r="I406" i="2" s="1"/>
  <c r="J406" i="2" s="1"/>
  <c r="L405" i="2"/>
  <c r="M405" i="2" s="1"/>
  <c r="N405" i="2" s="1"/>
  <c r="H405" i="2"/>
  <c r="I405" i="2" s="1"/>
  <c r="J405" i="2" s="1"/>
  <c r="L404" i="2"/>
  <c r="M404" i="2" s="1"/>
  <c r="N404" i="2" s="1"/>
  <c r="H404" i="2"/>
  <c r="I404" i="2" s="1"/>
  <c r="J404" i="2" s="1"/>
  <c r="L403" i="2"/>
  <c r="M403" i="2" s="1"/>
  <c r="N403" i="2" s="1"/>
  <c r="H403" i="2"/>
  <c r="I403" i="2" s="1"/>
  <c r="J403" i="2" s="1"/>
  <c r="L402" i="2"/>
  <c r="M402" i="2" s="1"/>
  <c r="N402" i="2" s="1"/>
  <c r="H402" i="2"/>
  <c r="I402" i="2" s="1"/>
  <c r="J402" i="2" s="1"/>
  <c r="L401" i="2"/>
  <c r="M401" i="2" s="1"/>
  <c r="N401" i="2" s="1"/>
  <c r="H401" i="2"/>
  <c r="I401" i="2" s="1"/>
  <c r="J401" i="2" s="1"/>
  <c r="L400" i="2"/>
  <c r="M400" i="2" s="1"/>
  <c r="N400" i="2" s="1"/>
  <c r="H400" i="2"/>
  <c r="I400" i="2" s="1"/>
  <c r="J400" i="2" s="1"/>
  <c r="L399" i="2"/>
  <c r="M399" i="2" s="1"/>
  <c r="N399" i="2" s="1"/>
  <c r="H399" i="2"/>
  <c r="I399" i="2" s="1"/>
  <c r="J399" i="2" s="1"/>
  <c r="L398" i="2"/>
  <c r="M398" i="2" s="1"/>
  <c r="N398" i="2" s="1"/>
  <c r="H398" i="2"/>
  <c r="I398" i="2" s="1"/>
  <c r="J398" i="2" s="1"/>
  <c r="L397" i="2"/>
  <c r="M397" i="2" s="1"/>
  <c r="N397" i="2" s="1"/>
  <c r="H397" i="2"/>
  <c r="I397" i="2" s="1"/>
  <c r="J397" i="2" s="1"/>
  <c r="L396" i="2"/>
  <c r="M396" i="2" s="1"/>
  <c r="N396" i="2" s="1"/>
  <c r="H396" i="2"/>
  <c r="I396" i="2" s="1"/>
  <c r="J396" i="2" s="1"/>
  <c r="L395" i="2"/>
  <c r="M395" i="2" s="1"/>
  <c r="N395" i="2" s="1"/>
  <c r="H395" i="2"/>
  <c r="I395" i="2" s="1"/>
  <c r="J395" i="2" s="1"/>
  <c r="L394" i="2"/>
  <c r="M394" i="2" s="1"/>
  <c r="N394" i="2" s="1"/>
  <c r="H394" i="2"/>
  <c r="I394" i="2" s="1"/>
  <c r="J394" i="2" s="1"/>
  <c r="L393" i="2"/>
  <c r="M393" i="2" s="1"/>
  <c r="N393" i="2" s="1"/>
  <c r="H393" i="2"/>
  <c r="I393" i="2" s="1"/>
  <c r="J393" i="2" s="1"/>
  <c r="L392" i="2"/>
  <c r="M392" i="2" s="1"/>
  <c r="N392" i="2" s="1"/>
  <c r="H392" i="2"/>
  <c r="I392" i="2" s="1"/>
  <c r="J392" i="2" s="1"/>
  <c r="L391" i="2"/>
  <c r="M391" i="2" s="1"/>
  <c r="N391" i="2" s="1"/>
  <c r="H391" i="2"/>
  <c r="I391" i="2" s="1"/>
  <c r="J391" i="2" s="1"/>
  <c r="L390" i="2"/>
  <c r="M390" i="2" s="1"/>
  <c r="N390" i="2" s="1"/>
  <c r="H390" i="2"/>
  <c r="I390" i="2" s="1"/>
  <c r="J390" i="2" s="1"/>
  <c r="L389" i="2"/>
  <c r="M389" i="2" s="1"/>
  <c r="N389" i="2" s="1"/>
  <c r="H389" i="2"/>
  <c r="I389" i="2" s="1"/>
  <c r="J389" i="2" s="1"/>
  <c r="L388" i="2"/>
  <c r="M388" i="2" s="1"/>
  <c r="N388" i="2" s="1"/>
  <c r="H388" i="2"/>
  <c r="I388" i="2" s="1"/>
  <c r="J388" i="2" s="1"/>
  <c r="L387" i="2"/>
  <c r="M387" i="2" s="1"/>
  <c r="N387" i="2" s="1"/>
  <c r="H387" i="2"/>
  <c r="I387" i="2" s="1"/>
  <c r="J387" i="2" s="1"/>
  <c r="L386" i="2"/>
  <c r="M386" i="2" s="1"/>
  <c r="N386" i="2" s="1"/>
  <c r="H386" i="2"/>
  <c r="I386" i="2" s="1"/>
  <c r="J386" i="2" s="1"/>
  <c r="L385" i="2"/>
  <c r="M385" i="2" s="1"/>
  <c r="N385" i="2" s="1"/>
  <c r="H385" i="2"/>
  <c r="I385" i="2" s="1"/>
  <c r="J385" i="2" s="1"/>
  <c r="L384" i="2"/>
  <c r="M384" i="2" s="1"/>
  <c r="N384" i="2" s="1"/>
  <c r="H384" i="2"/>
  <c r="I384" i="2" s="1"/>
  <c r="J384" i="2" s="1"/>
  <c r="L383" i="2"/>
  <c r="M383" i="2" s="1"/>
  <c r="N383" i="2" s="1"/>
  <c r="H383" i="2"/>
  <c r="I383" i="2" s="1"/>
  <c r="J383" i="2" s="1"/>
  <c r="L382" i="2"/>
  <c r="M382" i="2" s="1"/>
  <c r="N382" i="2" s="1"/>
  <c r="H382" i="2"/>
  <c r="I382" i="2" s="1"/>
  <c r="J382" i="2" s="1"/>
  <c r="L381" i="2"/>
  <c r="M381" i="2" s="1"/>
  <c r="N381" i="2" s="1"/>
  <c r="H381" i="2"/>
  <c r="I381" i="2" s="1"/>
  <c r="J381" i="2" s="1"/>
  <c r="L380" i="2"/>
  <c r="M380" i="2" s="1"/>
  <c r="N380" i="2" s="1"/>
  <c r="H380" i="2"/>
  <c r="I380" i="2" s="1"/>
  <c r="J380" i="2" s="1"/>
  <c r="L379" i="2"/>
  <c r="M379" i="2" s="1"/>
  <c r="N379" i="2" s="1"/>
  <c r="H379" i="2"/>
  <c r="I379" i="2" s="1"/>
  <c r="J379" i="2" s="1"/>
  <c r="L378" i="2"/>
  <c r="M378" i="2" s="1"/>
  <c r="N378" i="2" s="1"/>
  <c r="H378" i="2"/>
  <c r="I378" i="2" s="1"/>
  <c r="J378" i="2" s="1"/>
  <c r="L377" i="2"/>
  <c r="M377" i="2" s="1"/>
  <c r="N377" i="2" s="1"/>
  <c r="H377" i="2"/>
  <c r="I377" i="2" s="1"/>
  <c r="J377" i="2" s="1"/>
  <c r="L376" i="2"/>
  <c r="M376" i="2" s="1"/>
  <c r="N376" i="2" s="1"/>
  <c r="H376" i="2"/>
  <c r="I376" i="2" s="1"/>
  <c r="J376" i="2" s="1"/>
  <c r="L375" i="2"/>
  <c r="M375" i="2" s="1"/>
  <c r="N375" i="2" s="1"/>
  <c r="H375" i="2"/>
  <c r="I375" i="2" s="1"/>
  <c r="J375" i="2" s="1"/>
  <c r="L374" i="2"/>
  <c r="M374" i="2" s="1"/>
  <c r="N374" i="2" s="1"/>
  <c r="H374" i="2"/>
  <c r="I374" i="2" s="1"/>
  <c r="J374" i="2" s="1"/>
  <c r="L373" i="2"/>
  <c r="M373" i="2" s="1"/>
  <c r="N373" i="2" s="1"/>
  <c r="H373" i="2"/>
  <c r="I373" i="2" s="1"/>
  <c r="J373" i="2" s="1"/>
  <c r="L372" i="2"/>
  <c r="M372" i="2" s="1"/>
  <c r="N372" i="2" s="1"/>
  <c r="H372" i="2"/>
  <c r="I372" i="2" s="1"/>
  <c r="J372" i="2" s="1"/>
  <c r="L371" i="2"/>
  <c r="M371" i="2" s="1"/>
  <c r="N371" i="2" s="1"/>
  <c r="H371" i="2"/>
  <c r="I371" i="2" s="1"/>
  <c r="J371" i="2" s="1"/>
  <c r="L370" i="2"/>
  <c r="M370" i="2" s="1"/>
  <c r="N370" i="2" s="1"/>
  <c r="H370" i="2"/>
  <c r="I370" i="2" s="1"/>
  <c r="J370" i="2" s="1"/>
  <c r="L369" i="2"/>
  <c r="M369" i="2" s="1"/>
  <c r="N369" i="2" s="1"/>
  <c r="H369" i="2"/>
  <c r="I369" i="2" s="1"/>
  <c r="J369" i="2" s="1"/>
  <c r="L368" i="2"/>
  <c r="M368" i="2" s="1"/>
  <c r="N368" i="2" s="1"/>
  <c r="H368" i="2"/>
  <c r="I368" i="2" s="1"/>
  <c r="J368" i="2" s="1"/>
  <c r="L367" i="2"/>
  <c r="M367" i="2" s="1"/>
  <c r="N367" i="2" s="1"/>
  <c r="H367" i="2"/>
  <c r="I367" i="2" s="1"/>
  <c r="J367" i="2" s="1"/>
  <c r="L366" i="2"/>
  <c r="M366" i="2" s="1"/>
  <c r="N366" i="2" s="1"/>
  <c r="H366" i="2"/>
  <c r="I366" i="2" s="1"/>
  <c r="J366" i="2" s="1"/>
  <c r="L365" i="2"/>
  <c r="M365" i="2" s="1"/>
  <c r="N365" i="2" s="1"/>
  <c r="H365" i="2"/>
  <c r="I365" i="2" s="1"/>
  <c r="J365" i="2" s="1"/>
  <c r="L364" i="2"/>
  <c r="M364" i="2" s="1"/>
  <c r="N364" i="2" s="1"/>
  <c r="H364" i="2"/>
  <c r="I364" i="2" s="1"/>
  <c r="J364" i="2" s="1"/>
  <c r="L363" i="2"/>
  <c r="M363" i="2" s="1"/>
  <c r="N363" i="2" s="1"/>
  <c r="H363" i="2"/>
  <c r="I363" i="2" s="1"/>
  <c r="J363" i="2" s="1"/>
  <c r="L362" i="2"/>
  <c r="M362" i="2" s="1"/>
  <c r="N362" i="2" s="1"/>
  <c r="H362" i="2"/>
  <c r="I362" i="2" s="1"/>
  <c r="J362" i="2" s="1"/>
  <c r="L361" i="2"/>
  <c r="M361" i="2" s="1"/>
  <c r="N361" i="2" s="1"/>
  <c r="H361" i="2"/>
  <c r="I361" i="2" s="1"/>
  <c r="J361" i="2" s="1"/>
  <c r="L360" i="2"/>
  <c r="M360" i="2" s="1"/>
  <c r="N360" i="2" s="1"/>
  <c r="H360" i="2"/>
  <c r="I360" i="2" s="1"/>
  <c r="J360" i="2" s="1"/>
  <c r="L359" i="2"/>
  <c r="M359" i="2" s="1"/>
  <c r="N359" i="2" s="1"/>
  <c r="H359" i="2"/>
  <c r="I359" i="2" s="1"/>
  <c r="J359" i="2" s="1"/>
  <c r="L358" i="2"/>
  <c r="M358" i="2" s="1"/>
  <c r="N358" i="2" s="1"/>
  <c r="H358" i="2"/>
  <c r="I358" i="2" s="1"/>
  <c r="J358" i="2" s="1"/>
  <c r="L357" i="2"/>
  <c r="M357" i="2" s="1"/>
  <c r="N357" i="2" s="1"/>
  <c r="H357" i="2"/>
  <c r="I357" i="2" s="1"/>
  <c r="J357" i="2" s="1"/>
  <c r="L356" i="2"/>
  <c r="M356" i="2" s="1"/>
  <c r="N356" i="2" s="1"/>
  <c r="H356" i="2"/>
  <c r="I356" i="2" s="1"/>
  <c r="J356" i="2" s="1"/>
  <c r="L355" i="2"/>
  <c r="M355" i="2" s="1"/>
  <c r="N355" i="2" s="1"/>
  <c r="H355" i="2"/>
  <c r="I355" i="2" s="1"/>
  <c r="J355" i="2" s="1"/>
  <c r="L354" i="2"/>
  <c r="M354" i="2" s="1"/>
  <c r="N354" i="2" s="1"/>
  <c r="H354" i="2"/>
  <c r="I354" i="2" s="1"/>
  <c r="J354" i="2" s="1"/>
  <c r="L353" i="2"/>
  <c r="M353" i="2" s="1"/>
  <c r="N353" i="2" s="1"/>
  <c r="H353" i="2"/>
  <c r="I353" i="2" s="1"/>
  <c r="J353" i="2" s="1"/>
  <c r="L352" i="2"/>
  <c r="M352" i="2" s="1"/>
  <c r="N352" i="2" s="1"/>
  <c r="H352" i="2"/>
  <c r="I352" i="2" s="1"/>
  <c r="J352" i="2" s="1"/>
  <c r="L351" i="2"/>
  <c r="M351" i="2" s="1"/>
  <c r="N351" i="2" s="1"/>
  <c r="H351" i="2"/>
  <c r="I351" i="2" s="1"/>
  <c r="J351" i="2" s="1"/>
  <c r="L350" i="2"/>
  <c r="M350" i="2" s="1"/>
  <c r="N350" i="2" s="1"/>
  <c r="H350" i="2"/>
  <c r="I350" i="2" s="1"/>
  <c r="J350" i="2" s="1"/>
  <c r="L349" i="2"/>
  <c r="M349" i="2" s="1"/>
  <c r="N349" i="2" s="1"/>
  <c r="H349" i="2"/>
  <c r="I349" i="2" s="1"/>
  <c r="J349" i="2" s="1"/>
  <c r="L348" i="2"/>
  <c r="M348" i="2" s="1"/>
  <c r="N348" i="2" s="1"/>
  <c r="H348" i="2"/>
  <c r="I348" i="2" s="1"/>
  <c r="J348" i="2" s="1"/>
  <c r="L347" i="2"/>
  <c r="M347" i="2" s="1"/>
  <c r="N347" i="2" s="1"/>
  <c r="H347" i="2"/>
  <c r="I347" i="2" s="1"/>
  <c r="J347" i="2" s="1"/>
  <c r="L346" i="2"/>
  <c r="M346" i="2" s="1"/>
  <c r="N346" i="2" s="1"/>
  <c r="H346" i="2"/>
  <c r="I346" i="2" s="1"/>
  <c r="J346" i="2" s="1"/>
  <c r="L345" i="2"/>
  <c r="M345" i="2" s="1"/>
  <c r="N345" i="2" s="1"/>
  <c r="H345" i="2"/>
  <c r="I345" i="2" s="1"/>
  <c r="J345" i="2" s="1"/>
  <c r="L344" i="2"/>
  <c r="M344" i="2" s="1"/>
  <c r="N344" i="2" s="1"/>
  <c r="H344" i="2"/>
  <c r="I344" i="2" s="1"/>
  <c r="J344" i="2" s="1"/>
  <c r="L343" i="2"/>
  <c r="M343" i="2" s="1"/>
  <c r="N343" i="2" s="1"/>
  <c r="H343" i="2"/>
  <c r="I343" i="2" s="1"/>
  <c r="J343" i="2" s="1"/>
  <c r="L342" i="2"/>
  <c r="M342" i="2" s="1"/>
  <c r="N342" i="2" s="1"/>
  <c r="H342" i="2"/>
  <c r="I342" i="2" s="1"/>
  <c r="J342" i="2" s="1"/>
  <c r="L341" i="2"/>
  <c r="M341" i="2" s="1"/>
  <c r="N341" i="2" s="1"/>
  <c r="H341" i="2"/>
  <c r="I341" i="2" s="1"/>
  <c r="J341" i="2" s="1"/>
  <c r="L340" i="2"/>
  <c r="M340" i="2" s="1"/>
  <c r="N340" i="2" s="1"/>
  <c r="H340" i="2"/>
  <c r="I340" i="2" s="1"/>
  <c r="J340" i="2" s="1"/>
  <c r="L339" i="2"/>
  <c r="M339" i="2" s="1"/>
  <c r="N339" i="2" s="1"/>
  <c r="H339" i="2"/>
  <c r="I339" i="2" s="1"/>
  <c r="J339" i="2" s="1"/>
  <c r="L338" i="2"/>
  <c r="M338" i="2" s="1"/>
  <c r="N338" i="2" s="1"/>
  <c r="H338" i="2"/>
  <c r="I338" i="2" s="1"/>
  <c r="J338" i="2" s="1"/>
  <c r="L337" i="2"/>
  <c r="M337" i="2" s="1"/>
  <c r="N337" i="2" s="1"/>
  <c r="H337" i="2"/>
  <c r="I337" i="2" s="1"/>
  <c r="J337" i="2" s="1"/>
  <c r="L336" i="2"/>
  <c r="M336" i="2" s="1"/>
  <c r="N336" i="2" s="1"/>
  <c r="H336" i="2"/>
  <c r="I336" i="2" s="1"/>
  <c r="J336" i="2" s="1"/>
  <c r="L335" i="2"/>
  <c r="M335" i="2" s="1"/>
  <c r="N335" i="2" s="1"/>
  <c r="H335" i="2"/>
  <c r="I335" i="2" s="1"/>
  <c r="J335" i="2" s="1"/>
  <c r="L334" i="2"/>
  <c r="M334" i="2" s="1"/>
  <c r="N334" i="2" s="1"/>
  <c r="H334" i="2"/>
  <c r="I334" i="2" s="1"/>
  <c r="J334" i="2" s="1"/>
  <c r="L333" i="2"/>
  <c r="M333" i="2" s="1"/>
  <c r="N333" i="2" s="1"/>
  <c r="H333" i="2"/>
  <c r="I333" i="2" s="1"/>
  <c r="J333" i="2" s="1"/>
  <c r="L332" i="2"/>
  <c r="M332" i="2" s="1"/>
  <c r="N332" i="2" s="1"/>
  <c r="H332" i="2"/>
  <c r="I332" i="2" s="1"/>
  <c r="J332" i="2" s="1"/>
  <c r="L331" i="2"/>
  <c r="M331" i="2" s="1"/>
  <c r="N331" i="2" s="1"/>
  <c r="H331" i="2"/>
  <c r="I331" i="2" s="1"/>
  <c r="J331" i="2" s="1"/>
  <c r="L330" i="2"/>
  <c r="M330" i="2" s="1"/>
  <c r="N330" i="2" s="1"/>
  <c r="H330" i="2"/>
  <c r="I330" i="2" s="1"/>
  <c r="J330" i="2" s="1"/>
  <c r="L329" i="2"/>
  <c r="M329" i="2" s="1"/>
  <c r="N329" i="2" s="1"/>
  <c r="H329" i="2"/>
  <c r="I329" i="2" s="1"/>
  <c r="J329" i="2" s="1"/>
  <c r="L328" i="2"/>
  <c r="M328" i="2" s="1"/>
  <c r="N328" i="2" s="1"/>
  <c r="H328" i="2"/>
  <c r="I328" i="2" s="1"/>
  <c r="J328" i="2" s="1"/>
  <c r="L327" i="2"/>
  <c r="M327" i="2" s="1"/>
  <c r="N327" i="2" s="1"/>
  <c r="H327" i="2"/>
  <c r="I327" i="2" s="1"/>
  <c r="J327" i="2" s="1"/>
  <c r="L326" i="2"/>
  <c r="M326" i="2" s="1"/>
  <c r="N326" i="2" s="1"/>
  <c r="H326" i="2"/>
  <c r="I326" i="2" s="1"/>
  <c r="J326" i="2" s="1"/>
  <c r="L325" i="2"/>
  <c r="M325" i="2" s="1"/>
  <c r="N325" i="2" s="1"/>
  <c r="H325" i="2"/>
  <c r="I325" i="2" s="1"/>
  <c r="J325" i="2" s="1"/>
  <c r="L324" i="2"/>
  <c r="M324" i="2" s="1"/>
  <c r="N324" i="2" s="1"/>
  <c r="H324" i="2"/>
  <c r="I324" i="2" s="1"/>
  <c r="J324" i="2" s="1"/>
  <c r="L323" i="2"/>
  <c r="M323" i="2" s="1"/>
  <c r="N323" i="2" s="1"/>
  <c r="H323" i="2"/>
  <c r="I323" i="2" s="1"/>
  <c r="J323" i="2" s="1"/>
  <c r="L322" i="2"/>
  <c r="M322" i="2" s="1"/>
  <c r="N322" i="2" s="1"/>
  <c r="H322" i="2"/>
  <c r="I322" i="2" s="1"/>
  <c r="J322" i="2" s="1"/>
  <c r="L321" i="2"/>
  <c r="M321" i="2" s="1"/>
  <c r="N321" i="2" s="1"/>
  <c r="H321" i="2"/>
  <c r="I321" i="2" s="1"/>
  <c r="J321" i="2" s="1"/>
  <c r="L320" i="2"/>
  <c r="M320" i="2" s="1"/>
  <c r="N320" i="2" s="1"/>
  <c r="H320" i="2"/>
  <c r="I320" i="2" s="1"/>
  <c r="J320" i="2" s="1"/>
  <c r="L319" i="2"/>
  <c r="M319" i="2" s="1"/>
  <c r="N319" i="2" s="1"/>
  <c r="H319" i="2"/>
  <c r="I319" i="2" s="1"/>
  <c r="J319" i="2" s="1"/>
  <c r="L318" i="2"/>
  <c r="M318" i="2" s="1"/>
  <c r="N318" i="2" s="1"/>
  <c r="H318" i="2"/>
  <c r="I318" i="2" s="1"/>
  <c r="J318" i="2" s="1"/>
  <c r="L317" i="2"/>
  <c r="M317" i="2" s="1"/>
  <c r="N317" i="2" s="1"/>
  <c r="H317" i="2"/>
  <c r="I317" i="2" s="1"/>
  <c r="J317" i="2" s="1"/>
  <c r="L316" i="2"/>
  <c r="M316" i="2" s="1"/>
  <c r="N316" i="2" s="1"/>
  <c r="H316" i="2"/>
  <c r="I316" i="2" s="1"/>
  <c r="J316" i="2" s="1"/>
  <c r="L315" i="2"/>
  <c r="M315" i="2" s="1"/>
  <c r="N315" i="2" s="1"/>
  <c r="H315" i="2"/>
  <c r="I315" i="2" s="1"/>
  <c r="J315" i="2" s="1"/>
  <c r="L314" i="2"/>
  <c r="M314" i="2" s="1"/>
  <c r="N314" i="2" s="1"/>
  <c r="H314" i="2"/>
  <c r="I314" i="2" s="1"/>
  <c r="J314" i="2" s="1"/>
  <c r="L313" i="2"/>
  <c r="M313" i="2" s="1"/>
  <c r="N313" i="2" s="1"/>
  <c r="H313" i="2"/>
  <c r="I313" i="2" s="1"/>
  <c r="J313" i="2" s="1"/>
  <c r="L312" i="2"/>
  <c r="M312" i="2" s="1"/>
  <c r="N312" i="2" s="1"/>
  <c r="H312" i="2"/>
  <c r="I312" i="2" s="1"/>
  <c r="J312" i="2" s="1"/>
  <c r="L311" i="2"/>
  <c r="M311" i="2" s="1"/>
  <c r="N311" i="2" s="1"/>
  <c r="H311" i="2"/>
  <c r="I311" i="2" s="1"/>
  <c r="J311" i="2" s="1"/>
  <c r="L310" i="2"/>
  <c r="M310" i="2" s="1"/>
  <c r="N310" i="2" s="1"/>
  <c r="H310" i="2"/>
  <c r="I310" i="2" s="1"/>
  <c r="J310" i="2" s="1"/>
  <c r="H309" i="2"/>
  <c r="L308" i="2"/>
  <c r="M308" i="2" s="1"/>
  <c r="N308" i="2" s="1"/>
  <c r="H308" i="2"/>
  <c r="I308" i="2" s="1"/>
  <c r="J308" i="2" s="1"/>
  <c r="L307" i="2"/>
  <c r="M307" i="2" s="1"/>
  <c r="N307" i="2" s="1"/>
  <c r="H307" i="2"/>
  <c r="I307" i="2" s="1"/>
  <c r="J307" i="2" s="1"/>
  <c r="L306" i="2"/>
  <c r="M306" i="2" s="1"/>
  <c r="N306" i="2" s="1"/>
  <c r="H306" i="2"/>
  <c r="I306" i="2" s="1"/>
  <c r="J306" i="2" s="1"/>
  <c r="L305" i="2"/>
  <c r="M305" i="2" s="1"/>
  <c r="N305" i="2" s="1"/>
  <c r="H305" i="2"/>
  <c r="I305" i="2" s="1"/>
  <c r="J305" i="2" s="1"/>
  <c r="L304" i="2"/>
  <c r="M304" i="2" s="1"/>
  <c r="N304" i="2" s="1"/>
  <c r="H304" i="2"/>
  <c r="I304" i="2" s="1"/>
  <c r="J304" i="2" s="1"/>
  <c r="L303" i="2"/>
  <c r="M303" i="2" s="1"/>
  <c r="N303" i="2" s="1"/>
  <c r="H303" i="2"/>
  <c r="I303" i="2" s="1"/>
  <c r="J303" i="2" s="1"/>
  <c r="L302" i="2"/>
  <c r="M302" i="2" s="1"/>
  <c r="N302" i="2" s="1"/>
  <c r="H302" i="2"/>
  <c r="I302" i="2" s="1"/>
  <c r="J302" i="2" s="1"/>
  <c r="L301" i="2"/>
  <c r="M301" i="2" s="1"/>
  <c r="N301" i="2" s="1"/>
  <c r="H301" i="2"/>
  <c r="I301" i="2" s="1"/>
  <c r="J301" i="2" s="1"/>
  <c r="L300" i="2"/>
  <c r="M300" i="2" s="1"/>
  <c r="N300" i="2" s="1"/>
  <c r="H300" i="2"/>
  <c r="I300" i="2" s="1"/>
  <c r="J300" i="2" s="1"/>
  <c r="L299" i="2"/>
  <c r="M299" i="2" s="1"/>
  <c r="N299" i="2" s="1"/>
  <c r="H299" i="2"/>
  <c r="I299" i="2" s="1"/>
  <c r="J299" i="2" s="1"/>
  <c r="L298" i="2"/>
  <c r="M298" i="2" s="1"/>
  <c r="N298" i="2" s="1"/>
  <c r="H298" i="2"/>
  <c r="I298" i="2" s="1"/>
  <c r="J298" i="2" s="1"/>
  <c r="L297" i="2"/>
  <c r="M297" i="2" s="1"/>
  <c r="N297" i="2" s="1"/>
  <c r="H297" i="2"/>
  <c r="I297" i="2" s="1"/>
  <c r="J297" i="2" s="1"/>
  <c r="L296" i="2"/>
  <c r="M296" i="2" s="1"/>
  <c r="N296" i="2" s="1"/>
  <c r="H296" i="2"/>
  <c r="I296" i="2" s="1"/>
  <c r="J296" i="2" s="1"/>
  <c r="L295" i="2"/>
  <c r="M295" i="2" s="1"/>
  <c r="N295" i="2" s="1"/>
  <c r="H295" i="2"/>
  <c r="I295" i="2" s="1"/>
  <c r="J295" i="2" s="1"/>
  <c r="L294" i="2"/>
  <c r="M294" i="2" s="1"/>
  <c r="N294" i="2" s="1"/>
  <c r="H294" i="2"/>
  <c r="I294" i="2" s="1"/>
  <c r="J294" i="2" s="1"/>
  <c r="L293" i="2"/>
  <c r="M293" i="2" s="1"/>
  <c r="N293" i="2" s="1"/>
  <c r="H293" i="2"/>
  <c r="I293" i="2" s="1"/>
  <c r="J293" i="2" s="1"/>
  <c r="L292" i="2"/>
  <c r="M292" i="2" s="1"/>
  <c r="N292" i="2" s="1"/>
  <c r="H292" i="2"/>
  <c r="I292" i="2" s="1"/>
  <c r="J292" i="2" s="1"/>
  <c r="L291" i="2"/>
  <c r="M291" i="2" s="1"/>
  <c r="N291" i="2" s="1"/>
  <c r="H291" i="2"/>
  <c r="I291" i="2" s="1"/>
  <c r="J291" i="2" s="1"/>
  <c r="L290" i="2"/>
  <c r="M290" i="2" s="1"/>
  <c r="N290" i="2" s="1"/>
  <c r="H290" i="2"/>
  <c r="I290" i="2" s="1"/>
  <c r="J290" i="2" s="1"/>
  <c r="L289" i="2"/>
  <c r="M289" i="2" s="1"/>
  <c r="N289" i="2" s="1"/>
  <c r="H289" i="2"/>
  <c r="I289" i="2" s="1"/>
  <c r="J289" i="2" s="1"/>
  <c r="L288" i="2"/>
  <c r="M288" i="2" s="1"/>
  <c r="N288" i="2" s="1"/>
  <c r="H288" i="2"/>
  <c r="I288" i="2" s="1"/>
  <c r="J288" i="2" s="1"/>
  <c r="L287" i="2"/>
  <c r="M287" i="2" s="1"/>
  <c r="N287" i="2" s="1"/>
  <c r="H287" i="2"/>
  <c r="I287" i="2" s="1"/>
  <c r="J287" i="2" s="1"/>
  <c r="L286" i="2"/>
  <c r="M286" i="2" s="1"/>
  <c r="N286" i="2" s="1"/>
  <c r="H286" i="2"/>
  <c r="I286" i="2" s="1"/>
  <c r="J286" i="2" s="1"/>
  <c r="L285" i="2"/>
  <c r="M285" i="2" s="1"/>
  <c r="N285" i="2" s="1"/>
  <c r="H285" i="2"/>
  <c r="I285" i="2" s="1"/>
  <c r="J285" i="2" s="1"/>
  <c r="L284" i="2"/>
  <c r="M284" i="2" s="1"/>
  <c r="N284" i="2" s="1"/>
  <c r="H284" i="2"/>
  <c r="I284" i="2" s="1"/>
  <c r="J284" i="2" s="1"/>
  <c r="L283" i="2"/>
  <c r="M283" i="2" s="1"/>
  <c r="N283" i="2" s="1"/>
  <c r="H283" i="2"/>
  <c r="I283" i="2" s="1"/>
  <c r="J283" i="2" s="1"/>
  <c r="L282" i="2"/>
  <c r="M282" i="2" s="1"/>
  <c r="N282" i="2" s="1"/>
  <c r="H282" i="2"/>
  <c r="I282" i="2" s="1"/>
  <c r="J282" i="2" s="1"/>
  <c r="L281" i="2"/>
  <c r="M281" i="2" s="1"/>
  <c r="N281" i="2" s="1"/>
  <c r="H281" i="2"/>
  <c r="I281" i="2" s="1"/>
  <c r="J281" i="2" s="1"/>
  <c r="L280" i="2"/>
  <c r="M280" i="2" s="1"/>
  <c r="N280" i="2" s="1"/>
  <c r="H280" i="2"/>
  <c r="I280" i="2" s="1"/>
  <c r="J280" i="2" s="1"/>
  <c r="L279" i="2"/>
  <c r="M279" i="2" s="1"/>
  <c r="N279" i="2" s="1"/>
  <c r="H279" i="2"/>
  <c r="I279" i="2" s="1"/>
  <c r="J279" i="2" s="1"/>
  <c r="L278" i="2"/>
  <c r="M278" i="2" s="1"/>
  <c r="N278" i="2" s="1"/>
  <c r="H278" i="2"/>
  <c r="I278" i="2" s="1"/>
  <c r="J278" i="2" s="1"/>
  <c r="L277" i="2"/>
  <c r="M277" i="2" s="1"/>
  <c r="N277" i="2" s="1"/>
  <c r="H277" i="2"/>
  <c r="I277" i="2" s="1"/>
  <c r="J277" i="2" s="1"/>
  <c r="L276" i="2"/>
  <c r="M276" i="2" s="1"/>
  <c r="N276" i="2" s="1"/>
  <c r="H276" i="2"/>
  <c r="I276" i="2" s="1"/>
  <c r="J276" i="2" s="1"/>
  <c r="L275" i="2"/>
  <c r="M275" i="2" s="1"/>
  <c r="N275" i="2" s="1"/>
  <c r="H275" i="2"/>
  <c r="I275" i="2" s="1"/>
  <c r="J275" i="2" s="1"/>
  <c r="L274" i="2"/>
  <c r="M274" i="2" s="1"/>
  <c r="N274" i="2" s="1"/>
  <c r="H274" i="2"/>
  <c r="I274" i="2" s="1"/>
  <c r="J274" i="2" s="1"/>
  <c r="L273" i="2"/>
  <c r="M273" i="2" s="1"/>
  <c r="N273" i="2" s="1"/>
  <c r="H273" i="2"/>
  <c r="I273" i="2" s="1"/>
  <c r="J273" i="2" s="1"/>
  <c r="L272" i="2"/>
  <c r="M272" i="2" s="1"/>
  <c r="N272" i="2" s="1"/>
  <c r="H272" i="2"/>
  <c r="I272" i="2" s="1"/>
  <c r="J272" i="2" s="1"/>
  <c r="L271" i="2"/>
  <c r="M271" i="2" s="1"/>
  <c r="N271" i="2" s="1"/>
  <c r="H271" i="2"/>
  <c r="I271" i="2" s="1"/>
  <c r="J271" i="2" s="1"/>
  <c r="L270" i="2"/>
  <c r="M270" i="2" s="1"/>
  <c r="N270" i="2" s="1"/>
  <c r="H270" i="2"/>
  <c r="I270" i="2" s="1"/>
  <c r="J270" i="2" s="1"/>
  <c r="L269" i="2"/>
  <c r="M269" i="2" s="1"/>
  <c r="N269" i="2" s="1"/>
  <c r="H269" i="2"/>
  <c r="I269" i="2" s="1"/>
  <c r="J269" i="2" s="1"/>
  <c r="L268" i="2"/>
  <c r="M268" i="2" s="1"/>
  <c r="N268" i="2" s="1"/>
  <c r="H268" i="2"/>
  <c r="I268" i="2" s="1"/>
  <c r="J268" i="2" s="1"/>
  <c r="L267" i="2"/>
  <c r="M267" i="2" s="1"/>
  <c r="N267" i="2" s="1"/>
  <c r="H267" i="2"/>
  <c r="I267" i="2" s="1"/>
  <c r="J267" i="2" s="1"/>
  <c r="L266" i="2"/>
  <c r="M266" i="2" s="1"/>
  <c r="N266" i="2" s="1"/>
  <c r="H266" i="2"/>
  <c r="I266" i="2" s="1"/>
  <c r="J266" i="2" s="1"/>
  <c r="L265" i="2"/>
  <c r="M265" i="2" s="1"/>
  <c r="N265" i="2" s="1"/>
  <c r="H265" i="2"/>
  <c r="I265" i="2" s="1"/>
  <c r="J265" i="2" s="1"/>
  <c r="L264" i="2"/>
  <c r="M264" i="2" s="1"/>
  <c r="N264" i="2" s="1"/>
  <c r="H264" i="2"/>
  <c r="I264" i="2" s="1"/>
  <c r="J264" i="2" s="1"/>
  <c r="L263" i="2"/>
  <c r="M263" i="2" s="1"/>
  <c r="N263" i="2" s="1"/>
  <c r="H263" i="2"/>
  <c r="I263" i="2" s="1"/>
  <c r="J263" i="2" s="1"/>
  <c r="L262" i="2"/>
  <c r="M262" i="2" s="1"/>
  <c r="N262" i="2" s="1"/>
  <c r="H262" i="2"/>
  <c r="I262" i="2" s="1"/>
  <c r="J262" i="2" s="1"/>
  <c r="L261" i="2"/>
  <c r="M261" i="2" s="1"/>
  <c r="N261" i="2" s="1"/>
  <c r="H261" i="2"/>
  <c r="I261" i="2" s="1"/>
  <c r="J261" i="2" s="1"/>
  <c r="L260" i="2"/>
  <c r="M260" i="2" s="1"/>
  <c r="N260" i="2" s="1"/>
  <c r="H260" i="2"/>
  <c r="I260" i="2" s="1"/>
  <c r="J260" i="2" s="1"/>
  <c r="L259" i="2"/>
  <c r="M259" i="2" s="1"/>
  <c r="N259" i="2" s="1"/>
  <c r="H259" i="2"/>
  <c r="I259" i="2" s="1"/>
  <c r="J259" i="2" s="1"/>
  <c r="L258" i="2"/>
  <c r="M258" i="2" s="1"/>
  <c r="N258" i="2" s="1"/>
  <c r="H258" i="2"/>
  <c r="I258" i="2" s="1"/>
  <c r="J258" i="2" s="1"/>
  <c r="L257" i="2"/>
  <c r="M257" i="2" s="1"/>
  <c r="N257" i="2" s="1"/>
  <c r="H257" i="2"/>
  <c r="I257" i="2" s="1"/>
  <c r="J257" i="2" s="1"/>
  <c r="L256" i="2"/>
  <c r="M256" i="2" s="1"/>
  <c r="N256" i="2" s="1"/>
  <c r="H256" i="2"/>
  <c r="I256" i="2" s="1"/>
  <c r="J256" i="2" s="1"/>
  <c r="L255" i="2"/>
  <c r="M255" i="2" s="1"/>
  <c r="N255" i="2" s="1"/>
  <c r="H255" i="2"/>
  <c r="I255" i="2" s="1"/>
  <c r="J255" i="2" s="1"/>
  <c r="L254" i="2"/>
  <c r="M254" i="2" s="1"/>
  <c r="N254" i="2" s="1"/>
  <c r="H254" i="2"/>
  <c r="I254" i="2" s="1"/>
  <c r="J254" i="2" s="1"/>
  <c r="L253" i="2"/>
  <c r="M253" i="2" s="1"/>
  <c r="N253" i="2" s="1"/>
  <c r="H253" i="2"/>
  <c r="I253" i="2" s="1"/>
  <c r="J253" i="2" s="1"/>
  <c r="L252" i="2"/>
  <c r="M252" i="2" s="1"/>
  <c r="N252" i="2" s="1"/>
  <c r="H252" i="2"/>
  <c r="I252" i="2" s="1"/>
  <c r="J252" i="2" s="1"/>
  <c r="L251" i="2"/>
  <c r="M251" i="2" s="1"/>
  <c r="N251" i="2" s="1"/>
  <c r="H251" i="2"/>
  <c r="I251" i="2" s="1"/>
  <c r="J251" i="2" s="1"/>
  <c r="L250" i="2"/>
  <c r="M250" i="2" s="1"/>
  <c r="N250" i="2" s="1"/>
  <c r="H250" i="2"/>
  <c r="I250" i="2" s="1"/>
  <c r="J250" i="2" s="1"/>
  <c r="L249" i="2"/>
  <c r="M249" i="2" s="1"/>
  <c r="N249" i="2" s="1"/>
  <c r="H249" i="2"/>
  <c r="I249" i="2" s="1"/>
  <c r="J249" i="2" s="1"/>
  <c r="L248" i="2"/>
  <c r="M248" i="2" s="1"/>
  <c r="N248" i="2" s="1"/>
  <c r="H248" i="2"/>
  <c r="I248" i="2" s="1"/>
  <c r="J248" i="2" s="1"/>
  <c r="L247" i="2"/>
  <c r="M247" i="2" s="1"/>
  <c r="N247" i="2" s="1"/>
  <c r="H247" i="2"/>
  <c r="I247" i="2" s="1"/>
  <c r="J247" i="2" s="1"/>
  <c r="L246" i="2"/>
  <c r="M246" i="2" s="1"/>
  <c r="N246" i="2" s="1"/>
  <c r="H246" i="2"/>
  <c r="I246" i="2" s="1"/>
  <c r="J246" i="2" s="1"/>
  <c r="L245" i="2"/>
  <c r="M245" i="2" s="1"/>
  <c r="N245" i="2" s="1"/>
  <c r="H245" i="2"/>
  <c r="I245" i="2" s="1"/>
  <c r="J245" i="2" s="1"/>
  <c r="L244" i="2"/>
  <c r="M244" i="2" s="1"/>
  <c r="N244" i="2" s="1"/>
  <c r="H244" i="2"/>
  <c r="I244" i="2" s="1"/>
  <c r="J244" i="2" s="1"/>
  <c r="L243" i="2"/>
  <c r="M243" i="2" s="1"/>
  <c r="N243" i="2" s="1"/>
  <c r="H243" i="2"/>
  <c r="I243" i="2" s="1"/>
  <c r="J243" i="2" s="1"/>
  <c r="L242" i="2"/>
  <c r="M242" i="2" s="1"/>
  <c r="N242" i="2" s="1"/>
  <c r="H242" i="2"/>
  <c r="I242" i="2" s="1"/>
  <c r="J242" i="2" s="1"/>
  <c r="L241" i="2"/>
  <c r="M241" i="2" s="1"/>
  <c r="N241" i="2" s="1"/>
  <c r="H241" i="2"/>
  <c r="I241" i="2" s="1"/>
  <c r="J241" i="2" s="1"/>
  <c r="L240" i="2"/>
  <c r="M240" i="2" s="1"/>
  <c r="N240" i="2" s="1"/>
  <c r="H240" i="2"/>
  <c r="I240" i="2" s="1"/>
  <c r="J240" i="2" s="1"/>
  <c r="L239" i="2"/>
  <c r="M239" i="2" s="1"/>
  <c r="N239" i="2" s="1"/>
  <c r="H239" i="2"/>
  <c r="I239" i="2" s="1"/>
  <c r="J239" i="2" s="1"/>
  <c r="L238" i="2"/>
  <c r="M238" i="2" s="1"/>
  <c r="N238" i="2" s="1"/>
  <c r="H238" i="2"/>
  <c r="I238" i="2" s="1"/>
  <c r="J238" i="2" s="1"/>
  <c r="L237" i="2"/>
  <c r="M237" i="2" s="1"/>
  <c r="N237" i="2" s="1"/>
  <c r="H237" i="2"/>
  <c r="I237" i="2" s="1"/>
  <c r="J237" i="2" s="1"/>
  <c r="L236" i="2"/>
  <c r="M236" i="2" s="1"/>
  <c r="N236" i="2" s="1"/>
  <c r="H236" i="2"/>
  <c r="I236" i="2" s="1"/>
  <c r="J236" i="2" s="1"/>
  <c r="L235" i="2"/>
  <c r="M235" i="2" s="1"/>
  <c r="N235" i="2" s="1"/>
  <c r="H235" i="2"/>
  <c r="I235" i="2" s="1"/>
  <c r="J235" i="2" s="1"/>
  <c r="L234" i="2"/>
  <c r="M234" i="2" s="1"/>
  <c r="N234" i="2" s="1"/>
  <c r="H234" i="2"/>
  <c r="I234" i="2" s="1"/>
  <c r="J234" i="2" s="1"/>
  <c r="L233" i="2"/>
  <c r="M233" i="2" s="1"/>
  <c r="N233" i="2" s="1"/>
  <c r="H233" i="2"/>
  <c r="I233" i="2" s="1"/>
  <c r="J233" i="2" s="1"/>
  <c r="L232" i="2"/>
  <c r="M232" i="2" s="1"/>
  <c r="N232" i="2" s="1"/>
  <c r="H232" i="2"/>
  <c r="I232" i="2" s="1"/>
  <c r="J232" i="2" s="1"/>
  <c r="L231" i="2"/>
  <c r="M231" i="2" s="1"/>
  <c r="N231" i="2" s="1"/>
  <c r="H231" i="2"/>
  <c r="I231" i="2" s="1"/>
  <c r="J231" i="2" s="1"/>
  <c r="L230" i="2"/>
  <c r="M230" i="2" s="1"/>
  <c r="N230" i="2" s="1"/>
  <c r="H230" i="2"/>
  <c r="I230" i="2" s="1"/>
  <c r="J230" i="2" s="1"/>
  <c r="L229" i="2"/>
  <c r="M229" i="2" s="1"/>
  <c r="N229" i="2" s="1"/>
  <c r="H229" i="2"/>
  <c r="I229" i="2" s="1"/>
  <c r="J229" i="2" s="1"/>
  <c r="L228" i="2"/>
  <c r="M228" i="2" s="1"/>
  <c r="N228" i="2" s="1"/>
  <c r="H228" i="2"/>
  <c r="I228" i="2" s="1"/>
  <c r="J228" i="2" s="1"/>
  <c r="L227" i="2"/>
  <c r="M227" i="2" s="1"/>
  <c r="N227" i="2" s="1"/>
  <c r="H227" i="2"/>
  <c r="I227" i="2" s="1"/>
  <c r="J227" i="2" s="1"/>
  <c r="L226" i="2"/>
  <c r="M226" i="2" s="1"/>
  <c r="N226" i="2" s="1"/>
  <c r="H226" i="2"/>
  <c r="I226" i="2" s="1"/>
  <c r="J226" i="2" s="1"/>
  <c r="L225" i="2"/>
  <c r="M225" i="2" s="1"/>
  <c r="N225" i="2" s="1"/>
  <c r="H225" i="2"/>
  <c r="I225" i="2" s="1"/>
  <c r="J225" i="2" s="1"/>
  <c r="L224" i="2"/>
  <c r="M224" i="2" s="1"/>
  <c r="N224" i="2" s="1"/>
  <c r="H224" i="2"/>
  <c r="I224" i="2" s="1"/>
  <c r="J224" i="2" s="1"/>
  <c r="L223" i="2"/>
  <c r="M223" i="2" s="1"/>
  <c r="N223" i="2" s="1"/>
  <c r="H223" i="2"/>
  <c r="I223" i="2" s="1"/>
  <c r="J223" i="2" s="1"/>
  <c r="L222" i="2"/>
  <c r="M222" i="2" s="1"/>
  <c r="N222" i="2" s="1"/>
  <c r="H222" i="2"/>
  <c r="I222" i="2" s="1"/>
  <c r="J222" i="2" s="1"/>
  <c r="L221" i="2"/>
  <c r="M221" i="2" s="1"/>
  <c r="N221" i="2" s="1"/>
  <c r="H221" i="2"/>
  <c r="I221" i="2" s="1"/>
  <c r="J221" i="2" s="1"/>
  <c r="L220" i="2"/>
  <c r="M220" i="2" s="1"/>
  <c r="N220" i="2" s="1"/>
  <c r="H220" i="2"/>
  <c r="I220" i="2" s="1"/>
  <c r="J220" i="2" s="1"/>
  <c r="L219" i="2"/>
  <c r="M219" i="2" s="1"/>
  <c r="N219" i="2" s="1"/>
  <c r="H219" i="2"/>
  <c r="I219" i="2" s="1"/>
  <c r="J219" i="2" s="1"/>
  <c r="L218" i="2"/>
  <c r="M218" i="2" s="1"/>
  <c r="N218" i="2" s="1"/>
  <c r="H218" i="2"/>
  <c r="I218" i="2" s="1"/>
  <c r="J218" i="2" s="1"/>
  <c r="L217" i="2"/>
  <c r="M217" i="2" s="1"/>
  <c r="N217" i="2" s="1"/>
  <c r="H217" i="2"/>
  <c r="I217" i="2" s="1"/>
  <c r="J217" i="2" s="1"/>
  <c r="L216" i="2"/>
  <c r="M216" i="2" s="1"/>
  <c r="N216" i="2" s="1"/>
  <c r="H216" i="2"/>
  <c r="I216" i="2" s="1"/>
  <c r="J216" i="2" s="1"/>
  <c r="L215" i="2"/>
  <c r="M215" i="2" s="1"/>
  <c r="N215" i="2" s="1"/>
  <c r="H215" i="2"/>
  <c r="I215" i="2" s="1"/>
  <c r="J215" i="2" s="1"/>
  <c r="L214" i="2"/>
  <c r="M214" i="2" s="1"/>
  <c r="N214" i="2" s="1"/>
  <c r="H214" i="2"/>
  <c r="I214" i="2" s="1"/>
  <c r="J214" i="2" s="1"/>
  <c r="L213" i="2"/>
  <c r="M213" i="2" s="1"/>
  <c r="N213" i="2" s="1"/>
  <c r="H213" i="2"/>
  <c r="I213" i="2" s="1"/>
  <c r="J213" i="2" s="1"/>
  <c r="L212" i="2"/>
  <c r="M212" i="2" s="1"/>
  <c r="N212" i="2" s="1"/>
  <c r="H212" i="2"/>
  <c r="I212" i="2" s="1"/>
  <c r="J212" i="2" s="1"/>
  <c r="L211" i="2"/>
  <c r="M211" i="2" s="1"/>
  <c r="N211" i="2" s="1"/>
  <c r="H211" i="2"/>
  <c r="I211" i="2" s="1"/>
  <c r="J211" i="2" s="1"/>
  <c r="L210" i="2"/>
  <c r="M210" i="2" s="1"/>
  <c r="N210" i="2" s="1"/>
  <c r="H210" i="2"/>
  <c r="I210" i="2" s="1"/>
  <c r="J210" i="2" s="1"/>
  <c r="L209" i="2"/>
  <c r="M209" i="2" s="1"/>
  <c r="N209" i="2" s="1"/>
  <c r="H209" i="2"/>
  <c r="I209" i="2" s="1"/>
  <c r="J209" i="2" s="1"/>
  <c r="L208" i="2"/>
  <c r="M208" i="2" s="1"/>
  <c r="N208" i="2" s="1"/>
  <c r="H208" i="2"/>
  <c r="I208" i="2" s="1"/>
  <c r="J208" i="2" s="1"/>
  <c r="L207" i="2"/>
  <c r="M207" i="2" s="1"/>
  <c r="N207" i="2" s="1"/>
  <c r="H207" i="2"/>
  <c r="I207" i="2" s="1"/>
  <c r="J207" i="2" s="1"/>
  <c r="L206" i="2"/>
  <c r="M206" i="2" s="1"/>
  <c r="N206" i="2" s="1"/>
  <c r="H206" i="2"/>
  <c r="I206" i="2" s="1"/>
  <c r="J206" i="2" s="1"/>
  <c r="L205" i="2"/>
  <c r="M205" i="2" s="1"/>
  <c r="N205" i="2" s="1"/>
  <c r="H205" i="2"/>
  <c r="I205" i="2" s="1"/>
  <c r="J205" i="2" s="1"/>
  <c r="L204" i="2"/>
  <c r="M204" i="2" s="1"/>
  <c r="N204" i="2" s="1"/>
  <c r="H204" i="2"/>
  <c r="I204" i="2" s="1"/>
  <c r="J204" i="2" s="1"/>
  <c r="L203" i="2"/>
  <c r="M203" i="2" s="1"/>
  <c r="N203" i="2" s="1"/>
  <c r="H203" i="2"/>
  <c r="I203" i="2" s="1"/>
  <c r="J203" i="2" s="1"/>
  <c r="L202" i="2"/>
  <c r="M202" i="2" s="1"/>
  <c r="N202" i="2" s="1"/>
  <c r="H202" i="2"/>
  <c r="I202" i="2" s="1"/>
  <c r="J202" i="2" s="1"/>
  <c r="L201" i="2"/>
  <c r="M201" i="2" s="1"/>
  <c r="N201" i="2" s="1"/>
  <c r="H201" i="2"/>
  <c r="I201" i="2" s="1"/>
  <c r="J201" i="2" s="1"/>
  <c r="L200" i="2"/>
  <c r="M200" i="2" s="1"/>
  <c r="N200" i="2" s="1"/>
  <c r="H200" i="2"/>
  <c r="I200" i="2" s="1"/>
  <c r="J200" i="2" s="1"/>
  <c r="L199" i="2"/>
  <c r="M199" i="2" s="1"/>
  <c r="N199" i="2" s="1"/>
  <c r="H199" i="2"/>
  <c r="I199" i="2" s="1"/>
  <c r="J199" i="2" s="1"/>
  <c r="L198" i="2"/>
  <c r="M198" i="2" s="1"/>
  <c r="N198" i="2" s="1"/>
  <c r="H198" i="2"/>
  <c r="I198" i="2" s="1"/>
  <c r="J198" i="2" s="1"/>
  <c r="L197" i="2"/>
  <c r="M197" i="2" s="1"/>
  <c r="N197" i="2" s="1"/>
  <c r="H197" i="2"/>
  <c r="I197" i="2" s="1"/>
  <c r="J197" i="2" s="1"/>
  <c r="L196" i="2"/>
  <c r="M196" i="2" s="1"/>
  <c r="N196" i="2" s="1"/>
  <c r="H196" i="2"/>
  <c r="I196" i="2" s="1"/>
  <c r="J196" i="2" s="1"/>
  <c r="L195" i="2"/>
  <c r="M195" i="2" s="1"/>
  <c r="N195" i="2" s="1"/>
  <c r="H195" i="2"/>
  <c r="I195" i="2" s="1"/>
  <c r="J195" i="2" s="1"/>
  <c r="L194" i="2"/>
  <c r="M194" i="2" s="1"/>
  <c r="N194" i="2" s="1"/>
  <c r="H194" i="2"/>
  <c r="I194" i="2" s="1"/>
  <c r="J194" i="2" s="1"/>
  <c r="L193" i="2"/>
  <c r="M193" i="2" s="1"/>
  <c r="N193" i="2" s="1"/>
  <c r="H193" i="2"/>
  <c r="I193" i="2" s="1"/>
  <c r="J193" i="2" s="1"/>
  <c r="L192" i="2"/>
  <c r="M192" i="2" s="1"/>
  <c r="N192" i="2" s="1"/>
  <c r="H192" i="2"/>
  <c r="I192" i="2" s="1"/>
  <c r="J192" i="2" s="1"/>
  <c r="L191" i="2"/>
  <c r="M191" i="2" s="1"/>
  <c r="N191" i="2" s="1"/>
  <c r="H191" i="2"/>
  <c r="I191" i="2" s="1"/>
  <c r="J191" i="2" s="1"/>
  <c r="L190" i="2"/>
  <c r="M190" i="2" s="1"/>
  <c r="N190" i="2" s="1"/>
  <c r="H190" i="2"/>
  <c r="I190" i="2" s="1"/>
  <c r="J190" i="2" s="1"/>
  <c r="L189" i="2"/>
  <c r="M189" i="2" s="1"/>
  <c r="N189" i="2" s="1"/>
  <c r="H189" i="2"/>
  <c r="I189" i="2" s="1"/>
  <c r="J189" i="2" s="1"/>
  <c r="L188" i="2"/>
  <c r="M188" i="2" s="1"/>
  <c r="N188" i="2" s="1"/>
  <c r="H188" i="2"/>
  <c r="I188" i="2" s="1"/>
  <c r="J188" i="2" s="1"/>
  <c r="L187" i="2"/>
  <c r="M187" i="2" s="1"/>
  <c r="N187" i="2" s="1"/>
  <c r="H187" i="2"/>
  <c r="I187" i="2" s="1"/>
  <c r="J187" i="2" s="1"/>
  <c r="L186" i="2"/>
  <c r="M186" i="2" s="1"/>
  <c r="N186" i="2" s="1"/>
  <c r="H186" i="2"/>
  <c r="I186" i="2" s="1"/>
  <c r="J186" i="2" s="1"/>
  <c r="L185" i="2"/>
  <c r="M185" i="2" s="1"/>
  <c r="N185" i="2" s="1"/>
  <c r="H185" i="2"/>
  <c r="I185" i="2" s="1"/>
  <c r="J185" i="2" s="1"/>
  <c r="L184" i="2"/>
  <c r="M184" i="2" s="1"/>
  <c r="N184" i="2" s="1"/>
  <c r="H184" i="2"/>
  <c r="I184" i="2" s="1"/>
  <c r="J184" i="2" s="1"/>
  <c r="L183" i="2"/>
  <c r="M183" i="2" s="1"/>
  <c r="N183" i="2" s="1"/>
  <c r="H183" i="2"/>
  <c r="I183" i="2" s="1"/>
  <c r="J183" i="2" s="1"/>
  <c r="L182" i="2"/>
  <c r="M182" i="2" s="1"/>
  <c r="N182" i="2" s="1"/>
  <c r="H182" i="2"/>
  <c r="I182" i="2" s="1"/>
  <c r="J182" i="2" s="1"/>
  <c r="L181" i="2"/>
  <c r="M181" i="2" s="1"/>
  <c r="N181" i="2" s="1"/>
  <c r="H181" i="2"/>
  <c r="I181" i="2" s="1"/>
  <c r="J181" i="2" s="1"/>
  <c r="L180" i="2"/>
  <c r="M180" i="2" s="1"/>
  <c r="N180" i="2" s="1"/>
  <c r="H180" i="2"/>
  <c r="I180" i="2" s="1"/>
  <c r="J180" i="2" s="1"/>
  <c r="L179" i="2"/>
  <c r="M179" i="2" s="1"/>
  <c r="N179" i="2" s="1"/>
  <c r="H179" i="2"/>
  <c r="I179" i="2" s="1"/>
  <c r="J179" i="2" s="1"/>
  <c r="L178" i="2"/>
  <c r="M178" i="2" s="1"/>
  <c r="N178" i="2" s="1"/>
  <c r="H178" i="2"/>
  <c r="I178" i="2" s="1"/>
  <c r="J178" i="2" s="1"/>
  <c r="L177" i="2"/>
  <c r="M177" i="2" s="1"/>
  <c r="N177" i="2" s="1"/>
  <c r="H177" i="2"/>
  <c r="I177" i="2" s="1"/>
  <c r="J177" i="2" s="1"/>
  <c r="L176" i="2"/>
  <c r="M176" i="2" s="1"/>
  <c r="N176" i="2" s="1"/>
  <c r="H176" i="2"/>
  <c r="I176" i="2" s="1"/>
  <c r="J176" i="2" s="1"/>
  <c r="L175" i="2"/>
  <c r="M175" i="2" s="1"/>
  <c r="N175" i="2" s="1"/>
  <c r="H175" i="2"/>
  <c r="I175" i="2" s="1"/>
  <c r="J175" i="2" s="1"/>
  <c r="L174" i="2"/>
  <c r="M174" i="2" s="1"/>
  <c r="N174" i="2" s="1"/>
  <c r="H174" i="2"/>
  <c r="I174" i="2" s="1"/>
  <c r="J174" i="2" s="1"/>
  <c r="L173" i="2"/>
  <c r="M173" i="2" s="1"/>
  <c r="N173" i="2" s="1"/>
  <c r="H173" i="2"/>
  <c r="I173" i="2" s="1"/>
  <c r="J173" i="2" s="1"/>
  <c r="L172" i="2"/>
  <c r="M172" i="2" s="1"/>
  <c r="N172" i="2" s="1"/>
  <c r="H172" i="2"/>
  <c r="I172" i="2" s="1"/>
  <c r="J172" i="2" s="1"/>
  <c r="L171" i="2"/>
  <c r="M171" i="2" s="1"/>
  <c r="N171" i="2" s="1"/>
  <c r="H171" i="2"/>
  <c r="I171" i="2" s="1"/>
  <c r="J171" i="2" s="1"/>
  <c r="L170" i="2"/>
  <c r="M170" i="2" s="1"/>
  <c r="N170" i="2" s="1"/>
  <c r="H170" i="2"/>
  <c r="I170" i="2" s="1"/>
  <c r="J170" i="2" s="1"/>
  <c r="L169" i="2"/>
  <c r="M169" i="2" s="1"/>
  <c r="N169" i="2" s="1"/>
  <c r="H169" i="2"/>
  <c r="I169" i="2" s="1"/>
  <c r="J169" i="2" s="1"/>
  <c r="L168" i="2"/>
  <c r="M168" i="2" s="1"/>
  <c r="N168" i="2" s="1"/>
  <c r="H168" i="2"/>
  <c r="I168" i="2" s="1"/>
  <c r="J168" i="2" s="1"/>
  <c r="L167" i="2"/>
  <c r="M167" i="2" s="1"/>
  <c r="N167" i="2" s="1"/>
  <c r="H167" i="2"/>
  <c r="I167" i="2" s="1"/>
  <c r="J167" i="2" s="1"/>
  <c r="L166" i="2"/>
  <c r="M166" i="2" s="1"/>
  <c r="N166" i="2" s="1"/>
  <c r="H166" i="2"/>
  <c r="I166" i="2" s="1"/>
  <c r="J166" i="2" s="1"/>
  <c r="L165" i="2"/>
  <c r="M165" i="2" s="1"/>
  <c r="N165" i="2" s="1"/>
  <c r="H165" i="2"/>
  <c r="I165" i="2" s="1"/>
  <c r="J165" i="2" s="1"/>
  <c r="L164" i="2"/>
  <c r="M164" i="2" s="1"/>
  <c r="N164" i="2" s="1"/>
  <c r="H164" i="2"/>
  <c r="I164" i="2" s="1"/>
  <c r="J164" i="2" s="1"/>
  <c r="L163" i="2"/>
  <c r="M163" i="2" s="1"/>
  <c r="N163" i="2" s="1"/>
  <c r="H163" i="2"/>
  <c r="I163" i="2" s="1"/>
  <c r="J163" i="2" s="1"/>
  <c r="L162" i="2"/>
  <c r="M162" i="2" s="1"/>
  <c r="N162" i="2" s="1"/>
  <c r="H162" i="2"/>
  <c r="I162" i="2" s="1"/>
  <c r="J162" i="2" s="1"/>
  <c r="L161" i="2"/>
  <c r="M161" i="2" s="1"/>
  <c r="N161" i="2" s="1"/>
  <c r="H161" i="2"/>
  <c r="I161" i="2" s="1"/>
  <c r="J161" i="2" s="1"/>
  <c r="L160" i="2"/>
  <c r="M160" i="2" s="1"/>
  <c r="N160" i="2" s="1"/>
  <c r="H160" i="2"/>
  <c r="I160" i="2" s="1"/>
  <c r="J160" i="2" s="1"/>
  <c r="L159" i="2"/>
  <c r="M159" i="2" s="1"/>
  <c r="N159" i="2" s="1"/>
  <c r="H159" i="2"/>
  <c r="I159" i="2" s="1"/>
  <c r="J159" i="2" s="1"/>
  <c r="L158" i="2"/>
  <c r="M158" i="2" s="1"/>
  <c r="N158" i="2" s="1"/>
  <c r="H158" i="2"/>
  <c r="I158" i="2" s="1"/>
  <c r="J158" i="2" s="1"/>
  <c r="L157" i="2"/>
  <c r="M157" i="2" s="1"/>
  <c r="N157" i="2" s="1"/>
  <c r="H157" i="2"/>
  <c r="I157" i="2" s="1"/>
  <c r="J157" i="2" s="1"/>
  <c r="L156" i="2"/>
  <c r="M156" i="2" s="1"/>
  <c r="N156" i="2" s="1"/>
  <c r="H156" i="2"/>
  <c r="I156" i="2" s="1"/>
  <c r="J156" i="2" s="1"/>
  <c r="L155" i="2"/>
  <c r="M155" i="2" s="1"/>
  <c r="N155" i="2" s="1"/>
  <c r="H155" i="2"/>
  <c r="I155" i="2" s="1"/>
  <c r="J155" i="2" s="1"/>
  <c r="L154" i="2"/>
  <c r="M154" i="2" s="1"/>
  <c r="N154" i="2" s="1"/>
  <c r="H154" i="2"/>
  <c r="I154" i="2" s="1"/>
  <c r="J154" i="2" s="1"/>
  <c r="L153" i="2"/>
  <c r="M153" i="2" s="1"/>
  <c r="N153" i="2" s="1"/>
  <c r="H153" i="2"/>
  <c r="I153" i="2" s="1"/>
  <c r="J153" i="2" s="1"/>
  <c r="L152" i="2"/>
  <c r="M152" i="2" s="1"/>
  <c r="N152" i="2" s="1"/>
  <c r="H152" i="2"/>
  <c r="I152" i="2" s="1"/>
  <c r="J152" i="2" s="1"/>
  <c r="L151" i="2"/>
  <c r="M151" i="2" s="1"/>
  <c r="N151" i="2" s="1"/>
  <c r="H151" i="2"/>
  <c r="I151" i="2" s="1"/>
  <c r="J151" i="2" s="1"/>
  <c r="L150" i="2"/>
  <c r="M150" i="2" s="1"/>
  <c r="N150" i="2" s="1"/>
  <c r="H150" i="2"/>
  <c r="I150" i="2" s="1"/>
  <c r="J150" i="2" s="1"/>
  <c r="L149" i="2"/>
  <c r="M149" i="2" s="1"/>
  <c r="N149" i="2" s="1"/>
  <c r="H149" i="2"/>
  <c r="I149" i="2" s="1"/>
  <c r="J149" i="2" s="1"/>
  <c r="L148" i="2"/>
  <c r="M148" i="2" s="1"/>
  <c r="N148" i="2" s="1"/>
  <c r="H148" i="2"/>
  <c r="I148" i="2" s="1"/>
  <c r="J148" i="2" s="1"/>
  <c r="L147" i="2"/>
  <c r="M147" i="2" s="1"/>
  <c r="N147" i="2" s="1"/>
  <c r="H147" i="2"/>
  <c r="I147" i="2" s="1"/>
  <c r="J147" i="2" s="1"/>
  <c r="L146" i="2"/>
  <c r="M146" i="2" s="1"/>
  <c r="N146" i="2" s="1"/>
  <c r="H146" i="2"/>
  <c r="I146" i="2" s="1"/>
  <c r="J146" i="2" s="1"/>
  <c r="L145" i="2"/>
  <c r="M145" i="2" s="1"/>
  <c r="N145" i="2" s="1"/>
  <c r="H145" i="2"/>
  <c r="I145" i="2" s="1"/>
  <c r="J145" i="2" s="1"/>
  <c r="L144" i="2"/>
  <c r="M144" i="2" s="1"/>
  <c r="N144" i="2" s="1"/>
  <c r="H144" i="2"/>
  <c r="I144" i="2" s="1"/>
  <c r="J144" i="2" s="1"/>
  <c r="L143" i="2"/>
  <c r="M143" i="2" s="1"/>
  <c r="N143" i="2" s="1"/>
  <c r="H143" i="2"/>
  <c r="I143" i="2" s="1"/>
  <c r="J143" i="2" s="1"/>
  <c r="L142" i="2"/>
  <c r="M142" i="2" s="1"/>
  <c r="N142" i="2" s="1"/>
  <c r="H142" i="2"/>
  <c r="I142" i="2" s="1"/>
  <c r="J142" i="2" s="1"/>
  <c r="L141" i="2"/>
  <c r="M141" i="2" s="1"/>
  <c r="N141" i="2" s="1"/>
  <c r="H141" i="2"/>
  <c r="I141" i="2" s="1"/>
  <c r="J141" i="2" s="1"/>
  <c r="L140" i="2"/>
  <c r="M140" i="2" s="1"/>
  <c r="N140" i="2" s="1"/>
  <c r="H140" i="2"/>
  <c r="I140" i="2" s="1"/>
  <c r="J140" i="2" s="1"/>
  <c r="L139" i="2"/>
  <c r="M139" i="2" s="1"/>
  <c r="N139" i="2" s="1"/>
  <c r="H139" i="2"/>
  <c r="I139" i="2" s="1"/>
  <c r="J139" i="2" s="1"/>
  <c r="L138" i="2"/>
  <c r="M138" i="2" s="1"/>
  <c r="N138" i="2" s="1"/>
  <c r="H138" i="2"/>
  <c r="I138" i="2" s="1"/>
  <c r="J138" i="2" s="1"/>
  <c r="L137" i="2"/>
  <c r="M137" i="2" s="1"/>
  <c r="N137" i="2" s="1"/>
  <c r="H137" i="2"/>
  <c r="I137" i="2" s="1"/>
  <c r="J137" i="2" s="1"/>
  <c r="L136" i="2"/>
  <c r="M136" i="2" s="1"/>
  <c r="N136" i="2" s="1"/>
  <c r="H136" i="2"/>
  <c r="I136" i="2" s="1"/>
  <c r="J136" i="2" s="1"/>
  <c r="L135" i="2"/>
  <c r="M135" i="2" s="1"/>
  <c r="N135" i="2" s="1"/>
  <c r="H135" i="2"/>
  <c r="I135" i="2" s="1"/>
  <c r="J135" i="2" s="1"/>
  <c r="L134" i="2"/>
  <c r="M134" i="2" s="1"/>
  <c r="N134" i="2" s="1"/>
  <c r="H134" i="2"/>
  <c r="I134" i="2" s="1"/>
  <c r="J134" i="2" s="1"/>
  <c r="L133" i="2"/>
  <c r="M133" i="2" s="1"/>
  <c r="N133" i="2" s="1"/>
  <c r="H133" i="2"/>
  <c r="I133" i="2" s="1"/>
  <c r="J133" i="2" s="1"/>
  <c r="L132" i="2"/>
  <c r="M132" i="2" s="1"/>
  <c r="N132" i="2" s="1"/>
  <c r="H132" i="2"/>
  <c r="I132" i="2" s="1"/>
  <c r="J132" i="2" s="1"/>
  <c r="L131" i="2"/>
  <c r="M131" i="2" s="1"/>
  <c r="N131" i="2" s="1"/>
  <c r="H131" i="2"/>
  <c r="I131" i="2" s="1"/>
  <c r="J131" i="2" s="1"/>
  <c r="L130" i="2"/>
  <c r="M130" i="2" s="1"/>
  <c r="N130" i="2" s="1"/>
  <c r="H130" i="2"/>
  <c r="I130" i="2" s="1"/>
  <c r="J130" i="2" s="1"/>
  <c r="L129" i="2"/>
  <c r="M129" i="2" s="1"/>
  <c r="N129" i="2" s="1"/>
  <c r="H129" i="2"/>
  <c r="I129" i="2" s="1"/>
  <c r="J129" i="2" s="1"/>
  <c r="L128" i="2"/>
  <c r="M128" i="2" s="1"/>
  <c r="N128" i="2" s="1"/>
  <c r="H128" i="2"/>
  <c r="I128" i="2" s="1"/>
  <c r="J128" i="2" s="1"/>
  <c r="L127" i="2"/>
  <c r="M127" i="2" s="1"/>
  <c r="N127" i="2" s="1"/>
  <c r="H127" i="2"/>
  <c r="I127" i="2" s="1"/>
  <c r="J127" i="2" s="1"/>
  <c r="L126" i="2"/>
  <c r="M126" i="2" s="1"/>
  <c r="N126" i="2" s="1"/>
  <c r="H126" i="2"/>
  <c r="I126" i="2" s="1"/>
  <c r="J126" i="2" s="1"/>
  <c r="L125" i="2"/>
  <c r="M125" i="2" s="1"/>
  <c r="N125" i="2" s="1"/>
  <c r="H125" i="2"/>
  <c r="I125" i="2" s="1"/>
  <c r="J125" i="2" s="1"/>
  <c r="L124" i="2"/>
  <c r="M124" i="2" s="1"/>
  <c r="N124" i="2" s="1"/>
  <c r="H124" i="2"/>
  <c r="I124" i="2" s="1"/>
  <c r="J124" i="2" s="1"/>
  <c r="L123" i="2"/>
  <c r="M123" i="2" s="1"/>
  <c r="N123" i="2" s="1"/>
  <c r="H123" i="2"/>
  <c r="I123" i="2" s="1"/>
  <c r="J123" i="2" s="1"/>
  <c r="L122" i="2"/>
  <c r="M122" i="2" s="1"/>
  <c r="N122" i="2" s="1"/>
  <c r="H122" i="2"/>
  <c r="I122" i="2" s="1"/>
  <c r="J122" i="2" s="1"/>
  <c r="L121" i="2"/>
  <c r="M121" i="2" s="1"/>
  <c r="N121" i="2" s="1"/>
  <c r="H121" i="2"/>
  <c r="I121" i="2" s="1"/>
  <c r="J121" i="2" s="1"/>
  <c r="L120" i="2"/>
  <c r="M120" i="2" s="1"/>
  <c r="N120" i="2" s="1"/>
  <c r="H120" i="2"/>
  <c r="I120" i="2" s="1"/>
  <c r="J120" i="2" s="1"/>
  <c r="L119" i="2"/>
  <c r="M119" i="2" s="1"/>
  <c r="N119" i="2" s="1"/>
  <c r="H119" i="2"/>
  <c r="I119" i="2" s="1"/>
  <c r="J119" i="2" s="1"/>
  <c r="L118" i="2"/>
  <c r="M118" i="2" s="1"/>
  <c r="N118" i="2" s="1"/>
  <c r="H118" i="2"/>
  <c r="I118" i="2" s="1"/>
  <c r="J118" i="2" s="1"/>
  <c r="L117" i="2"/>
  <c r="M117" i="2" s="1"/>
  <c r="N117" i="2" s="1"/>
  <c r="H117" i="2"/>
  <c r="I117" i="2" s="1"/>
  <c r="J117" i="2" s="1"/>
  <c r="L116" i="2"/>
  <c r="M116" i="2" s="1"/>
  <c r="N116" i="2" s="1"/>
  <c r="H116" i="2"/>
  <c r="I116" i="2" s="1"/>
  <c r="J116" i="2" s="1"/>
  <c r="L115" i="2"/>
  <c r="M115" i="2" s="1"/>
  <c r="N115" i="2" s="1"/>
  <c r="H115" i="2"/>
  <c r="I115" i="2" s="1"/>
  <c r="J115" i="2" s="1"/>
  <c r="L114" i="2"/>
  <c r="M114" i="2" s="1"/>
  <c r="N114" i="2" s="1"/>
  <c r="H114" i="2"/>
  <c r="I114" i="2" s="1"/>
  <c r="J114" i="2" s="1"/>
  <c r="L113" i="2"/>
  <c r="M113" i="2" s="1"/>
  <c r="N113" i="2" s="1"/>
  <c r="H113" i="2"/>
  <c r="I113" i="2" s="1"/>
  <c r="J113" i="2" s="1"/>
  <c r="L112" i="2"/>
  <c r="M112" i="2" s="1"/>
  <c r="N112" i="2" s="1"/>
  <c r="H112" i="2"/>
  <c r="I112" i="2" s="1"/>
  <c r="J112" i="2" s="1"/>
  <c r="L111" i="2"/>
  <c r="M111" i="2" s="1"/>
  <c r="N111" i="2" s="1"/>
  <c r="H111" i="2"/>
  <c r="I111" i="2" s="1"/>
  <c r="J111" i="2" s="1"/>
  <c r="L110" i="2"/>
  <c r="M110" i="2" s="1"/>
  <c r="N110" i="2" s="1"/>
  <c r="H110" i="2"/>
  <c r="I110" i="2" s="1"/>
  <c r="J110" i="2" s="1"/>
  <c r="L109" i="2"/>
  <c r="M109" i="2" s="1"/>
  <c r="N109" i="2" s="1"/>
  <c r="H109" i="2"/>
  <c r="I109" i="2" s="1"/>
  <c r="J109" i="2" s="1"/>
  <c r="L108" i="2"/>
  <c r="M108" i="2" s="1"/>
  <c r="N108" i="2" s="1"/>
  <c r="H108" i="2"/>
  <c r="I108" i="2" s="1"/>
  <c r="J108" i="2" s="1"/>
  <c r="L107" i="2"/>
  <c r="M107" i="2" s="1"/>
  <c r="N107" i="2" s="1"/>
  <c r="H107" i="2"/>
  <c r="I107" i="2" s="1"/>
  <c r="J107" i="2" s="1"/>
  <c r="L106" i="2"/>
  <c r="M106" i="2" s="1"/>
  <c r="N106" i="2" s="1"/>
  <c r="H106" i="2"/>
  <c r="I106" i="2" s="1"/>
  <c r="J106" i="2" s="1"/>
  <c r="L105" i="2"/>
  <c r="M105" i="2" s="1"/>
  <c r="N105" i="2" s="1"/>
  <c r="H105" i="2"/>
  <c r="I105" i="2" s="1"/>
  <c r="J105" i="2" s="1"/>
  <c r="L104" i="2"/>
  <c r="M104" i="2" s="1"/>
  <c r="N104" i="2" s="1"/>
  <c r="H104" i="2"/>
  <c r="I104" i="2" s="1"/>
  <c r="J104" i="2" s="1"/>
  <c r="L103" i="2"/>
  <c r="M103" i="2" s="1"/>
  <c r="N103" i="2" s="1"/>
  <c r="H103" i="2"/>
  <c r="I103" i="2" s="1"/>
  <c r="J103" i="2" s="1"/>
  <c r="L102" i="2"/>
  <c r="M102" i="2" s="1"/>
  <c r="N102" i="2" s="1"/>
  <c r="H102" i="2"/>
  <c r="I102" i="2" s="1"/>
  <c r="J102" i="2" s="1"/>
  <c r="L101" i="2"/>
  <c r="M101" i="2" s="1"/>
  <c r="N101" i="2" s="1"/>
  <c r="H101" i="2"/>
  <c r="I101" i="2" s="1"/>
  <c r="J101" i="2" s="1"/>
  <c r="L100" i="2"/>
  <c r="M100" i="2" s="1"/>
  <c r="N100" i="2" s="1"/>
  <c r="H100" i="2"/>
  <c r="I100" i="2" s="1"/>
  <c r="J100" i="2" s="1"/>
  <c r="L99" i="2"/>
  <c r="M99" i="2" s="1"/>
  <c r="N99" i="2" s="1"/>
  <c r="H99" i="2"/>
  <c r="I99" i="2" s="1"/>
  <c r="J99" i="2" s="1"/>
  <c r="L98" i="2"/>
  <c r="M98" i="2" s="1"/>
  <c r="N98" i="2" s="1"/>
  <c r="H98" i="2"/>
  <c r="I98" i="2" s="1"/>
  <c r="J98" i="2" s="1"/>
  <c r="L97" i="2"/>
  <c r="M97" i="2" s="1"/>
  <c r="N97" i="2" s="1"/>
  <c r="H97" i="2"/>
  <c r="I97" i="2" s="1"/>
  <c r="J97" i="2" s="1"/>
  <c r="L96" i="2"/>
  <c r="M96" i="2" s="1"/>
  <c r="N96" i="2" s="1"/>
  <c r="H96" i="2"/>
  <c r="I96" i="2" s="1"/>
  <c r="J96" i="2" s="1"/>
  <c r="L95" i="2"/>
  <c r="M95" i="2" s="1"/>
  <c r="N95" i="2" s="1"/>
  <c r="H95" i="2"/>
  <c r="I95" i="2" s="1"/>
  <c r="J95" i="2" s="1"/>
  <c r="L94" i="2"/>
  <c r="M94" i="2" s="1"/>
  <c r="N94" i="2" s="1"/>
  <c r="H94" i="2"/>
  <c r="I94" i="2" s="1"/>
  <c r="J94" i="2" s="1"/>
  <c r="L93" i="2"/>
  <c r="M93" i="2" s="1"/>
  <c r="N93" i="2" s="1"/>
  <c r="H93" i="2"/>
  <c r="I93" i="2" s="1"/>
  <c r="J93" i="2" s="1"/>
  <c r="L92" i="2"/>
  <c r="M92" i="2" s="1"/>
  <c r="N92" i="2" s="1"/>
  <c r="H92" i="2"/>
  <c r="I92" i="2" s="1"/>
  <c r="J92" i="2" s="1"/>
  <c r="L91" i="2"/>
  <c r="M91" i="2" s="1"/>
  <c r="N91" i="2" s="1"/>
  <c r="H91" i="2"/>
  <c r="I91" i="2" s="1"/>
  <c r="J91" i="2" s="1"/>
  <c r="L90" i="2"/>
  <c r="M90" i="2" s="1"/>
  <c r="N90" i="2" s="1"/>
  <c r="H90" i="2"/>
  <c r="I90" i="2" s="1"/>
  <c r="J90" i="2" s="1"/>
  <c r="L89" i="2"/>
  <c r="M89" i="2" s="1"/>
  <c r="N89" i="2" s="1"/>
  <c r="H89" i="2"/>
  <c r="I89" i="2" s="1"/>
  <c r="J89" i="2" s="1"/>
  <c r="L88" i="2"/>
  <c r="M88" i="2" s="1"/>
  <c r="N88" i="2" s="1"/>
  <c r="H88" i="2"/>
  <c r="I88" i="2" s="1"/>
  <c r="J88" i="2" s="1"/>
  <c r="L87" i="2"/>
  <c r="M87" i="2" s="1"/>
  <c r="N87" i="2" s="1"/>
  <c r="H87" i="2"/>
  <c r="I87" i="2" s="1"/>
  <c r="J87" i="2" s="1"/>
  <c r="L86" i="2"/>
  <c r="M86" i="2" s="1"/>
  <c r="N86" i="2" s="1"/>
  <c r="H86" i="2"/>
  <c r="I86" i="2" s="1"/>
  <c r="J86" i="2" s="1"/>
  <c r="L85" i="2"/>
  <c r="M85" i="2" s="1"/>
  <c r="N85" i="2" s="1"/>
  <c r="H85" i="2"/>
  <c r="I85" i="2" s="1"/>
  <c r="J85" i="2" s="1"/>
  <c r="L84" i="2"/>
  <c r="M84" i="2" s="1"/>
  <c r="N84" i="2" s="1"/>
  <c r="H84" i="2"/>
  <c r="I84" i="2" s="1"/>
  <c r="J84" i="2" s="1"/>
  <c r="L83" i="2"/>
  <c r="M83" i="2" s="1"/>
  <c r="N83" i="2" s="1"/>
  <c r="H83" i="2"/>
  <c r="I83" i="2" s="1"/>
  <c r="J83" i="2" s="1"/>
  <c r="L82" i="2"/>
  <c r="M82" i="2" s="1"/>
  <c r="N82" i="2" s="1"/>
  <c r="H82" i="2"/>
  <c r="I82" i="2" s="1"/>
  <c r="J82" i="2" s="1"/>
  <c r="L81" i="2"/>
  <c r="M81" i="2" s="1"/>
  <c r="N81" i="2" s="1"/>
  <c r="H81" i="2"/>
  <c r="I81" i="2" s="1"/>
  <c r="J81" i="2" s="1"/>
  <c r="L80" i="2"/>
  <c r="M80" i="2" s="1"/>
  <c r="N80" i="2" s="1"/>
  <c r="H80" i="2"/>
  <c r="I80" i="2" s="1"/>
  <c r="J80" i="2" s="1"/>
  <c r="L79" i="2"/>
  <c r="M79" i="2" s="1"/>
  <c r="N79" i="2" s="1"/>
  <c r="H79" i="2"/>
  <c r="I79" i="2" s="1"/>
  <c r="J79" i="2" s="1"/>
  <c r="L78" i="2"/>
  <c r="M78" i="2" s="1"/>
  <c r="N78" i="2" s="1"/>
  <c r="H78" i="2"/>
  <c r="I78" i="2" s="1"/>
  <c r="J78" i="2" s="1"/>
  <c r="L77" i="2"/>
  <c r="M77" i="2" s="1"/>
  <c r="N77" i="2" s="1"/>
  <c r="H77" i="2"/>
  <c r="I77" i="2" s="1"/>
  <c r="J77" i="2" s="1"/>
  <c r="L76" i="2"/>
  <c r="M76" i="2" s="1"/>
  <c r="N76" i="2" s="1"/>
  <c r="H76" i="2"/>
  <c r="I76" i="2" s="1"/>
  <c r="J76" i="2" s="1"/>
  <c r="L75" i="2"/>
  <c r="M75" i="2" s="1"/>
  <c r="N75" i="2" s="1"/>
  <c r="H75" i="2"/>
  <c r="I75" i="2" s="1"/>
  <c r="J75" i="2" s="1"/>
  <c r="L74" i="2"/>
  <c r="M74" i="2" s="1"/>
  <c r="N74" i="2" s="1"/>
  <c r="H74" i="2"/>
  <c r="I74" i="2" s="1"/>
  <c r="J74" i="2" s="1"/>
  <c r="L73" i="2"/>
  <c r="M73" i="2" s="1"/>
  <c r="N73" i="2" s="1"/>
  <c r="H73" i="2"/>
  <c r="I73" i="2" s="1"/>
  <c r="J73" i="2" s="1"/>
  <c r="L72" i="2"/>
  <c r="M72" i="2" s="1"/>
  <c r="N72" i="2" s="1"/>
  <c r="H72" i="2"/>
  <c r="I72" i="2" s="1"/>
  <c r="J72" i="2" s="1"/>
  <c r="L71" i="2"/>
  <c r="M71" i="2" s="1"/>
  <c r="N71" i="2" s="1"/>
  <c r="H71" i="2"/>
  <c r="I71" i="2" s="1"/>
  <c r="J71" i="2" s="1"/>
  <c r="L70" i="2"/>
  <c r="M70" i="2" s="1"/>
  <c r="N70" i="2" s="1"/>
  <c r="H70" i="2"/>
  <c r="I70" i="2" s="1"/>
  <c r="J70" i="2" s="1"/>
  <c r="L69" i="2"/>
  <c r="M69" i="2" s="1"/>
  <c r="N69" i="2" s="1"/>
  <c r="H69" i="2"/>
  <c r="I69" i="2" s="1"/>
  <c r="J69" i="2" s="1"/>
  <c r="L68" i="2"/>
  <c r="M68" i="2" s="1"/>
  <c r="N68" i="2" s="1"/>
  <c r="H68" i="2"/>
  <c r="I68" i="2" s="1"/>
  <c r="J68" i="2" s="1"/>
  <c r="L67" i="2"/>
  <c r="M67" i="2" s="1"/>
  <c r="N67" i="2" s="1"/>
  <c r="H67" i="2"/>
  <c r="I67" i="2" s="1"/>
  <c r="J67" i="2" s="1"/>
  <c r="L66" i="2"/>
  <c r="M66" i="2" s="1"/>
  <c r="N66" i="2" s="1"/>
  <c r="H66" i="2"/>
  <c r="I66" i="2" s="1"/>
  <c r="J66" i="2" s="1"/>
  <c r="L65" i="2"/>
  <c r="M65" i="2" s="1"/>
  <c r="N65" i="2" s="1"/>
  <c r="H65" i="2"/>
  <c r="I65" i="2" s="1"/>
  <c r="J65" i="2" s="1"/>
  <c r="L64" i="2"/>
  <c r="M64" i="2" s="1"/>
  <c r="N64" i="2" s="1"/>
  <c r="H64" i="2"/>
  <c r="I64" i="2" s="1"/>
  <c r="J64" i="2" s="1"/>
  <c r="L63" i="2"/>
  <c r="M63" i="2" s="1"/>
  <c r="N63" i="2" s="1"/>
  <c r="H63" i="2"/>
  <c r="I63" i="2" s="1"/>
  <c r="J63" i="2" s="1"/>
  <c r="L62" i="2"/>
  <c r="M62" i="2" s="1"/>
  <c r="N62" i="2" s="1"/>
  <c r="H62" i="2"/>
  <c r="I62" i="2" s="1"/>
  <c r="J62" i="2" s="1"/>
  <c r="L61" i="2"/>
  <c r="M61" i="2" s="1"/>
  <c r="N61" i="2" s="1"/>
  <c r="H61" i="2"/>
  <c r="I61" i="2" s="1"/>
  <c r="J61" i="2" s="1"/>
  <c r="L60" i="2"/>
  <c r="M60" i="2" s="1"/>
  <c r="N60" i="2" s="1"/>
  <c r="H60" i="2"/>
  <c r="I60" i="2" s="1"/>
  <c r="J60" i="2" s="1"/>
  <c r="L59" i="2"/>
  <c r="M59" i="2" s="1"/>
  <c r="N59" i="2" s="1"/>
  <c r="H59" i="2"/>
  <c r="I59" i="2" s="1"/>
  <c r="J59" i="2" s="1"/>
  <c r="L58" i="2"/>
  <c r="M58" i="2" s="1"/>
  <c r="N58" i="2" s="1"/>
  <c r="H58" i="2"/>
  <c r="I58" i="2" s="1"/>
  <c r="J58" i="2" s="1"/>
  <c r="L57" i="2"/>
  <c r="M57" i="2" s="1"/>
  <c r="N57" i="2" s="1"/>
  <c r="H57" i="2"/>
  <c r="I57" i="2" s="1"/>
  <c r="J57" i="2" s="1"/>
  <c r="L56" i="2"/>
  <c r="M56" i="2" s="1"/>
  <c r="N56" i="2" s="1"/>
  <c r="H56" i="2"/>
  <c r="I56" i="2" s="1"/>
  <c r="J56" i="2" s="1"/>
  <c r="L55" i="2"/>
  <c r="M55" i="2" s="1"/>
  <c r="N55" i="2" s="1"/>
  <c r="H55" i="2"/>
  <c r="I55" i="2" s="1"/>
  <c r="J55" i="2" s="1"/>
  <c r="L54" i="2"/>
  <c r="M54" i="2" s="1"/>
  <c r="N54" i="2" s="1"/>
  <c r="H54" i="2"/>
  <c r="I54" i="2" s="1"/>
  <c r="J54" i="2" s="1"/>
  <c r="L53" i="2"/>
  <c r="M53" i="2" s="1"/>
  <c r="N53" i="2" s="1"/>
  <c r="H53" i="2"/>
  <c r="I53" i="2" s="1"/>
  <c r="J53" i="2" s="1"/>
  <c r="L52" i="2"/>
  <c r="M52" i="2" s="1"/>
  <c r="N52" i="2" s="1"/>
  <c r="H52" i="2"/>
  <c r="I52" i="2" s="1"/>
  <c r="J52" i="2" s="1"/>
  <c r="L51" i="2"/>
  <c r="M51" i="2" s="1"/>
  <c r="N51" i="2" s="1"/>
  <c r="H51" i="2"/>
  <c r="I51" i="2" s="1"/>
  <c r="J51" i="2" s="1"/>
  <c r="L50" i="2"/>
  <c r="M50" i="2" s="1"/>
  <c r="N50" i="2" s="1"/>
  <c r="H50" i="2"/>
  <c r="I50" i="2" s="1"/>
  <c r="J50" i="2" s="1"/>
  <c r="L49" i="2"/>
  <c r="M49" i="2" s="1"/>
  <c r="N49" i="2" s="1"/>
  <c r="H49" i="2"/>
  <c r="I49" i="2" s="1"/>
  <c r="J49" i="2" s="1"/>
  <c r="L48" i="2"/>
  <c r="M48" i="2" s="1"/>
  <c r="N48" i="2" s="1"/>
  <c r="H48" i="2"/>
  <c r="I48" i="2" s="1"/>
  <c r="J48" i="2" s="1"/>
  <c r="L47" i="2"/>
  <c r="M47" i="2" s="1"/>
  <c r="N47" i="2" s="1"/>
  <c r="H47" i="2"/>
  <c r="I47" i="2" s="1"/>
  <c r="J47" i="2" s="1"/>
  <c r="L46" i="2"/>
  <c r="M46" i="2" s="1"/>
  <c r="N46" i="2" s="1"/>
  <c r="H46" i="2"/>
  <c r="I46" i="2" s="1"/>
  <c r="J46" i="2" s="1"/>
  <c r="L45" i="2"/>
  <c r="M45" i="2" s="1"/>
  <c r="N45" i="2" s="1"/>
  <c r="H45" i="2"/>
  <c r="I45" i="2" s="1"/>
  <c r="J45" i="2" s="1"/>
  <c r="L44" i="2"/>
  <c r="M44" i="2" s="1"/>
  <c r="N44" i="2" s="1"/>
  <c r="H44" i="2"/>
  <c r="I44" i="2" s="1"/>
  <c r="J44" i="2" s="1"/>
  <c r="L43" i="2"/>
  <c r="M43" i="2" s="1"/>
  <c r="N43" i="2" s="1"/>
  <c r="H43" i="2"/>
  <c r="I43" i="2" s="1"/>
  <c r="J43" i="2" s="1"/>
  <c r="L42" i="2"/>
  <c r="M42" i="2" s="1"/>
  <c r="N42" i="2" s="1"/>
  <c r="H42" i="2"/>
  <c r="I42" i="2" s="1"/>
  <c r="J42" i="2" s="1"/>
  <c r="L41" i="2"/>
  <c r="M41" i="2" s="1"/>
  <c r="N41" i="2" s="1"/>
  <c r="H41" i="2"/>
  <c r="I41" i="2" s="1"/>
  <c r="J41" i="2" s="1"/>
  <c r="L40" i="2"/>
  <c r="M40" i="2" s="1"/>
  <c r="N40" i="2" s="1"/>
  <c r="H40" i="2"/>
  <c r="I40" i="2" s="1"/>
  <c r="J40" i="2" s="1"/>
  <c r="L39" i="2"/>
  <c r="M39" i="2" s="1"/>
  <c r="N39" i="2" s="1"/>
  <c r="H39" i="2"/>
  <c r="I39" i="2" s="1"/>
  <c r="J39" i="2" s="1"/>
  <c r="L38" i="2"/>
  <c r="M38" i="2" s="1"/>
  <c r="N38" i="2" s="1"/>
  <c r="H38" i="2"/>
  <c r="I38" i="2" s="1"/>
  <c r="J38" i="2" s="1"/>
  <c r="L37" i="2"/>
  <c r="M37" i="2" s="1"/>
  <c r="N37" i="2" s="1"/>
  <c r="H37" i="2"/>
  <c r="I37" i="2" s="1"/>
  <c r="J37" i="2" s="1"/>
  <c r="L36" i="2"/>
  <c r="M36" i="2" s="1"/>
  <c r="N36" i="2" s="1"/>
  <c r="H36" i="2"/>
  <c r="I36" i="2" s="1"/>
  <c r="J36" i="2" s="1"/>
  <c r="L35" i="2"/>
  <c r="M35" i="2" s="1"/>
  <c r="N35" i="2" s="1"/>
  <c r="H35" i="2"/>
  <c r="I35" i="2" s="1"/>
  <c r="J35" i="2" s="1"/>
  <c r="L34" i="2"/>
  <c r="M34" i="2" s="1"/>
  <c r="N34" i="2" s="1"/>
  <c r="H34" i="2"/>
  <c r="I34" i="2" s="1"/>
  <c r="J34" i="2" s="1"/>
  <c r="L33" i="2"/>
  <c r="M33" i="2" s="1"/>
  <c r="N33" i="2" s="1"/>
  <c r="H33" i="2"/>
  <c r="I33" i="2" s="1"/>
  <c r="J33" i="2" s="1"/>
  <c r="L32" i="2"/>
  <c r="M32" i="2" s="1"/>
  <c r="N32" i="2" s="1"/>
  <c r="H32" i="2"/>
  <c r="I32" i="2" s="1"/>
  <c r="J32" i="2" s="1"/>
  <c r="L31" i="2"/>
  <c r="M31" i="2" s="1"/>
  <c r="N31" i="2" s="1"/>
  <c r="H31" i="2"/>
  <c r="I31" i="2" s="1"/>
  <c r="J31" i="2" s="1"/>
  <c r="L30" i="2"/>
  <c r="M30" i="2" s="1"/>
  <c r="N30" i="2" s="1"/>
  <c r="H30" i="2"/>
  <c r="I30" i="2" s="1"/>
  <c r="J30" i="2" s="1"/>
  <c r="L29" i="2"/>
  <c r="M29" i="2" s="1"/>
  <c r="N29" i="2" s="1"/>
  <c r="H29" i="2"/>
  <c r="I29" i="2" s="1"/>
  <c r="J29" i="2" s="1"/>
  <c r="L28" i="2"/>
  <c r="M28" i="2" s="1"/>
  <c r="N28" i="2" s="1"/>
  <c r="H28" i="2"/>
  <c r="I28" i="2" s="1"/>
  <c r="J28" i="2" s="1"/>
  <c r="L27" i="2"/>
  <c r="M27" i="2" s="1"/>
  <c r="N27" i="2" s="1"/>
  <c r="H27" i="2"/>
  <c r="I27" i="2" s="1"/>
  <c r="J27" i="2" s="1"/>
  <c r="L26" i="2"/>
  <c r="M26" i="2" s="1"/>
  <c r="N26" i="2" s="1"/>
  <c r="H26" i="2"/>
  <c r="I26" i="2" s="1"/>
  <c r="J26" i="2" s="1"/>
  <c r="L25" i="2"/>
  <c r="M25" i="2" s="1"/>
  <c r="N25" i="2" s="1"/>
  <c r="H25" i="2"/>
  <c r="I25" i="2" s="1"/>
  <c r="J25" i="2" s="1"/>
  <c r="L24" i="2"/>
  <c r="M24" i="2" s="1"/>
  <c r="N24" i="2" s="1"/>
  <c r="H24" i="2"/>
  <c r="I24" i="2" s="1"/>
  <c r="J24" i="2" s="1"/>
  <c r="L23" i="2"/>
  <c r="M23" i="2" s="1"/>
  <c r="N23" i="2" s="1"/>
  <c r="H23" i="2"/>
  <c r="I23" i="2" s="1"/>
  <c r="J23" i="2" s="1"/>
  <c r="L22" i="2"/>
  <c r="M22" i="2" s="1"/>
  <c r="N22" i="2" s="1"/>
  <c r="H22" i="2"/>
  <c r="I22" i="2" s="1"/>
  <c r="J22" i="2" s="1"/>
  <c r="L21" i="2"/>
  <c r="M21" i="2" s="1"/>
  <c r="N21" i="2" s="1"/>
  <c r="H21" i="2"/>
  <c r="I21" i="2" s="1"/>
  <c r="J21" i="2" s="1"/>
  <c r="L20" i="2"/>
  <c r="M20" i="2" s="1"/>
  <c r="N20" i="2" s="1"/>
  <c r="H20" i="2"/>
  <c r="I20" i="2" s="1"/>
  <c r="J20" i="2" s="1"/>
  <c r="L19" i="2"/>
  <c r="M19" i="2" s="1"/>
  <c r="N19" i="2" s="1"/>
  <c r="H19" i="2"/>
  <c r="I19" i="2" s="1"/>
  <c r="J19" i="2" s="1"/>
  <c r="L18" i="2"/>
  <c r="M18" i="2" s="1"/>
  <c r="N18" i="2" s="1"/>
  <c r="H18" i="2"/>
  <c r="I18" i="2" s="1"/>
  <c r="J18" i="2" s="1"/>
  <c r="L17" i="2"/>
  <c r="M17" i="2" s="1"/>
  <c r="N17" i="2" s="1"/>
  <c r="H17" i="2"/>
  <c r="I17" i="2" s="1"/>
  <c r="J17" i="2" s="1"/>
  <c r="L16" i="2"/>
  <c r="M16" i="2" s="1"/>
  <c r="N16" i="2" s="1"/>
  <c r="H16" i="2"/>
  <c r="I16" i="2" s="1"/>
  <c r="J16" i="2" s="1"/>
  <c r="L15" i="2"/>
  <c r="M15" i="2" s="1"/>
  <c r="N15" i="2" s="1"/>
  <c r="H15" i="2"/>
  <c r="I15" i="2" s="1"/>
  <c r="J15" i="2" s="1"/>
  <c r="L14" i="2"/>
  <c r="M14" i="2" s="1"/>
  <c r="N14" i="2" s="1"/>
  <c r="H14" i="2"/>
  <c r="I14" i="2" s="1"/>
  <c r="J14" i="2" s="1"/>
  <c r="L13" i="2"/>
  <c r="M13" i="2" s="1"/>
  <c r="N13" i="2" s="1"/>
  <c r="H13" i="2"/>
  <c r="I13" i="2" s="1"/>
  <c r="J13" i="2" s="1"/>
  <c r="L12" i="2"/>
  <c r="M12" i="2" s="1"/>
  <c r="N12" i="2" s="1"/>
  <c r="H12" i="2"/>
  <c r="I12" i="2" s="1"/>
  <c r="J12" i="2" s="1"/>
  <c r="L11" i="2"/>
  <c r="M11" i="2" s="1"/>
  <c r="N11" i="2" s="1"/>
  <c r="H11" i="2"/>
  <c r="I11" i="2" s="1"/>
  <c r="J11" i="2" s="1"/>
  <c r="L10" i="2"/>
  <c r="M10" i="2" s="1"/>
  <c r="N10" i="2" s="1"/>
  <c r="H10" i="2"/>
  <c r="I10" i="2" s="1"/>
  <c r="J10" i="2" s="1"/>
  <c r="L9" i="2"/>
  <c r="M9" i="2" s="1"/>
  <c r="N9" i="2" s="1"/>
  <c r="H9" i="2"/>
  <c r="I9" i="2" s="1"/>
  <c r="J9" i="2" s="1"/>
  <c r="L8" i="2"/>
  <c r="M8" i="2" s="1"/>
  <c r="H8" i="2"/>
  <c r="I8" i="2" s="1"/>
  <c r="K9" i="1"/>
  <c r="L9" i="1" s="1"/>
  <c r="M9" i="1" s="1"/>
  <c r="K10" i="1"/>
  <c r="L10" i="1" s="1"/>
  <c r="M10" i="1" s="1"/>
  <c r="K11" i="1"/>
  <c r="L11" i="1" s="1"/>
  <c r="M11" i="1" s="1"/>
  <c r="K12" i="1"/>
  <c r="L12" i="1" s="1"/>
  <c r="M12" i="1" s="1"/>
  <c r="K13" i="1"/>
  <c r="L13" i="1" s="1"/>
  <c r="M13" i="1" s="1"/>
  <c r="K14" i="1"/>
  <c r="L14" i="1" s="1"/>
  <c r="M14" i="1" s="1"/>
  <c r="K15" i="1"/>
  <c r="L15" i="1" s="1"/>
  <c r="M15" i="1" s="1"/>
  <c r="K16" i="1"/>
  <c r="L16" i="1" s="1"/>
  <c r="M16" i="1" s="1"/>
  <c r="K17" i="1"/>
  <c r="L17" i="1" s="1"/>
  <c r="M17" i="1" s="1"/>
  <c r="K18" i="1"/>
  <c r="L18" i="1" s="1"/>
  <c r="M18" i="1" s="1"/>
  <c r="K19" i="1"/>
  <c r="L19" i="1" s="1"/>
  <c r="M19" i="1" s="1"/>
  <c r="K20" i="1"/>
  <c r="L20" i="1" s="1"/>
  <c r="M20" i="1" s="1"/>
  <c r="K21" i="1"/>
  <c r="L21" i="1" s="1"/>
  <c r="M21" i="1" s="1"/>
  <c r="K22" i="1"/>
  <c r="L22" i="1" s="1"/>
  <c r="M22" i="1" s="1"/>
  <c r="K23" i="1"/>
  <c r="L23" i="1" s="1"/>
  <c r="M23" i="1" s="1"/>
  <c r="K24" i="1"/>
  <c r="L24" i="1" s="1"/>
  <c r="M24" i="1" s="1"/>
  <c r="K25" i="1"/>
  <c r="L25" i="1" s="1"/>
  <c r="M25" i="1" s="1"/>
  <c r="K26" i="1"/>
  <c r="L26" i="1" s="1"/>
  <c r="M26" i="1" s="1"/>
  <c r="K27" i="1"/>
  <c r="L27" i="1" s="1"/>
  <c r="M27" i="1" s="1"/>
  <c r="K28" i="1"/>
  <c r="L28" i="1" s="1"/>
  <c r="M28" i="1" s="1"/>
  <c r="K29" i="1"/>
  <c r="L29" i="1" s="1"/>
  <c r="M29" i="1" s="1"/>
  <c r="K30" i="1"/>
  <c r="L30" i="1" s="1"/>
  <c r="M30" i="1" s="1"/>
  <c r="K31" i="1"/>
  <c r="L31" i="1" s="1"/>
  <c r="M31" i="1" s="1"/>
  <c r="K32" i="1"/>
  <c r="L32" i="1" s="1"/>
  <c r="M32" i="1" s="1"/>
  <c r="K33" i="1"/>
  <c r="L33" i="1" s="1"/>
  <c r="M33" i="1" s="1"/>
  <c r="K34" i="1"/>
  <c r="L34" i="1" s="1"/>
  <c r="M34" i="1" s="1"/>
  <c r="K35" i="1"/>
  <c r="L35" i="1" s="1"/>
  <c r="M35" i="1" s="1"/>
  <c r="K36" i="1"/>
  <c r="L36" i="1" s="1"/>
  <c r="M36" i="1" s="1"/>
  <c r="K37" i="1"/>
  <c r="L37" i="1" s="1"/>
  <c r="M37" i="1" s="1"/>
  <c r="K38" i="1"/>
  <c r="L38" i="1" s="1"/>
  <c r="M38" i="1" s="1"/>
  <c r="K39" i="1"/>
  <c r="L39" i="1" s="1"/>
  <c r="M39" i="1" s="1"/>
  <c r="K40" i="1"/>
  <c r="L40" i="1" s="1"/>
  <c r="M40" i="1" s="1"/>
  <c r="K41" i="1"/>
  <c r="L41" i="1" s="1"/>
  <c r="M41" i="1" s="1"/>
  <c r="K42" i="1"/>
  <c r="L42" i="1" s="1"/>
  <c r="M42" i="1" s="1"/>
  <c r="K43" i="1"/>
  <c r="L43" i="1" s="1"/>
  <c r="M43" i="1" s="1"/>
  <c r="K44" i="1"/>
  <c r="L44" i="1" s="1"/>
  <c r="M44" i="1" s="1"/>
  <c r="K45" i="1"/>
  <c r="L45" i="1" s="1"/>
  <c r="M45" i="1" s="1"/>
  <c r="K46" i="1"/>
  <c r="L46" i="1" s="1"/>
  <c r="M46" i="1" s="1"/>
  <c r="K47" i="1"/>
  <c r="L47" i="1" s="1"/>
  <c r="M47" i="1" s="1"/>
  <c r="K48" i="1"/>
  <c r="L48" i="1" s="1"/>
  <c r="M48" i="1" s="1"/>
  <c r="K49" i="1"/>
  <c r="L49" i="1" s="1"/>
  <c r="M49" i="1" s="1"/>
  <c r="K50" i="1"/>
  <c r="L50" i="1" s="1"/>
  <c r="M50" i="1" s="1"/>
  <c r="K51" i="1"/>
  <c r="L51" i="1" s="1"/>
  <c r="M51" i="1" s="1"/>
  <c r="K52" i="1"/>
  <c r="L52" i="1" s="1"/>
  <c r="M52" i="1" s="1"/>
  <c r="K53" i="1"/>
  <c r="L53" i="1" s="1"/>
  <c r="M53" i="1" s="1"/>
  <c r="K54" i="1"/>
  <c r="L54" i="1" s="1"/>
  <c r="M54" i="1" s="1"/>
  <c r="K55" i="1"/>
  <c r="L55" i="1" s="1"/>
  <c r="M55" i="1" s="1"/>
  <c r="K56" i="1"/>
  <c r="L56" i="1" s="1"/>
  <c r="M56" i="1" s="1"/>
  <c r="K57" i="1"/>
  <c r="L57" i="1" s="1"/>
  <c r="M57" i="1" s="1"/>
  <c r="K58" i="1"/>
  <c r="L58" i="1" s="1"/>
  <c r="M58" i="1" s="1"/>
  <c r="K59" i="1"/>
  <c r="L59" i="1" s="1"/>
  <c r="M59" i="1" s="1"/>
  <c r="K60" i="1"/>
  <c r="L60" i="1" s="1"/>
  <c r="M60" i="1" s="1"/>
  <c r="K61" i="1"/>
  <c r="L61" i="1" s="1"/>
  <c r="M61" i="1" s="1"/>
  <c r="K62" i="1"/>
  <c r="L62" i="1" s="1"/>
  <c r="M62" i="1" s="1"/>
  <c r="K63" i="1"/>
  <c r="L63" i="1" s="1"/>
  <c r="M63" i="1" s="1"/>
  <c r="K64" i="1"/>
  <c r="L64" i="1" s="1"/>
  <c r="M64" i="1" s="1"/>
  <c r="K65" i="1"/>
  <c r="L65" i="1" s="1"/>
  <c r="M65" i="1" s="1"/>
  <c r="K66" i="1"/>
  <c r="L66" i="1" s="1"/>
  <c r="M66" i="1" s="1"/>
  <c r="K67" i="1"/>
  <c r="L67" i="1" s="1"/>
  <c r="M67" i="1" s="1"/>
  <c r="K68" i="1"/>
  <c r="L68" i="1" s="1"/>
  <c r="M68" i="1" s="1"/>
  <c r="K69" i="1"/>
  <c r="L69" i="1" s="1"/>
  <c r="M69" i="1" s="1"/>
  <c r="K70" i="1"/>
  <c r="L70" i="1" s="1"/>
  <c r="M70" i="1" s="1"/>
  <c r="K71" i="1"/>
  <c r="L71" i="1" s="1"/>
  <c r="M71" i="1" s="1"/>
  <c r="K72" i="1"/>
  <c r="L72" i="1" s="1"/>
  <c r="M72" i="1" s="1"/>
  <c r="K73" i="1"/>
  <c r="L73" i="1" s="1"/>
  <c r="M73" i="1" s="1"/>
  <c r="K74" i="1"/>
  <c r="L74" i="1" s="1"/>
  <c r="M74" i="1" s="1"/>
  <c r="K75" i="1"/>
  <c r="L75" i="1" s="1"/>
  <c r="M75" i="1" s="1"/>
  <c r="K76" i="1"/>
  <c r="L76" i="1" s="1"/>
  <c r="M76" i="1" s="1"/>
  <c r="K77" i="1"/>
  <c r="L77" i="1" s="1"/>
  <c r="M77" i="1" s="1"/>
  <c r="K78" i="1"/>
  <c r="L78" i="1" s="1"/>
  <c r="M78" i="1" s="1"/>
  <c r="K79" i="1"/>
  <c r="L79" i="1" s="1"/>
  <c r="M79" i="1" s="1"/>
  <c r="K80" i="1"/>
  <c r="L80" i="1" s="1"/>
  <c r="M80" i="1" s="1"/>
  <c r="K81" i="1"/>
  <c r="L81" i="1" s="1"/>
  <c r="M81" i="1" s="1"/>
  <c r="K82" i="1"/>
  <c r="L82" i="1" s="1"/>
  <c r="M82" i="1" s="1"/>
  <c r="K83" i="1"/>
  <c r="L83" i="1" s="1"/>
  <c r="M83" i="1" s="1"/>
  <c r="K84" i="1"/>
  <c r="L84" i="1" s="1"/>
  <c r="M84" i="1" s="1"/>
  <c r="K85" i="1"/>
  <c r="L85" i="1" s="1"/>
  <c r="M85" i="1" s="1"/>
  <c r="K86" i="1"/>
  <c r="L86" i="1" s="1"/>
  <c r="M86" i="1" s="1"/>
  <c r="K87" i="1"/>
  <c r="L87" i="1" s="1"/>
  <c r="M87" i="1" s="1"/>
  <c r="K88" i="1"/>
  <c r="L88" i="1" s="1"/>
  <c r="M88" i="1" s="1"/>
  <c r="K89" i="1"/>
  <c r="L89" i="1" s="1"/>
  <c r="M89" i="1" s="1"/>
  <c r="K90" i="1"/>
  <c r="L90" i="1" s="1"/>
  <c r="M90" i="1" s="1"/>
  <c r="K91" i="1"/>
  <c r="L91" i="1" s="1"/>
  <c r="M91" i="1" s="1"/>
  <c r="K92" i="1"/>
  <c r="L92" i="1" s="1"/>
  <c r="M92" i="1" s="1"/>
  <c r="K93" i="1"/>
  <c r="L93" i="1" s="1"/>
  <c r="M93" i="1" s="1"/>
  <c r="K94" i="1"/>
  <c r="L94" i="1" s="1"/>
  <c r="M94" i="1" s="1"/>
  <c r="K95" i="1"/>
  <c r="L95" i="1" s="1"/>
  <c r="M95" i="1" s="1"/>
  <c r="K96" i="1"/>
  <c r="L96" i="1" s="1"/>
  <c r="M96" i="1" s="1"/>
  <c r="K97" i="1"/>
  <c r="L97" i="1" s="1"/>
  <c r="M97" i="1" s="1"/>
  <c r="K98" i="1"/>
  <c r="L98" i="1" s="1"/>
  <c r="M98" i="1" s="1"/>
  <c r="K99" i="1"/>
  <c r="L99" i="1" s="1"/>
  <c r="M99" i="1" s="1"/>
  <c r="K100" i="1"/>
  <c r="L100" i="1" s="1"/>
  <c r="M100" i="1" s="1"/>
  <c r="K101" i="1"/>
  <c r="L101" i="1" s="1"/>
  <c r="M101" i="1" s="1"/>
  <c r="K102" i="1"/>
  <c r="L102" i="1" s="1"/>
  <c r="M102" i="1" s="1"/>
  <c r="K103" i="1"/>
  <c r="L103" i="1" s="1"/>
  <c r="M103" i="1" s="1"/>
  <c r="K104" i="1"/>
  <c r="L104" i="1" s="1"/>
  <c r="M104" i="1" s="1"/>
  <c r="K105" i="1"/>
  <c r="L105" i="1" s="1"/>
  <c r="M105" i="1" s="1"/>
  <c r="K106" i="1"/>
  <c r="L106" i="1" s="1"/>
  <c r="M106" i="1" s="1"/>
  <c r="K107" i="1"/>
  <c r="L107" i="1" s="1"/>
  <c r="M107" i="1" s="1"/>
  <c r="K108" i="1"/>
  <c r="L108" i="1" s="1"/>
  <c r="M108" i="1" s="1"/>
  <c r="K109" i="1"/>
  <c r="L109" i="1" s="1"/>
  <c r="M109" i="1" s="1"/>
  <c r="K110" i="1"/>
  <c r="L110" i="1" s="1"/>
  <c r="M110" i="1" s="1"/>
  <c r="K111" i="1"/>
  <c r="L111" i="1" s="1"/>
  <c r="M111" i="1" s="1"/>
  <c r="K112" i="1"/>
  <c r="L112" i="1" s="1"/>
  <c r="M112" i="1" s="1"/>
  <c r="K113" i="1"/>
  <c r="L113" i="1" s="1"/>
  <c r="M113" i="1" s="1"/>
  <c r="K114" i="1"/>
  <c r="L114" i="1" s="1"/>
  <c r="M114" i="1" s="1"/>
  <c r="K115" i="1"/>
  <c r="L115" i="1" s="1"/>
  <c r="M115" i="1" s="1"/>
  <c r="K116" i="1"/>
  <c r="L116" i="1" s="1"/>
  <c r="M116" i="1" s="1"/>
  <c r="K117" i="1"/>
  <c r="L117" i="1" s="1"/>
  <c r="M117" i="1" s="1"/>
  <c r="K118" i="1"/>
  <c r="L118" i="1" s="1"/>
  <c r="M118" i="1" s="1"/>
  <c r="K119" i="1"/>
  <c r="L119" i="1" s="1"/>
  <c r="M119" i="1" s="1"/>
  <c r="K120" i="1"/>
  <c r="L120" i="1" s="1"/>
  <c r="M120" i="1" s="1"/>
  <c r="K121" i="1"/>
  <c r="L121" i="1" s="1"/>
  <c r="M121" i="1" s="1"/>
  <c r="K122" i="1"/>
  <c r="L122" i="1" s="1"/>
  <c r="M122" i="1" s="1"/>
  <c r="K123" i="1"/>
  <c r="L123" i="1" s="1"/>
  <c r="M123" i="1" s="1"/>
  <c r="K124" i="1"/>
  <c r="L124" i="1" s="1"/>
  <c r="M124" i="1" s="1"/>
  <c r="K125" i="1"/>
  <c r="L125" i="1" s="1"/>
  <c r="M125" i="1" s="1"/>
  <c r="K126" i="1"/>
  <c r="L126" i="1" s="1"/>
  <c r="M126" i="1" s="1"/>
  <c r="K127" i="1"/>
  <c r="L127" i="1" s="1"/>
  <c r="M127" i="1" s="1"/>
  <c r="K128" i="1"/>
  <c r="L128" i="1" s="1"/>
  <c r="M128" i="1" s="1"/>
  <c r="K129" i="1"/>
  <c r="L129" i="1" s="1"/>
  <c r="M129" i="1" s="1"/>
  <c r="K130" i="1"/>
  <c r="L130" i="1" s="1"/>
  <c r="M130" i="1" s="1"/>
  <c r="K131" i="1"/>
  <c r="L131" i="1" s="1"/>
  <c r="M131" i="1" s="1"/>
  <c r="K132" i="1"/>
  <c r="L132" i="1" s="1"/>
  <c r="M132" i="1" s="1"/>
  <c r="K133" i="1"/>
  <c r="L133" i="1" s="1"/>
  <c r="M133" i="1" s="1"/>
  <c r="K134" i="1"/>
  <c r="L134" i="1" s="1"/>
  <c r="M134" i="1" s="1"/>
  <c r="K135" i="1"/>
  <c r="L135" i="1" s="1"/>
  <c r="M135" i="1" s="1"/>
  <c r="K136" i="1"/>
  <c r="L136" i="1" s="1"/>
  <c r="M136" i="1" s="1"/>
  <c r="K137" i="1"/>
  <c r="L137" i="1" s="1"/>
  <c r="M137" i="1" s="1"/>
  <c r="K138" i="1"/>
  <c r="L138" i="1" s="1"/>
  <c r="M138" i="1" s="1"/>
  <c r="K139" i="1"/>
  <c r="L139" i="1" s="1"/>
  <c r="M139" i="1" s="1"/>
  <c r="K140" i="1"/>
  <c r="L140" i="1" s="1"/>
  <c r="M140" i="1" s="1"/>
  <c r="K141" i="1"/>
  <c r="L141" i="1" s="1"/>
  <c r="M141" i="1" s="1"/>
  <c r="K142" i="1"/>
  <c r="L142" i="1" s="1"/>
  <c r="M142" i="1" s="1"/>
  <c r="K143" i="1"/>
  <c r="L143" i="1" s="1"/>
  <c r="M143" i="1" s="1"/>
  <c r="K144" i="1"/>
  <c r="L144" i="1" s="1"/>
  <c r="M144" i="1" s="1"/>
  <c r="K145" i="1"/>
  <c r="L145" i="1" s="1"/>
  <c r="M145" i="1" s="1"/>
  <c r="K146" i="1"/>
  <c r="L146" i="1" s="1"/>
  <c r="M146" i="1" s="1"/>
  <c r="K147" i="1"/>
  <c r="L147" i="1" s="1"/>
  <c r="M147" i="1" s="1"/>
  <c r="K148" i="1"/>
  <c r="L148" i="1" s="1"/>
  <c r="M148" i="1" s="1"/>
  <c r="K149" i="1"/>
  <c r="L149" i="1" s="1"/>
  <c r="M149" i="1" s="1"/>
  <c r="K150" i="1"/>
  <c r="L150" i="1" s="1"/>
  <c r="M150" i="1" s="1"/>
  <c r="K151" i="1"/>
  <c r="L151" i="1" s="1"/>
  <c r="M151" i="1" s="1"/>
  <c r="K152" i="1"/>
  <c r="L152" i="1" s="1"/>
  <c r="M152" i="1" s="1"/>
  <c r="K153" i="1"/>
  <c r="L153" i="1" s="1"/>
  <c r="M153" i="1" s="1"/>
  <c r="K154" i="1"/>
  <c r="L154" i="1" s="1"/>
  <c r="M154" i="1" s="1"/>
  <c r="K155" i="1"/>
  <c r="L155" i="1" s="1"/>
  <c r="M155" i="1" s="1"/>
  <c r="K156" i="1"/>
  <c r="L156" i="1" s="1"/>
  <c r="M156" i="1" s="1"/>
  <c r="K157" i="1"/>
  <c r="L157" i="1" s="1"/>
  <c r="M157" i="1" s="1"/>
  <c r="K158" i="1"/>
  <c r="L158" i="1" s="1"/>
  <c r="M158" i="1" s="1"/>
  <c r="K159" i="1"/>
  <c r="L159" i="1" s="1"/>
  <c r="M159" i="1" s="1"/>
  <c r="K160" i="1"/>
  <c r="L160" i="1" s="1"/>
  <c r="M160" i="1" s="1"/>
  <c r="K161" i="1"/>
  <c r="L161" i="1" s="1"/>
  <c r="M161" i="1" s="1"/>
  <c r="K162" i="1"/>
  <c r="L162" i="1" s="1"/>
  <c r="M162" i="1" s="1"/>
  <c r="K163" i="1"/>
  <c r="L163" i="1" s="1"/>
  <c r="M163" i="1" s="1"/>
  <c r="K164" i="1"/>
  <c r="L164" i="1" s="1"/>
  <c r="M164" i="1" s="1"/>
  <c r="K165" i="1"/>
  <c r="L165" i="1" s="1"/>
  <c r="M165" i="1" s="1"/>
  <c r="K166" i="1"/>
  <c r="L166" i="1" s="1"/>
  <c r="M166" i="1" s="1"/>
  <c r="K167" i="1"/>
  <c r="L167" i="1" s="1"/>
  <c r="M167" i="1" s="1"/>
  <c r="K168" i="1"/>
  <c r="L168" i="1" s="1"/>
  <c r="M168" i="1" s="1"/>
  <c r="K169" i="1"/>
  <c r="L169" i="1" s="1"/>
  <c r="M169" i="1" s="1"/>
  <c r="K170" i="1"/>
  <c r="L170" i="1" s="1"/>
  <c r="M170" i="1" s="1"/>
  <c r="K171" i="1"/>
  <c r="L171" i="1" s="1"/>
  <c r="M171" i="1" s="1"/>
  <c r="K172" i="1"/>
  <c r="L172" i="1" s="1"/>
  <c r="M172" i="1" s="1"/>
  <c r="K173" i="1"/>
  <c r="L173" i="1" s="1"/>
  <c r="M173" i="1" s="1"/>
  <c r="K174" i="1"/>
  <c r="L174" i="1" s="1"/>
  <c r="M174" i="1" s="1"/>
  <c r="K175" i="1"/>
  <c r="L175" i="1" s="1"/>
  <c r="M175" i="1" s="1"/>
  <c r="K176" i="1"/>
  <c r="L176" i="1" s="1"/>
  <c r="M176" i="1" s="1"/>
  <c r="K177" i="1"/>
  <c r="L177" i="1" s="1"/>
  <c r="M177" i="1" s="1"/>
  <c r="K178" i="1"/>
  <c r="L178" i="1" s="1"/>
  <c r="M178" i="1" s="1"/>
  <c r="K179" i="1"/>
  <c r="L179" i="1" s="1"/>
  <c r="M179" i="1" s="1"/>
  <c r="K180" i="1"/>
  <c r="L180" i="1" s="1"/>
  <c r="M180" i="1" s="1"/>
  <c r="K181" i="1"/>
  <c r="L181" i="1" s="1"/>
  <c r="M181" i="1" s="1"/>
  <c r="K182" i="1"/>
  <c r="L182" i="1" s="1"/>
  <c r="M182" i="1" s="1"/>
  <c r="K183" i="1"/>
  <c r="L183" i="1" s="1"/>
  <c r="M183" i="1" s="1"/>
  <c r="K184" i="1"/>
  <c r="L184" i="1" s="1"/>
  <c r="M184" i="1" s="1"/>
  <c r="K185" i="1"/>
  <c r="L185" i="1" s="1"/>
  <c r="M185" i="1" s="1"/>
  <c r="K186" i="1"/>
  <c r="L186" i="1" s="1"/>
  <c r="M186" i="1" s="1"/>
  <c r="K187" i="1"/>
  <c r="L187" i="1" s="1"/>
  <c r="M187" i="1" s="1"/>
  <c r="K188" i="1"/>
  <c r="L188" i="1" s="1"/>
  <c r="M188" i="1" s="1"/>
  <c r="K189" i="1"/>
  <c r="L189" i="1" s="1"/>
  <c r="M189" i="1" s="1"/>
  <c r="K190" i="1"/>
  <c r="L190" i="1" s="1"/>
  <c r="M190" i="1" s="1"/>
  <c r="K191" i="1"/>
  <c r="L191" i="1" s="1"/>
  <c r="M191" i="1" s="1"/>
  <c r="K192" i="1"/>
  <c r="L192" i="1" s="1"/>
  <c r="M192" i="1" s="1"/>
  <c r="K193" i="1"/>
  <c r="L193" i="1" s="1"/>
  <c r="M193" i="1" s="1"/>
  <c r="K194" i="1"/>
  <c r="L194" i="1" s="1"/>
  <c r="M194" i="1" s="1"/>
  <c r="K195" i="1"/>
  <c r="L195" i="1" s="1"/>
  <c r="M195" i="1" s="1"/>
  <c r="K196" i="1"/>
  <c r="L196" i="1" s="1"/>
  <c r="M196" i="1" s="1"/>
  <c r="K197" i="1"/>
  <c r="L197" i="1" s="1"/>
  <c r="M197" i="1" s="1"/>
  <c r="K198" i="1"/>
  <c r="L198" i="1" s="1"/>
  <c r="M198" i="1" s="1"/>
  <c r="K199" i="1"/>
  <c r="L199" i="1" s="1"/>
  <c r="M199" i="1" s="1"/>
  <c r="K200" i="1"/>
  <c r="L200" i="1" s="1"/>
  <c r="M200" i="1" s="1"/>
  <c r="K201" i="1"/>
  <c r="L201" i="1" s="1"/>
  <c r="M201" i="1" s="1"/>
  <c r="K202" i="1"/>
  <c r="L202" i="1" s="1"/>
  <c r="M202" i="1" s="1"/>
  <c r="K203" i="1"/>
  <c r="L203" i="1" s="1"/>
  <c r="M203" i="1" s="1"/>
  <c r="K204" i="1"/>
  <c r="L204" i="1" s="1"/>
  <c r="M204" i="1" s="1"/>
  <c r="K205" i="1"/>
  <c r="L205" i="1" s="1"/>
  <c r="M205" i="1" s="1"/>
  <c r="K206" i="1"/>
  <c r="L206" i="1" s="1"/>
  <c r="M206" i="1" s="1"/>
  <c r="K207" i="1"/>
  <c r="L207" i="1" s="1"/>
  <c r="M207" i="1" s="1"/>
  <c r="K208" i="1"/>
  <c r="L208" i="1" s="1"/>
  <c r="M208" i="1" s="1"/>
  <c r="K209" i="1"/>
  <c r="L209" i="1" s="1"/>
  <c r="M209" i="1" s="1"/>
  <c r="K210" i="1"/>
  <c r="L210" i="1" s="1"/>
  <c r="M210" i="1" s="1"/>
  <c r="K211" i="1"/>
  <c r="L211" i="1" s="1"/>
  <c r="M211" i="1" s="1"/>
  <c r="K212" i="1"/>
  <c r="L212" i="1" s="1"/>
  <c r="M212" i="1" s="1"/>
  <c r="K213" i="1"/>
  <c r="L213" i="1" s="1"/>
  <c r="M213" i="1" s="1"/>
  <c r="K214" i="1"/>
  <c r="L214" i="1" s="1"/>
  <c r="M214" i="1" s="1"/>
  <c r="K215" i="1"/>
  <c r="L215" i="1" s="1"/>
  <c r="M215" i="1" s="1"/>
  <c r="K216" i="1"/>
  <c r="L216" i="1" s="1"/>
  <c r="M216" i="1" s="1"/>
  <c r="K217" i="1"/>
  <c r="L217" i="1" s="1"/>
  <c r="M217" i="1" s="1"/>
  <c r="K218" i="1"/>
  <c r="L218" i="1" s="1"/>
  <c r="M218" i="1" s="1"/>
  <c r="K219" i="1"/>
  <c r="L219" i="1" s="1"/>
  <c r="M219" i="1" s="1"/>
  <c r="K220" i="1"/>
  <c r="L220" i="1" s="1"/>
  <c r="M220" i="1" s="1"/>
  <c r="K221" i="1"/>
  <c r="L221" i="1" s="1"/>
  <c r="M221" i="1" s="1"/>
  <c r="K222" i="1"/>
  <c r="L222" i="1" s="1"/>
  <c r="M222" i="1" s="1"/>
  <c r="K223" i="1"/>
  <c r="L223" i="1" s="1"/>
  <c r="M223" i="1" s="1"/>
  <c r="K224" i="1"/>
  <c r="L224" i="1" s="1"/>
  <c r="M224" i="1" s="1"/>
  <c r="K225" i="1"/>
  <c r="L225" i="1" s="1"/>
  <c r="M225" i="1" s="1"/>
  <c r="K226" i="1"/>
  <c r="L226" i="1" s="1"/>
  <c r="M226" i="1" s="1"/>
  <c r="K227" i="1"/>
  <c r="L227" i="1" s="1"/>
  <c r="M227" i="1" s="1"/>
  <c r="K228" i="1"/>
  <c r="L228" i="1" s="1"/>
  <c r="M228" i="1" s="1"/>
  <c r="K229" i="1"/>
  <c r="L229" i="1" s="1"/>
  <c r="M229" i="1" s="1"/>
  <c r="K230" i="1"/>
  <c r="L230" i="1" s="1"/>
  <c r="M230" i="1" s="1"/>
  <c r="K231" i="1"/>
  <c r="L231" i="1" s="1"/>
  <c r="M231" i="1" s="1"/>
  <c r="K232" i="1"/>
  <c r="L232" i="1" s="1"/>
  <c r="M232" i="1" s="1"/>
  <c r="K233" i="1"/>
  <c r="L233" i="1" s="1"/>
  <c r="M233" i="1" s="1"/>
  <c r="K234" i="1"/>
  <c r="L234" i="1" s="1"/>
  <c r="M234" i="1" s="1"/>
  <c r="K235" i="1"/>
  <c r="L235" i="1" s="1"/>
  <c r="M235" i="1" s="1"/>
  <c r="K236" i="1"/>
  <c r="L236" i="1" s="1"/>
  <c r="M236" i="1" s="1"/>
  <c r="K237" i="1"/>
  <c r="L237" i="1" s="1"/>
  <c r="M237" i="1" s="1"/>
  <c r="K238" i="1"/>
  <c r="L238" i="1" s="1"/>
  <c r="M238" i="1" s="1"/>
  <c r="K239" i="1"/>
  <c r="L239" i="1" s="1"/>
  <c r="M239" i="1" s="1"/>
  <c r="K240" i="1"/>
  <c r="L240" i="1" s="1"/>
  <c r="M240" i="1" s="1"/>
  <c r="K241" i="1"/>
  <c r="L241" i="1" s="1"/>
  <c r="M241" i="1" s="1"/>
  <c r="K242" i="1"/>
  <c r="L242" i="1" s="1"/>
  <c r="M242" i="1" s="1"/>
  <c r="K243" i="1"/>
  <c r="L243" i="1" s="1"/>
  <c r="M243" i="1" s="1"/>
  <c r="K244" i="1"/>
  <c r="L244" i="1" s="1"/>
  <c r="M244" i="1" s="1"/>
  <c r="K245" i="1"/>
  <c r="L245" i="1" s="1"/>
  <c r="M245" i="1" s="1"/>
  <c r="K246" i="1"/>
  <c r="L246" i="1" s="1"/>
  <c r="M246" i="1" s="1"/>
  <c r="K247" i="1"/>
  <c r="L247" i="1" s="1"/>
  <c r="M247" i="1" s="1"/>
  <c r="K248" i="1"/>
  <c r="L248" i="1" s="1"/>
  <c r="M248" i="1" s="1"/>
  <c r="K249" i="1"/>
  <c r="L249" i="1" s="1"/>
  <c r="M249" i="1" s="1"/>
  <c r="K250" i="1"/>
  <c r="L250" i="1" s="1"/>
  <c r="M250" i="1" s="1"/>
  <c r="K251" i="1"/>
  <c r="L251" i="1" s="1"/>
  <c r="M251" i="1" s="1"/>
  <c r="K252" i="1"/>
  <c r="L252" i="1" s="1"/>
  <c r="M252" i="1" s="1"/>
  <c r="K253" i="1"/>
  <c r="L253" i="1" s="1"/>
  <c r="M253" i="1" s="1"/>
  <c r="K254" i="1"/>
  <c r="L254" i="1" s="1"/>
  <c r="M254" i="1" s="1"/>
  <c r="K255" i="1"/>
  <c r="L255" i="1" s="1"/>
  <c r="M255" i="1" s="1"/>
  <c r="K256" i="1"/>
  <c r="L256" i="1" s="1"/>
  <c r="M256" i="1" s="1"/>
  <c r="K257" i="1"/>
  <c r="L257" i="1" s="1"/>
  <c r="M257" i="1" s="1"/>
  <c r="K258" i="1"/>
  <c r="L258" i="1" s="1"/>
  <c r="M258" i="1" s="1"/>
  <c r="K259" i="1"/>
  <c r="L259" i="1" s="1"/>
  <c r="M259" i="1" s="1"/>
  <c r="K260" i="1"/>
  <c r="L260" i="1" s="1"/>
  <c r="M260" i="1" s="1"/>
  <c r="K261" i="1"/>
  <c r="L261" i="1" s="1"/>
  <c r="M261" i="1" s="1"/>
  <c r="K262" i="1"/>
  <c r="L262" i="1" s="1"/>
  <c r="M262" i="1" s="1"/>
  <c r="K263" i="1"/>
  <c r="L263" i="1" s="1"/>
  <c r="M263" i="1" s="1"/>
  <c r="K264" i="1"/>
  <c r="L264" i="1" s="1"/>
  <c r="M264" i="1" s="1"/>
  <c r="K265" i="1"/>
  <c r="L265" i="1" s="1"/>
  <c r="M265" i="1" s="1"/>
  <c r="K266" i="1"/>
  <c r="L266" i="1" s="1"/>
  <c r="M266" i="1" s="1"/>
  <c r="K267" i="1"/>
  <c r="L267" i="1" s="1"/>
  <c r="M267" i="1" s="1"/>
  <c r="K268" i="1"/>
  <c r="L268" i="1" s="1"/>
  <c r="M268" i="1" s="1"/>
  <c r="K269" i="1"/>
  <c r="L269" i="1" s="1"/>
  <c r="M269" i="1" s="1"/>
  <c r="K270" i="1"/>
  <c r="L270" i="1" s="1"/>
  <c r="M270" i="1" s="1"/>
  <c r="K271" i="1"/>
  <c r="L271" i="1" s="1"/>
  <c r="M271" i="1" s="1"/>
  <c r="K272" i="1"/>
  <c r="L272" i="1" s="1"/>
  <c r="M272" i="1" s="1"/>
  <c r="K273" i="1"/>
  <c r="L273" i="1" s="1"/>
  <c r="M273" i="1" s="1"/>
  <c r="K274" i="1"/>
  <c r="L274" i="1" s="1"/>
  <c r="M274" i="1" s="1"/>
  <c r="K275" i="1"/>
  <c r="L275" i="1" s="1"/>
  <c r="M275" i="1" s="1"/>
  <c r="K276" i="1"/>
  <c r="L276" i="1" s="1"/>
  <c r="M276" i="1" s="1"/>
  <c r="K277" i="1"/>
  <c r="L277" i="1" s="1"/>
  <c r="M277" i="1" s="1"/>
  <c r="K278" i="1"/>
  <c r="L278" i="1" s="1"/>
  <c r="M278" i="1" s="1"/>
  <c r="K279" i="1"/>
  <c r="L279" i="1" s="1"/>
  <c r="M279" i="1" s="1"/>
  <c r="K280" i="1"/>
  <c r="L280" i="1" s="1"/>
  <c r="M280" i="1" s="1"/>
  <c r="K281" i="1"/>
  <c r="L281" i="1" s="1"/>
  <c r="M281" i="1" s="1"/>
  <c r="K282" i="1"/>
  <c r="L282" i="1" s="1"/>
  <c r="M282" i="1" s="1"/>
  <c r="K283" i="1"/>
  <c r="L283" i="1" s="1"/>
  <c r="M283" i="1" s="1"/>
  <c r="K284" i="1"/>
  <c r="L284" i="1" s="1"/>
  <c r="M284" i="1" s="1"/>
  <c r="K285" i="1"/>
  <c r="L285" i="1" s="1"/>
  <c r="M285" i="1" s="1"/>
  <c r="K286" i="1"/>
  <c r="L286" i="1" s="1"/>
  <c r="M286" i="1" s="1"/>
  <c r="K287" i="1"/>
  <c r="L287" i="1" s="1"/>
  <c r="M287" i="1" s="1"/>
  <c r="K288" i="1"/>
  <c r="L288" i="1" s="1"/>
  <c r="M288" i="1" s="1"/>
  <c r="K289" i="1"/>
  <c r="L289" i="1" s="1"/>
  <c r="M289" i="1" s="1"/>
  <c r="K290" i="1"/>
  <c r="L290" i="1" s="1"/>
  <c r="M290" i="1" s="1"/>
  <c r="K291" i="1"/>
  <c r="L291" i="1" s="1"/>
  <c r="M291" i="1" s="1"/>
  <c r="K292" i="1"/>
  <c r="L292" i="1" s="1"/>
  <c r="M292" i="1" s="1"/>
  <c r="K293" i="1"/>
  <c r="L293" i="1" s="1"/>
  <c r="M293" i="1" s="1"/>
  <c r="K294" i="1"/>
  <c r="L294" i="1" s="1"/>
  <c r="M294" i="1" s="1"/>
  <c r="K295" i="1"/>
  <c r="L295" i="1" s="1"/>
  <c r="M295" i="1" s="1"/>
  <c r="K296" i="1"/>
  <c r="L296" i="1" s="1"/>
  <c r="M296" i="1" s="1"/>
  <c r="K297" i="1"/>
  <c r="L297" i="1" s="1"/>
  <c r="M297" i="1" s="1"/>
  <c r="K298" i="1"/>
  <c r="L298" i="1" s="1"/>
  <c r="M298" i="1" s="1"/>
  <c r="K299" i="1"/>
  <c r="L299" i="1" s="1"/>
  <c r="M299" i="1" s="1"/>
  <c r="K300" i="1"/>
  <c r="L300" i="1" s="1"/>
  <c r="M300" i="1" s="1"/>
  <c r="K301" i="1"/>
  <c r="L301" i="1" s="1"/>
  <c r="M301" i="1" s="1"/>
  <c r="K302" i="1"/>
  <c r="L302" i="1" s="1"/>
  <c r="M302" i="1" s="1"/>
  <c r="K303" i="1"/>
  <c r="L303" i="1" s="1"/>
  <c r="M303" i="1" s="1"/>
  <c r="K304" i="1"/>
  <c r="L304" i="1" s="1"/>
  <c r="M304" i="1" s="1"/>
  <c r="K305" i="1"/>
  <c r="L305" i="1" s="1"/>
  <c r="M305" i="1" s="1"/>
  <c r="K306" i="1"/>
  <c r="L306" i="1" s="1"/>
  <c r="M306" i="1" s="1"/>
  <c r="K307" i="1"/>
  <c r="L307" i="1" s="1"/>
  <c r="M307" i="1" s="1"/>
  <c r="K308" i="1"/>
  <c r="L308" i="1" s="1"/>
  <c r="M308" i="1" s="1"/>
  <c r="K310" i="1"/>
  <c r="L310" i="1" s="1"/>
  <c r="M310" i="1" s="1"/>
  <c r="K311" i="1"/>
  <c r="L311" i="1" s="1"/>
  <c r="M311" i="1" s="1"/>
  <c r="K312" i="1"/>
  <c r="L312" i="1" s="1"/>
  <c r="M312" i="1" s="1"/>
  <c r="K313" i="1"/>
  <c r="L313" i="1" s="1"/>
  <c r="M313" i="1" s="1"/>
  <c r="K314" i="1"/>
  <c r="L314" i="1" s="1"/>
  <c r="M314" i="1" s="1"/>
  <c r="K315" i="1"/>
  <c r="L315" i="1" s="1"/>
  <c r="M315" i="1" s="1"/>
  <c r="K316" i="1"/>
  <c r="L316" i="1" s="1"/>
  <c r="M316" i="1" s="1"/>
  <c r="K317" i="1"/>
  <c r="L317" i="1" s="1"/>
  <c r="M317" i="1" s="1"/>
  <c r="K318" i="1"/>
  <c r="L318" i="1" s="1"/>
  <c r="M318" i="1" s="1"/>
  <c r="K319" i="1"/>
  <c r="L319" i="1" s="1"/>
  <c r="M319" i="1" s="1"/>
  <c r="K320" i="1"/>
  <c r="L320" i="1" s="1"/>
  <c r="M320" i="1" s="1"/>
  <c r="K321" i="1"/>
  <c r="L321" i="1" s="1"/>
  <c r="M321" i="1" s="1"/>
  <c r="K322" i="1"/>
  <c r="L322" i="1" s="1"/>
  <c r="M322" i="1" s="1"/>
  <c r="K323" i="1"/>
  <c r="L323" i="1" s="1"/>
  <c r="M323" i="1" s="1"/>
  <c r="K324" i="1"/>
  <c r="L324" i="1" s="1"/>
  <c r="M324" i="1" s="1"/>
  <c r="K325" i="1"/>
  <c r="L325" i="1" s="1"/>
  <c r="M325" i="1" s="1"/>
  <c r="K326" i="1"/>
  <c r="L326" i="1" s="1"/>
  <c r="M326" i="1" s="1"/>
  <c r="K327" i="1"/>
  <c r="L327" i="1" s="1"/>
  <c r="M327" i="1" s="1"/>
  <c r="K328" i="1"/>
  <c r="L328" i="1" s="1"/>
  <c r="M328" i="1" s="1"/>
  <c r="K329" i="1"/>
  <c r="L329" i="1" s="1"/>
  <c r="M329" i="1" s="1"/>
  <c r="K330" i="1"/>
  <c r="L330" i="1" s="1"/>
  <c r="M330" i="1" s="1"/>
  <c r="K331" i="1"/>
  <c r="L331" i="1" s="1"/>
  <c r="M331" i="1" s="1"/>
  <c r="K332" i="1"/>
  <c r="L332" i="1" s="1"/>
  <c r="M332" i="1" s="1"/>
  <c r="K333" i="1"/>
  <c r="L333" i="1" s="1"/>
  <c r="M333" i="1" s="1"/>
  <c r="K334" i="1"/>
  <c r="L334" i="1" s="1"/>
  <c r="M334" i="1" s="1"/>
  <c r="K335" i="1"/>
  <c r="L335" i="1" s="1"/>
  <c r="M335" i="1" s="1"/>
  <c r="K336" i="1"/>
  <c r="L336" i="1" s="1"/>
  <c r="M336" i="1" s="1"/>
  <c r="K337" i="1"/>
  <c r="L337" i="1" s="1"/>
  <c r="M337" i="1" s="1"/>
  <c r="K338" i="1"/>
  <c r="L338" i="1" s="1"/>
  <c r="M338" i="1" s="1"/>
  <c r="K339" i="1"/>
  <c r="L339" i="1" s="1"/>
  <c r="M339" i="1" s="1"/>
  <c r="K340" i="1"/>
  <c r="L340" i="1" s="1"/>
  <c r="M340" i="1" s="1"/>
  <c r="K341" i="1"/>
  <c r="L341" i="1" s="1"/>
  <c r="M341" i="1" s="1"/>
  <c r="K342" i="1"/>
  <c r="L342" i="1" s="1"/>
  <c r="M342" i="1" s="1"/>
  <c r="K343" i="1"/>
  <c r="L343" i="1" s="1"/>
  <c r="M343" i="1" s="1"/>
  <c r="K344" i="1"/>
  <c r="L344" i="1" s="1"/>
  <c r="M344" i="1" s="1"/>
  <c r="K345" i="1"/>
  <c r="L345" i="1" s="1"/>
  <c r="M345" i="1" s="1"/>
  <c r="K346" i="1"/>
  <c r="L346" i="1" s="1"/>
  <c r="M346" i="1" s="1"/>
  <c r="K347" i="1"/>
  <c r="L347" i="1" s="1"/>
  <c r="M347" i="1" s="1"/>
  <c r="K348" i="1"/>
  <c r="L348" i="1" s="1"/>
  <c r="M348" i="1" s="1"/>
  <c r="K349" i="1"/>
  <c r="L349" i="1" s="1"/>
  <c r="M349" i="1" s="1"/>
  <c r="K350" i="1"/>
  <c r="L350" i="1" s="1"/>
  <c r="M350" i="1" s="1"/>
  <c r="K351" i="1"/>
  <c r="L351" i="1" s="1"/>
  <c r="M351" i="1" s="1"/>
  <c r="K352" i="1"/>
  <c r="L352" i="1" s="1"/>
  <c r="M352" i="1" s="1"/>
  <c r="K353" i="1"/>
  <c r="L353" i="1" s="1"/>
  <c r="M353" i="1" s="1"/>
  <c r="K354" i="1"/>
  <c r="L354" i="1" s="1"/>
  <c r="M354" i="1" s="1"/>
  <c r="K355" i="1"/>
  <c r="L355" i="1" s="1"/>
  <c r="M355" i="1" s="1"/>
  <c r="K356" i="1"/>
  <c r="L356" i="1" s="1"/>
  <c r="M356" i="1" s="1"/>
  <c r="K357" i="1"/>
  <c r="L357" i="1" s="1"/>
  <c r="M357" i="1" s="1"/>
  <c r="K358" i="1"/>
  <c r="L358" i="1" s="1"/>
  <c r="M358" i="1" s="1"/>
  <c r="K359" i="1"/>
  <c r="L359" i="1" s="1"/>
  <c r="M359" i="1" s="1"/>
  <c r="K360" i="1"/>
  <c r="L360" i="1" s="1"/>
  <c r="M360" i="1" s="1"/>
  <c r="K361" i="1"/>
  <c r="L361" i="1" s="1"/>
  <c r="M361" i="1" s="1"/>
  <c r="K362" i="1"/>
  <c r="L362" i="1" s="1"/>
  <c r="M362" i="1" s="1"/>
  <c r="K363" i="1"/>
  <c r="L363" i="1" s="1"/>
  <c r="M363" i="1" s="1"/>
  <c r="K364" i="1"/>
  <c r="L364" i="1" s="1"/>
  <c r="M364" i="1" s="1"/>
  <c r="K365" i="1"/>
  <c r="L365" i="1" s="1"/>
  <c r="M365" i="1" s="1"/>
  <c r="K366" i="1"/>
  <c r="L366" i="1" s="1"/>
  <c r="M366" i="1" s="1"/>
  <c r="K367" i="1"/>
  <c r="L367" i="1" s="1"/>
  <c r="M367" i="1" s="1"/>
  <c r="K368" i="1"/>
  <c r="L368" i="1" s="1"/>
  <c r="M368" i="1" s="1"/>
  <c r="K369" i="1"/>
  <c r="L369" i="1" s="1"/>
  <c r="M369" i="1" s="1"/>
  <c r="K370" i="1"/>
  <c r="L370" i="1" s="1"/>
  <c r="M370" i="1" s="1"/>
  <c r="K371" i="1"/>
  <c r="L371" i="1" s="1"/>
  <c r="M371" i="1" s="1"/>
  <c r="K372" i="1"/>
  <c r="L372" i="1" s="1"/>
  <c r="M372" i="1" s="1"/>
  <c r="K373" i="1"/>
  <c r="L373" i="1" s="1"/>
  <c r="M373" i="1" s="1"/>
  <c r="K374" i="1"/>
  <c r="L374" i="1" s="1"/>
  <c r="M374" i="1" s="1"/>
  <c r="K375" i="1"/>
  <c r="L375" i="1" s="1"/>
  <c r="M375" i="1" s="1"/>
  <c r="K376" i="1"/>
  <c r="L376" i="1" s="1"/>
  <c r="M376" i="1" s="1"/>
  <c r="K377" i="1"/>
  <c r="L377" i="1" s="1"/>
  <c r="M377" i="1" s="1"/>
  <c r="K378" i="1"/>
  <c r="L378" i="1" s="1"/>
  <c r="M378" i="1" s="1"/>
  <c r="K379" i="1"/>
  <c r="L379" i="1" s="1"/>
  <c r="M379" i="1" s="1"/>
  <c r="K380" i="1"/>
  <c r="L380" i="1" s="1"/>
  <c r="M380" i="1" s="1"/>
  <c r="K381" i="1"/>
  <c r="L381" i="1" s="1"/>
  <c r="M381" i="1" s="1"/>
  <c r="K382" i="1"/>
  <c r="L382" i="1" s="1"/>
  <c r="M382" i="1" s="1"/>
  <c r="K383" i="1"/>
  <c r="L383" i="1" s="1"/>
  <c r="M383" i="1" s="1"/>
  <c r="K384" i="1"/>
  <c r="L384" i="1" s="1"/>
  <c r="M384" i="1" s="1"/>
  <c r="K385" i="1"/>
  <c r="L385" i="1" s="1"/>
  <c r="M385" i="1" s="1"/>
  <c r="K386" i="1"/>
  <c r="L386" i="1" s="1"/>
  <c r="M386" i="1" s="1"/>
  <c r="K387" i="1"/>
  <c r="L387" i="1" s="1"/>
  <c r="M387" i="1" s="1"/>
  <c r="K388" i="1"/>
  <c r="L388" i="1" s="1"/>
  <c r="M388" i="1" s="1"/>
  <c r="K389" i="1"/>
  <c r="L389" i="1" s="1"/>
  <c r="M389" i="1" s="1"/>
  <c r="K390" i="1"/>
  <c r="L390" i="1" s="1"/>
  <c r="M390" i="1" s="1"/>
  <c r="K391" i="1"/>
  <c r="L391" i="1" s="1"/>
  <c r="M391" i="1" s="1"/>
  <c r="K392" i="1"/>
  <c r="L392" i="1" s="1"/>
  <c r="M392" i="1" s="1"/>
  <c r="K393" i="1"/>
  <c r="L393" i="1" s="1"/>
  <c r="M393" i="1" s="1"/>
  <c r="K394" i="1"/>
  <c r="L394" i="1" s="1"/>
  <c r="M394" i="1" s="1"/>
  <c r="K395" i="1"/>
  <c r="L395" i="1" s="1"/>
  <c r="M395" i="1" s="1"/>
  <c r="K396" i="1"/>
  <c r="L396" i="1" s="1"/>
  <c r="M396" i="1" s="1"/>
  <c r="K397" i="1"/>
  <c r="L397" i="1" s="1"/>
  <c r="M397" i="1" s="1"/>
  <c r="K398" i="1"/>
  <c r="L398" i="1" s="1"/>
  <c r="M398" i="1" s="1"/>
  <c r="K399" i="1"/>
  <c r="L399" i="1" s="1"/>
  <c r="M399" i="1" s="1"/>
  <c r="K400" i="1"/>
  <c r="L400" i="1" s="1"/>
  <c r="M400" i="1" s="1"/>
  <c r="K401" i="1"/>
  <c r="L401" i="1" s="1"/>
  <c r="M401" i="1" s="1"/>
  <c r="K402" i="1"/>
  <c r="L402" i="1" s="1"/>
  <c r="M402" i="1" s="1"/>
  <c r="K403" i="1"/>
  <c r="L403" i="1" s="1"/>
  <c r="M403" i="1" s="1"/>
  <c r="K404" i="1"/>
  <c r="L404" i="1" s="1"/>
  <c r="M404" i="1" s="1"/>
  <c r="K405" i="1"/>
  <c r="L405" i="1" s="1"/>
  <c r="M405" i="1" s="1"/>
  <c r="K406" i="1"/>
  <c r="L406" i="1" s="1"/>
  <c r="M406" i="1" s="1"/>
  <c r="K407" i="1"/>
  <c r="L407" i="1" s="1"/>
  <c r="M407" i="1" s="1"/>
  <c r="K408" i="1"/>
  <c r="L408" i="1" s="1"/>
  <c r="M408" i="1" s="1"/>
  <c r="K409" i="1"/>
  <c r="L409" i="1" s="1"/>
  <c r="M409" i="1" s="1"/>
  <c r="K410" i="1"/>
  <c r="L410" i="1" s="1"/>
  <c r="M410" i="1" s="1"/>
  <c r="K411" i="1"/>
  <c r="L411" i="1" s="1"/>
  <c r="M411" i="1" s="1"/>
  <c r="K412" i="1"/>
  <c r="L412" i="1" s="1"/>
  <c r="M412" i="1" s="1"/>
  <c r="K413" i="1"/>
  <c r="L413" i="1" s="1"/>
  <c r="M413" i="1" s="1"/>
  <c r="K414" i="1"/>
  <c r="L414" i="1" s="1"/>
  <c r="M414" i="1" s="1"/>
  <c r="K415" i="1"/>
  <c r="L415" i="1" s="1"/>
  <c r="M415" i="1" s="1"/>
  <c r="K416" i="1"/>
  <c r="L416" i="1" s="1"/>
  <c r="M416" i="1" s="1"/>
  <c r="K417" i="1"/>
  <c r="L417" i="1" s="1"/>
  <c r="M417" i="1" s="1"/>
  <c r="K418" i="1"/>
  <c r="L418" i="1" s="1"/>
  <c r="M418" i="1" s="1"/>
  <c r="K419" i="1"/>
  <c r="L419" i="1" s="1"/>
  <c r="M419" i="1" s="1"/>
  <c r="K420" i="1"/>
  <c r="L420" i="1" s="1"/>
  <c r="M420" i="1" s="1"/>
  <c r="K421" i="1"/>
  <c r="L421" i="1" s="1"/>
  <c r="M421" i="1" s="1"/>
  <c r="K422" i="1"/>
  <c r="L422" i="1" s="1"/>
  <c r="M422" i="1" s="1"/>
  <c r="K423" i="1"/>
  <c r="L423" i="1" s="1"/>
  <c r="M423" i="1" s="1"/>
  <c r="K424" i="1"/>
  <c r="L424" i="1" s="1"/>
  <c r="M424" i="1" s="1"/>
  <c r="K425" i="1"/>
  <c r="L425" i="1" s="1"/>
  <c r="M425" i="1" s="1"/>
  <c r="K426" i="1"/>
  <c r="L426" i="1" s="1"/>
  <c r="M426" i="1" s="1"/>
  <c r="K427" i="1"/>
  <c r="L427" i="1" s="1"/>
  <c r="M427" i="1" s="1"/>
  <c r="K428" i="1"/>
  <c r="L428" i="1" s="1"/>
  <c r="M428" i="1" s="1"/>
  <c r="K429" i="1"/>
  <c r="L429" i="1" s="1"/>
  <c r="M429" i="1" s="1"/>
  <c r="K430" i="1"/>
  <c r="L430" i="1" s="1"/>
  <c r="M430" i="1" s="1"/>
  <c r="K431" i="1"/>
  <c r="L431" i="1" s="1"/>
  <c r="M431" i="1" s="1"/>
  <c r="K432" i="1"/>
  <c r="L432" i="1" s="1"/>
  <c r="M432" i="1" s="1"/>
  <c r="K433" i="1"/>
  <c r="L433" i="1" s="1"/>
  <c r="M433" i="1" s="1"/>
  <c r="K434" i="1"/>
  <c r="L434" i="1" s="1"/>
  <c r="M434" i="1" s="1"/>
  <c r="K435" i="1"/>
  <c r="L435" i="1" s="1"/>
  <c r="M435" i="1" s="1"/>
  <c r="K436" i="1"/>
  <c r="L436" i="1" s="1"/>
  <c r="M436" i="1" s="1"/>
  <c r="K437" i="1"/>
  <c r="L437" i="1" s="1"/>
  <c r="M437" i="1" s="1"/>
  <c r="K438" i="1"/>
  <c r="L438" i="1" s="1"/>
  <c r="M438" i="1" s="1"/>
  <c r="K439" i="1"/>
  <c r="L439" i="1" s="1"/>
  <c r="M439" i="1" s="1"/>
  <c r="K440" i="1"/>
  <c r="L440" i="1" s="1"/>
  <c r="M440" i="1" s="1"/>
  <c r="K441" i="1"/>
  <c r="L441" i="1" s="1"/>
  <c r="M441" i="1" s="1"/>
  <c r="K442" i="1"/>
  <c r="L442" i="1" s="1"/>
  <c r="M442" i="1" s="1"/>
  <c r="K443" i="1"/>
  <c r="L443" i="1" s="1"/>
  <c r="M443" i="1" s="1"/>
  <c r="K444" i="1"/>
  <c r="L444" i="1" s="1"/>
  <c r="M444" i="1" s="1"/>
  <c r="K445" i="1"/>
  <c r="L445" i="1" s="1"/>
  <c r="M445" i="1" s="1"/>
  <c r="K446" i="1"/>
  <c r="L446" i="1" s="1"/>
  <c r="M446" i="1" s="1"/>
  <c r="K447" i="1"/>
  <c r="L447" i="1" s="1"/>
  <c r="M447" i="1" s="1"/>
  <c r="K448" i="1"/>
  <c r="L448" i="1" s="1"/>
  <c r="M448" i="1" s="1"/>
  <c r="K449" i="1"/>
  <c r="L449" i="1" s="1"/>
  <c r="M449" i="1" s="1"/>
  <c r="K450" i="1"/>
  <c r="L450" i="1" s="1"/>
  <c r="M450" i="1" s="1"/>
  <c r="K451" i="1"/>
  <c r="L451" i="1" s="1"/>
  <c r="M451" i="1" s="1"/>
  <c r="K452" i="1"/>
  <c r="L452" i="1" s="1"/>
  <c r="M452" i="1" s="1"/>
  <c r="K453" i="1"/>
  <c r="L453" i="1" s="1"/>
  <c r="M453" i="1" s="1"/>
  <c r="K454" i="1"/>
  <c r="L454" i="1" s="1"/>
  <c r="M454" i="1" s="1"/>
  <c r="K455" i="1"/>
  <c r="L455" i="1" s="1"/>
  <c r="M455" i="1" s="1"/>
  <c r="K456" i="1"/>
  <c r="L456" i="1" s="1"/>
  <c r="M456" i="1" s="1"/>
  <c r="K457" i="1"/>
  <c r="L457" i="1" s="1"/>
  <c r="M457" i="1" s="1"/>
  <c r="K458" i="1"/>
  <c r="L458" i="1" s="1"/>
  <c r="M458" i="1" s="1"/>
  <c r="K459" i="1"/>
  <c r="L459" i="1" s="1"/>
  <c r="M459" i="1" s="1"/>
  <c r="K460" i="1"/>
  <c r="L460" i="1" s="1"/>
  <c r="M460" i="1" s="1"/>
  <c r="K461" i="1"/>
  <c r="L461" i="1" s="1"/>
  <c r="M461" i="1" s="1"/>
  <c r="K462" i="1"/>
  <c r="L462" i="1" s="1"/>
  <c r="M462" i="1" s="1"/>
  <c r="K463" i="1"/>
  <c r="L463" i="1" s="1"/>
  <c r="M463" i="1" s="1"/>
  <c r="K464" i="1"/>
  <c r="L464" i="1" s="1"/>
  <c r="M464" i="1" s="1"/>
  <c r="K465" i="1"/>
  <c r="L465" i="1" s="1"/>
  <c r="M465" i="1" s="1"/>
  <c r="K466" i="1"/>
  <c r="L466" i="1" s="1"/>
  <c r="M466" i="1" s="1"/>
  <c r="K467" i="1"/>
  <c r="L467" i="1" s="1"/>
  <c r="M467" i="1" s="1"/>
  <c r="K468" i="1"/>
  <c r="L468" i="1" s="1"/>
  <c r="M468" i="1" s="1"/>
  <c r="K469" i="1"/>
  <c r="L469" i="1" s="1"/>
  <c r="M469" i="1" s="1"/>
  <c r="K470" i="1"/>
  <c r="L470" i="1" s="1"/>
  <c r="M470" i="1" s="1"/>
  <c r="K471" i="1"/>
  <c r="L471" i="1" s="1"/>
  <c r="M471" i="1" s="1"/>
  <c r="K472" i="1"/>
  <c r="L472" i="1" s="1"/>
  <c r="M472" i="1" s="1"/>
  <c r="K473" i="1"/>
  <c r="L473" i="1" s="1"/>
  <c r="M473" i="1" s="1"/>
  <c r="K474" i="1"/>
  <c r="L474" i="1" s="1"/>
  <c r="M474" i="1" s="1"/>
  <c r="K475" i="1"/>
  <c r="L475" i="1" s="1"/>
  <c r="M475" i="1" s="1"/>
  <c r="K476" i="1"/>
  <c r="L476" i="1" s="1"/>
  <c r="M476" i="1" s="1"/>
  <c r="K477" i="1"/>
  <c r="L477" i="1" s="1"/>
  <c r="M477" i="1" s="1"/>
  <c r="K478" i="1"/>
  <c r="L478" i="1" s="1"/>
  <c r="M478" i="1" s="1"/>
  <c r="K479" i="1"/>
  <c r="L479" i="1" s="1"/>
  <c r="M479" i="1" s="1"/>
  <c r="K480" i="1"/>
  <c r="L480" i="1" s="1"/>
  <c r="M480" i="1" s="1"/>
  <c r="K481" i="1"/>
  <c r="L481" i="1" s="1"/>
  <c r="M481" i="1" s="1"/>
  <c r="K482" i="1"/>
  <c r="L482" i="1" s="1"/>
  <c r="M482" i="1" s="1"/>
  <c r="K483" i="1"/>
  <c r="L483" i="1" s="1"/>
  <c r="M483" i="1" s="1"/>
  <c r="K484" i="1"/>
  <c r="L484" i="1" s="1"/>
  <c r="M484" i="1" s="1"/>
  <c r="K485" i="1"/>
  <c r="L485" i="1" s="1"/>
  <c r="M485" i="1" s="1"/>
  <c r="K486" i="1"/>
  <c r="L486" i="1" s="1"/>
  <c r="M486" i="1" s="1"/>
  <c r="K487" i="1"/>
  <c r="L487" i="1" s="1"/>
  <c r="M487" i="1" s="1"/>
  <c r="K488" i="1"/>
  <c r="L488" i="1" s="1"/>
  <c r="M488" i="1" s="1"/>
  <c r="K489" i="1"/>
  <c r="L489" i="1" s="1"/>
  <c r="M489" i="1" s="1"/>
  <c r="K490" i="1"/>
  <c r="L490" i="1" s="1"/>
  <c r="M490" i="1" s="1"/>
  <c r="K491" i="1"/>
  <c r="L491" i="1" s="1"/>
  <c r="M491" i="1" s="1"/>
  <c r="K492" i="1"/>
  <c r="L492" i="1" s="1"/>
  <c r="M492" i="1" s="1"/>
  <c r="K493" i="1"/>
  <c r="L493" i="1" s="1"/>
  <c r="M493" i="1" s="1"/>
  <c r="K494" i="1"/>
  <c r="L494" i="1" s="1"/>
  <c r="M494" i="1" s="1"/>
  <c r="K495" i="1"/>
  <c r="L495" i="1" s="1"/>
  <c r="M495" i="1" s="1"/>
  <c r="K496" i="1"/>
  <c r="L496" i="1" s="1"/>
  <c r="M496" i="1" s="1"/>
  <c r="K497" i="1"/>
  <c r="L497" i="1" s="1"/>
  <c r="M497" i="1" s="1"/>
  <c r="K498" i="1"/>
  <c r="L498" i="1" s="1"/>
  <c r="M498" i="1" s="1"/>
  <c r="K499" i="1"/>
  <c r="L499" i="1" s="1"/>
  <c r="M499" i="1" s="1"/>
  <c r="K500" i="1"/>
  <c r="L500" i="1" s="1"/>
  <c r="M500" i="1" s="1"/>
  <c r="K501" i="1"/>
  <c r="L501" i="1" s="1"/>
  <c r="M501" i="1" s="1"/>
  <c r="K502" i="1"/>
  <c r="L502" i="1" s="1"/>
  <c r="M502" i="1" s="1"/>
  <c r="K503" i="1"/>
  <c r="L503" i="1" s="1"/>
  <c r="M503" i="1" s="1"/>
  <c r="K504" i="1"/>
  <c r="L504" i="1" s="1"/>
  <c r="M504" i="1" s="1"/>
  <c r="K505" i="1"/>
  <c r="L505" i="1" s="1"/>
  <c r="M505" i="1" s="1"/>
  <c r="K506" i="1"/>
  <c r="L506" i="1" s="1"/>
  <c r="M506" i="1" s="1"/>
  <c r="K507" i="1"/>
  <c r="L507" i="1" s="1"/>
  <c r="M507" i="1" s="1"/>
  <c r="K508" i="1"/>
  <c r="L508" i="1" s="1"/>
  <c r="M508" i="1" s="1"/>
  <c r="K509" i="1"/>
  <c r="L509" i="1" s="1"/>
  <c r="M509" i="1" s="1"/>
  <c r="K510" i="1"/>
  <c r="L510" i="1" s="1"/>
  <c r="M510" i="1" s="1"/>
  <c r="K511" i="1"/>
  <c r="L511" i="1" s="1"/>
  <c r="M511" i="1" s="1"/>
  <c r="K512" i="1"/>
  <c r="L512" i="1" s="1"/>
  <c r="M512" i="1" s="1"/>
  <c r="K513" i="1"/>
  <c r="L513" i="1" s="1"/>
  <c r="M513" i="1" s="1"/>
  <c r="K514" i="1"/>
  <c r="L514" i="1" s="1"/>
  <c r="M514" i="1" s="1"/>
  <c r="K515" i="1"/>
  <c r="L515" i="1" s="1"/>
  <c r="M515" i="1" s="1"/>
  <c r="K516" i="1"/>
  <c r="L516" i="1" s="1"/>
  <c r="M516" i="1" s="1"/>
  <c r="K517" i="1"/>
  <c r="L517" i="1" s="1"/>
  <c r="M517" i="1" s="1"/>
  <c r="K518" i="1"/>
  <c r="L518" i="1" s="1"/>
  <c r="M518" i="1" s="1"/>
  <c r="K519" i="1"/>
  <c r="L519" i="1" s="1"/>
  <c r="M519" i="1" s="1"/>
  <c r="K520" i="1"/>
  <c r="L520" i="1" s="1"/>
  <c r="M520" i="1" s="1"/>
  <c r="K521" i="1"/>
  <c r="L521" i="1" s="1"/>
  <c r="M521" i="1" s="1"/>
  <c r="K522" i="1"/>
  <c r="L522" i="1" s="1"/>
  <c r="M522" i="1" s="1"/>
  <c r="K523" i="1"/>
  <c r="L523" i="1" s="1"/>
  <c r="M523" i="1" s="1"/>
  <c r="K524" i="1"/>
  <c r="L524" i="1" s="1"/>
  <c r="M524" i="1" s="1"/>
  <c r="K525" i="1"/>
  <c r="L525" i="1" s="1"/>
  <c r="M525" i="1" s="1"/>
  <c r="K526" i="1"/>
  <c r="L526" i="1" s="1"/>
  <c r="M526" i="1" s="1"/>
  <c r="K527" i="1"/>
  <c r="L527" i="1" s="1"/>
  <c r="M527" i="1" s="1"/>
  <c r="K528" i="1"/>
  <c r="L528" i="1" s="1"/>
  <c r="M528" i="1" s="1"/>
  <c r="K529" i="1"/>
  <c r="L529" i="1" s="1"/>
  <c r="M529" i="1" s="1"/>
  <c r="K530" i="1"/>
  <c r="L530" i="1" s="1"/>
  <c r="M530" i="1" s="1"/>
  <c r="K531" i="1"/>
  <c r="L531" i="1" s="1"/>
  <c r="M531" i="1" s="1"/>
  <c r="K532" i="1"/>
  <c r="L532" i="1" s="1"/>
  <c r="M532" i="1" s="1"/>
  <c r="K533" i="1"/>
  <c r="L533" i="1" s="1"/>
  <c r="M533" i="1" s="1"/>
  <c r="K534" i="1"/>
  <c r="L534" i="1" s="1"/>
  <c r="M534" i="1" s="1"/>
  <c r="K535" i="1"/>
  <c r="L535" i="1" s="1"/>
  <c r="M535" i="1" s="1"/>
  <c r="K536" i="1"/>
  <c r="L536" i="1" s="1"/>
  <c r="M536" i="1" s="1"/>
  <c r="K537" i="1"/>
  <c r="L537" i="1" s="1"/>
  <c r="M537" i="1" s="1"/>
  <c r="K538" i="1"/>
  <c r="L538" i="1" s="1"/>
  <c r="M538" i="1" s="1"/>
  <c r="K539" i="1"/>
  <c r="L539" i="1" s="1"/>
  <c r="M539" i="1" s="1"/>
  <c r="K540" i="1"/>
  <c r="L540" i="1" s="1"/>
  <c r="M540" i="1" s="1"/>
  <c r="K541" i="1"/>
  <c r="L541" i="1" s="1"/>
  <c r="M541" i="1" s="1"/>
  <c r="K542" i="1"/>
  <c r="L542" i="1" s="1"/>
  <c r="M542" i="1" s="1"/>
  <c r="K543" i="1"/>
  <c r="L543" i="1" s="1"/>
  <c r="M543" i="1" s="1"/>
  <c r="K544" i="1"/>
  <c r="L544" i="1" s="1"/>
  <c r="M544" i="1" s="1"/>
  <c r="K545" i="1"/>
  <c r="L545" i="1" s="1"/>
  <c r="M545" i="1" s="1"/>
  <c r="K546" i="1"/>
  <c r="L546" i="1" s="1"/>
  <c r="M546" i="1" s="1"/>
  <c r="K547" i="1"/>
  <c r="L547" i="1" s="1"/>
  <c r="M547" i="1" s="1"/>
  <c r="K548" i="1"/>
  <c r="L548" i="1" s="1"/>
  <c r="M548" i="1" s="1"/>
  <c r="K549" i="1"/>
  <c r="L549" i="1" s="1"/>
  <c r="M549" i="1" s="1"/>
  <c r="K550" i="1"/>
  <c r="L550" i="1" s="1"/>
  <c r="M550" i="1" s="1"/>
  <c r="K551" i="1"/>
  <c r="L551" i="1" s="1"/>
  <c r="M551" i="1" s="1"/>
  <c r="K552" i="1"/>
  <c r="L552" i="1" s="1"/>
  <c r="M552" i="1" s="1"/>
  <c r="K553" i="1"/>
  <c r="L553" i="1" s="1"/>
  <c r="M553" i="1" s="1"/>
  <c r="K554" i="1"/>
  <c r="L554" i="1" s="1"/>
  <c r="M554" i="1" s="1"/>
  <c r="K555" i="1"/>
  <c r="L555" i="1" s="1"/>
  <c r="M555" i="1" s="1"/>
  <c r="K556" i="1"/>
  <c r="L556" i="1" s="1"/>
  <c r="M556" i="1" s="1"/>
  <c r="K557" i="1"/>
  <c r="L557" i="1" s="1"/>
  <c r="M557" i="1" s="1"/>
  <c r="K558" i="1"/>
  <c r="L558" i="1" s="1"/>
  <c r="M558" i="1" s="1"/>
  <c r="K559" i="1"/>
  <c r="L559" i="1" s="1"/>
  <c r="M559" i="1" s="1"/>
  <c r="K560" i="1"/>
  <c r="L560" i="1" s="1"/>
  <c r="M560" i="1" s="1"/>
  <c r="K561" i="1"/>
  <c r="L561" i="1" s="1"/>
  <c r="M561" i="1" s="1"/>
  <c r="K562" i="1"/>
  <c r="L562" i="1" s="1"/>
  <c r="M562" i="1" s="1"/>
  <c r="K563" i="1"/>
  <c r="L563" i="1" s="1"/>
  <c r="M563" i="1" s="1"/>
  <c r="K564" i="1"/>
  <c r="L564" i="1" s="1"/>
  <c r="M564" i="1" s="1"/>
  <c r="K565" i="1"/>
  <c r="L565" i="1" s="1"/>
  <c r="M565" i="1" s="1"/>
  <c r="K566" i="1"/>
  <c r="L566" i="1" s="1"/>
  <c r="M566" i="1" s="1"/>
  <c r="K567" i="1"/>
  <c r="L567" i="1" s="1"/>
  <c r="M567" i="1" s="1"/>
  <c r="K568" i="1"/>
  <c r="L568" i="1" s="1"/>
  <c r="M568" i="1" s="1"/>
  <c r="K569" i="1"/>
  <c r="L569" i="1" s="1"/>
  <c r="M569" i="1" s="1"/>
  <c r="K570" i="1"/>
  <c r="L570" i="1" s="1"/>
  <c r="M570" i="1" s="1"/>
  <c r="K571" i="1"/>
  <c r="L571" i="1" s="1"/>
  <c r="M571" i="1" s="1"/>
  <c r="K572" i="1"/>
  <c r="L572" i="1" s="1"/>
  <c r="M572" i="1" s="1"/>
  <c r="K573" i="1"/>
  <c r="L573" i="1" s="1"/>
  <c r="M573" i="1" s="1"/>
  <c r="K574" i="1"/>
  <c r="L574" i="1" s="1"/>
  <c r="M574" i="1" s="1"/>
  <c r="K575" i="1"/>
  <c r="L575" i="1" s="1"/>
  <c r="M575" i="1" s="1"/>
  <c r="K576" i="1"/>
  <c r="L576" i="1" s="1"/>
  <c r="M576" i="1" s="1"/>
  <c r="K577" i="1"/>
  <c r="L577" i="1" s="1"/>
  <c r="M577" i="1" s="1"/>
  <c r="K578" i="1"/>
  <c r="L578" i="1" s="1"/>
  <c r="M578" i="1" s="1"/>
  <c r="K579" i="1"/>
  <c r="L579" i="1" s="1"/>
  <c r="M579" i="1" s="1"/>
  <c r="K580" i="1"/>
  <c r="L580" i="1" s="1"/>
  <c r="M580" i="1" s="1"/>
  <c r="K581" i="1"/>
  <c r="L581" i="1" s="1"/>
  <c r="M581" i="1" s="1"/>
  <c r="K582" i="1"/>
  <c r="L582" i="1" s="1"/>
  <c r="M582" i="1" s="1"/>
  <c r="K583" i="1"/>
  <c r="L583" i="1" s="1"/>
  <c r="M583" i="1" s="1"/>
  <c r="K584" i="1"/>
  <c r="L584" i="1" s="1"/>
  <c r="M584" i="1" s="1"/>
  <c r="K585" i="1"/>
  <c r="L585" i="1" s="1"/>
  <c r="M585" i="1" s="1"/>
  <c r="K586" i="1"/>
  <c r="L586" i="1" s="1"/>
  <c r="M586" i="1" s="1"/>
  <c r="K587" i="1"/>
  <c r="L587" i="1" s="1"/>
  <c r="M587" i="1" s="1"/>
  <c r="K588" i="1"/>
  <c r="L588" i="1" s="1"/>
  <c r="M588" i="1" s="1"/>
  <c r="K589" i="1"/>
  <c r="L589" i="1" s="1"/>
  <c r="M589" i="1" s="1"/>
  <c r="K590" i="1"/>
  <c r="L590" i="1" s="1"/>
  <c r="M590" i="1" s="1"/>
  <c r="K591" i="1"/>
  <c r="L591" i="1" s="1"/>
  <c r="M591" i="1" s="1"/>
  <c r="K592" i="1"/>
  <c r="L592" i="1" s="1"/>
  <c r="M592" i="1" s="1"/>
  <c r="K593" i="1"/>
  <c r="L593" i="1" s="1"/>
  <c r="M593" i="1" s="1"/>
  <c r="K594" i="1"/>
  <c r="L594" i="1" s="1"/>
  <c r="M594" i="1" s="1"/>
  <c r="K595" i="1"/>
  <c r="L595" i="1" s="1"/>
  <c r="M595" i="1" s="1"/>
  <c r="K596" i="1"/>
  <c r="L596" i="1" s="1"/>
  <c r="M596" i="1" s="1"/>
  <c r="K597" i="1"/>
  <c r="L597" i="1" s="1"/>
  <c r="M597" i="1" s="1"/>
  <c r="K598" i="1"/>
  <c r="L598" i="1" s="1"/>
  <c r="M598" i="1" s="1"/>
  <c r="K599" i="1"/>
  <c r="L599" i="1" s="1"/>
  <c r="M599" i="1" s="1"/>
  <c r="K600" i="1"/>
  <c r="L600" i="1" s="1"/>
  <c r="M600" i="1" s="1"/>
  <c r="K601" i="1"/>
  <c r="L601" i="1" s="1"/>
  <c r="M601" i="1" s="1"/>
  <c r="K603" i="1"/>
  <c r="L603" i="1" s="1"/>
  <c r="M603" i="1" s="1"/>
  <c r="K604" i="1"/>
  <c r="L604" i="1" s="1"/>
  <c r="M604" i="1" s="1"/>
  <c r="K605" i="1"/>
  <c r="L605" i="1" s="1"/>
  <c r="M605" i="1" s="1"/>
  <c r="K606" i="1"/>
  <c r="L606" i="1" s="1"/>
  <c r="M606" i="1" s="1"/>
  <c r="K607" i="1"/>
  <c r="L607" i="1" s="1"/>
  <c r="M607" i="1" s="1"/>
  <c r="K608" i="1"/>
  <c r="L608" i="1" s="1"/>
  <c r="M608" i="1" s="1"/>
  <c r="K609" i="1"/>
  <c r="L609" i="1" s="1"/>
  <c r="M609" i="1" s="1"/>
  <c r="K610" i="1"/>
  <c r="L610" i="1" s="1"/>
  <c r="M610" i="1" s="1"/>
  <c r="K611" i="1"/>
  <c r="L611" i="1" s="1"/>
  <c r="M611" i="1" s="1"/>
  <c r="K612" i="1"/>
  <c r="L612" i="1" s="1"/>
  <c r="M612" i="1" s="1"/>
  <c r="K613" i="1"/>
  <c r="L613" i="1" s="1"/>
  <c r="M613" i="1" s="1"/>
  <c r="K614" i="1"/>
  <c r="L614" i="1" s="1"/>
  <c r="M614" i="1" s="1"/>
  <c r="K615" i="1"/>
  <c r="L615" i="1" s="1"/>
  <c r="M615" i="1" s="1"/>
  <c r="K616" i="1"/>
  <c r="L616" i="1" s="1"/>
  <c r="M616" i="1" s="1"/>
  <c r="K617" i="1"/>
  <c r="L617" i="1" s="1"/>
  <c r="M617" i="1" s="1"/>
  <c r="K618" i="1"/>
  <c r="L618" i="1" s="1"/>
  <c r="M618" i="1" s="1"/>
  <c r="K619" i="1"/>
  <c r="L619" i="1" s="1"/>
  <c r="M619" i="1" s="1"/>
  <c r="K620" i="1"/>
  <c r="L620" i="1" s="1"/>
  <c r="M620" i="1" s="1"/>
  <c r="K621" i="1"/>
  <c r="L621" i="1" s="1"/>
  <c r="M621" i="1" s="1"/>
  <c r="K622" i="1"/>
  <c r="L622" i="1" s="1"/>
  <c r="M622" i="1" s="1"/>
  <c r="K623" i="1"/>
  <c r="L623" i="1" s="1"/>
  <c r="M623" i="1" s="1"/>
  <c r="K624" i="1"/>
  <c r="L624" i="1" s="1"/>
  <c r="M624" i="1" s="1"/>
  <c r="K625" i="1"/>
  <c r="L625" i="1" s="1"/>
  <c r="M625" i="1" s="1"/>
  <c r="K626" i="1"/>
  <c r="L626" i="1" s="1"/>
  <c r="M626" i="1" s="1"/>
  <c r="K627" i="1"/>
  <c r="L627" i="1" s="1"/>
  <c r="M627" i="1" s="1"/>
  <c r="K628" i="1"/>
  <c r="L628" i="1" s="1"/>
  <c r="M628" i="1" s="1"/>
  <c r="K629" i="1"/>
  <c r="L629" i="1" s="1"/>
  <c r="M629" i="1" s="1"/>
  <c r="K630" i="1"/>
  <c r="L630" i="1" s="1"/>
  <c r="M630" i="1" s="1"/>
  <c r="K631" i="1"/>
  <c r="L631" i="1" s="1"/>
  <c r="M631" i="1" s="1"/>
  <c r="K632" i="1"/>
  <c r="L632" i="1" s="1"/>
  <c r="M632" i="1" s="1"/>
  <c r="K633" i="1"/>
  <c r="L633" i="1" s="1"/>
  <c r="M633" i="1" s="1"/>
  <c r="K634" i="1"/>
  <c r="L634" i="1" s="1"/>
  <c r="M634" i="1" s="1"/>
  <c r="K635" i="1"/>
  <c r="L635" i="1" s="1"/>
  <c r="M635" i="1" s="1"/>
  <c r="K636" i="1"/>
  <c r="L636" i="1" s="1"/>
  <c r="M636" i="1" s="1"/>
  <c r="K637" i="1"/>
  <c r="L637" i="1" s="1"/>
  <c r="M637" i="1" s="1"/>
  <c r="K638" i="1"/>
  <c r="L638" i="1" s="1"/>
  <c r="M638" i="1" s="1"/>
  <c r="K639" i="1"/>
  <c r="L639" i="1" s="1"/>
  <c r="M639" i="1" s="1"/>
  <c r="K640" i="1"/>
  <c r="L640" i="1" s="1"/>
  <c r="M640" i="1" s="1"/>
  <c r="K641" i="1"/>
  <c r="L641" i="1" s="1"/>
  <c r="M641" i="1" s="1"/>
  <c r="K642" i="1"/>
  <c r="L642" i="1" s="1"/>
  <c r="M642" i="1" s="1"/>
  <c r="K643" i="1"/>
  <c r="L643" i="1" s="1"/>
  <c r="M643" i="1" s="1"/>
  <c r="K644" i="1"/>
  <c r="L644" i="1" s="1"/>
  <c r="M644" i="1" s="1"/>
  <c r="K645" i="1"/>
  <c r="L645" i="1" s="1"/>
  <c r="M645" i="1" s="1"/>
  <c r="K646" i="1"/>
  <c r="L646" i="1" s="1"/>
  <c r="M646" i="1" s="1"/>
  <c r="K647" i="1"/>
  <c r="L647" i="1" s="1"/>
  <c r="M647" i="1" s="1"/>
  <c r="K648" i="1"/>
  <c r="L648" i="1" s="1"/>
  <c r="M648" i="1" s="1"/>
  <c r="K649" i="1"/>
  <c r="L649" i="1" s="1"/>
  <c r="M649" i="1" s="1"/>
  <c r="K650" i="1"/>
  <c r="L650" i="1" s="1"/>
  <c r="M650" i="1" s="1"/>
  <c r="K651" i="1"/>
  <c r="L651" i="1" s="1"/>
  <c r="M651" i="1" s="1"/>
  <c r="K652" i="1"/>
  <c r="L652" i="1" s="1"/>
  <c r="M652" i="1" s="1"/>
  <c r="K653" i="1"/>
  <c r="L653" i="1" s="1"/>
  <c r="M653" i="1" s="1"/>
  <c r="K654" i="1"/>
  <c r="L654" i="1" s="1"/>
  <c r="M654" i="1" s="1"/>
  <c r="K655" i="1"/>
  <c r="L655" i="1" s="1"/>
  <c r="M655" i="1" s="1"/>
  <c r="K656" i="1"/>
  <c r="L656" i="1" s="1"/>
  <c r="M656" i="1" s="1"/>
  <c r="K657" i="1"/>
  <c r="L657" i="1" s="1"/>
  <c r="M657" i="1" s="1"/>
  <c r="K658" i="1"/>
  <c r="L658" i="1" s="1"/>
  <c r="M658" i="1" s="1"/>
  <c r="K659" i="1"/>
  <c r="L659" i="1" s="1"/>
  <c r="M659" i="1" s="1"/>
  <c r="K660" i="1"/>
  <c r="L660" i="1" s="1"/>
  <c r="M660" i="1" s="1"/>
  <c r="K661" i="1"/>
  <c r="L661" i="1" s="1"/>
  <c r="M661" i="1" s="1"/>
  <c r="K662" i="1"/>
  <c r="L662" i="1" s="1"/>
  <c r="M662" i="1" s="1"/>
  <c r="K663" i="1"/>
  <c r="L663" i="1" s="1"/>
  <c r="M663" i="1" s="1"/>
  <c r="K664" i="1"/>
  <c r="L664" i="1" s="1"/>
  <c r="M664" i="1" s="1"/>
  <c r="K665" i="1"/>
  <c r="L665" i="1" s="1"/>
  <c r="M665" i="1" s="1"/>
  <c r="K666" i="1"/>
  <c r="L666" i="1" s="1"/>
  <c r="M666" i="1" s="1"/>
  <c r="K667" i="1"/>
  <c r="L667" i="1" s="1"/>
  <c r="M667" i="1" s="1"/>
  <c r="K668" i="1"/>
  <c r="L668" i="1" s="1"/>
  <c r="M668" i="1" s="1"/>
  <c r="K669" i="1"/>
  <c r="L669" i="1" s="1"/>
  <c r="M669" i="1" s="1"/>
  <c r="K670" i="1"/>
  <c r="L670" i="1" s="1"/>
  <c r="M670" i="1" s="1"/>
  <c r="K671" i="1"/>
  <c r="L671" i="1" s="1"/>
  <c r="M671" i="1" s="1"/>
  <c r="K672" i="1"/>
  <c r="L672" i="1" s="1"/>
  <c r="M672" i="1" s="1"/>
  <c r="K673" i="1"/>
  <c r="L673" i="1" s="1"/>
  <c r="M673" i="1" s="1"/>
  <c r="K674" i="1"/>
  <c r="L674" i="1" s="1"/>
  <c r="M674" i="1" s="1"/>
  <c r="K675" i="1"/>
  <c r="L675" i="1" s="1"/>
  <c r="M675" i="1" s="1"/>
  <c r="K676" i="1"/>
  <c r="L676" i="1" s="1"/>
  <c r="M676" i="1" s="1"/>
  <c r="K677" i="1"/>
  <c r="L677" i="1" s="1"/>
  <c r="M677" i="1" s="1"/>
  <c r="K678" i="1"/>
  <c r="L678" i="1" s="1"/>
  <c r="M678" i="1" s="1"/>
  <c r="K679" i="1"/>
  <c r="L679" i="1" s="1"/>
  <c r="M679" i="1" s="1"/>
  <c r="K680" i="1"/>
  <c r="L680" i="1" s="1"/>
  <c r="M680" i="1" s="1"/>
  <c r="K681" i="1"/>
  <c r="L681" i="1" s="1"/>
  <c r="M681" i="1" s="1"/>
  <c r="K682" i="1"/>
  <c r="L682" i="1" s="1"/>
  <c r="M682" i="1" s="1"/>
  <c r="K683" i="1"/>
  <c r="L683" i="1" s="1"/>
  <c r="M683" i="1" s="1"/>
  <c r="K684" i="1"/>
  <c r="L684" i="1" s="1"/>
  <c r="M684" i="1" s="1"/>
  <c r="K685" i="1"/>
  <c r="L685" i="1" s="1"/>
  <c r="M685" i="1" s="1"/>
  <c r="K686" i="1"/>
  <c r="L686" i="1" s="1"/>
  <c r="M686" i="1" s="1"/>
  <c r="K687" i="1"/>
  <c r="L687" i="1" s="1"/>
  <c r="M687" i="1" s="1"/>
  <c r="K688" i="1"/>
  <c r="L688" i="1" s="1"/>
  <c r="M688" i="1" s="1"/>
  <c r="K689" i="1"/>
  <c r="L689" i="1" s="1"/>
  <c r="M689" i="1" s="1"/>
  <c r="K690" i="1"/>
  <c r="L690" i="1" s="1"/>
  <c r="M690" i="1" s="1"/>
  <c r="K691" i="1"/>
  <c r="L691" i="1" s="1"/>
  <c r="M691" i="1" s="1"/>
  <c r="K692" i="1"/>
  <c r="L692" i="1" s="1"/>
  <c r="M692" i="1" s="1"/>
  <c r="K693" i="1"/>
  <c r="L693" i="1" s="1"/>
  <c r="M693" i="1" s="1"/>
  <c r="K694" i="1"/>
  <c r="L694" i="1" s="1"/>
  <c r="M694" i="1" s="1"/>
  <c r="K695" i="1"/>
  <c r="L695" i="1" s="1"/>
  <c r="M695" i="1" s="1"/>
  <c r="K696" i="1"/>
  <c r="L696" i="1" s="1"/>
  <c r="M696" i="1" s="1"/>
  <c r="K697" i="1"/>
  <c r="L697" i="1" s="1"/>
  <c r="M697" i="1" s="1"/>
  <c r="K698" i="1"/>
  <c r="L698" i="1" s="1"/>
  <c r="M698" i="1" s="1"/>
  <c r="K699" i="1"/>
  <c r="L699" i="1" s="1"/>
  <c r="M699" i="1" s="1"/>
  <c r="K700" i="1"/>
  <c r="L700" i="1" s="1"/>
  <c r="M700" i="1" s="1"/>
  <c r="K701" i="1"/>
  <c r="L701" i="1" s="1"/>
  <c r="M701" i="1" s="1"/>
  <c r="K702" i="1"/>
  <c r="L702" i="1" s="1"/>
  <c r="M702" i="1" s="1"/>
  <c r="K703" i="1"/>
  <c r="L703" i="1" s="1"/>
  <c r="M703" i="1" s="1"/>
  <c r="K704" i="1"/>
  <c r="L704" i="1" s="1"/>
  <c r="M704" i="1" s="1"/>
  <c r="K705" i="1"/>
  <c r="L705" i="1" s="1"/>
  <c r="M705" i="1" s="1"/>
  <c r="K706" i="1"/>
  <c r="L706" i="1" s="1"/>
  <c r="M706" i="1" s="1"/>
  <c r="K707" i="1"/>
  <c r="L707" i="1" s="1"/>
  <c r="M707" i="1" s="1"/>
  <c r="K708" i="1"/>
  <c r="L708" i="1" s="1"/>
  <c r="M708" i="1" s="1"/>
  <c r="K709" i="1"/>
  <c r="L709" i="1" s="1"/>
  <c r="M709" i="1" s="1"/>
  <c r="K710" i="1"/>
  <c r="L710" i="1" s="1"/>
  <c r="M710" i="1" s="1"/>
  <c r="K711" i="1"/>
  <c r="L711" i="1" s="1"/>
  <c r="M711" i="1" s="1"/>
  <c r="K712" i="1"/>
  <c r="L712" i="1" s="1"/>
  <c r="M712" i="1" s="1"/>
  <c r="K713" i="1"/>
  <c r="L713" i="1" s="1"/>
  <c r="M713" i="1" s="1"/>
  <c r="K714" i="1"/>
  <c r="L714" i="1" s="1"/>
  <c r="M714" i="1" s="1"/>
  <c r="K715" i="1"/>
  <c r="L715" i="1" s="1"/>
  <c r="M715" i="1" s="1"/>
  <c r="K716" i="1"/>
  <c r="L716" i="1" s="1"/>
  <c r="M716" i="1" s="1"/>
  <c r="K717" i="1"/>
  <c r="L717" i="1" s="1"/>
  <c r="M717" i="1" s="1"/>
  <c r="K718" i="1"/>
  <c r="L718" i="1" s="1"/>
  <c r="M718" i="1" s="1"/>
  <c r="K719" i="1"/>
  <c r="L719" i="1" s="1"/>
  <c r="M719" i="1" s="1"/>
  <c r="K720" i="1"/>
  <c r="L720" i="1" s="1"/>
  <c r="M720" i="1" s="1"/>
  <c r="K721" i="1"/>
  <c r="L721" i="1" s="1"/>
  <c r="M721" i="1" s="1"/>
  <c r="K722" i="1"/>
  <c r="L722" i="1" s="1"/>
  <c r="M722" i="1" s="1"/>
  <c r="K723" i="1"/>
  <c r="L723" i="1" s="1"/>
  <c r="M723" i="1" s="1"/>
  <c r="K724" i="1"/>
  <c r="L724" i="1" s="1"/>
  <c r="M724" i="1" s="1"/>
  <c r="K725" i="1"/>
  <c r="L725" i="1" s="1"/>
  <c r="M725" i="1" s="1"/>
  <c r="K726" i="1"/>
  <c r="L726" i="1" s="1"/>
  <c r="M726" i="1" s="1"/>
  <c r="K727" i="1"/>
  <c r="L727" i="1" s="1"/>
  <c r="M727" i="1" s="1"/>
  <c r="K728" i="1"/>
  <c r="L728" i="1" s="1"/>
  <c r="M728" i="1" s="1"/>
  <c r="K729" i="1"/>
  <c r="L729" i="1" s="1"/>
  <c r="M729" i="1" s="1"/>
  <c r="K730" i="1"/>
  <c r="L730" i="1" s="1"/>
  <c r="M730" i="1" s="1"/>
  <c r="K731" i="1"/>
  <c r="L731" i="1" s="1"/>
  <c r="M731" i="1" s="1"/>
  <c r="K732" i="1"/>
  <c r="L732" i="1" s="1"/>
  <c r="M732" i="1" s="1"/>
  <c r="K733" i="1"/>
  <c r="L733" i="1" s="1"/>
  <c r="M733" i="1" s="1"/>
  <c r="K734" i="1"/>
  <c r="L734" i="1" s="1"/>
  <c r="M734" i="1" s="1"/>
  <c r="K735" i="1"/>
  <c r="L735" i="1" s="1"/>
  <c r="M735" i="1" s="1"/>
  <c r="K736" i="1"/>
  <c r="L736" i="1" s="1"/>
  <c r="M736" i="1" s="1"/>
  <c r="K737" i="1"/>
  <c r="L737" i="1" s="1"/>
  <c r="M737" i="1" s="1"/>
  <c r="K738" i="1"/>
  <c r="L738" i="1" s="1"/>
  <c r="M738" i="1" s="1"/>
  <c r="K739" i="1"/>
  <c r="L739" i="1" s="1"/>
  <c r="M739" i="1" s="1"/>
  <c r="K740" i="1"/>
  <c r="L740" i="1" s="1"/>
  <c r="M740" i="1" s="1"/>
  <c r="K741" i="1"/>
  <c r="L741" i="1" s="1"/>
  <c r="M741" i="1" s="1"/>
  <c r="K742" i="1"/>
  <c r="L742" i="1" s="1"/>
  <c r="M742" i="1" s="1"/>
  <c r="K743" i="1"/>
  <c r="L743" i="1" s="1"/>
  <c r="M743" i="1" s="1"/>
  <c r="K744" i="1"/>
  <c r="L744" i="1" s="1"/>
  <c r="M744" i="1" s="1"/>
  <c r="K745" i="1"/>
  <c r="L745" i="1" s="1"/>
  <c r="M745" i="1" s="1"/>
  <c r="K746" i="1"/>
  <c r="L746" i="1" s="1"/>
  <c r="M746" i="1" s="1"/>
  <c r="K747" i="1"/>
  <c r="L747" i="1" s="1"/>
  <c r="M747" i="1" s="1"/>
  <c r="K748" i="1"/>
  <c r="L748" i="1" s="1"/>
  <c r="M748" i="1" s="1"/>
  <c r="K749" i="1"/>
  <c r="L749" i="1" s="1"/>
  <c r="M749" i="1" s="1"/>
  <c r="K750" i="1"/>
  <c r="L750" i="1" s="1"/>
  <c r="M750" i="1" s="1"/>
  <c r="K751" i="1"/>
  <c r="L751" i="1" s="1"/>
  <c r="M751" i="1" s="1"/>
  <c r="K752" i="1"/>
  <c r="L752" i="1" s="1"/>
  <c r="M752" i="1" s="1"/>
  <c r="K753" i="1"/>
  <c r="L753" i="1" s="1"/>
  <c r="M753" i="1" s="1"/>
  <c r="K754" i="1"/>
  <c r="L754" i="1" s="1"/>
  <c r="M754" i="1" s="1"/>
  <c r="K755" i="1"/>
  <c r="L755" i="1" s="1"/>
  <c r="M755" i="1" s="1"/>
  <c r="K756" i="1"/>
  <c r="L756" i="1" s="1"/>
  <c r="M756" i="1" s="1"/>
  <c r="K757" i="1"/>
  <c r="L757" i="1" s="1"/>
  <c r="M757" i="1" s="1"/>
  <c r="K758" i="1"/>
  <c r="L758" i="1" s="1"/>
  <c r="M758" i="1" s="1"/>
  <c r="K759" i="1"/>
  <c r="L759" i="1" s="1"/>
  <c r="M759" i="1" s="1"/>
  <c r="K760" i="1"/>
  <c r="L760" i="1" s="1"/>
  <c r="M760" i="1" s="1"/>
  <c r="K761" i="1"/>
  <c r="L761" i="1" s="1"/>
  <c r="M761" i="1" s="1"/>
  <c r="K762" i="1"/>
  <c r="L762" i="1" s="1"/>
  <c r="M762" i="1" s="1"/>
  <c r="K763" i="1"/>
  <c r="L763" i="1" s="1"/>
  <c r="M763" i="1" s="1"/>
  <c r="K764" i="1"/>
  <c r="L764" i="1" s="1"/>
  <c r="M764" i="1" s="1"/>
  <c r="K765" i="1"/>
  <c r="L765" i="1" s="1"/>
  <c r="M765" i="1" s="1"/>
  <c r="K766" i="1"/>
  <c r="L766" i="1" s="1"/>
  <c r="M766" i="1" s="1"/>
  <c r="K767" i="1"/>
  <c r="L767" i="1" s="1"/>
  <c r="M767" i="1" s="1"/>
  <c r="K768" i="1"/>
  <c r="L768" i="1" s="1"/>
  <c r="M768" i="1" s="1"/>
  <c r="K769" i="1"/>
  <c r="L769" i="1" s="1"/>
  <c r="M769" i="1" s="1"/>
  <c r="K770" i="1"/>
  <c r="L770" i="1" s="1"/>
  <c r="M770" i="1" s="1"/>
  <c r="K771" i="1"/>
  <c r="L771" i="1" s="1"/>
  <c r="M771" i="1" s="1"/>
  <c r="K772" i="1"/>
  <c r="L772" i="1" s="1"/>
  <c r="M772" i="1" s="1"/>
  <c r="K773" i="1"/>
  <c r="L773" i="1" s="1"/>
  <c r="M773" i="1" s="1"/>
  <c r="K774" i="1"/>
  <c r="L774" i="1" s="1"/>
  <c r="M774" i="1" s="1"/>
  <c r="K775" i="1"/>
  <c r="L775" i="1" s="1"/>
  <c r="M775" i="1" s="1"/>
  <c r="K776" i="1"/>
  <c r="L776" i="1" s="1"/>
  <c r="M776" i="1" s="1"/>
  <c r="K777" i="1"/>
  <c r="L777" i="1" s="1"/>
  <c r="M777" i="1" s="1"/>
  <c r="K778" i="1"/>
  <c r="L778" i="1" s="1"/>
  <c r="M778" i="1" s="1"/>
  <c r="K779" i="1"/>
  <c r="L779" i="1" s="1"/>
  <c r="M779" i="1" s="1"/>
  <c r="K780" i="1"/>
  <c r="L780" i="1" s="1"/>
  <c r="M780" i="1" s="1"/>
  <c r="K781" i="1"/>
  <c r="L781" i="1" s="1"/>
  <c r="M781" i="1" s="1"/>
  <c r="K782" i="1"/>
  <c r="L782" i="1" s="1"/>
  <c r="M782" i="1" s="1"/>
  <c r="K783" i="1"/>
  <c r="L783" i="1" s="1"/>
  <c r="M783" i="1" s="1"/>
  <c r="K784" i="1"/>
  <c r="L784" i="1" s="1"/>
  <c r="M784" i="1" s="1"/>
  <c r="K785" i="1"/>
  <c r="L785" i="1" s="1"/>
  <c r="M785" i="1" s="1"/>
  <c r="K786" i="1"/>
  <c r="L786" i="1" s="1"/>
  <c r="M786" i="1" s="1"/>
  <c r="K787" i="1"/>
  <c r="L787" i="1" s="1"/>
  <c r="M787" i="1" s="1"/>
  <c r="K788" i="1"/>
  <c r="L788" i="1" s="1"/>
  <c r="M788" i="1" s="1"/>
  <c r="K789" i="1"/>
  <c r="L789" i="1" s="1"/>
  <c r="M789" i="1" s="1"/>
  <c r="K790" i="1"/>
  <c r="L790" i="1" s="1"/>
  <c r="M790" i="1" s="1"/>
  <c r="K791" i="1"/>
  <c r="L791" i="1" s="1"/>
  <c r="M791" i="1" s="1"/>
  <c r="K792" i="1"/>
  <c r="L792" i="1" s="1"/>
  <c r="M792" i="1" s="1"/>
  <c r="K793" i="1"/>
  <c r="L793" i="1" s="1"/>
  <c r="M793" i="1" s="1"/>
  <c r="K794" i="1"/>
  <c r="L794" i="1" s="1"/>
  <c r="M794" i="1" s="1"/>
  <c r="K795" i="1"/>
  <c r="L795" i="1" s="1"/>
  <c r="M795" i="1" s="1"/>
  <c r="K796" i="1"/>
  <c r="L796" i="1" s="1"/>
  <c r="M796" i="1" s="1"/>
  <c r="K797" i="1"/>
  <c r="L797" i="1" s="1"/>
  <c r="M797" i="1" s="1"/>
  <c r="K798" i="1"/>
  <c r="L798" i="1" s="1"/>
  <c r="M798" i="1" s="1"/>
  <c r="K799" i="1"/>
  <c r="L799" i="1" s="1"/>
  <c r="M799" i="1" s="1"/>
  <c r="K800" i="1"/>
  <c r="L800" i="1" s="1"/>
  <c r="M800" i="1" s="1"/>
  <c r="K801" i="1"/>
  <c r="L801" i="1" s="1"/>
  <c r="M801" i="1" s="1"/>
  <c r="K802" i="1"/>
  <c r="L802" i="1" s="1"/>
  <c r="M802" i="1" s="1"/>
  <c r="K803" i="1"/>
  <c r="L803" i="1" s="1"/>
  <c r="M803" i="1" s="1"/>
  <c r="K804" i="1"/>
  <c r="L804" i="1" s="1"/>
  <c r="M804" i="1" s="1"/>
  <c r="K805" i="1"/>
  <c r="L805" i="1" s="1"/>
  <c r="M805" i="1" s="1"/>
  <c r="K806" i="1"/>
  <c r="L806" i="1" s="1"/>
  <c r="M806" i="1" s="1"/>
  <c r="K807" i="1"/>
  <c r="L807" i="1" s="1"/>
  <c r="M807" i="1" s="1"/>
  <c r="K808" i="1"/>
  <c r="L808" i="1" s="1"/>
  <c r="M808" i="1" s="1"/>
  <c r="K809" i="1"/>
  <c r="L809" i="1" s="1"/>
  <c r="M809" i="1" s="1"/>
  <c r="K810" i="1"/>
  <c r="L810" i="1" s="1"/>
  <c r="M810" i="1" s="1"/>
  <c r="K811" i="1"/>
  <c r="L811" i="1" s="1"/>
  <c r="M811" i="1" s="1"/>
  <c r="K812" i="1"/>
  <c r="L812" i="1" s="1"/>
  <c r="M812" i="1" s="1"/>
  <c r="K813" i="1"/>
  <c r="L813" i="1" s="1"/>
  <c r="M813" i="1" s="1"/>
  <c r="K814" i="1"/>
  <c r="L814" i="1" s="1"/>
  <c r="M814" i="1" s="1"/>
  <c r="K815" i="1"/>
  <c r="L815" i="1" s="1"/>
  <c r="M815" i="1" s="1"/>
  <c r="K816" i="1"/>
  <c r="L816" i="1" s="1"/>
  <c r="M816" i="1" s="1"/>
  <c r="K817" i="1"/>
  <c r="L817" i="1" s="1"/>
  <c r="M817" i="1" s="1"/>
  <c r="K818" i="1"/>
  <c r="L818" i="1" s="1"/>
  <c r="M818" i="1" s="1"/>
  <c r="K819" i="1"/>
  <c r="L819" i="1" s="1"/>
  <c r="M819" i="1" s="1"/>
  <c r="K820" i="1"/>
  <c r="L820" i="1" s="1"/>
  <c r="M820" i="1" s="1"/>
  <c r="K821" i="1"/>
  <c r="L821" i="1" s="1"/>
  <c r="M821" i="1" s="1"/>
  <c r="K822" i="1"/>
  <c r="L822" i="1" s="1"/>
  <c r="M822" i="1" s="1"/>
  <c r="K823" i="1"/>
  <c r="L823" i="1" s="1"/>
  <c r="M823" i="1" s="1"/>
  <c r="K824" i="1"/>
  <c r="L824" i="1" s="1"/>
  <c r="M824" i="1" s="1"/>
  <c r="K825" i="1"/>
  <c r="L825" i="1" s="1"/>
  <c r="M825" i="1" s="1"/>
  <c r="K826" i="1"/>
  <c r="L826" i="1" s="1"/>
  <c r="M826" i="1" s="1"/>
  <c r="K827" i="1"/>
  <c r="L827" i="1" s="1"/>
  <c r="M827" i="1" s="1"/>
  <c r="K828" i="1"/>
  <c r="L828" i="1" s="1"/>
  <c r="M828" i="1" s="1"/>
  <c r="K829" i="1"/>
  <c r="L829" i="1" s="1"/>
  <c r="M829" i="1" s="1"/>
  <c r="K830" i="1"/>
  <c r="L830" i="1" s="1"/>
  <c r="M830" i="1" s="1"/>
  <c r="K831" i="1"/>
  <c r="L831" i="1" s="1"/>
  <c r="M831" i="1" s="1"/>
  <c r="K832" i="1"/>
  <c r="L832" i="1" s="1"/>
  <c r="M832" i="1" s="1"/>
  <c r="K833" i="1"/>
  <c r="L833" i="1" s="1"/>
  <c r="M833" i="1" s="1"/>
  <c r="K834" i="1"/>
  <c r="L834" i="1" s="1"/>
  <c r="M834" i="1" s="1"/>
  <c r="K835" i="1"/>
  <c r="L835" i="1" s="1"/>
  <c r="M835" i="1" s="1"/>
  <c r="K836" i="1"/>
  <c r="L836" i="1" s="1"/>
  <c r="M836" i="1" s="1"/>
  <c r="K837" i="1"/>
  <c r="L837" i="1" s="1"/>
  <c r="M837" i="1" s="1"/>
  <c r="K838" i="1"/>
  <c r="L838" i="1" s="1"/>
  <c r="M838" i="1" s="1"/>
  <c r="K839" i="1"/>
  <c r="L839" i="1" s="1"/>
  <c r="M839" i="1" s="1"/>
  <c r="K840" i="1"/>
  <c r="L840" i="1" s="1"/>
  <c r="M840" i="1" s="1"/>
  <c r="K841" i="1"/>
  <c r="L841" i="1" s="1"/>
  <c r="M841" i="1" s="1"/>
  <c r="K842" i="1"/>
  <c r="L842" i="1" s="1"/>
  <c r="M842" i="1" s="1"/>
  <c r="K843" i="1"/>
  <c r="L843" i="1" s="1"/>
  <c r="M843" i="1" s="1"/>
  <c r="K844" i="1"/>
  <c r="L844" i="1" s="1"/>
  <c r="M844" i="1" s="1"/>
  <c r="K845" i="1"/>
  <c r="L845" i="1" s="1"/>
  <c r="M845" i="1" s="1"/>
  <c r="K846" i="1"/>
  <c r="L846" i="1" s="1"/>
  <c r="M846" i="1" s="1"/>
  <c r="K847" i="1"/>
  <c r="L847" i="1" s="1"/>
  <c r="M847" i="1" s="1"/>
  <c r="K848" i="1"/>
  <c r="L848" i="1" s="1"/>
  <c r="M848" i="1" s="1"/>
  <c r="K849" i="1"/>
  <c r="L849" i="1" s="1"/>
  <c r="M849" i="1" s="1"/>
  <c r="K850" i="1"/>
  <c r="L850" i="1" s="1"/>
  <c r="M850" i="1" s="1"/>
  <c r="K851" i="1"/>
  <c r="L851" i="1" s="1"/>
  <c r="M851" i="1" s="1"/>
  <c r="K852" i="1"/>
  <c r="L852" i="1" s="1"/>
  <c r="M852" i="1" s="1"/>
  <c r="K853" i="1"/>
  <c r="L853" i="1" s="1"/>
  <c r="M853" i="1" s="1"/>
  <c r="K854" i="1"/>
  <c r="L854" i="1" s="1"/>
  <c r="M854" i="1" s="1"/>
  <c r="K855" i="1"/>
  <c r="L855" i="1" s="1"/>
  <c r="M855" i="1" s="1"/>
  <c r="K856" i="1"/>
  <c r="L856" i="1" s="1"/>
  <c r="M856" i="1" s="1"/>
  <c r="K857" i="1"/>
  <c r="L857" i="1" s="1"/>
  <c r="M857" i="1" s="1"/>
  <c r="K858" i="1"/>
  <c r="L858" i="1" s="1"/>
  <c r="M858" i="1" s="1"/>
  <c r="K859" i="1"/>
  <c r="L859" i="1" s="1"/>
  <c r="M859" i="1" s="1"/>
  <c r="K860" i="1"/>
  <c r="L860" i="1" s="1"/>
  <c r="M860" i="1" s="1"/>
  <c r="K861" i="1"/>
  <c r="L861" i="1" s="1"/>
  <c r="M861" i="1" s="1"/>
  <c r="K862" i="1"/>
  <c r="L862" i="1" s="1"/>
  <c r="M862" i="1" s="1"/>
  <c r="K863" i="1"/>
  <c r="L863" i="1" s="1"/>
  <c r="M863" i="1" s="1"/>
  <c r="K864" i="1"/>
  <c r="L864" i="1" s="1"/>
  <c r="M864" i="1" s="1"/>
  <c r="K865" i="1"/>
  <c r="L865" i="1" s="1"/>
  <c r="M865" i="1" s="1"/>
  <c r="K866" i="1"/>
  <c r="L866" i="1" s="1"/>
  <c r="M866" i="1" s="1"/>
  <c r="K867" i="1"/>
  <c r="L867" i="1" s="1"/>
  <c r="M867" i="1" s="1"/>
  <c r="K868" i="1"/>
  <c r="L868" i="1" s="1"/>
  <c r="M868" i="1" s="1"/>
  <c r="K869" i="1"/>
  <c r="L869" i="1" s="1"/>
  <c r="M869" i="1" s="1"/>
  <c r="K870" i="1"/>
  <c r="L870" i="1" s="1"/>
  <c r="M870" i="1" s="1"/>
  <c r="K871" i="1"/>
  <c r="L871" i="1" s="1"/>
  <c r="M871" i="1" s="1"/>
  <c r="K872" i="1"/>
  <c r="L872" i="1" s="1"/>
  <c r="M872" i="1" s="1"/>
  <c r="K873" i="1"/>
  <c r="L873" i="1" s="1"/>
  <c r="M873" i="1" s="1"/>
  <c r="K874" i="1"/>
  <c r="L874" i="1" s="1"/>
  <c r="M874" i="1" s="1"/>
  <c r="K875" i="1"/>
  <c r="L875" i="1" s="1"/>
  <c r="M875" i="1" s="1"/>
  <c r="K876" i="1"/>
  <c r="L876" i="1" s="1"/>
  <c r="M876" i="1" s="1"/>
  <c r="K877" i="1"/>
  <c r="L877" i="1" s="1"/>
  <c r="M877" i="1" s="1"/>
  <c r="K878" i="1"/>
  <c r="L878" i="1" s="1"/>
  <c r="M878" i="1" s="1"/>
  <c r="K879" i="1"/>
  <c r="L879" i="1" s="1"/>
  <c r="M879" i="1" s="1"/>
  <c r="K880" i="1"/>
  <c r="L880" i="1" s="1"/>
  <c r="M880" i="1" s="1"/>
  <c r="K881" i="1"/>
  <c r="L881" i="1" s="1"/>
  <c r="M881" i="1" s="1"/>
  <c r="K883" i="1"/>
  <c r="L883" i="1" s="1"/>
  <c r="M883" i="1" s="1"/>
  <c r="K884" i="1"/>
  <c r="L884" i="1" s="1"/>
  <c r="M884" i="1" s="1"/>
  <c r="K885" i="1"/>
  <c r="L885" i="1" s="1"/>
  <c r="M885" i="1" s="1"/>
  <c r="K886" i="1"/>
  <c r="L886" i="1" s="1"/>
  <c r="M886" i="1" s="1"/>
  <c r="K887" i="1"/>
  <c r="L887" i="1" s="1"/>
  <c r="M887" i="1" s="1"/>
  <c r="K888" i="1"/>
  <c r="L888" i="1" s="1"/>
  <c r="M888" i="1" s="1"/>
  <c r="K889" i="1"/>
  <c r="L889" i="1" s="1"/>
  <c r="M889" i="1" s="1"/>
  <c r="K890" i="1"/>
  <c r="L890" i="1" s="1"/>
  <c r="M890" i="1" s="1"/>
  <c r="K891" i="1"/>
  <c r="L891" i="1" s="1"/>
  <c r="M891" i="1" s="1"/>
  <c r="K892" i="1"/>
  <c r="L892" i="1" s="1"/>
  <c r="M892" i="1" s="1"/>
  <c r="K893" i="1"/>
  <c r="L893" i="1" s="1"/>
  <c r="M893" i="1" s="1"/>
  <c r="K894" i="1"/>
  <c r="L894" i="1" s="1"/>
  <c r="M894" i="1" s="1"/>
  <c r="K895" i="1"/>
  <c r="L895" i="1" s="1"/>
  <c r="M895" i="1" s="1"/>
  <c r="K896" i="1"/>
  <c r="L896" i="1" s="1"/>
  <c r="M896" i="1" s="1"/>
  <c r="K897" i="1"/>
  <c r="L897" i="1" s="1"/>
  <c r="M897" i="1" s="1"/>
  <c r="K898" i="1"/>
  <c r="L898" i="1" s="1"/>
  <c r="M898" i="1" s="1"/>
  <c r="K899" i="1"/>
  <c r="L899" i="1" s="1"/>
  <c r="M899" i="1" s="1"/>
  <c r="K900" i="1"/>
  <c r="L900" i="1" s="1"/>
  <c r="M900" i="1" s="1"/>
  <c r="K901" i="1"/>
  <c r="L901" i="1" s="1"/>
  <c r="M901" i="1" s="1"/>
  <c r="K902" i="1"/>
  <c r="L902" i="1" s="1"/>
  <c r="M902" i="1" s="1"/>
  <c r="K903" i="1"/>
  <c r="L903" i="1" s="1"/>
  <c r="M903" i="1" s="1"/>
  <c r="K904" i="1"/>
  <c r="L904" i="1" s="1"/>
  <c r="M904" i="1" s="1"/>
  <c r="K905" i="1"/>
  <c r="L905" i="1" s="1"/>
  <c r="M905" i="1" s="1"/>
  <c r="K906" i="1"/>
  <c r="L906" i="1" s="1"/>
  <c r="M906" i="1" s="1"/>
  <c r="K907" i="1"/>
  <c r="L907" i="1" s="1"/>
  <c r="M907" i="1" s="1"/>
  <c r="K908" i="1"/>
  <c r="L908" i="1" s="1"/>
  <c r="M908" i="1" s="1"/>
  <c r="K909" i="1"/>
  <c r="L909" i="1" s="1"/>
  <c r="M909" i="1" s="1"/>
  <c r="K910" i="1"/>
  <c r="L910" i="1" s="1"/>
  <c r="M910" i="1" s="1"/>
  <c r="K911" i="1"/>
  <c r="L911" i="1" s="1"/>
  <c r="M911" i="1" s="1"/>
  <c r="K912" i="1"/>
  <c r="L912" i="1" s="1"/>
  <c r="M912" i="1" s="1"/>
  <c r="K913" i="1"/>
  <c r="L913" i="1" s="1"/>
  <c r="M913" i="1" s="1"/>
  <c r="K914" i="1"/>
  <c r="L914" i="1" s="1"/>
  <c r="M914" i="1" s="1"/>
  <c r="K915" i="1"/>
  <c r="L915" i="1" s="1"/>
  <c r="M915" i="1" s="1"/>
  <c r="K916" i="1"/>
  <c r="L916" i="1" s="1"/>
  <c r="M916" i="1" s="1"/>
  <c r="K917" i="1"/>
  <c r="L917" i="1" s="1"/>
  <c r="M917" i="1" s="1"/>
  <c r="K918" i="1"/>
  <c r="L918" i="1" s="1"/>
  <c r="M918" i="1" s="1"/>
  <c r="K919" i="1"/>
  <c r="L919" i="1" s="1"/>
  <c r="M919" i="1" s="1"/>
  <c r="K920" i="1"/>
  <c r="L920" i="1" s="1"/>
  <c r="M920" i="1" s="1"/>
  <c r="K921" i="1"/>
  <c r="L921" i="1" s="1"/>
  <c r="M921" i="1" s="1"/>
  <c r="K922" i="1"/>
  <c r="L922" i="1" s="1"/>
  <c r="M922" i="1" s="1"/>
  <c r="K923" i="1"/>
  <c r="L923" i="1" s="1"/>
  <c r="M923" i="1" s="1"/>
  <c r="K924" i="1"/>
  <c r="L924" i="1" s="1"/>
  <c r="M924" i="1" s="1"/>
  <c r="K925" i="1"/>
  <c r="L925" i="1" s="1"/>
  <c r="M925" i="1" s="1"/>
  <c r="K926" i="1"/>
  <c r="L926" i="1" s="1"/>
  <c r="M926" i="1" s="1"/>
  <c r="K927" i="1"/>
  <c r="L927" i="1" s="1"/>
  <c r="M927" i="1" s="1"/>
  <c r="K928" i="1"/>
  <c r="L928" i="1" s="1"/>
  <c r="M928" i="1" s="1"/>
  <c r="K929" i="1"/>
  <c r="L929" i="1" s="1"/>
  <c r="M929" i="1" s="1"/>
  <c r="K930" i="1"/>
  <c r="L930" i="1" s="1"/>
  <c r="M930" i="1" s="1"/>
  <c r="K931" i="1"/>
  <c r="L931" i="1" s="1"/>
  <c r="M931" i="1" s="1"/>
  <c r="K932" i="1"/>
  <c r="L932" i="1" s="1"/>
  <c r="M932" i="1" s="1"/>
  <c r="K933" i="1"/>
  <c r="L933" i="1" s="1"/>
  <c r="M933" i="1" s="1"/>
  <c r="K934" i="1"/>
  <c r="L934" i="1" s="1"/>
  <c r="M934" i="1" s="1"/>
  <c r="K935" i="1"/>
  <c r="L935" i="1" s="1"/>
  <c r="M935" i="1" s="1"/>
  <c r="K936" i="1"/>
  <c r="L936" i="1" s="1"/>
  <c r="M936" i="1" s="1"/>
  <c r="K937" i="1"/>
  <c r="L937" i="1" s="1"/>
  <c r="M937" i="1" s="1"/>
  <c r="K938" i="1"/>
  <c r="L938" i="1" s="1"/>
  <c r="M938" i="1" s="1"/>
  <c r="K939" i="1"/>
  <c r="L939" i="1" s="1"/>
  <c r="M939" i="1" s="1"/>
  <c r="K940" i="1"/>
  <c r="L940" i="1" s="1"/>
  <c r="M940" i="1" s="1"/>
  <c r="K941" i="1"/>
  <c r="L941" i="1" s="1"/>
  <c r="M941" i="1" s="1"/>
  <c r="K942" i="1"/>
  <c r="L942" i="1" s="1"/>
  <c r="M942" i="1" s="1"/>
  <c r="K943" i="1"/>
  <c r="L943" i="1" s="1"/>
  <c r="M943" i="1" s="1"/>
  <c r="K944" i="1"/>
  <c r="L944" i="1" s="1"/>
  <c r="M944" i="1" s="1"/>
  <c r="K945" i="1"/>
  <c r="L945" i="1" s="1"/>
  <c r="M945" i="1" s="1"/>
  <c r="K946" i="1"/>
  <c r="L946" i="1" s="1"/>
  <c r="M946" i="1" s="1"/>
  <c r="K947" i="1"/>
  <c r="L947" i="1" s="1"/>
  <c r="M947" i="1" s="1"/>
  <c r="K948" i="1"/>
  <c r="L948" i="1" s="1"/>
  <c r="M948" i="1" s="1"/>
  <c r="K949" i="1"/>
  <c r="L949" i="1" s="1"/>
  <c r="M949" i="1" s="1"/>
  <c r="K950" i="1"/>
  <c r="L950" i="1" s="1"/>
  <c r="M950" i="1" s="1"/>
  <c r="K951" i="1"/>
  <c r="L951" i="1" s="1"/>
  <c r="M951" i="1" s="1"/>
  <c r="K952" i="1"/>
  <c r="L952" i="1" s="1"/>
  <c r="M952" i="1" s="1"/>
  <c r="K953" i="1"/>
  <c r="L953" i="1" s="1"/>
  <c r="M953" i="1" s="1"/>
  <c r="K954" i="1"/>
  <c r="L954" i="1" s="1"/>
  <c r="M954" i="1" s="1"/>
  <c r="K955" i="1"/>
  <c r="L955" i="1" s="1"/>
  <c r="M955" i="1" s="1"/>
  <c r="K956" i="1"/>
  <c r="L956" i="1" s="1"/>
  <c r="M956" i="1" s="1"/>
  <c r="K957" i="1"/>
  <c r="L957" i="1" s="1"/>
  <c r="M957" i="1" s="1"/>
  <c r="K958" i="1"/>
  <c r="L958" i="1" s="1"/>
  <c r="M958" i="1" s="1"/>
  <c r="K959" i="1"/>
  <c r="L959" i="1" s="1"/>
  <c r="M959" i="1" s="1"/>
  <c r="K960" i="1"/>
  <c r="L960" i="1" s="1"/>
  <c r="M960" i="1" s="1"/>
  <c r="K961" i="1"/>
  <c r="L961" i="1" s="1"/>
  <c r="M961" i="1" s="1"/>
  <c r="K962" i="1"/>
  <c r="L962" i="1" s="1"/>
  <c r="M962" i="1" s="1"/>
  <c r="K963" i="1"/>
  <c r="L963" i="1" s="1"/>
  <c r="M963" i="1" s="1"/>
  <c r="K964" i="1"/>
  <c r="L964" i="1" s="1"/>
  <c r="M964" i="1" s="1"/>
  <c r="K965" i="1"/>
  <c r="L965" i="1" s="1"/>
  <c r="M965" i="1" s="1"/>
  <c r="K966" i="1"/>
  <c r="L966" i="1" s="1"/>
  <c r="M966" i="1" s="1"/>
  <c r="K967" i="1"/>
  <c r="L967" i="1" s="1"/>
  <c r="M967" i="1" s="1"/>
  <c r="K968" i="1"/>
  <c r="L968" i="1" s="1"/>
  <c r="M968" i="1" s="1"/>
  <c r="K969" i="1"/>
  <c r="L969" i="1" s="1"/>
  <c r="M969" i="1" s="1"/>
  <c r="K970" i="1"/>
  <c r="L970" i="1" s="1"/>
  <c r="M970" i="1" s="1"/>
  <c r="K971" i="1"/>
  <c r="L971" i="1" s="1"/>
  <c r="M971" i="1" s="1"/>
  <c r="K972" i="1"/>
  <c r="L972" i="1" s="1"/>
  <c r="M972" i="1" s="1"/>
  <c r="K973" i="1"/>
  <c r="L973" i="1" s="1"/>
  <c r="M973" i="1" s="1"/>
  <c r="K974" i="1"/>
  <c r="L974" i="1" s="1"/>
  <c r="M974" i="1" s="1"/>
  <c r="K975" i="1"/>
  <c r="L975" i="1" s="1"/>
  <c r="M975" i="1" s="1"/>
  <c r="K976" i="1"/>
  <c r="L976" i="1" s="1"/>
  <c r="M976" i="1" s="1"/>
  <c r="K977" i="1"/>
  <c r="L977" i="1" s="1"/>
  <c r="M977" i="1" s="1"/>
  <c r="K978" i="1"/>
  <c r="L978" i="1" s="1"/>
  <c r="M978" i="1" s="1"/>
  <c r="K979" i="1"/>
  <c r="L979" i="1" s="1"/>
  <c r="M979" i="1" s="1"/>
  <c r="K980" i="1"/>
  <c r="L980" i="1" s="1"/>
  <c r="M980" i="1" s="1"/>
  <c r="K981" i="1"/>
  <c r="L981" i="1" s="1"/>
  <c r="M981" i="1" s="1"/>
  <c r="K982" i="1"/>
  <c r="L982" i="1" s="1"/>
  <c r="M982" i="1" s="1"/>
  <c r="K983" i="1"/>
  <c r="L983" i="1" s="1"/>
  <c r="M983" i="1" s="1"/>
  <c r="K984" i="1"/>
  <c r="L984" i="1" s="1"/>
  <c r="M984" i="1" s="1"/>
  <c r="K985" i="1"/>
  <c r="L985" i="1" s="1"/>
  <c r="M985" i="1" s="1"/>
  <c r="K986" i="1"/>
  <c r="L986" i="1" s="1"/>
  <c r="M986" i="1" s="1"/>
  <c r="K987" i="1"/>
  <c r="L987" i="1" s="1"/>
  <c r="M987" i="1" s="1"/>
  <c r="K988" i="1"/>
  <c r="L988" i="1" s="1"/>
  <c r="M988" i="1" s="1"/>
  <c r="K989" i="1"/>
  <c r="L989" i="1" s="1"/>
  <c r="M989" i="1" s="1"/>
  <c r="K990" i="1"/>
  <c r="L990" i="1" s="1"/>
  <c r="M990" i="1" s="1"/>
  <c r="K991" i="1"/>
  <c r="L991" i="1" s="1"/>
  <c r="M991" i="1" s="1"/>
  <c r="K992" i="1"/>
  <c r="L992" i="1" s="1"/>
  <c r="M992" i="1" s="1"/>
  <c r="K993" i="1"/>
  <c r="L993" i="1" s="1"/>
  <c r="M993" i="1" s="1"/>
  <c r="K994" i="1"/>
  <c r="L994" i="1" s="1"/>
  <c r="M994" i="1" s="1"/>
  <c r="K995" i="1"/>
  <c r="L995" i="1" s="1"/>
  <c r="M995" i="1" s="1"/>
  <c r="K996" i="1"/>
  <c r="L996" i="1" s="1"/>
  <c r="M996" i="1" s="1"/>
  <c r="K997" i="1"/>
  <c r="L997" i="1" s="1"/>
  <c r="M997" i="1" s="1"/>
  <c r="K998" i="1"/>
  <c r="L998" i="1" s="1"/>
  <c r="M998" i="1" s="1"/>
  <c r="K999" i="1"/>
  <c r="L999" i="1" s="1"/>
  <c r="M999" i="1" s="1"/>
  <c r="K1000" i="1"/>
  <c r="L1000" i="1" s="1"/>
  <c r="M1000" i="1" s="1"/>
  <c r="K1001" i="1"/>
  <c r="L1001" i="1" s="1"/>
  <c r="M1001" i="1" s="1"/>
  <c r="K1002" i="1"/>
  <c r="L1002" i="1" s="1"/>
  <c r="M1002" i="1" s="1"/>
  <c r="K1003" i="1"/>
  <c r="L1003" i="1" s="1"/>
  <c r="M1003" i="1" s="1"/>
  <c r="K1004" i="1"/>
  <c r="L1004" i="1" s="1"/>
  <c r="M1004" i="1" s="1"/>
  <c r="K1005" i="1"/>
  <c r="L1005" i="1" s="1"/>
  <c r="M1005" i="1" s="1"/>
  <c r="K1006" i="1"/>
  <c r="L1006" i="1" s="1"/>
  <c r="M1006" i="1" s="1"/>
  <c r="K1007" i="1"/>
  <c r="L1007" i="1" s="1"/>
  <c r="M1007" i="1" s="1"/>
  <c r="K1008" i="1"/>
  <c r="L1008" i="1" s="1"/>
  <c r="M1008" i="1" s="1"/>
  <c r="K1009" i="1"/>
  <c r="L1009" i="1" s="1"/>
  <c r="M1009" i="1" s="1"/>
  <c r="K1010" i="1"/>
  <c r="L1010" i="1" s="1"/>
  <c r="M1010" i="1" s="1"/>
  <c r="K1011" i="1"/>
  <c r="L1011" i="1" s="1"/>
  <c r="M1011" i="1" s="1"/>
  <c r="K1012" i="1"/>
  <c r="L1012" i="1" s="1"/>
  <c r="M1012" i="1" s="1"/>
  <c r="K1013" i="1"/>
  <c r="L1013" i="1" s="1"/>
  <c r="M1013" i="1" s="1"/>
  <c r="K1014" i="1"/>
  <c r="L1014" i="1" s="1"/>
  <c r="M1014" i="1" s="1"/>
  <c r="K1015" i="1"/>
  <c r="L1015" i="1" s="1"/>
  <c r="M1015" i="1" s="1"/>
  <c r="K1016" i="1"/>
  <c r="L1016" i="1" s="1"/>
  <c r="M1016" i="1" s="1"/>
  <c r="K1017" i="1"/>
  <c r="L1017" i="1" s="1"/>
  <c r="M1017" i="1" s="1"/>
  <c r="K1018" i="1"/>
  <c r="L1018" i="1" s="1"/>
  <c r="M1018" i="1" s="1"/>
  <c r="K1019" i="1"/>
  <c r="L1019" i="1" s="1"/>
  <c r="M1019" i="1" s="1"/>
  <c r="K1020" i="1"/>
  <c r="L1020" i="1" s="1"/>
  <c r="M1020" i="1" s="1"/>
  <c r="K1021" i="1"/>
  <c r="L1021" i="1" s="1"/>
  <c r="M1021" i="1" s="1"/>
  <c r="K1022" i="1"/>
  <c r="L1022" i="1" s="1"/>
  <c r="M1022" i="1" s="1"/>
  <c r="K1023" i="1"/>
  <c r="L1023" i="1" s="1"/>
  <c r="M1023" i="1" s="1"/>
  <c r="K1024" i="1"/>
  <c r="L1024" i="1" s="1"/>
  <c r="M1024" i="1" s="1"/>
  <c r="K1025" i="1"/>
  <c r="L1025" i="1" s="1"/>
  <c r="M1025" i="1" s="1"/>
  <c r="K1026" i="1"/>
  <c r="L1026" i="1" s="1"/>
  <c r="M1026" i="1" s="1"/>
  <c r="K1027" i="1"/>
  <c r="L1027" i="1" s="1"/>
  <c r="M1027" i="1" s="1"/>
  <c r="K1028" i="1"/>
  <c r="L1028" i="1" s="1"/>
  <c r="M1028" i="1" s="1"/>
  <c r="K1029" i="1"/>
  <c r="L1029" i="1" s="1"/>
  <c r="M1029" i="1" s="1"/>
  <c r="K1030" i="1"/>
  <c r="L1030" i="1" s="1"/>
  <c r="M1030" i="1" s="1"/>
  <c r="K1031" i="1"/>
  <c r="L1031" i="1" s="1"/>
  <c r="M1031" i="1" s="1"/>
  <c r="K1032" i="1"/>
  <c r="L1032" i="1" s="1"/>
  <c r="M1032" i="1" s="1"/>
  <c r="K1033" i="1"/>
  <c r="L1033" i="1" s="1"/>
  <c r="M1033" i="1" s="1"/>
  <c r="K1034" i="1"/>
  <c r="L1034" i="1" s="1"/>
  <c r="M1034" i="1" s="1"/>
  <c r="K1035" i="1"/>
  <c r="L1035" i="1" s="1"/>
  <c r="M1035" i="1" s="1"/>
  <c r="K1036" i="1"/>
  <c r="L1036" i="1" s="1"/>
  <c r="M1036" i="1" s="1"/>
  <c r="K1037" i="1"/>
  <c r="L1037" i="1" s="1"/>
  <c r="M1037" i="1" s="1"/>
  <c r="K1038" i="1"/>
  <c r="L1038" i="1" s="1"/>
  <c r="M1038" i="1" s="1"/>
  <c r="K1039" i="1"/>
  <c r="L1039" i="1" s="1"/>
  <c r="M1039" i="1" s="1"/>
  <c r="K1040" i="1"/>
  <c r="L1040" i="1" s="1"/>
  <c r="M1040" i="1" s="1"/>
  <c r="K1041" i="1"/>
  <c r="L1041" i="1" s="1"/>
  <c r="M1041" i="1" s="1"/>
  <c r="K1042" i="1"/>
  <c r="L1042" i="1" s="1"/>
  <c r="M1042" i="1" s="1"/>
  <c r="K1043" i="1"/>
  <c r="L1043" i="1" s="1"/>
  <c r="M1043" i="1" s="1"/>
  <c r="K1044" i="1"/>
  <c r="L1044" i="1" s="1"/>
  <c r="M1044" i="1" s="1"/>
  <c r="K1045" i="1"/>
  <c r="L1045" i="1" s="1"/>
  <c r="M1045" i="1" s="1"/>
  <c r="K1046" i="1"/>
  <c r="L1046" i="1" s="1"/>
  <c r="M1046" i="1" s="1"/>
  <c r="K1047" i="1"/>
  <c r="L1047" i="1" s="1"/>
  <c r="M1047" i="1" s="1"/>
  <c r="K1048" i="1"/>
  <c r="L1048" i="1" s="1"/>
  <c r="M1048" i="1" s="1"/>
  <c r="K1049" i="1"/>
  <c r="L1049" i="1" s="1"/>
  <c r="M1049" i="1" s="1"/>
  <c r="K1050" i="1"/>
  <c r="L1050" i="1" s="1"/>
  <c r="M1050" i="1" s="1"/>
  <c r="K1051" i="1"/>
  <c r="L1051" i="1" s="1"/>
  <c r="M1051" i="1" s="1"/>
  <c r="K1052" i="1"/>
  <c r="L1052" i="1" s="1"/>
  <c r="M1052" i="1" s="1"/>
  <c r="K1053" i="1"/>
  <c r="L1053" i="1" s="1"/>
  <c r="M1053" i="1" s="1"/>
  <c r="K1054" i="1"/>
  <c r="L1054" i="1" s="1"/>
  <c r="M1054" i="1" s="1"/>
  <c r="K1055" i="1"/>
  <c r="L1055" i="1" s="1"/>
  <c r="M1055" i="1" s="1"/>
  <c r="K1056" i="1"/>
  <c r="L1056" i="1" s="1"/>
  <c r="M1056" i="1" s="1"/>
  <c r="K1057" i="1"/>
  <c r="L1057" i="1" s="1"/>
  <c r="M1057" i="1" s="1"/>
  <c r="K1058" i="1"/>
  <c r="L1058" i="1" s="1"/>
  <c r="M1058" i="1" s="1"/>
  <c r="K1059" i="1"/>
  <c r="L1059" i="1" s="1"/>
  <c r="M1059" i="1" s="1"/>
  <c r="K1060" i="1"/>
  <c r="L1060" i="1" s="1"/>
  <c r="M1060" i="1" s="1"/>
  <c r="K1061" i="1"/>
  <c r="L1061" i="1" s="1"/>
  <c r="M1061" i="1" s="1"/>
  <c r="K1062" i="1"/>
  <c r="L1062" i="1" s="1"/>
  <c r="M1062" i="1" s="1"/>
  <c r="K1063" i="1"/>
  <c r="L1063" i="1" s="1"/>
  <c r="M1063" i="1" s="1"/>
  <c r="K1064" i="1"/>
  <c r="L1064" i="1" s="1"/>
  <c r="M1064" i="1" s="1"/>
  <c r="K1065" i="1"/>
  <c r="L1065" i="1" s="1"/>
  <c r="M1065" i="1" s="1"/>
  <c r="K1066" i="1"/>
  <c r="L1066" i="1" s="1"/>
  <c r="M1066" i="1" s="1"/>
  <c r="K1067" i="1"/>
  <c r="L1067" i="1" s="1"/>
  <c r="M1067" i="1" s="1"/>
  <c r="K1068" i="1"/>
  <c r="L1068" i="1" s="1"/>
  <c r="M1068" i="1" s="1"/>
  <c r="K1069" i="1"/>
  <c r="L1069" i="1" s="1"/>
  <c r="M1069" i="1" s="1"/>
  <c r="K1070" i="1"/>
  <c r="L1070" i="1" s="1"/>
  <c r="M1070" i="1" s="1"/>
  <c r="K1071" i="1"/>
  <c r="L1071" i="1" s="1"/>
  <c r="M1071" i="1" s="1"/>
  <c r="K1072" i="1"/>
  <c r="L1072" i="1" s="1"/>
  <c r="M1072" i="1" s="1"/>
  <c r="K1073" i="1"/>
  <c r="L1073" i="1" s="1"/>
  <c r="M1073" i="1" s="1"/>
  <c r="K1074" i="1"/>
  <c r="L1074" i="1" s="1"/>
  <c r="M1074" i="1" s="1"/>
  <c r="K1075" i="1"/>
  <c r="L1075" i="1" s="1"/>
  <c r="M1075" i="1" s="1"/>
  <c r="K1076" i="1"/>
  <c r="L1076" i="1" s="1"/>
  <c r="M1076" i="1" s="1"/>
  <c r="K1077" i="1"/>
  <c r="L1077" i="1" s="1"/>
  <c r="M1077" i="1" s="1"/>
  <c r="K1078" i="1"/>
  <c r="L1078" i="1" s="1"/>
  <c r="M1078" i="1" s="1"/>
  <c r="K1079" i="1"/>
  <c r="L1079" i="1" s="1"/>
  <c r="M1079" i="1" s="1"/>
  <c r="K1080" i="1"/>
  <c r="L1080" i="1" s="1"/>
  <c r="M1080" i="1" s="1"/>
  <c r="K1081" i="1"/>
  <c r="L1081" i="1" s="1"/>
  <c r="M1081" i="1" s="1"/>
  <c r="K1082" i="1"/>
  <c r="L1082" i="1" s="1"/>
  <c r="M1082" i="1" s="1"/>
  <c r="K1083" i="1"/>
  <c r="L1083" i="1" s="1"/>
  <c r="M1083" i="1" s="1"/>
  <c r="K1084" i="1"/>
  <c r="L1084" i="1" s="1"/>
  <c r="M1084" i="1" s="1"/>
  <c r="K1085" i="1"/>
  <c r="L1085" i="1" s="1"/>
  <c r="M1085" i="1" s="1"/>
  <c r="K1086" i="1"/>
  <c r="L1086" i="1" s="1"/>
  <c r="M1086" i="1" s="1"/>
  <c r="K1087" i="1"/>
  <c r="L1087" i="1" s="1"/>
  <c r="M1087" i="1" s="1"/>
  <c r="K1088" i="1"/>
  <c r="L1088" i="1" s="1"/>
  <c r="M1088" i="1" s="1"/>
  <c r="K1089" i="1"/>
  <c r="L1089" i="1" s="1"/>
  <c r="M1089" i="1" s="1"/>
  <c r="K1090" i="1"/>
  <c r="L1090" i="1" s="1"/>
  <c r="M1090" i="1" s="1"/>
  <c r="K1091" i="1"/>
  <c r="L1091" i="1" s="1"/>
  <c r="M1091" i="1" s="1"/>
  <c r="K1092" i="1"/>
  <c r="L1092" i="1" s="1"/>
  <c r="M1092" i="1" s="1"/>
  <c r="K1093" i="1"/>
  <c r="L1093" i="1" s="1"/>
  <c r="M1093" i="1" s="1"/>
  <c r="K1094" i="1"/>
  <c r="L1094" i="1" s="1"/>
  <c r="M1094" i="1" s="1"/>
  <c r="K1095" i="1"/>
  <c r="L1095" i="1" s="1"/>
  <c r="M1095" i="1" s="1"/>
  <c r="K1096" i="1"/>
  <c r="L1096" i="1" s="1"/>
  <c r="M1096" i="1" s="1"/>
  <c r="K1097" i="1"/>
  <c r="L1097" i="1" s="1"/>
  <c r="M1097" i="1" s="1"/>
  <c r="K1098" i="1"/>
  <c r="L1098" i="1" s="1"/>
  <c r="M1098" i="1" s="1"/>
  <c r="K1099" i="1"/>
  <c r="L1099" i="1" s="1"/>
  <c r="M1099" i="1" s="1"/>
  <c r="K1100" i="1"/>
  <c r="L1100" i="1" s="1"/>
  <c r="M1100" i="1" s="1"/>
  <c r="K1101" i="1"/>
  <c r="L1101" i="1" s="1"/>
  <c r="M1101" i="1" s="1"/>
  <c r="K1102" i="1"/>
  <c r="L1102" i="1" s="1"/>
  <c r="M1102" i="1" s="1"/>
  <c r="K1103" i="1"/>
  <c r="L1103" i="1" s="1"/>
  <c r="M1103" i="1" s="1"/>
  <c r="K1104" i="1"/>
  <c r="L1104" i="1" s="1"/>
  <c r="M1104" i="1" s="1"/>
  <c r="K1105" i="1"/>
  <c r="L1105" i="1" s="1"/>
  <c r="M1105" i="1" s="1"/>
  <c r="K1106" i="1"/>
  <c r="L1106" i="1" s="1"/>
  <c r="M1106" i="1" s="1"/>
  <c r="K1107" i="1"/>
  <c r="L1107" i="1" s="1"/>
  <c r="M1107" i="1" s="1"/>
  <c r="K1108" i="1"/>
  <c r="L1108" i="1" s="1"/>
  <c r="M1108" i="1" s="1"/>
  <c r="K1109" i="1"/>
  <c r="L1109" i="1" s="1"/>
  <c r="M1109" i="1" s="1"/>
  <c r="K1110" i="1"/>
  <c r="L1110" i="1" s="1"/>
  <c r="M1110" i="1" s="1"/>
  <c r="K1111" i="1"/>
  <c r="L1111" i="1" s="1"/>
  <c r="M1111" i="1" s="1"/>
  <c r="K1112" i="1"/>
  <c r="L1112" i="1" s="1"/>
  <c r="M1112" i="1" s="1"/>
  <c r="K1113" i="1"/>
  <c r="L1113" i="1" s="1"/>
  <c r="M1113" i="1" s="1"/>
  <c r="K1114" i="1"/>
  <c r="L1114" i="1" s="1"/>
  <c r="M1114" i="1" s="1"/>
  <c r="K1115" i="1"/>
  <c r="L1115" i="1" s="1"/>
  <c r="M1115" i="1" s="1"/>
  <c r="K1116" i="1"/>
  <c r="L1116" i="1" s="1"/>
  <c r="M1116" i="1" s="1"/>
  <c r="K1117" i="1"/>
  <c r="L1117" i="1" s="1"/>
  <c r="M1117" i="1" s="1"/>
  <c r="K1118" i="1"/>
  <c r="L1118" i="1" s="1"/>
  <c r="M1118" i="1" s="1"/>
  <c r="K1119" i="1"/>
  <c r="L1119" i="1" s="1"/>
  <c r="M1119" i="1" s="1"/>
  <c r="K1120" i="1"/>
  <c r="L1120" i="1" s="1"/>
  <c r="M1120" i="1" s="1"/>
  <c r="K1121" i="1"/>
  <c r="L1121" i="1" s="1"/>
  <c r="M1121" i="1" s="1"/>
  <c r="K1122" i="1"/>
  <c r="L1122" i="1" s="1"/>
  <c r="M1122" i="1" s="1"/>
  <c r="K1123" i="1"/>
  <c r="L1123" i="1" s="1"/>
  <c r="M1123" i="1" s="1"/>
  <c r="K1124" i="1"/>
  <c r="L1124" i="1" s="1"/>
  <c r="M1124" i="1" s="1"/>
  <c r="K1125" i="1"/>
  <c r="L1125" i="1" s="1"/>
  <c r="M1125" i="1" s="1"/>
  <c r="K1126" i="1"/>
  <c r="L1126" i="1" s="1"/>
  <c r="M1126" i="1" s="1"/>
  <c r="K1127" i="1"/>
  <c r="L1127" i="1" s="1"/>
  <c r="M1127" i="1" s="1"/>
  <c r="K1128" i="1"/>
  <c r="L1128" i="1" s="1"/>
  <c r="M1128" i="1" s="1"/>
  <c r="K1129" i="1"/>
  <c r="L1129" i="1" s="1"/>
  <c r="M1129" i="1" s="1"/>
  <c r="K1130" i="1"/>
  <c r="L1130" i="1" s="1"/>
  <c r="M1130" i="1" s="1"/>
  <c r="K1131" i="1"/>
  <c r="L1131" i="1" s="1"/>
  <c r="M1131" i="1" s="1"/>
  <c r="K1132" i="1"/>
  <c r="L1132" i="1" s="1"/>
  <c r="M1132" i="1" s="1"/>
  <c r="K1133" i="1"/>
  <c r="L1133" i="1" s="1"/>
  <c r="M1133" i="1" s="1"/>
  <c r="K1134" i="1"/>
  <c r="L1134" i="1" s="1"/>
  <c r="M1134" i="1" s="1"/>
  <c r="K1135" i="1"/>
  <c r="L1135" i="1" s="1"/>
  <c r="M1135" i="1" s="1"/>
  <c r="K1136" i="1"/>
  <c r="L1136" i="1" s="1"/>
  <c r="M1136" i="1" s="1"/>
  <c r="K1137" i="1"/>
  <c r="L1137" i="1" s="1"/>
  <c r="M1137" i="1" s="1"/>
  <c r="K1138" i="1"/>
  <c r="L1138" i="1" s="1"/>
  <c r="M1138" i="1" s="1"/>
  <c r="K1139" i="1"/>
  <c r="L1139" i="1" s="1"/>
  <c r="M1139" i="1" s="1"/>
  <c r="K1140" i="1"/>
  <c r="L1140" i="1" s="1"/>
  <c r="M1140" i="1" s="1"/>
  <c r="K1141" i="1"/>
  <c r="L1141" i="1" s="1"/>
  <c r="M1141" i="1" s="1"/>
  <c r="K1142" i="1"/>
  <c r="L1142" i="1" s="1"/>
  <c r="M1142" i="1" s="1"/>
  <c r="K1143" i="1"/>
  <c r="L1143" i="1" s="1"/>
  <c r="M1143" i="1" s="1"/>
  <c r="K1144" i="1"/>
  <c r="L1144" i="1" s="1"/>
  <c r="M1144" i="1" s="1"/>
  <c r="K1145" i="1"/>
  <c r="L1145" i="1" s="1"/>
  <c r="M1145" i="1" s="1"/>
  <c r="K1146" i="1"/>
  <c r="L1146" i="1" s="1"/>
  <c r="M1146" i="1" s="1"/>
  <c r="K1147" i="1"/>
  <c r="L1147" i="1" s="1"/>
  <c r="M1147" i="1" s="1"/>
  <c r="K1148" i="1"/>
  <c r="L1148" i="1" s="1"/>
  <c r="M1148" i="1" s="1"/>
  <c r="K1149" i="1"/>
  <c r="L1149" i="1" s="1"/>
  <c r="M1149" i="1" s="1"/>
  <c r="K1150" i="1"/>
  <c r="L1150" i="1" s="1"/>
  <c r="M1150" i="1" s="1"/>
  <c r="K1151" i="1"/>
  <c r="L1151" i="1" s="1"/>
  <c r="M1151" i="1" s="1"/>
  <c r="K1152" i="1"/>
  <c r="L1152" i="1" s="1"/>
  <c r="M1152" i="1" s="1"/>
  <c r="K1153" i="1"/>
  <c r="L1153" i="1" s="1"/>
  <c r="M1153" i="1" s="1"/>
  <c r="K1154" i="1"/>
  <c r="L1154" i="1" s="1"/>
  <c r="M1154" i="1" s="1"/>
  <c r="K1155" i="1"/>
  <c r="L1155" i="1" s="1"/>
  <c r="M1155" i="1" s="1"/>
  <c r="K1156" i="1"/>
  <c r="L1156" i="1" s="1"/>
  <c r="M1156" i="1" s="1"/>
  <c r="K1157" i="1"/>
  <c r="L1157" i="1" s="1"/>
  <c r="M1157" i="1" s="1"/>
  <c r="K1158" i="1"/>
  <c r="L1158" i="1" s="1"/>
  <c r="M1158" i="1" s="1"/>
  <c r="K1159" i="1"/>
  <c r="L1159" i="1" s="1"/>
  <c r="M1159" i="1" s="1"/>
  <c r="K1160" i="1"/>
  <c r="L1160" i="1" s="1"/>
  <c r="M1160" i="1" s="1"/>
  <c r="K1161" i="1"/>
  <c r="L1161" i="1" s="1"/>
  <c r="M1161" i="1" s="1"/>
  <c r="K1162" i="1"/>
  <c r="L1162" i="1" s="1"/>
  <c r="M1162" i="1" s="1"/>
  <c r="K1163" i="1"/>
  <c r="L1163" i="1" s="1"/>
  <c r="M1163" i="1" s="1"/>
  <c r="K1164" i="1"/>
  <c r="L1164" i="1" s="1"/>
  <c r="M1164" i="1" s="1"/>
  <c r="K1165" i="1"/>
  <c r="L1165" i="1" s="1"/>
  <c r="M1165" i="1" s="1"/>
  <c r="K1166" i="1"/>
  <c r="L1166" i="1" s="1"/>
  <c r="M1166" i="1" s="1"/>
  <c r="K1167" i="1"/>
  <c r="L1167" i="1" s="1"/>
  <c r="M1167" i="1" s="1"/>
  <c r="K1168" i="1"/>
  <c r="L1168" i="1" s="1"/>
  <c r="M1168" i="1" s="1"/>
  <c r="K1169" i="1"/>
  <c r="L1169" i="1" s="1"/>
  <c r="M1169" i="1" s="1"/>
  <c r="K1170" i="1"/>
  <c r="L1170" i="1" s="1"/>
  <c r="M1170" i="1" s="1"/>
  <c r="K1171" i="1"/>
  <c r="L1171" i="1" s="1"/>
  <c r="M1171" i="1" s="1"/>
  <c r="K1172" i="1"/>
  <c r="L1172" i="1" s="1"/>
  <c r="M1172" i="1" s="1"/>
  <c r="K1173" i="1"/>
  <c r="L1173" i="1" s="1"/>
  <c r="M1173" i="1" s="1"/>
  <c r="K1174" i="1"/>
  <c r="L1174" i="1" s="1"/>
  <c r="M1174" i="1" s="1"/>
  <c r="K1175" i="1"/>
  <c r="L1175" i="1" s="1"/>
  <c r="M1175" i="1" s="1"/>
  <c r="K1176" i="1"/>
  <c r="L1176" i="1" s="1"/>
  <c r="M1176" i="1" s="1"/>
  <c r="K1177" i="1"/>
  <c r="L1177" i="1" s="1"/>
  <c r="M1177" i="1" s="1"/>
  <c r="K1178" i="1"/>
  <c r="L1178" i="1" s="1"/>
  <c r="M1178" i="1" s="1"/>
  <c r="K1179" i="1"/>
  <c r="L1179" i="1" s="1"/>
  <c r="M1179" i="1" s="1"/>
  <c r="K1180" i="1"/>
  <c r="L1180" i="1" s="1"/>
  <c r="M1180" i="1" s="1"/>
  <c r="K1182" i="1"/>
  <c r="L1182" i="1" s="1"/>
  <c r="M1182" i="1" s="1"/>
  <c r="K1183" i="1"/>
  <c r="L1183" i="1" s="1"/>
  <c r="M1183" i="1" s="1"/>
  <c r="K1184" i="1"/>
  <c r="L1184" i="1" s="1"/>
  <c r="M1184" i="1" s="1"/>
  <c r="K1185" i="1"/>
  <c r="L1185" i="1" s="1"/>
  <c r="M1185" i="1" s="1"/>
  <c r="K1186" i="1"/>
  <c r="L1186" i="1" s="1"/>
  <c r="M1186" i="1" s="1"/>
  <c r="K1187" i="1"/>
  <c r="L1187" i="1" s="1"/>
  <c r="M1187" i="1" s="1"/>
  <c r="K1188" i="1"/>
  <c r="L1188" i="1" s="1"/>
  <c r="M1188" i="1" s="1"/>
  <c r="K1189" i="1"/>
  <c r="L1189" i="1" s="1"/>
  <c r="M1189" i="1" s="1"/>
  <c r="K1190" i="1"/>
  <c r="L1190" i="1" s="1"/>
  <c r="M1190" i="1" s="1"/>
  <c r="K1191" i="1"/>
  <c r="L1191" i="1" s="1"/>
  <c r="M1191" i="1" s="1"/>
  <c r="K1192" i="1"/>
  <c r="L1192" i="1" s="1"/>
  <c r="M1192" i="1" s="1"/>
  <c r="K1193" i="1"/>
  <c r="L1193" i="1" s="1"/>
  <c r="M1193" i="1" s="1"/>
  <c r="K1194" i="1"/>
  <c r="L1194" i="1" s="1"/>
  <c r="M1194" i="1" s="1"/>
  <c r="K1195" i="1"/>
  <c r="L1195" i="1" s="1"/>
  <c r="M1195" i="1" s="1"/>
  <c r="K1196" i="1"/>
  <c r="L1196" i="1" s="1"/>
  <c r="M1196" i="1" s="1"/>
  <c r="K1197" i="1"/>
  <c r="L1197" i="1" s="1"/>
  <c r="M1197" i="1" s="1"/>
  <c r="K1198" i="1"/>
  <c r="L1198" i="1" s="1"/>
  <c r="M1198" i="1" s="1"/>
  <c r="K1199" i="1"/>
  <c r="L1199" i="1" s="1"/>
  <c r="M1199" i="1" s="1"/>
  <c r="K1200" i="1"/>
  <c r="L1200" i="1" s="1"/>
  <c r="M1200" i="1" s="1"/>
  <c r="K1201" i="1"/>
  <c r="L1201" i="1" s="1"/>
  <c r="M1201" i="1" s="1"/>
  <c r="K1202" i="1"/>
  <c r="L1202" i="1" s="1"/>
  <c r="M1202" i="1" s="1"/>
  <c r="K1203" i="1"/>
  <c r="L1203" i="1" s="1"/>
  <c r="M1203" i="1" s="1"/>
  <c r="K1204" i="1"/>
  <c r="L1204" i="1" s="1"/>
  <c r="M1204" i="1" s="1"/>
  <c r="K1205" i="1"/>
  <c r="L1205" i="1" s="1"/>
  <c r="M1205" i="1" s="1"/>
  <c r="K1206" i="1"/>
  <c r="L1206" i="1" s="1"/>
  <c r="M1206" i="1" s="1"/>
  <c r="K1207" i="1"/>
  <c r="L1207" i="1" s="1"/>
  <c r="M1207" i="1" s="1"/>
  <c r="K1208" i="1"/>
  <c r="L1208" i="1" s="1"/>
  <c r="M1208" i="1" s="1"/>
  <c r="K1209" i="1"/>
  <c r="L1209" i="1" s="1"/>
  <c r="M1209" i="1" s="1"/>
  <c r="K1210" i="1"/>
  <c r="L1210" i="1" s="1"/>
  <c r="M1210" i="1" s="1"/>
  <c r="K1211" i="1"/>
  <c r="L1211" i="1" s="1"/>
  <c r="M1211" i="1" s="1"/>
  <c r="K1212" i="1"/>
  <c r="L1212" i="1" s="1"/>
  <c r="M1212" i="1" s="1"/>
  <c r="K1213" i="1"/>
  <c r="L1213" i="1" s="1"/>
  <c r="M1213" i="1" s="1"/>
  <c r="K1214" i="1"/>
  <c r="L1214" i="1" s="1"/>
  <c r="M1214" i="1" s="1"/>
  <c r="K1215" i="1"/>
  <c r="L1215" i="1" s="1"/>
  <c r="M1215" i="1" s="1"/>
  <c r="K1216" i="1"/>
  <c r="L1216" i="1" s="1"/>
  <c r="M1216" i="1" s="1"/>
  <c r="K1217" i="1"/>
  <c r="L1217" i="1" s="1"/>
  <c r="M1217" i="1" s="1"/>
  <c r="K1218" i="1"/>
  <c r="L1218" i="1" s="1"/>
  <c r="M1218" i="1" s="1"/>
  <c r="K1219" i="1"/>
  <c r="L1219" i="1" s="1"/>
  <c r="M1219" i="1" s="1"/>
  <c r="K1220" i="1"/>
  <c r="L1220" i="1" s="1"/>
  <c r="M1220" i="1" s="1"/>
  <c r="K1221" i="1"/>
  <c r="L1221" i="1" s="1"/>
  <c r="M1221" i="1" s="1"/>
  <c r="K1222" i="1"/>
  <c r="L1222" i="1" s="1"/>
  <c r="M1222" i="1" s="1"/>
  <c r="K1223" i="1"/>
  <c r="L1223" i="1" s="1"/>
  <c r="M1223" i="1" s="1"/>
  <c r="K1224" i="1"/>
  <c r="L1224" i="1" s="1"/>
  <c r="M1224" i="1" s="1"/>
  <c r="K1225" i="1"/>
  <c r="L1225" i="1" s="1"/>
  <c r="M1225" i="1" s="1"/>
  <c r="K1226" i="1"/>
  <c r="L1226" i="1" s="1"/>
  <c r="M1226" i="1" s="1"/>
  <c r="K1227" i="1"/>
  <c r="L1227" i="1" s="1"/>
  <c r="M1227" i="1" s="1"/>
  <c r="K1228" i="1"/>
  <c r="L1228" i="1" s="1"/>
  <c r="M1228" i="1" s="1"/>
  <c r="K1229" i="1"/>
  <c r="L1229" i="1" s="1"/>
  <c r="M1229" i="1" s="1"/>
  <c r="K1230" i="1"/>
  <c r="L1230" i="1" s="1"/>
  <c r="M1230" i="1" s="1"/>
  <c r="K1231" i="1"/>
  <c r="L1231" i="1" s="1"/>
  <c r="M1231" i="1" s="1"/>
  <c r="K1232" i="1"/>
  <c r="L1232" i="1" s="1"/>
  <c r="M1232" i="1" s="1"/>
  <c r="K1233" i="1"/>
  <c r="L1233" i="1" s="1"/>
  <c r="M1233" i="1" s="1"/>
  <c r="K1234" i="1"/>
  <c r="L1234" i="1" s="1"/>
  <c r="M1234" i="1" s="1"/>
  <c r="K1235" i="1"/>
  <c r="L1235" i="1" s="1"/>
  <c r="M1235" i="1" s="1"/>
  <c r="K1236" i="1"/>
  <c r="L1236" i="1" s="1"/>
  <c r="M1236" i="1" s="1"/>
  <c r="K1237" i="1"/>
  <c r="L1237" i="1" s="1"/>
  <c r="M1237" i="1" s="1"/>
  <c r="K1238" i="1"/>
  <c r="L1238" i="1" s="1"/>
  <c r="M1238" i="1" s="1"/>
  <c r="K1239" i="1"/>
  <c r="L1239" i="1" s="1"/>
  <c r="M1239" i="1" s="1"/>
  <c r="K1240" i="1"/>
  <c r="L1240" i="1" s="1"/>
  <c r="M1240" i="1" s="1"/>
  <c r="K1241" i="1"/>
  <c r="L1241" i="1" s="1"/>
  <c r="M1241" i="1" s="1"/>
  <c r="K1242" i="1"/>
  <c r="L1242" i="1" s="1"/>
  <c r="M1242" i="1" s="1"/>
  <c r="K1243" i="1"/>
  <c r="L1243" i="1" s="1"/>
  <c r="M1243" i="1" s="1"/>
  <c r="K1244" i="1"/>
  <c r="L1244" i="1" s="1"/>
  <c r="M1244" i="1" s="1"/>
  <c r="K1245" i="1"/>
  <c r="L1245" i="1" s="1"/>
  <c r="M1245" i="1" s="1"/>
  <c r="K1246" i="1"/>
  <c r="L1246" i="1" s="1"/>
  <c r="M1246" i="1" s="1"/>
  <c r="K1247" i="1"/>
  <c r="L1247" i="1" s="1"/>
  <c r="M1247" i="1" s="1"/>
  <c r="K1248" i="1"/>
  <c r="L1248" i="1" s="1"/>
  <c r="M1248" i="1" s="1"/>
  <c r="K1249" i="1"/>
  <c r="L1249" i="1" s="1"/>
  <c r="M1249" i="1" s="1"/>
  <c r="K1250" i="1"/>
  <c r="L1250" i="1" s="1"/>
  <c r="M1250" i="1" s="1"/>
  <c r="K1251" i="1"/>
  <c r="L1251" i="1" s="1"/>
  <c r="M1251" i="1" s="1"/>
  <c r="K1252" i="1"/>
  <c r="L1252" i="1" s="1"/>
  <c r="M1252" i="1" s="1"/>
  <c r="K1253" i="1"/>
  <c r="L1253" i="1" s="1"/>
  <c r="M1253" i="1" s="1"/>
  <c r="K1254" i="1"/>
  <c r="L1254" i="1" s="1"/>
  <c r="M1254" i="1" s="1"/>
  <c r="K1255" i="1"/>
  <c r="L1255" i="1" s="1"/>
  <c r="M1255" i="1" s="1"/>
  <c r="K1256" i="1"/>
  <c r="L1256" i="1" s="1"/>
  <c r="M1256" i="1" s="1"/>
  <c r="K1257" i="1"/>
  <c r="L1257" i="1" s="1"/>
  <c r="M1257" i="1" s="1"/>
  <c r="K1258" i="1"/>
  <c r="L1258" i="1" s="1"/>
  <c r="M1258" i="1" s="1"/>
  <c r="K1259" i="1"/>
  <c r="L1259" i="1" s="1"/>
  <c r="M1259" i="1" s="1"/>
  <c r="K1260" i="1"/>
  <c r="L1260" i="1" s="1"/>
  <c r="M1260" i="1" s="1"/>
  <c r="K1261" i="1"/>
  <c r="L1261" i="1" s="1"/>
  <c r="M1261" i="1" s="1"/>
  <c r="K1262" i="1"/>
  <c r="L1262" i="1" s="1"/>
  <c r="M1262" i="1" s="1"/>
  <c r="K1263" i="1"/>
  <c r="L1263" i="1" s="1"/>
  <c r="M1263" i="1" s="1"/>
  <c r="K1264" i="1"/>
  <c r="L1264" i="1" s="1"/>
  <c r="M1264" i="1" s="1"/>
  <c r="K1265" i="1"/>
  <c r="L1265" i="1" s="1"/>
  <c r="M1265" i="1" s="1"/>
  <c r="K1266" i="1"/>
  <c r="L1266" i="1" s="1"/>
  <c r="M1266" i="1" s="1"/>
  <c r="K1267" i="1"/>
  <c r="L1267" i="1" s="1"/>
  <c r="M1267" i="1" s="1"/>
  <c r="K1268" i="1"/>
  <c r="L1268" i="1" s="1"/>
  <c r="M1268" i="1" s="1"/>
  <c r="K1269" i="1"/>
  <c r="L1269" i="1" s="1"/>
  <c r="M1269" i="1" s="1"/>
  <c r="K1270" i="1"/>
  <c r="L1270" i="1" s="1"/>
  <c r="M1270" i="1" s="1"/>
  <c r="K1271" i="1"/>
  <c r="L1271" i="1" s="1"/>
  <c r="M1271" i="1" s="1"/>
  <c r="K1272" i="1"/>
  <c r="L1272" i="1" s="1"/>
  <c r="M1272" i="1" s="1"/>
  <c r="K1273" i="1"/>
  <c r="L1273" i="1" s="1"/>
  <c r="M1273" i="1" s="1"/>
  <c r="K1274" i="1"/>
  <c r="L1274" i="1" s="1"/>
  <c r="M1274" i="1" s="1"/>
  <c r="K1275" i="1"/>
  <c r="L1275" i="1" s="1"/>
  <c r="M1275" i="1" s="1"/>
  <c r="K1276" i="1"/>
  <c r="L1276" i="1" s="1"/>
  <c r="M1276" i="1" s="1"/>
  <c r="K1277" i="1"/>
  <c r="L1277" i="1" s="1"/>
  <c r="M1277" i="1" s="1"/>
  <c r="K1278" i="1"/>
  <c r="L1278" i="1" s="1"/>
  <c r="M1278" i="1" s="1"/>
  <c r="K1279" i="1"/>
  <c r="L1279" i="1" s="1"/>
  <c r="M1279" i="1" s="1"/>
  <c r="K1280" i="1"/>
  <c r="L1280" i="1" s="1"/>
  <c r="M1280" i="1" s="1"/>
  <c r="K1281" i="1"/>
  <c r="L1281" i="1" s="1"/>
  <c r="M1281" i="1" s="1"/>
  <c r="K1282" i="1"/>
  <c r="L1282" i="1" s="1"/>
  <c r="M1282" i="1" s="1"/>
  <c r="K1283" i="1"/>
  <c r="L1283" i="1" s="1"/>
  <c r="M1283" i="1" s="1"/>
  <c r="K1284" i="1"/>
  <c r="L1284" i="1" s="1"/>
  <c r="M1284" i="1" s="1"/>
  <c r="K1285" i="1"/>
  <c r="L1285" i="1" s="1"/>
  <c r="M1285" i="1" s="1"/>
  <c r="K1286" i="1"/>
  <c r="L1286" i="1" s="1"/>
  <c r="M1286" i="1" s="1"/>
  <c r="K1287" i="1"/>
  <c r="L1287" i="1" s="1"/>
  <c r="M1287" i="1" s="1"/>
  <c r="K1288" i="1"/>
  <c r="L1288" i="1" s="1"/>
  <c r="M1288" i="1" s="1"/>
  <c r="K1289" i="1"/>
  <c r="L1289" i="1" s="1"/>
  <c r="M1289" i="1" s="1"/>
  <c r="K1290" i="1"/>
  <c r="L1290" i="1" s="1"/>
  <c r="M1290" i="1" s="1"/>
  <c r="K1291" i="1"/>
  <c r="L1291" i="1" s="1"/>
  <c r="M1291" i="1" s="1"/>
  <c r="K1292" i="1"/>
  <c r="L1292" i="1" s="1"/>
  <c r="M1292" i="1" s="1"/>
  <c r="K1293" i="1"/>
  <c r="L1293" i="1" s="1"/>
  <c r="M1293" i="1" s="1"/>
  <c r="K1294" i="1"/>
  <c r="L1294" i="1" s="1"/>
  <c r="M1294" i="1" s="1"/>
  <c r="K1295" i="1"/>
  <c r="L1295" i="1" s="1"/>
  <c r="M1295" i="1" s="1"/>
  <c r="K1296" i="1"/>
  <c r="L1296" i="1" s="1"/>
  <c r="M1296" i="1" s="1"/>
  <c r="K1297" i="1"/>
  <c r="L1297" i="1" s="1"/>
  <c r="M1297" i="1" s="1"/>
  <c r="K1298" i="1"/>
  <c r="L1298" i="1" s="1"/>
  <c r="M1298" i="1" s="1"/>
  <c r="K1299" i="1"/>
  <c r="L1299" i="1" s="1"/>
  <c r="M1299" i="1" s="1"/>
  <c r="K1300" i="1"/>
  <c r="L1300" i="1" s="1"/>
  <c r="M1300" i="1" s="1"/>
  <c r="K1301" i="1"/>
  <c r="L1301" i="1" s="1"/>
  <c r="M1301" i="1" s="1"/>
  <c r="K1302" i="1"/>
  <c r="L1302" i="1" s="1"/>
  <c r="M1302" i="1" s="1"/>
  <c r="K1303" i="1"/>
  <c r="L1303" i="1" s="1"/>
  <c r="M1303" i="1" s="1"/>
  <c r="K1304" i="1"/>
  <c r="L1304" i="1" s="1"/>
  <c r="M1304" i="1" s="1"/>
  <c r="K1305" i="1"/>
  <c r="L1305" i="1" s="1"/>
  <c r="M1305" i="1" s="1"/>
  <c r="K1306" i="1"/>
  <c r="L1306" i="1" s="1"/>
  <c r="M1306" i="1" s="1"/>
  <c r="K1307" i="1"/>
  <c r="L1307" i="1" s="1"/>
  <c r="M1307" i="1" s="1"/>
  <c r="K1308" i="1"/>
  <c r="L1308" i="1" s="1"/>
  <c r="M1308" i="1" s="1"/>
  <c r="K1309" i="1"/>
  <c r="L1309" i="1" s="1"/>
  <c r="M1309" i="1" s="1"/>
  <c r="K1310" i="1"/>
  <c r="L1310" i="1" s="1"/>
  <c r="M1310" i="1" s="1"/>
  <c r="K1311" i="1"/>
  <c r="L1311" i="1" s="1"/>
  <c r="M1311" i="1" s="1"/>
  <c r="K1312" i="1"/>
  <c r="L1312" i="1" s="1"/>
  <c r="M1312" i="1" s="1"/>
  <c r="K1313" i="1"/>
  <c r="L1313" i="1" s="1"/>
  <c r="M1313" i="1" s="1"/>
  <c r="K1314" i="1"/>
  <c r="L1314" i="1" s="1"/>
  <c r="M1314" i="1" s="1"/>
  <c r="K1315" i="1"/>
  <c r="L1315" i="1" s="1"/>
  <c r="M1315" i="1" s="1"/>
  <c r="K1316" i="1"/>
  <c r="L1316" i="1" s="1"/>
  <c r="M1316" i="1" s="1"/>
  <c r="K1317" i="1"/>
  <c r="L1317" i="1" s="1"/>
  <c r="M1317" i="1" s="1"/>
  <c r="K1318" i="1"/>
  <c r="L1318" i="1" s="1"/>
  <c r="M1318" i="1" s="1"/>
  <c r="K1319" i="1"/>
  <c r="L1319" i="1" s="1"/>
  <c r="M1319" i="1" s="1"/>
  <c r="K1320" i="1"/>
  <c r="L1320" i="1" s="1"/>
  <c r="M1320" i="1" s="1"/>
  <c r="K1321" i="1"/>
  <c r="L1321" i="1" s="1"/>
  <c r="M1321" i="1" s="1"/>
  <c r="K1322" i="1"/>
  <c r="L1322" i="1" s="1"/>
  <c r="M1322" i="1" s="1"/>
  <c r="K1323" i="1"/>
  <c r="L1323" i="1" s="1"/>
  <c r="M1323" i="1" s="1"/>
  <c r="K1324" i="1"/>
  <c r="L1324" i="1" s="1"/>
  <c r="M1324" i="1" s="1"/>
  <c r="K1325" i="1"/>
  <c r="L1325" i="1" s="1"/>
  <c r="M1325" i="1" s="1"/>
  <c r="K1326" i="1"/>
  <c r="L1326" i="1" s="1"/>
  <c r="M1326" i="1" s="1"/>
  <c r="K1327" i="1"/>
  <c r="L1327" i="1" s="1"/>
  <c r="M1327" i="1" s="1"/>
  <c r="K1328" i="1"/>
  <c r="L1328" i="1" s="1"/>
  <c r="M1328" i="1" s="1"/>
  <c r="K1329" i="1"/>
  <c r="L1329" i="1" s="1"/>
  <c r="M1329" i="1" s="1"/>
  <c r="K1330" i="1"/>
  <c r="L1330" i="1" s="1"/>
  <c r="M1330" i="1" s="1"/>
  <c r="K1331" i="1"/>
  <c r="L1331" i="1" s="1"/>
  <c r="M1331" i="1" s="1"/>
  <c r="K1332" i="1"/>
  <c r="L1332" i="1" s="1"/>
  <c r="M1332" i="1" s="1"/>
  <c r="K1333" i="1"/>
  <c r="L1333" i="1" s="1"/>
  <c r="M1333" i="1" s="1"/>
  <c r="K1334" i="1"/>
  <c r="L1334" i="1" s="1"/>
  <c r="M1334" i="1" s="1"/>
  <c r="K1335" i="1"/>
  <c r="L1335" i="1" s="1"/>
  <c r="M1335" i="1" s="1"/>
  <c r="K1336" i="1"/>
  <c r="L1336" i="1" s="1"/>
  <c r="M1336" i="1" s="1"/>
  <c r="K1337" i="1"/>
  <c r="L1337" i="1" s="1"/>
  <c r="M1337" i="1" s="1"/>
  <c r="K1338" i="1"/>
  <c r="L1338" i="1" s="1"/>
  <c r="M1338" i="1" s="1"/>
  <c r="K1339" i="1"/>
  <c r="L1339" i="1" s="1"/>
  <c r="M1339" i="1" s="1"/>
  <c r="K1340" i="1"/>
  <c r="L1340" i="1" s="1"/>
  <c r="M1340" i="1" s="1"/>
  <c r="K1341" i="1"/>
  <c r="L1341" i="1" s="1"/>
  <c r="M1341" i="1" s="1"/>
  <c r="K1342" i="1"/>
  <c r="L1342" i="1" s="1"/>
  <c r="M1342" i="1" s="1"/>
  <c r="K1343" i="1"/>
  <c r="L1343" i="1" s="1"/>
  <c r="M1343" i="1" s="1"/>
  <c r="K1344" i="1"/>
  <c r="L1344" i="1" s="1"/>
  <c r="M1344" i="1" s="1"/>
  <c r="K1345" i="1"/>
  <c r="L1345" i="1" s="1"/>
  <c r="M1345" i="1" s="1"/>
  <c r="K1346" i="1"/>
  <c r="L1346" i="1" s="1"/>
  <c r="M1346" i="1" s="1"/>
  <c r="K1347" i="1"/>
  <c r="L1347" i="1" s="1"/>
  <c r="M1347" i="1" s="1"/>
  <c r="K1348" i="1"/>
  <c r="L1348" i="1" s="1"/>
  <c r="M1348" i="1" s="1"/>
  <c r="K1349" i="1"/>
  <c r="L1349" i="1" s="1"/>
  <c r="M1349" i="1" s="1"/>
  <c r="K1350" i="1"/>
  <c r="L1350" i="1" s="1"/>
  <c r="M1350" i="1" s="1"/>
  <c r="K1351" i="1"/>
  <c r="L1351" i="1" s="1"/>
  <c r="M1351" i="1" s="1"/>
  <c r="K1352" i="1"/>
  <c r="L1352" i="1" s="1"/>
  <c r="M1352" i="1" s="1"/>
  <c r="K1353" i="1"/>
  <c r="L1353" i="1" s="1"/>
  <c r="M1353" i="1" s="1"/>
  <c r="K1354" i="1"/>
  <c r="L1354" i="1" s="1"/>
  <c r="M1354" i="1" s="1"/>
  <c r="K1355" i="1"/>
  <c r="L1355" i="1" s="1"/>
  <c r="M1355" i="1" s="1"/>
  <c r="K1356" i="1"/>
  <c r="L1356" i="1" s="1"/>
  <c r="M1356" i="1" s="1"/>
  <c r="K1357" i="1"/>
  <c r="L1357" i="1" s="1"/>
  <c r="M1357" i="1" s="1"/>
  <c r="K1358" i="1"/>
  <c r="L1358" i="1" s="1"/>
  <c r="M1358" i="1" s="1"/>
  <c r="K1359" i="1"/>
  <c r="L1359" i="1" s="1"/>
  <c r="M1359" i="1" s="1"/>
  <c r="K1360" i="1"/>
  <c r="L1360" i="1" s="1"/>
  <c r="M1360" i="1" s="1"/>
  <c r="K1361" i="1"/>
  <c r="L1361" i="1" s="1"/>
  <c r="M1361" i="1" s="1"/>
  <c r="K1362" i="1"/>
  <c r="L1362" i="1" s="1"/>
  <c r="M1362" i="1" s="1"/>
  <c r="K1363" i="1"/>
  <c r="L1363" i="1" s="1"/>
  <c r="M1363" i="1" s="1"/>
  <c r="K1364" i="1"/>
  <c r="L1364" i="1" s="1"/>
  <c r="M1364" i="1" s="1"/>
  <c r="K1365" i="1"/>
  <c r="L1365" i="1" s="1"/>
  <c r="M1365" i="1" s="1"/>
  <c r="K1366" i="1"/>
  <c r="L1366" i="1" s="1"/>
  <c r="M1366" i="1" s="1"/>
  <c r="K1367" i="1"/>
  <c r="L1367" i="1" s="1"/>
  <c r="M1367" i="1" s="1"/>
  <c r="K1368" i="1"/>
  <c r="L1368" i="1" s="1"/>
  <c r="M1368" i="1" s="1"/>
  <c r="K1369" i="1"/>
  <c r="L1369" i="1" s="1"/>
  <c r="M1369" i="1" s="1"/>
  <c r="K1370" i="1"/>
  <c r="L1370" i="1" s="1"/>
  <c r="M1370" i="1" s="1"/>
  <c r="K1371" i="1"/>
  <c r="L1371" i="1" s="1"/>
  <c r="M1371" i="1" s="1"/>
  <c r="K1372" i="1"/>
  <c r="L1372" i="1" s="1"/>
  <c r="M1372" i="1" s="1"/>
  <c r="K1373" i="1"/>
  <c r="L1373" i="1" s="1"/>
  <c r="M1373" i="1" s="1"/>
  <c r="K1374" i="1"/>
  <c r="L1374" i="1" s="1"/>
  <c r="M1374" i="1" s="1"/>
  <c r="K1375" i="1"/>
  <c r="L1375" i="1" s="1"/>
  <c r="M1375" i="1" s="1"/>
  <c r="K1376" i="1"/>
  <c r="L1376" i="1" s="1"/>
  <c r="M1376" i="1" s="1"/>
  <c r="K1377" i="1"/>
  <c r="L1377" i="1" s="1"/>
  <c r="M1377" i="1" s="1"/>
  <c r="K1378" i="1"/>
  <c r="L1378" i="1" s="1"/>
  <c r="M1378" i="1" s="1"/>
  <c r="K1379" i="1"/>
  <c r="L1379" i="1" s="1"/>
  <c r="M1379" i="1" s="1"/>
  <c r="K1380" i="1"/>
  <c r="L1380" i="1" s="1"/>
  <c r="M1380" i="1" s="1"/>
  <c r="K1381" i="1"/>
  <c r="L1381" i="1" s="1"/>
  <c r="M1381" i="1" s="1"/>
  <c r="K1382" i="1"/>
  <c r="L1382" i="1" s="1"/>
  <c r="M1382" i="1" s="1"/>
  <c r="K1383" i="1"/>
  <c r="L1383" i="1" s="1"/>
  <c r="M1383" i="1" s="1"/>
  <c r="K1384" i="1"/>
  <c r="L1384" i="1" s="1"/>
  <c r="M1384" i="1" s="1"/>
  <c r="K1385" i="1"/>
  <c r="L1385" i="1" s="1"/>
  <c r="M1385" i="1" s="1"/>
  <c r="K1386" i="1"/>
  <c r="L1386" i="1" s="1"/>
  <c r="M1386" i="1" s="1"/>
  <c r="K1387" i="1"/>
  <c r="L1387" i="1" s="1"/>
  <c r="M1387" i="1" s="1"/>
  <c r="K1388" i="1"/>
  <c r="L1388" i="1" s="1"/>
  <c r="M1388" i="1" s="1"/>
  <c r="K1389" i="1"/>
  <c r="L1389" i="1" s="1"/>
  <c r="M1389" i="1" s="1"/>
  <c r="K1390" i="1"/>
  <c r="L1390" i="1" s="1"/>
  <c r="M1390" i="1" s="1"/>
  <c r="K1391" i="1"/>
  <c r="L1391" i="1" s="1"/>
  <c r="M1391" i="1" s="1"/>
  <c r="K1392" i="1"/>
  <c r="L1392" i="1" s="1"/>
  <c r="M1392" i="1" s="1"/>
  <c r="K1393" i="1"/>
  <c r="L1393" i="1" s="1"/>
  <c r="M1393" i="1" s="1"/>
  <c r="K1394" i="1"/>
  <c r="L1394" i="1" s="1"/>
  <c r="M1394" i="1" s="1"/>
  <c r="K1395" i="1"/>
  <c r="L1395" i="1" s="1"/>
  <c r="M1395" i="1" s="1"/>
  <c r="K1396" i="1"/>
  <c r="L1396" i="1" s="1"/>
  <c r="M1396" i="1" s="1"/>
  <c r="K1397" i="1"/>
  <c r="L1397" i="1" s="1"/>
  <c r="M1397" i="1" s="1"/>
  <c r="K1398" i="1"/>
  <c r="L1398" i="1" s="1"/>
  <c r="M1398" i="1" s="1"/>
  <c r="K1399" i="1"/>
  <c r="L1399" i="1" s="1"/>
  <c r="M1399" i="1" s="1"/>
  <c r="K1400" i="1"/>
  <c r="L1400" i="1" s="1"/>
  <c r="M1400" i="1" s="1"/>
  <c r="K1401" i="1"/>
  <c r="L1401" i="1" s="1"/>
  <c r="M1401" i="1" s="1"/>
  <c r="K1402" i="1"/>
  <c r="L1402" i="1" s="1"/>
  <c r="M1402" i="1" s="1"/>
  <c r="K1403" i="1"/>
  <c r="L1403" i="1" s="1"/>
  <c r="M1403" i="1" s="1"/>
  <c r="K1404" i="1"/>
  <c r="L1404" i="1" s="1"/>
  <c r="M1404" i="1" s="1"/>
  <c r="K1405" i="1"/>
  <c r="L1405" i="1" s="1"/>
  <c r="M1405" i="1" s="1"/>
  <c r="K1406" i="1"/>
  <c r="L1406" i="1" s="1"/>
  <c r="M1406" i="1" s="1"/>
  <c r="K1407" i="1"/>
  <c r="L1407" i="1" s="1"/>
  <c r="M1407" i="1" s="1"/>
  <c r="K1408" i="1"/>
  <c r="L1408" i="1" s="1"/>
  <c r="M1408" i="1" s="1"/>
  <c r="K1409" i="1"/>
  <c r="L1409" i="1" s="1"/>
  <c r="M1409" i="1" s="1"/>
  <c r="K1410" i="1"/>
  <c r="L1410" i="1" s="1"/>
  <c r="M1410" i="1" s="1"/>
  <c r="K1411" i="1"/>
  <c r="L1411" i="1" s="1"/>
  <c r="M1411" i="1" s="1"/>
  <c r="K1412" i="1"/>
  <c r="L1412" i="1" s="1"/>
  <c r="M1412" i="1" s="1"/>
  <c r="K1413" i="1"/>
  <c r="L1413" i="1" s="1"/>
  <c r="M1413" i="1" s="1"/>
  <c r="K1414" i="1"/>
  <c r="L1414" i="1" s="1"/>
  <c r="M1414" i="1" s="1"/>
  <c r="K1415" i="1"/>
  <c r="L1415" i="1" s="1"/>
  <c r="M1415" i="1" s="1"/>
  <c r="K1416" i="1"/>
  <c r="L1416" i="1" s="1"/>
  <c r="M1416" i="1" s="1"/>
  <c r="K1417" i="1"/>
  <c r="L1417" i="1" s="1"/>
  <c r="M1417" i="1" s="1"/>
  <c r="K1418" i="1"/>
  <c r="L1418" i="1" s="1"/>
  <c r="M1418" i="1" s="1"/>
  <c r="K1419" i="1"/>
  <c r="L1419" i="1" s="1"/>
  <c r="M1419" i="1" s="1"/>
  <c r="K1420" i="1"/>
  <c r="L1420" i="1" s="1"/>
  <c r="M1420" i="1" s="1"/>
  <c r="K1421" i="1"/>
  <c r="L1421" i="1" s="1"/>
  <c r="M1421" i="1" s="1"/>
  <c r="K1422" i="1"/>
  <c r="L1422" i="1" s="1"/>
  <c r="M1422" i="1" s="1"/>
  <c r="K1423" i="1"/>
  <c r="L1423" i="1" s="1"/>
  <c r="M1423" i="1" s="1"/>
  <c r="K1424" i="1"/>
  <c r="L1424" i="1" s="1"/>
  <c r="M1424" i="1" s="1"/>
  <c r="K1425" i="1"/>
  <c r="L1425" i="1" s="1"/>
  <c r="M1425" i="1" s="1"/>
  <c r="K1426" i="1"/>
  <c r="L1426" i="1" s="1"/>
  <c r="M1426" i="1" s="1"/>
  <c r="K1427" i="1"/>
  <c r="L1427" i="1" s="1"/>
  <c r="M1427" i="1" s="1"/>
  <c r="K1428" i="1"/>
  <c r="L1428" i="1" s="1"/>
  <c r="M1428" i="1" s="1"/>
  <c r="K1429" i="1"/>
  <c r="L1429" i="1" s="1"/>
  <c r="M1429" i="1" s="1"/>
  <c r="K1430" i="1"/>
  <c r="L1430" i="1" s="1"/>
  <c r="M1430" i="1" s="1"/>
  <c r="K1431" i="1"/>
  <c r="L1431" i="1" s="1"/>
  <c r="M1431" i="1" s="1"/>
  <c r="K1432" i="1"/>
  <c r="L1432" i="1" s="1"/>
  <c r="M1432" i="1" s="1"/>
  <c r="K1433" i="1"/>
  <c r="L1433" i="1" s="1"/>
  <c r="M1433" i="1" s="1"/>
  <c r="K1434" i="1"/>
  <c r="L1434" i="1" s="1"/>
  <c r="M1434" i="1" s="1"/>
  <c r="K1435" i="1"/>
  <c r="L1435" i="1" s="1"/>
  <c r="M1435" i="1" s="1"/>
  <c r="K1436" i="1"/>
  <c r="L1436" i="1" s="1"/>
  <c r="M1436" i="1" s="1"/>
  <c r="K1437" i="1"/>
  <c r="L1437" i="1" s="1"/>
  <c r="M1437" i="1" s="1"/>
  <c r="K1438" i="1"/>
  <c r="L1438" i="1" s="1"/>
  <c r="M1438" i="1" s="1"/>
  <c r="K1439" i="1"/>
  <c r="L1439" i="1" s="1"/>
  <c r="M1439" i="1" s="1"/>
  <c r="K1440" i="1"/>
  <c r="L1440" i="1" s="1"/>
  <c r="M1440" i="1" s="1"/>
  <c r="K1441" i="1"/>
  <c r="L1441" i="1" s="1"/>
  <c r="M1441" i="1" s="1"/>
  <c r="K1442" i="1"/>
  <c r="L1442" i="1" s="1"/>
  <c r="M1442" i="1" s="1"/>
  <c r="K1443" i="1"/>
  <c r="L1443" i="1" s="1"/>
  <c r="M1443" i="1" s="1"/>
  <c r="K1444" i="1"/>
  <c r="L1444" i="1" s="1"/>
  <c r="M1444" i="1" s="1"/>
  <c r="K1445" i="1"/>
  <c r="L1445" i="1" s="1"/>
  <c r="M1445" i="1" s="1"/>
  <c r="K1446" i="1"/>
  <c r="L1446" i="1" s="1"/>
  <c r="M1446" i="1" s="1"/>
  <c r="K1447" i="1"/>
  <c r="L1447" i="1" s="1"/>
  <c r="M1447" i="1" s="1"/>
  <c r="K1448" i="1"/>
  <c r="L1448" i="1" s="1"/>
  <c r="M1448" i="1" s="1"/>
  <c r="K1449" i="1"/>
  <c r="L1449" i="1" s="1"/>
  <c r="M1449" i="1" s="1"/>
  <c r="K1450" i="1"/>
  <c r="L1450" i="1" s="1"/>
  <c r="M1450" i="1" s="1"/>
  <c r="K1451" i="1"/>
  <c r="L1451" i="1" s="1"/>
  <c r="M1451" i="1" s="1"/>
  <c r="K1452" i="1"/>
  <c r="L1452" i="1" s="1"/>
  <c r="M1452" i="1" s="1"/>
  <c r="K1453" i="1"/>
  <c r="L1453" i="1" s="1"/>
  <c r="M1453" i="1" s="1"/>
  <c r="K1454" i="1"/>
  <c r="L1454" i="1" s="1"/>
  <c r="M1454" i="1" s="1"/>
  <c r="K1455" i="1"/>
  <c r="L1455" i="1" s="1"/>
  <c r="M1455" i="1" s="1"/>
  <c r="K1456" i="1"/>
  <c r="L1456" i="1" s="1"/>
  <c r="M1456" i="1" s="1"/>
  <c r="K1457" i="1"/>
  <c r="L1457" i="1" s="1"/>
  <c r="M1457" i="1" s="1"/>
  <c r="K1458" i="1"/>
  <c r="L1458" i="1" s="1"/>
  <c r="M1458" i="1" s="1"/>
  <c r="K1459" i="1"/>
  <c r="L1459" i="1" s="1"/>
  <c r="M1459" i="1" s="1"/>
  <c r="K1460" i="1"/>
  <c r="L1460" i="1" s="1"/>
  <c r="M1460" i="1" s="1"/>
  <c r="K1461" i="1"/>
  <c r="L1461" i="1" s="1"/>
  <c r="M1461" i="1" s="1"/>
  <c r="K1462" i="1"/>
  <c r="L1462" i="1" s="1"/>
  <c r="M1462" i="1" s="1"/>
  <c r="K1463" i="1"/>
  <c r="L1463" i="1" s="1"/>
  <c r="M1463" i="1" s="1"/>
  <c r="K1464" i="1"/>
  <c r="L1464" i="1" s="1"/>
  <c r="M1464" i="1" s="1"/>
  <c r="K1465" i="1"/>
  <c r="L1465" i="1" s="1"/>
  <c r="M1465" i="1" s="1"/>
  <c r="K1466" i="1"/>
  <c r="L1466" i="1" s="1"/>
  <c r="M1466" i="1" s="1"/>
  <c r="K1467" i="1"/>
  <c r="L1467" i="1" s="1"/>
  <c r="M1467" i="1" s="1"/>
  <c r="K1468" i="1"/>
  <c r="L1468" i="1" s="1"/>
  <c r="M1468" i="1" s="1"/>
  <c r="K1469" i="1"/>
  <c r="L1469" i="1" s="1"/>
  <c r="M1469" i="1" s="1"/>
  <c r="K1470" i="1"/>
  <c r="L1470" i="1" s="1"/>
  <c r="M1470" i="1" s="1"/>
  <c r="K1471" i="1"/>
  <c r="L1471" i="1" s="1"/>
  <c r="M1471" i="1" s="1"/>
  <c r="K1472" i="1"/>
  <c r="L1472" i="1" s="1"/>
  <c r="M1472" i="1" s="1"/>
  <c r="K1473" i="1"/>
  <c r="L1473" i="1" s="1"/>
  <c r="M1473" i="1" s="1"/>
  <c r="K1475" i="1"/>
  <c r="L1475" i="1" s="1"/>
  <c r="M1475" i="1" s="1"/>
  <c r="K1476" i="1"/>
  <c r="L1476" i="1" s="1"/>
  <c r="M1476" i="1" s="1"/>
  <c r="K1477" i="1"/>
  <c r="L1477" i="1" s="1"/>
  <c r="M1477" i="1" s="1"/>
  <c r="K1478" i="1"/>
  <c r="L1478" i="1" s="1"/>
  <c r="M1478" i="1" s="1"/>
  <c r="K1479" i="1"/>
  <c r="L1479" i="1" s="1"/>
  <c r="M1479" i="1" s="1"/>
  <c r="K1480" i="1"/>
  <c r="L1480" i="1" s="1"/>
  <c r="M1480" i="1" s="1"/>
  <c r="K1481" i="1"/>
  <c r="L1481" i="1" s="1"/>
  <c r="M1481" i="1" s="1"/>
  <c r="K1482" i="1"/>
  <c r="L1482" i="1" s="1"/>
  <c r="M1482" i="1" s="1"/>
  <c r="K1483" i="1"/>
  <c r="L1483" i="1" s="1"/>
  <c r="M1483" i="1" s="1"/>
  <c r="K1484" i="1"/>
  <c r="L1484" i="1" s="1"/>
  <c r="M1484" i="1" s="1"/>
  <c r="K1485" i="1"/>
  <c r="L1485" i="1" s="1"/>
  <c r="M1485" i="1" s="1"/>
  <c r="K1486" i="1"/>
  <c r="L1486" i="1" s="1"/>
  <c r="M1486" i="1" s="1"/>
  <c r="K1487" i="1"/>
  <c r="L1487" i="1" s="1"/>
  <c r="M1487" i="1" s="1"/>
  <c r="K1488" i="1"/>
  <c r="L1488" i="1" s="1"/>
  <c r="M1488" i="1" s="1"/>
  <c r="K1489" i="1"/>
  <c r="L1489" i="1" s="1"/>
  <c r="M1489" i="1" s="1"/>
  <c r="K1490" i="1"/>
  <c r="L1490" i="1" s="1"/>
  <c r="M1490" i="1" s="1"/>
  <c r="K1491" i="1"/>
  <c r="L1491" i="1" s="1"/>
  <c r="M1491" i="1" s="1"/>
  <c r="K1492" i="1"/>
  <c r="L1492" i="1" s="1"/>
  <c r="M1492" i="1" s="1"/>
  <c r="K1493" i="1"/>
  <c r="L1493" i="1" s="1"/>
  <c r="M1493" i="1" s="1"/>
  <c r="K1494" i="1"/>
  <c r="L1494" i="1" s="1"/>
  <c r="M1494" i="1" s="1"/>
  <c r="K1495" i="1"/>
  <c r="L1495" i="1" s="1"/>
  <c r="M1495" i="1" s="1"/>
  <c r="K1496" i="1"/>
  <c r="L1496" i="1" s="1"/>
  <c r="M1496" i="1" s="1"/>
  <c r="K1497" i="1"/>
  <c r="L1497" i="1" s="1"/>
  <c r="M1497" i="1" s="1"/>
  <c r="K1498" i="1"/>
  <c r="L1498" i="1" s="1"/>
  <c r="M1498" i="1" s="1"/>
  <c r="K1499" i="1"/>
  <c r="L1499" i="1" s="1"/>
  <c r="M1499" i="1" s="1"/>
  <c r="K1500" i="1"/>
  <c r="L1500" i="1" s="1"/>
  <c r="M1500" i="1" s="1"/>
  <c r="K1501" i="1"/>
  <c r="L1501" i="1" s="1"/>
  <c r="M1501" i="1" s="1"/>
  <c r="K1502" i="1"/>
  <c r="L1502" i="1" s="1"/>
  <c r="M1502" i="1" s="1"/>
  <c r="K1503" i="1"/>
  <c r="L1503" i="1" s="1"/>
  <c r="M1503" i="1" s="1"/>
  <c r="K1504" i="1"/>
  <c r="L1504" i="1" s="1"/>
  <c r="M1504" i="1" s="1"/>
  <c r="K1505" i="1"/>
  <c r="L1505" i="1" s="1"/>
  <c r="M1505" i="1" s="1"/>
  <c r="K1506" i="1"/>
  <c r="L1506" i="1" s="1"/>
  <c r="M1506" i="1" s="1"/>
  <c r="K1507" i="1"/>
  <c r="L1507" i="1" s="1"/>
  <c r="M1507" i="1" s="1"/>
  <c r="K1508" i="1"/>
  <c r="L1508" i="1" s="1"/>
  <c r="M1508" i="1" s="1"/>
  <c r="K1509" i="1"/>
  <c r="L1509" i="1" s="1"/>
  <c r="M1509" i="1" s="1"/>
  <c r="K1510" i="1"/>
  <c r="L1510" i="1" s="1"/>
  <c r="M1510" i="1" s="1"/>
  <c r="K1511" i="1"/>
  <c r="L1511" i="1" s="1"/>
  <c r="M1511" i="1" s="1"/>
  <c r="K1512" i="1"/>
  <c r="L1512" i="1" s="1"/>
  <c r="M1512" i="1" s="1"/>
  <c r="K1513" i="1"/>
  <c r="L1513" i="1" s="1"/>
  <c r="M1513" i="1" s="1"/>
  <c r="K1514" i="1"/>
  <c r="L1514" i="1" s="1"/>
  <c r="M1514" i="1" s="1"/>
  <c r="K1515" i="1"/>
  <c r="L1515" i="1" s="1"/>
  <c r="M1515" i="1" s="1"/>
  <c r="K1516" i="1"/>
  <c r="L1516" i="1" s="1"/>
  <c r="M1516" i="1" s="1"/>
  <c r="K1517" i="1"/>
  <c r="L1517" i="1" s="1"/>
  <c r="M1517" i="1" s="1"/>
  <c r="K1518" i="1"/>
  <c r="L1518" i="1" s="1"/>
  <c r="M1518" i="1" s="1"/>
  <c r="K1519" i="1"/>
  <c r="L1519" i="1" s="1"/>
  <c r="M1519" i="1" s="1"/>
  <c r="K1520" i="1"/>
  <c r="L1520" i="1" s="1"/>
  <c r="M1520" i="1" s="1"/>
  <c r="K1521" i="1"/>
  <c r="L1521" i="1" s="1"/>
  <c r="M1521" i="1" s="1"/>
  <c r="K1522" i="1"/>
  <c r="L1522" i="1" s="1"/>
  <c r="M1522" i="1" s="1"/>
  <c r="K1523" i="1"/>
  <c r="L1523" i="1" s="1"/>
  <c r="M1523" i="1" s="1"/>
  <c r="K1524" i="1"/>
  <c r="L1524" i="1" s="1"/>
  <c r="M1524" i="1" s="1"/>
  <c r="K1525" i="1"/>
  <c r="L1525" i="1" s="1"/>
  <c r="M1525" i="1" s="1"/>
  <c r="K1526" i="1"/>
  <c r="L1526" i="1" s="1"/>
  <c r="M1526" i="1" s="1"/>
  <c r="K1527" i="1"/>
  <c r="L1527" i="1" s="1"/>
  <c r="M1527" i="1" s="1"/>
  <c r="K1528" i="1"/>
  <c r="L1528" i="1" s="1"/>
  <c r="M1528" i="1" s="1"/>
  <c r="K1529" i="1"/>
  <c r="L1529" i="1" s="1"/>
  <c r="M1529" i="1" s="1"/>
  <c r="K1530" i="1"/>
  <c r="L1530" i="1" s="1"/>
  <c r="M1530" i="1" s="1"/>
  <c r="K1531" i="1"/>
  <c r="L1531" i="1" s="1"/>
  <c r="M1531" i="1" s="1"/>
  <c r="K1532" i="1"/>
  <c r="L1532" i="1" s="1"/>
  <c r="M1532" i="1" s="1"/>
  <c r="K1533" i="1"/>
  <c r="L1533" i="1" s="1"/>
  <c r="M1533" i="1" s="1"/>
  <c r="K1534" i="1"/>
  <c r="L1534" i="1" s="1"/>
  <c r="M1534" i="1" s="1"/>
  <c r="K1535" i="1"/>
  <c r="L1535" i="1" s="1"/>
  <c r="M1535" i="1" s="1"/>
  <c r="K1536" i="1"/>
  <c r="L1536" i="1" s="1"/>
  <c r="M1536" i="1" s="1"/>
  <c r="K1537" i="1"/>
  <c r="L1537" i="1" s="1"/>
  <c r="M1537" i="1" s="1"/>
  <c r="K1538" i="1"/>
  <c r="L1538" i="1" s="1"/>
  <c r="M1538" i="1" s="1"/>
  <c r="K1539" i="1"/>
  <c r="L1539" i="1" s="1"/>
  <c r="M1539" i="1" s="1"/>
  <c r="K1540" i="1"/>
  <c r="L1540" i="1" s="1"/>
  <c r="M1540" i="1" s="1"/>
  <c r="K1541" i="1"/>
  <c r="L1541" i="1" s="1"/>
  <c r="M1541" i="1" s="1"/>
  <c r="K1542" i="1"/>
  <c r="L1542" i="1" s="1"/>
  <c r="M1542" i="1" s="1"/>
  <c r="K1543" i="1"/>
  <c r="L1543" i="1" s="1"/>
  <c r="M1543" i="1" s="1"/>
  <c r="K1544" i="1"/>
  <c r="L1544" i="1" s="1"/>
  <c r="M1544" i="1" s="1"/>
  <c r="K1545" i="1"/>
  <c r="L1545" i="1" s="1"/>
  <c r="M1545" i="1" s="1"/>
  <c r="K1546" i="1"/>
  <c r="L1546" i="1" s="1"/>
  <c r="M1546" i="1" s="1"/>
  <c r="K1547" i="1"/>
  <c r="L1547" i="1" s="1"/>
  <c r="M1547" i="1" s="1"/>
  <c r="K1548" i="1"/>
  <c r="L1548" i="1" s="1"/>
  <c r="M1548" i="1" s="1"/>
  <c r="K1549" i="1"/>
  <c r="L1549" i="1" s="1"/>
  <c r="M1549" i="1" s="1"/>
  <c r="K1550" i="1"/>
  <c r="L1550" i="1" s="1"/>
  <c r="M1550" i="1" s="1"/>
  <c r="K1551" i="1"/>
  <c r="L1551" i="1" s="1"/>
  <c r="M1551" i="1" s="1"/>
  <c r="K1552" i="1"/>
  <c r="L1552" i="1" s="1"/>
  <c r="M1552" i="1" s="1"/>
  <c r="K1553" i="1"/>
  <c r="L1553" i="1" s="1"/>
  <c r="M1553" i="1" s="1"/>
  <c r="K1554" i="1"/>
  <c r="L1554" i="1" s="1"/>
  <c r="M1554" i="1" s="1"/>
  <c r="K1555" i="1"/>
  <c r="L1555" i="1" s="1"/>
  <c r="M1555" i="1" s="1"/>
  <c r="K1556" i="1"/>
  <c r="L1556" i="1" s="1"/>
  <c r="M1556" i="1" s="1"/>
  <c r="K1557" i="1"/>
  <c r="L1557" i="1" s="1"/>
  <c r="M1557" i="1" s="1"/>
  <c r="K1558" i="1"/>
  <c r="L1558" i="1" s="1"/>
  <c r="M1558" i="1" s="1"/>
  <c r="K1559" i="1"/>
  <c r="L1559" i="1" s="1"/>
  <c r="M1559" i="1" s="1"/>
  <c r="K1560" i="1"/>
  <c r="L1560" i="1" s="1"/>
  <c r="M1560" i="1" s="1"/>
  <c r="K1561" i="1"/>
  <c r="L1561" i="1" s="1"/>
  <c r="M1561" i="1" s="1"/>
  <c r="K1562" i="1"/>
  <c r="L1562" i="1" s="1"/>
  <c r="M1562" i="1" s="1"/>
  <c r="K1563" i="1"/>
  <c r="L1563" i="1" s="1"/>
  <c r="M1563" i="1" s="1"/>
  <c r="K1564" i="1"/>
  <c r="L1564" i="1" s="1"/>
  <c r="M1564" i="1" s="1"/>
  <c r="K1565" i="1"/>
  <c r="L1565" i="1" s="1"/>
  <c r="M1565" i="1" s="1"/>
  <c r="K1566" i="1"/>
  <c r="L1566" i="1" s="1"/>
  <c r="M1566" i="1" s="1"/>
  <c r="K1567" i="1"/>
  <c r="L1567" i="1" s="1"/>
  <c r="M1567" i="1" s="1"/>
  <c r="K1568" i="1"/>
  <c r="L1568" i="1" s="1"/>
  <c r="M1568" i="1" s="1"/>
  <c r="K1569" i="1"/>
  <c r="L1569" i="1" s="1"/>
  <c r="M1569" i="1" s="1"/>
  <c r="K1570" i="1"/>
  <c r="L1570" i="1" s="1"/>
  <c r="M1570" i="1" s="1"/>
  <c r="K1571" i="1"/>
  <c r="L1571" i="1" s="1"/>
  <c r="M1571" i="1" s="1"/>
  <c r="K1572" i="1"/>
  <c r="L1572" i="1" s="1"/>
  <c r="M1572" i="1" s="1"/>
  <c r="K1573" i="1"/>
  <c r="L1573" i="1" s="1"/>
  <c r="M1573" i="1" s="1"/>
  <c r="K1574" i="1"/>
  <c r="L1574" i="1" s="1"/>
  <c r="M1574" i="1" s="1"/>
  <c r="K1575" i="1"/>
  <c r="L1575" i="1" s="1"/>
  <c r="M1575" i="1" s="1"/>
  <c r="K1576" i="1"/>
  <c r="L1576" i="1" s="1"/>
  <c r="M1576" i="1" s="1"/>
  <c r="K1577" i="1"/>
  <c r="L1577" i="1" s="1"/>
  <c r="M1577" i="1" s="1"/>
  <c r="K1578" i="1"/>
  <c r="L1578" i="1" s="1"/>
  <c r="M1578" i="1" s="1"/>
  <c r="K1579" i="1"/>
  <c r="L1579" i="1" s="1"/>
  <c r="M1579" i="1" s="1"/>
  <c r="K1580" i="1"/>
  <c r="L1580" i="1" s="1"/>
  <c r="M1580" i="1" s="1"/>
  <c r="K1581" i="1"/>
  <c r="L1581" i="1" s="1"/>
  <c r="M1581" i="1" s="1"/>
  <c r="K1582" i="1"/>
  <c r="L1582" i="1" s="1"/>
  <c r="M1582" i="1" s="1"/>
  <c r="K1583" i="1"/>
  <c r="L1583" i="1" s="1"/>
  <c r="M1583" i="1" s="1"/>
  <c r="K1584" i="1"/>
  <c r="L1584" i="1" s="1"/>
  <c r="M1584" i="1" s="1"/>
  <c r="K1585" i="1"/>
  <c r="L1585" i="1" s="1"/>
  <c r="M1585" i="1" s="1"/>
  <c r="K1586" i="1"/>
  <c r="L1586" i="1" s="1"/>
  <c r="M1586" i="1" s="1"/>
  <c r="K1587" i="1"/>
  <c r="L1587" i="1" s="1"/>
  <c r="M1587" i="1" s="1"/>
  <c r="K1588" i="1"/>
  <c r="L1588" i="1" s="1"/>
  <c r="M1588" i="1" s="1"/>
  <c r="K1589" i="1"/>
  <c r="L1589" i="1" s="1"/>
  <c r="M1589" i="1" s="1"/>
  <c r="K1590" i="1"/>
  <c r="L1590" i="1" s="1"/>
  <c r="M1590" i="1" s="1"/>
  <c r="K1591" i="1"/>
  <c r="L1591" i="1" s="1"/>
  <c r="M1591" i="1" s="1"/>
  <c r="K1592" i="1"/>
  <c r="L1592" i="1" s="1"/>
  <c r="M1592" i="1" s="1"/>
  <c r="K1593" i="1"/>
  <c r="L1593" i="1" s="1"/>
  <c r="M1593" i="1" s="1"/>
  <c r="K1594" i="1"/>
  <c r="L1594" i="1" s="1"/>
  <c r="M1594" i="1" s="1"/>
  <c r="K1595" i="1"/>
  <c r="L1595" i="1" s="1"/>
  <c r="M1595" i="1" s="1"/>
  <c r="K1596" i="1"/>
  <c r="L1596" i="1" s="1"/>
  <c r="M1596" i="1" s="1"/>
  <c r="K1597" i="1"/>
  <c r="L1597" i="1" s="1"/>
  <c r="M1597" i="1" s="1"/>
  <c r="K1598" i="1"/>
  <c r="L1598" i="1" s="1"/>
  <c r="M1598" i="1" s="1"/>
  <c r="K1599" i="1"/>
  <c r="L1599" i="1" s="1"/>
  <c r="M1599" i="1" s="1"/>
  <c r="K1600" i="1"/>
  <c r="L1600" i="1" s="1"/>
  <c r="M1600" i="1" s="1"/>
  <c r="K1601" i="1"/>
  <c r="L1601" i="1" s="1"/>
  <c r="M1601" i="1" s="1"/>
  <c r="K1602" i="1"/>
  <c r="L1602" i="1" s="1"/>
  <c r="M1602" i="1" s="1"/>
  <c r="K1603" i="1"/>
  <c r="L1603" i="1" s="1"/>
  <c r="M1603" i="1" s="1"/>
  <c r="K1604" i="1"/>
  <c r="L1604" i="1" s="1"/>
  <c r="M1604" i="1" s="1"/>
  <c r="K1605" i="1"/>
  <c r="L1605" i="1" s="1"/>
  <c r="M1605" i="1" s="1"/>
  <c r="K1606" i="1"/>
  <c r="L1606" i="1" s="1"/>
  <c r="M1606" i="1" s="1"/>
  <c r="K1607" i="1"/>
  <c r="L1607" i="1" s="1"/>
  <c r="M1607" i="1" s="1"/>
  <c r="K1608" i="1"/>
  <c r="L1608" i="1" s="1"/>
  <c r="M1608" i="1" s="1"/>
  <c r="K1609" i="1"/>
  <c r="L1609" i="1" s="1"/>
  <c r="M1609" i="1" s="1"/>
  <c r="K1610" i="1"/>
  <c r="L1610" i="1" s="1"/>
  <c r="M1610" i="1" s="1"/>
  <c r="K1611" i="1"/>
  <c r="L1611" i="1" s="1"/>
  <c r="M1611" i="1" s="1"/>
  <c r="K1612" i="1"/>
  <c r="L1612" i="1" s="1"/>
  <c r="M1612" i="1" s="1"/>
  <c r="K1613" i="1"/>
  <c r="L1613" i="1" s="1"/>
  <c r="M1613" i="1" s="1"/>
  <c r="K1614" i="1"/>
  <c r="L1614" i="1" s="1"/>
  <c r="M1614" i="1" s="1"/>
  <c r="K1615" i="1"/>
  <c r="L1615" i="1" s="1"/>
  <c r="M1615" i="1" s="1"/>
  <c r="K1616" i="1"/>
  <c r="L1616" i="1" s="1"/>
  <c r="M1616" i="1" s="1"/>
  <c r="K1617" i="1"/>
  <c r="L1617" i="1" s="1"/>
  <c r="M1617" i="1" s="1"/>
  <c r="K1618" i="1"/>
  <c r="L1618" i="1" s="1"/>
  <c r="M1618" i="1" s="1"/>
  <c r="K1619" i="1"/>
  <c r="L1619" i="1" s="1"/>
  <c r="M1619" i="1" s="1"/>
  <c r="K1620" i="1"/>
  <c r="L1620" i="1" s="1"/>
  <c r="M1620" i="1" s="1"/>
  <c r="K1621" i="1"/>
  <c r="L1621" i="1" s="1"/>
  <c r="M1621" i="1" s="1"/>
  <c r="K1622" i="1"/>
  <c r="L1622" i="1" s="1"/>
  <c r="M1622" i="1" s="1"/>
  <c r="K1623" i="1"/>
  <c r="L1623" i="1" s="1"/>
  <c r="M1623" i="1" s="1"/>
  <c r="K1624" i="1"/>
  <c r="L1624" i="1" s="1"/>
  <c r="M1624" i="1" s="1"/>
  <c r="K1625" i="1"/>
  <c r="L1625" i="1" s="1"/>
  <c r="M1625" i="1" s="1"/>
  <c r="K1626" i="1"/>
  <c r="L1626" i="1" s="1"/>
  <c r="M1626" i="1" s="1"/>
  <c r="K1627" i="1"/>
  <c r="L1627" i="1" s="1"/>
  <c r="M1627" i="1" s="1"/>
  <c r="K1628" i="1"/>
  <c r="L1628" i="1" s="1"/>
  <c r="M1628" i="1" s="1"/>
  <c r="K1629" i="1"/>
  <c r="L1629" i="1" s="1"/>
  <c r="M1629" i="1" s="1"/>
  <c r="K1630" i="1"/>
  <c r="L1630" i="1" s="1"/>
  <c r="M1630" i="1" s="1"/>
  <c r="K1631" i="1"/>
  <c r="L1631" i="1" s="1"/>
  <c r="M1631" i="1" s="1"/>
  <c r="K1632" i="1"/>
  <c r="L1632" i="1" s="1"/>
  <c r="M1632" i="1" s="1"/>
  <c r="K1633" i="1"/>
  <c r="L1633" i="1" s="1"/>
  <c r="M1633" i="1" s="1"/>
  <c r="K1634" i="1"/>
  <c r="L1634" i="1" s="1"/>
  <c r="M1634" i="1" s="1"/>
  <c r="K1635" i="1"/>
  <c r="L1635" i="1" s="1"/>
  <c r="M1635" i="1" s="1"/>
  <c r="K1636" i="1"/>
  <c r="L1636" i="1" s="1"/>
  <c r="M1636" i="1" s="1"/>
  <c r="K1637" i="1"/>
  <c r="L1637" i="1" s="1"/>
  <c r="M1637" i="1" s="1"/>
  <c r="K1638" i="1"/>
  <c r="L1638" i="1" s="1"/>
  <c r="M1638" i="1" s="1"/>
  <c r="K1639" i="1"/>
  <c r="L1639" i="1" s="1"/>
  <c r="M1639" i="1" s="1"/>
  <c r="K1640" i="1"/>
  <c r="L1640" i="1" s="1"/>
  <c r="M1640" i="1" s="1"/>
  <c r="K1641" i="1"/>
  <c r="L1641" i="1" s="1"/>
  <c r="M1641" i="1" s="1"/>
  <c r="K1642" i="1"/>
  <c r="L1642" i="1" s="1"/>
  <c r="M1642" i="1" s="1"/>
  <c r="K1643" i="1"/>
  <c r="L1643" i="1" s="1"/>
  <c r="M1643" i="1" s="1"/>
  <c r="K1644" i="1"/>
  <c r="L1644" i="1" s="1"/>
  <c r="M1644" i="1" s="1"/>
  <c r="K1645" i="1"/>
  <c r="L1645" i="1" s="1"/>
  <c r="M1645" i="1" s="1"/>
  <c r="K1646" i="1"/>
  <c r="L1646" i="1" s="1"/>
  <c r="M1646" i="1" s="1"/>
  <c r="K1647" i="1"/>
  <c r="L1647" i="1" s="1"/>
  <c r="M1647" i="1" s="1"/>
  <c r="K1648" i="1"/>
  <c r="L1648" i="1" s="1"/>
  <c r="M1648" i="1" s="1"/>
  <c r="K1649" i="1"/>
  <c r="L1649" i="1" s="1"/>
  <c r="M1649" i="1" s="1"/>
  <c r="K1650" i="1"/>
  <c r="L1650" i="1" s="1"/>
  <c r="M1650" i="1" s="1"/>
  <c r="K1651" i="1"/>
  <c r="L1651" i="1" s="1"/>
  <c r="M1651" i="1" s="1"/>
  <c r="K1652" i="1"/>
  <c r="L1652" i="1" s="1"/>
  <c r="M1652" i="1" s="1"/>
  <c r="K1653" i="1"/>
  <c r="L1653" i="1" s="1"/>
  <c r="M1653" i="1" s="1"/>
  <c r="K1654" i="1"/>
  <c r="L1654" i="1" s="1"/>
  <c r="M1654" i="1" s="1"/>
  <c r="K1655" i="1"/>
  <c r="L1655" i="1" s="1"/>
  <c r="M1655" i="1" s="1"/>
  <c r="K1656" i="1"/>
  <c r="L1656" i="1" s="1"/>
  <c r="M1656" i="1" s="1"/>
  <c r="K1657" i="1"/>
  <c r="L1657" i="1" s="1"/>
  <c r="M1657" i="1" s="1"/>
  <c r="K1658" i="1"/>
  <c r="L1658" i="1" s="1"/>
  <c r="M1658" i="1" s="1"/>
  <c r="K1659" i="1"/>
  <c r="L1659" i="1" s="1"/>
  <c r="M1659" i="1" s="1"/>
  <c r="K1660" i="1"/>
  <c r="L1660" i="1" s="1"/>
  <c r="M1660" i="1" s="1"/>
  <c r="K1661" i="1"/>
  <c r="L1661" i="1" s="1"/>
  <c r="M1661" i="1" s="1"/>
  <c r="K1662" i="1"/>
  <c r="L1662" i="1" s="1"/>
  <c r="M1662" i="1" s="1"/>
  <c r="K1663" i="1"/>
  <c r="L1663" i="1" s="1"/>
  <c r="M1663" i="1" s="1"/>
  <c r="K1664" i="1"/>
  <c r="L1664" i="1" s="1"/>
  <c r="M1664" i="1" s="1"/>
  <c r="K1665" i="1"/>
  <c r="L1665" i="1" s="1"/>
  <c r="M1665" i="1" s="1"/>
  <c r="K1666" i="1"/>
  <c r="L1666" i="1" s="1"/>
  <c r="M1666" i="1" s="1"/>
  <c r="K1667" i="1"/>
  <c r="L1667" i="1" s="1"/>
  <c r="M1667" i="1" s="1"/>
  <c r="K1668" i="1"/>
  <c r="L1668" i="1" s="1"/>
  <c r="M1668" i="1" s="1"/>
  <c r="K1669" i="1"/>
  <c r="L1669" i="1" s="1"/>
  <c r="M1669" i="1" s="1"/>
  <c r="K1670" i="1"/>
  <c r="L1670" i="1" s="1"/>
  <c r="M1670" i="1" s="1"/>
  <c r="K1671" i="1"/>
  <c r="L1671" i="1" s="1"/>
  <c r="M1671" i="1" s="1"/>
  <c r="K1672" i="1"/>
  <c r="L1672" i="1" s="1"/>
  <c r="M1672" i="1" s="1"/>
  <c r="K1673" i="1"/>
  <c r="L1673" i="1" s="1"/>
  <c r="M1673" i="1" s="1"/>
  <c r="K1674" i="1"/>
  <c r="L1674" i="1" s="1"/>
  <c r="M1674" i="1" s="1"/>
  <c r="K1675" i="1"/>
  <c r="L1675" i="1" s="1"/>
  <c r="M1675" i="1" s="1"/>
  <c r="K1676" i="1"/>
  <c r="L1676" i="1" s="1"/>
  <c r="M1676" i="1" s="1"/>
  <c r="K1677" i="1"/>
  <c r="L1677" i="1" s="1"/>
  <c r="M1677" i="1" s="1"/>
  <c r="K1678" i="1"/>
  <c r="L1678" i="1" s="1"/>
  <c r="M1678" i="1" s="1"/>
  <c r="K1679" i="1"/>
  <c r="L1679" i="1" s="1"/>
  <c r="M1679" i="1" s="1"/>
  <c r="K1680" i="1"/>
  <c r="L1680" i="1" s="1"/>
  <c r="M1680" i="1" s="1"/>
  <c r="K1681" i="1"/>
  <c r="L1681" i="1" s="1"/>
  <c r="M1681" i="1" s="1"/>
  <c r="K1682" i="1"/>
  <c r="L1682" i="1" s="1"/>
  <c r="M1682" i="1" s="1"/>
  <c r="K1683" i="1"/>
  <c r="L1683" i="1" s="1"/>
  <c r="M1683" i="1" s="1"/>
  <c r="K1684" i="1"/>
  <c r="L1684" i="1" s="1"/>
  <c r="M1684" i="1" s="1"/>
  <c r="K1685" i="1"/>
  <c r="L1685" i="1" s="1"/>
  <c r="M1685" i="1" s="1"/>
  <c r="K1686" i="1"/>
  <c r="L1686" i="1" s="1"/>
  <c r="M1686" i="1" s="1"/>
  <c r="K1687" i="1"/>
  <c r="L1687" i="1" s="1"/>
  <c r="M1687" i="1" s="1"/>
  <c r="K1688" i="1"/>
  <c r="L1688" i="1" s="1"/>
  <c r="M1688" i="1" s="1"/>
  <c r="K1689" i="1"/>
  <c r="L1689" i="1" s="1"/>
  <c r="M1689" i="1" s="1"/>
  <c r="K1690" i="1"/>
  <c r="L1690" i="1" s="1"/>
  <c r="M1690" i="1" s="1"/>
  <c r="K1691" i="1"/>
  <c r="L1691" i="1" s="1"/>
  <c r="M1691" i="1" s="1"/>
  <c r="K1692" i="1"/>
  <c r="L1692" i="1" s="1"/>
  <c r="M1692" i="1" s="1"/>
  <c r="K1693" i="1"/>
  <c r="L1693" i="1" s="1"/>
  <c r="M1693" i="1" s="1"/>
  <c r="K1694" i="1"/>
  <c r="L1694" i="1" s="1"/>
  <c r="M1694" i="1" s="1"/>
  <c r="K1695" i="1"/>
  <c r="L1695" i="1" s="1"/>
  <c r="M1695" i="1" s="1"/>
  <c r="K1696" i="1"/>
  <c r="L1696" i="1" s="1"/>
  <c r="M1696" i="1" s="1"/>
  <c r="K1697" i="1"/>
  <c r="L1697" i="1" s="1"/>
  <c r="M1697" i="1" s="1"/>
  <c r="K1698" i="1"/>
  <c r="L1698" i="1" s="1"/>
  <c r="M1698" i="1" s="1"/>
  <c r="K1699" i="1"/>
  <c r="L1699" i="1" s="1"/>
  <c r="M1699" i="1" s="1"/>
  <c r="K1700" i="1"/>
  <c r="L1700" i="1" s="1"/>
  <c r="M1700" i="1" s="1"/>
  <c r="K1701" i="1"/>
  <c r="L1701" i="1" s="1"/>
  <c r="M1701" i="1" s="1"/>
  <c r="K1702" i="1"/>
  <c r="L1702" i="1" s="1"/>
  <c r="M1702" i="1" s="1"/>
  <c r="K1703" i="1"/>
  <c r="L1703" i="1" s="1"/>
  <c r="M1703" i="1" s="1"/>
  <c r="K1704" i="1"/>
  <c r="L1704" i="1" s="1"/>
  <c r="M1704" i="1" s="1"/>
  <c r="K1705" i="1"/>
  <c r="L1705" i="1" s="1"/>
  <c r="M1705" i="1" s="1"/>
  <c r="K1706" i="1"/>
  <c r="L1706" i="1" s="1"/>
  <c r="M1706" i="1" s="1"/>
  <c r="K1707" i="1"/>
  <c r="L1707" i="1" s="1"/>
  <c r="M1707" i="1" s="1"/>
  <c r="K1708" i="1"/>
  <c r="L1708" i="1" s="1"/>
  <c r="M1708" i="1" s="1"/>
  <c r="K1709" i="1"/>
  <c r="L1709" i="1" s="1"/>
  <c r="M1709" i="1" s="1"/>
  <c r="K1710" i="1"/>
  <c r="L1710" i="1" s="1"/>
  <c r="M1710" i="1" s="1"/>
  <c r="K1711" i="1"/>
  <c r="L1711" i="1" s="1"/>
  <c r="M1711" i="1" s="1"/>
  <c r="K1712" i="1"/>
  <c r="L1712" i="1" s="1"/>
  <c r="M1712" i="1" s="1"/>
  <c r="K1713" i="1"/>
  <c r="L1713" i="1" s="1"/>
  <c r="M1713" i="1" s="1"/>
  <c r="K1714" i="1"/>
  <c r="L1714" i="1" s="1"/>
  <c r="M1714" i="1" s="1"/>
  <c r="K1715" i="1"/>
  <c r="L1715" i="1" s="1"/>
  <c r="M1715" i="1" s="1"/>
  <c r="K1716" i="1"/>
  <c r="L1716" i="1" s="1"/>
  <c r="M1716" i="1" s="1"/>
  <c r="K1717" i="1"/>
  <c r="L1717" i="1" s="1"/>
  <c r="M1717" i="1" s="1"/>
  <c r="K1718" i="1"/>
  <c r="L1718" i="1" s="1"/>
  <c r="M1718" i="1" s="1"/>
  <c r="K1719" i="1"/>
  <c r="L1719" i="1" s="1"/>
  <c r="M1719" i="1" s="1"/>
  <c r="K1720" i="1"/>
  <c r="L1720" i="1" s="1"/>
  <c r="M1720" i="1" s="1"/>
  <c r="K1721" i="1"/>
  <c r="L1721" i="1" s="1"/>
  <c r="M1721" i="1" s="1"/>
  <c r="K1722" i="1"/>
  <c r="L1722" i="1" s="1"/>
  <c r="M1722" i="1" s="1"/>
  <c r="K1723" i="1"/>
  <c r="L1723" i="1" s="1"/>
  <c r="M1723" i="1" s="1"/>
  <c r="K1724" i="1"/>
  <c r="L1724" i="1" s="1"/>
  <c r="M1724" i="1" s="1"/>
  <c r="K1725" i="1"/>
  <c r="L1725" i="1" s="1"/>
  <c r="M1725" i="1" s="1"/>
  <c r="K1726" i="1"/>
  <c r="L1726" i="1" s="1"/>
  <c r="M1726" i="1" s="1"/>
  <c r="K1727" i="1"/>
  <c r="L1727" i="1" s="1"/>
  <c r="M1727" i="1" s="1"/>
  <c r="K1728" i="1"/>
  <c r="L1728" i="1" s="1"/>
  <c r="M1728" i="1" s="1"/>
  <c r="K1729" i="1"/>
  <c r="L1729" i="1" s="1"/>
  <c r="M1729" i="1" s="1"/>
  <c r="K1730" i="1"/>
  <c r="L1730" i="1" s="1"/>
  <c r="M1730" i="1" s="1"/>
  <c r="K1731" i="1"/>
  <c r="L1731" i="1" s="1"/>
  <c r="M1731" i="1" s="1"/>
  <c r="K1732" i="1"/>
  <c r="L1732" i="1" s="1"/>
  <c r="M1732" i="1" s="1"/>
  <c r="K1733" i="1"/>
  <c r="L1733" i="1" s="1"/>
  <c r="M1733" i="1" s="1"/>
  <c r="K1734" i="1"/>
  <c r="L1734" i="1" s="1"/>
  <c r="M1734" i="1" s="1"/>
  <c r="K1735" i="1"/>
  <c r="L1735" i="1" s="1"/>
  <c r="M1735" i="1" s="1"/>
  <c r="K1736" i="1"/>
  <c r="L1736" i="1" s="1"/>
  <c r="M1736" i="1" s="1"/>
  <c r="K1737" i="1"/>
  <c r="L1737" i="1" s="1"/>
  <c r="M1737" i="1" s="1"/>
  <c r="K1738" i="1"/>
  <c r="L1738" i="1" s="1"/>
  <c r="M1738" i="1" s="1"/>
  <c r="K1739" i="1"/>
  <c r="L1739" i="1" s="1"/>
  <c r="M1739" i="1" s="1"/>
  <c r="K1740" i="1"/>
  <c r="L1740" i="1" s="1"/>
  <c r="M1740" i="1" s="1"/>
  <c r="K1741" i="1"/>
  <c r="L1741" i="1" s="1"/>
  <c r="M1741" i="1" s="1"/>
  <c r="K1742" i="1"/>
  <c r="L1742" i="1" s="1"/>
  <c r="M1742" i="1" s="1"/>
  <c r="K1743" i="1"/>
  <c r="L1743" i="1" s="1"/>
  <c r="M1743" i="1" s="1"/>
  <c r="K1744" i="1"/>
  <c r="L1744" i="1" s="1"/>
  <c r="M1744" i="1" s="1"/>
  <c r="K1745" i="1"/>
  <c r="L1745" i="1" s="1"/>
  <c r="M1745" i="1" s="1"/>
  <c r="K1746" i="1"/>
  <c r="L1746" i="1" s="1"/>
  <c r="M1746" i="1" s="1"/>
  <c r="K1747" i="1"/>
  <c r="L1747" i="1" s="1"/>
  <c r="M1747" i="1" s="1"/>
  <c r="K1748" i="1"/>
  <c r="L1748" i="1" s="1"/>
  <c r="M1748" i="1" s="1"/>
  <c r="K1749" i="1"/>
  <c r="L1749" i="1" s="1"/>
  <c r="M1749" i="1" s="1"/>
  <c r="K1750" i="1"/>
  <c r="L1750" i="1" s="1"/>
  <c r="M1750" i="1" s="1"/>
  <c r="K1751" i="1"/>
  <c r="L1751" i="1" s="1"/>
  <c r="M1751" i="1" s="1"/>
  <c r="K1752" i="1"/>
  <c r="L1752" i="1" s="1"/>
  <c r="M1752" i="1" s="1"/>
  <c r="K1753" i="1"/>
  <c r="L1753" i="1" s="1"/>
  <c r="M1753" i="1" s="1"/>
  <c r="K1754" i="1"/>
  <c r="L1754" i="1" s="1"/>
  <c r="M1754" i="1" s="1"/>
  <c r="K1755" i="1"/>
  <c r="L1755" i="1" s="1"/>
  <c r="M1755" i="1" s="1"/>
  <c r="K1756" i="1"/>
  <c r="L1756" i="1" s="1"/>
  <c r="M1756" i="1" s="1"/>
  <c r="K1757" i="1"/>
  <c r="L1757" i="1" s="1"/>
  <c r="M1757" i="1" s="1"/>
  <c r="K1758" i="1"/>
  <c r="L1758" i="1" s="1"/>
  <c r="M1758" i="1" s="1"/>
  <c r="K1759" i="1"/>
  <c r="L1759" i="1" s="1"/>
  <c r="M1759" i="1" s="1"/>
  <c r="K1760" i="1"/>
  <c r="L1760" i="1" s="1"/>
  <c r="M1760" i="1" s="1"/>
  <c r="K1761" i="1"/>
  <c r="L1761" i="1" s="1"/>
  <c r="M1761" i="1" s="1"/>
  <c r="K1762" i="1"/>
  <c r="L1762" i="1" s="1"/>
  <c r="M1762" i="1" s="1"/>
  <c r="K1763" i="1"/>
  <c r="L1763" i="1" s="1"/>
  <c r="M1763" i="1" s="1"/>
  <c r="K1764" i="1"/>
  <c r="L1764" i="1" s="1"/>
  <c r="M1764" i="1" s="1"/>
  <c r="K1765" i="1"/>
  <c r="L1765" i="1" s="1"/>
  <c r="M1765" i="1" s="1"/>
  <c r="K1766" i="1"/>
  <c r="L1766" i="1" s="1"/>
  <c r="M1766" i="1" s="1"/>
  <c r="K1767" i="1"/>
  <c r="L1767" i="1" s="1"/>
  <c r="M1767" i="1" s="1"/>
  <c r="K1768" i="1"/>
  <c r="L1768" i="1" s="1"/>
  <c r="M1768" i="1" s="1"/>
  <c r="K1770" i="1"/>
  <c r="L1770" i="1" s="1"/>
  <c r="M1770" i="1" s="1"/>
  <c r="K1771" i="1"/>
  <c r="L1771" i="1" s="1"/>
  <c r="M1771" i="1" s="1"/>
  <c r="K1772" i="1"/>
  <c r="L1772" i="1" s="1"/>
  <c r="M1772" i="1" s="1"/>
  <c r="K1773" i="1"/>
  <c r="L1773" i="1" s="1"/>
  <c r="M1773" i="1" s="1"/>
  <c r="K1774" i="1"/>
  <c r="L1774" i="1" s="1"/>
  <c r="M1774" i="1" s="1"/>
  <c r="K1775" i="1"/>
  <c r="L1775" i="1" s="1"/>
  <c r="M1775" i="1" s="1"/>
  <c r="K1776" i="1"/>
  <c r="L1776" i="1" s="1"/>
  <c r="M1776" i="1" s="1"/>
  <c r="K1777" i="1"/>
  <c r="L1777" i="1" s="1"/>
  <c r="M1777" i="1" s="1"/>
  <c r="K1778" i="1"/>
  <c r="L1778" i="1" s="1"/>
  <c r="M1778" i="1" s="1"/>
  <c r="K1779" i="1"/>
  <c r="L1779" i="1" s="1"/>
  <c r="M1779" i="1" s="1"/>
  <c r="K1780" i="1"/>
  <c r="L1780" i="1" s="1"/>
  <c r="M1780" i="1" s="1"/>
  <c r="K1781" i="1"/>
  <c r="L1781" i="1" s="1"/>
  <c r="M1781" i="1" s="1"/>
  <c r="K1782" i="1"/>
  <c r="L1782" i="1" s="1"/>
  <c r="M1782" i="1" s="1"/>
  <c r="K1783" i="1"/>
  <c r="L1783" i="1" s="1"/>
  <c r="M1783" i="1" s="1"/>
  <c r="K1784" i="1"/>
  <c r="L1784" i="1" s="1"/>
  <c r="M1784" i="1" s="1"/>
  <c r="K1785" i="1"/>
  <c r="L1785" i="1" s="1"/>
  <c r="M1785" i="1" s="1"/>
  <c r="K1786" i="1"/>
  <c r="L1786" i="1" s="1"/>
  <c r="M1786" i="1" s="1"/>
  <c r="K1787" i="1"/>
  <c r="L1787" i="1" s="1"/>
  <c r="M1787" i="1" s="1"/>
  <c r="K1788" i="1"/>
  <c r="L1788" i="1" s="1"/>
  <c r="M1788" i="1" s="1"/>
  <c r="K1789" i="1"/>
  <c r="L1789" i="1" s="1"/>
  <c r="M1789" i="1" s="1"/>
  <c r="K1790" i="1"/>
  <c r="L1790" i="1" s="1"/>
  <c r="M1790" i="1" s="1"/>
  <c r="K1791" i="1"/>
  <c r="L1791" i="1" s="1"/>
  <c r="M1791" i="1" s="1"/>
  <c r="K1792" i="1"/>
  <c r="L1792" i="1" s="1"/>
  <c r="M1792" i="1" s="1"/>
  <c r="K1793" i="1"/>
  <c r="L1793" i="1" s="1"/>
  <c r="M1793" i="1" s="1"/>
  <c r="K1794" i="1"/>
  <c r="L1794" i="1" s="1"/>
  <c r="M1794" i="1" s="1"/>
  <c r="K1795" i="1"/>
  <c r="L1795" i="1" s="1"/>
  <c r="M1795" i="1" s="1"/>
  <c r="K1796" i="1"/>
  <c r="L1796" i="1" s="1"/>
  <c r="M1796" i="1" s="1"/>
  <c r="K1797" i="1"/>
  <c r="L1797" i="1" s="1"/>
  <c r="M1797" i="1" s="1"/>
  <c r="K1798" i="1"/>
  <c r="L1798" i="1" s="1"/>
  <c r="M1798" i="1" s="1"/>
  <c r="K1799" i="1"/>
  <c r="L1799" i="1" s="1"/>
  <c r="M1799" i="1" s="1"/>
  <c r="K1800" i="1"/>
  <c r="L1800" i="1" s="1"/>
  <c r="M1800" i="1" s="1"/>
  <c r="K1801" i="1"/>
  <c r="L1801" i="1" s="1"/>
  <c r="M1801" i="1" s="1"/>
  <c r="K1802" i="1"/>
  <c r="L1802" i="1" s="1"/>
  <c r="M1802" i="1" s="1"/>
  <c r="K1803" i="1"/>
  <c r="L1803" i="1" s="1"/>
  <c r="M1803" i="1" s="1"/>
  <c r="K1804" i="1"/>
  <c r="L1804" i="1" s="1"/>
  <c r="M1804" i="1" s="1"/>
  <c r="K1805" i="1"/>
  <c r="L1805" i="1" s="1"/>
  <c r="M1805" i="1" s="1"/>
  <c r="K1806" i="1"/>
  <c r="L1806" i="1" s="1"/>
  <c r="M1806" i="1" s="1"/>
  <c r="K1807" i="1"/>
  <c r="L1807" i="1" s="1"/>
  <c r="M1807" i="1" s="1"/>
  <c r="K1808" i="1"/>
  <c r="L1808" i="1" s="1"/>
  <c r="M1808" i="1" s="1"/>
  <c r="K1809" i="1"/>
  <c r="L1809" i="1" s="1"/>
  <c r="M1809" i="1" s="1"/>
  <c r="K1810" i="1"/>
  <c r="L1810" i="1" s="1"/>
  <c r="M1810" i="1" s="1"/>
  <c r="K1811" i="1"/>
  <c r="L1811" i="1" s="1"/>
  <c r="M1811" i="1" s="1"/>
  <c r="K1812" i="1"/>
  <c r="L1812" i="1" s="1"/>
  <c r="M1812" i="1" s="1"/>
  <c r="K1813" i="1"/>
  <c r="L1813" i="1" s="1"/>
  <c r="M1813" i="1" s="1"/>
  <c r="K1814" i="1"/>
  <c r="L1814" i="1" s="1"/>
  <c r="M1814" i="1" s="1"/>
  <c r="K1815" i="1"/>
  <c r="L1815" i="1" s="1"/>
  <c r="M1815" i="1" s="1"/>
  <c r="K1816" i="1"/>
  <c r="L1816" i="1" s="1"/>
  <c r="M1816" i="1" s="1"/>
  <c r="K1817" i="1"/>
  <c r="L1817" i="1" s="1"/>
  <c r="M1817" i="1" s="1"/>
  <c r="K1818" i="1"/>
  <c r="L1818" i="1" s="1"/>
  <c r="M1818" i="1" s="1"/>
  <c r="K1819" i="1"/>
  <c r="L1819" i="1" s="1"/>
  <c r="M1819" i="1" s="1"/>
  <c r="K1820" i="1"/>
  <c r="L1820" i="1" s="1"/>
  <c r="M1820" i="1" s="1"/>
  <c r="K1821" i="1"/>
  <c r="L1821" i="1" s="1"/>
  <c r="M1821" i="1" s="1"/>
  <c r="K1822" i="1"/>
  <c r="L1822" i="1" s="1"/>
  <c r="M1822" i="1" s="1"/>
  <c r="K1823" i="1"/>
  <c r="L1823" i="1" s="1"/>
  <c r="M1823" i="1" s="1"/>
  <c r="K1824" i="1"/>
  <c r="L1824" i="1" s="1"/>
  <c r="M1824" i="1" s="1"/>
  <c r="K1825" i="1"/>
  <c r="L1825" i="1" s="1"/>
  <c r="M1825" i="1" s="1"/>
  <c r="K1826" i="1"/>
  <c r="L1826" i="1" s="1"/>
  <c r="M1826" i="1" s="1"/>
  <c r="K1827" i="1"/>
  <c r="L1827" i="1" s="1"/>
  <c r="M1827" i="1" s="1"/>
  <c r="K1828" i="1"/>
  <c r="L1828" i="1" s="1"/>
  <c r="M1828" i="1" s="1"/>
  <c r="K1829" i="1"/>
  <c r="L1829" i="1" s="1"/>
  <c r="M1829" i="1" s="1"/>
  <c r="K1830" i="1"/>
  <c r="L1830" i="1" s="1"/>
  <c r="M1830" i="1" s="1"/>
  <c r="K1831" i="1"/>
  <c r="L1831" i="1" s="1"/>
  <c r="M1831" i="1" s="1"/>
  <c r="K1832" i="1"/>
  <c r="L1832" i="1" s="1"/>
  <c r="M1832" i="1" s="1"/>
  <c r="K1833" i="1"/>
  <c r="L1833" i="1" s="1"/>
  <c r="M1833" i="1" s="1"/>
  <c r="K1834" i="1"/>
  <c r="L1834" i="1" s="1"/>
  <c r="M1834" i="1" s="1"/>
  <c r="K1835" i="1"/>
  <c r="L1835" i="1" s="1"/>
  <c r="M1835" i="1" s="1"/>
  <c r="K1836" i="1"/>
  <c r="L1836" i="1" s="1"/>
  <c r="M1836" i="1" s="1"/>
  <c r="K1837" i="1"/>
  <c r="L1837" i="1" s="1"/>
  <c r="M1837" i="1" s="1"/>
  <c r="K1838" i="1"/>
  <c r="L1838" i="1" s="1"/>
  <c r="M1838" i="1" s="1"/>
  <c r="K1839" i="1"/>
  <c r="L1839" i="1" s="1"/>
  <c r="M1839" i="1" s="1"/>
  <c r="K1840" i="1"/>
  <c r="L1840" i="1" s="1"/>
  <c r="M1840" i="1" s="1"/>
  <c r="K1841" i="1"/>
  <c r="L1841" i="1" s="1"/>
  <c r="M1841" i="1" s="1"/>
  <c r="K1842" i="1"/>
  <c r="L1842" i="1" s="1"/>
  <c r="M1842" i="1" s="1"/>
  <c r="K1843" i="1"/>
  <c r="L1843" i="1" s="1"/>
  <c r="M1843" i="1" s="1"/>
  <c r="K1844" i="1"/>
  <c r="L1844" i="1" s="1"/>
  <c r="M1844" i="1" s="1"/>
  <c r="K1845" i="1"/>
  <c r="L1845" i="1" s="1"/>
  <c r="M1845" i="1" s="1"/>
  <c r="K1846" i="1"/>
  <c r="L1846" i="1" s="1"/>
  <c r="M1846" i="1" s="1"/>
  <c r="K1847" i="1"/>
  <c r="L1847" i="1" s="1"/>
  <c r="M1847" i="1" s="1"/>
  <c r="K1848" i="1"/>
  <c r="L1848" i="1" s="1"/>
  <c r="M1848" i="1" s="1"/>
  <c r="K1849" i="1"/>
  <c r="L1849" i="1" s="1"/>
  <c r="M1849" i="1" s="1"/>
  <c r="K1850" i="1"/>
  <c r="L1850" i="1" s="1"/>
  <c r="M1850" i="1" s="1"/>
  <c r="K1851" i="1"/>
  <c r="L1851" i="1" s="1"/>
  <c r="M1851" i="1" s="1"/>
  <c r="K1852" i="1"/>
  <c r="L1852" i="1" s="1"/>
  <c r="M1852" i="1" s="1"/>
  <c r="K1853" i="1"/>
  <c r="L1853" i="1" s="1"/>
  <c r="M1853" i="1" s="1"/>
  <c r="K1854" i="1"/>
  <c r="L1854" i="1" s="1"/>
  <c r="M1854" i="1" s="1"/>
  <c r="K1855" i="1"/>
  <c r="L1855" i="1" s="1"/>
  <c r="M1855" i="1" s="1"/>
  <c r="K1856" i="1"/>
  <c r="L1856" i="1" s="1"/>
  <c r="M1856" i="1" s="1"/>
  <c r="K1857" i="1"/>
  <c r="L1857" i="1" s="1"/>
  <c r="M1857" i="1" s="1"/>
  <c r="K1858" i="1"/>
  <c r="L1858" i="1" s="1"/>
  <c r="M1858" i="1" s="1"/>
  <c r="K1859" i="1"/>
  <c r="L1859" i="1" s="1"/>
  <c r="M1859" i="1" s="1"/>
  <c r="K1860" i="1"/>
  <c r="L1860" i="1" s="1"/>
  <c r="M1860" i="1" s="1"/>
  <c r="K1861" i="1"/>
  <c r="L1861" i="1" s="1"/>
  <c r="M1861" i="1" s="1"/>
  <c r="K1862" i="1"/>
  <c r="L1862" i="1" s="1"/>
  <c r="M1862" i="1" s="1"/>
  <c r="K1863" i="1"/>
  <c r="L1863" i="1" s="1"/>
  <c r="M1863" i="1" s="1"/>
  <c r="K1864" i="1"/>
  <c r="L1864" i="1" s="1"/>
  <c r="M1864" i="1" s="1"/>
  <c r="K1865" i="1"/>
  <c r="L1865" i="1" s="1"/>
  <c r="M1865" i="1" s="1"/>
  <c r="K1866" i="1"/>
  <c r="L1866" i="1" s="1"/>
  <c r="M1866" i="1" s="1"/>
  <c r="K1867" i="1"/>
  <c r="L1867" i="1" s="1"/>
  <c r="M1867" i="1" s="1"/>
  <c r="K1868" i="1"/>
  <c r="L1868" i="1" s="1"/>
  <c r="M1868" i="1" s="1"/>
  <c r="K1869" i="1"/>
  <c r="L1869" i="1" s="1"/>
  <c r="M1869" i="1" s="1"/>
  <c r="K1870" i="1"/>
  <c r="L1870" i="1" s="1"/>
  <c r="M1870" i="1" s="1"/>
  <c r="K1871" i="1"/>
  <c r="L1871" i="1" s="1"/>
  <c r="M1871" i="1" s="1"/>
  <c r="K1872" i="1"/>
  <c r="L1872" i="1" s="1"/>
  <c r="M1872" i="1" s="1"/>
  <c r="K1873" i="1"/>
  <c r="L1873" i="1" s="1"/>
  <c r="M1873" i="1" s="1"/>
  <c r="K1874" i="1"/>
  <c r="L1874" i="1" s="1"/>
  <c r="M1874" i="1" s="1"/>
  <c r="K1875" i="1"/>
  <c r="L1875" i="1" s="1"/>
  <c r="M1875" i="1" s="1"/>
  <c r="K1876" i="1"/>
  <c r="L1876" i="1" s="1"/>
  <c r="M1876" i="1" s="1"/>
  <c r="K1877" i="1"/>
  <c r="L1877" i="1" s="1"/>
  <c r="M1877" i="1" s="1"/>
  <c r="K1878" i="1"/>
  <c r="L1878" i="1" s="1"/>
  <c r="M1878" i="1" s="1"/>
  <c r="K1879" i="1"/>
  <c r="L1879" i="1" s="1"/>
  <c r="M1879" i="1" s="1"/>
  <c r="K1880" i="1"/>
  <c r="L1880" i="1" s="1"/>
  <c r="M1880" i="1" s="1"/>
  <c r="K1881" i="1"/>
  <c r="L1881" i="1" s="1"/>
  <c r="M1881" i="1" s="1"/>
  <c r="K1882" i="1"/>
  <c r="L1882" i="1" s="1"/>
  <c r="M1882" i="1" s="1"/>
  <c r="K1883" i="1"/>
  <c r="L1883" i="1" s="1"/>
  <c r="M1883" i="1" s="1"/>
  <c r="K1884" i="1"/>
  <c r="L1884" i="1" s="1"/>
  <c r="M1884" i="1" s="1"/>
  <c r="K1885" i="1"/>
  <c r="L1885" i="1" s="1"/>
  <c r="M1885" i="1" s="1"/>
  <c r="K1886" i="1"/>
  <c r="L1886" i="1" s="1"/>
  <c r="M1886" i="1" s="1"/>
  <c r="K1887" i="1"/>
  <c r="L1887" i="1" s="1"/>
  <c r="M1887" i="1" s="1"/>
  <c r="K1888" i="1"/>
  <c r="L1888" i="1" s="1"/>
  <c r="M1888" i="1" s="1"/>
  <c r="K1889" i="1"/>
  <c r="L1889" i="1" s="1"/>
  <c r="M1889" i="1" s="1"/>
  <c r="K1890" i="1"/>
  <c r="L1890" i="1" s="1"/>
  <c r="M1890" i="1" s="1"/>
  <c r="K1891" i="1"/>
  <c r="L1891" i="1" s="1"/>
  <c r="M1891" i="1" s="1"/>
  <c r="K1892" i="1"/>
  <c r="L1892" i="1" s="1"/>
  <c r="M1892" i="1" s="1"/>
  <c r="K1893" i="1"/>
  <c r="L1893" i="1" s="1"/>
  <c r="M1893" i="1" s="1"/>
  <c r="K1894" i="1"/>
  <c r="L1894" i="1" s="1"/>
  <c r="M1894" i="1" s="1"/>
  <c r="K1895" i="1"/>
  <c r="L1895" i="1" s="1"/>
  <c r="M1895" i="1" s="1"/>
  <c r="K1896" i="1"/>
  <c r="L1896" i="1" s="1"/>
  <c r="M1896" i="1" s="1"/>
  <c r="K1897" i="1"/>
  <c r="L1897" i="1" s="1"/>
  <c r="M1897" i="1" s="1"/>
  <c r="K1898" i="1"/>
  <c r="L1898" i="1" s="1"/>
  <c r="M1898" i="1" s="1"/>
  <c r="K1899" i="1"/>
  <c r="L1899" i="1" s="1"/>
  <c r="M1899" i="1" s="1"/>
  <c r="K1900" i="1"/>
  <c r="L1900" i="1" s="1"/>
  <c r="M1900" i="1" s="1"/>
  <c r="K1901" i="1"/>
  <c r="L1901" i="1" s="1"/>
  <c r="M1901" i="1" s="1"/>
  <c r="K1902" i="1"/>
  <c r="L1902" i="1" s="1"/>
  <c r="M1902" i="1" s="1"/>
  <c r="K1903" i="1"/>
  <c r="L1903" i="1" s="1"/>
  <c r="M1903" i="1" s="1"/>
  <c r="K1904" i="1"/>
  <c r="L1904" i="1" s="1"/>
  <c r="M1904" i="1" s="1"/>
  <c r="K1905" i="1"/>
  <c r="L1905" i="1" s="1"/>
  <c r="M1905" i="1" s="1"/>
  <c r="K1906" i="1"/>
  <c r="L1906" i="1" s="1"/>
  <c r="M1906" i="1" s="1"/>
  <c r="K1907" i="1"/>
  <c r="L1907" i="1" s="1"/>
  <c r="M1907" i="1" s="1"/>
  <c r="K1908" i="1"/>
  <c r="L1908" i="1" s="1"/>
  <c r="M1908" i="1" s="1"/>
  <c r="K1909" i="1"/>
  <c r="L1909" i="1" s="1"/>
  <c r="M1909" i="1" s="1"/>
  <c r="K1910" i="1"/>
  <c r="L1910" i="1" s="1"/>
  <c r="M1910" i="1" s="1"/>
  <c r="K1911" i="1"/>
  <c r="L1911" i="1" s="1"/>
  <c r="M1911" i="1" s="1"/>
  <c r="K1912" i="1"/>
  <c r="L1912" i="1" s="1"/>
  <c r="M1912" i="1" s="1"/>
  <c r="K1913" i="1"/>
  <c r="L1913" i="1" s="1"/>
  <c r="M1913" i="1" s="1"/>
  <c r="K1914" i="1"/>
  <c r="L1914" i="1" s="1"/>
  <c r="M1914" i="1" s="1"/>
  <c r="K1915" i="1"/>
  <c r="L1915" i="1" s="1"/>
  <c r="M1915" i="1" s="1"/>
  <c r="K1916" i="1"/>
  <c r="L1916" i="1" s="1"/>
  <c r="M1916" i="1" s="1"/>
  <c r="K1917" i="1"/>
  <c r="L1917" i="1" s="1"/>
  <c r="M1917" i="1" s="1"/>
  <c r="K1918" i="1"/>
  <c r="L1918" i="1" s="1"/>
  <c r="M1918" i="1" s="1"/>
  <c r="K1919" i="1"/>
  <c r="L1919" i="1" s="1"/>
  <c r="M1919" i="1" s="1"/>
  <c r="K1920" i="1"/>
  <c r="L1920" i="1" s="1"/>
  <c r="M1920" i="1" s="1"/>
  <c r="K1921" i="1"/>
  <c r="L1921" i="1" s="1"/>
  <c r="M1921" i="1" s="1"/>
  <c r="K1922" i="1"/>
  <c r="L1922" i="1" s="1"/>
  <c r="M1922" i="1" s="1"/>
  <c r="K1923" i="1"/>
  <c r="L1923" i="1" s="1"/>
  <c r="M1923" i="1" s="1"/>
  <c r="K1924" i="1"/>
  <c r="L1924" i="1" s="1"/>
  <c r="M1924" i="1" s="1"/>
  <c r="K1925" i="1"/>
  <c r="L1925" i="1" s="1"/>
  <c r="M1925" i="1" s="1"/>
  <c r="K1926" i="1"/>
  <c r="L1926" i="1" s="1"/>
  <c r="M1926" i="1" s="1"/>
  <c r="K1927" i="1"/>
  <c r="L1927" i="1" s="1"/>
  <c r="M1927" i="1" s="1"/>
  <c r="K1928" i="1"/>
  <c r="L1928" i="1" s="1"/>
  <c r="M1928" i="1" s="1"/>
  <c r="K1929" i="1"/>
  <c r="L1929" i="1" s="1"/>
  <c r="M1929" i="1" s="1"/>
  <c r="K1930" i="1"/>
  <c r="L1930" i="1" s="1"/>
  <c r="M1930" i="1" s="1"/>
  <c r="K1931" i="1"/>
  <c r="L1931" i="1" s="1"/>
  <c r="M1931" i="1" s="1"/>
  <c r="K1932" i="1"/>
  <c r="L1932" i="1" s="1"/>
  <c r="M1932" i="1" s="1"/>
  <c r="K1933" i="1"/>
  <c r="L1933" i="1" s="1"/>
  <c r="M1933" i="1" s="1"/>
  <c r="K1934" i="1"/>
  <c r="L1934" i="1" s="1"/>
  <c r="M1934" i="1" s="1"/>
  <c r="K1935" i="1"/>
  <c r="L1935" i="1" s="1"/>
  <c r="M1935" i="1" s="1"/>
  <c r="K1936" i="1"/>
  <c r="L1936" i="1" s="1"/>
  <c r="M1936" i="1" s="1"/>
  <c r="K1937" i="1"/>
  <c r="L1937" i="1" s="1"/>
  <c r="M1937" i="1" s="1"/>
  <c r="K1938" i="1"/>
  <c r="L1938" i="1" s="1"/>
  <c r="M1938" i="1" s="1"/>
  <c r="K1939" i="1"/>
  <c r="L1939" i="1" s="1"/>
  <c r="M1939" i="1" s="1"/>
  <c r="K1940" i="1"/>
  <c r="L1940" i="1" s="1"/>
  <c r="M1940" i="1" s="1"/>
  <c r="K1941" i="1"/>
  <c r="L1941" i="1" s="1"/>
  <c r="M1941" i="1" s="1"/>
  <c r="K1942" i="1"/>
  <c r="L1942" i="1" s="1"/>
  <c r="M1942" i="1" s="1"/>
  <c r="K1943" i="1"/>
  <c r="L1943" i="1" s="1"/>
  <c r="M1943" i="1" s="1"/>
  <c r="K1944" i="1"/>
  <c r="L1944" i="1" s="1"/>
  <c r="M1944" i="1" s="1"/>
  <c r="K1945" i="1"/>
  <c r="L1945" i="1" s="1"/>
  <c r="M1945" i="1" s="1"/>
  <c r="K1946" i="1"/>
  <c r="L1946" i="1" s="1"/>
  <c r="M1946" i="1" s="1"/>
  <c r="K1947" i="1"/>
  <c r="L1947" i="1" s="1"/>
  <c r="M1947" i="1" s="1"/>
  <c r="K1948" i="1"/>
  <c r="L1948" i="1" s="1"/>
  <c r="M1948" i="1" s="1"/>
  <c r="K1949" i="1"/>
  <c r="L1949" i="1" s="1"/>
  <c r="M1949" i="1" s="1"/>
  <c r="K1950" i="1"/>
  <c r="L1950" i="1" s="1"/>
  <c r="M1950" i="1" s="1"/>
  <c r="K1951" i="1"/>
  <c r="L1951" i="1" s="1"/>
  <c r="M1951" i="1" s="1"/>
  <c r="K1952" i="1"/>
  <c r="L1952" i="1" s="1"/>
  <c r="M1952" i="1" s="1"/>
  <c r="K1953" i="1"/>
  <c r="L1953" i="1" s="1"/>
  <c r="M1953" i="1" s="1"/>
  <c r="K1954" i="1"/>
  <c r="L1954" i="1" s="1"/>
  <c r="M1954" i="1" s="1"/>
  <c r="K1955" i="1"/>
  <c r="L1955" i="1" s="1"/>
  <c r="M1955" i="1" s="1"/>
  <c r="K1956" i="1"/>
  <c r="L1956" i="1" s="1"/>
  <c r="M1956" i="1" s="1"/>
  <c r="K1957" i="1"/>
  <c r="L1957" i="1" s="1"/>
  <c r="M1957" i="1" s="1"/>
  <c r="K1958" i="1"/>
  <c r="L1958" i="1" s="1"/>
  <c r="M1958" i="1" s="1"/>
  <c r="K1959" i="1"/>
  <c r="L1959" i="1" s="1"/>
  <c r="M1959" i="1" s="1"/>
  <c r="K1960" i="1"/>
  <c r="L1960" i="1" s="1"/>
  <c r="M1960" i="1" s="1"/>
  <c r="K1961" i="1"/>
  <c r="L1961" i="1" s="1"/>
  <c r="M1961" i="1" s="1"/>
  <c r="K1962" i="1"/>
  <c r="L1962" i="1" s="1"/>
  <c r="M1962" i="1" s="1"/>
  <c r="K1963" i="1"/>
  <c r="L1963" i="1" s="1"/>
  <c r="M1963" i="1" s="1"/>
  <c r="K1964" i="1"/>
  <c r="L1964" i="1" s="1"/>
  <c r="M1964" i="1" s="1"/>
  <c r="K1965" i="1"/>
  <c r="L1965" i="1" s="1"/>
  <c r="M1965" i="1" s="1"/>
  <c r="K1966" i="1"/>
  <c r="L1966" i="1" s="1"/>
  <c r="M1966" i="1" s="1"/>
  <c r="K1967" i="1"/>
  <c r="L1967" i="1" s="1"/>
  <c r="M1967" i="1" s="1"/>
  <c r="K1968" i="1"/>
  <c r="L1968" i="1" s="1"/>
  <c r="M1968" i="1" s="1"/>
  <c r="K1969" i="1"/>
  <c r="L1969" i="1" s="1"/>
  <c r="M1969" i="1" s="1"/>
  <c r="K1970" i="1"/>
  <c r="L1970" i="1" s="1"/>
  <c r="M1970" i="1" s="1"/>
  <c r="K1971" i="1"/>
  <c r="L1971" i="1" s="1"/>
  <c r="M1971" i="1" s="1"/>
  <c r="K1972" i="1"/>
  <c r="L1972" i="1" s="1"/>
  <c r="M1972" i="1" s="1"/>
  <c r="K1973" i="1"/>
  <c r="L1973" i="1" s="1"/>
  <c r="M1973" i="1" s="1"/>
  <c r="K1974" i="1"/>
  <c r="L1974" i="1" s="1"/>
  <c r="M1974" i="1" s="1"/>
  <c r="K1975" i="1"/>
  <c r="L1975" i="1" s="1"/>
  <c r="M1975" i="1" s="1"/>
  <c r="K1976" i="1"/>
  <c r="L1976" i="1" s="1"/>
  <c r="M1976" i="1" s="1"/>
  <c r="K1977" i="1"/>
  <c r="L1977" i="1" s="1"/>
  <c r="M1977" i="1" s="1"/>
  <c r="K1978" i="1"/>
  <c r="L1978" i="1" s="1"/>
  <c r="M1978" i="1" s="1"/>
  <c r="K1979" i="1"/>
  <c r="L1979" i="1" s="1"/>
  <c r="M1979" i="1" s="1"/>
  <c r="K1980" i="1"/>
  <c r="L1980" i="1" s="1"/>
  <c r="M1980" i="1" s="1"/>
  <c r="K1981" i="1"/>
  <c r="L1981" i="1" s="1"/>
  <c r="M1981" i="1" s="1"/>
  <c r="K1982" i="1"/>
  <c r="L1982" i="1" s="1"/>
  <c r="M1982" i="1" s="1"/>
  <c r="K1983" i="1"/>
  <c r="L1983" i="1" s="1"/>
  <c r="M1983" i="1" s="1"/>
  <c r="K1984" i="1"/>
  <c r="L1984" i="1" s="1"/>
  <c r="M1984" i="1" s="1"/>
  <c r="K1985" i="1"/>
  <c r="L1985" i="1" s="1"/>
  <c r="M1985" i="1" s="1"/>
  <c r="K1986" i="1"/>
  <c r="L1986" i="1" s="1"/>
  <c r="M1986" i="1" s="1"/>
  <c r="K1987" i="1"/>
  <c r="L1987" i="1" s="1"/>
  <c r="M1987" i="1" s="1"/>
  <c r="K1988" i="1"/>
  <c r="L1988" i="1" s="1"/>
  <c r="M1988" i="1" s="1"/>
  <c r="K1989" i="1"/>
  <c r="L1989" i="1" s="1"/>
  <c r="M1989" i="1" s="1"/>
  <c r="K1990" i="1"/>
  <c r="L1990" i="1" s="1"/>
  <c r="M1990" i="1" s="1"/>
  <c r="K1991" i="1"/>
  <c r="L1991" i="1" s="1"/>
  <c r="M1991" i="1" s="1"/>
  <c r="K1992" i="1"/>
  <c r="L1992" i="1" s="1"/>
  <c r="M1992" i="1" s="1"/>
  <c r="K1993" i="1"/>
  <c r="L1993" i="1" s="1"/>
  <c r="M1993" i="1" s="1"/>
  <c r="K1994" i="1"/>
  <c r="L1994" i="1" s="1"/>
  <c r="M1994" i="1" s="1"/>
  <c r="K1995" i="1"/>
  <c r="L1995" i="1" s="1"/>
  <c r="M1995" i="1" s="1"/>
  <c r="K1996" i="1"/>
  <c r="L1996" i="1" s="1"/>
  <c r="M1996" i="1" s="1"/>
  <c r="K1997" i="1"/>
  <c r="L1997" i="1" s="1"/>
  <c r="M1997" i="1" s="1"/>
  <c r="K1998" i="1"/>
  <c r="L1998" i="1" s="1"/>
  <c r="M1998" i="1" s="1"/>
  <c r="K1999" i="1"/>
  <c r="L1999" i="1" s="1"/>
  <c r="M1999" i="1" s="1"/>
  <c r="K2000" i="1"/>
  <c r="L2000" i="1" s="1"/>
  <c r="M2000" i="1" s="1"/>
  <c r="K2001" i="1"/>
  <c r="L2001" i="1" s="1"/>
  <c r="M2001" i="1" s="1"/>
  <c r="K2002" i="1"/>
  <c r="L2002" i="1" s="1"/>
  <c r="M2002" i="1" s="1"/>
  <c r="K2003" i="1"/>
  <c r="L2003" i="1" s="1"/>
  <c r="M2003" i="1" s="1"/>
  <c r="K2004" i="1"/>
  <c r="L2004" i="1" s="1"/>
  <c r="M2004" i="1" s="1"/>
  <c r="K2005" i="1"/>
  <c r="L2005" i="1" s="1"/>
  <c r="M2005" i="1" s="1"/>
  <c r="K2006" i="1"/>
  <c r="L2006" i="1" s="1"/>
  <c r="M2006" i="1" s="1"/>
  <c r="K2007" i="1"/>
  <c r="L2007" i="1" s="1"/>
  <c r="M2007" i="1" s="1"/>
  <c r="K2008" i="1"/>
  <c r="L2008" i="1" s="1"/>
  <c r="M2008" i="1" s="1"/>
  <c r="K2009" i="1"/>
  <c r="L2009" i="1" s="1"/>
  <c r="M2009" i="1" s="1"/>
  <c r="K2010" i="1"/>
  <c r="L2010" i="1" s="1"/>
  <c r="M2010" i="1" s="1"/>
  <c r="K2011" i="1"/>
  <c r="L2011" i="1" s="1"/>
  <c r="M2011" i="1" s="1"/>
  <c r="K2012" i="1"/>
  <c r="L2012" i="1" s="1"/>
  <c r="M2012" i="1" s="1"/>
  <c r="K2013" i="1"/>
  <c r="L2013" i="1" s="1"/>
  <c r="M2013" i="1" s="1"/>
  <c r="K2014" i="1"/>
  <c r="L2014" i="1" s="1"/>
  <c r="M2014" i="1" s="1"/>
  <c r="K2015" i="1"/>
  <c r="L2015" i="1" s="1"/>
  <c r="M2015" i="1" s="1"/>
  <c r="K2016" i="1"/>
  <c r="L2016" i="1" s="1"/>
  <c r="M2016" i="1" s="1"/>
  <c r="K2017" i="1"/>
  <c r="L2017" i="1" s="1"/>
  <c r="M2017" i="1" s="1"/>
  <c r="K2018" i="1"/>
  <c r="L2018" i="1" s="1"/>
  <c r="M2018" i="1" s="1"/>
  <c r="K2019" i="1"/>
  <c r="L2019" i="1" s="1"/>
  <c r="M2019" i="1" s="1"/>
  <c r="K2020" i="1"/>
  <c r="L2020" i="1" s="1"/>
  <c r="M2020" i="1" s="1"/>
  <c r="K2021" i="1"/>
  <c r="L2021" i="1" s="1"/>
  <c r="M2021" i="1" s="1"/>
  <c r="K2022" i="1"/>
  <c r="L2022" i="1" s="1"/>
  <c r="M2022" i="1" s="1"/>
  <c r="K2023" i="1"/>
  <c r="L2023" i="1" s="1"/>
  <c r="M2023" i="1" s="1"/>
  <c r="K2024" i="1"/>
  <c r="L2024" i="1" s="1"/>
  <c r="M2024" i="1" s="1"/>
  <c r="K2025" i="1"/>
  <c r="L2025" i="1" s="1"/>
  <c r="M2025" i="1" s="1"/>
  <c r="K2026" i="1"/>
  <c r="L2026" i="1" s="1"/>
  <c r="M2026" i="1" s="1"/>
  <c r="K2027" i="1"/>
  <c r="L2027" i="1" s="1"/>
  <c r="M2027" i="1" s="1"/>
  <c r="K2028" i="1"/>
  <c r="L2028" i="1" s="1"/>
  <c r="M2028" i="1" s="1"/>
  <c r="K2029" i="1"/>
  <c r="L2029" i="1" s="1"/>
  <c r="M2029" i="1" s="1"/>
  <c r="K2030" i="1"/>
  <c r="L2030" i="1" s="1"/>
  <c r="M2030" i="1" s="1"/>
  <c r="K2031" i="1"/>
  <c r="L2031" i="1" s="1"/>
  <c r="M2031" i="1" s="1"/>
  <c r="K2032" i="1"/>
  <c r="L2032" i="1" s="1"/>
  <c r="M2032" i="1" s="1"/>
  <c r="K2033" i="1"/>
  <c r="L2033" i="1" s="1"/>
  <c r="M2033" i="1" s="1"/>
  <c r="K2034" i="1"/>
  <c r="L2034" i="1" s="1"/>
  <c r="M2034" i="1" s="1"/>
  <c r="K2036" i="1"/>
  <c r="L2036" i="1" s="1"/>
  <c r="M2036" i="1" s="1"/>
  <c r="K2037" i="1"/>
  <c r="L2037" i="1" s="1"/>
  <c r="M2037" i="1" s="1"/>
  <c r="K2038" i="1"/>
  <c r="L2038" i="1" s="1"/>
  <c r="M2038" i="1" s="1"/>
  <c r="K2039" i="1"/>
  <c r="L2039" i="1" s="1"/>
  <c r="M2039" i="1" s="1"/>
  <c r="K2040" i="1"/>
  <c r="L2040" i="1" s="1"/>
  <c r="M2040" i="1" s="1"/>
  <c r="K2041" i="1"/>
  <c r="L2041" i="1" s="1"/>
  <c r="M2041" i="1" s="1"/>
  <c r="K2042" i="1"/>
  <c r="L2042" i="1" s="1"/>
  <c r="M2042" i="1" s="1"/>
  <c r="K2043" i="1"/>
  <c r="L2043" i="1" s="1"/>
  <c r="M2043" i="1" s="1"/>
  <c r="K2044" i="1"/>
  <c r="L2044" i="1" s="1"/>
  <c r="M2044" i="1" s="1"/>
  <c r="K2045" i="1"/>
  <c r="L2045" i="1" s="1"/>
  <c r="M2045" i="1" s="1"/>
  <c r="K2046" i="1"/>
  <c r="L2046" i="1" s="1"/>
  <c r="M2046" i="1" s="1"/>
  <c r="K2047" i="1"/>
  <c r="L2047" i="1" s="1"/>
  <c r="M2047" i="1" s="1"/>
  <c r="K2048" i="1"/>
  <c r="L2048" i="1" s="1"/>
  <c r="M2048" i="1" s="1"/>
  <c r="K2049" i="1"/>
  <c r="L2049" i="1" s="1"/>
  <c r="M2049" i="1" s="1"/>
  <c r="K2050" i="1"/>
  <c r="L2050" i="1" s="1"/>
  <c r="M2050" i="1" s="1"/>
  <c r="K2051" i="1"/>
  <c r="L2051" i="1" s="1"/>
  <c r="M2051" i="1" s="1"/>
  <c r="K2052" i="1"/>
  <c r="L2052" i="1" s="1"/>
  <c r="M2052" i="1" s="1"/>
  <c r="K2053" i="1"/>
  <c r="L2053" i="1" s="1"/>
  <c r="M2053" i="1" s="1"/>
  <c r="K2054" i="1"/>
  <c r="L2054" i="1" s="1"/>
  <c r="M2054" i="1" s="1"/>
  <c r="K2055" i="1"/>
  <c r="L2055" i="1" s="1"/>
  <c r="M2055" i="1" s="1"/>
  <c r="K2056" i="1"/>
  <c r="L2056" i="1" s="1"/>
  <c r="M2056" i="1" s="1"/>
  <c r="K2057" i="1"/>
  <c r="L2057" i="1" s="1"/>
  <c r="M2057" i="1" s="1"/>
  <c r="K2058" i="1"/>
  <c r="L2058" i="1" s="1"/>
  <c r="M2058" i="1" s="1"/>
  <c r="K2059" i="1"/>
  <c r="L2059" i="1" s="1"/>
  <c r="M2059" i="1" s="1"/>
  <c r="K2060" i="1"/>
  <c r="L2060" i="1" s="1"/>
  <c r="M2060" i="1" s="1"/>
  <c r="K2061" i="1"/>
  <c r="L2061" i="1" s="1"/>
  <c r="M2061" i="1" s="1"/>
  <c r="K2062" i="1"/>
  <c r="L2062" i="1" s="1"/>
  <c r="M2062" i="1" s="1"/>
  <c r="K2063" i="1"/>
  <c r="L2063" i="1" s="1"/>
  <c r="M2063" i="1" s="1"/>
  <c r="K2064" i="1"/>
  <c r="L2064" i="1" s="1"/>
  <c r="M2064" i="1" s="1"/>
  <c r="K2065" i="1"/>
  <c r="L2065" i="1" s="1"/>
  <c r="M2065" i="1" s="1"/>
  <c r="K2066" i="1"/>
  <c r="L2066" i="1" s="1"/>
  <c r="M2066" i="1" s="1"/>
  <c r="K2067" i="1"/>
  <c r="L2067" i="1" s="1"/>
  <c r="M2067" i="1" s="1"/>
  <c r="K2068" i="1"/>
  <c r="L2068" i="1" s="1"/>
  <c r="M2068" i="1" s="1"/>
  <c r="K2069" i="1"/>
  <c r="L2069" i="1" s="1"/>
  <c r="M2069" i="1" s="1"/>
  <c r="K2070" i="1"/>
  <c r="L2070" i="1" s="1"/>
  <c r="M2070" i="1" s="1"/>
  <c r="K2071" i="1"/>
  <c r="L2071" i="1" s="1"/>
  <c r="M2071" i="1" s="1"/>
  <c r="K2072" i="1"/>
  <c r="L2072" i="1" s="1"/>
  <c r="M2072" i="1" s="1"/>
  <c r="K2073" i="1"/>
  <c r="L2073" i="1" s="1"/>
  <c r="M2073" i="1" s="1"/>
  <c r="K2074" i="1"/>
  <c r="L2074" i="1" s="1"/>
  <c r="M2074" i="1" s="1"/>
  <c r="K2075" i="1"/>
  <c r="L2075" i="1" s="1"/>
  <c r="M2075" i="1" s="1"/>
  <c r="K2076" i="1"/>
  <c r="L2076" i="1" s="1"/>
  <c r="M2076" i="1" s="1"/>
  <c r="K2077" i="1"/>
  <c r="L2077" i="1" s="1"/>
  <c r="M2077" i="1" s="1"/>
  <c r="K2078" i="1"/>
  <c r="L2078" i="1" s="1"/>
  <c r="M2078" i="1" s="1"/>
  <c r="K2079" i="1"/>
  <c r="L2079" i="1" s="1"/>
  <c r="M2079" i="1" s="1"/>
  <c r="K2080" i="1"/>
  <c r="L2080" i="1" s="1"/>
  <c r="M2080" i="1" s="1"/>
  <c r="K2081" i="1"/>
  <c r="L2081" i="1" s="1"/>
  <c r="M2081" i="1" s="1"/>
  <c r="K2082" i="1"/>
  <c r="L2082" i="1" s="1"/>
  <c r="M2082" i="1" s="1"/>
  <c r="K2083" i="1"/>
  <c r="L2083" i="1" s="1"/>
  <c r="M2083" i="1" s="1"/>
  <c r="K2084" i="1"/>
  <c r="L2084" i="1" s="1"/>
  <c r="M2084" i="1" s="1"/>
  <c r="K2085" i="1"/>
  <c r="L2085" i="1" s="1"/>
  <c r="M2085" i="1" s="1"/>
  <c r="K2086" i="1"/>
  <c r="L2086" i="1" s="1"/>
  <c r="M2086" i="1" s="1"/>
  <c r="K2087" i="1"/>
  <c r="L2087" i="1" s="1"/>
  <c r="M2087" i="1" s="1"/>
  <c r="K2088" i="1"/>
  <c r="L2088" i="1" s="1"/>
  <c r="M2088" i="1" s="1"/>
  <c r="K2089" i="1"/>
  <c r="L2089" i="1" s="1"/>
  <c r="M2089" i="1" s="1"/>
  <c r="K2090" i="1"/>
  <c r="L2090" i="1" s="1"/>
  <c r="M2090" i="1" s="1"/>
  <c r="K2091" i="1"/>
  <c r="L2091" i="1" s="1"/>
  <c r="M2091" i="1" s="1"/>
  <c r="K2092" i="1"/>
  <c r="L2092" i="1" s="1"/>
  <c r="M2092" i="1" s="1"/>
  <c r="K2093" i="1"/>
  <c r="L2093" i="1" s="1"/>
  <c r="M2093" i="1" s="1"/>
  <c r="K2094" i="1"/>
  <c r="L2094" i="1" s="1"/>
  <c r="M2094" i="1" s="1"/>
  <c r="K2095" i="1"/>
  <c r="L2095" i="1" s="1"/>
  <c r="M2095" i="1" s="1"/>
  <c r="K2096" i="1"/>
  <c r="L2096" i="1" s="1"/>
  <c r="M2096" i="1" s="1"/>
  <c r="K2097" i="1"/>
  <c r="L2097" i="1" s="1"/>
  <c r="M2097" i="1" s="1"/>
  <c r="K2098" i="1"/>
  <c r="L2098" i="1" s="1"/>
  <c r="M2098" i="1" s="1"/>
  <c r="K2099" i="1"/>
  <c r="L2099" i="1" s="1"/>
  <c r="M2099" i="1" s="1"/>
  <c r="K2100" i="1"/>
  <c r="L2100" i="1" s="1"/>
  <c r="M2100" i="1" s="1"/>
  <c r="K2101" i="1"/>
  <c r="L2101" i="1" s="1"/>
  <c r="M2101" i="1" s="1"/>
  <c r="K2102" i="1"/>
  <c r="L2102" i="1" s="1"/>
  <c r="M2102" i="1" s="1"/>
  <c r="K2103" i="1"/>
  <c r="L2103" i="1" s="1"/>
  <c r="M2103" i="1" s="1"/>
  <c r="K2104" i="1"/>
  <c r="L2104" i="1" s="1"/>
  <c r="M2104" i="1" s="1"/>
  <c r="K2105" i="1"/>
  <c r="L2105" i="1" s="1"/>
  <c r="M2105" i="1" s="1"/>
  <c r="K2106" i="1"/>
  <c r="L2106" i="1" s="1"/>
  <c r="M2106" i="1" s="1"/>
  <c r="K2107" i="1"/>
  <c r="L2107" i="1" s="1"/>
  <c r="M2107" i="1" s="1"/>
  <c r="K2108" i="1"/>
  <c r="L2108" i="1" s="1"/>
  <c r="M2108" i="1" s="1"/>
  <c r="K2109" i="1"/>
  <c r="L2109" i="1" s="1"/>
  <c r="M2109" i="1" s="1"/>
  <c r="K2110" i="1"/>
  <c r="L2110" i="1" s="1"/>
  <c r="M2110" i="1" s="1"/>
  <c r="K2111" i="1"/>
  <c r="L2111" i="1" s="1"/>
  <c r="M2111" i="1" s="1"/>
  <c r="K2112" i="1"/>
  <c r="L2112" i="1" s="1"/>
  <c r="M2112" i="1" s="1"/>
  <c r="K2113" i="1"/>
  <c r="L2113" i="1" s="1"/>
  <c r="M2113" i="1" s="1"/>
  <c r="K2114" i="1"/>
  <c r="L2114" i="1" s="1"/>
  <c r="M2114" i="1" s="1"/>
  <c r="K2115" i="1"/>
  <c r="L2115" i="1" s="1"/>
  <c r="M2115" i="1" s="1"/>
  <c r="K2116" i="1"/>
  <c r="L2116" i="1" s="1"/>
  <c r="M2116" i="1" s="1"/>
  <c r="K2117" i="1"/>
  <c r="L2117" i="1" s="1"/>
  <c r="M2117" i="1" s="1"/>
  <c r="K2118" i="1"/>
  <c r="L2118" i="1" s="1"/>
  <c r="M2118" i="1" s="1"/>
  <c r="K2119" i="1"/>
  <c r="L2119" i="1" s="1"/>
  <c r="M2119" i="1" s="1"/>
  <c r="K2120" i="1"/>
  <c r="L2120" i="1" s="1"/>
  <c r="M2120" i="1" s="1"/>
  <c r="K2121" i="1"/>
  <c r="L2121" i="1" s="1"/>
  <c r="M2121" i="1" s="1"/>
  <c r="K2122" i="1"/>
  <c r="L2122" i="1" s="1"/>
  <c r="M2122" i="1" s="1"/>
  <c r="K2123" i="1"/>
  <c r="L2123" i="1" s="1"/>
  <c r="M2123" i="1" s="1"/>
  <c r="K2124" i="1"/>
  <c r="L2124" i="1" s="1"/>
  <c r="M2124" i="1" s="1"/>
  <c r="K2125" i="1"/>
  <c r="L2125" i="1" s="1"/>
  <c r="M2125" i="1" s="1"/>
  <c r="K2126" i="1"/>
  <c r="L2126" i="1" s="1"/>
  <c r="M2126" i="1" s="1"/>
  <c r="K2127" i="1"/>
  <c r="L2127" i="1" s="1"/>
  <c r="M2127" i="1" s="1"/>
  <c r="K2128" i="1"/>
  <c r="L2128" i="1" s="1"/>
  <c r="M2128" i="1" s="1"/>
  <c r="K2129" i="1"/>
  <c r="L2129" i="1" s="1"/>
  <c r="M2129" i="1" s="1"/>
  <c r="K2130" i="1"/>
  <c r="L2130" i="1" s="1"/>
  <c r="M2130" i="1" s="1"/>
  <c r="K2131" i="1"/>
  <c r="L2131" i="1" s="1"/>
  <c r="M2131" i="1" s="1"/>
  <c r="K2132" i="1"/>
  <c r="L2132" i="1" s="1"/>
  <c r="M2132" i="1" s="1"/>
  <c r="K2133" i="1"/>
  <c r="L2133" i="1" s="1"/>
  <c r="M2133" i="1" s="1"/>
  <c r="K2134" i="1"/>
  <c r="L2134" i="1" s="1"/>
  <c r="M2134" i="1" s="1"/>
  <c r="K2135" i="1"/>
  <c r="L2135" i="1" s="1"/>
  <c r="M2135" i="1" s="1"/>
  <c r="K2136" i="1"/>
  <c r="L2136" i="1" s="1"/>
  <c r="M2136" i="1" s="1"/>
  <c r="K2137" i="1"/>
  <c r="L2137" i="1" s="1"/>
  <c r="M2137" i="1" s="1"/>
  <c r="K2138" i="1"/>
  <c r="L2138" i="1" s="1"/>
  <c r="M2138" i="1" s="1"/>
  <c r="K2139" i="1"/>
  <c r="L2139" i="1" s="1"/>
  <c r="M2139" i="1" s="1"/>
  <c r="K2140" i="1"/>
  <c r="L2140" i="1" s="1"/>
  <c r="M2140" i="1" s="1"/>
  <c r="K2141" i="1"/>
  <c r="L2141" i="1" s="1"/>
  <c r="M2141" i="1" s="1"/>
  <c r="K2142" i="1"/>
  <c r="L2142" i="1" s="1"/>
  <c r="M2142" i="1" s="1"/>
  <c r="K2143" i="1"/>
  <c r="L2143" i="1" s="1"/>
  <c r="M2143" i="1" s="1"/>
  <c r="K2144" i="1"/>
  <c r="L2144" i="1" s="1"/>
  <c r="M2144" i="1" s="1"/>
  <c r="K2145" i="1"/>
  <c r="L2145" i="1" s="1"/>
  <c r="M2145" i="1" s="1"/>
  <c r="K2146" i="1"/>
  <c r="L2146" i="1" s="1"/>
  <c r="M2146" i="1" s="1"/>
  <c r="K2147" i="1"/>
  <c r="L2147" i="1" s="1"/>
  <c r="M2147" i="1" s="1"/>
  <c r="K2148" i="1"/>
  <c r="L2148" i="1" s="1"/>
  <c r="M2148" i="1" s="1"/>
  <c r="K2149" i="1"/>
  <c r="L2149" i="1" s="1"/>
  <c r="M2149" i="1" s="1"/>
  <c r="K2150" i="1"/>
  <c r="L2150" i="1" s="1"/>
  <c r="M2150" i="1" s="1"/>
  <c r="K2151" i="1"/>
  <c r="L2151" i="1" s="1"/>
  <c r="M2151" i="1" s="1"/>
  <c r="K2152" i="1"/>
  <c r="L2152" i="1" s="1"/>
  <c r="M2152" i="1" s="1"/>
  <c r="K2153" i="1"/>
  <c r="L2153" i="1" s="1"/>
  <c r="M2153" i="1" s="1"/>
  <c r="K2154" i="1"/>
  <c r="L2154" i="1" s="1"/>
  <c r="M2154" i="1" s="1"/>
  <c r="K2155" i="1"/>
  <c r="L2155" i="1" s="1"/>
  <c r="M2155" i="1" s="1"/>
  <c r="K2156" i="1"/>
  <c r="L2156" i="1" s="1"/>
  <c r="M2156" i="1" s="1"/>
  <c r="K2157" i="1"/>
  <c r="L2157" i="1" s="1"/>
  <c r="M2157" i="1" s="1"/>
  <c r="K2158" i="1"/>
  <c r="L2158" i="1" s="1"/>
  <c r="M2158" i="1" s="1"/>
  <c r="K2159" i="1"/>
  <c r="L2159" i="1" s="1"/>
  <c r="M2159" i="1" s="1"/>
  <c r="K2160" i="1"/>
  <c r="L2160" i="1" s="1"/>
  <c r="M2160" i="1" s="1"/>
  <c r="K2161" i="1"/>
  <c r="L2161" i="1" s="1"/>
  <c r="M2161" i="1" s="1"/>
  <c r="K2162" i="1"/>
  <c r="L2162" i="1" s="1"/>
  <c r="M2162" i="1" s="1"/>
  <c r="K2163" i="1"/>
  <c r="L2163" i="1" s="1"/>
  <c r="M2163" i="1" s="1"/>
  <c r="K2164" i="1"/>
  <c r="L2164" i="1" s="1"/>
  <c r="M2164" i="1" s="1"/>
  <c r="K2165" i="1"/>
  <c r="L2165" i="1" s="1"/>
  <c r="M2165" i="1" s="1"/>
  <c r="K2166" i="1"/>
  <c r="L2166" i="1" s="1"/>
  <c r="M2166" i="1" s="1"/>
  <c r="K2167" i="1"/>
  <c r="L2167" i="1" s="1"/>
  <c r="M2167" i="1" s="1"/>
  <c r="K2168" i="1"/>
  <c r="L2168" i="1" s="1"/>
  <c r="M2168" i="1" s="1"/>
  <c r="K2169" i="1"/>
  <c r="L2169" i="1" s="1"/>
  <c r="M2169" i="1" s="1"/>
  <c r="K2170" i="1"/>
  <c r="L2170" i="1" s="1"/>
  <c r="M2170" i="1" s="1"/>
  <c r="K2171" i="1"/>
  <c r="L2171" i="1" s="1"/>
  <c r="M2171" i="1" s="1"/>
  <c r="K2172" i="1"/>
  <c r="L2172" i="1" s="1"/>
  <c r="M2172" i="1" s="1"/>
  <c r="K2173" i="1"/>
  <c r="L2173" i="1" s="1"/>
  <c r="M2173" i="1" s="1"/>
  <c r="K2174" i="1"/>
  <c r="L2174" i="1" s="1"/>
  <c r="M2174" i="1" s="1"/>
  <c r="K2175" i="1"/>
  <c r="L2175" i="1" s="1"/>
  <c r="M2175" i="1" s="1"/>
  <c r="K2176" i="1"/>
  <c r="L2176" i="1" s="1"/>
  <c r="M2176" i="1" s="1"/>
  <c r="K2177" i="1"/>
  <c r="L2177" i="1" s="1"/>
  <c r="M2177" i="1" s="1"/>
  <c r="K2178" i="1"/>
  <c r="L2178" i="1" s="1"/>
  <c r="M2178" i="1" s="1"/>
  <c r="K2179" i="1"/>
  <c r="L2179" i="1" s="1"/>
  <c r="M2179" i="1" s="1"/>
  <c r="K2180" i="1"/>
  <c r="L2180" i="1" s="1"/>
  <c r="M2180" i="1" s="1"/>
  <c r="K2181" i="1"/>
  <c r="L2181" i="1" s="1"/>
  <c r="M2181" i="1" s="1"/>
  <c r="K2182" i="1"/>
  <c r="L2182" i="1" s="1"/>
  <c r="M2182" i="1" s="1"/>
  <c r="K2183" i="1"/>
  <c r="L2183" i="1" s="1"/>
  <c r="M2183" i="1" s="1"/>
  <c r="K2184" i="1"/>
  <c r="L2184" i="1" s="1"/>
  <c r="M2184" i="1" s="1"/>
  <c r="K2185" i="1"/>
  <c r="L2185" i="1" s="1"/>
  <c r="M2185" i="1" s="1"/>
  <c r="K2186" i="1"/>
  <c r="L2186" i="1" s="1"/>
  <c r="M2186" i="1" s="1"/>
  <c r="K2187" i="1"/>
  <c r="L2187" i="1" s="1"/>
  <c r="M2187" i="1" s="1"/>
  <c r="K2188" i="1"/>
  <c r="L2188" i="1" s="1"/>
  <c r="M2188" i="1" s="1"/>
  <c r="K2189" i="1"/>
  <c r="L2189" i="1" s="1"/>
  <c r="M2189" i="1" s="1"/>
  <c r="K2190" i="1"/>
  <c r="L2190" i="1" s="1"/>
  <c r="M2190" i="1" s="1"/>
  <c r="K2191" i="1"/>
  <c r="L2191" i="1" s="1"/>
  <c r="M2191" i="1" s="1"/>
  <c r="K2192" i="1"/>
  <c r="L2192" i="1" s="1"/>
  <c r="M2192" i="1" s="1"/>
  <c r="K2193" i="1"/>
  <c r="L2193" i="1" s="1"/>
  <c r="M2193" i="1" s="1"/>
  <c r="K2194" i="1"/>
  <c r="L2194" i="1" s="1"/>
  <c r="M2194" i="1" s="1"/>
  <c r="K2195" i="1"/>
  <c r="L2195" i="1" s="1"/>
  <c r="M2195" i="1" s="1"/>
  <c r="K2196" i="1"/>
  <c r="L2196" i="1" s="1"/>
  <c r="M2196" i="1" s="1"/>
  <c r="K2197" i="1"/>
  <c r="L2197" i="1" s="1"/>
  <c r="M2197" i="1" s="1"/>
  <c r="K2198" i="1"/>
  <c r="L2198" i="1" s="1"/>
  <c r="M2198" i="1" s="1"/>
  <c r="K2199" i="1"/>
  <c r="L2199" i="1" s="1"/>
  <c r="M2199" i="1" s="1"/>
  <c r="K2200" i="1"/>
  <c r="L2200" i="1" s="1"/>
  <c r="M2200" i="1" s="1"/>
  <c r="K2201" i="1"/>
  <c r="L2201" i="1" s="1"/>
  <c r="M2201" i="1" s="1"/>
  <c r="K2202" i="1"/>
  <c r="L2202" i="1" s="1"/>
  <c r="M2202" i="1" s="1"/>
  <c r="K2203" i="1"/>
  <c r="L2203" i="1" s="1"/>
  <c r="M2203" i="1" s="1"/>
  <c r="K2204" i="1"/>
  <c r="L2204" i="1" s="1"/>
  <c r="M2204" i="1" s="1"/>
  <c r="K2205" i="1"/>
  <c r="L2205" i="1" s="1"/>
  <c r="M2205" i="1" s="1"/>
  <c r="K2206" i="1"/>
  <c r="L2206" i="1" s="1"/>
  <c r="M2206" i="1" s="1"/>
  <c r="K2207" i="1"/>
  <c r="L2207" i="1" s="1"/>
  <c r="M2207" i="1" s="1"/>
  <c r="K2208" i="1"/>
  <c r="L2208" i="1" s="1"/>
  <c r="M2208" i="1" s="1"/>
  <c r="K2209" i="1"/>
  <c r="L2209" i="1" s="1"/>
  <c r="M2209" i="1" s="1"/>
  <c r="K2210" i="1"/>
  <c r="L2210" i="1" s="1"/>
  <c r="M2210" i="1" s="1"/>
  <c r="K2211" i="1"/>
  <c r="L2211" i="1" s="1"/>
  <c r="M2211" i="1" s="1"/>
  <c r="K2212" i="1"/>
  <c r="L2212" i="1" s="1"/>
  <c r="M2212" i="1" s="1"/>
  <c r="K2213" i="1"/>
  <c r="L2213" i="1" s="1"/>
  <c r="M2213" i="1" s="1"/>
  <c r="K2214" i="1"/>
  <c r="L2214" i="1" s="1"/>
  <c r="M2214" i="1" s="1"/>
  <c r="K2215" i="1"/>
  <c r="L2215" i="1" s="1"/>
  <c r="M2215" i="1" s="1"/>
  <c r="K2216" i="1"/>
  <c r="L2216" i="1" s="1"/>
  <c r="M2216" i="1" s="1"/>
  <c r="K2217" i="1"/>
  <c r="L2217" i="1" s="1"/>
  <c r="M2217" i="1" s="1"/>
  <c r="K2218" i="1"/>
  <c r="L2218" i="1" s="1"/>
  <c r="M2218" i="1" s="1"/>
  <c r="K2219" i="1"/>
  <c r="L2219" i="1" s="1"/>
  <c r="M2219" i="1" s="1"/>
  <c r="K2220" i="1"/>
  <c r="L2220" i="1" s="1"/>
  <c r="M2220" i="1" s="1"/>
  <c r="K2221" i="1"/>
  <c r="L2221" i="1" s="1"/>
  <c r="M2221" i="1" s="1"/>
  <c r="K2222" i="1"/>
  <c r="L2222" i="1" s="1"/>
  <c r="M2222" i="1" s="1"/>
  <c r="K2223" i="1"/>
  <c r="L2223" i="1" s="1"/>
  <c r="M2223" i="1" s="1"/>
  <c r="K2224" i="1"/>
  <c r="L2224" i="1" s="1"/>
  <c r="M2224" i="1" s="1"/>
  <c r="K2225" i="1"/>
  <c r="L2225" i="1" s="1"/>
  <c r="M2225" i="1" s="1"/>
  <c r="K2226" i="1"/>
  <c r="L2226" i="1" s="1"/>
  <c r="M2226" i="1" s="1"/>
  <c r="K2227" i="1"/>
  <c r="L2227" i="1" s="1"/>
  <c r="M2227" i="1" s="1"/>
  <c r="K2228" i="1"/>
  <c r="L2228" i="1" s="1"/>
  <c r="M2228" i="1" s="1"/>
  <c r="K2229" i="1"/>
  <c r="L2229" i="1" s="1"/>
  <c r="M2229" i="1" s="1"/>
  <c r="K2230" i="1"/>
  <c r="L2230" i="1" s="1"/>
  <c r="M2230" i="1" s="1"/>
  <c r="K2231" i="1"/>
  <c r="L2231" i="1" s="1"/>
  <c r="M2231" i="1" s="1"/>
  <c r="K2232" i="1"/>
  <c r="L2232" i="1" s="1"/>
  <c r="M2232" i="1" s="1"/>
  <c r="K2233" i="1"/>
  <c r="L2233" i="1" s="1"/>
  <c r="M2233" i="1" s="1"/>
  <c r="K2234" i="1"/>
  <c r="L2234" i="1" s="1"/>
  <c r="M2234" i="1" s="1"/>
  <c r="K2235" i="1"/>
  <c r="L2235" i="1" s="1"/>
  <c r="M2235" i="1" s="1"/>
  <c r="K2236" i="1"/>
  <c r="L2236" i="1" s="1"/>
  <c r="M2236" i="1" s="1"/>
  <c r="K2237" i="1"/>
  <c r="L2237" i="1" s="1"/>
  <c r="M2237" i="1" s="1"/>
  <c r="K2238" i="1"/>
  <c r="L2238" i="1" s="1"/>
  <c r="M2238" i="1" s="1"/>
  <c r="K2239" i="1"/>
  <c r="L2239" i="1" s="1"/>
  <c r="M2239" i="1" s="1"/>
  <c r="K2240" i="1"/>
  <c r="L2240" i="1" s="1"/>
  <c r="M2240" i="1" s="1"/>
  <c r="K2241" i="1"/>
  <c r="L2241" i="1" s="1"/>
  <c r="M2241" i="1" s="1"/>
  <c r="K2242" i="1"/>
  <c r="L2242" i="1" s="1"/>
  <c r="M2242" i="1" s="1"/>
  <c r="K2243" i="1"/>
  <c r="L2243" i="1" s="1"/>
  <c r="M2243" i="1" s="1"/>
  <c r="K2244" i="1"/>
  <c r="L2244" i="1" s="1"/>
  <c r="M2244" i="1" s="1"/>
  <c r="K2245" i="1"/>
  <c r="L2245" i="1" s="1"/>
  <c r="M2245" i="1" s="1"/>
  <c r="K2246" i="1"/>
  <c r="L2246" i="1" s="1"/>
  <c r="M2246" i="1" s="1"/>
  <c r="K2247" i="1"/>
  <c r="L2247" i="1" s="1"/>
  <c r="M2247" i="1" s="1"/>
  <c r="K2248" i="1"/>
  <c r="L2248" i="1" s="1"/>
  <c r="M2248" i="1" s="1"/>
  <c r="K2249" i="1"/>
  <c r="L2249" i="1" s="1"/>
  <c r="M2249" i="1" s="1"/>
  <c r="K2250" i="1"/>
  <c r="L2250" i="1" s="1"/>
  <c r="M2250" i="1" s="1"/>
  <c r="K2251" i="1"/>
  <c r="L2251" i="1" s="1"/>
  <c r="M2251" i="1" s="1"/>
  <c r="K2252" i="1"/>
  <c r="L2252" i="1" s="1"/>
  <c r="M2252" i="1" s="1"/>
  <c r="K2253" i="1"/>
  <c r="L2253" i="1" s="1"/>
  <c r="M2253" i="1" s="1"/>
  <c r="K2254" i="1"/>
  <c r="L2254" i="1" s="1"/>
  <c r="M2254" i="1" s="1"/>
  <c r="K2255" i="1"/>
  <c r="L2255" i="1" s="1"/>
  <c r="M2255" i="1" s="1"/>
  <c r="K2256" i="1"/>
  <c r="L2256" i="1" s="1"/>
  <c r="M2256" i="1" s="1"/>
  <c r="K2257" i="1"/>
  <c r="L2257" i="1" s="1"/>
  <c r="M2257" i="1" s="1"/>
  <c r="K2258" i="1"/>
  <c r="L2258" i="1" s="1"/>
  <c r="M2258" i="1" s="1"/>
  <c r="K2259" i="1"/>
  <c r="L2259" i="1" s="1"/>
  <c r="M2259" i="1" s="1"/>
  <c r="K2260" i="1"/>
  <c r="L2260" i="1" s="1"/>
  <c r="M2260" i="1" s="1"/>
  <c r="K2261" i="1"/>
  <c r="L2261" i="1" s="1"/>
  <c r="M2261" i="1" s="1"/>
  <c r="K2262" i="1"/>
  <c r="L2262" i="1" s="1"/>
  <c r="M2262" i="1" s="1"/>
  <c r="K2263" i="1"/>
  <c r="L2263" i="1" s="1"/>
  <c r="M2263" i="1" s="1"/>
  <c r="K2264" i="1"/>
  <c r="L2264" i="1" s="1"/>
  <c r="M2264" i="1" s="1"/>
  <c r="K2265" i="1"/>
  <c r="L2265" i="1" s="1"/>
  <c r="M2265" i="1" s="1"/>
  <c r="K2266" i="1"/>
  <c r="L2266" i="1" s="1"/>
  <c r="M2266" i="1" s="1"/>
  <c r="K2267" i="1"/>
  <c r="L2267" i="1" s="1"/>
  <c r="M2267" i="1" s="1"/>
  <c r="K2268" i="1"/>
  <c r="L2268" i="1" s="1"/>
  <c r="M2268" i="1" s="1"/>
  <c r="K2269" i="1"/>
  <c r="L2269" i="1" s="1"/>
  <c r="M2269" i="1" s="1"/>
  <c r="K2270" i="1"/>
  <c r="L2270" i="1" s="1"/>
  <c r="M2270" i="1" s="1"/>
  <c r="K2271" i="1"/>
  <c r="L2271" i="1" s="1"/>
  <c r="M2271" i="1" s="1"/>
  <c r="K2272" i="1"/>
  <c r="L2272" i="1" s="1"/>
  <c r="M2272" i="1" s="1"/>
  <c r="K2273" i="1"/>
  <c r="L2273" i="1" s="1"/>
  <c r="M2273" i="1" s="1"/>
  <c r="K2274" i="1"/>
  <c r="L2274" i="1" s="1"/>
  <c r="M2274" i="1" s="1"/>
  <c r="K2275" i="1"/>
  <c r="L2275" i="1" s="1"/>
  <c r="M2275" i="1" s="1"/>
  <c r="K2276" i="1"/>
  <c r="L2276" i="1" s="1"/>
  <c r="M2276" i="1" s="1"/>
  <c r="K2277" i="1"/>
  <c r="L2277" i="1" s="1"/>
  <c r="M2277" i="1" s="1"/>
  <c r="K2278" i="1"/>
  <c r="L2278" i="1" s="1"/>
  <c r="M2278" i="1" s="1"/>
  <c r="K2279" i="1"/>
  <c r="L2279" i="1" s="1"/>
  <c r="M2279" i="1" s="1"/>
  <c r="K2280" i="1"/>
  <c r="L2280" i="1" s="1"/>
  <c r="M2280" i="1" s="1"/>
  <c r="K2281" i="1"/>
  <c r="L2281" i="1" s="1"/>
  <c r="M2281" i="1" s="1"/>
  <c r="K2282" i="1"/>
  <c r="L2282" i="1" s="1"/>
  <c r="M2282" i="1" s="1"/>
  <c r="K2283" i="1"/>
  <c r="L2283" i="1" s="1"/>
  <c r="M2283" i="1" s="1"/>
  <c r="K2284" i="1"/>
  <c r="L2284" i="1" s="1"/>
  <c r="M2284" i="1" s="1"/>
  <c r="K2285" i="1"/>
  <c r="L2285" i="1" s="1"/>
  <c r="M2285" i="1" s="1"/>
  <c r="K2286" i="1"/>
  <c r="L2286" i="1" s="1"/>
  <c r="M2286" i="1" s="1"/>
  <c r="K2287" i="1"/>
  <c r="L2287" i="1" s="1"/>
  <c r="M2287" i="1" s="1"/>
  <c r="K2288" i="1"/>
  <c r="L2288" i="1" s="1"/>
  <c r="M2288" i="1" s="1"/>
  <c r="K2289" i="1"/>
  <c r="L2289" i="1" s="1"/>
  <c r="M2289" i="1" s="1"/>
  <c r="K2290" i="1"/>
  <c r="L2290" i="1" s="1"/>
  <c r="M2290" i="1" s="1"/>
  <c r="K2291" i="1"/>
  <c r="L2291" i="1" s="1"/>
  <c r="M2291" i="1" s="1"/>
  <c r="K2292" i="1"/>
  <c r="L2292" i="1" s="1"/>
  <c r="M2292" i="1" s="1"/>
  <c r="K2294" i="1"/>
  <c r="L2294" i="1" s="1"/>
  <c r="M2294" i="1" s="1"/>
  <c r="K2295" i="1"/>
  <c r="L2295" i="1" s="1"/>
  <c r="M2295" i="1" s="1"/>
  <c r="K2296" i="1"/>
  <c r="L2296" i="1" s="1"/>
  <c r="M2296" i="1" s="1"/>
  <c r="K2297" i="1"/>
  <c r="L2297" i="1" s="1"/>
  <c r="M2297" i="1" s="1"/>
  <c r="K2298" i="1"/>
  <c r="L2298" i="1" s="1"/>
  <c r="M2298" i="1" s="1"/>
  <c r="K2299" i="1"/>
  <c r="L2299" i="1" s="1"/>
  <c r="M2299" i="1" s="1"/>
  <c r="K2300" i="1"/>
  <c r="L2300" i="1" s="1"/>
  <c r="M2300" i="1" s="1"/>
  <c r="K2301" i="1"/>
  <c r="L2301" i="1" s="1"/>
  <c r="M2301" i="1" s="1"/>
  <c r="K2302" i="1"/>
  <c r="L2302" i="1" s="1"/>
  <c r="M2302" i="1" s="1"/>
  <c r="K2303" i="1"/>
  <c r="L2303" i="1" s="1"/>
  <c r="M2303" i="1" s="1"/>
  <c r="K2304" i="1"/>
  <c r="L2304" i="1" s="1"/>
  <c r="M2304" i="1" s="1"/>
  <c r="K2305" i="1"/>
  <c r="L2305" i="1" s="1"/>
  <c r="M2305" i="1" s="1"/>
  <c r="K2306" i="1"/>
  <c r="L2306" i="1" s="1"/>
  <c r="M2306" i="1" s="1"/>
  <c r="K2307" i="1"/>
  <c r="L2307" i="1" s="1"/>
  <c r="M2307" i="1" s="1"/>
  <c r="K2308" i="1"/>
  <c r="L2308" i="1" s="1"/>
  <c r="M2308" i="1" s="1"/>
  <c r="K2309" i="1"/>
  <c r="L2309" i="1" s="1"/>
  <c r="M2309" i="1" s="1"/>
  <c r="K2310" i="1"/>
  <c r="L2310" i="1" s="1"/>
  <c r="M2310" i="1" s="1"/>
  <c r="K2311" i="1"/>
  <c r="L2311" i="1" s="1"/>
  <c r="M2311" i="1" s="1"/>
  <c r="K2312" i="1"/>
  <c r="L2312" i="1" s="1"/>
  <c r="M2312" i="1" s="1"/>
  <c r="K2313" i="1"/>
  <c r="L2313" i="1" s="1"/>
  <c r="M2313" i="1" s="1"/>
  <c r="K2314" i="1"/>
  <c r="L2314" i="1" s="1"/>
  <c r="M2314" i="1" s="1"/>
  <c r="K2315" i="1"/>
  <c r="L2315" i="1" s="1"/>
  <c r="M2315" i="1" s="1"/>
  <c r="K2316" i="1"/>
  <c r="L2316" i="1" s="1"/>
  <c r="M2316" i="1" s="1"/>
  <c r="K2317" i="1"/>
  <c r="L2317" i="1" s="1"/>
  <c r="M2317" i="1" s="1"/>
  <c r="K2318" i="1"/>
  <c r="L2318" i="1" s="1"/>
  <c r="M2318" i="1" s="1"/>
  <c r="K2319" i="1"/>
  <c r="L2319" i="1" s="1"/>
  <c r="M2319" i="1" s="1"/>
  <c r="K2320" i="1"/>
  <c r="L2320" i="1" s="1"/>
  <c r="M2320" i="1" s="1"/>
  <c r="K2321" i="1"/>
  <c r="L2321" i="1" s="1"/>
  <c r="M2321" i="1" s="1"/>
  <c r="K2322" i="1"/>
  <c r="L2322" i="1" s="1"/>
  <c r="M2322" i="1" s="1"/>
  <c r="K2323" i="1"/>
  <c r="L2323" i="1" s="1"/>
  <c r="M2323" i="1" s="1"/>
  <c r="K2324" i="1"/>
  <c r="L2324" i="1" s="1"/>
  <c r="M2324" i="1" s="1"/>
  <c r="K2325" i="1"/>
  <c r="L2325" i="1" s="1"/>
  <c r="M2325" i="1" s="1"/>
  <c r="K2326" i="1"/>
  <c r="L2326" i="1" s="1"/>
  <c r="M2326" i="1" s="1"/>
  <c r="K2327" i="1"/>
  <c r="L2327" i="1" s="1"/>
  <c r="M2327" i="1" s="1"/>
  <c r="K2328" i="1"/>
  <c r="L2328" i="1" s="1"/>
  <c r="M2328" i="1" s="1"/>
  <c r="K2329" i="1"/>
  <c r="L2329" i="1" s="1"/>
  <c r="M2329" i="1" s="1"/>
  <c r="K2330" i="1"/>
  <c r="L2330" i="1" s="1"/>
  <c r="M2330" i="1" s="1"/>
  <c r="K2331" i="1"/>
  <c r="L2331" i="1" s="1"/>
  <c r="M2331" i="1" s="1"/>
  <c r="K2332" i="1"/>
  <c r="L2332" i="1" s="1"/>
  <c r="M2332" i="1" s="1"/>
  <c r="K2333" i="1"/>
  <c r="L2333" i="1" s="1"/>
  <c r="M2333" i="1" s="1"/>
  <c r="K2334" i="1"/>
  <c r="L2334" i="1" s="1"/>
  <c r="M2334" i="1" s="1"/>
  <c r="K2335" i="1"/>
  <c r="L2335" i="1" s="1"/>
  <c r="M2335" i="1" s="1"/>
  <c r="K2336" i="1"/>
  <c r="L2336" i="1" s="1"/>
  <c r="M2336" i="1" s="1"/>
  <c r="K2337" i="1"/>
  <c r="L2337" i="1" s="1"/>
  <c r="M2337" i="1" s="1"/>
  <c r="K2338" i="1"/>
  <c r="L2338" i="1" s="1"/>
  <c r="M2338" i="1" s="1"/>
  <c r="K2339" i="1"/>
  <c r="L2339" i="1" s="1"/>
  <c r="M2339" i="1" s="1"/>
  <c r="K2340" i="1"/>
  <c r="L2340" i="1" s="1"/>
  <c r="M2340" i="1" s="1"/>
  <c r="K2341" i="1"/>
  <c r="L2341" i="1" s="1"/>
  <c r="M2341" i="1" s="1"/>
  <c r="K2342" i="1"/>
  <c r="L2342" i="1" s="1"/>
  <c r="M2342" i="1" s="1"/>
  <c r="K2343" i="1"/>
  <c r="L2343" i="1" s="1"/>
  <c r="M2343" i="1" s="1"/>
  <c r="K2344" i="1"/>
  <c r="L2344" i="1" s="1"/>
  <c r="M2344" i="1" s="1"/>
  <c r="K2345" i="1"/>
  <c r="L2345" i="1" s="1"/>
  <c r="M2345" i="1" s="1"/>
  <c r="K2346" i="1"/>
  <c r="L2346" i="1" s="1"/>
  <c r="M2346" i="1" s="1"/>
  <c r="K2347" i="1"/>
  <c r="L2347" i="1" s="1"/>
  <c r="M2347" i="1" s="1"/>
  <c r="K2348" i="1"/>
  <c r="L2348" i="1" s="1"/>
  <c r="M2348" i="1" s="1"/>
  <c r="K2349" i="1"/>
  <c r="L2349" i="1" s="1"/>
  <c r="M2349" i="1" s="1"/>
  <c r="K2350" i="1"/>
  <c r="L2350" i="1" s="1"/>
  <c r="M2350" i="1" s="1"/>
  <c r="K2351" i="1"/>
  <c r="L2351" i="1" s="1"/>
  <c r="M2351" i="1" s="1"/>
  <c r="K2352" i="1"/>
  <c r="L2352" i="1" s="1"/>
  <c r="M2352" i="1" s="1"/>
  <c r="K2353" i="1"/>
  <c r="L2353" i="1" s="1"/>
  <c r="M2353" i="1" s="1"/>
  <c r="K2354" i="1"/>
  <c r="L2354" i="1" s="1"/>
  <c r="M2354" i="1" s="1"/>
  <c r="K2355" i="1"/>
  <c r="L2355" i="1" s="1"/>
  <c r="M2355" i="1" s="1"/>
  <c r="K2356" i="1"/>
  <c r="L2356" i="1" s="1"/>
  <c r="M2356" i="1" s="1"/>
  <c r="K2357" i="1"/>
  <c r="L2357" i="1" s="1"/>
  <c r="M2357" i="1" s="1"/>
  <c r="K2358" i="1"/>
  <c r="L2358" i="1" s="1"/>
  <c r="M2358" i="1" s="1"/>
  <c r="K2359" i="1"/>
  <c r="L2359" i="1" s="1"/>
  <c r="M2359" i="1" s="1"/>
  <c r="K2360" i="1"/>
  <c r="L2360" i="1" s="1"/>
  <c r="M2360" i="1" s="1"/>
  <c r="K2361" i="1"/>
  <c r="L2361" i="1" s="1"/>
  <c r="M2361" i="1" s="1"/>
  <c r="K2362" i="1"/>
  <c r="L2362" i="1" s="1"/>
  <c r="M2362" i="1" s="1"/>
  <c r="K2363" i="1"/>
  <c r="L2363" i="1" s="1"/>
  <c r="M2363" i="1" s="1"/>
  <c r="K2364" i="1"/>
  <c r="L2364" i="1" s="1"/>
  <c r="M2364" i="1" s="1"/>
  <c r="K2365" i="1"/>
  <c r="L2365" i="1" s="1"/>
  <c r="M2365" i="1" s="1"/>
  <c r="K2366" i="1"/>
  <c r="L2366" i="1" s="1"/>
  <c r="M2366" i="1" s="1"/>
  <c r="K2367" i="1"/>
  <c r="L2367" i="1" s="1"/>
  <c r="M2367" i="1" s="1"/>
  <c r="K2368" i="1"/>
  <c r="L2368" i="1" s="1"/>
  <c r="M2368" i="1" s="1"/>
  <c r="K2369" i="1"/>
  <c r="L2369" i="1" s="1"/>
  <c r="M2369" i="1" s="1"/>
  <c r="K2370" i="1"/>
  <c r="L2370" i="1" s="1"/>
  <c r="M2370" i="1" s="1"/>
  <c r="K2371" i="1"/>
  <c r="L2371" i="1" s="1"/>
  <c r="M2371" i="1" s="1"/>
  <c r="K2372" i="1"/>
  <c r="L2372" i="1" s="1"/>
  <c r="M2372" i="1" s="1"/>
  <c r="K2373" i="1"/>
  <c r="L2373" i="1" s="1"/>
  <c r="M2373" i="1" s="1"/>
  <c r="K2374" i="1"/>
  <c r="L2374" i="1" s="1"/>
  <c r="M2374" i="1" s="1"/>
  <c r="K2375" i="1"/>
  <c r="L2375" i="1" s="1"/>
  <c r="M2375" i="1" s="1"/>
  <c r="K2376" i="1"/>
  <c r="L2376" i="1" s="1"/>
  <c r="M2376" i="1" s="1"/>
  <c r="K2377" i="1"/>
  <c r="L2377" i="1" s="1"/>
  <c r="M2377" i="1" s="1"/>
  <c r="K2378" i="1"/>
  <c r="L2378" i="1" s="1"/>
  <c r="M2378" i="1" s="1"/>
  <c r="K2379" i="1"/>
  <c r="L2379" i="1" s="1"/>
  <c r="M2379" i="1" s="1"/>
  <c r="K2380" i="1"/>
  <c r="L2380" i="1" s="1"/>
  <c r="M2380" i="1" s="1"/>
  <c r="K2381" i="1"/>
  <c r="L2381" i="1" s="1"/>
  <c r="M2381" i="1" s="1"/>
  <c r="K2382" i="1"/>
  <c r="L2382" i="1" s="1"/>
  <c r="M2382" i="1" s="1"/>
  <c r="K2383" i="1"/>
  <c r="L2383" i="1" s="1"/>
  <c r="M2383" i="1" s="1"/>
  <c r="K2384" i="1"/>
  <c r="L2384" i="1" s="1"/>
  <c r="M2384" i="1" s="1"/>
  <c r="K2385" i="1"/>
  <c r="L2385" i="1" s="1"/>
  <c r="M2385" i="1" s="1"/>
  <c r="K2386" i="1"/>
  <c r="L2386" i="1" s="1"/>
  <c r="M2386" i="1" s="1"/>
  <c r="K2387" i="1"/>
  <c r="L2387" i="1" s="1"/>
  <c r="M2387" i="1" s="1"/>
  <c r="K2388" i="1"/>
  <c r="L2388" i="1" s="1"/>
  <c r="M2388" i="1" s="1"/>
  <c r="K2389" i="1"/>
  <c r="L2389" i="1" s="1"/>
  <c r="M2389" i="1" s="1"/>
  <c r="K2390" i="1"/>
  <c r="L2390" i="1" s="1"/>
  <c r="M2390" i="1" s="1"/>
  <c r="K2391" i="1"/>
  <c r="L2391" i="1" s="1"/>
  <c r="M2391" i="1" s="1"/>
  <c r="K2392" i="1"/>
  <c r="L2392" i="1" s="1"/>
  <c r="M2392" i="1" s="1"/>
  <c r="K2393" i="1"/>
  <c r="L2393" i="1" s="1"/>
  <c r="M2393" i="1" s="1"/>
  <c r="K2394" i="1"/>
  <c r="L2394" i="1" s="1"/>
  <c r="M2394" i="1" s="1"/>
  <c r="K2395" i="1"/>
  <c r="L2395" i="1" s="1"/>
  <c r="M2395" i="1" s="1"/>
  <c r="K2396" i="1"/>
  <c r="L2396" i="1" s="1"/>
  <c r="M2396" i="1" s="1"/>
  <c r="K2397" i="1"/>
  <c r="L2397" i="1" s="1"/>
  <c r="M2397" i="1" s="1"/>
  <c r="K2398" i="1"/>
  <c r="L2398" i="1" s="1"/>
  <c r="M2398" i="1" s="1"/>
  <c r="K2399" i="1"/>
  <c r="L2399" i="1" s="1"/>
  <c r="M2399" i="1" s="1"/>
  <c r="K2400" i="1"/>
  <c r="L2400" i="1" s="1"/>
  <c r="M2400" i="1" s="1"/>
  <c r="K2401" i="1"/>
  <c r="L2401" i="1" s="1"/>
  <c r="M2401" i="1" s="1"/>
  <c r="K2402" i="1"/>
  <c r="L2402" i="1" s="1"/>
  <c r="M2402" i="1" s="1"/>
  <c r="K2403" i="1"/>
  <c r="L2403" i="1" s="1"/>
  <c r="M2403" i="1" s="1"/>
  <c r="K2404" i="1"/>
  <c r="L2404" i="1" s="1"/>
  <c r="M2404" i="1" s="1"/>
  <c r="K2405" i="1"/>
  <c r="L2405" i="1" s="1"/>
  <c r="M2405" i="1" s="1"/>
  <c r="K2406" i="1"/>
  <c r="L2406" i="1" s="1"/>
  <c r="M2406" i="1" s="1"/>
  <c r="K2407" i="1"/>
  <c r="L2407" i="1" s="1"/>
  <c r="M2407" i="1" s="1"/>
  <c r="K2408" i="1"/>
  <c r="L2408" i="1" s="1"/>
  <c r="M2408" i="1" s="1"/>
  <c r="K2409" i="1"/>
  <c r="L2409" i="1" s="1"/>
  <c r="M2409" i="1" s="1"/>
  <c r="K2410" i="1"/>
  <c r="L2410" i="1" s="1"/>
  <c r="M2410" i="1" s="1"/>
  <c r="K2411" i="1"/>
  <c r="L2411" i="1" s="1"/>
  <c r="M2411" i="1" s="1"/>
  <c r="K2412" i="1"/>
  <c r="L2412" i="1" s="1"/>
  <c r="M2412" i="1" s="1"/>
  <c r="K2413" i="1"/>
  <c r="L2413" i="1" s="1"/>
  <c r="M2413" i="1" s="1"/>
  <c r="K2414" i="1"/>
  <c r="L2414" i="1" s="1"/>
  <c r="M2414" i="1" s="1"/>
  <c r="K2415" i="1"/>
  <c r="L2415" i="1" s="1"/>
  <c r="M2415" i="1" s="1"/>
  <c r="K2416" i="1"/>
  <c r="L2416" i="1" s="1"/>
  <c r="M2416" i="1" s="1"/>
  <c r="K2417" i="1"/>
  <c r="L2417" i="1" s="1"/>
  <c r="M2417" i="1" s="1"/>
  <c r="K2418" i="1"/>
  <c r="L2418" i="1" s="1"/>
  <c r="M2418" i="1" s="1"/>
  <c r="K2419" i="1"/>
  <c r="L2419" i="1" s="1"/>
  <c r="M2419" i="1" s="1"/>
  <c r="K2420" i="1"/>
  <c r="L2420" i="1" s="1"/>
  <c r="M2420" i="1" s="1"/>
  <c r="K2421" i="1"/>
  <c r="L2421" i="1" s="1"/>
  <c r="M2421" i="1" s="1"/>
  <c r="K2422" i="1"/>
  <c r="L2422" i="1" s="1"/>
  <c r="M2422" i="1" s="1"/>
  <c r="K2423" i="1"/>
  <c r="L2423" i="1" s="1"/>
  <c r="M2423" i="1" s="1"/>
  <c r="K2424" i="1"/>
  <c r="L2424" i="1" s="1"/>
  <c r="M2424" i="1" s="1"/>
  <c r="K2425" i="1"/>
  <c r="L2425" i="1" s="1"/>
  <c r="M2425" i="1" s="1"/>
  <c r="K2426" i="1"/>
  <c r="L2426" i="1" s="1"/>
  <c r="M2426" i="1" s="1"/>
  <c r="K2427" i="1"/>
  <c r="L2427" i="1" s="1"/>
  <c r="M2427" i="1" s="1"/>
  <c r="K2428" i="1"/>
  <c r="L2428" i="1" s="1"/>
  <c r="M2428" i="1" s="1"/>
  <c r="K2429" i="1"/>
  <c r="L2429" i="1" s="1"/>
  <c r="M2429" i="1" s="1"/>
  <c r="K2430" i="1"/>
  <c r="L2430" i="1" s="1"/>
  <c r="M2430" i="1" s="1"/>
  <c r="K2431" i="1"/>
  <c r="L2431" i="1" s="1"/>
  <c r="M2431" i="1" s="1"/>
  <c r="K2432" i="1"/>
  <c r="L2432" i="1" s="1"/>
  <c r="M2432" i="1" s="1"/>
  <c r="K2433" i="1"/>
  <c r="L2433" i="1" s="1"/>
  <c r="M2433" i="1" s="1"/>
  <c r="K2434" i="1"/>
  <c r="L2434" i="1" s="1"/>
  <c r="M2434" i="1" s="1"/>
  <c r="K2435" i="1"/>
  <c r="L2435" i="1" s="1"/>
  <c r="M2435" i="1" s="1"/>
  <c r="K2436" i="1"/>
  <c r="L2436" i="1" s="1"/>
  <c r="M2436" i="1" s="1"/>
  <c r="K2437" i="1"/>
  <c r="L2437" i="1" s="1"/>
  <c r="M2437" i="1" s="1"/>
  <c r="K2438" i="1"/>
  <c r="L2438" i="1" s="1"/>
  <c r="M2438" i="1" s="1"/>
  <c r="K2439" i="1"/>
  <c r="L2439" i="1" s="1"/>
  <c r="M2439" i="1" s="1"/>
  <c r="K2440" i="1"/>
  <c r="L2440" i="1" s="1"/>
  <c r="M2440" i="1" s="1"/>
  <c r="K2441" i="1"/>
  <c r="L2441" i="1" s="1"/>
  <c r="M2441" i="1" s="1"/>
  <c r="K2442" i="1"/>
  <c r="L2442" i="1" s="1"/>
  <c r="M2442" i="1" s="1"/>
  <c r="K2443" i="1"/>
  <c r="L2443" i="1" s="1"/>
  <c r="M2443" i="1" s="1"/>
  <c r="K2444" i="1"/>
  <c r="L2444" i="1" s="1"/>
  <c r="M2444" i="1" s="1"/>
  <c r="K2445" i="1"/>
  <c r="L2445" i="1" s="1"/>
  <c r="M2445" i="1" s="1"/>
  <c r="K2446" i="1"/>
  <c r="L2446" i="1" s="1"/>
  <c r="M2446" i="1" s="1"/>
  <c r="K2447" i="1"/>
  <c r="L2447" i="1" s="1"/>
  <c r="M2447" i="1" s="1"/>
  <c r="K2448" i="1"/>
  <c r="L2448" i="1" s="1"/>
  <c r="M2448" i="1" s="1"/>
  <c r="K2449" i="1"/>
  <c r="L2449" i="1" s="1"/>
  <c r="M2449" i="1" s="1"/>
  <c r="K2450" i="1"/>
  <c r="L2450" i="1" s="1"/>
  <c r="M2450" i="1" s="1"/>
  <c r="K2451" i="1"/>
  <c r="L2451" i="1" s="1"/>
  <c r="M2451" i="1" s="1"/>
  <c r="K2452" i="1"/>
  <c r="L2452" i="1" s="1"/>
  <c r="M2452" i="1" s="1"/>
  <c r="K2453" i="1"/>
  <c r="L2453" i="1" s="1"/>
  <c r="M2453" i="1" s="1"/>
  <c r="K2454" i="1"/>
  <c r="L2454" i="1" s="1"/>
  <c r="M2454" i="1" s="1"/>
  <c r="K2455" i="1"/>
  <c r="L2455" i="1" s="1"/>
  <c r="M2455" i="1" s="1"/>
  <c r="K2456" i="1"/>
  <c r="L2456" i="1" s="1"/>
  <c r="M2456" i="1" s="1"/>
  <c r="K2457" i="1"/>
  <c r="L2457" i="1" s="1"/>
  <c r="M2457" i="1" s="1"/>
  <c r="K2458" i="1"/>
  <c r="L2458" i="1" s="1"/>
  <c r="M2458" i="1" s="1"/>
  <c r="K2459" i="1"/>
  <c r="L2459" i="1" s="1"/>
  <c r="M2459" i="1" s="1"/>
  <c r="K2460" i="1"/>
  <c r="L2460" i="1" s="1"/>
  <c r="M2460" i="1" s="1"/>
  <c r="K2461" i="1"/>
  <c r="L2461" i="1" s="1"/>
  <c r="M2461" i="1" s="1"/>
  <c r="K2462" i="1"/>
  <c r="L2462" i="1" s="1"/>
  <c r="M2462" i="1" s="1"/>
  <c r="K2463" i="1"/>
  <c r="L2463" i="1" s="1"/>
  <c r="M2463" i="1" s="1"/>
  <c r="K2464" i="1"/>
  <c r="L2464" i="1" s="1"/>
  <c r="M2464" i="1" s="1"/>
  <c r="K2465" i="1"/>
  <c r="L2465" i="1" s="1"/>
  <c r="M2465" i="1" s="1"/>
  <c r="K2466" i="1"/>
  <c r="L2466" i="1" s="1"/>
  <c r="M2466" i="1" s="1"/>
  <c r="K2467" i="1"/>
  <c r="L2467" i="1" s="1"/>
  <c r="M2467" i="1" s="1"/>
  <c r="K2468" i="1"/>
  <c r="L2468" i="1" s="1"/>
  <c r="M2468" i="1" s="1"/>
  <c r="K2469" i="1"/>
  <c r="L2469" i="1" s="1"/>
  <c r="M2469" i="1" s="1"/>
  <c r="K2470" i="1"/>
  <c r="L2470" i="1" s="1"/>
  <c r="M2470" i="1" s="1"/>
  <c r="K2471" i="1"/>
  <c r="L2471" i="1" s="1"/>
  <c r="M2471" i="1" s="1"/>
  <c r="K2472" i="1"/>
  <c r="L2472" i="1" s="1"/>
  <c r="M2472" i="1" s="1"/>
  <c r="K2473" i="1"/>
  <c r="L2473" i="1" s="1"/>
  <c r="M2473" i="1" s="1"/>
  <c r="K2474" i="1"/>
  <c r="L2474" i="1" s="1"/>
  <c r="M2474" i="1" s="1"/>
  <c r="K2475" i="1"/>
  <c r="L2475" i="1" s="1"/>
  <c r="M2475" i="1" s="1"/>
  <c r="K2476" i="1"/>
  <c r="L2476" i="1" s="1"/>
  <c r="M2476" i="1" s="1"/>
  <c r="K2477" i="1"/>
  <c r="L2477" i="1" s="1"/>
  <c r="M2477" i="1" s="1"/>
  <c r="K2478" i="1"/>
  <c r="L2478" i="1" s="1"/>
  <c r="M2478" i="1" s="1"/>
  <c r="K2479" i="1"/>
  <c r="L2479" i="1" s="1"/>
  <c r="M2479" i="1" s="1"/>
  <c r="K2480" i="1"/>
  <c r="L2480" i="1" s="1"/>
  <c r="M2480" i="1" s="1"/>
  <c r="K2481" i="1"/>
  <c r="L2481" i="1" s="1"/>
  <c r="M2481" i="1" s="1"/>
  <c r="K2482" i="1"/>
  <c r="L2482" i="1" s="1"/>
  <c r="M2482" i="1" s="1"/>
  <c r="K2483" i="1"/>
  <c r="L2483" i="1" s="1"/>
  <c r="M2483" i="1" s="1"/>
  <c r="K2484" i="1"/>
  <c r="L2484" i="1" s="1"/>
  <c r="M2484" i="1" s="1"/>
  <c r="K2485" i="1"/>
  <c r="L2485" i="1" s="1"/>
  <c r="M2485" i="1" s="1"/>
  <c r="K2486" i="1"/>
  <c r="L2486" i="1" s="1"/>
  <c r="M2486" i="1" s="1"/>
  <c r="K2487" i="1"/>
  <c r="L2487" i="1" s="1"/>
  <c r="M2487" i="1" s="1"/>
  <c r="K2488" i="1"/>
  <c r="L2488" i="1" s="1"/>
  <c r="M2488" i="1" s="1"/>
  <c r="K2489" i="1"/>
  <c r="L2489" i="1" s="1"/>
  <c r="M2489" i="1" s="1"/>
  <c r="K2490" i="1"/>
  <c r="L2490" i="1" s="1"/>
  <c r="M2490" i="1" s="1"/>
  <c r="K2491" i="1"/>
  <c r="L2491" i="1" s="1"/>
  <c r="M2491" i="1" s="1"/>
  <c r="K2492" i="1"/>
  <c r="L2492" i="1" s="1"/>
  <c r="M2492" i="1" s="1"/>
  <c r="K2493" i="1"/>
  <c r="L2493" i="1" s="1"/>
  <c r="M2493" i="1" s="1"/>
  <c r="K2494" i="1"/>
  <c r="L2494" i="1" s="1"/>
  <c r="M2494" i="1" s="1"/>
  <c r="K2495" i="1"/>
  <c r="L2495" i="1" s="1"/>
  <c r="M2495" i="1" s="1"/>
  <c r="K2496" i="1"/>
  <c r="L2496" i="1" s="1"/>
  <c r="M2496" i="1" s="1"/>
  <c r="K2497" i="1"/>
  <c r="L2497" i="1" s="1"/>
  <c r="M2497" i="1" s="1"/>
  <c r="K2498" i="1"/>
  <c r="L2498" i="1" s="1"/>
  <c r="M2498" i="1" s="1"/>
  <c r="K2499" i="1"/>
  <c r="L2499" i="1" s="1"/>
  <c r="M2499" i="1" s="1"/>
  <c r="K2500" i="1"/>
  <c r="L2500" i="1" s="1"/>
  <c r="M2500" i="1" s="1"/>
  <c r="K2501" i="1"/>
  <c r="L2501" i="1" s="1"/>
  <c r="M2501" i="1" s="1"/>
  <c r="K2502" i="1"/>
  <c r="L2502" i="1" s="1"/>
  <c r="M2502" i="1" s="1"/>
  <c r="K2503" i="1"/>
  <c r="L2503" i="1" s="1"/>
  <c r="M2503" i="1" s="1"/>
  <c r="K2504" i="1"/>
  <c r="L2504" i="1" s="1"/>
  <c r="M2504" i="1" s="1"/>
  <c r="K2505" i="1"/>
  <c r="L2505" i="1" s="1"/>
  <c r="M2505" i="1" s="1"/>
  <c r="K2506" i="1"/>
  <c r="L2506" i="1" s="1"/>
  <c r="M2506" i="1" s="1"/>
  <c r="K2507" i="1"/>
  <c r="L2507" i="1" s="1"/>
  <c r="M2507" i="1" s="1"/>
  <c r="K2508" i="1"/>
  <c r="L2508" i="1" s="1"/>
  <c r="M2508" i="1" s="1"/>
  <c r="K2509" i="1"/>
  <c r="L2509" i="1" s="1"/>
  <c r="M2509" i="1" s="1"/>
  <c r="K2510" i="1"/>
  <c r="L2510" i="1" s="1"/>
  <c r="M2510" i="1" s="1"/>
  <c r="K2511" i="1"/>
  <c r="L2511" i="1" s="1"/>
  <c r="M2511" i="1" s="1"/>
  <c r="K2512" i="1"/>
  <c r="L2512" i="1" s="1"/>
  <c r="M2512" i="1" s="1"/>
  <c r="K2513" i="1"/>
  <c r="L2513" i="1" s="1"/>
  <c r="M2513" i="1" s="1"/>
  <c r="K2514" i="1"/>
  <c r="L2514" i="1" s="1"/>
  <c r="M2514" i="1" s="1"/>
  <c r="K2515" i="1"/>
  <c r="L2515" i="1" s="1"/>
  <c r="M2515" i="1" s="1"/>
  <c r="K2516" i="1"/>
  <c r="L2516" i="1" s="1"/>
  <c r="M2516" i="1" s="1"/>
  <c r="K2517" i="1"/>
  <c r="L2517" i="1" s="1"/>
  <c r="M2517" i="1" s="1"/>
  <c r="K2518" i="1"/>
  <c r="L2518" i="1" s="1"/>
  <c r="M2518" i="1" s="1"/>
  <c r="K2519" i="1"/>
  <c r="L2519" i="1" s="1"/>
  <c r="M2519" i="1" s="1"/>
  <c r="K2520" i="1"/>
  <c r="L2520" i="1" s="1"/>
  <c r="M2520" i="1" s="1"/>
  <c r="K2521" i="1"/>
  <c r="L2521" i="1" s="1"/>
  <c r="M2521" i="1" s="1"/>
  <c r="K2522" i="1"/>
  <c r="L2522" i="1" s="1"/>
  <c r="M2522" i="1" s="1"/>
  <c r="K2523" i="1"/>
  <c r="L2523" i="1" s="1"/>
  <c r="M2523" i="1" s="1"/>
  <c r="K2524" i="1"/>
  <c r="L2524" i="1" s="1"/>
  <c r="M2524" i="1" s="1"/>
  <c r="K2525" i="1"/>
  <c r="L2525" i="1" s="1"/>
  <c r="M2525" i="1" s="1"/>
  <c r="K2526" i="1"/>
  <c r="L2526" i="1" s="1"/>
  <c r="M2526" i="1" s="1"/>
  <c r="K2527" i="1"/>
  <c r="L2527" i="1" s="1"/>
  <c r="M2527" i="1" s="1"/>
  <c r="K2528" i="1"/>
  <c r="L2528" i="1" s="1"/>
  <c r="M2528" i="1" s="1"/>
  <c r="K2529" i="1"/>
  <c r="L2529" i="1" s="1"/>
  <c r="M2529" i="1" s="1"/>
  <c r="K2530" i="1"/>
  <c r="L2530" i="1" s="1"/>
  <c r="M2530" i="1" s="1"/>
  <c r="K2531" i="1"/>
  <c r="L2531" i="1" s="1"/>
  <c r="M2531" i="1" s="1"/>
  <c r="K2532" i="1"/>
  <c r="L2532" i="1" s="1"/>
  <c r="M2532" i="1" s="1"/>
  <c r="K2533" i="1"/>
  <c r="L2533" i="1" s="1"/>
  <c r="M2533" i="1" s="1"/>
  <c r="K2534" i="1"/>
  <c r="L2534" i="1" s="1"/>
  <c r="M2534" i="1" s="1"/>
  <c r="K2535" i="1"/>
  <c r="L2535" i="1" s="1"/>
  <c r="M2535" i="1" s="1"/>
  <c r="K2536" i="1"/>
  <c r="L2536" i="1" s="1"/>
  <c r="M2536" i="1" s="1"/>
  <c r="K2537" i="1"/>
  <c r="L2537" i="1" s="1"/>
  <c r="M2537" i="1" s="1"/>
  <c r="K2538" i="1"/>
  <c r="L2538" i="1" s="1"/>
  <c r="M2538" i="1" s="1"/>
  <c r="K2539" i="1"/>
  <c r="L2539" i="1" s="1"/>
  <c r="M2539" i="1" s="1"/>
  <c r="K2540" i="1"/>
  <c r="L2540" i="1" s="1"/>
  <c r="M2540" i="1" s="1"/>
  <c r="K2541" i="1"/>
  <c r="L2541" i="1" s="1"/>
  <c r="M2541" i="1" s="1"/>
  <c r="K2542" i="1"/>
  <c r="L2542" i="1" s="1"/>
  <c r="M2542" i="1" s="1"/>
  <c r="K2543" i="1"/>
  <c r="L2543" i="1" s="1"/>
  <c r="M2543" i="1" s="1"/>
  <c r="K2544" i="1"/>
  <c r="L2544" i="1" s="1"/>
  <c r="M2544" i="1" s="1"/>
  <c r="K2545" i="1"/>
  <c r="L2545" i="1" s="1"/>
  <c r="M2545" i="1" s="1"/>
  <c r="K2546" i="1"/>
  <c r="L2546" i="1" s="1"/>
  <c r="M2546" i="1" s="1"/>
  <c r="K2547" i="1"/>
  <c r="L2547" i="1" s="1"/>
  <c r="M2547" i="1" s="1"/>
  <c r="K2548" i="1"/>
  <c r="L2548" i="1" s="1"/>
  <c r="M2548" i="1" s="1"/>
  <c r="K2549" i="1"/>
  <c r="L2549" i="1" s="1"/>
  <c r="M2549" i="1" s="1"/>
  <c r="K2550" i="1"/>
  <c r="L2550" i="1" s="1"/>
  <c r="M2550" i="1" s="1"/>
  <c r="K2552" i="1"/>
  <c r="L2552" i="1" s="1"/>
  <c r="M2552" i="1" s="1"/>
  <c r="K2553" i="1"/>
  <c r="L2553" i="1" s="1"/>
  <c r="M2553" i="1" s="1"/>
  <c r="K2554" i="1"/>
  <c r="L2554" i="1" s="1"/>
  <c r="M2554" i="1" s="1"/>
  <c r="K2555" i="1"/>
  <c r="L2555" i="1" s="1"/>
  <c r="M2555" i="1" s="1"/>
  <c r="K2556" i="1"/>
  <c r="L2556" i="1" s="1"/>
  <c r="M2556" i="1" s="1"/>
  <c r="K2557" i="1"/>
  <c r="L2557" i="1" s="1"/>
  <c r="M2557" i="1" s="1"/>
  <c r="K2558" i="1"/>
  <c r="L2558" i="1" s="1"/>
  <c r="M2558" i="1" s="1"/>
  <c r="K2559" i="1"/>
  <c r="L2559" i="1" s="1"/>
  <c r="M2559" i="1" s="1"/>
  <c r="K2560" i="1"/>
  <c r="L2560" i="1" s="1"/>
  <c r="M2560" i="1" s="1"/>
  <c r="K2561" i="1"/>
  <c r="L2561" i="1" s="1"/>
  <c r="M2561" i="1" s="1"/>
  <c r="K2562" i="1"/>
  <c r="L2562" i="1" s="1"/>
  <c r="M2562" i="1" s="1"/>
  <c r="K2563" i="1"/>
  <c r="L2563" i="1" s="1"/>
  <c r="M2563" i="1" s="1"/>
  <c r="K2564" i="1"/>
  <c r="L2564" i="1" s="1"/>
  <c r="M2564" i="1" s="1"/>
  <c r="K2565" i="1"/>
  <c r="L2565" i="1" s="1"/>
  <c r="M2565" i="1" s="1"/>
  <c r="K2566" i="1"/>
  <c r="L2566" i="1" s="1"/>
  <c r="M2566" i="1" s="1"/>
  <c r="K2567" i="1"/>
  <c r="L2567" i="1" s="1"/>
  <c r="M2567" i="1" s="1"/>
  <c r="K2568" i="1"/>
  <c r="L2568" i="1" s="1"/>
  <c r="M2568" i="1" s="1"/>
  <c r="K2569" i="1"/>
  <c r="L2569" i="1" s="1"/>
  <c r="M2569" i="1" s="1"/>
  <c r="K2570" i="1"/>
  <c r="L2570" i="1" s="1"/>
  <c r="M2570" i="1" s="1"/>
  <c r="K2571" i="1"/>
  <c r="L2571" i="1" s="1"/>
  <c r="M2571" i="1" s="1"/>
  <c r="K2572" i="1"/>
  <c r="L2572" i="1" s="1"/>
  <c r="M2572" i="1" s="1"/>
  <c r="K2573" i="1"/>
  <c r="L2573" i="1" s="1"/>
  <c r="M2573" i="1" s="1"/>
  <c r="K2574" i="1"/>
  <c r="L2574" i="1" s="1"/>
  <c r="M2574" i="1" s="1"/>
  <c r="K2575" i="1"/>
  <c r="L2575" i="1" s="1"/>
  <c r="M2575" i="1" s="1"/>
  <c r="K2576" i="1"/>
  <c r="L2576" i="1" s="1"/>
  <c r="M2576" i="1" s="1"/>
  <c r="K2577" i="1"/>
  <c r="L2577" i="1" s="1"/>
  <c r="M2577" i="1" s="1"/>
  <c r="K2578" i="1"/>
  <c r="L2578" i="1" s="1"/>
  <c r="M2578" i="1" s="1"/>
  <c r="K2579" i="1"/>
  <c r="L2579" i="1" s="1"/>
  <c r="M2579" i="1" s="1"/>
  <c r="K2580" i="1"/>
  <c r="L2580" i="1" s="1"/>
  <c r="M2580" i="1" s="1"/>
  <c r="K2581" i="1"/>
  <c r="L2581" i="1" s="1"/>
  <c r="M2581" i="1" s="1"/>
  <c r="K2582" i="1"/>
  <c r="L2582" i="1" s="1"/>
  <c r="M2582" i="1" s="1"/>
  <c r="K2583" i="1"/>
  <c r="L2583" i="1" s="1"/>
  <c r="M2583" i="1" s="1"/>
  <c r="K2584" i="1"/>
  <c r="L2584" i="1" s="1"/>
  <c r="M2584" i="1" s="1"/>
  <c r="K2585" i="1"/>
  <c r="L2585" i="1" s="1"/>
  <c r="M2585" i="1" s="1"/>
  <c r="K2586" i="1"/>
  <c r="L2586" i="1" s="1"/>
  <c r="M2586" i="1" s="1"/>
  <c r="K2587" i="1"/>
  <c r="L2587" i="1" s="1"/>
  <c r="M2587" i="1" s="1"/>
  <c r="K2588" i="1"/>
  <c r="L2588" i="1" s="1"/>
  <c r="M2588" i="1" s="1"/>
  <c r="K2589" i="1"/>
  <c r="L2589" i="1" s="1"/>
  <c r="M2589" i="1" s="1"/>
  <c r="K2590" i="1"/>
  <c r="L2590" i="1" s="1"/>
  <c r="M2590" i="1" s="1"/>
  <c r="K2591" i="1"/>
  <c r="L2591" i="1" s="1"/>
  <c r="M2591" i="1" s="1"/>
  <c r="K2592" i="1"/>
  <c r="L2592" i="1" s="1"/>
  <c r="M2592" i="1" s="1"/>
  <c r="K2593" i="1"/>
  <c r="L2593" i="1" s="1"/>
  <c r="M2593" i="1" s="1"/>
  <c r="K2594" i="1"/>
  <c r="L2594" i="1" s="1"/>
  <c r="M2594" i="1" s="1"/>
  <c r="K2595" i="1"/>
  <c r="L2595" i="1" s="1"/>
  <c r="M2595" i="1" s="1"/>
  <c r="K2596" i="1"/>
  <c r="L2596" i="1" s="1"/>
  <c r="M2596" i="1" s="1"/>
  <c r="K2597" i="1"/>
  <c r="L2597" i="1" s="1"/>
  <c r="M2597" i="1" s="1"/>
  <c r="K2598" i="1"/>
  <c r="L2598" i="1" s="1"/>
  <c r="M2598" i="1" s="1"/>
  <c r="K2599" i="1"/>
  <c r="L2599" i="1" s="1"/>
  <c r="M2599" i="1" s="1"/>
  <c r="K2600" i="1"/>
  <c r="L2600" i="1" s="1"/>
  <c r="M2600" i="1" s="1"/>
  <c r="K2601" i="1"/>
  <c r="L2601" i="1" s="1"/>
  <c r="M2601" i="1" s="1"/>
  <c r="K2602" i="1"/>
  <c r="L2602" i="1" s="1"/>
  <c r="M2602" i="1" s="1"/>
  <c r="K2603" i="1"/>
  <c r="L2603" i="1" s="1"/>
  <c r="M2603" i="1" s="1"/>
  <c r="K2604" i="1"/>
  <c r="L2604" i="1" s="1"/>
  <c r="M2604" i="1" s="1"/>
  <c r="K2605" i="1"/>
  <c r="L2605" i="1" s="1"/>
  <c r="M2605" i="1" s="1"/>
  <c r="K2606" i="1"/>
  <c r="L2606" i="1" s="1"/>
  <c r="M2606" i="1" s="1"/>
  <c r="K2607" i="1"/>
  <c r="L2607" i="1" s="1"/>
  <c r="M2607" i="1" s="1"/>
  <c r="K2608" i="1"/>
  <c r="L2608" i="1" s="1"/>
  <c r="M2608" i="1" s="1"/>
  <c r="K2609" i="1"/>
  <c r="L2609" i="1" s="1"/>
  <c r="M2609" i="1" s="1"/>
  <c r="K2610" i="1"/>
  <c r="L2610" i="1" s="1"/>
  <c r="M2610" i="1" s="1"/>
  <c r="K2611" i="1"/>
  <c r="L2611" i="1" s="1"/>
  <c r="M2611" i="1" s="1"/>
  <c r="K2612" i="1"/>
  <c r="L2612" i="1" s="1"/>
  <c r="M2612" i="1" s="1"/>
  <c r="K2613" i="1"/>
  <c r="L2613" i="1" s="1"/>
  <c r="M2613" i="1" s="1"/>
  <c r="K2614" i="1"/>
  <c r="L2614" i="1" s="1"/>
  <c r="M2614" i="1" s="1"/>
  <c r="K2615" i="1"/>
  <c r="L2615" i="1" s="1"/>
  <c r="M2615" i="1" s="1"/>
  <c r="K2616" i="1"/>
  <c r="L2616" i="1" s="1"/>
  <c r="M2616" i="1" s="1"/>
  <c r="K2617" i="1"/>
  <c r="L2617" i="1" s="1"/>
  <c r="M2617" i="1" s="1"/>
  <c r="K2618" i="1"/>
  <c r="L2618" i="1" s="1"/>
  <c r="M2618" i="1" s="1"/>
  <c r="K2619" i="1"/>
  <c r="L2619" i="1" s="1"/>
  <c r="M2619" i="1" s="1"/>
  <c r="K2620" i="1"/>
  <c r="L2620" i="1" s="1"/>
  <c r="M2620" i="1" s="1"/>
  <c r="K2621" i="1"/>
  <c r="L2621" i="1" s="1"/>
  <c r="M2621" i="1" s="1"/>
  <c r="K2622" i="1"/>
  <c r="L2622" i="1" s="1"/>
  <c r="M2622" i="1" s="1"/>
  <c r="K2623" i="1"/>
  <c r="L2623" i="1" s="1"/>
  <c r="M2623" i="1" s="1"/>
  <c r="K2624" i="1"/>
  <c r="L2624" i="1" s="1"/>
  <c r="M2624" i="1" s="1"/>
  <c r="K2625" i="1"/>
  <c r="L2625" i="1" s="1"/>
  <c r="M2625" i="1" s="1"/>
  <c r="K2626" i="1"/>
  <c r="L2626" i="1" s="1"/>
  <c r="M2626" i="1" s="1"/>
  <c r="K2627" i="1"/>
  <c r="L2627" i="1" s="1"/>
  <c r="M2627" i="1" s="1"/>
  <c r="K2628" i="1"/>
  <c r="L2628" i="1" s="1"/>
  <c r="M2628" i="1" s="1"/>
  <c r="K2629" i="1"/>
  <c r="L2629" i="1" s="1"/>
  <c r="M2629" i="1" s="1"/>
  <c r="K2630" i="1"/>
  <c r="L2630" i="1" s="1"/>
  <c r="M2630" i="1" s="1"/>
  <c r="K2631" i="1"/>
  <c r="L2631" i="1" s="1"/>
  <c r="M2631" i="1" s="1"/>
  <c r="K2632" i="1"/>
  <c r="L2632" i="1" s="1"/>
  <c r="M2632" i="1" s="1"/>
  <c r="K2633" i="1"/>
  <c r="L2633" i="1" s="1"/>
  <c r="M2633" i="1" s="1"/>
  <c r="K2634" i="1"/>
  <c r="L2634" i="1" s="1"/>
  <c r="M2634" i="1" s="1"/>
  <c r="K2635" i="1"/>
  <c r="L2635" i="1" s="1"/>
  <c r="M2635" i="1" s="1"/>
  <c r="K2636" i="1"/>
  <c r="L2636" i="1" s="1"/>
  <c r="M2636" i="1" s="1"/>
  <c r="K2637" i="1"/>
  <c r="L2637" i="1" s="1"/>
  <c r="M2637" i="1" s="1"/>
  <c r="K2638" i="1"/>
  <c r="L2638" i="1" s="1"/>
  <c r="M2638" i="1" s="1"/>
  <c r="K2639" i="1"/>
  <c r="L2639" i="1" s="1"/>
  <c r="M2639" i="1" s="1"/>
  <c r="K2640" i="1"/>
  <c r="L2640" i="1" s="1"/>
  <c r="M2640" i="1" s="1"/>
  <c r="K2641" i="1"/>
  <c r="L2641" i="1" s="1"/>
  <c r="M2641" i="1" s="1"/>
  <c r="K2642" i="1"/>
  <c r="L2642" i="1" s="1"/>
  <c r="M2642" i="1" s="1"/>
  <c r="K2643" i="1"/>
  <c r="L2643" i="1" s="1"/>
  <c r="M2643" i="1" s="1"/>
  <c r="K2644" i="1"/>
  <c r="L2644" i="1" s="1"/>
  <c r="M2644" i="1" s="1"/>
  <c r="K2645" i="1"/>
  <c r="L2645" i="1" s="1"/>
  <c r="M2645" i="1" s="1"/>
  <c r="K2646" i="1"/>
  <c r="L2646" i="1" s="1"/>
  <c r="M2646" i="1" s="1"/>
  <c r="K2647" i="1"/>
  <c r="L2647" i="1" s="1"/>
  <c r="M2647" i="1" s="1"/>
  <c r="K2648" i="1"/>
  <c r="L2648" i="1" s="1"/>
  <c r="M2648" i="1" s="1"/>
  <c r="K2649" i="1"/>
  <c r="L2649" i="1" s="1"/>
  <c r="M2649" i="1" s="1"/>
  <c r="K2650" i="1"/>
  <c r="L2650" i="1" s="1"/>
  <c r="M2650" i="1" s="1"/>
  <c r="K2651" i="1"/>
  <c r="L2651" i="1" s="1"/>
  <c r="M2651" i="1" s="1"/>
  <c r="K2652" i="1"/>
  <c r="L2652" i="1" s="1"/>
  <c r="M2652" i="1" s="1"/>
  <c r="K2653" i="1"/>
  <c r="L2653" i="1" s="1"/>
  <c r="M2653" i="1" s="1"/>
  <c r="K2654" i="1"/>
  <c r="L2654" i="1" s="1"/>
  <c r="M2654" i="1" s="1"/>
  <c r="K2655" i="1"/>
  <c r="L2655" i="1" s="1"/>
  <c r="M2655" i="1" s="1"/>
  <c r="K2656" i="1"/>
  <c r="L2656" i="1" s="1"/>
  <c r="M2656" i="1" s="1"/>
  <c r="K2657" i="1"/>
  <c r="L2657" i="1" s="1"/>
  <c r="M2657" i="1" s="1"/>
  <c r="K2658" i="1"/>
  <c r="L2658" i="1" s="1"/>
  <c r="M2658" i="1" s="1"/>
  <c r="K2659" i="1"/>
  <c r="L2659" i="1" s="1"/>
  <c r="M2659" i="1" s="1"/>
  <c r="K2660" i="1"/>
  <c r="L2660" i="1" s="1"/>
  <c r="M2660" i="1" s="1"/>
  <c r="K2661" i="1"/>
  <c r="L2661" i="1" s="1"/>
  <c r="M2661" i="1" s="1"/>
  <c r="K2662" i="1"/>
  <c r="L2662" i="1" s="1"/>
  <c r="M2662" i="1" s="1"/>
  <c r="K2663" i="1"/>
  <c r="L2663" i="1" s="1"/>
  <c r="M2663" i="1" s="1"/>
  <c r="K2664" i="1"/>
  <c r="L2664" i="1" s="1"/>
  <c r="M2664" i="1" s="1"/>
  <c r="K2665" i="1"/>
  <c r="L2665" i="1" s="1"/>
  <c r="M2665" i="1" s="1"/>
  <c r="K2666" i="1"/>
  <c r="L2666" i="1" s="1"/>
  <c r="M2666" i="1" s="1"/>
  <c r="K2667" i="1"/>
  <c r="L2667" i="1" s="1"/>
  <c r="M2667" i="1" s="1"/>
  <c r="K2668" i="1"/>
  <c r="L2668" i="1" s="1"/>
  <c r="M2668" i="1" s="1"/>
  <c r="K2669" i="1"/>
  <c r="L2669" i="1" s="1"/>
  <c r="M2669" i="1" s="1"/>
  <c r="K2670" i="1"/>
  <c r="L2670" i="1" s="1"/>
  <c r="M2670" i="1" s="1"/>
  <c r="K2671" i="1"/>
  <c r="L2671" i="1" s="1"/>
  <c r="M2671" i="1" s="1"/>
  <c r="K2672" i="1"/>
  <c r="L2672" i="1" s="1"/>
  <c r="M2672" i="1" s="1"/>
  <c r="K2673" i="1"/>
  <c r="L2673" i="1" s="1"/>
  <c r="M2673" i="1" s="1"/>
  <c r="K2674" i="1"/>
  <c r="L2674" i="1" s="1"/>
  <c r="M2674" i="1" s="1"/>
  <c r="K2675" i="1"/>
  <c r="L2675" i="1" s="1"/>
  <c r="M2675" i="1" s="1"/>
  <c r="K2676" i="1"/>
  <c r="L2676" i="1" s="1"/>
  <c r="M2676" i="1" s="1"/>
  <c r="K2677" i="1"/>
  <c r="L2677" i="1" s="1"/>
  <c r="M2677" i="1" s="1"/>
  <c r="K2678" i="1"/>
  <c r="L2678" i="1" s="1"/>
  <c r="M2678" i="1" s="1"/>
  <c r="K2679" i="1"/>
  <c r="L2679" i="1" s="1"/>
  <c r="M2679" i="1" s="1"/>
  <c r="K2680" i="1"/>
  <c r="L2680" i="1" s="1"/>
  <c r="M2680" i="1" s="1"/>
  <c r="K2681" i="1"/>
  <c r="L2681" i="1" s="1"/>
  <c r="M2681" i="1" s="1"/>
  <c r="K2682" i="1"/>
  <c r="L2682" i="1" s="1"/>
  <c r="M2682" i="1" s="1"/>
  <c r="K2683" i="1"/>
  <c r="L2683" i="1" s="1"/>
  <c r="M2683" i="1" s="1"/>
  <c r="K2684" i="1"/>
  <c r="L2684" i="1" s="1"/>
  <c r="M2684" i="1" s="1"/>
  <c r="K2685" i="1"/>
  <c r="L2685" i="1" s="1"/>
  <c r="M2685" i="1" s="1"/>
  <c r="K2686" i="1"/>
  <c r="L2686" i="1" s="1"/>
  <c r="M2686" i="1" s="1"/>
  <c r="K2687" i="1"/>
  <c r="L2687" i="1" s="1"/>
  <c r="M2687" i="1" s="1"/>
  <c r="K2688" i="1"/>
  <c r="L2688" i="1" s="1"/>
  <c r="M2688" i="1" s="1"/>
  <c r="K2689" i="1"/>
  <c r="L2689" i="1" s="1"/>
  <c r="M2689" i="1" s="1"/>
  <c r="K2690" i="1"/>
  <c r="L2690" i="1" s="1"/>
  <c r="M2690" i="1" s="1"/>
  <c r="K2691" i="1"/>
  <c r="L2691" i="1" s="1"/>
  <c r="M2691" i="1" s="1"/>
  <c r="K2692" i="1"/>
  <c r="L2692" i="1" s="1"/>
  <c r="M2692" i="1" s="1"/>
  <c r="K2693" i="1"/>
  <c r="L2693" i="1" s="1"/>
  <c r="M2693" i="1" s="1"/>
  <c r="K2694" i="1"/>
  <c r="L2694" i="1" s="1"/>
  <c r="M2694" i="1" s="1"/>
  <c r="K2695" i="1"/>
  <c r="L2695" i="1" s="1"/>
  <c r="M2695" i="1" s="1"/>
  <c r="K2696" i="1"/>
  <c r="L2696" i="1" s="1"/>
  <c r="M2696" i="1" s="1"/>
  <c r="K2697" i="1"/>
  <c r="L2697" i="1" s="1"/>
  <c r="M2697" i="1" s="1"/>
  <c r="K2698" i="1"/>
  <c r="L2698" i="1" s="1"/>
  <c r="M2698" i="1" s="1"/>
  <c r="K2699" i="1"/>
  <c r="L2699" i="1" s="1"/>
  <c r="M2699" i="1" s="1"/>
  <c r="K2700" i="1"/>
  <c r="L2700" i="1" s="1"/>
  <c r="M2700" i="1" s="1"/>
  <c r="K2701" i="1"/>
  <c r="L2701" i="1" s="1"/>
  <c r="M2701" i="1" s="1"/>
  <c r="K2702" i="1"/>
  <c r="L2702" i="1" s="1"/>
  <c r="M2702" i="1" s="1"/>
  <c r="K2703" i="1"/>
  <c r="L2703" i="1" s="1"/>
  <c r="M2703" i="1" s="1"/>
  <c r="K2704" i="1"/>
  <c r="L2704" i="1" s="1"/>
  <c r="M2704" i="1" s="1"/>
  <c r="K2705" i="1"/>
  <c r="L2705" i="1" s="1"/>
  <c r="M2705" i="1" s="1"/>
  <c r="K2706" i="1"/>
  <c r="L2706" i="1" s="1"/>
  <c r="M2706" i="1" s="1"/>
  <c r="K2707" i="1"/>
  <c r="L2707" i="1" s="1"/>
  <c r="M2707" i="1" s="1"/>
  <c r="K2708" i="1"/>
  <c r="L2708" i="1" s="1"/>
  <c r="M2708" i="1" s="1"/>
  <c r="K2709" i="1"/>
  <c r="L2709" i="1" s="1"/>
  <c r="M2709" i="1" s="1"/>
  <c r="K2710" i="1"/>
  <c r="L2710" i="1" s="1"/>
  <c r="M2710" i="1" s="1"/>
  <c r="K2711" i="1"/>
  <c r="L2711" i="1" s="1"/>
  <c r="M2711" i="1" s="1"/>
  <c r="K2712" i="1"/>
  <c r="L2712" i="1" s="1"/>
  <c r="M2712" i="1" s="1"/>
  <c r="K2713" i="1"/>
  <c r="L2713" i="1" s="1"/>
  <c r="M2713" i="1" s="1"/>
  <c r="K2714" i="1"/>
  <c r="L2714" i="1" s="1"/>
  <c r="M2714" i="1" s="1"/>
  <c r="K2715" i="1"/>
  <c r="L2715" i="1" s="1"/>
  <c r="M2715" i="1" s="1"/>
  <c r="K2716" i="1"/>
  <c r="L2716" i="1" s="1"/>
  <c r="M2716" i="1" s="1"/>
  <c r="K2717" i="1"/>
  <c r="L2717" i="1" s="1"/>
  <c r="M2717" i="1" s="1"/>
  <c r="K2718" i="1"/>
  <c r="L2718" i="1" s="1"/>
  <c r="M2718" i="1" s="1"/>
  <c r="K2719" i="1"/>
  <c r="L2719" i="1" s="1"/>
  <c r="M2719" i="1" s="1"/>
  <c r="K2720" i="1"/>
  <c r="L2720" i="1" s="1"/>
  <c r="M2720" i="1" s="1"/>
  <c r="K2721" i="1"/>
  <c r="L2721" i="1" s="1"/>
  <c r="M2721" i="1" s="1"/>
  <c r="K2722" i="1"/>
  <c r="L2722" i="1" s="1"/>
  <c r="M2722" i="1" s="1"/>
  <c r="K2723" i="1"/>
  <c r="L2723" i="1" s="1"/>
  <c r="M2723" i="1" s="1"/>
  <c r="K2724" i="1"/>
  <c r="L2724" i="1" s="1"/>
  <c r="M2724" i="1" s="1"/>
  <c r="K2725" i="1"/>
  <c r="L2725" i="1" s="1"/>
  <c r="M2725" i="1" s="1"/>
  <c r="K2726" i="1"/>
  <c r="L2726" i="1" s="1"/>
  <c r="M2726" i="1" s="1"/>
  <c r="K2727" i="1"/>
  <c r="L2727" i="1" s="1"/>
  <c r="M2727" i="1" s="1"/>
  <c r="K2728" i="1"/>
  <c r="L2728" i="1" s="1"/>
  <c r="M2728" i="1" s="1"/>
  <c r="K2729" i="1"/>
  <c r="L2729" i="1" s="1"/>
  <c r="M2729" i="1" s="1"/>
  <c r="K2730" i="1"/>
  <c r="L2730" i="1" s="1"/>
  <c r="M2730" i="1" s="1"/>
  <c r="K2731" i="1"/>
  <c r="L2731" i="1" s="1"/>
  <c r="M2731" i="1" s="1"/>
  <c r="K2732" i="1"/>
  <c r="L2732" i="1" s="1"/>
  <c r="M2732" i="1" s="1"/>
  <c r="K2733" i="1"/>
  <c r="L2733" i="1" s="1"/>
  <c r="M2733" i="1" s="1"/>
  <c r="K2734" i="1"/>
  <c r="L2734" i="1" s="1"/>
  <c r="M2734" i="1" s="1"/>
  <c r="K2735" i="1"/>
  <c r="L2735" i="1" s="1"/>
  <c r="M2735" i="1" s="1"/>
  <c r="K2736" i="1"/>
  <c r="L2736" i="1" s="1"/>
  <c r="M2736" i="1" s="1"/>
  <c r="K2737" i="1"/>
  <c r="L2737" i="1" s="1"/>
  <c r="M2737" i="1" s="1"/>
  <c r="K2738" i="1"/>
  <c r="L2738" i="1" s="1"/>
  <c r="M2738" i="1" s="1"/>
  <c r="K2739" i="1"/>
  <c r="L2739" i="1" s="1"/>
  <c r="M2739" i="1" s="1"/>
  <c r="K2740" i="1"/>
  <c r="L2740" i="1" s="1"/>
  <c r="M2740" i="1" s="1"/>
  <c r="K2741" i="1"/>
  <c r="L2741" i="1" s="1"/>
  <c r="M2741" i="1" s="1"/>
  <c r="K2742" i="1"/>
  <c r="L2742" i="1" s="1"/>
  <c r="M2742" i="1" s="1"/>
  <c r="K2743" i="1"/>
  <c r="L2743" i="1" s="1"/>
  <c r="M2743" i="1" s="1"/>
  <c r="K2744" i="1"/>
  <c r="L2744" i="1" s="1"/>
  <c r="M2744" i="1" s="1"/>
  <c r="K2745" i="1"/>
  <c r="L2745" i="1" s="1"/>
  <c r="M2745" i="1" s="1"/>
  <c r="K2746" i="1"/>
  <c r="L2746" i="1" s="1"/>
  <c r="M2746" i="1" s="1"/>
  <c r="K2747" i="1"/>
  <c r="L2747" i="1" s="1"/>
  <c r="M2747" i="1" s="1"/>
  <c r="K2748" i="1"/>
  <c r="L2748" i="1" s="1"/>
  <c r="M2748" i="1" s="1"/>
  <c r="K2749" i="1"/>
  <c r="L2749" i="1" s="1"/>
  <c r="M2749" i="1" s="1"/>
  <c r="K2750" i="1"/>
  <c r="L2750" i="1" s="1"/>
  <c r="M2750" i="1" s="1"/>
  <c r="K2751" i="1"/>
  <c r="L2751" i="1" s="1"/>
  <c r="M2751" i="1" s="1"/>
  <c r="K2752" i="1"/>
  <c r="L2752" i="1" s="1"/>
  <c r="M2752" i="1" s="1"/>
  <c r="K2753" i="1"/>
  <c r="L2753" i="1" s="1"/>
  <c r="M2753" i="1" s="1"/>
  <c r="K2754" i="1"/>
  <c r="L2754" i="1" s="1"/>
  <c r="M2754" i="1" s="1"/>
  <c r="K2755" i="1"/>
  <c r="L2755" i="1" s="1"/>
  <c r="M2755" i="1" s="1"/>
  <c r="K2756" i="1"/>
  <c r="L2756" i="1" s="1"/>
  <c r="M2756" i="1" s="1"/>
  <c r="K2757" i="1"/>
  <c r="L2757" i="1" s="1"/>
  <c r="M2757" i="1" s="1"/>
  <c r="K2758" i="1"/>
  <c r="L2758" i="1" s="1"/>
  <c r="M2758" i="1" s="1"/>
  <c r="K2759" i="1"/>
  <c r="L2759" i="1" s="1"/>
  <c r="M2759" i="1" s="1"/>
  <c r="K2760" i="1"/>
  <c r="L2760" i="1" s="1"/>
  <c r="M2760" i="1" s="1"/>
  <c r="K2761" i="1"/>
  <c r="L2761" i="1" s="1"/>
  <c r="M2761" i="1" s="1"/>
  <c r="K2762" i="1"/>
  <c r="L2762" i="1" s="1"/>
  <c r="M2762" i="1" s="1"/>
  <c r="K2763" i="1"/>
  <c r="L2763" i="1" s="1"/>
  <c r="M2763" i="1" s="1"/>
  <c r="K2764" i="1"/>
  <c r="L2764" i="1" s="1"/>
  <c r="M2764" i="1" s="1"/>
  <c r="K2765" i="1"/>
  <c r="L2765" i="1" s="1"/>
  <c r="M2765" i="1" s="1"/>
  <c r="K2766" i="1"/>
  <c r="L2766" i="1" s="1"/>
  <c r="M2766" i="1" s="1"/>
  <c r="K2767" i="1"/>
  <c r="L2767" i="1" s="1"/>
  <c r="M2767" i="1" s="1"/>
  <c r="K2768" i="1"/>
  <c r="L2768" i="1" s="1"/>
  <c r="M2768" i="1" s="1"/>
  <c r="K2769" i="1"/>
  <c r="L2769" i="1" s="1"/>
  <c r="M2769" i="1" s="1"/>
  <c r="K2770" i="1"/>
  <c r="L2770" i="1" s="1"/>
  <c r="M2770" i="1" s="1"/>
  <c r="K2771" i="1"/>
  <c r="L2771" i="1" s="1"/>
  <c r="M2771" i="1" s="1"/>
  <c r="K2772" i="1"/>
  <c r="L2772" i="1" s="1"/>
  <c r="M2772" i="1" s="1"/>
  <c r="K2773" i="1"/>
  <c r="L2773" i="1" s="1"/>
  <c r="M2773" i="1" s="1"/>
  <c r="K2774" i="1"/>
  <c r="L2774" i="1" s="1"/>
  <c r="M2774" i="1" s="1"/>
  <c r="K2775" i="1"/>
  <c r="L2775" i="1" s="1"/>
  <c r="M2775" i="1" s="1"/>
  <c r="K2776" i="1"/>
  <c r="L2776" i="1" s="1"/>
  <c r="M2776" i="1" s="1"/>
  <c r="K2777" i="1"/>
  <c r="L2777" i="1" s="1"/>
  <c r="M2777" i="1" s="1"/>
  <c r="K2778" i="1"/>
  <c r="L2778" i="1" s="1"/>
  <c r="M2778" i="1" s="1"/>
  <c r="K2779" i="1"/>
  <c r="L2779" i="1" s="1"/>
  <c r="M2779" i="1" s="1"/>
  <c r="K2780" i="1"/>
  <c r="L2780" i="1" s="1"/>
  <c r="M2780" i="1" s="1"/>
  <c r="K2781" i="1"/>
  <c r="L2781" i="1" s="1"/>
  <c r="M2781" i="1" s="1"/>
  <c r="K2782" i="1"/>
  <c r="L2782" i="1" s="1"/>
  <c r="M2782" i="1" s="1"/>
  <c r="K2783" i="1"/>
  <c r="L2783" i="1" s="1"/>
  <c r="M2783" i="1" s="1"/>
  <c r="K2784" i="1"/>
  <c r="L2784" i="1" s="1"/>
  <c r="M2784" i="1" s="1"/>
  <c r="K2785" i="1"/>
  <c r="L2785" i="1" s="1"/>
  <c r="M2785" i="1" s="1"/>
  <c r="K2786" i="1"/>
  <c r="L2786" i="1" s="1"/>
  <c r="M2786" i="1" s="1"/>
  <c r="K2787" i="1"/>
  <c r="L2787" i="1" s="1"/>
  <c r="M2787" i="1" s="1"/>
  <c r="K2788" i="1"/>
  <c r="L2788" i="1" s="1"/>
  <c r="M2788" i="1" s="1"/>
  <c r="K2789" i="1"/>
  <c r="L2789" i="1" s="1"/>
  <c r="M2789" i="1" s="1"/>
  <c r="K2790" i="1"/>
  <c r="L2790" i="1" s="1"/>
  <c r="M2790" i="1" s="1"/>
  <c r="K2791" i="1"/>
  <c r="L2791" i="1" s="1"/>
  <c r="M2791" i="1" s="1"/>
  <c r="K2792" i="1"/>
  <c r="L2792" i="1" s="1"/>
  <c r="M2792" i="1" s="1"/>
  <c r="K2793" i="1"/>
  <c r="L2793" i="1" s="1"/>
  <c r="M2793" i="1" s="1"/>
  <c r="K2794" i="1"/>
  <c r="L2794" i="1" s="1"/>
  <c r="M2794" i="1" s="1"/>
  <c r="K2795" i="1"/>
  <c r="L2795" i="1" s="1"/>
  <c r="M2795" i="1" s="1"/>
  <c r="K2796" i="1"/>
  <c r="L2796" i="1" s="1"/>
  <c r="M2796" i="1" s="1"/>
  <c r="K2797" i="1"/>
  <c r="L2797" i="1" s="1"/>
  <c r="M2797" i="1" s="1"/>
  <c r="K2798" i="1"/>
  <c r="L2798" i="1" s="1"/>
  <c r="M2798" i="1" s="1"/>
  <c r="K2799" i="1"/>
  <c r="L2799" i="1" s="1"/>
  <c r="M2799" i="1" s="1"/>
  <c r="K2800" i="1"/>
  <c r="L2800" i="1" s="1"/>
  <c r="M2800" i="1" s="1"/>
  <c r="K2801" i="1"/>
  <c r="L2801" i="1" s="1"/>
  <c r="M2801" i="1" s="1"/>
  <c r="K2802" i="1"/>
  <c r="L2802" i="1" s="1"/>
  <c r="M2802" i="1" s="1"/>
  <c r="K2804" i="1"/>
  <c r="L2804" i="1" s="1"/>
  <c r="M2804" i="1" s="1"/>
  <c r="K2805" i="1"/>
  <c r="L2805" i="1" s="1"/>
  <c r="M2805" i="1" s="1"/>
  <c r="K2806" i="1"/>
  <c r="L2806" i="1" s="1"/>
  <c r="M2806" i="1" s="1"/>
  <c r="K2807" i="1"/>
  <c r="L2807" i="1" s="1"/>
  <c r="M2807" i="1" s="1"/>
  <c r="K2808" i="1"/>
  <c r="L2808" i="1" s="1"/>
  <c r="M2808" i="1" s="1"/>
  <c r="K2809" i="1"/>
  <c r="L2809" i="1" s="1"/>
  <c r="M2809" i="1" s="1"/>
  <c r="K2810" i="1"/>
  <c r="L2810" i="1" s="1"/>
  <c r="M2810" i="1" s="1"/>
  <c r="K2811" i="1"/>
  <c r="L2811" i="1" s="1"/>
  <c r="M2811" i="1" s="1"/>
  <c r="K2812" i="1"/>
  <c r="L2812" i="1" s="1"/>
  <c r="M2812" i="1" s="1"/>
  <c r="K2813" i="1"/>
  <c r="L2813" i="1" s="1"/>
  <c r="M2813" i="1" s="1"/>
  <c r="K2814" i="1"/>
  <c r="L2814" i="1" s="1"/>
  <c r="M2814" i="1" s="1"/>
  <c r="K2815" i="1"/>
  <c r="L2815" i="1" s="1"/>
  <c r="M2815" i="1" s="1"/>
  <c r="K2816" i="1"/>
  <c r="L2816" i="1" s="1"/>
  <c r="M2816" i="1" s="1"/>
  <c r="K2817" i="1"/>
  <c r="L2817" i="1" s="1"/>
  <c r="M2817" i="1" s="1"/>
  <c r="K2818" i="1"/>
  <c r="L2818" i="1" s="1"/>
  <c r="M2818" i="1" s="1"/>
  <c r="K2819" i="1"/>
  <c r="L2819" i="1" s="1"/>
  <c r="M2819" i="1" s="1"/>
  <c r="K2820" i="1"/>
  <c r="L2820" i="1" s="1"/>
  <c r="M2820" i="1" s="1"/>
  <c r="K2821" i="1"/>
  <c r="L2821" i="1" s="1"/>
  <c r="M2821" i="1" s="1"/>
  <c r="K2822" i="1"/>
  <c r="L2822" i="1" s="1"/>
  <c r="M2822" i="1" s="1"/>
  <c r="K2823" i="1"/>
  <c r="L2823" i="1" s="1"/>
  <c r="M2823" i="1" s="1"/>
  <c r="K2824" i="1"/>
  <c r="L2824" i="1" s="1"/>
  <c r="M2824" i="1" s="1"/>
  <c r="K2825" i="1"/>
  <c r="L2825" i="1" s="1"/>
  <c r="M2825" i="1" s="1"/>
  <c r="K2826" i="1"/>
  <c r="L2826" i="1" s="1"/>
  <c r="M2826" i="1" s="1"/>
  <c r="K2827" i="1"/>
  <c r="L2827" i="1" s="1"/>
  <c r="M2827" i="1" s="1"/>
  <c r="K2828" i="1"/>
  <c r="L2828" i="1" s="1"/>
  <c r="M2828" i="1" s="1"/>
  <c r="K2829" i="1"/>
  <c r="L2829" i="1" s="1"/>
  <c r="M2829" i="1" s="1"/>
  <c r="K2830" i="1"/>
  <c r="L2830" i="1" s="1"/>
  <c r="M2830" i="1" s="1"/>
  <c r="K2831" i="1"/>
  <c r="L2831" i="1" s="1"/>
  <c r="M2831" i="1" s="1"/>
  <c r="K2832" i="1"/>
  <c r="L2832" i="1" s="1"/>
  <c r="M2832" i="1" s="1"/>
  <c r="K2833" i="1"/>
  <c r="L2833" i="1" s="1"/>
  <c r="M2833" i="1" s="1"/>
  <c r="K2834" i="1"/>
  <c r="L2834" i="1" s="1"/>
  <c r="M2834" i="1" s="1"/>
  <c r="K2835" i="1"/>
  <c r="L2835" i="1" s="1"/>
  <c r="M2835" i="1" s="1"/>
  <c r="K2836" i="1"/>
  <c r="L2836" i="1" s="1"/>
  <c r="M2836" i="1" s="1"/>
  <c r="K2837" i="1"/>
  <c r="L2837" i="1" s="1"/>
  <c r="M2837" i="1" s="1"/>
  <c r="K2838" i="1"/>
  <c r="L2838" i="1" s="1"/>
  <c r="M2838" i="1" s="1"/>
  <c r="K2839" i="1"/>
  <c r="L2839" i="1" s="1"/>
  <c r="M2839" i="1" s="1"/>
  <c r="K2840" i="1"/>
  <c r="L2840" i="1" s="1"/>
  <c r="M2840" i="1" s="1"/>
  <c r="K2841" i="1"/>
  <c r="L2841" i="1" s="1"/>
  <c r="M2841" i="1" s="1"/>
  <c r="K2842" i="1"/>
  <c r="L2842" i="1" s="1"/>
  <c r="M2842" i="1" s="1"/>
  <c r="K2843" i="1"/>
  <c r="L2843" i="1" s="1"/>
  <c r="M2843" i="1" s="1"/>
  <c r="K2844" i="1"/>
  <c r="L2844" i="1" s="1"/>
  <c r="M2844" i="1" s="1"/>
  <c r="K2845" i="1"/>
  <c r="L2845" i="1" s="1"/>
  <c r="M2845" i="1" s="1"/>
  <c r="K2846" i="1"/>
  <c r="L2846" i="1" s="1"/>
  <c r="M2846" i="1" s="1"/>
  <c r="K2847" i="1"/>
  <c r="L2847" i="1" s="1"/>
  <c r="M2847" i="1" s="1"/>
  <c r="K2848" i="1"/>
  <c r="L2848" i="1" s="1"/>
  <c r="M2848" i="1" s="1"/>
  <c r="K2849" i="1"/>
  <c r="L2849" i="1" s="1"/>
  <c r="M2849" i="1" s="1"/>
  <c r="K2850" i="1"/>
  <c r="L2850" i="1" s="1"/>
  <c r="M2850" i="1" s="1"/>
  <c r="K2851" i="1"/>
  <c r="L2851" i="1" s="1"/>
  <c r="M2851" i="1" s="1"/>
  <c r="K2852" i="1"/>
  <c r="L2852" i="1" s="1"/>
  <c r="M2852" i="1" s="1"/>
  <c r="K2853" i="1"/>
  <c r="L2853" i="1" s="1"/>
  <c r="M2853" i="1" s="1"/>
  <c r="K2854" i="1"/>
  <c r="L2854" i="1" s="1"/>
  <c r="M2854" i="1" s="1"/>
  <c r="K2855" i="1"/>
  <c r="L2855" i="1" s="1"/>
  <c r="M2855" i="1" s="1"/>
  <c r="K2856" i="1"/>
  <c r="L2856" i="1" s="1"/>
  <c r="M2856" i="1" s="1"/>
  <c r="K2857" i="1"/>
  <c r="L2857" i="1" s="1"/>
  <c r="M2857" i="1" s="1"/>
  <c r="K2858" i="1"/>
  <c r="L2858" i="1" s="1"/>
  <c r="M2858" i="1" s="1"/>
  <c r="K2859" i="1"/>
  <c r="L2859" i="1" s="1"/>
  <c r="M2859" i="1" s="1"/>
  <c r="K2860" i="1"/>
  <c r="L2860" i="1" s="1"/>
  <c r="M2860" i="1" s="1"/>
  <c r="K2861" i="1"/>
  <c r="L2861" i="1" s="1"/>
  <c r="M2861" i="1" s="1"/>
  <c r="K2862" i="1"/>
  <c r="L2862" i="1" s="1"/>
  <c r="M2862" i="1" s="1"/>
  <c r="K2863" i="1"/>
  <c r="L2863" i="1" s="1"/>
  <c r="M2863" i="1" s="1"/>
  <c r="K2864" i="1"/>
  <c r="L2864" i="1" s="1"/>
  <c r="M2864" i="1" s="1"/>
  <c r="K2865" i="1"/>
  <c r="L2865" i="1" s="1"/>
  <c r="M2865" i="1" s="1"/>
  <c r="K2866" i="1"/>
  <c r="L2866" i="1" s="1"/>
  <c r="M2866" i="1" s="1"/>
  <c r="K2867" i="1"/>
  <c r="L2867" i="1" s="1"/>
  <c r="M2867" i="1" s="1"/>
  <c r="K2868" i="1"/>
  <c r="L2868" i="1" s="1"/>
  <c r="M2868" i="1" s="1"/>
  <c r="K2869" i="1"/>
  <c r="L2869" i="1" s="1"/>
  <c r="M2869" i="1" s="1"/>
  <c r="K2870" i="1"/>
  <c r="L2870" i="1" s="1"/>
  <c r="M2870" i="1" s="1"/>
  <c r="K2871" i="1"/>
  <c r="L2871" i="1" s="1"/>
  <c r="M2871" i="1" s="1"/>
  <c r="K2872" i="1"/>
  <c r="L2872" i="1" s="1"/>
  <c r="M2872" i="1" s="1"/>
  <c r="K2873" i="1"/>
  <c r="L2873" i="1" s="1"/>
  <c r="M2873" i="1" s="1"/>
  <c r="K2874" i="1"/>
  <c r="L2874" i="1" s="1"/>
  <c r="M2874" i="1" s="1"/>
  <c r="K2875" i="1"/>
  <c r="L2875" i="1" s="1"/>
  <c r="M2875" i="1" s="1"/>
  <c r="K2876" i="1"/>
  <c r="L2876" i="1" s="1"/>
  <c r="M2876" i="1" s="1"/>
  <c r="K2877" i="1"/>
  <c r="L2877" i="1" s="1"/>
  <c r="M2877" i="1" s="1"/>
  <c r="K2878" i="1"/>
  <c r="L2878" i="1" s="1"/>
  <c r="M2878" i="1" s="1"/>
  <c r="K2879" i="1"/>
  <c r="L2879" i="1" s="1"/>
  <c r="M2879" i="1" s="1"/>
  <c r="K2880" i="1"/>
  <c r="L2880" i="1" s="1"/>
  <c r="M2880" i="1" s="1"/>
  <c r="K2881" i="1"/>
  <c r="L2881" i="1" s="1"/>
  <c r="M2881" i="1" s="1"/>
  <c r="K2882" i="1"/>
  <c r="L2882" i="1" s="1"/>
  <c r="M2882" i="1" s="1"/>
  <c r="K2883" i="1"/>
  <c r="L2883" i="1" s="1"/>
  <c r="M2883" i="1" s="1"/>
  <c r="K2884" i="1"/>
  <c r="L2884" i="1" s="1"/>
  <c r="M2884" i="1" s="1"/>
  <c r="K2885" i="1"/>
  <c r="L2885" i="1" s="1"/>
  <c r="M2885" i="1" s="1"/>
  <c r="K2886" i="1"/>
  <c r="L2886" i="1" s="1"/>
  <c r="M2886" i="1" s="1"/>
  <c r="K2887" i="1"/>
  <c r="L2887" i="1" s="1"/>
  <c r="M2887" i="1" s="1"/>
  <c r="K2888" i="1"/>
  <c r="L2888" i="1" s="1"/>
  <c r="M2888" i="1" s="1"/>
  <c r="K2889" i="1"/>
  <c r="L2889" i="1" s="1"/>
  <c r="M2889" i="1" s="1"/>
  <c r="K2890" i="1"/>
  <c r="L2890" i="1" s="1"/>
  <c r="M2890" i="1" s="1"/>
  <c r="K2891" i="1"/>
  <c r="L2891" i="1" s="1"/>
  <c r="M2891" i="1" s="1"/>
  <c r="K2892" i="1"/>
  <c r="L2892" i="1" s="1"/>
  <c r="M2892" i="1" s="1"/>
  <c r="K2893" i="1"/>
  <c r="L2893" i="1" s="1"/>
  <c r="M2893" i="1" s="1"/>
  <c r="K2894" i="1"/>
  <c r="L2894" i="1" s="1"/>
  <c r="M2894" i="1" s="1"/>
  <c r="K2895" i="1"/>
  <c r="L2895" i="1" s="1"/>
  <c r="M2895" i="1" s="1"/>
  <c r="K2896" i="1"/>
  <c r="L2896" i="1" s="1"/>
  <c r="M2896" i="1" s="1"/>
  <c r="K2897" i="1"/>
  <c r="L2897" i="1" s="1"/>
  <c r="M2897" i="1" s="1"/>
  <c r="K2898" i="1"/>
  <c r="L2898" i="1" s="1"/>
  <c r="M2898" i="1" s="1"/>
  <c r="K2899" i="1"/>
  <c r="L2899" i="1" s="1"/>
  <c r="M2899" i="1" s="1"/>
  <c r="K2900" i="1"/>
  <c r="L2900" i="1" s="1"/>
  <c r="M2900" i="1" s="1"/>
  <c r="K2901" i="1"/>
  <c r="L2901" i="1" s="1"/>
  <c r="M2901" i="1" s="1"/>
  <c r="K2902" i="1"/>
  <c r="L2902" i="1" s="1"/>
  <c r="M2902" i="1" s="1"/>
  <c r="K2903" i="1"/>
  <c r="L2903" i="1" s="1"/>
  <c r="M2903" i="1" s="1"/>
  <c r="K2904" i="1"/>
  <c r="L2904" i="1" s="1"/>
  <c r="M2904" i="1" s="1"/>
  <c r="K2905" i="1"/>
  <c r="L2905" i="1" s="1"/>
  <c r="M2905" i="1" s="1"/>
  <c r="K2906" i="1"/>
  <c r="L2906" i="1" s="1"/>
  <c r="M2906" i="1" s="1"/>
  <c r="K2907" i="1"/>
  <c r="L2907" i="1" s="1"/>
  <c r="M2907" i="1" s="1"/>
  <c r="K2908" i="1"/>
  <c r="L2908" i="1" s="1"/>
  <c r="M2908" i="1" s="1"/>
  <c r="K2909" i="1"/>
  <c r="L2909" i="1" s="1"/>
  <c r="M2909" i="1" s="1"/>
  <c r="K2910" i="1"/>
  <c r="L2910" i="1" s="1"/>
  <c r="M2910" i="1" s="1"/>
  <c r="K2911" i="1"/>
  <c r="L2911" i="1" s="1"/>
  <c r="M2911" i="1" s="1"/>
  <c r="K2912" i="1"/>
  <c r="L2912" i="1" s="1"/>
  <c r="M2912" i="1" s="1"/>
  <c r="K2913" i="1"/>
  <c r="L2913" i="1" s="1"/>
  <c r="M2913" i="1" s="1"/>
  <c r="K2914" i="1"/>
  <c r="L2914" i="1" s="1"/>
  <c r="M2914" i="1" s="1"/>
  <c r="K2915" i="1"/>
  <c r="L2915" i="1" s="1"/>
  <c r="M2915" i="1" s="1"/>
  <c r="K2916" i="1"/>
  <c r="L2916" i="1" s="1"/>
  <c r="M2916" i="1" s="1"/>
  <c r="K2917" i="1"/>
  <c r="L2917" i="1" s="1"/>
  <c r="M2917" i="1" s="1"/>
  <c r="K2918" i="1"/>
  <c r="L2918" i="1" s="1"/>
  <c r="M2918" i="1" s="1"/>
  <c r="K2919" i="1"/>
  <c r="L2919" i="1" s="1"/>
  <c r="M2919" i="1" s="1"/>
  <c r="K2920" i="1"/>
  <c r="L2920" i="1" s="1"/>
  <c r="M2920" i="1" s="1"/>
  <c r="K2921" i="1"/>
  <c r="L2921" i="1" s="1"/>
  <c r="M2921" i="1" s="1"/>
  <c r="K2922" i="1"/>
  <c r="L2922" i="1" s="1"/>
  <c r="M2922" i="1" s="1"/>
  <c r="K2923" i="1"/>
  <c r="L2923" i="1" s="1"/>
  <c r="M2923" i="1" s="1"/>
  <c r="K2924" i="1"/>
  <c r="L2924" i="1" s="1"/>
  <c r="M2924" i="1" s="1"/>
  <c r="K2925" i="1"/>
  <c r="L2925" i="1" s="1"/>
  <c r="M2925" i="1" s="1"/>
  <c r="K2926" i="1"/>
  <c r="L2926" i="1" s="1"/>
  <c r="M2926" i="1" s="1"/>
  <c r="K2927" i="1"/>
  <c r="L2927" i="1" s="1"/>
  <c r="M2927" i="1" s="1"/>
  <c r="K2928" i="1"/>
  <c r="L2928" i="1" s="1"/>
  <c r="M2928" i="1" s="1"/>
  <c r="K2929" i="1"/>
  <c r="L2929" i="1" s="1"/>
  <c r="M2929" i="1" s="1"/>
  <c r="K2930" i="1"/>
  <c r="L2930" i="1" s="1"/>
  <c r="M2930" i="1" s="1"/>
  <c r="K2931" i="1"/>
  <c r="L2931" i="1" s="1"/>
  <c r="M2931" i="1" s="1"/>
  <c r="K2932" i="1"/>
  <c r="L2932" i="1" s="1"/>
  <c r="M2932" i="1" s="1"/>
  <c r="K2933" i="1"/>
  <c r="L2933" i="1" s="1"/>
  <c r="M2933" i="1" s="1"/>
  <c r="K2934" i="1"/>
  <c r="L2934" i="1" s="1"/>
  <c r="M2934" i="1" s="1"/>
  <c r="K2935" i="1"/>
  <c r="L2935" i="1" s="1"/>
  <c r="M2935" i="1" s="1"/>
  <c r="K2936" i="1"/>
  <c r="L2936" i="1" s="1"/>
  <c r="M2936" i="1" s="1"/>
  <c r="K2937" i="1"/>
  <c r="L2937" i="1" s="1"/>
  <c r="M2937" i="1" s="1"/>
  <c r="K2938" i="1"/>
  <c r="L2938" i="1" s="1"/>
  <c r="M2938" i="1" s="1"/>
  <c r="K2939" i="1"/>
  <c r="L2939" i="1" s="1"/>
  <c r="M2939" i="1" s="1"/>
  <c r="K2940" i="1"/>
  <c r="L2940" i="1" s="1"/>
  <c r="M2940" i="1" s="1"/>
  <c r="K2941" i="1"/>
  <c r="L2941" i="1" s="1"/>
  <c r="M2941" i="1" s="1"/>
  <c r="K2942" i="1"/>
  <c r="L2942" i="1" s="1"/>
  <c r="M2942" i="1" s="1"/>
  <c r="K2943" i="1"/>
  <c r="L2943" i="1" s="1"/>
  <c r="M2943" i="1" s="1"/>
  <c r="K2944" i="1"/>
  <c r="L2944" i="1" s="1"/>
  <c r="M2944" i="1" s="1"/>
  <c r="K2945" i="1"/>
  <c r="L2945" i="1" s="1"/>
  <c r="M2945" i="1" s="1"/>
  <c r="K2946" i="1"/>
  <c r="L2946" i="1" s="1"/>
  <c r="M2946" i="1" s="1"/>
  <c r="K2947" i="1"/>
  <c r="L2947" i="1" s="1"/>
  <c r="M2947" i="1" s="1"/>
  <c r="K2948" i="1"/>
  <c r="L2948" i="1" s="1"/>
  <c r="M2948" i="1" s="1"/>
  <c r="K2949" i="1"/>
  <c r="L2949" i="1" s="1"/>
  <c r="M2949" i="1" s="1"/>
  <c r="K2950" i="1"/>
  <c r="L2950" i="1" s="1"/>
  <c r="M2950" i="1" s="1"/>
  <c r="K2951" i="1"/>
  <c r="L2951" i="1" s="1"/>
  <c r="M2951" i="1" s="1"/>
  <c r="K2952" i="1"/>
  <c r="L2952" i="1" s="1"/>
  <c r="M2952" i="1" s="1"/>
  <c r="K2953" i="1"/>
  <c r="L2953" i="1" s="1"/>
  <c r="M2953" i="1" s="1"/>
  <c r="K2954" i="1"/>
  <c r="L2954" i="1" s="1"/>
  <c r="M2954" i="1" s="1"/>
  <c r="K2955" i="1"/>
  <c r="L2955" i="1" s="1"/>
  <c r="M2955" i="1" s="1"/>
  <c r="K2956" i="1"/>
  <c r="L2956" i="1" s="1"/>
  <c r="M2956" i="1" s="1"/>
  <c r="K2957" i="1"/>
  <c r="L2957" i="1" s="1"/>
  <c r="M2957" i="1" s="1"/>
  <c r="K2958" i="1"/>
  <c r="L2958" i="1" s="1"/>
  <c r="M2958" i="1" s="1"/>
  <c r="K2959" i="1"/>
  <c r="L2959" i="1" s="1"/>
  <c r="M2959" i="1" s="1"/>
  <c r="K2960" i="1"/>
  <c r="L2960" i="1" s="1"/>
  <c r="M2960" i="1" s="1"/>
  <c r="K2961" i="1"/>
  <c r="L2961" i="1" s="1"/>
  <c r="M2961" i="1" s="1"/>
  <c r="K2962" i="1"/>
  <c r="L2962" i="1" s="1"/>
  <c r="M2962" i="1" s="1"/>
  <c r="K2963" i="1"/>
  <c r="L2963" i="1" s="1"/>
  <c r="M2963" i="1" s="1"/>
  <c r="K2964" i="1"/>
  <c r="L2964" i="1" s="1"/>
  <c r="M2964" i="1" s="1"/>
  <c r="K2965" i="1"/>
  <c r="L2965" i="1" s="1"/>
  <c r="M2965" i="1" s="1"/>
  <c r="K2966" i="1"/>
  <c r="L2966" i="1" s="1"/>
  <c r="M2966" i="1" s="1"/>
  <c r="K2967" i="1"/>
  <c r="L2967" i="1" s="1"/>
  <c r="M2967" i="1" s="1"/>
  <c r="K2968" i="1"/>
  <c r="L2968" i="1" s="1"/>
  <c r="M2968" i="1" s="1"/>
  <c r="K2969" i="1"/>
  <c r="L2969" i="1" s="1"/>
  <c r="M2969" i="1" s="1"/>
  <c r="K2970" i="1"/>
  <c r="L2970" i="1" s="1"/>
  <c r="M2970" i="1" s="1"/>
  <c r="K2971" i="1"/>
  <c r="L2971" i="1" s="1"/>
  <c r="M2971" i="1" s="1"/>
  <c r="K2972" i="1"/>
  <c r="L2972" i="1" s="1"/>
  <c r="M2972" i="1" s="1"/>
  <c r="K2973" i="1"/>
  <c r="L2973" i="1" s="1"/>
  <c r="M2973" i="1" s="1"/>
  <c r="K2974" i="1"/>
  <c r="L2974" i="1" s="1"/>
  <c r="M2974" i="1" s="1"/>
  <c r="K2975" i="1"/>
  <c r="L2975" i="1" s="1"/>
  <c r="M2975" i="1" s="1"/>
  <c r="K2976" i="1"/>
  <c r="L2976" i="1" s="1"/>
  <c r="M2976" i="1" s="1"/>
  <c r="K2977" i="1"/>
  <c r="L2977" i="1" s="1"/>
  <c r="M2977" i="1" s="1"/>
  <c r="K2978" i="1"/>
  <c r="L2978" i="1" s="1"/>
  <c r="M2978" i="1" s="1"/>
  <c r="K2979" i="1"/>
  <c r="L2979" i="1" s="1"/>
  <c r="M2979" i="1" s="1"/>
  <c r="K2980" i="1"/>
  <c r="L2980" i="1" s="1"/>
  <c r="M2980" i="1" s="1"/>
  <c r="K2981" i="1"/>
  <c r="L2981" i="1" s="1"/>
  <c r="M2981" i="1" s="1"/>
  <c r="K2982" i="1"/>
  <c r="L2982" i="1" s="1"/>
  <c r="M2982" i="1" s="1"/>
  <c r="K2983" i="1"/>
  <c r="L2983" i="1" s="1"/>
  <c r="M2983" i="1" s="1"/>
  <c r="K2984" i="1"/>
  <c r="L2984" i="1" s="1"/>
  <c r="M2984" i="1" s="1"/>
  <c r="K2985" i="1"/>
  <c r="L2985" i="1" s="1"/>
  <c r="M2985" i="1" s="1"/>
  <c r="K2986" i="1"/>
  <c r="L2986" i="1" s="1"/>
  <c r="M2986" i="1" s="1"/>
  <c r="K2987" i="1"/>
  <c r="L2987" i="1" s="1"/>
  <c r="M2987" i="1" s="1"/>
  <c r="K2988" i="1"/>
  <c r="L2988" i="1" s="1"/>
  <c r="M2988" i="1" s="1"/>
  <c r="K2989" i="1"/>
  <c r="L2989" i="1" s="1"/>
  <c r="M2989" i="1" s="1"/>
  <c r="K2990" i="1"/>
  <c r="L2990" i="1" s="1"/>
  <c r="M2990" i="1" s="1"/>
  <c r="K2991" i="1"/>
  <c r="L2991" i="1" s="1"/>
  <c r="M2991" i="1" s="1"/>
  <c r="K2992" i="1"/>
  <c r="L2992" i="1" s="1"/>
  <c r="M2992" i="1" s="1"/>
  <c r="K2993" i="1"/>
  <c r="L2993" i="1" s="1"/>
  <c r="M2993" i="1" s="1"/>
  <c r="K2994" i="1"/>
  <c r="L2994" i="1" s="1"/>
  <c r="M2994" i="1" s="1"/>
  <c r="K2995" i="1"/>
  <c r="L2995" i="1" s="1"/>
  <c r="M2995" i="1" s="1"/>
  <c r="K2996" i="1"/>
  <c r="L2996" i="1" s="1"/>
  <c r="M2996" i="1" s="1"/>
  <c r="K2997" i="1"/>
  <c r="L2997" i="1" s="1"/>
  <c r="M2997" i="1" s="1"/>
  <c r="K2998" i="1"/>
  <c r="L2998" i="1" s="1"/>
  <c r="M2998" i="1" s="1"/>
  <c r="K2999" i="1"/>
  <c r="L2999" i="1" s="1"/>
  <c r="M2999" i="1" s="1"/>
  <c r="K3000" i="1"/>
  <c r="L3000" i="1" s="1"/>
  <c r="M3000" i="1" s="1"/>
  <c r="K3001" i="1"/>
  <c r="L3001" i="1" s="1"/>
  <c r="M3001" i="1" s="1"/>
  <c r="K3002" i="1"/>
  <c r="L3002" i="1" s="1"/>
  <c r="M3002" i="1" s="1"/>
  <c r="K3003" i="1"/>
  <c r="L3003" i="1" s="1"/>
  <c r="M3003" i="1" s="1"/>
  <c r="K3004" i="1"/>
  <c r="L3004" i="1" s="1"/>
  <c r="M3004" i="1" s="1"/>
  <c r="K3005" i="1"/>
  <c r="L3005" i="1" s="1"/>
  <c r="M3005" i="1" s="1"/>
  <c r="K3006" i="1"/>
  <c r="L3006" i="1" s="1"/>
  <c r="M3006" i="1" s="1"/>
  <c r="K3007" i="1"/>
  <c r="L3007" i="1" s="1"/>
  <c r="M3007" i="1" s="1"/>
  <c r="K3008" i="1"/>
  <c r="L3008" i="1" s="1"/>
  <c r="M3008" i="1" s="1"/>
  <c r="K3009" i="1"/>
  <c r="L3009" i="1" s="1"/>
  <c r="M3009" i="1" s="1"/>
  <c r="K3010" i="1"/>
  <c r="L3010" i="1" s="1"/>
  <c r="M3010" i="1" s="1"/>
  <c r="K3011" i="1"/>
  <c r="L3011" i="1" s="1"/>
  <c r="M3011" i="1" s="1"/>
  <c r="K3012" i="1"/>
  <c r="L3012" i="1" s="1"/>
  <c r="M3012" i="1" s="1"/>
  <c r="K3013" i="1"/>
  <c r="L3013" i="1" s="1"/>
  <c r="M3013" i="1" s="1"/>
  <c r="K3014" i="1"/>
  <c r="L3014" i="1" s="1"/>
  <c r="M3014" i="1" s="1"/>
  <c r="K3015" i="1"/>
  <c r="L3015" i="1" s="1"/>
  <c r="M3015" i="1" s="1"/>
  <c r="K3016" i="1"/>
  <c r="L3016" i="1" s="1"/>
  <c r="M3016" i="1" s="1"/>
  <c r="K3017" i="1"/>
  <c r="L3017" i="1" s="1"/>
  <c r="M3017" i="1" s="1"/>
  <c r="K3018" i="1"/>
  <c r="L3018" i="1" s="1"/>
  <c r="M3018" i="1" s="1"/>
  <c r="K3019" i="1"/>
  <c r="L3019" i="1" s="1"/>
  <c r="M3019" i="1" s="1"/>
  <c r="K3020" i="1"/>
  <c r="L3020" i="1" s="1"/>
  <c r="M3020" i="1" s="1"/>
  <c r="K3021" i="1"/>
  <c r="L3021" i="1" s="1"/>
  <c r="M3021" i="1" s="1"/>
  <c r="K3022" i="1"/>
  <c r="L3022" i="1" s="1"/>
  <c r="M3022" i="1" s="1"/>
  <c r="K3023" i="1"/>
  <c r="L3023" i="1" s="1"/>
  <c r="M3023" i="1" s="1"/>
  <c r="K3024" i="1"/>
  <c r="L3024" i="1" s="1"/>
  <c r="M3024" i="1" s="1"/>
  <c r="K3025" i="1"/>
  <c r="L3025" i="1" s="1"/>
  <c r="M3025" i="1" s="1"/>
  <c r="K3026" i="1"/>
  <c r="L3026" i="1" s="1"/>
  <c r="M3026" i="1" s="1"/>
  <c r="K3027" i="1"/>
  <c r="L3027" i="1" s="1"/>
  <c r="M3027" i="1" s="1"/>
  <c r="K3028" i="1"/>
  <c r="L3028" i="1" s="1"/>
  <c r="M3028" i="1" s="1"/>
  <c r="K3029" i="1"/>
  <c r="L3029" i="1" s="1"/>
  <c r="M3029" i="1" s="1"/>
  <c r="K3030" i="1"/>
  <c r="L3030" i="1" s="1"/>
  <c r="M3030" i="1" s="1"/>
  <c r="K3031" i="1"/>
  <c r="L3031" i="1" s="1"/>
  <c r="M3031" i="1" s="1"/>
  <c r="K3032" i="1"/>
  <c r="L3032" i="1" s="1"/>
  <c r="M3032" i="1" s="1"/>
  <c r="K3033" i="1"/>
  <c r="L3033" i="1" s="1"/>
  <c r="M3033" i="1" s="1"/>
  <c r="K3034" i="1"/>
  <c r="L3034" i="1" s="1"/>
  <c r="M3034" i="1" s="1"/>
  <c r="K3035" i="1"/>
  <c r="L3035" i="1" s="1"/>
  <c r="M3035" i="1" s="1"/>
  <c r="K3036" i="1"/>
  <c r="L3036" i="1" s="1"/>
  <c r="M3036" i="1" s="1"/>
  <c r="K3037" i="1"/>
  <c r="L3037" i="1" s="1"/>
  <c r="M3037" i="1" s="1"/>
  <c r="K3038" i="1"/>
  <c r="L3038" i="1" s="1"/>
  <c r="M3038" i="1" s="1"/>
  <c r="K3039" i="1"/>
  <c r="L3039" i="1" s="1"/>
  <c r="M3039" i="1" s="1"/>
  <c r="K3040" i="1"/>
  <c r="L3040" i="1" s="1"/>
  <c r="M3040" i="1" s="1"/>
  <c r="K3041" i="1"/>
  <c r="L3041" i="1" s="1"/>
  <c r="M3041" i="1" s="1"/>
  <c r="K3042" i="1"/>
  <c r="L3042" i="1" s="1"/>
  <c r="M3042" i="1" s="1"/>
  <c r="K3043" i="1"/>
  <c r="L3043" i="1" s="1"/>
  <c r="M3043" i="1" s="1"/>
  <c r="K3044" i="1"/>
  <c r="L3044" i="1" s="1"/>
  <c r="M3044" i="1" s="1"/>
  <c r="K3045" i="1"/>
  <c r="L3045" i="1" s="1"/>
  <c r="M3045" i="1" s="1"/>
  <c r="K3046" i="1"/>
  <c r="L3046" i="1" s="1"/>
  <c r="M3046" i="1" s="1"/>
  <c r="K3047" i="1"/>
  <c r="L3047" i="1" s="1"/>
  <c r="M3047" i="1" s="1"/>
  <c r="K3048" i="1"/>
  <c r="L3048" i="1" s="1"/>
  <c r="M3048" i="1" s="1"/>
  <c r="K3049" i="1"/>
  <c r="L3049" i="1" s="1"/>
  <c r="M3049" i="1" s="1"/>
  <c r="K3050" i="1"/>
  <c r="L3050" i="1" s="1"/>
  <c r="M3050" i="1" s="1"/>
  <c r="K3051" i="1"/>
  <c r="L3051" i="1" s="1"/>
  <c r="M3051" i="1" s="1"/>
  <c r="K3052" i="1"/>
  <c r="L3052" i="1" s="1"/>
  <c r="M3052" i="1" s="1"/>
  <c r="K3053" i="1"/>
  <c r="L3053" i="1" s="1"/>
  <c r="M3053" i="1" s="1"/>
  <c r="K3054" i="1"/>
  <c r="L3054" i="1" s="1"/>
  <c r="M3054" i="1" s="1"/>
  <c r="K3056" i="1"/>
  <c r="L3056" i="1" s="1"/>
  <c r="M3056" i="1" s="1"/>
  <c r="K3057" i="1"/>
  <c r="L3057" i="1" s="1"/>
  <c r="M3057" i="1" s="1"/>
  <c r="K3058" i="1"/>
  <c r="L3058" i="1" s="1"/>
  <c r="M3058" i="1" s="1"/>
  <c r="K3059" i="1"/>
  <c r="L3059" i="1" s="1"/>
  <c r="M3059" i="1" s="1"/>
  <c r="K3060" i="1"/>
  <c r="L3060" i="1" s="1"/>
  <c r="M3060" i="1" s="1"/>
  <c r="K3061" i="1"/>
  <c r="L3061" i="1" s="1"/>
  <c r="M3061" i="1" s="1"/>
  <c r="K3062" i="1"/>
  <c r="L3062" i="1" s="1"/>
  <c r="M3062" i="1" s="1"/>
  <c r="K3063" i="1"/>
  <c r="L3063" i="1" s="1"/>
  <c r="M3063" i="1" s="1"/>
  <c r="K3064" i="1"/>
  <c r="L3064" i="1" s="1"/>
  <c r="M3064" i="1" s="1"/>
  <c r="K3065" i="1"/>
  <c r="L3065" i="1" s="1"/>
  <c r="M3065" i="1" s="1"/>
  <c r="K3066" i="1"/>
  <c r="L3066" i="1" s="1"/>
  <c r="M3066" i="1" s="1"/>
  <c r="K3067" i="1"/>
  <c r="L3067" i="1" s="1"/>
  <c r="M3067" i="1" s="1"/>
  <c r="K3068" i="1"/>
  <c r="L3068" i="1" s="1"/>
  <c r="M3068" i="1" s="1"/>
  <c r="K3069" i="1"/>
  <c r="L3069" i="1" s="1"/>
  <c r="M3069" i="1" s="1"/>
  <c r="K3070" i="1"/>
  <c r="L3070" i="1" s="1"/>
  <c r="M3070" i="1" s="1"/>
  <c r="K3071" i="1"/>
  <c r="L3071" i="1" s="1"/>
  <c r="M3071" i="1" s="1"/>
  <c r="K3072" i="1"/>
  <c r="L3072" i="1" s="1"/>
  <c r="M3072" i="1" s="1"/>
  <c r="K3073" i="1"/>
  <c r="L3073" i="1" s="1"/>
  <c r="M3073" i="1" s="1"/>
  <c r="K3074" i="1"/>
  <c r="L3074" i="1" s="1"/>
  <c r="M3074" i="1" s="1"/>
  <c r="K3075" i="1"/>
  <c r="L3075" i="1" s="1"/>
  <c r="M3075" i="1" s="1"/>
  <c r="K3076" i="1"/>
  <c r="L3076" i="1" s="1"/>
  <c r="M3076" i="1" s="1"/>
  <c r="K3077" i="1"/>
  <c r="L3077" i="1" s="1"/>
  <c r="M3077" i="1" s="1"/>
  <c r="K3078" i="1"/>
  <c r="L3078" i="1" s="1"/>
  <c r="M3078" i="1" s="1"/>
  <c r="K3079" i="1"/>
  <c r="L3079" i="1" s="1"/>
  <c r="M3079" i="1" s="1"/>
  <c r="K3080" i="1"/>
  <c r="L3080" i="1" s="1"/>
  <c r="M3080" i="1" s="1"/>
  <c r="K3081" i="1"/>
  <c r="L3081" i="1" s="1"/>
  <c r="M3081" i="1" s="1"/>
  <c r="K3082" i="1"/>
  <c r="L3082" i="1" s="1"/>
  <c r="M3082" i="1" s="1"/>
  <c r="K3083" i="1"/>
  <c r="L3083" i="1" s="1"/>
  <c r="M3083" i="1" s="1"/>
  <c r="K3084" i="1"/>
  <c r="L3084" i="1" s="1"/>
  <c r="M3084" i="1" s="1"/>
  <c r="K3085" i="1"/>
  <c r="L3085" i="1" s="1"/>
  <c r="M3085" i="1" s="1"/>
  <c r="K3086" i="1"/>
  <c r="L3086" i="1" s="1"/>
  <c r="M3086" i="1" s="1"/>
  <c r="K3087" i="1"/>
  <c r="L3087" i="1" s="1"/>
  <c r="M3087" i="1" s="1"/>
  <c r="K3088" i="1"/>
  <c r="L3088" i="1" s="1"/>
  <c r="M3088" i="1" s="1"/>
  <c r="K3089" i="1"/>
  <c r="L3089" i="1" s="1"/>
  <c r="M3089" i="1" s="1"/>
  <c r="K3090" i="1"/>
  <c r="L3090" i="1" s="1"/>
  <c r="M3090" i="1" s="1"/>
  <c r="K3091" i="1"/>
  <c r="L3091" i="1" s="1"/>
  <c r="M3091" i="1" s="1"/>
  <c r="K3092" i="1"/>
  <c r="L3092" i="1" s="1"/>
  <c r="M3092" i="1" s="1"/>
  <c r="K3093" i="1"/>
  <c r="L3093" i="1" s="1"/>
  <c r="M3093" i="1" s="1"/>
  <c r="K3094" i="1"/>
  <c r="L3094" i="1" s="1"/>
  <c r="M3094" i="1" s="1"/>
  <c r="K3095" i="1"/>
  <c r="L3095" i="1" s="1"/>
  <c r="M3095" i="1" s="1"/>
  <c r="K3096" i="1"/>
  <c r="L3096" i="1" s="1"/>
  <c r="M3096" i="1" s="1"/>
  <c r="K3097" i="1"/>
  <c r="L3097" i="1" s="1"/>
  <c r="M3097" i="1" s="1"/>
  <c r="K3098" i="1"/>
  <c r="L3098" i="1" s="1"/>
  <c r="M3098" i="1" s="1"/>
  <c r="K3099" i="1"/>
  <c r="L3099" i="1" s="1"/>
  <c r="M3099" i="1" s="1"/>
  <c r="K3100" i="1"/>
  <c r="L3100" i="1" s="1"/>
  <c r="M3100" i="1" s="1"/>
  <c r="K3101" i="1"/>
  <c r="L3101" i="1" s="1"/>
  <c r="M3101" i="1" s="1"/>
  <c r="K3102" i="1"/>
  <c r="L3102" i="1" s="1"/>
  <c r="M3102" i="1" s="1"/>
  <c r="K3103" i="1"/>
  <c r="L3103" i="1" s="1"/>
  <c r="M3103" i="1" s="1"/>
  <c r="K3104" i="1"/>
  <c r="L3104" i="1" s="1"/>
  <c r="M3104" i="1" s="1"/>
  <c r="K3105" i="1"/>
  <c r="L3105" i="1" s="1"/>
  <c r="M3105" i="1" s="1"/>
  <c r="K3106" i="1"/>
  <c r="L3106" i="1" s="1"/>
  <c r="M3106" i="1" s="1"/>
  <c r="K3107" i="1"/>
  <c r="L3107" i="1" s="1"/>
  <c r="M3107" i="1" s="1"/>
  <c r="K3108" i="1"/>
  <c r="L3108" i="1" s="1"/>
  <c r="M3108" i="1" s="1"/>
  <c r="K3109" i="1"/>
  <c r="L3109" i="1" s="1"/>
  <c r="M3109" i="1" s="1"/>
  <c r="K3110" i="1"/>
  <c r="L3110" i="1" s="1"/>
  <c r="M3110" i="1" s="1"/>
  <c r="K3111" i="1"/>
  <c r="L3111" i="1" s="1"/>
  <c r="M3111" i="1" s="1"/>
  <c r="K3112" i="1"/>
  <c r="L3112" i="1" s="1"/>
  <c r="M3112" i="1" s="1"/>
  <c r="K3113" i="1"/>
  <c r="L3113" i="1" s="1"/>
  <c r="M3113" i="1" s="1"/>
  <c r="K3114" i="1"/>
  <c r="L3114" i="1" s="1"/>
  <c r="M3114" i="1" s="1"/>
  <c r="K3115" i="1"/>
  <c r="L3115" i="1" s="1"/>
  <c r="M3115" i="1" s="1"/>
  <c r="K3116" i="1"/>
  <c r="L3116" i="1" s="1"/>
  <c r="M3116" i="1" s="1"/>
  <c r="K3117" i="1"/>
  <c r="L3117" i="1" s="1"/>
  <c r="M3117" i="1" s="1"/>
  <c r="K3118" i="1"/>
  <c r="L3118" i="1" s="1"/>
  <c r="M3118" i="1" s="1"/>
  <c r="K3119" i="1"/>
  <c r="L3119" i="1" s="1"/>
  <c r="M3119" i="1" s="1"/>
  <c r="K3120" i="1"/>
  <c r="L3120" i="1" s="1"/>
  <c r="M3120" i="1" s="1"/>
  <c r="K3121" i="1"/>
  <c r="L3121" i="1" s="1"/>
  <c r="M3121" i="1" s="1"/>
  <c r="K3122" i="1"/>
  <c r="L3122" i="1" s="1"/>
  <c r="M3122" i="1" s="1"/>
  <c r="K3123" i="1"/>
  <c r="L3123" i="1" s="1"/>
  <c r="M3123" i="1" s="1"/>
  <c r="K3124" i="1"/>
  <c r="L3124" i="1" s="1"/>
  <c r="M3124" i="1" s="1"/>
  <c r="K3125" i="1"/>
  <c r="L3125" i="1" s="1"/>
  <c r="M3125" i="1" s="1"/>
  <c r="K3126" i="1"/>
  <c r="L3126" i="1" s="1"/>
  <c r="M3126" i="1" s="1"/>
  <c r="K3127" i="1"/>
  <c r="L3127" i="1" s="1"/>
  <c r="M3127" i="1" s="1"/>
  <c r="K3128" i="1"/>
  <c r="L3128" i="1" s="1"/>
  <c r="M3128" i="1" s="1"/>
  <c r="K3129" i="1"/>
  <c r="L3129" i="1" s="1"/>
  <c r="M3129" i="1" s="1"/>
  <c r="K3130" i="1"/>
  <c r="L3130" i="1" s="1"/>
  <c r="M3130" i="1" s="1"/>
  <c r="K3131" i="1"/>
  <c r="L3131" i="1" s="1"/>
  <c r="M3131" i="1" s="1"/>
  <c r="K3132" i="1"/>
  <c r="L3132" i="1" s="1"/>
  <c r="M3132" i="1" s="1"/>
  <c r="K3133" i="1"/>
  <c r="L3133" i="1" s="1"/>
  <c r="M3133" i="1" s="1"/>
  <c r="K3134" i="1"/>
  <c r="L3134" i="1" s="1"/>
  <c r="M3134" i="1" s="1"/>
  <c r="K3135" i="1"/>
  <c r="L3135" i="1" s="1"/>
  <c r="M3135" i="1" s="1"/>
  <c r="K3136" i="1"/>
  <c r="L3136" i="1" s="1"/>
  <c r="M3136" i="1" s="1"/>
  <c r="K3137" i="1"/>
  <c r="L3137" i="1" s="1"/>
  <c r="M3137" i="1" s="1"/>
  <c r="K3138" i="1"/>
  <c r="L3138" i="1" s="1"/>
  <c r="M3138" i="1" s="1"/>
  <c r="K3139" i="1"/>
  <c r="L3139" i="1" s="1"/>
  <c r="M3139" i="1" s="1"/>
  <c r="K3140" i="1"/>
  <c r="L3140" i="1" s="1"/>
  <c r="M3140" i="1" s="1"/>
  <c r="K3141" i="1"/>
  <c r="L3141" i="1" s="1"/>
  <c r="M3141" i="1" s="1"/>
  <c r="K3142" i="1"/>
  <c r="L3142" i="1" s="1"/>
  <c r="M3142" i="1" s="1"/>
  <c r="K3143" i="1"/>
  <c r="L3143" i="1" s="1"/>
  <c r="M3143" i="1" s="1"/>
  <c r="K3144" i="1"/>
  <c r="L3144" i="1" s="1"/>
  <c r="M3144" i="1" s="1"/>
  <c r="K3145" i="1"/>
  <c r="L3145" i="1" s="1"/>
  <c r="M3145" i="1" s="1"/>
  <c r="K3146" i="1"/>
  <c r="L3146" i="1" s="1"/>
  <c r="M3146" i="1" s="1"/>
  <c r="K3147" i="1"/>
  <c r="L3147" i="1" s="1"/>
  <c r="M3147" i="1" s="1"/>
  <c r="K3148" i="1"/>
  <c r="L3148" i="1" s="1"/>
  <c r="M3148" i="1" s="1"/>
  <c r="K3149" i="1"/>
  <c r="L3149" i="1" s="1"/>
  <c r="M3149" i="1" s="1"/>
  <c r="K3150" i="1"/>
  <c r="L3150" i="1" s="1"/>
  <c r="M3150" i="1" s="1"/>
  <c r="K3151" i="1"/>
  <c r="L3151" i="1" s="1"/>
  <c r="M3151" i="1" s="1"/>
  <c r="K3152" i="1"/>
  <c r="L3152" i="1" s="1"/>
  <c r="M3152" i="1" s="1"/>
  <c r="K3153" i="1"/>
  <c r="L3153" i="1" s="1"/>
  <c r="M3153" i="1" s="1"/>
  <c r="K3154" i="1"/>
  <c r="L3154" i="1" s="1"/>
  <c r="M3154" i="1" s="1"/>
  <c r="K3155" i="1"/>
  <c r="L3155" i="1" s="1"/>
  <c r="M3155" i="1" s="1"/>
  <c r="K3156" i="1"/>
  <c r="L3156" i="1" s="1"/>
  <c r="M3156" i="1" s="1"/>
  <c r="K3157" i="1"/>
  <c r="L3157" i="1" s="1"/>
  <c r="M3157" i="1" s="1"/>
  <c r="K3158" i="1"/>
  <c r="L3158" i="1" s="1"/>
  <c r="M3158" i="1" s="1"/>
  <c r="K3159" i="1"/>
  <c r="L3159" i="1" s="1"/>
  <c r="M3159" i="1" s="1"/>
  <c r="K3160" i="1"/>
  <c r="L3160" i="1" s="1"/>
  <c r="M3160" i="1" s="1"/>
  <c r="K3161" i="1"/>
  <c r="L3161" i="1" s="1"/>
  <c r="M3161" i="1" s="1"/>
  <c r="K3162" i="1"/>
  <c r="L3162" i="1" s="1"/>
  <c r="M3162" i="1" s="1"/>
  <c r="K3163" i="1"/>
  <c r="L3163" i="1" s="1"/>
  <c r="M3163" i="1" s="1"/>
  <c r="K3164" i="1"/>
  <c r="L3164" i="1" s="1"/>
  <c r="M3164" i="1" s="1"/>
  <c r="K3165" i="1"/>
  <c r="L3165" i="1" s="1"/>
  <c r="M3165" i="1" s="1"/>
  <c r="K3166" i="1"/>
  <c r="L3166" i="1" s="1"/>
  <c r="M3166" i="1" s="1"/>
  <c r="K3167" i="1"/>
  <c r="L3167" i="1" s="1"/>
  <c r="M3167" i="1" s="1"/>
  <c r="K3168" i="1"/>
  <c r="L3168" i="1" s="1"/>
  <c r="M3168" i="1" s="1"/>
  <c r="K3169" i="1"/>
  <c r="L3169" i="1" s="1"/>
  <c r="M3169" i="1" s="1"/>
  <c r="K3170" i="1"/>
  <c r="L3170" i="1" s="1"/>
  <c r="M3170" i="1" s="1"/>
  <c r="K3171" i="1"/>
  <c r="L3171" i="1" s="1"/>
  <c r="M3171" i="1" s="1"/>
  <c r="K3172" i="1"/>
  <c r="L3172" i="1" s="1"/>
  <c r="M3172" i="1" s="1"/>
  <c r="K3173" i="1"/>
  <c r="L3173" i="1" s="1"/>
  <c r="M3173" i="1" s="1"/>
  <c r="K3174" i="1"/>
  <c r="L3174" i="1" s="1"/>
  <c r="M3174" i="1" s="1"/>
  <c r="K3175" i="1"/>
  <c r="L3175" i="1" s="1"/>
  <c r="M3175" i="1" s="1"/>
  <c r="K3176" i="1"/>
  <c r="L3176" i="1" s="1"/>
  <c r="M3176" i="1" s="1"/>
  <c r="K3177" i="1"/>
  <c r="L3177" i="1" s="1"/>
  <c r="M3177" i="1" s="1"/>
  <c r="K3178" i="1"/>
  <c r="L3178" i="1" s="1"/>
  <c r="M3178" i="1" s="1"/>
  <c r="K3179" i="1"/>
  <c r="L3179" i="1" s="1"/>
  <c r="M3179" i="1" s="1"/>
  <c r="K3180" i="1"/>
  <c r="L3180" i="1" s="1"/>
  <c r="M3180" i="1" s="1"/>
  <c r="K3181" i="1"/>
  <c r="L3181" i="1" s="1"/>
  <c r="M3181" i="1" s="1"/>
  <c r="K3182" i="1"/>
  <c r="L3182" i="1" s="1"/>
  <c r="M3182" i="1" s="1"/>
  <c r="K3183" i="1"/>
  <c r="L3183" i="1" s="1"/>
  <c r="M3183" i="1" s="1"/>
  <c r="K3184" i="1"/>
  <c r="L3184" i="1" s="1"/>
  <c r="M3184" i="1" s="1"/>
  <c r="K3185" i="1"/>
  <c r="L3185" i="1" s="1"/>
  <c r="M3185" i="1" s="1"/>
  <c r="K3186" i="1"/>
  <c r="L3186" i="1" s="1"/>
  <c r="M3186" i="1" s="1"/>
  <c r="K3187" i="1"/>
  <c r="L3187" i="1" s="1"/>
  <c r="M3187" i="1" s="1"/>
  <c r="K3188" i="1"/>
  <c r="L3188" i="1" s="1"/>
  <c r="M3188" i="1" s="1"/>
  <c r="K3189" i="1"/>
  <c r="L3189" i="1" s="1"/>
  <c r="M3189" i="1" s="1"/>
  <c r="K3190" i="1"/>
  <c r="L3190" i="1" s="1"/>
  <c r="M3190" i="1" s="1"/>
  <c r="K3191" i="1"/>
  <c r="L3191" i="1" s="1"/>
  <c r="M3191" i="1" s="1"/>
  <c r="K3192" i="1"/>
  <c r="L3192" i="1" s="1"/>
  <c r="M3192" i="1" s="1"/>
  <c r="K3193" i="1"/>
  <c r="L3193" i="1" s="1"/>
  <c r="M3193" i="1" s="1"/>
  <c r="K3194" i="1"/>
  <c r="L3194" i="1" s="1"/>
  <c r="M3194" i="1" s="1"/>
  <c r="K3195" i="1"/>
  <c r="L3195" i="1" s="1"/>
  <c r="M3195" i="1" s="1"/>
  <c r="K3196" i="1"/>
  <c r="L3196" i="1" s="1"/>
  <c r="M3196" i="1" s="1"/>
  <c r="K3197" i="1"/>
  <c r="L3197" i="1" s="1"/>
  <c r="M3197" i="1" s="1"/>
  <c r="K3198" i="1"/>
  <c r="L3198" i="1" s="1"/>
  <c r="M3198" i="1" s="1"/>
  <c r="K3199" i="1"/>
  <c r="L3199" i="1" s="1"/>
  <c r="M3199" i="1" s="1"/>
  <c r="K3200" i="1"/>
  <c r="L3200" i="1" s="1"/>
  <c r="M3200" i="1" s="1"/>
  <c r="K3201" i="1"/>
  <c r="L3201" i="1" s="1"/>
  <c r="M3201" i="1" s="1"/>
  <c r="K3202" i="1"/>
  <c r="L3202" i="1" s="1"/>
  <c r="M3202" i="1" s="1"/>
  <c r="K3203" i="1"/>
  <c r="L3203" i="1" s="1"/>
  <c r="M3203" i="1" s="1"/>
  <c r="K3204" i="1"/>
  <c r="L3204" i="1" s="1"/>
  <c r="M3204" i="1" s="1"/>
  <c r="K3205" i="1"/>
  <c r="L3205" i="1" s="1"/>
  <c r="M3205" i="1" s="1"/>
  <c r="K3206" i="1"/>
  <c r="L3206" i="1" s="1"/>
  <c r="M3206" i="1" s="1"/>
  <c r="K3207" i="1"/>
  <c r="L3207" i="1" s="1"/>
  <c r="M3207" i="1" s="1"/>
  <c r="K3208" i="1"/>
  <c r="L3208" i="1" s="1"/>
  <c r="M3208" i="1" s="1"/>
  <c r="K3209" i="1"/>
  <c r="L3209" i="1" s="1"/>
  <c r="M3209" i="1" s="1"/>
  <c r="K3210" i="1"/>
  <c r="L3210" i="1" s="1"/>
  <c r="M3210" i="1" s="1"/>
  <c r="K3211" i="1"/>
  <c r="L3211" i="1" s="1"/>
  <c r="M3211" i="1" s="1"/>
  <c r="K3212" i="1"/>
  <c r="L3212" i="1" s="1"/>
  <c r="M3212" i="1" s="1"/>
  <c r="K3213" i="1"/>
  <c r="L3213" i="1" s="1"/>
  <c r="M3213" i="1" s="1"/>
  <c r="K3214" i="1"/>
  <c r="L3214" i="1" s="1"/>
  <c r="M3214" i="1" s="1"/>
  <c r="K3215" i="1"/>
  <c r="L3215" i="1" s="1"/>
  <c r="M3215" i="1" s="1"/>
  <c r="K3216" i="1"/>
  <c r="L3216" i="1" s="1"/>
  <c r="M3216" i="1" s="1"/>
  <c r="K3217" i="1"/>
  <c r="L3217" i="1" s="1"/>
  <c r="M3217" i="1" s="1"/>
  <c r="K3218" i="1"/>
  <c r="L3218" i="1" s="1"/>
  <c r="M3218" i="1" s="1"/>
  <c r="K3219" i="1"/>
  <c r="L3219" i="1" s="1"/>
  <c r="M3219" i="1" s="1"/>
  <c r="K3220" i="1"/>
  <c r="L3220" i="1" s="1"/>
  <c r="M3220" i="1" s="1"/>
  <c r="K3221" i="1"/>
  <c r="L3221" i="1" s="1"/>
  <c r="M3221" i="1" s="1"/>
  <c r="K3222" i="1"/>
  <c r="L3222" i="1" s="1"/>
  <c r="M3222" i="1" s="1"/>
  <c r="K3223" i="1"/>
  <c r="L3223" i="1" s="1"/>
  <c r="M3223" i="1" s="1"/>
  <c r="K3224" i="1"/>
  <c r="L3224" i="1" s="1"/>
  <c r="M3224" i="1" s="1"/>
  <c r="K3225" i="1"/>
  <c r="L3225" i="1" s="1"/>
  <c r="M3225" i="1" s="1"/>
  <c r="K3226" i="1"/>
  <c r="L3226" i="1" s="1"/>
  <c r="M3226" i="1" s="1"/>
  <c r="K3227" i="1"/>
  <c r="L3227" i="1" s="1"/>
  <c r="M3227" i="1" s="1"/>
  <c r="K3228" i="1"/>
  <c r="L3228" i="1" s="1"/>
  <c r="M3228" i="1" s="1"/>
  <c r="K3229" i="1"/>
  <c r="L3229" i="1" s="1"/>
  <c r="M3229" i="1" s="1"/>
  <c r="K3230" i="1"/>
  <c r="L3230" i="1" s="1"/>
  <c r="M3230" i="1" s="1"/>
  <c r="K3231" i="1"/>
  <c r="L3231" i="1" s="1"/>
  <c r="M3231" i="1" s="1"/>
  <c r="K3232" i="1"/>
  <c r="L3232" i="1" s="1"/>
  <c r="M3232" i="1" s="1"/>
  <c r="K3233" i="1"/>
  <c r="L3233" i="1" s="1"/>
  <c r="M3233" i="1" s="1"/>
  <c r="K3234" i="1"/>
  <c r="L3234" i="1" s="1"/>
  <c r="M3234" i="1" s="1"/>
  <c r="K3235" i="1"/>
  <c r="L3235" i="1" s="1"/>
  <c r="M3235" i="1" s="1"/>
  <c r="K3236" i="1"/>
  <c r="L3236" i="1" s="1"/>
  <c r="M3236" i="1" s="1"/>
  <c r="K3237" i="1"/>
  <c r="L3237" i="1" s="1"/>
  <c r="M3237" i="1" s="1"/>
  <c r="K3238" i="1"/>
  <c r="L3238" i="1" s="1"/>
  <c r="M3238" i="1" s="1"/>
  <c r="K3239" i="1"/>
  <c r="L3239" i="1" s="1"/>
  <c r="M3239" i="1" s="1"/>
  <c r="K3240" i="1"/>
  <c r="L3240" i="1" s="1"/>
  <c r="M3240" i="1" s="1"/>
  <c r="K3241" i="1"/>
  <c r="L3241" i="1" s="1"/>
  <c r="M3241" i="1" s="1"/>
  <c r="K3242" i="1"/>
  <c r="L3242" i="1" s="1"/>
  <c r="M3242" i="1" s="1"/>
  <c r="K3243" i="1"/>
  <c r="L3243" i="1" s="1"/>
  <c r="M3243" i="1" s="1"/>
  <c r="K3244" i="1"/>
  <c r="L3244" i="1" s="1"/>
  <c r="M3244" i="1" s="1"/>
  <c r="K3245" i="1"/>
  <c r="L3245" i="1" s="1"/>
  <c r="M3245" i="1" s="1"/>
  <c r="K3246" i="1"/>
  <c r="L3246" i="1" s="1"/>
  <c r="M3246" i="1" s="1"/>
  <c r="K3247" i="1"/>
  <c r="L3247" i="1" s="1"/>
  <c r="M3247" i="1" s="1"/>
  <c r="K3248" i="1"/>
  <c r="L3248" i="1" s="1"/>
  <c r="M3248" i="1" s="1"/>
  <c r="K3249" i="1"/>
  <c r="L3249" i="1" s="1"/>
  <c r="M3249" i="1" s="1"/>
  <c r="K3250" i="1"/>
  <c r="L3250" i="1" s="1"/>
  <c r="M3250" i="1" s="1"/>
  <c r="K3251" i="1"/>
  <c r="L3251" i="1" s="1"/>
  <c r="M3251" i="1" s="1"/>
  <c r="K3252" i="1"/>
  <c r="L3252" i="1" s="1"/>
  <c r="M3252" i="1" s="1"/>
  <c r="K3253" i="1"/>
  <c r="L3253" i="1" s="1"/>
  <c r="M3253" i="1" s="1"/>
  <c r="K3254" i="1"/>
  <c r="L3254" i="1" s="1"/>
  <c r="M3254" i="1" s="1"/>
  <c r="K3255" i="1"/>
  <c r="L3255" i="1" s="1"/>
  <c r="M3255" i="1" s="1"/>
  <c r="K3256" i="1"/>
  <c r="L3256" i="1" s="1"/>
  <c r="M3256" i="1" s="1"/>
  <c r="K3257" i="1"/>
  <c r="L3257" i="1" s="1"/>
  <c r="M3257" i="1" s="1"/>
  <c r="K3258" i="1"/>
  <c r="L3258" i="1" s="1"/>
  <c r="M3258" i="1" s="1"/>
  <c r="K3259" i="1"/>
  <c r="L3259" i="1" s="1"/>
  <c r="M3259" i="1" s="1"/>
  <c r="K3260" i="1"/>
  <c r="L3260" i="1" s="1"/>
  <c r="M3260" i="1" s="1"/>
  <c r="K3261" i="1"/>
  <c r="L3261" i="1" s="1"/>
  <c r="M3261" i="1" s="1"/>
  <c r="K3262" i="1"/>
  <c r="L3262" i="1" s="1"/>
  <c r="M3262" i="1" s="1"/>
  <c r="K3263" i="1"/>
  <c r="L3263" i="1" s="1"/>
  <c r="M3263" i="1" s="1"/>
  <c r="K3264" i="1"/>
  <c r="L3264" i="1" s="1"/>
  <c r="M3264" i="1" s="1"/>
  <c r="K3265" i="1"/>
  <c r="L3265" i="1" s="1"/>
  <c r="M3265" i="1" s="1"/>
  <c r="K3266" i="1"/>
  <c r="L3266" i="1" s="1"/>
  <c r="M3266" i="1" s="1"/>
  <c r="K3267" i="1"/>
  <c r="L3267" i="1" s="1"/>
  <c r="M3267" i="1" s="1"/>
  <c r="K3268" i="1"/>
  <c r="L3268" i="1" s="1"/>
  <c r="M3268" i="1" s="1"/>
  <c r="K3269" i="1"/>
  <c r="L3269" i="1" s="1"/>
  <c r="M3269" i="1" s="1"/>
  <c r="K3270" i="1"/>
  <c r="L3270" i="1" s="1"/>
  <c r="M3270" i="1" s="1"/>
  <c r="K3271" i="1"/>
  <c r="L3271" i="1" s="1"/>
  <c r="M3271" i="1" s="1"/>
  <c r="K3272" i="1"/>
  <c r="L3272" i="1" s="1"/>
  <c r="M3272" i="1" s="1"/>
  <c r="K3273" i="1"/>
  <c r="L3273" i="1" s="1"/>
  <c r="M3273" i="1" s="1"/>
  <c r="K3274" i="1"/>
  <c r="L3274" i="1" s="1"/>
  <c r="M3274" i="1" s="1"/>
  <c r="K3275" i="1"/>
  <c r="L3275" i="1" s="1"/>
  <c r="M3275" i="1" s="1"/>
  <c r="K3276" i="1"/>
  <c r="L3276" i="1" s="1"/>
  <c r="M3276" i="1" s="1"/>
  <c r="K3277" i="1"/>
  <c r="L3277" i="1" s="1"/>
  <c r="M3277" i="1" s="1"/>
  <c r="K3278" i="1"/>
  <c r="L3278" i="1" s="1"/>
  <c r="M3278" i="1" s="1"/>
  <c r="K3279" i="1"/>
  <c r="L3279" i="1" s="1"/>
  <c r="M3279" i="1" s="1"/>
  <c r="K3280" i="1"/>
  <c r="L3280" i="1" s="1"/>
  <c r="M3280" i="1" s="1"/>
  <c r="K3281" i="1"/>
  <c r="L3281" i="1" s="1"/>
  <c r="M3281" i="1" s="1"/>
  <c r="K3282" i="1"/>
  <c r="L3282" i="1" s="1"/>
  <c r="M3282" i="1" s="1"/>
  <c r="K3283" i="1"/>
  <c r="L3283" i="1" s="1"/>
  <c r="M3283" i="1" s="1"/>
  <c r="K3284" i="1"/>
  <c r="L3284" i="1" s="1"/>
  <c r="M3284" i="1" s="1"/>
  <c r="K3285" i="1"/>
  <c r="L3285" i="1" s="1"/>
  <c r="M3285" i="1" s="1"/>
  <c r="K3286" i="1"/>
  <c r="L3286" i="1" s="1"/>
  <c r="M3286" i="1" s="1"/>
  <c r="K3287" i="1"/>
  <c r="L3287" i="1" s="1"/>
  <c r="M3287" i="1" s="1"/>
  <c r="K3288" i="1"/>
  <c r="L3288" i="1" s="1"/>
  <c r="M3288" i="1" s="1"/>
  <c r="K3289" i="1"/>
  <c r="L3289" i="1" s="1"/>
  <c r="M3289" i="1" s="1"/>
  <c r="K3290" i="1"/>
  <c r="L3290" i="1" s="1"/>
  <c r="M3290" i="1" s="1"/>
  <c r="K3291" i="1"/>
  <c r="L3291" i="1" s="1"/>
  <c r="M3291" i="1" s="1"/>
  <c r="K3292" i="1"/>
  <c r="L3292" i="1" s="1"/>
  <c r="M3292" i="1" s="1"/>
  <c r="K3293" i="1"/>
  <c r="L3293" i="1" s="1"/>
  <c r="M3293" i="1" s="1"/>
  <c r="K3294" i="1"/>
  <c r="L3294" i="1" s="1"/>
  <c r="M3294" i="1" s="1"/>
  <c r="K3295" i="1"/>
  <c r="L3295" i="1" s="1"/>
  <c r="M3295" i="1" s="1"/>
  <c r="K3296" i="1"/>
  <c r="L3296" i="1" s="1"/>
  <c r="M3296" i="1" s="1"/>
  <c r="K3297" i="1"/>
  <c r="L3297" i="1" s="1"/>
  <c r="M3297" i="1" s="1"/>
  <c r="K3298" i="1"/>
  <c r="L3298" i="1" s="1"/>
  <c r="M3298" i="1" s="1"/>
  <c r="K3299" i="1"/>
  <c r="L3299" i="1" s="1"/>
  <c r="M3299" i="1" s="1"/>
  <c r="K3300" i="1"/>
  <c r="L3300" i="1" s="1"/>
  <c r="M3300" i="1" s="1"/>
  <c r="K3301" i="1"/>
  <c r="L3301" i="1" s="1"/>
  <c r="M3301" i="1" s="1"/>
  <c r="K3302" i="1"/>
  <c r="L3302" i="1" s="1"/>
  <c r="M3302" i="1" s="1"/>
  <c r="K3303" i="1"/>
  <c r="L3303" i="1" s="1"/>
  <c r="M3303" i="1" s="1"/>
  <c r="K3304" i="1"/>
  <c r="L3304" i="1" s="1"/>
  <c r="M3304" i="1" s="1"/>
  <c r="K3306" i="1"/>
  <c r="L3306" i="1" s="1"/>
  <c r="M3306" i="1" s="1"/>
  <c r="K3307" i="1"/>
  <c r="L3307" i="1" s="1"/>
  <c r="M3307" i="1" s="1"/>
  <c r="K3308" i="1"/>
  <c r="L3308" i="1" s="1"/>
  <c r="M3308" i="1" s="1"/>
  <c r="K3309" i="1"/>
  <c r="L3309" i="1" s="1"/>
  <c r="M3309" i="1" s="1"/>
  <c r="K3310" i="1"/>
  <c r="L3310" i="1" s="1"/>
  <c r="M3310" i="1" s="1"/>
  <c r="K3311" i="1"/>
  <c r="L3311" i="1" s="1"/>
  <c r="M3311" i="1" s="1"/>
  <c r="K3312" i="1"/>
  <c r="L3312" i="1" s="1"/>
  <c r="M3312" i="1" s="1"/>
  <c r="K3313" i="1"/>
  <c r="L3313" i="1" s="1"/>
  <c r="M3313" i="1" s="1"/>
  <c r="K3314" i="1"/>
  <c r="L3314" i="1" s="1"/>
  <c r="M3314" i="1" s="1"/>
  <c r="K3315" i="1"/>
  <c r="L3315" i="1" s="1"/>
  <c r="M3315" i="1" s="1"/>
  <c r="K3316" i="1"/>
  <c r="L3316" i="1" s="1"/>
  <c r="M3316" i="1" s="1"/>
  <c r="K3317" i="1"/>
  <c r="L3317" i="1" s="1"/>
  <c r="M3317" i="1" s="1"/>
  <c r="K3318" i="1"/>
  <c r="L3318" i="1" s="1"/>
  <c r="M3318" i="1" s="1"/>
  <c r="K3319" i="1"/>
  <c r="L3319" i="1" s="1"/>
  <c r="M3319" i="1" s="1"/>
  <c r="K3320" i="1"/>
  <c r="L3320" i="1" s="1"/>
  <c r="M3320" i="1" s="1"/>
  <c r="K3321" i="1"/>
  <c r="L3321" i="1" s="1"/>
  <c r="M3321" i="1" s="1"/>
  <c r="K3322" i="1"/>
  <c r="L3322" i="1" s="1"/>
  <c r="M3322" i="1" s="1"/>
  <c r="K3323" i="1"/>
  <c r="L3323" i="1" s="1"/>
  <c r="M3323" i="1" s="1"/>
  <c r="K3324" i="1"/>
  <c r="L3324" i="1" s="1"/>
  <c r="M3324" i="1" s="1"/>
  <c r="K3325" i="1"/>
  <c r="L3325" i="1" s="1"/>
  <c r="M3325" i="1" s="1"/>
  <c r="K3326" i="1"/>
  <c r="L3326" i="1" s="1"/>
  <c r="M3326" i="1" s="1"/>
  <c r="K3327" i="1"/>
  <c r="L3327" i="1" s="1"/>
  <c r="M3327" i="1" s="1"/>
  <c r="K3328" i="1"/>
  <c r="L3328" i="1" s="1"/>
  <c r="M3328" i="1" s="1"/>
  <c r="K3329" i="1"/>
  <c r="L3329" i="1" s="1"/>
  <c r="M3329" i="1" s="1"/>
  <c r="K3330" i="1"/>
  <c r="L3330" i="1" s="1"/>
  <c r="M3330" i="1" s="1"/>
  <c r="K3331" i="1"/>
  <c r="L3331" i="1" s="1"/>
  <c r="M3331" i="1" s="1"/>
  <c r="K3332" i="1"/>
  <c r="L3332" i="1" s="1"/>
  <c r="M3332" i="1" s="1"/>
  <c r="K3333" i="1"/>
  <c r="L3333" i="1" s="1"/>
  <c r="M3333" i="1" s="1"/>
  <c r="K3334" i="1"/>
  <c r="L3334" i="1" s="1"/>
  <c r="M3334" i="1" s="1"/>
  <c r="K3335" i="1"/>
  <c r="L3335" i="1" s="1"/>
  <c r="M3335" i="1" s="1"/>
  <c r="K3336" i="1"/>
  <c r="L3336" i="1" s="1"/>
  <c r="M3336" i="1" s="1"/>
  <c r="K3337" i="1"/>
  <c r="L3337" i="1" s="1"/>
  <c r="M3337" i="1" s="1"/>
  <c r="K3338" i="1"/>
  <c r="L3338" i="1" s="1"/>
  <c r="M3338" i="1" s="1"/>
  <c r="K3339" i="1"/>
  <c r="L3339" i="1" s="1"/>
  <c r="M3339" i="1" s="1"/>
  <c r="K3340" i="1"/>
  <c r="L3340" i="1" s="1"/>
  <c r="M3340" i="1" s="1"/>
  <c r="K3341" i="1"/>
  <c r="L3341" i="1" s="1"/>
  <c r="M3341" i="1" s="1"/>
  <c r="K3342" i="1"/>
  <c r="L3342" i="1" s="1"/>
  <c r="M3342" i="1" s="1"/>
  <c r="K3343" i="1"/>
  <c r="L3343" i="1" s="1"/>
  <c r="M3343" i="1" s="1"/>
  <c r="K3344" i="1"/>
  <c r="L3344" i="1" s="1"/>
  <c r="M3344" i="1" s="1"/>
  <c r="K3345" i="1"/>
  <c r="L3345" i="1" s="1"/>
  <c r="M3345" i="1" s="1"/>
  <c r="K3346" i="1"/>
  <c r="L3346" i="1" s="1"/>
  <c r="M3346" i="1" s="1"/>
  <c r="K3347" i="1"/>
  <c r="L3347" i="1" s="1"/>
  <c r="M3347" i="1" s="1"/>
  <c r="K3348" i="1"/>
  <c r="L3348" i="1" s="1"/>
  <c r="M3348" i="1" s="1"/>
  <c r="K3349" i="1"/>
  <c r="L3349" i="1" s="1"/>
  <c r="M3349" i="1" s="1"/>
  <c r="K3350" i="1"/>
  <c r="L3350" i="1" s="1"/>
  <c r="M3350" i="1" s="1"/>
  <c r="K3351" i="1"/>
  <c r="L3351" i="1" s="1"/>
  <c r="M3351" i="1" s="1"/>
  <c r="K3352" i="1"/>
  <c r="L3352" i="1" s="1"/>
  <c r="M3352" i="1" s="1"/>
  <c r="K3353" i="1"/>
  <c r="L3353" i="1" s="1"/>
  <c r="M3353" i="1" s="1"/>
  <c r="K3354" i="1"/>
  <c r="L3354" i="1" s="1"/>
  <c r="M3354" i="1" s="1"/>
  <c r="K3355" i="1"/>
  <c r="L3355" i="1" s="1"/>
  <c r="M3355" i="1" s="1"/>
  <c r="K3356" i="1"/>
  <c r="L3356" i="1" s="1"/>
  <c r="M3356" i="1" s="1"/>
  <c r="K3357" i="1"/>
  <c r="L3357" i="1" s="1"/>
  <c r="M3357" i="1" s="1"/>
  <c r="K3358" i="1"/>
  <c r="L3358" i="1" s="1"/>
  <c r="M3358" i="1" s="1"/>
  <c r="K3359" i="1"/>
  <c r="L3359" i="1" s="1"/>
  <c r="M3359" i="1" s="1"/>
  <c r="K3360" i="1"/>
  <c r="L3360" i="1" s="1"/>
  <c r="M3360" i="1" s="1"/>
  <c r="K3361" i="1"/>
  <c r="L3361" i="1" s="1"/>
  <c r="M3361" i="1" s="1"/>
  <c r="K3362" i="1"/>
  <c r="L3362" i="1" s="1"/>
  <c r="M3362" i="1" s="1"/>
  <c r="K3363" i="1"/>
  <c r="L3363" i="1" s="1"/>
  <c r="M3363" i="1" s="1"/>
  <c r="K3364" i="1"/>
  <c r="L3364" i="1" s="1"/>
  <c r="M3364" i="1" s="1"/>
  <c r="K3365" i="1"/>
  <c r="L3365" i="1" s="1"/>
  <c r="M3365" i="1" s="1"/>
  <c r="K3366" i="1"/>
  <c r="L3366" i="1" s="1"/>
  <c r="M3366" i="1" s="1"/>
  <c r="K3367" i="1"/>
  <c r="L3367" i="1" s="1"/>
  <c r="M3367" i="1" s="1"/>
  <c r="K3368" i="1"/>
  <c r="L3368" i="1" s="1"/>
  <c r="M3368" i="1" s="1"/>
  <c r="K3369" i="1"/>
  <c r="L3369" i="1" s="1"/>
  <c r="M3369" i="1" s="1"/>
  <c r="K3370" i="1"/>
  <c r="L3370" i="1" s="1"/>
  <c r="M3370" i="1" s="1"/>
  <c r="K3371" i="1"/>
  <c r="L3371" i="1" s="1"/>
  <c r="M3371" i="1" s="1"/>
  <c r="K3372" i="1"/>
  <c r="L3372" i="1" s="1"/>
  <c r="M3372" i="1" s="1"/>
  <c r="K3373" i="1"/>
  <c r="L3373" i="1" s="1"/>
  <c r="M3373" i="1" s="1"/>
  <c r="K3374" i="1"/>
  <c r="L3374" i="1" s="1"/>
  <c r="M3374" i="1" s="1"/>
  <c r="K3375" i="1"/>
  <c r="L3375" i="1" s="1"/>
  <c r="M3375" i="1" s="1"/>
  <c r="K3376" i="1"/>
  <c r="L3376" i="1" s="1"/>
  <c r="M3376" i="1" s="1"/>
  <c r="K3377" i="1"/>
  <c r="L3377" i="1" s="1"/>
  <c r="M3377" i="1" s="1"/>
  <c r="K3378" i="1"/>
  <c r="L3378" i="1" s="1"/>
  <c r="M3378" i="1" s="1"/>
  <c r="K3379" i="1"/>
  <c r="L3379" i="1" s="1"/>
  <c r="M3379" i="1" s="1"/>
  <c r="K3380" i="1"/>
  <c r="L3380" i="1" s="1"/>
  <c r="M3380" i="1" s="1"/>
  <c r="K3381" i="1"/>
  <c r="L3381" i="1" s="1"/>
  <c r="M3381" i="1" s="1"/>
  <c r="K3382" i="1"/>
  <c r="L3382" i="1" s="1"/>
  <c r="M3382" i="1" s="1"/>
  <c r="K3383" i="1"/>
  <c r="L3383" i="1" s="1"/>
  <c r="M3383" i="1" s="1"/>
  <c r="K3384" i="1"/>
  <c r="L3384" i="1" s="1"/>
  <c r="M3384" i="1" s="1"/>
  <c r="K3385" i="1"/>
  <c r="L3385" i="1" s="1"/>
  <c r="M3385" i="1" s="1"/>
  <c r="K3386" i="1"/>
  <c r="L3386" i="1" s="1"/>
  <c r="M3386" i="1" s="1"/>
  <c r="K3387" i="1"/>
  <c r="L3387" i="1" s="1"/>
  <c r="M3387" i="1" s="1"/>
  <c r="K3388" i="1"/>
  <c r="L3388" i="1" s="1"/>
  <c r="M3388" i="1" s="1"/>
  <c r="K3389" i="1"/>
  <c r="L3389" i="1" s="1"/>
  <c r="M3389" i="1" s="1"/>
  <c r="K3390" i="1"/>
  <c r="L3390" i="1" s="1"/>
  <c r="M3390" i="1" s="1"/>
  <c r="K3391" i="1"/>
  <c r="L3391" i="1" s="1"/>
  <c r="M3391" i="1" s="1"/>
  <c r="K3392" i="1"/>
  <c r="L3392" i="1" s="1"/>
  <c r="M3392" i="1" s="1"/>
  <c r="K3393" i="1"/>
  <c r="L3393" i="1" s="1"/>
  <c r="M3393" i="1" s="1"/>
  <c r="K3394" i="1"/>
  <c r="L3394" i="1" s="1"/>
  <c r="M3394" i="1" s="1"/>
  <c r="K3395" i="1"/>
  <c r="L3395" i="1" s="1"/>
  <c r="M3395" i="1" s="1"/>
  <c r="K3396" i="1"/>
  <c r="L3396" i="1" s="1"/>
  <c r="M3396" i="1" s="1"/>
  <c r="K3397" i="1"/>
  <c r="L3397" i="1" s="1"/>
  <c r="M3397" i="1" s="1"/>
  <c r="K3398" i="1"/>
  <c r="L3398" i="1" s="1"/>
  <c r="M3398" i="1" s="1"/>
  <c r="K3399" i="1"/>
  <c r="L3399" i="1" s="1"/>
  <c r="M3399" i="1" s="1"/>
  <c r="K3400" i="1"/>
  <c r="L3400" i="1" s="1"/>
  <c r="M3400" i="1" s="1"/>
  <c r="K3401" i="1"/>
  <c r="L3401" i="1" s="1"/>
  <c r="M3401" i="1" s="1"/>
  <c r="K3402" i="1"/>
  <c r="L3402" i="1" s="1"/>
  <c r="M3402" i="1" s="1"/>
  <c r="K3403" i="1"/>
  <c r="L3403" i="1" s="1"/>
  <c r="M3403" i="1" s="1"/>
  <c r="K3404" i="1"/>
  <c r="L3404" i="1" s="1"/>
  <c r="M3404" i="1" s="1"/>
  <c r="K3405" i="1"/>
  <c r="L3405" i="1" s="1"/>
  <c r="M3405" i="1" s="1"/>
  <c r="K3406" i="1"/>
  <c r="L3406" i="1" s="1"/>
  <c r="M3406" i="1" s="1"/>
  <c r="K3407" i="1"/>
  <c r="L3407" i="1" s="1"/>
  <c r="M3407" i="1" s="1"/>
  <c r="K3408" i="1"/>
  <c r="L3408" i="1" s="1"/>
  <c r="M3408" i="1" s="1"/>
  <c r="K3409" i="1"/>
  <c r="L3409" i="1" s="1"/>
  <c r="M3409" i="1" s="1"/>
  <c r="K3410" i="1"/>
  <c r="L3410" i="1" s="1"/>
  <c r="M3410" i="1" s="1"/>
  <c r="K3411" i="1"/>
  <c r="L3411" i="1" s="1"/>
  <c r="M3411" i="1" s="1"/>
  <c r="K3412" i="1"/>
  <c r="L3412" i="1" s="1"/>
  <c r="M3412" i="1" s="1"/>
  <c r="K3413" i="1"/>
  <c r="L3413" i="1" s="1"/>
  <c r="M3413" i="1" s="1"/>
  <c r="K3414" i="1"/>
  <c r="L3414" i="1" s="1"/>
  <c r="M3414" i="1" s="1"/>
  <c r="K3415" i="1"/>
  <c r="L3415" i="1" s="1"/>
  <c r="M3415" i="1" s="1"/>
  <c r="K3416" i="1"/>
  <c r="L3416" i="1" s="1"/>
  <c r="M3416" i="1" s="1"/>
  <c r="K3417" i="1"/>
  <c r="L3417" i="1" s="1"/>
  <c r="M3417" i="1" s="1"/>
  <c r="K3418" i="1"/>
  <c r="L3418" i="1" s="1"/>
  <c r="M3418" i="1" s="1"/>
  <c r="K3419" i="1"/>
  <c r="L3419" i="1" s="1"/>
  <c r="M3419" i="1" s="1"/>
  <c r="K3420" i="1"/>
  <c r="L3420" i="1" s="1"/>
  <c r="M3420" i="1" s="1"/>
  <c r="K3421" i="1"/>
  <c r="L3421" i="1" s="1"/>
  <c r="M3421" i="1" s="1"/>
  <c r="K3422" i="1"/>
  <c r="L3422" i="1" s="1"/>
  <c r="M3422" i="1" s="1"/>
  <c r="K3423" i="1"/>
  <c r="L3423" i="1" s="1"/>
  <c r="M3423" i="1" s="1"/>
  <c r="K3424" i="1"/>
  <c r="L3424" i="1" s="1"/>
  <c r="M3424" i="1" s="1"/>
  <c r="K3425" i="1"/>
  <c r="L3425" i="1" s="1"/>
  <c r="M3425" i="1" s="1"/>
  <c r="K3426" i="1"/>
  <c r="L3426" i="1" s="1"/>
  <c r="M3426" i="1" s="1"/>
  <c r="K3427" i="1"/>
  <c r="L3427" i="1" s="1"/>
  <c r="M3427" i="1" s="1"/>
  <c r="K3428" i="1"/>
  <c r="L3428" i="1" s="1"/>
  <c r="M3428" i="1" s="1"/>
  <c r="K3429" i="1"/>
  <c r="L3429" i="1" s="1"/>
  <c r="M3429" i="1" s="1"/>
  <c r="K3430" i="1"/>
  <c r="L3430" i="1" s="1"/>
  <c r="M3430" i="1" s="1"/>
  <c r="K3431" i="1"/>
  <c r="L3431" i="1" s="1"/>
  <c r="M3431" i="1" s="1"/>
  <c r="K3432" i="1"/>
  <c r="L3432" i="1" s="1"/>
  <c r="M3432" i="1" s="1"/>
  <c r="K3433" i="1"/>
  <c r="L3433" i="1" s="1"/>
  <c r="M3433" i="1" s="1"/>
  <c r="K3434" i="1"/>
  <c r="L3434" i="1" s="1"/>
  <c r="M3434" i="1" s="1"/>
  <c r="K3435" i="1"/>
  <c r="L3435" i="1" s="1"/>
  <c r="M3435" i="1" s="1"/>
  <c r="K3436" i="1"/>
  <c r="L3436" i="1" s="1"/>
  <c r="M3436" i="1" s="1"/>
  <c r="K3437" i="1"/>
  <c r="L3437" i="1" s="1"/>
  <c r="M3437" i="1" s="1"/>
  <c r="K3438" i="1"/>
  <c r="L3438" i="1" s="1"/>
  <c r="M3438" i="1" s="1"/>
  <c r="K3439" i="1"/>
  <c r="L3439" i="1" s="1"/>
  <c r="M3439" i="1" s="1"/>
  <c r="K3440" i="1"/>
  <c r="L3440" i="1" s="1"/>
  <c r="M3440" i="1" s="1"/>
  <c r="K3441" i="1"/>
  <c r="L3441" i="1" s="1"/>
  <c r="M3441" i="1" s="1"/>
  <c r="K3442" i="1"/>
  <c r="L3442" i="1" s="1"/>
  <c r="M3442" i="1" s="1"/>
  <c r="K3443" i="1"/>
  <c r="L3443" i="1" s="1"/>
  <c r="M3443" i="1" s="1"/>
  <c r="K3444" i="1"/>
  <c r="L3444" i="1" s="1"/>
  <c r="M3444" i="1" s="1"/>
  <c r="K3445" i="1"/>
  <c r="L3445" i="1" s="1"/>
  <c r="M3445" i="1" s="1"/>
  <c r="K3446" i="1"/>
  <c r="L3446" i="1" s="1"/>
  <c r="M3446" i="1" s="1"/>
  <c r="K3447" i="1"/>
  <c r="L3447" i="1" s="1"/>
  <c r="M3447" i="1" s="1"/>
  <c r="K3448" i="1"/>
  <c r="L3448" i="1" s="1"/>
  <c r="M3448" i="1" s="1"/>
  <c r="K3449" i="1"/>
  <c r="L3449" i="1" s="1"/>
  <c r="M3449" i="1" s="1"/>
  <c r="K3450" i="1"/>
  <c r="L3450" i="1" s="1"/>
  <c r="M3450" i="1" s="1"/>
  <c r="K3451" i="1"/>
  <c r="L3451" i="1" s="1"/>
  <c r="M3451" i="1" s="1"/>
  <c r="K3452" i="1"/>
  <c r="L3452" i="1" s="1"/>
  <c r="M3452" i="1" s="1"/>
  <c r="K3453" i="1"/>
  <c r="L3453" i="1" s="1"/>
  <c r="M3453" i="1" s="1"/>
  <c r="K3454" i="1"/>
  <c r="L3454" i="1" s="1"/>
  <c r="M3454" i="1" s="1"/>
  <c r="K3455" i="1"/>
  <c r="L3455" i="1" s="1"/>
  <c r="M3455" i="1" s="1"/>
  <c r="K3456" i="1"/>
  <c r="L3456" i="1" s="1"/>
  <c r="M3456" i="1" s="1"/>
  <c r="K3457" i="1"/>
  <c r="L3457" i="1" s="1"/>
  <c r="M3457" i="1" s="1"/>
  <c r="K3458" i="1"/>
  <c r="L3458" i="1" s="1"/>
  <c r="M3458" i="1" s="1"/>
  <c r="K3459" i="1"/>
  <c r="L3459" i="1" s="1"/>
  <c r="M3459" i="1" s="1"/>
  <c r="K3460" i="1"/>
  <c r="L3460" i="1" s="1"/>
  <c r="M3460" i="1" s="1"/>
  <c r="K3461" i="1"/>
  <c r="L3461" i="1" s="1"/>
  <c r="M3461" i="1" s="1"/>
  <c r="K3462" i="1"/>
  <c r="L3462" i="1" s="1"/>
  <c r="M3462" i="1" s="1"/>
  <c r="K3463" i="1"/>
  <c r="L3463" i="1" s="1"/>
  <c r="M3463" i="1" s="1"/>
  <c r="K3464" i="1"/>
  <c r="L3464" i="1" s="1"/>
  <c r="M3464" i="1" s="1"/>
  <c r="K3465" i="1"/>
  <c r="L3465" i="1" s="1"/>
  <c r="M3465" i="1" s="1"/>
  <c r="K3466" i="1"/>
  <c r="L3466" i="1" s="1"/>
  <c r="M3466" i="1" s="1"/>
  <c r="K3467" i="1"/>
  <c r="L3467" i="1" s="1"/>
  <c r="M3467" i="1" s="1"/>
  <c r="K3468" i="1"/>
  <c r="L3468" i="1" s="1"/>
  <c r="M3468" i="1" s="1"/>
  <c r="K3469" i="1"/>
  <c r="L3469" i="1" s="1"/>
  <c r="M3469" i="1" s="1"/>
  <c r="K3470" i="1"/>
  <c r="L3470" i="1" s="1"/>
  <c r="M3470" i="1" s="1"/>
  <c r="K3471" i="1"/>
  <c r="L3471" i="1" s="1"/>
  <c r="M3471" i="1" s="1"/>
  <c r="K3472" i="1"/>
  <c r="L3472" i="1" s="1"/>
  <c r="M3472" i="1" s="1"/>
  <c r="K3473" i="1"/>
  <c r="L3473" i="1" s="1"/>
  <c r="M3473" i="1" s="1"/>
  <c r="K3474" i="1"/>
  <c r="L3474" i="1" s="1"/>
  <c r="M3474" i="1" s="1"/>
  <c r="K3475" i="1"/>
  <c r="L3475" i="1" s="1"/>
  <c r="M3475" i="1" s="1"/>
  <c r="K3476" i="1"/>
  <c r="L3476" i="1" s="1"/>
  <c r="M3476" i="1" s="1"/>
  <c r="K3477" i="1"/>
  <c r="L3477" i="1" s="1"/>
  <c r="M3477" i="1" s="1"/>
  <c r="K3478" i="1"/>
  <c r="L3478" i="1" s="1"/>
  <c r="M3478" i="1" s="1"/>
  <c r="K3479" i="1"/>
  <c r="L3479" i="1" s="1"/>
  <c r="M3479" i="1" s="1"/>
  <c r="K3480" i="1"/>
  <c r="L3480" i="1" s="1"/>
  <c r="M3480" i="1" s="1"/>
  <c r="K3481" i="1"/>
  <c r="L3481" i="1" s="1"/>
  <c r="M3481" i="1" s="1"/>
  <c r="K3482" i="1"/>
  <c r="L3482" i="1" s="1"/>
  <c r="M3482" i="1" s="1"/>
  <c r="K3483" i="1"/>
  <c r="L3483" i="1" s="1"/>
  <c r="M3483" i="1" s="1"/>
  <c r="K3484" i="1"/>
  <c r="L3484" i="1" s="1"/>
  <c r="M3484" i="1" s="1"/>
  <c r="K3485" i="1"/>
  <c r="L3485" i="1" s="1"/>
  <c r="M3485" i="1" s="1"/>
  <c r="K3486" i="1"/>
  <c r="L3486" i="1" s="1"/>
  <c r="M3486" i="1" s="1"/>
  <c r="K3487" i="1"/>
  <c r="L3487" i="1" s="1"/>
  <c r="M3487" i="1" s="1"/>
  <c r="K3488" i="1"/>
  <c r="L3488" i="1" s="1"/>
  <c r="M3488" i="1" s="1"/>
  <c r="K3489" i="1"/>
  <c r="L3489" i="1" s="1"/>
  <c r="M3489" i="1" s="1"/>
  <c r="K3490" i="1"/>
  <c r="L3490" i="1" s="1"/>
  <c r="M3490" i="1" s="1"/>
  <c r="K3491" i="1"/>
  <c r="L3491" i="1" s="1"/>
  <c r="M3491" i="1" s="1"/>
  <c r="K3492" i="1"/>
  <c r="L3492" i="1" s="1"/>
  <c r="M3492" i="1" s="1"/>
  <c r="K3493" i="1"/>
  <c r="L3493" i="1" s="1"/>
  <c r="M3493" i="1" s="1"/>
  <c r="K3494" i="1"/>
  <c r="L3494" i="1" s="1"/>
  <c r="M3494" i="1" s="1"/>
  <c r="K3495" i="1"/>
  <c r="L3495" i="1" s="1"/>
  <c r="M3495" i="1" s="1"/>
  <c r="K3496" i="1"/>
  <c r="L3496" i="1" s="1"/>
  <c r="M3496" i="1" s="1"/>
  <c r="K3497" i="1"/>
  <c r="L3497" i="1" s="1"/>
  <c r="M3497" i="1" s="1"/>
  <c r="K3498" i="1"/>
  <c r="L3498" i="1" s="1"/>
  <c r="M3498" i="1" s="1"/>
  <c r="K3499" i="1"/>
  <c r="L3499" i="1" s="1"/>
  <c r="M3499" i="1" s="1"/>
  <c r="K3500" i="1"/>
  <c r="L3500" i="1" s="1"/>
  <c r="M3500" i="1" s="1"/>
  <c r="K3501" i="1"/>
  <c r="L3501" i="1" s="1"/>
  <c r="M3501" i="1" s="1"/>
  <c r="K3502" i="1"/>
  <c r="L3502" i="1" s="1"/>
  <c r="M3502" i="1" s="1"/>
  <c r="K3503" i="1"/>
  <c r="L3503" i="1" s="1"/>
  <c r="M3503" i="1" s="1"/>
  <c r="K3504" i="1"/>
  <c r="L3504" i="1" s="1"/>
  <c r="M3504" i="1" s="1"/>
  <c r="K3505" i="1"/>
  <c r="L3505" i="1" s="1"/>
  <c r="M3505" i="1" s="1"/>
  <c r="K3506" i="1"/>
  <c r="L3506" i="1" s="1"/>
  <c r="M3506" i="1" s="1"/>
  <c r="K3507" i="1"/>
  <c r="L3507" i="1" s="1"/>
  <c r="M3507" i="1" s="1"/>
  <c r="K3508" i="1"/>
  <c r="L3508" i="1" s="1"/>
  <c r="M3508" i="1" s="1"/>
  <c r="K3509" i="1"/>
  <c r="L3509" i="1" s="1"/>
  <c r="M3509" i="1" s="1"/>
  <c r="K3510" i="1"/>
  <c r="L3510" i="1" s="1"/>
  <c r="M3510" i="1" s="1"/>
  <c r="K3511" i="1"/>
  <c r="L3511" i="1" s="1"/>
  <c r="M3511" i="1" s="1"/>
  <c r="K3512" i="1"/>
  <c r="L3512" i="1" s="1"/>
  <c r="M3512" i="1" s="1"/>
  <c r="K3513" i="1"/>
  <c r="L3513" i="1" s="1"/>
  <c r="M3513" i="1" s="1"/>
  <c r="K3514" i="1"/>
  <c r="L3514" i="1" s="1"/>
  <c r="M3514" i="1" s="1"/>
  <c r="K3515" i="1"/>
  <c r="L3515" i="1" s="1"/>
  <c r="M3515" i="1" s="1"/>
  <c r="K3516" i="1"/>
  <c r="L3516" i="1" s="1"/>
  <c r="M3516" i="1" s="1"/>
  <c r="K3517" i="1"/>
  <c r="L3517" i="1" s="1"/>
  <c r="M3517" i="1" s="1"/>
  <c r="K3518" i="1"/>
  <c r="L3518" i="1" s="1"/>
  <c r="M3518" i="1" s="1"/>
  <c r="K3519" i="1"/>
  <c r="L3519" i="1" s="1"/>
  <c r="M3519" i="1" s="1"/>
  <c r="K3520" i="1"/>
  <c r="L3520" i="1" s="1"/>
  <c r="M3520" i="1" s="1"/>
  <c r="K3521" i="1"/>
  <c r="L3521" i="1" s="1"/>
  <c r="M3521" i="1" s="1"/>
  <c r="K3522" i="1"/>
  <c r="L3522" i="1" s="1"/>
  <c r="M3522" i="1" s="1"/>
  <c r="K3523" i="1"/>
  <c r="L3523" i="1" s="1"/>
  <c r="M3523" i="1" s="1"/>
  <c r="K3524" i="1"/>
  <c r="L3524" i="1" s="1"/>
  <c r="M3524" i="1" s="1"/>
  <c r="K3525" i="1"/>
  <c r="L3525" i="1" s="1"/>
  <c r="M3525" i="1" s="1"/>
  <c r="K3527" i="1"/>
  <c r="L3527" i="1" s="1"/>
  <c r="M3527" i="1" s="1"/>
  <c r="K3528" i="1"/>
  <c r="L3528" i="1" s="1"/>
  <c r="M3528" i="1" s="1"/>
  <c r="K3529" i="1"/>
  <c r="L3529" i="1" s="1"/>
  <c r="M3529" i="1" s="1"/>
  <c r="K3530" i="1"/>
  <c r="L3530" i="1" s="1"/>
  <c r="M3530" i="1" s="1"/>
  <c r="K3531" i="1"/>
  <c r="L3531" i="1" s="1"/>
  <c r="M3531" i="1" s="1"/>
  <c r="K3532" i="1"/>
  <c r="L3532" i="1" s="1"/>
  <c r="M3532" i="1" s="1"/>
  <c r="K3533" i="1"/>
  <c r="L3533" i="1" s="1"/>
  <c r="M3533" i="1" s="1"/>
  <c r="K3534" i="1"/>
  <c r="L3534" i="1" s="1"/>
  <c r="M3534" i="1" s="1"/>
  <c r="K3535" i="1"/>
  <c r="L3535" i="1" s="1"/>
  <c r="M3535" i="1" s="1"/>
  <c r="K3536" i="1"/>
  <c r="L3536" i="1" s="1"/>
  <c r="M3536" i="1" s="1"/>
  <c r="K3537" i="1"/>
  <c r="L3537" i="1" s="1"/>
  <c r="M3537" i="1" s="1"/>
  <c r="K3538" i="1"/>
  <c r="L3538" i="1" s="1"/>
  <c r="M3538" i="1" s="1"/>
  <c r="K3539" i="1"/>
  <c r="L3539" i="1" s="1"/>
  <c r="M3539" i="1" s="1"/>
  <c r="K3540" i="1"/>
  <c r="L3540" i="1" s="1"/>
  <c r="M3540" i="1" s="1"/>
  <c r="K3541" i="1"/>
  <c r="L3541" i="1" s="1"/>
  <c r="M3541" i="1" s="1"/>
  <c r="K3542" i="1"/>
  <c r="L3542" i="1" s="1"/>
  <c r="M3542" i="1" s="1"/>
  <c r="K3543" i="1"/>
  <c r="L3543" i="1" s="1"/>
  <c r="M3543" i="1" s="1"/>
  <c r="K3544" i="1"/>
  <c r="L3544" i="1" s="1"/>
  <c r="M3544" i="1" s="1"/>
  <c r="K3545" i="1"/>
  <c r="L3545" i="1" s="1"/>
  <c r="M3545" i="1" s="1"/>
  <c r="K3546" i="1"/>
  <c r="L3546" i="1" s="1"/>
  <c r="M3546" i="1" s="1"/>
  <c r="K3547" i="1"/>
  <c r="L3547" i="1" s="1"/>
  <c r="M3547" i="1" s="1"/>
  <c r="K3548" i="1"/>
  <c r="L3548" i="1" s="1"/>
  <c r="M3548" i="1" s="1"/>
  <c r="K3549" i="1"/>
  <c r="L3549" i="1" s="1"/>
  <c r="M3549" i="1" s="1"/>
  <c r="K3550" i="1"/>
  <c r="L3550" i="1" s="1"/>
  <c r="M3550" i="1" s="1"/>
  <c r="K3551" i="1"/>
  <c r="L3551" i="1" s="1"/>
  <c r="M3551" i="1" s="1"/>
  <c r="K3552" i="1"/>
  <c r="L3552" i="1" s="1"/>
  <c r="M3552" i="1" s="1"/>
  <c r="K3553" i="1"/>
  <c r="L3553" i="1" s="1"/>
  <c r="M3553" i="1" s="1"/>
  <c r="K3554" i="1"/>
  <c r="L3554" i="1" s="1"/>
  <c r="M3554" i="1" s="1"/>
  <c r="K3555" i="1"/>
  <c r="L3555" i="1" s="1"/>
  <c r="M3555" i="1" s="1"/>
  <c r="K3556" i="1"/>
  <c r="L3556" i="1" s="1"/>
  <c r="M3556" i="1" s="1"/>
  <c r="K3557" i="1"/>
  <c r="L3557" i="1" s="1"/>
  <c r="M3557" i="1" s="1"/>
  <c r="K3558" i="1"/>
  <c r="L3558" i="1" s="1"/>
  <c r="M3558" i="1" s="1"/>
  <c r="K3559" i="1"/>
  <c r="L3559" i="1" s="1"/>
  <c r="M3559" i="1" s="1"/>
  <c r="K3560" i="1"/>
  <c r="L3560" i="1" s="1"/>
  <c r="M3560" i="1" s="1"/>
  <c r="K3561" i="1"/>
  <c r="L3561" i="1" s="1"/>
  <c r="M3561" i="1" s="1"/>
  <c r="K3562" i="1"/>
  <c r="L3562" i="1" s="1"/>
  <c r="M3562" i="1" s="1"/>
  <c r="K3563" i="1"/>
  <c r="L3563" i="1" s="1"/>
  <c r="M3563" i="1" s="1"/>
  <c r="K3564" i="1"/>
  <c r="L3564" i="1" s="1"/>
  <c r="M3564" i="1" s="1"/>
  <c r="K3565" i="1"/>
  <c r="L3565" i="1" s="1"/>
  <c r="M3565" i="1" s="1"/>
  <c r="K3566" i="1"/>
  <c r="L3566" i="1" s="1"/>
  <c r="M3566" i="1" s="1"/>
  <c r="K3567" i="1"/>
  <c r="L3567" i="1" s="1"/>
  <c r="M3567" i="1" s="1"/>
  <c r="K3568" i="1"/>
  <c r="L3568" i="1" s="1"/>
  <c r="M3568" i="1" s="1"/>
  <c r="K3569" i="1"/>
  <c r="L3569" i="1" s="1"/>
  <c r="M3569" i="1" s="1"/>
  <c r="K3570" i="1"/>
  <c r="L3570" i="1" s="1"/>
  <c r="M3570" i="1" s="1"/>
  <c r="K3571" i="1"/>
  <c r="L3571" i="1" s="1"/>
  <c r="M3571" i="1" s="1"/>
  <c r="K3572" i="1"/>
  <c r="L3572" i="1" s="1"/>
  <c r="M3572" i="1" s="1"/>
  <c r="K3573" i="1"/>
  <c r="L3573" i="1" s="1"/>
  <c r="M3573" i="1" s="1"/>
  <c r="K3574" i="1"/>
  <c r="L3574" i="1" s="1"/>
  <c r="M3574" i="1" s="1"/>
  <c r="K3575" i="1"/>
  <c r="L3575" i="1" s="1"/>
  <c r="M3575" i="1" s="1"/>
  <c r="K3576" i="1"/>
  <c r="L3576" i="1" s="1"/>
  <c r="M3576" i="1" s="1"/>
  <c r="K3577" i="1"/>
  <c r="L3577" i="1" s="1"/>
  <c r="M3577" i="1" s="1"/>
  <c r="K3578" i="1"/>
  <c r="L3578" i="1" s="1"/>
  <c r="M3578" i="1" s="1"/>
  <c r="K3579" i="1"/>
  <c r="L3579" i="1" s="1"/>
  <c r="M3579" i="1" s="1"/>
  <c r="K3580" i="1"/>
  <c r="L3580" i="1" s="1"/>
  <c r="M3580" i="1" s="1"/>
  <c r="K3581" i="1"/>
  <c r="L3581" i="1" s="1"/>
  <c r="M3581" i="1" s="1"/>
  <c r="K3582" i="1"/>
  <c r="L3582" i="1" s="1"/>
  <c r="M3582" i="1" s="1"/>
  <c r="K3583" i="1"/>
  <c r="L3583" i="1" s="1"/>
  <c r="M3583" i="1" s="1"/>
  <c r="K3584" i="1"/>
  <c r="L3584" i="1" s="1"/>
  <c r="M3584" i="1" s="1"/>
  <c r="K3585" i="1"/>
  <c r="L3585" i="1" s="1"/>
  <c r="M3585" i="1" s="1"/>
  <c r="K3586" i="1"/>
  <c r="L3586" i="1" s="1"/>
  <c r="M3586" i="1" s="1"/>
  <c r="K3587" i="1"/>
  <c r="L3587" i="1" s="1"/>
  <c r="M3587" i="1" s="1"/>
  <c r="K3588" i="1"/>
  <c r="L3588" i="1" s="1"/>
  <c r="M3588" i="1" s="1"/>
  <c r="K3589" i="1"/>
  <c r="L3589" i="1" s="1"/>
  <c r="M3589" i="1" s="1"/>
  <c r="K3590" i="1"/>
  <c r="L3590" i="1" s="1"/>
  <c r="M3590" i="1" s="1"/>
  <c r="K3591" i="1"/>
  <c r="L3591" i="1" s="1"/>
  <c r="M3591" i="1" s="1"/>
  <c r="K3592" i="1"/>
  <c r="L3592" i="1" s="1"/>
  <c r="M3592" i="1" s="1"/>
  <c r="K3593" i="1"/>
  <c r="L3593" i="1" s="1"/>
  <c r="M3593" i="1" s="1"/>
  <c r="K3594" i="1"/>
  <c r="L3594" i="1" s="1"/>
  <c r="M3594" i="1" s="1"/>
  <c r="K3595" i="1"/>
  <c r="L3595" i="1" s="1"/>
  <c r="M3595" i="1" s="1"/>
  <c r="K3596" i="1"/>
  <c r="L3596" i="1" s="1"/>
  <c r="M3596" i="1" s="1"/>
  <c r="K3597" i="1"/>
  <c r="L3597" i="1" s="1"/>
  <c r="M3597" i="1" s="1"/>
  <c r="K3598" i="1"/>
  <c r="L3598" i="1" s="1"/>
  <c r="M3598" i="1" s="1"/>
  <c r="K3599" i="1"/>
  <c r="L3599" i="1" s="1"/>
  <c r="M3599" i="1" s="1"/>
  <c r="K3600" i="1"/>
  <c r="L3600" i="1" s="1"/>
  <c r="M3600" i="1" s="1"/>
  <c r="K3601" i="1"/>
  <c r="L3601" i="1" s="1"/>
  <c r="M3601" i="1" s="1"/>
  <c r="K3602" i="1"/>
  <c r="L3602" i="1" s="1"/>
  <c r="M3602" i="1" s="1"/>
  <c r="K3603" i="1"/>
  <c r="L3603" i="1" s="1"/>
  <c r="M3603" i="1" s="1"/>
  <c r="K3604" i="1"/>
  <c r="L3604" i="1" s="1"/>
  <c r="M3604" i="1" s="1"/>
  <c r="K3605" i="1"/>
  <c r="L3605" i="1" s="1"/>
  <c r="M3605" i="1" s="1"/>
  <c r="K3606" i="1"/>
  <c r="L3606" i="1" s="1"/>
  <c r="M3606" i="1" s="1"/>
  <c r="K3607" i="1"/>
  <c r="L3607" i="1" s="1"/>
  <c r="M3607" i="1" s="1"/>
  <c r="K3608" i="1"/>
  <c r="L3608" i="1" s="1"/>
  <c r="M3608" i="1" s="1"/>
  <c r="K3609" i="1"/>
  <c r="L3609" i="1" s="1"/>
  <c r="M3609" i="1" s="1"/>
  <c r="K3610" i="1"/>
  <c r="L3610" i="1" s="1"/>
  <c r="M3610" i="1" s="1"/>
  <c r="K3611" i="1"/>
  <c r="L3611" i="1" s="1"/>
  <c r="M3611" i="1" s="1"/>
  <c r="K3612" i="1"/>
  <c r="L3612" i="1" s="1"/>
  <c r="M3612" i="1" s="1"/>
  <c r="K3613" i="1"/>
  <c r="L3613" i="1" s="1"/>
  <c r="M3613" i="1" s="1"/>
  <c r="K3614" i="1"/>
  <c r="L3614" i="1" s="1"/>
  <c r="M3614" i="1" s="1"/>
  <c r="K3615" i="1"/>
  <c r="L3615" i="1" s="1"/>
  <c r="M3615" i="1" s="1"/>
  <c r="K3616" i="1"/>
  <c r="L3616" i="1" s="1"/>
  <c r="M3616" i="1" s="1"/>
  <c r="K3617" i="1"/>
  <c r="L3617" i="1" s="1"/>
  <c r="M3617" i="1" s="1"/>
  <c r="K3618" i="1"/>
  <c r="L3618" i="1" s="1"/>
  <c r="M3618" i="1" s="1"/>
  <c r="K3619" i="1"/>
  <c r="L3619" i="1" s="1"/>
  <c r="M3619" i="1" s="1"/>
  <c r="K3620" i="1"/>
  <c r="L3620" i="1" s="1"/>
  <c r="M3620" i="1" s="1"/>
  <c r="K3621" i="1"/>
  <c r="L3621" i="1" s="1"/>
  <c r="M3621" i="1" s="1"/>
  <c r="K3622" i="1"/>
  <c r="L3622" i="1" s="1"/>
  <c r="M3622" i="1" s="1"/>
  <c r="K3623" i="1"/>
  <c r="L3623" i="1" s="1"/>
  <c r="M3623" i="1" s="1"/>
  <c r="K3624" i="1"/>
  <c r="L3624" i="1" s="1"/>
  <c r="M3624" i="1" s="1"/>
  <c r="K3625" i="1"/>
  <c r="L3625" i="1" s="1"/>
  <c r="M3625" i="1" s="1"/>
  <c r="K3626" i="1"/>
  <c r="L3626" i="1" s="1"/>
  <c r="M3626" i="1" s="1"/>
  <c r="K3627" i="1"/>
  <c r="L3627" i="1" s="1"/>
  <c r="M3627" i="1" s="1"/>
  <c r="K3628" i="1"/>
  <c r="L3628" i="1" s="1"/>
  <c r="M3628" i="1" s="1"/>
  <c r="K3629" i="1"/>
  <c r="L3629" i="1" s="1"/>
  <c r="M3629" i="1" s="1"/>
  <c r="K3630" i="1"/>
  <c r="L3630" i="1" s="1"/>
  <c r="M3630" i="1" s="1"/>
  <c r="K3631" i="1"/>
  <c r="L3631" i="1" s="1"/>
  <c r="M3631" i="1" s="1"/>
  <c r="K3632" i="1"/>
  <c r="L3632" i="1" s="1"/>
  <c r="M3632" i="1" s="1"/>
  <c r="K3633" i="1"/>
  <c r="L3633" i="1" s="1"/>
  <c r="M3633" i="1" s="1"/>
  <c r="K3634" i="1"/>
  <c r="L3634" i="1" s="1"/>
  <c r="M3634" i="1" s="1"/>
  <c r="K3635" i="1"/>
  <c r="L3635" i="1" s="1"/>
  <c r="M3635" i="1" s="1"/>
  <c r="K3636" i="1"/>
  <c r="L3636" i="1" s="1"/>
  <c r="M3636" i="1" s="1"/>
  <c r="K3637" i="1"/>
  <c r="L3637" i="1" s="1"/>
  <c r="M3637" i="1" s="1"/>
  <c r="K3638" i="1"/>
  <c r="L3638" i="1" s="1"/>
  <c r="M3638" i="1" s="1"/>
  <c r="K3639" i="1"/>
  <c r="L3639" i="1" s="1"/>
  <c r="M3639" i="1" s="1"/>
  <c r="K3640" i="1"/>
  <c r="L3640" i="1" s="1"/>
  <c r="M3640" i="1" s="1"/>
  <c r="K3641" i="1"/>
  <c r="L3641" i="1" s="1"/>
  <c r="M3641" i="1" s="1"/>
  <c r="K3642" i="1"/>
  <c r="L3642" i="1" s="1"/>
  <c r="M3642" i="1" s="1"/>
  <c r="K3643" i="1"/>
  <c r="L3643" i="1" s="1"/>
  <c r="M3643" i="1" s="1"/>
  <c r="K3644" i="1"/>
  <c r="L3644" i="1" s="1"/>
  <c r="M3644" i="1" s="1"/>
  <c r="K3645" i="1"/>
  <c r="L3645" i="1" s="1"/>
  <c r="M3645" i="1" s="1"/>
  <c r="K3646" i="1"/>
  <c r="L3646" i="1" s="1"/>
  <c r="M3646" i="1" s="1"/>
  <c r="K3647" i="1"/>
  <c r="L3647" i="1" s="1"/>
  <c r="M3647" i="1" s="1"/>
  <c r="K3648" i="1"/>
  <c r="L3648" i="1" s="1"/>
  <c r="M3648" i="1" s="1"/>
  <c r="K3649" i="1"/>
  <c r="L3649" i="1" s="1"/>
  <c r="M3649" i="1" s="1"/>
  <c r="K3650" i="1"/>
  <c r="L3650" i="1" s="1"/>
  <c r="M3650" i="1" s="1"/>
  <c r="K3651" i="1"/>
  <c r="L3651" i="1" s="1"/>
  <c r="M3651" i="1" s="1"/>
  <c r="K3652" i="1"/>
  <c r="L3652" i="1" s="1"/>
  <c r="M3652" i="1" s="1"/>
  <c r="K3653" i="1"/>
  <c r="L3653" i="1" s="1"/>
  <c r="M3653" i="1" s="1"/>
  <c r="K3654" i="1"/>
  <c r="L3654" i="1" s="1"/>
  <c r="M3654" i="1" s="1"/>
  <c r="K3655" i="1"/>
  <c r="L3655" i="1" s="1"/>
  <c r="M3655" i="1" s="1"/>
  <c r="K3656" i="1"/>
  <c r="L3656" i="1" s="1"/>
  <c r="M3656" i="1" s="1"/>
  <c r="K3657" i="1"/>
  <c r="L3657" i="1" s="1"/>
  <c r="M3657" i="1" s="1"/>
  <c r="K3658" i="1"/>
  <c r="L3658" i="1" s="1"/>
  <c r="M3658" i="1" s="1"/>
  <c r="K3659" i="1"/>
  <c r="L3659" i="1" s="1"/>
  <c r="M3659" i="1" s="1"/>
  <c r="K3660" i="1"/>
  <c r="L3660" i="1" s="1"/>
  <c r="M3660" i="1" s="1"/>
  <c r="K3661" i="1"/>
  <c r="L3661" i="1" s="1"/>
  <c r="M3661" i="1" s="1"/>
  <c r="K3662" i="1"/>
  <c r="L3662" i="1" s="1"/>
  <c r="M3662" i="1" s="1"/>
  <c r="K3663" i="1"/>
  <c r="L3663" i="1" s="1"/>
  <c r="M3663" i="1" s="1"/>
  <c r="K3664" i="1"/>
  <c r="L3664" i="1" s="1"/>
  <c r="M3664" i="1" s="1"/>
  <c r="K3665" i="1"/>
  <c r="L3665" i="1" s="1"/>
  <c r="M3665" i="1" s="1"/>
  <c r="K3666" i="1"/>
  <c r="L3666" i="1" s="1"/>
  <c r="M3666" i="1" s="1"/>
  <c r="K3667" i="1"/>
  <c r="L3667" i="1" s="1"/>
  <c r="M3667" i="1" s="1"/>
  <c r="K3668" i="1"/>
  <c r="L3668" i="1" s="1"/>
  <c r="M3668" i="1" s="1"/>
  <c r="K3669" i="1"/>
  <c r="L3669" i="1" s="1"/>
  <c r="M3669" i="1" s="1"/>
  <c r="K3670" i="1"/>
  <c r="L3670" i="1" s="1"/>
  <c r="M3670" i="1" s="1"/>
  <c r="K3671" i="1"/>
  <c r="L3671" i="1" s="1"/>
  <c r="M3671" i="1" s="1"/>
  <c r="K3672" i="1"/>
  <c r="L3672" i="1" s="1"/>
  <c r="M3672" i="1" s="1"/>
  <c r="K3673" i="1"/>
  <c r="L3673" i="1" s="1"/>
  <c r="M3673" i="1" s="1"/>
  <c r="K3674" i="1"/>
  <c r="L3674" i="1" s="1"/>
  <c r="M3674" i="1" s="1"/>
  <c r="K3675" i="1"/>
  <c r="L3675" i="1" s="1"/>
  <c r="M3675" i="1" s="1"/>
  <c r="K3676" i="1"/>
  <c r="L3676" i="1" s="1"/>
  <c r="M3676" i="1" s="1"/>
  <c r="K3677" i="1"/>
  <c r="L3677" i="1" s="1"/>
  <c r="M3677" i="1" s="1"/>
  <c r="K3678" i="1"/>
  <c r="L3678" i="1" s="1"/>
  <c r="M3678" i="1" s="1"/>
  <c r="K3679" i="1"/>
  <c r="L3679" i="1" s="1"/>
  <c r="M3679" i="1" s="1"/>
  <c r="K3680" i="1"/>
  <c r="L3680" i="1" s="1"/>
  <c r="M3680" i="1" s="1"/>
  <c r="K3681" i="1"/>
  <c r="L3681" i="1" s="1"/>
  <c r="M3681" i="1" s="1"/>
  <c r="K3682" i="1"/>
  <c r="L3682" i="1" s="1"/>
  <c r="M3682" i="1" s="1"/>
  <c r="K3683" i="1"/>
  <c r="L3683" i="1" s="1"/>
  <c r="M3683" i="1" s="1"/>
  <c r="K3684" i="1"/>
  <c r="L3684" i="1" s="1"/>
  <c r="M3684" i="1" s="1"/>
  <c r="K3685" i="1"/>
  <c r="L3685" i="1" s="1"/>
  <c r="M3685" i="1" s="1"/>
  <c r="K3686" i="1"/>
  <c r="L3686" i="1" s="1"/>
  <c r="M3686" i="1" s="1"/>
  <c r="K3687" i="1"/>
  <c r="L3687" i="1" s="1"/>
  <c r="M3687" i="1" s="1"/>
  <c r="K3688" i="1"/>
  <c r="L3688" i="1" s="1"/>
  <c r="M3688" i="1" s="1"/>
  <c r="K3689" i="1"/>
  <c r="L3689" i="1" s="1"/>
  <c r="M3689" i="1" s="1"/>
  <c r="K3690" i="1"/>
  <c r="L3690" i="1" s="1"/>
  <c r="M3690" i="1" s="1"/>
  <c r="K3691" i="1"/>
  <c r="L3691" i="1" s="1"/>
  <c r="M3691" i="1" s="1"/>
  <c r="K3692" i="1"/>
  <c r="L3692" i="1" s="1"/>
  <c r="M3692" i="1" s="1"/>
  <c r="K3693" i="1"/>
  <c r="L3693" i="1" s="1"/>
  <c r="M3693" i="1" s="1"/>
  <c r="K3694" i="1"/>
  <c r="L3694" i="1" s="1"/>
  <c r="M3694" i="1" s="1"/>
  <c r="K3695" i="1"/>
  <c r="L3695" i="1" s="1"/>
  <c r="M3695" i="1" s="1"/>
  <c r="K3696" i="1"/>
  <c r="L3696" i="1" s="1"/>
  <c r="M3696" i="1" s="1"/>
  <c r="K3697" i="1"/>
  <c r="L3697" i="1" s="1"/>
  <c r="M3697" i="1" s="1"/>
  <c r="K3698" i="1"/>
  <c r="L3698" i="1" s="1"/>
  <c r="M3698" i="1" s="1"/>
  <c r="K3699" i="1"/>
  <c r="L3699" i="1" s="1"/>
  <c r="M3699" i="1" s="1"/>
  <c r="K3700" i="1"/>
  <c r="L3700" i="1" s="1"/>
  <c r="M3700" i="1" s="1"/>
  <c r="K3701" i="1"/>
  <c r="L3701" i="1" s="1"/>
  <c r="M3701" i="1" s="1"/>
  <c r="K3702" i="1"/>
  <c r="L3702" i="1" s="1"/>
  <c r="M3702" i="1" s="1"/>
  <c r="K3703" i="1"/>
  <c r="L3703" i="1" s="1"/>
  <c r="M3703" i="1" s="1"/>
  <c r="K3704" i="1"/>
  <c r="L3704" i="1" s="1"/>
  <c r="M3704" i="1" s="1"/>
  <c r="K3705" i="1"/>
  <c r="L3705" i="1" s="1"/>
  <c r="M3705" i="1" s="1"/>
  <c r="K3706" i="1"/>
  <c r="L3706" i="1" s="1"/>
  <c r="M3706" i="1" s="1"/>
  <c r="K3707" i="1"/>
  <c r="L3707" i="1" s="1"/>
  <c r="M3707" i="1" s="1"/>
  <c r="K3708" i="1"/>
  <c r="L3708" i="1" s="1"/>
  <c r="M3708" i="1" s="1"/>
  <c r="K3709" i="1"/>
  <c r="L3709" i="1" s="1"/>
  <c r="M3709" i="1" s="1"/>
  <c r="K3710" i="1"/>
  <c r="L3710" i="1" s="1"/>
  <c r="M3710" i="1" s="1"/>
  <c r="K3711" i="1"/>
  <c r="L3711" i="1" s="1"/>
  <c r="M3711" i="1" s="1"/>
  <c r="K3712" i="1"/>
  <c r="L3712" i="1" s="1"/>
  <c r="M3712" i="1" s="1"/>
  <c r="K3713" i="1"/>
  <c r="L3713" i="1" s="1"/>
  <c r="M3713" i="1" s="1"/>
  <c r="K3714" i="1"/>
  <c r="L3714" i="1" s="1"/>
  <c r="M3714" i="1" s="1"/>
  <c r="K3715" i="1"/>
  <c r="L3715" i="1" s="1"/>
  <c r="M3715" i="1" s="1"/>
  <c r="K3716" i="1"/>
  <c r="L3716" i="1" s="1"/>
  <c r="M3716" i="1" s="1"/>
  <c r="K3717" i="1"/>
  <c r="L3717" i="1" s="1"/>
  <c r="M3717" i="1" s="1"/>
  <c r="K3718" i="1"/>
  <c r="L3718" i="1" s="1"/>
  <c r="M3718" i="1" s="1"/>
  <c r="K3719" i="1"/>
  <c r="L3719" i="1" s="1"/>
  <c r="M3719" i="1" s="1"/>
  <c r="K3720" i="1"/>
  <c r="L3720" i="1" s="1"/>
  <c r="M3720" i="1" s="1"/>
  <c r="K3721" i="1"/>
  <c r="L3721" i="1" s="1"/>
  <c r="M3721" i="1" s="1"/>
  <c r="K3722" i="1"/>
  <c r="L3722" i="1" s="1"/>
  <c r="M3722" i="1" s="1"/>
  <c r="K3723" i="1"/>
  <c r="L3723" i="1" s="1"/>
  <c r="M3723" i="1" s="1"/>
  <c r="K3724" i="1"/>
  <c r="L3724" i="1" s="1"/>
  <c r="M3724" i="1" s="1"/>
  <c r="K3725" i="1"/>
  <c r="L3725" i="1" s="1"/>
  <c r="M3725" i="1" s="1"/>
  <c r="K3726" i="1"/>
  <c r="L3726" i="1" s="1"/>
  <c r="M3726" i="1" s="1"/>
  <c r="K3727" i="1"/>
  <c r="L3727" i="1" s="1"/>
  <c r="M3727" i="1" s="1"/>
  <c r="K3728" i="1"/>
  <c r="L3728" i="1" s="1"/>
  <c r="M3728" i="1" s="1"/>
  <c r="K3729" i="1"/>
  <c r="L3729" i="1" s="1"/>
  <c r="M3729" i="1" s="1"/>
  <c r="K3730" i="1"/>
  <c r="L3730" i="1" s="1"/>
  <c r="M3730" i="1" s="1"/>
  <c r="K3731" i="1"/>
  <c r="L3731" i="1" s="1"/>
  <c r="M3731" i="1" s="1"/>
  <c r="K3732" i="1"/>
  <c r="L3732" i="1" s="1"/>
  <c r="M3732" i="1" s="1"/>
  <c r="K3733" i="1"/>
  <c r="L3733" i="1" s="1"/>
  <c r="M3733" i="1" s="1"/>
  <c r="K3734" i="1"/>
  <c r="L3734" i="1" s="1"/>
  <c r="M3734" i="1" s="1"/>
  <c r="K3735" i="1"/>
  <c r="L3735" i="1" s="1"/>
  <c r="M3735" i="1" s="1"/>
  <c r="K3736" i="1"/>
  <c r="L3736" i="1" s="1"/>
  <c r="M3736" i="1" s="1"/>
  <c r="K3737" i="1"/>
  <c r="L3737" i="1" s="1"/>
  <c r="M3737" i="1" s="1"/>
  <c r="K3738" i="1"/>
  <c r="L3738" i="1" s="1"/>
  <c r="M3738" i="1" s="1"/>
  <c r="K3739" i="1"/>
  <c r="L3739" i="1" s="1"/>
  <c r="M3739" i="1" s="1"/>
  <c r="K3740" i="1"/>
  <c r="L3740" i="1" s="1"/>
  <c r="M3740" i="1" s="1"/>
  <c r="K3741" i="1"/>
  <c r="L3741" i="1" s="1"/>
  <c r="M3741" i="1" s="1"/>
  <c r="K3742" i="1"/>
  <c r="L3742" i="1" s="1"/>
  <c r="M3742" i="1" s="1"/>
  <c r="K3743" i="1"/>
  <c r="L3743" i="1" s="1"/>
  <c r="M3743" i="1" s="1"/>
  <c r="K3744" i="1"/>
  <c r="L3744" i="1" s="1"/>
  <c r="M3744" i="1" s="1"/>
  <c r="K3745" i="1"/>
  <c r="L3745" i="1" s="1"/>
  <c r="M3745" i="1" s="1"/>
  <c r="K3746" i="1"/>
  <c r="L3746" i="1" s="1"/>
  <c r="M3746" i="1" s="1"/>
  <c r="K3747" i="1"/>
  <c r="L3747" i="1" s="1"/>
  <c r="M3747" i="1" s="1"/>
  <c r="K3748" i="1"/>
  <c r="L3748" i="1" s="1"/>
  <c r="M3748" i="1" s="1"/>
  <c r="K3749" i="1"/>
  <c r="L3749" i="1" s="1"/>
  <c r="M3749" i="1" s="1"/>
  <c r="K3750" i="1"/>
  <c r="L3750" i="1" s="1"/>
  <c r="M3750" i="1" s="1"/>
  <c r="K3751" i="1"/>
  <c r="L3751" i="1" s="1"/>
  <c r="M3751" i="1" s="1"/>
  <c r="K3752" i="1"/>
  <c r="L3752" i="1" s="1"/>
  <c r="M3752" i="1" s="1"/>
  <c r="K3753" i="1"/>
  <c r="L3753" i="1" s="1"/>
  <c r="M3753" i="1" s="1"/>
  <c r="K3754" i="1"/>
  <c r="L3754" i="1" s="1"/>
  <c r="M3754" i="1" s="1"/>
  <c r="K3755" i="1"/>
  <c r="L3755" i="1" s="1"/>
  <c r="M3755" i="1" s="1"/>
  <c r="K3756" i="1"/>
  <c r="L3756" i="1" s="1"/>
  <c r="M3756" i="1" s="1"/>
  <c r="K3757" i="1"/>
  <c r="L3757" i="1" s="1"/>
  <c r="M3757" i="1" s="1"/>
  <c r="K3758" i="1"/>
  <c r="L3758" i="1" s="1"/>
  <c r="M3758" i="1" s="1"/>
  <c r="K3759" i="1"/>
  <c r="L3759" i="1" s="1"/>
  <c r="M3759" i="1" s="1"/>
  <c r="K3761" i="1"/>
  <c r="L3761" i="1" s="1"/>
  <c r="M3761" i="1" s="1"/>
  <c r="K3762" i="1"/>
  <c r="L3762" i="1" s="1"/>
  <c r="M3762" i="1" s="1"/>
  <c r="K3763" i="1"/>
  <c r="L3763" i="1" s="1"/>
  <c r="M3763" i="1" s="1"/>
  <c r="K3764" i="1"/>
  <c r="L3764" i="1" s="1"/>
  <c r="M3764" i="1" s="1"/>
  <c r="K3765" i="1"/>
  <c r="L3765" i="1" s="1"/>
  <c r="M3765" i="1" s="1"/>
  <c r="K3766" i="1"/>
  <c r="L3766" i="1" s="1"/>
  <c r="M3766" i="1" s="1"/>
  <c r="K3767" i="1"/>
  <c r="L3767" i="1" s="1"/>
  <c r="M3767" i="1" s="1"/>
  <c r="K3768" i="1"/>
  <c r="L3768" i="1" s="1"/>
  <c r="M3768" i="1" s="1"/>
  <c r="K3769" i="1"/>
  <c r="L3769" i="1" s="1"/>
  <c r="M3769" i="1" s="1"/>
  <c r="K3770" i="1"/>
  <c r="L3770" i="1" s="1"/>
  <c r="M3770" i="1" s="1"/>
  <c r="K3771" i="1"/>
  <c r="L3771" i="1" s="1"/>
  <c r="M3771" i="1" s="1"/>
  <c r="K3772" i="1"/>
  <c r="L3772" i="1" s="1"/>
  <c r="M3772" i="1" s="1"/>
  <c r="K3773" i="1"/>
  <c r="L3773" i="1" s="1"/>
  <c r="M3773" i="1" s="1"/>
  <c r="K3774" i="1"/>
  <c r="L3774" i="1" s="1"/>
  <c r="M3774" i="1" s="1"/>
  <c r="K3775" i="1"/>
  <c r="L3775" i="1" s="1"/>
  <c r="M3775" i="1" s="1"/>
  <c r="K3776" i="1"/>
  <c r="L3776" i="1" s="1"/>
  <c r="M3776" i="1" s="1"/>
  <c r="K3777" i="1"/>
  <c r="L3777" i="1" s="1"/>
  <c r="M3777" i="1" s="1"/>
  <c r="K3778" i="1"/>
  <c r="L3778" i="1" s="1"/>
  <c r="M3778" i="1" s="1"/>
  <c r="K3779" i="1"/>
  <c r="L3779" i="1" s="1"/>
  <c r="M3779" i="1" s="1"/>
  <c r="K3780" i="1"/>
  <c r="L3780" i="1" s="1"/>
  <c r="M3780" i="1" s="1"/>
  <c r="K3781" i="1"/>
  <c r="L3781" i="1" s="1"/>
  <c r="M3781" i="1" s="1"/>
  <c r="K3782" i="1"/>
  <c r="L3782" i="1" s="1"/>
  <c r="M3782" i="1" s="1"/>
  <c r="K3783" i="1"/>
  <c r="L3783" i="1" s="1"/>
  <c r="M3783" i="1" s="1"/>
  <c r="K3784" i="1"/>
  <c r="L3784" i="1" s="1"/>
  <c r="M3784" i="1" s="1"/>
  <c r="K3785" i="1"/>
  <c r="L3785" i="1" s="1"/>
  <c r="M3785" i="1" s="1"/>
  <c r="K3786" i="1"/>
  <c r="L3786" i="1" s="1"/>
  <c r="M3786" i="1" s="1"/>
  <c r="K3787" i="1"/>
  <c r="L3787" i="1" s="1"/>
  <c r="M3787" i="1" s="1"/>
  <c r="K3788" i="1"/>
  <c r="L3788" i="1" s="1"/>
  <c r="M3788" i="1" s="1"/>
  <c r="K3789" i="1"/>
  <c r="L3789" i="1" s="1"/>
  <c r="M3789" i="1" s="1"/>
  <c r="K3790" i="1"/>
  <c r="L3790" i="1" s="1"/>
  <c r="M3790" i="1" s="1"/>
  <c r="K3791" i="1"/>
  <c r="L3791" i="1" s="1"/>
  <c r="M3791" i="1" s="1"/>
  <c r="K3792" i="1"/>
  <c r="L3792" i="1" s="1"/>
  <c r="M3792" i="1" s="1"/>
  <c r="K3793" i="1"/>
  <c r="L3793" i="1" s="1"/>
  <c r="M3793" i="1" s="1"/>
  <c r="K3794" i="1"/>
  <c r="L3794" i="1" s="1"/>
  <c r="M3794" i="1" s="1"/>
  <c r="K3795" i="1"/>
  <c r="L3795" i="1" s="1"/>
  <c r="M3795" i="1" s="1"/>
  <c r="K3796" i="1"/>
  <c r="L3796" i="1" s="1"/>
  <c r="M3796" i="1" s="1"/>
  <c r="K3797" i="1"/>
  <c r="L3797" i="1" s="1"/>
  <c r="M3797" i="1" s="1"/>
  <c r="K3798" i="1"/>
  <c r="L3798" i="1" s="1"/>
  <c r="M3798" i="1" s="1"/>
  <c r="K3799" i="1"/>
  <c r="L3799" i="1" s="1"/>
  <c r="M3799" i="1" s="1"/>
  <c r="K3800" i="1"/>
  <c r="L3800" i="1" s="1"/>
  <c r="M3800" i="1" s="1"/>
  <c r="K3801" i="1"/>
  <c r="L3801" i="1" s="1"/>
  <c r="M3801" i="1" s="1"/>
  <c r="K3802" i="1"/>
  <c r="L3802" i="1" s="1"/>
  <c r="M3802" i="1" s="1"/>
  <c r="K3803" i="1"/>
  <c r="L3803" i="1" s="1"/>
  <c r="M3803" i="1" s="1"/>
  <c r="K3804" i="1"/>
  <c r="L3804" i="1" s="1"/>
  <c r="M3804" i="1" s="1"/>
  <c r="K3805" i="1"/>
  <c r="L3805" i="1" s="1"/>
  <c r="M3805" i="1" s="1"/>
  <c r="K3806" i="1"/>
  <c r="L3806" i="1" s="1"/>
  <c r="M3806" i="1" s="1"/>
  <c r="K3807" i="1"/>
  <c r="L3807" i="1" s="1"/>
  <c r="M3807" i="1" s="1"/>
  <c r="K3808" i="1"/>
  <c r="L3808" i="1" s="1"/>
  <c r="M3808" i="1" s="1"/>
  <c r="K3809" i="1"/>
  <c r="L3809" i="1" s="1"/>
  <c r="M3809" i="1" s="1"/>
  <c r="K3810" i="1"/>
  <c r="L3810" i="1" s="1"/>
  <c r="M3810" i="1" s="1"/>
  <c r="K3811" i="1"/>
  <c r="L3811" i="1" s="1"/>
  <c r="M3811" i="1" s="1"/>
  <c r="K3812" i="1"/>
  <c r="L3812" i="1" s="1"/>
  <c r="M3812" i="1" s="1"/>
  <c r="K3813" i="1"/>
  <c r="L3813" i="1" s="1"/>
  <c r="M3813" i="1" s="1"/>
  <c r="K3814" i="1"/>
  <c r="L3814" i="1" s="1"/>
  <c r="M3814" i="1" s="1"/>
  <c r="K3815" i="1"/>
  <c r="L3815" i="1" s="1"/>
  <c r="M3815" i="1" s="1"/>
  <c r="K3816" i="1"/>
  <c r="L3816" i="1" s="1"/>
  <c r="M3816" i="1" s="1"/>
  <c r="K3817" i="1"/>
  <c r="L3817" i="1" s="1"/>
  <c r="M3817" i="1" s="1"/>
  <c r="K3818" i="1"/>
  <c r="L3818" i="1" s="1"/>
  <c r="M3818" i="1" s="1"/>
  <c r="K3819" i="1"/>
  <c r="L3819" i="1" s="1"/>
  <c r="M3819" i="1" s="1"/>
  <c r="K3820" i="1"/>
  <c r="L3820" i="1" s="1"/>
  <c r="M3820" i="1" s="1"/>
  <c r="K3821" i="1"/>
  <c r="L3821" i="1" s="1"/>
  <c r="M3821" i="1" s="1"/>
  <c r="K3822" i="1"/>
  <c r="L3822" i="1" s="1"/>
  <c r="M3822" i="1" s="1"/>
  <c r="K3823" i="1"/>
  <c r="L3823" i="1" s="1"/>
  <c r="M3823" i="1" s="1"/>
  <c r="K3824" i="1"/>
  <c r="L3824" i="1" s="1"/>
  <c r="M3824" i="1" s="1"/>
  <c r="K3825" i="1"/>
  <c r="L3825" i="1" s="1"/>
  <c r="M3825" i="1" s="1"/>
  <c r="K3826" i="1"/>
  <c r="L3826" i="1" s="1"/>
  <c r="M3826" i="1" s="1"/>
  <c r="K3827" i="1"/>
  <c r="L3827" i="1" s="1"/>
  <c r="M3827" i="1" s="1"/>
  <c r="K3828" i="1"/>
  <c r="L3828" i="1" s="1"/>
  <c r="M3828" i="1" s="1"/>
  <c r="K3829" i="1"/>
  <c r="L3829" i="1" s="1"/>
  <c r="M3829" i="1" s="1"/>
  <c r="K3830" i="1"/>
  <c r="L3830" i="1" s="1"/>
  <c r="M3830" i="1" s="1"/>
  <c r="K3831" i="1"/>
  <c r="L3831" i="1" s="1"/>
  <c r="M3831" i="1" s="1"/>
  <c r="K3832" i="1"/>
  <c r="L3832" i="1" s="1"/>
  <c r="M3832" i="1" s="1"/>
  <c r="K3833" i="1"/>
  <c r="L3833" i="1" s="1"/>
  <c r="M3833" i="1" s="1"/>
  <c r="K3834" i="1"/>
  <c r="L3834" i="1" s="1"/>
  <c r="M3834" i="1" s="1"/>
  <c r="K3835" i="1"/>
  <c r="L3835" i="1" s="1"/>
  <c r="M3835" i="1" s="1"/>
  <c r="K3836" i="1"/>
  <c r="L3836" i="1" s="1"/>
  <c r="M3836" i="1" s="1"/>
  <c r="K3837" i="1"/>
  <c r="L3837" i="1" s="1"/>
  <c r="M3837" i="1" s="1"/>
  <c r="K3838" i="1"/>
  <c r="L3838" i="1" s="1"/>
  <c r="M3838" i="1" s="1"/>
  <c r="K3839" i="1"/>
  <c r="L3839" i="1" s="1"/>
  <c r="M3839" i="1" s="1"/>
  <c r="K3840" i="1"/>
  <c r="L3840" i="1" s="1"/>
  <c r="M3840" i="1" s="1"/>
  <c r="K3841" i="1"/>
  <c r="L3841" i="1" s="1"/>
  <c r="M3841" i="1" s="1"/>
  <c r="K3842" i="1"/>
  <c r="L3842" i="1" s="1"/>
  <c r="M3842" i="1" s="1"/>
  <c r="K3843" i="1"/>
  <c r="L3843" i="1" s="1"/>
  <c r="M3843" i="1" s="1"/>
  <c r="K3844" i="1"/>
  <c r="L3844" i="1" s="1"/>
  <c r="M3844" i="1" s="1"/>
  <c r="K3845" i="1"/>
  <c r="L3845" i="1" s="1"/>
  <c r="M3845" i="1" s="1"/>
  <c r="K3846" i="1"/>
  <c r="L3846" i="1" s="1"/>
  <c r="M3846" i="1" s="1"/>
  <c r="K3847" i="1"/>
  <c r="L3847" i="1" s="1"/>
  <c r="M3847" i="1" s="1"/>
  <c r="K3848" i="1"/>
  <c r="L3848" i="1" s="1"/>
  <c r="M3848" i="1" s="1"/>
  <c r="K3849" i="1"/>
  <c r="L3849" i="1" s="1"/>
  <c r="M3849" i="1" s="1"/>
  <c r="K3850" i="1"/>
  <c r="L3850" i="1" s="1"/>
  <c r="M3850" i="1" s="1"/>
  <c r="K3851" i="1"/>
  <c r="L3851" i="1" s="1"/>
  <c r="M3851" i="1" s="1"/>
  <c r="K3852" i="1"/>
  <c r="L3852" i="1" s="1"/>
  <c r="M3852" i="1" s="1"/>
  <c r="K3853" i="1"/>
  <c r="L3853" i="1" s="1"/>
  <c r="M3853" i="1" s="1"/>
  <c r="K3854" i="1"/>
  <c r="L3854" i="1" s="1"/>
  <c r="M3854" i="1" s="1"/>
  <c r="K3855" i="1"/>
  <c r="L3855" i="1" s="1"/>
  <c r="M3855" i="1" s="1"/>
  <c r="K3856" i="1"/>
  <c r="L3856" i="1" s="1"/>
  <c r="M3856" i="1" s="1"/>
  <c r="K3857" i="1"/>
  <c r="L3857" i="1" s="1"/>
  <c r="M3857" i="1" s="1"/>
  <c r="K3858" i="1"/>
  <c r="L3858" i="1" s="1"/>
  <c r="M3858" i="1" s="1"/>
  <c r="K3859" i="1"/>
  <c r="L3859" i="1" s="1"/>
  <c r="M3859" i="1" s="1"/>
  <c r="K3860" i="1"/>
  <c r="L3860" i="1" s="1"/>
  <c r="M3860" i="1" s="1"/>
  <c r="K3861" i="1"/>
  <c r="L3861" i="1" s="1"/>
  <c r="M3861" i="1" s="1"/>
  <c r="K3862" i="1"/>
  <c r="L3862" i="1" s="1"/>
  <c r="M3862" i="1" s="1"/>
  <c r="K3863" i="1"/>
  <c r="L3863" i="1" s="1"/>
  <c r="M3863" i="1" s="1"/>
  <c r="K3864" i="1"/>
  <c r="L3864" i="1" s="1"/>
  <c r="M3864" i="1" s="1"/>
  <c r="K3865" i="1"/>
  <c r="L3865" i="1" s="1"/>
  <c r="M3865" i="1" s="1"/>
  <c r="K3866" i="1"/>
  <c r="L3866" i="1" s="1"/>
  <c r="M3866" i="1" s="1"/>
  <c r="K3867" i="1"/>
  <c r="L3867" i="1" s="1"/>
  <c r="M3867" i="1" s="1"/>
  <c r="K3868" i="1"/>
  <c r="L3868" i="1" s="1"/>
  <c r="M3868" i="1" s="1"/>
  <c r="K3869" i="1"/>
  <c r="L3869" i="1" s="1"/>
  <c r="M3869" i="1" s="1"/>
  <c r="K3870" i="1"/>
  <c r="L3870" i="1" s="1"/>
  <c r="M3870" i="1" s="1"/>
  <c r="K3871" i="1"/>
  <c r="L3871" i="1" s="1"/>
  <c r="M3871" i="1" s="1"/>
  <c r="K3872" i="1"/>
  <c r="L3872" i="1" s="1"/>
  <c r="M3872" i="1" s="1"/>
  <c r="K3873" i="1"/>
  <c r="L3873" i="1" s="1"/>
  <c r="M3873" i="1" s="1"/>
  <c r="K3874" i="1"/>
  <c r="L3874" i="1" s="1"/>
  <c r="M3874" i="1" s="1"/>
  <c r="K3875" i="1"/>
  <c r="L3875" i="1" s="1"/>
  <c r="M3875" i="1" s="1"/>
  <c r="K3876" i="1"/>
  <c r="L3876" i="1" s="1"/>
  <c r="M3876" i="1" s="1"/>
  <c r="K3877" i="1"/>
  <c r="L3877" i="1" s="1"/>
  <c r="M3877" i="1" s="1"/>
  <c r="K3878" i="1"/>
  <c r="L3878" i="1" s="1"/>
  <c r="M3878" i="1" s="1"/>
  <c r="K3879" i="1"/>
  <c r="L3879" i="1" s="1"/>
  <c r="M3879" i="1" s="1"/>
  <c r="K3880" i="1"/>
  <c r="L3880" i="1" s="1"/>
  <c r="M3880" i="1" s="1"/>
  <c r="K3881" i="1"/>
  <c r="L3881" i="1" s="1"/>
  <c r="M3881" i="1" s="1"/>
  <c r="K3882" i="1"/>
  <c r="L3882" i="1" s="1"/>
  <c r="M3882" i="1" s="1"/>
  <c r="K3883" i="1"/>
  <c r="L3883" i="1" s="1"/>
  <c r="M3883" i="1" s="1"/>
  <c r="K3884" i="1"/>
  <c r="L3884" i="1" s="1"/>
  <c r="M3884" i="1" s="1"/>
  <c r="K3885" i="1"/>
  <c r="L3885" i="1" s="1"/>
  <c r="M3885" i="1" s="1"/>
  <c r="K3886" i="1"/>
  <c r="L3886" i="1" s="1"/>
  <c r="M3886" i="1" s="1"/>
  <c r="K3887" i="1"/>
  <c r="L3887" i="1" s="1"/>
  <c r="M3887" i="1" s="1"/>
  <c r="K3888" i="1"/>
  <c r="L3888" i="1" s="1"/>
  <c r="M3888" i="1" s="1"/>
  <c r="K3889" i="1"/>
  <c r="L3889" i="1" s="1"/>
  <c r="M3889" i="1" s="1"/>
  <c r="K3890" i="1"/>
  <c r="L3890" i="1" s="1"/>
  <c r="M3890" i="1" s="1"/>
  <c r="K3891" i="1"/>
  <c r="L3891" i="1" s="1"/>
  <c r="M3891" i="1" s="1"/>
  <c r="K3892" i="1"/>
  <c r="L3892" i="1" s="1"/>
  <c r="M3892" i="1" s="1"/>
  <c r="K3893" i="1"/>
  <c r="L3893" i="1" s="1"/>
  <c r="M3893" i="1" s="1"/>
  <c r="K3894" i="1"/>
  <c r="L3894" i="1" s="1"/>
  <c r="M3894" i="1" s="1"/>
  <c r="K3895" i="1"/>
  <c r="L3895" i="1" s="1"/>
  <c r="M3895" i="1" s="1"/>
  <c r="K3896" i="1"/>
  <c r="L3896" i="1" s="1"/>
  <c r="M3896" i="1" s="1"/>
  <c r="K3897" i="1"/>
  <c r="L3897" i="1" s="1"/>
  <c r="M3897" i="1" s="1"/>
  <c r="K3898" i="1"/>
  <c r="L3898" i="1" s="1"/>
  <c r="M3898" i="1" s="1"/>
  <c r="K3899" i="1"/>
  <c r="L3899" i="1" s="1"/>
  <c r="M3899" i="1" s="1"/>
  <c r="K3900" i="1"/>
  <c r="L3900" i="1" s="1"/>
  <c r="M3900" i="1" s="1"/>
  <c r="K3901" i="1"/>
  <c r="L3901" i="1" s="1"/>
  <c r="M3901" i="1" s="1"/>
  <c r="K3902" i="1"/>
  <c r="L3902" i="1" s="1"/>
  <c r="M3902" i="1" s="1"/>
  <c r="K3903" i="1"/>
  <c r="L3903" i="1" s="1"/>
  <c r="M3903" i="1" s="1"/>
  <c r="K3904" i="1"/>
  <c r="L3904" i="1" s="1"/>
  <c r="M3904" i="1" s="1"/>
  <c r="K3905" i="1"/>
  <c r="L3905" i="1" s="1"/>
  <c r="M3905" i="1" s="1"/>
  <c r="K3906" i="1"/>
  <c r="L3906" i="1" s="1"/>
  <c r="M3906" i="1" s="1"/>
  <c r="K3907" i="1"/>
  <c r="L3907" i="1" s="1"/>
  <c r="M3907" i="1" s="1"/>
  <c r="K3908" i="1"/>
  <c r="L3908" i="1" s="1"/>
  <c r="M3908" i="1" s="1"/>
  <c r="K3909" i="1"/>
  <c r="L3909" i="1" s="1"/>
  <c r="M3909" i="1" s="1"/>
  <c r="K3910" i="1"/>
  <c r="L3910" i="1" s="1"/>
  <c r="M3910" i="1" s="1"/>
  <c r="K3911" i="1"/>
  <c r="L3911" i="1" s="1"/>
  <c r="M3911" i="1" s="1"/>
  <c r="K3912" i="1"/>
  <c r="L3912" i="1" s="1"/>
  <c r="M3912" i="1" s="1"/>
  <c r="K3913" i="1"/>
  <c r="L3913" i="1" s="1"/>
  <c r="M3913" i="1" s="1"/>
  <c r="K3914" i="1"/>
  <c r="L3914" i="1" s="1"/>
  <c r="M3914" i="1" s="1"/>
  <c r="K3915" i="1"/>
  <c r="L3915" i="1" s="1"/>
  <c r="M3915" i="1" s="1"/>
  <c r="K3916" i="1"/>
  <c r="L3916" i="1" s="1"/>
  <c r="M3916" i="1" s="1"/>
  <c r="K3917" i="1"/>
  <c r="L3917" i="1" s="1"/>
  <c r="M3917" i="1" s="1"/>
  <c r="K3918" i="1"/>
  <c r="L3918" i="1" s="1"/>
  <c r="M3918" i="1" s="1"/>
  <c r="K3919" i="1"/>
  <c r="L3919" i="1" s="1"/>
  <c r="M3919" i="1" s="1"/>
  <c r="K3920" i="1"/>
  <c r="L3920" i="1" s="1"/>
  <c r="M3920" i="1" s="1"/>
  <c r="K3921" i="1"/>
  <c r="L3921" i="1" s="1"/>
  <c r="M3921" i="1" s="1"/>
  <c r="K3922" i="1"/>
  <c r="L3922" i="1" s="1"/>
  <c r="M3922" i="1" s="1"/>
  <c r="K3923" i="1"/>
  <c r="L3923" i="1" s="1"/>
  <c r="M3923" i="1" s="1"/>
  <c r="K3924" i="1"/>
  <c r="L3924" i="1" s="1"/>
  <c r="M3924" i="1" s="1"/>
  <c r="K3925" i="1"/>
  <c r="L3925" i="1" s="1"/>
  <c r="M3925" i="1" s="1"/>
  <c r="K3926" i="1"/>
  <c r="L3926" i="1" s="1"/>
  <c r="M3926" i="1" s="1"/>
  <c r="K3927" i="1"/>
  <c r="L3927" i="1" s="1"/>
  <c r="M3927" i="1" s="1"/>
  <c r="K3928" i="1"/>
  <c r="L3928" i="1" s="1"/>
  <c r="M3928" i="1" s="1"/>
  <c r="K3929" i="1"/>
  <c r="L3929" i="1" s="1"/>
  <c r="M3929" i="1" s="1"/>
  <c r="K3930" i="1"/>
  <c r="L3930" i="1" s="1"/>
  <c r="M3930" i="1" s="1"/>
  <c r="K3931" i="1"/>
  <c r="L3931" i="1" s="1"/>
  <c r="M3931" i="1" s="1"/>
  <c r="K3932" i="1"/>
  <c r="L3932" i="1" s="1"/>
  <c r="M3932" i="1" s="1"/>
  <c r="K3933" i="1"/>
  <c r="L3933" i="1" s="1"/>
  <c r="M3933" i="1" s="1"/>
  <c r="K3934" i="1"/>
  <c r="L3934" i="1" s="1"/>
  <c r="M3934" i="1" s="1"/>
  <c r="K3935" i="1"/>
  <c r="L3935" i="1" s="1"/>
  <c r="M3935" i="1" s="1"/>
  <c r="K3936" i="1"/>
  <c r="L3936" i="1" s="1"/>
  <c r="M3936" i="1" s="1"/>
  <c r="K3937" i="1"/>
  <c r="L3937" i="1" s="1"/>
  <c r="M3937" i="1" s="1"/>
  <c r="K3938" i="1"/>
  <c r="L3938" i="1" s="1"/>
  <c r="M3938" i="1" s="1"/>
  <c r="K3939" i="1"/>
  <c r="L3939" i="1" s="1"/>
  <c r="M3939" i="1" s="1"/>
  <c r="K3940" i="1"/>
  <c r="L3940" i="1" s="1"/>
  <c r="M3940" i="1" s="1"/>
  <c r="K3941" i="1"/>
  <c r="L3941" i="1" s="1"/>
  <c r="M3941" i="1" s="1"/>
  <c r="K3942" i="1"/>
  <c r="L3942" i="1" s="1"/>
  <c r="M3942" i="1" s="1"/>
  <c r="K3943" i="1"/>
  <c r="L3943" i="1" s="1"/>
  <c r="M3943" i="1" s="1"/>
  <c r="K3944" i="1"/>
  <c r="L3944" i="1" s="1"/>
  <c r="M3944" i="1" s="1"/>
  <c r="K3945" i="1"/>
  <c r="L3945" i="1" s="1"/>
  <c r="M3945" i="1" s="1"/>
  <c r="K3946" i="1"/>
  <c r="L3946" i="1" s="1"/>
  <c r="M3946" i="1" s="1"/>
  <c r="K3947" i="1"/>
  <c r="L3947" i="1" s="1"/>
  <c r="M3947" i="1" s="1"/>
  <c r="K3948" i="1"/>
  <c r="L3948" i="1" s="1"/>
  <c r="M3948" i="1" s="1"/>
  <c r="K3949" i="1"/>
  <c r="L3949" i="1" s="1"/>
  <c r="M3949" i="1" s="1"/>
  <c r="K3950" i="1"/>
  <c r="L3950" i="1" s="1"/>
  <c r="M3950" i="1" s="1"/>
  <c r="K3951" i="1"/>
  <c r="L3951" i="1" s="1"/>
  <c r="M3951" i="1" s="1"/>
  <c r="K3952" i="1"/>
  <c r="L3952" i="1" s="1"/>
  <c r="M3952" i="1" s="1"/>
  <c r="K3953" i="1"/>
  <c r="L3953" i="1" s="1"/>
  <c r="M3953" i="1" s="1"/>
  <c r="K3954" i="1"/>
  <c r="L3954" i="1" s="1"/>
  <c r="M3954" i="1" s="1"/>
  <c r="K3955" i="1"/>
  <c r="L3955" i="1" s="1"/>
  <c r="M3955" i="1" s="1"/>
  <c r="K3956" i="1"/>
  <c r="L3956" i="1" s="1"/>
  <c r="M3956" i="1" s="1"/>
  <c r="K3957" i="1"/>
  <c r="L3957" i="1" s="1"/>
  <c r="M3957" i="1" s="1"/>
  <c r="K3958" i="1"/>
  <c r="L3958" i="1" s="1"/>
  <c r="M3958" i="1" s="1"/>
  <c r="K3959" i="1"/>
  <c r="L3959" i="1" s="1"/>
  <c r="M3959" i="1" s="1"/>
  <c r="K3960" i="1"/>
  <c r="L3960" i="1" s="1"/>
  <c r="M3960" i="1" s="1"/>
  <c r="K3961" i="1"/>
  <c r="L3961" i="1" s="1"/>
  <c r="M3961" i="1" s="1"/>
  <c r="K3962" i="1"/>
  <c r="L3962" i="1" s="1"/>
  <c r="M3962" i="1" s="1"/>
  <c r="K3963" i="1"/>
  <c r="L3963" i="1" s="1"/>
  <c r="M3963" i="1" s="1"/>
  <c r="K3964" i="1"/>
  <c r="L3964" i="1" s="1"/>
  <c r="M3964" i="1" s="1"/>
  <c r="K3965" i="1"/>
  <c r="L3965" i="1" s="1"/>
  <c r="M3965" i="1" s="1"/>
  <c r="K3966" i="1"/>
  <c r="L3966" i="1" s="1"/>
  <c r="M3966" i="1" s="1"/>
  <c r="K3967" i="1"/>
  <c r="L3967" i="1" s="1"/>
  <c r="M3967" i="1" s="1"/>
  <c r="K3968" i="1"/>
  <c r="L3968" i="1" s="1"/>
  <c r="M3968" i="1" s="1"/>
  <c r="K3969" i="1"/>
  <c r="L3969" i="1" s="1"/>
  <c r="M3969" i="1" s="1"/>
  <c r="K3970" i="1"/>
  <c r="L3970" i="1" s="1"/>
  <c r="M3970" i="1" s="1"/>
  <c r="K3971" i="1"/>
  <c r="L3971" i="1" s="1"/>
  <c r="M3971" i="1" s="1"/>
  <c r="K3972" i="1"/>
  <c r="L3972" i="1" s="1"/>
  <c r="M3972" i="1" s="1"/>
  <c r="K3973" i="1"/>
  <c r="L3973" i="1" s="1"/>
  <c r="M3973" i="1" s="1"/>
  <c r="K3974" i="1"/>
  <c r="L3974" i="1" s="1"/>
  <c r="M3974" i="1" s="1"/>
  <c r="K3975" i="1"/>
  <c r="L3975" i="1" s="1"/>
  <c r="M3975" i="1" s="1"/>
  <c r="K3976" i="1"/>
  <c r="L3976" i="1" s="1"/>
  <c r="M3976" i="1" s="1"/>
  <c r="K3977" i="1"/>
  <c r="L3977" i="1" s="1"/>
  <c r="M3977" i="1" s="1"/>
  <c r="K3979" i="1"/>
  <c r="L3979" i="1" s="1"/>
  <c r="M3979" i="1" s="1"/>
  <c r="K3980" i="1"/>
  <c r="L3980" i="1" s="1"/>
  <c r="M3980" i="1" s="1"/>
  <c r="K3981" i="1"/>
  <c r="L3981" i="1" s="1"/>
  <c r="M3981" i="1" s="1"/>
  <c r="K3982" i="1"/>
  <c r="L3982" i="1" s="1"/>
  <c r="M3982" i="1" s="1"/>
  <c r="K3983" i="1"/>
  <c r="L3983" i="1" s="1"/>
  <c r="M3983" i="1" s="1"/>
  <c r="K3984" i="1"/>
  <c r="L3984" i="1" s="1"/>
  <c r="M3984" i="1" s="1"/>
  <c r="K3985" i="1"/>
  <c r="L3985" i="1" s="1"/>
  <c r="M3985" i="1" s="1"/>
  <c r="K3986" i="1"/>
  <c r="L3986" i="1" s="1"/>
  <c r="M3986" i="1" s="1"/>
  <c r="K3987" i="1"/>
  <c r="L3987" i="1" s="1"/>
  <c r="M3987" i="1" s="1"/>
  <c r="K3988" i="1"/>
  <c r="L3988" i="1" s="1"/>
  <c r="M3988" i="1" s="1"/>
  <c r="K3989" i="1"/>
  <c r="L3989" i="1" s="1"/>
  <c r="M3989" i="1" s="1"/>
  <c r="K3990" i="1"/>
  <c r="L3990" i="1" s="1"/>
  <c r="M3990" i="1" s="1"/>
  <c r="K3991" i="1"/>
  <c r="L3991" i="1" s="1"/>
  <c r="M3991" i="1" s="1"/>
  <c r="K3992" i="1"/>
  <c r="L3992" i="1" s="1"/>
  <c r="M3992" i="1" s="1"/>
  <c r="K3993" i="1"/>
  <c r="L3993" i="1" s="1"/>
  <c r="M3993" i="1" s="1"/>
  <c r="K3994" i="1"/>
  <c r="L3994" i="1" s="1"/>
  <c r="M3994" i="1" s="1"/>
  <c r="K3995" i="1"/>
  <c r="L3995" i="1" s="1"/>
  <c r="M3995" i="1" s="1"/>
  <c r="K3996" i="1"/>
  <c r="L3996" i="1" s="1"/>
  <c r="M3996" i="1" s="1"/>
  <c r="K3997" i="1"/>
  <c r="L3997" i="1" s="1"/>
  <c r="M3997" i="1" s="1"/>
  <c r="K3998" i="1"/>
  <c r="L3998" i="1" s="1"/>
  <c r="M3998" i="1" s="1"/>
  <c r="K3999" i="1"/>
  <c r="L3999" i="1" s="1"/>
  <c r="M3999" i="1" s="1"/>
  <c r="K4000" i="1"/>
  <c r="L4000" i="1" s="1"/>
  <c r="M4000" i="1" s="1"/>
  <c r="K4001" i="1"/>
  <c r="L4001" i="1" s="1"/>
  <c r="M4001" i="1" s="1"/>
  <c r="K4002" i="1"/>
  <c r="L4002" i="1" s="1"/>
  <c r="M4002" i="1" s="1"/>
  <c r="K4003" i="1"/>
  <c r="L4003" i="1" s="1"/>
  <c r="M4003" i="1" s="1"/>
  <c r="K4004" i="1"/>
  <c r="L4004" i="1" s="1"/>
  <c r="M4004" i="1" s="1"/>
  <c r="K4005" i="1"/>
  <c r="L4005" i="1" s="1"/>
  <c r="M4005" i="1" s="1"/>
  <c r="K4006" i="1"/>
  <c r="L4006" i="1" s="1"/>
  <c r="M4006" i="1" s="1"/>
  <c r="K4007" i="1"/>
  <c r="L4007" i="1" s="1"/>
  <c r="M4007" i="1" s="1"/>
  <c r="K4008" i="1"/>
  <c r="L4008" i="1" s="1"/>
  <c r="M4008" i="1" s="1"/>
  <c r="K4009" i="1"/>
  <c r="L4009" i="1" s="1"/>
  <c r="M4009" i="1" s="1"/>
  <c r="K4010" i="1"/>
  <c r="L4010" i="1" s="1"/>
  <c r="M4010" i="1" s="1"/>
  <c r="K4011" i="1"/>
  <c r="L4011" i="1" s="1"/>
  <c r="M4011" i="1" s="1"/>
  <c r="K4012" i="1"/>
  <c r="L4012" i="1" s="1"/>
  <c r="M4012" i="1" s="1"/>
  <c r="K4013" i="1"/>
  <c r="L4013" i="1" s="1"/>
  <c r="M4013" i="1" s="1"/>
  <c r="K4014" i="1"/>
  <c r="L4014" i="1" s="1"/>
  <c r="M4014" i="1" s="1"/>
  <c r="K4015" i="1"/>
  <c r="L4015" i="1" s="1"/>
  <c r="M4015" i="1" s="1"/>
  <c r="K4016" i="1"/>
  <c r="L4016" i="1" s="1"/>
  <c r="M4016" i="1" s="1"/>
  <c r="K4017" i="1"/>
  <c r="L4017" i="1" s="1"/>
  <c r="M4017" i="1" s="1"/>
  <c r="K4018" i="1"/>
  <c r="L4018" i="1" s="1"/>
  <c r="M4018" i="1" s="1"/>
  <c r="K4019" i="1"/>
  <c r="L4019" i="1" s="1"/>
  <c r="M4019" i="1" s="1"/>
  <c r="K4020" i="1"/>
  <c r="L4020" i="1" s="1"/>
  <c r="M4020" i="1" s="1"/>
  <c r="K4021" i="1"/>
  <c r="L4021" i="1" s="1"/>
  <c r="M4021" i="1" s="1"/>
  <c r="K4022" i="1"/>
  <c r="L4022" i="1" s="1"/>
  <c r="M4022" i="1" s="1"/>
  <c r="K4023" i="1"/>
  <c r="L4023" i="1" s="1"/>
  <c r="M4023" i="1" s="1"/>
  <c r="K4024" i="1"/>
  <c r="L4024" i="1" s="1"/>
  <c r="M4024" i="1" s="1"/>
  <c r="K4025" i="1"/>
  <c r="L4025" i="1" s="1"/>
  <c r="M4025" i="1" s="1"/>
  <c r="K4026" i="1"/>
  <c r="L4026" i="1" s="1"/>
  <c r="M4026" i="1" s="1"/>
  <c r="K4027" i="1"/>
  <c r="L4027" i="1" s="1"/>
  <c r="M4027" i="1" s="1"/>
  <c r="K4028" i="1"/>
  <c r="L4028" i="1" s="1"/>
  <c r="M4028" i="1" s="1"/>
  <c r="K4029" i="1"/>
  <c r="L4029" i="1" s="1"/>
  <c r="M4029" i="1" s="1"/>
  <c r="K4030" i="1"/>
  <c r="L4030" i="1" s="1"/>
  <c r="M4030" i="1" s="1"/>
  <c r="K4031" i="1"/>
  <c r="L4031" i="1" s="1"/>
  <c r="M4031" i="1" s="1"/>
  <c r="K4032" i="1"/>
  <c r="L4032" i="1" s="1"/>
  <c r="M4032" i="1" s="1"/>
  <c r="K4033" i="1"/>
  <c r="L4033" i="1" s="1"/>
  <c r="M4033" i="1" s="1"/>
  <c r="K4034" i="1"/>
  <c r="L4034" i="1" s="1"/>
  <c r="M4034" i="1" s="1"/>
  <c r="K4035" i="1"/>
  <c r="L4035" i="1" s="1"/>
  <c r="M4035" i="1" s="1"/>
  <c r="K4036" i="1"/>
  <c r="L4036" i="1" s="1"/>
  <c r="M4036" i="1" s="1"/>
  <c r="K4037" i="1"/>
  <c r="L4037" i="1" s="1"/>
  <c r="M4037" i="1" s="1"/>
  <c r="K4038" i="1"/>
  <c r="L4038" i="1" s="1"/>
  <c r="M4038" i="1" s="1"/>
  <c r="K4039" i="1"/>
  <c r="L4039" i="1" s="1"/>
  <c r="M4039" i="1" s="1"/>
  <c r="K4040" i="1"/>
  <c r="L4040" i="1" s="1"/>
  <c r="M4040" i="1" s="1"/>
  <c r="K4041" i="1"/>
  <c r="L4041" i="1" s="1"/>
  <c r="M4041" i="1" s="1"/>
  <c r="K4042" i="1"/>
  <c r="L4042" i="1" s="1"/>
  <c r="M4042" i="1" s="1"/>
  <c r="K4043" i="1"/>
  <c r="L4043" i="1" s="1"/>
  <c r="M4043" i="1" s="1"/>
  <c r="K4044" i="1"/>
  <c r="L4044" i="1" s="1"/>
  <c r="M4044" i="1" s="1"/>
  <c r="K4045" i="1"/>
  <c r="L4045" i="1" s="1"/>
  <c r="M4045" i="1" s="1"/>
  <c r="K4046" i="1"/>
  <c r="L4046" i="1" s="1"/>
  <c r="M4046" i="1" s="1"/>
  <c r="K4047" i="1"/>
  <c r="L4047" i="1" s="1"/>
  <c r="M4047" i="1" s="1"/>
  <c r="K4048" i="1"/>
  <c r="L4048" i="1" s="1"/>
  <c r="M4048" i="1" s="1"/>
  <c r="K4049" i="1"/>
  <c r="L4049" i="1" s="1"/>
  <c r="M4049" i="1" s="1"/>
  <c r="K4050" i="1"/>
  <c r="L4050" i="1" s="1"/>
  <c r="M4050" i="1" s="1"/>
  <c r="K4051" i="1"/>
  <c r="L4051" i="1" s="1"/>
  <c r="M4051" i="1" s="1"/>
  <c r="K4052" i="1"/>
  <c r="L4052" i="1" s="1"/>
  <c r="M4052" i="1" s="1"/>
  <c r="K4053" i="1"/>
  <c r="L4053" i="1" s="1"/>
  <c r="M4053" i="1" s="1"/>
  <c r="K4054" i="1"/>
  <c r="L4054" i="1" s="1"/>
  <c r="M4054" i="1" s="1"/>
  <c r="K4055" i="1"/>
  <c r="L4055" i="1" s="1"/>
  <c r="M4055" i="1" s="1"/>
  <c r="K4056" i="1"/>
  <c r="L4056" i="1" s="1"/>
  <c r="M4056" i="1" s="1"/>
  <c r="K4057" i="1"/>
  <c r="L4057" i="1" s="1"/>
  <c r="M4057" i="1" s="1"/>
  <c r="K4058" i="1"/>
  <c r="L4058" i="1" s="1"/>
  <c r="M4058" i="1" s="1"/>
  <c r="K4059" i="1"/>
  <c r="L4059" i="1" s="1"/>
  <c r="M4059" i="1" s="1"/>
  <c r="K4060" i="1"/>
  <c r="L4060" i="1" s="1"/>
  <c r="M4060" i="1" s="1"/>
  <c r="K4061" i="1"/>
  <c r="L4061" i="1" s="1"/>
  <c r="M4061" i="1" s="1"/>
  <c r="K4062" i="1"/>
  <c r="L4062" i="1" s="1"/>
  <c r="M4062" i="1" s="1"/>
  <c r="K4063" i="1"/>
  <c r="L4063" i="1" s="1"/>
  <c r="M4063" i="1" s="1"/>
  <c r="K4064" i="1"/>
  <c r="L4064" i="1" s="1"/>
  <c r="M4064" i="1" s="1"/>
  <c r="K4065" i="1"/>
  <c r="L4065" i="1" s="1"/>
  <c r="M4065" i="1" s="1"/>
  <c r="K4066" i="1"/>
  <c r="L4066" i="1" s="1"/>
  <c r="M4066" i="1" s="1"/>
  <c r="K4067" i="1"/>
  <c r="L4067" i="1" s="1"/>
  <c r="M4067" i="1" s="1"/>
  <c r="K4068" i="1"/>
  <c r="L4068" i="1" s="1"/>
  <c r="M4068" i="1" s="1"/>
  <c r="K4069" i="1"/>
  <c r="L4069" i="1" s="1"/>
  <c r="M4069" i="1" s="1"/>
  <c r="K4070" i="1"/>
  <c r="L4070" i="1" s="1"/>
  <c r="M4070" i="1" s="1"/>
  <c r="K4071" i="1"/>
  <c r="L4071" i="1" s="1"/>
  <c r="M4071" i="1" s="1"/>
  <c r="K4072" i="1"/>
  <c r="L4072" i="1" s="1"/>
  <c r="M4072" i="1" s="1"/>
  <c r="K4073" i="1"/>
  <c r="L4073" i="1" s="1"/>
  <c r="M4073" i="1" s="1"/>
  <c r="K4074" i="1"/>
  <c r="L4074" i="1" s="1"/>
  <c r="M4074" i="1" s="1"/>
  <c r="K4075" i="1"/>
  <c r="L4075" i="1" s="1"/>
  <c r="M4075" i="1" s="1"/>
  <c r="K4076" i="1"/>
  <c r="L4076" i="1" s="1"/>
  <c r="M4076" i="1" s="1"/>
  <c r="K4077" i="1"/>
  <c r="L4077" i="1" s="1"/>
  <c r="M4077" i="1" s="1"/>
  <c r="K4078" i="1"/>
  <c r="L4078" i="1" s="1"/>
  <c r="M4078" i="1" s="1"/>
  <c r="K4079" i="1"/>
  <c r="L4079" i="1" s="1"/>
  <c r="M4079" i="1" s="1"/>
  <c r="K4080" i="1"/>
  <c r="L4080" i="1" s="1"/>
  <c r="M4080" i="1" s="1"/>
  <c r="K4081" i="1"/>
  <c r="L4081" i="1" s="1"/>
  <c r="M4081" i="1" s="1"/>
  <c r="K4082" i="1"/>
  <c r="L4082" i="1" s="1"/>
  <c r="M4082" i="1" s="1"/>
  <c r="K4083" i="1"/>
  <c r="L4083" i="1" s="1"/>
  <c r="M4083" i="1" s="1"/>
  <c r="K4084" i="1"/>
  <c r="L4084" i="1" s="1"/>
  <c r="M4084" i="1" s="1"/>
  <c r="K4085" i="1"/>
  <c r="L4085" i="1" s="1"/>
  <c r="M4085" i="1" s="1"/>
  <c r="K4086" i="1"/>
  <c r="L4086" i="1" s="1"/>
  <c r="M4086" i="1" s="1"/>
  <c r="K4087" i="1"/>
  <c r="L4087" i="1" s="1"/>
  <c r="M4087" i="1" s="1"/>
  <c r="K4088" i="1"/>
  <c r="L4088" i="1" s="1"/>
  <c r="M4088" i="1" s="1"/>
  <c r="K4089" i="1"/>
  <c r="L4089" i="1" s="1"/>
  <c r="M4089" i="1" s="1"/>
  <c r="K4090" i="1"/>
  <c r="L4090" i="1" s="1"/>
  <c r="M4090" i="1" s="1"/>
  <c r="K4091" i="1"/>
  <c r="L4091" i="1" s="1"/>
  <c r="M4091" i="1" s="1"/>
  <c r="K4092" i="1"/>
  <c r="L4092" i="1" s="1"/>
  <c r="M4092" i="1" s="1"/>
  <c r="K4093" i="1"/>
  <c r="L4093" i="1" s="1"/>
  <c r="M4093" i="1" s="1"/>
  <c r="K4094" i="1"/>
  <c r="L4094" i="1" s="1"/>
  <c r="M4094" i="1" s="1"/>
  <c r="K4095" i="1"/>
  <c r="L4095" i="1" s="1"/>
  <c r="M4095" i="1" s="1"/>
  <c r="K4096" i="1"/>
  <c r="L4096" i="1" s="1"/>
  <c r="M4096" i="1" s="1"/>
  <c r="K4097" i="1"/>
  <c r="L4097" i="1" s="1"/>
  <c r="M4097" i="1" s="1"/>
  <c r="K4098" i="1"/>
  <c r="L4098" i="1" s="1"/>
  <c r="M4098" i="1" s="1"/>
  <c r="K4099" i="1"/>
  <c r="L4099" i="1" s="1"/>
  <c r="M4099" i="1" s="1"/>
  <c r="K4100" i="1"/>
  <c r="L4100" i="1" s="1"/>
  <c r="M4100" i="1" s="1"/>
  <c r="K4101" i="1"/>
  <c r="L4101" i="1" s="1"/>
  <c r="M4101" i="1" s="1"/>
  <c r="K4102" i="1"/>
  <c r="L4102" i="1" s="1"/>
  <c r="M4102" i="1" s="1"/>
  <c r="K4103" i="1"/>
  <c r="L4103" i="1" s="1"/>
  <c r="M4103" i="1" s="1"/>
  <c r="K4104" i="1"/>
  <c r="L4104" i="1" s="1"/>
  <c r="M4104" i="1" s="1"/>
  <c r="K4105" i="1"/>
  <c r="L4105" i="1" s="1"/>
  <c r="M4105" i="1" s="1"/>
  <c r="K4106" i="1"/>
  <c r="L4106" i="1" s="1"/>
  <c r="M4106" i="1" s="1"/>
  <c r="K4107" i="1"/>
  <c r="L4107" i="1" s="1"/>
  <c r="M4107" i="1" s="1"/>
  <c r="K4108" i="1"/>
  <c r="L4108" i="1" s="1"/>
  <c r="M4108" i="1" s="1"/>
  <c r="K4109" i="1"/>
  <c r="L4109" i="1" s="1"/>
  <c r="M4109" i="1" s="1"/>
  <c r="K4110" i="1"/>
  <c r="L4110" i="1" s="1"/>
  <c r="M4110" i="1" s="1"/>
  <c r="K4111" i="1"/>
  <c r="L4111" i="1" s="1"/>
  <c r="M4111" i="1" s="1"/>
  <c r="K4112" i="1"/>
  <c r="L4112" i="1" s="1"/>
  <c r="M4112" i="1" s="1"/>
  <c r="K4113" i="1"/>
  <c r="L4113" i="1" s="1"/>
  <c r="M4113" i="1" s="1"/>
  <c r="K4114" i="1"/>
  <c r="L4114" i="1" s="1"/>
  <c r="M4114" i="1" s="1"/>
  <c r="K4115" i="1"/>
  <c r="L4115" i="1" s="1"/>
  <c r="M4115" i="1" s="1"/>
  <c r="K4116" i="1"/>
  <c r="L4116" i="1" s="1"/>
  <c r="M4116" i="1" s="1"/>
  <c r="K4117" i="1"/>
  <c r="L4117" i="1" s="1"/>
  <c r="M4117" i="1" s="1"/>
  <c r="K4118" i="1"/>
  <c r="L4118" i="1" s="1"/>
  <c r="M4118" i="1" s="1"/>
  <c r="K4119" i="1"/>
  <c r="L4119" i="1" s="1"/>
  <c r="M4119" i="1" s="1"/>
  <c r="K4120" i="1"/>
  <c r="L4120" i="1" s="1"/>
  <c r="M4120" i="1" s="1"/>
  <c r="K4121" i="1"/>
  <c r="L4121" i="1" s="1"/>
  <c r="M4121" i="1" s="1"/>
  <c r="K4122" i="1"/>
  <c r="L4122" i="1" s="1"/>
  <c r="M4122" i="1" s="1"/>
  <c r="K4123" i="1"/>
  <c r="L4123" i="1" s="1"/>
  <c r="M4123" i="1" s="1"/>
  <c r="K4124" i="1"/>
  <c r="L4124" i="1" s="1"/>
  <c r="M4124" i="1" s="1"/>
  <c r="K4125" i="1"/>
  <c r="L4125" i="1" s="1"/>
  <c r="M4125" i="1" s="1"/>
  <c r="K4126" i="1"/>
  <c r="L4126" i="1" s="1"/>
  <c r="M4126" i="1" s="1"/>
  <c r="K4127" i="1"/>
  <c r="L4127" i="1" s="1"/>
  <c r="M4127" i="1" s="1"/>
  <c r="K4128" i="1"/>
  <c r="L4128" i="1" s="1"/>
  <c r="M4128" i="1" s="1"/>
  <c r="K4129" i="1"/>
  <c r="L4129" i="1" s="1"/>
  <c r="M4129" i="1" s="1"/>
  <c r="K4130" i="1"/>
  <c r="L4130" i="1" s="1"/>
  <c r="M4130" i="1" s="1"/>
  <c r="K4131" i="1"/>
  <c r="L4131" i="1" s="1"/>
  <c r="M4131" i="1" s="1"/>
  <c r="K4132" i="1"/>
  <c r="L4132" i="1" s="1"/>
  <c r="M4132" i="1" s="1"/>
  <c r="K4133" i="1"/>
  <c r="L4133" i="1" s="1"/>
  <c r="M4133" i="1" s="1"/>
  <c r="K4134" i="1"/>
  <c r="L4134" i="1" s="1"/>
  <c r="M4134" i="1" s="1"/>
  <c r="K4135" i="1"/>
  <c r="L4135" i="1" s="1"/>
  <c r="M4135" i="1" s="1"/>
  <c r="K4136" i="1"/>
  <c r="L4136" i="1" s="1"/>
  <c r="M4136" i="1" s="1"/>
  <c r="K4137" i="1"/>
  <c r="L4137" i="1" s="1"/>
  <c r="M4137" i="1" s="1"/>
  <c r="K4138" i="1"/>
  <c r="L4138" i="1" s="1"/>
  <c r="M4138" i="1" s="1"/>
  <c r="K4139" i="1"/>
  <c r="L4139" i="1" s="1"/>
  <c r="M4139" i="1" s="1"/>
  <c r="K4140" i="1"/>
  <c r="L4140" i="1" s="1"/>
  <c r="M4140" i="1" s="1"/>
  <c r="K4141" i="1"/>
  <c r="L4141" i="1" s="1"/>
  <c r="M4141" i="1" s="1"/>
  <c r="K4142" i="1"/>
  <c r="L4142" i="1" s="1"/>
  <c r="M4142" i="1" s="1"/>
  <c r="K4143" i="1"/>
  <c r="L4143" i="1" s="1"/>
  <c r="M4143" i="1" s="1"/>
  <c r="K4144" i="1"/>
  <c r="L4144" i="1" s="1"/>
  <c r="M4144" i="1" s="1"/>
  <c r="K4145" i="1"/>
  <c r="L4145" i="1" s="1"/>
  <c r="M4145" i="1" s="1"/>
  <c r="K4146" i="1"/>
  <c r="L4146" i="1" s="1"/>
  <c r="M4146" i="1" s="1"/>
  <c r="K4147" i="1"/>
  <c r="L4147" i="1" s="1"/>
  <c r="M4147" i="1" s="1"/>
  <c r="K4148" i="1"/>
  <c r="L4148" i="1" s="1"/>
  <c r="M4148" i="1" s="1"/>
  <c r="K4149" i="1"/>
  <c r="L4149" i="1" s="1"/>
  <c r="M4149" i="1" s="1"/>
  <c r="K4150" i="1"/>
  <c r="L4150" i="1" s="1"/>
  <c r="M4150" i="1" s="1"/>
  <c r="K4151" i="1"/>
  <c r="L4151" i="1" s="1"/>
  <c r="M4151" i="1" s="1"/>
  <c r="K4152" i="1"/>
  <c r="L4152" i="1" s="1"/>
  <c r="M4152" i="1" s="1"/>
  <c r="K4153" i="1"/>
  <c r="L4153" i="1" s="1"/>
  <c r="M4153" i="1" s="1"/>
  <c r="K4154" i="1"/>
  <c r="L4154" i="1" s="1"/>
  <c r="M4154" i="1" s="1"/>
  <c r="K4155" i="1"/>
  <c r="L4155" i="1" s="1"/>
  <c r="M4155" i="1" s="1"/>
  <c r="K4156" i="1"/>
  <c r="L4156" i="1" s="1"/>
  <c r="M4156" i="1" s="1"/>
  <c r="K4157" i="1"/>
  <c r="L4157" i="1" s="1"/>
  <c r="M4157" i="1" s="1"/>
  <c r="K4158" i="1"/>
  <c r="L4158" i="1" s="1"/>
  <c r="M4158" i="1" s="1"/>
  <c r="K4159" i="1"/>
  <c r="L4159" i="1" s="1"/>
  <c r="M4159" i="1" s="1"/>
  <c r="K4160" i="1"/>
  <c r="L4160" i="1" s="1"/>
  <c r="M4160" i="1" s="1"/>
  <c r="K4161" i="1"/>
  <c r="L4161" i="1" s="1"/>
  <c r="M4161" i="1" s="1"/>
  <c r="K4162" i="1"/>
  <c r="L4162" i="1" s="1"/>
  <c r="M4162" i="1" s="1"/>
  <c r="K4163" i="1"/>
  <c r="L4163" i="1" s="1"/>
  <c r="M4163" i="1" s="1"/>
  <c r="K4164" i="1"/>
  <c r="L4164" i="1" s="1"/>
  <c r="M4164" i="1" s="1"/>
  <c r="K4165" i="1"/>
  <c r="L4165" i="1" s="1"/>
  <c r="M4165" i="1" s="1"/>
  <c r="K4166" i="1"/>
  <c r="L4166" i="1" s="1"/>
  <c r="M4166" i="1" s="1"/>
  <c r="K4167" i="1"/>
  <c r="L4167" i="1" s="1"/>
  <c r="M4167" i="1" s="1"/>
  <c r="K4168" i="1"/>
  <c r="L4168" i="1" s="1"/>
  <c r="M4168" i="1" s="1"/>
  <c r="K4169" i="1"/>
  <c r="L4169" i="1" s="1"/>
  <c r="M4169" i="1" s="1"/>
  <c r="K4170" i="1"/>
  <c r="L4170" i="1" s="1"/>
  <c r="M4170" i="1" s="1"/>
  <c r="K4171" i="1"/>
  <c r="L4171" i="1" s="1"/>
  <c r="M4171" i="1" s="1"/>
  <c r="K4172" i="1"/>
  <c r="L4172" i="1" s="1"/>
  <c r="M4172" i="1" s="1"/>
  <c r="K4173" i="1"/>
  <c r="L4173" i="1" s="1"/>
  <c r="M4173" i="1" s="1"/>
  <c r="K4174" i="1"/>
  <c r="L4174" i="1" s="1"/>
  <c r="M4174" i="1" s="1"/>
  <c r="K4175" i="1"/>
  <c r="L4175" i="1" s="1"/>
  <c r="M4175" i="1" s="1"/>
  <c r="K4176" i="1"/>
  <c r="L4176" i="1" s="1"/>
  <c r="M4176" i="1" s="1"/>
  <c r="K4177" i="1"/>
  <c r="L4177" i="1" s="1"/>
  <c r="M4177" i="1" s="1"/>
  <c r="K4178" i="1"/>
  <c r="L4178" i="1" s="1"/>
  <c r="M4178" i="1" s="1"/>
  <c r="K4179" i="1"/>
  <c r="L4179" i="1" s="1"/>
  <c r="M4179" i="1" s="1"/>
  <c r="K4180" i="1"/>
  <c r="L4180" i="1" s="1"/>
  <c r="M4180" i="1" s="1"/>
  <c r="K4181" i="1"/>
  <c r="L4181" i="1" s="1"/>
  <c r="M4181" i="1" s="1"/>
  <c r="K4182" i="1"/>
  <c r="L4182" i="1" s="1"/>
  <c r="M4182" i="1" s="1"/>
  <c r="K4183" i="1"/>
  <c r="L4183" i="1" s="1"/>
  <c r="M4183" i="1" s="1"/>
  <c r="K4184" i="1"/>
  <c r="L4184" i="1" s="1"/>
  <c r="M4184" i="1" s="1"/>
  <c r="K4185" i="1"/>
  <c r="L4185" i="1" s="1"/>
  <c r="M4185" i="1" s="1"/>
  <c r="K4186" i="1"/>
  <c r="L4186" i="1" s="1"/>
  <c r="M4186" i="1" s="1"/>
  <c r="K4187" i="1"/>
  <c r="L4187" i="1" s="1"/>
  <c r="M4187" i="1" s="1"/>
  <c r="K4188" i="1"/>
  <c r="L4188" i="1" s="1"/>
  <c r="M4188" i="1" s="1"/>
  <c r="K4189" i="1"/>
  <c r="L4189" i="1" s="1"/>
  <c r="M4189" i="1" s="1"/>
  <c r="K4190" i="1"/>
  <c r="L4190" i="1" s="1"/>
  <c r="M4190" i="1" s="1"/>
  <c r="K4191" i="1"/>
  <c r="L4191" i="1" s="1"/>
  <c r="M4191" i="1" s="1"/>
  <c r="K4192" i="1"/>
  <c r="L4192" i="1" s="1"/>
  <c r="M4192" i="1" s="1"/>
  <c r="K4193" i="1"/>
  <c r="L4193" i="1" s="1"/>
  <c r="M4193" i="1" s="1"/>
  <c r="K4194" i="1"/>
  <c r="L4194" i="1" s="1"/>
  <c r="M4194" i="1" s="1"/>
  <c r="K4195" i="1"/>
  <c r="L4195" i="1" s="1"/>
  <c r="M4195" i="1" s="1"/>
  <c r="K4196" i="1"/>
  <c r="L4196" i="1" s="1"/>
  <c r="M4196" i="1" s="1"/>
  <c r="K4197" i="1"/>
  <c r="L4197" i="1" s="1"/>
  <c r="M4197" i="1" s="1"/>
  <c r="K4198" i="1"/>
  <c r="L4198" i="1" s="1"/>
  <c r="M4198" i="1" s="1"/>
  <c r="K4199" i="1"/>
  <c r="L4199" i="1" s="1"/>
  <c r="M4199" i="1" s="1"/>
  <c r="K4200" i="1"/>
  <c r="L4200" i="1" s="1"/>
  <c r="M4200" i="1" s="1"/>
  <c r="K4201" i="1"/>
  <c r="L4201" i="1" s="1"/>
  <c r="M4201" i="1" s="1"/>
  <c r="K4202" i="1"/>
  <c r="L4202" i="1" s="1"/>
  <c r="M4202" i="1" s="1"/>
  <c r="K4203" i="1"/>
  <c r="L4203" i="1" s="1"/>
  <c r="M4203" i="1" s="1"/>
  <c r="K4205" i="1"/>
  <c r="L4205" i="1" s="1"/>
  <c r="M4205" i="1" s="1"/>
  <c r="K4206" i="1"/>
  <c r="L4206" i="1" s="1"/>
  <c r="M4206" i="1" s="1"/>
  <c r="K4207" i="1"/>
  <c r="L4207" i="1" s="1"/>
  <c r="M4207" i="1" s="1"/>
  <c r="K4208" i="1"/>
  <c r="L4208" i="1" s="1"/>
  <c r="M4208" i="1" s="1"/>
  <c r="K4209" i="1"/>
  <c r="L4209" i="1" s="1"/>
  <c r="M4209" i="1" s="1"/>
  <c r="K4210" i="1"/>
  <c r="L4210" i="1" s="1"/>
  <c r="M4210" i="1" s="1"/>
  <c r="K4211" i="1"/>
  <c r="L4211" i="1" s="1"/>
  <c r="M4211" i="1" s="1"/>
  <c r="K4212" i="1"/>
  <c r="L4212" i="1" s="1"/>
  <c r="M4212" i="1" s="1"/>
  <c r="K4213" i="1"/>
  <c r="L4213" i="1" s="1"/>
  <c r="M4213" i="1" s="1"/>
  <c r="K4214" i="1"/>
  <c r="L4214" i="1" s="1"/>
  <c r="M4214" i="1" s="1"/>
  <c r="K4215" i="1"/>
  <c r="L4215" i="1" s="1"/>
  <c r="M4215" i="1" s="1"/>
  <c r="K4216" i="1"/>
  <c r="L4216" i="1" s="1"/>
  <c r="M4216" i="1" s="1"/>
  <c r="K4217" i="1"/>
  <c r="L4217" i="1" s="1"/>
  <c r="M4217" i="1" s="1"/>
  <c r="K4218" i="1"/>
  <c r="L4218" i="1" s="1"/>
  <c r="M4218" i="1" s="1"/>
  <c r="K4219" i="1"/>
  <c r="L4219" i="1" s="1"/>
  <c r="M4219" i="1" s="1"/>
  <c r="K4220" i="1"/>
  <c r="L4220" i="1" s="1"/>
  <c r="M4220" i="1" s="1"/>
  <c r="K4221" i="1"/>
  <c r="L4221" i="1" s="1"/>
  <c r="M4221" i="1" s="1"/>
  <c r="K4222" i="1"/>
  <c r="L4222" i="1" s="1"/>
  <c r="M4222" i="1" s="1"/>
  <c r="K4223" i="1"/>
  <c r="L4223" i="1" s="1"/>
  <c r="M4223" i="1" s="1"/>
  <c r="K4224" i="1"/>
  <c r="L4224" i="1" s="1"/>
  <c r="M4224" i="1" s="1"/>
  <c r="K4225" i="1"/>
  <c r="L4225" i="1" s="1"/>
  <c r="M4225" i="1" s="1"/>
  <c r="K4226" i="1"/>
  <c r="L4226" i="1" s="1"/>
  <c r="M4226" i="1" s="1"/>
  <c r="K4227" i="1"/>
  <c r="L4227" i="1" s="1"/>
  <c r="M4227" i="1" s="1"/>
  <c r="K4228" i="1"/>
  <c r="L4228" i="1" s="1"/>
  <c r="M4228" i="1" s="1"/>
  <c r="K4229" i="1"/>
  <c r="L4229" i="1" s="1"/>
  <c r="M4229" i="1" s="1"/>
  <c r="K4230" i="1"/>
  <c r="L4230" i="1" s="1"/>
  <c r="M4230" i="1" s="1"/>
  <c r="K4231" i="1"/>
  <c r="L4231" i="1" s="1"/>
  <c r="M4231" i="1" s="1"/>
  <c r="K4232" i="1"/>
  <c r="L4232" i="1" s="1"/>
  <c r="M4232" i="1" s="1"/>
  <c r="K4233" i="1"/>
  <c r="L4233" i="1" s="1"/>
  <c r="M4233" i="1" s="1"/>
  <c r="K4234" i="1"/>
  <c r="L4234" i="1" s="1"/>
  <c r="M4234" i="1" s="1"/>
  <c r="K4235" i="1"/>
  <c r="L4235" i="1" s="1"/>
  <c r="M4235" i="1" s="1"/>
  <c r="K4236" i="1"/>
  <c r="L4236" i="1" s="1"/>
  <c r="M4236" i="1" s="1"/>
  <c r="K4237" i="1"/>
  <c r="L4237" i="1" s="1"/>
  <c r="M4237" i="1" s="1"/>
  <c r="K4238" i="1"/>
  <c r="L4238" i="1" s="1"/>
  <c r="M4238" i="1" s="1"/>
  <c r="K4239" i="1"/>
  <c r="L4239" i="1" s="1"/>
  <c r="M4239" i="1" s="1"/>
  <c r="K4240" i="1"/>
  <c r="L4240" i="1" s="1"/>
  <c r="M4240" i="1" s="1"/>
  <c r="K4241" i="1"/>
  <c r="L4241" i="1" s="1"/>
  <c r="M4241" i="1" s="1"/>
  <c r="K4242" i="1"/>
  <c r="L4242" i="1" s="1"/>
  <c r="M4242" i="1" s="1"/>
  <c r="K4243" i="1"/>
  <c r="L4243" i="1" s="1"/>
  <c r="M4243" i="1" s="1"/>
  <c r="K4244" i="1"/>
  <c r="L4244" i="1" s="1"/>
  <c r="M4244" i="1" s="1"/>
  <c r="K4245" i="1"/>
  <c r="L4245" i="1" s="1"/>
  <c r="M4245" i="1" s="1"/>
  <c r="K4246" i="1"/>
  <c r="L4246" i="1" s="1"/>
  <c r="M4246" i="1" s="1"/>
  <c r="K4247" i="1"/>
  <c r="L4247" i="1" s="1"/>
  <c r="M4247" i="1" s="1"/>
  <c r="K4248" i="1"/>
  <c r="L4248" i="1" s="1"/>
  <c r="M4248" i="1" s="1"/>
  <c r="K4249" i="1"/>
  <c r="L4249" i="1" s="1"/>
  <c r="M4249" i="1" s="1"/>
  <c r="K4250" i="1"/>
  <c r="L4250" i="1" s="1"/>
  <c r="M4250" i="1" s="1"/>
  <c r="K4251" i="1"/>
  <c r="L4251" i="1" s="1"/>
  <c r="M4251" i="1" s="1"/>
  <c r="K4252" i="1"/>
  <c r="L4252" i="1" s="1"/>
  <c r="M4252" i="1" s="1"/>
  <c r="K4253" i="1"/>
  <c r="L4253" i="1" s="1"/>
  <c r="M4253" i="1" s="1"/>
  <c r="K4254" i="1"/>
  <c r="L4254" i="1" s="1"/>
  <c r="M4254" i="1" s="1"/>
  <c r="K4255" i="1"/>
  <c r="L4255" i="1" s="1"/>
  <c r="M4255" i="1" s="1"/>
  <c r="K4256" i="1"/>
  <c r="L4256" i="1" s="1"/>
  <c r="M4256" i="1" s="1"/>
  <c r="K4257" i="1"/>
  <c r="L4257" i="1" s="1"/>
  <c r="M4257" i="1" s="1"/>
  <c r="K4258" i="1"/>
  <c r="L4258" i="1" s="1"/>
  <c r="M4258" i="1" s="1"/>
  <c r="K4259" i="1"/>
  <c r="L4259" i="1" s="1"/>
  <c r="M4259" i="1" s="1"/>
  <c r="K4260" i="1"/>
  <c r="L4260" i="1" s="1"/>
  <c r="M4260" i="1" s="1"/>
  <c r="K4261" i="1"/>
  <c r="L4261" i="1" s="1"/>
  <c r="M4261" i="1" s="1"/>
  <c r="K4262" i="1"/>
  <c r="L4262" i="1" s="1"/>
  <c r="M4262" i="1" s="1"/>
  <c r="K4263" i="1"/>
  <c r="L4263" i="1" s="1"/>
  <c r="M4263" i="1" s="1"/>
  <c r="K4264" i="1"/>
  <c r="L4264" i="1" s="1"/>
  <c r="M4264" i="1" s="1"/>
  <c r="K4265" i="1"/>
  <c r="L4265" i="1" s="1"/>
  <c r="M4265" i="1" s="1"/>
  <c r="K4266" i="1"/>
  <c r="L4266" i="1" s="1"/>
  <c r="M4266" i="1" s="1"/>
  <c r="K4267" i="1"/>
  <c r="L4267" i="1" s="1"/>
  <c r="M4267" i="1" s="1"/>
  <c r="K4268" i="1"/>
  <c r="L4268" i="1" s="1"/>
  <c r="M4268" i="1" s="1"/>
  <c r="K4269" i="1"/>
  <c r="L4269" i="1" s="1"/>
  <c r="M4269" i="1" s="1"/>
  <c r="K4270" i="1"/>
  <c r="L4270" i="1" s="1"/>
  <c r="M4270" i="1" s="1"/>
  <c r="K4271" i="1"/>
  <c r="L4271" i="1" s="1"/>
  <c r="M4271" i="1" s="1"/>
  <c r="K4272" i="1"/>
  <c r="L4272" i="1" s="1"/>
  <c r="M4272" i="1" s="1"/>
  <c r="K4273" i="1"/>
  <c r="L4273" i="1" s="1"/>
  <c r="M4273" i="1" s="1"/>
  <c r="K4274" i="1"/>
  <c r="L4274" i="1" s="1"/>
  <c r="M4274" i="1" s="1"/>
  <c r="K4275" i="1"/>
  <c r="L4275" i="1" s="1"/>
  <c r="M4275" i="1" s="1"/>
  <c r="K4276" i="1"/>
  <c r="L4276" i="1" s="1"/>
  <c r="M4276" i="1" s="1"/>
  <c r="K4277" i="1"/>
  <c r="L4277" i="1" s="1"/>
  <c r="M4277" i="1" s="1"/>
  <c r="K4278" i="1"/>
  <c r="L4278" i="1" s="1"/>
  <c r="M4278" i="1" s="1"/>
  <c r="K4279" i="1"/>
  <c r="L4279" i="1" s="1"/>
  <c r="M4279" i="1" s="1"/>
  <c r="K4280" i="1"/>
  <c r="L4280" i="1" s="1"/>
  <c r="M4280" i="1" s="1"/>
  <c r="K4281" i="1"/>
  <c r="L4281" i="1" s="1"/>
  <c r="M4281" i="1" s="1"/>
  <c r="K4282" i="1"/>
  <c r="L4282" i="1" s="1"/>
  <c r="M4282" i="1" s="1"/>
  <c r="K4283" i="1"/>
  <c r="L4283" i="1" s="1"/>
  <c r="M4283" i="1" s="1"/>
  <c r="K4284" i="1"/>
  <c r="L4284" i="1" s="1"/>
  <c r="M4284" i="1" s="1"/>
  <c r="K4285" i="1"/>
  <c r="L4285" i="1" s="1"/>
  <c r="M4285" i="1" s="1"/>
  <c r="K4286" i="1"/>
  <c r="L4286" i="1" s="1"/>
  <c r="M4286" i="1" s="1"/>
  <c r="K4287" i="1"/>
  <c r="L4287" i="1" s="1"/>
  <c r="M4287" i="1" s="1"/>
  <c r="K4288" i="1"/>
  <c r="L4288" i="1" s="1"/>
  <c r="M4288" i="1" s="1"/>
  <c r="K4289" i="1"/>
  <c r="L4289" i="1" s="1"/>
  <c r="M4289" i="1" s="1"/>
  <c r="K4290" i="1"/>
  <c r="L4290" i="1" s="1"/>
  <c r="M4290" i="1" s="1"/>
  <c r="K4291" i="1"/>
  <c r="L4291" i="1" s="1"/>
  <c r="M4291" i="1" s="1"/>
  <c r="K4292" i="1"/>
  <c r="L4292" i="1" s="1"/>
  <c r="M4292" i="1" s="1"/>
  <c r="K4293" i="1"/>
  <c r="L4293" i="1" s="1"/>
  <c r="M4293" i="1" s="1"/>
  <c r="K4294" i="1"/>
  <c r="L4294" i="1" s="1"/>
  <c r="M4294" i="1" s="1"/>
  <c r="K4295" i="1"/>
  <c r="L4295" i="1" s="1"/>
  <c r="M4295" i="1" s="1"/>
  <c r="K4296" i="1"/>
  <c r="L4296" i="1" s="1"/>
  <c r="M4296" i="1" s="1"/>
  <c r="K4297" i="1"/>
  <c r="L4297" i="1" s="1"/>
  <c r="M4297" i="1" s="1"/>
  <c r="K4298" i="1"/>
  <c r="L4298" i="1" s="1"/>
  <c r="M4298" i="1" s="1"/>
  <c r="K4299" i="1"/>
  <c r="L4299" i="1" s="1"/>
  <c r="M4299" i="1" s="1"/>
  <c r="K4300" i="1"/>
  <c r="L4300" i="1" s="1"/>
  <c r="M4300" i="1" s="1"/>
  <c r="K4301" i="1"/>
  <c r="L4301" i="1" s="1"/>
  <c r="M4301" i="1" s="1"/>
  <c r="K4302" i="1"/>
  <c r="L4302" i="1" s="1"/>
  <c r="M4302" i="1" s="1"/>
  <c r="K4303" i="1"/>
  <c r="L4303" i="1" s="1"/>
  <c r="M4303" i="1" s="1"/>
  <c r="K4304" i="1"/>
  <c r="L4304" i="1" s="1"/>
  <c r="M4304" i="1" s="1"/>
  <c r="K4305" i="1"/>
  <c r="L4305" i="1" s="1"/>
  <c r="M4305" i="1" s="1"/>
  <c r="K4306" i="1"/>
  <c r="L4306" i="1" s="1"/>
  <c r="M4306" i="1" s="1"/>
  <c r="K4307" i="1"/>
  <c r="L4307" i="1" s="1"/>
  <c r="M4307" i="1" s="1"/>
  <c r="K4308" i="1"/>
  <c r="L4308" i="1" s="1"/>
  <c r="M4308" i="1" s="1"/>
  <c r="K4309" i="1"/>
  <c r="L4309" i="1" s="1"/>
  <c r="M4309" i="1" s="1"/>
  <c r="K4310" i="1"/>
  <c r="L4310" i="1" s="1"/>
  <c r="M4310" i="1" s="1"/>
  <c r="K4311" i="1"/>
  <c r="L4311" i="1" s="1"/>
  <c r="M4311" i="1" s="1"/>
  <c r="K4312" i="1"/>
  <c r="L4312" i="1" s="1"/>
  <c r="M4312" i="1" s="1"/>
  <c r="K4313" i="1"/>
  <c r="L4313" i="1" s="1"/>
  <c r="M4313" i="1" s="1"/>
  <c r="K4314" i="1"/>
  <c r="L4314" i="1" s="1"/>
  <c r="M4314" i="1" s="1"/>
  <c r="K4315" i="1"/>
  <c r="L4315" i="1" s="1"/>
  <c r="M4315" i="1" s="1"/>
  <c r="K4316" i="1"/>
  <c r="L4316" i="1" s="1"/>
  <c r="M4316" i="1" s="1"/>
  <c r="K4317" i="1"/>
  <c r="L4317" i="1" s="1"/>
  <c r="M4317" i="1" s="1"/>
  <c r="K4318" i="1"/>
  <c r="L4318" i="1" s="1"/>
  <c r="M4318" i="1" s="1"/>
  <c r="K4319" i="1"/>
  <c r="L4319" i="1" s="1"/>
  <c r="M4319" i="1" s="1"/>
  <c r="K4320" i="1"/>
  <c r="L4320" i="1" s="1"/>
  <c r="M4320" i="1" s="1"/>
  <c r="K4321" i="1"/>
  <c r="L4321" i="1" s="1"/>
  <c r="M4321" i="1" s="1"/>
  <c r="K4322" i="1"/>
  <c r="L4322" i="1" s="1"/>
  <c r="M4322" i="1" s="1"/>
  <c r="K4323" i="1"/>
  <c r="L4323" i="1" s="1"/>
  <c r="M4323" i="1" s="1"/>
  <c r="K4324" i="1"/>
  <c r="L4324" i="1" s="1"/>
  <c r="M4324" i="1" s="1"/>
  <c r="K4325" i="1"/>
  <c r="L4325" i="1" s="1"/>
  <c r="M4325" i="1" s="1"/>
  <c r="K4326" i="1"/>
  <c r="L4326" i="1" s="1"/>
  <c r="M4326" i="1" s="1"/>
  <c r="K4327" i="1"/>
  <c r="L4327" i="1" s="1"/>
  <c r="M4327" i="1" s="1"/>
  <c r="K4328" i="1"/>
  <c r="L4328" i="1" s="1"/>
  <c r="M4328" i="1" s="1"/>
  <c r="K4329" i="1"/>
  <c r="L4329" i="1" s="1"/>
  <c r="M4329" i="1" s="1"/>
  <c r="K4330" i="1"/>
  <c r="L4330" i="1" s="1"/>
  <c r="M4330" i="1" s="1"/>
  <c r="K4331" i="1"/>
  <c r="L4331" i="1" s="1"/>
  <c r="M4331" i="1" s="1"/>
  <c r="K4332" i="1"/>
  <c r="L4332" i="1" s="1"/>
  <c r="M4332" i="1" s="1"/>
  <c r="K4333" i="1"/>
  <c r="L4333" i="1" s="1"/>
  <c r="M4333" i="1" s="1"/>
  <c r="K4334" i="1"/>
  <c r="L4334" i="1" s="1"/>
  <c r="M4334" i="1" s="1"/>
  <c r="K4335" i="1"/>
  <c r="L4335" i="1" s="1"/>
  <c r="M4335" i="1" s="1"/>
  <c r="K4336" i="1"/>
  <c r="L4336" i="1" s="1"/>
  <c r="M4336" i="1" s="1"/>
  <c r="K4337" i="1"/>
  <c r="L4337" i="1" s="1"/>
  <c r="M4337" i="1" s="1"/>
  <c r="K4338" i="1"/>
  <c r="L4338" i="1" s="1"/>
  <c r="M4338" i="1" s="1"/>
  <c r="K4339" i="1"/>
  <c r="L4339" i="1" s="1"/>
  <c r="M4339" i="1" s="1"/>
  <c r="K4340" i="1"/>
  <c r="L4340" i="1" s="1"/>
  <c r="M4340" i="1" s="1"/>
  <c r="K4341" i="1"/>
  <c r="L4341" i="1" s="1"/>
  <c r="M4341" i="1" s="1"/>
  <c r="K4342" i="1"/>
  <c r="L4342" i="1" s="1"/>
  <c r="M4342" i="1" s="1"/>
  <c r="K4343" i="1"/>
  <c r="L4343" i="1" s="1"/>
  <c r="M4343" i="1" s="1"/>
  <c r="K4344" i="1"/>
  <c r="L4344" i="1" s="1"/>
  <c r="M4344" i="1" s="1"/>
  <c r="K4345" i="1"/>
  <c r="L4345" i="1" s="1"/>
  <c r="M4345" i="1" s="1"/>
  <c r="K4346" i="1"/>
  <c r="L4346" i="1" s="1"/>
  <c r="M4346" i="1" s="1"/>
  <c r="K4347" i="1"/>
  <c r="L4347" i="1" s="1"/>
  <c r="M4347" i="1" s="1"/>
  <c r="K4348" i="1"/>
  <c r="L4348" i="1" s="1"/>
  <c r="M4348" i="1" s="1"/>
  <c r="K4349" i="1"/>
  <c r="L4349" i="1" s="1"/>
  <c r="M4349" i="1" s="1"/>
  <c r="K4350" i="1"/>
  <c r="L4350" i="1" s="1"/>
  <c r="M4350" i="1" s="1"/>
  <c r="K4351" i="1"/>
  <c r="L4351" i="1" s="1"/>
  <c r="M4351" i="1" s="1"/>
  <c r="K4352" i="1"/>
  <c r="L4352" i="1" s="1"/>
  <c r="M4352" i="1" s="1"/>
  <c r="K4353" i="1"/>
  <c r="L4353" i="1" s="1"/>
  <c r="M4353" i="1" s="1"/>
  <c r="K4354" i="1"/>
  <c r="L4354" i="1" s="1"/>
  <c r="M4354" i="1" s="1"/>
  <c r="K4355" i="1"/>
  <c r="L4355" i="1" s="1"/>
  <c r="M4355" i="1" s="1"/>
  <c r="K4356" i="1"/>
  <c r="L4356" i="1" s="1"/>
  <c r="M4356" i="1" s="1"/>
  <c r="K4357" i="1"/>
  <c r="L4357" i="1" s="1"/>
  <c r="M4357" i="1" s="1"/>
  <c r="K4358" i="1"/>
  <c r="L4358" i="1" s="1"/>
  <c r="M4358" i="1" s="1"/>
  <c r="K4359" i="1"/>
  <c r="L4359" i="1" s="1"/>
  <c r="M4359" i="1" s="1"/>
  <c r="K4360" i="1"/>
  <c r="L4360" i="1" s="1"/>
  <c r="M4360" i="1" s="1"/>
  <c r="K4361" i="1"/>
  <c r="L4361" i="1" s="1"/>
  <c r="M4361" i="1" s="1"/>
  <c r="K4362" i="1"/>
  <c r="L4362" i="1" s="1"/>
  <c r="M4362" i="1" s="1"/>
  <c r="K4363" i="1"/>
  <c r="L4363" i="1" s="1"/>
  <c r="M4363" i="1" s="1"/>
  <c r="K4364" i="1"/>
  <c r="L4364" i="1" s="1"/>
  <c r="M4364" i="1" s="1"/>
  <c r="K4365" i="1"/>
  <c r="L4365" i="1" s="1"/>
  <c r="M4365" i="1" s="1"/>
  <c r="K4366" i="1"/>
  <c r="L4366" i="1" s="1"/>
  <c r="M4366" i="1" s="1"/>
  <c r="K4367" i="1"/>
  <c r="L4367" i="1" s="1"/>
  <c r="M4367" i="1" s="1"/>
  <c r="K4368" i="1"/>
  <c r="L4368" i="1" s="1"/>
  <c r="M4368" i="1" s="1"/>
  <c r="K4369" i="1"/>
  <c r="L4369" i="1" s="1"/>
  <c r="M4369" i="1" s="1"/>
  <c r="K4370" i="1"/>
  <c r="L4370" i="1" s="1"/>
  <c r="M4370" i="1" s="1"/>
  <c r="K4371" i="1"/>
  <c r="L4371" i="1" s="1"/>
  <c r="M4371" i="1" s="1"/>
  <c r="K4372" i="1"/>
  <c r="L4372" i="1" s="1"/>
  <c r="M4372" i="1" s="1"/>
  <c r="K4373" i="1"/>
  <c r="L4373" i="1" s="1"/>
  <c r="M4373" i="1" s="1"/>
  <c r="K4374" i="1"/>
  <c r="L4374" i="1" s="1"/>
  <c r="M4374" i="1" s="1"/>
  <c r="K4375" i="1"/>
  <c r="L4375" i="1" s="1"/>
  <c r="M4375" i="1" s="1"/>
  <c r="K4376" i="1"/>
  <c r="L4376" i="1" s="1"/>
  <c r="M4376" i="1" s="1"/>
  <c r="K4377" i="1"/>
  <c r="L4377" i="1" s="1"/>
  <c r="M4377" i="1" s="1"/>
  <c r="K4378" i="1"/>
  <c r="L4378" i="1" s="1"/>
  <c r="M4378" i="1" s="1"/>
  <c r="K4379" i="1"/>
  <c r="L4379" i="1" s="1"/>
  <c r="M4379" i="1" s="1"/>
  <c r="K4380" i="1"/>
  <c r="L4380" i="1" s="1"/>
  <c r="M4380" i="1" s="1"/>
  <c r="K4381" i="1"/>
  <c r="L4381" i="1" s="1"/>
  <c r="M4381" i="1" s="1"/>
  <c r="K4382" i="1"/>
  <c r="L4382" i="1" s="1"/>
  <c r="M4382" i="1" s="1"/>
  <c r="K4383" i="1"/>
  <c r="L4383" i="1" s="1"/>
  <c r="M4383" i="1" s="1"/>
  <c r="K4384" i="1"/>
  <c r="L4384" i="1" s="1"/>
  <c r="M4384" i="1" s="1"/>
  <c r="K4385" i="1"/>
  <c r="L4385" i="1" s="1"/>
  <c r="M4385" i="1" s="1"/>
  <c r="K4386" i="1"/>
  <c r="L4386" i="1" s="1"/>
  <c r="M4386" i="1" s="1"/>
  <c r="K4387" i="1"/>
  <c r="L4387" i="1" s="1"/>
  <c r="M4387" i="1" s="1"/>
  <c r="K4388" i="1"/>
  <c r="L4388" i="1" s="1"/>
  <c r="M4388" i="1" s="1"/>
  <c r="K4389" i="1"/>
  <c r="L4389" i="1" s="1"/>
  <c r="M4389" i="1" s="1"/>
  <c r="K4390" i="1"/>
  <c r="L4390" i="1" s="1"/>
  <c r="M4390" i="1" s="1"/>
  <c r="K4391" i="1"/>
  <c r="L4391" i="1" s="1"/>
  <c r="M4391" i="1" s="1"/>
  <c r="K4392" i="1"/>
  <c r="L4392" i="1" s="1"/>
  <c r="M4392" i="1" s="1"/>
  <c r="K4393" i="1"/>
  <c r="L4393" i="1" s="1"/>
  <c r="M4393" i="1" s="1"/>
  <c r="K4394" i="1"/>
  <c r="L4394" i="1" s="1"/>
  <c r="M4394" i="1" s="1"/>
  <c r="K4395" i="1"/>
  <c r="L4395" i="1" s="1"/>
  <c r="M4395" i="1" s="1"/>
  <c r="K4396" i="1"/>
  <c r="L4396" i="1" s="1"/>
  <c r="M4396" i="1" s="1"/>
  <c r="K4397" i="1"/>
  <c r="L4397" i="1" s="1"/>
  <c r="M4397" i="1" s="1"/>
  <c r="K4398" i="1"/>
  <c r="L4398" i="1" s="1"/>
  <c r="M4398" i="1" s="1"/>
  <c r="K4399" i="1"/>
  <c r="L4399" i="1" s="1"/>
  <c r="M4399" i="1" s="1"/>
  <c r="K4400" i="1"/>
  <c r="L4400" i="1" s="1"/>
  <c r="M4400" i="1" s="1"/>
  <c r="K4401" i="1"/>
  <c r="L4401" i="1" s="1"/>
  <c r="M4401" i="1" s="1"/>
  <c r="K4402" i="1"/>
  <c r="L4402" i="1" s="1"/>
  <c r="M4402" i="1" s="1"/>
  <c r="K4403" i="1"/>
  <c r="L4403" i="1" s="1"/>
  <c r="M4403" i="1" s="1"/>
  <c r="K4404" i="1"/>
  <c r="L4404" i="1" s="1"/>
  <c r="M4404" i="1" s="1"/>
  <c r="K4405" i="1"/>
  <c r="L4405" i="1" s="1"/>
  <c r="M4405" i="1" s="1"/>
  <c r="K4406" i="1"/>
  <c r="L4406" i="1" s="1"/>
  <c r="M4406" i="1" s="1"/>
  <c r="K4407" i="1"/>
  <c r="L4407" i="1" s="1"/>
  <c r="M4407" i="1" s="1"/>
  <c r="K4408" i="1"/>
  <c r="L4408" i="1" s="1"/>
  <c r="M4408" i="1" s="1"/>
  <c r="K4409" i="1"/>
  <c r="L4409" i="1" s="1"/>
  <c r="M4409" i="1" s="1"/>
  <c r="K4410" i="1"/>
  <c r="L4410" i="1" s="1"/>
  <c r="M4410" i="1" s="1"/>
  <c r="K4411" i="1"/>
  <c r="L4411" i="1" s="1"/>
  <c r="M4411" i="1" s="1"/>
  <c r="K4412" i="1"/>
  <c r="L4412" i="1" s="1"/>
  <c r="M4412" i="1" s="1"/>
  <c r="K4413" i="1"/>
  <c r="L4413" i="1" s="1"/>
  <c r="M4413" i="1" s="1"/>
  <c r="K4414" i="1"/>
  <c r="L4414" i="1" s="1"/>
  <c r="M4414" i="1" s="1"/>
  <c r="K4415" i="1"/>
  <c r="L4415" i="1" s="1"/>
  <c r="M4415" i="1" s="1"/>
  <c r="K4416" i="1"/>
  <c r="L4416" i="1" s="1"/>
  <c r="M4416" i="1" s="1"/>
  <c r="K4417" i="1"/>
  <c r="L4417" i="1" s="1"/>
  <c r="M4417" i="1" s="1"/>
  <c r="K4418" i="1"/>
  <c r="L4418" i="1" s="1"/>
  <c r="M4418" i="1" s="1"/>
  <c r="K4419" i="1"/>
  <c r="L4419" i="1" s="1"/>
  <c r="M4419" i="1" s="1"/>
  <c r="K4420" i="1"/>
  <c r="L4420" i="1" s="1"/>
  <c r="M4420" i="1" s="1"/>
  <c r="K4421" i="1"/>
  <c r="L4421" i="1" s="1"/>
  <c r="M4421" i="1" s="1"/>
  <c r="K4422" i="1"/>
  <c r="L4422" i="1" s="1"/>
  <c r="M4422" i="1" s="1"/>
  <c r="K4423" i="1"/>
  <c r="L4423" i="1" s="1"/>
  <c r="M4423" i="1" s="1"/>
  <c r="K4424" i="1"/>
  <c r="L4424" i="1" s="1"/>
  <c r="M4424" i="1" s="1"/>
  <c r="K4425" i="1"/>
  <c r="L4425" i="1" s="1"/>
  <c r="M4425" i="1" s="1"/>
  <c r="K4426" i="1"/>
  <c r="L4426" i="1" s="1"/>
  <c r="M4426" i="1" s="1"/>
  <c r="K4427" i="1"/>
  <c r="L4427" i="1" s="1"/>
  <c r="M4427" i="1" s="1"/>
  <c r="K4428" i="1"/>
  <c r="L4428" i="1" s="1"/>
  <c r="M4428" i="1" s="1"/>
  <c r="K4429" i="1"/>
  <c r="L4429" i="1" s="1"/>
  <c r="M4429" i="1" s="1"/>
  <c r="K4430" i="1"/>
  <c r="L4430" i="1" s="1"/>
  <c r="M4430" i="1" s="1"/>
  <c r="K4431" i="1"/>
  <c r="L4431" i="1" s="1"/>
  <c r="M4431" i="1" s="1"/>
  <c r="K4432" i="1"/>
  <c r="L4432" i="1" s="1"/>
  <c r="M4432" i="1" s="1"/>
  <c r="K4433" i="1"/>
  <c r="L4433" i="1" s="1"/>
  <c r="M4433" i="1" s="1"/>
  <c r="K4434" i="1"/>
  <c r="L4434" i="1" s="1"/>
  <c r="M4434" i="1" s="1"/>
  <c r="K4435" i="1"/>
  <c r="L4435" i="1" s="1"/>
  <c r="M4435" i="1" s="1"/>
  <c r="K4436" i="1"/>
  <c r="L4436" i="1" s="1"/>
  <c r="M4436" i="1" s="1"/>
  <c r="K4437" i="1"/>
  <c r="L4437" i="1" s="1"/>
  <c r="M4437" i="1" s="1"/>
  <c r="K4439" i="1"/>
  <c r="L4439" i="1" s="1"/>
  <c r="M4439" i="1" s="1"/>
  <c r="K4440" i="1"/>
  <c r="L4440" i="1" s="1"/>
  <c r="M4440" i="1" s="1"/>
  <c r="K4441" i="1"/>
  <c r="L4441" i="1" s="1"/>
  <c r="M4441" i="1" s="1"/>
  <c r="K4442" i="1"/>
  <c r="L4442" i="1" s="1"/>
  <c r="M4442" i="1" s="1"/>
  <c r="K4443" i="1"/>
  <c r="L4443" i="1" s="1"/>
  <c r="M4443" i="1" s="1"/>
  <c r="K4444" i="1"/>
  <c r="L4444" i="1" s="1"/>
  <c r="M4444" i="1" s="1"/>
  <c r="K4445" i="1"/>
  <c r="L4445" i="1" s="1"/>
  <c r="M4445" i="1" s="1"/>
  <c r="K4446" i="1"/>
  <c r="L4446" i="1" s="1"/>
  <c r="M4446" i="1" s="1"/>
  <c r="K4447" i="1"/>
  <c r="L4447" i="1" s="1"/>
  <c r="M4447" i="1" s="1"/>
  <c r="K4448" i="1"/>
  <c r="L4448" i="1" s="1"/>
  <c r="M4448" i="1" s="1"/>
  <c r="K4449" i="1"/>
  <c r="L4449" i="1" s="1"/>
  <c r="M4449" i="1" s="1"/>
  <c r="K4450" i="1"/>
  <c r="L4450" i="1" s="1"/>
  <c r="M4450" i="1" s="1"/>
  <c r="K4451" i="1"/>
  <c r="L4451" i="1" s="1"/>
  <c r="M4451" i="1" s="1"/>
  <c r="K4452" i="1"/>
  <c r="L4452" i="1" s="1"/>
  <c r="M4452" i="1" s="1"/>
  <c r="K4453" i="1"/>
  <c r="L4453" i="1" s="1"/>
  <c r="M4453" i="1" s="1"/>
  <c r="K4454" i="1"/>
  <c r="L4454" i="1" s="1"/>
  <c r="M4454" i="1" s="1"/>
  <c r="K4455" i="1"/>
  <c r="L4455" i="1" s="1"/>
  <c r="M4455" i="1" s="1"/>
  <c r="K4456" i="1"/>
  <c r="L4456" i="1" s="1"/>
  <c r="M4456" i="1" s="1"/>
  <c r="K4457" i="1"/>
  <c r="L4457" i="1" s="1"/>
  <c r="M4457" i="1" s="1"/>
  <c r="K4458" i="1"/>
  <c r="L4458" i="1" s="1"/>
  <c r="M4458" i="1" s="1"/>
  <c r="K4459" i="1"/>
  <c r="L4459" i="1" s="1"/>
  <c r="M4459" i="1" s="1"/>
  <c r="K4460" i="1"/>
  <c r="L4460" i="1" s="1"/>
  <c r="M4460" i="1" s="1"/>
  <c r="K4461" i="1"/>
  <c r="L4461" i="1" s="1"/>
  <c r="M4461" i="1" s="1"/>
  <c r="K4462" i="1"/>
  <c r="L4462" i="1" s="1"/>
  <c r="M4462" i="1" s="1"/>
  <c r="K4463" i="1"/>
  <c r="L4463" i="1" s="1"/>
  <c r="M4463" i="1" s="1"/>
  <c r="K4464" i="1"/>
  <c r="L4464" i="1" s="1"/>
  <c r="M4464" i="1" s="1"/>
  <c r="K4465" i="1"/>
  <c r="L4465" i="1" s="1"/>
  <c r="M4465" i="1" s="1"/>
  <c r="K4466" i="1"/>
  <c r="L4466" i="1" s="1"/>
  <c r="M4466" i="1" s="1"/>
  <c r="K4467" i="1"/>
  <c r="L4467" i="1" s="1"/>
  <c r="M4467" i="1" s="1"/>
  <c r="K4468" i="1"/>
  <c r="L4468" i="1" s="1"/>
  <c r="M4468" i="1" s="1"/>
  <c r="K4469" i="1"/>
  <c r="L4469" i="1" s="1"/>
  <c r="M4469" i="1" s="1"/>
  <c r="K4470" i="1"/>
  <c r="L4470" i="1" s="1"/>
  <c r="M4470" i="1" s="1"/>
  <c r="K4471" i="1"/>
  <c r="L4471" i="1" s="1"/>
  <c r="M4471" i="1" s="1"/>
  <c r="K4472" i="1"/>
  <c r="L4472" i="1" s="1"/>
  <c r="M4472" i="1" s="1"/>
  <c r="K4473" i="1"/>
  <c r="L4473" i="1" s="1"/>
  <c r="M4473" i="1" s="1"/>
  <c r="K4474" i="1"/>
  <c r="L4474" i="1" s="1"/>
  <c r="M4474" i="1" s="1"/>
  <c r="K4475" i="1"/>
  <c r="L4475" i="1" s="1"/>
  <c r="M4475" i="1" s="1"/>
  <c r="K4476" i="1"/>
  <c r="L4476" i="1" s="1"/>
  <c r="M4476" i="1" s="1"/>
  <c r="K4477" i="1"/>
  <c r="L4477" i="1" s="1"/>
  <c r="M4477" i="1" s="1"/>
  <c r="K4478" i="1"/>
  <c r="L4478" i="1" s="1"/>
  <c r="M4478" i="1" s="1"/>
  <c r="K4479" i="1"/>
  <c r="L4479" i="1" s="1"/>
  <c r="M4479" i="1" s="1"/>
  <c r="K4480" i="1"/>
  <c r="L4480" i="1" s="1"/>
  <c r="M4480" i="1" s="1"/>
  <c r="K4481" i="1"/>
  <c r="L4481" i="1" s="1"/>
  <c r="M4481" i="1" s="1"/>
  <c r="K4482" i="1"/>
  <c r="L4482" i="1" s="1"/>
  <c r="M4482" i="1" s="1"/>
  <c r="K4483" i="1"/>
  <c r="L4483" i="1" s="1"/>
  <c r="M4483" i="1" s="1"/>
  <c r="K4484" i="1"/>
  <c r="L4484" i="1" s="1"/>
  <c r="M4484" i="1" s="1"/>
  <c r="K4485" i="1"/>
  <c r="L4485" i="1" s="1"/>
  <c r="M4485" i="1" s="1"/>
  <c r="K4486" i="1"/>
  <c r="L4486" i="1" s="1"/>
  <c r="M4486" i="1" s="1"/>
  <c r="K4487" i="1"/>
  <c r="L4487" i="1" s="1"/>
  <c r="M4487" i="1" s="1"/>
  <c r="K4488" i="1"/>
  <c r="L4488" i="1" s="1"/>
  <c r="M4488" i="1" s="1"/>
  <c r="K4489" i="1"/>
  <c r="L4489" i="1" s="1"/>
  <c r="M4489" i="1" s="1"/>
  <c r="K4490" i="1"/>
  <c r="L4490" i="1" s="1"/>
  <c r="M4490" i="1" s="1"/>
  <c r="K4491" i="1"/>
  <c r="L4491" i="1" s="1"/>
  <c r="M4491" i="1" s="1"/>
  <c r="K4492" i="1"/>
  <c r="L4492" i="1" s="1"/>
  <c r="M4492" i="1" s="1"/>
  <c r="K4493" i="1"/>
  <c r="L4493" i="1" s="1"/>
  <c r="M4493" i="1" s="1"/>
  <c r="K4494" i="1"/>
  <c r="L4494" i="1" s="1"/>
  <c r="M4494" i="1" s="1"/>
  <c r="K4495" i="1"/>
  <c r="L4495" i="1" s="1"/>
  <c r="M4495" i="1" s="1"/>
  <c r="K4496" i="1"/>
  <c r="L4496" i="1" s="1"/>
  <c r="M4496" i="1" s="1"/>
  <c r="K4497" i="1"/>
  <c r="L4497" i="1" s="1"/>
  <c r="M4497" i="1" s="1"/>
  <c r="K4498" i="1"/>
  <c r="L4498" i="1" s="1"/>
  <c r="M4498" i="1" s="1"/>
  <c r="K4499" i="1"/>
  <c r="L4499" i="1" s="1"/>
  <c r="M4499" i="1" s="1"/>
  <c r="K4500" i="1"/>
  <c r="L4500" i="1" s="1"/>
  <c r="M4500" i="1" s="1"/>
  <c r="K4501" i="1"/>
  <c r="L4501" i="1" s="1"/>
  <c r="M4501" i="1" s="1"/>
  <c r="K4502" i="1"/>
  <c r="L4502" i="1" s="1"/>
  <c r="M4502" i="1" s="1"/>
  <c r="K4503" i="1"/>
  <c r="L4503" i="1" s="1"/>
  <c r="M4503" i="1" s="1"/>
  <c r="K4504" i="1"/>
  <c r="L4504" i="1" s="1"/>
  <c r="M4504" i="1" s="1"/>
  <c r="K4505" i="1"/>
  <c r="L4505" i="1" s="1"/>
  <c r="M4505" i="1" s="1"/>
  <c r="K4506" i="1"/>
  <c r="L4506" i="1" s="1"/>
  <c r="M4506" i="1" s="1"/>
  <c r="K4507" i="1"/>
  <c r="L4507" i="1" s="1"/>
  <c r="M4507" i="1" s="1"/>
  <c r="K4508" i="1"/>
  <c r="L4508" i="1" s="1"/>
  <c r="M4508" i="1" s="1"/>
  <c r="K4509" i="1"/>
  <c r="L4509" i="1" s="1"/>
  <c r="M4509" i="1" s="1"/>
  <c r="K4510" i="1"/>
  <c r="L4510" i="1" s="1"/>
  <c r="M4510" i="1" s="1"/>
  <c r="K4511" i="1"/>
  <c r="L4511" i="1" s="1"/>
  <c r="M4511" i="1" s="1"/>
  <c r="K4512" i="1"/>
  <c r="L4512" i="1" s="1"/>
  <c r="M4512" i="1" s="1"/>
  <c r="K4513" i="1"/>
  <c r="L4513" i="1" s="1"/>
  <c r="M4513" i="1" s="1"/>
  <c r="K4514" i="1"/>
  <c r="L4514" i="1" s="1"/>
  <c r="M4514" i="1" s="1"/>
  <c r="K4515" i="1"/>
  <c r="L4515" i="1" s="1"/>
  <c r="M4515" i="1" s="1"/>
  <c r="K4516" i="1"/>
  <c r="L4516" i="1" s="1"/>
  <c r="M4516" i="1" s="1"/>
  <c r="K4517" i="1"/>
  <c r="L4517" i="1" s="1"/>
  <c r="M4517" i="1" s="1"/>
  <c r="K4518" i="1"/>
  <c r="L4518" i="1" s="1"/>
  <c r="M4518" i="1" s="1"/>
  <c r="K4519" i="1"/>
  <c r="L4519" i="1" s="1"/>
  <c r="M4519" i="1" s="1"/>
  <c r="K4520" i="1"/>
  <c r="L4520" i="1" s="1"/>
  <c r="M4520" i="1" s="1"/>
  <c r="K4521" i="1"/>
  <c r="L4521" i="1" s="1"/>
  <c r="M4521" i="1" s="1"/>
  <c r="K4522" i="1"/>
  <c r="L4522" i="1" s="1"/>
  <c r="M4522" i="1" s="1"/>
  <c r="K4523" i="1"/>
  <c r="L4523" i="1" s="1"/>
  <c r="M4523" i="1" s="1"/>
  <c r="K4524" i="1"/>
  <c r="L4524" i="1" s="1"/>
  <c r="M4524" i="1" s="1"/>
  <c r="K4525" i="1"/>
  <c r="L4525" i="1" s="1"/>
  <c r="M4525" i="1" s="1"/>
  <c r="K4526" i="1"/>
  <c r="L4526" i="1" s="1"/>
  <c r="M4526" i="1" s="1"/>
  <c r="K4527" i="1"/>
  <c r="L4527" i="1" s="1"/>
  <c r="M4527" i="1" s="1"/>
  <c r="K4528" i="1"/>
  <c r="L4528" i="1" s="1"/>
  <c r="M4528" i="1" s="1"/>
  <c r="K4529" i="1"/>
  <c r="L4529" i="1" s="1"/>
  <c r="M4529" i="1" s="1"/>
  <c r="K4530" i="1"/>
  <c r="L4530" i="1" s="1"/>
  <c r="M4530" i="1" s="1"/>
  <c r="K4531" i="1"/>
  <c r="L4531" i="1" s="1"/>
  <c r="M4531" i="1" s="1"/>
  <c r="K4532" i="1"/>
  <c r="L4532" i="1" s="1"/>
  <c r="M4532" i="1" s="1"/>
  <c r="K4533" i="1"/>
  <c r="L4533" i="1" s="1"/>
  <c r="M4533" i="1" s="1"/>
  <c r="K4534" i="1"/>
  <c r="L4534" i="1" s="1"/>
  <c r="M4534" i="1" s="1"/>
  <c r="K4535" i="1"/>
  <c r="L4535" i="1" s="1"/>
  <c r="M4535" i="1" s="1"/>
  <c r="K4536" i="1"/>
  <c r="L4536" i="1" s="1"/>
  <c r="M4536" i="1" s="1"/>
  <c r="K4537" i="1"/>
  <c r="L4537" i="1" s="1"/>
  <c r="M4537" i="1" s="1"/>
  <c r="K4538" i="1"/>
  <c r="L4538" i="1" s="1"/>
  <c r="M4538" i="1" s="1"/>
  <c r="K4539" i="1"/>
  <c r="L4539" i="1" s="1"/>
  <c r="M4539" i="1" s="1"/>
  <c r="K4540" i="1"/>
  <c r="L4540" i="1" s="1"/>
  <c r="M4540" i="1" s="1"/>
  <c r="K4541" i="1"/>
  <c r="L4541" i="1" s="1"/>
  <c r="M4541" i="1" s="1"/>
  <c r="K4542" i="1"/>
  <c r="L4542" i="1" s="1"/>
  <c r="M4542" i="1" s="1"/>
  <c r="K4543" i="1"/>
  <c r="L4543" i="1" s="1"/>
  <c r="M4543" i="1" s="1"/>
  <c r="K4544" i="1"/>
  <c r="L4544" i="1" s="1"/>
  <c r="M4544" i="1" s="1"/>
  <c r="K4545" i="1"/>
  <c r="L4545" i="1" s="1"/>
  <c r="M4545" i="1" s="1"/>
  <c r="K4546" i="1"/>
  <c r="L4546" i="1" s="1"/>
  <c r="M4546" i="1" s="1"/>
  <c r="K4547" i="1"/>
  <c r="L4547" i="1" s="1"/>
  <c r="M4547" i="1" s="1"/>
  <c r="K4548" i="1"/>
  <c r="L4548" i="1" s="1"/>
  <c r="M4548" i="1" s="1"/>
  <c r="K4549" i="1"/>
  <c r="L4549" i="1" s="1"/>
  <c r="M4549" i="1" s="1"/>
  <c r="K4550" i="1"/>
  <c r="L4550" i="1" s="1"/>
  <c r="M4550" i="1" s="1"/>
  <c r="K4551" i="1"/>
  <c r="L4551" i="1" s="1"/>
  <c r="M4551" i="1" s="1"/>
  <c r="K4552" i="1"/>
  <c r="L4552" i="1" s="1"/>
  <c r="M4552" i="1" s="1"/>
  <c r="K4553" i="1"/>
  <c r="L4553" i="1" s="1"/>
  <c r="M4553" i="1" s="1"/>
  <c r="K4554" i="1"/>
  <c r="L4554" i="1" s="1"/>
  <c r="M4554" i="1" s="1"/>
  <c r="K4555" i="1"/>
  <c r="L4555" i="1" s="1"/>
  <c r="M4555" i="1" s="1"/>
  <c r="K4556" i="1"/>
  <c r="L4556" i="1" s="1"/>
  <c r="M4556" i="1" s="1"/>
  <c r="K4557" i="1"/>
  <c r="L4557" i="1" s="1"/>
  <c r="M4557" i="1" s="1"/>
  <c r="K4558" i="1"/>
  <c r="L4558" i="1" s="1"/>
  <c r="M4558" i="1" s="1"/>
  <c r="K4559" i="1"/>
  <c r="L4559" i="1" s="1"/>
  <c r="M4559" i="1" s="1"/>
  <c r="K4560" i="1"/>
  <c r="L4560" i="1" s="1"/>
  <c r="M4560" i="1" s="1"/>
  <c r="K4561" i="1"/>
  <c r="L4561" i="1" s="1"/>
  <c r="M4561" i="1" s="1"/>
  <c r="K4562" i="1"/>
  <c r="L4562" i="1" s="1"/>
  <c r="M4562" i="1" s="1"/>
  <c r="K4563" i="1"/>
  <c r="L4563" i="1" s="1"/>
  <c r="M4563" i="1" s="1"/>
  <c r="K4564" i="1"/>
  <c r="L4564" i="1" s="1"/>
  <c r="M4564" i="1" s="1"/>
  <c r="K4565" i="1"/>
  <c r="L4565" i="1" s="1"/>
  <c r="M4565" i="1" s="1"/>
  <c r="K4566" i="1"/>
  <c r="L4566" i="1" s="1"/>
  <c r="M4566" i="1" s="1"/>
  <c r="K4567" i="1"/>
  <c r="L4567" i="1" s="1"/>
  <c r="M4567" i="1" s="1"/>
  <c r="K4568" i="1"/>
  <c r="L4568" i="1" s="1"/>
  <c r="M4568" i="1" s="1"/>
  <c r="K4569" i="1"/>
  <c r="L4569" i="1" s="1"/>
  <c r="M4569" i="1" s="1"/>
  <c r="K4570" i="1"/>
  <c r="L4570" i="1" s="1"/>
  <c r="M4570" i="1" s="1"/>
  <c r="K4571" i="1"/>
  <c r="L4571" i="1" s="1"/>
  <c r="M4571" i="1" s="1"/>
  <c r="K4572" i="1"/>
  <c r="L4572" i="1" s="1"/>
  <c r="M4572" i="1" s="1"/>
  <c r="K4573" i="1"/>
  <c r="L4573" i="1" s="1"/>
  <c r="M4573" i="1" s="1"/>
  <c r="K4574" i="1"/>
  <c r="L4574" i="1" s="1"/>
  <c r="M4574" i="1" s="1"/>
  <c r="K4575" i="1"/>
  <c r="L4575" i="1" s="1"/>
  <c r="M4575" i="1" s="1"/>
  <c r="K4576" i="1"/>
  <c r="L4576" i="1" s="1"/>
  <c r="M4576" i="1" s="1"/>
  <c r="K4577" i="1"/>
  <c r="L4577" i="1" s="1"/>
  <c r="M4577" i="1" s="1"/>
  <c r="K4578" i="1"/>
  <c r="L4578" i="1" s="1"/>
  <c r="M4578" i="1" s="1"/>
  <c r="K4579" i="1"/>
  <c r="L4579" i="1" s="1"/>
  <c r="M4579" i="1" s="1"/>
  <c r="K4580" i="1"/>
  <c r="L4580" i="1" s="1"/>
  <c r="M4580" i="1" s="1"/>
  <c r="K4581" i="1"/>
  <c r="L4581" i="1" s="1"/>
  <c r="M4581" i="1" s="1"/>
  <c r="K4582" i="1"/>
  <c r="L4582" i="1" s="1"/>
  <c r="M4582" i="1" s="1"/>
  <c r="K4583" i="1"/>
  <c r="L4583" i="1" s="1"/>
  <c r="M4583" i="1" s="1"/>
  <c r="K4584" i="1"/>
  <c r="L4584" i="1" s="1"/>
  <c r="M4584" i="1" s="1"/>
  <c r="K4585" i="1"/>
  <c r="L4585" i="1" s="1"/>
  <c r="M4585" i="1" s="1"/>
  <c r="K4586" i="1"/>
  <c r="L4586" i="1" s="1"/>
  <c r="M4586" i="1" s="1"/>
  <c r="K4587" i="1"/>
  <c r="L4587" i="1" s="1"/>
  <c r="M4587" i="1" s="1"/>
  <c r="K4588" i="1"/>
  <c r="L4588" i="1" s="1"/>
  <c r="M4588" i="1" s="1"/>
  <c r="K4589" i="1"/>
  <c r="L4589" i="1" s="1"/>
  <c r="M4589" i="1" s="1"/>
  <c r="K4590" i="1"/>
  <c r="L4590" i="1" s="1"/>
  <c r="M4590" i="1" s="1"/>
  <c r="K4591" i="1"/>
  <c r="L4591" i="1" s="1"/>
  <c r="M4591" i="1" s="1"/>
  <c r="K4592" i="1"/>
  <c r="L4592" i="1" s="1"/>
  <c r="M4592" i="1" s="1"/>
  <c r="K4593" i="1"/>
  <c r="L4593" i="1" s="1"/>
  <c r="M4593" i="1" s="1"/>
  <c r="K4594" i="1"/>
  <c r="L4594" i="1" s="1"/>
  <c r="M4594" i="1" s="1"/>
  <c r="K4595" i="1"/>
  <c r="L4595" i="1" s="1"/>
  <c r="M4595" i="1" s="1"/>
  <c r="K4596" i="1"/>
  <c r="L4596" i="1" s="1"/>
  <c r="M4596" i="1" s="1"/>
  <c r="K4597" i="1"/>
  <c r="L4597" i="1" s="1"/>
  <c r="M4597" i="1" s="1"/>
  <c r="K4598" i="1"/>
  <c r="L4598" i="1" s="1"/>
  <c r="M4598" i="1" s="1"/>
  <c r="K4599" i="1"/>
  <c r="L4599" i="1" s="1"/>
  <c r="M4599" i="1" s="1"/>
  <c r="K4600" i="1"/>
  <c r="L4600" i="1" s="1"/>
  <c r="M4600" i="1" s="1"/>
  <c r="K4601" i="1"/>
  <c r="L4601" i="1" s="1"/>
  <c r="M4601" i="1" s="1"/>
  <c r="K4602" i="1"/>
  <c r="L4602" i="1" s="1"/>
  <c r="M4602" i="1" s="1"/>
  <c r="K4603" i="1"/>
  <c r="L4603" i="1" s="1"/>
  <c r="M4603" i="1" s="1"/>
  <c r="K4604" i="1"/>
  <c r="L4604" i="1" s="1"/>
  <c r="M4604" i="1" s="1"/>
  <c r="K4605" i="1"/>
  <c r="L4605" i="1" s="1"/>
  <c r="M4605" i="1" s="1"/>
  <c r="K4606" i="1"/>
  <c r="L4606" i="1" s="1"/>
  <c r="M4606" i="1" s="1"/>
  <c r="K4607" i="1"/>
  <c r="L4607" i="1" s="1"/>
  <c r="M4607" i="1" s="1"/>
  <c r="K4608" i="1"/>
  <c r="L4608" i="1" s="1"/>
  <c r="M4608" i="1" s="1"/>
  <c r="K4609" i="1"/>
  <c r="L4609" i="1" s="1"/>
  <c r="M4609" i="1" s="1"/>
  <c r="K4610" i="1"/>
  <c r="L4610" i="1" s="1"/>
  <c r="M4610" i="1" s="1"/>
  <c r="K4611" i="1"/>
  <c r="L4611" i="1" s="1"/>
  <c r="M4611" i="1" s="1"/>
  <c r="K4612" i="1"/>
  <c r="L4612" i="1" s="1"/>
  <c r="M4612" i="1" s="1"/>
  <c r="K4613" i="1"/>
  <c r="L4613" i="1" s="1"/>
  <c r="M4613" i="1" s="1"/>
  <c r="K4614" i="1"/>
  <c r="L4614" i="1" s="1"/>
  <c r="M4614" i="1" s="1"/>
  <c r="K4615" i="1"/>
  <c r="L4615" i="1" s="1"/>
  <c r="M4615" i="1" s="1"/>
  <c r="K4616" i="1"/>
  <c r="L4616" i="1" s="1"/>
  <c r="M4616" i="1" s="1"/>
  <c r="K4617" i="1"/>
  <c r="L4617" i="1" s="1"/>
  <c r="M4617" i="1" s="1"/>
  <c r="K4618" i="1"/>
  <c r="L4618" i="1" s="1"/>
  <c r="M4618" i="1" s="1"/>
  <c r="K4619" i="1"/>
  <c r="L4619" i="1" s="1"/>
  <c r="M4619" i="1" s="1"/>
  <c r="K4620" i="1"/>
  <c r="L4620" i="1" s="1"/>
  <c r="M4620" i="1" s="1"/>
  <c r="K4621" i="1"/>
  <c r="L4621" i="1" s="1"/>
  <c r="M4621" i="1" s="1"/>
  <c r="K4622" i="1"/>
  <c r="L4622" i="1" s="1"/>
  <c r="M4622" i="1" s="1"/>
  <c r="K4623" i="1"/>
  <c r="L4623" i="1" s="1"/>
  <c r="M4623" i="1" s="1"/>
  <c r="K4624" i="1"/>
  <c r="L4624" i="1" s="1"/>
  <c r="M4624" i="1" s="1"/>
  <c r="K4625" i="1"/>
  <c r="L4625" i="1" s="1"/>
  <c r="M4625" i="1" s="1"/>
  <c r="K4626" i="1"/>
  <c r="L4626" i="1" s="1"/>
  <c r="M4626" i="1" s="1"/>
  <c r="K4627" i="1"/>
  <c r="L4627" i="1" s="1"/>
  <c r="M4627" i="1" s="1"/>
  <c r="K4628" i="1"/>
  <c r="L4628" i="1" s="1"/>
  <c r="M4628" i="1" s="1"/>
  <c r="K4629" i="1"/>
  <c r="L4629" i="1" s="1"/>
  <c r="M4629" i="1" s="1"/>
  <c r="K4630" i="1"/>
  <c r="L4630" i="1" s="1"/>
  <c r="M4630" i="1" s="1"/>
  <c r="K4631" i="1"/>
  <c r="L4631" i="1" s="1"/>
  <c r="M4631" i="1" s="1"/>
  <c r="K4632" i="1"/>
  <c r="L4632" i="1" s="1"/>
  <c r="M4632" i="1" s="1"/>
  <c r="K4633" i="1"/>
  <c r="L4633" i="1" s="1"/>
  <c r="M4633" i="1" s="1"/>
  <c r="K4634" i="1"/>
  <c r="L4634" i="1" s="1"/>
  <c r="M4634" i="1" s="1"/>
  <c r="K4635" i="1"/>
  <c r="L4635" i="1" s="1"/>
  <c r="M4635" i="1" s="1"/>
  <c r="K4636" i="1"/>
  <c r="L4636" i="1" s="1"/>
  <c r="M4636" i="1" s="1"/>
  <c r="K4637" i="1"/>
  <c r="L4637" i="1" s="1"/>
  <c r="M4637" i="1" s="1"/>
  <c r="K4638" i="1"/>
  <c r="L4638" i="1" s="1"/>
  <c r="M4638" i="1" s="1"/>
  <c r="K4639" i="1"/>
  <c r="L4639" i="1" s="1"/>
  <c r="M4639" i="1" s="1"/>
  <c r="K4640" i="1"/>
  <c r="L4640" i="1" s="1"/>
  <c r="M4640" i="1" s="1"/>
  <c r="K4641" i="1"/>
  <c r="L4641" i="1" s="1"/>
  <c r="M4641" i="1" s="1"/>
  <c r="K4642" i="1"/>
  <c r="L4642" i="1" s="1"/>
  <c r="M4642" i="1" s="1"/>
  <c r="K4643" i="1"/>
  <c r="L4643" i="1" s="1"/>
  <c r="M4643" i="1" s="1"/>
  <c r="K4644" i="1"/>
  <c r="L4644" i="1" s="1"/>
  <c r="M4644" i="1" s="1"/>
  <c r="K4645" i="1"/>
  <c r="L4645" i="1" s="1"/>
  <c r="M4645" i="1" s="1"/>
  <c r="K4646" i="1"/>
  <c r="L4646" i="1" s="1"/>
  <c r="M4646" i="1" s="1"/>
  <c r="K4647" i="1"/>
  <c r="L4647" i="1" s="1"/>
  <c r="M4647" i="1" s="1"/>
  <c r="K4648" i="1"/>
  <c r="L4648" i="1" s="1"/>
  <c r="M4648" i="1" s="1"/>
  <c r="K4649" i="1"/>
  <c r="L4649" i="1" s="1"/>
  <c r="M4649" i="1" s="1"/>
  <c r="K4650" i="1"/>
  <c r="L4650" i="1" s="1"/>
  <c r="M4650" i="1" s="1"/>
  <c r="K4651" i="1"/>
  <c r="L4651" i="1" s="1"/>
  <c r="M4651" i="1" s="1"/>
  <c r="K4652" i="1"/>
  <c r="L4652" i="1" s="1"/>
  <c r="M4652" i="1" s="1"/>
  <c r="K4653" i="1"/>
  <c r="L4653" i="1" s="1"/>
  <c r="M4653" i="1" s="1"/>
  <c r="K4654" i="1"/>
  <c r="L4654" i="1" s="1"/>
  <c r="M4654" i="1" s="1"/>
  <c r="K4655" i="1"/>
  <c r="L4655" i="1" s="1"/>
  <c r="M4655" i="1" s="1"/>
  <c r="K4656" i="1"/>
  <c r="L4656" i="1" s="1"/>
  <c r="M4656" i="1" s="1"/>
  <c r="K4657" i="1"/>
  <c r="L4657" i="1" s="1"/>
  <c r="M4657" i="1" s="1"/>
  <c r="K4658" i="1"/>
  <c r="L4658" i="1" s="1"/>
  <c r="M4658" i="1" s="1"/>
  <c r="K4659" i="1"/>
  <c r="L4659" i="1" s="1"/>
  <c r="M4659" i="1" s="1"/>
  <c r="K4660" i="1"/>
  <c r="L4660" i="1" s="1"/>
  <c r="M4660" i="1" s="1"/>
  <c r="K4661" i="1"/>
  <c r="L4661" i="1" s="1"/>
  <c r="M4661" i="1" s="1"/>
  <c r="K4662" i="1"/>
  <c r="L4662" i="1" s="1"/>
  <c r="M4662" i="1" s="1"/>
  <c r="K4663" i="1"/>
  <c r="L4663" i="1" s="1"/>
  <c r="M4663" i="1" s="1"/>
  <c r="K4664" i="1"/>
  <c r="L4664" i="1" s="1"/>
  <c r="M4664" i="1" s="1"/>
  <c r="K4665" i="1"/>
  <c r="L4665" i="1" s="1"/>
  <c r="M4665" i="1" s="1"/>
  <c r="K4666" i="1"/>
  <c r="L4666" i="1" s="1"/>
  <c r="M4666" i="1" s="1"/>
  <c r="K4667" i="1"/>
  <c r="L4667" i="1" s="1"/>
  <c r="M4667" i="1" s="1"/>
  <c r="K4668" i="1"/>
  <c r="L4668" i="1" s="1"/>
  <c r="M4668" i="1" s="1"/>
  <c r="K4670" i="1"/>
  <c r="L4670" i="1" s="1"/>
  <c r="M4670" i="1" s="1"/>
  <c r="K4671" i="1"/>
  <c r="L4671" i="1" s="1"/>
  <c r="M4671" i="1" s="1"/>
  <c r="K4672" i="1"/>
  <c r="L4672" i="1" s="1"/>
  <c r="M4672" i="1" s="1"/>
  <c r="K4673" i="1"/>
  <c r="L4673" i="1" s="1"/>
  <c r="M4673" i="1" s="1"/>
  <c r="K4674" i="1"/>
  <c r="L4674" i="1" s="1"/>
  <c r="M4674" i="1" s="1"/>
  <c r="K4675" i="1"/>
  <c r="L4675" i="1" s="1"/>
  <c r="M4675" i="1" s="1"/>
  <c r="K4676" i="1"/>
  <c r="L4676" i="1" s="1"/>
  <c r="M4676" i="1" s="1"/>
  <c r="K4677" i="1"/>
  <c r="L4677" i="1" s="1"/>
  <c r="M4677" i="1" s="1"/>
  <c r="K4678" i="1"/>
  <c r="L4678" i="1" s="1"/>
  <c r="M4678" i="1" s="1"/>
  <c r="K4679" i="1"/>
  <c r="L4679" i="1" s="1"/>
  <c r="M4679" i="1" s="1"/>
  <c r="K4680" i="1"/>
  <c r="L4680" i="1" s="1"/>
  <c r="M4680" i="1" s="1"/>
  <c r="K4681" i="1"/>
  <c r="L4681" i="1" s="1"/>
  <c r="M4681" i="1" s="1"/>
  <c r="K4682" i="1"/>
  <c r="L4682" i="1" s="1"/>
  <c r="M4682" i="1" s="1"/>
  <c r="K4683" i="1"/>
  <c r="L4683" i="1" s="1"/>
  <c r="M4683" i="1" s="1"/>
  <c r="K4684" i="1"/>
  <c r="L4684" i="1" s="1"/>
  <c r="M4684" i="1" s="1"/>
  <c r="K4685" i="1"/>
  <c r="L4685" i="1" s="1"/>
  <c r="M4685" i="1" s="1"/>
  <c r="K4686" i="1"/>
  <c r="L4686" i="1" s="1"/>
  <c r="M4686" i="1" s="1"/>
  <c r="K4687" i="1"/>
  <c r="L4687" i="1" s="1"/>
  <c r="M4687" i="1" s="1"/>
  <c r="K4688" i="1"/>
  <c r="L4688" i="1" s="1"/>
  <c r="M4688" i="1" s="1"/>
  <c r="K4689" i="1"/>
  <c r="L4689" i="1" s="1"/>
  <c r="M4689" i="1" s="1"/>
  <c r="K4690" i="1"/>
  <c r="L4690" i="1" s="1"/>
  <c r="M4690" i="1" s="1"/>
  <c r="K4691" i="1"/>
  <c r="L4691" i="1" s="1"/>
  <c r="M4691" i="1" s="1"/>
  <c r="K4692" i="1"/>
  <c r="L4692" i="1" s="1"/>
  <c r="M4692" i="1" s="1"/>
  <c r="K4693" i="1"/>
  <c r="L4693" i="1" s="1"/>
  <c r="M4693" i="1" s="1"/>
  <c r="K4694" i="1"/>
  <c r="L4694" i="1" s="1"/>
  <c r="M4694" i="1" s="1"/>
  <c r="K4695" i="1"/>
  <c r="L4695" i="1" s="1"/>
  <c r="M4695" i="1" s="1"/>
  <c r="K4696" i="1"/>
  <c r="L4696" i="1" s="1"/>
  <c r="M4696" i="1" s="1"/>
  <c r="K4697" i="1"/>
  <c r="L4697" i="1" s="1"/>
  <c r="M4697" i="1" s="1"/>
  <c r="K4698" i="1"/>
  <c r="L4698" i="1" s="1"/>
  <c r="M4698" i="1" s="1"/>
  <c r="K4699" i="1"/>
  <c r="L4699" i="1" s="1"/>
  <c r="M4699" i="1" s="1"/>
  <c r="K4700" i="1"/>
  <c r="L4700" i="1" s="1"/>
  <c r="M4700" i="1" s="1"/>
  <c r="K4701" i="1"/>
  <c r="L4701" i="1" s="1"/>
  <c r="M4701" i="1" s="1"/>
  <c r="K4702" i="1"/>
  <c r="L4702" i="1" s="1"/>
  <c r="M4702" i="1" s="1"/>
  <c r="K4703" i="1"/>
  <c r="L4703" i="1" s="1"/>
  <c r="M4703" i="1" s="1"/>
  <c r="K4704" i="1"/>
  <c r="L4704" i="1" s="1"/>
  <c r="M4704" i="1" s="1"/>
  <c r="K4705" i="1"/>
  <c r="L4705" i="1" s="1"/>
  <c r="M4705" i="1" s="1"/>
  <c r="K4706" i="1"/>
  <c r="L4706" i="1" s="1"/>
  <c r="M4706" i="1" s="1"/>
  <c r="K4707" i="1"/>
  <c r="L4707" i="1" s="1"/>
  <c r="M4707" i="1" s="1"/>
  <c r="K4708" i="1"/>
  <c r="L4708" i="1" s="1"/>
  <c r="M4708" i="1" s="1"/>
  <c r="K4709" i="1"/>
  <c r="L4709" i="1" s="1"/>
  <c r="M4709" i="1" s="1"/>
  <c r="K4710" i="1"/>
  <c r="L4710" i="1" s="1"/>
  <c r="M4710" i="1" s="1"/>
  <c r="K4711" i="1"/>
  <c r="L4711" i="1" s="1"/>
  <c r="M4711" i="1" s="1"/>
  <c r="K4712" i="1"/>
  <c r="L4712" i="1" s="1"/>
  <c r="M4712" i="1" s="1"/>
  <c r="K4713" i="1"/>
  <c r="L4713" i="1" s="1"/>
  <c r="M4713" i="1" s="1"/>
  <c r="K4714" i="1"/>
  <c r="L4714" i="1" s="1"/>
  <c r="M4714" i="1" s="1"/>
  <c r="K4715" i="1"/>
  <c r="L4715" i="1" s="1"/>
  <c r="M4715" i="1" s="1"/>
  <c r="K4716" i="1"/>
  <c r="L4716" i="1" s="1"/>
  <c r="M4716" i="1" s="1"/>
  <c r="K4717" i="1"/>
  <c r="L4717" i="1" s="1"/>
  <c r="M4717" i="1" s="1"/>
  <c r="K4718" i="1"/>
  <c r="L4718" i="1" s="1"/>
  <c r="M4718" i="1" s="1"/>
  <c r="K4719" i="1"/>
  <c r="L4719" i="1" s="1"/>
  <c r="M4719" i="1" s="1"/>
  <c r="K4720" i="1"/>
  <c r="L4720" i="1" s="1"/>
  <c r="M4720" i="1" s="1"/>
  <c r="K4721" i="1"/>
  <c r="L4721" i="1" s="1"/>
  <c r="M4721" i="1" s="1"/>
  <c r="K4722" i="1"/>
  <c r="L4722" i="1" s="1"/>
  <c r="M4722" i="1" s="1"/>
  <c r="K4723" i="1"/>
  <c r="L4723" i="1" s="1"/>
  <c r="M4723" i="1" s="1"/>
  <c r="K4724" i="1"/>
  <c r="L4724" i="1" s="1"/>
  <c r="M4724" i="1" s="1"/>
  <c r="K4725" i="1"/>
  <c r="L4725" i="1" s="1"/>
  <c r="M4725" i="1" s="1"/>
  <c r="K4726" i="1"/>
  <c r="L4726" i="1" s="1"/>
  <c r="M4726" i="1" s="1"/>
  <c r="K4727" i="1"/>
  <c r="L4727" i="1" s="1"/>
  <c r="M4727" i="1" s="1"/>
  <c r="K4728" i="1"/>
  <c r="L4728" i="1" s="1"/>
  <c r="M4728" i="1" s="1"/>
  <c r="K4729" i="1"/>
  <c r="L4729" i="1" s="1"/>
  <c r="M4729" i="1" s="1"/>
  <c r="K4730" i="1"/>
  <c r="L4730" i="1" s="1"/>
  <c r="M4730" i="1" s="1"/>
  <c r="K4731" i="1"/>
  <c r="L4731" i="1" s="1"/>
  <c r="M4731" i="1" s="1"/>
  <c r="K4732" i="1"/>
  <c r="L4732" i="1" s="1"/>
  <c r="M4732" i="1" s="1"/>
  <c r="K4733" i="1"/>
  <c r="L4733" i="1" s="1"/>
  <c r="M4733" i="1" s="1"/>
  <c r="K4734" i="1"/>
  <c r="L4734" i="1" s="1"/>
  <c r="M4734" i="1" s="1"/>
  <c r="K4735" i="1"/>
  <c r="L4735" i="1" s="1"/>
  <c r="M4735" i="1" s="1"/>
  <c r="K4736" i="1"/>
  <c r="L4736" i="1" s="1"/>
  <c r="M4736" i="1" s="1"/>
  <c r="K4737" i="1"/>
  <c r="L4737" i="1" s="1"/>
  <c r="M4737" i="1" s="1"/>
  <c r="K4738" i="1"/>
  <c r="L4738" i="1" s="1"/>
  <c r="M4738" i="1" s="1"/>
  <c r="K4739" i="1"/>
  <c r="L4739" i="1" s="1"/>
  <c r="M4739" i="1" s="1"/>
  <c r="K4740" i="1"/>
  <c r="L4740" i="1" s="1"/>
  <c r="M4740" i="1" s="1"/>
  <c r="K4741" i="1"/>
  <c r="L4741" i="1" s="1"/>
  <c r="M4741" i="1" s="1"/>
  <c r="K4742" i="1"/>
  <c r="L4742" i="1" s="1"/>
  <c r="M4742" i="1" s="1"/>
  <c r="K4743" i="1"/>
  <c r="L4743" i="1" s="1"/>
  <c r="M4743" i="1" s="1"/>
  <c r="K4744" i="1"/>
  <c r="L4744" i="1" s="1"/>
  <c r="M4744" i="1" s="1"/>
  <c r="K4745" i="1"/>
  <c r="L4745" i="1" s="1"/>
  <c r="M4745" i="1" s="1"/>
  <c r="K4746" i="1"/>
  <c r="L4746" i="1" s="1"/>
  <c r="M4746" i="1" s="1"/>
  <c r="K4747" i="1"/>
  <c r="L4747" i="1" s="1"/>
  <c r="M4747" i="1" s="1"/>
  <c r="K4748" i="1"/>
  <c r="L4748" i="1" s="1"/>
  <c r="M4748" i="1" s="1"/>
  <c r="K4749" i="1"/>
  <c r="L4749" i="1" s="1"/>
  <c r="M4749" i="1" s="1"/>
  <c r="K4750" i="1"/>
  <c r="L4750" i="1" s="1"/>
  <c r="M4750" i="1" s="1"/>
  <c r="K4751" i="1"/>
  <c r="L4751" i="1" s="1"/>
  <c r="M4751" i="1" s="1"/>
  <c r="K4752" i="1"/>
  <c r="L4752" i="1" s="1"/>
  <c r="M4752" i="1" s="1"/>
  <c r="K4753" i="1"/>
  <c r="L4753" i="1" s="1"/>
  <c r="M4753" i="1" s="1"/>
  <c r="K4754" i="1"/>
  <c r="L4754" i="1" s="1"/>
  <c r="M4754" i="1" s="1"/>
  <c r="K4755" i="1"/>
  <c r="L4755" i="1" s="1"/>
  <c r="M4755" i="1" s="1"/>
  <c r="K4756" i="1"/>
  <c r="L4756" i="1" s="1"/>
  <c r="M4756" i="1" s="1"/>
  <c r="K4757" i="1"/>
  <c r="L4757" i="1" s="1"/>
  <c r="M4757" i="1" s="1"/>
  <c r="K4758" i="1"/>
  <c r="L4758" i="1" s="1"/>
  <c r="M4758" i="1" s="1"/>
  <c r="K4759" i="1"/>
  <c r="L4759" i="1" s="1"/>
  <c r="M4759" i="1" s="1"/>
  <c r="K4760" i="1"/>
  <c r="L4760" i="1" s="1"/>
  <c r="M4760" i="1" s="1"/>
  <c r="K4761" i="1"/>
  <c r="L4761" i="1" s="1"/>
  <c r="M4761" i="1" s="1"/>
  <c r="K4762" i="1"/>
  <c r="L4762" i="1" s="1"/>
  <c r="M4762" i="1" s="1"/>
  <c r="K4763" i="1"/>
  <c r="L4763" i="1" s="1"/>
  <c r="M4763" i="1" s="1"/>
  <c r="K4764" i="1"/>
  <c r="L4764" i="1" s="1"/>
  <c r="M4764" i="1" s="1"/>
  <c r="K4765" i="1"/>
  <c r="L4765" i="1" s="1"/>
  <c r="M4765" i="1" s="1"/>
  <c r="K4766" i="1"/>
  <c r="L4766" i="1" s="1"/>
  <c r="M4766" i="1" s="1"/>
  <c r="K4767" i="1"/>
  <c r="L4767" i="1" s="1"/>
  <c r="M4767" i="1" s="1"/>
  <c r="K4768" i="1"/>
  <c r="L4768" i="1" s="1"/>
  <c r="M4768" i="1" s="1"/>
  <c r="K4769" i="1"/>
  <c r="L4769" i="1" s="1"/>
  <c r="M4769" i="1" s="1"/>
  <c r="K4770" i="1"/>
  <c r="L4770" i="1" s="1"/>
  <c r="M4770" i="1" s="1"/>
  <c r="K4771" i="1"/>
  <c r="L4771" i="1" s="1"/>
  <c r="M4771" i="1" s="1"/>
  <c r="K4772" i="1"/>
  <c r="L4772" i="1" s="1"/>
  <c r="M4772" i="1" s="1"/>
  <c r="K4773" i="1"/>
  <c r="L4773" i="1" s="1"/>
  <c r="M4773" i="1" s="1"/>
  <c r="K4774" i="1"/>
  <c r="L4774" i="1" s="1"/>
  <c r="M4774" i="1" s="1"/>
  <c r="K4775" i="1"/>
  <c r="L4775" i="1" s="1"/>
  <c r="M4775" i="1" s="1"/>
  <c r="K4776" i="1"/>
  <c r="L4776" i="1" s="1"/>
  <c r="M4776" i="1" s="1"/>
  <c r="K4777" i="1"/>
  <c r="L4777" i="1" s="1"/>
  <c r="M4777" i="1" s="1"/>
  <c r="K4778" i="1"/>
  <c r="L4778" i="1" s="1"/>
  <c r="M4778" i="1" s="1"/>
  <c r="K4779" i="1"/>
  <c r="L4779" i="1" s="1"/>
  <c r="M4779" i="1" s="1"/>
  <c r="K4780" i="1"/>
  <c r="L4780" i="1" s="1"/>
  <c r="M4780" i="1" s="1"/>
  <c r="K4781" i="1"/>
  <c r="L4781" i="1" s="1"/>
  <c r="M4781" i="1" s="1"/>
  <c r="K4782" i="1"/>
  <c r="L4782" i="1" s="1"/>
  <c r="M4782" i="1" s="1"/>
  <c r="K4783" i="1"/>
  <c r="L4783" i="1" s="1"/>
  <c r="M4783" i="1" s="1"/>
  <c r="K4784" i="1"/>
  <c r="L4784" i="1" s="1"/>
  <c r="M4784" i="1" s="1"/>
  <c r="K4785" i="1"/>
  <c r="L4785" i="1" s="1"/>
  <c r="M4785" i="1" s="1"/>
  <c r="K4786" i="1"/>
  <c r="L4786" i="1" s="1"/>
  <c r="M4786" i="1" s="1"/>
  <c r="K4787" i="1"/>
  <c r="L4787" i="1" s="1"/>
  <c r="M4787" i="1" s="1"/>
  <c r="K4788" i="1"/>
  <c r="L4788" i="1" s="1"/>
  <c r="M4788" i="1" s="1"/>
  <c r="K4789" i="1"/>
  <c r="L4789" i="1" s="1"/>
  <c r="M4789" i="1" s="1"/>
  <c r="K4790" i="1"/>
  <c r="L4790" i="1" s="1"/>
  <c r="M4790" i="1" s="1"/>
  <c r="K4791" i="1"/>
  <c r="L4791" i="1" s="1"/>
  <c r="M4791" i="1" s="1"/>
  <c r="K4792" i="1"/>
  <c r="L4792" i="1" s="1"/>
  <c r="M4792" i="1" s="1"/>
  <c r="K4793" i="1"/>
  <c r="L4793" i="1" s="1"/>
  <c r="M4793" i="1" s="1"/>
  <c r="K4794" i="1"/>
  <c r="L4794" i="1" s="1"/>
  <c r="M4794" i="1" s="1"/>
  <c r="K4795" i="1"/>
  <c r="L4795" i="1" s="1"/>
  <c r="M4795" i="1" s="1"/>
  <c r="K4796" i="1"/>
  <c r="L4796" i="1" s="1"/>
  <c r="M4796" i="1" s="1"/>
  <c r="K4797" i="1"/>
  <c r="L4797" i="1" s="1"/>
  <c r="M4797" i="1" s="1"/>
  <c r="K4798" i="1"/>
  <c r="L4798" i="1" s="1"/>
  <c r="M4798" i="1" s="1"/>
  <c r="K4799" i="1"/>
  <c r="L4799" i="1" s="1"/>
  <c r="M4799" i="1" s="1"/>
  <c r="K4800" i="1"/>
  <c r="L4800" i="1" s="1"/>
  <c r="M4800" i="1" s="1"/>
  <c r="K4801" i="1"/>
  <c r="L4801" i="1" s="1"/>
  <c r="M4801" i="1" s="1"/>
  <c r="K4802" i="1"/>
  <c r="L4802" i="1" s="1"/>
  <c r="M4802" i="1" s="1"/>
  <c r="K4803" i="1"/>
  <c r="L4803" i="1" s="1"/>
  <c r="M4803" i="1" s="1"/>
  <c r="K4804" i="1"/>
  <c r="L4804" i="1" s="1"/>
  <c r="M4804" i="1" s="1"/>
  <c r="K4805" i="1"/>
  <c r="L4805" i="1" s="1"/>
  <c r="M4805" i="1" s="1"/>
  <c r="K4806" i="1"/>
  <c r="L4806" i="1" s="1"/>
  <c r="M4806" i="1" s="1"/>
  <c r="K4807" i="1"/>
  <c r="L4807" i="1" s="1"/>
  <c r="M4807" i="1" s="1"/>
  <c r="K4808" i="1"/>
  <c r="L4808" i="1" s="1"/>
  <c r="M4808" i="1" s="1"/>
  <c r="K4809" i="1"/>
  <c r="L4809" i="1" s="1"/>
  <c r="M4809" i="1" s="1"/>
  <c r="K4810" i="1"/>
  <c r="L4810" i="1" s="1"/>
  <c r="M4810" i="1" s="1"/>
  <c r="K4811" i="1"/>
  <c r="L4811" i="1" s="1"/>
  <c r="M4811" i="1" s="1"/>
  <c r="K4812" i="1"/>
  <c r="L4812" i="1" s="1"/>
  <c r="M4812" i="1" s="1"/>
  <c r="K4813" i="1"/>
  <c r="L4813" i="1" s="1"/>
  <c r="M4813" i="1" s="1"/>
  <c r="K4814" i="1"/>
  <c r="L4814" i="1" s="1"/>
  <c r="M4814" i="1" s="1"/>
  <c r="K4815" i="1"/>
  <c r="L4815" i="1" s="1"/>
  <c r="M4815" i="1" s="1"/>
  <c r="K4816" i="1"/>
  <c r="L4816" i="1" s="1"/>
  <c r="M4816" i="1" s="1"/>
  <c r="K4817" i="1"/>
  <c r="L4817" i="1" s="1"/>
  <c r="M4817" i="1" s="1"/>
  <c r="K4818" i="1"/>
  <c r="L4818" i="1" s="1"/>
  <c r="M4818" i="1" s="1"/>
  <c r="K4819" i="1"/>
  <c r="L4819" i="1" s="1"/>
  <c r="M4819" i="1" s="1"/>
  <c r="K4820" i="1"/>
  <c r="L4820" i="1" s="1"/>
  <c r="M4820" i="1" s="1"/>
  <c r="K4821" i="1"/>
  <c r="L4821" i="1" s="1"/>
  <c r="M4821" i="1" s="1"/>
  <c r="K4822" i="1"/>
  <c r="L4822" i="1" s="1"/>
  <c r="M4822" i="1" s="1"/>
  <c r="K4823" i="1"/>
  <c r="L4823" i="1" s="1"/>
  <c r="M4823" i="1" s="1"/>
  <c r="K4824" i="1"/>
  <c r="L4824" i="1" s="1"/>
  <c r="M4824" i="1" s="1"/>
  <c r="K4825" i="1"/>
  <c r="L4825" i="1" s="1"/>
  <c r="M4825" i="1" s="1"/>
  <c r="K4826" i="1"/>
  <c r="L4826" i="1" s="1"/>
  <c r="M4826" i="1" s="1"/>
  <c r="K4827" i="1"/>
  <c r="L4827" i="1" s="1"/>
  <c r="M4827" i="1" s="1"/>
  <c r="K4828" i="1"/>
  <c r="L4828" i="1" s="1"/>
  <c r="M4828" i="1" s="1"/>
  <c r="K4829" i="1"/>
  <c r="L4829" i="1" s="1"/>
  <c r="M4829" i="1" s="1"/>
  <c r="K4830" i="1"/>
  <c r="L4830" i="1" s="1"/>
  <c r="M4830" i="1" s="1"/>
  <c r="K4831" i="1"/>
  <c r="L4831" i="1" s="1"/>
  <c r="M4831" i="1" s="1"/>
  <c r="K4832" i="1"/>
  <c r="L4832" i="1" s="1"/>
  <c r="M4832" i="1" s="1"/>
  <c r="K4833" i="1"/>
  <c r="L4833" i="1" s="1"/>
  <c r="M4833" i="1" s="1"/>
  <c r="K4834" i="1"/>
  <c r="L4834" i="1" s="1"/>
  <c r="M4834" i="1" s="1"/>
  <c r="K4835" i="1"/>
  <c r="L4835" i="1" s="1"/>
  <c r="M4835" i="1" s="1"/>
  <c r="K4836" i="1"/>
  <c r="L4836" i="1" s="1"/>
  <c r="M4836" i="1" s="1"/>
  <c r="K4837" i="1"/>
  <c r="L4837" i="1" s="1"/>
  <c r="M4837" i="1" s="1"/>
  <c r="K4838" i="1"/>
  <c r="L4838" i="1" s="1"/>
  <c r="M4838" i="1" s="1"/>
  <c r="K4839" i="1"/>
  <c r="L4839" i="1" s="1"/>
  <c r="M4839" i="1" s="1"/>
  <c r="K4840" i="1"/>
  <c r="L4840" i="1" s="1"/>
  <c r="M4840" i="1" s="1"/>
  <c r="K4841" i="1"/>
  <c r="L4841" i="1" s="1"/>
  <c r="M4841" i="1" s="1"/>
  <c r="K4842" i="1"/>
  <c r="L4842" i="1" s="1"/>
  <c r="M4842" i="1" s="1"/>
  <c r="K4843" i="1"/>
  <c r="L4843" i="1" s="1"/>
  <c r="M4843" i="1" s="1"/>
  <c r="K4844" i="1"/>
  <c r="L4844" i="1" s="1"/>
  <c r="M4844" i="1" s="1"/>
  <c r="K4845" i="1"/>
  <c r="L4845" i="1" s="1"/>
  <c r="M4845" i="1" s="1"/>
  <c r="K4846" i="1"/>
  <c r="L4846" i="1" s="1"/>
  <c r="M4846" i="1" s="1"/>
  <c r="K4847" i="1"/>
  <c r="L4847" i="1" s="1"/>
  <c r="M4847" i="1" s="1"/>
  <c r="K4848" i="1"/>
  <c r="L4848" i="1" s="1"/>
  <c r="M4848" i="1" s="1"/>
  <c r="K4849" i="1"/>
  <c r="L4849" i="1" s="1"/>
  <c r="M4849" i="1" s="1"/>
  <c r="K4850" i="1"/>
  <c r="L4850" i="1" s="1"/>
  <c r="M4850" i="1" s="1"/>
  <c r="K4851" i="1"/>
  <c r="L4851" i="1" s="1"/>
  <c r="M4851" i="1" s="1"/>
  <c r="K4852" i="1"/>
  <c r="L4852" i="1" s="1"/>
  <c r="M4852" i="1" s="1"/>
  <c r="K4853" i="1"/>
  <c r="L4853" i="1" s="1"/>
  <c r="M4853" i="1" s="1"/>
  <c r="K4854" i="1"/>
  <c r="L4854" i="1" s="1"/>
  <c r="M4854" i="1" s="1"/>
  <c r="K4855" i="1"/>
  <c r="L4855" i="1" s="1"/>
  <c r="M4855" i="1" s="1"/>
  <c r="K4856" i="1"/>
  <c r="L4856" i="1" s="1"/>
  <c r="M4856" i="1" s="1"/>
  <c r="K4857" i="1"/>
  <c r="L4857" i="1" s="1"/>
  <c r="M4857" i="1" s="1"/>
  <c r="K4858" i="1"/>
  <c r="L4858" i="1" s="1"/>
  <c r="M4858" i="1" s="1"/>
  <c r="K4859" i="1"/>
  <c r="L4859" i="1" s="1"/>
  <c r="M4859" i="1" s="1"/>
  <c r="K4860" i="1"/>
  <c r="L4860" i="1" s="1"/>
  <c r="M4860" i="1" s="1"/>
  <c r="K4861" i="1"/>
  <c r="L4861" i="1" s="1"/>
  <c r="M4861" i="1" s="1"/>
  <c r="K4862" i="1"/>
  <c r="L4862" i="1" s="1"/>
  <c r="M4862" i="1" s="1"/>
  <c r="K4863" i="1"/>
  <c r="L4863" i="1" s="1"/>
  <c r="M4863" i="1" s="1"/>
  <c r="K4864" i="1"/>
  <c r="L4864" i="1" s="1"/>
  <c r="M4864" i="1" s="1"/>
  <c r="K4865" i="1"/>
  <c r="L4865" i="1" s="1"/>
  <c r="M4865" i="1" s="1"/>
  <c r="K4866" i="1"/>
  <c r="L4866" i="1" s="1"/>
  <c r="M4866" i="1" s="1"/>
  <c r="K4867" i="1"/>
  <c r="L4867" i="1" s="1"/>
  <c r="M4867" i="1" s="1"/>
  <c r="K4868" i="1"/>
  <c r="L4868" i="1" s="1"/>
  <c r="M4868" i="1" s="1"/>
  <c r="K4869" i="1"/>
  <c r="L4869" i="1" s="1"/>
  <c r="M4869" i="1" s="1"/>
  <c r="K4870" i="1"/>
  <c r="L4870" i="1" s="1"/>
  <c r="M4870" i="1" s="1"/>
  <c r="K4871" i="1"/>
  <c r="L4871" i="1" s="1"/>
  <c r="M4871" i="1" s="1"/>
  <c r="K4872" i="1"/>
  <c r="L4872" i="1" s="1"/>
  <c r="M4872" i="1" s="1"/>
  <c r="K4873" i="1"/>
  <c r="L4873" i="1" s="1"/>
  <c r="M4873" i="1" s="1"/>
  <c r="K4874" i="1"/>
  <c r="L4874" i="1" s="1"/>
  <c r="M4874" i="1" s="1"/>
  <c r="K4875" i="1"/>
  <c r="L4875" i="1" s="1"/>
  <c r="M4875" i="1" s="1"/>
  <c r="K4876" i="1"/>
  <c r="L4876" i="1" s="1"/>
  <c r="M4876" i="1" s="1"/>
  <c r="K4877" i="1"/>
  <c r="L4877" i="1" s="1"/>
  <c r="M4877" i="1" s="1"/>
  <c r="K4878" i="1"/>
  <c r="L4878" i="1" s="1"/>
  <c r="M4878" i="1" s="1"/>
  <c r="K4879" i="1"/>
  <c r="L4879" i="1" s="1"/>
  <c r="M4879" i="1" s="1"/>
  <c r="K4880" i="1"/>
  <c r="L4880" i="1" s="1"/>
  <c r="M4880" i="1" s="1"/>
  <c r="K4881" i="1"/>
  <c r="L4881" i="1" s="1"/>
  <c r="M4881" i="1" s="1"/>
  <c r="K4882" i="1"/>
  <c r="L4882" i="1" s="1"/>
  <c r="M4882" i="1" s="1"/>
  <c r="K4883" i="1"/>
  <c r="L4883" i="1" s="1"/>
  <c r="M4883" i="1" s="1"/>
  <c r="K4884" i="1"/>
  <c r="L4884" i="1" s="1"/>
  <c r="M4884" i="1" s="1"/>
  <c r="K4885" i="1"/>
  <c r="L4885" i="1" s="1"/>
  <c r="M4885" i="1" s="1"/>
  <c r="K4886" i="1"/>
  <c r="L4886" i="1" s="1"/>
  <c r="M4886" i="1" s="1"/>
  <c r="K4887" i="1"/>
  <c r="L4887" i="1" s="1"/>
  <c r="M4887" i="1" s="1"/>
  <c r="K4888" i="1"/>
  <c r="L4888" i="1" s="1"/>
  <c r="M4888" i="1" s="1"/>
  <c r="K4889" i="1"/>
  <c r="L4889" i="1" s="1"/>
  <c r="M4889" i="1" s="1"/>
  <c r="K4890" i="1"/>
  <c r="L4890" i="1" s="1"/>
  <c r="M4890" i="1" s="1"/>
  <c r="K4891" i="1"/>
  <c r="L4891" i="1" s="1"/>
  <c r="M4891" i="1" s="1"/>
  <c r="K4892" i="1"/>
  <c r="L4892" i="1" s="1"/>
  <c r="M4892" i="1" s="1"/>
  <c r="K4893" i="1"/>
  <c r="L4893" i="1" s="1"/>
  <c r="M4893" i="1" s="1"/>
  <c r="K4894" i="1"/>
  <c r="L4894" i="1" s="1"/>
  <c r="M4894" i="1" s="1"/>
  <c r="K4895" i="1"/>
  <c r="L4895" i="1" s="1"/>
  <c r="M4895" i="1" s="1"/>
  <c r="K4896" i="1"/>
  <c r="L4896" i="1" s="1"/>
  <c r="M4896" i="1" s="1"/>
  <c r="K4897" i="1"/>
  <c r="L4897" i="1" s="1"/>
  <c r="M4897" i="1" s="1"/>
  <c r="K4898" i="1"/>
  <c r="L4898" i="1" s="1"/>
  <c r="M4898" i="1" s="1"/>
  <c r="K4899" i="1"/>
  <c r="L4899" i="1" s="1"/>
  <c r="M4899" i="1" s="1"/>
  <c r="K4900" i="1"/>
  <c r="L4900" i="1" s="1"/>
  <c r="M4900" i="1" s="1"/>
  <c r="K4901" i="1"/>
  <c r="L4901" i="1" s="1"/>
  <c r="M4901" i="1" s="1"/>
  <c r="K4902" i="1"/>
  <c r="L4902" i="1" s="1"/>
  <c r="M4902" i="1" s="1"/>
  <c r="K4903" i="1"/>
  <c r="L4903" i="1" s="1"/>
  <c r="M4903" i="1" s="1"/>
  <c r="K4904" i="1"/>
  <c r="L4904" i="1" s="1"/>
  <c r="M4904" i="1" s="1"/>
  <c r="K4905" i="1"/>
  <c r="L4905" i="1" s="1"/>
  <c r="M4905" i="1" s="1"/>
  <c r="K4907" i="1"/>
  <c r="L4907" i="1" s="1"/>
  <c r="M4907" i="1" s="1"/>
  <c r="K4908" i="1"/>
  <c r="L4908" i="1" s="1"/>
  <c r="M4908" i="1" s="1"/>
  <c r="K4909" i="1"/>
  <c r="L4909" i="1" s="1"/>
  <c r="M4909" i="1" s="1"/>
  <c r="K4910" i="1"/>
  <c r="L4910" i="1" s="1"/>
  <c r="M4910" i="1" s="1"/>
  <c r="K4911" i="1"/>
  <c r="L4911" i="1" s="1"/>
  <c r="M4911" i="1" s="1"/>
  <c r="K4912" i="1"/>
  <c r="L4912" i="1" s="1"/>
  <c r="M4912" i="1" s="1"/>
  <c r="K4913" i="1"/>
  <c r="L4913" i="1" s="1"/>
  <c r="M4913" i="1" s="1"/>
  <c r="K4914" i="1"/>
  <c r="L4914" i="1" s="1"/>
  <c r="M4914" i="1" s="1"/>
  <c r="K4915" i="1"/>
  <c r="L4915" i="1" s="1"/>
  <c r="M4915" i="1" s="1"/>
  <c r="K4916" i="1"/>
  <c r="L4916" i="1" s="1"/>
  <c r="M4916" i="1" s="1"/>
  <c r="K4917" i="1"/>
  <c r="L4917" i="1" s="1"/>
  <c r="M4917" i="1" s="1"/>
  <c r="K4918" i="1"/>
  <c r="L4918" i="1" s="1"/>
  <c r="M4918" i="1" s="1"/>
  <c r="K4919" i="1"/>
  <c r="L4919" i="1" s="1"/>
  <c r="M4919" i="1" s="1"/>
  <c r="K4920" i="1"/>
  <c r="L4920" i="1" s="1"/>
  <c r="M4920" i="1" s="1"/>
  <c r="K4921" i="1"/>
  <c r="L4921" i="1" s="1"/>
  <c r="M4921" i="1" s="1"/>
  <c r="K4922" i="1"/>
  <c r="L4922" i="1" s="1"/>
  <c r="M4922" i="1" s="1"/>
  <c r="K4923" i="1"/>
  <c r="L4923" i="1" s="1"/>
  <c r="M4923" i="1" s="1"/>
  <c r="K4924" i="1"/>
  <c r="L4924" i="1" s="1"/>
  <c r="M4924" i="1" s="1"/>
  <c r="K4925" i="1"/>
  <c r="L4925" i="1" s="1"/>
  <c r="M4925" i="1" s="1"/>
  <c r="K4926" i="1"/>
  <c r="L4926" i="1" s="1"/>
  <c r="M4926" i="1" s="1"/>
  <c r="K4927" i="1"/>
  <c r="L4927" i="1" s="1"/>
  <c r="M4927" i="1" s="1"/>
  <c r="K4928" i="1"/>
  <c r="L4928" i="1" s="1"/>
  <c r="M4928" i="1" s="1"/>
  <c r="K4929" i="1"/>
  <c r="L4929" i="1" s="1"/>
  <c r="M4929" i="1" s="1"/>
  <c r="K4930" i="1"/>
  <c r="L4930" i="1" s="1"/>
  <c r="M4930" i="1" s="1"/>
  <c r="K4931" i="1"/>
  <c r="L4931" i="1" s="1"/>
  <c r="M4931" i="1" s="1"/>
  <c r="K4932" i="1"/>
  <c r="L4932" i="1" s="1"/>
  <c r="M4932" i="1" s="1"/>
  <c r="K4933" i="1"/>
  <c r="L4933" i="1" s="1"/>
  <c r="M4933" i="1" s="1"/>
  <c r="K4934" i="1"/>
  <c r="L4934" i="1" s="1"/>
  <c r="M4934" i="1" s="1"/>
  <c r="K4935" i="1"/>
  <c r="L4935" i="1" s="1"/>
  <c r="M4935" i="1" s="1"/>
  <c r="K4936" i="1"/>
  <c r="L4936" i="1" s="1"/>
  <c r="M4936" i="1" s="1"/>
  <c r="K4937" i="1"/>
  <c r="L4937" i="1" s="1"/>
  <c r="M4937" i="1" s="1"/>
  <c r="K4938" i="1"/>
  <c r="L4938" i="1" s="1"/>
  <c r="M4938" i="1" s="1"/>
  <c r="K4939" i="1"/>
  <c r="L4939" i="1" s="1"/>
  <c r="M4939" i="1" s="1"/>
  <c r="K4940" i="1"/>
  <c r="L4940" i="1" s="1"/>
  <c r="M4940" i="1" s="1"/>
  <c r="K4941" i="1"/>
  <c r="L4941" i="1" s="1"/>
  <c r="M4941" i="1" s="1"/>
  <c r="K4942" i="1"/>
  <c r="L4942" i="1" s="1"/>
  <c r="M4942" i="1" s="1"/>
  <c r="K4943" i="1"/>
  <c r="L4943" i="1" s="1"/>
  <c r="M4943" i="1" s="1"/>
  <c r="K4944" i="1"/>
  <c r="L4944" i="1" s="1"/>
  <c r="M4944" i="1" s="1"/>
  <c r="K4945" i="1"/>
  <c r="L4945" i="1" s="1"/>
  <c r="M4945" i="1" s="1"/>
  <c r="K4946" i="1"/>
  <c r="L4946" i="1" s="1"/>
  <c r="M4946" i="1" s="1"/>
  <c r="K4947" i="1"/>
  <c r="L4947" i="1" s="1"/>
  <c r="M4947" i="1" s="1"/>
  <c r="K4948" i="1"/>
  <c r="L4948" i="1" s="1"/>
  <c r="M4948" i="1" s="1"/>
  <c r="K4949" i="1"/>
  <c r="L4949" i="1" s="1"/>
  <c r="M4949" i="1" s="1"/>
  <c r="K4950" i="1"/>
  <c r="L4950" i="1" s="1"/>
  <c r="M4950" i="1" s="1"/>
  <c r="K4951" i="1"/>
  <c r="L4951" i="1" s="1"/>
  <c r="M4951" i="1" s="1"/>
  <c r="K4952" i="1"/>
  <c r="L4952" i="1" s="1"/>
  <c r="M4952" i="1" s="1"/>
  <c r="K4953" i="1"/>
  <c r="L4953" i="1" s="1"/>
  <c r="M4953" i="1" s="1"/>
  <c r="K4954" i="1"/>
  <c r="L4954" i="1" s="1"/>
  <c r="M4954" i="1" s="1"/>
  <c r="K4955" i="1"/>
  <c r="L4955" i="1" s="1"/>
  <c r="M4955" i="1" s="1"/>
  <c r="K4956" i="1"/>
  <c r="L4956" i="1" s="1"/>
  <c r="M4956" i="1" s="1"/>
  <c r="K4957" i="1"/>
  <c r="L4957" i="1" s="1"/>
  <c r="M4957" i="1" s="1"/>
  <c r="K4958" i="1"/>
  <c r="L4958" i="1" s="1"/>
  <c r="M4958" i="1" s="1"/>
  <c r="K4959" i="1"/>
  <c r="L4959" i="1" s="1"/>
  <c r="M4959" i="1" s="1"/>
  <c r="K4960" i="1"/>
  <c r="L4960" i="1" s="1"/>
  <c r="M4960" i="1" s="1"/>
  <c r="K4961" i="1"/>
  <c r="L4961" i="1" s="1"/>
  <c r="M4961" i="1" s="1"/>
  <c r="K4962" i="1"/>
  <c r="L4962" i="1" s="1"/>
  <c r="M4962" i="1" s="1"/>
  <c r="K4963" i="1"/>
  <c r="L4963" i="1" s="1"/>
  <c r="M4963" i="1" s="1"/>
  <c r="K4964" i="1"/>
  <c r="L4964" i="1" s="1"/>
  <c r="M4964" i="1" s="1"/>
  <c r="K4965" i="1"/>
  <c r="L4965" i="1" s="1"/>
  <c r="M4965" i="1" s="1"/>
  <c r="K4966" i="1"/>
  <c r="L4966" i="1" s="1"/>
  <c r="M4966" i="1" s="1"/>
  <c r="K4967" i="1"/>
  <c r="L4967" i="1" s="1"/>
  <c r="M4967" i="1" s="1"/>
  <c r="K4968" i="1"/>
  <c r="L4968" i="1" s="1"/>
  <c r="M4968" i="1" s="1"/>
  <c r="K4969" i="1"/>
  <c r="L4969" i="1" s="1"/>
  <c r="M4969" i="1" s="1"/>
  <c r="K4970" i="1"/>
  <c r="L4970" i="1" s="1"/>
  <c r="M4970" i="1" s="1"/>
  <c r="K4971" i="1"/>
  <c r="L4971" i="1" s="1"/>
  <c r="M4971" i="1" s="1"/>
  <c r="K4972" i="1"/>
  <c r="L4972" i="1" s="1"/>
  <c r="M4972" i="1" s="1"/>
  <c r="K4973" i="1"/>
  <c r="L4973" i="1" s="1"/>
  <c r="M4973" i="1" s="1"/>
  <c r="K4974" i="1"/>
  <c r="L4974" i="1" s="1"/>
  <c r="M4974" i="1" s="1"/>
  <c r="K4975" i="1"/>
  <c r="L4975" i="1" s="1"/>
  <c r="M4975" i="1" s="1"/>
  <c r="K4976" i="1"/>
  <c r="L4976" i="1" s="1"/>
  <c r="M4976" i="1" s="1"/>
  <c r="K4977" i="1"/>
  <c r="L4977" i="1" s="1"/>
  <c r="M4977" i="1" s="1"/>
  <c r="K4978" i="1"/>
  <c r="L4978" i="1" s="1"/>
  <c r="M4978" i="1" s="1"/>
  <c r="K4979" i="1"/>
  <c r="L4979" i="1" s="1"/>
  <c r="M4979" i="1" s="1"/>
  <c r="K4980" i="1"/>
  <c r="L4980" i="1" s="1"/>
  <c r="M4980" i="1" s="1"/>
  <c r="K4981" i="1"/>
  <c r="L4981" i="1" s="1"/>
  <c r="M4981" i="1" s="1"/>
  <c r="K4982" i="1"/>
  <c r="L4982" i="1" s="1"/>
  <c r="M4982" i="1" s="1"/>
  <c r="K4983" i="1"/>
  <c r="L4983" i="1" s="1"/>
  <c r="M4983" i="1" s="1"/>
  <c r="K4984" i="1"/>
  <c r="L4984" i="1" s="1"/>
  <c r="M4984" i="1" s="1"/>
  <c r="K4985" i="1"/>
  <c r="L4985" i="1" s="1"/>
  <c r="M4985" i="1" s="1"/>
  <c r="K4986" i="1"/>
  <c r="L4986" i="1" s="1"/>
  <c r="M4986" i="1" s="1"/>
  <c r="K4987" i="1"/>
  <c r="L4987" i="1" s="1"/>
  <c r="M4987" i="1" s="1"/>
  <c r="K4988" i="1"/>
  <c r="L4988" i="1" s="1"/>
  <c r="M4988" i="1" s="1"/>
  <c r="K4989" i="1"/>
  <c r="L4989" i="1" s="1"/>
  <c r="M4989" i="1" s="1"/>
  <c r="K4990" i="1"/>
  <c r="L4990" i="1" s="1"/>
  <c r="M4990" i="1" s="1"/>
  <c r="K4991" i="1"/>
  <c r="L4991" i="1" s="1"/>
  <c r="M4991" i="1" s="1"/>
  <c r="K4992" i="1"/>
  <c r="L4992" i="1" s="1"/>
  <c r="M4992" i="1" s="1"/>
  <c r="K4993" i="1"/>
  <c r="L4993" i="1" s="1"/>
  <c r="M4993" i="1" s="1"/>
  <c r="K4994" i="1"/>
  <c r="L4994" i="1" s="1"/>
  <c r="M4994" i="1" s="1"/>
  <c r="K4995" i="1"/>
  <c r="L4995" i="1" s="1"/>
  <c r="M4995" i="1" s="1"/>
  <c r="K4996" i="1"/>
  <c r="L4996" i="1" s="1"/>
  <c r="M4996" i="1" s="1"/>
  <c r="K4997" i="1"/>
  <c r="L4997" i="1" s="1"/>
  <c r="M4997" i="1" s="1"/>
  <c r="K4998" i="1"/>
  <c r="L4998" i="1" s="1"/>
  <c r="M4998" i="1" s="1"/>
  <c r="K4999" i="1"/>
  <c r="L4999" i="1" s="1"/>
  <c r="M4999" i="1" s="1"/>
  <c r="K5000" i="1"/>
  <c r="L5000" i="1" s="1"/>
  <c r="M5000" i="1" s="1"/>
  <c r="K5001" i="1"/>
  <c r="L5001" i="1" s="1"/>
  <c r="M5001" i="1" s="1"/>
  <c r="K5002" i="1"/>
  <c r="L5002" i="1" s="1"/>
  <c r="M5002" i="1" s="1"/>
  <c r="K5003" i="1"/>
  <c r="L5003" i="1" s="1"/>
  <c r="M5003" i="1" s="1"/>
  <c r="K5004" i="1"/>
  <c r="L5004" i="1" s="1"/>
  <c r="M5004" i="1" s="1"/>
  <c r="K5005" i="1"/>
  <c r="L5005" i="1" s="1"/>
  <c r="M5005" i="1" s="1"/>
  <c r="K5006" i="1"/>
  <c r="L5006" i="1" s="1"/>
  <c r="M5006" i="1" s="1"/>
  <c r="K5007" i="1"/>
  <c r="L5007" i="1" s="1"/>
  <c r="M5007" i="1" s="1"/>
  <c r="K5008" i="1"/>
  <c r="L5008" i="1" s="1"/>
  <c r="M5008" i="1" s="1"/>
  <c r="K5009" i="1"/>
  <c r="L5009" i="1" s="1"/>
  <c r="M5009" i="1" s="1"/>
  <c r="K5010" i="1"/>
  <c r="L5010" i="1" s="1"/>
  <c r="M5010" i="1" s="1"/>
  <c r="K5011" i="1"/>
  <c r="L5011" i="1" s="1"/>
  <c r="M5011" i="1" s="1"/>
  <c r="K5012" i="1"/>
  <c r="L5012" i="1" s="1"/>
  <c r="M5012" i="1" s="1"/>
  <c r="K5013" i="1"/>
  <c r="L5013" i="1" s="1"/>
  <c r="M5013" i="1" s="1"/>
  <c r="K5014" i="1"/>
  <c r="L5014" i="1" s="1"/>
  <c r="M5014" i="1" s="1"/>
  <c r="K5015" i="1"/>
  <c r="L5015" i="1" s="1"/>
  <c r="M5015" i="1" s="1"/>
  <c r="K5016" i="1"/>
  <c r="L5016" i="1" s="1"/>
  <c r="M5016" i="1" s="1"/>
  <c r="K5017" i="1"/>
  <c r="L5017" i="1" s="1"/>
  <c r="M5017" i="1" s="1"/>
  <c r="K5018" i="1"/>
  <c r="L5018" i="1" s="1"/>
  <c r="M5018" i="1" s="1"/>
  <c r="K5019" i="1"/>
  <c r="L5019" i="1" s="1"/>
  <c r="M5019" i="1" s="1"/>
  <c r="K5020" i="1"/>
  <c r="L5020" i="1" s="1"/>
  <c r="M5020" i="1" s="1"/>
  <c r="K5021" i="1"/>
  <c r="L5021" i="1" s="1"/>
  <c r="M5021" i="1" s="1"/>
  <c r="K5022" i="1"/>
  <c r="L5022" i="1" s="1"/>
  <c r="M5022" i="1" s="1"/>
  <c r="K5023" i="1"/>
  <c r="L5023" i="1" s="1"/>
  <c r="M5023" i="1" s="1"/>
  <c r="K5024" i="1"/>
  <c r="L5024" i="1" s="1"/>
  <c r="M5024" i="1" s="1"/>
  <c r="K5025" i="1"/>
  <c r="L5025" i="1" s="1"/>
  <c r="M5025" i="1" s="1"/>
  <c r="K5026" i="1"/>
  <c r="L5026" i="1" s="1"/>
  <c r="M5026" i="1" s="1"/>
  <c r="K5027" i="1"/>
  <c r="L5027" i="1" s="1"/>
  <c r="M5027" i="1" s="1"/>
  <c r="K5028" i="1"/>
  <c r="L5028" i="1" s="1"/>
  <c r="M5028" i="1" s="1"/>
  <c r="K5029" i="1"/>
  <c r="L5029" i="1" s="1"/>
  <c r="M5029" i="1" s="1"/>
  <c r="K5030" i="1"/>
  <c r="L5030" i="1" s="1"/>
  <c r="M5030" i="1" s="1"/>
  <c r="K5031" i="1"/>
  <c r="L5031" i="1" s="1"/>
  <c r="M5031" i="1" s="1"/>
  <c r="K5032" i="1"/>
  <c r="L5032" i="1" s="1"/>
  <c r="M5032" i="1" s="1"/>
  <c r="K5033" i="1"/>
  <c r="L5033" i="1" s="1"/>
  <c r="M5033" i="1" s="1"/>
  <c r="K5034" i="1"/>
  <c r="L5034" i="1" s="1"/>
  <c r="M5034" i="1" s="1"/>
  <c r="K5035" i="1"/>
  <c r="L5035" i="1" s="1"/>
  <c r="M5035" i="1" s="1"/>
  <c r="K5036" i="1"/>
  <c r="L5036" i="1" s="1"/>
  <c r="M5036" i="1" s="1"/>
  <c r="K5037" i="1"/>
  <c r="L5037" i="1" s="1"/>
  <c r="M5037" i="1" s="1"/>
  <c r="K5038" i="1"/>
  <c r="L5038" i="1" s="1"/>
  <c r="M5038" i="1" s="1"/>
  <c r="K5039" i="1"/>
  <c r="L5039" i="1" s="1"/>
  <c r="M5039" i="1" s="1"/>
  <c r="K5040" i="1"/>
  <c r="L5040" i="1" s="1"/>
  <c r="M5040" i="1" s="1"/>
  <c r="K5041" i="1"/>
  <c r="L5041" i="1" s="1"/>
  <c r="M5041" i="1" s="1"/>
  <c r="K5042" i="1"/>
  <c r="L5042" i="1" s="1"/>
  <c r="M5042" i="1" s="1"/>
  <c r="K5043" i="1"/>
  <c r="L5043" i="1" s="1"/>
  <c r="M5043" i="1" s="1"/>
  <c r="K5044" i="1"/>
  <c r="L5044" i="1" s="1"/>
  <c r="M5044" i="1" s="1"/>
  <c r="K5045" i="1"/>
  <c r="L5045" i="1" s="1"/>
  <c r="M5045" i="1" s="1"/>
  <c r="K5046" i="1"/>
  <c r="L5046" i="1" s="1"/>
  <c r="M5046" i="1" s="1"/>
  <c r="K5047" i="1"/>
  <c r="L5047" i="1" s="1"/>
  <c r="M5047" i="1" s="1"/>
  <c r="K5048" i="1"/>
  <c r="L5048" i="1" s="1"/>
  <c r="M5048" i="1" s="1"/>
  <c r="K5049" i="1"/>
  <c r="L5049" i="1" s="1"/>
  <c r="M5049" i="1" s="1"/>
  <c r="K5050" i="1"/>
  <c r="L5050" i="1" s="1"/>
  <c r="M5050" i="1" s="1"/>
  <c r="K5051" i="1"/>
  <c r="L5051" i="1" s="1"/>
  <c r="M5051" i="1" s="1"/>
  <c r="K5052" i="1"/>
  <c r="L5052" i="1" s="1"/>
  <c r="M5052" i="1" s="1"/>
  <c r="K5053" i="1"/>
  <c r="L5053" i="1" s="1"/>
  <c r="M5053" i="1" s="1"/>
  <c r="K5054" i="1"/>
  <c r="L5054" i="1" s="1"/>
  <c r="M5054" i="1" s="1"/>
  <c r="K5055" i="1"/>
  <c r="L5055" i="1" s="1"/>
  <c r="M5055" i="1" s="1"/>
  <c r="K5056" i="1"/>
  <c r="L5056" i="1" s="1"/>
  <c r="M5056" i="1" s="1"/>
  <c r="K5057" i="1"/>
  <c r="L5057" i="1" s="1"/>
  <c r="M5057" i="1" s="1"/>
  <c r="K5058" i="1"/>
  <c r="L5058" i="1" s="1"/>
  <c r="M5058" i="1" s="1"/>
  <c r="K5059" i="1"/>
  <c r="L5059" i="1" s="1"/>
  <c r="M5059" i="1" s="1"/>
  <c r="K5060" i="1"/>
  <c r="L5060" i="1" s="1"/>
  <c r="M5060" i="1" s="1"/>
  <c r="K5061" i="1"/>
  <c r="L5061" i="1" s="1"/>
  <c r="M5061" i="1" s="1"/>
  <c r="K5062" i="1"/>
  <c r="L5062" i="1" s="1"/>
  <c r="M5062" i="1" s="1"/>
  <c r="K5063" i="1"/>
  <c r="L5063" i="1" s="1"/>
  <c r="M5063" i="1" s="1"/>
  <c r="K5064" i="1"/>
  <c r="L5064" i="1" s="1"/>
  <c r="M5064" i="1" s="1"/>
  <c r="K5065" i="1"/>
  <c r="L5065" i="1" s="1"/>
  <c r="M5065" i="1" s="1"/>
  <c r="K5066" i="1"/>
  <c r="L5066" i="1" s="1"/>
  <c r="M5066" i="1" s="1"/>
  <c r="K5067" i="1"/>
  <c r="L5067" i="1" s="1"/>
  <c r="M5067" i="1" s="1"/>
  <c r="K5068" i="1"/>
  <c r="L5068" i="1" s="1"/>
  <c r="M5068" i="1" s="1"/>
  <c r="K5069" i="1"/>
  <c r="L5069" i="1" s="1"/>
  <c r="M5069" i="1" s="1"/>
  <c r="K5070" i="1"/>
  <c r="L5070" i="1" s="1"/>
  <c r="M5070" i="1" s="1"/>
  <c r="K5071" i="1"/>
  <c r="L5071" i="1" s="1"/>
  <c r="M5071" i="1" s="1"/>
  <c r="K5072" i="1"/>
  <c r="L5072" i="1" s="1"/>
  <c r="M5072" i="1" s="1"/>
  <c r="K5073" i="1"/>
  <c r="L5073" i="1" s="1"/>
  <c r="M5073" i="1" s="1"/>
  <c r="K5074" i="1"/>
  <c r="L5074" i="1" s="1"/>
  <c r="M5074" i="1" s="1"/>
  <c r="K5075" i="1"/>
  <c r="L5075" i="1" s="1"/>
  <c r="M5075" i="1" s="1"/>
  <c r="K5076" i="1"/>
  <c r="L5076" i="1" s="1"/>
  <c r="M5076" i="1" s="1"/>
  <c r="K5077" i="1"/>
  <c r="L5077" i="1" s="1"/>
  <c r="M5077" i="1" s="1"/>
  <c r="K5078" i="1"/>
  <c r="L5078" i="1" s="1"/>
  <c r="M5078" i="1" s="1"/>
  <c r="K5079" i="1"/>
  <c r="L5079" i="1" s="1"/>
  <c r="M5079" i="1" s="1"/>
  <c r="K5080" i="1"/>
  <c r="L5080" i="1" s="1"/>
  <c r="M5080" i="1" s="1"/>
  <c r="K5081" i="1"/>
  <c r="L5081" i="1" s="1"/>
  <c r="M5081" i="1" s="1"/>
  <c r="K5082" i="1"/>
  <c r="L5082" i="1" s="1"/>
  <c r="M5082" i="1" s="1"/>
  <c r="K5083" i="1"/>
  <c r="L5083" i="1" s="1"/>
  <c r="M5083" i="1" s="1"/>
  <c r="K5084" i="1"/>
  <c r="L5084" i="1" s="1"/>
  <c r="M5084" i="1" s="1"/>
  <c r="K5085" i="1"/>
  <c r="L5085" i="1" s="1"/>
  <c r="M5085" i="1" s="1"/>
  <c r="K5086" i="1"/>
  <c r="L5086" i="1" s="1"/>
  <c r="M5086" i="1" s="1"/>
  <c r="K5087" i="1"/>
  <c r="L5087" i="1" s="1"/>
  <c r="M5087" i="1" s="1"/>
  <c r="K5088" i="1"/>
  <c r="L5088" i="1" s="1"/>
  <c r="M5088" i="1" s="1"/>
  <c r="K5089" i="1"/>
  <c r="L5089" i="1" s="1"/>
  <c r="M5089" i="1" s="1"/>
  <c r="K5090" i="1"/>
  <c r="L5090" i="1" s="1"/>
  <c r="M5090" i="1" s="1"/>
  <c r="K5091" i="1"/>
  <c r="L5091" i="1" s="1"/>
  <c r="M5091" i="1" s="1"/>
  <c r="K5092" i="1"/>
  <c r="L5092" i="1" s="1"/>
  <c r="M5092" i="1" s="1"/>
  <c r="K5093" i="1"/>
  <c r="L5093" i="1" s="1"/>
  <c r="M5093" i="1" s="1"/>
  <c r="K5094" i="1"/>
  <c r="L5094" i="1" s="1"/>
  <c r="M5094" i="1" s="1"/>
  <c r="K5095" i="1"/>
  <c r="L5095" i="1" s="1"/>
  <c r="M5095" i="1" s="1"/>
  <c r="K5096" i="1"/>
  <c r="L5096" i="1" s="1"/>
  <c r="M5096" i="1" s="1"/>
  <c r="K5097" i="1"/>
  <c r="L5097" i="1" s="1"/>
  <c r="M5097" i="1" s="1"/>
  <c r="K5098" i="1"/>
  <c r="L5098" i="1" s="1"/>
  <c r="M5098" i="1" s="1"/>
  <c r="K5099" i="1"/>
  <c r="L5099" i="1" s="1"/>
  <c r="M5099" i="1" s="1"/>
  <c r="K5100" i="1"/>
  <c r="L5100" i="1" s="1"/>
  <c r="M5100" i="1" s="1"/>
  <c r="K5101" i="1"/>
  <c r="L5101" i="1" s="1"/>
  <c r="M5101" i="1" s="1"/>
  <c r="K5102" i="1"/>
  <c r="L5102" i="1" s="1"/>
  <c r="M5102" i="1" s="1"/>
  <c r="K5103" i="1"/>
  <c r="L5103" i="1" s="1"/>
  <c r="M5103" i="1" s="1"/>
  <c r="K5104" i="1"/>
  <c r="L5104" i="1" s="1"/>
  <c r="M5104" i="1" s="1"/>
  <c r="K5105" i="1"/>
  <c r="L5105" i="1" s="1"/>
  <c r="M5105" i="1" s="1"/>
  <c r="K5106" i="1"/>
  <c r="L5106" i="1" s="1"/>
  <c r="M5106" i="1" s="1"/>
  <c r="K5107" i="1"/>
  <c r="L5107" i="1" s="1"/>
  <c r="M5107" i="1" s="1"/>
  <c r="K5108" i="1"/>
  <c r="L5108" i="1" s="1"/>
  <c r="M5108" i="1" s="1"/>
  <c r="K5109" i="1"/>
  <c r="L5109" i="1" s="1"/>
  <c r="M5109" i="1" s="1"/>
  <c r="K5110" i="1"/>
  <c r="L5110" i="1" s="1"/>
  <c r="M5110" i="1" s="1"/>
  <c r="K5112" i="1"/>
  <c r="L5112" i="1" s="1"/>
  <c r="M5112" i="1" s="1"/>
  <c r="K5113" i="1"/>
  <c r="L5113" i="1" s="1"/>
  <c r="M5113" i="1" s="1"/>
  <c r="K5114" i="1"/>
  <c r="L5114" i="1" s="1"/>
  <c r="M5114" i="1" s="1"/>
  <c r="K5115" i="1"/>
  <c r="L5115" i="1" s="1"/>
  <c r="M5115" i="1" s="1"/>
  <c r="K5116" i="1"/>
  <c r="L5116" i="1" s="1"/>
  <c r="M5116" i="1" s="1"/>
  <c r="K5117" i="1"/>
  <c r="L5117" i="1" s="1"/>
  <c r="M5117" i="1" s="1"/>
  <c r="K5118" i="1"/>
  <c r="L5118" i="1" s="1"/>
  <c r="M5118" i="1" s="1"/>
  <c r="K5119" i="1"/>
  <c r="L5119" i="1" s="1"/>
  <c r="M5119" i="1" s="1"/>
  <c r="K5120" i="1"/>
  <c r="L5120" i="1" s="1"/>
  <c r="M5120" i="1" s="1"/>
  <c r="K5121" i="1"/>
  <c r="L5121" i="1" s="1"/>
  <c r="M5121" i="1" s="1"/>
  <c r="K5122" i="1"/>
  <c r="L5122" i="1" s="1"/>
  <c r="M5122" i="1" s="1"/>
  <c r="K5123" i="1"/>
  <c r="L5123" i="1" s="1"/>
  <c r="M5123" i="1" s="1"/>
  <c r="K5124" i="1"/>
  <c r="L5124" i="1" s="1"/>
  <c r="M5124" i="1" s="1"/>
  <c r="K5125" i="1"/>
  <c r="L5125" i="1" s="1"/>
  <c r="M5125" i="1" s="1"/>
  <c r="K5126" i="1"/>
  <c r="L5126" i="1" s="1"/>
  <c r="M5126" i="1" s="1"/>
  <c r="K5127" i="1"/>
  <c r="L5127" i="1" s="1"/>
  <c r="M5127" i="1" s="1"/>
  <c r="K5128" i="1"/>
  <c r="L5128" i="1" s="1"/>
  <c r="M5128" i="1" s="1"/>
  <c r="K5129" i="1"/>
  <c r="L5129" i="1" s="1"/>
  <c r="M5129" i="1" s="1"/>
  <c r="K5130" i="1"/>
  <c r="L5130" i="1" s="1"/>
  <c r="M5130" i="1" s="1"/>
  <c r="K5131" i="1"/>
  <c r="L5131" i="1" s="1"/>
  <c r="M5131" i="1" s="1"/>
  <c r="K5132" i="1"/>
  <c r="L5132" i="1" s="1"/>
  <c r="M5132" i="1" s="1"/>
  <c r="K5133" i="1"/>
  <c r="L5133" i="1" s="1"/>
  <c r="M5133" i="1" s="1"/>
  <c r="K5134" i="1"/>
  <c r="L5134" i="1" s="1"/>
  <c r="M5134" i="1" s="1"/>
  <c r="K5135" i="1"/>
  <c r="L5135" i="1" s="1"/>
  <c r="M5135" i="1" s="1"/>
  <c r="K5136" i="1"/>
  <c r="L5136" i="1" s="1"/>
  <c r="M5136" i="1" s="1"/>
  <c r="K5137" i="1"/>
  <c r="L5137" i="1" s="1"/>
  <c r="M5137" i="1" s="1"/>
  <c r="K5138" i="1"/>
  <c r="L5138" i="1" s="1"/>
  <c r="M5138" i="1" s="1"/>
  <c r="K5139" i="1"/>
  <c r="L5139" i="1" s="1"/>
  <c r="M5139" i="1" s="1"/>
  <c r="K5140" i="1"/>
  <c r="L5140" i="1" s="1"/>
  <c r="M5140" i="1" s="1"/>
  <c r="K5141" i="1"/>
  <c r="L5141" i="1" s="1"/>
  <c r="M5141" i="1" s="1"/>
  <c r="K5142" i="1"/>
  <c r="L5142" i="1" s="1"/>
  <c r="M5142" i="1" s="1"/>
  <c r="K5143" i="1"/>
  <c r="L5143" i="1" s="1"/>
  <c r="M5143" i="1" s="1"/>
  <c r="K5144" i="1"/>
  <c r="L5144" i="1" s="1"/>
  <c r="M5144" i="1" s="1"/>
  <c r="K5145" i="1"/>
  <c r="L5145" i="1" s="1"/>
  <c r="M5145" i="1" s="1"/>
  <c r="K5146" i="1"/>
  <c r="L5146" i="1" s="1"/>
  <c r="M5146" i="1" s="1"/>
  <c r="K5147" i="1"/>
  <c r="L5147" i="1" s="1"/>
  <c r="M5147" i="1" s="1"/>
  <c r="K5148" i="1"/>
  <c r="L5148" i="1" s="1"/>
  <c r="M5148" i="1" s="1"/>
  <c r="K5149" i="1"/>
  <c r="L5149" i="1" s="1"/>
  <c r="M5149" i="1" s="1"/>
  <c r="K5150" i="1"/>
  <c r="L5150" i="1" s="1"/>
  <c r="M5150" i="1" s="1"/>
  <c r="K5151" i="1"/>
  <c r="L5151" i="1" s="1"/>
  <c r="M5151" i="1" s="1"/>
  <c r="K5152" i="1"/>
  <c r="L5152" i="1" s="1"/>
  <c r="M5152" i="1" s="1"/>
  <c r="K5153" i="1"/>
  <c r="L5153" i="1" s="1"/>
  <c r="M5153" i="1" s="1"/>
  <c r="K5154" i="1"/>
  <c r="L5154" i="1" s="1"/>
  <c r="M5154" i="1" s="1"/>
  <c r="K5155" i="1"/>
  <c r="L5155" i="1" s="1"/>
  <c r="M5155" i="1" s="1"/>
  <c r="K5156" i="1"/>
  <c r="L5156" i="1" s="1"/>
  <c r="M5156" i="1" s="1"/>
  <c r="K5157" i="1"/>
  <c r="L5157" i="1" s="1"/>
  <c r="M5157" i="1" s="1"/>
  <c r="K5158" i="1"/>
  <c r="L5158" i="1" s="1"/>
  <c r="M5158" i="1" s="1"/>
  <c r="K5159" i="1"/>
  <c r="L5159" i="1" s="1"/>
  <c r="M5159" i="1" s="1"/>
  <c r="K5160" i="1"/>
  <c r="L5160" i="1" s="1"/>
  <c r="M5160" i="1" s="1"/>
  <c r="K5161" i="1"/>
  <c r="L5161" i="1" s="1"/>
  <c r="M5161" i="1" s="1"/>
  <c r="K5162" i="1"/>
  <c r="L5162" i="1" s="1"/>
  <c r="M5162" i="1" s="1"/>
  <c r="K5163" i="1"/>
  <c r="L5163" i="1" s="1"/>
  <c r="M5163" i="1" s="1"/>
  <c r="K5164" i="1"/>
  <c r="L5164" i="1" s="1"/>
  <c r="M5164" i="1" s="1"/>
  <c r="K5165" i="1"/>
  <c r="L5165" i="1" s="1"/>
  <c r="M5165" i="1" s="1"/>
  <c r="K5166" i="1"/>
  <c r="L5166" i="1" s="1"/>
  <c r="M5166" i="1" s="1"/>
  <c r="K5167" i="1"/>
  <c r="L5167" i="1" s="1"/>
  <c r="M5167" i="1" s="1"/>
  <c r="K5168" i="1"/>
  <c r="L5168" i="1" s="1"/>
  <c r="M5168" i="1" s="1"/>
  <c r="K5169" i="1"/>
  <c r="L5169" i="1" s="1"/>
  <c r="M5169" i="1" s="1"/>
  <c r="K5170" i="1"/>
  <c r="L5170" i="1" s="1"/>
  <c r="M5170" i="1" s="1"/>
  <c r="K5171" i="1"/>
  <c r="L5171" i="1" s="1"/>
  <c r="M5171" i="1" s="1"/>
  <c r="K5172" i="1"/>
  <c r="L5172" i="1" s="1"/>
  <c r="M5172" i="1" s="1"/>
  <c r="K5173" i="1"/>
  <c r="L5173" i="1" s="1"/>
  <c r="M5173" i="1" s="1"/>
  <c r="K5174" i="1"/>
  <c r="L5174" i="1" s="1"/>
  <c r="M5174" i="1" s="1"/>
  <c r="K5175" i="1"/>
  <c r="L5175" i="1" s="1"/>
  <c r="M5175" i="1" s="1"/>
  <c r="K5176" i="1"/>
  <c r="L5176" i="1" s="1"/>
  <c r="M5176" i="1" s="1"/>
  <c r="K5177" i="1"/>
  <c r="L5177" i="1" s="1"/>
  <c r="M5177" i="1" s="1"/>
  <c r="K5178" i="1"/>
  <c r="L5178" i="1" s="1"/>
  <c r="M5178" i="1" s="1"/>
  <c r="K5179" i="1"/>
  <c r="L5179" i="1" s="1"/>
  <c r="M5179" i="1" s="1"/>
  <c r="K5180" i="1"/>
  <c r="L5180" i="1" s="1"/>
  <c r="M5180" i="1" s="1"/>
  <c r="K5181" i="1"/>
  <c r="L5181" i="1" s="1"/>
  <c r="M5181" i="1" s="1"/>
  <c r="K5182" i="1"/>
  <c r="L5182" i="1" s="1"/>
  <c r="M5182" i="1" s="1"/>
  <c r="K5183" i="1"/>
  <c r="L5183" i="1" s="1"/>
  <c r="M5183" i="1" s="1"/>
  <c r="K5184" i="1"/>
  <c r="L5184" i="1" s="1"/>
  <c r="M5184" i="1" s="1"/>
  <c r="K5185" i="1"/>
  <c r="L5185" i="1" s="1"/>
  <c r="M5185" i="1" s="1"/>
  <c r="K5186" i="1"/>
  <c r="L5186" i="1" s="1"/>
  <c r="M5186" i="1" s="1"/>
  <c r="K5187" i="1"/>
  <c r="L5187" i="1" s="1"/>
  <c r="M5187" i="1" s="1"/>
  <c r="K5188" i="1"/>
  <c r="L5188" i="1" s="1"/>
  <c r="M5188" i="1" s="1"/>
  <c r="K5189" i="1"/>
  <c r="L5189" i="1" s="1"/>
  <c r="M5189" i="1" s="1"/>
  <c r="K5190" i="1"/>
  <c r="L5190" i="1" s="1"/>
  <c r="M5190" i="1" s="1"/>
  <c r="K5191" i="1"/>
  <c r="L5191" i="1" s="1"/>
  <c r="M5191" i="1" s="1"/>
  <c r="K5192" i="1"/>
  <c r="L5192" i="1" s="1"/>
  <c r="M5192" i="1" s="1"/>
  <c r="K5193" i="1"/>
  <c r="L5193" i="1" s="1"/>
  <c r="M5193" i="1" s="1"/>
  <c r="K5194" i="1"/>
  <c r="L5194" i="1" s="1"/>
  <c r="M5194" i="1" s="1"/>
  <c r="K5196" i="1"/>
  <c r="L5196" i="1" s="1"/>
  <c r="M5196" i="1" s="1"/>
  <c r="K5197" i="1"/>
  <c r="L5197" i="1" s="1"/>
  <c r="M5197" i="1" s="1"/>
  <c r="K5198" i="1"/>
  <c r="L5198" i="1" s="1"/>
  <c r="M5198" i="1" s="1"/>
  <c r="K5199" i="1"/>
  <c r="L5199" i="1" s="1"/>
  <c r="M5199" i="1" s="1"/>
  <c r="K5200" i="1"/>
  <c r="L5200" i="1" s="1"/>
  <c r="M5200" i="1" s="1"/>
  <c r="K5201" i="1"/>
  <c r="L5201" i="1" s="1"/>
  <c r="M5201" i="1" s="1"/>
  <c r="K5202" i="1"/>
  <c r="L5202" i="1" s="1"/>
  <c r="M5202" i="1" s="1"/>
  <c r="K5203" i="1"/>
  <c r="L5203" i="1" s="1"/>
  <c r="M5203" i="1" s="1"/>
  <c r="K5204" i="1"/>
  <c r="L5204" i="1" s="1"/>
  <c r="M5204" i="1" s="1"/>
  <c r="K5205" i="1"/>
  <c r="L5205" i="1" s="1"/>
  <c r="M5205" i="1" s="1"/>
  <c r="K5206" i="1"/>
  <c r="L5206" i="1" s="1"/>
  <c r="M5206" i="1" s="1"/>
  <c r="K5207" i="1"/>
  <c r="L5207" i="1" s="1"/>
  <c r="M5207" i="1" s="1"/>
  <c r="K5208" i="1"/>
  <c r="L5208" i="1" s="1"/>
  <c r="M5208" i="1" s="1"/>
  <c r="K5209" i="1"/>
  <c r="L5209" i="1" s="1"/>
  <c r="M5209" i="1" s="1"/>
  <c r="K5210" i="1"/>
  <c r="L5210" i="1" s="1"/>
  <c r="M5210" i="1" s="1"/>
  <c r="K5211" i="1"/>
  <c r="L5211" i="1" s="1"/>
  <c r="M5211" i="1" s="1"/>
  <c r="K5212" i="1"/>
  <c r="L5212" i="1" s="1"/>
  <c r="M5212" i="1" s="1"/>
  <c r="K5213" i="1"/>
  <c r="L5213" i="1" s="1"/>
  <c r="M5213" i="1" s="1"/>
  <c r="K5214" i="1"/>
  <c r="L5214" i="1" s="1"/>
  <c r="M5214" i="1" s="1"/>
  <c r="K5215" i="1"/>
  <c r="L5215" i="1" s="1"/>
  <c r="M5215" i="1" s="1"/>
  <c r="K5216" i="1"/>
  <c r="L5216" i="1" s="1"/>
  <c r="M5216" i="1" s="1"/>
  <c r="K5217" i="1"/>
  <c r="L5217" i="1" s="1"/>
  <c r="M5217" i="1" s="1"/>
  <c r="K5218" i="1"/>
  <c r="L5218" i="1" s="1"/>
  <c r="M5218" i="1" s="1"/>
  <c r="K5219" i="1"/>
  <c r="L5219" i="1" s="1"/>
  <c r="M5219" i="1" s="1"/>
  <c r="K5220" i="1"/>
  <c r="L5220" i="1" s="1"/>
  <c r="M5220" i="1" s="1"/>
  <c r="K5221" i="1"/>
  <c r="L5221" i="1" s="1"/>
  <c r="M5221" i="1" s="1"/>
  <c r="K5222" i="1"/>
  <c r="L5222" i="1" s="1"/>
  <c r="M5222" i="1" s="1"/>
  <c r="K5223" i="1"/>
  <c r="L5223" i="1" s="1"/>
  <c r="M5223" i="1" s="1"/>
  <c r="K5224" i="1"/>
  <c r="L5224" i="1" s="1"/>
  <c r="M5224" i="1" s="1"/>
  <c r="K5225" i="1"/>
  <c r="L5225" i="1" s="1"/>
  <c r="M5225" i="1" s="1"/>
  <c r="K5226" i="1"/>
  <c r="L5226" i="1" s="1"/>
  <c r="M5226" i="1" s="1"/>
  <c r="K5227" i="1"/>
  <c r="L5227" i="1" s="1"/>
  <c r="M5227" i="1" s="1"/>
  <c r="K5228" i="1"/>
  <c r="L5228" i="1" s="1"/>
  <c r="M5228" i="1" s="1"/>
  <c r="K5229" i="1"/>
  <c r="L5229" i="1" s="1"/>
  <c r="M5229" i="1" s="1"/>
  <c r="K5230" i="1"/>
  <c r="L5230" i="1" s="1"/>
  <c r="M5230" i="1" s="1"/>
  <c r="K5231" i="1"/>
  <c r="L5231" i="1" s="1"/>
  <c r="M5231" i="1" s="1"/>
  <c r="K5232" i="1"/>
  <c r="L5232" i="1" s="1"/>
  <c r="M5232" i="1" s="1"/>
  <c r="K5233" i="1"/>
  <c r="L5233" i="1" s="1"/>
  <c r="M5233" i="1" s="1"/>
  <c r="K5234" i="1"/>
  <c r="L5234" i="1" s="1"/>
  <c r="M5234" i="1" s="1"/>
  <c r="K5235" i="1"/>
  <c r="L5235" i="1" s="1"/>
  <c r="M5235" i="1" s="1"/>
  <c r="K5236" i="1"/>
  <c r="L5236" i="1" s="1"/>
  <c r="M5236" i="1" s="1"/>
  <c r="K5237" i="1"/>
  <c r="L5237" i="1" s="1"/>
  <c r="M5237" i="1" s="1"/>
  <c r="K5238" i="1"/>
  <c r="L5238" i="1" s="1"/>
  <c r="M5238" i="1" s="1"/>
  <c r="K5239" i="1"/>
  <c r="L5239" i="1" s="1"/>
  <c r="M5239" i="1" s="1"/>
  <c r="K5240" i="1"/>
  <c r="L5240" i="1" s="1"/>
  <c r="M5240" i="1" s="1"/>
  <c r="K5241" i="1"/>
  <c r="L5241" i="1" s="1"/>
  <c r="M5241" i="1" s="1"/>
  <c r="K5242" i="1"/>
  <c r="L5242" i="1" s="1"/>
  <c r="M5242" i="1" s="1"/>
  <c r="K5243" i="1"/>
  <c r="L5243" i="1" s="1"/>
  <c r="M5243" i="1" s="1"/>
  <c r="K5244" i="1"/>
  <c r="L5244" i="1" s="1"/>
  <c r="M5244" i="1" s="1"/>
  <c r="K5245" i="1"/>
  <c r="L5245" i="1" s="1"/>
  <c r="M5245" i="1" s="1"/>
  <c r="K5246" i="1"/>
  <c r="L5246" i="1" s="1"/>
  <c r="M5246" i="1" s="1"/>
  <c r="K5247" i="1"/>
  <c r="L5247" i="1" s="1"/>
  <c r="M5247" i="1" s="1"/>
  <c r="K5248" i="1"/>
  <c r="L5248" i="1" s="1"/>
  <c r="M5248" i="1" s="1"/>
  <c r="K5249" i="1"/>
  <c r="L5249" i="1" s="1"/>
  <c r="M5249" i="1" s="1"/>
  <c r="K5250" i="1"/>
  <c r="L5250" i="1" s="1"/>
  <c r="M5250" i="1" s="1"/>
  <c r="K5251" i="1"/>
  <c r="L5251" i="1" s="1"/>
  <c r="M5251" i="1" s="1"/>
  <c r="K5252" i="1"/>
  <c r="L5252" i="1" s="1"/>
  <c r="M5252" i="1" s="1"/>
  <c r="K5253" i="1"/>
  <c r="L5253" i="1" s="1"/>
  <c r="M5253" i="1" s="1"/>
  <c r="K5254" i="1"/>
  <c r="L5254" i="1" s="1"/>
  <c r="M5254" i="1" s="1"/>
  <c r="K5255" i="1"/>
  <c r="L5255" i="1" s="1"/>
  <c r="M5255" i="1" s="1"/>
  <c r="K5256" i="1"/>
  <c r="L5256" i="1" s="1"/>
  <c r="M5256" i="1" s="1"/>
  <c r="K5257" i="1"/>
  <c r="L5257" i="1" s="1"/>
  <c r="M5257" i="1" s="1"/>
  <c r="K5258" i="1"/>
  <c r="L5258" i="1" s="1"/>
  <c r="M5258" i="1" s="1"/>
  <c r="K5259" i="1"/>
  <c r="L5259" i="1" s="1"/>
  <c r="M5259" i="1" s="1"/>
  <c r="K5260" i="1"/>
  <c r="L5260" i="1" s="1"/>
  <c r="M5260" i="1" s="1"/>
  <c r="K5261" i="1"/>
  <c r="L5261" i="1" s="1"/>
  <c r="M5261" i="1" s="1"/>
  <c r="K5262" i="1"/>
  <c r="L5262" i="1" s="1"/>
  <c r="M5262" i="1" s="1"/>
  <c r="K5263" i="1"/>
  <c r="L5263" i="1" s="1"/>
  <c r="M5263" i="1" s="1"/>
  <c r="K5264" i="1"/>
  <c r="L5264" i="1" s="1"/>
  <c r="M5264" i="1" s="1"/>
  <c r="K5265" i="1"/>
  <c r="L5265" i="1" s="1"/>
  <c r="M5265" i="1" s="1"/>
  <c r="K5266" i="1"/>
  <c r="L5266" i="1" s="1"/>
  <c r="M5266" i="1" s="1"/>
  <c r="K5267" i="1"/>
  <c r="L5267" i="1" s="1"/>
  <c r="M5267" i="1" s="1"/>
  <c r="K5268" i="1"/>
  <c r="L5268" i="1" s="1"/>
  <c r="M5268" i="1" s="1"/>
  <c r="K5269" i="1"/>
  <c r="L5269" i="1" s="1"/>
  <c r="M5269" i="1" s="1"/>
  <c r="K5270" i="1"/>
  <c r="L5270" i="1" s="1"/>
  <c r="M5270" i="1" s="1"/>
  <c r="K5271" i="1"/>
  <c r="L5271" i="1" s="1"/>
  <c r="M5271" i="1" s="1"/>
  <c r="K5272" i="1"/>
  <c r="L5272" i="1" s="1"/>
  <c r="M5272" i="1" s="1"/>
  <c r="K5273" i="1"/>
  <c r="L5273" i="1" s="1"/>
  <c r="M5273" i="1" s="1"/>
  <c r="K5274" i="1"/>
  <c r="L5274" i="1" s="1"/>
  <c r="M5274" i="1" s="1"/>
  <c r="K5275" i="1"/>
  <c r="L5275" i="1" s="1"/>
  <c r="M5275" i="1" s="1"/>
  <c r="K5276" i="1"/>
  <c r="L5276" i="1" s="1"/>
  <c r="M5276" i="1" s="1"/>
  <c r="K5277" i="1"/>
  <c r="L5277" i="1" s="1"/>
  <c r="M5277" i="1" s="1"/>
  <c r="K5278" i="1"/>
  <c r="L5278" i="1" s="1"/>
  <c r="M5278" i="1" s="1"/>
  <c r="K5280" i="1"/>
  <c r="L5280" i="1" s="1"/>
  <c r="M5280" i="1" s="1"/>
  <c r="K5281" i="1"/>
  <c r="L5281" i="1" s="1"/>
  <c r="M5281" i="1" s="1"/>
  <c r="K5282" i="1"/>
  <c r="L5282" i="1" s="1"/>
  <c r="M5282" i="1" s="1"/>
  <c r="K5283" i="1"/>
  <c r="L5283" i="1" s="1"/>
  <c r="M5283" i="1" s="1"/>
  <c r="K5284" i="1"/>
  <c r="L5284" i="1" s="1"/>
  <c r="M5284" i="1" s="1"/>
  <c r="K5285" i="1"/>
  <c r="L5285" i="1" s="1"/>
  <c r="M5285" i="1" s="1"/>
  <c r="K5286" i="1"/>
  <c r="L5286" i="1" s="1"/>
  <c r="M5286" i="1" s="1"/>
  <c r="K5287" i="1"/>
  <c r="L5287" i="1" s="1"/>
  <c r="M5287" i="1" s="1"/>
  <c r="K5288" i="1"/>
  <c r="L5288" i="1" s="1"/>
  <c r="M5288" i="1" s="1"/>
  <c r="K5289" i="1"/>
  <c r="L5289" i="1" s="1"/>
  <c r="M5289" i="1" s="1"/>
  <c r="K5290" i="1"/>
  <c r="L5290" i="1" s="1"/>
  <c r="M5290" i="1" s="1"/>
  <c r="K5291" i="1"/>
  <c r="L5291" i="1" s="1"/>
  <c r="M5291" i="1" s="1"/>
  <c r="K5292" i="1"/>
  <c r="L5292" i="1" s="1"/>
  <c r="M5292" i="1" s="1"/>
  <c r="K5293" i="1"/>
  <c r="L5293" i="1" s="1"/>
  <c r="M5293" i="1" s="1"/>
  <c r="K5294" i="1"/>
  <c r="L5294" i="1" s="1"/>
  <c r="M5294" i="1" s="1"/>
  <c r="K5295" i="1"/>
  <c r="L5295" i="1" s="1"/>
  <c r="M5295" i="1" s="1"/>
  <c r="K5296" i="1"/>
  <c r="L5296" i="1" s="1"/>
  <c r="M5296" i="1" s="1"/>
  <c r="K5297" i="1"/>
  <c r="L5297" i="1" s="1"/>
  <c r="M5297" i="1" s="1"/>
  <c r="K5298" i="1"/>
  <c r="L5298" i="1" s="1"/>
  <c r="M5298" i="1" s="1"/>
  <c r="K5299" i="1"/>
  <c r="L5299" i="1" s="1"/>
  <c r="M5299" i="1" s="1"/>
  <c r="K5300" i="1"/>
  <c r="L5300" i="1" s="1"/>
  <c r="M5300" i="1" s="1"/>
  <c r="K5301" i="1"/>
  <c r="L5301" i="1" s="1"/>
  <c r="M5301" i="1" s="1"/>
  <c r="K5302" i="1"/>
  <c r="L5302" i="1" s="1"/>
  <c r="M5302" i="1" s="1"/>
  <c r="K5303" i="1"/>
  <c r="L5303" i="1" s="1"/>
  <c r="M5303" i="1" s="1"/>
  <c r="K5304" i="1"/>
  <c r="L5304" i="1" s="1"/>
  <c r="M5304" i="1" s="1"/>
  <c r="K5305" i="1"/>
  <c r="L5305" i="1" s="1"/>
  <c r="M5305" i="1" s="1"/>
  <c r="K5306" i="1"/>
  <c r="L5306" i="1" s="1"/>
  <c r="M5306" i="1" s="1"/>
  <c r="K5307" i="1"/>
  <c r="L5307" i="1" s="1"/>
  <c r="M5307" i="1" s="1"/>
  <c r="K5308" i="1"/>
  <c r="L5308" i="1" s="1"/>
  <c r="M5308" i="1" s="1"/>
  <c r="K5309" i="1"/>
  <c r="L5309" i="1" s="1"/>
  <c r="M5309" i="1" s="1"/>
  <c r="K5310" i="1"/>
  <c r="L5310" i="1" s="1"/>
  <c r="M5310" i="1" s="1"/>
  <c r="K5311" i="1"/>
  <c r="L5311" i="1" s="1"/>
  <c r="M5311" i="1" s="1"/>
  <c r="K5312" i="1"/>
  <c r="L5312" i="1" s="1"/>
  <c r="M5312" i="1" s="1"/>
  <c r="K5313" i="1"/>
  <c r="L5313" i="1" s="1"/>
  <c r="M5313" i="1" s="1"/>
  <c r="K5314" i="1"/>
  <c r="L5314" i="1" s="1"/>
  <c r="M5314" i="1" s="1"/>
  <c r="K5315" i="1"/>
  <c r="L5315" i="1" s="1"/>
  <c r="M5315" i="1" s="1"/>
  <c r="K5316" i="1"/>
  <c r="L5316" i="1" s="1"/>
  <c r="M5316" i="1" s="1"/>
  <c r="K5317" i="1"/>
  <c r="L5317" i="1" s="1"/>
  <c r="M5317" i="1" s="1"/>
  <c r="K5318" i="1"/>
  <c r="L5318" i="1" s="1"/>
  <c r="M5318" i="1" s="1"/>
  <c r="K5319" i="1"/>
  <c r="L5319" i="1" s="1"/>
  <c r="M5319" i="1" s="1"/>
  <c r="K5320" i="1"/>
  <c r="L5320" i="1" s="1"/>
  <c r="M5320" i="1" s="1"/>
  <c r="K5321" i="1"/>
  <c r="L5321" i="1" s="1"/>
  <c r="M5321" i="1" s="1"/>
  <c r="K5322" i="1"/>
  <c r="L5322" i="1" s="1"/>
  <c r="M5322" i="1" s="1"/>
  <c r="K5323" i="1"/>
  <c r="L5323" i="1" s="1"/>
  <c r="M5323" i="1" s="1"/>
  <c r="K5324" i="1"/>
  <c r="L5324" i="1" s="1"/>
  <c r="M5324" i="1" s="1"/>
  <c r="K5325" i="1"/>
  <c r="L5325" i="1" s="1"/>
  <c r="M5325" i="1" s="1"/>
  <c r="K5326" i="1"/>
  <c r="L5326" i="1" s="1"/>
  <c r="M5326" i="1" s="1"/>
  <c r="K5327" i="1"/>
  <c r="L5327" i="1" s="1"/>
  <c r="M5327" i="1" s="1"/>
  <c r="K5328" i="1"/>
  <c r="L5328" i="1" s="1"/>
  <c r="M5328" i="1" s="1"/>
  <c r="K5329" i="1"/>
  <c r="L5329" i="1" s="1"/>
  <c r="M5329" i="1" s="1"/>
  <c r="K5330" i="1"/>
  <c r="L5330" i="1" s="1"/>
  <c r="M5330" i="1" s="1"/>
  <c r="K5331" i="1"/>
  <c r="L5331" i="1" s="1"/>
  <c r="M5331" i="1" s="1"/>
  <c r="K5332" i="1"/>
  <c r="L5332" i="1" s="1"/>
  <c r="M5332" i="1" s="1"/>
  <c r="K5333" i="1"/>
  <c r="L5333" i="1" s="1"/>
  <c r="M5333" i="1" s="1"/>
  <c r="K5334" i="1"/>
  <c r="L5334" i="1" s="1"/>
  <c r="M5334" i="1" s="1"/>
  <c r="K5335" i="1"/>
  <c r="L5335" i="1" s="1"/>
  <c r="M5335" i="1" s="1"/>
  <c r="K5336" i="1"/>
  <c r="L5336" i="1" s="1"/>
  <c r="M5336" i="1" s="1"/>
  <c r="K5337" i="1"/>
  <c r="L5337" i="1" s="1"/>
  <c r="M5337" i="1" s="1"/>
  <c r="K5338" i="1"/>
  <c r="L5338" i="1" s="1"/>
  <c r="M5338" i="1" s="1"/>
  <c r="K5339" i="1"/>
  <c r="L5339" i="1" s="1"/>
  <c r="M5339" i="1" s="1"/>
  <c r="K5340" i="1"/>
  <c r="L5340" i="1" s="1"/>
  <c r="M5340" i="1" s="1"/>
  <c r="K5341" i="1"/>
  <c r="L5341" i="1" s="1"/>
  <c r="M5341" i="1" s="1"/>
  <c r="K5342" i="1"/>
  <c r="L5342" i="1" s="1"/>
  <c r="M5342" i="1" s="1"/>
  <c r="K5343" i="1"/>
  <c r="L5343" i="1" s="1"/>
  <c r="M5343" i="1" s="1"/>
  <c r="K5344" i="1"/>
  <c r="L5344" i="1" s="1"/>
  <c r="M5344" i="1" s="1"/>
  <c r="K5345" i="1"/>
  <c r="L5345" i="1" s="1"/>
  <c r="M5345" i="1" s="1"/>
  <c r="K5346" i="1"/>
  <c r="L5346" i="1" s="1"/>
  <c r="M5346" i="1" s="1"/>
  <c r="K5347" i="1"/>
  <c r="L5347" i="1" s="1"/>
  <c r="M5347" i="1" s="1"/>
  <c r="K5348" i="1"/>
  <c r="L5348" i="1" s="1"/>
  <c r="M5348" i="1" s="1"/>
  <c r="K5349" i="1"/>
  <c r="L5349" i="1" s="1"/>
  <c r="M5349" i="1" s="1"/>
  <c r="K5350" i="1"/>
  <c r="L5350" i="1" s="1"/>
  <c r="M5350" i="1" s="1"/>
  <c r="K5351" i="1"/>
  <c r="L5351" i="1" s="1"/>
  <c r="M5351" i="1" s="1"/>
  <c r="K5352" i="1"/>
  <c r="L5352" i="1" s="1"/>
  <c r="M5352" i="1" s="1"/>
  <c r="K5353" i="1"/>
  <c r="L5353" i="1" s="1"/>
  <c r="M5353" i="1" s="1"/>
  <c r="K5354" i="1"/>
  <c r="L5354" i="1" s="1"/>
  <c r="M5354" i="1" s="1"/>
  <c r="K5355" i="1"/>
  <c r="L5355" i="1" s="1"/>
  <c r="M5355" i="1" s="1"/>
  <c r="K5356" i="1"/>
  <c r="L5356" i="1" s="1"/>
  <c r="M5356" i="1" s="1"/>
  <c r="K5357" i="1"/>
  <c r="L5357" i="1" s="1"/>
  <c r="M5357" i="1" s="1"/>
  <c r="K5358" i="1"/>
  <c r="L5358" i="1" s="1"/>
  <c r="M5358" i="1" s="1"/>
  <c r="K5359" i="1"/>
  <c r="L5359" i="1" s="1"/>
  <c r="M5359" i="1" s="1"/>
  <c r="K5360" i="1"/>
  <c r="L5360" i="1" s="1"/>
  <c r="M5360" i="1" s="1"/>
  <c r="K5361" i="1"/>
  <c r="L5361" i="1" s="1"/>
  <c r="M5361" i="1" s="1"/>
  <c r="K5362" i="1"/>
  <c r="L5362" i="1" s="1"/>
  <c r="M5362" i="1" s="1"/>
  <c r="K5364" i="1"/>
  <c r="L5364" i="1" s="1"/>
  <c r="M5364" i="1" s="1"/>
  <c r="K5365" i="1"/>
  <c r="L5365" i="1" s="1"/>
  <c r="M5365" i="1" s="1"/>
  <c r="K5366" i="1"/>
  <c r="L5366" i="1" s="1"/>
  <c r="M5366" i="1" s="1"/>
  <c r="K5367" i="1"/>
  <c r="L5367" i="1" s="1"/>
  <c r="M5367" i="1" s="1"/>
  <c r="K5368" i="1"/>
  <c r="L5368" i="1" s="1"/>
  <c r="M5368" i="1" s="1"/>
  <c r="K5369" i="1"/>
  <c r="L5369" i="1" s="1"/>
  <c r="M5369" i="1" s="1"/>
  <c r="K5370" i="1"/>
  <c r="L5370" i="1" s="1"/>
  <c r="M5370" i="1" s="1"/>
  <c r="K5371" i="1"/>
  <c r="L5371" i="1" s="1"/>
  <c r="M5371" i="1" s="1"/>
  <c r="K5372" i="1"/>
  <c r="L5372" i="1" s="1"/>
  <c r="M5372" i="1" s="1"/>
  <c r="K5373" i="1"/>
  <c r="L5373" i="1" s="1"/>
  <c r="M5373" i="1" s="1"/>
  <c r="K5374" i="1"/>
  <c r="L5374" i="1" s="1"/>
  <c r="M5374" i="1" s="1"/>
  <c r="K5375" i="1"/>
  <c r="L5375" i="1" s="1"/>
  <c r="M5375" i="1" s="1"/>
  <c r="K5376" i="1"/>
  <c r="L5376" i="1" s="1"/>
  <c r="M5376" i="1" s="1"/>
  <c r="K5377" i="1"/>
  <c r="L5377" i="1" s="1"/>
  <c r="M5377" i="1" s="1"/>
  <c r="K5378" i="1"/>
  <c r="L5378" i="1" s="1"/>
  <c r="M5378" i="1" s="1"/>
  <c r="K5379" i="1"/>
  <c r="L5379" i="1" s="1"/>
  <c r="M5379" i="1" s="1"/>
  <c r="K5380" i="1"/>
  <c r="L5380" i="1" s="1"/>
  <c r="M5380" i="1" s="1"/>
  <c r="K5381" i="1"/>
  <c r="L5381" i="1" s="1"/>
  <c r="M5381" i="1" s="1"/>
  <c r="K5382" i="1"/>
  <c r="L5382" i="1" s="1"/>
  <c r="M5382" i="1" s="1"/>
  <c r="K5383" i="1"/>
  <c r="L5383" i="1" s="1"/>
  <c r="M5383" i="1" s="1"/>
  <c r="K5384" i="1"/>
  <c r="L5384" i="1" s="1"/>
  <c r="M5384" i="1" s="1"/>
  <c r="K5385" i="1"/>
  <c r="L5385" i="1" s="1"/>
  <c r="M5385" i="1" s="1"/>
  <c r="K5386" i="1"/>
  <c r="L5386" i="1" s="1"/>
  <c r="M5386" i="1" s="1"/>
  <c r="K5387" i="1"/>
  <c r="L5387" i="1" s="1"/>
  <c r="M5387" i="1" s="1"/>
  <c r="K5388" i="1"/>
  <c r="L5388" i="1" s="1"/>
  <c r="M5388" i="1" s="1"/>
  <c r="K5389" i="1"/>
  <c r="L5389" i="1" s="1"/>
  <c r="M5389" i="1" s="1"/>
  <c r="K5390" i="1"/>
  <c r="L5390" i="1" s="1"/>
  <c r="M5390" i="1" s="1"/>
  <c r="K5391" i="1"/>
  <c r="L5391" i="1" s="1"/>
  <c r="M5391" i="1" s="1"/>
  <c r="K5392" i="1"/>
  <c r="L5392" i="1" s="1"/>
  <c r="M5392" i="1" s="1"/>
  <c r="K5393" i="1"/>
  <c r="L5393" i="1" s="1"/>
  <c r="M5393" i="1" s="1"/>
  <c r="K5394" i="1"/>
  <c r="L5394" i="1" s="1"/>
  <c r="M5394" i="1" s="1"/>
  <c r="K5395" i="1"/>
  <c r="L5395" i="1" s="1"/>
  <c r="M5395" i="1" s="1"/>
  <c r="K5396" i="1"/>
  <c r="L5396" i="1" s="1"/>
  <c r="M5396" i="1" s="1"/>
  <c r="K5397" i="1"/>
  <c r="L5397" i="1" s="1"/>
  <c r="M5397" i="1" s="1"/>
  <c r="K5398" i="1"/>
  <c r="L5398" i="1" s="1"/>
  <c r="M5398" i="1" s="1"/>
  <c r="K5399" i="1"/>
  <c r="L5399" i="1" s="1"/>
  <c r="M5399" i="1" s="1"/>
  <c r="K5400" i="1"/>
  <c r="L5400" i="1" s="1"/>
  <c r="M5400" i="1" s="1"/>
  <c r="K5401" i="1"/>
  <c r="L5401" i="1" s="1"/>
  <c r="M5401" i="1" s="1"/>
  <c r="K5402" i="1"/>
  <c r="L5402" i="1" s="1"/>
  <c r="M5402" i="1" s="1"/>
  <c r="K5403" i="1"/>
  <c r="L5403" i="1" s="1"/>
  <c r="M5403" i="1" s="1"/>
  <c r="K5404" i="1"/>
  <c r="L5404" i="1" s="1"/>
  <c r="M5404" i="1" s="1"/>
  <c r="K5405" i="1"/>
  <c r="L5405" i="1" s="1"/>
  <c r="M5405" i="1" s="1"/>
  <c r="K5406" i="1"/>
  <c r="L5406" i="1" s="1"/>
  <c r="M5406" i="1" s="1"/>
  <c r="K5407" i="1"/>
  <c r="L5407" i="1" s="1"/>
  <c r="M5407" i="1" s="1"/>
  <c r="K5408" i="1"/>
  <c r="L5408" i="1" s="1"/>
  <c r="M5408" i="1" s="1"/>
  <c r="K5409" i="1"/>
  <c r="L5409" i="1" s="1"/>
  <c r="M5409" i="1" s="1"/>
  <c r="K5410" i="1"/>
  <c r="L5410" i="1" s="1"/>
  <c r="M5410" i="1" s="1"/>
  <c r="K5411" i="1"/>
  <c r="L5411" i="1" s="1"/>
  <c r="M5411" i="1" s="1"/>
  <c r="K5412" i="1"/>
  <c r="L5412" i="1" s="1"/>
  <c r="M5412" i="1" s="1"/>
  <c r="K5413" i="1"/>
  <c r="L5413" i="1" s="1"/>
  <c r="M5413" i="1" s="1"/>
  <c r="K5414" i="1"/>
  <c r="L5414" i="1" s="1"/>
  <c r="M5414" i="1" s="1"/>
  <c r="K5415" i="1"/>
  <c r="L5415" i="1" s="1"/>
  <c r="M5415" i="1" s="1"/>
  <c r="K5416" i="1"/>
  <c r="L5416" i="1" s="1"/>
  <c r="M5416" i="1" s="1"/>
  <c r="K5417" i="1"/>
  <c r="L5417" i="1" s="1"/>
  <c r="M5417" i="1" s="1"/>
  <c r="K5418" i="1"/>
  <c r="L5418" i="1" s="1"/>
  <c r="M5418" i="1" s="1"/>
  <c r="K5419" i="1"/>
  <c r="L5419" i="1" s="1"/>
  <c r="M5419" i="1" s="1"/>
  <c r="K5420" i="1"/>
  <c r="L5420" i="1" s="1"/>
  <c r="M5420" i="1" s="1"/>
  <c r="K5421" i="1"/>
  <c r="L5421" i="1" s="1"/>
  <c r="M5421" i="1" s="1"/>
  <c r="K5422" i="1"/>
  <c r="L5422" i="1" s="1"/>
  <c r="M5422" i="1" s="1"/>
  <c r="K5423" i="1"/>
  <c r="L5423" i="1" s="1"/>
  <c r="M5423" i="1" s="1"/>
  <c r="K5424" i="1"/>
  <c r="L5424" i="1" s="1"/>
  <c r="M5424" i="1" s="1"/>
  <c r="K5425" i="1"/>
  <c r="L5425" i="1" s="1"/>
  <c r="M5425" i="1" s="1"/>
  <c r="K5426" i="1"/>
  <c r="L5426" i="1" s="1"/>
  <c r="M5426" i="1" s="1"/>
  <c r="K5427" i="1"/>
  <c r="L5427" i="1" s="1"/>
  <c r="M5427" i="1" s="1"/>
  <c r="K5428" i="1"/>
  <c r="L5428" i="1" s="1"/>
  <c r="M5428" i="1" s="1"/>
  <c r="K5429" i="1"/>
  <c r="L5429" i="1" s="1"/>
  <c r="M5429" i="1" s="1"/>
  <c r="K5430" i="1"/>
  <c r="L5430" i="1" s="1"/>
  <c r="M5430" i="1" s="1"/>
  <c r="K5431" i="1"/>
  <c r="L5431" i="1" s="1"/>
  <c r="M5431" i="1" s="1"/>
  <c r="K5432" i="1"/>
  <c r="L5432" i="1" s="1"/>
  <c r="M5432" i="1" s="1"/>
  <c r="K5433" i="1"/>
  <c r="L5433" i="1" s="1"/>
  <c r="M5433" i="1" s="1"/>
  <c r="K5434" i="1"/>
  <c r="L5434" i="1" s="1"/>
  <c r="M5434" i="1" s="1"/>
  <c r="K5435" i="1"/>
  <c r="L5435" i="1" s="1"/>
  <c r="M5435" i="1" s="1"/>
  <c r="K5436" i="1"/>
  <c r="L5436" i="1" s="1"/>
  <c r="M5436" i="1" s="1"/>
  <c r="K5437" i="1"/>
  <c r="L5437" i="1" s="1"/>
  <c r="M5437" i="1" s="1"/>
  <c r="K5438" i="1"/>
  <c r="L5438" i="1" s="1"/>
  <c r="M5438" i="1" s="1"/>
  <c r="K5439" i="1"/>
  <c r="L5439" i="1" s="1"/>
  <c r="M5439" i="1" s="1"/>
  <c r="K5440" i="1"/>
  <c r="L5440" i="1" s="1"/>
  <c r="M5440" i="1" s="1"/>
  <c r="K5441" i="1"/>
  <c r="L5441" i="1" s="1"/>
  <c r="M5441" i="1" s="1"/>
  <c r="K5442" i="1"/>
  <c r="L5442" i="1" s="1"/>
  <c r="M5442" i="1" s="1"/>
  <c r="K5443" i="1"/>
  <c r="L5443" i="1" s="1"/>
  <c r="M5443" i="1" s="1"/>
  <c r="K5444" i="1"/>
  <c r="L5444" i="1" s="1"/>
  <c r="M5444" i="1" s="1"/>
  <c r="K5445" i="1"/>
  <c r="L5445" i="1" s="1"/>
  <c r="M5445" i="1" s="1"/>
  <c r="K5446" i="1"/>
  <c r="L5446" i="1" s="1"/>
  <c r="M5446" i="1" s="1"/>
  <c r="K5448" i="1"/>
  <c r="L5448" i="1" s="1"/>
  <c r="M5448" i="1" s="1"/>
  <c r="K5449" i="1"/>
  <c r="L5449" i="1" s="1"/>
  <c r="M5449" i="1" s="1"/>
  <c r="K5450" i="1"/>
  <c r="L5450" i="1" s="1"/>
  <c r="M5450" i="1" s="1"/>
  <c r="K5451" i="1"/>
  <c r="L5451" i="1" s="1"/>
  <c r="M5451" i="1" s="1"/>
  <c r="K5452" i="1"/>
  <c r="L5452" i="1" s="1"/>
  <c r="M5452" i="1" s="1"/>
  <c r="K5453" i="1"/>
  <c r="L5453" i="1" s="1"/>
  <c r="M5453" i="1" s="1"/>
  <c r="K5454" i="1"/>
  <c r="L5454" i="1" s="1"/>
  <c r="M5454" i="1" s="1"/>
  <c r="K5455" i="1"/>
  <c r="L5455" i="1" s="1"/>
  <c r="M5455" i="1" s="1"/>
  <c r="K5456" i="1"/>
  <c r="L5456" i="1" s="1"/>
  <c r="M5456" i="1" s="1"/>
  <c r="K5457" i="1"/>
  <c r="L5457" i="1" s="1"/>
  <c r="M5457" i="1" s="1"/>
  <c r="K5458" i="1"/>
  <c r="L5458" i="1" s="1"/>
  <c r="M5458" i="1" s="1"/>
  <c r="K5459" i="1"/>
  <c r="L5459" i="1" s="1"/>
  <c r="M5459" i="1" s="1"/>
  <c r="K5460" i="1"/>
  <c r="L5460" i="1" s="1"/>
  <c r="M5460" i="1" s="1"/>
  <c r="K5461" i="1"/>
  <c r="L5461" i="1" s="1"/>
  <c r="M5461" i="1" s="1"/>
  <c r="K5462" i="1"/>
  <c r="L5462" i="1" s="1"/>
  <c r="M5462" i="1" s="1"/>
  <c r="K5463" i="1"/>
  <c r="L5463" i="1" s="1"/>
  <c r="M5463" i="1" s="1"/>
  <c r="K5464" i="1"/>
  <c r="L5464" i="1" s="1"/>
  <c r="M5464" i="1" s="1"/>
  <c r="K5465" i="1"/>
  <c r="L5465" i="1" s="1"/>
  <c r="M5465" i="1" s="1"/>
  <c r="K5466" i="1"/>
  <c r="L5466" i="1" s="1"/>
  <c r="M5466" i="1" s="1"/>
  <c r="K5467" i="1"/>
  <c r="L5467" i="1" s="1"/>
  <c r="M5467" i="1" s="1"/>
  <c r="K5468" i="1"/>
  <c r="L5468" i="1" s="1"/>
  <c r="M5468" i="1" s="1"/>
  <c r="K5469" i="1"/>
  <c r="L5469" i="1" s="1"/>
  <c r="M5469" i="1" s="1"/>
  <c r="K5470" i="1"/>
  <c r="L5470" i="1" s="1"/>
  <c r="M5470" i="1" s="1"/>
  <c r="K5471" i="1"/>
  <c r="L5471" i="1" s="1"/>
  <c r="M5471" i="1" s="1"/>
  <c r="K5472" i="1"/>
  <c r="L5472" i="1" s="1"/>
  <c r="M5472" i="1" s="1"/>
  <c r="K5473" i="1"/>
  <c r="L5473" i="1" s="1"/>
  <c r="M5473" i="1" s="1"/>
  <c r="K5474" i="1"/>
  <c r="L5474" i="1" s="1"/>
  <c r="M5474" i="1" s="1"/>
  <c r="K5475" i="1"/>
  <c r="L5475" i="1" s="1"/>
  <c r="M5475" i="1" s="1"/>
  <c r="K5476" i="1"/>
  <c r="L5476" i="1" s="1"/>
  <c r="M5476" i="1" s="1"/>
  <c r="K5477" i="1"/>
  <c r="L5477" i="1" s="1"/>
  <c r="M5477" i="1" s="1"/>
  <c r="K5478" i="1"/>
  <c r="L5478" i="1" s="1"/>
  <c r="M5478" i="1" s="1"/>
  <c r="K5479" i="1"/>
  <c r="L5479" i="1" s="1"/>
  <c r="M5479" i="1" s="1"/>
  <c r="K5480" i="1"/>
  <c r="L5480" i="1" s="1"/>
  <c r="M5480" i="1" s="1"/>
  <c r="K5481" i="1"/>
  <c r="L5481" i="1" s="1"/>
  <c r="M5481" i="1" s="1"/>
  <c r="K5482" i="1"/>
  <c r="L5482" i="1" s="1"/>
  <c r="M5482" i="1" s="1"/>
  <c r="K5483" i="1"/>
  <c r="L5483" i="1" s="1"/>
  <c r="M5483" i="1" s="1"/>
  <c r="K5484" i="1"/>
  <c r="L5484" i="1" s="1"/>
  <c r="M5484" i="1" s="1"/>
  <c r="K5485" i="1"/>
  <c r="L5485" i="1" s="1"/>
  <c r="M5485" i="1" s="1"/>
  <c r="K5486" i="1"/>
  <c r="L5486" i="1" s="1"/>
  <c r="M5486" i="1" s="1"/>
  <c r="K5487" i="1"/>
  <c r="L5487" i="1" s="1"/>
  <c r="M5487" i="1" s="1"/>
  <c r="K5488" i="1"/>
  <c r="L5488" i="1" s="1"/>
  <c r="M5488" i="1" s="1"/>
  <c r="K5489" i="1"/>
  <c r="L5489" i="1" s="1"/>
  <c r="M5489" i="1" s="1"/>
  <c r="K5490" i="1"/>
  <c r="L5490" i="1" s="1"/>
  <c r="M5490" i="1" s="1"/>
  <c r="K5491" i="1"/>
  <c r="L5491" i="1" s="1"/>
  <c r="M5491" i="1" s="1"/>
  <c r="K5492" i="1"/>
  <c r="L5492" i="1" s="1"/>
  <c r="M5492" i="1" s="1"/>
  <c r="K5493" i="1"/>
  <c r="L5493" i="1" s="1"/>
  <c r="M5493" i="1" s="1"/>
  <c r="K5494" i="1"/>
  <c r="L5494" i="1" s="1"/>
  <c r="M5494" i="1" s="1"/>
  <c r="K5495" i="1"/>
  <c r="L5495" i="1" s="1"/>
  <c r="M5495" i="1" s="1"/>
  <c r="K5496" i="1"/>
  <c r="L5496" i="1" s="1"/>
  <c r="M5496" i="1" s="1"/>
  <c r="K5497" i="1"/>
  <c r="L5497" i="1" s="1"/>
  <c r="M5497" i="1" s="1"/>
  <c r="K5498" i="1"/>
  <c r="L5498" i="1" s="1"/>
  <c r="M5498" i="1" s="1"/>
  <c r="K5499" i="1"/>
  <c r="L5499" i="1" s="1"/>
  <c r="M5499" i="1" s="1"/>
  <c r="K5500" i="1"/>
  <c r="L5500" i="1" s="1"/>
  <c r="M5500" i="1" s="1"/>
  <c r="K5501" i="1"/>
  <c r="L5501" i="1" s="1"/>
  <c r="M5501" i="1" s="1"/>
  <c r="K5502" i="1"/>
  <c r="L5502" i="1" s="1"/>
  <c r="M5502" i="1" s="1"/>
  <c r="K5503" i="1"/>
  <c r="L5503" i="1" s="1"/>
  <c r="M5503" i="1" s="1"/>
  <c r="K5504" i="1"/>
  <c r="L5504" i="1" s="1"/>
  <c r="M5504" i="1" s="1"/>
  <c r="K5505" i="1"/>
  <c r="L5505" i="1" s="1"/>
  <c r="M5505" i="1" s="1"/>
  <c r="K5506" i="1"/>
  <c r="L5506" i="1" s="1"/>
  <c r="M5506" i="1" s="1"/>
  <c r="K5507" i="1"/>
  <c r="L5507" i="1" s="1"/>
  <c r="M5507" i="1" s="1"/>
  <c r="K5508" i="1"/>
  <c r="L5508" i="1" s="1"/>
  <c r="M5508" i="1" s="1"/>
  <c r="K5509" i="1"/>
  <c r="L5509" i="1" s="1"/>
  <c r="M5509" i="1" s="1"/>
  <c r="K5510" i="1"/>
  <c r="L5510" i="1" s="1"/>
  <c r="M5510" i="1" s="1"/>
  <c r="K5511" i="1"/>
  <c r="L5511" i="1" s="1"/>
  <c r="M5511" i="1" s="1"/>
  <c r="K5512" i="1"/>
  <c r="L5512" i="1" s="1"/>
  <c r="M5512" i="1" s="1"/>
  <c r="K5513" i="1"/>
  <c r="L5513" i="1" s="1"/>
  <c r="M5513" i="1" s="1"/>
  <c r="K5514" i="1"/>
  <c r="L5514" i="1" s="1"/>
  <c r="M5514" i="1" s="1"/>
  <c r="K5515" i="1"/>
  <c r="L5515" i="1" s="1"/>
  <c r="M5515" i="1" s="1"/>
  <c r="K5516" i="1"/>
  <c r="L5516" i="1" s="1"/>
  <c r="M5516" i="1" s="1"/>
  <c r="K5517" i="1"/>
  <c r="L5517" i="1" s="1"/>
  <c r="M5517" i="1" s="1"/>
  <c r="K5518" i="1"/>
  <c r="L5518" i="1" s="1"/>
  <c r="M5518" i="1" s="1"/>
  <c r="K5519" i="1"/>
  <c r="L5519" i="1" s="1"/>
  <c r="M5519" i="1" s="1"/>
  <c r="K5520" i="1"/>
  <c r="L5520" i="1" s="1"/>
  <c r="M5520" i="1" s="1"/>
  <c r="K5521" i="1"/>
  <c r="L5521" i="1" s="1"/>
  <c r="M5521" i="1" s="1"/>
  <c r="K5522" i="1"/>
  <c r="L5522" i="1" s="1"/>
  <c r="M5522" i="1" s="1"/>
  <c r="K5523" i="1"/>
  <c r="L5523" i="1" s="1"/>
  <c r="M5523" i="1" s="1"/>
  <c r="K5524" i="1"/>
  <c r="L5524" i="1" s="1"/>
  <c r="M5524" i="1" s="1"/>
  <c r="K5525" i="1"/>
  <c r="L5525" i="1" s="1"/>
  <c r="M5525" i="1" s="1"/>
  <c r="K5526" i="1"/>
  <c r="L5526" i="1" s="1"/>
  <c r="M5526" i="1" s="1"/>
  <c r="K5527" i="1"/>
  <c r="L5527" i="1" s="1"/>
  <c r="M5527" i="1" s="1"/>
  <c r="K5528" i="1"/>
  <c r="L5528" i="1" s="1"/>
  <c r="M5528" i="1" s="1"/>
  <c r="K5529" i="1"/>
  <c r="L5529" i="1" s="1"/>
  <c r="M5529" i="1" s="1"/>
  <c r="K5530" i="1"/>
  <c r="L5530" i="1" s="1"/>
  <c r="M5530" i="1" s="1"/>
  <c r="K5531" i="1"/>
  <c r="L5531" i="1" s="1"/>
  <c r="M5531" i="1" s="1"/>
  <c r="K5699" i="1"/>
  <c r="L5699" i="1" s="1"/>
  <c r="M5699" i="1" s="1"/>
  <c r="K5700" i="1"/>
  <c r="L5700" i="1" s="1"/>
  <c r="M5700" i="1" s="1"/>
  <c r="K5701" i="1"/>
  <c r="L5701" i="1" s="1"/>
  <c r="M5701" i="1" s="1"/>
  <c r="K5702" i="1"/>
  <c r="L5702" i="1" s="1"/>
  <c r="M5702" i="1" s="1"/>
  <c r="K5703" i="1"/>
  <c r="L5703" i="1" s="1"/>
  <c r="M5703" i="1" s="1"/>
  <c r="K5704" i="1"/>
  <c r="L5704" i="1" s="1"/>
  <c r="M5704" i="1" s="1"/>
  <c r="K5705" i="1"/>
  <c r="L5705" i="1" s="1"/>
  <c r="M5705" i="1" s="1"/>
  <c r="K5706" i="1"/>
  <c r="L5706" i="1" s="1"/>
  <c r="M5706" i="1" s="1"/>
  <c r="K5707" i="1"/>
  <c r="L5707" i="1" s="1"/>
  <c r="M5707" i="1" s="1"/>
  <c r="K5708" i="1"/>
  <c r="L5708" i="1" s="1"/>
  <c r="M5708" i="1" s="1"/>
  <c r="K5709" i="1"/>
  <c r="L5709" i="1" s="1"/>
  <c r="M5709" i="1" s="1"/>
  <c r="K5710" i="1"/>
  <c r="L5710" i="1" s="1"/>
  <c r="M5710" i="1" s="1"/>
  <c r="K5711" i="1"/>
  <c r="L5711" i="1" s="1"/>
  <c r="M5711" i="1" s="1"/>
  <c r="K5712" i="1"/>
  <c r="L5712" i="1" s="1"/>
  <c r="M5712" i="1" s="1"/>
  <c r="K5713" i="1"/>
  <c r="L5713" i="1" s="1"/>
  <c r="M5713" i="1" s="1"/>
  <c r="K5714" i="1"/>
  <c r="L5714" i="1" s="1"/>
  <c r="M5714" i="1" s="1"/>
  <c r="K5715" i="1"/>
  <c r="L5715" i="1" s="1"/>
  <c r="M5715" i="1" s="1"/>
  <c r="K5716" i="1"/>
  <c r="L5716" i="1" s="1"/>
  <c r="M5716" i="1" s="1"/>
  <c r="K5717" i="1"/>
  <c r="L5717" i="1" s="1"/>
  <c r="M5717" i="1" s="1"/>
  <c r="K5718" i="1"/>
  <c r="L5718" i="1" s="1"/>
  <c r="M5718" i="1" s="1"/>
  <c r="K5719" i="1"/>
  <c r="L5719" i="1" s="1"/>
  <c r="M5719" i="1" s="1"/>
  <c r="K5720" i="1"/>
  <c r="L5720" i="1" s="1"/>
  <c r="M5720" i="1" s="1"/>
  <c r="K5721" i="1"/>
  <c r="L5721" i="1" s="1"/>
  <c r="M5721" i="1" s="1"/>
  <c r="K5722" i="1"/>
  <c r="L5722" i="1" s="1"/>
  <c r="M5722" i="1" s="1"/>
  <c r="K5723" i="1"/>
  <c r="L5723" i="1" s="1"/>
  <c r="M5723" i="1" s="1"/>
  <c r="K5724" i="1"/>
  <c r="L5724" i="1" s="1"/>
  <c r="M5724" i="1" s="1"/>
  <c r="K5725" i="1"/>
  <c r="L5725" i="1" s="1"/>
  <c r="M5725" i="1" s="1"/>
  <c r="K5726" i="1"/>
  <c r="L5726" i="1" s="1"/>
  <c r="M5726" i="1" s="1"/>
  <c r="K5727" i="1"/>
  <c r="L5727" i="1" s="1"/>
  <c r="M5727" i="1" s="1"/>
  <c r="K5728" i="1"/>
  <c r="L5728" i="1" s="1"/>
  <c r="M5728" i="1" s="1"/>
  <c r="K5729" i="1"/>
  <c r="L5729" i="1" s="1"/>
  <c r="M5729" i="1" s="1"/>
  <c r="K5730" i="1"/>
  <c r="L5730" i="1" s="1"/>
  <c r="M5730" i="1" s="1"/>
  <c r="K5731" i="1"/>
  <c r="L5731" i="1" s="1"/>
  <c r="M5731" i="1" s="1"/>
  <c r="K5732" i="1"/>
  <c r="L5732" i="1" s="1"/>
  <c r="M5732" i="1" s="1"/>
  <c r="K5733" i="1"/>
  <c r="L5733" i="1" s="1"/>
  <c r="M5733" i="1" s="1"/>
  <c r="K5734" i="1"/>
  <c r="L5734" i="1" s="1"/>
  <c r="M5734" i="1" s="1"/>
  <c r="K5735" i="1"/>
  <c r="L5735" i="1" s="1"/>
  <c r="M5735" i="1" s="1"/>
  <c r="K5736" i="1"/>
  <c r="L5736" i="1" s="1"/>
  <c r="M5736" i="1" s="1"/>
  <c r="K5737" i="1"/>
  <c r="L5737" i="1" s="1"/>
  <c r="M5737" i="1" s="1"/>
  <c r="K5738" i="1"/>
  <c r="L5738" i="1" s="1"/>
  <c r="M5738" i="1" s="1"/>
  <c r="K5739" i="1"/>
  <c r="L5739" i="1" s="1"/>
  <c r="M5739" i="1" s="1"/>
  <c r="K5740" i="1"/>
  <c r="L5740" i="1" s="1"/>
  <c r="M5740" i="1" s="1"/>
  <c r="K5741" i="1"/>
  <c r="L5741" i="1" s="1"/>
  <c r="M5741" i="1" s="1"/>
  <c r="K5742" i="1"/>
  <c r="L5742" i="1" s="1"/>
  <c r="M5742" i="1" s="1"/>
  <c r="K5743" i="1"/>
  <c r="L5743" i="1" s="1"/>
  <c r="M5743" i="1" s="1"/>
  <c r="K5744" i="1"/>
  <c r="L5744" i="1" s="1"/>
  <c r="M5744" i="1" s="1"/>
  <c r="K5745" i="1"/>
  <c r="L5745" i="1" s="1"/>
  <c r="M5745" i="1" s="1"/>
  <c r="K5746" i="1"/>
  <c r="L5746" i="1" s="1"/>
  <c r="M5746" i="1" s="1"/>
  <c r="K5747" i="1"/>
  <c r="L5747" i="1" s="1"/>
  <c r="M5747" i="1" s="1"/>
  <c r="K5748" i="1"/>
  <c r="L5748" i="1" s="1"/>
  <c r="M5748" i="1" s="1"/>
  <c r="K5749" i="1"/>
  <c r="L5749" i="1" s="1"/>
  <c r="M5749" i="1" s="1"/>
  <c r="K5750" i="1"/>
  <c r="L5750" i="1" s="1"/>
  <c r="M5750" i="1" s="1"/>
  <c r="K5751" i="1"/>
  <c r="L5751" i="1" s="1"/>
  <c r="M5751" i="1" s="1"/>
  <c r="K5752" i="1"/>
  <c r="L5752" i="1" s="1"/>
  <c r="M5752" i="1" s="1"/>
  <c r="K5753" i="1"/>
  <c r="L5753" i="1" s="1"/>
  <c r="M5753" i="1" s="1"/>
  <c r="K5754" i="1"/>
  <c r="L5754" i="1" s="1"/>
  <c r="M5754" i="1" s="1"/>
  <c r="K5755" i="1"/>
  <c r="L5755" i="1" s="1"/>
  <c r="M5755" i="1" s="1"/>
  <c r="K5756" i="1"/>
  <c r="L5756" i="1" s="1"/>
  <c r="M5756" i="1" s="1"/>
  <c r="K5757" i="1"/>
  <c r="L5757" i="1" s="1"/>
  <c r="M5757" i="1" s="1"/>
  <c r="K5758" i="1"/>
  <c r="L5758" i="1" s="1"/>
  <c r="M5758" i="1" s="1"/>
  <c r="K5759" i="1"/>
  <c r="L5759" i="1" s="1"/>
  <c r="M5759" i="1" s="1"/>
  <c r="K5760" i="1"/>
  <c r="L5760" i="1" s="1"/>
  <c r="M5760" i="1" s="1"/>
  <c r="K5761" i="1"/>
  <c r="L5761" i="1" s="1"/>
  <c r="M5761" i="1" s="1"/>
  <c r="K5762" i="1"/>
  <c r="L5762" i="1" s="1"/>
  <c r="M5762" i="1" s="1"/>
  <c r="K5763" i="1"/>
  <c r="L5763" i="1" s="1"/>
  <c r="M5763" i="1" s="1"/>
  <c r="K5764" i="1"/>
  <c r="L5764" i="1" s="1"/>
  <c r="M5764" i="1" s="1"/>
  <c r="K5765" i="1"/>
  <c r="L5765" i="1" s="1"/>
  <c r="M5765" i="1" s="1"/>
  <c r="K5766" i="1"/>
  <c r="L5766" i="1" s="1"/>
  <c r="M5766" i="1" s="1"/>
  <c r="K5767" i="1"/>
  <c r="L5767" i="1" s="1"/>
  <c r="M5767" i="1" s="1"/>
  <c r="K5768" i="1"/>
  <c r="L5768" i="1" s="1"/>
  <c r="M5768" i="1" s="1"/>
  <c r="K5769" i="1"/>
  <c r="L5769" i="1" s="1"/>
  <c r="M5769" i="1" s="1"/>
  <c r="K5770" i="1"/>
  <c r="L5770" i="1" s="1"/>
  <c r="M5770" i="1" s="1"/>
  <c r="K5771" i="1"/>
  <c r="L5771" i="1" s="1"/>
  <c r="M5771" i="1" s="1"/>
  <c r="K5772" i="1"/>
  <c r="L5772" i="1" s="1"/>
  <c r="M5772" i="1" s="1"/>
  <c r="K5773" i="1"/>
  <c r="L5773" i="1" s="1"/>
  <c r="M5773" i="1" s="1"/>
  <c r="K5774" i="1"/>
  <c r="L5774" i="1" s="1"/>
  <c r="M5774" i="1" s="1"/>
  <c r="K5775" i="1"/>
  <c r="L5775" i="1" s="1"/>
  <c r="M5775" i="1" s="1"/>
  <c r="K5776" i="1"/>
  <c r="L5776" i="1" s="1"/>
  <c r="M5776" i="1" s="1"/>
  <c r="K5777" i="1"/>
  <c r="L5777" i="1" s="1"/>
  <c r="M5777" i="1" s="1"/>
  <c r="K5778" i="1"/>
  <c r="L5778" i="1" s="1"/>
  <c r="M5778" i="1" s="1"/>
  <c r="K5779" i="1"/>
  <c r="L5779" i="1" s="1"/>
  <c r="M5779" i="1" s="1"/>
  <c r="K5780" i="1"/>
  <c r="L5780" i="1" s="1"/>
  <c r="M5780" i="1" s="1"/>
  <c r="K5781" i="1"/>
  <c r="L5781" i="1" s="1"/>
  <c r="M5781" i="1" s="1"/>
  <c r="K5782" i="1"/>
  <c r="L5782" i="1" s="1"/>
  <c r="M5782" i="1" s="1"/>
  <c r="K5783" i="1"/>
  <c r="L5783" i="1" s="1"/>
  <c r="M5783" i="1" s="1"/>
  <c r="K5784" i="1"/>
  <c r="L5784" i="1" s="1"/>
  <c r="M5784" i="1" s="1"/>
  <c r="K5785" i="1"/>
  <c r="L5785" i="1" s="1"/>
  <c r="M5785" i="1" s="1"/>
  <c r="K5786" i="1"/>
  <c r="L5786" i="1" s="1"/>
  <c r="M5786" i="1" s="1"/>
  <c r="K5787" i="1"/>
  <c r="L5787" i="1" s="1"/>
  <c r="M5787" i="1" s="1"/>
  <c r="K5788" i="1"/>
  <c r="L5788" i="1" s="1"/>
  <c r="M5788" i="1" s="1"/>
  <c r="K5789" i="1"/>
  <c r="L5789" i="1" s="1"/>
  <c r="M5789" i="1" s="1"/>
  <c r="K5790" i="1"/>
  <c r="L5790" i="1" s="1"/>
  <c r="M5790" i="1" s="1"/>
  <c r="K5791" i="1"/>
  <c r="L5791" i="1" s="1"/>
  <c r="M5791" i="1" s="1"/>
  <c r="K5792" i="1"/>
  <c r="L5792" i="1" s="1"/>
  <c r="M5792" i="1" s="1"/>
  <c r="K5793" i="1"/>
  <c r="L5793" i="1" s="1"/>
  <c r="M5793" i="1" s="1"/>
  <c r="K5794" i="1"/>
  <c r="L5794" i="1" s="1"/>
  <c r="M5794" i="1" s="1"/>
  <c r="K5795" i="1"/>
  <c r="L5795" i="1" s="1"/>
  <c r="M5795" i="1" s="1"/>
  <c r="K5796" i="1"/>
  <c r="L5796" i="1" s="1"/>
  <c r="M5796" i="1" s="1"/>
  <c r="K5797" i="1"/>
  <c r="L5797" i="1" s="1"/>
  <c r="M5797" i="1" s="1"/>
  <c r="K5798" i="1"/>
  <c r="L5798" i="1" s="1"/>
  <c r="M5798" i="1" s="1"/>
  <c r="K5799" i="1"/>
  <c r="L5799" i="1" s="1"/>
  <c r="M5799" i="1" s="1"/>
  <c r="K5800" i="1"/>
  <c r="L5800" i="1" s="1"/>
  <c r="M5800" i="1" s="1"/>
  <c r="K5801" i="1"/>
  <c r="L5801" i="1" s="1"/>
  <c r="M5801" i="1" s="1"/>
  <c r="K5802" i="1"/>
  <c r="L5802" i="1" s="1"/>
  <c r="M5802" i="1" s="1"/>
  <c r="K5803" i="1"/>
  <c r="L5803" i="1" s="1"/>
  <c r="M5803" i="1" s="1"/>
  <c r="K5804" i="1"/>
  <c r="L5804" i="1" s="1"/>
  <c r="M5804" i="1" s="1"/>
  <c r="K5805" i="1"/>
  <c r="L5805" i="1" s="1"/>
  <c r="M5805" i="1" s="1"/>
  <c r="K5806" i="1"/>
  <c r="L5806" i="1" s="1"/>
  <c r="M5806" i="1" s="1"/>
  <c r="K5807" i="1"/>
  <c r="L5807" i="1" s="1"/>
  <c r="M5807" i="1" s="1"/>
  <c r="K5808" i="1"/>
  <c r="L5808" i="1" s="1"/>
  <c r="M5808" i="1" s="1"/>
  <c r="K5809" i="1"/>
  <c r="L5809" i="1" s="1"/>
  <c r="M5809" i="1" s="1"/>
  <c r="K5810" i="1"/>
  <c r="L5810" i="1" s="1"/>
  <c r="M5810" i="1" s="1"/>
  <c r="K5811" i="1"/>
  <c r="L5811" i="1" s="1"/>
  <c r="M5811" i="1" s="1"/>
  <c r="K5812" i="1"/>
  <c r="L5812" i="1" s="1"/>
  <c r="M5812" i="1" s="1"/>
  <c r="K5813" i="1"/>
  <c r="L5813" i="1" s="1"/>
  <c r="M5813" i="1" s="1"/>
  <c r="K5814" i="1"/>
  <c r="L5814" i="1" s="1"/>
  <c r="M5814" i="1" s="1"/>
  <c r="K5815" i="1"/>
  <c r="L5815" i="1" s="1"/>
  <c r="M5815" i="1" s="1"/>
  <c r="K5816" i="1"/>
  <c r="L5816" i="1" s="1"/>
  <c r="M5816" i="1" s="1"/>
  <c r="K5817" i="1"/>
  <c r="L5817" i="1" s="1"/>
  <c r="M5817" i="1" s="1"/>
  <c r="K5818" i="1"/>
  <c r="L5818" i="1" s="1"/>
  <c r="M5818" i="1" s="1"/>
  <c r="K5819" i="1"/>
  <c r="L5819" i="1" s="1"/>
  <c r="M5819" i="1" s="1"/>
  <c r="K5820" i="1"/>
  <c r="L5820" i="1" s="1"/>
  <c r="M5820" i="1" s="1"/>
  <c r="K5821" i="1"/>
  <c r="L5821" i="1" s="1"/>
  <c r="M5821" i="1" s="1"/>
  <c r="K5822" i="1"/>
  <c r="L5822" i="1" s="1"/>
  <c r="M5822" i="1" s="1"/>
  <c r="K5823" i="1"/>
  <c r="L5823" i="1" s="1"/>
  <c r="M5823" i="1" s="1"/>
  <c r="K5824" i="1"/>
  <c r="L5824" i="1" s="1"/>
  <c r="M5824" i="1" s="1"/>
  <c r="K5825" i="1"/>
  <c r="L5825" i="1" s="1"/>
  <c r="M5825" i="1" s="1"/>
  <c r="K5826" i="1"/>
  <c r="L5826" i="1" s="1"/>
  <c r="M5826" i="1" s="1"/>
  <c r="K5827" i="1"/>
  <c r="L5827" i="1" s="1"/>
  <c r="M5827" i="1" s="1"/>
  <c r="K5828" i="1"/>
  <c r="L5828" i="1" s="1"/>
  <c r="M5828" i="1" s="1"/>
  <c r="K5829" i="1"/>
  <c r="L5829" i="1" s="1"/>
  <c r="M5829" i="1" s="1"/>
  <c r="K5830" i="1"/>
  <c r="L5830" i="1" s="1"/>
  <c r="M5830" i="1" s="1"/>
  <c r="K5831" i="1"/>
  <c r="L5831" i="1" s="1"/>
  <c r="M5831" i="1" s="1"/>
  <c r="K5832" i="1"/>
  <c r="L5832" i="1" s="1"/>
  <c r="M5832" i="1" s="1"/>
  <c r="K5833" i="1"/>
  <c r="L5833" i="1" s="1"/>
  <c r="M5833" i="1" s="1"/>
  <c r="K5834" i="1"/>
  <c r="L5834" i="1" s="1"/>
  <c r="M5834" i="1" s="1"/>
  <c r="K5835" i="1"/>
  <c r="L5835" i="1" s="1"/>
  <c r="M5835" i="1" s="1"/>
  <c r="K5836" i="1"/>
  <c r="L5836" i="1" s="1"/>
  <c r="M5836" i="1" s="1"/>
  <c r="K5837" i="1"/>
  <c r="L5837" i="1" s="1"/>
  <c r="M5837" i="1" s="1"/>
  <c r="K5838" i="1"/>
  <c r="L5838" i="1" s="1"/>
  <c r="M5838" i="1" s="1"/>
  <c r="K5839" i="1"/>
  <c r="L5839" i="1" s="1"/>
  <c r="M5839" i="1" s="1"/>
  <c r="K5840" i="1"/>
  <c r="L5840" i="1" s="1"/>
  <c r="M5840" i="1" s="1"/>
  <c r="K5841" i="1"/>
  <c r="L5841" i="1" s="1"/>
  <c r="M5841" i="1" s="1"/>
  <c r="K5842" i="1"/>
  <c r="L5842" i="1" s="1"/>
  <c r="M5842" i="1" s="1"/>
  <c r="K5843" i="1"/>
  <c r="L5843" i="1" s="1"/>
  <c r="M5843" i="1" s="1"/>
  <c r="K5844" i="1"/>
  <c r="L5844" i="1" s="1"/>
  <c r="M5844" i="1" s="1"/>
  <c r="K5845" i="1"/>
  <c r="L5845" i="1" s="1"/>
  <c r="M5845" i="1" s="1"/>
  <c r="K5846" i="1"/>
  <c r="L5846" i="1" s="1"/>
  <c r="M5846" i="1" s="1"/>
  <c r="K5847" i="1"/>
  <c r="L5847" i="1" s="1"/>
  <c r="M5847" i="1" s="1"/>
  <c r="K5848" i="1"/>
  <c r="L5848" i="1" s="1"/>
  <c r="M5848" i="1" s="1"/>
  <c r="K5849" i="1"/>
  <c r="L5849" i="1" s="1"/>
  <c r="M5849" i="1" s="1"/>
  <c r="K5850" i="1"/>
  <c r="L5850" i="1" s="1"/>
  <c r="M5850" i="1" s="1"/>
  <c r="K5851" i="1"/>
  <c r="L5851" i="1" s="1"/>
  <c r="M5851" i="1" s="1"/>
  <c r="K5852" i="1"/>
  <c r="L5852" i="1" s="1"/>
  <c r="M5852" i="1" s="1"/>
  <c r="K5853" i="1"/>
  <c r="L5853" i="1" s="1"/>
  <c r="M5853" i="1" s="1"/>
  <c r="K5854" i="1"/>
  <c r="L5854" i="1" s="1"/>
  <c r="M5854" i="1" s="1"/>
  <c r="K5855" i="1"/>
  <c r="L5855" i="1" s="1"/>
  <c r="M5855" i="1" s="1"/>
  <c r="K5856" i="1"/>
  <c r="L5856" i="1" s="1"/>
  <c r="M5856" i="1" s="1"/>
  <c r="K5857" i="1"/>
  <c r="L5857" i="1" s="1"/>
  <c r="M5857" i="1" s="1"/>
  <c r="K5858" i="1"/>
  <c r="L5858" i="1" s="1"/>
  <c r="M5858" i="1" s="1"/>
  <c r="K5859" i="1"/>
  <c r="L5859" i="1" s="1"/>
  <c r="M5859" i="1" s="1"/>
  <c r="K5860" i="1"/>
  <c r="L5860" i="1" s="1"/>
  <c r="M5860" i="1" s="1"/>
  <c r="K5861" i="1"/>
  <c r="L5861" i="1" s="1"/>
  <c r="M5861" i="1" s="1"/>
  <c r="K5862" i="1"/>
  <c r="L5862" i="1" s="1"/>
  <c r="M5862" i="1" s="1"/>
  <c r="K5863" i="1"/>
  <c r="L5863" i="1" s="1"/>
  <c r="M5863" i="1" s="1"/>
  <c r="K5864" i="1"/>
  <c r="L5864" i="1" s="1"/>
  <c r="M5864" i="1" s="1"/>
  <c r="K5865" i="1"/>
  <c r="L5865" i="1" s="1"/>
  <c r="M5865" i="1" s="1"/>
  <c r="K5866" i="1"/>
  <c r="L5866" i="1" s="1"/>
  <c r="M5866" i="1" s="1"/>
  <c r="K5867" i="1"/>
  <c r="L5867" i="1" s="1"/>
  <c r="M5867" i="1" s="1"/>
  <c r="K5868" i="1"/>
  <c r="L5868" i="1" s="1"/>
  <c r="M5868" i="1" s="1"/>
  <c r="K5869" i="1"/>
  <c r="L5869" i="1" s="1"/>
  <c r="M5869" i="1" s="1"/>
  <c r="K5870" i="1"/>
  <c r="L5870" i="1" s="1"/>
  <c r="M5870" i="1" s="1"/>
  <c r="K5871" i="1"/>
  <c r="L5871" i="1" s="1"/>
  <c r="M5871" i="1" s="1"/>
  <c r="K5872" i="1"/>
  <c r="L5872" i="1" s="1"/>
  <c r="M5872" i="1" s="1"/>
  <c r="K5873" i="1"/>
  <c r="L5873" i="1" s="1"/>
  <c r="M5873" i="1" s="1"/>
  <c r="K5874" i="1"/>
  <c r="L5874" i="1" s="1"/>
  <c r="M5874" i="1" s="1"/>
  <c r="K5875" i="1"/>
  <c r="L5875" i="1" s="1"/>
  <c r="M5875" i="1" s="1"/>
  <c r="K5876" i="1"/>
  <c r="L5876" i="1" s="1"/>
  <c r="M5876" i="1" s="1"/>
  <c r="K5877" i="1"/>
  <c r="L5877" i="1" s="1"/>
  <c r="M5877" i="1" s="1"/>
  <c r="K5878" i="1"/>
  <c r="L5878" i="1" s="1"/>
  <c r="M5878" i="1" s="1"/>
  <c r="K5879" i="1"/>
  <c r="L5879" i="1" s="1"/>
  <c r="M5879" i="1" s="1"/>
  <c r="K5880" i="1"/>
  <c r="L5880" i="1" s="1"/>
  <c r="M5880" i="1" s="1"/>
  <c r="K5881" i="1"/>
  <c r="L5881" i="1" s="1"/>
  <c r="M5881" i="1" s="1"/>
  <c r="K5882" i="1"/>
  <c r="L5882" i="1" s="1"/>
  <c r="M5882" i="1" s="1"/>
  <c r="K5883" i="1"/>
  <c r="L5883" i="1" s="1"/>
  <c r="M5883" i="1" s="1"/>
  <c r="K5884" i="1"/>
  <c r="L5884" i="1" s="1"/>
  <c r="M5884" i="1" s="1"/>
  <c r="K5885" i="1"/>
  <c r="L5885" i="1" s="1"/>
  <c r="M5885" i="1" s="1"/>
  <c r="K5886" i="1"/>
  <c r="L5886" i="1" s="1"/>
  <c r="M5886" i="1" s="1"/>
  <c r="K5887" i="1"/>
  <c r="L5887" i="1" s="1"/>
  <c r="M5887" i="1" s="1"/>
  <c r="K5888" i="1"/>
  <c r="L5888" i="1" s="1"/>
  <c r="M5888" i="1" s="1"/>
  <c r="K5889" i="1"/>
  <c r="L5889" i="1" s="1"/>
  <c r="M5889" i="1" s="1"/>
  <c r="K5890" i="1"/>
  <c r="L5890" i="1" s="1"/>
  <c r="M5890" i="1" s="1"/>
  <c r="K5891" i="1"/>
  <c r="L5891" i="1" s="1"/>
  <c r="M5891" i="1" s="1"/>
  <c r="K5892" i="1"/>
  <c r="L5892" i="1" s="1"/>
  <c r="M5892" i="1" s="1"/>
  <c r="K5893" i="1"/>
  <c r="L5893" i="1" s="1"/>
  <c r="M5893" i="1" s="1"/>
  <c r="K5894" i="1"/>
  <c r="L5894" i="1" s="1"/>
  <c r="M5894" i="1" s="1"/>
  <c r="K5895" i="1"/>
  <c r="L5895" i="1" s="1"/>
  <c r="M5895" i="1" s="1"/>
  <c r="K5896" i="1"/>
  <c r="L5896" i="1" s="1"/>
  <c r="M5896" i="1" s="1"/>
  <c r="K5897" i="1"/>
  <c r="L5897" i="1" s="1"/>
  <c r="M5897" i="1" s="1"/>
  <c r="K5898" i="1"/>
  <c r="L5898" i="1" s="1"/>
  <c r="M5898" i="1" s="1"/>
  <c r="K5899" i="1"/>
  <c r="L5899" i="1" s="1"/>
  <c r="M5899" i="1" s="1"/>
  <c r="K5900" i="1"/>
  <c r="L5900" i="1" s="1"/>
  <c r="M5900" i="1" s="1"/>
  <c r="K5901" i="1"/>
  <c r="L5901" i="1" s="1"/>
  <c r="M5901" i="1" s="1"/>
  <c r="K5902" i="1"/>
  <c r="L5902" i="1" s="1"/>
  <c r="M5902" i="1" s="1"/>
  <c r="K5903" i="1"/>
  <c r="L5903" i="1" s="1"/>
  <c r="M5903" i="1" s="1"/>
  <c r="K5904" i="1"/>
  <c r="L5904" i="1" s="1"/>
  <c r="M5904" i="1" s="1"/>
  <c r="K5905" i="1"/>
  <c r="L5905" i="1" s="1"/>
  <c r="M5905" i="1" s="1"/>
  <c r="K5906" i="1"/>
  <c r="L5906" i="1" s="1"/>
  <c r="M5906" i="1" s="1"/>
  <c r="K5907" i="1"/>
  <c r="L5907" i="1" s="1"/>
  <c r="M5907" i="1" s="1"/>
  <c r="K5908" i="1"/>
  <c r="L5908" i="1" s="1"/>
  <c r="M5908" i="1" s="1"/>
  <c r="K5910" i="1"/>
  <c r="L5910" i="1" s="1"/>
  <c r="M5910" i="1" s="1"/>
  <c r="K5911" i="1"/>
  <c r="L5911" i="1" s="1"/>
  <c r="M5911" i="1" s="1"/>
  <c r="K5912" i="1"/>
  <c r="L5912" i="1" s="1"/>
  <c r="M5912" i="1" s="1"/>
  <c r="K5913" i="1"/>
  <c r="L5913" i="1" s="1"/>
  <c r="M5913" i="1" s="1"/>
  <c r="K5914" i="1"/>
  <c r="L5914" i="1" s="1"/>
  <c r="M5914" i="1" s="1"/>
  <c r="K5915" i="1"/>
  <c r="L5915" i="1" s="1"/>
  <c r="M5915" i="1" s="1"/>
  <c r="K5916" i="1"/>
  <c r="L5916" i="1" s="1"/>
  <c r="M5916" i="1" s="1"/>
  <c r="K5917" i="1"/>
  <c r="L5917" i="1" s="1"/>
  <c r="M5917" i="1" s="1"/>
  <c r="K5918" i="1"/>
  <c r="L5918" i="1" s="1"/>
  <c r="M5918" i="1" s="1"/>
  <c r="K5919" i="1"/>
  <c r="L5919" i="1" s="1"/>
  <c r="M5919" i="1" s="1"/>
  <c r="K5920" i="1"/>
  <c r="L5920" i="1" s="1"/>
  <c r="M5920" i="1" s="1"/>
  <c r="K5921" i="1"/>
  <c r="L5921" i="1" s="1"/>
  <c r="M5921" i="1" s="1"/>
  <c r="K5922" i="1"/>
  <c r="L5922" i="1" s="1"/>
  <c r="M5922" i="1" s="1"/>
  <c r="K5923" i="1"/>
  <c r="L5923" i="1" s="1"/>
  <c r="M5923" i="1" s="1"/>
  <c r="K5924" i="1"/>
  <c r="L5924" i="1" s="1"/>
  <c r="M5924" i="1" s="1"/>
  <c r="K5925" i="1"/>
  <c r="L5925" i="1" s="1"/>
  <c r="M5925" i="1" s="1"/>
  <c r="K5926" i="1"/>
  <c r="L5926" i="1" s="1"/>
  <c r="M5926" i="1" s="1"/>
  <c r="K5927" i="1"/>
  <c r="L5927" i="1" s="1"/>
  <c r="M5927" i="1" s="1"/>
  <c r="K5928" i="1"/>
  <c r="L5928" i="1" s="1"/>
  <c r="M5928" i="1" s="1"/>
  <c r="K5929" i="1"/>
  <c r="L5929" i="1" s="1"/>
  <c r="M5929" i="1" s="1"/>
  <c r="K5930" i="1"/>
  <c r="L5930" i="1" s="1"/>
  <c r="M5930" i="1" s="1"/>
  <c r="K5931" i="1"/>
  <c r="L5931" i="1" s="1"/>
  <c r="M5931" i="1" s="1"/>
  <c r="K5932" i="1"/>
  <c r="L5932" i="1" s="1"/>
  <c r="M5932" i="1" s="1"/>
  <c r="K5933" i="1"/>
  <c r="L5933" i="1" s="1"/>
  <c r="M5933" i="1" s="1"/>
  <c r="K5934" i="1"/>
  <c r="L5934" i="1" s="1"/>
  <c r="M5934" i="1" s="1"/>
  <c r="K5935" i="1"/>
  <c r="L5935" i="1" s="1"/>
  <c r="M5935" i="1" s="1"/>
  <c r="K5936" i="1"/>
  <c r="L5936" i="1" s="1"/>
  <c r="M5936" i="1" s="1"/>
  <c r="K5937" i="1"/>
  <c r="L5937" i="1" s="1"/>
  <c r="M5937" i="1" s="1"/>
  <c r="K5938" i="1"/>
  <c r="L5938" i="1" s="1"/>
  <c r="M5938" i="1" s="1"/>
  <c r="K5939" i="1"/>
  <c r="L5939" i="1" s="1"/>
  <c r="M5939" i="1" s="1"/>
  <c r="K5940" i="1"/>
  <c r="L5940" i="1" s="1"/>
  <c r="M5940" i="1" s="1"/>
  <c r="K5941" i="1"/>
  <c r="L5941" i="1" s="1"/>
  <c r="M5941" i="1" s="1"/>
  <c r="K5942" i="1"/>
  <c r="L5942" i="1" s="1"/>
  <c r="M5942" i="1" s="1"/>
  <c r="K5943" i="1"/>
  <c r="L5943" i="1" s="1"/>
  <c r="M5943" i="1" s="1"/>
  <c r="K5944" i="1"/>
  <c r="L5944" i="1" s="1"/>
  <c r="M5944" i="1" s="1"/>
  <c r="K5945" i="1"/>
  <c r="L5945" i="1" s="1"/>
  <c r="M5945" i="1" s="1"/>
  <c r="K5946" i="1"/>
  <c r="L5946" i="1" s="1"/>
  <c r="M5946" i="1" s="1"/>
  <c r="K5947" i="1"/>
  <c r="L5947" i="1" s="1"/>
  <c r="M5947" i="1" s="1"/>
  <c r="K5948" i="1"/>
  <c r="L5948" i="1" s="1"/>
  <c r="M5948" i="1" s="1"/>
  <c r="K5949" i="1"/>
  <c r="L5949" i="1" s="1"/>
  <c r="M5949" i="1" s="1"/>
  <c r="K5950" i="1"/>
  <c r="L5950" i="1" s="1"/>
  <c r="M5950" i="1" s="1"/>
  <c r="K5951" i="1"/>
  <c r="L5951" i="1" s="1"/>
  <c r="M5951" i="1" s="1"/>
  <c r="K5952" i="1"/>
  <c r="L5952" i="1" s="1"/>
  <c r="M5952" i="1" s="1"/>
  <c r="K5953" i="1"/>
  <c r="L5953" i="1" s="1"/>
  <c r="M5953" i="1" s="1"/>
  <c r="K5954" i="1"/>
  <c r="L5954" i="1" s="1"/>
  <c r="M5954" i="1" s="1"/>
  <c r="K5955" i="1"/>
  <c r="L5955" i="1" s="1"/>
  <c r="M5955" i="1" s="1"/>
  <c r="K5956" i="1"/>
  <c r="L5956" i="1" s="1"/>
  <c r="M5956" i="1" s="1"/>
  <c r="K5957" i="1"/>
  <c r="L5957" i="1" s="1"/>
  <c r="M5957" i="1" s="1"/>
  <c r="K5958" i="1"/>
  <c r="L5958" i="1" s="1"/>
  <c r="M5958" i="1" s="1"/>
  <c r="K5959" i="1"/>
  <c r="L5959" i="1" s="1"/>
  <c r="M5959" i="1" s="1"/>
  <c r="K5960" i="1"/>
  <c r="L5960" i="1" s="1"/>
  <c r="M5960" i="1" s="1"/>
  <c r="K5961" i="1"/>
  <c r="L5961" i="1" s="1"/>
  <c r="M5961" i="1" s="1"/>
  <c r="K5962" i="1"/>
  <c r="L5962" i="1" s="1"/>
  <c r="M5962" i="1" s="1"/>
  <c r="K5963" i="1"/>
  <c r="L5963" i="1" s="1"/>
  <c r="M5963" i="1" s="1"/>
  <c r="K5964" i="1"/>
  <c r="L5964" i="1" s="1"/>
  <c r="M5964" i="1" s="1"/>
  <c r="K5965" i="1"/>
  <c r="L5965" i="1" s="1"/>
  <c r="M5965" i="1" s="1"/>
  <c r="K5966" i="1"/>
  <c r="L5966" i="1" s="1"/>
  <c r="M5966" i="1" s="1"/>
  <c r="K5967" i="1"/>
  <c r="L5967" i="1" s="1"/>
  <c r="M5967" i="1" s="1"/>
  <c r="K5968" i="1"/>
  <c r="L5968" i="1" s="1"/>
  <c r="M5968" i="1" s="1"/>
  <c r="K5969" i="1"/>
  <c r="L5969" i="1" s="1"/>
  <c r="M5969" i="1" s="1"/>
  <c r="K5970" i="1"/>
  <c r="L5970" i="1" s="1"/>
  <c r="M5970" i="1" s="1"/>
  <c r="K5971" i="1"/>
  <c r="L5971" i="1" s="1"/>
  <c r="M5971" i="1" s="1"/>
  <c r="K5972" i="1"/>
  <c r="L5972" i="1" s="1"/>
  <c r="M5972" i="1" s="1"/>
  <c r="K5973" i="1"/>
  <c r="L5973" i="1" s="1"/>
  <c r="M5973" i="1" s="1"/>
  <c r="K5974" i="1"/>
  <c r="L5974" i="1" s="1"/>
  <c r="M5974" i="1" s="1"/>
  <c r="K5975" i="1"/>
  <c r="L5975" i="1" s="1"/>
  <c r="M5975" i="1" s="1"/>
  <c r="K5976" i="1"/>
  <c r="L5976" i="1" s="1"/>
  <c r="M5976" i="1" s="1"/>
  <c r="K5977" i="1"/>
  <c r="L5977" i="1" s="1"/>
  <c r="M5977" i="1" s="1"/>
  <c r="K5978" i="1"/>
  <c r="L5978" i="1" s="1"/>
  <c r="M5978" i="1" s="1"/>
  <c r="K5979" i="1"/>
  <c r="L5979" i="1" s="1"/>
  <c r="M5979" i="1" s="1"/>
  <c r="K5980" i="1"/>
  <c r="L5980" i="1" s="1"/>
  <c r="M5980" i="1" s="1"/>
  <c r="K5981" i="1"/>
  <c r="L5981" i="1" s="1"/>
  <c r="M5981" i="1" s="1"/>
  <c r="K5982" i="1"/>
  <c r="L5982" i="1" s="1"/>
  <c r="M5982" i="1" s="1"/>
  <c r="K5983" i="1"/>
  <c r="L5983" i="1" s="1"/>
  <c r="M5983" i="1" s="1"/>
  <c r="K5984" i="1"/>
  <c r="L5984" i="1" s="1"/>
  <c r="M5984" i="1" s="1"/>
  <c r="K5985" i="1"/>
  <c r="L5985" i="1" s="1"/>
  <c r="M5985" i="1" s="1"/>
  <c r="K5986" i="1"/>
  <c r="L5986" i="1" s="1"/>
  <c r="M5986" i="1" s="1"/>
  <c r="K5987" i="1"/>
  <c r="L5987" i="1" s="1"/>
  <c r="M5987" i="1" s="1"/>
  <c r="K5988" i="1"/>
  <c r="L5988" i="1" s="1"/>
  <c r="M5988" i="1" s="1"/>
  <c r="K5989" i="1"/>
  <c r="L5989" i="1" s="1"/>
  <c r="M5989" i="1" s="1"/>
  <c r="K5990" i="1"/>
  <c r="L5990" i="1" s="1"/>
  <c r="M5990" i="1" s="1"/>
  <c r="K5991" i="1"/>
  <c r="L5991" i="1" s="1"/>
  <c r="M5991" i="1" s="1"/>
  <c r="K5992" i="1"/>
  <c r="L5992" i="1" s="1"/>
  <c r="M5992" i="1" s="1"/>
  <c r="K5993" i="1"/>
  <c r="L5993" i="1" s="1"/>
  <c r="M5993" i="1" s="1"/>
  <c r="K5994" i="1"/>
  <c r="L5994" i="1" s="1"/>
  <c r="M5994" i="1" s="1"/>
  <c r="K5995" i="1"/>
  <c r="L5995" i="1" s="1"/>
  <c r="M5995" i="1" s="1"/>
  <c r="K5996" i="1"/>
  <c r="L5996" i="1" s="1"/>
  <c r="M5996" i="1" s="1"/>
  <c r="K5997" i="1"/>
  <c r="L5997" i="1" s="1"/>
  <c r="M5997" i="1" s="1"/>
  <c r="K5998" i="1"/>
  <c r="L5998" i="1" s="1"/>
  <c r="M5998" i="1" s="1"/>
  <c r="K5999" i="1"/>
  <c r="L5999" i="1" s="1"/>
  <c r="M5999" i="1" s="1"/>
  <c r="K6000" i="1"/>
  <c r="L6000" i="1" s="1"/>
  <c r="M6000" i="1" s="1"/>
  <c r="K6001" i="1"/>
  <c r="L6001" i="1" s="1"/>
  <c r="M6001" i="1" s="1"/>
  <c r="K6002" i="1"/>
  <c r="L6002" i="1" s="1"/>
  <c r="M6002" i="1" s="1"/>
  <c r="K6003" i="1"/>
  <c r="L6003" i="1" s="1"/>
  <c r="M6003" i="1" s="1"/>
  <c r="K6004" i="1"/>
  <c r="L6004" i="1" s="1"/>
  <c r="M6004" i="1" s="1"/>
  <c r="K6005" i="1"/>
  <c r="L6005" i="1" s="1"/>
  <c r="M6005" i="1" s="1"/>
  <c r="K6006" i="1"/>
  <c r="L6006" i="1" s="1"/>
  <c r="M6006" i="1" s="1"/>
  <c r="K6007" i="1"/>
  <c r="L6007" i="1" s="1"/>
  <c r="M6007" i="1" s="1"/>
  <c r="K6008" i="1"/>
  <c r="L6008" i="1" s="1"/>
  <c r="M6008" i="1" s="1"/>
  <c r="K6009" i="1"/>
  <c r="L6009" i="1" s="1"/>
  <c r="M6009" i="1" s="1"/>
  <c r="K6010" i="1"/>
  <c r="L6010" i="1" s="1"/>
  <c r="M6010" i="1" s="1"/>
  <c r="K6011" i="1"/>
  <c r="L6011" i="1" s="1"/>
  <c r="M6011" i="1" s="1"/>
  <c r="K6012" i="1"/>
  <c r="L6012" i="1" s="1"/>
  <c r="M6012" i="1" s="1"/>
  <c r="K6013" i="1"/>
  <c r="L6013" i="1" s="1"/>
  <c r="M6013" i="1" s="1"/>
  <c r="K6014" i="1"/>
  <c r="L6014" i="1" s="1"/>
  <c r="M6014" i="1" s="1"/>
  <c r="K6015" i="1"/>
  <c r="L6015" i="1" s="1"/>
  <c r="M6015" i="1" s="1"/>
  <c r="K6016" i="1"/>
  <c r="L6016" i="1" s="1"/>
  <c r="M6016" i="1" s="1"/>
  <c r="K6017" i="1"/>
  <c r="L6017" i="1" s="1"/>
  <c r="M6017" i="1" s="1"/>
  <c r="K6018" i="1"/>
  <c r="L6018" i="1" s="1"/>
  <c r="M6018" i="1" s="1"/>
  <c r="K6019" i="1"/>
  <c r="L6019" i="1" s="1"/>
  <c r="M6019" i="1" s="1"/>
  <c r="K6020" i="1"/>
  <c r="L6020" i="1" s="1"/>
  <c r="M6020" i="1" s="1"/>
  <c r="K6021" i="1"/>
  <c r="L6021" i="1" s="1"/>
  <c r="M6021" i="1" s="1"/>
  <c r="K6022" i="1"/>
  <c r="L6022" i="1" s="1"/>
  <c r="M6022" i="1" s="1"/>
  <c r="K6023" i="1"/>
  <c r="L6023" i="1" s="1"/>
  <c r="M6023" i="1" s="1"/>
  <c r="K6024" i="1"/>
  <c r="L6024" i="1" s="1"/>
  <c r="M6024" i="1" s="1"/>
  <c r="K6025" i="1"/>
  <c r="L6025" i="1" s="1"/>
  <c r="M6025" i="1" s="1"/>
  <c r="K6026" i="1"/>
  <c r="L6026" i="1" s="1"/>
  <c r="M6026" i="1" s="1"/>
  <c r="K6027" i="1"/>
  <c r="L6027" i="1" s="1"/>
  <c r="M6027" i="1" s="1"/>
  <c r="K6028" i="1"/>
  <c r="L6028" i="1" s="1"/>
  <c r="M6028" i="1" s="1"/>
  <c r="K6029" i="1"/>
  <c r="L6029" i="1" s="1"/>
  <c r="M6029" i="1" s="1"/>
  <c r="K6030" i="1"/>
  <c r="L6030" i="1" s="1"/>
  <c r="M6030" i="1" s="1"/>
  <c r="K6031" i="1"/>
  <c r="L6031" i="1" s="1"/>
  <c r="M6031" i="1" s="1"/>
  <c r="K6032" i="1"/>
  <c r="L6032" i="1" s="1"/>
  <c r="M6032" i="1" s="1"/>
  <c r="K6033" i="1"/>
  <c r="L6033" i="1" s="1"/>
  <c r="M6033" i="1" s="1"/>
  <c r="K6034" i="1"/>
  <c r="L6034" i="1" s="1"/>
  <c r="M6034" i="1" s="1"/>
  <c r="K6035" i="1"/>
  <c r="L6035" i="1" s="1"/>
  <c r="M6035" i="1" s="1"/>
  <c r="K6036" i="1"/>
  <c r="L6036" i="1" s="1"/>
  <c r="M6036" i="1" s="1"/>
  <c r="K6037" i="1"/>
  <c r="L6037" i="1" s="1"/>
  <c r="M6037" i="1" s="1"/>
  <c r="K6038" i="1"/>
  <c r="L6038" i="1" s="1"/>
  <c r="M6038" i="1" s="1"/>
  <c r="K6039" i="1"/>
  <c r="L6039" i="1" s="1"/>
  <c r="M6039" i="1" s="1"/>
  <c r="K6040" i="1"/>
  <c r="L6040" i="1" s="1"/>
  <c r="M6040" i="1" s="1"/>
  <c r="K6041" i="1"/>
  <c r="L6041" i="1" s="1"/>
  <c r="M6041" i="1" s="1"/>
  <c r="K6042" i="1"/>
  <c r="L6042" i="1" s="1"/>
  <c r="M6042" i="1" s="1"/>
  <c r="K6043" i="1"/>
  <c r="L6043" i="1" s="1"/>
  <c r="M6043" i="1" s="1"/>
  <c r="K6044" i="1"/>
  <c r="L6044" i="1" s="1"/>
  <c r="M6044" i="1" s="1"/>
  <c r="K6045" i="1"/>
  <c r="L6045" i="1" s="1"/>
  <c r="M6045" i="1" s="1"/>
  <c r="K6046" i="1"/>
  <c r="L6046" i="1" s="1"/>
  <c r="M6046" i="1" s="1"/>
  <c r="K6047" i="1"/>
  <c r="L6047" i="1" s="1"/>
  <c r="M6047" i="1" s="1"/>
  <c r="K6048" i="1"/>
  <c r="L6048" i="1" s="1"/>
  <c r="M6048" i="1" s="1"/>
  <c r="K6049" i="1"/>
  <c r="L6049" i="1" s="1"/>
  <c r="M6049" i="1" s="1"/>
  <c r="K6050" i="1"/>
  <c r="L6050" i="1" s="1"/>
  <c r="M6050" i="1" s="1"/>
  <c r="K6051" i="1"/>
  <c r="L6051" i="1" s="1"/>
  <c r="M6051" i="1" s="1"/>
  <c r="K6052" i="1"/>
  <c r="L6052" i="1" s="1"/>
  <c r="M6052" i="1" s="1"/>
  <c r="K6053" i="1"/>
  <c r="L6053" i="1" s="1"/>
  <c r="M6053" i="1" s="1"/>
  <c r="K6054" i="1"/>
  <c r="L6054" i="1" s="1"/>
  <c r="M6054" i="1" s="1"/>
  <c r="K6055" i="1"/>
  <c r="L6055" i="1" s="1"/>
  <c r="M6055" i="1" s="1"/>
  <c r="K6056" i="1"/>
  <c r="L6056" i="1" s="1"/>
  <c r="M6056" i="1" s="1"/>
  <c r="K6057" i="1"/>
  <c r="L6057" i="1" s="1"/>
  <c r="M6057" i="1" s="1"/>
  <c r="K6058" i="1"/>
  <c r="L6058" i="1" s="1"/>
  <c r="M6058" i="1" s="1"/>
  <c r="K6059" i="1"/>
  <c r="L6059" i="1" s="1"/>
  <c r="M6059" i="1" s="1"/>
  <c r="K6060" i="1"/>
  <c r="L6060" i="1" s="1"/>
  <c r="M6060" i="1" s="1"/>
  <c r="K6061" i="1"/>
  <c r="L6061" i="1" s="1"/>
  <c r="M6061" i="1" s="1"/>
  <c r="K6062" i="1"/>
  <c r="L6062" i="1" s="1"/>
  <c r="M6062" i="1" s="1"/>
  <c r="K6063" i="1"/>
  <c r="L6063" i="1" s="1"/>
  <c r="M6063" i="1" s="1"/>
  <c r="K6064" i="1"/>
  <c r="L6064" i="1" s="1"/>
  <c r="M6064" i="1" s="1"/>
  <c r="K6065" i="1"/>
  <c r="L6065" i="1" s="1"/>
  <c r="M6065" i="1" s="1"/>
  <c r="K6066" i="1"/>
  <c r="L6066" i="1" s="1"/>
  <c r="M6066" i="1" s="1"/>
  <c r="K6067" i="1"/>
  <c r="L6067" i="1" s="1"/>
  <c r="M6067" i="1" s="1"/>
  <c r="K6068" i="1"/>
  <c r="L6068" i="1" s="1"/>
  <c r="M6068" i="1" s="1"/>
  <c r="K6069" i="1"/>
  <c r="L6069" i="1" s="1"/>
  <c r="M6069" i="1" s="1"/>
  <c r="K6070" i="1"/>
  <c r="L6070" i="1" s="1"/>
  <c r="M6070" i="1" s="1"/>
  <c r="K6071" i="1"/>
  <c r="L6071" i="1" s="1"/>
  <c r="M6071" i="1" s="1"/>
  <c r="K6072" i="1"/>
  <c r="L6072" i="1" s="1"/>
  <c r="M6072" i="1" s="1"/>
  <c r="K6073" i="1"/>
  <c r="L6073" i="1" s="1"/>
  <c r="M6073" i="1" s="1"/>
  <c r="K6074" i="1"/>
  <c r="L6074" i="1" s="1"/>
  <c r="M6074" i="1" s="1"/>
  <c r="K6075" i="1"/>
  <c r="L6075" i="1" s="1"/>
  <c r="M6075" i="1" s="1"/>
  <c r="K6076" i="1"/>
  <c r="L6076" i="1" s="1"/>
  <c r="M6076" i="1" s="1"/>
  <c r="K6077" i="1"/>
  <c r="L6077" i="1" s="1"/>
  <c r="M6077" i="1" s="1"/>
  <c r="K6078" i="1"/>
  <c r="L6078" i="1" s="1"/>
  <c r="M6078" i="1" s="1"/>
  <c r="K6079" i="1"/>
  <c r="L6079" i="1" s="1"/>
  <c r="M6079" i="1" s="1"/>
  <c r="K6080" i="1"/>
  <c r="L6080" i="1" s="1"/>
  <c r="M6080" i="1" s="1"/>
  <c r="K6081" i="1"/>
  <c r="L6081" i="1" s="1"/>
  <c r="M6081" i="1" s="1"/>
  <c r="K6082" i="1"/>
  <c r="L6082" i="1" s="1"/>
  <c r="M6082" i="1" s="1"/>
  <c r="K6083" i="1"/>
  <c r="L6083" i="1" s="1"/>
  <c r="M6083" i="1" s="1"/>
  <c r="K6084" i="1"/>
  <c r="L6084" i="1" s="1"/>
  <c r="M6084" i="1" s="1"/>
  <c r="K6085" i="1"/>
  <c r="L6085" i="1" s="1"/>
  <c r="M6085" i="1" s="1"/>
  <c r="K6086" i="1"/>
  <c r="L6086" i="1" s="1"/>
  <c r="M6086" i="1" s="1"/>
  <c r="K6087" i="1"/>
  <c r="L6087" i="1" s="1"/>
  <c r="M6087" i="1" s="1"/>
  <c r="K6088" i="1"/>
  <c r="L6088" i="1" s="1"/>
  <c r="M6088" i="1" s="1"/>
  <c r="K6089" i="1"/>
  <c r="L6089" i="1" s="1"/>
  <c r="M6089" i="1" s="1"/>
  <c r="K6090" i="1"/>
  <c r="L6090" i="1" s="1"/>
  <c r="M6090" i="1" s="1"/>
  <c r="K6091" i="1"/>
  <c r="L6091" i="1" s="1"/>
  <c r="M6091" i="1" s="1"/>
  <c r="K6092" i="1"/>
  <c r="L6092" i="1" s="1"/>
  <c r="M6092" i="1" s="1"/>
  <c r="K6093" i="1"/>
  <c r="L6093" i="1" s="1"/>
  <c r="M6093" i="1" s="1"/>
  <c r="K6094" i="1"/>
  <c r="L6094" i="1" s="1"/>
  <c r="M6094" i="1" s="1"/>
  <c r="K6095" i="1"/>
  <c r="L6095" i="1" s="1"/>
  <c r="M6095" i="1" s="1"/>
  <c r="K6097" i="1"/>
  <c r="L6097" i="1" s="1"/>
  <c r="M6097" i="1" s="1"/>
  <c r="K6098" i="1"/>
  <c r="L6098" i="1" s="1"/>
  <c r="M6098" i="1" s="1"/>
  <c r="K6099" i="1"/>
  <c r="L6099" i="1" s="1"/>
  <c r="M6099" i="1" s="1"/>
  <c r="K6100" i="1"/>
  <c r="L6100" i="1" s="1"/>
  <c r="M6100" i="1" s="1"/>
  <c r="K6101" i="1"/>
  <c r="L6101" i="1" s="1"/>
  <c r="M6101" i="1" s="1"/>
  <c r="K6102" i="1"/>
  <c r="L6102" i="1" s="1"/>
  <c r="M6102" i="1" s="1"/>
  <c r="K6103" i="1"/>
  <c r="L6103" i="1" s="1"/>
  <c r="M6103" i="1" s="1"/>
  <c r="K6104" i="1"/>
  <c r="L6104" i="1" s="1"/>
  <c r="M6104" i="1" s="1"/>
  <c r="K6105" i="1"/>
  <c r="L6105" i="1" s="1"/>
  <c r="M6105" i="1" s="1"/>
  <c r="K6106" i="1"/>
  <c r="L6106" i="1" s="1"/>
  <c r="M6106" i="1" s="1"/>
  <c r="K6107" i="1"/>
  <c r="L6107" i="1" s="1"/>
  <c r="M6107" i="1" s="1"/>
  <c r="K6108" i="1"/>
  <c r="L6108" i="1" s="1"/>
  <c r="M6108" i="1" s="1"/>
  <c r="K6109" i="1"/>
  <c r="L6109" i="1" s="1"/>
  <c r="M6109" i="1" s="1"/>
  <c r="K6110" i="1"/>
  <c r="L6110" i="1" s="1"/>
  <c r="M6110" i="1" s="1"/>
  <c r="K6111" i="1"/>
  <c r="L6111" i="1" s="1"/>
  <c r="M6111" i="1" s="1"/>
  <c r="K6112" i="1"/>
  <c r="L6112" i="1" s="1"/>
  <c r="M6112" i="1" s="1"/>
  <c r="K6113" i="1"/>
  <c r="L6113" i="1" s="1"/>
  <c r="M6113" i="1" s="1"/>
  <c r="K6114" i="1"/>
  <c r="L6114" i="1" s="1"/>
  <c r="M6114" i="1" s="1"/>
  <c r="K6115" i="1"/>
  <c r="L6115" i="1" s="1"/>
  <c r="M6115" i="1" s="1"/>
  <c r="K6116" i="1"/>
  <c r="L6116" i="1" s="1"/>
  <c r="M6116" i="1" s="1"/>
  <c r="K6117" i="1"/>
  <c r="L6117" i="1" s="1"/>
  <c r="M6117" i="1" s="1"/>
  <c r="K6118" i="1"/>
  <c r="L6118" i="1" s="1"/>
  <c r="M6118" i="1" s="1"/>
  <c r="K6119" i="1"/>
  <c r="L6119" i="1" s="1"/>
  <c r="M6119" i="1" s="1"/>
  <c r="K6120" i="1"/>
  <c r="L6120" i="1" s="1"/>
  <c r="M6120" i="1" s="1"/>
  <c r="K6121" i="1"/>
  <c r="L6121" i="1" s="1"/>
  <c r="M6121" i="1" s="1"/>
  <c r="K6122" i="1"/>
  <c r="L6122" i="1" s="1"/>
  <c r="M6122" i="1" s="1"/>
  <c r="K6123" i="1"/>
  <c r="L6123" i="1" s="1"/>
  <c r="M6123" i="1" s="1"/>
  <c r="K6124" i="1"/>
  <c r="L6124" i="1" s="1"/>
  <c r="M6124" i="1" s="1"/>
  <c r="K6125" i="1"/>
  <c r="L6125" i="1" s="1"/>
  <c r="M6125" i="1" s="1"/>
  <c r="K6126" i="1"/>
  <c r="L6126" i="1" s="1"/>
  <c r="M6126" i="1" s="1"/>
  <c r="K6127" i="1"/>
  <c r="L6127" i="1" s="1"/>
  <c r="M6127" i="1" s="1"/>
  <c r="K6128" i="1"/>
  <c r="L6128" i="1" s="1"/>
  <c r="M6128" i="1" s="1"/>
  <c r="K6129" i="1"/>
  <c r="L6129" i="1" s="1"/>
  <c r="M6129" i="1" s="1"/>
  <c r="K6130" i="1"/>
  <c r="L6130" i="1" s="1"/>
  <c r="M6130" i="1" s="1"/>
  <c r="K6131" i="1"/>
  <c r="L6131" i="1" s="1"/>
  <c r="M6131" i="1" s="1"/>
  <c r="K6132" i="1"/>
  <c r="L6132" i="1" s="1"/>
  <c r="M6132" i="1" s="1"/>
  <c r="K6133" i="1"/>
  <c r="L6133" i="1" s="1"/>
  <c r="M6133" i="1" s="1"/>
  <c r="K6134" i="1"/>
  <c r="L6134" i="1" s="1"/>
  <c r="M6134" i="1" s="1"/>
  <c r="K6135" i="1"/>
  <c r="L6135" i="1" s="1"/>
  <c r="M6135" i="1" s="1"/>
  <c r="K6136" i="1"/>
  <c r="L6136" i="1" s="1"/>
  <c r="M6136" i="1" s="1"/>
  <c r="K6137" i="1"/>
  <c r="L6137" i="1" s="1"/>
  <c r="M6137" i="1" s="1"/>
  <c r="K6138" i="1"/>
  <c r="L6138" i="1" s="1"/>
  <c r="M6138" i="1" s="1"/>
  <c r="K6139" i="1"/>
  <c r="L6139" i="1" s="1"/>
  <c r="M6139" i="1" s="1"/>
  <c r="K6140" i="1"/>
  <c r="L6140" i="1" s="1"/>
  <c r="M6140" i="1" s="1"/>
  <c r="K6141" i="1"/>
  <c r="L6141" i="1" s="1"/>
  <c r="M6141" i="1" s="1"/>
  <c r="K6142" i="1"/>
  <c r="L6142" i="1" s="1"/>
  <c r="M6142" i="1" s="1"/>
  <c r="K6143" i="1"/>
  <c r="L6143" i="1" s="1"/>
  <c r="M6143" i="1" s="1"/>
  <c r="K6144" i="1"/>
  <c r="L6144" i="1" s="1"/>
  <c r="M6144" i="1" s="1"/>
  <c r="K6145" i="1"/>
  <c r="L6145" i="1" s="1"/>
  <c r="M6145" i="1" s="1"/>
  <c r="K6146" i="1"/>
  <c r="L6146" i="1" s="1"/>
  <c r="M6146" i="1" s="1"/>
  <c r="K6147" i="1"/>
  <c r="L6147" i="1" s="1"/>
  <c r="M6147" i="1" s="1"/>
  <c r="K6148" i="1"/>
  <c r="L6148" i="1" s="1"/>
  <c r="M6148" i="1" s="1"/>
  <c r="K6149" i="1"/>
  <c r="L6149" i="1" s="1"/>
  <c r="M6149" i="1" s="1"/>
  <c r="K6150" i="1"/>
  <c r="L6150" i="1" s="1"/>
  <c r="M6150" i="1" s="1"/>
  <c r="K6151" i="1"/>
  <c r="L6151" i="1" s="1"/>
  <c r="M6151" i="1" s="1"/>
  <c r="K6152" i="1"/>
  <c r="L6152" i="1" s="1"/>
  <c r="M6152" i="1" s="1"/>
  <c r="K6153" i="1"/>
  <c r="L6153" i="1" s="1"/>
  <c r="M6153" i="1" s="1"/>
  <c r="K6154" i="1"/>
  <c r="L6154" i="1" s="1"/>
  <c r="M6154" i="1" s="1"/>
  <c r="K6155" i="1"/>
  <c r="L6155" i="1" s="1"/>
  <c r="M6155" i="1" s="1"/>
  <c r="K6156" i="1"/>
  <c r="L6156" i="1" s="1"/>
  <c r="M6156" i="1" s="1"/>
  <c r="K6157" i="1"/>
  <c r="L6157" i="1" s="1"/>
  <c r="M6157" i="1" s="1"/>
  <c r="K6158" i="1"/>
  <c r="L6158" i="1" s="1"/>
  <c r="M6158" i="1" s="1"/>
  <c r="K6159" i="1"/>
  <c r="L6159" i="1" s="1"/>
  <c r="M6159" i="1" s="1"/>
  <c r="K6160" i="1"/>
  <c r="L6160" i="1" s="1"/>
  <c r="M6160" i="1" s="1"/>
  <c r="K6161" i="1"/>
  <c r="L6161" i="1" s="1"/>
  <c r="M6161" i="1" s="1"/>
  <c r="K6162" i="1"/>
  <c r="L6162" i="1" s="1"/>
  <c r="M6162" i="1" s="1"/>
  <c r="K6163" i="1"/>
  <c r="L6163" i="1" s="1"/>
  <c r="M6163" i="1" s="1"/>
  <c r="K6164" i="1"/>
  <c r="L6164" i="1" s="1"/>
  <c r="M6164" i="1" s="1"/>
  <c r="K6165" i="1"/>
  <c r="L6165" i="1" s="1"/>
  <c r="M6165" i="1" s="1"/>
  <c r="K6166" i="1"/>
  <c r="L6166" i="1" s="1"/>
  <c r="M6166" i="1" s="1"/>
  <c r="K6167" i="1"/>
  <c r="L6167" i="1" s="1"/>
  <c r="M6167" i="1" s="1"/>
  <c r="K6168" i="1"/>
  <c r="L6168" i="1" s="1"/>
  <c r="M6168" i="1" s="1"/>
  <c r="K6169" i="1"/>
  <c r="L6169" i="1" s="1"/>
  <c r="M6169" i="1" s="1"/>
  <c r="K6170" i="1"/>
  <c r="L6170" i="1" s="1"/>
  <c r="M6170" i="1" s="1"/>
  <c r="K6171" i="1"/>
  <c r="L6171" i="1" s="1"/>
  <c r="M6171" i="1" s="1"/>
  <c r="K6172" i="1"/>
  <c r="L6172" i="1" s="1"/>
  <c r="M6172" i="1" s="1"/>
  <c r="K6173" i="1"/>
  <c r="L6173" i="1" s="1"/>
  <c r="M6173" i="1" s="1"/>
  <c r="K6174" i="1"/>
  <c r="L6174" i="1" s="1"/>
  <c r="M6174" i="1" s="1"/>
  <c r="K6175" i="1"/>
  <c r="L6175" i="1" s="1"/>
  <c r="M6175" i="1" s="1"/>
  <c r="K6176" i="1"/>
  <c r="L6176" i="1" s="1"/>
  <c r="M6176" i="1" s="1"/>
  <c r="K6177" i="1"/>
  <c r="L6177" i="1" s="1"/>
  <c r="M6177" i="1" s="1"/>
  <c r="K6178" i="1"/>
  <c r="L6178" i="1" s="1"/>
  <c r="M6178" i="1" s="1"/>
  <c r="K6179" i="1"/>
  <c r="L6179" i="1" s="1"/>
  <c r="M6179" i="1" s="1"/>
  <c r="K6180" i="1"/>
  <c r="L6180" i="1" s="1"/>
  <c r="M6180" i="1" s="1"/>
  <c r="K6181" i="1"/>
  <c r="L6181" i="1" s="1"/>
  <c r="M6181" i="1" s="1"/>
  <c r="K6182" i="1"/>
  <c r="L6182" i="1" s="1"/>
  <c r="M6182" i="1" s="1"/>
  <c r="K6183" i="1"/>
  <c r="L6183" i="1" s="1"/>
  <c r="M6183" i="1" s="1"/>
  <c r="K6184" i="1"/>
  <c r="L6184" i="1" s="1"/>
  <c r="M6184" i="1" s="1"/>
  <c r="K6185" i="1"/>
  <c r="L6185" i="1" s="1"/>
  <c r="M6185" i="1" s="1"/>
  <c r="K6186" i="1"/>
  <c r="L6186" i="1" s="1"/>
  <c r="M6186" i="1" s="1"/>
  <c r="K6187" i="1"/>
  <c r="L6187" i="1" s="1"/>
  <c r="M6187" i="1" s="1"/>
  <c r="K6188" i="1"/>
  <c r="L6188" i="1" s="1"/>
  <c r="M6188" i="1" s="1"/>
  <c r="K6189" i="1"/>
  <c r="L6189" i="1" s="1"/>
  <c r="M6189" i="1" s="1"/>
  <c r="K6190" i="1"/>
  <c r="L6190" i="1" s="1"/>
  <c r="M6190" i="1" s="1"/>
  <c r="K6191" i="1"/>
  <c r="L6191" i="1" s="1"/>
  <c r="M6191" i="1" s="1"/>
  <c r="K6192" i="1"/>
  <c r="L6192" i="1" s="1"/>
  <c r="M6192" i="1" s="1"/>
  <c r="K6193" i="1"/>
  <c r="L6193" i="1" s="1"/>
  <c r="M6193" i="1" s="1"/>
  <c r="K6194" i="1"/>
  <c r="L6194" i="1" s="1"/>
  <c r="M6194" i="1" s="1"/>
  <c r="K6195" i="1"/>
  <c r="L6195" i="1" s="1"/>
  <c r="M6195" i="1" s="1"/>
  <c r="K6196" i="1"/>
  <c r="L6196" i="1" s="1"/>
  <c r="M6196" i="1" s="1"/>
  <c r="K6197" i="1"/>
  <c r="L6197" i="1" s="1"/>
  <c r="M6197" i="1" s="1"/>
  <c r="K6198" i="1"/>
  <c r="L6198" i="1" s="1"/>
  <c r="M6198" i="1" s="1"/>
  <c r="K6199" i="1"/>
  <c r="L6199" i="1" s="1"/>
  <c r="M6199" i="1" s="1"/>
  <c r="K6200" i="1"/>
  <c r="L6200" i="1" s="1"/>
  <c r="M6200" i="1" s="1"/>
  <c r="K6201" i="1"/>
  <c r="L6201" i="1" s="1"/>
  <c r="M6201" i="1" s="1"/>
  <c r="K6202" i="1"/>
  <c r="L6202" i="1" s="1"/>
  <c r="M6202" i="1" s="1"/>
  <c r="K6203" i="1"/>
  <c r="L6203" i="1" s="1"/>
  <c r="M6203" i="1" s="1"/>
  <c r="K6204" i="1"/>
  <c r="L6204" i="1" s="1"/>
  <c r="M6204" i="1" s="1"/>
  <c r="K6205" i="1"/>
  <c r="L6205" i="1" s="1"/>
  <c r="M6205" i="1" s="1"/>
  <c r="K6206" i="1"/>
  <c r="L6206" i="1" s="1"/>
  <c r="M6206" i="1" s="1"/>
  <c r="K6207" i="1"/>
  <c r="L6207" i="1" s="1"/>
  <c r="M6207" i="1" s="1"/>
  <c r="K6208" i="1"/>
  <c r="L6208" i="1" s="1"/>
  <c r="M6208" i="1" s="1"/>
  <c r="K6209" i="1"/>
  <c r="L6209" i="1" s="1"/>
  <c r="M6209" i="1" s="1"/>
  <c r="K6210" i="1"/>
  <c r="L6210" i="1" s="1"/>
  <c r="M6210" i="1" s="1"/>
  <c r="K6211" i="1"/>
  <c r="L6211" i="1" s="1"/>
  <c r="M6211" i="1" s="1"/>
  <c r="K6212" i="1"/>
  <c r="L6212" i="1" s="1"/>
  <c r="M6212" i="1" s="1"/>
  <c r="K6213" i="1"/>
  <c r="L6213" i="1" s="1"/>
  <c r="M6213" i="1" s="1"/>
  <c r="K6214" i="1"/>
  <c r="L6214" i="1" s="1"/>
  <c r="M6214" i="1" s="1"/>
  <c r="K6215" i="1"/>
  <c r="L6215" i="1" s="1"/>
  <c r="M6215" i="1" s="1"/>
  <c r="K6216" i="1"/>
  <c r="L6216" i="1" s="1"/>
  <c r="M6216" i="1" s="1"/>
  <c r="K6217" i="1"/>
  <c r="L6217" i="1" s="1"/>
  <c r="M6217" i="1" s="1"/>
  <c r="K6218" i="1"/>
  <c r="L6218" i="1" s="1"/>
  <c r="M6218" i="1" s="1"/>
  <c r="K6219" i="1"/>
  <c r="L6219" i="1" s="1"/>
  <c r="M6219" i="1" s="1"/>
  <c r="K6220" i="1"/>
  <c r="L6220" i="1" s="1"/>
  <c r="M6220" i="1" s="1"/>
  <c r="K6221" i="1"/>
  <c r="L6221" i="1" s="1"/>
  <c r="M6221" i="1" s="1"/>
  <c r="K6222" i="1"/>
  <c r="L6222" i="1" s="1"/>
  <c r="M6222" i="1" s="1"/>
  <c r="K6223" i="1"/>
  <c r="L6223" i="1" s="1"/>
  <c r="M6223" i="1" s="1"/>
  <c r="K6224" i="1"/>
  <c r="L6224" i="1" s="1"/>
  <c r="M6224" i="1" s="1"/>
  <c r="K6225" i="1"/>
  <c r="L6225" i="1" s="1"/>
  <c r="M6225" i="1" s="1"/>
  <c r="K6226" i="1"/>
  <c r="L6226" i="1" s="1"/>
  <c r="M6226" i="1" s="1"/>
  <c r="K6227" i="1"/>
  <c r="L6227" i="1" s="1"/>
  <c r="M6227" i="1" s="1"/>
  <c r="K6228" i="1"/>
  <c r="L6228" i="1" s="1"/>
  <c r="M6228" i="1" s="1"/>
  <c r="K6229" i="1"/>
  <c r="L6229" i="1" s="1"/>
  <c r="M6229" i="1" s="1"/>
  <c r="K6230" i="1"/>
  <c r="L6230" i="1" s="1"/>
  <c r="M6230" i="1" s="1"/>
  <c r="K6231" i="1"/>
  <c r="L6231" i="1" s="1"/>
  <c r="M6231" i="1" s="1"/>
  <c r="K6232" i="1"/>
  <c r="L6232" i="1" s="1"/>
  <c r="M6232" i="1" s="1"/>
  <c r="K6233" i="1"/>
  <c r="L6233" i="1" s="1"/>
  <c r="M6233" i="1" s="1"/>
  <c r="K6234" i="1"/>
  <c r="L6234" i="1" s="1"/>
  <c r="M6234" i="1" s="1"/>
  <c r="K6235" i="1"/>
  <c r="L6235" i="1" s="1"/>
  <c r="M6235" i="1" s="1"/>
  <c r="K6236" i="1"/>
  <c r="L6236" i="1" s="1"/>
  <c r="M6236" i="1" s="1"/>
  <c r="K6237" i="1"/>
  <c r="L6237" i="1" s="1"/>
  <c r="M6237" i="1" s="1"/>
  <c r="K6238" i="1"/>
  <c r="L6238" i="1" s="1"/>
  <c r="M6238" i="1" s="1"/>
  <c r="K6239" i="1"/>
  <c r="L6239" i="1" s="1"/>
  <c r="M6239" i="1" s="1"/>
  <c r="K6240" i="1"/>
  <c r="L6240" i="1" s="1"/>
  <c r="M6240" i="1" s="1"/>
  <c r="K6241" i="1"/>
  <c r="L6241" i="1" s="1"/>
  <c r="M6241" i="1" s="1"/>
  <c r="K6242" i="1"/>
  <c r="L6242" i="1" s="1"/>
  <c r="M6242" i="1" s="1"/>
  <c r="K6243" i="1"/>
  <c r="L6243" i="1" s="1"/>
  <c r="M6243" i="1" s="1"/>
  <c r="K6244" i="1"/>
  <c r="L6244" i="1" s="1"/>
  <c r="M6244" i="1" s="1"/>
  <c r="K6245" i="1"/>
  <c r="L6245" i="1" s="1"/>
  <c r="M6245" i="1" s="1"/>
  <c r="K6246" i="1"/>
  <c r="L6246" i="1" s="1"/>
  <c r="M6246" i="1" s="1"/>
  <c r="K6247" i="1"/>
  <c r="L6247" i="1" s="1"/>
  <c r="M6247" i="1" s="1"/>
  <c r="K6248" i="1"/>
  <c r="L6248" i="1" s="1"/>
  <c r="M6248" i="1" s="1"/>
  <c r="K6249" i="1"/>
  <c r="L6249" i="1" s="1"/>
  <c r="M6249" i="1" s="1"/>
  <c r="K6250" i="1"/>
  <c r="L6250" i="1" s="1"/>
  <c r="M6250" i="1" s="1"/>
  <c r="K6251" i="1"/>
  <c r="L6251" i="1" s="1"/>
  <c r="M6251" i="1" s="1"/>
  <c r="K6252" i="1"/>
  <c r="L6252" i="1" s="1"/>
  <c r="M6252" i="1" s="1"/>
  <c r="K6253" i="1"/>
  <c r="L6253" i="1" s="1"/>
  <c r="M6253" i="1" s="1"/>
  <c r="K6254" i="1"/>
  <c r="L6254" i="1" s="1"/>
  <c r="M6254" i="1" s="1"/>
  <c r="K6255" i="1"/>
  <c r="L6255" i="1" s="1"/>
  <c r="M6255" i="1" s="1"/>
  <c r="K6256" i="1"/>
  <c r="L6256" i="1" s="1"/>
  <c r="M6256" i="1" s="1"/>
  <c r="K6257" i="1"/>
  <c r="L6257" i="1" s="1"/>
  <c r="M6257" i="1" s="1"/>
  <c r="K6258" i="1"/>
  <c r="L6258" i="1" s="1"/>
  <c r="M6258" i="1" s="1"/>
  <c r="K6259" i="1"/>
  <c r="L6259" i="1" s="1"/>
  <c r="M6259" i="1" s="1"/>
  <c r="K6260" i="1"/>
  <c r="L6260" i="1" s="1"/>
  <c r="M6260" i="1" s="1"/>
  <c r="K6261" i="1"/>
  <c r="L6261" i="1" s="1"/>
  <c r="M6261" i="1" s="1"/>
  <c r="K6262" i="1"/>
  <c r="L6262" i="1" s="1"/>
  <c r="M6262" i="1" s="1"/>
  <c r="K6263" i="1"/>
  <c r="L6263" i="1" s="1"/>
  <c r="M6263" i="1" s="1"/>
  <c r="K6264" i="1"/>
  <c r="L6264" i="1" s="1"/>
  <c r="M6264" i="1" s="1"/>
  <c r="K6265" i="1"/>
  <c r="L6265" i="1" s="1"/>
  <c r="M6265" i="1" s="1"/>
  <c r="K6266" i="1"/>
  <c r="L6266" i="1" s="1"/>
  <c r="M6266" i="1" s="1"/>
  <c r="K6267" i="1"/>
  <c r="L6267" i="1" s="1"/>
  <c r="M6267" i="1" s="1"/>
  <c r="K6268" i="1"/>
  <c r="L6268" i="1" s="1"/>
  <c r="M6268" i="1" s="1"/>
  <c r="K6269" i="1"/>
  <c r="L6269" i="1" s="1"/>
  <c r="M6269" i="1" s="1"/>
  <c r="K6270" i="1"/>
  <c r="L6270" i="1" s="1"/>
  <c r="M6270" i="1" s="1"/>
  <c r="K6271" i="1"/>
  <c r="L6271" i="1" s="1"/>
  <c r="M6271" i="1" s="1"/>
  <c r="K6272" i="1"/>
  <c r="L6272" i="1" s="1"/>
  <c r="M6272" i="1" s="1"/>
  <c r="K6273" i="1"/>
  <c r="L6273" i="1" s="1"/>
  <c r="M6273" i="1" s="1"/>
  <c r="K6274" i="1"/>
  <c r="L6274" i="1" s="1"/>
  <c r="M6274" i="1" s="1"/>
  <c r="K6275" i="1"/>
  <c r="L6275" i="1" s="1"/>
  <c r="M6275" i="1" s="1"/>
  <c r="K6276" i="1"/>
  <c r="L6276" i="1" s="1"/>
  <c r="M6276" i="1" s="1"/>
  <c r="K6277" i="1"/>
  <c r="L6277" i="1" s="1"/>
  <c r="M6277" i="1" s="1"/>
  <c r="K6278" i="1"/>
  <c r="L6278" i="1" s="1"/>
  <c r="M6278" i="1" s="1"/>
  <c r="K6279" i="1"/>
  <c r="L6279" i="1" s="1"/>
  <c r="M6279" i="1" s="1"/>
  <c r="K6280" i="1"/>
  <c r="L6280" i="1" s="1"/>
  <c r="M6280" i="1" s="1"/>
  <c r="K6281" i="1"/>
  <c r="L6281" i="1" s="1"/>
  <c r="M6281" i="1" s="1"/>
  <c r="K6282" i="1"/>
  <c r="L6282" i="1" s="1"/>
  <c r="M6282" i="1" s="1"/>
  <c r="K6283" i="1"/>
  <c r="L6283" i="1" s="1"/>
  <c r="M6283" i="1" s="1"/>
  <c r="K6284" i="1"/>
  <c r="L6284" i="1" s="1"/>
  <c r="M6284" i="1" s="1"/>
  <c r="K6285" i="1"/>
  <c r="L6285" i="1" s="1"/>
  <c r="M6285" i="1" s="1"/>
  <c r="K6286" i="1"/>
  <c r="L6286" i="1" s="1"/>
  <c r="M6286" i="1" s="1"/>
  <c r="K6287" i="1"/>
  <c r="L6287" i="1" s="1"/>
  <c r="M6287" i="1" s="1"/>
  <c r="K6288" i="1"/>
  <c r="L6288" i="1" s="1"/>
  <c r="M6288" i="1" s="1"/>
  <c r="K6289" i="1"/>
  <c r="L6289" i="1" s="1"/>
  <c r="M6289" i="1" s="1"/>
  <c r="K6290" i="1"/>
  <c r="L6290" i="1" s="1"/>
  <c r="M6290" i="1" s="1"/>
  <c r="K6291" i="1"/>
  <c r="L6291" i="1" s="1"/>
  <c r="M6291" i="1" s="1"/>
  <c r="K6292" i="1"/>
  <c r="L6292" i="1" s="1"/>
  <c r="M6292" i="1" s="1"/>
  <c r="K6293" i="1"/>
  <c r="L6293" i="1" s="1"/>
  <c r="M6293" i="1" s="1"/>
  <c r="K6294" i="1"/>
  <c r="L6294" i="1" s="1"/>
  <c r="M6294" i="1" s="1"/>
  <c r="K6295" i="1"/>
  <c r="L6295" i="1" s="1"/>
  <c r="M6295" i="1" s="1"/>
  <c r="K6296" i="1"/>
  <c r="L6296" i="1" s="1"/>
  <c r="M6296" i="1" s="1"/>
  <c r="K6297" i="1"/>
  <c r="L6297" i="1" s="1"/>
  <c r="M6297" i="1" s="1"/>
  <c r="K6298" i="1"/>
  <c r="L6298" i="1" s="1"/>
  <c r="M6298" i="1" s="1"/>
  <c r="K6299" i="1"/>
  <c r="L6299" i="1" s="1"/>
  <c r="M6299" i="1" s="1"/>
  <c r="K6300" i="1"/>
  <c r="L6300" i="1" s="1"/>
  <c r="M6300" i="1" s="1"/>
  <c r="K6301" i="1"/>
  <c r="L6301" i="1" s="1"/>
  <c r="M6301" i="1" s="1"/>
  <c r="K6302" i="1"/>
  <c r="L6302" i="1" s="1"/>
  <c r="M6302" i="1" s="1"/>
  <c r="K6303" i="1"/>
  <c r="L6303" i="1" s="1"/>
  <c r="M6303" i="1" s="1"/>
  <c r="K6304" i="1"/>
  <c r="L6304" i="1" s="1"/>
  <c r="M6304" i="1" s="1"/>
  <c r="K6305" i="1"/>
  <c r="L6305" i="1" s="1"/>
  <c r="M6305" i="1" s="1"/>
  <c r="K6306" i="1"/>
  <c r="L6306" i="1" s="1"/>
  <c r="M6306" i="1" s="1"/>
  <c r="K8" i="1"/>
  <c r="L8" i="1" s="1"/>
  <c r="G5699" i="1"/>
  <c r="H5699" i="1" s="1"/>
  <c r="G5700" i="1"/>
  <c r="H5700" i="1" s="1"/>
  <c r="G5701" i="1"/>
  <c r="H5701" i="1" s="1"/>
  <c r="G5702" i="1"/>
  <c r="H5702" i="1" s="1"/>
  <c r="G5703" i="1"/>
  <c r="H5703" i="1" s="1"/>
  <c r="G5704" i="1"/>
  <c r="H5704" i="1" s="1"/>
  <c r="G5705" i="1"/>
  <c r="H5705" i="1" s="1"/>
  <c r="G5706" i="1"/>
  <c r="H5706" i="1" s="1"/>
  <c r="G5707" i="1"/>
  <c r="H5707" i="1" s="1"/>
  <c r="G5708" i="1"/>
  <c r="H5708" i="1" s="1"/>
  <c r="G5709" i="1"/>
  <c r="H5709" i="1" s="1"/>
  <c r="G5710" i="1"/>
  <c r="H5710" i="1" s="1"/>
  <c r="G5711" i="1"/>
  <c r="H5711" i="1" s="1"/>
  <c r="G5712" i="1"/>
  <c r="H5712" i="1" s="1"/>
  <c r="G5713" i="1"/>
  <c r="H5713" i="1" s="1"/>
  <c r="G5714" i="1"/>
  <c r="H5714" i="1" s="1"/>
  <c r="G5715" i="1"/>
  <c r="H5715" i="1" s="1"/>
  <c r="G5716" i="1"/>
  <c r="H5716" i="1" s="1"/>
  <c r="G5717" i="1"/>
  <c r="H5717" i="1" s="1"/>
  <c r="G5718" i="1"/>
  <c r="H5718" i="1" s="1"/>
  <c r="G5719" i="1"/>
  <c r="H5719" i="1" s="1"/>
  <c r="G5720" i="1"/>
  <c r="H5720" i="1" s="1"/>
  <c r="G5721" i="1"/>
  <c r="H5721" i="1" s="1"/>
  <c r="G5722" i="1"/>
  <c r="H5722" i="1" s="1"/>
  <c r="G5723" i="1"/>
  <c r="H5723" i="1" s="1"/>
  <c r="G5724" i="1"/>
  <c r="H5724" i="1" s="1"/>
  <c r="G5725" i="1"/>
  <c r="H5725" i="1" s="1"/>
  <c r="G5726" i="1"/>
  <c r="H5726" i="1" s="1"/>
  <c r="G5727" i="1"/>
  <c r="H5727" i="1" s="1"/>
  <c r="G5728" i="1"/>
  <c r="H5728" i="1" s="1"/>
  <c r="G5729" i="1"/>
  <c r="H5729" i="1" s="1"/>
  <c r="G5730" i="1"/>
  <c r="H5730" i="1" s="1"/>
  <c r="G5731" i="1"/>
  <c r="H5731" i="1" s="1"/>
  <c r="G5732" i="1"/>
  <c r="H5732" i="1" s="1"/>
  <c r="G5733" i="1"/>
  <c r="H5733" i="1" s="1"/>
  <c r="G5734" i="1"/>
  <c r="H5734" i="1" s="1"/>
  <c r="G5735" i="1"/>
  <c r="H5735" i="1" s="1"/>
  <c r="G5736" i="1"/>
  <c r="H5736" i="1" s="1"/>
  <c r="G5737" i="1"/>
  <c r="H5737" i="1" s="1"/>
  <c r="G5738" i="1"/>
  <c r="H5738" i="1" s="1"/>
  <c r="G5739" i="1"/>
  <c r="H5739" i="1" s="1"/>
  <c r="G5740" i="1"/>
  <c r="H5740" i="1" s="1"/>
  <c r="G5741" i="1"/>
  <c r="H5741" i="1" s="1"/>
  <c r="G5742" i="1"/>
  <c r="H5742" i="1" s="1"/>
  <c r="G5743" i="1"/>
  <c r="H5743" i="1" s="1"/>
  <c r="G5744" i="1"/>
  <c r="H5744" i="1" s="1"/>
  <c r="G5745" i="1"/>
  <c r="H5745" i="1" s="1"/>
  <c r="G5746" i="1"/>
  <c r="H5746" i="1" s="1"/>
  <c r="G5747" i="1"/>
  <c r="H5747" i="1" s="1"/>
  <c r="G5748" i="1"/>
  <c r="H5748" i="1" s="1"/>
  <c r="G5749" i="1"/>
  <c r="H5749" i="1" s="1"/>
  <c r="G5750" i="1"/>
  <c r="H5750" i="1" s="1"/>
  <c r="G5751" i="1"/>
  <c r="H5751" i="1" s="1"/>
  <c r="G5752" i="1"/>
  <c r="H5752" i="1" s="1"/>
  <c r="G5753" i="1"/>
  <c r="H5753" i="1" s="1"/>
  <c r="G5754" i="1"/>
  <c r="H5754" i="1" s="1"/>
  <c r="G5755" i="1"/>
  <c r="H5755" i="1" s="1"/>
  <c r="G5756" i="1"/>
  <c r="H5756" i="1" s="1"/>
  <c r="G5757" i="1"/>
  <c r="H5757" i="1" s="1"/>
  <c r="G5758" i="1"/>
  <c r="H5758" i="1" s="1"/>
  <c r="G5759" i="1"/>
  <c r="H5759" i="1" s="1"/>
  <c r="G5760" i="1"/>
  <c r="H5760" i="1" s="1"/>
  <c r="G5761" i="1"/>
  <c r="H5761" i="1" s="1"/>
  <c r="G5762" i="1"/>
  <c r="H5762" i="1" s="1"/>
  <c r="G5763" i="1"/>
  <c r="H5763" i="1" s="1"/>
  <c r="G5764" i="1"/>
  <c r="H5764" i="1" s="1"/>
  <c r="G5765" i="1"/>
  <c r="H5765" i="1" s="1"/>
  <c r="G5766" i="1"/>
  <c r="H5766" i="1" s="1"/>
  <c r="G5767" i="1"/>
  <c r="H5767" i="1" s="1"/>
  <c r="G5768" i="1"/>
  <c r="H5768" i="1" s="1"/>
  <c r="G5769" i="1"/>
  <c r="H5769" i="1" s="1"/>
  <c r="G5770" i="1"/>
  <c r="H5770" i="1" s="1"/>
  <c r="G5771" i="1"/>
  <c r="H5771" i="1" s="1"/>
  <c r="G5772" i="1"/>
  <c r="H5772" i="1" s="1"/>
  <c r="G5773" i="1"/>
  <c r="H5773" i="1" s="1"/>
  <c r="G5774" i="1"/>
  <c r="H5774" i="1" s="1"/>
  <c r="G5775" i="1"/>
  <c r="H5775" i="1" s="1"/>
  <c r="G5776" i="1"/>
  <c r="H5776" i="1" s="1"/>
  <c r="G5777" i="1"/>
  <c r="H5777" i="1" s="1"/>
  <c r="G5778" i="1"/>
  <c r="H5778" i="1" s="1"/>
  <c r="G5779" i="1"/>
  <c r="H5779" i="1" s="1"/>
  <c r="G5780" i="1"/>
  <c r="H5780" i="1" s="1"/>
  <c r="G5781" i="1"/>
  <c r="H5781" i="1" s="1"/>
  <c r="G5782" i="1"/>
  <c r="H5782" i="1" s="1"/>
  <c r="G5783" i="1"/>
  <c r="H5783" i="1" s="1"/>
  <c r="G5784" i="1"/>
  <c r="H5784" i="1" s="1"/>
  <c r="G5785" i="1"/>
  <c r="H5785" i="1" s="1"/>
  <c r="G5786" i="1"/>
  <c r="H5786" i="1" s="1"/>
  <c r="G5787" i="1"/>
  <c r="H5787" i="1" s="1"/>
  <c r="G5788" i="1"/>
  <c r="H5788" i="1" s="1"/>
  <c r="G5789" i="1"/>
  <c r="H5789" i="1" s="1"/>
  <c r="G5790" i="1"/>
  <c r="H5790" i="1" s="1"/>
  <c r="G5791" i="1"/>
  <c r="H5791" i="1" s="1"/>
  <c r="G5792" i="1"/>
  <c r="H5792" i="1" s="1"/>
  <c r="G5793" i="1"/>
  <c r="H5793" i="1" s="1"/>
  <c r="G5794" i="1"/>
  <c r="H5794" i="1" s="1"/>
  <c r="G5795" i="1"/>
  <c r="H5795" i="1" s="1"/>
  <c r="G5796" i="1"/>
  <c r="H5796" i="1" s="1"/>
  <c r="G5797" i="1"/>
  <c r="H5797" i="1" s="1"/>
  <c r="G5798" i="1"/>
  <c r="H5798" i="1" s="1"/>
  <c r="G5799" i="1"/>
  <c r="H5799" i="1" s="1"/>
  <c r="G5800" i="1"/>
  <c r="H5800" i="1" s="1"/>
  <c r="G5801" i="1"/>
  <c r="H5801" i="1" s="1"/>
  <c r="G5802" i="1"/>
  <c r="H5802" i="1" s="1"/>
  <c r="G5803" i="1"/>
  <c r="H5803" i="1" s="1"/>
  <c r="G5804" i="1"/>
  <c r="H5804" i="1" s="1"/>
  <c r="G5805" i="1"/>
  <c r="H5805" i="1" s="1"/>
  <c r="G5806" i="1"/>
  <c r="H5806" i="1" s="1"/>
  <c r="G5807" i="1"/>
  <c r="H5807" i="1" s="1"/>
  <c r="G5808" i="1"/>
  <c r="H5808" i="1" s="1"/>
  <c r="G5809" i="1"/>
  <c r="H5809" i="1" s="1"/>
  <c r="G5810" i="1"/>
  <c r="H5810" i="1" s="1"/>
  <c r="G5811" i="1"/>
  <c r="H5811" i="1" s="1"/>
  <c r="G5812" i="1"/>
  <c r="H5812" i="1" s="1"/>
  <c r="G5813" i="1"/>
  <c r="H5813" i="1" s="1"/>
  <c r="G5814" i="1"/>
  <c r="H5814" i="1" s="1"/>
  <c r="G5815" i="1"/>
  <c r="H5815" i="1" s="1"/>
  <c r="G5816" i="1"/>
  <c r="H5816" i="1" s="1"/>
  <c r="G5817" i="1"/>
  <c r="H5817" i="1" s="1"/>
  <c r="G5818" i="1"/>
  <c r="H5818" i="1" s="1"/>
  <c r="G5819" i="1"/>
  <c r="H5819" i="1" s="1"/>
  <c r="G5820" i="1"/>
  <c r="H5820" i="1" s="1"/>
  <c r="G5821" i="1"/>
  <c r="H5821" i="1" s="1"/>
  <c r="G5822" i="1"/>
  <c r="H5822" i="1" s="1"/>
  <c r="G5823" i="1"/>
  <c r="H5823" i="1" s="1"/>
  <c r="G5824" i="1"/>
  <c r="H5824" i="1" s="1"/>
  <c r="G5825" i="1"/>
  <c r="H5825" i="1" s="1"/>
  <c r="G5826" i="1"/>
  <c r="H5826" i="1" s="1"/>
  <c r="G5827" i="1"/>
  <c r="H5827" i="1" s="1"/>
  <c r="G5828" i="1"/>
  <c r="H5828" i="1" s="1"/>
  <c r="G5829" i="1"/>
  <c r="H5829" i="1" s="1"/>
  <c r="G5830" i="1"/>
  <c r="H5830" i="1" s="1"/>
  <c r="G5831" i="1"/>
  <c r="H5831" i="1" s="1"/>
  <c r="G5832" i="1"/>
  <c r="H5832" i="1" s="1"/>
  <c r="G5833" i="1"/>
  <c r="H5833" i="1" s="1"/>
  <c r="G5834" i="1"/>
  <c r="H5834" i="1" s="1"/>
  <c r="G5835" i="1"/>
  <c r="H5835" i="1" s="1"/>
  <c r="G5836" i="1"/>
  <c r="H5836" i="1" s="1"/>
  <c r="G5837" i="1"/>
  <c r="H5837" i="1" s="1"/>
  <c r="G5838" i="1"/>
  <c r="H5838" i="1" s="1"/>
  <c r="G5839" i="1"/>
  <c r="H5839" i="1" s="1"/>
  <c r="G5840" i="1"/>
  <c r="H5840" i="1" s="1"/>
  <c r="G5841" i="1"/>
  <c r="H5841" i="1" s="1"/>
  <c r="G5842" i="1"/>
  <c r="H5842" i="1" s="1"/>
  <c r="G5843" i="1"/>
  <c r="H5843" i="1" s="1"/>
  <c r="G5844" i="1"/>
  <c r="H5844" i="1" s="1"/>
  <c r="G5845" i="1"/>
  <c r="H5845" i="1" s="1"/>
  <c r="G5846" i="1"/>
  <c r="H5846" i="1" s="1"/>
  <c r="G5847" i="1"/>
  <c r="H5847" i="1" s="1"/>
  <c r="G5848" i="1"/>
  <c r="H5848" i="1" s="1"/>
  <c r="G5849" i="1"/>
  <c r="H5849" i="1" s="1"/>
  <c r="G5850" i="1"/>
  <c r="H5850" i="1" s="1"/>
  <c r="G5851" i="1"/>
  <c r="H5851" i="1" s="1"/>
  <c r="G5852" i="1"/>
  <c r="H5852" i="1" s="1"/>
  <c r="G5853" i="1"/>
  <c r="H5853" i="1" s="1"/>
  <c r="G5854" i="1"/>
  <c r="H5854" i="1" s="1"/>
  <c r="G5855" i="1"/>
  <c r="H5855" i="1" s="1"/>
  <c r="G5856" i="1"/>
  <c r="H5856" i="1" s="1"/>
  <c r="G5857" i="1"/>
  <c r="H5857" i="1" s="1"/>
  <c r="G5858" i="1"/>
  <c r="H5858" i="1" s="1"/>
  <c r="G5859" i="1"/>
  <c r="H5859" i="1" s="1"/>
  <c r="G5860" i="1"/>
  <c r="H5860" i="1" s="1"/>
  <c r="G5861" i="1"/>
  <c r="H5861" i="1" s="1"/>
  <c r="G5862" i="1"/>
  <c r="H5862" i="1" s="1"/>
  <c r="G5863" i="1"/>
  <c r="H5863" i="1" s="1"/>
  <c r="G5864" i="1"/>
  <c r="H5864" i="1" s="1"/>
  <c r="G5865" i="1"/>
  <c r="H5865" i="1" s="1"/>
  <c r="G5866" i="1"/>
  <c r="H5866" i="1" s="1"/>
  <c r="G5867" i="1"/>
  <c r="H5867" i="1" s="1"/>
  <c r="G5868" i="1"/>
  <c r="H5868" i="1" s="1"/>
  <c r="G5869" i="1"/>
  <c r="H5869" i="1" s="1"/>
  <c r="G5870" i="1"/>
  <c r="H5870" i="1" s="1"/>
  <c r="G5871" i="1"/>
  <c r="H5871" i="1" s="1"/>
  <c r="G5872" i="1"/>
  <c r="H5872" i="1" s="1"/>
  <c r="G5873" i="1"/>
  <c r="H5873" i="1" s="1"/>
  <c r="G5874" i="1"/>
  <c r="H5874" i="1" s="1"/>
  <c r="G5875" i="1"/>
  <c r="H5875" i="1" s="1"/>
  <c r="G5876" i="1"/>
  <c r="H5876" i="1" s="1"/>
  <c r="G5877" i="1"/>
  <c r="H5877" i="1" s="1"/>
  <c r="G5878" i="1"/>
  <c r="H5878" i="1" s="1"/>
  <c r="G5879" i="1"/>
  <c r="H5879" i="1" s="1"/>
  <c r="G5880" i="1"/>
  <c r="H5880" i="1" s="1"/>
  <c r="G5881" i="1"/>
  <c r="H5881" i="1" s="1"/>
  <c r="G5882" i="1"/>
  <c r="H5882" i="1" s="1"/>
  <c r="G5883" i="1"/>
  <c r="H5883" i="1" s="1"/>
  <c r="G5884" i="1"/>
  <c r="H5884" i="1" s="1"/>
  <c r="G5885" i="1"/>
  <c r="H5885" i="1" s="1"/>
  <c r="G5886" i="1"/>
  <c r="H5886" i="1" s="1"/>
  <c r="G5887" i="1"/>
  <c r="H5887" i="1" s="1"/>
  <c r="G5888" i="1"/>
  <c r="H5888" i="1" s="1"/>
  <c r="G5889" i="1"/>
  <c r="H5889" i="1" s="1"/>
  <c r="G5890" i="1"/>
  <c r="H5890" i="1" s="1"/>
  <c r="G5891" i="1"/>
  <c r="H5891" i="1" s="1"/>
  <c r="G5892" i="1"/>
  <c r="H5892" i="1" s="1"/>
  <c r="G5893" i="1"/>
  <c r="H5893" i="1" s="1"/>
  <c r="G5894" i="1"/>
  <c r="H5894" i="1" s="1"/>
  <c r="G5895" i="1"/>
  <c r="H5895" i="1" s="1"/>
  <c r="G5896" i="1"/>
  <c r="H5896" i="1" s="1"/>
  <c r="G5897" i="1"/>
  <c r="H5897" i="1" s="1"/>
  <c r="G5898" i="1"/>
  <c r="H5898" i="1" s="1"/>
  <c r="G5899" i="1"/>
  <c r="H5899" i="1" s="1"/>
  <c r="G5900" i="1"/>
  <c r="H5900" i="1" s="1"/>
  <c r="G5901" i="1"/>
  <c r="H5901" i="1" s="1"/>
  <c r="G5902" i="1"/>
  <c r="H5902" i="1" s="1"/>
  <c r="G5903" i="1"/>
  <c r="H5903" i="1" s="1"/>
  <c r="G5904" i="1"/>
  <c r="H5904" i="1" s="1"/>
  <c r="G5905" i="1"/>
  <c r="H5905" i="1" s="1"/>
  <c r="G5906" i="1"/>
  <c r="H5906" i="1" s="1"/>
  <c r="G5907" i="1"/>
  <c r="H5907" i="1" s="1"/>
  <c r="G5908" i="1"/>
  <c r="H5908" i="1" s="1"/>
  <c r="G5910" i="1"/>
  <c r="H5910" i="1" s="1"/>
  <c r="G5911" i="1"/>
  <c r="H5911" i="1" s="1"/>
  <c r="G5912" i="1"/>
  <c r="H5912" i="1" s="1"/>
  <c r="G5913" i="1"/>
  <c r="H5913" i="1" s="1"/>
  <c r="G5914" i="1"/>
  <c r="H5914" i="1" s="1"/>
  <c r="G5915" i="1"/>
  <c r="H5915" i="1" s="1"/>
  <c r="G5916" i="1"/>
  <c r="H5916" i="1" s="1"/>
  <c r="G5917" i="1"/>
  <c r="H5917" i="1" s="1"/>
  <c r="G5918" i="1"/>
  <c r="H5918" i="1" s="1"/>
  <c r="G5919" i="1"/>
  <c r="H5919" i="1" s="1"/>
  <c r="G5920" i="1"/>
  <c r="H5920" i="1" s="1"/>
  <c r="G5921" i="1"/>
  <c r="H5921" i="1" s="1"/>
  <c r="G5922" i="1"/>
  <c r="H5922" i="1" s="1"/>
  <c r="G5923" i="1"/>
  <c r="H5923" i="1" s="1"/>
  <c r="G5924" i="1"/>
  <c r="H5924" i="1" s="1"/>
  <c r="G5925" i="1"/>
  <c r="H5925" i="1" s="1"/>
  <c r="G5926" i="1"/>
  <c r="H5926" i="1" s="1"/>
  <c r="G5927" i="1"/>
  <c r="H5927" i="1" s="1"/>
  <c r="G5928" i="1"/>
  <c r="H5928" i="1" s="1"/>
  <c r="G5929" i="1"/>
  <c r="H5929" i="1" s="1"/>
  <c r="G5930" i="1"/>
  <c r="H5930" i="1" s="1"/>
  <c r="G5931" i="1"/>
  <c r="H5931" i="1" s="1"/>
  <c r="G5932" i="1"/>
  <c r="H5932" i="1" s="1"/>
  <c r="G5933" i="1"/>
  <c r="H5933" i="1" s="1"/>
  <c r="G5934" i="1"/>
  <c r="H5934" i="1" s="1"/>
  <c r="G5935" i="1"/>
  <c r="H5935" i="1" s="1"/>
  <c r="G5936" i="1"/>
  <c r="H5936" i="1" s="1"/>
  <c r="G5937" i="1"/>
  <c r="H5937" i="1" s="1"/>
  <c r="G5938" i="1"/>
  <c r="H5938" i="1" s="1"/>
  <c r="G5939" i="1"/>
  <c r="H5939" i="1" s="1"/>
  <c r="G5940" i="1"/>
  <c r="H5940" i="1" s="1"/>
  <c r="G5941" i="1"/>
  <c r="H5941" i="1" s="1"/>
  <c r="G5942" i="1"/>
  <c r="H5942" i="1" s="1"/>
  <c r="G5943" i="1"/>
  <c r="H5943" i="1" s="1"/>
  <c r="G5944" i="1"/>
  <c r="H5944" i="1" s="1"/>
  <c r="G5945" i="1"/>
  <c r="H5945" i="1" s="1"/>
  <c r="G5946" i="1"/>
  <c r="H5946" i="1" s="1"/>
  <c r="G5947" i="1"/>
  <c r="H5947" i="1" s="1"/>
  <c r="G5948" i="1"/>
  <c r="H5948" i="1" s="1"/>
  <c r="G5949" i="1"/>
  <c r="H5949" i="1" s="1"/>
  <c r="G5950" i="1"/>
  <c r="H5950" i="1" s="1"/>
  <c r="G5951" i="1"/>
  <c r="H5951" i="1" s="1"/>
  <c r="G5952" i="1"/>
  <c r="H5952" i="1" s="1"/>
  <c r="G5953" i="1"/>
  <c r="H5953" i="1" s="1"/>
  <c r="G5954" i="1"/>
  <c r="H5954" i="1" s="1"/>
  <c r="G5955" i="1"/>
  <c r="H5955" i="1" s="1"/>
  <c r="G5956" i="1"/>
  <c r="H5956" i="1" s="1"/>
  <c r="G5957" i="1"/>
  <c r="H5957" i="1" s="1"/>
  <c r="G5958" i="1"/>
  <c r="H5958" i="1" s="1"/>
  <c r="G5959" i="1"/>
  <c r="H5959" i="1" s="1"/>
  <c r="G5960" i="1"/>
  <c r="H5960" i="1" s="1"/>
  <c r="G5961" i="1"/>
  <c r="H5961" i="1" s="1"/>
  <c r="G5962" i="1"/>
  <c r="H5962" i="1" s="1"/>
  <c r="G5963" i="1"/>
  <c r="H5963" i="1" s="1"/>
  <c r="G5964" i="1"/>
  <c r="H5964" i="1" s="1"/>
  <c r="G5965" i="1"/>
  <c r="H5965" i="1" s="1"/>
  <c r="G5966" i="1"/>
  <c r="H5966" i="1" s="1"/>
  <c r="G5967" i="1"/>
  <c r="H5967" i="1" s="1"/>
  <c r="G5968" i="1"/>
  <c r="H5968" i="1" s="1"/>
  <c r="G5969" i="1"/>
  <c r="H5969" i="1" s="1"/>
  <c r="G5970" i="1"/>
  <c r="H5970" i="1" s="1"/>
  <c r="G5971" i="1"/>
  <c r="H5971" i="1" s="1"/>
  <c r="G5972" i="1"/>
  <c r="H5972" i="1" s="1"/>
  <c r="G5973" i="1"/>
  <c r="H5973" i="1" s="1"/>
  <c r="G5974" i="1"/>
  <c r="H5974" i="1" s="1"/>
  <c r="G5975" i="1"/>
  <c r="H5975" i="1" s="1"/>
  <c r="G5976" i="1"/>
  <c r="H5976" i="1" s="1"/>
  <c r="G5977" i="1"/>
  <c r="H5977" i="1" s="1"/>
  <c r="G5978" i="1"/>
  <c r="H5978" i="1" s="1"/>
  <c r="G5979" i="1"/>
  <c r="H5979" i="1" s="1"/>
  <c r="G5980" i="1"/>
  <c r="H5980" i="1" s="1"/>
  <c r="G5981" i="1"/>
  <c r="H5981" i="1" s="1"/>
  <c r="G5982" i="1"/>
  <c r="H5982" i="1" s="1"/>
  <c r="G5983" i="1"/>
  <c r="H5983" i="1" s="1"/>
  <c r="G5984" i="1"/>
  <c r="H5984" i="1" s="1"/>
  <c r="G5985" i="1"/>
  <c r="H5985" i="1" s="1"/>
  <c r="G5986" i="1"/>
  <c r="H5986" i="1" s="1"/>
  <c r="G5987" i="1"/>
  <c r="H5987" i="1" s="1"/>
  <c r="G5988" i="1"/>
  <c r="H5988" i="1" s="1"/>
  <c r="G5989" i="1"/>
  <c r="H5989" i="1" s="1"/>
  <c r="G5990" i="1"/>
  <c r="H5990" i="1" s="1"/>
  <c r="G5991" i="1"/>
  <c r="H5991" i="1" s="1"/>
  <c r="G5992" i="1"/>
  <c r="H5992" i="1" s="1"/>
  <c r="G5993" i="1"/>
  <c r="H5993" i="1" s="1"/>
  <c r="G5994" i="1"/>
  <c r="H5994" i="1" s="1"/>
  <c r="G5995" i="1"/>
  <c r="H5995" i="1" s="1"/>
  <c r="G5996" i="1"/>
  <c r="H5996" i="1" s="1"/>
  <c r="G5997" i="1"/>
  <c r="H5997" i="1" s="1"/>
  <c r="G5998" i="1"/>
  <c r="H5998" i="1" s="1"/>
  <c r="G5999" i="1"/>
  <c r="H5999" i="1" s="1"/>
  <c r="G6000" i="1"/>
  <c r="H6000" i="1" s="1"/>
  <c r="G6001" i="1"/>
  <c r="H6001" i="1" s="1"/>
  <c r="G6002" i="1"/>
  <c r="H6002" i="1" s="1"/>
  <c r="G6003" i="1"/>
  <c r="H6003" i="1" s="1"/>
  <c r="G6004" i="1"/>
  <c r="H6004" i="1" s="1"/>
  <c r="G6005" i="1"/>
  <c r="H6005" i="1" s="1"/>
  <c r="G6006" i="1"/>
  <c r="H6006" i="1" s="1"/>
  <c r="G6007" i="1"/>
  <c r="H6007" i="1" s="1"/>
  <c r="G6008" i="1"/>
  <c r="H6008" i="1" s="1"/>
  <c r="G6009" i="1"/>
  <c r="H6009" i="1" s="1"/>
  <c r="G6010" i="1"/>
  <c r="H6010" i="1" s="1"/>
  <c r="G6011" i="1"/>
  <c r="H6011" i="1" s="1"/>
  <c r="G6012" i="1"/>
  <c r="H6012" i="1" s="1"/>
  <c r="G6013" i="1"/>
  <c r="H6013" i="1" s="1"/>
  <c r="G6014" i="1"/>
  <c r="H6014" i="1" s="1"/>
  <c r="G6015" i="1"/>
  <c r="H6015" i="1" s="1"/>
  <c r="G6016" i="1"/>
  <c r="H6016" i="1" s="1"/>
  <c r="G6017" i="1"/>
  <c r="H6017" i="1" s="1"/>
  <c r="G6018" i="1"/>
  <c r="H6018" i="1" s="1"/>
  <c r="G6019" i="1"/>
  <c r="H6019" i="1" s="1"/>
  <c r="G6020" i="1"/>
  <c r="H6020" i="1" s="1"/>
  <c r="G6021" i="1"/>
  <c r="H6021" i="1" s="1"/>
  <c r="G6022" i="1"/>
  <c r="H6022" i="1" s="1"/>
  <c r="G6023" i="1"/>
  <c r="H6023" i="1" s="1"/>
  <c r="G6024" i="1"/>
  <c r="H6024" i="1" s="1"/>
  <c r="G6025" i="1"/>
  <c r="H6025" i="1" s="1"/>
  <c r="G6026" i="1"/>
  <c r="H6026" i="1" s="1"/>
  <c r="G6027" i="1"/>
  <c r="H6027" i="1" s="1"/>
  <c r="G6028" i="1"/>
  <c r="H6028" i="1" s="1"/>
  <c r="G6029" i="1"/>
  <c r="H6029" i="1" s="1"/>
  <c r="G6030" i="1"/>
  <c r="H6030" i="1" s="1"/>
  <c r="G6031" i="1"/>
  <c r="H6031" i="1" s="1"/>
  <c r="G6032" i="1"/>
  <c r="H6032" i="1" s="1"/>
  <c r="G6033" i="1"/>
  <c r="H6033" i="1" s="1"/>
  <c r="G6034" i="1"/>
  <c r="H6034" i="1" s="1"/>
  <c r="G6035" i="1"/>
  <c r="H6035" i="1" s="1"/>
  <c r="G6036" i="1"/>
  <c r="H6036" i="1" s="1"/>
  <c r="G6037" i="1"/>
  <c r="H6037" i="1" s="1"/>
  <c r="G6038" i="1"/>
  <c r="H6038" i="1" s="1"/>
  <c r="G6039" i="1"/>
  <c r="H6039" i="1" s="1"/>
  <c r="G6040" i="1"/>
  <c r="H6040" i="1" s="1"/>
  <c r="G6041" i="1"/>
  <c r="H6041" i="1" s="1"/>
  <c r="G6042" i="1"/>
  <c r="H6042" i="1" s="1"/>
  <c r="G6043" i="1"/>
  <c r="H6043" i="1" s="1"/>
  <c r="G6044" i="1"/>
  <c r="H6044" i="1" s="1"/>
  <c r="G6045" i="1"/>
  <c r="H6045" i="1" s="1"/>
  <c r="G6046" i="1"/>
  <c r="H6046" i="1" s="1"/>
  <c r="G6047" i="1"/>
  <c r="H6047" i="1" s="1"/>
  <c r="G6048" i="1"/>
  <c r="H6048" i="1" s="1"/>
  <c r="G6049" i="1"/>
  <c r="H6049" i="1" s="1"/>
  <c r="G6050" i="1"/>
  <c r="H6050" i="1" s="1"/>
  <c r="G6051" i="1"/>
  <c r="H6051" i="1" s="1"/>
  <c r="G6052" i="1"/>
  <c r="H6052" i="1" s="1"/>
  <c r="G6053" i="1"/>
  <c r="H6053" i="1" s="1"/>
  <c r="G6054" i="1"/>
  <c r="H6054" i="1" s="1"/>
  <c r="G6055" i="1"/>
  <c r="H6055" i="1" s="1"/>
  <c r="G6056" i="1"/>
  <c r="H6056" i="1" s="1"/>
  <c r="G6057" i="1"/>
  <c r="H6057" i="1" s="1"/>
  <c r="G6058" i="1"/>
  <c r="H6058" i="1" s="1"/>
  <c r="G6059" i="1"/>
  <c r="H6059" i="1" s="1"/>
  <c r="G6060" i="1"/>
  <c r="H6060" i="1" s="1"/>
  <c r="G6061" i="1"/>
  <c r="H6061" i="1" s="1"/>
  <c r="G6062" i="1"/>
  <c r="H6062" i="1" s="1"/>
  <c r="G6063" i="1"/>
  <c r="H6063" i="1" s="1"/>
  <c r="G6064" i="1"/>
  <c r="H6064" i="1" s="1"/>
  <c r="G6065" i="1"/>
  <c r="H6065" i="1" s="1"/>
  <c r="G6066" i="1"/>
  <c r="H6066" i="1" s="1"/>
  <c r="G6067" i="1"/>
  <c r="H6067" i="1" s="1"/>
  <c r="G6068" i="1"/>
  <c r="H6068" i="1" s="1"/>
  <c r="G6069" i="1"/>
  <c r="H6069" i="1" s="1"/>
  <c r="G6070" i="1"/>
  <c r="H6070" i="1" s="1"/>
  <c r="G6071" i="1"/>
  <c r="H6071" i="1" s="1"/>
  <c r="G6072" i="1"/>
  <c r="H6072" i="1" s="1"/>
  <c r="G6073" i="1"/>
  <c r="H6073" i="1" s="1"/>
  <c r="G6074" i="1"/>
  <c r="H6074" i="1" s="1"/>
  <c r="G6075" i="1"/>
  <c r="H6075" i="1" s="1"/>
  <c r="G6076" i="1"/>
  <c r="H6076" i="1" s="1"/>
  <c r="G6077" i="1"/>
  <c r="H6077" i="1" s="1"/>
  <c r="G6078" i="1"/>
  <c r="H6078" i="1" s="1"/>
  <c r="G6079" i="1"/>
  <c r="H6079" i="1" s="1"/>
  <c r="G6080" i="1"/>
  <c r="H6080" i="1" s="1"/>
  <c r="G6081" i="1"/>
  <c r="H6081" i="1" s="1"/>
  <c r="G6082" i="1"/>
  <c r="H6082" i="1" s="1"/>
  <c r="G6083" i="1"/>
  <c r="H6083" i="1" s="1"/>
  <c r="G6084" i="1"/>
  <c r="H6084" i="1" s="1"/>
  <c r="G6085" i="1"/>
  <c r="H6085" i="1" s="1"/>
  <c r="G6086" i="1"/>
  <c r="H6086" i="1" s="1"/>
  <c r="G6087" i="1"/>
  <c r="H6087" i="1" s="1"/>
  <c r="G6088" i="1"/>
  <c r="H6088" i="1" s="1"/>
  <c r="G6089" i="1"/>
  <c r="H6089" i="1" s="1"/>
  <c r="G6090" i="1"/>
  <c r="H6090" i="1" s="1"/>
  <c r="G6091" i="1"/>
  <c r="H6091" i="1" s="1"/>
  <c r="G6092" i="1"/>
  <c r="H6092" i="1" s="1"/>
  <c r="G6093" i="1"/>
  <c r="H6093" i="1" s="1"/>
  <c r="G6094" i="1"/>
  <c r="H6094" i="1" s="1"/>
  <c r="G6095" i="1"/>
  <c r="H6095" i="1" s="1"/>
  <c r="G6097" i="1"/>
  <c r="H6097" i="1" s="1"/>
  <c r="G6098" i="1"/>
  <c r="H6098" i="1" s="1"/>
  <c r="G6099" i="1"/>
  <c r="H6099" i="1" s="1"/>
  <c r="G6100" i="1"/>
  <c r="H6100" i="1" s="1"/>
  <c r="G6101" i="1"/>
  <c r="H6101" i="1" s="1"/>
  <c r="G6102" i="1"/>
  <c r="H6102" i="1" s="1"/>
  <c r="G6103" i="1"/>
  <c r="H6103" i="1" s="1"/>
  <c r="G6104" i="1"/>
  <c r="H6104" i="1" s="1"/>
  <c r="G6105" i="1"/>
  <c r="H6105" i="1" s="1"/>
  <c r="G6106" i="1"/>
  <c r="H6106" i="1" s="1"/>
  <c r="G6107" i="1"/>
  <c r="H6107" i="1" s="1"/>
  <c r="G6108" i="1"/>
  <c r="H6108" i="1" s="1"/>
  <c r="G6109" i="1"/>
  <c r="H6109" i="1" s="1"/>
  <c r="G6110" i="1"/>
  <c r="H6110" i="1" s="1"/>
  <c r="G6111" i="1"/>
  <c r="H6111" i="1" s="1"/>
  <c r="G6112" i="1"/>
  <c r="H6112" i="1" s="1"/>
  <c r="G6113" i="1"/>
  <c r="H6113" i="1" s="1"/>
  <c r="G6114" i="1"/>
  <c r="H6114" i="1" s="1"/>
  <c r="G6115" i="1"/>
  <c r="H6115" i="1" s="1"/>
  <c r="G6116" i="1"/>
  <c r="H6116" i="1" s="1"/>
  <c r="G6117" i="1"/>
  <c r="H6117" i="1" s="1"/>
  <c r="G6118" i="1"/>
  <c r="H6118" i="1" s="1"/>
  <c r="G6119" i="1"/>
  <c r="H6119" i="1" s="1"/>
  <c r="G6120" i="1"/>
  <c r="H6120" i="1" s="1"/>
  <c r="G6121" i="1"/>
  <c r="H6121" i="1" s="1"/>
  <c r="G6122" i="1"/>
  <c r="H6122" i="1" s="1"/>
  <c r="G6123" i="1"/>
  <c r="H6123" i="1" s="1"/>
  <c r="G6124" i="1"/>
  <c r="H6124" i="1" s="1"/>
  <c r="G6125" i="1"/>
  <c r="H6125" i="1" s="1"/>
  <c r="G6126" i="1"/>
  <c r="H6126" i="1" s="1"/>
  <c r="G6127" i="1"/>
  <c r="H6127" i="1" s="1"/>
  <c r="G6128" i="1"/>
  <c r="H6128" i="1" s="1"/>
  <c r="G6129" i="1"/>
  <c r="H6129" i="1" s="1"/>
  <c r="G6130" i="1"/>
  <c r="H6130" i="1" s="1"/>
  <c r="G6131" i="1"/>
  <c r="H6131" i="1" s="1"/>
  <c r="G6132" i="1"/>
  <c r="H6132" i="1" s="1"/>
  <c r="G6133" i="1"/>
  <c r="H6133" i="1" s="1"/>
  <c r="G6134" i="1"/>
  <c r="H6134" i="1" s="1"/>
  <c r="G6135" i="1"/>
  <c r="H6135" i="1" s="1"/>
  <c r="G6136" i="1"/>
  <c r="H6136" i="1" s="1"/>
  <c r="G6137" i="1"/>
  <c r="H6137" i="1" s="1"/>
  <c r="G6138" i="1"/>
  <c r="H6138" i="1" s="1"/>
  <c r="G6139" i="1"/>
  <c r="H6139" i="1" s="1"/>
  <c r="G6140" i="1"/>
  <c r="H6140" i="1" s="1"/>
  <c r="G6141" i="1"/>
  <c r="H6141" i="1" s="1"/>
  <c r="G6142" i="1"/>
  <c r="H6142" i="1" s="1"/>
  <c r="G6143" i="1"/>
  <c r="H6143" i="1" s="1"/>
  <c r="G6144" i="1"/>
  <c r="H6144" i="1" s="1"/>
  <c r="G6145" i="1"/>
  <c r="H6145" i="1" s="1"/>
  <c r="G6146" i="1"/>
  <c r="H6146" i="1" s="1"/>
  <c r="G6147" i="1"/>
  <c r="H6147" i="1" s="1"/>
  <c r="G6148" i="1"/>
  <c r="H6148" i="1" s="1"/>
  <c r="G6149" i="1"/>
  <c r="H6149" i="1" s="1"/>
  <c r="G6150" i="1"/>
  <c r="H6150" i="1" s="1"/>
  <c r="G6151" i="1"/>
  <c r="H6151" i="1" s="1"/>
  <c r="G6152" i="1"/>
  <c r="H6152" i="1" s="1"/>
  <c r="G6153" i="1"/>
  <c r="H6153" i="1" s="1"/>
  <c r="G6154" i="1"/>
  <c r="H6154" i="1" s="1"/>
  <c r="G6155" i="1"/>
  <c r="H6155" i="1" s="1"/>
  <c r="G6156" i="1"/>
  <c r="H6156" i="1" s="1"/>
  <c r="G6157" i="1"/>
  <c r="H6157" i="1" s="1"/>
  <c r="G6158" i="1"/>
  <c r="H6158" i="1" s="1"/>
  <c r="G6159" i="1"/>
  <c r="H6159" i="1" s="1"/>
  <c r="G6160" i="1"/>
  <c r="H6160" i="1" s="1"/>
  <c r="G6161" i="1"/>
  <c r="H6161" i="1" s="1"/>
  <c r="G6162" i="1"/>
  <c r="H6162" i="1" s="1"/>
  <c r="G6163" i="1"/>
  <c r="H6163" i="1" s="1"/>
  <c r="G6164" i="1"/>
  <c r="H6164" i="1" s="1"/>
  <c r="G6165" i="1"/>
  <c r="H6165" i="1" s="1"/>
  <c r="G6166" i="1"/>
  <c r="H6166" i="1" s="1"/>
  <c r="G6167" i="1"/>
  <c r="H6167" i="1" s="1"/>
  <c r="G6168" i="1"/>
  <c r="H6168" i="1" s="1"/>
  <c r="G6169" i="1"/>
  <c r="H6169" i="1" s="1"/>
  <c r="G6170" i="1"/>
  <c r="H6170" i="1" s="1"/>
  <c r="G6171" i="1"/>
  <c r="H6171" i="1" s="1"/>
  <c r="G6172" i="1"/>
  <c r="H6172" i="1" s="1"/>
  <c r="G6173" i="1"/>
  <c r="H6173" i="1" s="1"/>
  <c r="G6174" i="1"/>
  <c r="H6174" i="1" s="1"/>
  <c r="G6175" i="1"/>
  <c r="H6175" i="1" s="1"/>
  <c r="G6176" i="1"/>
  <c r="H6176" i="1" s="1"/>
  <c r="G6177" i="1"/>
  <c r="H6177" i="1" s="1"/>
  <c r="G6178" i="1"/>
  <c r="H6178" i="1" s="1"/>
  <c r="G6179" i="1"/>
  <c r="H6179" i="1" s="1"/>
  <c r="G6180" i="1"/>
  <c r="H6180" i="1" s="1"/>
  <c r="G6181" i="1"/>
  <c r="H6181" i="1" s="1"/>
  <c r="G6182" i="1"/>
  <c r="H6182" i="1" s="1"/>
  <c r="G6183" i="1"/>
  <c r="H6183" i="1" s="1"/>
  <c r="G6184" i="1"/>
  <c r="H6184" i="1" s="1"/>
  <c r="G6185" i="1"/>
  <c r="H6185" i="1" s="1"/>
  <c r="G6186" i="1"/>
  <c r="H6186" i="1" s="1"/>
  <c r="G6187" i="1"/>
  <c r="H6187" i="1" s="1"/>
  <c r="G6188" i="1"/>
  <c r="H6188" i="1" s="1"/>
  <c r="G6189" i="1"/>
  <c r="H6189" i="1" s="1"/>
  <c r="G6190" i="1"/>
  <c r="H6190" i="1" s="1"/>
  <c r="G6191" i="1"/>
  <c r="H6191" i="1" s="1"/>
  <c r="G6192" i="1"/>
  <c r="H6192" i="1" s="1"/>
  <c r="G6193" i="1"/>
  <c r="H6193" i="1" s="1"/>
  <c r="G6194" i="1"/>
  <c r="H6194" i="1" s="1"/>
  <c r="G6195" i="1"/>
  <c r="H6195" i="1" s="1"/>
  <c r="G6196" i="1"/>
  <c r="H6196" i="1" s="1"/>
  <c r="G6197" i="1"/>
  <c r="H6197" i="1" s="1"/>
  <c r="G6198" i="1"/>
  <c r="H6198" i="1" s="1"/>
  <c r="G6199" i="1"/>
  <c r="H6199" i="1" s="1"/>
  <c r="G6200" i="1"/>
  <c r="H6200" i="1" s="1"/>
  <c r="G6201" i="1"/>
  <c r="H6201" i="1" s="1"/>
  <c r="G6202" i="1"/>
  <c r="H6202" i="1" s="1"/>
  <c r="G6203" i="1"/>
  <c r="H6203" i="1" s="1"/>
  <c r="G6204" i="1"/>
  <c r="H6204" i="1" s="1"/>
  <c r="G6205" i="1"/>
  <c r="H6205" i="1" s="1"/>
  <c r="G6206" i="1"/>
  <c r="H6206" i="1" s="1"/>
  <c r="G6207" i="1"/>
  <c r="H6207" i="1" s="1"/>
  <c r="G6208" i="1"/>
  <c r="H6208" i="1" s="1"/>
  <c r="G6209" i="1"/>
  <c r="H6209" i="1" s="1"/>
  <c r="G6210" i="1"/>
  <c r="H6210" i="1" s="1"/>
  <c r="G6211" i="1"/>
  <c r="H6211" i="1" s="1"/>
  <c r="G6212" i="1"/>
  <c r="H6212" i="1" s="1"/>
  <c r="G6213" i="1"/>
  <c r="H6213" i="1" s="1"/>
  <c r="G6214" i="1"/>
  <c r="H6214" i="1" s="1"/>
  <c r="G6215" i="1"/>
  <c r="H6215" i="1" s="1"/>
  <c r="G6216" i="1"/>
  <c r="H6216" i="1" s="1"/>
  <c r="G6217" i="1"/>
  <c r="H6217" i="1" s="1"/>
  <c r="G6218" i="1"/>
  <c r="H6218" i="1" s="1"/>
  <c r="G6219" i="1"/>
  <c r="H6219" i="1" s="1"/>
  <c r="G6220" i="1"/>
  <c r="H6220" i="1" s="1"/>
  <c r="G6221" i="1"/>
  <c r="H6221" i="1" s="1"/>
  <c r="G6222" i="1"/>
  <c r="H6222" i="1" s="1"/>
  <c r="G6223" i="1"/>
  <c r="H6223" i="1" s="1"/>
  <c r="G6224" i="1"/>
  <c r="H6224" i="1" s="1"/>
  <c r="G6225" i="1"/>
  <c r="H6225" i="1" s="1"/>
  <c r="G6226" i="1"/>
  <c r="H6226" i="1" s="1"/>
  <c r="G6227" i="1"/>
  <c r="H6227" i="1" s="1"/>
  <c r="G6228" i="1"/>
  <c r="H6228" i="1" s="1"/>
  <c r="G6229" i="1"/>
  <c r="H6229" i="1" s="1"/>
  <c r="G6230" i="1"/>
  <c r="H6230" i="1" s="1"/>
  <c r="G6231" i="1"/>
  <c r="H6231" i="1" s="1"/>
  <c r="G6232" i="1"/>
  <c r="H6232" i="1" s="1"/>
  <c r="G6233" i="1"/>
  <c r="H6233" i="1" s="1"/>
  <c r="G6234" i="1"/>
  <c r="H6234" i="1" s="1"/>
  <c r="G6235" i="1"/>
  <c r="H6235" i="1" s="1"/>
  <c r="G6236" i="1"/>
  <c r="H6236" i="1" s="1"/>
  <c r="G6237" i="1"/>
  <c r="H6237" i="1" s="1"/>
  <c r="G6238" i="1"/>
  <c r="H6238" i="1" s="1"/>
  <c r="G6239" i="1"/>
  <c r="H6239" i="1" s="1"/>
  <c r="G6240" i="1"/>
  <c r="H6240" i="1" s="1"/>
  <c r="G6241" i="1"/>
  <c r="H6241" i="1" s="1"/>
  <c r="G6242" i="1"/>
  <c r="H6242" i="1" s="1"/>
  <c r="G6243" i="1"/>
  <c r="H6243" i="1" s="1"/>
  <c r="G6244" i="1"/>
  <c r="H6244" i="1" s="1"/>
  <c r="G6245" i="1"/>
  <c r="H6245" i="1" s="1"/>
  <c r="G6246" i="1"/>
  <c r="H6246" i="1" s="1"/>
  <c r="G6247" i="1"/>
  <c r="H6247" i="1" s="1"/>
  <c r="G6248" i="1"/>
  <c r="H6248" i="1" s="1"/>
  <c r="G6249" i="1"/>
  <c r="H6249" i="1" s="1"/>
  <c r="G6250" i="1"/>
  <c r="H6250" i="1" s="1"/>
  <c r="G6251" i="1"/>
  <c r="H6251" i="1" s="1"/>
  <c r="G6252" i="1"/>
  <c r="H6252" i="1" s="1"/>
  <c r="G6253" i="1"/>
  <c r="H6253" i="1" s="1"/>
  <c r="G6254" i="1"/>
  <c r="H6254" i="1" s="1"/>
  <c r="G6255" i="1"/>
  <c r="H6255" i="1" s="1"/>
  <c r="G6256" i="1"/>
  <c r="H6256" i="1" s="1"/>
  <c r="G6257" i="1"/>
  <c r="H6257" i="1" s="1"/>
  <c r="G6258" i="1"/>
  <c r="H6258" i="1" s="1"/>
  <c r="G6259" i="1"/>
  <c r="H6259" i="1" s="1"/>
  <c r="G6260" i="1"/>
  <c r="H6260" i="1" s="1"/>
  <c r="G6261" i="1"/>
  <c r="H6261" i="1" s="1"/>
  <c r="G6262" i="1"/>
  <c r="H6262" i="1" s="1"/>
  <c r="G6263" i="1"/>
  <c r="H6263" i="1" s="1"/>
  <c r="G6264" i="1"/>
  <c r="H6264" i="1" s="1"/>
  <c r="G6265" i="1"/>
  <c r="H6265" i="1" s="1"/>
  <c r="G6266" i="1"/>
  <c r="H6266" i="1" s="1"/>
  <c r="G6267" i="1"/>
  <c r="H6267" i="1" s="1"/>
  <c r="G6268" i="1"/>
  <c r="H6268" i="1" s="1"/>
  <c r="G6269" i="1"/>
  <c r="H6269" i="1" s="1"/>
  <c r="G6270" i="1"/>
  <c r="H6270" i="1" s="1"/>
  <c r="G6271" i="1"/>
  <c r="H6271" i="1" s="1"/>
  <c r="G6272" i="1"/>
  <c r="H6272" i="1" s="1"/>
  <c r="G6273" i="1"/>
  <c r="H6273" i="1" s="1"/>
  <c r="G6274" i="1"/>
  <c r="H6274" i="1" s="1"/>
  <c r="G6275" i="1"/>
  <c r="H6275" i="1" s="1"/>
  <c r="G6276" i="1"/>
  <c r="H6276" i="1" s="1"/>
  <c r="G6277" i="1"/>
  <c r="H6277" i="1" s="1"/>
  <c r="G6278" i="1"/>
  <c r="H6278" i="1" s="1"/>
  <c r="G6279" i="1"/>
  <c r="H6279" i="1" s="1"/>
  <c r="G6280" i="1"/>
  <c r="H6280" i="1" s="1"/>
  <c r="G6281" i="1"/>
  <c r="H6281" i="1" s="1"/>
  <c r="G6282" i="1"/>
  <c r="H6282" i="1" s="1"/>
  <c r="G6283" i="1"/>
  <c r="H6283" i="1" s="1"/>
  <c r="G6284" i="1"/>
  <c r="H6284" i="1" s="1"/>
  <c r="G6285" i="1"/>
  <c r="H6285" i="1" s="1"/>
  <c r="G6286" i="1"/>
  <c r="H6286" i="1" s="1"/>
  <c r="G6287" i="1"/>
  <c r="H6287" i="1" s="1"/>
  <c r="G6288" i="1"/>
  <c r="H6288" i="1" s="1"/>
  <c r="G6289" i="1"/>
  <c r="H6289" i="1" s="1"/>
  <c r="G6290" i="1"/>
  <c r="H6290" i="1" s="1"/>
  <c r="G6291" i="1"/>
  <c r="H6291" i="1" s="1"/>
  <c r="G6292" i="1"/>
  <c r="H6292" i="1" s="1"/>
  <c r="G6293" i="1"/>
  <c r="H6293" i="1" s="1"/>
  <c r="G6294" i="1"/>
  <c r="H6294" i="1" s="1"/>
  <c r="G6295" i="1"/>
  <c r="H6295" i="1" s="1"/>
  <c r="G6296" i="1"/>
  <c r="H6296" i="1" s="1"/>
  <c r="G6297" i="1"/>
  <c r="H6297" i="1" s="1"/>
  <c r="G6298" i="1"/>
  <c r="H6298" i="1" s="1"/>
  <c r="G6299" i="1"/>
  <c r="H6299" i="1" s="1"/>
  <c r="G6300" i="1"/>
  <c r="H6300" i="1" s="1"/>
  <c r="I6300" i="1" s="1"/>
  <c r="G6301" i="1"/>
  <c r="H6301" i="1" s="1"/>
  <c r="G6302" i="1"/>
  <c r="H6302" i="1" s="1"/>
  <c r="G6303" i="1"/>
  <c r="H6303" i="1" s="1"/>
  <c r="G6304" i="1"/>
  <c r="H6304" i="1" s="1"/>
  <c r="G6305" i="1"/>
  <c r="H6305" i="1" s="1"/>
  <c r="G6306" i="1"/>
  <c r="H6306" i="1" s="1"/>
  <c r="H8" i="1"/>
  <c r="I8" i="1" l="1"/>
  <c r="H6307" i="1"/>
  <c r="R524" i="2"/>
  <c r="R523" i="2"/>
  <c r="O8" i="2"/>
  <c r="J8" i="2"/>
  <c r="M6307" i="1"/>
  <c r="Q524" i="2"/>
  <c r="Q523" i="2"/>
  <c r="O3125" i="2"/>
  <c r="O6052" i="2"/>
  <c r="R6052" i="2" s="1"/>
  <c r="J6052" i="2"/>
  <c r="O4579" i="2"/>
  <c r="R4579" i="2" s="1"/>
  <c r="O496" i="2"/>
  <c r="R496" i="2" s="1"/>
  <c r="J496" i="2"/>
  <c r="J6164" i="2"/>
  <c r="O6164" i="2"/>
  <c r="R6164" i="2" s="1"/>
  <c r="O5728" i="2"/>
  <c r="J6100" i="2"/>
  <c r="O6100" i="2"/>
  <c r="J6228" i="2"/>
  <c r="O6228" i="2"/>
  <c r="R6228" i="2" s="1"/>
  <c r="O5940" i="2"/>
  <c r="J5434" i="2"/>
  <c r="O5434" i="2"/>
  <c r="R5434" i="2" s="1"/>
  <c r="O5856" i="2"/>
  <c r="R5856" i="2" s="1"/>
  <c r="O6004" i="2"/>
  <c r="R6004" i="2" s="1"/>
  <c r="O6288" i="2"/>
  <c r="R6288" i="2" s="1"/>
  <c r="O16" i="2"/>
  <c r="O32" i="2"/>
  <c r="O48" i="2"/>
  <c r="O64" i="2"/>
  <c r="R64" i="2" s="1"/>
  <c r="O80" i="2"/>
  <c r="R80" i="2" s="1"/>
  <c r="O96" i="2"/>
  <c r="R96" i="2" s="1"/>
  <c r="O112" i="2"/>
  <c r="R112" i="2" s="1"/>
  <c r="O128" i="2"/>
  <c r="R128" i="2" s="1"/>
  <c r="O144" i="2"/>
  <c r="O160" i="2"/>
  <c r="O176" i="2"/>
  <c r="O185" i="2"/>
  <c r="R185" i="2" s="1"/>
  <c r="O193" i="2"/>
  <c r="R193" i="2" s="1"/>
  <c r="O201" i="2"/>
  <c r="R201" i="2" s="1"/>
  <c r="O209" i="2"/>
  <c r="O217" i="2"/>
  <c r="O225" i="2"/>
  <c r="O233" i="2"/>
  <c r="R233" i="2" s="1"/>
  <c r="O241" i="2"/>
  <c r="R241" i="2" s="1"/>
  <c r="O249" i="2"/>
  <c r="R249" i="2" s="1"/>
  <c r="O257" i="2"/>
  <c r="R257" i="2" s="1"/>
  <c r="O265" i="2"/>
  <c r="R265" i="2" s="1"/>
  <c r="O273" i="2"/>
  <c r="R273" i="2" s="1"/>
  <c r="O281" i="2"/>
  <c r="R281" i="2" s="1"/>
  <c r="O289" i="2"/>
  <c r="R289" i="2" s="1"/>
  <c r="O297" i="2"/>
  <c r="R297" i="2" s="1"/>
  <c r="O305" i="2"/>
  <c r="R305" i="2" s="1"/>
  <c r="O313" i="2"/>
  <c r="R313" i="2" s="1"/>
  <c r="O321" i="2"/>
  <c r="R321" i="2" s="1"/>
  <c r="O329" i="2"/>
  <c r="R329" i="2" s="1"/>
  <c r="O337" i="2"/>
  <c r="R337" i="2" s="1"/>
  <c r="O345" i="2"/>
  <c r="R345" i="2" s="1"/>
  <c r="O353" i="2"/>
  <c r="R353" i="2" s="1"/>
  <c r="O361" i="2"/>
  <c r="R361" i="2" s="1"/>
  <c r="O369" i="2"/>
  <c r="R369" i="2" s="1"/>
  <c r="O377" i="2"/>
  <c r="R377" i="2" s="1"/>
  <c r="O385" i="2"/>
  <c r="R385" i="2" s="1"/>
  <c r="O393" i="2"/>
  <c r="R393" i="2" s="1"/>
  <c r="O401" i="2"/>
  <c r="R401" i="2" s="1"/>
  <c r="O409" i="2"/>
  <c r="R409" i="2" s="1"/>
  <c r="O417" i="2"/>
  <c r="R417" i="2" s="1"/>
  <c r="O425" i="2"/>
  <c r="R425" i="2" s="1"/>
  <c r="O433" i="2"/>
  <c r="R433" i="2" s="1"/>
  <c r="O437" i="2"/>
  <c r="R437" i="2" s="1"/>
  <c r="O441" i="2"/>
  <c r="R441" i="2" s="1"/>
  <c r="O445" i="2"/>
  <c r="R445" i="2" s="1"/>
  <c r="O449" i="2"/>
  <c r="R449" i="2" s="1"/>
  <c r="O453" i="2"/>
  <c r="R453" i="2" s="1"/>
  <c r="O457" i="2"/>
  <c r="O461" i="2"/>
  <c r="R461" i="2" s="1"/>
  <c r="O465" i="2"/>
  <c r="R465" i="2" s="1"/>
  <c r="O469" i="2"/>
  <c r="R469" i="2" s="1"/>
  <c r="O473" i="2"/>
  <c r="O477" i="2"/>
  <c r="R477" i="2" s="1"/>
  <c r="O481" i="2"/>
  <c r="R481" i="2" s="1"/>
  <c r="O485" i="2"/>
  <c r="R485" i="2" s="1"/>
  <c r="O489" i="2"/>
  <c r="R489" i="2" s="1"/>
  <c r="O493" i="2"/>
  <c r="R493" i="2" s="1"/>
  <c r="O498" i="2"/>
  <c r="J498" i="2"/>
  <c r="O500" i="2"/>
  <c r="R500" i="2" s="1"/>
  <c r="J500" i="2"/>
  <c r="O502" i="2"/>
  <c r="J502" i="2"/>
  <c r="O504" i="2"/>
  <c r="R504" i="2" s="1"/>
  <c r="J504" i="2"/>
  <c r="O506" i="2"/>
  <c r="R506" i="2" s="1"/>
  <c r="J506" i="2"/>
  <c r="O508" i="2"/>
  <c r="R508" i="2" s="1"/>
  <c r="J508" i="2"/>
  <c r="O510" i="2"/>
  <c r="J510" i="2"/>
  <c r="O512" i="2"/>
  <c r="J512" i="2"/>
  <c r="O514" i="2"/>
  <c r="J514" i="2"/>
  <c r="O516" i="2"/>
  <c r="J516" i="2"/>
  <c r="O518" i="2"/>
  <c r="J518" i="2"/>
  <c r="O520" i="2"/>
  <c r="R520" i="2" s="1"/>
  <c r="J520" i="2"/>
  <c r="O522" i="2"/>
  <c r="R522" i="2" s="1"/>
  <c r="J522" i="2"/>
  <c r="O526" i="2"/>
  <c r="R526" i="2" s="1"/>
  <c r="J526" i="2"/>
  <c r="O528" i="2"/>
  <c r="R528" i="2" s="1"/>
  <c r="J528" i="2"/>
  <c r="O530" i="2"/>
  <c r="R530" i="2" s="1"/>
  <c r="J530" i="2"/>
  <c r="O532" i="2"/>
  <c r="R532" i="2" s="1"/>
  <c r="J532" i="2"/>
  <c r="O534" i="2"/>
  <c r="R534" i="2" s="1"/>
  <c r="J534" i="2"/>
  <c r="O536" i="2"/>
  <c r="J536" i="2"/>
  <c r="O538" i="2"/>
  <c r="J538" i="2"/>
  <c r="O540" i="2"/>
  <c r="R540" i="2" s="1"/>
  <c r="J540" i="2"/>
  <c r="O542" i="2"/>
  <c r="R542" i="2" s="1"/>
  <c r="J542" i="2"/>
  <c r="O544" i="2"/>
  <c r="R544" i="2" s="1"/>
  <c r="J544" i="2"/>
  <c r="O546" i="2"/>
  <c r="R546" i="2" s="1"/>
  <c r="J546" i="2"/>
  <c r="O548" i="2"/>
  <c r="R548" i="2" s="1"/>
  <c r="J548" i="2"/>
  <c r="O550" i="2"/>
  <c r="R550" i="2" s="1"/>
  <c r="J550" i="2"/>
  <c r="O552" i="2"/>
  <c r="R552" i="2" s="1"/>
  <c r="J552" i="2"/>
  <c r="O554" i="2"/>
  <c r="R554" i="2" s="1"/>
  <c r="J554" i="2"/>
  <c r="O556" i="2"/>
  <c r="J556" i="2"/>
  <c r="O558" i="2"/>
  <c r="R558" i="2" s="1"/>
  <c r="J558" i="2"/>
  <c r="O560" i="2"/>
  <c r="R560" i="2" s="1"/>
  <c r="J560" i="2"/>
  <c r="O562" i="2"/>
  <c r="R562" i="2" s="1"/>
  <c r="J562" i="2"/>
  <c r="O564" i="2"/>
  <c r="R564" i="2" s="1"/>
  <c r="J564" i="2"/>
  <c r="O566" i="2"/>
  <c r="R566" i="2" s="1"/>
  <c r="J566" i="2"/>
  <c r="O568" i="2"/>
  <c r="R568" i="2" s="1"/>
  <c r="J568" i="2"/>
  <c r="O570" i="2"/>
  <c r="R570" i="2" s="1"/>
  <c r="J570" i="2"/>
  <c r="O572" i="2"/>
  <c r="J572" i="2"/>
  <c r="O574" i="2"/>
  <c r="R574" i="2" s="1"/>
  <c r="J574" i="2"/>
  <c r="O576" i="2"/>
  <c r="R576" i="2" s="1"/>
  <c r="J576" i="2"/>
  <c r="O578" i="2"/>
  <c r="J578" i="2"/>
  <c r="O580" i="2"/>
  <c r="R580" i="2" s="1"/>
  <c r="J580" i="2"/>
  <c r="O582" i="2"/>
  <c r="R582" i="2" s="1"/>
  <c r="J582" i="2"/>
  <c r="O584" i="2"/>
  <c r="R584" i="2" s="1"/>
  <c r="J584" i="2"/>
  <c r="O581" i="2"/>
  <c r="R581" i="2" s="1"/>
  <c r="O577" i="2"/>
  <c r="R577" i="2" s="1"/>
  <c r="O573" i="2"/>
  <c r="R573" i="2" s="1"/>
  <c r="O569" i="2"/>
  <c r="R569" i="2" s="1"/>
  <c r="O565" i="2"/>
  <c r="R565" i="2" s="1"/>
  <c r="O561" i="2"/>
  <c r="R561" i="2" s="1"/>
  <c r="O557" i="2"/>
  <c r="R557" i="2" s="1"/>
  <c r="O553" i="2"/>
  <c r="O549" i="2"/>
  <c r="R549" i="2" s="1"/>
  <c r="O545" i="2"/>
  <c r="R545" i="2" s="1"/>
  <c r="O541" i="2"/>
  <c r="R541" i="2" s="1"/>
  <c r="O537" i="2"/>
  <c r="R537" i="2" s="1"/>
  <c r="O533" i="2"/>
  <c r="O529" i="2"/>
  <c r="R529" i="2" s="1"/>
  <c r="O525" i="2"/>
  <c r="R525" i="2" s="1"/>
  <c r="O519" i="2"/>
  <c r="O515" i="2"/>
  <c r="O511" i="2"/>
  <c r="O507" i="2"/>
  <c r="R507" i="2" s="1"/>
  <c r="O503" i="2"/>
  <c r="R503" i="2" s="1"/>
  <c r="O499" i="2"/>
  <c r="R499" i="2" s="1"/>
  <c r="O495" i="2"/>
  <c r="R495" i="2" s="1"/>
  <c r="O491" i="2"/>
  <c r="R491" i="2" s="1"/>
  <c r="O487" i="2"/>
  <c r="O483" i="2"/>
  <c r="R483" i="2" s="1"/>
  <c r="O479" i="2"/>
  <c r="R479" i="2" s="1"/>
  <c r="O475" i="2"/>
  <c r="R475" i="2" s="1"/>
  <c r="O471" i="2"/>
  <c r="O467" i="2"/>
  <c r="R467" i="2" s="1"/>
  <c r="O463" i="2"/>
  <c r="R463" i="2" s="1"/>
  <c r="O459" i="2"/>
  <c r="R459" i="2" s="1"/>
  <c r="O455" i="2"/>
  <c r="O451" i="2"/>
  <c r="O447" i="2"/>
  <c r="O443" i="2"/>
  <c r="R443" i="2" s="1"/>
  <c r="O439" i="2"/>
  <c r="O435" i="2"/>
  <c r="R435" i="2" s="1"/>
  <c r="O429" i="2"/>
  <c r="R429" i="2" s="1"/>
  <c r="O421" i="2"/>
  <c r="R421" i="2" s="1"/>
  <c r="O413" i="2"/>
  <c r="R413" i="2" s="1"/>
  <c r="O405" i="2"/>
  <c r="O397" i="2"/>
  <c r="R397" i="2" s="1"/>
  <c r="O389" i="2"/>
  <c r="R389" i="2" s="1"/>
  <c r="O381" i="2"/>
  <c r="R381" i="2" s="1"/>
  <c r="O373" i="2"/>
  <c r="R373" i="2" s="1"/>
  <c r="O365" i="2"/>
  <c r="R365" i="2" s="1"/>
  <c r="O357" i="2"/>
  <c r="R357" i="2" s="1"/>
  <c r="O349" i="2"/>
  <c r="O341" i="2"/>
  <c r="R341" i="2" s="1"/>
  <c r="O333" i="2"/>
  <c r="O325" i="2"/>
  <c r="O317" i="2"/>
  <c r="O301" i="2"/>
  <c r="R301" i="2" s="1"/>
  <c r="O293" i="2"/>
  <c r="R293" i="2" s="1"/>
  <c r="O285" i="2"/>
  <c r="O277" i="2"/>
  <c r="R277" i="2" s="1"/>
  <c r="O269" i="2"/>
  <c r="R269" i="2" s="1"/>
  <c r="O261" i="2"/>
  <c r="R261" i="2" s="1"/>
  <c r="O253" i="2"/>
  <c r="R253" i="2" s="1"/>
  <c r="O245" i="2"/>
  <c r="O237" i="2"/>
  <c r="R237" i="2" s="1"/>
  <c r="O229" i="2"/>
  <c r="R229" i="2" s="1"/>
  <c r="O221" i="2"/>
  <c r="O213" i="2"/>
  <c r="R213" i="2" s="1"/>
  <c r="O205" i="2"/>
  <c r="O197" i="2"/>
  <c r="R197" i="2" s="1"/>
  <c r="O189" i="2"/>
  <c r="R189" i="2" s="1"/>
  <c r="O181" i="2"/>
  <c r="O168" i="2"/>
  <c r="R168" i="2" s="1"/>
  <c r="O152" i="2"/>
  <c r="O136" i="2"/>
  <c r="R136" i="2" s="1"/>
  <c r="O120" i="2"/>
  <c r="R120" i="2" s="1"/>
  <c r="O104" i="2"/>
  <c r="O88" i="2"/>
  <c r="R88" i="2" s="1"/>
  <c r="O72" i="2"/>
  <c r="O56" i="2"/>
  <c r="R56" i="2" s="1"/>
  <c r="O40" i="2"/>
  <c r="R40" i="2" s="1"/>
  <c r="O24" i="2"/>
  <c r="O9" i="2"/>
  <c r="R9" i="2" s="1"/>
  <c r="O10" i="2"/>
  <c r="O11" i="2"/>
  <c r="R11" i="2" s="1"/>
  <c r="O12" i="2"/>
  <c r="R12" i="2" s="1"/>
  <c r="O13" i="2"/>
  <c r="R13" i="2" s="1"/>
  <c r="O14" i="2"/>
  <c r="O15" i="2"/>
  <c r="O17" i="2"/>
  <c r="R17" i="2" s="1"/>
  <c r="O18" i="2"/>
  <c r="R18" i="2" s="1"/>
  <c r="O19" i="2"/>
  <c r="R19" i="2" s="1"/>
  <c r="O20" i="2"/>
  <c r="R20" i="2" s="1"/>
  <c r="O21" i="2"/>
  <c r="R21" i="2" s="1"/>
  <c r="O22" i="2"/>
  <c r="R22" i="2" s="1"/>
  <c r="O23" i="2"/>
  <c r="R23" i="2" s="1"/>
  <c r="O25" i="2"/>
  <c r="O26" i="2"/>
  <c r="R26" i="2" s="1"/>
  <c r="O27" i="2"/>
  <c r="R27" i="2" s="1"/>
  <c r="O28" i="2"/>
  <c r="R28" i="2" s="1"/>
  <c r="O29" i="2"/>
  <c r="R29" i="2" s="1"/>
  <c r="O30" i="2"/>
  <c r="R30" i="2" s="1"/>
  <c r="O31" i="2"/>
  <c r="R31" i="2" s="1"/>
  <c r="O33" i="2"/>
  <c r="R33" i="2" s="1"/>
  <c r="O34" i="2"/>
  <c r="R34" i="2" s="1"/>
  <c r="O35" i="2"/>
  <c r="R35" i="2" s="1"/>
  <c r="O36" i="2"/>
  <c r="R36" i="2" s="1"/>
  <c r="O37" i="2"/>
  <c r="R37" i="2" s="1"/>
  <c r="O38" i="2"/>
  <c r="R38" i="2" s="1"/>
  <c r="O39" i="2"/>
  <c r="R39" i="2" s="1"/>
  <c r="O41" i="2"/>
  <c r="R41" i="2" s="1"/>
  <c r="O42" i="2"/>
  <c r="R42" i="2" s="1"/>
  <c r="O43" i="2"/>
  <c r="R43" i="2" s="1"/>
  <c r="O44" i="2"/>
  <c r="R44" i="2" s="1"/>
  <c r="O45" i="2"/>
  <c r="R45" i="2" s="1"/>
  <c r="O46" i="2"/>
  <c r="R46" i="2" s="1"/>
  <c r="O47" i="2"/>
  <c r="R47" i="2" s="1"/>
  <c r="O49" i="2"/>
  <c r="R49" i="2" s="1"/>
  <c r="O50" i="2"/>
  <c r="R50" i="2" s="1"/>
  <c r="O51" i="2"/>
  <c r="R51" i="2" s="1"/>
  <c r="O52" i="2"/>
  <c r="R52" i="2" s="1"/>
  <c r="O53" i="2"/>
  <c r="R53" i="2" s="1"/>
  <c r="O54" i="2"/>
  <c r="R54" i="2" s="1"/>
  <c r="O55" i="2"/>
  <c r="R55" i="2" s="1"/>
  <c r="O57" i="2"/>
  <c r="R57" i="2" s="1"/>
  <c r="O58" i="2"/>
  <c r="R58" i="2" s="1"/>
  <c r="O59" i="2"/>
  <c r="R59" i="2" s="1"/>
  <c r="O60" i="2"/>
  <c r="R60" i="2" s="1"/>
  <c r="O61" i="2"/>
  <c r="O62" i="2"/>
  <c r="R62" i="2" s="1"/>
  <c r="O63" i="2"/>
  <c r="R63" i="2" s="1"/>
  <c r="O65" i="2"/>
  <c r="O66" i="2"/>
  <c r="R66" i="2" s="1"/>
  <c r="O67" i="2"/>
  <c r="R67" i="2" s="1"/>
  <c r="O68" i="2"/>
  <c r="O69" i="2"/>
  <c r="R69" i="2" s="1"/>
  <c r="O70" i="2"/>
  <c r="R70" i="2" s="1"/>
  <c r="O71" i="2"/>
  <c r="R71" i="2" s="1"/>
  <c r="O73" i="2"/>
  <c r="R73" i="2" s="1"/>
  <c r="O74" i="2"/>
  <c r="R74" i="2" s="1"/>
  <c r="O75" i="2"/>
  <c r="R75" i="2" s="1"/>
  <c r="O76" i="2"/>
  <c r="R76" i="2" s="1"/>
  <c r="O77" i="2"/>
  <c r="R77" i="2" s="1"/>
  <c r="O78" i="2"/>
  <c r="R78" i="2" s="1"/>
  <c r="O79" i="2"/>
  <c r="R79" i="2" s="1"/>
  <c r="O81" i="2"/>
  <c r="R81" i="2" s="1"/>
  <c r="O82" i="2"/>
  <c r="R82" i="2" s="1"/>
  <c r="O83" i="2"/>
  <c r="R83" i="2" s="1"/>
  <c r="O84" i="2"/>
  <c r="R84" i="2" s="1"/>
  <c r="O85" i="2"/>
  <c r="R85" i="2" s="1"/>
  <c r="O86" i="2"/>
  <c r="R86" i="2" s="1"/>
  <c r="O87" i="2"/>
  <c r="R87" i="2" s="1"/>
  <c r="O89" i="2"/>
  <c r="R89" i="2" s="1"/>
  <c r="O90" i="2"/>
  <c r="O91" i="2"/>
  <c r="R91" i="2" s="1"/>
  <c r="O92" i="2"/>
  <c r="R92" i="2" s="1"/>
  <c r="O93" i="2"/>
  <c r="R93" i="2" s="1"/>
  <c r="O94" i="2"/>
  <c r="R94" i="2" s="1"/>
  <c r="O95" i="2"/>
  <c r="R95" i="2" s="1"/>
  <c r="O97" i="2"/>
  <c r="O98" i="2"/>
  <c r="R98" i="2" s="1"/>
  <c r="O99" i="2"/>
  <c r="R99" i="2" s="1"/>
  <c r="O100" i="2"/>
  <c r="O101" i="2"/>
  <c r="R101" i="2" s="1"/>
  <c r="O102" i="2"/>
  <c r="O103" i="2"/>
  <c r="R103" i="2" s="1"/>
  <c r="O105" i="2"/>
  <c r="R105" i="2" s="1"/>
  <c r="O106" i="2"/>
  <c r="R106" i="2" s="1"/>
  <c r="O107" i="2"/>
  <c r="R107" i="2" s="1"/>
  <c r="O108" i="2"/>
  <c r="R108" i="2" s="1"/>
  <c r="O109" i="2"/>
  <c r="O110" i="2"/>
  <c r="R110" i="2" s="1"/>
  <c r="O111" i="2"/>
  <c r="R111" i="2" s="1"/>
  <c r="O113" i="2"/>
  <c r="R113" i="2" s="1"/>
  <c r="O114" i="2"/>
  <c r="R114" i="2" s="1"/>
  <c r="O115" i="2"/>
  <c r="R115" i="2" s="1"/>
  <c r="O116" i="2"/>
  <c r="R116" i="2" s="1"/>
  <c r="O117" i="2"/>
  <c r="R117" i="2" s="1"/>
  <c r="O118" i="2"/>
  <c r="R118" i="2" s="1"/>
  <c r="O119" i="2"/>
  <c r="R119" i="2" s="1"/>
  <c r="O121" i="2"/>
  <c r="R121" i="2" s="1"/>
  <c r="O122" i="2"/>
  <c r="O123" i="2"/>
  <c r="R123" i="2" s="1"/>
  <c r="O124" i="2"/>
  <c r="R124" i="2" s="1"/>
  <c r="O125" i="2"/>
  <c r="O126" i="2"/>
  <c r="R126" i="2" s="1"/>
  <c r="O127" i="2"/>
  <c r="R127" i="2" s="1"/>
  <c r="O129" i="2"/>
  <c r="R129" i="2" s="1"/>
  <c r="O130" i="2"/>
  <c r="R130" i="2" s="1"/>
  <c r="O131" i="2"/>
  <c r="O132" i="2"/>
  <c r="O133" i="2"/>
  <c r="R133" i="2" s="1"/>
  <c r="O134" i="2"/>
  <c r="R134" i="2" s="1"/>
  <c r="O135" i="2"/>
  <c r="R135" i="2" s="1"/>
  <c r="O137" i="2"/>
  <c r="R137" i="2" s="1"/>
  <c r="O138" i="2"/>
  <c r="R138" i="2" s="1"/>
  <c r="O139" i="2"/>
  <c r="R139" i="2" s="1"/>
  <c r="O140" i="2"/>
  <c r="R140" i="2" s="1"/>
  <c r="O141" i="2"/>
  <c r="R141" i="2" s="1"/>
  <c r="O142" i="2"/>
  <c r="R142" i="2" s="1"/>
  <c r="O143" i="2"/>
  <c r="R143" i="2" s="1"/>
  <c r="O145" i="2"/>
  <c r="R145" i="2" s="1"/>
  <c r="O146" i="2"/>
  <c r="R146" i="2" s="1"/>
  <c r="O147" i="2"/>
  <c r="R147" i="2" s="1"/>
  <c r="O148" i="2"/>
  <c r="R148" i="2" s="1"/>
  <c r="O149" i="2"/>
  <c r="R149" i="2" s="1"/>
  <c r="O150" i="2"/>
  <c r="R150" i="2" s="1"/>
  <c r="O151" i="2"/>
  <c r="O153" i="2"/>
  <c r="R153" i="2" s="1"/>
  <c r="O154" i="2"/>
  <c r="R154" i="2" s="1"/>
  <c r="O155" i="2"/>
  <c r="R155" i="2" s="1"/>
  <c r="O156" i="2"/>
  <c r="O157" i="2"/>
  <c r="R157" i="2" s="1"/>
  <c r="O158" i="2"/>
  <c r="R158" i="2" s="1"/>
  <c r="O159" i="2"/>
  <c r="R159" i="2" s="1"/>
  <c r="O161" i="2"/>
  <c r="R161" i="2" s="1"/>
  <c r="O162" i="2"/>
  <c r="O163" i="2"/>
  <c r="O164" i="2"/>
  <c r="R164" i="2" s="1"/>
  <c r="O165" i="2"/>
  <c r="R165" i="2" s="1"/>
  <c r="O166" i="2"/>
  <c r="R166" i="2" s="1"/>
  <c r="O167" i="2"/>
  <c r="R167" i="2" s="1"/>
  <c r="O169" i="2"/>
  <c r="R169" i="2" s="1"/>
  <c r="O170" i="2"/>
  <c r="R170" i="2" s="1"/>
  <c r="O171" i="2"/>
  <c r="R171" i="2" s="1"/>
  <c r="O172" i="2"/>
  <c r="R172" i="2" s="1"/>
  <c r="O173" i="2"/>
  <c r="R173" i="2" s="1"/>
  <c r="O174" i="2"/>
  <c r="R174" i="2" s="1"/>
  <c r="O175" i="2"/>
  <c r="O177" i="2"/>
  <c r="O178" i="2"/>
  <c r="O179" i="2"/>
  <c r="R179" i="2" s="1"/>
  <c r="O180" i="2"/>
  <c r="R180" i="2" s="1"/>
  <c r="O182" i="2"/>
  <c r="R182" i="2" s="1"/>
  <c r="O183" i="2"/>
  <c r="O184" i="2"/>
  <c r="R184" i="2" s="1"/>
  <c r="O186" i="2"/>
  <c r="R186" i="2" s="1"/>
  <c r="O187" i="2"/>
  <c r="R187" i="2" s="1"/>
  <c r="O188" i="2"/>
  <c r="R188" i="2" s="1"/>
  <c r="O190" i="2"/>
  <c r="O191" i="2"/>
  <c r="O192" i="2"/>
  <c r="R192" i="2" s="1"/>
  <c r="O194" i="2"/>
  <c r="R194" i="2" s="1"/>
  <c r="O195" i="2"/>
  <c r="R195" i="2" s="1"/>
  <c r="O196" i="2"/>
  <c r="R196" i="2" s="1"/>
  <c r="O198" i="2"/>
  <c r="R198" i="2" s="1"/>
  <c r="O199" i="2"/>
  <c r="R199" i="2" s="1"/>
  <c r="O200" i="2"/>
  <c r="R200" i="2" s="1"/>
  <c r="O202" i="2"/>
  <c r="R202" i="2" s="1"/>
  <c r="O203" i="2"/>
  <c r="R203" i="2" s="1"/>
  <c r="O204" i="2"/>
  <c r="O206" i="2"/>
  <c r="R206" i="2" s="1"/>
  <c r="O207" i="2"/>
  <c r="R207" i="2" s="1"/>
  <c r="O208" i="2"/>
  <c r="R208" i="2" s="1"/>
  <c r="O210" i="2"/>
  <c r="R210" i="2" s="1"/>
  <c r="O211" i="2"/>
  <c r="R211" i="2" s="1"/>
  <c r="O212" i="2"/>
  <c r="O214" i="2"/>
  <c r="R214" i="2" s="1"/>
  <c r="O215" i="2"/>
  <c r="R215" i="2" s="1"/>
  <c r="O216" i="2"/>
  <c r="O218" i="2"/>
  <c r="O219" i="2"/>
  <c r="O220" i="2"/>
  <c r="O222" i="2"/>
  <c r="O223" i="2"/>
  <c r="O224" i="2"/>
  <c r="O226" i="2"/>
  <c r="O227" i="2"/>
  <c r="R227" i="2" s="1"/>
  <c r="O228" i="2"/>
  <c r="R228" i="2" s="1"/>
  <c r="O230" i="2"/>
  <c r="O231" i="2"/>
  <c r="O232" i="2"/>
  <c r="R232" i="2" s="1"/>
  <c r="O234" i="2"/>
  <c r="R234" i="2" s="1"/>
  <c r="O235" i="2"/>
  <c r="R235" i="2" s="1"/>
  <c r="O236" i="2"/>
  <c r="R236" i="2" s="1"/>
  <c r="O238" i="2"/>
  <c r="R238" i="2" s="1"/>
  <c r="O239" i="2"/>
  <c r="R239" i="2" s="1"/>
  <c r="O240" i="2"/>
  <c r="O242" i="2"/>
  <c r="O243" i="2"/>
  <c r="O244" i="2"/>
  <c r="R244" i="2" s="1"/>
  <c r="O246" i="2"/>
  <c r="R246" i="2" s="1"/>
  <c r="O247" i="2"/>
  <c r="R247" i="2" s="1"/>
  <c r="O248" i="2"/>
  <c r="R248" i="2" s="1"/>
  <c r="O250" i="2"/>
  <c r="R250" i="2" s="1"/>
  <c r="O251" i="2"/>
  <c r="R251" i="2" s="1"/>
  <c r="O252" i="2"/>
  <c r="R252" i="2" s="1"/>
  <c r="O254" i="2"/>
  <c r="R254" i="2" s="1"/>
  <c r="O255" i="2"/>
  <c r="R255" i="2" s="1"/>
  <c r="O256" i="2"/>
  <c r="R256" i="2" s="1"/>
  <c r="O258" i="2"/>
  <c r="R258" i="2" s="1"/>
  <c r="O259" i="2"/>
  <c r="R259" i="2" s="1"/>
  <c r="O260" i="2"/>
  <c r="O262" i="2"/>
  <c r="R262" i="2" s="1"/>
  <c r="O263" i="2"/>
  <c r="O264" i="2"/>
  <c r="R264" i="2" s="1"/>
  <c r="O266" i="2"/>
  <c r="R266" i="2" s="1"/>
  <c r="O267" i="2"/>
  <c r="R267" i="2" s="1"/>
  <c r="O268" i="2"/>
  <c r="R268" i="2" s="1"/>
  <c r="O270" i="2"/>
  <c r="O271" i="2"/>
  <c r="R271" i="2" s="1"/>
  <c r="O272" i="2"/>
  <c r="R272" i="2" s="1"/>
  <c r="O274" i="2"/>
  <c r="O275" i="2"/>
  <c r="R275" i="2" s="1"/>
  <c r="O276" i="2"/>
  <c r="R276" i="2" s="1"/>
  <c r="O278" i="2"/>
  <c r="R278" i="2" s="1"/>
  <c r="O279" i="2"/>
  <c r="O280" i="2"/>
  <c r="R280" i="2" s="1"/>
  <c r="O282" i="2"/>
  <c r="R282" i="2" s="1"/>
  <c r="O283" i="2"/>
  <c r="R283" i="2" s="1"/>
  <c r="O284" i="2"/>
  <c r="R284" i="2" s="1"/>
  <c r="O286" i="2"/>
  <c r="R286" i="2" s="1"/>
  <c r="O287" i="2"/>
  <c r="R287" i="2" s="1"/>
  <c r="O288" i="2"/>
  <c r="R288" i="2" s="1"/>
  <c r="O290" i="2"/>
  <c r="R290" i="2" s="1"/>
  <c r="O291" i="2"/>
  <c r="R291" i="2" s="1"/>
  <c r="O292" i="2"/>
  <c r="R292" i="2" s="1"/>
  <c r="O294" i="2"/>
  <c r="R294" i="2" s="1"/>
  <c r="O295" i="2"/>
  <c r="R295" i="2" s="1"/>
  <c r="O296" i="2"/>
  <c r="R296" i="2" s="1"/>
  <c r="O298" i="2"/>
  <c r="R298" i="2" s="1"/>
  <c r="O299" i="2"/>
  <c r="R299" i="2" s="1"/>
  <c r="O300" i="2"/>
  <c r="R300" i="2" s="1"/>
  <c r="O302" i="2"/>
  <c r="R302" i="2" s="1"/>
  <c r="O303" i="2"/>
  <c r="R303" i="2" s="1"/>
  <c r="O304" i="2"/>
  <c r="R304" i="2" s="1"/>
  <c r="O306" i="2"/>
  <c r="R306" i="2" s="1"/>
  <c r="O307" i="2"/>
  <c r="R307" i="2" s="1"/>
  <c r="O308" i="2"/>
  <c r="R308" i="2" s="1"/>
  <c r="O310" i="2"/>
  <c r="O311" i="2"/>
  <c r="O312" i="2"/>
  <c r="O314" i="2"/>
  <c r="R314" i="2" s="1"/>
  <c r="O315" i="2"/>
  <c r="R315" i="2" s="1"/>
  <c r="O316" i="2"/>
  <c r="O318" i="2"/>
  <c r="O319" i="2"/>
  <c r="R319" i="2" s="1"/>
  <c r="O320" i="2"/>
  <c r="R320" i="2" s="1"/>
  <c r="O322" i="2"/>
  <c r="R322" i="2" s="1"/>
  <c r="O323" i="2"/>
  <c r="R323" i="2" s="1"/>
  <c r="O324" i="2"/>
  <c r="R324" i="2" s="1"/>
  <c r="O326" i="2"/>
  <c r="O327" i="2"/>
  <c r="R327" i="2" s="1"/>
  <c r="O328" i="2"/>
  <c r="R328" i="2" s="1"/>
  <c r="O330" i="2"/>
  <c r="R330" i="2" s="1"/>
  <c r="O331" i="2"/>
  <c r="R331" i="2" s="1"/>
  <c r="O332" i="2"/>
  <c r="R332" i="2" s="1"/>
  <c r="O334" i="2"/>
  <c r="R334" i="2" s="1"/>
  <c r="O335" i="2"/>
  <c r="R335" i="2" s="1"/>
  <c r="O336" i="2"/>
  <c r="R336" i="2" s="1"/>
  <c r="O338" i="2"/>
  <c r="R338" i="2" s="1"/>
  <c r="O339" i="2"/>
  <c r="R339" i="2" s="1"/>
  <c r="O340" i="2"/>
  <c r="R340" i="2" s="1"/>
  <c r="O342" i="2"/>
  <c r="R342" i="2" s="1"/>
  <c r="O343" i="2"/>
  <c r="R343" i="2" s="1"/>
  <c r="O344" i="2"/>
  <c r="R344" i="2" s="1"/>
  <c r="O346" i="2"/>
  <c r="R346" i="2" s="1"/>
  <c r="O347" i="2"/>
  <c r="R347" i="2" s="1"/>
  <c r="O348" i="2"/>
  <c r="R348" i="2" s="1"/>
  <c r="O350" i="2"/>
  <c r="R350" i="2" s="1"/>
  <c r="O351" i="2"/>
  <c r="R351" i="2" s="1"/>
  <c r="O352" i="2"/>
  <c r="R352" i="2" s="1"/>
  <c r="O354" i="2"/>
  <c r="R354" i="2" s="1"/>
  <c r="O355" i="2"/>
  <c r="R355" i="2" s="1"/>
  <c r="O356" i="2"/>
  <c r="R356" i="2" s="1"/>
  <c r="O358" i="2"/>
  <c r="R358" i="2" s="1"/>
  <c r="O359" i="2"/>
  <c r="R359" i="2" s="1"/>
  <c r="O360" i="2"/>
  <c r="O362" i="2"/>
  <c r="R362" i="2" s="1"/>
  <c r="O363" i="2"/>
  <c r="R363" i="2" s="1"/>
  <c r="O364" i="2"/>
  <c r="O366" i="2"/>
  <c r="R366" i="2" s="1"/>
  <c r="O367" i="2"/>
  <c r="O368" i="2"/>
  <c r="R368" i="2" s="1"/>
  <c r="O370" i="2"/>
  <c r="R370" i="2" s="1"/>
  <c r="O371" i="2"/>
  <c r="O372" i="2"/>
  <c r="R372" i="2" s="1"/>
  <c r="O374" i="2"/>
  <c r="R374" i="2" s="1"/>
  <c r="O375" i="2"/>
  <c r="R375" i="2" s="1"/>
  <c r="O376" i="2"/>
  <c r="R376" i="2" s="1"/>
  <c r="O378" i="2"/>
  <c r="R378" i="2" s="1"/>
  <c r="O379" i="2"/>
  <c r="R379" i="2" s="1"/>
  <c r="O380" i="2"/>
  <c r="R380" i="2" s="1"/>
  <c r="O382" i="2"/>
  <c r="R382" i="2" s="1"/>
  <c r="O383" i="2"/>
  <c r="R383" i="2" s="1"/>
  <c r="O384" i="2"/>
  <c r="R384" i="2" s="1"/>
  <c r="O386" i="2"/>
  <c r="R386" i="2" s="1"/>
  <c r="O387" i="2"/>
  <c r="R387" i="2" s="1"/>
  <c r="O388" i="2"/>
  <c r="O390" i="2"/>
  <c r="R390" i="2" s="1"/>
  <c r="O391" i="2"/>
  <c r="R391" i="2" s="1"/>
  <c r="O392" i="2"/>
  <c r="R392" i="2" s="1"/>
  <c r="O394" i="2"/>
  <c r="R394" i="2" s="1"/>
  <c r="O395" i="2"/>
  <c r="O396" i="2"/>
  <c r="R396" i="2" s="1"/>
  <c r="O398" i="2"/>
  <c r="O399" i="2"/>
  <c r="R399" i="2" s="1"/>
  <c r="O400" i="2"/>
  <c r="O402" i="2"/>
  <c r="R402" i="2" s="1"/>
  <c r="O403" i="2"/>
  <c r="R403" i="2" s="1"/>
  <c r="O404" i="2"/>
  <c r="R404" i="2" s="1"/>
  <c r="O406" i="2"/>
  <c r="R406" i="2" s="1"/>
  <c r="O407" i="2"/>
  <c r="R407" i="2" s="1"/>
  <c r="O408" i="2"/>
  <c r="R408" i="2" s="1"/>
  <c r="O410" i="2"/>
  <c r="R410" i="2" s="1"/>
  <c r="O411" i="2"/>
  <c r="R411" i="2" s="1"/>
  <c r="O412" i="2"/>
  <c r="R412" i="2" s="1"/>
  <c r="O414" i="2"/>
  <c r="R414" i="2" s="1"/>
  <c r="O415" i="2"/>
  <c r="R415" i="2" s="1"/>
  <c r="O416" i="2"/>
  <c r="R416" i="2" s="1"/>
  <c r="O418" i="2"/>
  <c r="O419" i="2"/>
  <c r="R419" i="2" s="1"/>
  <c r="O420" i="2"/>
  <c r="O422" i="2"/>
  <c r="R422" i="2" s="1"/>
  <c r="O423" i="2"/>
  <c r="R423" i="2" s="1"/>
  <c r="O424" i="2"/>
  <c r="R424" i="2" s="1"/>
  <c r="O426" i="2"/>
  <c r="O427" i="2"/>
  <c r="O428" i="2"/>
  <c r="R428" i="2" s="1"/>
  <c r="O430" i="2"/>
  <c r="R430" i="2" s="1"/>
  <c r="O431" i="2"/>
  <c r="R431" i="2" s="1"/>
  <c r="O432" i="2"/>
  <c r="R432" i="2" s="1"/>
  <c r="O434" i="2"/>
  <c r="R434" i="2" s="1"/>
  <c r="O436" i="2"/>
  <c r="R436" i="2" s="1"/>
  <c r="O438" i="2"/>
  <c r="R438" i="2" s="1"/>
  <c r="O440" i="2"/>
  <c r="R440" i="2" s="1"/>
  <c r="O442" i="2"/>
  <c r="R442" i="2" s="1"/>
  <c r="O444" i="2"/>
  <c r="R444" i="2" s="1"/>
  <c r="O446" i="2"/>
  <c r="O448" i="2"/>
  <c r="R448" i="2" s="1"/>
  <c r="O450" i="2"/>
  <c r="R450" i="2" s="1"/>
  <c r="O452" i="2"/>
  <c r="R452" i="2" s="1"/>
  <c r="O454" i="2"/>
  <c r="R454" i="2" s="1"/>
  <c r="O456" i="2"/>
  <c r="R456" i="2" s="1"/>
  <c r="O458" i="2"/>
  <c r="O460" i="2"/>
  <c r="R460" i="2" s="1"/>
  <c r="O462" i="2"/>
  <c r="R462" i="2" s="1"/>
  <c r="O464" i="2"/>
  <c r="R464" i="2" s="1"/>
  <c r="O466" i="2"/>
  <c r="R466" i="2" s="1"/>
  <c r="O468" i="2"/>
  <c r="R468" i="2" s="1"/>
  <c r="O470" i="2"/>
  <c r="O472" i="2"/>
  <c r="O474" i="2"/>
  <c r="R474" i="2" s="1"/>
  <c r="O476" i="2"/>
  <c r="O478" i="2"/>
  <c r="O480" i="2"/>
  <c r="R480" i="2" s="1"/>
  <c r="O482" i="2"/>
  <c r="R482" i="2" s="1"/>
  <c r="O484" i="2"/>
  <c r="R484" i="2" s="1"/>
  <c r="O486" i="2"/>
  <c r="O488" i="2"/>
  <c r="R488" i="2" s="1"/>
  <c r="O490" i="2"/>
  <c r="R490" i="2" s="1"/>
  <c r="O492" i="2"/>
  <c r="R492" i="2" s="1"/>
  <c r="O494" i="2"/>
  <c r="R494" i="2" s="1"/>
  <c r="O583" i="2"/>
  <c r="R583" i="2" s="1"/>
  <c r="O579" i="2"/>
  <c r="R579" i="2" s="1"/>
  <c r="O575" i="2"/>
  <c r="R575" i="2" s="1"/>
  <c r="O571" i="2"/>
  <c r="R571" i="2" s="1"/>
  <c r="O567" i="2"/>
  <c r="O563" i="2"/>
  <c r="O559" i="2"/>
  <c r="R559" i="2" s="1"/>
  <c r="O555" i="2"/>
  <c r="R555" i="2" s="1"/>
  <c r="O551" i="2"/>
  <c r="R551" i="2" s="1"/>
  <c r="O547" i="2"/>
  <c r="R547" i="2" s="1"/>
  <c r="O543" i="2"/>
  <c r="R543" i="2" s="1"/>
  <c r="O539" i="2"/>
  <c r="R539" i="2" s="1"/>
  <c r="O535" i="2"/>
  <c r="O531" i="2"/>
  <c r="R531" i="2" s="1"/>
  <c r="O527" i="2"/>
  <c r="R527" i="2" s="1"/>
  <c r="O521" i="2"/>
  <c r="R521" i="2" s="1"/>
  <c r="O517" i="2"/>
  <c r="O513" i="2"/>
  <c r="O509" i="2"/>
  <c r="O505" i="2"/>
  <c r="O501" i="2"/>
  <c r="R501" i="2" s="1"/>
  <c r="O497" i="2"/>
  <c r="J4075" i="2"/>
  <c r="O4075" i="2"/>
  <c r="R4075" i="2" s="1"/>
  <c r="J4083" i="2"/>
  <c r="O4083" i="2"/>
  <c r="R4083" i="2" s="1"/>
  <c r="J4091" i="2"/>
  <c r="O4091" i="2"/>
  <c r="R4091" i="2" s="1"/>
  <c r="J4099" i="2"/>
  <c r="O4099" i="2"/>
  <c r="R4099" i="2" s="1"/>
  <c r="J4107" i="2"/>
  <c r="O4107" i="2"/>
  <c r="J4115" i="2"/>
  <c r="O4115" i="2"/>
  <c r="J4123" i="2"/>
  <c r="O4123" i="2"/>
  <c r="R4123" i="2" s="1"/>
  <c r="J4131" i="2"/>
  <c r="O4131" i="2"/>
  <c r="R4131" i="2" s="1"/>
  <c r="J4139" i="2"/>
  <c r="O4139" i="2"/>
  <c r="R4139" i="2" s="1"/>
  <c r="J4147" i="2"/>
  <c r="O4147" i="2"/>
  <c r="J4155" i="2"/>
  <c r="O4155" i="2"/>
  <c r="R4155" i="2" s="1"/>
  <c r="J4163" i="2"/>
  <c r="O4163" i="2"/>
  <c r="R4163" i="2" s="1"/>
  <c r="J4171" i="2"/>
  <c r="O4171" i="2"/>
  <c r="J4179" i="2"/>
  <c r="O4179" i="2"/>
  <c r="R4179" i="2" s="1"/>
  <c r="J4187" i="2"/>
  <c r="O4187" i="2"/>
  <c r="R4187" i="2" s="1"/>
  <c r="J4203" i="2"/>
  <c r="O4203" i="2"/>
  <c r="R4203" i="2" s="1"/>
  <c r="J4211" i="2"/>
  <c r="O4211" i="2"/>
  <c r="J4219" i="2"/>
  <c r="O4219" i="2"/>
  <c r="R4219" i="2" s="1"/>
  <c r="J4227" i="2"/>
  <c r="O4227" i="2"/>
  <c r="J4235" i="2"/>
  <c r="O4235" i="2"/>
  <c r="J4243" i="2"/>
  <c r="O4243" i="2"/>
  <c r="R4243" i="2" s="1"/>
  <c r="J4251" i="2"/>
  <c r="O4251" i="2"/>
  <c r="R4251" i="2" s="1"/>
  <c r="J4259" i="2"/>
  <c r="O4259" i="2"/>
  <c r="R4259" i="2" s="1"/>
  <c r="J4267" i="2"/>
  <c r="O4267" i="2"/>
  <c r="R4267" i="2" s="1"/>
  <c r="J4275" i="2"/>
  <c r="O4275" i="2"/>
  <c r="J4283" i="2"/>
  <c r="O4283" i="2"/>
  <c r="R4283" i="2" s="1"/>
  <c r="J4291" i="2"/>
  <c r="O4291" i="2"/>
  <c r="J4299" i="2"/>
  <c r="O4299" i="2"/>
  <c r="J4307" i="2"/>
  <c r="O4307" i="2"/>
  <c r="R4307" i="2" s="1"/>
  <c r="J4315" i="2"/>
  <c r="O4315" i="2"/>
  <c r="R4315" i="2" s="1"/>
  <c r="J4331" i="2"/>
  <c r="O4331" i="2"/>
  <c r="R4331" i="2" s="1"/>
  <c r="J4339" i="2"/>
  <c r="O4339" i="2"/>
  <c r="R4339" i="2" s="1"/>
  <c r="J4347" i="2"/>
  <c r="O4347" i="2"/>
  <c r="R4347" i="2" s="1"/>
  <c r="J4355" i="2"/>
  <c r="O4355" i="2"/>
  <c r="R4355" i="2" s="1"/>
  <c r="J4363" i="2"/>
  <c r="O4363" i="2"/>
  <c r="O4597" i="2"/>
  <c r="R4597" i="2" s="1"/>
  <c r="J4597" i="2"/>
  <c r="O4598" i="2"/>
  <c r="R4598" i="2" s="1"/>
  <c r="J4598" i="2"/>
  <c r="O4599" i="2"/>
  <c r="R4599" i="2" s="1"/>
  <c r="J4599" i="2"/>
  <c r="O4601" i="2"/>
  <c r="R4601" i="2" s="1"/>
  <c r="J4601" i="2"/>
  <c r="O4602" i="2"/>
  <c r="R4602" i="2" s="1"/>
  <c r="J4602" i="2"/>
  <c r="O4603" i="2"/>
  <c r="R4603" i="2" s="1"/>
  <c r="J4603" i="2"/>
  <c r="O4605" i="2"/>
  <c r="R4605" i="2" s="1"/>
  <c r="J4605" i="2"/>
  <c r="O4606" i="2"/>
  <c r="R4606" i="2" s="1"/>
  <c r="J4606" i="2"/>
  <c r="O4607" i="2"/>
  <c r="J4607" i="2"/>
  <c r="O4609" i="2"/>
  <c r="R4609" i="2" s="1"/>
  <c r="J4609" i="2"/>
  <c r="O4610" i="2"/>
  <c r="R4610" i="2" s="1"/>
  <c r="J4610" i="2"/>
  <c r="O4611" i="2"/>
  <c r="J4611" i="2"/>
  <c r="O4613" i="2"/>
  <c r="R4613" i="2" s="1"/>
  <c r="J4613" i="2"/>
  <c r="O4614" i="2"/>
  <c r="R4614" i="2" s="1"/>
  <c r="J4614" i="2"/>
  <c r="O4615" i="2"/>
  <c r="R4615" i="2" s="1"/>
  <c r="J4615" i="2"/>
  <c r="O4617" i="2"/>
  <c r="R4617" i="2" s="1"/>
  <c r="J4617" i="2"/>
  <c r="O4618" i="2"/>
  <c r="R4618" i="2" s="1"/>
  <c r="J4618" i="2"/>
  <c r="O4619" i="2"/>
  <c r="R4619" i="2" s="1"/>
  <c r="J4619" i="2"/>
  <c r="O4621" i="2"/>
  <c r="R4621" i="2" s="1"/>
  <c r="J4621" i="2"/>
  <c r="O4622" i="2"/>
  <c r="R4622" i="2" s="1"/>
  <c r="J4622" i="2"/>
  <c r="O4623" i="2"/>
  <c r="R4623" i="2" s="1"/>
  <c r="J4623" i="2"/>
  <c r="O4625" i="2"/>
  <c r="R4625" i="2" s="1"/>
  <c r="J4625" i="2"/>
  <c r="O4626" i="2"/>
  <c r="R4626" i="2" s="1"/>
  <c r="J4626" i="2"/>
  <c r="O4627" i="2"/>
  <c r="R4627" i="2" s="1"/>
  <c r="J4627" i="2"/>
  <c r="O4629" i="2"/>
  <c r="R4629" i="2" s="1"/>
  <c r="J4629" i="2"/>
  <c r="O4630" i="2"/>
  <c r="R4630" i="2" s="1"/>
  <c r="J4630" i="2"/>
  <c r="O4631" i="2"/>
  <c r="J4631" i="2"/>
  <c r="O4633" i="2"/>
  <c r="R4633" i="2" s="1"/>
  <c r="J4633" i="2"/>
  <c r="O4634" i="2"/>
  <c r="R4634" i="2" s="1"/>
  <c r="J4634" i="2"/>
  <c r="O4635" i="2"/>
  <c r="R4635" i="2" s="1"/>
  <c r="J4635" i="2"/>
  <c r="O4637" i="2"/>
  <c r="R4637" i="2" s="1"/>
  <c r="J4637" i="2"/>
  <c r="O4323" i="2"/>
  <c r="R4323" i="2" s="1"/>
  <c r="I6307" i="2"/>
  <c r="J4371" i="2"/>
  <c r="O4371" i="2"/>
  <c r="R4371" i="2" s="1"/>
  <c r="J4379" i="2"/>
  <c r="O4379" i="2"/>
  <c r="R4379" i="2" s="1"/>
  <c r="J4387" i="2"/>
  <c r="O4387" i="2"/>
  <c r="R4387" i="2" s="1"/>
  <c r="J4395" i="2"/>
  <c r="O4395" i="2"/>
  <c r="R4395" i="2" s="1"/>
  <c r="J4403" i="2"/>
  <c r="O4403" i="2"/>
  <c r="R4403" i="2" s="1"/>
  <c r="J4411" i="2"/>
  <c r="O4411" i="2"/>
  <c r="R4411" i="2" s="1"/>
  <c r="J4419" i="2"/>
  <c r="O4419" i="2"/>
  <c r="R4419" i="2" s="1"/>
  <c r="J4427" i="2"/>
  <c r="O4427" i="2"/>
  <c r="R4427" i="2" s="1"/>
  <c r="J4435" i="2"/>
  <c r="O4435" i="2"/>
  <c r="J4443" i="2"/>
  <c r="O4443" i="2"/>
  <c r="R4443" i="2" s="1"/>
  <c r="J4459" i="2"/>
  <c r="O4459" i="2"/>
  <c r="R4459" i="2" s="1"/>
  <c r="J4467" i="2"/>
  <c r="O4467" i="2"/>
  <c r="J4475" i="2"/>
  <c r="O4475" i="2"/>
  <c r="N5402" i="2"/>
  <c r="O5402" i="2"/>
  <c r="N5466" i="2"/>
  <c r="O5466" i="2"/>
  <c r="R5466" i="2" s="1"/>
  <c r="N5530" i="2"/>
  <c r="O5530" i="2"/>
  <c r="R5530" i="2" s="1"/>
  <c r="N5760" i="2"/>
  <c r="O5760" i="2"/>
  <c r="R5760" i="2" s="1"/>
  <c r="N5824" i="2"/>
  <c r="O5824" i="2"/>
  <c r="R5824" i="2" s="1"/>
  <c r="N5888" i="2"/>
  <c r="O5888" i="2"/>
  <c r="R5888" i="2" s="1"/>
  <c r="N5924" i="2"/>
  <c r="O5924" i="2"/>
  <c r="R5924" i="2" s="1"/>
  <c r="N5948" i="2"/>
  <c r="O5948" i="2"/>
  <c r="R5948" i="2" s="1"/>
  <c r="N5956" i="2"/>
  <c r="O5956" i="2"/>
  <c r="R5956" i="2" s="1"/>
  <c r="N5964" i="2"/>
  <c r="O5964" i="2"/>
  <c r="R5964" i="2" s="1"/>
  <c r="N5980" i="2"/>
  <c r="O5980" i="2"/>
  <c r="N5988" i="2"/>
  <c r="O5988" i="2"/>
  <c r="R5988" i="2" s="1"/>
  <c r="N5996" i="2"/>
  <c r="O5996" i="2"/>
  <c r="R5996" i="2" s="1"/>
  <c r="N6012" i="2"/>
  <c r="O6012" i="2"/>
  <c r="R6012" i="2" s="1"/>
  <c r="N6020" i="2"/>
  <c r="O6020" i="2"/>
  <c r="R6020" i="2" s="1"/>
  <c r="N6028" i="2"/>
  <c r="O6028" i="2"/>
  <c r="R6028" i="2" s="1"/>
  <c r="N6044" i="2"/>
  <c r="O6044" i="2"/>
  <c r="J6056" i="2"/>
  <c r="O6056" i="2"/>
  <c r="R6056" i="2" s="1"/>
  <c r="J6060" i="2"/>
  <c r="O6060" i="2"/>
  <c r="R6060" i="2" s="1"/>
  <c r="J6064" i="2"/>
  <c r="O6064" i="2"/>
  <c r="R6064" i="2" s="1"/>
  <c r="J6072" i="2"/>
  <c r="O6072" i="2"/>
  <c r="R6072" i="2" s="1"/>
  <c r="J6076" i="2"/>
  <c r="O6076" i="2"/>
  <c r="R6076" i="2" s="1"/>
  <c r="J6080" i="2"/>
  <c r="O6080" i="2"/>
  <c r="J6084" i="2"/>
  <c r="O6084" i="2"/>
  <c r="R6084" i="2" s="1"/>
  <c r="J6088" i="2"/>
  <c r="O6088" i="2"/>
  <c r="R6088" i="2" s="1"/>
  <c r="J6092" i="2"/>
  <c r="O6092" i="2"/>
  <c r="J6104" i="2"/>
  <c r="O6104" i="2"/>
  <c r="J6108" i="2"/>
  <c r="O6108" i="2"/>
  <c r="R6108" i="2" s="1"/>
  <c r="J6112" i="2"/>
  <c r="O6112" i="2"/>
  <c r="R6112" i="2" s="1"/>
  <c r="J6116" i="2"/>
  <c r="O6116" i="2"/>
  <c r="R6116" i="2" s="1"/>
  <c r="J6120" i="2"/>
  <c r="O6120" i="2"/>
  <c r="R6120" i="2" s="1"/>
  <c r="J6124" i="2"/>
  <c r="O6124" i="2"/>
  <c r="R6124" i="2" s="1"/>
  <c r="J6128" i="2"/>
  <c r="O6128" i="2"/>
  <c r="J6136" i="2"/>
  <c r="O6136" i="2"/>
  <c r="R6136" i="2" s="1"/>
  <c r="J6140" i="2"/>
  <c r="O6140" i="2"/>
  <c r="J6144" i="2"/>
  <c r="O6144" i="2"/>
  <c r="R6144" i="2" s="1"/>
  <c r="J6148" i="2"/>
  <c r="O6148" i="2"/>
  <c r="R6148" i="2" s="1"/>
  <c r="J6152" i="2"/>
  <c r="O6152" i="2"/>
  <c r="R6152" i="2" s="1"/>
  <c r="J6156" i="2"/>
  <c r="O6156" i="2"/>
  <c r="J6160" i="2"/>
  <c r="O6160" i="2"/>
  <c r="R6160" i="2" s="1"/>
  <c r="J6168" i="2"/>
  <c r="O6168" i="2"/>
  <c r="R6168" i="2" s="1"/>
  <c r="J6172" i="2"/>
  <c r="O6172" i="2"/>
  <c r="R6172" i="2" s="1"/>
  <c r="J6176" i="2"/>
  <c r="O6176" i="2"/>
  <c r="R6176" i="2" s="1"/>
  <c r="J6180" i="2"/>
  <c r="O6180" i="2"/>
  <c r="R6180" i="2" s="1"/>
  <c r="J6188" i="2"/>
  <c r="O6188" i="2"/>
  <c r="J6204" i="2"/>
  <c r="O6204" i="2"/>
  <c r="R6204" i="2" s="1"/>
  <c r="J6212" i="2"/>
  <c r="O6212" i="2"/>
  <c r="R6212" i="2" s="1"/>
  <c r="J6220" i="2"/>
  <c r="O6220" i="2"/>
  <c r="R6220" i="2" s="1"/>
  <c r="J6236" i="2"/>
  <c r="O6236" i="2"/>
  <c r="R6236" i="2" s="1"/>
  <c r="J6244" i="2"/>
  <c r="O6244" i="2"/>
  <c r="R6244" i="2" s="1"/>
  <c r="J6252" i="2"/>
  <c r="O6252" i="2"/>
  <c r="R6252" i="2" s="1"/>
  <c r="O6260" i="2"/>
  <c r="R6260" i="2" s="1"/>
  <c r="O6196" i="2"/>
  <c r="R6196" i="2" s="1"/>
  <c r="O6132" i="2"/>
  <c r="R6132" i="2" s="1"/>
  <c r="O6068" i="2"/>
  <c r="R6068" i="2" s="1"/>
  <c r="O6036" i="2"/>
  <c r="R6036" i="2" s="1"/>
  <c r="O5972" i="2"/>
  <c r="R5972" i="2" s="1"/>
  <c r="O5908" i="2"/>
  <c r="R5908" i="2" s="1"/>
  <c r="O5792" i="2"/>
  <c r="O5498" i="2"/>
  <c r="R5498" i="2" s="1"/>
  <c r="O5370" i="2"/>
  <c r="R5370" i="2" s="1"/>
  <c r="O4451" i="2"/>
  <c r="R4451" i="2" s="1"/>
  <c r="O4195" i="2"/>
  <c r="R4195" i="2" s="1"/>
  <c r="J4483" i="2"/>
  <c r="O4483" i="2"/>
  <c r="R4483" i="2" s="1"/>
  <c r="J4491" i="2"/>
  <c r="O4491" i="2"/>
  <c r="R4491" i="2" s="1"/>
  <c r="J4499" i="2"/>
  <c r="O4499" i="2"/>
  <c r="R4499" i="2" s="1"/>
  <c r="J4507" i="2"/>
  <c r="O4507" i="2"/>
  <c r="R4507" i="2" s="1"/>
  <c r="J4523" i="2"/>
  <c r="O4523" i="2"/>
  <c r="J4531" i="2"/>
  <c r="O4531" i="2"/>
  <c r="R4531" i="2" s="1"/>
  <c r="J4539" i="2"/>
  <c r="O4539" i="2"/>
  <c r="J4547" i="2"/>
  <c r="O4547" i="2"/>
  <c r="R4547" i="2" s="1"/>
  <c r="J4555" i="2"/>
  <c r="O4555" i="2"/>
  <c r="R4555" i="2" s="1"/>
  <c r="J4563" i="2"/>
  <c r="O4563" i="2"/>
  <c r="J4571" i="2"/>
  <c r="O4571" i="2"/>
  <c r="R4571" i="2" s="1"/>
  <c r="J4587" i="2"/>
  <c r="O4587" i="2"/>
  <c r="R4587" i="2" s="1"/>
  <c r="O5712" i="2"/>
  <c r="R5712" i="2" s="1"/>
  <c r="O5744" i="2"/>
  <c r="O5776" i="2"/>
  <c r="O5808" i="2"/>
  <c r="R5808" i="2" s="1"/>
  <c r="O5840" i="2"/>
  <c r="R5840" i="2" s="1"/>
  <c r="O5872" i="2"/>
  <c r="R5872" i="2" s="1"/>
  <c r="O5900" i="2"/>
  <c r="O5916" i="2"/>
  <c r="R5916" i="2" s="1"/>
  <c r="O5932" i="2"/>
  <c r="R5932" i="2" s="1"/>
  <c r="O4515" i="2"/>
  <c r="R4515" i="2" s="1"/>
  <c r="J5358" i="2"/>
  <c r="O5358" i="2"/>
  <c r="R5358" i="2" s="1"/>
  <c r="J5362" i="2"/>
  <c r="O5362" i="2"/>
  <c r="R5362" i="2" s="1"/>
  <c r="J5366" i="2"/>
  <c r="O5366" i="2"/>
  <c r="R5366" i="2" s="1"/>
  <c r="J5374" i="2"/>
  <c r="O5374" i="2"/>
  <c r="R5374" i="2" s="1"/>
  <c r="J5378" i="2"/>
  <c r="O5378" i="2"/>
  <c r="R5378" i="2" s="1"/>
  <c r="J5382" i="2"/>
  <c r="O5382" i="2"/>
  <c r="R5382" i="2" s="1"/>
  <c r="J5390" i="2"/>
  <c r="O5390" i="2"/>
  <c r="J5394" i="2"/>
  <c r="O5394" i="2"/>
  <c r="R5394" i="2" s="1"/>
  <c r="J5398" i="2"/>
  <c r="O5398" i="2"/>
  <c r="J5406" i="2"/>
  <c r="O5406" i="2"/>
  <c r="R5406" i="2" s="1"/>
  <c r="J5410" i="2"/>
  <c r="O5410" i="2"/>
  <c r="R5410" i="2" s="1"/>
  <c r="J5414" i="2"/>
  <c r="O5414" i="2"/>
  <c r="R5414" i="2" s="1"/>
  <c r="J5422" i="2"/>
  <c r="O5422" i="2"/>
  <c r="R5422" i="2" s="1"/>
  <c r="J5426" i="2"/>
  <c r="O5426" i="2"/>
  <c r="R5426" i="2" s="1"/>
  <c r="J5430" i="2"/>
  <c r="O5430" i="2"/>
  <c r="R5430" i="2" s="1"/>
  <c r="J5438" i="2"/>
  <c r="O5438" i="2"/>
  <c r="R5438" i="2" s="1"/>
  <c r="J5442" i="2"/>
  <c r="O5442" i="2"/>
  <c r="R5442" i="2" s="1"/>
  <c r="J5446" i="2"/>
  <c r="O5446" i="2"/>
  <c r="R5446" i="2" s="1"/>
  <c r="J5454" i="2"/>
  <c r="O5454" i="2"/>
  <c r="R5454" i="2" s="1"/>
  <c r="J5458" i="2"/>
  <c r="O5458" i="2"/>
  <c r="R5458" i="2" s="1"/>
  <c r="J5462" i="2"/>
  <c r="O5462" i="2"/>
  <c r="R5462" i="2" s="1"/>
  <c r="J5470" i="2"/>
  <c r="O5470" i="2"/>
  <c r="R5470" i="2" s="1"/>
  <c r="J5474" i="2"/>
  <c r="O5474" i="2"/>
  <c r="J5478" i="2"/>
  <c r="O5478" i="2"/>
  <c r="R5478" i="2" s="1"/>
  <c r="J5486" i="2"/>
  <c r="O5486" i="2"/>
  <c r="J5490" i="2"/>
  <c r="O5490" i="2"/>
  <c r="R5490" i="2" s="1"/>
  <c r="J5494" i="2"/>
  <c r="O5494" i="2"/>
  <c r="R5494" i="2" s="1"/>
  <c r="J5502" i="2"/>
  <c r="O5502" i="2"/>
  <c r="J5506" i="2"/>
  <c r="O5506" i="2"/>
  <c r="R5506" i="2" s="1"/>
  <c r="J5510" i="2"/>
  <c r="O5510" i="2"/>
  <c r="R5510" i="2" s="1"/>
  <c r="J5518" i="2"/>
  <c r="O5518" i="2"/>
  <c r="R5518" i="2" s="1"/>
  <c r="J5522" i="2"/>
  <c r="O5522" i="2"/>
  <c r="R5522" i="2" s="1"/>
  <c r="J5526" i="2"/>
  <c r="O5526" i="2"/>
  <c r="R5526" i="2" s="1"/>
  <c r="J5700" i="2"/>
  <c r="O5700" i="2"/>
  <c r="J5704" i="2"/>
  <c r="O5704" i="2"/>
  <c r="R5704" i="2" s="1"/>
  <c r="J5708" i="2"/>
  <c r="O5708" i="2"/>
  <c r="R5708" i="2" s="1"/>
  <c r="O5713" i="2"/>
  <c r="R5713" i="2" s="1"/>
  <c r="O5715" i="2"/>
  <c r="O5716" i="2"/>
  <c r="R5716" i="2" s="1"/>
  <c r="O5717" i="2"/>
  <c r="R5717" i="2" s="1"/>
  <c r="O5719" i="2"/>
  <c r="R5719" i="2" s="1"/>
  <c r="O5720" i="2"/>
  <c r="R5720" i="2" s="1"/>
  <c r="O5721" i="2"/>
  <c r="O5723" i="2"/>
  <c r="R5723" i="2" s="1"/>
  <c r="O5724" i="2"/>
  <c r="O5725" i="2"/>
  <c r="O5727" i="2"/>
  <c r="R5727" i="2" s="1"/>
  <c r="O5729" i="2"/>
  <c r="O5731" i="2"/>
  <c r="R5731" i="2" s="1"/>
  <c r="O5732" i="2"/>
  <c r="O5733" i="2"/>
  <c r="R5733" i="2" s="1"/>
  <c r="O5735" i="2"/>
  <c r="R5735" i="2" s="1"/>
  <c r="O5736" i="2"/>
  <c r="R5736" i="2" s="1"/>
  <c r="O5737" i="2"/>
  <c r="R5737" i="2" s="1"/>
  <c r="O5739" i="2"/>
  <c r="R5739" i="2" s="1"/>
  <c r="O5740" i="2"/>
  <c r="R5740" i="2" s="1"/>
  <c r="O5741" i="2"/>
  <c r="R5741" i="2" s="1"/>
  <c r="O5743" i="2"/>
  <c r="R5743" i="2" s="1"/>
  <c r="O5745" i="2"/>
  <c r="R5745" i="2" s="1"/>
  <c r="O5747" i="2"/>
  <c r="R5747" i="2" s="1"/>
  <c r="O5748" i="2"/>
  <c r="R5748" i="2" s="1"/>
  <c r="O5749" i="2"/>
  <c r="O5751" i="2"/>
  <c r="R5751" i="2" s="1"/>
  <c r="O5752" i="2"/>
  <c r="R5752" i="2" s="1"/>
  <c r="O5753" i="2"/>
  <c r="R5753" i="2" s="1"/>
  <c r="O5755" i="2"/>
  <c r="O5756" i="2"/>
  <c r="R5756" i="2" s="1"/>
  <c r="O5757" i="2"/>
  <c r="R5757" i="2" s="1"/>
  <c r="O5759" i="2"/>
  <c r="R5759" i="2" s="1"/>
  <c r="O5761" i="2"/>
  <c r="O5763" i="2"/>
  <c r="R5763" i="2" s="1"/>
  <c r="O5764" i="2"/>
  <c r="O5765" i="2"/>
  <c r="O5767" i="2"/>
  <c r="R5767" i="2" s="1"/>
  <c r="O5768" i="2"/>
  <c r="O5769" i="2"/>
  <c r="O5771" i="2"/>
  <c r="R5771" i="2" s="1"/>
  <c r="O5772" i="2"/>
  <c r="R5772" i="2" s="1"/>
  <c r="O5773" i="2"/>
  <c r="O5775" i="2"/>
  <c r="R5775" i="2" s="1"/>
  <c r="O5777" i="2"/>
  <c r="R5777" i="2" s="1"/>
  <c r="O5779" i="2"/>
  <c r="O5780" i="2"/>
  <c r="R5780" i="2" s="1"/>
  <c r="O5781" i="2"/>
  <c r="R5781" i="2" s="1"/>
  <c r="O5783" i="2"/>
  <c r="R5783" i="2" s="1"/>
  <c r="O5784" i="2"/>
  <c r="O5785" i="2"/>
  <c r="O5787" i="2"/>
  <c r="O5788" i="2"/>
  <c r="O5789" i="2"/>
  <c r="O5791" i="2"/>
  <c r="R5791" i="2" s="1"/>
  <c r="O5793" i="2"/>
  <c r="R5793" i="2" s="1"/>
  <c r="O5795" i="2"/>
  <c r="R5795" i="2" s="1"/>
  <c r="O5796" i="2"/>
  <c r="R5796" i="2" s="1"/>
  <c r="O5797" i="2"/>
  <c r="R5797" i="2" s="1"/>
  <c r="O5799" i="2"/>
  <c r="R5799" i="2" s="1"/>
  <c r="O5800" i="2"/>
  <c r="R5800" i="2" s="1"/>
  <c r="O5801" i="2"/>
  <c r="O5803" i="2"/>
  <c r="R5803" i="2" s="1"/>
  <c r="O5804" i="2"/>
  <c r="R5804" i="2" s="1"/>
  <c r="O5805" i="2"/>
  <c r="R5805" i="2" s="1"/>
  <c r="O5807" i="2"/>
  <c r="O5809" i="2"/>
  <c r="R5809" i="2" s="1"/>
  <c r="O5811" i="2"/>
  <c r="O5812" i="2"/>
  <c r="O5813" i="2"/>
  <c r="R5813" i="2" s="1"/>
  <c r="O5815" i="2"/>
  <c r="R5815" i="2" s="1"/>
  <c r="O5816" i="2"/>
  <c r="R5816" i="2" s="1"/>
  <c r="O5817" i="2"/>
  <c r="O5819" i="2"/>
  <c r="R5819" i="2" s="1"/>
  <c r="O5820" i="2"/>
  <c r="R5820" i="2" s="1"/>
  <c r="O5821" i="2"/>
  <c r="R5821" i="2" s="1"/>
  <c r="O5823" i="2"/>
  <c r="R5823" i="2" s="1"/>
  <c r="O5825" i="2"/>
  <c r="O5827" i="2"/>
  <c r="R5827" i="2" s="1"/>
  <c r="O5828" i="2"/>
  <c r="R5828" i="2" s="1"/>
  <c r="O5829" i="2"/>
  <c r="R5829" i="2" s="1"/>
  <c r="O5831" i="2"/>
  <c r="R5831" i="2" s="1"/>
  <c r="O5832" i="2"/>
  <c r="R5832" i="2" s="1"/>
  <c r="O5833" i="2"/>
  <c r="O5835" i="2"/>
  <c r="O5836" i="2"/>
  <c r="O5837" i="2"/>
  <c r="R5837" i="2" s="1"/>
  <c r="O5839" i="2"/>
  <c r="R5839" i="2" s="1"/>
  <c r="O5841" i="2"/>
  <c r="R5841" i="2" s="1"/>
  <c r="O5843" i="2"/>
  <c r="R5843" i="2" s="1"/>
  <c r="O5844" i="2"/>
  <c r="R5844" i="2" s="1"/>
  <c r="O5845" i="2"/>
  <c r="R5845" i="2" s="1"/>
  <c r="O5847" i="2"/>
  <c r="R5847" i="2" s="1"/>
  <c r="O5848" i="2"/>
  <c r="R5848" i="2" s="1"/>
  <c r="O5849" i="2"/>
  <c r="O5851" i="2"/>
  <c r="R5851" i="2" s="1"/>
  <c r="O5852" i="2"/>
  <c r="R5852" i="2" s="1"/>
  <c r="O5853" i="2"/>
  <c r="O5855" i="2"/>
  <c r="R5855" i="2" s="1"/>
  <c r="O5857" i="2"/>
  <c r="R5857" i="2" s="1"/>
  <c r="O5859" i="2"/>
  <c r="R5859" i="2" s="1"/>
  <c r="O5860" i="2"/>
  <c r="R5860" i="2" s="1"/>
  <c r="O5861" i="2"/>
  <c r="R5861" i="2" s="1"/>
  <c r="O5863" i="2"/>
  <c r="R5863" i="2" s="1"/>
  <c r="O5864" i="2"/>
  <c r="R5864" i="2" s="1"/>
  <c r="O5865" i="2"/>
  <c r="R5865" i="2" s="1"/>
  <c r="O5867" i="2"/>
  <c r="R5867" i="2" s="1"/>
  <c r="O5868" i="2"/>
  <c r="R5868" i="2" s="1"/>
  <c r="O5869" i="2"/>
  <c r="R5869" i="2" s="1"/>
  <c r="O5871" i="2"/>
  <c r="R5871" i="2" s="1"/>
  <c r="O5873" i="2"/>
  <c r="R5873" i="2" s="1"/>
  <c r="O5875" i="2"/>
  <c r="R5875" i="2" s="1"/>
  <c r="O5876" i="2"/>
  <c r="R5876" i="2" s="1"/>
  <c r="O5877" i="2"/>
  <c r="R5877" i="2" s="1"/>
  <c r="O5879" i="2"/>
  <c r="R5879" i="2" s="1"/>
  <c r="O5880" i="2"/>
  <c r="R5880" i="2" s="1"/>
  <c r="O5881" i="2"/>
  <c r="R5881" i="2" s="1"/>
  <c r="O5883" i="2"/>
  <c r="R5883" i="2" s="1"/>
  <c r="O5884" i="2"/>
  <c r="R5884" i="2" s="1"/>
  <c r="O5885" i="2"/>
  <c r="R5885" i="2" s="1"/>
  <c r="O5887" i="2"/>
  <c r="R5887" i="2" s="1"/>
  <c r="O5889" i="2"/>
  <c r="R5889" i="2" s="1"/>
  <c r="O5891" i="2"/>
  <c r="R5891" i="2" s="1"/>
  <c r="O5892" i="2"/>
  <c r="R5892" i="2" s="1"/>
  <c r="O5893" i="2"/>
  <c r="R5893" i="2" s="1"/>
  <c r="O5895" i="2"/>
  <c r="O5896" i="2"/>
  <c r="R5896" i="2" s="1"/>
  <c r="O5897" i="2"/>
  <c r="R5897" i="2" s="1"/>
  <c r="O5899" i="2"/>
  <c r="R5899" i="2" s="1"/>
  <c r="O5901" i="2"/>
  <c r="R5901" i="2" s="1"/>
  <c r="O5903" i="2"/>
  <c r="R5903" i="2" s="1"/>
  <c r="O5904" i="2"/>
  <c r="O5905" i="2"/>
  <c r="R5905" i="2" s="1"/>
  <c r="O5907" i="2"/>
  <c r="O5911" i="2"/>
  <c r="R5911" i="2" s="1"/>
  <c r="O5912" i="2"/>
  <c r="O5913" i="2"/>
  <c r="O5915" i="2"/>
  <c r="R5915" i="2" s="1"/>
  <c r="O5917" i="2"/>
  <c r="R5917" i="2" s="1"/>
  <c r="O5919" i="2"/>
  <c r="R5919" i="2" s="1"/>
  <c r="O5920" i="2"/>
  <c r="R5920" i="2" s="1"/>
  <c r="O5921" i="2"/>
  <c r="R5921" i="2" s="1"/>
  <c r="O5923" i="2"/>
  <c r="O5925" i="2"/>
  <c r="O5927" i="2"/>
  <c r="O5928" i="2"/>
  <c r="R5928" i="2" s="1"/>
  <c r="O5929" i="2"/>
  <c r="R5929" i="2" s="1"/>
  <c r="O5931" i="2"/>
  <c r="O5933" i="2"/>
  <c r="O5935" i="2"/>
  <c r="R5935" i="2" s="1"/>
  <c r="O5936" i="2"/>
  <c r="R5936" i="2" s="1"/>
  <c r="O5944" i="2"/>
  <c r="R5944" i="2" s="1"/>
  <c r="O5952" i="2"/>
  <c r="R5952" i="2" s="1"/>
  <c r="O5960" i="2"/>
  <c r="R5960" i="2" s="1"/>
  <c r="O5968" i="2"/>
  <c r="R5968" i="2" s="1"/>
  <c r="O5976" i="2"/>
  <c r="R5976" i="2" s="1"/>
  <c r="O5984" i="2"/>
  <c r="R5984" i="2" s="1"/>
  <c r="O5992" i="2"/>
  <c r="R5992" i="2" s="1"/>
  <c r="O6000" i="2"/>
  <c r="R6000" i="2" s="1"/>
  <c r="O6008" i="2"/>
  <c r="R6008" i="2" s="1"/>
  <c r="O6016" i="2"/>
  <c r="R6016" i="2" s="1"/>
  <c r="O6024" i="2"/>
  <c r="R6024" i="2" s="1"/>
  <c r="O6032" i="2"/>
  <c r="R6032" i="2" s="1"/>
  <c r="O6040" i="2"/>
  <c r="O6048" i="2"/>
  <c r="R6048" i="2" s="1"/>
  <c r="J6184" i="2"/>
  <c r="O6184" i="2"/>
  <c r="J6192" i="2"/>
  <c r="O6192" i="2"/>
  <c r="R6192" i="2" s="1"/>
  <c r="J6200" i="2"/>
  <c r="O6200" i="2"/>
  <c r="R6200" i="2" s="1"/>
  <c r="J6208" i="2"/>
  <c r="O6208" i="2"/>
  <c r="R6208" i="2" s="1"/>
  <c r="J6216" i="2"/>
  <c r="O6216" i="2"/>
  <c r="J6224" i="2"/>
  <c r="O6224" i="2"/>
  <c r="R6224" i="2" s="1"/>
  <c r="J6232" i="2"/>
  <c r="O6232" i="2"/>
  <c r="R6232" i="2" s="1"/>
  <c r="J6240" i="2"/>
  <c r="O6240" i="2"/>
  <c r="R6240" i="2" s="1"/>
  <c r="J6248" i="2"/>
  <c r="O6248" i="2"/>
  <c r="R6248" i="2" s="1"/>
  <c r="J6256" i="2"/>
  <c r="O6256" i="2"/>
  <c r="R6256" i="2" s="1"/>
  <c r="J6264" i="2"/>
  <c r="O6264" i="2"/>
  <c r="R6264" i="2" s="1"/>
  <c r="J6280" i="2"/>
  <c r="O6280" i="2"/>
  <c r="R6280" i="2" s="1"/>
  <c r="J6296" i="2"/>
  <c r="O6296" i="2"/>
  <c r="R6296" i="2" s="1"/>
  <c r="O6304" i="2"/>
  <c r="R6304" i="2" s="1"/>
  <c r="O6272" i="2"/>
  <c r="R6272" i="2" s="1"/>
  <c r="O5514" i="2"/>
  <c r="O5482" i="2"/>
  <c r="R5482" i="2" s="1"/>
  <c r="O5450" i="2"/>
  <c r="R5450" i="2" s="1"/>
  <c r="O5418" i="2"/>
  <c r="O5386" i="2"/>
  <c r="R5386" i="2" s="1"/>
  <c r="O5354" i="2"/>
  <c r="R5354" i="2" s="1"/>
  <c r="O5937" i="2"/>
  <c r="R5937" i="2" s="1"/>
  <c r="O5939" i="2"/>
  <c r="R5939" i="2" s="1"/>
  <c r="O5941" i="2"/>
  <c r="R5941" i="2" s="1"/>
  <c r="O5943" i="2"/>
  <c r="R5943" i="2" s="1"/>
  <c r="O5945" i="2"/>
  <c r="R5945" i="2" s="1"/>
  <c r="O5947" i="2"/>
  <c r="R5947" i="2" s="1"/>
  <c r="O5949" i="2"/>
  <c r="R5949" i="2" s="1"/>
  <c r="O5951" i="2"/>
  <c r="O5953" i="2"/>
  <c r="R5953" i="2" s="1"/>
  <c r="O5955" i="2"/>
  <c r="O5957" i="2"/>
  <c r="R5957" i="2" s="1"/>
  <c r="O5959" i="2"/>
  <c r="R5959" i="2" s="1"/>
  <c r="O5961" i="2"/>
  <c r="R5961" i="2" s="1"/>
  <c r="O5963" i="2"/>
  <c r="R5963" i="2" s="1"/>
  <c r="O5965" i="2"/>
  <c r="R5965" i="2" s="1"/>
  <c r="O5967" i="2"/>
  <c r="R5967" i="2" s="1"/>
  <c r="O5969" i="2"/>
  <c r="R5969" i="2" s="1"/>
  <c r="O5971" i="2"/>
  <c r="R5971" i="2" s="1"/>
  <c r="O5973" i="2"/>
  <c r="O5975" i="2"/>
  <c r="R5975" i="2" s="1"/>
  <c r="O5977" i="2"/>
  <c r="R5977" i="2" s="1"/>
  <c r="O5979" i="2"/>
  <c r="R5979" i="2" s="1"/>
  <c r="O5981" i="2"/>
  <c r="O5983" i="2"/>
  <c r="R5983" i="2" s="1"/>
  <c r="O5985" i="2"/>
  <c r="R5985" i="2" s="1"/>
  <c r="O5987" i="2"/>
  <c r="R5987" i="2" s="1"/>
  <c r="O5989" i="2"/>
  <c r="R5989" i="2" s="1"/>
  <c r="O5991" i="2"/>
  <c r="R5991" i="2" s="1"/>
  <c r="O5993" i="2"/>
  <c r="O5995" i="2"/>
  <c r="R5995" i="2" s="1"/>
  <c r="O5997" i="2"/>
  <c r="R5997" i="2" s="1"/>
  <c r="O5999" i="2"/>
  <c r="R5999" i="2" s="1"/>
  <c r="O6001" i="2"/>
  <c r="R6001" i="2" s="1"/>
  <c r="O6003" i="2"/>
  <c r="R6003" i="2" s="1"/>
  <c r="O6005" i="2"/>
  <c r="R6005" i="2" s="1"/>
  <c r="O6007" i="2"/>
  <c r="R6007" i="2" s="1"/>
  <c r="O6009" i="2"/>
  <c r="O6011" i="2"/>
  <c r="R6011" i="2" s="1"/>
  <c r="O6013" i="2"/>
  <c r="R6013" i="2" s="1"/>
  <c r="O6015" i="2"/>
  <c r="R6015" i="2" s="1"/>
  <c r="O6017" i="2"/>
  <c r="R6017" i="2" s="1"/>
  <c r="O6019" i="2"/>
  <c r="R6019" i="2" s="1"/>
  <c r="O6021" i="2"/>
  <c r="O6023" i="2"/>
  <c r="R6023" i="2" s="1"/>
  <c r="O6025" i="2"/>
  <c r="O6027" i="2"/>
  <c r="O6029" i="2"/>
  <c r="O6031" i="2"/>
  <c r="R6031" i="2" s="1"/>
  <c r="O6033" i="2"/>
  <c r="R6033" i="2" s="1"/>
  <c r="O6035" i="2"/>
  <c r="R6035" i="2" s="1"/>
  <c r="O6037" i="2"/>
  <c r="R6037" i="2" s="1"/>
  <c r="O6039" i="2"/>
  <c r="R6039" i="2" s="1"/>
  <c r="O6041" i="2"/>
  <c r="O6043" i="2"/>
  <c r="O6045" i="2"/>
  <c r="R6045" i="2" s="1"/>
  <c r="O6047" i="2"/>
  <c r="R6047" i="2" s="1"/>
  <c r="O6049" i="2"/>
  <c r="R6049" i="2" s="1"/>
  <c r="O6051" i="2"/>
  <c r="R6051" i="2" s="1"/>
  <c r="O586" i="2"/>
  <c r="R586" i="2" s="1"/>
  <c r="J586" i="2"/>
  <c r="O588" i="2"/>
  <c r="R588" i="2" s="1"/>
  <c r="J588" i="2"/>
  <c r="O590" i="2"/>
  <c r="R590" i="2" s="1"/>
  <c r="J590" i="2"/>
  <c r="O592" i="2"/>
  <c r="R592" i="2" s="1"/>
  <c r="J592" i="2"/>
  <c r="O594" i="2"/>
  <c r="R594" i="2" s="1"/>
  <c r="J594" i="2"/>
  <c r="O596" i="2"/>
  <c r="R596" i="2" s="1"/>
  <c r="J596" i="2"/>
  <c r="O598" i="2"/>
  <c r="R598" i="2" s="1"/>
  <c r="J598" i="2"/>
  <c r="O600" i="2"/>
  <c r="R600" i="2" s="1"/>
  <c r="J600" i="2"/>
  <c r="O603" i="2"/>
  <c r="J603" i="2"/>
  <c r="O604" i="2"/>
  <c r="J604" i="2"/>
  <c r="O605" i="2"/>
  <c r="J605" i="2"/>
  <c r="O606" i="2"/>
  <c r="R606" i="2" s="1"/>
  <c r="J606" i="2"/>
  <c r="O607" i="2"/>
  <c r="R607" i="2" s="1"/>
  <c r="J607" i="2"/>
  <c r="O608" i="2"/>
  <c r="R608" i="2" s="1"/>
  <c r="J608" i="2"/>
  <c r="O609" i="2"/>
  <c r="J609" i="2"/>
  <c r="O610" i="2"/>
  <c r="J610" i="2"/>
  <c r="O611" i="2"/>
  <c r="J611" i="2"/>
  <c r="O612" i="2"/>
  <c r="R612" i="2" s="1"/>
  <c r="J612" i="2"/>
  <c r="O613" i="2"/>
  <c r="R613" i="2" s="1"/>
  <c r="J613" i="2"/>
  <c r="O614" i="2"/>
  <c r="R614" i="2" s="1"/>
  <c r="J614" i="2"/>
  <c r="O615" i="2"/>
  <c r="R615" i="2" s="1"/>
  <c r="J615" i="2"/>
  <c r="O616" i="2"/>
  <c r="R616" i="2" s="1"/>
  <c r="J616" i="2"/>
  <c r="O617" i="2"/>
  <c r="R617" i="2" s="1"/>
  <c r="J617" i="2"/>
  <c r="O618" i="2"/>
  <c r="R618" i="2" s="1"/>
  <c r="J618" i="2"/>
  <c r="O619" i="2"/>
  <c r="J619" i="2"/>
  <c r="O620" i="2"/>
  <c r="R620" i="2" s="1"/>
  <c r="J620" i="2"/>
  <c r="O621" i="2"/>
  <c r="R621" i="2" s="1"/>
  <c r="J621" i="2"/>
  <c r="O622" i="2"/>
  <c r="R622" i="2" s="1"/>
  <c r="J622" i="2"/>
  <c r="O623" i="2"/>
  <c r="R623" i="2" s="1"/>
  <c r="J623" i="2"/>
  <c r="O624" i="2"/>
  <c r="R624" i="2" s="1"/>
  <c r="J624" i="2"/>
  <c r="O625" i="2"/>
  <c r="R625" i="2" s="1"/>
  <c r="J625" i="2"/>
  <c r="O626" i="2"/>
  <c r="R626" i="2" s="1"/>
  <c r="J626" i="2"/>
  <c r="O627" i="2"/>
  <c r="R627" i="2" s="1"/>
  <c r="J627" i="2"/>
  <c r="O628" i="2"/>
  <c r="R628" i="2" s="1"/>
  <c r="J628" i="2"/>
  <c r="O629" i="2"/>
  <c r="R629" i="2" s="1"/>
  <c r="J629" i="2"/>
  <c r="O630" i="2"/>
  <c r="R630" i="2" s="1"/>
  <c r="J630" i="2"/>
  <c r="O631" i="2"/>
  <c r="R631" i="2" s="1"/>
  <c r="J631" i="2"/>
  <c r="O632" i="2"/>
  <c r="J632" i="2"/>
  <c r="O633" i="2"/>
  <c r="R633" i="2" s="1"/>
  <c r="J633" i="2"/>
  <c r="O634" i="2"/>
  <c r="R634" i="2" s="1"/>
  <c r="J634" i="2"/>
  <c r="O635" i="2"/>
  <c r="R635" i="2" s="1"/>
  <c r="J635" i="2"/>
  <c r="O636" i="2"/>
  <c r="R636" i="2" s="1"/>
  <c r="J636" i="2"/>
  <c r="O637" i="2"/>
  <c r="R637" i="2" s="1"/>
  <c r="J637" i="2"/>
  <c r="O638" i="2"/>
  <c r="R638" i="2" s="1"/>
  <c r="J638" i="2"/>
  <c r="O639" i="2"/>
  <c r="R639" i="2" s="1"/>
  <c r="J639" i="2"/>
  <c r="O640" i="2"/>
  <c r="R640" i="2" s="1"/>
  <c r="J640" i="2"/>
  <c r="O641" i="2"/>
  <c r="R641" i="2" s="1"/>
  <c r="J641" i="2"/>
  <c r="O642" i="2"/>
  <c r="J642" i="2"/>
  <c r="O643" i="2"/>
  <c r="R643" i="2" s="1"/>
  <c r="J643" i="2"/>
  <c r="O644" i="2"/>
  <c r="R644" i="2" s="1"/>
  <c r="J644" i="2"/>
  <c r="O645" i="2"/>
  <c r="R645" i="2" s="1"/>
  <c r="J645" i="2"/>
  <c r="O646" i="2"/>
  <c r="R646" i="2" s="1"/>
  <c r="J646" i="2"/>
  <c r="O647" i="2"/>
  <c r="R647" i="2" s="1"/>
  <c r="J647" i="2"/>
  <c r="O648" i="2"/>
  <c r="R648" i="2" s="1"/>
  <c r="J648" i="2"/>
  <c r="O649" i="2"/>
  <c r="R649" i="2" s="1"/>
  <c r="J649" i="2"/>
  <c r="O650" i="2"/>
  <c r="R650" i="2" s="1"/>
  <c r="J650" i="2"/>
  <c r="O651" i="2"/>
  <c r="R651" i="2" s="1"/>
  <c r="J651" i="2"/>
  <c r="O652" i="2"/>
  <c r="R652" i="2" s="1"/>
  <c r="J652" i="2"/>
  <c r="O653" i="2"/>
  <c r="R653" i="2" s="1"/>
  <c r="J653" i="2"/>
  <c r="O654" i="2"/>
  <c r="R654" i="2" s="1"/>
  <c r="J654" i="2"/>
  <c r="O655" i="2"/>
  <c r="R655" i="2" s="1"/>
  <c r="J655" i="2"/>
  <c r="O656" i="2"/>
  <c r="R656" i="2" s="1"/>
  <c r="J656" i="2"/>
  <c r="O657" i="2"/>
  <c r="R657" i="2" s="1"/>
  <c r="J657" i="2"/>
  <c r="O658" i="2"/>
  <c r="R658" i="2" s="1"/>
  <c r="J658" i="2"/>
  <c r="O659" i="2"/>
  <c r="J659" i="2"/>
  <c r="O660" i="2"/>
  <c r="R660" i="2" s="1"/>
  <c r="J660" i="2"/>
  <c r="O661" i="2"/>
  <c r="R661" i="2" s="1"/>
  <c r="J661" i="2"/>
  <c r="O662" i="2"/>
  <c r="J662" i="2"/>
  <c r="O663" i="2"/>
  <c r="R663" i="2" s="1"/>
  <c r="J663" i="2"/>
  <c r="O664" i="2"/>
  <c r="R664" i="2" s="1"/>
  <c r="J664" i="2"/>
  <c r="O665" i="2"/>
  <c r="R665" i="2" s="1"/>
  <c r="J665" i="2"/>
  <c r="O666" i="2"/>
  <c r="J666" i="2"/>
  <c r="O667" i="2"/>
  <c r="R667" i="2" s="1"/>
  <c r="J667" i="2"/>
  <c r="O668" i="2"/>
  <c r="R668" i="2" s="1"/>
  <c r="J668" i="2"/>
  <c r="O669" i="2"/>
  <c r="J669" i="2"/>
  <c r="O670" i="2"/>
  <c r="R670" i="2" s="1"/>
  <c r="J670" i="2"/>
  <c r="O671" i="2"/>
  <c r="R671" i="2" s="1"/>
  <c r="J671" i="2"/>
  <c r="O672" i="2"/>
  <c r="R672" i="2" s="1"/>
  <c r="J672" i="2"/>
  <c r="O673" i="2"/>
  <c r="R673" i="2" s="1"/>
  <c r="J673" i="2"/>
  <c r="O674" i="2"/>
  <c r="R674" i="2" s="1"/>
  <c r="J674" i="2"/>
  <c r="O675" i="2"/>
  <c r="R675" i="2" s="1"/>
  <c r="J675" i="2"/>
  <c r="O676" i="2"/>
  <c r="R676" i="2" s="1"/>
  <c r="J676" i="2"/>
  <c r="O677" i="2"/>
  <c r="J677" i="2"/>
  <c r="O678" i="2"/>
  <c r="R678" i="2" s="1"/>
  <c r="J678" i="2"/>
  <c r="O679" i="2"/>
  <c r="R679" i="2" s="1"/>
  <c r="J679" i="2"/>
  <c r="O680" i="2"/>
  <c r="R680" i="2" s="1"/>
  <c r="J680" i="2"/>
  <c r="O681" i="2"/>
  <c r="J681" i="2"/>
  <c r="O682" i="2"/>
  <c r="J682" i="2"/>
  <c r="O683" i="2"/>
  <c r="R683" i="2" s="1"/>
  <c r="J683" i="2"/>
  <c r="O684" i="2"/>
  <c r="R684" i="2" s="1"/>
  <c r="J684" i="2"/>
  <c r="O685" i="2"/>
  <c r="R685" i="2" s="1"/>
  <c r="J685" i="2"/>
  <c r="O686" i="2"/>
  <c r="R686" i="2" s="1"/>
  <c r="J686" i="2"/>
  <c r="O687" i="2"/>
  <c r="R687" i="2" s="1"/>
  <c r="J687" i="2"/>
  <c r="O688" i="2"/>
  <c r="J688" i="2"/>
  <c r="O689" i="2"/>
  <c r="R689" i="2" s="1"/>
  <c r="J689" i="2"/>
  <c r="O690" i="2"/>
  <c r="R690" i="2" s="1"/>
  <c r="J690" i="2"/>
  <c r="O691" i="2"/>
  <c r="J691" i="2"/>
  <c r="O692" i="2"/>
  <c r="R692" i="2" s="1"/>
  <c r="J692" i="2"/>
  <c r="O693" i="2"/>
  <c r="J693" i="2"/>
  <c r="O694" i="2"/>
  <c r="R694" i="2" s="1"/>
  <c r="J694" i="2"/>
  <c r="O695" i="2"/>
  <c r="J695" i="2"/>
  <c r="O696" i="2"/>
  <c r="R696" i="2" s="1"/>
  <c r="J696" i="2"/>
  <c r="O697" i="2"/>
  <c r="R697" i="2" s="1"/>
  <c r="J697" i="2"/>
  <c r="O698" i="2"/>
  <c r="R698" i="2" s="1"/>
  <c r="J698" i="2"/>
  <c r="O699" i="2"/>
  <c r="R699" i="2" s="1"/>
  <c r="J699" i="2"/>
  <c r="O700" i="2"/>
  <c r="R700" i="2" s="1"/>
  <c r="J700" i="2"/>
  <c r="O701" i="2"/>
  <c r="R701" i="2" s="1"/>
  <c r="J701" i="2"/>
  <c r="O702" i="2"/>
  <c r="R702" i="2" s="1"/>
  <c r="J702" i="2"/>
  <c r="O703" i="2"/>
  <c r="R703" i="2" s="1"/>
  <c r="J703" i="2"/>
  <c r="O704" i="2"/>
  <c r="R704" i="2" s="1"/>
  <c r="J704" i="2"/>
  <c r="O705" i="2"/>
  <c r="R705" i="2" s="1"/>
  <c r="J705" i="2"/>
  <c r="O706" i="2"/>
  <c r="R706" i="2" s="1"/>
  <c r="J706" i="2"/>
  <c r="O707" i="2"/>
  <c r="R707" i="2" s="1"/>
  <c r="J707" i="2"/>
  <c r="O708" i="2"/>
  <c r="R708" i="2" s="1"/>
  <c r="J708" i="2"/>
  <c r="O709" i="2"/>
  <c r="R709" i="2" s="1"/>
  <c r="J709" i="2"/>
  <c r="O710" i="2"/>
  <c r="R710" i="2" s="1"/>
  <c r="J710" i="2"/>
  <c r="O711" i="2"/>
  <c r="R711" i="2" s="1"/>
  <c r="J711" i="2"/>
  <c r="O712" i="2"/>
  <c r="J712" i="2"/>
  <c r="O713" i="2"/>
  <c r="R713" i="2" s="1"/>
  <c r="J713" i="2"/>
  <c r="O714" i="2"/>
  <c r="R714" i="2" s="1"/>
  <c r="J714" i="2"/>
  <c r="O715" i="2"/>
  <c r="J715" i="2"/>
  <c r="O716" i="2"/>
  <c r="R716" i="2" s="1"/>
  <c r="J716" i="2"/>
  <c r="O717" i="2"/>
  <c r="R717" i="2" s="1"/>
  <c r="J717" i="2"/>
  <c r="O718" i="2"/>
  <c r="R718" i="2" s="1"/>
  <c r="J718" i="2"/>
  <c r="O719" i="2"/>
  <c r="R719" i="2" s="1"/>
  <c r="J719" i="2"/>
  <c r="O720" i="2"/>
  <c r="R720" i="2" s="1"/>
  <c r="J720" i="2"/>
  <c r="O721" i="2"/>
  <c r="J721" i="2"/>
  <c r="O722" i="2"/>
  <c r="J722" i="2"/>
  <c r="O723" i="2"/>
  <c r="R723" i="2" s="1"/>
  <c r="J723" i="2"/>
  <c r="O724" i="2"/>
  <c r="R724" i="2" s="1"/>
  <c r="J724" i="2"/>
  <c r="O725" i="2"/>
  <c r="J725" i="2"/>
  <c r="O726" i="2"/>
  <c r="J726" i="2"/>
  <c r="O727" i="2"/>
  <c r="R727" i="2" s="1"/>
  <c r="J727" i="2"/>
  <c r="O728" i="2"/>
  <c r="R728" i="2" s="1"/>
  <c r="J728" i="2"/>
  <c r="O729" i="2"/>
  <c r="R729" i="2" s="1"/>
  <c r="J729" i="2"/>
  <c r="O730" i="2"/>
  <c r="R730" i="2" s="1"/>
  <c r="J730" i="2"/>
  <c r="O731" i="2"/>
  <c r="R731" i="2" s="1"/>
  <c r="J731" i="2"/>
  <c r="O732" i="2"/>
  <c r="R732" i="2" s="1"/>
  <c r="J732" i="2"/>
  <c r="O733" i="2"/>
  <c r="R733" i="2" s="1"/>
  <c r="J733" i="2"/>
  <c r="O734" i="2"/>
  <c r="R734" i="2" s="1"/>
  <c r="J734" i="2"/>
  <c r="O735" i="2"/>
  <c r="R735" i="2" s="1"/>
  <c r="J735" i="2"/>
  <c r="O736" i="2"/>
  <c r="R736" i="2" s="1"/>
  <c r="J736" i="2"/>
  <c r="O737" i="2"/>
  <c r="R737" i="2" s="1"/>
  <c r="J737" i="2"/>
  <c r="O738" i="2"/>
  <c r="R738" i="2" s="1"/>
  <c r="J738" i="2"/>
  <c r="O739" i="2"/>
  <c r="R739" i="2" s="1"/>
  <c r="J739" i="2"/>
  <c r="O740" i="2"/>
  <c r="R740" i="2" s="1"/>
  <c r="J740" i="2"/>
  <c r="O741" i="2"/>
  <c r="R741" i="2" s="1"/>
  <c r="J741" i="2"/>
  <c r="O742" i="2"/>
  <c r="R742" i="2" s="1"/>
  <c r="J742" i="2"/>
  <c r="O743" i="2"/>
  <c r="J743" i="2"/>
  <c r="O744" i="2"/>
  <c r="R744" i="2" s="1"/>
  <c r="J744" i="2"/>
  <c r="O745" i="2"/>
  <c r="R745" i="2" s="1"/>
  <c r="J745" i="2"/>
  <c r="O746" i="2"/>
  <c r="R746" i="2" s="1"/>
  <c r="J746" i="2"/>
  <c r="O747" i="2"/>
  <c r="R747" i="2" s="1"/>
  <c r="J747" i="2"/>
  <c r="O748" i="2"/>
  <c r="R748" i="2" s="1"/>
  <c r="J748" i="2"/>
  <c r="O749" i="2"/>
  <c r="R749" i="2" s="1"/>
  <c r="J749" i="2"/>
  <c r="O750" i="2"/>
  <c r="R750" i="2" s="1"/>
  <c r="J750" i="2"/>
  <c r="O751" i="2"/>
  <c r="J751" i="2"/>
  <c r="O752" i="2"/>
  <c r="R752" i="2" s="1"/>
  <c r="J752" i="2"/>
  <c r="O753" i="2"/>
  <c r="R753" i="2" s="1"/>
  <c r="J753" i="2"/>
  <c r="O754" i="2"/>
  <c r="R754" i="2" s="1"/>
  <c r="J754" i="2"/>
  <c r="O755" i="2"/>
  <c r="R755" i="2" s="1"/>
  <c r="J755" i="2"/>
  <c r="O756" i="2"/>
  <c r="R756" i="2" s="1"/>
  <c r="J756" i="2"/>
  <c r="O757" i="2"/>
  <c r="J757" i="2"/>
  <c r="O758" i="2"/>
  <c r="J758" i="2"/>
  <c r="O759" i="2"/>
  <c r="R759" i="2" s="1"/>
  <c r="J759" i="2"/>
  <c r="O760" i="2"/>
  <c r="R760" i="2" s="1"/>
  <c r="J760" i="2"/>
  <c r="O761" i="2"/>
  <c r="R761" i="2" s="1"/>
  <c r="J761" i="2"/>
  <c r="O762" i="2"/>
  <c r="R762" i="2" s="1"/>
  <c r="J762" i="2"/>
  <c r="O763" i="2"/>
  <c r="R763" i="2" s="1"/>
  <c r="J763" i="2"/>
  <c r="O764" i="2"/>
  <c r="R764" i="2" s="1"/>
  <c r="J764" i="2"/>
  <c r="O765" i="2"/>
  <c r="J765" i="2"/>
  <c r="O766" i="2"/>
  <c r="R766" i="2" s="1"/>
  <c r="J766" i="2"/>
  <c r="O767" i="2"/>
  <c r="J767" i="2"/>
  <c r="O768" i="2"/>
  <c r="J768" i="2"/>
  <c r="O769" i="2"/>
  <c r="R769" i="2" s="1"/>
  <c r="J769" i="2"/>
  <c r="O770" i="2"/>
  <c r="R770" i="2" s="1"/>
  <c r="J770" i="2"/>
  <c r="O771" i="2"/>
  <c r="R771" i="2" s="1"/>
  <c r="J771" i="2"/>
  <c r="O772" i="2"/>
  <c r="R772" i="2" s="1"/>
  <c r="J772" i="2"/>
  <c r="O773" i="2"/>
  <c r="J773" i="2"/>
  <c r="O774" i="2"/>
  <c r="R774" i="2" s="1"/>
  <c r="J774" i="2"/>
  <c r="O775" i="2"/>
  <c r="R775" i="2" s="1"/>
  <c r="J775" i="2"/>
  <c r="O776" i="2"/>
  <c r="R776" i="2" s="1"/>
  <c r="J776" i="2"/>
  <c r="O777" i="2"/>
  <c r="R777" i="2" s="1"/>
  <c r="J777" i="2"/>
  <c r="O778" i="2"/>
  <c r="R778" i="2" s="1"/>
  <c r="J778" i="2"/>
  <c r="O779" i="2"/>
  <c r="J779" i="2"/>
  <c r="O780" i="2"/>
  <c r="R780" i="2" s="1"/>
  <c r="J780" i="2"/>
  <c r="O781" i="2"/>
  <c r="R781" i="2" s="1"/>
  <c r="J781" i="2"/>
  <c r="O782" i="2"/>
  <c r="R782" i="2" s="1"/>
  <c r="J782" i="2"/>
  <c r="O783" i="2"/>
  <c r="R783" i="2" s="1"/>
  <c r="J783" i="2"/>
  <c r="O784" i="2"/>
  <c r="R784" i="2" s="1"/>
  <c r="J784" i="2"/>
  <c r="O785" i="2"/>
  <c r="R785" i="2" s="1"/>
  <c r="J785" i="2"/>
  <c r="O786" i="2"/>
  <c r="R786" i="2" s="1"/>
  <c r="J786" i="2"/>
  <c r="O787" i="2"/>
  <c r="J787" i="2"/>
  <c r="O788" i="2"/>
  <c r="J788" i="2"/>
  <c r="O789" i="2"/>
  <c r="R789" i="2" s="1"/>
  <c r="J789" i="2"/>
  <c r="O790" i="2"/>
  <c r="R790" i="2" s="1"/>
  <c r="J790" i="2"/>
  <c r="O791" i="2"/>
  <c r="R791" i="2" s="1"/>
  <c r="J791" i="2"/>
  <c r="O792" i="2"/>
  <c r="R792" i="2" s="1"/>
  <c r="J792" i="2"/>
  <c r="O793" i="2"/>
  <c r="R793" i="2" s="1"/>
  <c r="J793" i="2"/>
  <c r="O794" i="2"/>
  <c r="J794" i="2"/>
  <c r="O795" i="2"/>
  <c r="R795" i="2" s="1"/>
  <c r="J795" i="2"/>
  <c r="O796" i="2"/>
  <c r="R796" i="2" s="1"/>
  <c r="J796" i="2"/>
  <c r="O797" i="2"/>
  <c r="J797" i="2"/>
  <c r="O798" i="2"/>
  <c r="J798" i="2"/>
  <c r="O799" i="2"/>
  <c r="J799" i="2"/>
  <c r="O800" i="2"/>
  <c r="J800" i="2"/>
  <c r="O801" i="2"/>
  <c r="J801" i="2"/>
  <c r="O802" i="2"/>
  <c r="J802" i="2"/>
  <c r="O803" i="2"/>
  <c r="J803" i="2"/>
  <c r="O804" i="2"/>
  <c r="J804" i="2"/>
  <c r="O805" i="2"/>
  <c r="J805" i="2"/>
  <c r="O806" i="2"/>
  <c r="J806" i="2"/>
  <c r="O807" i="2"/>
  <c r="J807" i="2"/>
  <c r="O808" i="2"/>
  <c r="J808" i="2"/>
  <c r="O809" i="2"/>
  <c r="J809" i="2"/>
  <c r="O810" i="2"/>
  <c r="R810" i="2" s="1"/>
  <c r="J810" i="2"/>
  <c r="O811" i="2"/>
  <c r="J811" i="2"/>
  <c r="O812" i="2"/>
  <c r="R812" i="2" s="1"/>
  <c r="J812" i="2"/>
  <c r="O813" i="2"/>
  <c r="R813" i="2" s="1"/>
  <c r="J813" i="2"/>
  <c r="O814" i="2"/>
  <c r="R814" i="2" s="1"/>
  <c r="J814" i="2"/>
  <c r="O815" i="2"/>
  <c r="R815" i="2" s="1"/>
  <c r="J815" i="2"/>
  <c r="O816" i="2"/>
  <c r="R816" i="2" s="1"/>
  <c r="J816" i="2"/>
  <c r="O817" i="2"/>
  <c r="R817" i="2" s="1"/>
  <c r="J817" i="2"/>
  <c r="O818" i="2"/>
  <c r="R818" i="2" s="1"/>
  <c r="J818" i="2"/>
  <c r="O819" i="2"/>
  <c r="R819" i="2" s="1"/>
  <c r="J819" i="2"/>
  <c r="O820" i="2"/>
  <c r="R820" i="2" s="1"/>
  <c r="J820" i="2"/>
  <c r="O821" i="2"/>
  <c r="R821" i="2" s="1"/>
  <c r="J821" i="2"/>
  <c r="O822" i="2"/>
  <c r="R822" i="2" s="1"/>
  <c r="J822" i="2"/>
  <c r="O823" i="2"/>
  <c r="R823" i="2" s="1"/>
  <c r="J823" i="2"/>
  <c r="O824" i="2"/>
  <c r="R824" i="2" s="1"/>
  <c r="J824" i="2"/>
  <c r="O825" i="2"/>
  <c r="R825" i="2" s="1"/>
  <c r="J825" i="2"/>
  <c r="O826" i="2"/>
  <c r="R826" i="2" s="1"/>
  <c r="J826" i="2"/>
  <c r="O827" i="2"/>
  <c r="R827" i="2" s="1"/>
  <c r="J827" i="2"/>
  <c r="O828" i="2"/>
  <c r="R828" i="2" s="1"/>
  <c r="J828" i="2"/>
  <c r="O829" i="2"/>
  <c r="R829" i="2" s="1"/>
  <c r="J829" i="2"/>
  <c r="O830" i="2"/>
  <c r="R830" i="2" s="1"/>
  <c r="J830" i="2"/>
  <c r="O831" i="2"/>
  <c r="R831" i="2" s="1"/>
  <c r="J831" i="2"/>
  <c r="O832" i="2"/>
  <c r="R832" i="2" s="1"/>
  <c r="J832" i="2"/>
  <c r="O833" i="2"/>
  <c r="R833" i="2" s="1"/>
  <c r="J833" i="2"/>
  <c r="O834" i="2"/>
  <c r="R834" i="2" s="1"/>
  <c r="J834" i="2"/>
  <c r="O835" i="2"/>
  <c r="R835" i="2" s="1"/>
  <c r="J835" i="2"/>
  <c r="O836" i="2"/>
  <c r="J836" i="2"/>
  <c r="O837" i="2"/>
  <c r="R837" i="2" s="1"/>
  <c r="J837" i="2"/>
  <c r="O838" i="2"/>
  <c r="J838" i="2"/>
  <c r="O839" i="2"/>
  <c r="J839" i="2"/>
  <c r="O840" i="2"/>
  <c r="R840" i="2" s="1"/>
  <c r="J840" i="2"/>
  <c r="O841" i="2"/>
  <c r="R841" i="2" s="1"/>
  <c r="J841" i="2"/>
  <c r="O842" i="2"/>
  <c r="R842" i="2" s="1"/>
  <c r="J842" i="2"/>
  <c r="O843" i="2"/>
  <c r="R843" i="2" s="1"/>
  <c r="J843" i="2"/>
  <c r="O844" i="2"/>
  <c r="R844" i="2" s="1"/>
  <c r="J844" i="2"/>
  <c r="O845" i="2"/>
  <c r="R845" i="2" s="1"/>
  <c r="J845" i="2"/>
  <c r="O846" i="2"/>
  <c r="R846" i="2" s="1"/>
  <c r="J846" i="2"/>
  <c r="O847" i="2"/>
  <c r="J847" i="2"/>
  <c r="O848" i="2"/>
  <c r="R848" i="2" s="1"/>
  <c r="J848" i="2"/>
  <c r="O849" i="2"/>
  <c r="R849" i="2" s="1"/>
  <c r="J849" i="2"/>
  <c r="O850" i="2"/>
  <c r="J850" i="2"/>
  <c r="O851" i="2"/>
  <c r="R851" i="2" s="1"/>
  <c r="J851" i="2"/>
  <c r="O852" i="2"/>
  <c r="J852" i="2"/>
  <c r="O853" i="2"/>
  <c r="R853" i="2" s="1"/>
  <c r="J853" i="2"/>
  <c r="O854" i="2"/>
  <c r="R854" i="2" s="1"/>
  <c r="J854" i="2"/>
  <c r="O855" i="2"/>
  <c r="R855" i="2" s="1"/>
  <c r="J855" i="2"/>
  <c r="O856" i="2"/>
  <c r="R856" i="2" s="1"/>
  <c r="J856" i="2"/>
  <c r="O857" i="2"/>
  <c r="R857" i="2" s="1"/>
  <c r="J857" i="2"/>
  <c r="O858" i="2"/>
  <c r="R858" i="2" s="1"/>
  <c r="J858" i="2"/>
  <c r="O859" i="2"/>
  <c r="R859" i="2" s="1"/>
  <c r="J859" i="2"/>
  <c r="O860" i="2"/>
  <c r="R860" i="2" s="1"/>
  <c r="J860" i="2"/>
  <c r="O861" i="2"/>
  <c r="R861" i="2" s="1"/>
  <c r="J861" i="2"/>
  <c r="O862" i="2"/>
  <c r="R862" i="2" s="1"/>
  <c r="J862" i="2"/>
  <c r="O863" i="2"/>
  <c r="R863" i="2" s="1"/>
  <c r="J863" i="2"/>
  <c r="O864" i="2"/>
  <c r="R864" i="2" s="1"/>
  <c r="J864" i="2"/>
  <c r="O865" i="2"/>
  <c r="R865" i="2" s="1"/>
  <c r="J865" i="2"/>
  <c r="O866" i="2"/>
  <c r="R866" i="2" s="1"/>
  <c r="J866" i="2"/>
  <c r="O867" i="2"/>
  <c r="R867" i="2" s="1"/>
  <c r="J867" i="2"/>
  <c r="O868" i="2"/>
  <c r="R868" i="2" s="1"/>
  <c r="J868" i="2"/>
  <c r="O869" i="2"/>
  <c r="R869" i="2" s="1"/>
  <c r="J869" i="2"/>
  <c r="O870" i="2"/>
  <c r="R870" i="2" s="1"/>
  <c r="J870" i="2"/>
  <c r="O871" i="2"/>
  <c r="R871" i="2" s="1"/>
  <c r="J871" i="2"/>
  <c r="O872" i="2"/>
  <c r="R872" i="2" s="1"/>
  <c r="J872" i="2"/>
  <c r="O873" i="2"/>
  <c r="R873" i="2" s="1"/>
  <c r="J873" i="2"/>
  <c r="O874" i="2"/>
  <c r="R874" i="2" s="1"/>
  <c r="J874" i="2"/>
  <c r="O875" i="2"/>
  <c r="R875" i="2" s="1"/>
  <c r="J875" i="2"/>
  <c r="O876" i="2"/>
  <c r="R876" i="2" s="1"/>
  <c r="J876" i="2"/>
  <c r="O877" i="2"/>
  <c r="R877" i="2" s="1"/>
  <c r="J877" i="2"/>
  <c r="O878" i="2"/>
  <c r="R878" i="2" s="1"/>
  <c r="J878" i="2"/>
  <c r="O879" i="2"/>
  <c r="R879" i="2" s="1"/>
  <c r="J879" i="2"/>
  <c r="O880" i="2"/>
  <c r="R880" i="2" s="1"/>
  <c r="J880" i="2"/>
  <c r="O881" i="2"/>
  <c r="R881" i="2" s="1"/>
  <c r="J881" i="2"/>
  <c r="O883" i="2"/>
  <c r="J883" i="2"/>
  <c r="O884" i="2"/>
  <c r="J884" i="2"/>
  <c r="O885" i="2"/>
  <c r="J885" i="2"/>
  <c r="O886" i="2"/>
  <c r="R886" i="2" s="1"/>
  <c r="J886" i="2"/>
  <c r="O887" i="2"/>
  <c r="R887" i="2" s="1"/>
  <c r="J887" i="2"/>
  <c r="O888" i="2"/>
  <c r="R888" i="2" s="1"/>
  <c r="J888" i="2"/>
  <c r="O889" i="2"/>
  <c r="J889" i="2"/>
  <c r="O890" i="2"/>
  <c r="J890" i="2"/>
  <c r="O891" i="2"/>
  <c r="J891" i="2"/>
  <c r="O892" i="2"/>
  <c r="R892" i="2" s="1"/>
  <c r="J892" i="2"/>
  <c r="O893" i="2"/>
  <c r="R893" i="2" s="1"/>
  <c r="J893" i="2"/>
  <c r="O894" i="2"/>
  <c r="R894" i="2" s="1"/>
  <c r="J894" i="2"/>
  <c r="O895" i="2"/>
  <c r="R895" i="2" s="1"/>
  <c r="J895" i="2"/>
  <c r="O896" i="2"/>
  <c r="R896" i="2" s="1"/>
  <c r="J896" i="2"/>
  <c r="O897" i="2"/>
  <c r="R897" i="2" s="1"/>
  <c r="J897" i="2"/>
  <c r="O898" i="2"/>
  <c r="R898" i="2" s="1"/>
  <c r="J898" i="2"/>
  <c r="O899" i="2"/>
  <c r="J899" i="2"/>
  <c r="O900" i="2"/>
  <c r="R900" i="2" s="1"/>
  <c r="J900" i="2"/>
  <c r="O901" i="2"/>
  <c r="R901" i="2" s="1"/>
  <c r="J901" i="2"/>
  <c r="O902" i="2"/>
  <c r="R902" i="2" s="1"/>
  <c r="J902" i="2"/>
  <c r="O903" i="2"/>
  <c r="R903" i="2" s="1"/>
  <c r="J903" i="2"/>
  <c r="O904" i="2"/>
  <c r="R904" i="2" s="1"/>
  <c r="J904" i="2"/>
  <c r="O905" i="2"/>
  <c r="R905" i="2" s="1"/>
  <c r="J905" i="2"/>
  <c r="O906" i="2"/>
  <c r="R906" i="2" s="1"/>
  <c r="J906" i="2"/>
  <c r="O907" i="2"/>
  <c r="R907" i="2" s="1"/>
  <c r="J907" i="2"/>
  <c r="O908" i="2"/>
  <c r="R908" i="2" s="1"/>
  <c r="J908" i="2"/>
  <c r="O909" i="2"/>
  <c r="R909" i="2" s="1"/>
  <c r="J909" i="2"/>
  <c r="O910" i="2"/>
  <c r="R910" i="2" s="1"/>
  <c r="J910" i="2"/>
  <c r="O911" i="2"/>
  <c r="R911" i="2" s="1"/>
  <c r="J911" i="2"/>
  <c r="O912" i="2"/>
  <c r="J912" i="2"/>
  <c r="O913" i="2"/>
  <c r="R913" i="2" s="1"/>
  <c r="J913" i="2"/>
  <c r="O914" i="2"/>
  <c r="R914" i="2" s="1"/>
  <c r="J914" i="2"/>
  <c r="O915" i="2"/>
  <c r="R915" i="2" s="1"/>
  <c r="J915" i="2"/>
  <c r="O916" i="2"/>
  <c r="R916" i="2" s="1"/>
  <c r="J916" i="2"/>
  <c r="O917" i="2"/>
  <c r="R917" i="2" s="1"/>
  <c r="J917" i="2"/>
  <c r="O918" i="2"/>
  <c r="R918" i="2" s="1"/>
  <c r="J918" i="2"/>
  <c r="O919" i="2"/>
  <c r="R919" i="2" s="1"/>
  <c r="J919" i="2"/>
  <c r="O920" i="2"/>
  <c r="R920" i="2" s="1"/>
  <c r="J920" i="2"/>
  <c r="O921" i="2"/>
  <c r="R921" i="2" s="1"/>
  <c r="J921" i="2"/>
  <c r="O922" i="2"/>
  <c r="J922" i="2"/>
  <c r="O923" i="2"/>
  <c r="R923" i="2" s="1"/>
  <c r="J923" i="2"/>
  <c r="O924" i="2"/>
  <c r="R924" i="2" s="1"/>
  <c r="J924" i="2"/>
  <c r="O925" i="2"/>
  <c r="R925" i="2" s="1"/>
  <c r="J925" i="2"/>
  <c r="O926" i="2"/>
  <c r="R926" i="2" s="1"/>
  <c r="J926" i="2"/>
  <c r="O927" i="2"/>
  <c r="R927" i="2" s="1"/>
  <c r="J927" i="2"/>
  <c r="O928" i="2"/>
  <c r="R928" i="2" s="1"/>
  <c r="J928" i="2"/>
  <c r="O929" i="2"/>
  <c r="R929" i="2" s="1"/>
  <c r="J929" i="2"/>
  <c r="O930" i="2"/>
  <c r="R930" i="2" s="1"/>
  <c r="J930" i="2"/>
  <c r="O931" i="2"/>
  <c r="R931" i="2" s="1"/>
  <c r="J931" i="2"/>
  <c r="O932" i="2"/>
  <c r="R932" i="2" s="1"/>
  <c r="J932" i="2"/>
  <c r="O933" i="2"/>
  <c r="R933" i="2" s="1"/>
  <c r="J933" i="2"/>
  <c r="O934" i="2"/>
  <c r="R934" i="2" s="1"/>
  <c r="J934" i="2"/>
  <c r="O935" i="2"/>
  <c r="R935" i="2" s="1"/>
  <c r="J935" i="2"/>
  <c r="O936" i="2"/>
  <c r="R936" i="2" s="1"/>
  <c r="J936" i="2"/>
  <c r="O937" i="2"/>
  <c r="R937" i="2" s="1"/>
  <c r="J937" i="2"/>
  <c r="O938" i="2"/>
  <c r="R938" i="2" s="1"/>
  <c r="J938" i="2"/>
  <c r="O939" i="2"/>
  <c r="J939" i="2"/>
  <c r="O940" i="2"/>
  <c r="R940" i="2" s="1"/>
  <c r="J940" i="2"/>
  <c r="O941" i="2"/>
  <c r="R941" i="2" s="1"/>
  <c r="J941" i="2"/>
  <c r="O942" i="2"/>
  <c r="J942" i="2"/>
  <c r="O943" i="2"/>
  <c r="R943" i="2" s="1"/>
  <c r="J943" i="2"/>
  <c r="O944" i="2"/>
  <c r="R944" i="2" s="1"/>
  <c r="J944" i="2"/>
  <c r="O945" i="2"/>
  <c r="R945" i="2" s="1"/>
  <c r="J945" i="2"/>
  <c r="O946" i="2"/>
  <c r="J946" i="2"/>
  <c r="O947" i="2"/>
  <c r="R947" i="2" s="1"/>
  <c r="J947" i="2"/>
  <c r="O948" i="2"/>
  <c r="R948" i="2" s="1"/>
  <c r="J948" i="2"/>
  <c r="O949" i="2"/>
  <c r="J949" i="2"/>
  <c r="O950" i="2"/>
  <c r="R950" i="2" s="1"/>
  <c r="J950" i="2"/>
  <c r="O951" i="2"/>
  <c r="R951" i="2" s="1"/>
  <c r="J951" i="2"/>
  <c r="O952" i="2"/>
  <c r="R952" i="2" s="1"/>
  <c r="J952" i="2"/>
  <c r="O953" i="2"/>
  <c r="R953" i="2" s="1"/>
  <c r="J953" i="2"/>
  <c r="O954" i="2"/>
  <c r="R954" i="2" s="1"/>
  <c r="J954" i="2"/>
  <c r="O955" i="2"/>
  <c r="R955" i="2" s="1"/>
  <c r="J955" i="2"/>
  <c r="O956" i="2"/>
  <c r="R956" i="2" s="1"/>
  <c r="J956" i="2"/>
  <c r="O957" i="2"/>
  <c r="J957" i="2"/>
  <c r="O958" i="2"/>
  <c r="R958" i="2" s="1"/>
  <c r="J958" i="2"/>
  <c r="O959" i="2"/>
  <c r="R959" i="2" s="1"/>
  <c r="J959" i="2"/>
  <c r="O960" i="2"/>
  <c r="R960" i="2" s="1"/>
  <c r="J960" i="2"/>
  <c r="O961" i="2"/>
  <c r="J961" i="2"/>
  <c r="O962" i="2"/>
  <c r="J962" i="2"/>
  <c r="O963" i="2"/>
  <c r="R963" i="2" s="1"/>
  <c r="J963" i="2"/>
  <c r="O964" i="2"/>
  <c r="R964" i="2" s="1"/>
  <c r="J964" i="2"/>
  <c r="O965" i="2"/>
  <c r="R965" i="2" s="1"/>
  <c r="J965" i="2"/>
  <c r="O966" i="2"/>
  <c r="R966" i="2" s="1"/>
  <c r="J966" i="2"/>
  <c r="O967" i="2"/>
  <c r="R967" i="2" s="1"/>
  <c r="J967" i="2"/>
  <c r="O968" i="2"/>
  <c r="J968" i="2"/>
  <c r="O969" i="2"/>
  <c r="R969" i="2" s="1"/>
  <c r="J969" i="2"/>
  <c r="O970" i="2"/>
  <c r="R970" i="2" s="1"/>
  <c r="J970" i="2"/>
  <c r="O971" i="2"/>
  <c r="J971" i="2"/>
  <c r="O972" i="2"/>
  <c r="R972" i="2" s="1"/>
  <c r="J972" i="2"/>
  <c r="O973" i="2"/>
  <c r="J973" i="2"/>
  <c r="O974" i="2"/>
  <c r="R974" i="2" s="1"/>
  <c r="J974" i="2"/>
  <c r="O975" i="2"/>
  <c r="J975" i="2"/>
  <c r="O976" i="2"/>
  <c r="R976" i="2" s="1"/>
  <c r="J976" i="2"/>
  <c r="O977" i="2"/>
  <c r="R977" i="2" s="1"/>
  <c r="J977" i="2"/>
  <c r="O978" i="2"/>
  <c r="R978" i="2" s="1"/>
  <c r="J978" i="2"/>
  <c r="O979" i="2"/>
  <c r="R979" i="2" s="1"/>
  <c r="J979" i="2"/>
  <c r="O980" i="2"/>
  <c r="R980" i="2" s="1"/>
  <c r="J980" i="2"/>
  <c r="O981" i="2"/>
  <c r="R981" i="2" s="1"/>
  <c r="J981" i="2"/>
  <c r="O982" i="2"/>
  <c r="R982" i="2" s="1"/>
  <c r="J982" i="2"/>
  <c r="O983" i="2"/>
  <c r="R983" i="2" s="1"/>
  <c r="J983" i="2"/>
  <c r="O984" i="2"/>
  <c r="R984" i="2" s="1"/>
  <c r="J984" i="2"/>
  <c r="O985" i="2"/>
  <c r="R985" i="2" s="1"/>
  <c r="J985" i="2"/>
  <c r="O986" i="2"/>
  <c r="R986" i="2" s="1"/>
  <c r="J986" i="2"/>
  <c r="O987" i="2"/>
  <c r="R987" i="2" s="1"/>
  <c r="J987" i="2"/>
  <c r="O988" i="2"/>
  <c r="R988" i="2" s="1"/>
  <c r="J988" i="2"/>
  <c r="O989" i="2"/>
  <c r="R989" i="2" s="1"/>
  <c r="J989" i="2"/>
  <c r="O990" i="2"/>
  <c r="R990" i="2" s="1"/>
  <c r="J990" i="2"/>
  <c r="O991" i="2"/>
  <c r="R991" i="2" s="1"/>
  <c r="J991" i="2"/>
  <c r="O992" i="2"/>
  <c r="J992" i="2"/>
  <c r="O993" i="2"/>
  <c r="R993" i="2" s="1"/>
  <c r="J993" i="2"/>
  <c r="O994" i="2"/>
  <c r="R994" i="2" s="1"/>
  <c r="J994" i="2"/>
  <c r="O995" i="2"/>
  <c r="J995" i="2"/>
  <c r="O996" i="2"/>
  <c r="R996" i="2" s="1"/>
  <c r="J996" i="2"/>
  <c r="O997" i="2"/>
  <c r="R997" i="2" s="1"/>
  <c r="J997" i="2"/>
  <c r="O998" i="2"/>
  <c r="R998" i="2" s="1"/>
  <c r="J998" i="2"/>
  <c r="O999" i="2"/>
  <c r="R999" i="2" s="1"/>
  <c r="J999" i="2"/>
  <c r="O1000" i="2"/>
  <c r="R1000" i="2" s="1"/>
  <c r="J1000" i="2"/>
  <c r="O1001" i="2"/>
  <c r="J1001" i="2"/>
  <c r="O1002" i="2"/>
  <c r="J1002" i="2"/>
  <c r="O1003" i="2"/>
  <c r="R1003" i="2" s="1"/>
  <c r="J1003" i="2"/>
  <c r="O1004" i="2"/>
  <c r="R1004" i="2" s="1"/>
  <c r="J1004" i="2"/>
  <c r="O1005" i="2"/>
  <c r="J1005" i="2"/>
  <c r="O1006" i="2"/>
  <c r="J1006" i="2"/>
  <c r="O1007" i="2"/>
  <c r="R1007" i="2" s="1"/>
  <c r="J1007" i="2"/>
  <c r="O1008" i="2"/>
  <c r="R1008" i="2" s="1"/>
  <c r="J1008" i="2"/>
  <c r="O1009" i="2"/>
  <c r="R1009" i="2" s="1"/>
  <c r="J1009" i="2"/>
  <c r="O1010" i="2"/>
  <c r="R1010" i="2" s="1"/>
  <c r="J1010" i="2"/>
  <c r="O1011" i="2"/>
  <c r="R1011" i="2" s="1"/>
  <c r="J1011" i="2"/>
  <c r="O1012" i="2"/>
  <c r="R1012" i="2" s="1"/>
  <c r="J1012" i="2"/>
  <c r="O1013" i="2"/>
  <c r="R1013" i="2" s="1"/>
  <c r="J1013" i="2"/>
  <c r="O1014" i="2"/>
  <c r="R1014" i="2" s="1"/>
  <c r="J1014" i="2"/>
  <c r="O1015" i="2"/>
  <c r="R1015" i="2" s="1"/>
  <c r="J1015" i="2"/>
  <c r="O1016" i="2"/>
  <c r="R1016" i="2" s="1"/>
  <c r="J1016" i="2"/>
  <c r="O1017" i="2"/>
  <c r="R1017" i="2" s="1"/>
  <c r="J1017" i="2"/>
  <c r="O1018" i="2"/>
  <c r="R1018" i="2" s="1"/>
  <c r="J1018" i="2"/>
  <c r="O1019" i="2"/>
  <c r="R1019" i="2" s="1"/>
  <c r="J1019" i="2"/>
  <c r="O1020" i="2"/>
  <c r="R1020" i="2" s="1"/>
  <c r="J1020" i="2"/>
  <c r="O1021" i="2"/>
  <c r="R1021" i="2" s="1"/>
  <c r="J1021" i="2"/>
  <c r="O1022" i="2"/>
  <c r="R1022" i="2" s="1"/>
  <c r="J1022" i="2"/>
  <c r="O1023" i="2"/>
  <c r="J1023" i="2"/>
  <c r="O1024" i="2"/>
  <c r="R1024" i="2" s="1"/>
  <c r="J1024" i="2"/>
  <c r="O1025" i="2"/>
  <c r="R1025" i="2" s="1"/>
  <c r="J1025" i="2"/>
  <c r="O1026" i="2"/>
  <c r="R1026" i="2" s="1"/>
  <c r="J1026" i="2"/>
  <c r="O1027" i="2"/>
  <c r="R1027" i="2" s="1"/>
  <c r="J1027" i="2"/>
  <c r="O1028" i="2"/>
  <c r="R1028" i="2" s="1"/>
  <c r="J1028" i="2"/>
  <c r="O1029" i="2"/>
  <c r="R1029" i="2" s="1"/>
  <c r="J1029" i="2"/>
  <c r="O1030" i="2"/>
  <c r="R1030" i="2" s="1"/>
  <c r="J1030" i="2"/>
  <c r="O1031" i="2"/>
  <c r="J1031" i="2"/>
  <c r="O1032" i="2"/>
  <c r="R1032" i="2" s="1"/>
  <c r="J1032" i="2"/>
  <c r="O1033" i="2"/>
  <c r="R1033" i="2" s="1"/>
  <c r="J1033" i="2"/>
  <c r="O1034" i="2"/>
  <c r="R1034" i="2" s="1"/>
  <c r="J1034" i="2"/>
  <c r="O1035" i="2"/>
  <c r="R1035" i="2" s="1"/>
  <c r="J1035" i="2"/>
  <c r="O1036" i="2"/>
  <c r="R1036" i="2" s="1"/>
  <c r="J1036" i="2"/>
  <c r="O1037" i="2"/>
  <c r="J1037" i="2"/>
  <c r="O1038" i="2"/>
  <c r="J1038" i="2"/>
  <c r="O1039" i="2"/>
  <c r="R1039" i="2" s="1"/>
  <c r="J1039" i="2"/>
  <c r="O1040" i="2"/>
  <c r="R1040" i="2" s="1"/>
  <c r="J1040" i="2"/>
  <c r="O1041" i="2"/>
  <c r="R1041" i="2" s="1"/>
  <c r="J1041" i="2"/>
  <c r="O1042" i="2"/>
  <c r="R1042" i="2" s="1"/>
  <c r="J1042" i="2"/>
  <c r="O1043" i="2"/>
  <c r="R1043" i="2" s="1"/>
  <c r="J1043" i="2"/>
  <c r="O1044" i="2"/>
  <c r="R1044" i="2" s="1"/>
  <c r="J1044" i="2"/>
  <c r="O1045" i="2"/>
  <c r="J1045" i="2"/>
  <c r="O1046" i="2"/>
  <c r="R1046" i="2" s="1"/>
  <c r="J1046" i="2"/>
  <c r="O1047" i="2"/>
  <c r="J1047" i="2"/>
  <c r="O1048" i="2"/>
  <c r="J1048" i="2"/>
  <c r="O1049" i="2"/>
  <c r="R1049" i="2" s="1"/>
  <c r="J1049" i="2"/>
  <c r="O1050" i="2"/>
  <c r="R1050" i="2" s="1"/>
  <c r="J1050" i="2"/>
  <c r="O1051" i="2"/>
  <c r="R1051" i="2" s="1"/>
  <c r="J1051" i="2"/>
  <c r="O1052" i="2"/>
  <c r="R1052" i="2" s="1"/>
  <c r="J1052" i="2"/>
  <c r="O1053" i="2"/>
  <c r="J1053" i="2"/>
  <c r="O1054" i="2"/>
  <c r="R1054" i="2" s="1"/>
  <c r="J1054" i="2"/>
  <c r="O1055" i="2"/>
  <c r="R1055" i="2" s="1"/>
  <c r="J1055" i="2"/>
  <c r="O1056" i="2"/>
  <c r="R1056" i="2" s="1"/>
  <c r="J1056" i="2"/>
  <c r="O1057" i="2"/>
  <c r="R1057" i="2" s="1"/>
  <c r="J1057" i="2"/>
  <c r="O1058" i="2"/>
  <c r="R1058" i="2" s="1"/>
  <c r="J1058" i="2"/>
  <c r="O1059" i="2"/>
  <c r="J1059" i="2"/>
  <c r="O1060" i="2"/>
  <c r="R1060" i="2" s="1"/>
  <c r="J1060" i="2"/>
  <c r="O1061" i="2"/>
  <c r="R1061" i="2" s="1"/>
  <c r="J1061" i="2"/>
  <c r="O1062" i="2"/>
  <c r="R1062" i="2" s="1"/>
  <c r="J1062" i="2"/>
  <c r="O1063" i="2"/>
  <c r="R1063" i="2" s="1"/>
  <c r="J1063" i="2"/>
  <c r="O1064" i="2"/>
  <c r="R1064" i="2" s="1"/>
  <c r="J1064" i="2"/>
  <c r="O1065" i="2"/>
  <c r="R1065" i="2" s="1"/>
  <c r="J1065" i="2"/>
  <c r="O1066" i="2"/>
  <c r="R1066" i="2" s="1"/>
  <c r="J1066" i="2"/>
  <c r="O1067" i="2"/>
  <c r="J1067" i="2"/>
  <c r="O1068" i="2"/>
  <c r="J1068" i="2"/>
  <c r="O1069" i="2"/>
  <c r="R1069" i="2" s="1"/>
  <c r="J1069" i="2"/>
  <c r="O1070" i="2"/>
  <c r="R1070" i="2" s="1"/>
  <c r="J1070" i="2"/>
  <c r="O1071" i="2"/>
  <c r="R1071" i="2" s="1"/>
  <c r="J1071" i="2"/>
  <c r="O1072" i="2"/>
  <c r="R1072" i="2" s="1"/>
  <c r="J1072" i="2"/>
  <c r="O1073" i="2"/>
  <c r="R1073" i="2" s="1"/>
  <c r="J1073" i="2"/>
  <c r="O1074" i="2"/>
  <c r="J1074" i="2"/>
  <c r="O1075" i="2"/>
  <c r="R1075" i="2" s="1"/>
  <c r="J1075" i="2"/>
  <c r="O1076" i="2"/>
  <c r="R1076" i="2" s="1"/>
  <c r="J1076" i="2"/>
  <c r="O1077" i="2"/>
  <c r="J1077" i="2"/>
  <c r="O1078" i="2"/>
  <c r="J1078" i="2"/>
  <c r="O1079" i="2"/>
  <c r="J1079" i="2"/>
  <c r="O1080" i="2"/>
  <c r="J1080" i="2"/>
  <c r="O1081" i="2"/>
  <c r="J1081" i="2"/>
  <c r="O1082" i="2"/>
  <c r="J1082" i="2"/>
  <c r="O1083" i="2"/>
  <c r="J1083" i="2"/>
  <c r="O1084" i="2"/>
  <c r="J1084" i="2"/>
  <c r="O1085" i="2"/>
  <c r="J1085" i="2"/>
  <c r="O1086" i="2"/>
  <c r="J1086" i="2"/>
  <c r="O1087" i="2"/>
  <c r="J1087" i="2"/>
  <c r="O1088" i="2"/>
  <c r="J1088" i="2"/>
  <c r="O1089" i="2"/>
  <c r="J1089" i="2"/>
  <c r="O1090" i="2"/>
  <c r="R1090" i="2" s="1"/>
  <c r="J1090" i="2"/>
  <c r="O1091" i="2"/>
  <c r="J1091" i="2"/>
  <c r="O1092" i="2"/>
  <c r="R1092" i="2" s="1"/>
  <c r="J1092" i="2"/>
  <c r="O1093" i="2"/>
  <c r="R1093" i="2" s="1"/>
  <c r="J1093" i="2"/>
  <c r="O1094" i="2"/>
  <c r="R1094" i="2" s="1"/>
  <c r="J1094" i="2"/>
  <c r="O1095" i="2"/>
  <c r="R1095" i="2" s="1"/>
  <c r="J1095" i="2"/>
  <c r="O1096" i="2"/>
  <c r="R1096" i="2" s="1"/>
  <c r="J1096" i="2"/>
  <c r="O1097" i="2"/>
  <c r="R1097" i="2" s="1"/>
  <c r="J1097" i="2"/>
  <c r="O1098" i="2"/>
  <c r="R1098" i="2" s="1"/>
  <c r="J1098" i="2"/>
  <c r="O1099" i="2"/>
  <c r="R1099" i="2" s="1"/>
  <c r="J1099" i="2"/>
  <c r="O1100" i="2"/>
  <c r="R1100" i="2" s="1"/>
  <c r="J1100" i="2"/>
  <c r="O1101" i="2"/>
  <c r="R1101" i="2" s="1"/>
  <c r="J1101" i="2"/>
  <c r="O1102" i="2"/>
  <c r="R1102" i="2" s="1"/>
  <c r="J1102" i="2"/>
  <c r="O1103" i="2"/>
  <c r="R1103" i="2" s="1"/>
  <c r="J1103" i="2"/>
  <c r="O1104" i="2"/>
  <c r="R1104" i="2" s="1"/>
  <c r="J1104" i="2"/>
  <c r="O1105" i="2"/>
  <c r="R1105" i="2" s="1"/>
  <c r="J1105" i="2"/>
  <c r="O1106" i="2"/>
  <c r="R1106" i="2" s="1"/>
  <c r="J1106" i="2"/>
  <c r="O1107" i="2"/>
  <c r="R1107" i="2" s="1"/>
  <c r="J1107" i="2"/>
  <c r="O1108" i="2"/>
  <c r="R1108" i="2" s="1"/>
  <c r="J1108" i="2"/>
  <c r="O1109" i="2"/>
  <c r="R1109" i="2" s="1"/>
  <c r="J1109" i="2"/>
  <c r="O1110" i="2"/>
  <c r="R1110" i="2" s="1"/>
  <c r="J1110" i="2"/>
  <c r="O1111" i="2"/>
  <c r="R1111" i="2" s="1"/>
  <c r="J1111" i="2"/>
  <c r="O1112" i="2"/>
  <c r="R1112" i="2" s="1"/>
  <c r="J1112" i="2"/>
  <c r="O1113" i="2"/>
  <c r="R1113" i="2" s="1"/>
  <c r="J1113" i="2"/>
  <c r="O1114" i="2"/>
  <c r="R1114" i="2" s="1"/>
  <c r="J1114" i="2"/>
  <c r="O1115" i="2"/>
  <c r="R1115" i="2" s="1"/>
  <c r="J1115" i="2"/>
  <c r="O1116" i="2"/>
  <c r="J1116" i="2"/>
  <c r="O1117" i="2"/>
  <c r="R1117" i="2" s="1"/>
  <c r="J1117" i="2"/>
  <c r="O1118" i="2"/>
  <c r="J1118" i="2"/>
  <c r="O1119" i="2"/>
  <c r="J1119" i="2"/>
  <c r="O1120" i="2"/>
  <c r="R1120" i="2" s="1"/>
  <c r="J1120" i="2"/>
  <c r="O1121" i="2"/>
  <c r="R1121" i="2" s="1"/>
  <c r="J1121" i="2"/>
  <c r="O1122" i="2"/>
  <c r="R1122" i="2" s="1"/>
  <c r="J1122" i="2"/>
  <c r="O1123" i="2"/>
  <c r="R1123" i="2" s="1"/>
  <c r="J1123" i="2"/>
  <c r="O1124" i="2"/>
  <c r="R1124" i="2" s="1"/>
  <c r="J1124" i="2"/>
  <c r="O1125" i="2"/>
  <c r="R1125" i="2" s="1"/>
  <c r="J1125" i="2"/>
  <c r="O1126" i="2"/>
  <c r="R1126" i="2" s="1"/>
  <c r="J1126" i="2"/>
  <c r="O1127" i="2"/>
  <c r="J1127" i="2"/>
  <c r="O1128" i="2"/>
  <c r="R1128" i="2" s="1"/>
  <c r="J1128" i="2"/>
  <c r="O1129" i="2"/>
  <c r="R1129" i="2" s="1"/>
  <c r="J1129" i="2"/>
  <c r="O1130" i="2"/>
  <c r="J1130" i="2"/>
  <c r="O1131" i="2"/>
  <c r="R1131" i="2" s="1"/>
  <c r="J1131" i="2"/>
  <c r="O1132" i="2"/>
  <c r="J1132" i="2"/>
  <c r="O1133" i="2"/>
  <c r="R1133" i="2" s="1"/>
  <c r="J1133" i="2"/>
  <c r="O1134" i="2"/>
  <c r="R1134" i="2" s="1"/>
  <c r="J1134" i="2"/>
  <c r="O1135" i="2"/>
  <c r="R1135" i="2" s="1"/>
  <c r="J1135" i="2"/>
  <c r="O1136" i="2"/>
  <c r="R1136" i="2" s="1"/>
  <c r="J1136" i="2"/>
  <c r="O1137" i="2"/>
  <c r="R1137" i="2" s="1"/>
  <c r="J1137" i="2"/>
  <c r="O1138" i="2"/>
  <c r="R1138" i="2" s="1"/>
  <c r="J1138" i="2"/>
  <c r="O1139" i="2"/>
  <c r="R1139" i="2" s="1"/>
  <c r="J1139" i="2"/>
  <c r="O1140" i="2"/>
  <c r="R1140" i="2" s="1"/>
  <c r="J1140" i="2"/>
  <c r="O1141" i="2"/>
  <c r="R1141" i="2" s="1"/>
  <c r="J1141" i="2"/>
  <c r="O1142" i="2"/>
  <c r="R1142" i="2" s="1"/>
  <c r="J1142" i="2"/>
  <c r="O1143" i="2"/>
  <c r="R1143" i="2" s="1"/>
  <c r="J1143" i="2"/>
  <c r="O1144" i="2"/>
  <c r="R1144" i="2" s="1"/>
  <c r="J1144" i="2"/>
  <c r="O1145" i="2"/>
  <c r="R1145" i="2" s="1"/>
  <c r="J1145" i="2"/>
  <c r="O1146" i="2"/>
  <c r="R1146" i="2" s="1"/>
  <c r="J1146" i="2"/>
  <c r="O1147" i="2"/>
  <c r="R1147" i="2" s="1"/>
  <c r="J1147" i="2"/>
  <c r="O1148" i="2"/>
  <c r="R1148" i="2" s="1"/>
  <c r="J1148" i="2"/>
  <c r="O1149" i="2"/>
  <c r="R1149" i="2" s="1"/>
  <c r="J1149" i="2"/>
  <c r="O1150" i="2"/>
  <c r="R1150" i="2" s="1"/>
  <c r="J1150" i="2"/>
  <c r="O1151" i="2"/>
  <c r="R1151" i="2" s="1"/>
  <c r="J1151" i="2"/>
  <c r="O1152" i="2"/>
  <c r="R1152" i="2" s="1"/>
  <c r="J1152" i="2"/>
  <c r="O1153" i="2"/>
  <c r="R1153" i="2" s="1"/>
  <c r="J1153" i="2"/>
  <c r="O1154" i="2"/>
  <c r="R1154" i="2" s="1"/>
  <c r="J1154" i="2"/>
  <c r="O1155" i="2"/>
  <c r="R1155" i="2" s="1"/>
  <c r="J1155" i="2"/>
  <c r="O1156" i="2"/>
  <c r="R1156" i="2" s="1"/>
  <c r="J1156" i="2"/>
  <c r="O1157" i="2"/>
  <c r="R1157" i="2" s="1"/>
  <c r="J1157" i="2"/>
  <c r="O1158" i="2"/>
  <c r="R1158" i="2" s="1"/>
  <c r="J1158" i="2"/>
  <c r="O1159" i="2"/>
  <c r="R1159" i="2" s="1"/>
  <c r="J1159" i="2"/>
  <c r="O1160" i="2"/>
  <c r="R1160" i="2" s="1"/>
  <c r="J1160" i="2"/>
  <c r="O1161" i="2"/>
  <c r="R1161" i="2" s="1"/>
  <c r="J1161" i="2"/>
  <c r="O1162" i="2"/>
  <c r="R1162" i="2" s="1"/>
  <c r="J1162" i="2"/>
  <c r="O1163" i="2"/>
  <c r="R1163" i="2" s="1"/>
  <c r="J1163" i="2"/>
  <c r="O1164" i="2"/>
  <c r="R1164" i="2" s="1"/>
  <c r="J1164" i="2"/>
  <c r="O1165" i="2"/>
  <c r="R1165" i="2" s="1"/>
  <c r="J1165" i="2"/>
  <c r="O1166" i="2"/>
  <c r="R1166" i="2" s="1"/>
  <c r="J1166" i="2"/>
  <c r="O1167" i="2"/>
  <c r="R1167" i="2" s="1"/>
  <c r="J1167" i="2"/>
  <c r="O1168" i="2"/>
  <c r="R1168" i="2" s="1"/>
  <c r="J1168" i="2"/>
  <c r="O1169" i="2"/>
  <c r="R1169" i="2" s="1"/>
  <c r="J1169" i="2"/>
  <c r="O1170" i="2"/>
  <c r="R1170" i="2" s="1"/>
  <c r="J1170" i="2"/>
  <c r="O1171" i="2"/>
  <c r="R1171" i="2" s="1"/>
  <c r="J1171" i="2"/>
  <c r="O1172" i="2"/>
  <c r="R1172" i="2" s="1"/>
  <c r="J1172" i="2"/>
  <c r="O1173" i="2"/>
  <c r="R1173" i="2" s="1"/>
  <c r="J1173" i="2"/>
  <c r="O1174" i="2"/>
  <c r="R1174" i="2" s="1"/>
  <c r="J1174" i="2"/>
  <c r="O1175" i="2"/>
  <c r="R1175" i="2" s="1"/>
  <c r="J1175" i="2"/>
  <c r="O1176" i="2"/>
  <c r="R1176" i="2" s="1"/>
  <c r="J1176" i="2"/>
  <c r="O1177" i="2"/>
  <c r="R1177" i="2" s="1"/>
  <c r="J1177" i="2"/>
  <c r="O1178" i="2"/>
  <c r="R1178" i="2" s="1"/>
  <c r="J1178" i="2"/>
  <c r="O1179" i="2"/>
  <c r="R1179" i="2" s="1"/>
  <c r="J1179" i="2"/>
  <c r="O1180" i="2"/>
  <c r="R1180" i="2" s="1"/>
  <c r="J1180" i="2"/>
  <c r="O1182" i="2"/>
  <c r="J1182" i="2"/>
  <c r="O1183" i="2"/>
  <c r="J1183" i="2"/>
  <c r="O1184" i="2"/>
  <c r="J1184" i="2"/>
  <c r="O1185" i="2"/>
  <c r="R1185" i="2" s="1"/>
  <c r="J1185" i="2"/>
  <c r="O1186" i="2"/>
  <c r="R1186" i="2" s="1"/>
  <c r="J1186" i="2"/>
  <c r="O1187" i="2"/>
  <c r="R1187" i="2" s="1"/>
  <c r="J1187" i="2"/>
  <c r="O1188" i="2"/>
  <c r="J1188" i="2"/>
  <c r="O1189" i="2"/>
  <c r="J1189" i="2"/>
  <c r="O1190" i="2"/>
  <c r="J1190" i="2"/>
  <c r="O1191" i="2"/>
  <c r="R1191" i="2" s="1"/>
  <c r="J1191" i="2"/>
  <c r="O1192" i="2"/>
  <c r="R1192" i="2" s="1"/>
  <c r="J1192" i="2"/>
  <c r="O1193" i="2"/>
  <c r="R1193" i="2" s="1"/>
  <c r="J1193" i="2"/>
  <c r="O1194" i="2"/>
  <c r="R1194" i="2" s="1"/>
  <c r="J1194" i="2"/>
  <c r="O1195" i="2"/>
  <c r="R1195" i="2" s="1"/>
  <c r="J1195" i="2"/>
  <c r="O1196" i="2"/>
  <c r="R1196" i="2" s="1"/>
  <c r="J1196" i="2"/>
  <c r="O1197" i="2"/>
  <c r="R1197" i="2" s="1"/>
  <c r="J1197" i="2"/>
  <c r="O1198" i="2"/>
  <c r="J1198" i="2"/>
  <c r="O1199" i="2"/>
  <c r="R1199" i="2" s="1"/>
  <c r="J1199" i="2"/>
  <c r="O1200" i="2"/>
  <c r="R1200" i="2" s="1"/>
  <c r="J1200" i="2"/>
  <c r="O1201" i="2"/>
  <c r="R1201" i="2" s="1"/>
  <c r="J1201" i="2"/>
  <c r="O1202" i="2"/>
  <c r="R1202" i="2" s="1"/>
  <c r="J1202" i="2"/>
  <c r="O1203" i="2"/>
  <c r="R1203" i="2" s="1"/>
  <c r="J1203" i="2"/>
  <c r="O1204" i="2"/>
  <c r="R1204" i="2" s="1"/>
  <c r="J1204" i="2"/>
  <c r="O1205" i="2"/>
  <c r="J1205" i="2"/>
  <c r="O1206" i="2"/>
  <c r="R1206" i="2" s="1"/>
  <c r="J1206" i="2"/>
  <c r="O1207" i="2"/>
  <c r="R1207" i="2" s="1"/>
  <c r="J1207" i="2"/>
  <c r="O1208" i="2"/>
  <c r="R1208" i="2" s="1"/>
  <c r="J1208" i="2"/>
  <c r="O1209" i="2"/>
  <c r="R1209" i="2" s="1"/>
  <c r="J1209" i="2"/>
  <c r="O1210" i="2"/>
  <c r="R1210" i="2" s="1"/>
  <c r="J1210" i="2"/>
  <c r="O1211" i="2"/>
  <c r="J1211" i="2"/>
  <c r="O1212" i="2"/>
  <c r="R1212" i="2" s="1"/>
  <c r="J1212" i="2"/>
  <c r="O1213" i="2"/>
  <c r="R1213" i="2" s="1"/>
  <c r="J1213" i="2"/>
  <c r="O1214" i="2"/>
  <c r="R1214" i="2" s="1"/>
  <c r="J1214" i="2"/>
  <c r="O1215" i="2"/>
  <c r="R1215" i="2" s="1"/>
  <c r="J1215" i="2"/>
  <c r="O1216" i="2"/>
  <c r="R1216" i="2" s="1"/>
  <c r="J1216" i="2"/>
  <c r="O1217" i="2"/>
  <c r="R1217" i="2" s="1"/>
  <c r="J1217" i="2"/>
  <c r="O1218" i="2"/>
  <c r="R1218" i="2" s="1"/>
  <c r="J1218" i="2"/>
  <c r="O1219" i="2"/>
  <c r="R1219" i="2" s="1"/>
  <c r="J1219" i="2"/>
  <c r="O1220" i="2"/>
  <c r="R1220" i="2" s="1"/>
  <c r="J1220" i="2"/>
  <c r="O1221" i="2"/>
  <c r="J1221" i="2"/>
  <c r="O1222" i="2"/>
  <c r="R1222" i="2" s="1"/>
  <c r="J1222" i="2"/>
  <c r="O1223" i="2"/>
  <c r="R1223" i="2" s="1"/>
  <c r="J1223" i="2"/>
  <c r="O1224" i="2"/>
  <c r="R1224" i="2" s="1"/>
  <c r="J1224" i="2"/>
  <c r="O1225" i="2"/>
  <c r="R1225" i="2" s="1"/>
  <c r="J1225" i="2"/>
  <c r="O1226" i="2"/>
  <c r="R1226" i="2" s="1"/>
  <c r="J1226" i="2"/>
  <c r="O1227" i="2"/>
  <c r="R1227" i="2" s="1"/>
  <c r="J1227" i="2"/>
  <c r="O1228" i="2"/>
  <c r="R1228" i="2" s="1"/>
  <c r="J1228" i="2"/>
  <c r="O1229" i="2"/>
  <c r="R1229" i="2" s="1"/>
  <c r="J1229" i="2"/>
  <c r="O1230" i="2"/>
  <c r="R1230" i="2" s="1"/>
  <c r="J1230" i="2"/>
  <c r="O1231" i="2"/>
  <c r="J1231" i="2"/>
  <c r="O1232" i="2"/>
  <c r="R1232" i="2" s="1"/>
  <c r="J1232" i="2"/>
  <c r="O1233" i="2"/>
  <c r="R1233" i="2" s="1"/>
  <c r="J1233" i="2"/>
  <c r="O1234" i="2"/>
  <c r="R1234" i="2" s="1"/>
  <c r="J1234" i="2"/>
  <c r="O1235" i="2"/>
  <c r="R1235" i="2" s="1"/>
  <c r="J1235" i="2"/>
  <c r="O1236" i="2"/>
  <c r="R1236" i="2" s="1"/>
  <c r="J1236" i="2"/>
  <c r="O1237" i="2"/>
  <c r="R1237" i="2" s="1"/>
  <c r="J1237" i="2"/>
  <c r="O1238" i="2"/>
  <c r="J1238" i="2"/>
  <c r="O1239" i="2"/>
  <c r="R1239" i="2" s="1"/>
  <c r="J1239" i="2"/>
  <c r="O1240" i="2"/>
  <c r="R1240" i="2" s="1"/>
  <c r="J1240" i="2"/>
  <c r="O1241" i="2"/>
  <c r="J1241" i="2"/>
  <c r="O1242" i="2"/>
  <c r="R1242" i="2" s="1"/>
  <c r="J1242" i="2"/>
  <c r="O1243" i="2"/>
  <c r="R1243" i="2" s="1"/>
  <c r="J1243" i="2"/>
  <c r="O1244" i="2"/>
  <c r="R1244" i="2" s="1"/>
  <c r="J1244" i="2"/>
  <c r="O1245" i="2"/>
  <c r="J1245" i="2"/>
  <c r="O1246" i="2"/>
  <c r="R1246" i="2" s="1"/>
  <c r="J1246" i="2"/>
  <c r="O1247" i="2"/>
  <c r="R1247" i="2" s="1"/>
  <c r="J1247" i="2"/>
  <c r="O1248" i="2"/>
  <c r="R1248" i="2" s="1"/>
  <c r="J1248" i="2"/>
  <c r="O1249" i="2"/>
  <c r="R1249" i="2" s="1"/>
  <c r="J1249" i="2"/>
  <c r="O1250" i="2"/>
  <c r="R1250" i="2" s="1"/>
  <c r="J1250" i="2"/>
  <c r="O1251" i="2"/>
  <c r="R1251" i="2" s="1"/>
  <c r="J1251" i="2"/>
  <c r="O1252" i="2"/>
  <c r="R1252" i="2" s="1"/>
  <c r="J1252" i="2"/>
  <c r="O1253" i="2"/>
  <c r="R1253" i="2" s="1"/>
  <c r="J1253" i="2"/>
  <c r="O1254" i="2"/>
  <c r="R1254" i="2" s="1"/>
  <c r="J1254" i="2"/>
  <c r="O1255" i="2"/>
  <c r="R1255" i="2" s="1"/>
  <c r="J1255" i="2"/>
  <c r="O1256" i="2"/>
  <c r="J1256" i="2"/>
  <c r="O1257" i="2"/>
  <c r="R1257" i="2" s="1"/>
  <c r="J1257" i="2"/>
  <c r="O1258" i="2"/>
  <c r="R1258" i="2" s="1"/>
  <c r="J1258" i="2"/>
  <c r="O1259" i="2"/>
  <c r="R1259" i="2" s="1"/>
  <c r="J1259" i="2"/>
  <c r="O1260" i="2"/>
  <c r="J1260" i="2"/>
  <c r="O1261" i="2"/>
  <c r="J1261" i="2"/>
  <c r="O1262" i="2"/>
  <c r="R1262" i="2" s="1"/>
  <c r="J1262" i="2"/>
  <c r="O1263" i="2"/>
  <c r="R1263" i="2" s="1"/>
  <c r="J1263" i="2"/>
  <c r="O1264" i="2"/>
  <c r="R1264" i="2" s="1"/>
  <c r="J1264" i="2"/>
  <c r="O1265" i="2"/>
  <c r="R1265" i="2" s="1"/>
  <c r="J1265" i="2"/>
  <c r="O1266" i="2"/>
  <c r="R1266" i="2" s="1"/>
  <c r="J1266" i="2"/>
  <c r="O1267" i="2"/>
  <c r="J1267" i="2"/>
  <c r="O1268" i="2"/>
  <c r="R1268" i="2" s="1"/>
  <c r="J1268" i="2"/>
  <c r="O1269" i="2"/>
  <c r="R1269" i="2" s="1"/>
  <c r="J1269" i="2"/>
  <c r="O1270" i="2"/>
  <c r="J1270" i="2"/>
  <c r="O1271" i="2"/>
  <c r="R1271" i="2" s="1"/>
  <c r="J1271" i="2"/>
  <c r="O1272" i="2"/>
  <c r="J1272" i="2"/>
  <c r="O1273" i="2"/>
  <c r="R1273" i="2" s="1"/>
  <c r="J1273" i="2"/>
  <c r="O1274" i="2"/>
  <c r="J1274" i="2"/>
  <c r="O1275" i="2"/>
  <c r="R1275" i="2" s="1"/>
  <c r="J1275" i="2"/>
  <c r="O1276" i="2"/>
  <c r="R1276" i="2" s="1"/>
  <c r="J1276" i="2"/>
  <c r="O1277" i="2"/>
  <c r="R1277" i="2" s="1"/>
  <c r="J1277" i="2"/>
  <c r="O1278" i="2"/>
  <c r="R1278" i="2" s="1"/>
  <c r="J1278" i="2"/>
  <c r="O1279" i="2"/>
  <c r="R1279" i="2" s="1"/>
  <c r="J1279" i="2"/>
  <c r="O1280" i="2"/>
  <c r="R1280" i="2" s="1"/>
  <c r="J1280" i="2"/>
  <c r="O1281" i="2"/>
  <c r="R1281" i="2" s="1"/>
  <c r="J1281" i="2"/>
  <c r="O1282" i="2"/>
  <c r="R1282" i="2" s="1"/>
  <c r="J1282" i="2"/>
  <c r="O1283" i="2"/>
  <c r="R1283" i="2" s="1"/>
  <c r="J1283" i="2"/>
  <c r="O1284" i="2"/>
  <c r="R1284" i="2" s="1"/>
  <c r="J1284" i="2"/>
  <c r="O1285" i="2"/>
  <c r="R1285" i="2" s="1"/>
  <c r="J1285" i="2"/>
  <c r="O1286" i="2"/>
  <c r="R1286" i="2" s="1"/>
  <c r="J1286" i="2"/>
  <c r="O1287" i="2"/>
  <c r="R1287" i="2" s="1"/>
  <c r="J1287" i="2"/>
  <c r="O1288" i="2"/>
  <c r="R1288" i="2" s="1"/>
  <c r="J1288" i="2"/>
  <c r="O1289" i="2"/>
  <c r="R1289" i="2" s="1"/>
  <c r="J1289" i="2"/>
  <c r="O1290" i="2"/>
  <c r="R1290" i="2" s="1"/>
  <c r="J1290" i="2"/>
  <c r="O1291" i="2"/>
  <c r="J1291" i="2"/>
  <c r="O1292" i="2"/>
  <c r="R1292" i="2" s="1"/>
  <c r="J1292" i="2"/>
  <c r="O1293" i="2"/>
  <c r="R1293" i="2" s="1"/>
  <c r="J1293" i="2"/>
  <c r="O1294" i="2"/>
  <c r="J1294" i="2"/>
  <c r="O1295" i="2"/>
  <c r="R1295" i="2" s="1"/>
  <c r="J1295" i="2"/>
  <c r="O1296" i="2"/>
  <c r="R1296" i="2" s="1"/>
  <c r="J1296" i="2"/>
  <c r="O1297" i="2"/>
  <c r="R1297" i="2" s="1"/>
  <c r="J1297" i="2"/>
  <c r="O1298" i="2"/>
  <c r="R1298" i="2" s="1"/>
  <c r="J1298" i="2"/>
  <c r="O1299" i="2"/>
  <c r="R1299" i="2" s="1"/>
  <c r="J1299" i="2"/>
  <c r="O1300" i="2"/>
  <c r="J1300" i="2"/>
  <c r="O1301" i="2"/>
  <c r="J1301" i="2"/>
  <c r="O1302" i="2"/>
  <c r="R1302" i="2" s="1"/>
  <c r="J1302" i="2"/>
  <c r="O1303" i="2"/>
  <c r="R1303" i="2" s="1"/>
  <c r="J1303" i="2"/>
  <c r="O1304" i="2"/>
  <c r="R1304" i="2" s="1"/>
  <c r="J1304" i="2"/>
  <c r="O1305" i="2"/>
  <c r="R1305" i="2" s="1"/>
  <c r="J1305" i="2"/>
  <c r="O1306" i="2"/>
  <c r="R1306" i="2" s="1"/>
  <c r="J1306" i="2"/>
  <c r="O1307" i="2"/>
  <c r="R1307" i="2" s="1"/>
  <c r="J1307" i="2"/>
  <c r="O1308" i="2"/>
  <c r="R1308" i="2" s="1"/>
  <c r="J1308" i="2"/>
  <c r="O1309" i="2"/>
  <c r="R1309" i="2" s="1"/>
  <c r="J1309" i="2"/>
  <c r="O1310" i="2"/>
  <c r="R1310" i="2" s="1"/>
  <c r="J1310" i="2"/>
  <c r="O1311" i="2"/>
  <c r="J1311" i="2"/>
  <c r="O1312" i="2"/>
  <c r="R1312" i="2" s="1"/>
  <c r="J1312" i="2"/>
  <c r="O1313" i="2"/>
  <c r="R1313" i="2" s="1"/>
  <c r="J1313" i="2"/>
  <c r="O1314" i="2"/>
  <c r="R1314" i="2" s="1"/>
  <c r="J1314" i="2"/>
  <c r="O1315" i="2"/>
  <c r="R1315" i="2" s="1"/>
  <c r="J1315" i="2"/>
  <c r="O1316" i="2"/>
  <c r="R1316" i="2" s="1"/>
  <c r="J1316" i="2"/>
  <c r="O1317" i="2"/>
  <c r="R1317" i="2" s="1"/>
  <c r="J1317" i="2"/>
  <c r="O1318" i="2"/>
  <c r="R1318" i="2" s="1"/>
  <c r="J1318" i="2"/>
  <c r="O1319" i="2"/>
  <c r="R1319" i="2" s="1"/>
  <c r="J1319" i="2"/>
  <c r="O1320" i="2"/>
  <c r="R1320" i="2" s="1"/>
  <c r="J1320" i="2"/>
  <c r="O1321" i="2"/>
  <c r="R1321" i="2" s="1"/>
  <c r="J1321" i="2"/>
  <c r="O1322" i="2"/>
  <c r="J1322" i="2"/>
  <c r="O1323" i="2"/>
  <c r="R1323" i="2" s="1"/>
  <c r="J1323" i="2"/>
  <c r="O1324" i="2"/>
  <c r="R1324" i="2" s="1"/>
  <c r="J1324" i="2"/>
  <c r="O1325" i="2"/>
  <c r="R1325" i="2" s="1"/>
  <c r="J1325" i="2"/>
  <c r="O1326" i="2"/>
  <c r="R1326" i="2" s="1"/>
  <c r="J1326" i="2"/>
  <c r="O1327" i="2"/>
  <c r="R1327" i="2" s="1"/>
  <c r="J1327" i="2"/>
  <c r="O1328" i="2"/>
  <c r="R1328" i="2" s="1"/>
  <c r="J1328" i="2"/>
  <c r="O1329" i="2"/>
  <c r="R1329" i="2" s="1"/>
  <c r="J1329" i="2"/>
  <c r="O1330" i="2"/>
  <c r="J1330" i="2"/>
  <c r="O1331" i="2"/>
  <c r="R1331" i="2" s="1"/>
  <c r="J1331" i="2"/>
  <c r="O1332" i="2"/>
  <c r="R1332" i="2" s="1"/>
  <c r="J1332" i="2"/>
  <c r="O1333" i="2"/>
  <c r="R1333" i="2" s="1"/>
  <c r="J1333" i="2"/>
  <c r="O1334" i="2"/>
  <c r="R1334" i="2" s="1"/>
  <c r="J1334" i="2"/>
  <c r="O1335" i="2"/>
  <c r="R1335" i="2" s="1"/>
  <c r="J1335" i="2"/>
  <c r="O1336" i="2"/>
  <c r="J1336" i="2"/>
  <c r="O1337" i="2"/>
  <c r="J1337" i="2"/>
  <c r="O1338" i="2"/>
  <c r="R1338" i="2" s="1"/>
  <c r="J1338" i="2"/>
  <c r="O1339" i="2"/>
  <c r="R1339" i="2" s="1"/>
  <c r="J1339" i="2"/>
  <c r="O1340" i="2"/>
  <c r="R1340" i="2" s="1"/>
  <c r="J1340" i="2"/>
  <c r="O1341" i="2"/>
  <c r="R1341" i="2" s="1"/>
  <c r="J1341" i="2"/>
  <c r="O1342" i="2"/>
  <c r="R1342" i="2" s="1"/>
  <c r="J1342" i="2"/>
  <c r="O1343" i="2"/>
  <c r="R1343" i="2" s="1"/>
  <c r="J1343" i="2"/>
  <c r="O1344" i="2"/>
  <c r="J1344" i="2"/>
  <c r="O1345" i="2"/>
  <c r="R1345" i="2" s="1"/>
  <c r="J1345" i="2"/>
  <c r="O1346" i="2"/>
  <c r="R1346" i="2" s="1"/>
  <c r="J1346" i="2"/>
  <c r="O1347" i="2"/>
  <c r="J1347" i="2"/>
  <c r="O1348" i="2"/>
  <c r="R1348" i="2" s="1"/>
  <c r="J1348" i="2"/>
  <c r="O1349" i="2"/>
  <c r="R1349" i="2" s="1"/>
  <c r="J1349" i="2"/>
  <c r="O1350" i="2"/>
  <c r="R1350" i="2" s="1"/>
  <c r="J1350" i="2"/>
  <c r="O1351" i="2"/>
  <c r="J1351" i="2"/>
  <c r="O1352" i="2"/>
  <c r="J1352" i="2"/>
  <c r="O1353" i="2"/>
  <c r="R1353" i="2" s="1"/>
  <c r="J1353" i="2"/>
  <c r="O1354" i="2"/>
  <c r="R1354" i="2" s="1"/>
  <c r="J1354" i="2"/>
  <c r="O1355" i="2"/>
  <c r="R1355" i="2" s="1"/>
  <c r="J1355" i="2"/>
  <c r="O1356" i="2"/>
  <c r="R1356" i="2" s="1"/>
  <c r="J1356" i="2"/>
  <c r="O1357" i="2"/>
  <c r="R1357" i="2" s="1"/>
  <c r="J1357" i="2"/>
  <c r="O1358" i="2"/>
  <c r="J1358" i="2"/>
  <c r="O1359" i="2"/>
  <c r="R1359" i="2" s="1"/>
  <c r="J1359" i="2"/>
  <c r="O1360" i="2"/>
  <c r="R1360" i="2" s="1"/>
  <c r="J1360" i="2"/>
  <c r="O1361" i="2"/>
  <c r="R1361" i="2" s="1"/>
  <c r="J1361" i="2"/>
  <c r="O1362" i="2"/>
  <c r="R1362" i="2" s="1"/>
  <c r="J1362" i="2"/>
  <c r="O1363" i="2"/>
  <c r="R1363" i="2" s="1"/>
  <c r="J1363" i="2"/>
  <c r="O1364" i="2"/>
  <c r="R1364" i="2" s="1"/>
  <c r="J1364" i="2"/>
  <c r="O1365" i="2"/>
  <c r="R1365" i="2" s="1"/>
  <c r="J1365" i="2"/>
  <c r="O1366" i="2"/>
  <c r="J1366" i="2"/>
  <c r="O1367" i="2"/>
  <c r="J1367" i="2"/>
  <c r="O1368" i="2"/>
  <c r="R1368" i="2" s="1"/>
  <c r="J1368" i="2"/>
  <c r="O1369" i="2"/>
  <c r="R1369" i="2" s="1"/>
  <c r="J1369" i="2"/>
  <c r="O1370" i="2"/>
  <c r="R1370" i="2" s="1"/>
  <c r="J1370" i="2"/>
  <c r="O1371" i="2"/>
  <c r="R1371" i="2" s="1"/>
  <c r="J1371" i="2"/>
  <c r="O1372" i="2"/>
  <c r="R1372" i="2" s="1"/>
  <c r="J1372" i="2"/>
  <c r="O1373" i="2"/>
  <c r="J1373" i="2"/>
  <c r="O1374" i="2"/>
  <c r="R1374" i="2" s="1"/>
  <c r="J1374" i="2"/>
  <c r="O1375" i="2"/>
  <c r="R1375" i="2" s="1"/>
  <c r="J1375" i="2"/>
  <c r="O1376" i="2"/>
  <c r="J1376" i="2"/>
  <c r="O1377" i="2"/>
  <c r="J1377" i="2"/>
  <c r="O1378" i="2"/>
  <c r="J1378" i="2"/>
  <c r="O1379" i="2"/>
  <c r="J1379" i="2"/>
  <c r="O1380" i="2"/>
  <c r="J1380" i="2"/>
  <c r="O1381" i="2"/>
  <c r="J1381" i="2"/>
  <c r="O1382" i="2"/>
  <c r="J1382" i="2"/>
  <c r="O1383" i="2"/>
  <c r="J1383" i="2"/>
  <c r="O1384" i="2"/>
  <c r="J1384" i="2"/>
  <c r="O1385" i="2"/>
  <c r="J1385" i="2"/>
  <c r="O1386" i="2"/>
  <c r="J1386" i="2"/>
  <c r="O1387" i="2"/>
  <c r="J1387" i="2"/>
  <c r="O1388" i="2"/>
  <c r="J1388" i="2"/>
  <c r="O1389" i="2"/>
  <c r="J1389" i="2"/>
  <c r="O1390" i="2"/>
  <c r="J1390" i="2"/>
  <c r="O1391" i="2"/>
  <c r="R1391" i="2" s="1"/>
  <c r="J1391" i="2"/>
  <c r="O1392" i="2"/>
  <c r="R1392" i="2" s="1"/>
  <c r="J1392" i="2"/>
  <c r="O1393" i="2"/>
  <c r="R1393" i="2" s="1"/>
  <c r="J1393" i="2"/>
  <c r="O1394" i="2"/>
  <c r="R1394" i="2" s="1"/>
  <c r="J1394" i="2"/>
  <c r="O1395" i="2"/>
  <c r="R1395" i="2" s="1"/>
  <c r="J1395" i="2"/>
  <c r="O1396" i="2"/>
  <c r="R1396" i="2" s="1"/>
  <c r="J1396" i="2"/>
  <c r="O1397" i="2"/>
  <c r="R1397" i="2" s="1"/>
  <c r="J1397" i="2"/>
  <c r="O1398" i="2"/>
  <c r="R1398" i="2" s="1"/>
  <c r="J1398" i="2"/>
  <c r="O1399" i="2"/>
  <c r="R1399" i="2" s="1"/>
  <c r="J1399" i="2"/>
  <c r="O1400" i="2"/>
  <c r="R1400" i="2" s="1"/>
  <c r="J1400" i="2"/>
  <c r="O1401" i="2"/>
  <c r="J1401" i="2"/>
  <c r="O1402" i="2"/>
  <c r="R1402" i="2" s="1"/>
  <c r="J1402" i="2"/>
  <c r="O1403" i="2"/>
  <c r="R1403" i="2" s="1"/>
  <c r="J1403" i="2"/>
  <c r="O1404" i="2"/>
  <c r="R1404" i="2" s="1"/>
  <c r="J1404" i="2"/>
  <c r="O1405" i="2"/>
  <c r="R1405" i="2" s="1"/>
  <c r="J1405" i="2"/>
  <c r="O1406" i="2"/>
  <c r="R1406" i="2" s="1"/>
  <c r="J1406" i="2"/>
  <c r="O1407" i="2"/>
  <c r="R1407" i="2" s="1"/>
  <c r="J1407" i="2"/>
  <c r="O1408" i="2"/>
  <c r="R1408" i="2" s="1"/>
  <c r="J1408" i="2"/>
  <c r="O1409" i="2"/>
  <c r="R1409" i="2" s="1"/>
  <c r="J1409" i="2"/>
  <c r="O1410" i="2"/>
  <c r="R1410" i="2" s="1"/>
  <c r="J1410" i="2"/>
  <c r="O1411" i="2"/>
  <c r="R1411" i="2" s="1"/>
  <c r="J1411" i="2"/>
  <c r="O1412" i="2"/>
  <c r="R1412" i="2" s="1"/>
  <c r="J1412" i="2"/>
  <c r="O1413" i="2"/>
  <c r="R1413" i="2" s="1"/>
  <c r="J1413" i="2"/>
  <c r="O1414" i="2"/>
  <c r="R1414" i="2" s="1"/>
  <c r="J1414" i="2"/>
  <c r="O1415" i="2"/>
  <c r="J1415" i="2"/>
  <c r="O1416" i="2"/>
  <c r="R1416" i="2" s="1"/>
  <c r="J1416" i="2"/>
  <c r="O1417" i="2"/>
  <c r="R1417" i="2" s="1"/>
  <c r="J1417" i="2"/>
  <c r="O1418" i="2"/>
  <c r="J1418" i="2"/>
  <c r="O1419" i="2"/>
  <c r="R1419" i="2" s="1"/>
  <c r="J1419" i="2"/>
  <c r="O1420" i="2"/>
  <c r="R1420" i="2" s="1"/>
  <c r="J1420" i="2"/>
  <c r="O1421" i="2"/>
  <c r="R1421" i="2" s="1"/>
  <c r="J1421" i="2"/>
  <c r="O1422" i="2"/>
  <c r="R1422" i="2" s="1"/>
  <c r="J1422" i="2"/>
  <c r="O1423" i="2"/>
  <c r="R1423" i="2" s="1"/>
  <c r="J1423" i="2"/>
  <c r="O1424" i="2"/>
  <c r="R1424" i="2" s="1"/>
  <c r="J1424" i="2"/>
  <c r="O1425" i="2"/>
  <c r="R1425" i="2" s="1"/>
  <c r="J1425" i="2"/>
  <c r="O1426" i="2"/>
  <c r="J1426" i="2"/>
  <c r="O1427" i="2"/>
  <c r="R1427" i="2" s="1"/>
  <c r="J1427" i="2"/>
  <c r="O1428" i="2"/>
  <c r="R1428" i="2" s="1"/>
  <c r="J1428" i="2"/>
  <c r="O1429" i="2"/>
  <c r="J1429" i="2"/>
  <c r="O1430" i="2"/>
  <c r="R1430" i="2" s="1"/>
  <c r="J1430" i="2"/>
  <c r="O1431" i="2"/>
  <c r="J1431" i="2"/>
  <c r="O1432" i="2"/>
  <c r="R1432" i="2" s="1"/>
  <c r="J1432" i="2"/>
  <c r="O1433" i="2"/>
  <c r="R1433" i="2" s="1"/>
  <c r="J1433" i="2"/>
  <c r="O1434" i="2"/>
  <c r="R1434" i="2" s="1"/>
  <c r="J1434" i="2"/>
  <c r="O1435" i="2"/>
  <c r="R1435" i="2" s="1"/>
  <c r="J1435" i="2"/>
  <c r="O1436" i="2"/>
  <c r="R1436" i="2" s="1"/>
  <c r="J1436" i="2"/>
  <c r="O1437" i="2"/>
  <c r="J1437" i="2"/>
  <c r="O1438" i="2"/>
  <c r="R1438" i="2" s="1"/>
  <c r="J1438" i="2"/>
  <c r="O1439" i="2"/>
  <c r="R1439" i="2" s="1"/>
  <c r="J1439" i="2"/>
  <c r="O1440" i="2"/>
  <c r="R1440" i="2" s="1"/>
  <c r="J1440" i="2"/>
  <c r="O1441" i="2"/>
  <c r="R1441" i="2" s="1"/>
  <c r="J1441" i="2"/>
  <c r="O1442" i="2"/>
  <c r="R1442" i="2" s="1"/>
  <c r="J1442" i="2"/>
  <c r="O1443" i="2"/>
  <c r="R1443" i="2" s="1"/>
  <c r="J1443" i="2"/>
  <c r="O1444" i="2"/>
  <c r="R1444" i="2" s="1"/>
  <c r="J1444" i="2"/>
  <c r="O1445" i="2"/>
  <c r="R1445" i="2" s="1"/>
  <c r="J1445" i="2"/>
  <c r="O1446" i="2"/>
  <c r="R1446" i="2" s="1"/>
  <c r="J1446" i="2"/>
  <c r="O1447" i="2"/>
  <c r="R1447" i="2" s="1"/>
  <c r="J1447" i="2"/>
  <c r="O1448" i="2"/>
  <c r="J1448" i="2"/>
  <c r="O1449" i="2"/>
  <c r="J1449" i="2"/>
  <c r="O1450" i="2"/>
  <c r="J1450" i="2"/>
  <c r="O1451" i="2"/>
  <c r="J1451" i="2"/>
  <c r="O1452" i="2"/>
  <c r="J1452" i="2"/>
  <c r="O1453" i="2"/>
  <c r="R1453" i="2" s="1"/>
  <c r="J1453" i="2"/>
  <c r="O1454" i="2"/>
  <c r="R1454" i="2" s="1"/>
  <c r="J1454" i="2"/>
  <c r="O1455" i="2"/>
  <c r="R1455" i="2" s="1"/>
  <c r="J1455" i="2"/>
  <c r="O1456" i="2"/>
  <c r="R1456" i="2" s="1"/>
  <c r="J1456" i="2"/>
  <c r="O1457" i="2"/>
  <c r="R1457" i="2" s="1"/>
  <c r="J1457" i="2"/>
  <c r="O1458" i="2"/>
  <c r="R1458" i="2" s="1"/>
  <c r="J1458" i="2"/>
  <c r="O1459" i="2"/>
  <c r="R1459" i="2" s="1"/>
  <c r="J1459" i="2"/>
  <c r="O1460" i="2"/>
  <c r="R1460" i="2" s="1"/>
  <c r="J1460" i="2"/>
  <c r="O1461" i="2"/>
  <c r="R1461" i="2" s="1"/>
  <c r="J1461" i="2"/>
  <c r="O1462" i="2"/>
  <c r="R1462" i="2" s="1"/>
  <c r="J1462" i="2"/>
  <c r="O1463" i="2"/>
  <c r="R1463" i="2" s="1"/>
  <c r="J1463" i="2"/>
  <c r="O1464" i="2"/>
  <c r="R1464" i="2" s="1"/>
  <c r="J1464" i="2"/>
  <c r="O1465" i="2"/>
  <c r="R1465" i="2" s="1"/>
  <c r="J1465" i="2"/>
  <c r="O1466" i="2"/>
  <c r="R1466" i="2" s="1"/>
  <c r="J1466" i="2"/>
  <c r="O1467" i="2"/>
  <c r="R1467" i="2" s="1"/>
  <c r="J1467" i="2"/>
  <c r="O1468" i="2"/>
  <c r="R1468" i="2" s="1"/>
  <c r="J1468" i="2"/>
  <c r="O1469" i="2"/>
  <c r="R1469" i="2" s="1"/>
  <c r="J1469" i="2"/>
  <c r="O1470" i="2"/>
  <c r="J1470" i="2"/>
  <c r="O1471" i="2"/>
  <c r="J1471" i="2"/>
  <c r="O1472" i="2"/>
  <c r="R1472" i="2" s="1"/>
  <c r="J1472" i="2"/>
  <c r="O1473" i="2"/>
  <c r="R1473" i="2" s="1"/>
  <c r="J1473" i="2"/>
  <c r="O1475" i="2"/>
  <c r="J1475" i="2"/>
  <c r="O1476" i="2"/>
  <c r="J1476" i="2"/>
  <c r="O1477" i="2"/>
  <c r="R1477" i="2" s="1"/>
  <c r="J1477" i="2"/>
  <c r="O1478" i="2"/>
  <c r="R1478" i="2" s="1"/>
  <c r="J1478" i="2"/>
  <c r="O1479" i="2"/>
  <c r="R1479" i="2" s="1"/>
  <c r="J1479" i="2"/>
  <c r="O1480" i="2"/>
  <c r="R1480" i="2" s="1"/>
  <c r="J1480" i="2"/>
  <c r="O1481" i="2"/>
  <c r="J1481" i="2"/>
  <c r="O1482" i="2"/>
  <c r="J1482" i="2"/>
  <c r="O1483" i="2"/>
  <c r="J1483" i="2"/>
  <c r="O1484" i="2"/>
  <c r="R1484" i="2" s="1"/>
  <c r="J1484" i="2"/>
  <c r="O1485" i="2"/>
  <c r="R1485" i="2" s="1"/>
  <c r="J1485" i="2"/>
  <c r="O1486" i="2"/>
  <c r="R1486" i="2" s="1"/>
  <c r="J1486" i="2"/>
  <c r="O1487" i="2"/>
  <c r="R1487" i="2" s="1"/>
  <c r="J1487" i="2"/>
  <c r="O1488" i="2"/>
  <c r="R1488" i="2" s="1"/>
  <c r="J1488" i="2"/>
  <c r="O1489" i="2"/>
  <c r="R1489" i="2" s="1"/>
  <c r="J1489" i="2"/>
  <c r="O1490" i="2"/>
  <c r="R1490" i="2" s="1"/>
  <c r="J1490" i="2"/>
  <c r="O1491" i="2"/>
  <c r="J1491" i="2"/>
  <c r="O1492" i="2"/>
  <c r="R1492" i="2" s="1"/>
  <c r="J1492" i="2"/>
  <c r="O1493" i="2"/>
  <c r="R1493" i="2" s="1"/>
  <c r="J1493" i="2"/>
  <c r="O1494" i="2"/>
  <c r="R1494" i="2" s="1"/>
  <c r="J1494" i="2"/>
  <c r="O1495" i="2"/>
  <c r="R1495" i="2" s="1"/>
  <c r="J1495" i="2"/>
  <c r="O1496" i="2"/>
  <c r="R1496" i="2" s="1"/>
  <c r="J1496" i="2"/>
  <c r="O1497" i="2"/>
  <c r="R1497" i="2" s="1"/>
  <c r="J1497" i="2"/>
  <c r="O1498" i="2"/>
  <c r="J1498" i="2"/>
  <c r="O1499" i="2"/>
  <c r="R1499" i="2" s="1"/>
  <c r="J1499" i="2"/>
  <c r="O1500" i="2"/>
  <c r="R1500" i="2" s="1"/>
  <c r="J1500" i="2"/>
  <c r="O1501" i="2"/>
  <c r="R1501" i="2" s="1"/>
  <c r="J1501" i="2"/>
  <c r="O1502" i="2"/>
  <c r="R1502" i="2" s="1"/>
  <c r="J1502" i="2"/>
  <c r="O1503" i="2"/>
  <c r="R1503" i="2" s="1"/>
  <c r="J1503" i="2"/>
  <c r="O1504" i="2"/>
  <c r="R1504" i="2" s="1"/>
  <c r="J1504" i="2"/>
  <c r="O1505" i="2"/>
  <c r="R1505" i="2" s="1"/>
  <c r="J1505" i="2"/>
  <c r="O1506" i="2"/>
  <c r="R1506" i="2" s="1"/>
  <c r="J1506" i="2"/>
  <c r="O1507" i="2"/>
  <c r="R1507" i="2" s="1"/>
  <c r="J1507" i="2"/>
  <c r="O1508" i="2"/>
  <c r="R1508" i="2" s="1"/>
  <c r="J1508" i="2"/>
  <c r="O1509" i="2"/>
  <c r="R1509" i="2" s="1"/>
  <c r="J1509" i="2"/>
  <c r="O1510" i="2"/>
  <c r="R1510" i="2" s="1"/>
  <c r="J1510" i="2"/>
  <c r="O1511" i="2"/>
  <c r="R1511" i="2" s="1"/>
  <c r="J1511" i="2"/>
  <c r="O1512" i="2"/>
  <c r="R1512" i="2" s="1"/>
  <c r="J1512" i="2"/>
  <c r="O1513" i="2"/>
  <c r="R1513" i="2" s="1"/>
  <c r="J1513" i="2"/>
  <c r="O1514" i="2"/>
  <c r="J1514" i="2"/>
  <c r="O1515" i="2"/>
  <c r="R1515" i="2" s="1"/>
  <c r="J1515" i="2"/>
  <c r="O1516" i="2"/>
  <c r="R1516" i="2" s="1"/>
  <c r="J1516" i="2"/>
  <c r="O1517" i="2"/>
  <c r="R1517" i="2" s="1"/>
  <c r="J1517" i="2"/>
  <c r="O1518" i="2"/>
  <c r="R1518" i="2" s="1"/>
  <c r="J1518" i="2"/>
  <c r="O1519" i="2"/>
  <c r="R1519" i="2" s="1"/>
  <c r="J1519" i="2"/>
  <c r="O1520" i="2"/>
  <c r="R1520" i="2" s="1"/>
  <c r="J1520" i="2"/>
  <c r="O1521" i="2"/>
  <c r="R1521" i="2" s="1"/>
  <c r="J1521" i="2"/>
  <c r="O1522" i="2"/>
  <c r="R1522" i="2" s="1"/>
  <c r="J1522" i="2"/>
  <c r="O1523" i="2"/>
  <c r="R1523" i="2" s="1"/>
  <c r="J1523" i="2"/>
  <c r="O1524" i="2"/>
  <c r="J1524" i="2"/>
  <c r="O1525" i="2"/>
  <c r="R1525" i="2" s="1"/>
  <c r="J1525" i="2"/>
  <c r="O1526" i="2"/>
  <c r="R1526" i="2" s="1"/>
  <c r="J1526" i="2"/>
  <c r="O1527" i="2"/>
  <c r="R1527" i="2" s="1"/>
  <c r="J1527" i="2"/>
  <c r="O1528" i="2"/>
  <c r="R1528" i="2" s="1"/>
  <c r="J1528" i="2"/>
  <c r="O1529" i="2"/>
  <c r="R1529" i="2" s="1"/>
  <c r="J1529" i="2"/>
  <c r="O1530" i="2"/>
  <c r="R1530" i="2" s="1"/>
  <c r="J1530" i="2"/>
  <c r="O1531" i="2"/>
  <c r="R1531" i="2" s="1"/>
  <c r="J1531" i="2"/>
  <c r="O1532" i="2"/>
  <c r="R1532" i="2" s="1"/>
  <c r="J1532" i="2"/>
  <c r="O1533" i="2"/>
  <c r="R1533" i="2" s="1"/>
  <c r="J1533" i="2"/>
  <c r="O1534" i="2"/>
  <c r="R1534" i="2" s="1"/>
  <c r="J1534" i="2"/>
  <c r="O1535" i="2"/>
  <c r="R1535" i="2" s="1"/>
  <c r="J1535" i="2"/>
  <c r="O1536" i="2"/>
  <c r="R1536" i="2" s="1"/>
  <c r="J1536" i="2"/>
  <c r="O1537" i="2"/>
  <c r="R1537" i="2" s="1"/>
  <c r="J1537" i="2"/>
  <c r="O1538" i="2"/>
  <c r="R1538" i="2" s="1"/>
  <c r="J1538" i="2"/>
  <c r="O1539" i="2"/>
  <c r="R1539" i="2" s="1"/>
  <c r="J1539" i="2"/>
  <c r="O1540" i="2"/>
  <c r="R1540" i="2" s="1"/>
  <c r="J1540" i="2"/>
  <c r="O1541" i="2"/>
  <c r="R1541" i="2" s="1"/>
  <c r="J1541" i="2"/>
  <c r="O1542" i="2"/>
  <c r="R1542" i="2" s="1"/>
  <c r="J1542" i="2"/>
  <c r="O1543" i="2"/>
  <c r="R1543" i="2" s="1"/>
  <c r="J1543" i="2"/>
  <c r="O1544" i="2"/>
  <c r="R1544" i="2" s="1"/>
  <c r="J1544" i="2"/>
  <c r="O1545" i="2"/>
  <c r="R1545" i="2" s="1"/>
  <c r="J1545" i="2"/>
  <c r="O1546" i="2"/>
  <c r="R1546" i="2" s="1"/>
  <c r="J1546" i="2"/>
  <c r="O1547" i="2"/>
  <c r="R1547" i="2" s="1"/>
  <c r="J1547" i="2"/>
  <c r="O1548" i="2"/>
  <c r="R1548" i="2" s="1"/>
  <c r="J1548" i="2"/>
  <c r="O1549" i="2"/>
  <c r="J1549" i="2"/>
  <c r="O1550" i="2"/>
  <c r="R1550" i="2" s="1"/>
  <c r="J1550" i="2"/>
  <c r="O1551" i="2"/>
  <c r="R1551" i="2" s="1"/>
  <c r="J1551" i="2"/>
  <c r="O1552" i="2"/>
  <c r="R1552" i="2" s="1"/>
  <c r="J1552" i="2"/>
  <c r="O1553" i="2"/>
  <c r="R1553" i="2" s="1"/>
  <c r="J1553" i="2"/>
  <c r="O1554" i="2"/>
  <c r="R1554" i="2" s="1"/>
  <c r="J1554" i="2"/>
  <c r="O1555" i="2"/>
  <c r="R1555" i="2" s="1"/>
  <c r="J1555" i="2"/>
  <c r="O1556" i="2"/>
  <c r="R1556" i="2" s="1"/>
  <c r="J1556" i="2"/>
  <c r="O1557" i="2"/>
  <c r="R1557" i="2" s="1"/>
  <c r="J1557" i="2"/>
  <c r="O1558" i="2"/>
  <c r="R1558" i="2" s="1"/>
  <c r="J1558" i="2"/>
  <c r="O1559" i="2"/>
  <c r="R1559" i="2" s="1"/>
  <c r="J1559" i="2"/>
  <c r="O1560" i="2"/>
  <c r="J1560" i="2"/>
  <c r="O1561" i="2"/>
  <c r="R1561" i="2" s="1"/>
  <c r="J1561" i="2"/>
  <c r="O1562" i="2"/>
  <c r="R1562" i="2" s="1"/>
  <c r="J1562" i="2"/>
  <c r="O1563" i="2"/>
  <c r="J1563" i="2"/>
  <c r="O1564" i="2"/>
  <c r="R1564" i="2" s="1"/>
  <c r="J1564" i="2"/>
  <c r="O1565" i="2"/>
  <c r="J1565" i="2"/>
  <c r="O1566" i="2"/>
  <c r="R1566" i="2" s="1"/>
  <c r="J1566" i="2"/>
  <c r="O1567" i="2"/>
  <c r="J1567" i="2"/>
  <c r="O1568" i="2"/>
  <c r="R1568" i="2" s="1"/>
  <c r="J1568" i="2"/>
  <c r="O1569" i="2"/>
  <c r="R1569" i="2" s="1"/>
  <c r="J1569" i="2"/>
  <c r="O1570" i="2"/>
  <c r="R1570" i="2" s="1"/>
  <c r="J1570" i="2"/>
  <c r="O1571" i="2"/>
  <c r="R1571" i="2" s="1"/>
  <c r="J1571" i="2"/>
  <c r="O1572" i="2"/>
  <c r="R1572" i="2" s="1"/>
  <c r="J1572" i="2"/>
  <c r="O1573" i="2"/>
  <c r="R1573" i="2" s="1"/>
  <c r="J1573" i="2"/>
  <c r="O1574" i="2"/>
  <c r="R1574" i="2" s="1"/>
  <c r="J1574" i="2"/>
  <c r="O1575" i="2"/>
  <c r="R1575" i="2" s="1"/>
  <c r="J1575" i="2"/>
  <c r="O1576" i="2"/>
  <c r="R1576" i="2" s="1"/>
  <c r="J1576" i="2"/>
  <c r="O1577" i="2"/>
  <c r="R1577" i="2" s="1"/>
  <c r="J1577" i="2"/>
  <c r="O1578" i="2"/>
  <c r="R1578" i="2" s="1"/>
  <c r="J1578" i="2"/>
  <c r="O1579" i="2"/>
  <c r="R1579" i="2" s="1"/>
  <c r="J1579" i="2"/>
  <c r="O1580" i="2"/>
  <c r="R1580" i="2" s="1"/>
  <c r="J1580" i="2"/>
  <c r="O1581" i="2"/>
  <c r="R1581" i="2" s="1"/>
  <c r="J1581" i="2"/>
  <c r="O1582" i="2"/>
  <c r="R1582" i="2" s="1"/>
  <c r="J1582" i="2"/>
  <c r="O1583" i="2"/>
  <c r="R1583" i="2" s="1"/>
  <c r="J1583" i="2"/>
  <c r="O1584" i="2"/>
  <c r="J1584" i="2"/>
  <c r="O1585" i="2"/>
  <c r="R1585" i="2" s="1"/>
  <c r="J1585" i="2"/>
  <c r="O1586" i="2"/>
  <c r="R1586" i="2" s="1"/>
  <c r="J1586" i="2"/>
  <c r="O1587" i="2"/>
  <c r="J1587" i="2"/>
  <c r="O1588" i="2"/>
  <c r="R1588" i="2" s="1"/>
  <c r="J1588" i="2"/>
  <c r="O1589" i="2"/>
  <c r="R1589" i="2" s="1"/>
  <c r="J1589" i="2"/>
  <c r="O1590" i="2"/>
  <c r="R1590" i="2" s="1"/>
  <c r="J1590" i="2"/>
  <c r="O1591" i="2"/>
  <c r="R1591" i="2" s="1"/>
  <c r="J1591" i="2"/>
  <c r="O1592" i="2"/>
  <c r="R1592" i="2" s="1"/>
  <c r="J1592" i="2"/>
  <c r="O1593" i="2"/>
  <c r="J1593" i="2"/>
  <c r="O1594" i="2"/>
  <c r="J1594" i="2"/>
  <c r="O1595" i="2"/>
  <c r="R1595" i="2" s="1"/>
  <c r="J1595" i="2"/>
  <c r="O1596" i="2"/>
  <c r="R1596" i="2" s="1"/>
  <c r="J1596" i="2"/>
  <c r="O1597" i="2"/>
  <c r="R1597" i="2" s="1"/>
  <c r="J1597" i="2"/>
  <c r="O1598" i="2"/>
  <c r="R1598" i="2" s="1"/>
  <c r="J1598" i="2"/>
  <c r="O1599" i="2"/>
  <c r="R1599" i="2" s="1"/>
  <c r="J1599" i="2"/>
  <c r="O1600" i="2"/>
  <c r="R1600" i="2" s="1"/>
  <c r="J1600" i="2"/>
  <c r="O1601" i="2"/>
  <c r="R1601" i="2" s="1"/>
  <c r="J1601" i="2"/>
  <c r="O1602" i="2"/>
  <c r="R1602" i="2" s="1"/>
  <c r="J1602" i="2"/>
  <c r="O1603" i="2"/>
  <c r="R1603" i="2" s="1"/>
  <c r="J1603" i="2"/>
  <c r="O1604" i="2"/>
  <c r="J1604" i="2"/>
  <c r="O1605" i="2"/>
  <c r="R1605" i="2" s="1"/>
  <c r="J1605" i="2"/>
  <c r="O1606" i="2"/>
  <c r="R1606" i="2" s="1"/>
  <c r="J1606" i="2"/>
  <c r="O1607" i="2"/>
  <c r="R1607" i="2" s="1"/>
  <c r="J1607" i="2"/>
  <c r="O1608" i="2"/>
  <c r="R1608" i="2" s="1"/>
  <c r="J1608" i="2"/>
  <c r="O1609" i="2"/>
  <c r="R1609" i="2" s="1"/>
  <c r="J1609" i="2"/>
  <c r="O1610" i="2"/>
  <c r="R1610" i="2" s="1"/>
  <c r="J1610" i="2"/>
  <c r="O1611" i="2"/>
  <c r="R1611" i="2" s="1"/>
  <c r="J1611" i="2"/>
  <c r="O1612" i="2"/>
  <c r="R1612" i="2" s="1"/>
  <c r="J1612" i="2"/>
  <c r="O1613" i="2"/>
  <c r="R1613" i="2" s="1"/>
  <c r="J1613" i="2"/>
  <c r="O1614" i="2"/>
  <c r="R1614" i="2" s="1"/>
  <c r="J1614" i="2"/>
  <c r="O1615" i="2"/>
  <c r="J1615" i="2"/>
  <c r="O1616" i="2"/>
  <c r="R1616" i="2" s="1"/>
  <c r="J1616" i="2"/>
  <c r="O1617" i="2"/>
  <c r="R1617" i="2" s="1"/>
  <c r="J1617" i="2"/>
  <c r="O1618" i="2"/>
  <c r="R1618" i="2" s="1"/>
  <c r="J1618" i="2"/>
  <c r="O1619" i="2"/>
  <c r="R1619" i="2" s="1"/>
  <c r="J1619" i="2"/>
  <c r="O1620" i="2"/>
  <c r="R1620" i="2" s="1"/>
  <c r="J1620" i="2"/>
  <c r="O1621" i="2"/>
  <c r="R1621" i="2" s="1"/>
  <c r="J1621" i="2"/>
  <c r="O1622" i="2"/>
  <c r="R1622" i="2" s="1"/>
  <c r="J1622" i="2"/>
  <c r="O1623" i="2"/>
  <c r="J1623" i="2"/>
  <c r="O1624" i="2"/>
  <c r="R1624" i="2" s="1"/>
  <c r="J1624" i="2"/>
  <c r="O1625" i="2"/>
  <c r="R1625" i="2" s="1"/>
  <c r="J1625" i="2"/>
  <c r="O1626" i="2"/>
  <c r="R1626" i="2" s="1"/>
  <c r="J1626" i="2"/>
  <c r="O1627" i="2"/>
  <c r="R1627" i="2" s="1"/>
  <c r="J1627" i="2"/>
  <c r="O1628" i="2"/>
  <c r="R1628" i="2" s="1"/>
  <c r="J1628" i="2"/>
  <c r="O1629" i="2"/>
  <c r="R1629" i="2" s="1"/>
  <c r="J1629" i="2"/>
  <c r="O1630" i="2"/>
  <c r="R1630" i="2" s="1"/>
  <c r="J1630" i="2"/>
  <c r="O1631" i="2"/>
  <c r="R1631" i="2" s="1"/>
  <c r="J1631" i="2"/>
  <c r="O1632" i="2"/>
  <c r="R1632" i="2" s="1"/>
  <c r="J1632" i="2"/>
  <c r="O1633" i="2"/>
  <c r="R1633" i="2" s="1"/>
  <c r="J1633" i="2"/>
  <c r="O1634" i="2"/>
  <c r="R1634" i="2" s="1"/>
  <c r="J1634" i="2"/>
  <c r="O1635" i="2"/>
  <c r="R1635" i="2" s="1"/>
  <c r="J1635" i="2"/>
  <c r="O1636" i="2"/>
  <c r="R1636" i="2" s="1"/>
  <c r="J1636" i="2"/>
  <c r="O1637" i="2"/>
  <c r="J1637" i="2"/>
  <c r="O1638" i="2"/>
  <c r="R1638" i="2" s="1"/>
  <c r="J1638" i="2"/>
  <c r="O1639" i="2"/>
  <c r="R1639" i="2" s="1"/>
  <c r="J1639" i="2"/>
  <c r="O1640" i="2"/>
  <c r="J1640" i="2"/>
  <c r="O1641" i="2"/>
  <c r="R1641" i="2" s="1"/>
  <c r="J1641" i="2"/>
  <c r="O1642" i="2"/>
  <c r="R1642" i="2" s="1"/>
  <c r="J1642" i="2"/>
  <c r="O1643" i="2"/>
  <c r="R1643" i="2" s="1"/>
  <c r="J1643" i="2"/>
  <c r="O1644" i="2"/>
  <c r="J1644" i="2"/>
  <c r="O1645" i="2"/>
  <c r="J1645" i="2"/>
  <c r="O1646" i="2"/>
  <c r="R1646" i="2" s="1"/>
  <c r="J1646" i="2"/>
  <c r="O1647" i="2"/>
  <c r="R1647" i="2" s="1"/>
  <c r="J1647" i="2"/>
  <c r="O1648" i="2"/>
  <c r="R1648" i="2" s="1"/>
  <c r="J1648" i="2"/>
  <c r="O1649" i="2"/>
  <c r="R1649" i="2" s="1"/>
  <c r="J1649" i="2"/>
  <c r="O1650" i="2"/>
  <c r="R1650" i="2" s="1"/>
  <c r="J1650" i="2"/>
  <c r="O1651" i="2"/>
  <c r="J1651" i="2"/>
  <c r="O1652" i="2"/>
  <c r="R1652" i="2" s="1"/>
  <c r="J1652" i="2"/>
  <c r="O1653" i="2"/>
  <c r="R1653" i="2" s="1"/>
  <c r="J1653" i="2"/>
  <c r="O1654" i="2"/>
  <c r="R1654" i="2" s="1"/>
  <c r="J1654" i="2"/>
  <c r="O1655" i="2"/>
  <c r="R1655" i="2" s="1"/>
  <c r="J1655" i="2"/>
  <c r="O1656" i="2"/>
  <c r="R1656" i="2" s="1"/>
  <c r="J1656" i="2"/>
  <c r="O1657" i="2"/>
  <c r="R1657" i="2" s="1"/>
  <c r="J1657" i="2"/>
  <c r="O1658" i="2"/>
  <c r="R1658" i="2" s="1"/>
  <c r="J1658" i="2"/>
  <c r="O1659" i="2"/>
  <c r="J1659" i="2"/>
  <c r="O1660" i="2"/>
  <c r="J1660" i="2"/>
  <c r="O1661" i="2"/>
  <c r="R1661" i="2" s="1"/>
  <c r="J1661" i="2"/>
  <c r="O1662" i="2"/>
  <c r="R1662" i="2" s="1"/>
  <c r="J1662" i="2"/>
  <c r="O1663" i="2"/>
  <c r="J1663" i="2"/>
  <c r="O1664" i="2"/>
  <c r="R1664" i="2" s="1"/>
  <c r="J1664" i="2"/>
  <c r="O1665" i="2"/>
  <c r="R1665" i="2" s="1"/>
  <c r="J1665" i="2"/>
  <c r="O1666" i="2"/>
  <c r="J1666" i="2"/>
  <c r="O1667" i="2"/>
  <c r="R1667" i="2" s="1"/>
  <c r="J1667" i="2"/>
  <c r="O1668" i="2"/>
  <c r="R1668" i="2" s="1"/>
  <c r="J1668" i="2"/>
  <c r="O1669" i="2"/>
  <c r="J1669" i="2"/>
  <c r="O1670" i="2"/>
  <c r="J1670" i="2"/>
  <c r="O1671" i="2"/>
  <c r="J1671" i="2"/>
  <c r="O1672" i="2"/>
  <c r="J1672" i="2"/>
  <c r="O1673" i="2"/>
  <c r="J1673" i="2"/>
  <c r="O1674" i="2"/>
  <c r="J1674" i="2"/>
  <c r="O1675" i="2"/>
  <c r="J1675" i="2"/>
  <c r="O1676" i="2"/>
  <c r="J1676" i="2"/>
  <c r="O1677" i="2"/>
  <c r="J1677" i="2"/>
  <c r="O1678" i="2"/>
  <c r="J1678" i="2"/>
  <c r="O1679" i="2"/>
  <c r="J1679" i="2"/>
  <c r="O1680" i="2"/>
  <c r="J1680" i="2"/>
  <c r="O1681" i="2"/>
  <c r="J1681" i="2"/>
  <c r="O1682" i="2"/>
  <c r="J1682" i="2"/>
  <c r="O1683" i="2"/>
  <c r="J1683" i="2"/>
  <c r="O1684" i="2"/>
  <c r="R1684" i="2" s="1"/>
  <c r="J1684" i="2"/>
  <c r="O1685" i="2"/>
  <c r="R1685" i="2" s="1"/>
  <c r="J1685" i="2"/>
  <c r="O1686" i="2"/>
  <c r="R1686" i="2" s="1"/>
  <c r="J1686" i="2"/>
  <c r="O1687" i="2"/>
  <c r="R1687" i="2" s="1"/>
  <c r="J1687" i="2"/>
  <c r="O1688" i="2"/>
  <c r="R1688" i="2" s="1"/>
  <c r="J1688" i="2"/>
  <c r="O1689" i="2"/>
  <c r="R1689" i="2" s="1"/>
  <c r="J1689" i="2"/>
  <c r="O1690" i="2"/>
  <c r="R1690" i="2" s="1"/>
  <c r="J1690" i="2"/>
  <c r="O1691" i="2"/>
  <c r="R1691" i="2" s="1"/>
  <c r="J1691" i="2"/>
  <c r="O1692" i="2"/>
  <c r="R1692" i="2" s="1"/>
  <c r="J1692" i="2"/>
  <c r="O1693" i="2"/>
  <c r="R1693" i="2" s="1"/>
  <c r="J1693" i="2"/>
  <c r="O1694" i="2"/>
  <c r="J1694" i="2"/>
  <c r="O1695" i="2"/>
  <c r="R1695" i="2" s="1"/>
  <c r="J1695" i="2"/>
  <c r="O1696" i="2"/>
  <c r="R1696" i="2" s="1"/>
  <c r="J1696" i="2"/>
  <c r="O1697" i="2"/>
  <c r="R1697" i="2" s="1"/>
  <c r="J1697" i="2"/>
  <c r="O1698" i="2"/>
  <c r="R1698" i="2" s="1"/>
  <c r="J1698" i="2"/>
  <c r="O1699" i="2"/>
  <c r="R1699" i="2" s="1"/>
  <c r="J1699" i="2"/>
  <c r="O1700" i="2"/>
  <c r="R1700" i="2" s="1"/>
  <c r="J1700" i="2"/>
  <c r="O1701" i="2"/>
  <c r="R1701" i="2" s="1"/>
  <c r="J1701" i="2"/>
  <c r="O1702" i="2"/>
  <c r="R1702" i="2" s="1"/>
  <c r="J1702" i="2"/>
  <c r="O1703" i="2"/>
  <c r="R1703" i="2" s="1"/>
  <c r="J1703" i="2"/>
  <c r="O1704" i="2"/>
  <c r="R1704" i="2" s="1"/>
  <c r="J1704" i="2"/>
  <c r="O1705" i="2"/>
  <c r="R1705" i="2" s="1"/>
  <c r="J1705" i="2"/>
  <c r="O1706" i="2"/>
  <c r="R1706" i="2" s="1"/>
  <c r="J1706" i="2"/>
  <c r="O1707" i="2"/>
  <c r="R1707" i="2" s="1"/>
  <c r="J1707" i="2"/>
  <c r="J1708" i="2"/>
  <c r="O1708" i="2"/>
  <c r="R1708" i="2" s="1"/>
  <c r="J1712" i="2"/>
  <c r="O1712" i="2"/>
  <c r="R1712" i="2" s="1"/>
  <c r="J1716" i="2"/>
  <c r="O1716" i="2"/>
  <c r="R1716" i="2" s="1"/>
  <c r="J1720" i="2"/>
  <c r="O1720" i="2"/>
  <c r="R1720" i="2" s="1"/>
  <c r="J1724" i="2"/>
  <c r="O1724" i="2"/>
  <c r="J1728" i="2"/>
  <c r="O1728" i="2"/>
  <c r="R1728" i="2" s="1"/>
  <c r="J1732" i="2"/>
  <c r="O1732" i="2"/>
  <c r="R1732" i="2" s="1"/>
  <c r="J1736" i="2"/>
  <c r="O1736" i="2"/>
  <c r="R1736" i="2" s="1"/>
  <c r="J1740" i="2"/>
  <c r="O1740" i="2"/>
  <c r="R1740" i="2" s="1"/>
  <c r="J1744" i="2"/>
  <c r="O1744" i="2"/>
  <c r="R1744" i="2" s="1"/>
  <c r="J1748" i="2"/>
  <c r="O1748" i="2"/>
  <c r="R1748" i="2" s="1"/>
  <c r="J1752" i="2"/>
  <c r="O1752" i="2"/>
  <c r="R1752" i="2" s="1"/>
  <c r="J1756" i="2"/>
  <c r="O1756" i="2"/>
  <c r="R1756" i="2" s="1"/>
  <c r="J1760" i="2"/>
  <c r="O1760" i="2"/>
  <c r="R1760" i="2" s="1"/>
  <c r="J1764" i="2"/>
  <c r="O1764" i="2"/>
  <c r="R1764" i="2" s="1"/>
  <c r="J1768" i="2"/>
  <c r="O1768" i="2"/>
  <c r="R1768" i="2" s="1"/>
  <c r="J1772" i="2"/>
  <c r="O1772" i="2"/>
  <c r="J1776" i="2"/>
  <c r="O1776" i="2"/>
  <c r="J1780" i="2"/>
  <c r="O1780" i="2"/>
  <c r="R1780" i="2" s="1"/>
  <c r="J1784" i="2"/>
  <c r="O1784" i="2"/>
  <c r="R1784" i="2" s="1"/>
  <c r="J1788" i="2"/>
  <c r="O1788" i="2"/>
  <c r="R1788" i="2" s="1"/>
  <c r="J1792" i="2"/>
  <c r="O1792" i="2"/>
  <c r="R1792" i="2" s="1"/>
  <c r="J1796" i="2"/>
  <c r="O1796" i="2"/>
  <c r="R1796" i="2" s="1"/>
  <c r="J1800" i="2"/>
  <c r="O1800" i="2"/>
  <c r="R1800" i="2" s="1"/>
  <c r="J1804" i="2"/>
  <c r="O1804" i="2"/>
  <c r="R1804" i="2" s="1"/>
  <c r="J1808" i="2"/>
  <c r="O1808" i="2"/>
  <c r="R1808" i="2" s="1"/>
  <c r="J1812" i="2"/>
  <c r="O1812" i="2"/>
  <c r="R1812" i="2" s="1"/>
  <c r="J1816" i="2"/>
  <c r="O1816" i="2"/>
  <c r="J1820" i="2"/>
  <c r="O1820" i="2"/>
  <c r="R1820" i="2" s="1"/>
  <c r="J1824" i="2"/>
  <c r="O1824" i="2"/>
  <c r="R1824" i="2" s="1"/>
  <c r="J1828" i="2"/>
  <c r="O1828" i="2"/>
  <c r="R1828" i="2" s="1"/>
  <c r="J1832" i="2"/>
  <c r="O1832" i="2"/>
  <c r="R1832" i="2" s="1"/>
  <c r="J1836" i="2"/>
  <c r="O1836" i="2"/>
  <c r="R1836" i="2" s="1"/>
  <c r="J1840" i="2"/>
  <c r="O1840" i="2"/>
  <c r="R1840" i="2" s="1"/>
  <c r="J1844" i="2"/>
  <c r="O1844" i="2"/>
  <c r="R1844" i="2" s="1"/>
  <c r="J1848" i="2"/>
  <c r="O1848" i="2"/>
  <c r="R1848" i="2" s="1"/>
  <c r="J1852" i="2"/>
  <c r="O1852" i="2"/>
  <c r="R1852" i="2" s="1"/>
  <c r="J1856" i="2"/>
  <c r="O1856" i="2"/>
  <c r="R1856" i="2" s="1"/>
  <c r="J1860" i="2"/>
  <c r="O1860" i="2"/>
  <c r="J1864" i="2"/>
  <c r="O1864" i="2"/>
  <c r="R1864" i="2" s="1"/>
  <c r="J1868" i="2"/>
  <c r="O1868" i="2"/>
  <c r="R1868" i="2" s="1"/>
  <c r="J1872" i="2"/>
  <c r="O1872" i="2"/>
  <c r="R1872" i="2" s="1"/>
  <c r="J1876" i="2"/>
  <c r="O1876" i="2"/>
  <c r="R1876" i="2" s="1"/>
  <c r="J1880" i="2"/>
  <c r="O1880" i="2"/>
  <c r="R1880" i="2" s="1"/>
  <c r="J1884" i="2"/>
  <c r="O1884" i="2"/>
  <c r="J1888" i="2"/>
  <c r="O1888" i="2"/>
  <c r="J1892" i="2"/>
  <c r="O1892" i="2"/>
  <c r="R1892" i="2" s="1"/>
  <c r="J1896" i="2"/>
  <c r="O1896" i="2"/>
  <c r="R1896" i="2" s="1"/>
  <c r="J1900" i="2"/>
  <c r="O1900" i="2"/>
  <c r="R1900" i="2" s="1"/>
  <c r="J1904" i="2"/>
  <c r="O1904" i="2"/>
  <c r="R1904" i="2" s="1"/>
  <c r="J1908" i="2"/>
  <c r="O1908" i="2"/>
  <c r="R1908" i="2" s="1"/>
  <c r="J1912" i="2"/>
  <c r="O1912" i="2"/>
  <c r="R1912" i="2" s="1"/>
  <c r="J1916" i="2"/>
  <c r="O1916" i="2"/>
  <c r="R1916" i="2" s="1"/>
  <c r="J1920" i="2"/>
  <c r="O1920" i="2"/>
  <c r="R1920" i="2" s="1"/>
  <c r="J1924" i="2"/>
  <c r="O1924" i="2"/>
  <c r="R1924" i="2" s="1"/>
  <c r="J1928" i="2"/>
  <c r="O1928" i="2"/>
  <c r="R1928" i="2" s="1"/>
  <c r="J1932" i="2"/>
  <c r="O1932" i="2"/>
  <c r="R1932" i="2" s="1"/>
  <c r="J1936" i="2"/>
  <c r="O1936" i="2"/>
  <c r="J1940" i="2"/>
  <c r="O1940" i="2"/>
  <c r="R1940" i="2" s="1"/>
  <c r="J1944" i="2"/>
  <c r="O1944" i="2"/>
  <c r="J1948" i="2"/>
  <c r="O1948" i="2"/>
  <c r="J1952" i="2"/>
  <c r="O1952" i="2"/>
  <c r="J1956" i="2"/>
  <c r="O1956" i="2"/>
  <c r="J1960" i="2"/>
  <c r="O1960" i="2"/>
  <c r="R1960" i="2" s="1"/>
  <c r="J1964" i="2"/>
  <c r="O1964" i="2"/>
  <c r="R1964" i="2" s="1"/>
  <c r="J1968" i="2"/>
  <c r="O1968" i="2"/>
  <c r="R1968" i="2" s="1"/>
  <c r="J1972" i="2"/>
  <c r="O1972" i="2"/>
  <c r="R1972" i="2" s="1"/>
  <c r="J1976" i="2"/>
  <c r="O1976" i="2"/>
  <c r="R1976" i="2" s="1"/>
  <c r="J1980" i="2"/>
  <c r="O1980" i="2"/>
  <c r="R1980" i="2" s="1"/>
  <c r="J1984" i="2"/>
  <c r="O1984" i="2"/>
  <c r="R1984" i="2" s="1"/>
  <c r="J1988" i="2"/>
  <c r="O1988" i="2"/>
  <c r="R1988" i="2" s="1"/>
  <c r="J1992" i="2"/>
  <c r="O1992" i="2"/>
  <c r="R1992" i="2" s="1"/>
  <c r="J1996" i="2"/>
  <c r="O1996" i="2"/>
  <c r="R1996" i="2" s="1"/>
  <c r="J2000" i="2"/>
  <c r="O2000" i="2"/>
  <c r="R2000" i="2" s="1"/>
  <c r="J2004" i="2"/>
  <c r="O2004" i="2"/>
  <c r="R2004" i="2" s="1"/>
  <c r="J2008" i="2"/>
  <c r="O2008" i="2"/>
  <c r="R2008" i="2" s="1"/>
  <c r="J2012" i="2"/>
  <c r="O2012" i="2"/>
  <c r="R2012" i="2" s="1"/>
  <c r="J2016" i="2"/>
  <c r="O2016" i="2"/>
  <c r="R2016" i="2" s="1"/>
  <c r="J2020" i="2"/>
  <c r="O2020" i="2"/>
  <c r="R2020" i="2" s="1"/>
  <c r="J2024" i="2"/>
  <c r="O2024" i="2"/>
  <c r="R2024" i="2" s="1"/>
  <c r="J2028" i="2"/>
  <c r="O2028" i="2"/>
  <c r="J2032" i="2"/>
  <c r="O2032" i="2"/>
  <c r="J2036" i="2"/>
  <c r="O2036" i="2"/>
  <c r="J2040" i="2"/>
  <c r="O2040" i="2"/>
  <c r="R2040" i="2" s="1"/>
  <c r="J2044" i="2"/>
  <c r="O2044" i="2"/>
  <c r="R2044" i="2" s="1"/>
  <c r="J2048" i="2"/>
  <c r="O2048" i="2"/>
  <c r="R2048" i="2" s="1"/>
  <c r="J2052" i="2"/>
  <c r="O2052" i="2"/>
  <c r="R2052" i="2" s="1"/>
  <c r="J2056" i="2"/>
  <c r="O2056" i="2"/>
  <c r="R2056" i="2" s="1"/>
  <c r="J2060" i="2"/>
  <c r="O2060" i="2"/>
  <c r="R2060" i="2" s="1"/>
  <c r="O585" i="2"/>
  <c r="R585" i="2" s="1"/>
  <c r="J585" i="2"/>
  <c r="O587" i="2"/>
  <c r="R587" i="2" s="1"/>
  <c r="J587" i="2"/>
  <c r="O589" i="2"/>
  <c r="R589" i="2" s="1"/>
  <c r="J589" i="2"/>
  <c r="O591" i="2"/>
  <c r="R591" i="2" s="1"/>
  <c r="J591" i="2"/>
  <c r="O593" i="2"/>
  <c r="R593" i="2" s="1"/>
  <c r="J593" i="2"/>
  <c r="O595" i="2"/>
  <c r="R595" i="2" s="1"/>
  <c r="J595" i="2"/>
  <c r="O597" i="2"/>
  <c r="R597" i="2" s="1"/>
  <c r="J597" i="2"/>
  <c r="O599" i="2"/>
  <c r="R599" i="2" s="1"/>
  <c r="J599" i="2"/>
  <c r="O601" i="2"/>
  <c r="R601" i="2" s="1"/>
  <c r="J601" i="2"/>
  <c r="J1710" i="2"/>
  <c r="O1710" i="2"/>
  <c r="R1710" i="2" s="1"/>
  <c r="J1714" i="2"/>
  <c r="O1714" i="2"/>
  <c r="R1714" i="2" s="1"/>
  <c r="J1718" i="2"/>
  <c r="O1718" i="2"/>
  <c r="R1718" i="2" s="1"/>
  <c r="J1722" i="2"/>
  <c r="O1722" i="2"/>
  <c r="J1726" i="2"/>
  <c r="O1726" i="2"/>
  <c r="R1726" i="2" s="1"/>
  <c r="J1730" i="2"/>
  <c r="O1730" i="2"/>
  <c r="J1734" i="2"/>
  <c r="O1734" i="2"/>
  <c r="R1734" i="2" s="1"/>
  <c r="J1738" i="2"/>
  <c r="O1738" i="2"/>
  <c r="R1738" i="2" s="1"/>
  <c r="J1742" i="2"/>
  <c r="O1742" i="2"/>
  <c r="R1742" i="2" s="1"/>
  <c r="J1746" i="2"/>
  <c r="O1746" i="2"/>
  <c r="R1746" i="2" s="1"/>
  <c r="J1750" i="2"/>
  <c r="O1750" i="2"/>
  <c r="R1750" i="2" s="1"/>
  <c r="J1754" i="2"/>
  <c r="O1754" i="2"/>
  <c r="R1754" i="2" s="1"/>
  <c r="J1758" i="2"/>
  <c r="O1758" i="2"/>
  <c r="R1758" i="2" s="1"/>
  <c r="J1762" i="2"/>
  <c r="O1762" i="2"/>
  <c r="R1762" i="2" s="1"/>
  <c r="J1766" i="2"/>
  <c r="O1766" i="2"/>
  <c r="R1766" i="2" s="1"/>
  <c r="J1770" i="2"/>
  <c r="O1770" i="2"/>
  <c r="J1774" i="2"/>
  <c r="O1774" i="2"/>
  <c r="R1774" i="2" s="1"/>
  <c r="J1778" i="2"/>
  <c r="O1778" i="2"/>
  <c r="R1778" i="2" s="1"/>
  <c r="J1782" i="2"/>
  <c r="O1782" i="2"/>
  <c r="R1782" i="2" s="1"/>
  <c r="J1786" i="2"/>
  <c r="O1786" i="2"/>
  <c r="J1790" i="2"/>
  <c r="O1790" i="2"/>
  <c r="R1790" i="2" s="1"/>
  <c r="J1794" i="2"/>
  <c r="O1794" i="2"/>
  <c r="R1794" i="2" s="1"/>
  <c r="J1798" i="2"/>
  <c r="O1798" i="2"/>
  <c r="R1798" i="2" s="1"/>
  <c r="J1802" i="2"/>
  <c r="O1802" i="2"/>
  <c r="R1802" i="2" s="1"/>
  <c r="J1806" i="2"/>
  <c r="O1806" i="2"/>
  <c r="R1806" i="2" s="1"/>
  <c r="J1810" i="2"/>
  <c r="O1810" i="2"/>
  <c r="R1810" i="2" s="1"/>
  <c r="J1814" i="2"/>
  <c r="O1814" i="2"/>
  <c r="R1814" i="2" s="1"/>
  <c r="J1818" i="2"/>
  <c r="O1818" i="2"/>
  <c r="R1818" i="2" s="1"/>
  <c r="J1822" i="2"/>
  <c r="O1822" i="2"/>
  <c r="R1822" i="2" s="1"/>
  <c r="J1826" i="2"/>
  <c r="O1826" i="2"/>
  <c r="R1826" i="2" s="1"/>
  <c r="J1830" i="2"/>
  <c r="O1830" i="2"/>
  <c r="R1830" i="2" s="1"/>
  <c r="J1834" i="2"/>
  <c r="O1834" i="2"/>
  <c r="R1834" i="2" s="1"/>
  <c r="J1838" i="2"/>
  <c r="O1838" i="2"/>
  <c r="R1838" i="2" s="1"/>
  <c r="J1842" i="2"/>
  <c r="O1842" i="2"/>
  <c r="R1842" i="2" s="1"/>
  <c r="J1846" i="2"/>
  <c r="O1846" i="2"/>
  <c r="R1846" i="2" s="1"/>
  <c r="J1850" i="2"/>
  <c r="O1850" i="2"/>
  <c r="R1850" i="2" s="1"/>
  <c r="J1854" i="2"/>
  <c r="O1854" i="2"/>
  <c r="J1858" i="2"/>
  <c r="O1858" i="2"/>
  <c r="R1858" i="2" s="1"/>
  <c r="J1862" i="2"/>
  <c r="O1862" i="2"/>
  <c r="R1862" i="2" s="1"/>
  <c r="J1866" i="2"/>
  <c r="O1866" i="2"/>
  <c r="R1866" i="2" s="1"/>
  <c r="J1870" i="2"/>
  <c r="O1870" i="2"/>
  <c r="R1870" i="2" s="1"/>
  <c r="J1874" i="2"/>
  <c r="O1874" i="2"/>
  <c r="R1874" i="2" s="1"/>
  <c r="J1878" i="2"/>
  <c r="O1878" i="2"/>
  <c r="R1878" i="2" s="1"/>
  <c r="J1882" i="2"/>
  <c r="O1882" i="2"/>
  <c r="R1882" i="2" s="1"/>
  <c r="J1886" i="2"/>
  <c r="O1886" i="2"/>
  <c r="J1890" i="2"/>
  <c r="O1890" i="2"/>
  <c r="J1894" i="2"/>
  <c r="O1894" i="2"/>
  <c r="R1894" i="2" s="1"/>
  <c r="J1898" i="2"/>
  <c r="O1898" i="2"/>
  <c r="R1898" i="2" s="1"/>
  <c r="J1902" i="2"/>
  <c r="O1902" i="2"/>
  <c r="R1902" i="2" s="1"/>
  <c r="J1906" i="2"/>
  <c r="O1906" i="2"/>
  <c r="R1906" i="2" s="1"/>
  <c r="J1910" i="2"/>
  <c r="O1910" i="2"/>
  <c r="J1914" i="2"/>
  <c r="O1914" i="2"/>
  <c r="J1918" i="2"/>
  <c r="O1918" i="2"/>
  <c r="R1918" i="2" s="1"/>
  <c r="J1922" i="2"/>
  <c r="O1922" i="2"/>
  <c r="R1922" i="2" s="1"/>
  <c r="J1926" i="2"/>
  <c r="O1926" i="2"/>
  <c r="R1926" i="2" s="1"/>
  <c r="J1930" i="2"/>
  <c r="O1930" i="2"/>
  <c r="J1934" i="2"/>
  <c r="O1934" i="2"/>
  <c r="R1934" i="2" s="1"/>
  <c r="J1938" i="2"/>
  <c r="O1938" i="2"/>
  <c r="R1938" i="2" s="1"/>
  <c r="J1942" i="2"/>
  <c r="O1942" i="2"/>
  <c r="R1942" i="2" s="1"/>
  <c r="J1946" i="2"/>
  <c r="O1946" i="2"/>
  <c r="J1950" i="2"/>
  <c r="O1950" i="2"/>
  <c r="J1954" i="2"/>
  <c r="O1954" i="2"/>
  <c r="J1958" i="2"/>
  <c r="O1958" i="2"/>
  <c r="R1958" i="2" s="1"/>
  <c r="J1962" i="2"/>
  <c r="O1962" i="2"/>
  <c r="R1962" i="2" s="1"/>
  <c r="J1966" i="2"/>
  <c r="O1966" i="2"/>
  <c r="R1966" i="2" s="1"/>
  <c r="J1970" i="2"/>
  <c r="O1970" i="2"/>
  <c r="R1970" i="2" s="1"/>
  <c r="J1974" i="2"/>
  <c r="O1974" i="2"/>
  <c r="R1974" i="2" s="1"/>
  <c r="J1978" i="2"/>
  <c r="O1978" i="2"/>
  <c r="R1978" i="2" s="1"/>
  <c r="J1982" i="2"/>
  <c r="O1982" i="2"/>
  <c r="R1982" i="2" s="1"/>
  <c r="J1986" i="2"/>
  <c r="O1986" i="2"/>
  <c r="R1986" i="2" s="1"/>
  <c r="J1990" i="2"/>
  <c r="O1990" i="2"/>
  <c r="R1990" i="2" s="1"/>
  <c r="J1994" i="2"/>
  <c r="O1994" i="2"/>
  <c r="R1994" i="2" s="1"/>
  <c r="J1998" i="2"/>
  <c r="O1998" i="2"/>
  <c r="R1998" i="2" s="1"/>
  <c r="J2002" i="2"/>
  <c r="O2002" i="2"/>
  <c r="R2002" i="2" s="1"/>
  <c r="J2006" i="2"/>
  <c r="O2006" i="2"/>
  <c r="R2006" i="2" s="1"/>
  <c r="J2010" i="2"/>
  <c r="O2010" i="2"/>
  <c r="R2010" i="2" s="1"/>
  <c r="J2014" i="2"/>
  <c r="O2014" i="2"/>
  <c r="R2014" i="2" s="1"/>
  <c r="J2018" i="2"/>
  <c r="O2018" i="2"/>
  <c r="R2018" i="2" s="1"/>
  <c r="J2022" i="2"/>
  <c r="O2022" i="2"/>
  <c r="R2022" i="2" s="1"/>
  <c r="J2026" i="2"/>
  <c r="O2026" i="2"/>
  <c r="R2026" i="2" s="1"/>
  <c r="J2030" i="2"/>
  <c r="O2030" i="2"/>
  <c r="R2030" i="2" s="1"/>
  <c r="J2034" i="2"/>
  <c r="O2034" i="2"/>
  <c r="J2038" i="2"/>
  <c r="O2038" i="2"/>
  <c r="J2042" i="2"/>
  <c r="O2042" i="2"/>
  <c r="R2042" i="2" s="1"/>
  <c r="J2046" i="2"/>
  <c r="O2046" i="2"/>
  <c r="R2046" i="2" s="1"/>
  <c r="J2050" i="2"/>
  <c r="O2050" i="2"/>
  <c r="R2050" i="2" s="1"/>
  <c r="J2054" i="2"/>
  <c r="O2054" i="2"/>
  <c r="R2054" i="2" s="1"/>
  <c r="J2058" i="2"/>
  <c r="O2058" i="2"/>
  <c r="R2058" i="2" s="1"/>
  <c r="J2062" i="2"/>
  <c r="O2062" i="2"/>
  <c r="R2062" i="2" s="1"/>
  <c r="J2066" i="2"/>
  <c r="O2066" i="2"/>
  <c r="R2066" i="2" s="1"/>
  <c r="J2070" i="2"/>
  <c r="O2070" i="2"/>
  <c r="R2070" i="2" s="1"/>
  <c r="J2074" i="2"/>
  <c r="O2074" i="2"/>
  <c r="R2074" i="2" s="1"/>
  <c r="J2078" i="2"/>
  <c r="O2078" i="2"/>
  <c r="R2078" i="2" s="1"/>
  <c r="J2082" i="2"/>
  <c r="O2082" i="2"/>
  <c r="R2082" i="2" s="1"/>
  <c r="J2086" i="2"/>
  <c r="O2086" i="2"/>
  <c r="R2086" i="2" s="1"/>
  <c r="J2090" i="2"/>
  <c r="O2090" i="2"/>
  <c r="R2090" i="2" s="1"/>
  <c r="J2094" i="2"/>
  <c r="O2094" i="2"/>
  <c r="R2094" i="2" s="1"/>
  <c r="J2098" i="2"/>
  <c r="O2098" i="2"/>
  <c r="R2098" i="2" s="1"/>
  <c r="J2102" i="2"/>
  <c r="O2102" i="2"/>
  <c r="R2102" i="2" s="1"/>
  <c r="J2106" i="2"/>
  <c r="O2106" i="2"/>
  <c r="R2106" i="2" s="1"/>
  <c r="J2110" i="2"/>
  <c r="O2110" i="2"/>
  <c r="R2110" i="2" s="1"/>
  <c r="J2114" i="2"/>
  <c r="O2114" i="2"/>
  <c r="R2114" i="2" s="1"/>
  <c r="J2118" i="2"/>
  <c r="O2118" i="2"/>
  <c r="R2118" i="2" s="1"/>
  <c r="J2122" i="2"/>
  <c r="O2122" i="2"/>
  <c r="R2122" i="2" s="1"/>
  <c r="J2126" i="2"/>
  <c r="O2126" i="2"/>
  <c r="R2126" i="2" s="1"/>
  <c r="J2130" i="2"/>
  <c r="O2130" i="2"/>
  <c r="R2130" i="2" s="1"/>
  <c r="J2134" i="2"/>
  <c r="O2134" i="2"/>
  <c r="R2134" i="2" s="1"/>
  <c r="J2138" i="2"/>
  <c r="O2138" i="2"/>
  <c r="R2138" i="2" s="1"/>
  <c r="J2142" i="2"/>
  <c r="O2142" i="2"/>
  <c r="R2142" i="2" s="1"/>
  <c r="J2146" i="2"/>
  <c r="O2146" i="2"/>
  <c r="R2146" i="2" s="1"/>
  <c r="J2150" i="2"/>
  <c r="O2150" i="2"/>
  <c r="R2150" i="2" s="1"/>
  <c r="J2154" i="2"/>
  <c r="O2154" i="2"/>
  <c r="R2154" i="2" s="1"/>
  <c r="J2158" i="2"/>
  <c r="O2158" i="2"/>
  <c r="R2158" i="2" s="1"/>
  <c r="J2162" i="2"/>
  <c r="O2162" i="2"/>
  <c r="R2162" i="2" s="1"/>
  <c r="J2166" i="2"/>
  <c r="O2166" i="2"/>
  <c r="R2166" i="2" s="1"/>
  <c r="J2170" i="2"/>
  <c r="O2170" i="2"/>
  <c r="R2170" i="2" s="1"/>
  <c r="J2174" i="2"/>
  <c r="O2174" i="2"/>
  <c r="R2174" i="2" s="1"/>
  <c r="J2178" i="2"/>
  <c r="O2178" i="2"/>
  <c r="R2178" i="2" s="1"/>
  <c r="J2182" i="2"/>
  <c r="O2182" i="2"/>
  <c r="R2182" i="2" s="1"/>
  <c r="J2186" i="2"/>
  <c r="O2186" i="2"/>
  <c r="R2186" i="2" s="1"/>
  <c r="J2190" i="2"/>
  <c r="O2190" i="2"/>
  <c r="R2190" i="2" s="1"/>
  <c r="J2194" i="2"/>
  <c r="O2194" i="2"/>
  <c r="R2194" i="2" s="1"/>
  <c r="J2198" i="2"/>
  <c r="O2198" i="2"/>
  <c r="R2198" i="2" s="1"/>
  <c r="J2202" i="2"/>
  <c r="O2202" i="2"/>
  <c r="R2202" i="2" s="1"/>
  <c r="J2206" i="2"/>
  <c r="O2206" i="2"/>
  <c r="R2206" i="2" s="1"/>
  <c r="J2210" i="2"/>
  <c r="O2210" i="2"/>
  <c r="R2210" i="2" s="1"/>
  <c r="J2214" i="2"/>
  <c r="O2214" i="2"/>
  <c r="R2214" i="2" s="1"/>
  <c r="J2218" i="2"/>
  <c r="O2218" i="2"/>
  <c r="R2218" i="2" s="1"/>
  <c r="J2222" i="2"/>
  <c r="O2222" i="2"/>
  <c r="R2222" i="2" s="1"/>
  <c r="J2226" i="2"/>
  <c r="O2226" i="2"/>
  <c r="R2226" i="2" s="1"/>
  <c r="J2230" i="2"/>
  <c r="O2230" i="2"/>
  <c r="R2230" i="2" s="1"/>
  <c r="J2234" i="2"/>
  <c r="O2234" i="2"/>
  <c r="R2234" i="2" s="1"/>
  <c r="J2238" i="2"/>
  <c r="O2238" i="2"/>
  <c r="R2238" i="2" s="1"/>
  <c r="J2242" i="2"/>
  <c r="O2242" i="2"/>
  <c r="R2242" i="2" s="1"/>
  <c r="J2246" i="2"/>
  <c r="O2246" i="2"/>
  <c r="R2246" i="2" s="1"/>
  <c r="J2250" i="2"/>
  <c r="O2250" i="2"/>
  <c r="R2250" i="2" s="1"/>
  <c r="J2254" i="2"/>
  <c r="O2254" i="2"/>
  <c r="R2254" i="2" s="1"/>
  <c r="J2258" i="2"/>
  <c r="O2258" i="2"/>
  <c r="R2258" i="2" s="1"/>
  <c r="J2262" i="2"/>
  <c r="O2262" i="2"/>
  <c r="R2262" i="2" s="1"/>
  <c r="J2266" i="2"/>
  <c r="O2266" i="2"/>
  <c r="R2266" i="2" s="1"/>
  <c r="J2270" i="2"/>
  <c r="O2270" i="2"/>
  <c r="R2270" i="2" s="1"/>
  <c r="J2274" i="2"/>
  <c r="O2274" i="2"/>
  <c r="R2274" i="2" s="1"/>
  <c r="J2278" i="2"/>
  <c r="O2278" i="2"/>
  <c r="R2278" i="2" s="1"/>
  <c r="J2282" i="2"/>
  <c r="O2282" i="2"/>
  <c r="R2282" i="2" s="1"/>
  <c r="J2286" i="2"/>
  <c r="O2286" i="2"/>
  <c r="R2286" i="2" s="1"/>
  <c r="J2290" i="2"/>
  <c r="O2290" i="2"/>
  <c r="R2290" i="2" s="1"/>
  <c r="J2294" i="2"/>
  <c r="O2294" i="2"/>
  <c r="J2298" i="2"/>
  <c r="O2298" i="2"/>
  <c r="R2298" i="2" s="1"/>
  <c r="J2302" i="2"/>
  <c r="O2302" i="2"/>
  <c r="J2306" i="2"/>
  <c r="O2306" i="2"/>
  <c r="R2306" i="2" s="1"/>
  <c r="J2310" i="2"/>
  <c r="O2310" i="2"/>
  <c r="J2314" i="2"/>
  <c r="O2314" i="2"/>
  <c r="R2314" i="2" s="1"/>
  <c r="J2318" i="2"/>
  <c r="O2318" i="2"/>
  <c r="R2318" i="2" s="1"/>
  <c r="J2322" i="2"/>
  <c r="O2322" i="2"/>
  <c r="R2322" i="2" s="1"/>
  <c r="J2326" i="2"/>
  <c r="O2326" i="2"/>
  <c r="J2330" i="2"/>
  <c r="O2330" i="2"/>
  <c r="R2330" i="2" s="1"/>
  <c r="J2334" i="2"/>
  <c r="O2334" i="2"/>
  <c r="R2334" i="2" s="1"/>
  <c r="J2338" i="2"/>
  <c r="O2338" i="2"/>
  <c r="J2342" i="2"/>
  <c r="O2342" i="2"/>
  <c r="R2342" i="2" s="1"/>
  <c r="J2346" i="2"/>
  <c r="O2346" i="2"/>
  <c r="R2346" i="2" s="1"/>
  <c r="J2350" i="2"/>
  <c r="O2350" i="2"/>
  <c r="R2350" i="2" s="1"/>
  <c r="J2354" i="2"/>
  <c r="O2354" i="2"/>
  <c r="J2358" i="2"/>
  <c r="O2358" i="2"/>
  <c r="R2358" i="2" s="1"/>
  <c r="J2362" i="2"/>
  <c r="O2362" i="2"/>
  <c r="R2362" i="2" s="1"/>
  <c r="J2366" i="2"/>
  <c r="O2366" i="2"/>
  <c r="J2370" i="2"/>
  <c r="O2370" i="2"/>
  <c r="R2370" i="2" s="1"/>
  <c r="J2374" i="2"/>
  <c r="O2374" i="2"/>
  <c r="R2374" i="2" s="1"/>
  <c r="J2378" i="2"/>
  <c r="O2378" i="2"/>
  <c r="J2382" i="2"/>
  <c r="O2382" i="2"/>
  <c r="R2382" i="2" s="1"/>
  <c r="J2386" i="2"/>
  <c r="O2386" i="2"/>
  <c r="R2386" i="2" s="1"/>
  <c r="J2390" i="2"/>
  <c r="O2390" i="2"/>
  <c r="R2390" i="2" s="1"/>
  <c r="J2394" i="2"/>
  <c r="O2394" i="2"/>
  <c r="R2394" i="2" s="1"/>
  <c r="J2398" i="2"/>
  <c r="O2398" i="2"/>
  <c r="R2398" i="2" s="1"/>
  <c r="J2402" i="2"/>
  <c r="O2402" i="2"/>
  <c r="R2402" i="2" s="1"/>
  <c r="J2406" i="2"/>
  <c r="O2406" i="2"/>
  <c r="J2410" i="2"/>
  <c r="O2410" i="2"/>
  <c r="J2414" i="2"/>
  <c r="O2414" i="2"/>
  <c r="R2414" i="2" s="1"/>
  <c r="J2418" i="2"/>
  <c r="O2418" i="2"/>
  <c r="R2418" i="2" s="1"/>
  <c r="J2422" i="2"/>
  <c r="O2422" i="2"/>
  <c r="R2422" i="2" s="1"/>
  <c r="J2426" i="2"/>
  <c r="O2426" i="2"/>
  <c r="R2426" i="2" s="1"/>
  <c r="J2430" i="2"/>
  <c r="O2430" i="2"/>
  <c r="R2430" i="2" s="1"/>
  <c r="J2434" i="2"/>
  <c r="O2434" i="2"/>
  <c r="J2438" i="2"/>
  <c r="O2438" i="2"/>
  <c r="J2442" i="2"/>
  <c r="O2442" i="2"/>
  <c r="R2442" i="2" s="1"/>
  <c r="J2446" i="2"/>
  <c r="O2446" i="2"/>
  <c r="R2446" i="2" s="1"/>
  <c r="J2450" i="2"/>
  <c r="O2450" i="2"/>
  <c r="R2450" i="2" s="1"/>
  <c r="J2454" i="2"/>
  <c r="O2454" i="2"/>
  <c r="J2458" i="2"/>
  <c r="O2458" i="2"/>
  <c r="R2458" i="2" s="1"/>
  <c r="J2462" i="2"/>
  <c r="O2462" i="2"/>
  <c r="R2462" i="2" s="1"/>
  <c r="J2466" i="2"/>
  <c r="O2466" i="2"/>
  <c r="R2466" i="2" s="1"/>
  <c r="J2470" i="2"/>
  <c r="O2470" i="2"/>
  <c r="J2474" i="2"/>
  <c r="O2474" i="2"/>
  <c r="J2478" i="2"/>
  <c r="O2478" i="2"/>
  <c r="J2482" i="2"/>
  <c r="O2482" i="2"/>
  <c r="R2482" i="2" s="1"/>
  <c r="J2486" i="2"/>
  <c r="O2486" i="2"/>
  <c r="R2486" i="2" s="1"/>
  <c r="J2490" i="2"/>
  <c r="O2490" i="2"/>
  <c r="R2490" i="2" s="1"/>
  <c r="J2494" i="2"/>
  <c r="O2494" i="2"/>
  <c r="R2494" i="2" s="1"/>
  <c r="J2498" i="2"/>
  <c r="O2498" i="2"/>
  <c r="R2498" i="2" s="1"/>
  <c r="J2502" i="2"/>
  <c r="O2502" i="2"/>
  <c r="R2502" i="2" s="1"/>
  <c r="J2506" i="2"/>
  <c r="O2506" i="2"/>
  <c r="J2510" i="2"/>
  <c r="O2510" i="2"/>
  <c r="R2510" i="2" s="1"/>
  <c r="J2514" i="2"/>
  <c r="O2514" i="2"/>
  <c r="R2514" i="2" s="1"/>
  <c r="J2515" i="2"/>
  <c r="O2515" i="2"/>
  <c r="R2515" i="2" s="1"/>
  <c r="J2518" i="2"/>
  <c r="O2518" i="2"/>
  <c r="R2518" i="2" s="1"/>
  <c r="J2519" i="2"/>
  <c r="O2519" i="2"/>
  <c r="J2522" i="2"/>
  <c r="O2522" i="2"/>
  <c r="R2522" i="2" s="1"/>
  <c r="J2523" i="2"/>
  <c r="O2523" i="2"/>
  <c r="R2523" i="2" s="1"/>
  <c r="J2526" i="2"/>
  <c r="O2526" i="2"/>
  <c r="R2526" i="2" s="1"/>
  <c r="J2527" i="2"/>
  <c r="O2527" i="2"/>
  <c r="J2530" i="2"/>
  <c r="O2530" i="2"/>
  <c r="R2530" i="2" s="1"/>
  <c r="J2531" i="2"/>
  <c r="O2531" i="2"/>
  <c r="R2531" i="2" s="1"/>
  <c r="J2534" i="2"/>
  <c r="O2534" i="2"/>
  <c r="R2534" i="2" s="1"/>
  <c r="J2535" i="2"/>
  <c r="O2535" i="2"/>
  <c r="R2535" i="2" s="1"/>
  <c r="J2538" i="2"/>
  <c r="O2538" i="2"/>
  <c r="R2538" i="2" s="1"/>
  <c r="J2539" i="2"/>
  <c r="O2539" i="2"/>
  <c r="R2539" i="2" s="1"/>
  <c r="J2542" i="2"/>
  <c r="O2542" i="2"/>
  <c r="R2542" i="2" s="1"/>
  <c r="J2543" i="2"/>
  <c r="O2543" i="2"/>
  <c r="R2543" i="2" s="1"/>
  <c r="J2546" i="2"/>
  <c r="O2546" i="2"/>
  <c r="R2546" i="2" s="1"/>
  <c r="J2547" i="2"/>
  <c r="O2547" i="2"/>
  <c r="R2547" i="2" s="1"/>
  <c r="J2550" i="2"/>
  <c r="O2550" i="2"/>
  <c r="R2550" i="2" s="1"/>
  <c r="J2554" i="2"/>
  <c r="O2554" i="2"/>
  <c r="J2555" i="2"/>
  <c r="O2555" i="2"/>
  <c r="R2555" i="2" s="1"/>
  <c r="J2558" i="2"/>
  <c r="O2558" i="2"/>
  <c r="J2559" i="2"/>
  <c r="O2559" i="2"/>
  <c r="J2562" i="2"/>
  <c r="O2562" i="2"/>
  <c r="R2562" i="2" s="1"/>
  <c r="J2563" i="2"/>
  <c r="O2563" i="2"/>
  <c r="R2563" i="2" s="1"/>
  <c r="J2566" i="2"/>
  <c r="O2566" i="2"/>
  <c r="R2566" i="2" s="1"/>
  <c r="J2567" i="2"/>
  <c r="O2567" i="2"/>
  <c r="J2570" i="2"/>
  <c r="O2570" i="2"/>
  <c r="R2570" i="2" s="1"/>
  <c r="J2571" i="2"/>
  <c r="O2571" i="2"/>
  <c r="R2571" i="2" s="1"/>
  <c r="J2574" i="2"/>
  <c r="O2574" i="2"/>
  <c r="R2574" i="2" s="1"/>
  <c r="J2575" i="2"/>
  <c r="O2575" i="2"/>
  <c r="J2578" i="2"/>
  <c r="O2578" i="2"/>
  <c r="R2578" i="2" s="1"/>
  <c r="J2579" i="2"/>
  <c r="O2579" i="2"/>
  <c r="R2579" i="2" s="1"/>
  <c r="J2582" i="2"/>
  <c r="O2582" i="2"/>
  <c r="R2582" i="2" s="1"/>
  <c r="J2583" i="2"/>
  <c r="O2583" i="2"/>
  <c r="R2583" i="2" s="1"/>
  <c r="J2586" i="2"/>
  <c r="O2586" i="2"/>
  <c r="R2586" i="2" s="1"/>
  <c r="J2587" i="2"/>
  <c r="O2587" i="2"/>
  <c r="J2590" i="2"/>
  <c r="O2590" i="2"/>
  <c r="R2590" i="2" s="1"/>
  <c r="J2591" i="2"/>
  <c r="O2591" i="2"/>
  <c r="R2591" i="2" s="1"/>
  <c r="J2594" i="2"/>
  <c r="O2594" i="2"/>
  <c r="R2594" i="2" s="1"/>
  <c r="J2595" i="2"/>
  <c r="O2595" i="2"/>
  <c r="R2595" i="2" s="1"/>
  <c r="J2598" i="2"/>
  <c r="O2598" i="2"/>
  <c r="R2598" i="2" s="1"/>
  <c r="J2599" i="2"/>
  <c r="O2599" i="2"/>
  <c r="J2602" i="2"/>
  <c r="O2602" i="2"/>
  <c r="R2602" i="2" s="1"/>
  <c r="J2603" i="2"/>
  <c r="O2603" i="2"/>
  <c r="J2606" i="2"/>
  <c r="O2606" i="2"/>
  <c r="R2606" i="2" s="1"/>
  <c r="J2607" i="2"/>
  <c r="O2607" i="2"/>
  <c r="R2607" i="2" s="1"/>
  <c r="J2610" i="2"/>
  <c r="O2610" i="2"/>
  <c r="R2610" i="2" s="1"/>
  <c r="J2611" i="2"/>
  <c r="O2611" i="2"/>
  <c r="R2611" i="2" s="1"/>
  <c r="J2614" i="2"/>
  <c r="O2614" i="2"/>
  <c r="R2614" i="2" s="1"/>
  <c r="J2615" i="2"/>
  <c r="O2615" i="2"/>
  <c r="R2615" i="2" s="1"/>
  <c r="J2618" i="2"/>
  <c r="O2618" i="2"/>
  <c r="R2618" i="2" s="1"/>
  <c r="J2619" i="2"/>
  <c r="O2619" i="2"/>
  <c r="J2622" i="2"/>
  <c r="O2622" i="2"/>
  <c r="R2622" i="2" s="1"/>
  <c r="J2623" i="2"/>
  <c r="O2623" i="2"/>
  <c r="J2626" i="2"/>
  <c r="O2626" i="2"/>
  <c r="R2626" i="2" s="1"/>
  <c r="J2627" i="2"/>
  <c r="O2627" i="2"/>
  <c r="R2627" i="2" s="1"/>
  <c r="J2630" i="2"/>
  <c r="O2630" i="2"/>
  <c r="R2630" i="2" s="1"/>
  <c r="J2631" i="2"/>
  <c r="O2631" i="2"/>
  <c r="J2634" i="2"/>
  <c r="O2634" i="2"/>
  <c r="R2634" i="2" s="1"/>
  <c r="J2635" i="2"/>
  <c r="O2635" i="2"/>
  <c r="R2635" i="2" s="1"/>
  <c r="J2638" i="2"/>
  <c r="O2638" i="2"/>
  <c r="R2638" i="2" s="1"/>
  <c r="J2639" i="2"/>
  <c r="O2639" i="2"/>
  <c r="R2639" i="2" s="1"/>
  <c r="J2642" i="2"/>
  <c r="O2642" i="2"/>
  <c r="J2643" i="2"/>
  <c r="O2643" i="2"/>
  <c r="R2643" i="2" s="1"/>
  <c r="J2646" i="2"/>
  <c r="O2646" i="2"/>
  <c r="R2646" i="2" s="1"/>
  <c r="J2647" i="2"/>
  <c r="O2647" i="2"/>
  <c r="R2647" i="2" s="1"/>
  <c r="J2650" i="2"/>
  <c r="O2650" i="2"/>
  <c r="R2650" i="2" s="1"/>
  <c r="J2651" i="2"/>
  <c r="O2651" i="2"/>
  <c r="R2651" i="2" s="1"/>
  <c r="J2654" i="2"/>
  <c r="O2654" i="2"/>
  <c r="J2655" i="2"/>
  <c r="O2655" i="2"/>
  <c r="J2658" i="2"/>
  <c r="O2658" i="2"/>
  <c r="R2658" i="2" s="1"/>
  <c r="J2659" i="2"/>
  <c r="O2659" i="2"/>
  <c r="J2662" i="2"/>
  <c r="O2662" i="2"/>
  <c r="J2663" i="2"/>
  <c r="O2663" i="2"/>
  <c r="J2666" i="2"/>
  <c r="O2666" i="2"/>
  <c r="R2666" i="2" s="1"/>
  <c r="J2667" i="2"/>
  <c r="O2667" i="2"/>
  <c r="J2670" i="2"/>
  <c r="O2670" i="2"/>
  <c r="J2671" i="2"/>
  <c r="O2671" i="2"/>
  <c r="J2674" i="2"/>
  <c r="O2674" i="2"/>
  <c r="R2674" i="2" s="1"/>
  <c r="J2675" i="2"/>
  <c r="O2675" i="2"/>
  <c r="R2675" i="2" s="1"/>
  <c r="J2678" i="2"/>
  <c r="O2678" i="2"/>
  <c r="R2678" i="2" s="1"/>
  <c r="J2679" i="2"/>
  <c r="O2679" i="2"/>
  <c r="R2679" i="2" s="1"/>
  <c r="J2682" i="2"/>
  <c r="O2682" i="2"/>
  <c r="R2682" i="2" s="1"/>
  <c r="J2683" i="2"/>
  <c r="O2683" i="2"/>
  <c r="J2686" i="2"/>
  <c r="O2686" i="2"/>
  <c r="J2687" i="2"/>
  <c r="O2687" i="2"/>
  <c r="R2687" i="2" s="1"/>
  <c r="J2690" i="2"/>
  <c r="O2690" i="2"/>
  <c r="J2691" i="2"/>
  <c r="O2691" i="2"/>
  <c r="J2694" i="2"/>
  <c r="O2694" i="2"/>
  <c r="R2694" i="2" s="1"/>
  <c r="J2695" i="2"/>
  <c r="O2695" i="2"/>
  <c r="R2695" i="2" s="1"/>
  <c r="J2698" i="2"/>
  <c r="O2698" i="2"/>
  <c r="R2698" i="2" s="1"/>
  <c r="J2699" i="2"/>
  <c r="O2699" i="2"/>
  <c r="R2699" i="2" s="1"/>
  <c r="J2702" i="2"/>
  <c r="O2702" i="2"/>
  <c r="R2702" i="2" s="1"/>
  <c r="J2703" i="2"/>
  <c r="O2703" i="2"/>
  <c r="R2703" i="2" s="1"/>
  <c r="J2706" i="2"/>
  <c r="O2706" i="2"/>
  <c r="R2706" i="2" s="1"/>
  <c r="J2707" i="2"/>
  <c r="O2707" i="2"/>
  <c r="R2707" i="2" s="1"/>
  <c r="J2710" i="2"/>
  <c r="O2710" i="2"/>
  <c r="R2710" i="2" s="1"/>
  <c r="J2711" i="2"/>
  <c r="O2711" i="2"/>
  <c r="R2711" i="2" s="1"/>
  <c r="J2714" i="2"/>
  <c r="O2714" i="2"/>
  <c r="R2714" i="2" s="1"/>
  <c r="J2715" i="2"/>
  <c r="O2715" i="2"/>
  <c r="R2715" i="2" s="1"/>
  <c r="J2718" i="2"/>
  <c r="O2718" i="2"/>
  <c r="R2718" i="2" s="1"/>
  <c r="J2719" i="2"/>
  <c r="O2719" i="2"/>
  <c r="J2722" i="2"/>
  <c r="O2722" i="2"/>
  <c r="J2723" i="2"/>
  <c r="O2723" i="2"/>
  <c r="J2726" i="2"/>
  <c r="O2726" i="2"/>
  <c r="J2727" i="2"/>
  <c r="O2727" i="2"/>
  <c r="J2730" i="2"/>
  <c r="O2730" i="2"/>
  <c r="J2731" i="2"/>
  <c r="O2731" i="2"/>
  <c r="J2734" i="2"/>
  <c r="O2734" i="2"/>
  <c r="R2734" i="2" s="1"/>
  <c r="J2735" i="2"/>
  <c r="O2735" i="2"/>
  <c r="R2735" i="2" s="1"/>
  <c r="J2738" i="2"/>
  <c r="O2738" i="2"/>
  <c r="R2738" i="2" s="1"/>
  <c r="J2739" i="2"/>
  <c r="O2739" i="2"/>
  <c r="R2739" i="2" s="1"/>
  <c r="J2742" i="2"/>
  <c r="O2742" i="2"/>
  <c r="R2742" i="2" s="1"/>
  <c r="J2743" i="2"/>
  <c r="O2743" i="2"/>
  <c r="R2743" i="2" s="1"/>
  <c r="J2746" i="2"/>
  <c r="O2746" i="2"/>
  <c r="R2746" i="2" s="1"/>
  <c r="J2747" i="2"/>
  <c r="O2747" i="2"/>
  <c r="R2747" i="2" s="1"/>
  <c r="J2750" i="2"/>
  <c r="O2750" i="2"/>
  <c r="R2750" i="2" s="1"/>
  <c r="J2751" i="2"/>
  <c r="O2751" i="2"/>
  <c r="R2751" i="2" s="1"/>
  <c r="J2754" i="2"/>
  <c r="O2754" i="2"/>
  <c r="R2754" i="2" s="1"/>
  <c r="J2755" i="2"/>
  <c r="O2755" i="2"/>
  <c r="R2755" i="2" s="1"/>
  <c r="J2758" i="2"/>
  <c r="O2758" i="2"/>
  <c r="R2758" i="2" s="1"/>
  <c r="J2759" i="2"/>
  <c r="O2759" i="2"/>
  <c r="R2759" i="2" s="1"/>
  <c r="J2762" i="2"/>
  <c r="O2762" i="2"/>
  <c r="R2762" i="2" s="1"/>
  <c r="J2763" i="2"/>
  <c r="O2763" i="2"/>
  <c r="R2763" i="2" s="1"/>
  <c r="J2766" i="2"/>
  <c r="O2766" i="2"/>
  <c r="R2766" i="2" s="1"/>
  <c r="J2767" i="2"/>
  <c r="O2767" i="2"/>
  <c r="R2767" i="2" s="1"/>
  <c r="J2770" i="2"/>
  <c r="O2770" i="2"/>
  <c r="R2770" i="2" s="1"/>
  <c r="J2771" i="2"/>
  <c r="O2771" i="2"/>
  <c r="J2774" i="2"/>
  <c r="O2774" i="2"/>
  <c r="J2775" i="2"/>
  <c r="O2775" i="2"/>
  <c r="R2775" i="2" s="1"/>
  <c r="J2778" i="2"/>
  <c r="O2778" i="2"/>
  <c r="R2778" i="2" s="1"/>
  <c r="J2779" i="2"/>
  <c r="O2779" i="2"/>
  <c r="J2782" i="2"/>
  <c r="O2782" i="2"/>
  <c r="R2782" i="2" s="1"/>
  <c r="J2783" i="2"/>
  <c r="O2783" i="2"/>
  <c r="R2783" i="2" s="1"/>
  <c r="J2786" i="2"/>
  <c r="O2786" i="2"/>
  <c r="R2786" i="2" s="1"/>
  <c r="J2787" i="2"/>
  <c r="O2787" i="2"/>
  <c r="R2787" i="2" s="1"/>
  <c r="J2790" i="2"/>
  <c r="O2790" i="2"/>
  <c r="R2790" i="2" s="1"/>
  <c r="J2791" i="2"/>
  <c r="O2791" i="2"/>
  <c r="R2791" i="2" s="1"/>
  <c r="J2794" i="2"/>
  <c r="O2794" i="2"/>
  <c r="R2794" i="2" s="1"/>
  <c r="J2795" i="2"/>
  <c r="O2795" i="2"/>
  <c r="R2795" i="2" s="1"/>
  <c r="J2798" i="2"/>
  <c r="O2798" i="2"/>
  <c r="R2798" i="2" s="1"/>
  <c r="J2799" i="2"/>
  <c r="O2799" i="2"/>
  <c r="R2799" i="2" s="1"/>
  <c r="J2802" i="2"/>
  <c r="O2802" i="2"/>
  <c r="R2802" i="2" s="1"/>
  <c r="J2806" i="2"/>
  <c r="O2806" i="2"/>
  <c r="J2807" i="2"/>
  <c r="O2807" i="2"/>
  <c r="R2807" i="2" s="1"/>
  <c r="J2810" i="2"/>
  <c r="O2810" i="2"/>
  <c r="J2811" i="2"/>
  <c r="O2811" i="2"/>
  <c r="J2814" i="2"/>
  <c r="O2814" i="2"/>
  <c r="R2814" i="2" s="1"/>
  <c r="J2815" i="2"/>
  <c r="O2815" i="2"/>
  <c r="R2815" i="2" s="1"/>
  <c r="J2818" i="2"/>
  <c r="O2818" i="2"/>
  <c r="R2818" i="2" s="1"/>
  <c r="J2819" i="2"/>
  <c r="O2819" i="2"/>
  <c r="R2819" i="2" s="1"/>
  <c r="J2822" i="2"/>
  <c r="O2822" i="2"/>
  <c r="R2822" i="2" s="1"/>
  <c r="J2823" i="2"/>
  <c r="O2823" i="2"/>
  <c r="R2823" i="2" s="1"/>
  <c r="J2826" i="2"/>
  <c r="O2826" i="2"/>
  <c r="R2826" i="2" s="1"/>
  <c r="J2827" i="2"/>
  <c r="O2827" i="2"/>
  <c r="J2830" i="2"/>
  <c r="O2830" i="2"/>
  <c r="R2830" i="2" s="1"/>
  <c r="J2831" i="2"/>
  <c r="O2831" i="2"/>
  <c r="R2831" i="2" s="1"/>
  <c r="J2834" i="2"/>
  <c r="O2834" i="2"/>
  <c r="R2834" i="2" s="1"/>
  <c r="J2835" i="2"/>
  <c r="O2835" i="2"/>
  <c r="R2835" i="2" s="1"/>
  <c r="J2838" i="2"/>
  <c r="O2838" i="2"/>
  <c r="R2838" i="2" s="1"/>
  <c r="J2839" i="2"/>
  <c r="O2839" i="2"/>
  <c r="J2842" i="2"/>
  <c r="O2842" i="2"/>
  <c r="R2842" i="2" s="1"/>
  <c r="J2843" i="2"/>
  <c r="O2843" i="2"/>
  <c r="R2843" i="2" s="1"/>
  <c r="J2846" i="2"/>
  <c r="O2846" i="2"/>
  <c r="R2846" i="2" s="1"/>
  <c r="J2847" i="2"/>
  <c r="O2847" i="2"/>
  <c r="R2847" i="2" s="1"/>
  <c r="J2850" i="2"/>
  <c r="O2850" i="2"/>
  <c r="R2850" i="2" s="1"/>
  <c r="J2851" i="2"/>
  <c r="O2851" i="2"/>
  <c r="R2851" i="2" s="1"/>
  <c r="J2854" i="2"/>
  <c r="O2854" i="2"/>
  <c r="J2855" i="2"/>
  <c r="O2855" i="2"/>
  <c r="R2855" i="2" s="1"/>
  <c r="J2858" i="2"/>
  <c r="O2858" i="2"/>
  <c r="R2858" i="2" s="1"/>
  <c r="J2859" i="2"/>
  <c r="O2859" i="2"/>
  <c r="R2859" i="2" s="1"/>
  <c r="J2862" i="2"/>
  <c r="O2862" i="2"/>
  <c r="R2862" i="2" s="1"/>
  <c r="J2863" i="2"/>
  <c r="O2863" i="2"/>
  <c r="J2866" i="2"/>
  <c r="O2866" i="2"/>
  <c r="J2867" i="2"/>
  <c r="O2867" i="2"/>
  <c r="R2867" i="2" s="1"/>
  <c r="J2870" i="2"/>
  <c r="O2870" i="2"/>
  <c r="R2870" i="2" s="1"/>
  <c r="J2871" i="2"/>
  <c r="O2871" i="2"/>
  <c r="R2871" i="2" s="1"/>
  <c r="J2874" i="2"/>
  <c r="O2874" i="2"/>
  <c r="R2874" i="2" s="1"/>
  <c r="J2875" i="2"/>
  <c r="O2875" i="2"/>
  <c r="R2875" i="2" s="1"/>
  <c r="J2878" i="2"/>
  <c r="O2878" i="2"/>
  <c r="J2879" i="2"/>
  <c r="O2879" i="2"/>
  <c r="R2879" i="2" s="1"/>
  <c r="J2882" i="2"/>
  <c r="O2882" i="2"/>
  <c r="R2882" i="2" s="1"/>
  <c r="J2883" i="2"/>
  <c r="O2883" i="2"/>
  <c r="R2883" i="2" s="1"/>
  <c r="J2886" i="2"/>
  <c r="O2886" i="2"/>
  <c r="J2887" i="2"/>
  <c r="O2887" i="2"/>
  <c r="R2887" i="2" s="1"/>
  <c r="J2890" i="2"/>
  <c r="O2890" i="2"/>
  <c r="J2891" i="2"/>
  <c r="O2891" i="2"/>
  <c r="J2894" i="2"/>
  <c r="O2894" i="2"/>
  <c r="R2894" i="2" s="1"/>
  <c r="J2895" i="2"/>
  <c r="O2895" i="2"/>
  <c r="R2895" i="2" s="1"/>
  <c r="J2898" i="2"/>
  <c r="O2898" i="2"/>
  <c r="J2899" i="2"/>
  <c r="O2899" i="2"/>
  <c r="J2902" i="2"/>
  <c r="O2902" i="2"/>
  <c r="J2903" i="2"/>
  <c r="O2903" i="2"/>
  <c r="R2903" i="2" s="1"/>
  <c r="J2906" i="2"/>
  <c r="O2906" i="2"/>
  <c r="J2907" i="2"/>
  <c r="O2907" i="2"/>
  <c r="J2910" i="2"/>
  <c r="O2910" i="2"/>
  <c r="J2911" i="2"/>
  <c r="O2911" i="2"/>
  <c r="J2914" i="2"/>
  <c r="O2914" i="2"/>
  <c r="J2915" i="2"/>
  <c r="O2915" i="2"/>
  <c r="J2918" i="2"/>
  <c r="O2918" i="2"/>
  <c r="R2918" i="2" s="1"/>
  <c r="J2919" i="2"/>
  <c r="O2919" i="2"/>
  <c r="R2919" i="2" s="1"/>
  <c r="J2922" i="2"/>
  <c r="O2922" i="2"/>
  <c r="R2922" i="2" s="1"/>
  <c r="J2923" i="2"/>
  <c r="O2923" i="2"/>
  <c r="R2923" i="2" s="1"/>
  <c r="J2926" i="2"/>
  <c r="O2926" i="2"/>
  <c r="R2926" i="2" s="1"/>
  <c r="J2927" i="2"/>
  <c r="O2927" i="2"/>
  <c r="R2927" i="2" s="1"/>
  <c r="J2930" i="2"/>
  <c r="O2930" i="2"/>
  <c r="J2931" i="2"/>
  <c r="O2931" i="2"/>
  <c r="J2934" i="2"/>
  <c r="O2934" i="2"/>
  <c r="R2934" i="2" s="1"/>
  <c r="J2935" i="2"/>
  <c r="O2935" i="2"/>
  <c r="R2935" i="2" s="1"/>
  <c r="J2938" i="2"/>
  <c r="O2938" i="2"/>
  <c r="J2939" i="2"/>
  <c r="O2939" i="2"/>
  <c r="R2939" i="2" s="1"/>
  <c r="J2942" i="2"/>
  <c r="O2942" i="2"/>
  <c r="R2942" i="2" s="1"/>
  <c r="J2943" i="2"/>
  <c r="O2943" i="2"/>
  <c r="R2943" i="2" s="1"/>
  <c r="J2946" i="2"/>
  <c r="O2946" i="2"/>
  <c r="R2946" i="2" s="1"/>
  <c r="J2947" i="2"/>
  <c r="O2947" i="2"/>
  <c r="R2947" i="2" s="1"/>
  <c r="J2950" i="2"/>
  <c r="O2950" i="2"/>
  <c r="R2950" i="2" s="1"/>
  <c r="J2951" i="2"/>
  <c r="O2951" i="2"/>
  <c r="R2951" i="2" s="1"/>
  <c r="J2954" i="2"/>
  <c r="O2954" i="2"/>
  <c r="R2954" i="2" s="1"/>
  <c r="J2955" i="2"/>
  <c r="O2955" i="2"/>
  <c r="R2955" i="2" s="1"/>
  <c r="J2958" i="2"/>
  <c r="O2958" i="2"/>
  <c r="R2958" i="2" s="1"/>
  <c r="J2959" i="2"/>
  <c r="O2959" i="2"/>
  <c r="J2962" i="2"/>
  <c r="O2962" i="2"/>
  <c r="R2962" i="2" s="1"/>
  <c r="J2963" i="2"/>
  <c r="O2963" i="2"/>
  <c r="J2966" i="2"/>
  <c r="O2966" i="2"/>
  <c r="J2967" i="2"/>
  <c r="O2967" i="2"/>
  <c r="J2970" i="2"/>
  <c r="O2970" i="2"/>
  <c r="J2971" i="2"/>
  <c r="O2971" i="2"/>
  <c r="J2974" i="2"/>
  <c r="O2974" i="2"/>
  <c r="J2975" i="2"/>
  <c r="O2975" i="2"/>
  <c r="J2978" i="2"/>
  <c r="O2978" i="2"/>
  <c r="R2978" i="2" s="1"/>
  <c r="J2979" i="2"/>
  <c r="O2979" i="2"/>
  <c r="R2979" i="2" s="1"/>
  <c r="J2982" i="2"/>
  <c r="O2982" i="2"/>
  <c r="R2982" i="2" s="1"/>
  <c r="J2983" i="2"/>
  <c r="O2983" i="2"/>
  <c r="R2983" i="2" s="1"/>
  <c r="J2986" i="2"/>
  <c r="O2986" i="2"/>
  <c r="R2986" i="2" s="1"/>
  <c r="J2987" i="2"/>
  <c r="O2987" i="2"/>
  <c r="R2987" i="2" s="1"/>
  <c r="J2990" i="2"/>
  <c r="O2990" i="2"/>
  <c r="R2990" i="2" s="1"/>
  <c r="J2991" i="2"/>
  <c r="O2991" i="2"/>
  <c r="J2994" i="2"/>
  <c r="O2994" i="2"/>
  <c r="R2994" i="2" s="1"/>
  <c r="J2995" i="2"/>
  <c r="O2995" i="2"/>
  <c r="R2995" i="2" s="1"/>
  <c r="J2998" i="2"/>
  <c r="O2998" i="2"/>
  <c r="R2998" i="2" s="1"/>
  <c r="J2999" i="2"/>
  <c r="O2999" i="2"/>
  <c r="R2999" i="2" s="1"/>
  <c r="J3002" i="2"/>
  <c r="O3002" i="2"/>
  <c r="R3002" i="2" s="1"/>
  <c r="J3003" i="2"/>
  <c r="O3003" i="2"/>
  <c r="R3003" i="2" s="1"/>
  <c r="J3006" i="2"/>
  <c r="O3006" i="2"/>
  <c r="R3006" i="2" s="1"/>
  <c r="J3007" i="2"/>
  <c r="O3007" i="2"/>
  <c r="R3007" i="2" s="1"/>
  <c r="J3010" i="2"/>
  <c r="O3010" i="2"/>
  <c r="R3010" i="2" s="1"/>
  <c r="J3011" i="2"/>
  <c r="O3011" i="2"/>
  <c r="R3011" i="2" s="1"/>
  <c r="J3014" i="2"/>
  <c r="O3014" i="2"/>
  <c r="J3015" i="2"/>
  <c r="O3015" i="2"/>
  <c r="R3015" i="2" s="1"/>
  <c r="J3018" i="2"/>
  <c r="O3018" i="2"/>
  <c r="R3018" i="2" s="1"/>
  <c r="J3019" i="2"/>
  <c r="O3019" i="2"/>
  <c r="R3019" i="2" s="1"/>
  <c r="J3022" i="2"/>
  <c r="O3022" i="2"/>
  <c r="R3022" i="2" s="1"/>
  <c r="J3023" i="2"/>
  <c r="O3023" i="2"/>
  <c r="J3026" i="2"/>
  <c r="O3026" i="2"/>
  <c r="R3026" i="2" s="1"/>
  <c r="J3027" i="2"/>
  <c r="O3027" i="2"/>
  <c r="R3027" i="2" s="1"/>
  <c r="J3030" i="2"/>
  <c r="O3030" i="2"/>
  <c r="R3030" i="2" s="1"/>
  <c r="J3031" i="2"/>
  <c r="O3031" i="2"/>
  <c r="J3034" i="2"/>
  <c r="O3034" i="2"/>
  <c r="R3034" i="2" s="1"/>
  <c r="J3035" i="2"/>
  <c r="O3035" i="2"/>
  <c r="R3035" i="2" s="1"/>
  <c r="J3038" i="2"/>
  <c r="O3038" i="2"/>
  <c r="R3038" i="2" s="1"/>
  <c r="J3039" i="2"/>
  <c r="O3039" i="2"/>
  <c r="R3039" i="2" s="1"/>
  <c r="J3042" i="2"/>
  <c r="O3042" i="2"/>
  <c r="R3042" i="2" s="1"/>
  <c r="J3043" i="2"/>
  <c r="O3043" i="2"/>
  <c r="R3043" i="2" s="1"/>
  <c r="J3046" i="2"/>
  <c r="O3046" i="2"/>
  <c r="R3046" i="2" s="1"/>
  <c r="J3047" i="2"/>
  <c r="O3047" i="2"/>
  <c r="R3047" i="2" s="1"/>
  <c r="J3050" i="2"/>
  <c r="O3050" i="2"/>
  <c r="R3050" i="2" s="1"/>
  <c r="J3051" i="2"/>
  <c r="O3051" i="2"/>
  <c r="R3051" i="2" s="1"/>
  <c r="J3054" i="2"/>
  <c r="O3054" i="2"/>
  <c r="R3054" i="2" s="1"/>
  <c r="J3055" i="2"/>
  <c r="J3058" i="2"/>
  <c r="O3058" i="2"/>
  <c r="J3059" i="2"/>
  <c r="O3059" i="2"/>
  <c r="R3059" i="2" s="1"/>
  <c r="J3062" i="2"/>
  <c r="O3062" i="2"/>
  <c r="J3063" i="2"/>
  <c r="O3063" i="2"/>
  <c r="J3066" i="2"/>
  <c r="O3066" i="2"/>
  <c r="R3066" i="2" s="1"/>
  <c r="J3067" i="2"/>
  <c r="O3067" i="2"/>
  <c r="R3067" i="2" s="1"/>
  <c r="J3070" i="2"/>
  <c r="O3070" i="2"/>
  <c r="R3070" i="2" s="1"/>
  <c r="J3071" i="2"/>
  <c r="O3071" i="2"/>
  <c r="R3071" i="2" s="1"/>
  <c r="J3074" i="2"/>
  <c r="O3074" i="2"/>
  <c r="R3074" i="2" s="1"/>
  <c r="J3075" i="2"/>
  <c r="O3075" i="2"/>
  <c r="R3075" i="2" s="1"/>
  <c r="J3078" i="2"/>
  <c r="O3078" i="2"/>
  <c r="J3079" i="2"/>
  <c r="O3079" i="2"/>
  <c r="R3079" i="2" s="1"/>
  <c r="J3082" i="2"/>
  <c r="O3082" i="2"/>
  <c r="R3082" i="2" s="1"/>
  <c r="J3083" i="2"/>
  <c r="O3083" i="2"/>
  <c r="R3083" i="2" s="1"/>
  <c r="J3086" i="2"/>
  <c r="O3086" i="2"/>
  <c r="R3086" i="2" s="1"/>
  <c r="J3087" i="2"/>
  <c r="O3087" i="2"/>
  <c r="R3087" i="2" s="1"/>
  <c r="J3090" i="2"/>
  <c r="O3090" i="2"/>
  <c r="R3090" i="2" s="1"/>
  <c r="J3091" i="2"/>
  <c r="O3091" i="2"/>
  <c r="R3091" i="2" s="1"/>
  <c r="J3094" i="2"/>
  <c r="O3094" i="2"/>
  <c r="R3094" i="2" s="1"/>
  <c r="J3095" i="2"/>
  <c r="O3095" i="2"/>
  <c r="R3095" i="2" s="1"/>
  <c r="J3098" i="2"/>
  <c r="O3098" i="2"/>
  <c r="R3098" i="2" s="1"/>
  <c r="J3099" i="2"/>
  <c r="O3099" i="2"/>
  <c r="R3099" i="2" s="1"/>
  <c r="J3102" i="2"/>
  <c r="O3102" i="2"/>
  <c r="R3102" i="2" s="1"/>
  <c r="J3103" i="2"/>
  <c r="O3103" i="2"/>
  <c r="R3103" i="2" s="1"/>
  <c r="J3106" i="2"/>
  <c r="O3106" i="2"/>
  <c r="R3106" i="2" s="1"/>
  <c r="J3107" i="2"/>
  <c r="O3107" i="2"/>
  <c r="R3107" i="2" s="1"/>
  <c r="J3110" i="2"/>
  <c r="O3110" i="2"/>
  <c r="R3110" i="2" s="1"/>
  <c r="J3111" i="2"/>
  <c r="O3111" i="2"/>
  <c r="J3114" i="2"/>
  <c r="O3114" i="2"/>
  <c r="J3115" i="2"/>
  <c r="O3115" i="2"/>
  <c r="R3115" i="2" s="1"/>
  <c r="J3118" i="2"/>
  <c r="O3118" i="2"/>
  <c r="R3118" i="2" s="1"/>
  <c r="J3119" i="2"/>
  <c r="O3119" i="2"/>
  <c r="R3119" i="2" s="1"/>
  <c r="J3122" i="2"/>
  <c r="O3122" i="2"/>
  <c r="R3122" i="2" s="1"/>
  <c r="J3123" i="2"/>
  <c r="O3123" i="2"/>
  <c r="R3123" i="2" s="1"/>
  <c r="J3126" i="2"/>
  <c r="O3126" i="2"/>
  <c r="J3127" i="2"/>
  <c r="O3127" i="2"/>
  <c r="R3127" i="2" s="1"/>
  <c r="J3130" i="2"/>
  <c r="O3130" i="2"/>
  <c r="R3130" i="2" s="1"/>
  <c r="J3131" i="2"/>
  <c r="O3131" i="2"/>
  <c r="J3134" i="2"/>
  <c r="O3134" i="2"/>
  <c r="R3134" i="2" s="1"/>
  <c r="J3135" i="2"/>
  <c r="O3135" i="2"/>
  <c r="R3135" i="2" s="1"/>
  <c r="J3139" i="2"/>
  <c r="O3139" i="2"/>
  <c r="J3140" i="2"/>
  <c r="O3140" i="2"/>
  <c r="R3140" i="2" s="1"/>
  <c r="J3143" i="2"/>
  <c r="O3143" i="2"/>
  <c r="J3144" i="2"/>
  <c r="O3144" i="2"/>
  <c r="J3147" i="2"/>
  <c r="O3147" i="2"/>
  <c r="R3147" i="2" s="1"/>
  <c r="J3148" i="2"/>
  <c r="O3148" i="2"/>
  <c r="R3148" i="2" s="1"/>
  <c r="J3151" i="2"/>
  <c r="O3151" i="2"/>
  <c r="R3151" i="2" s="1"/>
  <c r="J3152" i="2"/>
  <c r="O3152" i="2"/>
  <c r="R3152" i="2" s="1"/>
  <c r="J3155" i="2"/>
  <c r="O3155" i="2"/>
  <c r="J3156" i="2"/>
  <c r="O3156" i="2"/>
  <c r="J3159" i="2"/>
  <c r="O3159" i="2"/>
  <c r="R3159" i="2" s="1"/>
  <c r="J3160" i="2"/>
  <c r="O3160" i="2"/>
  <c r="R3160" i="2" s="1"/>
  <c r="J3163" i="2"/>
  <c r="O3163" i="2"/>
  <c r="J3164" i="2"/>
  <c r="O3164" i="2"/>
  <c r="J3167" i="2"/>
  <c r="O3167" i="2"/>
  <c r="J3168" i="2"/>
  <c r="O3168" i="2"/>
  <c r="R3168" i="2" s="1"/>
  <c r="J3171" i="2"/>
  <c r="O3171" i="2"/>
  <c r="R3171" i="2" s="1"/>
  <c r="J3172" i="2"/>
  <c r="O3172" i="2"/>
  <c r="J3175" i="2"/>
  <c r="O3175" i="2"/>
  <c r="R3175" i="2" s="1"/>
  <c r="J3176" i="2"/>
  <c r="O3176" i="2"/>
  <c r="R3176" i="2" s="1"/>
  <c r="J3179" i="2"/>
  <c r="O3179" i="2"/>
  <c r="R3179" i="2" s="1"/>
  <c r="J3180" i="2"/>
  <c r="O3180" i="2"/>
  <c r="R3180" i="2" s="1"/>
  <c r="J3183" i="2"/>
  <c r="O3183" i="2"/>
  <c r="R3183" i="2" s="1"/>
  <c r="J3184" i="2"/>
  <c r="O3184" i="2"/>
  <c r="R3184" i="2" s="1"/>
  <c r="J3187" i="2"/>
  <c r="O3187" i="2"/>
  <c r="J3188" i="2"/>
  <c r="O3188" i="2"/>
  <c r="J3191" i="2"/>
  <c r="O3191" i="2"/>
  <c r="R3191" i="2" s="1"/>
  <c r="J3192" i="2"/>
  <c r="O3192" i="2"/>
  <c r="J3195" i="2"/>
  <c r="O3195" i="2"/>
  <c r="R3195" i="2" s="1"/>
  <c r="J3196" i="2"/>
  <c r="O3196" i="2"/>
  <c r="R3196" i="2" s="1"/>
  <c r="J3199" i="2"/>
  <c r="O3199" i="2"/>
  <c r="J3200" i="2"/>
  <c r="O3200" i="2"/>
  <c r="R3200" i="2" s="1"/>
  <c r="J3203" i="2"/>
  <c r="O3203" i="2"/>
  <c r="R3203" i="2" s="1"/>
  <c r="J3204" i="2"/>
  <c r="O3204" i="2"/>
  <c r="R3204" i="2" s="1"/>
  <c r="J3207" i="2"/>
  <c r="O3207" i="2"/>
  <c r="J3208" i="2"/>
  <c r="O3208" i="2"/>
  <c r="J3211" i="2"/>
  <c r="O3211" i="2"/>
  <c r="R3211" i="2" s="1"/>
  <c r="J3212" i="2"/>
  <c r="O3212" i="2"/>
  <c r="R3212" i="2" s="1"/>
  <c r="J3215" i="2"/>
  <c r="O3215" i="2"/>
  <c r="R3215" i="2" s="1"/>
  <c r="J3216" i="2"/>
  <c r="O3216" i="2"/>
  <c r="R3216" i="2" s="1"/>
  <c r="J3219" i="2"/>
  <c r="O3219" i="2"/>
  <c r="J3220" i="2"/>
  <c r="O3220" i="2"/>
  <c r="R3220" i="2" s="1"/>
  <c r="J3223" i="2"/>
  <c r="O3223" i="2"/>
  <c r="J3224" i="2"/>
  <c r="O3224" i="2"/>
  <c r="J3227" i="2"/>
  <c r="O3227" i="2"/>
  <c r="J3228" i="2"/>
  <c r="O3228" i="2"/>
  <c r="J3231" i="2"/>
  <c r="O3231" i="2"/>
  <c r="J3232" i="2"/>
  <c r="O3232" i="2"/>
  <c r="J3235" i="2"/>
  <c r="O3235" i="2"/>
  <c r="R3235" i="2" s="1"/>
  <c r="J3236" i="2"/>
  <c r="O3236" i="2"/>
  <c r="R3236" i="2" s="1"/>
  <c r="J3239" i="2"/>
  <c r="O3239" i="2"/>
  <c r="R3239" i="2" s="1"/>
  <c r="J3240" i="2"/>
  <c r="O3240" i="2"/>
  <c r="R3240" i="2" s="1"/>
  <c r="J3243" i="2"/>
  <c r="O3243" i="2"/>
  <c r="R3243" i="2" s="1"/>
  <c r="J3244" i="2"/>
  <c r="O3244" i="2"/>
  <c r="R3244" i="2" s="1"/>
  <c r="J3247" i="2"/>
  <c r="O3247" i="2"/>
  <c r="J3248" i="2"/>
  <c r="O3248" i="2"/>
  <c r="R3248" i="2" s="1"/>
  <c r="J3251" i="2"/>
  <c r="O3251" i="2"/>
  <c r="R3251" i="2" s="1"/>
  <c r="J3252" i="2"/>
  <c r="O3252" i="2"/>
  <c r="R3252" i="2" s="1"/>
  <c r="J3255" i="2"/>
  <c r="O3255" i="2"/>
  <c r="R3255" i="2" s="1"/>
  <c r="J3256" i="2"/>
  <c r="O3256" i="2"/>
  <c r="R3256" i="2" s="1"/>
  <c r="J3259" i="2"/>
  <c r="O3259" i="2"/>
  <c r="R3259" i="2" s="1"/>
  <c r="J3260" i="2"/>
  <c r="O3260" i="2"/>
  <c r="R3260" i="2" s="1"/>
  <c r="J3263" i="2"/>
  <c r="O3263" i="2"/>
  <c r="R3263" i="2" s="1"/>
  <c r="J3264" i="2"/>
  <c r="O3264" i="2"/>
  <c r="R3264" i="2" s="1"/>
  <c r="J3267" i="2"/>
  <c r="O3267" i="2"/>
  <c r="R3267" i="2" s="1"/>
  <c r="J3268" i="2"/>
  <c r="O3268" i="2"/>
  <c r="R3268" i="2" s="1"/>
  <c r="J3271" i="2"/>
  <c r="O3271" i="2"/>
  <c r="R3271" i="2" s="1"/>
  <c r="J3272" i="2"/>
  <c r="O3272" i="2"/>
  <c r="R3272" i="2" s="1"/>
  <c r="J3275" i="2"/>
  <c r="O3275" i="2"/>
  <c r="J3276" i="2"/>
  <c r="O3276" i="2"/>
  <c r="R3276" i="2" s="1"/>
  <c r="J3279" i="2"/>
  <c r="O3279" i="2"/>
  <c r="R3279" i="2" s="1"/>
  <c r="J3280" i="2"/>
  <c r="O3280" i="2"/>
  <c r="R3280" i="2" s="1"/>
  <c r="J3283" i="2"/>
  <c r="O3283" i="2"/>
  <c r="R3283" i="2" s="1"/>
  <c r="J3284" i="2"/>
  <c r="O3284" i="2"/>
  <c r="R3284" i="2" s="1"/>
  <c r="J3287" i="2"/>
  <c r="O3287" i="2"/>
  <c r="R3287" i="2" s="1"/>
  <c r="J3288" i="2"/>
  <c r="O3288" i="2"/>
  <c r="R3288" i="2" s="1"/>
  <c r="J3291" i="2"/>
  <c r="O3291" i="2"/>
  <c r="R3291" i="2" s="1"/>
  <c r="J3292" i="2"/>
  <c r="O3292" i="2"/>
  <c r="R3292" i="2" s="1"/>
  <c r="J3295" i="2"/>
  <c r="O3295" i="2"/>
  <c r="R3295" i="2" s="1"/>
  <c r="J3296" i="2"/>
  <c r="O3296" i="2"/>
  <c r="R3296" i="2" s="1"/>
  <c r="J3299" i="2"/>
  <c r="O3299" i="2"/>
  <c r="R3299" i="2" s="1"/>
  <c r="J3300" i="2"/>
  <c r="O3300" i="2"/>
  <c r="R3300" i="2" s="1"/>
  <c r="J3303" i="2"/>
  <c r="O3303" i="2"/>
  <c r="R3303" i="2" s="1"/>
  <c r="J3304" i="2"/>
  <c r="O3304" i="2"/>
  <c r="R3304" i="2" s="1"/>
  <c r="J3307" i="2"/>
  <c r="O3307" i="2"/>
  <c r="J3308" i="2"/>
  <c r="O3308" i="2"/>
  <c r="J3311" i="2"/>
  <c r="O3311" i="2"/>
  <c r="R3311" i="2" s="1"/>
  <c r="J3312" i="2"/>
  <c r="O3312" i="2"/>
  <c r="J3315" i="2"/>
  <c r="O3315" i="2"/>
  <c r="R3315" i="2" s="1"/>
  <c r="J3316" i="2"/>
  <c r="O3316" i="2"/>
  <c r="R3316" i="2" s="1"/>
  <c r="J3319" i="2"/>
  <c r="O3319" i="2"/>
  <c r="R3319" i="2" s="1"/>
  <c r="J3320" i="2"/>
  <c r="O3320" i="2"/>
  <c r="R3320" i="2" s="1"/>
  <c r="J3323" i="2"/>
  <c r="O3323" i="2"/>
  <c r="R3323" i="2" s="1"/>
  <c r="J3324" i="2"/>
  <c r="O3324" i="2"/>
  <c r="R3324" i="2" s="1"/>
  <c r="J3327" i="2"/>
  <c r="O3327" i="2"/>
  <c r="R3327" i="2" s="1"/>
  <c r="J3328" i="2"/>
  <c r="O3328" i="2"/>
  <c r="R3328" i="2" s="1"/>
  <c r="J3331" i="2"/>
  <c r="O3331" i="2"/>
  <c r="R3331" i="2" s="1"/>
  <c r="J3332" i="2"/>
  <c r="O3332" i="2"/>
  <c r="R3332" i="2" s="1"/>
  <c r="J3335" i="2"/>
  <c r="O3335" i="2"/>
  <c r="R3335" i="2" s="1"/>
  <c r="J3336" i="2"/>
  <c r="O3336" i="2"/>
  <c r="R3336" i="2" s="1"/>
  <c r="J3339" i="2"/>
  <c r="O3339" i="2"/>
  <c r="R3339" i="2" s="1"/>
  <c r="J3340" i="2"/>
  <c r="O3340" i="2"/>
  <c r="R3340" i="2" s="1"/>
  <c r="J3343" i="2"/>
  <c r="O3343" i="2"/>
  <c r="R3343" i="2" s="1"/>
  <c r="J3344" i="2"/>
  <c r="O3344" i="2"/>
  <c r="R3344" i="2" s="1"/>
  <c r="J3347" i="2"/>
  <c r="O3347" i="2"/>
  <c r="R3347" i="2" s="1"/>
  <c r="J3348" i="2"/>
  <c r="O3348" i="2"/>
  <c r="R3348" i="2" s="1"/>
  <c r="J3351" i="2"/>
  <c r="O3351" i="2"/>
  <c r="J3352" i="2"/>
  <c r="O3352" i="2"/>
  <c r="R3352" i="2" s="1"/>
  <c r="J3355" i="2"/>
  <c r="O3355" i="2"/>
  <c r="R3355" i="2" s="1"/>
  <c r="J3356" i="2"/>
  <c r="O3356" i="2"/>
  <c r="R3356" i="2" s="1"/>
  <c r="J3359" i="2"/>
  <c r="O3359" i="2"/>
  <c r="R3359" i="2" s="1"/>
  <c r="J3360" i="2"/>
  <c r="O3360" i="2"/>
  <c r="R3360" i="2" s="1"/>
  <c r="J3363" i="2"/>
  <c r="O3363" i="2"/>
  <c r="J3364" i="2"/>
  <c r="O3364" i="2"/>
  <c r="R3364" i="2" s="1"/>
  <c r="J3367" i="2"/>
  <c r="O3367" i="2"/>
  <c r="J3368" i="2"/>
  <c r="O3368" i="2"/>
  <c r="J3371" i="2"/>
  <c r="O3371" i="2"/>
  <c r="R3371" i="2" s="1"/>
  <c r="J3372" i="2"/>
  <c r="O3372" i="2"/>
  <c r="R3372" i="2" s="1"/>
  <c r="J3375" i="2"/>
  <c r="O3375" i="2"/>
  <c r="R3375" i="2" s="1"/>
  <c r="J3376" i="2"/>
  <c r="O3376" i="2"/>
  <c r="R3376" i="2" s="1"/>
  <c r="J3379" i="2"/>
  <c r="O3379" i="2"/>
  <c r="R3379" i="2" s="1"/>
  <c r="J3380" i="2"/>
  <c r="O3380" i="2"/>
  <c r="J3383" i="2"/>
  <c r="O3383" i="2"/>
  <c r="R3383" i="2" s="1"/>
  <c r="J3384" i="2"/>
  <c r="O3384" i="2"/>
  <c r="J3387" i="2"/>
  <c r="O3387" i="2"/>
  <c r="R3387" i="2" s="1"/>
  <c r="J3388" i="2"/>
  <c r="O3388" i="2"/>
  <c r="R3388" i="2" s="1"/>
  <c r="J3391" i="2"/>
  <c r="O3391" i="2"/>
  <c r="R3391" i="2" s="1"/>
  <c r="J3392" i="2"/>
  <c r="O3392" i="2"/>
  <c r="R3392" i="2" s="1"/>
  <c r="J3395" i="2"/>
  <c r="O3395" i="2"/>
  <c r="R3395" i="2" s="1"/>
  <c r="J3396" i="2"/>
  <c r="O3396" i="2"/>
  <c r="J3399" i="2"/>
  <c r="O3399" i="2"/>
  <c r="R3399" i="2" s="1"/>
  <c r="J3400" i="2"/>
  <c r="O3400" i="2"/>
  <c r="R3400" i="2" s="1"/>
  <c r="J3403" i="2"/>
  <c r="O3403" i="2"/>
  <c r="J3404" i="2"/>
  <c r="O3404" i="2"/>
  <c r="J3407" i="2"/>
  <c r="O3407" i="2"/>
  <c r="J3408" i="2"/>
  <c r="O3408" i="2"/>
  <c r="R3408" i="2" s="1"/>
  <c r="J3411" i="2"/>
  <c r="O3411" i="2"/>
  <c r="R3411" i="2" s="1"/>
  <c r="J3412" i="2"/>
  <c r="O3412" i="2"/>
  <c r="J3415" i="2"/>
  <c r="O3415" i="2"/>
  <c r="R3415" i="2" s="1"/>
  <c r="J3416" i="2"/>
  <c r="O3416" i="2"/>
  <c r="R3416" i="2" s="1"/>
  <c r="J3419" i="2"/>
  <c r="O3419" i="2"/>
  <c r="J3420" i="2"/>
  <c r="O3420" i="2"/>
  <c r="R3420" i="2" s="1"/>
  <c r="J3423" i="2"/>
  <c r="O3423" i="2"/>
  <c r="J3424" i="2"/>
  <c r="O3424" i="2"/>
  <c r="R3424" i="2" s="1"/>
  <c r="J3427" i="2"/>
  <c r="O3427" i="2"/>
  <c r="R3427" i="2" s="1"/>
  <c r="J3428" i="2"/>
  <c r="O3428" i="2"/>
  <c r="R3428" i="2" s="1"/>
  <c r="J3431" i="2"/>
  <c r="O3431" i="2"/>
  <c r="R3431" i="2" s="1"/>
  <c r="J3432" i="2"/>
  <c r="O3432" i="2"/>
  <c r="R3432" i="2" s="1"/>
  <c r="J3435" i="2"/>
  <c r="O3435" i="2"/>
  <c r="R3435" i="2" s="1"/>
  <c r="J3436" i="2"/>
  <c r="O3436" i="2"/>
  <c r="R3436" i="2" s="1"/>
  <c r="J3439" i="2"/>
  <c r="O3439" i="2"/>
  <c r="R3439" i="2" s="1"/>
  <c r="J3440" i="2"/>
  <c r="O3440" i="2"/>
  <c r="R3440" i="2" s="1"/>
  <c r="J3443" i="2"/>
  <c r="O3443" i="2"/>
  <c r="J3444" i="2"/>
  <c r="O3444" i="2"/>
  <c r="J3447" i="2"/>
  <c r="O3447" i="2"/>
  <c r="R3447" i="2" s="1"/>
  <c r="J3448" i="2"/>
  <c r="O3448" i="2"/>
  <c r="R3448" i="2" s="1"/>
  <c r="J3451" i="2"/>
  <c r="O3451" i="2"/>
  <c r="R3451" i="2" s="1"/>
  <c r="J3452" i="2"/>
  <c r="O3452" i="2"/>
  <c r="R3452" i="2" s="1"/>
  <c r="J3455" i="2"/>
  <c r="O3455" i="2"/>
  <c r="R3455" i="2" s="1"/>
  <c r="J3456" i="2"/>
  <c r="O3456" i="2"/>
  <c r="R3456" i="2" s="1"/>
  <c r="J3459" i="2"/>
  <c r="O3459" i="2"/>
  <c r="R3459" i="2" s="1"/>
  <c r="J3460" i="2"/>
  <c r="O3460" i="2"/>
  <c r="R3460" i="2" s="1"/>
  <c r="J3463" i="2"/>
  <c r="O3463" i="2"/>
  <c r="R3463" i="2" s="1"/>
  <c r="J3464" i="2"/>
  <c r="O3464" i="2"/>
  <c r="R3464" i="2" s="1"/>
  <c r="J3467" i="2"/>
  <c r="O3467" i="2"/>
  <c r="R3467" i="2" s="1"/>
  <c r="J3468" i="2"/>
  <c r="O3468" i="2"/>
  <c r="R3468" i="2" s="1"/>
  <c r="J3471" i="2"/>
  <c r="O3471" i="2"/>
  <c r="R3471" i="2" s="1"/>
  <c r="J3472" i="2"/>
  <c r="O3472" i="2"/>
  <c r="R3472" i="2" s="1"/>
  <c r="J3475" i="2"/>
  <c r="O3475" i="2"/>
  <c r="R3475" i="2" s="1"/>
  <c r="J3476" i="2"/>
  <c r="O3476" i="2"/>
  <c r="R3476" i="2" s="1"/>
  <c r="J3479" i="2"/>
  <c r="O3479" i="2"/>
  <c r="R3479" i="2" s="1"/>
  <c r="J3480" i="2"/>
  <c r="O3480" i="2"/>
  <c r="R3480" i="2" s="1"/>
  <c r="J3483" i="2"/>
  <c r="O3483" i="2"/>
  <c r="R3483" i="2" s="1"/>
  <c r="J3484" i="2"/>
  <c r="O3484" i="2"/>
  <c r="J3487" i="2"/>
  <c r="O3487" i="2"/>
  <c r="R3487" i="2" s="1"/>
  <c r="J3488" i="2"/>
  <c r="O3488" i="2"/>
  <c r="R3488" i="2" s="1"/>
  <c r="J3491" i="2"/>
  <c r="O3491" i="2"/>
  <c r="R3491" i="2" s="1"/>
  <c r="J3492" i="2"/>
  <c r="O3492" i="2"/>
  <c r="R3492" i="2" s="1"/>
  <c r="J3495" i="2"/>
  <c r="O3495" i="2"/>
  <c r="R3495" i="2" s="1"/>
  <c r="J3496" i="2"/>
  <c r="O3496" i="2"/>
  <c r="R3496" i="2" s="1"/>
  <c r="J3499" i="2"/>
  <c r="O3499" i="2"/>
  <c r="R3499" i="2" s="1"/>
  <c r="J3500" i="2"/>
  <c r="O3500" i="2"/>
  <c r="R3500" i="2" s="1"/>
  <c r="J3503" i="2"/>
  <c r="O3503" i="2"/>
  <c r="R3503" i="2" s="1"/>
  <c r="J3504" i="2"/>
  <c r="O3504" i="2"/>
  <c r="R3504" i="2" s="1"/>
  <c r="J3507" i="2"/>
  <c r="O3507" i="2"/>
  <c r="R3507" i="2" s="1"/>
  <c r="J3508" i="2"/>
  <c r="O3508" i="2"/>
  <c r="R3508" i="2" s="1"/>
  <c r="J3511" i="2"/>
  <c r="O3511" i="2"/>
  <c r="R3511" i="2" s="1"/>
  <c r="J3512" i="2"/>
  <c r="O3512" i="2"/>
  <c r="R3512" i="2" s="1"/>
  <c r="J3515" i="2"/>
  <c r="O3515" i="2"/>
  <c r="R3515" i="2" s="1"/>
  <c r="J3516" i="2"/>
  <c r="O3516" i="2"/>
  <c r="R3516" i="2" s="1"/>
  <c r="J3519" i="2"/>
  <c r="O3519" i="2"/>
  <c r="R3519" i="2" s="1"/>
  <c r="J3520" i="2"/>
  <c r="O3520" i="2"/>
  <c r="R3520" i="2" s="1"/>
  <c r="J3523" i="2"/>
  <c r="O3523" i="2"/>
  <c r="R3523" i="2" s="1"/>
  <c r="J3524" i="2"/>
  <c r="O3524" i="2"/>
  <c r="R3524" i="2" s="1"/>
  <c r="J3527" i="2"/>
  <c r="O3527" i="2"/>
  <c r="J3528" i="2"/>
  <c r="O3528" i="2"/>
  <c r="J3531" i="2"/>
  <c r="O3531" i="2"/>
  <c r="R3531" i="2" s="1"/>
  <c r="J3532" i="2"/>
  <c r="O3532" i="2"/>
  <c r="R3532" i="2" s="1"/>
  <c r="J3535" i="2"/>
  <c r="O3535" i="2"/>
  <c r="R3535" i="2" s="1"/>
  <c r="J3536" i="2"/>
  <c r="O3536" i="2"/>
  <c r="R3536" i="2" s="1"/>
  <c r="J3539" i="2"/>
  <c r="O3539" i="2"/>
  <c r="R3539" i="2" s="1"/>
  <c r="J3540" i="2"/>
  <c r="O3540" i="2"/>
  <c r="R3540" i="2" s="1"/>
  <c r="J3543" i="2"/>
  <c r="O3543" i="2"/>
  <c r="J3544" i="2"/>
  <c r="O3544" i="2"/>
  <c r="R3544" i="2" s="1"/>
  <c r="J3547" i="2"/>
  <c r="O3547" i="2"/>
  <c r="R3547" i="2" s="1"/>
  <c r="J3548" i="2"/>
  <c r="O3548" i="2"/>
  <c r="R3548" i="2" s="1"/>
  <c r="J3551" i="2"/>
  <c r="O3551" i="2"/>
  <c r="R3551" i="2" s="1"/>
  <c r="J3552" i="2"/>
  <c r="O3552" i="2"/>
  <c r="J3555" i="2"/>
  <c r="O3555" i="2"/>
  <c r="R3555" i="2" s="1"/>
  <c r="J3556" i="2"/>
  <c r="O3556" i="2"/>
  <c r="R3556" i="2" s="1"/>
  <c r="J3559" i="2"/>
  <c r="O3559" i="2"/>
  <c r="R3559" i="2" s="1"/>
  <c r="J3560" i="2"/>
  <c r="O3560" i="2"/>
  <c r="J3563" i="2"/>
  <c r="O3563" i="2"/>
  <c r="R3563" i="2" s="1"/>
  <c r="J3564" i="2"/>
  <c r="O3564" i="2"/>
  <c r="R3564" i="2" s="1"/>
  <c r="J3567" i="2"/>
  <c r="O3567" i="2"/>
  <c r="R3567" i="2" s="1"/>
  <c r="J3568" i="2"/>
  <c r="O3568" i="2"/>
  <c r="R3568" i="2" s="1"/>
  <c r="J3571" i="2"/>
  <c r="O3571" i="2"/>
  <c r="R3571" i="2" s="1"/>
  <c r="J3572" i="2"/>
  <c r="O3572" i="2"/>
  <c r="R3572" i="2" s="1"/>
  <c r="J3575" i="2"/>
  <c r="O3575" i="2"/>
  <c r="R3575" i="2" s="1"/>
  <c r="J3576" i="2"/>
  <c r="O3576" i="2"/>
  <c r="R3576" i="2" s="1"/>
  <c r="J3579" i="2"/>
  <c r="O3579" i="2"/>
  <c r="R3579" i="2" s="1"/>
  <c r="J3580" i="2"/>
  <c r="O3580" i="2"/>
  <c r="J3583" i="2"/>
  <c r="O3583" i="2"/>
  <c r="R3583" i="2" s="1"/>
  <c r="J3584" i="2"/>
  <c r="O3584" i="2"/>
  <c r="R3584" i="2" s="1"/>
  <c r="J3587" i="2"/>
  <c r="O3587" i="2"/>
  <c r="R3587" i="2" s="1"/>
  <c r="J3588" i="2"/>
  <c r="O3588" i="2"/>
  <c r="R3588" i="2" s="1"/>
  <c r="J3591" i="2"/>
  <c r="O3591" i="2"/>
  <c r="R3591" i="2" s="1"/>
  <c r="J3592" i="2"/>
  <c r="O3592" i="2"/>
  <c r="J3595" i="2"/>
  <c r="O3595" i="2"/>
  <c r="J3596" i="2"/>
  <c r="O3596" i="2"/>
  <c r="J3599" i="2"/>
  <c r="O3599" i="2"/>
  <c r="R3599" i="2" s="1"/>
  <c r="J3600" i="2"/>
  <c r="O3600" i="2"/>
  <c r="R3600" i="2" s="1"/>
  <c r="J3603" i="2"/>
  <c r="O3603" i="2"/>
  <c r="R3603" i="2" s="1"/>
  <c r="J3604" i="2"/>
  <c r="O3604" i="2"/>
  <c r="J3607" i="2"/>
  <c r="O3607" i="2"/>
  <c r="J3608" i="2"/>
  <c r="O3608" i="2"/>
  <c r="R3608" i="2" s="1"/>
  <c r="J3611" i="2"/>
  <c r="O3611" i="2"/>
  <c r="R3611" i="2" s="1"/>
  <c r="J3612" i="2"/>
  <c r="O3612" i="2"/>
  <c r="R3612" i="2" s="1"/>
  <c r="J3615" i="2"/>
  <c r="O3615" i="2"/>
  <c r="J3616" i="2"/>
  <c r="O3616" i="2"/>
  <c r="J3619" i="2"/>
  <c r="O3619" i="2"/>
  <c r="J3620" i="2"/>
  <c r="O3620" i="2"/>
  <c r="J3623" i="2"/>
  <c r="O3623" i="2"/>
  <c r="R3623" i="2" s="1"/>
  <c r="J3624" i="2"/>
  <c r="O3624" i="2"/>
  <c r="J3627" i="2"/>
  <c r="O3627" i="2"/>
  <c r="R3627" i="2" s="1"/>
  <c r="J3628" i="2"/>
  <c r="O3628" i="2"/>
  <c r="R3628" i="2" s="1"/>
  <c r="J3631" i="2"/>
  <c r="O3631" i="2"/>
  <c r="R3631" i="2" s="1"/>
  <c r="J3632" i="2"/>
  <c r="O3632" i="2"/>
  <c r="R3632" i="2" s="1"/>
  <c r="J3635" i="2"/>
  <c r="O3635" i="2"/>
  <c r="R3635" i="2" s="1"/>
  <c r="J3636" i="2"/>
  <c r="O3636" i="2"/>
  <c r="R3636" i="2" s="1"/>
  <c r="J3639" i="2"/>
  <c r="O3639" i="2"/>
  <c r="J3640" i="2"/>
  <c r="O3640" i="2"/>
  <c r="R3640" i="2" s="1"/>
  <c r="J3643" i="2"/>
  <c r="O3643" i="2"/>
  <c r="J3644" i="2"/>
  <c r="O3644" i="2"/>
  <c r="J3647" i="2"/>
  <c r="O3647" i="2"/>
  <c r="R3647" i="2" s="1"/>
  <c r="J3648" i="2"/>
  <c r="O3648" i="2"/>
  <c r="R3648" i="2" s="1"/>
  <c r="J3651" i="2"/>
  <c r="O3651" i="2"/>
  <c r="R3651" i="2" s="1"/>
  <c r="J3652" i="2"/>
  <c r="O3652" i="2"/>
  <c r="R3652" i="2" s="1"/>
  <c r="J3655" i="2"/>
  <c r="O3655" i="2"/>
  <c r="R3655" i="2" s="1"/>
  <c r="J3656" i="2"/>
  <c r="O3656" i="2"/>
  <c r="R3656" i="2" s="1"/>
  <c r="J3659" i="2"/>
  <c r="O3659" i="2"/>
  <c r="R3659" i="2" s="1"/>
  <c r="J3660" i="2"/>
  <c r="O3660" i="2"/>
  <c r="R3660" i="2" s="1"/>
  <c r="J3663" i="2"/>
  <c r="O3663" i="2"/>
  <c r="R3663" i="2" s="1"/>
  <c r="J3664" i="2"/>
  <c r="O3664" i="2"/>
  <c r="R3664" i="2" s="1"/>
  <c r="J3667" i="2"/>
  <c r="O3667" i="2"/>
  <c r="R3667" i="2" s="1"/>
  <c r="J3668" i="2"/>
  <c r="O3668" i="2"/>
  <c r="J3671" i="2"/>
  <c r="O3671" i="2"/>
  <c r="R3671" i="2" s="1"/>
  <c r="J3672" i="2"/>
  <c r="O3672" i="2"/>
  <c r="R3672" i="2" s="1"/>
  <c r="J3675" i="2"/>
  <c r="O3675" i="2"/>
  <c r="R3675" i="2" s="1"/>
  <c r="J3676" i="2"/>
  <c r="O3676" i="2"/>
  <c r="R3676" i="2" s="1"/>
  <c r="J3679" i="2"/>
  <c r="O3679" i="2"/>
  <c r="R3679" i="2" s="1"/>
  <c r="J3680" i="2"/>
  <c r="O3680" i="2"/>
  <c r="R3680" i="2" s="1"/>
  <c r="J3683" i="2"/>
  <c r="O3683" i="2"/>
  <c r="R3683" i="2" s="1"/>
  <c r="J3684" i="2"/>
  <c r="O3684" i="2"/>
  <c r="R3684" i="2" s="1"/>
  <c r="J3687" i="2"/>
  <c r="O3687" i="2"/>
  <c r="R3687" i="2" s="1"/>
  <c r="J3688" i="2"/>
  <c r="O3688" i="2"/>
  <c r="R3688" i="2" s="1"/>
  <c r="J3691" i="2"/>
  <c r="O3691" i="2"/>
  <c r="R3691" i="2" s="1"/>
  <c r="J3692" i="2"/>
  <c r="O3692" i="2"/>
  <c r="J3695" i="2"/>
  <c r="O3695" i="2"/>
  <c r="R3695" i="2" s="1"/>
  <c r="J3696" i="2"/>
  <c r="O3696" i="2"/>
  <c r="R3696" i="2" s="1"/>
  <c r="J3699" i="2"/>
  <c r="O3699" i="2"/>
  <c r="R3699" i="2" s="1"/>
  <c r="J3700" i="2"/>
  <c r="O3700" i="2"/>
  <c r="R3700" i="2" s="1"/>
  <c r="J3703" i="2"/>
  <c r="O3703" i="2"/>
  <c r="R3703" i="2" s="1"/>
  <c r="J3704" i="2"/>
  <c r="O3704" i="2"/>
  <c r="J3707" i="2"/>
  <c r="O3707" i="2"/>
  <c r="R3707" i="2" s="1"/>
  <c r="J3708" i="2"/>
  <c r="O3708" i="2"/>
  <c r="R3708" i="2" s="1"/>
  <c r="J3711" i="2"/>
  <c r="O3711" i="2"/>
  <c r="R3711" i="2" s="1"/>
  <c r="J3712" i="2"/>
  <c r="O3712" i="2"/>
  <c r="R3712" i="2" s="1"/>
  <c r="J3715" i="2"/>
  <c r="O3715" i="2"/>
  <c r="R3715" i="2" s="1"/>
  <c r="J3716" i="2"/>
  <c r="O3716" i="2"/>
  <c r="R3716" i="2" s="1"/>
  <c r="J3719" i="2"/>
  <c r="O3719" i="2"/>
  <c r="R3719" i="2" s="1"/>
  <c r="J3720" i="2"/>
  <c r="O3720" i="2"/>
  <c r="R3720" i="2" s="1"/>
  <c r="J3723" i="2"/>
  <c r="O3723" i="2"/>
  <c r="R3723" i="2" s="1"/>
  <c r="J3724" i="2"/>
  <c r="O3724" i="2"/>
  <c r="J3727" i="2"/>
  <c r="O3727" i="2"/>
  <c r="R3727" i="2" s="1"/>
  <c r="J3728" i="2"/>
  <c r="O3728" i="2"/>
  <c r="R3728" i="2" s="1"/>
  <c r="J3731" i="2"/>
  <c r="O3731" i="2"/>
  <c r="J3732" i="2"/>
  <c r="O3732" i="2"/>
  <c r="J3735" i="2"/>
  <c r="O3735" i="2"/>
  <c r="R3735" i="2" s="1"/>
  <c r="J3736" i="2"/>
  <c r="O3736" i="2"/>
  <c r="J3739" i="2"/>
  <c r="O3739" i="2"/>
  <c r="R3739" i="2" s="1"/>
  <c r="J3740" i="2"/>
  <c r="O3740" i="2"/>
  <c r="R3740" i="2" s="1"/>
  <c r="J3743" i="2"/>
  <c r="O3743" i="2"/>
  <c r="R3743" i="2" s="1"/>
  <c r="J3744" i="2"/>
  <c r="O3744" i="2"/>
  <c r="J3747" i="2"/>
  <c r="O3747" i="2"/>
  <c r="J3748" i="2"/>
  <c r="O3748" i="2"/>
  <c r="J3751" i="2"/>
  <c r="O3751" i="2"/>
  <c r="R3751" i="2" s="1"/>
  <c r="J3752" i="2"/>
  <c r="O3752" i="2"/>
  <c r="J3755" i="2"/>
  <c r="O3755" i="2"/>
  <c r="J3756" i="2"/>
  <c r="O3756" i="2"/>
  <c r="R3756" i="2" s="1"/>
  <c r="J3759" i="2"/>
  <c r="O3759" i="2"/>
  <c r="R3759" i="2" s="1"/>
  <c r="J3763" i="2"/>
  <c r="O3763" i="2"/>
  <c r="J3764" i="2"/>
  <c r="O3764" i="2"/>
  <c r="R3764" i="2" s="1"/>
  <c r="J3767" i="2"/>
  <c r="O3767" i="2"/>
  <c r="J3768" i="2"/>
  <c r="O3768" i="2"/>
  <c r="J3771" i="2"/>
  <c r="O3771" i="2"/>
  <c r="R3771" i="2" s="1"/>
  <c r="J3772" i="2"/>
  <c r="O3772" i="2"/>
  <c r="R3772" i="2" s="1"/>
  <c r="J3775" i="2"/>
  <c r="O3775" i="2"/>
  <c r="R3775" i="2" s="1"/>
  <c r="J3776" i="2"/>
  <c r="O3776" i="2"/>
  <c r="J3779" i="2"/>
  <c r="O3779" i="2"/>
  <c r="R3779" i="2" s="1"/>
  <c r="J3780" i="2"/>
  <c r="O3780" i="2"/>
  <c r="R3780" i="2" s="1"/>
  <c r="J3783" i="2"/>
  <c r="O3783" i="2"/>
  <c r="J3784" i="2"/>
  <c r="O3784" i="2"/>
  <c r="R3784" i="2" s="1"/>
  <c r="J3787" i="2"/>
  <c r="O3787" i="2"/>
  <c r="J3788" i="2"/>
  <c r="O3788" i="2"/>
  <c r="R3788" i="2" s="1"/>
  <c r="J3791" i="2"/>
  <c r="O3791" i="2"/>
  <c r="R3791" i="2" s="1"/>
  <c r="J3792" i="2"/>
  <c r="O3792" i="2"/>
  <c r="R3792" i="2" s="1"/>
  <c r="J3795" i="2"/>
  <c r="O3795" i="2"/>
  <c r="R3795" i="2" s="1"/>
  <c r="J3796" i="2"/>
  <c r="O3796" i="2"/>
  <c r="R3796" i="2" s="1"/>
  <c r="J3799" i="2"/>
  <c r="O3799" i="2"/>
  <c r="R3799" i="2" s="1"/>
  <c r="J3800" i="2"/>
  <c r="O3800" i="2"/>
  <c r="R3800" i="2" s="1"/>
  <c r="J3803" i="2"/>
  <c r="O3803" i="2"/>
  <c r="R3803" i="2" s="1"/>
  <c r="J3804" i="2"/>
  <c r="O3804" i="2"/>
  <c r="J3807" i="2"/>
  <c r="O3807" i="2"/>
  <c r="R3807" i="2" s="1"/>
  <c r="J3808" i="2"/>
  <c r="O3808" i="2"/>
  <c r="R3808" i="2" s="1"/>
  <c r="J3811" i="2"/>
  <c r="O3811" i="2"/>
  <c r="J3812" i="2"/>
  <c r="O3812" i="2"/>
  <c r="R3812" i="2" s="1"/>
  <c r="J3815" i="2"/>
  <c r="O3815" i="2"/>
  <c r="J3816" i="2"/>
  <c r="O3816" i="2"/>
  <c r="R3816" i="2" s="1"/>
  <c r="J3819" i="2"/>
  <c r="O3819" i="2"/>
  <c r="R3819" i="2" s="1"/>
  <c r="J3820" i="2"/>
  <c r="O3820" i="2"/>
  <c r="R3820" i="2" s="1"/>
  <c r="J3823" i="2"/>
  <c r="O3823" i="2"/>
  <c r="J3824" i="2"/>
  <c r="O3824" i="2"/>
  <c r="R3824" i="2" s="1"/>
  <c r="J3827" i="2"/>
  <c r="O3827" i="2"/>
  <c r="J3828" i="2"/>
  <c r="O3828" i="2"/>
  <c r="J3831" i="2"/>
  <c r="O3831" i="2"/>
  <c r="J3832" i="2"/>
  <c r="O3832" i="2"/>
  <c r="R3832" i="2" s="1"/>
  <c r="J3835" i="2"/>
  <c r="O3835" i="2"/>
  <c r="J3836" i="2"/>
  <c r="O3836" i="2"/>
  <c r="R3836" i="2" s="1"/>
  <c r="J3839" i="2"/>
  <c r="O3839" i="2"/>
  <c r="R3839" i="2" s="1"/>
  <c r="J3840" i="2"/>
  <c r="O3840" i="2"/>
  <c r="J3843" i="2"/>
  <c r="O3843" i="2"/>
  <c r="R3843" i="2" s="1"/>
  <c r="J3844" i="2"/>
  <c r="O3844" i="2"/>
  <c r="J3847" i="2"/>
  <c r="O3847" i="2"/>
  <c r="J3848" i="2"/>
  <c r="O3848" i="2"/>
  <c r="J3851" i="2"/>
  <c r="O3851" i="2"/>
  <c r="J3852" i="2"/>
  <c r="O3852" i="2"/>
  <c r="R3852" i="2" s="1"/>
  <c r="J3855" i="2"/>
  <c r="O3855" i="2"/>
  <c r="R3855" i="2" s="1"/>
  <c r="J3856" i="2"/>
  <c r="O3856" i="2"/>
  <c r="J3859" i="2"/>
  <c r="O3859" i="2"/>
  <c r="R3859" i="2" s="1"/>
  <c r="J3860" i="2"/>
  <c r="O3860" i="2"/>
  <c r="R3860" i="2" s="1"/>
  <c r="J3863" i="2"/>
  <c r="O3863" i="2"/>
  <c r="J3864" i="2"/>
  <c r="O3864" i="2"/>
  <c r="R3864" i="2" s="1"/>
  <c r="J3867" i="2"/>
  <c r="O3867" i="2"/>
  <c r="R3867" i="2" s="1"/>
  <c r="J3868" i="2"/>
  <c r="O3868" i="2"/>
  <c r="R3868" i="2" s="1"/>
  <c r="J3871" i="2"/>
  <c r="O3871" i="2"/>
  <c r="R3871" i="2" s="1"/>
  <c r="J3872" i="2"/>
  <c r="O3872" i="2"/>
  <c r="R3872" i="2" s="1"/>
  <c r="J3875" i="2"/>
  <c r="O3875" i="2"/>
  <c r="R3875" i="2" s="1"/>
  <c r="J3876" i="2"/>
  <c r="O3876" i="2"/>
  <c r="R3876" i="2" s="1"/>
  <c r="N3879" i="2"/>
  <c r="O3879" i="2"/>
  <c r="N3883" i="2"/>
  <c r="O3883" i="2"/>
  <c r="R3883" i="2" s="1"/>
  <c r="N3887" i="2"/>
  <c r="O3887" i="2"/>
  <c r="N3891" i="2"/>
  <c r="O3891" i="2"/>
  <c r="R3891" i="2" s="1"/>
  <c r="N3895" i="2"/>
  <c r="O3895" i="2"/>
  <c r="N3903" i="2"/>
  <c r="O3903" i="2"/>
  <c r="R3903" i="2" s="1"/>
  <c r="N3911" i="2"/>
  <c r="O3911" i="2"/>
  <c r="N3919" i="2"/>
  <c r="O3919" i="2"/>
  <c r="R3919" i="2" s="1"/>
  <c r="N3927" i="2"/>
  <c r="O3927" i="2"/>
  <c r="R3927" i="2" s="1"/>
  <c r="N3935" i="2"/>
  <c r="O3935" i="2"/>
  <c r="R3935" i="2" s="1"/>
  <c r="N3943" i="2"/>
  <c r="O3943" i="2"/>
  <c r="R3943" i="2" s="1"/>
  <c r="N3951" i="2"/>
  <c r="O3951" i="2"/>
  <c r="R3951" i="2" s="1"/>
  <c r="N3959" i="2"/>
  <c r="O3959" i="2"/>
  <c r="N3967" i="2"/>
  <c r="O3967" i="2"/>
  <c r="R3967" i="2" s="1"/>
  <c r="N3975" i="2"/>
  <c r="O3975" i="2"/>
  <c r="N3983" i="2"/>
  <c r="O3983" i="2"/>
  <c r="R3983" i="2" s="1"/>
  <c r="N3991" i="2"/>
  <c r="O3991" i="2"/>
  <c r="R3991" i="2" s="1"/>
  <c r="N3999" i="2"/>
  <c r="O3999" i="2"/>
  <c r="R3999" i="2" s="1"/>
  <c r="N4007" i="2"/>
  <c r="O4007" i="2"/>
  <c r="N4015" i="2"/>
  <c r="O4015" i="2"/>
  <c r="N4023" i="2"/>
  <c r="O4023" i="2"/>
  <c r="R4023" i="2" s="1"/>
  <c r="N4031" i="2"/>
  <c r="O4031" i="2"/>
  <c r="R4031" i="2" s="1"/>
  <c r="N4039" i="2"/>
  <c r="O4039" i="2"/>
  <c r="R4039" i="2" s="1"/>
  <c r="J4047" i="2"/>
  <c r="O4047" i="2"/>
  <c r="R4047" i="2" s="1"/>
  <c r="J4055" i="2"/>
  <c r="O4055" i="2"/>
  <c r="R4055" i="2" s="1"/>
  <c r="J4063" i="2"/>
  <c r="O4063" i="2"/>
  <c r="R4063" i="2" s="1"/>
  <c r="J4071" i="2"/>
  <c r="O4071" i="2"/>
  <c r="R4071" i="2" s="1"/>
  <c r="J4073" i="2"/>
  <c r="O4073" i="2"/>
  <c r="J4074" i="2"/>
  <c r="O4074" i="2"/>
  <c r="J4077" i="2"/>
  <c r="O4077" i="2"/>
  <c r="R4077" i="2" s="1"/>
  <c r="J4078" i="2"/>
  <c r="O4078" i="2"/>
  <c r="R4078" i="2" s="1"/>
  <c r="J4081" i="2"/>
  <c r="O4081" i="2"/>
  <c r="R4081" i="2" s="1"/>
  <c r="J4082" i="2"/>
  <c r="O4082" i="2"/>
  <c r="R4082" i="2" s="1"/>
  <c r="J4085" i="2"/>
  <c r="O4085" i="2"/>
  <c r="R4085" i="2" s="1"/>
  <c r="J4086" i="2"/>
  <c r="O4086" i="2"/>
  <c r="R4086" i="2" s="1"/>
  <c r="J4089" i="2"/>
  <c r="O4089" i="2"/>
  <c r="R4089" i="2" s="1"/>
  <c r="J4090" i="2"/>
  <c r="O4090" i="2"/>
  <c r="R4090" i="2" s="1"/>
  <c r="J4093" i="2"/>
  <c r="O4093" i="2"/>
  <c r="R4093" i="2" s="1"/>
  <c r="J4094" i="2"/>
  <c r="O4094" i="2"/>
  <c r="R4094" i="2" s="1"/>
  <c r="J4097" i="2"/>
  <c r="O4097" i="2"/>
  <c r="R4097" i="2" s="1"/>
  <c r="J4098" i="2"/>
  <c r="O4098" i="2"/>
  <c r="R4098" i="2" s="1"/>
  <c r="J4101" i="2"/>
  <c r="O4101" i="2"/>
  <c r="R4101" i="2" s="1"/>
  <c r="J4102" i="2"/>
  <c r="O4102" i="2"/>
  <c r="R4102" i="2" s="1"/>
  <c r="J4105" i="2"/>
  <c r="O4105" i="2"/>
  <c r="R4105" i="2" s="1"/>
  <c r="J4106" i="2"/>
  <c r="O4106" i="2"/>
  <c r="R4106" i="2" s="1"/>
  <c r="J4109" i="2"/>
  <c r="O4109" i="2"/>
  <c r="R4109" i="2" s="1"/>
  <c r="J4110" i="2"/>
  <c r="O4110" i="2"/>
  <c r="R4110" i="2" s="1"/>
  <c r="J4113" i="2"/>
  <c r="O4113" i="2"/>
  <c r="R4113" i="2" s="1"/>
  <c r="J4114" i="2"/>
  <c r="O4114" i="2"/>
  <c r="R4114" i="2" s="1"/>
  <c r="J4117" i="2"/>
  <c r="O4117" i="2"/>
  <c r="R4117" i="2" s="1"/>
  <c r="J4118" i="2"/>
  <c r="O4118" i="2"/>
  <c r="J4121" i="2"/>
  <c r="O4121" i="2"/>
  <c r="J4122" i="2"/>
  <c r="O4122" i="2"/>
  <c r="R4122" i="2" s="1"/>
  <c r="J4125" i="2"/>
  <c r="O4125" i="2"/>
  <c r="J4126" i="2"/>
  <c r="O4126" i="2"/>
  <c r="R4126" i="2" s="1"/>
  <c r="J4129" i="2"/>
  <c r="O4129" i="2"/>
  <c r="R4129" i="2" s="1"/>
  <c r="J4130" i="2"/>
  <c r="O4130" i="2"/>
  <c r="R4130" i="2" s="1"/>
  <c r="J4133" i="2"/>
  <c r="O4133" i="2"/>
  <c r="R4133" i="2" s="1"/>
  <c r="J4134" i="2"/>
  <c r="O4134" i="2"/>
  <c r="R4134" i="2" s="1"/>
  <c r="J4137" i="2"/>
  <c r="O4137" i="2"/>
  <c r="R4137" i="2" s="1"/>
  <c r="J4138" i="2"/>
  <c r="O4138" i="2"/>
  <c r="R4138" i="2" s="1"/>
  <c r="J4141" i="2"/>
  <c r="O4141" i="2"/>
  <c r="R4141" i="2" s="1"/>
  <c r="J4142" i="2"/>
  <c r="O4142" i="2"/>
  <c r="R4142" i="2" s="1"/>
  <c r="J4145" i="2"/>
  <c r="O4145" i="2"/>
  <c r="R4145" i="2" s="1"/>
  <c r="J4146" i="2"/>
  <c r="O4146" i="2"/>
  <c r="R4146" i="2" s="1"/>
  <c r="J4149" i="2"/>
  <c r="O4149" i="2"/>
  <c r="R4149" i="2" s="1"/>
  <c r="J4150" i="2"/>
  <c r="O4150" i="2"/>
  <c r="R4150" i="2" s="1"/>
  <c r="J4153" i="2"/>
  <c r="O4153" i="2"/>
  <c r="R4153" i="2" s="1"/>
  <c r="J4154" i="2"/>
  <c r="O4154" i="2"/>
  <c r="R4154" i="2" s="1"/>
  <c r="J4157" i="2"/>
  <c r="O4157" i="2"/>
  <c r="R4157" i="2" s="1"/>
  <c r="J4158" i="2"/>
  <c r="O4158" i="2"/>
  <c r="R4158" i="2" s="1"/>
  <c r="J4161" i="2"/>
  <c r="O4161" i="2"/>
  <c r="R4161" i="2" s="1"/>
  <c r="J4162" i="2"/>
  <c r="O4162" i="2"/>
  <c r="R4162" i="2" s="1"/>
  <c r="J4165" i="2"/>
  <c r="O4165" i="2"/>
  <c r="R4165" i="2" s="1"/>
  <c r="J4166" i="2"/>
  <c r="O4166" i="2"/>
  <c r="R4166" i="2" s="1"/>
  <c r="J4169" i="2"/>
  <c r="O4169" i="2"/>
  <c r="R4169" i="2" s="1"/>
  <c r="J4170" i="2"/>
  <c r="O4170" i="2"/>
  <c r="R4170" i="2" s="1"/>
  <c r="J4173" i="2"/>
  <c r="O4173" i="2"/>
  <c r="R4173" i="2" s="1"/>
  <c r="J4174" i="2"/>
  <c r="O4174" i="2"/>
  <c r="R4174" i="2" s="1"/>
  <c r="J4177" i="2"/>
  <c r="O4177" i="2"/>
  <c r="R4177" i="2" s="1"/>
  <c r="J4178" i="2"/>
  <c r="O4178" i="2"/>
  <c r="R4178" i="2" s="1"/>
  <c r="J4181" i="2"/>
  <c r="O4181" i="2"/>
  <c r="R4181" i="2" s="1"/>
  <c r="J4182" i="2"/>
  <c r="O4182" i="2"/>
  <c r="R4182" i="2" s="1"/>
  <c r="J4185" i="2"/>
  <c r="O4185" i="2"/>
  <c r="R4185" i="2" s="1"/>
  <c r="J4186" i="2"/>
  <c r="O4186" i="2"/>
  <c r="R4186" i="2" s="1"/>
  <c r="J4189" i="2"/>
  <c r="O4189" i="2"/>
  <c r="R4189" i="2" s="1"/>
  <c r="J4190" i="2"/>
  <c r="O4190" i="2"/>
  <c r="R4190" i="2" s="1"/>
  <c r="J4193" i="2"/>
  <c r="O4193" i="2"/>
  <c r="R4193" i="2" s="1"/>
  <c r="J4194" i="2"/>
  <c r="O4194" i="2"/>
  <c r="R4194" i="2" s="1"/>
  <c r="J4197" i="2"/>
  <c r="O4197" i="2"/>
  <c r="R4197" i="2" s="1"/>
  <c r="J4198" i="2"/>
  <c r="O4198" i="2"/>
  <c r="R4198" i="2" s="1"/>
  <c r="J4201" i="2"/>
  <c r="O4201" i="2"/>
  <c r="R4201" i="2" s="1"/>
  <c r="J4202" i="2"/>
  <c r="O4202" i="2"/>
  <c r="R4202" i="2" s="1"/>
  <c r="J4205" i="2"/>
  <c r="O4205" i="2"/>
  <c r="J4206" i="2"/>
  <c r="O4206" i="2"/>
  <c r="J4209" i="2"/>
  <c r="O4209" i="2"/>
  <c r="R4209" i="2" s="1"/>
  <c r="J4210" i="2"/>
  <c r="O4210" i="2"/>
  <c r="R4210" i="2" s="1"/>
  <c r="J4213" i="2"/>
  <c r="O4213" i="2"/>
  <c r="R4213" i="2" s="1"/>
  <c r="J4214" i="2"/>
  <c r="O4214" i="2"/>
  <c r="R4214" i="2" s="1"/>
  <c r="J4217" i="2"/>
  <c r="O4217" i="2"/>
  <c r="R4217" i="2" s="1"/>
  <c r="J4218" i="2"/>
  <c r="O4218" i="2"/>
  <c r="R4218" i="2" s="1"/>
  <c r="J4221" i="2"/>
  <c r="O4221" i="2"/>
  <c r="J4222" i="2"/>
  <c r="O4222" i="2"/>
  <c r="R4222" i="2" s="1"/>
  <c r="J4225" i="2"/>
  <c r="O4225" i="2"/>
  <c r="R4225" i="2" s="1"/>
  <c r="J4226" i="2"/>
  <c r="O4226" i="2"/>
  <c r="R4226" i="2" s="1"/>
  <c r="J4229" i="2"/>
  <c r="O4229" i="2"/>
  <c r="R4229" i="2" s="1"/>
  <c r="J4230" i="2"/>
  <c r="O4230" i="2"/>
  <c r="R4230" i="2" s="1"/>
  <c r="J4233" i="2"/>
  <c r="O4233" i="2"/>
  <c r="R4233" i="2" s="1"/>
  <c r="J4234" i="2"/>
  <c r="O4234" i="2"/>
  <c r="J4237" i="2"/>
  <c r="O4237" i="2"/>
  <c r="R4237" i="2" s="1"/>
  <c r="J4238" i="2"/>
  <c r="O4238" i="2"/>
  <c r="R4238" i="2" s="1"/>
  <c r="J4241" i="2"/>
  <c r="O4241" i="2"/>
  <c r="R4241" i="2" s="1"/>
  <c r="J4242" i="2"/>
  <c r="O4242" i="2"/>
  <c r="R4242" i="2" s="1"/>
  <c r="J4245" i="2"/>
  <c r="O4245" i="2"/>
  <c r="R4245" i="2" s="1"/>
  <c r="J4246" i="2"/>
  <c r="O4246" i="2"/>
  <c r="R4246" i="2" s="1"/>
  <c r="J4249" i="2"/>
  <c r="O4249" i="2"/>
  <c r="R4249" i="2" s="1"/>
  <c r="J4250" i="2"/>
  <c r="O4250" i="2"/>
  <c r="R4250" i="2" s="1"/>
  <c r="J4253" i="2"/>
  <c r="O4253" i="2"/>
  <c r="R4253" i="2" s="1"/>
  <c r="J4254" i="2"/>
  <c r="O4254" i="2"/>
  <c r="R4254" i="2" s="1"/>
  <c r="J4257" i="2"/>
  <c r="O4257" i="2"/>
  <c r="R4257" i="2" s="1"/>
  <c r="J4258" i="2"/>
  <c r="O4258" i="2"/>
  <c r="J4261" i="2"/>
  <c r="O4261" i="2"/>
  <c r="R4261" i="2" s="1"/>
  <c r="J4262" i="2"/>
  <c r="O4262" i="2"/>
  <c r="J4265" i="2"/>
  <c r="O4265" i="2"/>
  <c r="J4266" i="2"/>
  <c r="O4266" i="2"/>
  <c r="R4266" i="2" s="1"/>
  <c r="J4269" i="2"/>
  <c r="O4269" i="2"/>
  <c r="R4269" i="2" s="1"/>
  <c r="J4270" i="2"/>
  <c r="O4270" i="2"/>
  <c r="J4273" i="2"/>
  <c r="O4273" i="2"/>
  <c r="R4273" i="2" s="1"/>
  <c r="J4274" i="2"/>
  <c r="O4274" i="2"/>
  <c r="J4277" i="2"/>
  <c r="O4277" i="2"/>
  <c r="J4278" i="2"/>
  <c r="O4278" i="2"/>
  <c r="J4281" i="2"/>
  <c r="O4281" i="2"/>
  <c r="R4281" i="2" s="1"/>
  <c r="J4282" i="2"/>
  <c r="O4282" i="2"/>
  <c r="J4285" i="2"/>
  <c r="O4285" i="2"/>
  <c r="J4286" i="2"/>
  <c r="O4286" i="2"/>
  <c r="R4286" i="2" s="1"/>
  <c r="J4289" i="2"/>
  <c r="O4289" i="2"/>
  <c r="R4289" i="2" s="1"/>
  <c r="J4290" i="2"/>
  <c r="O4290" i="2"/>
  <c r="R4290" i="2" s="1"/>
  <c r="J4293" i="2"/>
  <c r="O4293" i="2"/>
  <c r="J4294" i="2"/>
  <c r="O4294" i="2"/>
  <c r="J4297" i="2"/>
  <c r="O4297" i="2"/>
  <c r="J4298" i="2"/>
  <c r="O4298" i="2"/>
  <c r="J4301" i="2"/>
  <c r="O4301" i="2"/>
  <c r="R4301" i="2" s="1"/>
  <c r="J4302" i="2"/>
  <c r="O4302" i="2"/>
  <c r="J4305" i="2"/>
  <c r="O4305" i="2"/>
  <c r="R4305" i="2" s="1"/>
  <c r="J4306" i="2"/>
  <c r="O4306" i="2"/>
  <c r="R4306" i="2" s="1"/>
  <c r="J4309" i="2"/>
  <c r="O4309" i="2"/>
  <c r="R4309" i="2" s="1"/>
  <c r="J4310" i="2"/>
  <c r="O4310" i="2"/>
  <c r="R4310" i="2" s="1"/>
  <c r="J4313" i="2"/>
  <c r="O4313" i="2"/>
  <c r="R4313" i="2" s="1"/>
  <c r="J4314" i="2"/>
  <c r="O4314" i="2"/>
  <c r="R4314" i="2" s="1"/>
  <c r="J4317" i="2"/>
  <c r="O4317" i="2"/>
  <c r="J4318" i="2"/>
  <c r="O4318" i="2"/>
  <c r="R4318" i="2" s="1"/>
  <c r="J4321" i="2"/>
  <c r="O4321" i="2"/>
  <c r="J4322" i="2"/>
  <c r="O4322" i="2"/>
  <c r="J4325" i="2"/>
  <c r="O4325" i="2"/>
  <c r="R4325" i="2" s="1"/>
  <c r="J4326" i="2"/>
  <c r="O4326" i="2"/>
  <c r="R4326" i="2" s="1"/>
  <c r="J4329" i="2"/>
  <c r="O4329" i="2"/>
  <c r="R4329" i="2" s="1"/>
  <c r="J4330" i="2"/>
  <c r="O4330" i="2"/>
  <c r="R4330" i="2" s="1"/>
  <c r="J4333" i="2"/>
  <c r="O4333" i="2"/>
  <c r="R4333" i="2" s="1"/>
  <c r="J4334" i="2"/>
  <c r="O4334" i="2"/>
  <c r="R4334" i="2" s="1"/>
  <c r="J4337" i="2"/>
  <c r="O4337" i="2"/>
  <c r="J4338" i="2"/>
  <c r="O4338" i="2"/>
  <c r="R4338" i="2" s="1"/>
  <c r="J4341" i="2"/>
  <c r="O4341" i="2"/>
  <c r="R4341" i="2" s="1"/>
  <c r="J4342" i="2"/>
  <c r="O4342" i="2"/>
  <c r="R4342" i="2" s="1"/>
  <c r="J4345" i="2"/>
  <c r="O4345" i="2"/>
  <c r="J4346" i="2"/>
  <c r="O4346" i="2"/>
  <c r="R4346" i="2" s="1"/>
  <c r="J4349" i="2"/>
  <c r="O4349" i="2"/>
  <c r="R4349" i="2" s="1"/>
  <c r="J4350" i="2"/>
  <c r="O4350" i="2"/>
  <c r="R4350" i="2" s="1"/>
  <c r="J4353" i="2"/>
  <c r="O4353" i="2"/>
  <c r="R4353" i="2" s="1"/>
  <c r="J4354" i="2"/>
  <c r="O4354" i="2"/>
  <c r="R4354" i="2" s="1"/>
  <c r="J4357" i="2"/>
  <c r="O4357" i="2"/>
  <c r="R4357" i="2" s="1"/>
  <c r="J4358" i="2"/>
  <c r="O4358" i="2"/>
  <c r="R4358" i="2" s="1"/>
  <c r="J4361" i="2"/>
  <c r="O4361" i="2"/>
  <c r="J4362" i="2"/>
  <c r="O4362" i="2"/>
  <c r="R4362" i="2" s="1"/>
  <c r="J4365" i="2"/>
  <c r="O4365" i="2"/>
  <c r="R4365" i="2" s="1"/>
  <c r="J4366" i="2"/>
  <c r="O4366" i="2"/>
  <c r="R4366" i="2" s="1"/>
  <c r="J4481" i="2"/>
  <c r="O4481" i="2"/>
  <c r="R4481" i="2" s="1"/>
  <c r="J4485" i="2"/>
  <c r="O4485" i="2"/>
  <c r="R4485" i="2" s="1"/>
  <c r="J4489" i="2"/>
  <c r="O4489" i="2"/>
  <c r="R4489" i="2" s="1"/>
  <c r="J4493" i="2"/>
  <c r="O4493" i="2"/>
  <c r="R4493" i="2" s="1"/>
  <c r="J4497" i="2"/>
  <c r="O4497" i="2"/>
  <c r="J4501" i="2"/>
  <c r="O4501" i="2"/>
  <c r="J4505" i="2"/>
  <c r="O4505" i="2"/>
  <c r="R4505" i="2" s="1"/>
  <c r="J4509" i="2"/>
  <c r="O4509" i="2"/>
  <c r="R4509" i="2" s="1"/>
  <c r="J4513" i="2"/>
  <c r="O4513" i="2"/>
  <c r="R4513" i="2" s="1"/>
  <c r="J4517" i="2"/>
  <c r="O4517" i="2"/>
  <c r="R4517" i="2" s="1"/>
  <c r="J4521" i="2"/>
  <c r="O4521" i="2"/>
  <c r="J4525" i="2"/>
  <c r="O4525" i="2"/>
  <c r="R4525" i="2" s="1"/>
  <c r="J4529" i="2"/>
  <c r="O4529" i="2"/>
  <c r="R4529" i="2" s="1"/>
  <c r="J4533" i="2"/>
  <c r="O4533" i="2"/>
  <c r="R4533" i="2" s="1"/>
  <c r="J4537" i="2"/>
  <c r="O4537" i="2"/>
  <c r="R4537" i="2" s="1"/>
  <c r="J4541" i="2"/>
  <c r="O4541" i="2"/>
  <c r="R4541" i="2" s="1"/>
  <c r="J4545" i="2"/>
  <c r="O4545" i="2"/>
  <c r="R4545" i="2" s="1"/>
  <c r="J4549" i="2"/>
  <c r="O4549" i="2"/>
  <c r="R4549" i="2" s="1"/>
  <c r="J4553" i="2"/>
  <c r="O4553" i="2"/>
  <c r="R4553" i="2" s="1"/>
  <c r="J4557" i="2"/>
  <c r="O4557" i="2"/>
  <c r="R4557" i="2" s="1"/>
  <c r="J4561" i="2"/>
  <c r="O4561" i="2"/>
  <c r="R4561" i="2" s="1"/>
  <c r="J4565" i="2"/>
  <c r="O4565" i="2"/>
  <c r="R4565" i="2" s="1"/>
  <c r="J4569" i="2"/>
  <c r="O4569" i="2"/>
  <c r="R4569" i="2" s="1"/>
  <c r="J4573" i="2"/>
  <c r="O4573" i="2"/>
  <c r="R4573" i="2" s="1"/>
  <c r="J4577" i="2"/>
  <c r="O4577" i="2"/>
  <c r="R4577" i="2" s="1"/>
  <c r="J4581" i="2"/>
  <c r="O4581" i="2"/>
  <c r="J4585" i="2"/>
  <c r="O4585" i="2"/>
  <c r="J4589" i="2"/>
  <c r="O4589" i="2"/>
  <c r="R4589" i="2" s="1"/>
  <c r="J4593" i="2"/>
  <c r="O4593" i="2"/>
  <c r="R4593" i="2" s="1"/>
  <c r="J4639" i="2"/>
  <c r="O4639" i="2"/>
  <c r="R4639" i="2" s="1"/>
  <c r="J4640" i="2"/>
  <c r="O4640" i="2"/>
  <c r="R4640" i="2" s="1"/>
  <c r="J4643" i="2"/>
  <c r="O4643" i="2"/>
  <c r="R4643" i="2" s="1"/>
  <c r="J4644" i="2"/>
  <c r="O4644" i="2"/>
  <c r="R4644" i="2" s="1"/>
  <c r="J4647" i="2"/>
  <c r="O4647" i="2"/>
  <c r="R4647" i="2" s="1"/>
  <c r="J4648" i="2"/>
  <c r="O4648" i="2"/>
  <c r="R4648" i="2" s="1"/>
  <c r="J4651" i="2"/>
  <c r="O4651" i="2"/>
  <c r="J4652" i="2"/>
  <c r="O4652" i="2"/>
  <c r="R4652" i="2" s="1"/>
  <c r="J4655" i="2"/>
  <c r="O4655" i="2"/>
  <c r="R4655" i="2" s="1"/>
  <c r="J4656" i="2"/>
  <c r="O4656" i="2"/>
  <c r="J4659" i="2"/>
  <c r="O4659" i="2"/>
  <c r="J4660" i="2"/>
  <c r="O4660" i="2"/>
  <c r="R4660" i="2" s="1"/>
  <c r="J4663" i="2"/>
  <c r="O4663" i="2"/>
  <c r="J4664" i="2"/>
  <c r="O4664" i="2"/>
  <c r="R4664" i="2" s="1"/>
  <c r="J4667" i="2"/>
  <c r="O4667" i="2"/>
  <c r="R4667" i="2" s="1"/>
  <c r="J4668" i="2"/>
  <c r="O4668" i="2"/>
  <c r="R4668" i="2" s="1"/>
  <c r="J4671" i="2"/>
  <c r="O4671" i="2"/>
  <c r="J4672" i="2"/>
  <c r="O4672" i="2"/>
  <c r="J4675" i="2"/>
  <c r="O4675" i="2"/>
  <c r="R4675" i="2" s="1"/>
  <c r="J4676" i="2"/>
  <c r="O4676" i="2"/>
  <c r="J4679" i="2"/>
  <c r="O4679" i="2"/>
  <c r="R4679" i="2" s="1"/>
  <c r="J4680" i="2"/>
  <c r="O4680" i="2"/>
  <c r="R4680" i="2" s="1"/>
  <c r="J4683" i="2"/>
  <c r="O4683" i="2"/>
  <c r="R4683" i="2" s="1"/>
  <c r="J4684" i="2"/>
  <c r="O4684" i="2"/>
  <c r="R4684" i="2" s="1"/>
  <c r="J4687" i="2"/>
  <c r="O4687" i="2"/>
  <c r="R4687" i="2" s="1"/>
  <c r="J4688" i="2"/>
  <c r="O4688" i="2"/>
  <c r="R4688" i="2" s="1"/>
  <c r="J4691" i="2"/>
  <c r="O4691" i="2"/>
  <c r="R4691" i="2" s="1"/>
  <c r="J4692" i="2"/>
  <c r="O4692" i="2"/>
  <c r="J4695" i="2"/>
  <c r="O4695" i="2"/>
  <c r="J4696" i="2"/>
  <c r="O4696" i="2"/>
  <c r="J4699" i="2"/>
  <c r="O4699" i="2"/>
  <c r="J4700" i="2"/>
  <c r="O4700" i="2"/>
  <c r="J4703" i="2"/>
  <c r="O4703" i="2"/>
  <c r="J4704" i="2"/>
  <c r="O4704" i="2"/>
  <c r="R4704" i="2" s="1"/>
  <c r="J4707" i="2"/>
  <c r="O4707" i="2"/>
  <c r="R4707" i="2" s="1"/>
  <c r="J4708" i="2"/>
  <c r="O4708" i="2"/>
  <c r="R4708" i="2" s="1"/>
  <c r="J4711" i="2"/>
  <c r="O4711" i="2"/>
  <c r="R4711" i="2" s="1"/>
  <c r="J4712" i="2"/>
  <c r="O4712" i="2"/>
  <c r="R4712" i="2" s="1"/>
  <c r="J4715" i="2"/>
  <c r="O4715" i="2"/>
  <c r="R4715" i="2" s="1"/>
  <c r="J4716" i="2"/>
  <c r="O4716" i="2"/>
  <c r="R4716" i="2" s="1"/>
  <c r="J4719" i="2"/>
  <c r="O4719" i="2"/>
  <c r="R4719" i="2" s="1"/>
  <c r="J4720" i="2"/>
  <c r="O4720" i="2"/>
  <c r="R4720" i="2" s="1"/>
  <c r="J4723" i="2"/>
  <c r="O4723" i="2"/>
  <c r="J4724" i="2"/>
  <c r="O4724" i="2"/>
  <c r="R4724" i="2" s="1"/>
  <c r="J4727" i="2"/>
  <c r="O4727" i="2"/>
  <c r="R4727" i="2" s="1"/>
  <c r="J4728" i="2"/>
  <c r="O4728" i="2"/>
  <c r="R4728" i="2" s="1"/>
  <c r="J4731" i="2"/>
  <c r="O4731" i="2"/>
  <c r="R4731" i="2" s="1"/>
  <c r="J4732" i="2"/>
  <c r="O4732" i="2"/>
  <c r="R4732" i="2" s="1"/>
  <c r="J4735" i="2"/>
  <c r="O4735" i="2"/>
  <c r="J4736" i="2"/>
  <c r="O4736" i="2"/>
  <c r="R4736" i="2" s="1"/>
  <c r="J4739" i="2"/>
  <c r="O4739" i="2"/>
  <c r="J4740" i="2"/>
  <c r="O4740" i="2"/>
  <c r="J4743" i="2"/>
  <c r="O4743" i="2"/>
  <c r="R4743" i="2" s="1"/>
  <c r="J4744" i="2"/>
  <c r="O4744" i="2"/>
  <c r="J4747" i="2"/>
  <c r="O4747" i="2"/>
  <c r="R4747" i="2" s="1"/>
  <c r="J4748" i="2"/>
  <c r="O4748" i="2"/>
  <c r="R4748" i="2" s="1"/>
  <c r="J4751" i="2"/>
  <c r="O4751" i="2"/>
  <c r="R4751" i="2" s="1"/>
  <c r="J4752" i="2"/>
  <c r="O4752" i="2"/>
  <c r="R4752" i="2" s="1"/>
  <c r="J4755" i="2"/>
  <c r="O4755" i="2"/>
  <c r="R4755" i="2" s="1"/>
  <c r="J4756" i="2"/>
  <c r="O4756" i="2"/>
  <c r="J4759" i="2"/>
  <c r="O4759" i="2"/>
  <c r="J4760" i="2"/>
  <c r="O4760" i="2"/>
  <c r="R4760" i="2" s="1"/>
  <c r="J4763" i="2"/>
  <c r="O4763" i="2"/>
  <c r="J4764" i="2"/>
  <c r="O4764" i="2"/>
  <c r="J4767" i="2"/>
  <c r="O4767" i="2"/>
  <c r="J4768" i="2"/>
  <c r="O4768" i="2"/>
  <c r="R4768" i="2" s="1"/>
  <c r="J4771" i="2"/>
  <c r="O4771" i="2"/>
  <c r="R4771" i="2" s="1"/>
  <c r="J4772" i="2"/>
  <c r="O4772" i="2"/>
  <c r="R4772" i="2" s="1"/>
  <c r="J4775" i="2"/>
  <c r="O4775" i="2"/>
  <c r="R4775" i="2" s="1"/>
  <c r="J4776" i="2"/>
  <c r="O4776" i="2"/>
  <c r="R4776" i="2" s="1"/>
  <c r="J4779" i="2"/>
  <c r="O4779" i="2"/>
  <c r="R4779" i="2" s="1"/>
  <c r="J4780" i="2"/>
  <c r="O4780" i="2"/>
  <c r="R4780" i="2" s="1"/>
  <c r="J4783" i="2"/>
  <c r="O4783" i="2"/>
  <c r="R4783" i="2" s="1"/>
  <c r="J4784" i="2"/>
  <c r="O4784" i="2"/>
  <c r="R4784" i="2" s="1"/>
  <c r="J4787" i="2"/>
  <c r="O4787" i="2"/>
  <c r="J4788" i="2"/>
  <c r="O4788" i="2"/>
  <c r="R4788" i="2" s="1"/>
  <c r="J4791" i="2"/>
  <c r="O4791" i="2"/>
  <c r="R4791" i="2" s="1"/>
  <c r="J4792" i="2"/>
  <c r="O4792" i="2"/>
  <c r="J4795" i="2"/>
  <c r="O4795" i="2"/>
  <c r="R4795" i="2" s="1"/>
  <c r="J4796" i="2"/>
  <c r="O4796" i="2"/>
  <c r="R4796" i="2" s="1"/>
  <c r="J4799" i="2"/>
  <c r="O4799" i="2"/>
  <c r="R4799" i="2" s="1"/>
  <c r="J4800" i="2"/>
  <c r="O4800" i="2"/>
  <c r="J4803" i="2"/>
  <c r="O4803" i="2"/>
  <c r="R4803" i="2" s="1"/>
  <c r="J4804" i="2"/>
  <c r="O4804" i="2"/>
  <c r="R4804" i="2" s="1"/>
  <c r="J4807" i="2"/>
  <c r="O4807" i="2"/>
  <c r="R4807" i="2" s="1"/>
  <c r="J4808" i="2"/>
  <c r="O4808" i="2"/>
  <c r="J4811" i="2"/>
  <c r="O4811" i="2"/>
  <c r="J4812" i="2"/>
  <c r="O4812" i="2"/>
  <c r="R4812" i="2" s="1"/>
  <c r="J4815" i="2"/>
  <c r="O4815" i="2"/>
  <c r="R4815" i="2" s="1"/>
  <c r="J4816" i="2"/>
  <c r="O4816" i="2"/>
  <c r="R4816" i="2" s="1"/>
  <c r="J4819" i="2"/>
  <c r="O4819" i="2"/>
  <c r="R4819" i="2" s="1"/>
  <c r="J4820" i="2"/>
  <c r="O4820" i="2"/>
  <c r="R4820" i="2" s="1"/>
  <c r="J4823" i="2"/>
  <c r="O4823" i="2"/>
  <c r="R4823" i="2" s="1"/>
  <c r="J4824" i="2"/>
  <c r="O4824" i="2"/>
  <c r="R4824" i="2" s="1"/>
  <c r="J4827" i="2"/>
  <c r="O4827" i="2"/>
  <c r="R4827" i="2" s="1"/>
  <c r="J4828" i="2"/>
  <c r="O4828" i="2"/>
  <c r="J4831" i="2"/>
  <c r="O4831" i="2"/>
  <c r="R4831" i="2" s="1"/>
  <c r="J4832" i="2"/>
  <c r="O4832" i="2"/>
  <c r="R4832" i="2" s="1"/>
  <c r="J4835" i="2"/>
  <c r="O4835" i="2"/>
  <c r="J4836" i="2"/>
  <c r="O4836" i="2"/>
  <c r="R4836" i="2" s="1"/>
  <c r="J4839" i="2"/>
  <c r="O4839" i="2"/>
  <c r="R4839" i="2" s="1"/>
  <c r="J4840" i="2"/>
  <c r="O4840" i="2"/>
  <c r="R4840" i="2" s="1"/>
  <c r="J4843" i="2"/>
  <c r="O4843" i="2"/>
  <c r="R4843" i="2" s="1"/>
  <c r="J4844" i="2"/>
  <c r="O4844" i="2"/>
  <c r="R4844" i="2" s="1"/>
  <c r="J4847" i="2"/>
  <c r="O4847" i="2"/>
  <c r="J4848" i="2"/>
  <c r="O4848" i="2"/>
  <c r="R4848" i="2" s="1"/>
  <c r="J4851" i="2"/>
  <c r="O4851" i="2"/>
  <c r="R4851" i="2" s="1"/>
  <c r="J4852" i="2"/>
  <c r="O4852" i="2"/>
  <c r="R4852" i="2" s="1"/>
  <c r="J4855" i="2"/>
  <c r="O4855" i="2"/>
  <c r="R4855" i="2" s="1"/>
  <c r="J4856" i="2"/>
  <c r="O4856" i="2"/>
  <c r="R4856" i="2" s="1"/>
  <c r="J4859" i="2"/>
  <c r="O4859" i="2"/>
  <c r="R4859" i="2" s="1"/>
  <c r="J4860" i="2"/>
  <c r="O4860" i="2"/>
  <c r="R4860" i="2" s="1"/>
  <c r="J4863" i="2"/>
  <c r="O4863" i="2"/>
  <c r="R4863" i="2" s="1"/>
  <c r="J4864" i="2"/>
  <c r="O4864" i="2"/>
  <c r="R4864" i="2" s="1"/>
  <c r="J4867" i="2"/>
  <c r="O4867" i="2"/>
  <c r="R4867" i="2" s="1"/>
  <c r="J4868" i="2"/>
  <c r="O4868" i="2"/>
  <c r="R4868" i="2" s="1"/>
  <c r="J4871" i="2"/>
  <c r="O4871" i="2"/>
  <c r="R4871" i="2" s="1"/>
  <c r="J4872" i="2"/>
  <c r="O4872" i="2"/>
  <c r="J4875" i="2"/>
  <c r="O4875" i="2"/>
  <c r="J4876" i="2"/>
  <c r="O4876" i="2"/>
  <c r="R4876" i="2" s="1"/>
  <c r="J4879" i="2"/>
  <c r="O4879" i="2"/>
  <c r="J4880" i="2"/>
  <c r="O4880" i="2"/>
  <c r="R4880" i="2" s="1"/>
  <c r="J4883" i="2"/>
  <c r="O4883" i="2"/>
  <c r="R4883" i="2" s="1"/>
  <c r="J4884" i="2"/>
  <c r="O4884" i="2"/>
  <c r="R4884" i="2" s="1"/>
  <c r="J4887" i="2"/>
  <c r="O4887" i="2"/>
  <c r="J4888" i="2"/>
  <c r="O4888" i="2"/>
  <c r="R4888" i="2" s="1"/>
  <c r="J4891" i="2"/>
  <c r="O4891" i="2"/>
  <c r="J4892" i="2"/>
  <c r="O4892" i="2"/>
  <c r="R4892" i="2" s="1"/>
  <c r="J4895" i="2"/>
  <c r="O4895" i="2"/>
  <c r="R4895" i="2" s="1"/>
  <c r="J4896" i="2"/>
  <c r="O4896" i="2"/>
  <c r="R4896" i="2" s="1"/>
  <c r="J4899" i="2"/>
  <c r="O4899" i="2"/>
  <c r="R4899" i="2" s="1"/>
  <c r="J4900" i="2"/>
  <c r="O4900" i="2"/>
  <c r="R4900" i="2" s="1"/>
  <c r="J4903" i="2"/>
  <c r="O4903" i="2"/>
  <c r="R4903" i="2" s="1"/>
  <c r="J4904" i="2"/>
  <c r="O4904" i="2"/>
  <c r="R4904" i="2" s="1"/>
  <c r="J4907" i="2"/>
  <c r="O4907" i="2"/>
  <c r="J4908" i="2"/>
  <c r="O4908" i="2"/>
  <c r="J4911" i="2"/>
  <c r="O4911" i="2"/>
  <c r="R4911" i="2" s="1"/>
  <c r="J4912" i="2"/>
  <c r="O4912" i="2"/>
  <c r="R4912" i="2" s="1"/>
  <c r="J4915" i="2"/>
  <c r="O4915" i="2"/>
  <c r="R4915" i="2" s="1"/>
  <c r="J4916" i="2"/>
  <c r="O4916" i="2"/>
  <c r="R4916" i="2" s="1"/>
  <c r="J4919" i="2"/>
  <c r="O4919" i="2"/>
  <c r="R4919" i="2" s="1"/>
  <c r="J4920" i="2"/>
  <c r="O4920" i="2"/>
  <c r="R4920" i="2" s="1"/>
  <c r="J4923" i="2"/>
  <c r="O4923" i="2"/>
  <c r="J4924" i="2"/>
  <c r="O4924" i="2"/>
  <c r="R4924" i="2" s="1"/>
  <c r="J4927" i="2"/>
  <c r="O4927" i="2"/>
  <c r="R4927" i="2" s="1"/>
  <c r="J4928" i="2"/>
  <c r="O4928" i="2"/>
  <c r="R4928" i="2" s="1"/>
  <c r="J4931" i="2"/>
  <c r="O4931" i="2"/>
  <c r="R4931" i="2" s="1"/>
  <c r="J4932" i="2"/>
  <c r="O4932" i="2"/>
  <c r="R4932" i="2" s="1"/>
  <c r="J4935" i="2"/>
  <c r="O4935" i="2"/>
  <c r="J4936" i="2"/>
  <c r="O4936" i="2"/>
  <c r="R4936" i="2" s="1"/>
  <c r="J4939" i="2"/>
  <c r="O4939" i="2"/>
  <c r="J4940" i="2"/>
  <c r="O4940" i="2"/>
  <c r="R4940" i="2" s="1"/>
  <c r="J4943" i="2"/>
  <c r="O4943" i="2"/>
  <c r="R4943" i="2" s="1"/>
  <c r="J4944" i="2"/>
  <c r="O4944" i="2"/>
  <c r="R4944" i="2" s="1"/>
  <c r="J4947" i="2"/>
  <c r="O4947" i="2"/>
  <c r="R4947" i="2" s="1"/>
  <c r="J4948" i="2"/>
  <c r="O4948" i="2"/>
  <c r="R4948" i="2" s="1"/>
  <c r="J4951" i="2"/>
  <c r="O4951" i="2"/>
  <c r="J4952" i="2"/>
  <c r="O4952" i="2"/>
  <c r="R4952" i="2" s="1"/>
  <c r="J4955" i="2"/>
  <c r="O4955" i="2"/>
  <c r="R4955" i="2" s="1"/>
  <c r="J4956" i="2"/>
  <c r="O4956" i="2"/>
  <c r="R4956" i="2" s="1"/>
  <c r="J4959" i="2"/>
  <c r="O4959" i="2"/>
  <c r="R4959" i="2" s="1"/>
  <c r="J4960" i="2"/>
  <c r="O4960" i="2"/>
  <c r="R4960" i="2" s="1"/>
  <c r="J4963" i="2"/>
  <c r="O4963" i="2"/>
  <c r="J4964" i="2"/>
  <c r="O4964" i="2"/>
  <c r="R4964" i="2" s="1"/>
  <c r="J4967" i="2"/>
  <c r="O4967" i="2"/>
  <c r="J4968" i="2"/>
  <c r="O4968" i="2"/>
  <c r="R4968" i="2" s="1"/>
  <c r="J4971" i="2"/>
  <c r="O4971" i="2"/>
  <c r="R4971" i="2" s="1"/>
  <c r="J4972" i="2"/>
  <c r="O4972" i="2"/>
  <c r="R4972" i="2" s="1"/>
  <c r="J4975" i="2"/>
  <c r="O4975" i="2"/>
  <c r="R4975" i="2" s="1"/>
  <c r="J4976" i="2"/>
  <c r="O4976" i="2"/>
  <c r="R4976" i="2" s="1"/>
  <c r="J4979" i="2"/>
  <c r="O4979" i="2"/>
  <c r="R4979" i="2" s="1"/>
  <c r="J4980" i="2"/>
  <c r="O4980" i="2"/>
  <c r="J4983" i="2"/>
  <c r="O4983" i="2"/>
  <c r="R4983" i="2" s="1"/>
  <c r="J4984" i="2"/>
  <c r="O4984" i="2"/>
  <c r="J4987" i="2"/>
  <c r="O4987" i="2"/>
  <c r="R4987" i="2" s="1"/>
  <c r="J4988" i="2"/>
  <c r="O4988" i="2"/>
  <c r="J4991" i="2"/>
  <c r="O4991" i="2"/>
  <c r="R4991" i="2" s="1"/>
  <c r="J4992" i="2"/>
  <c r="O4992" i="2"/>
  <c r="R4992" i="2" s="1"/>
  <c r="J4995" i="2"/>
  <c r="O4995" i="2"/>
  <c r="R4995" i="2" s="1"/>
  <c r="J4996" i="2"/>
  <c r="O4996" i="2"/>
  <c r="J4999" i="2"/>
  <c r="O4999" i="2"/>
  <c r="R4999" i="2" s="1"/>
  <c r="J5000" i="2"/>
  <c r="O5000" i="2"/>
  <c r="R5000" i="2" s="1"/>
  <c r="J5003" i="2"/>
  <c r="O5003" i="2"/>
  <c r="R5003" i="2" s="1"/>
  <c r="J5004" i="2"/>
  <c r="O5004" i="2"/>
  <c r="J5007" i="2"/>
  <c r="O5007" i="2"/>
  <c r="R5007" i="2" s="1"/>
  <c r="J5008" i="2"/>
  <c r="O5008" i="2"/>
  <c r="R5008" i="2" s="1"/>
  <c r="J5011" i="2"/>
  <c r="O5011" i="2"/>
  <c r="J5012" i="2"/>
  <c r="O5012" i="2"/>
  <c r="R5012" i="2" s="1"/>
  <c r="J5015" i="2"/>
  <c r="O5015" i="2"/>
  <c r="R5015" i="2" s="1"/>
  <c r="J5016" i="2"/>
  <c r="O5016" i="2"/>
  <c r="R5016" i="2" s="1"/>
  <c r="J5019" i="2"/>
  <c r="O5019" i="2"/>
  <c r="J5020" i="2"/>
  <c r="O5020" i="2"/>
  <c r="J5023" i="2"/>
  <c r="O5023" i="2"/>
  <c r="R5023" i="2" s="1"/>
  <c r="J5024" i="2"/>
  <c r="O5024" i="2"/>
  <c r="J5027" i="2"/>
  <c r="O5027" i="2"/>
  <c r="R5027" i="2" s="1"/>
  <c r="J5028" i="2"/>
  <c r="O5028" i="2"/>
  <c r="R5028" i="2" s="1"/>
  <c r="J5031" i="2"/>
  <c r="O5031" i="2"/>
  <c r="R5031" i="2" s="1"/>
  <c r="J5032" i="2"/>
  <c r="O5032" i="2"/>
  <c r="R5032" i="2" s="1"/>
  <c r="J5035" i="2"/>
  <c r="O5035" i="2"/>
  <c r="J5036" i="2"/>
  <c r="O5036" i="2"/>
  <c r="R5036" i="2" s="1"/>
  <c r="J5039" i="2"/>
  <c r="O5039" i="2"/>
  <c r="R5039" i="2" s="1"/>
  <c r="J5040" i="2"/>
  <c r="O5040" i="2"/>
  <c r="R5040" i="2" s="1"/>
  <c r="J5043" i="2"/>
  <c r="O5043" i="2"/>
  <c r="R5043" i="2" s="1"/>
  <c r="J5044" i="2"/>
  <c r="O5044" i="2"/>
  <c r="J5047" i="2"/>
  <c r="O5047" i="2"/>
  <c r="J5048" i="2"/>
  <c r="O5048" i="2"/>
  <c r="R5048" i="2" s="1"/>
  <c r="J5051" i="2"/>
  <c r="O5051" i="2"/>
  <c r="R5051" i="2" s="1"/>
  <c r="J5052" i="2"/>
  <c r="O5052" i="2"/>
  <c r="R5052" i="2" s="1"/>
  <c r="J5055" i="2"/>
  <c r="O5055" i="2"/>
  <c r="R5055" i="2" s="1"/>
  <c r="J5056" i="2"/>
  <c r="O5056" i="2"/>
  <c r="R5056" i="2" s="1"/>
  <c r="J5059" i="2"/>
  <c r="O5059" i="2"/>
  <c r="J5060" i="2"/>
  <c r="O5060" i="2"/>
  <c r="R5060" i="2" s="1"/>
  <c r="J5063" i="2"/>
  <c r="O5063" i="2"/>
  <c r="J5064" i="2"/>
  <c r="O5064" i="2"/>
  <c r="R5064" i="2" s="1"/>
  <c r="J5067" i="2"/>
  <c r="O5067" i="2"/>
  <c r="R5067" i="2" s="1"/>
  <c r="J5068" i="2"/>
  <c r="O5068" i="2"/>
  <c r="R5068" i="2" s="1"/>
  <c r="J5071" i="2"/>
  <c r="O5071" i="2"/>
  <c r="R5071" i="2" s="1"/>
  <c r="J5072" i="2"/>
  <c r="O5072" i="2"/>
  <c r="J5075" i="2"/>
  <c r="O5075" i="2"/>
  <c r="R5075" i="2" s="1"/>
  <c r="J5076" i="2"/>
  <c r="O5076" i="2"/>
  <c r="R5076" i="2" s="1"/>
  <c r="J5079" i="2"/>
  <c r="O5079" i="2"/>
  <c r="R5079" i="2" s="1"/>
  <c r="J5080" i="2"/>
  <c r="O5080" i="2"/>
  <c r="R5080" i="2" s="1"/>
  <c r="J5083" i="2"/>
  <c r="O5083" i="2"/>
  <c r="R5083" i="2" s="1"/>
  <c r="J5084" i="2"/>
  <c r="O5084" i="2"/>
  <c r="R5084" i="2" s="1"/>
  <c r="J5087" i="2"/>
  <c r="O5087" i="2"/>
  <c r="R5087" i="2" s="1"/>
  <c r="J5088" i="2"/>
  <c r="O5088" i="2"/>
  <c r="R5088" i="2" s="1"/>
  <c r="J5091" i="2"/>
  <c r="O5091" i="2"/>
  <c r="R5091" i="2" s="1"/>
  <c r="J5092" i="2"/>
  <c r="O5092" i="2"/>
  <c r="R5092" i="2" s="1"/>
  <c r="J5095" i="2"/>
  <c r="O5095" i="2"/>
  <c r="R5095" i="2" s="1"/>
  <c r="J5096" i="2"/>
  <c r="O5096" i="2"/>
  <c r="R5096" i="2" s="1"/>
  <c r="J5099" i="2"/>
  <c r="O5099" i="2"/>
  <c r="R5099" i="2" s="1"/>
  <c r="J5100" i="2"/>
  <c r="O5100" i="2"/>
  <c r="R5100" i="2" s="1"/>
  <c r="J5103" i="2"/>
  <c r="O5103" i="2"/>
  <c r="R5103" i="2" s="1"/>
  <c r="J5104" i="2"/>
  <c r="O5104" i="2"/>
  <c r="R5104" i="2" s="1"/>
  <c r="J5107" i="2"/>
  <c r="O5107" i="2"/>
  <c r="J5108" i="2"/>
  <c r="O5108" i="2"/>
  <c r="R5108" i="2" s="1"/>
  <c r="J5112" i="2"/>
  <c r="O5112" i="2"/>
  <c r="J5115" i="2"/>
  <c r="O5115" i="2"/>
  <c r="J5116" i="2"/>
  <c r="O5116" i="2"/>
  <c r="J5119" i="2"/>
  <c r="O5119" i="2"/>
  <c r="R5119" i="2" s="1"/>
  <c r="J5120" i="2"/>
  <c r="O5120" i="2"/>
  <c r="J5123" i="2"/>
  <c r="O5123" i="2"/>
  <c r="J5124" i="2"/>
  <c r="O5124" i="2"/>
  <c r="R5124" i="2" s="1"/>
  <c r="J5127" i="2"/>
  <c r="O5127" i="2"/>
  <c r="R5127" i="2" s="1"/>
  <c r="J5128" i="2"/>
  <c r="O5128" i="2"/>
  <c r="J5131" i="2"/>
  <c r="O5131" i="2"/>
  <c r="R5131" i="2" s="1"/>
  <c r="J5132" i="2"/>
  <c r="O5132" i="2"/>
  <c r="R5132" i="2" s="1"/>
  <c r="J5135" i="2"/>
  <c r="O5135" i="2"/>
  <c r="R5135" i="2" s="1"/>
  <c r="J5136" i="2"/>
  <c r="O5136" i="2"/>
  <c r="J5139" i="2"/>
  <c r="O5139" i="2"/>
  <c r="R5139" i="2" s="1"/>
  <c r="J5140" i="2"/>
  <c r="O5140" i="2"/>
  <c r="J5143" i="2"/>
  <c r="O5143" i="2"/>
  <c r="J5144" i="2"/>
  <c r="O5144" i="2"/>
  <c r="J5147" i="2"/>
  <c r="O5147" i="2"/>
  <c r="J5148" i="2"/>
  <c r="O5148" i="2"/>
  <c r="J5151" i="2"/>
  <c r="O5151" i="2"/>
  <c r="R5151" i="2" s="1"/>
  <c r="J5152" i="2"/>
  <c r="O5152" i="2"/>
  <c r="R5152" i="2" s="1"/>
  <c r="J5155" i="2"/>
  <c r="O5155" i="2"/>
  <c r="R5155" i="2" s="1"/>
  <c r="J5156" i="2"/>
  <c r="O5156" i="2"/>
  <c r="R5156" i="2" s="1"/>
  <c r="J5159" i="2"/>
  <c r="O5159" i="2"/>
  <c r="R5159" i="2" s="1"/>
  <c r="J5160" i="2"/>
  <c r="O5160" i="2"/>
  <c r="R5160" i="2" s="1"/>
  <c r="J5163" i="2"/>
  <c r="O5163" i="2"/>
  <c r="R5163" i="2" s="1"/>
  <c r="J5164" i="2"/>
  <c r="O5164" i="2"/>
  <c r="R5164" i="2" s="1"/>
  <c r="J5167" i="2"/>
  <c r="O5167" i="2"/>
  <c r="R5167" i="2" s="1"/>
  <c r="J5168" i="2"/>
  <c r="O5168" i="2"/>
  <c r="J5171" i="2"/>
  <c r="O5171" i="2"/>
  <c r="R5171" i="2" s="1"/>
  <c r="J5172" i="2"/>
  <c r="O5172" i="2"/>
  <c r="R5172" i="2" s="1"/>
  <c r="J5175" i="2"/>
  <c r="O5175" i="2"/>
  <c r="R5175" i="2" s="1"/>
  <c r="J5176" i="2"/>
  <c r="O5176" i="2"/>
  <c r="R5176" i="2" s="1"/>
  <c r="J5179" i="2"/>
  <c r="O5179" i="2"/>
  <c r="R5179" i="2" s="1"/>
  <c r="J5180" i="2"/>
  <c r="O5180" i="2"/>
  <c r="R5180" i="2" s="1"/>
  <c r="J5183" i="2"/>
  <c r="O5183" i="2"/>
  <c r="R5183" i="2" s="1"/>
  <c r="J5184" i="2"/>
  <c r="O5184" i="2"/>
  <c r="R5184" i="2" s="1"/>
  <c r="J5187" i="2"/>
  <c r="O5187" i="2"/>
  <c r="R5187" i="2" s="1"/>
  <c r="J5188" i="2"/>
  <c r="O5188" i="2"/>
  <c r="J5191" i="2"/>
  <c r="O5191" i="2"/>
  <c r="R5191" i="2" s="1"/>
  <c r="J5192" i="2"/>
  <c r="O5192" i="2"/>
  <c r="R5192" i="2" s="1"/>
  <c r="J5193" i="2"/>
  <c r="O5193" i="2"/>
  <c r="R5193" i="2" s="1"/>
  <c r="J5196" i="2"/>
  <c r="O5196" i="2"/>
  <c r="J5199" i="2"/>
  <c r="O5199" i="2"/>
  <c r="J5200" i="2"/>
  <c r="O5200" i="2"/>
  <c r="J5203" i="2"/>
  <c r="O5203" i="2"/>
  <c r="J5204" i="2"/>
  <c r="O5204" i="2"/>
  <c r="R5204" i="2" s="1"/>
  <c r="J5207" i="2"/>
  <c r="O5207" i="2"/>
  <c r="J5208" i="2"/>
  <c r="O5208" i="2"/>
  <c r="R5208" i="2" s="1"/>
  <c r="J5211" i="2"/>
  <c r="O5211" i="2"/>
  <c r="J5212" i="2"/>
  <c r="O5212" i="2"/>
  <c r="R5212" i="2" s="1"/>
  <c r="J5215" i="2"/>
  <c r="O5215" i="2"/>
  <c r="R5215" i="2" s="1"/>
  <c r="J5216" i="2"/>
  <c r="O5216" i="2"/>
  <c r="R5216" i="2" s="1"/>
  <c r="J5219" i="2"/>
  <c r="O5219" i="2"/>
  <c r="R5219" i="2" s="1"/>
  <c r="J5220" i="2"/>
  <c r="O5220" i="2"/>
  <c r="J5223" i="2"/>
  <c r="O5223" i="2"/>
  <c r="R5223" i="2" s="1"/>
  <c r="J5224" i="2"/>
  <c r="O5224" i="2"/>
  <c r="R5224" i="2" s="1"/>
  <c r="J5227" i="2"/>
  <c r="O5227" i="2"/>
  <c r="R5227" i="2" s="1"/>
  <c r="J5228" i="2"/>
  <c r="O5228" i="2"/>
  <c r="R5228" i="2" s="1"/>
  <c r="J5231" i="2"/>
  <c r="O5231" i="2"/>
  <c r="R5231" i="2" s="1"/>
  <c r="J5232" i="2"/>
  <c r="O5232" i="2"/>
  <c r="R5232" i="2" s="1"/>
  <c r="J5235" i="2"/>
  <c r="O5235" i="2"/>
  <c r="R5235" i="2" s="1"/>
  <c r="J5236" i="2"/>
  <c r="O5236" i="2"/>
  <c r="R5236" i="2" s="1"/>
  <c r="J5239" i="2"/>
  <c r="O5239" i="2"/>
  <c r="R5239" i="2" s="1"/>
  <c r="J5240" i="2"/>
  <c r="O5240" i="2"/>
  <c r="R5240" i="2" s="1"/>
  <c r="J5243" i="2"/>
  <c r="O5243" i="2"/>
  <c r="R5243" i="2" s="1"/>
  <c r="J5244" i="2"/>
  <c r="O5244" i="2"/>
  <c r="J5247" i="2"/>
  <c r="O5247" i="2"/>
  <c r="R5247" i="2" s="1"/>
  <c r="J5248" i="2"/>
  <c r="O5248" i="2"/>
  <c r="R5248" i="2" s="1"/>
  <c r="J5251" i="2"/>
  <c r="O5251" i="2"/>
  <c r="R5251" i="2" s="1"/>
  <c r="J5252" i="2"/>
  <c r="O5252" i="2"/>
  <c r="R5252" i="2" s="1"/>
  <c r="J5255" i="2"/>
  <c r="O5255" i="2"/>
  <c r="R5255" i="2" s="1"/>
  <c r="J5256" i="2"/>
  <c r="O5256" i="2"/>
  <c r="R5256" i="2" s="1"/>
  <c r="J5259" i="2"/>
  <c r="O5259" i="2"/>
  <c r="R5259" i="2" s="1"/>
  <c r="J5260" i="2"/>
  <c r="O5260" i="2"/>
  <c r="R5260" i="2" s="1"/>
  <c r="J5263" i="2"/>
  <c r="O5263" i="2"/>
  <c r="R5263" i="2" s="1"/>
  <c r="J5264" i="2"/>
  <c r="O5264" i="2"/>
  <c r="R5264" i="2" s="1"/>
  <c r="J5267" i="2"/>
  <c r="O5267" i="2"/>
  <c r="R5267" i="2" s="1"/>
  <c r="J5268" i="2"/>
  <c r="O5268" i="2"/>
  <c r="R5268" i="2" s="1"/>
  <c r="J5271" i="2"/>
  <c r="O5271" i="2"/>
  <c r="R5271" i="2" s="1"/>
  <c r="J5272" i="2"/>
  <c r="O5272" i="2"/>
  <c r="J5275" i="2"/>
  <c r="O5275" i="2"/>
  <c r="R5275" i="2" s="1"/>
  <c r="J5276" i="2"/>
  <c r="O5276" i="2"/>
  <c r="R5276" i="2" s="1"/>
  <c r="J5280" i="2"/>
  <c r="O5280" i="2"/>
  <c r="R5280" i="2" s="1"/>
  <c r="J5283" i="2"/>
  <c r="O5283" i="2"/>
  <c r="J5284" i="2"/>
  <c r="O5284" i="2"/>
  <c r="J5287" i="2"/>
  <c r="O5287" i="2"/>
  <c r="J5288" i="2"/>
  <c r="O5288" i="2"/>
  <c r="R5288" i="2" s="1"/>
  <c r="J5291" i="2"/>
  <c r="O5291" i="2"/>
  <c r="R5291" i="2" s="1"/>
  <c r="J5292" i="2"/>
  <c r="O5292" i="2"/>
  <c r="R5292" i="2" s="1"/>
  <c r="J5295" i="2"/>
  <c r="O5295" i="2"/>
  <c r="J5296" i="2"/>
  <c r="O5296" i="2"/>
  <c r="J5299" i="2"/>
  <c r="O5299" i="2"/>
  <c r="R5299" i="2" s="1"/>
  <c r="J5300" i="2"/>
  <c r="O5300" i="2"/>
  <c r="R5300" i="2" s="1"/>
  <c r="J5303" i="2"/>
  <c r="O5303" i="2"/>
  <c r="R5303" i="2" s="1"/>
  <c r="J5304" i="2"/>
  <c r="O5304" i="2"/>
  <c r="J5307" i="2"/>
  <c r="O5307" i="2"/>
  <c r="R5307" i="2" s="1"/>
  <c r="J5308" i="2"/>
  <c r="O5308" i="2"/>
  <c r="R5308" i="2" s="1"/>
  <c r="J5311" i="2"/>
  <c r="O5311" i="2"/>
  <c r="R5311" i="2" s="1"/>
  <c r="J5312" i="2"/>
  <c r="O5312" i="2"/>
  <c r="R5312" i="2" s="1"/>
  <c r="J5315" i="2"/>
  <c r="O5315" i="2"/>
  <c r="R5315" i="2" s="1"/>
  <c r="J5316" i="2"/>
  <c r="O5316" i="2"/>
  <c r="R5316" i="2" s="1"/>
  <c r="J5319" i="2"/>
  <c r="O5319" i="2"/>
  <c r="R5319" i="2" s="1"/>
  <c r="J5320" i="2"/>
  <c r="O5320" i="2"/>
  <c r="R5320" i="2" s="1"/>
  <c r="J5323" i="2"/>
  <c r="O5323" i="2"/>
  <c r="R5323" i="2" s="1"/>
  <c r="J5324" i="2"/>
  <c r="O5324" i="2"/>
  <c r="R5324" i="2" s="1"/>
  <c r="J5327" i="2"/>
  <c r="O5327" i="2"/>
  <c r="R5327" i="2" s="1"/>
  <c r="J5328" i="2"/>
  <c r="O5328" i="2"/>
  <c r="J5331" i="2"/>
  <c r="O5331" i="2"/>
  <c r="R5331" i="2" s="1"/>
  <c r="J5332" i="2"/>
  <c r="O5332" i="2"/>
  <c r="R5332" i="2" s="1"/>
  <c r="J5335" i="2"/>
  <c r="O5335" i="2"/>
  <c r="R5335" i="2" s="1"/>
  <c r="J5336" i="2"/>
  <c r="O5336" i="2"/>
  <c r="R5336" i="2" s="1"/>
  <c r="J5339" i="2"/>
  <c r="O5339" i="2"/>
  <c r="R5339" i="2" s="1"/>
  <c r="J5340" i="2"/>
  <c r="O5340" i="2"/>
  <c r="R5340" i="2" s="1"/>
  <c r="J5343" i="2"/>
  <c r="O5343" i="2"/>
  <c r="R5343" i="2" s="1"/>
  <c r="J5344" i="2"/>
  <c r="O5344" i="2"/>
  <c r="R5344" i="2" s="1"/>
  <c r="J5347" i="2"/>
  <c r="O5347" i="2"/>
  <c r="R5347" i="2" s="1"/>
  <c r="J5348" i="2"/>
  <c r="O5348" i="2"/>
  <c r="R5348" i="2" s="1"/>
  <c r="J5351" i="2"/>
  <c r="O5351" i="2"/>
  <c r="R5351" i="2" s="1"/>
  <c r="N5352" i="2"/>
  <c r="O5352" i="2"/>
  <c r="R5352" i="2" s="1"/>
  <c r="J5355" i="2"/>
  <c r="O5355" i="2"/>
  <c r="R5355" i="2" s="1"/>
  <c r="N5356" i="2"/>
  <c r="O5356" i="2"/>
  <c r="R5356" i="2" s="1"/>
  <c r="J5359" i="2"/>
  <c r="O5359" i="2"/>
  <c r="R5359" i="2" s="1"/>
  <c r="N5360" i="2"/>
  <c r="O5360" i="2"/>
  <c r="R5360" i="2" s="1"/>
  <c r="N5364" i="2"/>
  <c r="O5364" i="2"/>
  <c r="R5364" i="2" s="1"/>
  <c r="J5367" i="2"/>
  <c r="O5367" i="2"/>
  <c r="R5367" i="2" s="1"/>
  <c r="N5368" i="2"/>
  <c r="O5368" i="2"/>
  <c r="J5371" i="2"/>
  <c r="O5371" i="2"/>
  <c r="N5372" i="2"/>
  <c r="O5372" i="2"/>
  <c r="R5372" i="2" s="1"/>
  <c r="J5375" i="2"/>
  <c r="O5375" i="2"/>
  <c r="R5375" i="2" s="1"/>
  <c r="N5376" i="2"/>
  <c r="O5376" i="2"/>
  <c r="R5376" i="2" s="1"/>
  <c r="J5379" i="2"/>
  <c r="O5379" i="2"/>
  <c r="R5379" i="2" s="1"/>
  <c r="N5380" i="2"/>
  <c r="O5380" i="2"/>
  <c r="J5383" i="2"/>
  <c r="O5383" i="2"/>
  <c r="R5383" i="2" s="1"/>
  <c r="N5384" i="2"/>
  <c r="O5384" i="2"/>
  <c r="R5384" i="2" s="1"/>
  <c r="J5387" i="2"/>
  <c r="O5387" i="2"/>
  <c r="R5387" i="2" s="1"/>
  <c r="N5388" i="2"/>
  <c r="O5388" i="2"/>
  <c r="R5388" i="2" s="1"/>
  <c r="J5391" i="2"/>
  <c r="O5391" i="2"/>
  <c r="R5391" i="2" s="1"/>
  <c r="N5392" i="2"/>
  <c r="O5392" i="2"/>
  <c r="R5392" i="2" s="1"/>
  <c r="J5395" i="2"/>
  <c r="O5395" i="2"/>
  <c r="R5395" i="2" s="1"/>
  <c r="N5396" i="2"/>
  <c r="O5396" i="2"/>
  <c r="J5399" i="2"/>
  <c r="O5399" i="2"/>
  <c r="R5399" i="2" s="1"/>
  <c r="N5400" i="2"/>
  <c r="O5400" i="2"/>
  <c r="R5400" i="2" s="1"/>
  <c r="J5403" i="2"/>
  <c r="O5403" i="2"/>
  <c r="R5403" i="2" s="1"/>
  <c r="N5404" i="2"/>
  <c r="O5404" i="2"/>
  <c r="J5407" i="2"/>
  <c r="O5407" i="2"/>
  <c r="R5407" i="2" s="1"/>
  <c r="N5408" i="2"/>
  <c r="O5408" i="2"/>
  <c r="R5408" i="2" s="1"/>
  <c r="J5411" i="2"/>
  <c r="O5411" i="2"/>
  <c r="R5411" i="2" s="1"/>
  <c r="N5412" i="2"/>
  <c r="O5412" i="2"/>
  <c r="J5415" i="2"/>
  <c r="O5415" i="2"/>
  <c r="R5415" i="2" s="1"/>
  <c r="N5416" i="2"/>
  <c r="O5416" i="2"/>
  <c r="R5416" i="2" s="1"/>
  <c r="J5419" i="2"/>
  <c r="O5419" i="2"/>
  <c r="R5419" i="2" s="1"/>
  <c r="N5420" i="2"/>
  <c r="O5420" i="2"/>
  <c r="R5420" i="2" s="1"/>
  <c r="J5423" i="2"/>
  <c r="O5423" i="2"/>
  <c r="R5423" i="2" s="1"/>
  <c r="N5424" i="2"/>
  <c r="O5424" i="2"/>
  <c r="R5424" i="2" s="1"/>
  <c r="J5427" i="2"/>
  <c r="O5427" i="2"/>
  <c r="R5427" i="2" s="1"/>
  <c r="N5428" i="2"/>
  <c r="O5428" i="2"/>
  <c r="R5428" i="2" s="1"/>
  <c r="J5431" i="2"/>
  <c r="O5431" i="2"/>
  <c r="R5431" i="2" s="1"/>
  <c r="N5432" i="2"/>
  <c r="O5432" i="2"/>
  <c r="R5432" i="2" s="1"/>
  <c r="J5435" i="2"/>
  <c r="O5435" i="2"/>
  <c r="R5435" i="2" s="1"/>
  <c r="N5436" i="2"/>
  <c r="O5436" i="2"/>
  <c r="R5436" i="2" s="1"/>
  <c r="J5439" i="2"/>
  <c r="O5439" i="2"/>
  <c r="R5439" i="2" s="1"/>
  <c r="N5440" i="2"/>
  <c r="O5440" i="2"/>
  <c r="R5440" i="2" s="1"/>
  <c r="J5443" i="2"/>
  <c r="O5443" i="2"/>
  <c r="R5443" i="2" s="1"/>
  <c r="N5444" i="2"/>
  <c r="O5444" i="2"/>
  <c r="R5444" i="2" s="1"/>
  <c r="N5448" i="2"/>
  <c r="O5448" i="2"/>
  <c r="R5448" i="2" s="1"/>
  <c r="J5451" i="2"/>
  <c r="O5451" i="2"/>
  <c r="N5452" i="2"/>
  <c r="O5452" i="2"/>
  <c r="J5455" i="2"/>
  <c r="O5455" i="2"/>
  <c r="N5456" i="2"/>
  <c r="O5456" i="2"/>
  <c r="R5456" i="2" s="1"/>
  <c r="J5459" i="2"/>
  <c r="O5459" i="2"/>
  <c r="N5460" i="2"/>
  <c r="O5460" i="2"/>
  <c r="R5460" i="2" s="1"/>
  <c r="J5463" i="2"/>
  <c r="O5463" i="2"/>
  <c r="N5464" i="2"/>
  <c r="O5464" i="2"/>
  <c r="J5467" i="2"/>
  <c r="O5467" i="2"/>
  <c r="N5468" i="2"/>
  <c r="O5468" i="2"/>
  <c r="J5471" i="2"/>
  <c r="O5471" i="2"/>
  <c r="R5471" i="2" s="1"/>
  <c r="N5472" i="2"/>
  <c r="O5472" i="2"/>
  <c r="R5472" i="2" s="1"/>
  <c r="J5475" i="2"/>
  <c r="O5475" i="2"/>
  <c r="N5476" i="2"/>
  <c r="O5476" i="2"/>
  <c r="R5476" i="2" s="1"/>
  <c r="J5479" i="2"/>
  <c r="O5479" i="2"/>
  <c r="R5479" i="2" s="1"/>
  <c r="N5480" i="2"/>
  <c r="O5480" i="2"/>
  <c r="R5480" i="2" s="1"/>
  <c r="J5483" i="2"/>
  <c r="O5483" i="2"/>
  <c r="N5484" i="2"/>
  <c r="O5484" i="2"/>
  <c r="R5484" i="2" s="1"/>
  <c r="J5487" i="2"/>
  <c r="O5487" i="2"/>
  <c r="N5488" i="2"/>
  <c r="O5488" i="2"/>
  <c r="R5488" i="2" s="1"/>
  <c r="J5491" i="2"/>
  <c r="O5491" i="2"/>
  <c r="R5491" i="2" s="1"/>
  <c r="N5492" i="2"/>
  <c r="O5492" i="2"/>
  <c r="R5492" i="2" s="1"/>
  <c r="J5495" i="2"/>
  <c r="O5495" i="2"/>
  <c r="R5495" i="2" s="1"/>
  <c r="N5496" i="2"/>
  <c r="O5496" i="2"/>
  <c r="R5496" i="2" s="1"/>
  <c r="J5499" i="2"/>
  <c r="O5499" i="2"/>
  <c r="R5499" i="2" s="1"/>
  <c r="N5500" i="2"/>
  <c r="O5500" i="2"/>
  <c r="R5500" i="2" s="1"/>
  <c r="J5503" i="2"/>
  <c r="O5503" i="2"/>
  <c r="N5504" i="2"/>
  <c r="O5504" i="2"/>
  <c r="R5504" i="2" s="1"/>
  <c r="J5507" i="2"/>
  <c r="O5507" i="2"/>
  <c r="R5507" i="2" s="1"/>
  <c r="N5508" i="2"/>
  <c r="O5508" i="2"/>
  <c r="R5508" i="2" s="1"/>
  <c r="J5511" i="2"/>
  <c r="O5511" i="2"/>
  <c r="R5511" i="2" s="1"/>
  <c r="N5512" i="2"/>
  <c r="O5512" i="2"/>
  <c r="R5512" i="2" s="1"/>
  <c r="J5515" i="2"/>
  <c r="O5515" i="2"/>
  <c r="R5515" i="2" s="1"/>
  <c r="N5516" i="2"/>
  <c r="O5516" i="2"/>
  <c r="R5516" i="2" s="1"/>
  <c r="J5519" i="2"/>
  <c r="O5519" i="2"/>
  <c r="R5519" i="2" s="1"/>
  <c r="N5520" i="2"/>
  <c r="O5520" i="2"/>
  <c r="R5520" i="2" s="1"/>
  <c r="J5523" i="2"/>
  <c r="O5523" i="2"/>
  <c r="R5523" i="2" s="1"/>
  <c r="N5524" i="2"/>
  <c r="O5524" i="2"/>
  <c r="R5524" i="2" s="1"/>
  <c r="J5527" i="2"/>
  <c r="O5527" i="2"/>
  <c r="R5527" i="2" s="1"/>
  <c r="N5528" i="2"/>
  <c r="O5528" i="2"/>
  <c r="R5528" i="2" s="1"/>
  <c r="J5531" i="2"/>
  <c r="O5531" i="2"/>
  <c r="R5531" i="2" s="1"/>
  <c r="J5701" i="2"/>
  <c r="O5701" i="2"/>
  <c r="N5702" i="2"/>
  <c r="O5702" i="2"/>
  <c r="R5702" i="2" s="1"/>
  <c r="J5705" i="2"/>
  <c r="O5705" i="2"/>
  <c r="N5706" i="2"/>
  <c r="O5706" i="2"/>
  <c r="J5709" i="2"/>
  <c r="O5709" i="2"/>
  <c r="R5709" i="2" s="1"/>
  <c r="N5710" i="2"/>
  <c r="O5710" i="2"/>
  <c r="R5710" i="2" s="1"/>
  <c r="J6182" i="2"/>
  <c r="O6182" i="2"/>
  <c r="R6182" i="2" s="1"/>
  <c r="J6183" i="2"/>
  <c r="O6183" i="2"/>
  <c r="R6183" i="2" s="1"/>
  <c r="J6186" i="2"/>
  <c r="O6186" i="2"/>
  <c r="J6187" i="2"/>
  <c r="O6187" i="2"/>
  <c r="R6187" i="2" s="1"/>
  <c r="J6190" i="2"/>
  <c r="O6190" i="2"/>
  <c r="R6190" i="2" s="1"/>
  <c r="J6191" i="2"/>
  <c r="O6191" i="2"/>
  <c r="R6191" i="2" s="1"/>
  <c r="J6194" i="2"/>
  <c r="O6194" i="2"/>
  <c r="R6194" i="2" s="1"/>
  <c r="J6195" i="2"/>
  <c r="O6195" i="2"/>
  <c r="R6195" i="2" s="1"/>
  <c r="J6198" i="2"/>
  <c r="O6198" i="2"/>
  <c r="R6198" i="2" s="1"/>
  <c r="J6199" i="2"/>
  <c r="O6199" i="2"/>
  <c r="R6199" i="2" s="1"/>
  <c r="J6202" i="2"/>
  <c r="O6202" i="2"/>
  <c r="R6202" i="2" s="1"/>
  <c r="J6203" i="2"/>
  <c r="O6203" i="2"/>
  <c r="R6203" i="2" s="1"/>
  <c r="J6206" i="2"/>
  <c r="O6206" i="2"/>
  <c r="R6206" i="2" s="1"/>
  <c r="J6207" i="2"/>
  <c r="O6207" i="2"/>
  <c r="R6207" i="2" s="1"/>
  <c r="J6210" i="2"/>
  <c r="O6210" i="2"/>
  <c r="J6211" i="2"/>
  <c r="O6211" i="2"/>
  <c r="R6211" i="2" s="1"/>
  <c r="J6214" i="2"/>
  <c r="O6214" i="2"/>
  <c r="R6214" i="2" s="1"/>
  <c r="J6215" i="2"/>
  <c r="O6215" i="2"/>
  <c r="J6218" i="2"/>
  <c r="O6218" i="2"/>
  <c r="R6218" i="2" s="1"/>
  <c r="J6219" i="2"/>
  <c r="O6219" i="2"/>
  <c r="R6219" i="2" s="1"/>
  <c r="J6222" i="2"/>
  <c r="O6222" i="2"/>
  <c r="R6222" i="2" s="1"/>
  <c r="J6223" i="2"/>
  <c r="O6223" i="2"/>
  <c r="J6226" i="2"/>
  <c r="O6226" i="2"/>
  <c r="R6226" i="2" s="1"/>
  <c r="J6227" i="2"/>
  <c r="O6227" i="2"/>
  <c r="R6227" i="2" s="1"/>
  <c r="J6230" i="2"/>
  <c r="O6230" i="2"/>
  <c r="R6230" i="2" s="1"/>
  <c r="J6231" i="2"/>
  <c r="O6231" i="2"/>
  <c r="R6231" i="2" s="1"/>
  <c r="J6234" i="2"/>
  <c r="O6234" i="2"/>
  <c r="J6235" i="2"/>
  <c r="O6235" i="2"/>
  <c r="R6235" i="2" s="1"/>
  <c r="J6238" i="2"/>
  <c r="O6238" i="2"/>
  <c r="J6239" i="2"/>
  <c r="O6239" i="2"/>
  <c r="R6239" i="2" s="1"/>
  <c r="J6242" i="2"/>
  <c r="O6242" i="2"/>
  <c r="J6243" i="2"/>
  <c r="O6243" i="2"/>
  <c r="R6243" i="2" s="1"/>
  <c r="J6246" i="2"/>
  <c r="O6246" i="2"/>
  <c r="R6246" i="2" s="1"/>
  <c r="J6247" i="2"/>
  <c r="O6247" i="2"/>
  <c r="R6247" i="2" s="1"/>
  <c r="J6250" i="2"/>
  <c r="O6250" i="2"/>
  <c r="R6250" i="2" s="1"/>
  <c r="J6251" i="2"/>
  <c r="O6251" i="2"/>
  <c r="J6254" i="2"/>
  <c r="O6254" i="2"/>
  <c r="R6254" i="2" s="1"/>
  <c r="J6255" i="2"/>
  <c r="O6255" i="2"/>
  <c r="R6255" i="2" s="1"/>
  <c r="J6258" i="2"/>
  <c r="O6258" i="2"/>
  <c r="J6259" i="2"/>
  <c r="O6259" i="2"/>
  <c r="R6259" i="2" s="1"/>
  <c r="J6262" i="2"/>
  <c r="O6262" i="2"/>
  <c r="J6263" i="2"/>
  <c r="O6263" i="2"/>
  <c r="R6263" i="2" s="1"/>
  <c r="O6300" i="2"/>
  <c r="R6300" i="2" s="1"/>
  <c r="O6292" i="2"/>
  <c r="R6292" i="2" s="1"/>
  <c r="O6284" i="2"/>
  <c r="O6276" i="2"/>
  <c r="R6276" i="2" s="1"/>
  <c r="O6268" i="2"/>
  <c r="O5350" i="2"/>
  <c r="R5350" i="2" s="1"/>
  <c r="O5342" i="2"/>
  <c r="O5334" i="2"/>
  <c r="O5326" i="2"/>
  <c r="R5326" i="2" s="1"/>
  <c r="O5318" i="2"/>
  <c r="R5318" i="2" s="1"/>
  <c r="O5310" i="2"/>
  <c r="R5310" i="2" s="1"/>
  <c r="O5302" i="2"/>
  <c r="R5302" i="2" s="1"/>
  <c r="O5294" i="2"/>
  <c r="R5294" i="2" s="1"/>
  <c r="O5286" i="2"/>
  <c r="R5286" i="2" s="1"/>
  <c r="O5278" i="2"/>
  <c r="R5278" i="2" s="1"/>
  <c r="O5270" i="2"/>
  <c r="R5270" i="2" s="1"/>
  <c r="O5262" i="2"/>
  <c r="R5262" i="2" s="1"/>
  <c r="O5254" i="2"/>
  <c r="R5254" i="2" s="1"/>
  <c r="O5246" i="2"/>
  <c r="R5246" i="2" s="1"/>
  <c r="O5238" i="2"/>
  <c r="R5238" i="2" s="1"/>
  <c r="O5230" i="2"/>
  <c r="O5222" i="2"/>
  <c r="R5222" i="2" s="1"/>
  <c r="O5214" i="2"/>
  <c r="R5214" i="2" s="1"/>
  <c r="O5206" i="2"/>
  <c r="R5206" i="2" s="1"/>
  <c r="O5198" i="2"/>
  <c r="R5198" i="2" s="1"/>
  <c r="O5190" i="2"/>
  <c r="R5190" i="2" s="1"/>
  <c r="O5182" i="2"/>
  <c r="R5182" i="2" s="1"/>
  <c r="O5174" i="2"/>
  <c r="O5166" i="2"/>
  <c r="R5166" i="2" s="1"/>
  <c r="O5158" i="2"/>
  <c r="R5158" i="2" s="1"/>
  <c r="O5150" i="2"/>
  <c r="O5142" i="2"/>
  <c r="O5134" i="2"/>
  <c r="O5126" i="2"/>
  <c r="O5118" i="2"/>
  <c r="O5110" i="2"/>
  <c r="R5110" i="2" s="1"/>
  <c r="O5102" i="2"/>
  <c r="R5102" i="2" s="1"/>
  <c r="O5094" i="2"/>
  <c r="R5094" i="2" s="1"/>
  <c r="O5086" i="2"/>
  <c r="R5086" i="2" s="1"/>
  <c r="O5078" i="2"/>
  <c r="R5078" i="2" s="1"/>
  <c r="O5070" i="2"/>
  <c r="R5070" i="2" s="1"/>
  <c r="O5062" i="2"/>
  <c r="R5062" i="2" s="1"/>
  <c r="O5054" i="2"/>
  <c r="R5054" i="2" s="1"/>
  <c r="O5046" i="2"/>
  <c r="R5046" i="2" s="1"/>
  <c r="O5038" i="2"/>
  <c r="R5038" i="2" s="1"/>
  <c r="O5030" i="2"/>
  <c r="O5022" i="2"/>
  <c r="R5022" i="2" s="1"/>
  <c r="O5014" i="2"/>
  <c r="R5014" i="2" s="1"/>
  <c r="O5006" i="2"/>
  <c r="O4998" i="2"/>
  <c r="R4998" i="2" s="1"/>
  <c r="O4990" i="2"/>
  <c r="R4990" i="2" s="1"/>
  <c r="O4982" i="2"/>
  <c r="R4982" i="2" s="1"/>
  <c r="O4974" i="2"/>
  <c r="O4966" i="2"/>
  <c r="R4966" i="2" s="1"/>
  <c r="O4958" i="2"/>
  <c r="R4958" i="2" s="1"/>
  <c r="O4950" i="2"/>
  <c r="R4950" i="2" s="1"/>
  <c r="O4942" i="2"/>
  <c r="R4942" i="2" s="1"/>
  <c r="O4934" i="2"/>
  <c r="O4926" i="2"/>
  <c r="R4926" i="2" s="1"/>
  <c r="O4918" i="2"/>
  <c r="R4918" i="2" s="1"/>
  <c r="O4910" i="2"/>
  <c r="R4910" i="2" s="1"/>
  <c r="O4902" i="2"/>
  <c r="R4902" i="2" s="1"/>
  <c r="O4894" i="2"/>
  <c r="R4894" i="2" s="1"/>
  <c r="O4886" i="2"/>
  <c r="R4886" i="2" s="1"/>
  <c r="O4878" i="2"/>
  <c r="O4870" i="2"/>
  <c r="R4870" i="2" s="1"/>
  <c r="O4862" i="2"/>
  <c r="R4862" i="2" s="1"/>
  <c r="O4854" i="2"/>
  <c r="R4854" i="2" s="1"/>
  <c r="O4846" i="2"/>
  <c r="R4846" i="2" s="1"/>
  <c r="O4838" i="2"/>
  <c r="R4838" i="2" s="1"/>
  <c r="O4830" i="2"/>
  <c r="R4830" i="2" s="1"/>
  <c r="O4822" i="2"/>
  <c r="R4822" i="2" s="1"/>
  <c r="O4814" i="2"/>
  <c r="R4814" i="2" s="1"/>
  <c r="O4806" i="2"/>
  <c r="R4806" i="2" s="1"/>
  <c r="O4798" i="2"/>
  <c r="R4798" i="2" s="1"/>
  <c r="O4790" i="2"/>
  <c r="R4790" i="2" s="1"/>
  <c r="O4782" i="2"/>
  <c r="O4774" i="2"/>
  <c r="R4774" i="2" s="1"/>
  <c r="O4766" i="2"/>
  <c r="R4766" i="2" s="1"/>
  <c r="O4758" i="2"/>
  <c r="O4750" i="2"/>
  <c r="O4742" i="2"/>
  <c r="R4742" i="2" s="1"/>
  <c r="O4734" i="2"/>
  <c r="R4734" i="2" s="1"/>
  <c r="O4726" i="2"/>
  <c r="R4726" i="2" s="1"/>
  <c r="O4718" i="2"/>
  <c r="O4710" i="2"/>
  <c r="R4710" i="2" s="1"/>
  <c r="O4702" i="2"/>
  <c r="R4702" i="2" s="1"/>
  <c r="O4694" i="2"/>
  <c r="R4694" i="2" s="1"/>
  <c r="O4686" i="2"/>
  <c r="O4678" i="2"/>
  <c r="R4678" i="2" s="1"/>
  <c r="O4670" i="2"/>
  <c r="O4662" i="2"/>
  <c r="R4662" i="2" s="1"/>
  <c r="O4654" i="2"/>
  <c r="R4654" i="2" s="1"/>
  <c r="O4646" i="2"/>
  <c r="R4646" i="2" s="1"/>
  <c r="O4638" i="2"/>
  <c r="R4638" i="2" s="1"/>
  <c r="O4059" i="2"/>
  <c r="R4059" i="2" s="1"/>
  <c r="O4043" i="2"/>
  <c r="R4043" i="2" s="1"/>
  <c r="O4027" i="2"/>
  <c r="R4027" i="2" s="1"/>
  <c r="O4011" i="2"/>
  <c r="R4011" i="2" s="1"/>
  <c r="O3995" i="2"/>
  <c r="O3979" i="2"/>
  <c r="O3963" i="2"/>
  <c r="R3963" i="2" s="1"/>
  <c r="O3947" i="2"/>
  <c r="R3947" i="2" s="1"/>
  <c r="O3931" i="2"/>
  <c r="R3931" i="2" s="1"/>
  <c r="O3915" i="2"/>
  <c r="O3899" i="2"/>
  <c r="R3899" i="2" s="1"/>
  <c r="J2064" i="2"/>
  <c r="O2064" i="2"/>
  <c r="R2064" i="2" s="1"/>
  <c r="J2068" i="2"/>
  <c r="O2068" i="2"/>
  <c r="R2068" i="2" s="1"/>
  <c r="J2072" i="2"/>
  <c r="O2072" i="2"/>
  <c r="R2072" i="2" s="1"/>
  <c r="J2076" i="2"/>
  <c r="O2076" i="2"/>
  <c r="R2076" i="2" s="1"/>
  <c r="J2080" i="2"/>
  <c r="O2080" i="2"/>
  <c r="R2080" i="2" s="1"/>
  <c r="J2084" i="2"/>
  <c r="O2084" i="2"/>
  <c r="R2084" i="2" s="1"/>
  <c r="J2088" i="2"/>
  <c r="O2088" i="2"/>
  <c r="R2088" i="2" s="1"/>
  <c r="J2092" i="2"/>
  <c r="O2092" i="2"/>
  <c r="R2092" i="2" s="1"/>
  <c r="J2096" i="2"/>
  <c r="O2096" i="2"/>
  <c r="R2096" i="2" s="1"/>
  <c r="J2100" i="2"/>
  <c r="O2100" i="2"/>
  <c r="R2100" i="2" s="1"/>
  <c r="J2104" i="2"/>
  <c r="O2104" i="2"/>
  <c r="R2104" i="2" s="1"/>
  <c r="J2108" i="2"/>
  <c r="O2108" i="2"/>
  <c r="R2108" i="2" s="1"/>
  <c r="J2112" i="2"/>
  <c r="O2112" i="2"/>
  <c r="R2112" i="2" s="1"/>
  <c r="J2116" i="2"/>
  <c r="O2116" i="2"/>
  <c r="R2116" i="2" s="1"/>
  <c r="J2120" i="2"/>
  <c r="O2120" i="2"/>
  <c r="R2120" i="2" s="1"/>
  <c r="J2124" i="2"/>
  <c r="O2124" i="2"/>
  <c r="R2124" i="2" s="1"/>
  <c r="J2128" i="2"/>
  <c r="O2128" i="2"/>
  <c r="R2128" i="2" s="1"/>
  <c r="J2132" i="2"/>
  <c r="O2132" i="2"/>
  <c r="R2132" i="2" s="1"/>
  <c r="J2136" i="2"/>
  <c r="O2136" i="2"/>
  <c r="R2136" i="2" s="1"/>
  <c r="J2140" i="2"/>
  <c r="O2140" i="2"/>
  <c r="R2140" i="2" s="1"/>
  <c r="J2144" i="2"/>
  <c r="O2144" i="2"/>
  <c r="R2144" i="2" s="1"/>
  <c r="J2148" i="2"/>
  <c r="O2148" i="2"/>
  <c r="R2148" i="2" s="1"/>
  <c r="J2152" i="2"/>
  <c r="O2152" i="2"/>
  <c r="R2152" i="2" s="1"/>
  <c r="J2156" i="2"/>
  <c r="O2156" i="2"/>
  <c r="R2156" i="2" s="1"/>
  <c r="J2160" i="2"/>
  <c r="O2160" i="2"/>
  <c r="R2160" i="2" s="1"/>
  <c r="J2164" i="2"/>
  <c r="O2164" i="2"/>
  <c r="R2164" i="2" s="1"/>
  <c r="J2168" i="2"/>
  <c r="O2168" i="2"/>
  <c r="R2168" i="2" s="1"/>
  <c r="J2172" i="2"/>
  <c r="O2172" i="2"/>
  <c r="R2172" i="2" s="1"/>
  <c r="J2176" i="2"/>
  <c r="O2176" i="2"/>
  <c r="R2176" i="2" s="1"/>
  <c r="J2180" i="2"/>
  <c r="O2180" i="2"/>
  <c r="R2180" i="2" s="1"/>
  <c r="J2184" i="2"/>
  <c r="O2184" i="2"/>
  <c r="R2184" i="2" s="1"/>
  <c r="J2188" i="2"/>
  <c r="O2188" i="2"/>
  <c r="R2188" i="2" s="1"/>
  <c r="J2192" i="2"/>
  <c r="O2192" i="2"/>
  <c r="R2192" i="2" s="1"/>
  <c r="J2196" i="2"/>
  <c r="O2196" i="2"/>
  <c r="R2196" i="2" s="1"/>
  <c r="J2200" i="2"/>
  <c r="O2200" i="2"/>
  <c r="R2200" i="2" s="1"/>
  <c r="J2204" i="2"/>
  <c r="O2204" i="2"/>
  <c r="R2204" i="2" s="1"/>
  <c r="J2208" i="2"/>
  <c r="O2208" i="2"/>
  <c r="R2208" i="2" s="1"/>
  <c r="J2212" i="2"/>
  <c r="O2212" i="2"/>
  <c r="R2212" i="2" s="1"/>
  <c r="J2216" i="2"/>
  <c r="O2216" i="2"/>
  <c r="R2216" i="2" s="1"/>
  <c r="J2220" i="2"/>
  <c r="O2220" i="2"/>
  <c r="R2220" i="2" s="1"/>
  <c r="J2224" i="2"/>
  <c r="O2224" i="2"/>
  <c r="R2224" i="2" s="1"/>
  <c r="J2228" i="2"/>
  <c r="O2228" i="2"/>
  <c r="R2228" i="2" s="1"/>
  <c r="J2232" i="2"/>
  <c r="O2232" i="2"/>
  <c r="R2232" i="2" s="1"/>
  <c r="J2236" i="2"/>
  <c r="O2236" i="2"/>
  <c r="R2236" i="2" s="1"/>
  <c r="J2240" i="2"/>
  <c r="O2240" i="2"/>
  <c r="R2240" i="2" s="1"/>
  <c r="J2244" i="2"/>
  <c r="O2244" i="2"/>
  <c r="R2244" i="2" s="1"/>
  <c r="J2248" i="2"/>
  <c r="O2248" i="2"/>
  <c r="R2248" i="2" s="1"/>
  <c r="J2252" i="2"/>
  <c r="O2252" i="2"/>
  <c r="R2252" i="2" s="1"/>
  <c r="J2256" i="2"/>
  <c r="O2256" i="2"/>
  <c r="R2256" i="2" s="1"/>
  <c r="J2260" i="2"/>
  <c r="O2260" i="2"/>
  <c r="R2260" i="2" s="1"/>
  <c r="J2264" i="2"/>
  <c r="O2264" i="2"/>
  <c r="R2264" i="2" s="1"/>
  <c r="J2268" i="2"/>
  <c r="O2268" i="2"/>
  <c r="R2268" i="2" s="1"/>
  <c r="J2272" i="2"/>
  <c r="O2272" i="2"/>
  <c r="R2272" i="2" s="1"/>
  <c r="J2276" i="2"/>
  <c r="O2276" i="2"/>
  <c r="R2276" i="2" s="1"/>
  <c r="J2280" i="2"/>
  <c r="O2280" i="2"/>
  <c r="R2280" i="2" s="1"/>
  <c r="J2284" i="2"/>
  <c r="O2284" i="2"/>
  <c r="R2284" i="2" s="1"/>
  <c r="J2288" i="2"/>
  <c r="O2288" i="2"/>
  <c r="R2288" i="2" s="1"/>
  <c r="J2292" i="2"/>
  <c r="O2292" i="2"/>
  <c r="R2292" i="2" s="1"/>
  <c r="J2296" i="2"/>
  <c r="O2296" i="2"/>
  <c r="R2296" i="2" s="1"/>
  <c r="J2300" i="2"/>
  <c r="O2300" i="2"/>
  <c r="J2304" i="2"/>
  <c r="O2304" i="2"/>
  <c r="R2304" i="2" s="1"/>
  <c r="J2308" i="2"/>
  <c r="O2308" i="2"/>
  <c r="R2308" i="2" s="1"/>
  <c r="J2312" i="2"/>
  <c r="O2312" i="2"/>
  <c r="R2312" i="2" s="1"/>
  <c r="J2316" i="2"/>
  <c r="O2316" i="2"/>
  <c r="R2316" i="2" s="1"/>
  <c r="J2320" i="2"/>
  <c r="O2320" i="2"/>
  <c r="R2320" i="2" s="1"/>
  <c r="J2324" i="2"/>
  <c r="O2324" i="2"/>
  <c r="R2324" i="2" s="1"/>
  <c r="J2328" i="2"/>
  <c r="O2328" i="2"/>
  <c r="R2328" i="2" s="1"/>
  <c r="J2332" i="2"/>
  <c r="O2332" i="2"/>
  <c r="R2332" i="2" s="1"/>
  <c r="J2336" i="2"/>
  <c r="O2336" i="2"/>
  <c r="R2336" i="2" s="1"/>
  <c r="J2340" i="2"/>
  <c r="O2340" i="2"/>
  <c r="R2340" i="2" s="1"/>
  <c r="J2344" i="2"/>
  <c r="O2344" i="2"/>
  <c r="R2344" i="2" s="1"/>
  <c r="J2348" i="2"/>
  <c r="O2348" i="2"/>
  <c r="R2348" i="2" s="1"/>
  <c r="J2352" i="2"/>
  <c r="O2352" i="2"/>
  <c r="J2356" i="2"/>
  <c r="O2356" i="2"/>
  <c r="R2356" i="2" s="1"/>
  <c r="J2360" i="2"/>
  <c r="O2360" i="2"/>
  <c r="R2360" i="2" s="1"/>
  <c r="J2364" i="2"/>
  <c r="O2364" i="2"/>
  <c r="R2364" i="2" s="1"/>
  <c r="J2368" i="2"/>
  <c r="O2368" i="2"/>
  <c r="R2368" i="2" s="1"/>
  <c r="J2372" i="2"/>
  <c r="O2372" i="2"/>
  <c r="R2372" i="2" s="1"/>
  <c r="J2376" i="2"/>
  <c r="O2376" i="2"/>
  <c r="J2380" i="2"/>
  <c r="O2380" i="2"/>
  <c r="R2380" i="2" s="1"/>
  <c r="J2384" i="2"/>
  <c r="O2384" i="2"/>
  <c r="J2388" i="2"/>
  <c r="O2388" i="2"/>
  <c r="R2388" i="2" s="1"/>
  <c r="J2392" i="2"/>
  <c r="O2392" i="2"/>
  <c r="R2392" i="2" s="1"/>
  <c r="J2396" i="2"/>
  <c r="O2396" i="2"/>
  <c r="R2396" i="2" s="1"/>
  <c r="J2400" i="2"/>
  <c r="O2400" i="2"/>
  <c r="R2400" i="2" s="1"/>
  <c r="J2404" i="2"/>
  <c r="O2404" i="2"/>
  <c r="R2404" i="2" s="1"/>
  <c r="J2408" i="2"/>
  <c r="O2408" i="2"/>
  <c r="J2412" i="2"/>
  <c r="O2412" i="2"/>
  <c r="J2416" i="2"/>
  <c r="O2416" i="2"/>
  <c r="R2416" i="2" s="1"/>
  <c r="J2420" i="2"/>
  <c r="O2420" i="2"/>
  <c r="R2420" i="2" s="1"/>
  <c r="J2424" i="2"/>
  <c r="O2424" i="2"/>
  <c r="R2424" i="2" s="1"/>
  <c r="J2428" i="2"/>
  <c r="O2428" i="2"/>
  <c r="R2428" i="2" s="1"/>
  <c r="J2432" i="2"/>
  <c r="O2432" i="2"/>
  <c r="R2432" i="2" s="1"/>
  <c r="J2436" i="2"/>
  <c r="O2436" i="2"/>
  <c r="R2436" i="2" s="1"/>
  <c r="J2440" i="2"/>
  <c r="O2440" i="2"/>
  <c r="R2440" i="2" s="1"/>
  <c r="J2444" i="2"/>
  <c r="O2444" i="2"/>
  <c r="R2444" i="2" s="1"/>
  <c r="J2448" i="2"/>
  <c r="O2448" i="2"/>
  <c r="R2448" i="2" s="1"/>
  <c r="J2452" i="2"/>
  <c r="O2452" i="2"/>
  <c r="R2452" i="2" s="1"/>
  <c r="J2456" i="2"/>
  <c r="O2456" i="2"/>
  <c r="R2456" i="2" s="1"/>
  <c r="J2460" i="2"/>
  <c r="O2460" i="2"/>
  <c r="J2464" i="2"/>
  <c r="O2464" i="2"/>
  <c r="R2464" i="2" s="1"/>
  <c r="J2468" i="2"/>
  <c r="O2468" i="2"/>
  <c r="J2472" i="2"/>
  <c r="O2472" i="2"/>
  <c r="J2476" i="2"/>
  <c r="O2476" i="2"/>
  <c r="J2480" i="2"/>
  <c r="O2480" i="2"/>
  <c r="J2484" i="2"/>
  <c r="O2484" i="2"/>
  <c r="R2484" i="2" s="1"/>
  <c r="J2488" i="2"/>
  <c r="O2488" i="2"/>
  <c r="R2488" i="2" s="1"/>
  <c r="J2492" i="2"/>
  <c r="O2492" i="2"/>
  <c r="R2492" i="2" s="1"/>
  <c r="J2496" i="2"/>
  <c r="O2496" i="2"/>
  <c r="R2496" i="2" s="1"/>
  <c r="J2500" i="2"/>
  <c r="O2500" i="2"/>
  <c r="R2500" i="2" s="1"/>
  <c r="J2504" i="2"/>
  <c r="O2504" i="2"/>
  <c r="R2504" i="2" s="1"/>
  <c r="J2508" i="2"/>
  <c r="O2508" i="2"/>
  <c r="J2512" i="2"/>
  <c r="O2512" i="2"/>
  <c r="R2512" i="2" s="1"/>
  <c r="J2516" i="2"/>
  <c r="O2516" i="2"/>
  <c r="J2517" i="2"/>
  <c r="O2517" i="2"/>
  <c r="R2517" i="2" s="1"/>
  <c r="J2520" i="2"/>
  <c r="O2520" i="2"/>
  <c r="R2520" i="2" s="1"/>
  <c r="J2521" i="2"/>
  <c r="O2521" i="2"/>
  <c r="J2524" i="2"/>
  <c r="O2524" i="2"/>
  <c r="R2524" i="2" s="1"/>
  <c r="J2525" i="2"/>
  <c r="O2525" i="2"/>
  <c r="R2525" i="2" s="1"/>
  <c r="J2528" i="2"/>
  <c r="O2528" i="2"/>
  <c r="R2528" i="2" s="1"/>
  <c r="J2529" i="2"/>
  <c r="O2529" i="2"/>
  <c r="R2529" i="2" s="1"/>
  <c r="J2532" i="2"/>
  <c r="O2532" i="2"/>
  <c r="R2532" i="2" s="1"/>
  <c r="J2533" i="2"/>
  <c r="O2533" i="2"/>
  <c r="R2533" i="2" s="1"/>
  <c r="J2536" i="2"/>
  <c r="O2536" i="2"/>
  <c r="R2536" i="2" s="1"/>
  <c r="J2537" i="2"/>
  <c r="O2537" i="2"/>
  <c r="R2537" i="2" s="1"/>
  <c r="J2540" i="2"/>
  <c r="O2540" i="2"/>
  <c r="R2540" i="2" s="1"/>
  <c r="J2541" i="2"/>
  <c r="O2541" i="2"/>
  <c r="R2541" i="2" s="1"/>
  <c r="J2544" i="2"/>
  <c r="O2544" i="2"/>
  <c r="R2544" i="2" s="1"/>
  <c r="J2545" i="2"/>
  <c r="O2545" i="2"/>
  <c r="R2545" i="2" s="1"/>
  <c r="J2548" i="2"/>
  <c r="O2548" i="2"/>
  <c r="R2548" i="2" s="1"/>
  <c r="J2549" i="2"/>
  <c r="O2549" i="2"/>
  <c r="R2549" i="2" s="1"/>
  <c r="J2552" i="2"/>
  <c r="O2552" i="2"/>
  <c r="J2553" i="2"/>
  <c r="O2553" i="2"/>
  <c r="J2556" i="2"/>
  <c r="O2556" i="2"/>
  <c r="R2556" i="2" s="1"/>
  <c r="J2557" i="2"/>
  <c r="O2557" i="2"/>
  <c r="R2557" i="2" s="1"/>
  <c r="J2560" i="2"/>
  <c r="O2560" i="2"/>
  <c r="R2560" i="2" s="1"/>
  <c r="J2561" i="2"/>
  <c r="O2561" i="2"/>
  <c r="R2561" i="2" s="1"/>
  <c r="J2564" i="2"/>
  <c r="O2564" i="2"/>
  <c r="R2564" i="2" s="1"/>
  <c r="J2565" i="2"/>
  <c r="O2565" i="2"/>
  <c r="R2565" i="2" s="1"/>
  <c r="J2568" i="2"/>
  <c r="O2568" i="2"/>
  <c r="J2569" i="2"/>
  <c r="O2569" i="2"/>
  <c r="R2569" i="2" s="1"/>
  <c r="J2572" i="2"/>
  <c r="O2572" i="2"/>
  <c r="R2572" i="2" s="1"/>
  <c r="J2573" i="2"/>
  <c r="O2573" i="2"/>
  <c r="R2573" i="2" s="1"/>
  <c r="J2576" i="2"/>
  <c r="O2576" i="2"/>
  <c r="R2576" i="2" s="1"/>
  <c r="J2577" i="2"/>
  <c r="O2577" i="2"/>
  <c r="R2577" i="2" s="1"/>
  <c r="J2580" i="2"/>
  <c r="O2580" i="2"/>
  <c r="R2580" i="2" s="1"/>
  <c r="J2581" i="2"/>
  <c r="O2581" i="2"/>
  <c r="R2581" i="2" s="1"/>
  <c r="J2584" i="2"/>
  <c r="O2584" i="2"/>
  <c r="R2584" i="2" s="1"/>
  <c r="J2585" i="2"/>
  <c r="O2585" i="2"/>
  <c r="R2585" i="2" s="1"/>
  <c r="J2588" i="2"/>
  <c r="O2588" i="2"/>
  <c r="R2588" i="2" s="1"/>
  <c r="J2589" i="2"/>
  <c r="O2589" i="2"/>
  <c r="R2589" i="2" s="1"/>
  <c r="J2592" i="2"/>
  <c r="O2592" i="2"/>
  <c r="R2592" i="2" s="1"/>
  <c r="J2593" i="2"/>
  <c r="O2593" i="2"/>
  <c r="R2593" i="2" s="1"/>
  <c r="J2596" i="2"/>
  <c r="O2596" i="2"/>
  <c r="J2597" i="2"/>
  <c r="O2597" i="2"/>
  <c r="R2597" i="2" s="1"/>
  <c r="J2600" i="2"/>
  <c r="O2600" i="2"/>
  <c r="R2600" i="2" s="1"/>
  <c r="J2601" i="2"/>
  <c r="O2601" i="2"/>
  <c r="R2601" i="2" s="1"/>
  <c r="J2604" i="2"/>
  <c r="O2604" i="2"/>
  <c r="R2604" i="2" s="1"/>
  <c r="J2605" i="2"/>
  <c r="O2605" i="2"/>
  <c r="J2608" i="2"/>
  <c r="O2608" i="2"/>
  <c r="R2608" i="2" s="1"/>
  <c r="J2609" i="2"/>
  <c r="O2609" i="2"/>
  <c r="J2612" i="2"/>
  <c r="O2612" i="2"/>
  <c r="J2613" i="2"/>
  <c r="O2613" i="2"/>
  <c r="R2613" i="2" s="1"/>
  <c r="J2616" i="2"/>
  <c r="O2616" i="2"/>
  <c r="R2616" i="2" s="1"/>
  <c r="J2617" i="2"/>
  <c r="O2617" i="2"/>
  <c r="R2617" i="2" s="1"/>
  <c r="J2620" i="2"/>
  <c r="O2620" i="2"/>
  <c r="R2620" i="2" s="1"/>
  <c r="J2621" i="2"/>
  <c r="O2621" i="2"/>
  <c r="R2621" i="2" s="1"/>
  <c r="J2624" i="2"/>
  <c r="O2624" i="2"/>
  <c r="R2624" i="2" s="1"/>
  <c r="J2625" i="2"/>
  <c r="O2625" i="2"/>
  <c r="R2625" i="2" s="1"/>
  <c r="J2628" i="2"/>
  <c r="O2628" i="2"/>
  <c r="R2628" i="2" s="1"/>
  <c r="J2629" i="2"/>
  <c r="O2629" i="2"/>
  <c r="J2632" i="2"/>
  <c r="O2632" i="2"/>
  <c r="R2632" i="2" s="1"/>
  <c r="J2633" i="2"/>
  <c r="O2633" i="2"/>
  <c r="R2633" i="2" s="1"/>
  <c r="J2636" i="2"/>
  <c r="O2636" i="2"/>
  <c r="J2637" i="2"/>
  <c r="O2637" i="2"/>
  <c r="J2640" i="2"/>
  <c r="O2640" i="2"/>
  <c r="R2640" i="2" s="1"/>
  <c r="J2641" i="2"/>
  <c r="O2641" i="2"/>
  <c r="J2644" i="2"/>
  <c r="O2644" i="2"/>
  <c r="R2644" i="2" s="1"/>
  <c r="J2645" i="2"/>
  <c r="O2645" i="2"/>
  <c r="R2645" i="2" s="1"/>
  <c r="J2648" i="2"/>
  <c r="O2648" i="2"/>
  <c r="R2648" i="2" s="1"/>
  <c r="J2649" i="2"/>
  <c r="O2649" i="2"/>
  <c r="R2649" i="2" s="1"/>
  <c r="J2652" i="2"/>
  <c r="O2652" i="2"/>
  <c r="R2652" i="2" s="1"/>
  <c r="J2653" i="2"/>
  <c r="O2653" i="2"/>
  <c r="J2656" i="2"/>
  <c r="O2656" i="2"/>
  <c r="R2656" i="2" s="1"/>
  <c r="J2657" i="2"/>
  <c r="O2657" i="2"/>
  <c r="R2657" i="2" s="1"/>
  <c r="J2660" i="2"/>
  <c r="O2660" i="2"/>
  <c r="J2661" i="2"/>
  <c r="O2661" i="2"/>
  <c r="J2664" i="2"/>
  <c r="O2664" i="2"/>
  <c r="J2665" i="2"/>
  <c r="O2665" i="2"/>
  <c r="J2668" i="2"/>
  <c r="O2668" i="2"/>
  <c r="J2669" i="2"/>
  <c r="O2669" i="2"/>
  <c r="R2669" i="2" s="1"/>
  <c r="J2672" i="2"/>
  <c r="O2672" i="2"/>
  <c r="R2672" i="2" s="1"/>
  <c r="J2673" i="2"/>
  <c r="O2673" i="2"/>
  <c r="R2673" i="2" s="1"/>
  <c r="J2676" i="2"/>
  <c r="O2676" i="2"/>
  <c r="R2676" i="2" s="1"/>
  <c r="J2677" i="2"/>
  <c r="O2677" i="2"/>
  <c r="R2677" i="2" s="1"/>
  <c r="J2680" i="2"/>
  <c r="O2680" i="2"/>
  <c r="R2680" i="2" s="1"/>
  <c r="J2681" i="2"/>
  <c r="O2681" i="2"/>
  <c r="R2681" i="2" s="1"/>
  <c r="J2684" i="2"/>
  <c r="O2684" i="2"/>
  <c r="R2684" i="2" s="1"/>
  <c r="J2685" i="2"/>
  <c r="O2685" i="2"/>
  <c r="J2688" i="2"/>
  <c r="O2688" i="2"/>
  <c r="R2688" i="2" s="1"/>
  <c r="J2689" i="2"/>
  <c r="O2689" i="2"/>
  <c r="J2692" i="2"/>
  <c r="O2692" i="2"/>
  <c r="R2692" i="2" s="1"/>
  <c r="J2693" i="2"/>
  <c r="O2693" i="2"/>
  <c r="R2693" i="2" s="1"/>
  <c r="J2696" i="2"/>
  <c r="O2696" i="2"/>
  <c r="R2696" i="2" s="1"/>
  <c r="J2697" i="2"/>
  <c r="O2697" i="2"/>
  <c r="J2700" i="2"/>
  <c r="O2700" i="2"/>
  <c r="R2700" i="2" s="1"/>
  <c r="J2701" i="2"/>
  <c r="O2701" i="2"/>
  <c r="R2701" i="2" s="1"/>
  <c r="J2704" i="2"/>
  <c r="O2704" i="2"/>
  <c r="R2704" i="2" s="1"/>
  <c r="J2705" i="2"/>
  <c r="O2705" i="2"/>
  <c r="J2708" i="2"/>
  <c r="O2708" i="2"/>
  <c r="R2708" i="2" s="1"/>
  <c r="J2709" i="2"/>
  <c r="O2709" i="2"/>
  <c r="J2712" i="2"/>
  <c r="O2712" i="2"/>
  <c r="J2713" i="2"/>
  <c r="O2713" i="2"/>
  <c r="R2713" i="2" s="1"/>
  <c r="J2716" i="2"/>
  <c r="O2716" i="2"/>
  <c r="R2716" i="2" s="1"/>
  <c r="J2717" i="2"/>
  <c r="O2717" i="2"/>
  <c r="J2720" i="2"/>
  <c r="O2720" i="2"/>
  <c r="J2721" i="2"/>
  <c r="O2721" i="2"/>
  <c r="J2724" i="2"/>
  <c r="O2724" i="2"/>
  <c r="J2725" i="2"/>
  <c r="O2725" i="2"/>
  <c r="J2728" i="2"/>
  <c r="O2728" i="2"/>
  <c r="J2729" i="2"/>
  <c r="O2729" i="2"/>
  <c r="J2732" i="2"/>
  <c r="O2732" i="2"/>
  <c r="J2733" i="2"/>
  <c r="O2733" i="2"/>
  <c r="R2733" i="2" s="1"/>
  <c r="J2736" i="2"/>
  <c r="O2736" i="2"/>
  <c r="R2736" i="2" s="1"/>
  <c r="J2737" i="2"/>
  <c r="O2737" i="2"/>
  <c r="R2737" i="2" s="1"/>
  <c r="J2740" i="2"/>
  <c r="O2740" i="2"/>
  <c r="R2740" i="2" s="1"/>
  <c r="J2741" i="2"/>
  <c r="O2741" i="2"/>
  <c r="R2741" i="2" s="1"/>
  <c r="J2744" i="2"/>
  <c r="O2744" i="2"/>
  <c r="R2744" i="2" s="1"/>
  <c r="J2745" i="2"/>
  <c r="O2745" i="2"/>
  <c r="J2748" i="2"/>
  <c r="O2748" i="2"/>
  <c r="R2748" i="2" s="1"/>
  <c r="J2749" i="2"/>
  <c r="O2749" i="2"/>
  <c r="R2749" i="2" s="1"/>
  <c r="J2752" i="2"/>
  <c r="O2752" i="2"/>
  <c r="R2752" i="2" s="1"/>
  <c r="J2753" i="2"/>
  <c r="O2753" i="2"/>
  <c r="R2753" i="2" s="1"/>
  <c r="J2756" i="2"/>
  <c r="O2756" i="2"/>
  <c r="R2756" i="2" s="1"/>
  <c r="J2757" i="2"/>
  <c r="O2757" i="2"/>
  <c r="R2757" i="2" s="1"/>
  <c r="J2760" i="2"/>
  <c r="O2760" i="2"/>
  <c r="R2760" i="2" s="1"/>
  <c r="J2761" i="2"/>
  <c r="O2761" i="2"/>
  <c r="R2761" i="2" s="1"/>
  <c r="J2764" i="2"/>
  <c r="O2764" i="2"/>
  <c r="R2764" i="2" s="1"/>
  <c r="J2765" i="2"/>
  <c r="O2765" i="2"/>
  <c r="R2765" i="2" s="1"/>
  <c r="J2768" i="2"/>
  <c r="O2768" i="2"/>
  <c r="J2769" i="2"/>
  <c r="O2769" i="2"/>
  <c r="R2769" i="2" s="1"/>
  <c r="J2772" i="2"/>
  <c r="O2772" i="2"/>
  <c r="R2772" i="2" s="1"/>
  <c r="J2773" i="2"/>
  <c r="O2773" i="2"/>
  <c r="J2776" i="2"/>
  <c r="O2776" i="2"/>
  <c r="R2776" i="2" s="1"/>
  <c r="J2777" i="2"/>
  <c r="O2777" i="2"/>
  <c r="R2777" i="2" s="1"/>
  <c r="J2780" i="2"/>
  <c r="O2780" i="2"/>
  <c r="R2780" i="2" s="1"/>
  <c r="J2781" i="2"/>
  <c r="O2781" i="2"/>
  <c r="R2781" i="2" s="1"/>
  <c r="J2784" i="2"/>
  <c r="O2784" i="2"/>
  <c r="R2784" i="2" s="1"/>
  <c r="J2785" i="2"/>
  <c r="O2785" i="2"/>
  <c r="R2785" i="2" s="1"/>
  <c r="J2788" i="2"/>
  <c r="O2788" i="2"/>
  <c r="R2788" i="2" s="1"/>
  <c r="J2789" i="2"/>
  <c r="O2789" i="2"/>
  <c r="R2789" i="2" s="1"/>
  <c r="J2792" i="2"/>
  <c r="O2792" i="2"/>
  <c r="R2792" i="2" s="1"/>
  <c r="J2793" i="2"/>
  <c r="O2793" i="2"/>
  <c r="R2793" i="2" s="1"/>
  <c r="J2796" i="2"/>
  <c r="O2796" i="2"/>
  <c r="R2796" i="2" s="1"/>
  <c r="J2797" i="2"/>
  <c r="O2797" i="2"/>
  <c r="R2797" i="2" s="1"/>
  <c r="J2800" i="2"/>
  <c r="O2800" i="2"/>
  <c r="R2800" i="2" s="1"/>
  <c r="J2801" i="2"/>
  <c r="O2801" i="2"/>
  <c r="R2801" i="2" s="1"/>
  <c r="J2804" i="2"/>
  <c r="O2804" i="2"/>
  <c r="J2805" i="2"/>
  <c r="O2805" i="2"/>
  <c r="J2808" i="2"/>
  <c r="O2808" i="2"/>
  <c r="R2808" i="2" s="1"/>
  <c r="J2809" i="2"/>
  <c r="O2809" i="2"/>
  <c r="R2809" i="2" s="1"/>
  <c r="J2812" i="2"/>
  <c r="O2812" i="2"/>
  <c r="R2812" i="2" s="1"/>
  <c r="J2813" i="2"/>
  <c r="O2813" i="2"/>
  <c r="R2813" i="2" s="1"/>
  <c r="J2816" i="2"/>
  <c r="O2816" i="2"/>
  <c r="R2816" i="2" s="1"/>
  <c r="J2817" i="2"/>
  <c r="O2817" i="2"/>
  <c r="R2817" i="2" s="1"/>
  <c r="J2820" i="2"/>
  <c r="O2820" i="2"/>
  <c r="J2821" i="2"/>
  <c r="O2821" i="2"/>
  <c r="R2821" i="2" s="1"/>
  <c r="J2824" i="2"/>
  <c r="O2824" i="2"/>
  <c r="R2824" i="2" s="1"/>
  <c r="J2825" i="2"/>
  <c r="O2825" i="2"/>
  <c r="R2825" i="2" s="1"/>
  <c r="J2828" i="2"/>
  <c r="O2828" i="2"/>
  <c r="R2828" i="2" s="1"/>
  <c r="J2829" i="2"/>
  <c r="O2829" i="2"/>
  <c r="R2829" i="2" s="1"/>
  <c r="J2832" i="2"/>
  <c r="O2832" i="2"/>
  <c r="R2832" i="2" s="1"/>
  <c r="J2833" i="2"/>
  <c r="O2833" i="2"/>
  <c r="R2833" i="2" s="1"/>
  <c r="J2836" i="2"/>
  <c r="O2836" i="2"/>
  <c r="R2836" i="2" s="1"/>
  <c r="J2837" i="2"/>
  <c r="O2837" i="2"/>
  <c r="R2837" i="2" s="1"/>
  <c r="J2840" i="2"/>
  <c r="O2840" i="2"/>
  <c r="R2840" i="2" s="1"/>
  <c r="J2841" i="2"/>
  <c r="O2841" i="2"/>
  <c r="R2841" i="2" s="1"/>
  <c r="J2844" i="2"/>
  <c r="O2844" i="2"/>
  <c r="R2844" i="2" s="1"/>
  <c r="J2845" i="2"/>
  <c r="O2845" i="2"/>
  <c r="R2845" i="2" s="1"/>
  <c r="J2848" i="2"/>
  <c r="O2848" i="2"/>
  <c r="R2848" i="2" s="1"/>
  <c r="J2849" i="2"/>
  <c r="O2849" i="2"/>
  <c r="J2852" i="2"/>
  <c r="O2852" i="2"/>
  <c r="R2852" i="2" s="1"/>
  <c r="J2853" i="2"/>
  <c r="O2853" i="2"/>
  <c r="R2853" i="2" s="1"/>
  <c r="J2856" i="2"/>
  <c r="O2856" i="2"/>
  <c r="R2856" i="2" s="1"/>
  <c r="J2857" i="2"/>
  <c r="O2857" i="2"/>
  <c r="R2857" i="2" s="1"/>
  <c r="J2860" i="2"/>
  <c r="O2860" i="2"/>
  <c r="J2861" i="2"/>
  <c r="O2861" i="2"/>
  <c r="J2864" i="2"/>
  <c r="O2864" i="2"/>
  <c r="R2864" i="2" s="1"/>
  <c r="J2865" i="2"/>
  <c r="O2865" i="2"/>
  <c r="R2865" i="2" s="1"/>
  <c r="J2868" i="2"/>
  <c r="O2868" i="2"/>
  <c r="R2868" i="2" s="1"/>
  <c r="J2869" i="2"/>
  <c r="O2869" i="2"/>
  <c r="R2869" i="2" s="1"/>
  <c r="J2872" i="2"/>
  <c r="O2872" i="2"/>
  <c r="J2873" i="2"/>
  <c r="O2873" i="2"/>
  <c r="J2876" i="2"/>
  <c r="O2876" i="2"/>
  <c r="R2876" i="2" s="1"/>
  <c r="J2877" i="2"/>
  <c r="O2877" i="2"/>
  <c r="R2877" i="2" s="1"/>
  <c r="J2880" i="2"/>
  <c r="O2880" i="2"/>
  <c r="J2881" i="2"/>
  <c r="O2881" i="2"/>
  <c r="R2881" i="2" s="1"/>
  <c r="J2884" i="2"/>
  <c r="O2884" i="2"/>
  <c r="R2884" i="2" s="1"/>
  <c r="J2885" i="2"/>
  <c r="O2885" i="2"/>
  <c r="J2888" i="2"/>
  <c r="O2888" i="2"/>
  <c r="R2888" i="2" s="1"/>
  <c r="J2889" i="2"/>
  <c r="O2889" i="2"/>
  <c r="R2889" i="2" s="1"/>
  <c r="J2892" i="2"/>
  <c r="O2892" i="2"/>
  <c r="R2892" i="2" s="1"/>
  <c r="J2893" i="2"/>
  <c r="O2893" i="2"/>
  <c r="R2893" i="2" s="1"/>
  <c r="J2896" i="2"/>
  <c r="O2896" i="2"/>
  <c r="R2896" i="2" s="1"/>
  <c r="J2897" i="2"/>
  <c r="O2897" i="2"/>
  <c r="R2897" i="2" s="1"/>
  <c r="J2900" i="2"/>
  <c r="O2900" i="2"/>
  <c r="J2901" i="2"/>
  <c r="O2901" i="2"/>
  <c r="J2904" i="2"/>
  <c r="O2904" i="2"/>
  <c r="R2904" i="2" s="1"/>
  <c r="J2905" i="2"/>
  <c r="O2905" i="2"/>
  <c r="R2905" i="2" s="1"/>
  <c r="J2908" i="2"/>
  <c r="O2908" i="2"/>
  <c r="J2909" i="2"/>
  <c r="O2909" i="2"/>
  <c r="J2912" i="2"/>
  <c r="O2912" i="2"/>
  <c r="J2913" i="2"/>
  <c r="O2913" i="2"/>
  <c r="R2913" i="2" s="1"/>
  <c r="J2916" i="2"/>
  <c r="O2916" i="2"/>
  <c r="R2916" i="2" s="1"/>
  <c r="J2917" i="2"/>
  <c r="O2917" i="2"/>
  <c r="J2920" i="2"/>
  <c r="O2920" i="2"/>
  <c r="R2920" i="2" s="1"/>
  <c r="J2921" i="2"/>
  <c r="O2921" i="2"/>
  <c r="R2921" i="2" s="1"/>
  <c r="J2924" i="2"/>
  <c r="O2924" i="2"/>
  <c r="R2924" i="2" s="1"/>
  <c r="J2925" i="2"/>
  <c r="O2925" i="2"/>
  <c r="R2925" i="2" s="1"/>
  <c r="J2928" i="2"/>
  <c r="O2928" i="2"/>
  <c r="R2928" i="2" s="1"/>
  <c r="J2929" i="2"/>
  <c r="O2929" i="2"/>
  <c r="R2929" i="2" s="1"/>
  <c r="J2932" i="2"/>
  <c r="O2932" i="2"/>
  <c r="J2933" i="2"/>
  <c r="O2933" i="2"/>
  <c r="J2936" i="2"/>
  <c r="O2936" i="2"/>
  <c r="R2936" i="2" s="1"/>
  <c r="J2937" i="2"/>
  <c r="O2937" i="2"/>
  <c r="J2940" i="2"/>
  <c r="O2940" i="2"/>
  <c r="R2940" i="2" s="1"/>
  <c r="J2941" i="2"/>
  <c r="O2941" i="2"/>
  <c r="R2941" i="2" s="1"/>
  <c r="J2944" i="2"/>
  <c r="O2944" i="2"/>
  <c r="J2945" i="2"/>
  <c r="O2945" i="2"/>
  <c r="R2945" i="2" s="1"/>
  <c r="J2948" i="2"/>
  <c r="O2948" i="2"/>
  <c r="R2948" i="2" s="1"/>
  <c r="J2949" i="2"/>
  <c r="O2949" i="2"/>
  <c r="R2949" i="2" s="1"/>
  <c r="J2952" i="2"/>
  <c r="O2952" i="2"/>
  <c r="J2953" i="2"/>
  <c r="O2953" i="2"/>
  <c r="J2956" i="2"/>
  <c r="O2956" i="2"/>
  <c r="R2956" i="2" s="1"/>
  <c r="J2957" i="2"/>
  <c r="O2957" i="2"/>
  <c r="R2957" i="2" s="1"/>
  <c r="J2960" i="2"/>
  <c r="O2960" i="2"/>
  <c r="R2960" i="2" s="1"/>
  <c r="J2961" i="2"/>
  <c r="O2961" i="2"/>
  <c r="R2961" i="2" s="1"/>
  <c r="J2964" i="2"/>
  <c r="O2964" i="2"/>
  <c r="R2964" i="2" s="1"/>
  <c r="J2965" i="2"/>
  <c r="O2965" i="2"/>
  <c r="J2968" i="2"/>
  <c r="O2968" i="2"/>
  <c r="J2969" i="2"/>
  <c r="O2969" i="2"/>
  <c r="J2972" i="2"/>
  <c r="O2972" i="2"/>
  <c r="J2973" i="2"/>
  <c r="O2973" i="2"/>
  <c r="J2976" i="2"/>
  <c r="O2976" i="2"/>
  <c r="J2977" i="2"/>
  <c r="O2977" i="2"/>
  <c r="J2980" i="2"/>
  <c r="O2980" i="2"/>
  <c r="R2980" i="2" s="1"/>
  <c r="J2981" i="2"/>
  <c r="O2981" i="2"/>
  <c r="R2981" i="2" s="1"/>
  <c r="J2984" i="2"/>
  <c r="O2984" i="2"/>
  <c r="R2984" i="2" s="1"/>
  <c r="J2985" i="2"/>
  <c r="O2985" i="2"/>
  <c r="R2985" i="2" s="1"/>
  <c r="J2988" i="2"/>
  <c r="O2988" i="2"/>
  <c r="R2988" i="2" s="1"/>
  <c r="J2989" i="2"/>
  <c r="O2989" i="2"/>
  <c r="R2989" i="2" s="1"/>
  <c r="J2992" i="2"/>
  <c r="O2992" i="2"/>
  <c r="R2992" i="2" s="1"/>
  <c r="J2993" i="2"/>
  <c r="O2993" i="2"/>
  <c r="R2993" i="2" s="1"/>
  <c r="J2996" i="2"/>
  <c r="O2996" i="2"/>
  <c r="R2996" i="2" s="1"/>
  <c r="J2997" i="2"/>
  <c r="O2997" i="2"/>
  <c r="R2997" i="2" s="1"/>
  <c r="J3000" i="2"/>
  <c r="O3000" i="2"/>
  <c r="R3000" i="2" s="1"/>
  <c r="J3001" i="2"/>
  <c r="O3001" i="2"/>
  <c r="R3001" i="2" s="1"/>
  <c r="J3004" i="2"/>
  <c r="O3004" i="2"/>
  <c r="R3004" i="2" s="1"/>
  <c r="J3005" i="2"/>
  <c r="O3005" i="2"/>
  <c r="R3005" i="2" s="1"/>
  <c r="J3008" i="2"/>
  <c r="O3008" i="2"/>
  <c r="R3008" i="2" s="1"/>
  <c r="J3009" i="2"/>
  <c r="O3009" i="2"/>
  <c r="R3009" i="2" s="1"/>
  <c r="J3012" i="2"/>
  <c r="O3012" i="2"/>
  <c r="R3012" i="2" s="1"/>
  <c r="J3013" i="2"/>
  <c r="O3013" i="2"/>
  <c r="R3013" i="2" s="1"/>
  <c r="J3016" i="2"/>
  <c r="O3016" i="2"/>
  <c r="R3016" i="2" s="1"/>
  <c r="J3017" i="2"/>
  <c r="O3017" i="2"/>
  <c r="R3017" i="2" s="1"/>
  <c r="J3020" i="2"/>
  <c r="O3020" i="2"/>
  <c r="R3020" i="2" s="1"/>
  <c r="J3021" i="2"/>
  <c r="O3021" i="2"/>
  <c r="R3021" i="2" s="1"/>
  <c r="J3024" i="2"/>
  <c r="O3024" i="2"/>
  <c r="R3024" i="2" s="1"/>
  <c r="J3025" i="2"/>
  <c r="O3025" i="2"/>
  <c r="J3028" i="2"/>
  <c r="O3028" i="2"/>
  <c r="R3028" i="2" s="1"/>
  <c r="J3029" i="2"/>
  <c r="O3029" i="2"/>
  <c r="R3029" i="2" s="1"/>
  <c r="J3032" i="2"/>
  <c r="O3032" i="2"/>
  <c r="R3032" i="2" s="1"/>
  <c r="J3033" i="2"/>
  <c r="O3033" i="2"/>
  <c r="R3033" i="2" s="1"/>
  <c r="J3036" i="2"/>
  <c r="O3036" i="2"/>
  <c r="R3036" i="2" s="1"/>
  <c r="J3037" i="2"/>
  <c r="O3037" i="2"/>
  <c r="R3037" i="2" s="1"/>
  <c r="J3040" i="2"/>
  <c r="O3040" i="2"/>
  <c r="R3040" i="2" s="1"/>
  <c r="J3041" i="2"/>
  <c r="O3041" i="2"/>
  <c r="R3041" i="2" s="1"/>
  <c r="J3044" i="2"/>
  <c r="O3044" i="2"/>
  <c r="R3044" i="2" s="1"/>
  <c r="J3045" i="2"/>
  <c r="O3045" i="2"/>
  <c r="R3045" i="2" s="1"/>
  <c r="J3048" i="2"/>
  <c r="O3048" i="2"/>
  <c r="R3048" i="2" s="1"/>
  <c r="J3049" i="2"/>
  <c r="O3049" i="2"/>
  <c r="R3049" i="2" s="1"/>
  <c r="J3052" i="2"/>
  <c r="O3052" i="2"/>
  <c r="R3052" i="2" s="1"/>
  <c r="J3053" i="2"/>
  <c r="O3053" i="2"/>
  <c r="R3053" i="2" s="1"/>
  <c r="J3056" i="2"/>
  <c r="O3056" i="2"/>
  <c r="J3057" i="2"/>
  <c r="O3057" i="2"/>
  <c r="J3060" i="2"/>
  <c r="O3060" i="2"/>
  <c r="R3060" i="2" s="1"/>
  <c r="J3061" i="2"/>
  <c r="O3061" i="2"/>
  <c r="R3061" i="2" s="1"/>
  <c r="J3064" i="2"/>
  <c r="O3064" i="2"/>
  <c r="R3064" i="2" s="1"/>
  <c r="J3065" i="2"/>
  <c r="O3065" i="2"/>
  <c r="R3065" i="2" s="1"/>
  <c r="J3068" i="2"/>
  <c r="O3068" i="2"/>
  <c r="R3068" i="2" s="1"/>
  <c r="J3069" i="2"/>
  <c r="O3069" i="2"/>
  <c r="R3069" i="2" s="1"/>
  <c r="J3072" i="2"/>
  <c r="O3072" i="2"/>
  <c r="J3073" i="2"/>
  <c r="O3073" i="2"/>
  <c r="R3073" i="2" s="1"/>
  <c r="J3076" i="2"/>
  <c r="O3076" i="2"/>
  <c r="R3076" i="2" s="1"/>
  <c r="J3077" i="2"/>
  <c r="O3077" i="2"/>
  <c r="R3077" i="2" s="1"/>
  <c r="J3080" i="2"/>
  <c r="O3080" i="2"/>
  <c r="R3080" i="2" s="1"/>
  <c r="J3081" i="2"/>
  <c r="O3081" i="2"/>
  <c r="R3081" i="2" s="1"/>
  <c r="J3084" i="2"/>
  <c r="O3084" i="2"/>
  <c r="R3084" i="2" s="1"/>
  <c r="J3085" i="2"/>
  <c r="O3085" i="2"/>
  <c r="R3085" i="2" s="1"/>
  <c r="J3088" i="2"/>
  <c r="O3088" i="2"/>
  <c r="R3088" i="2" s="1"/>
  <c r="J3089" i="2"/>
  <c r="O3089" i="2"/>
  <c r="J3092" i="2"/>
  <c r="O3092" i="2"/>
  <c r="R3092" i="2" s="1"/>
  <c r="J3093" i="2"/>
  <c r="O3093" i="2"/>
  <c r="R3093" i="2" s="1"/>
  <c r="J3096" i="2"/>
  <c r="O3096" i="2"/>
  <c r="R3096" i="2" s="1"/>
  <c r="J3097" i="2"/>
  <c r="O3097" i="2"/>
  <c r="R3097" i="2" s="1"/>
  <c r="J3100" i="2"/>
  <c r="O3100" i="2"/>
  <c r="J3101" i="2"/>
  <c r="O3101" i="2"/>
  <c r="R3101" i="2" s="1"/>
  <c r="J3104" i="2"/>
  <c r="O3104" i="2"/>
  <c r="R3104" i="2" s="1"/>
  <c r="J3105" i="2"/>
  <c r="O3105" i="2"/>
  <c r="J3108" i="2"/>
  <c r="O3108" i="2"/>
  <c r="R3108" i="2" s="1"/>
  <c r="J3109" i="2"/>
  <c r="O3109" i="2"/>
  <c r="R3109" i="2" s="1"/>
  <c r="J3112" i="2"/>
  <c r="O3112" i="2"/>
  <c r="J3113" i="2"/>
  <c r="O3113" i="2"/>
  <c r="R3113" i="2" s="1"/>
  <c r="J3116" i="2"/>
  <c r="O3116" i="2"/>
  <c r="R3116" i="2" s="1"/>
  <c r="J3117" i="2"/>
  <c r="O3117" i="2"/>
  <c r="J3120" i="2"/>
  <c r="O3120" i="2"/>
  <c r="R3120" i="2" s="1"/>
  <c r="J3121" i="2"/>
  <c r="O3121" i="2"/>
  <c r="R3121" i="2" s="1"/>
  <c r="J3124" i="2"/>
  <c r="O3124" i="2"/>
  <c r="R3124" i="2" s="1"/>
  <c r="J3125" i="2"/>
  <c r="J3128" i="2"/>
  <c r="O3128" i="2"/>
  <c r="R3128" i="2" s="1"/>
  <c r="J3129" i="2"/>
  <c r="O3129" i="2"/>
  <c r="R3129" i="2" s="1"/>
  <c r="J3132" i="2"/>
  <c r="O3132" i="2"/>
  <c r="R3132" i="2" s="1"/>
  <c r="J3133" i="2"/>
  <c r="O3133" i="2"/>
  <c r="J3136" i="2"/>
  <c r="O3136" i="2"/>
  <c r="R3136" i="2" s="1"/>
  <c r="J3137" i="2"/>
  <c r="O3137" i="2"/>
  <c r="R3137" i="2" s="1"/>
  <c r="O5346" i="2"/>
  <c r="R5346" i="2" s="1"/>
  <c r="O5338" i="2"/>
  <c r="R5338" i="2" s="1"/>
  <c r="O5330" i="2"/>
  <c r="R5330" i="2" s="1"/>
  <c r="O5322" i="2"/>
  <c r="R5322" i="2" s="1"/>
  <c r="O5314" i="2"/>
  <c r="R5314" i="2" s="1"/>
  <c r="O5306" i="2"/>
  <c r="O5298" i="2"/>
  <c r="R5298" i="2" s="1"/>
  <c r="O5290" i="2"/>
  <c r="R5290" i="2" s="1"/>
  <c r="O5282" i="2"/>
  <c r="R5282" i="2" s="1"/>
  <c r="O5274" i="2"/>
  <c r="R5274" i="2" s="1"/>
  <c r="O5266" i="2"/>
  <c r="R5266" i="2" s="1"/>
  <c r="O5258" i="2"/>
  <c r="R5258" i="2" s="1"/>
  <c r="O5250" i="2"/>
  <c r="R5250" i="2" s="1"/>
  <c r="O5242" i="2"/>
  <c r="R5242" i="2" s="1"/>
  <c r="O5234" i="2"/>
  <c r="O5226" i="2"/>
  <c r="R5226" i="2" s="1"/>
  <c r="O5218" i="2"/>
  <c r="R5218" i="2" s="1"/>
  <c r="O5210" i="2"/>
  <c r="R5210" i="2" s="1"/>
  <c r="O5202" i="2"/>
  <c r="R5202" i="2" s="1"/>
  <c r="O5194" i="2"/>
  <c r="R5194" i="2" s="1"/>
  <c r="O5186" i="2"/>
  <c r="R5186" i="2" s="1"/>
  <c r="O5178" i="2"/>
  <c r="R5178" i="2" s="1"/>
  <c r="O5170" i="2"/>
  <c r="O5162" i="2"/>
  <c r="R5162" i="2" s="1"/>
  <c r="O5154" i="2"/>
  <c r="R5154" i="2" s="1"/>
  <c r="O5146" i="2"/>
  <c r="O5138" i="2"/>
  <c r="O5130" i="2"/>
  <c r="O5122" i="2"/>
  <c r="O5114" i="2"/>
  <c r="O5106" i="2"/>
  <c r="R5106" i="2" s="1"/>
  <c r="O5098" i="2"/>
  <c r="R5098" i="2" s="1"/>
  <c r="O5090" i="2"/>
  <c r="R5090" i="2" s="1"/>
  <c r="O5082" i="2"/>
  <c r="O5074" i="2"/>
  <c r="O5066" i="2"/>
  <c r="R5066" i="2" s="1"/>
  <c r="O5058" i="2"/>
  <c r="R5058" i="2" s="1"/>
  <c r="O5050" i="2"/>
  <c r="R5050" i="2" s="1"/>
  <c r="O5042" i="2"/>
  <c r="R5042" i="2" s="1"/>
  <c r="O5034" i="2"/>
  <c r="R5034" i="2" s="1"/>
  <c r="O5026" i="2"/>
  <c r="R5026" i="2" s="1"/>
  <c r="O5018" i="2"/>
  <c r="O5010" i="2"/>
  <c r="R5010" i="2" s="1"/>
  <c r="O5002" i="2"/>
  <c r="O4994" i="2"/>
  <c r="R4994" i="2" s="1"/>
  <c r="O4986" i="2"/>
  <c r="O4978" i="2"/>
  <c r="R4978" i="2" s="1"/>
  <c r="O4970" i="2"/>
  <c r="R4970" i="2" s="1"/>
  <c r="O4962" i="2"/>
  <c r="R4962" i="2" s="1"/>
  <c r="O4954" i="2"/>
  <c r="R4954" i="2" s="1"/>
  <c r="O4946" i="2"/>
  <c r="R4946" i="2" s="1"/>
  <c r="O4938" i="2"/>
  <c r="O4930" i="2"/>
  <c r="R4930" i="2" s="1"/>
  <c r="O4922" i="2"/>
  <c r="O4914" i="2"/>
  <c r="O4898" i="2"/>
  <c r="R4898" i="2" s="1"/>
  <c r="O4890" i="2"/>
  <c r="R4890" i="2" s="1"/>
  <c r="O4882" i="2"/>
  <c r="R4882" i="2" s="1"/>
  <c r="O4874" i="2"/>
  <c r="O4866" i="2"/>
  <c r="R4866" i="2" s="1"/>
  <c r="O4858" i="2"/>
  <c r="R4858" i="2" s="1"/>
  <c r="O4850" i="2"/>
  <c r="R4850" i="2" s="1"/>
  <c r="O4842" i="2"/>
  <c r="R4842" i="2" s="1"/>
  <c r="O4834" i="2"/>
  <c r="R4834" i="2" s="1"/>
  <c r="O4826" i="2"/>
  <c r="R4826" i="2" s="1"/>
  <c r="O4818" i="2"/>
  <c r="R4818" i="2" s="1"/>
  <c r="O4810" i="2"/>
  <c r="O4802" i="2"/>
  <c r="R4802" i="2" s="1"/>
  <c r="O4794" i="2"/>
  <c r="R4794" i="2" s="1"/>
  <c r="O4786" i="2"/>
  <c r="R4786" i="2" s="1"/>
  <c r="O4778" i="2"/>
  <c r="R4778" i="2" s="1"/>
  <c r="O4770" i="2"/>
  <c r="R4770" i="2" s="1"/>
  <c r="O4762" i="2"/>
  <c r="O4754" i="2"/>
  <c r="R4754" i="2" s="1"/>
  <c r="O4746" i="2"/>
  <c r="R4746" i="2" s="1"/>
  <c r="O4738" i="2"/>
  <c r="R4738" i="2" s="1"/>
  <c r="O4730" i="2"/>
  <c r="O4722" i="2"/>
  <c r="R4722" i="2" s="1"/>
  <c r="O4714" i="2"/>
  <c r="R4714" i="2" s="1"/>
  <c r="O4706" i="2"/>
  <c r="R4706" i="2" s="1"/>
  <c r="O4698" i="2"/>
  <c r="R4698" i="2" s="1"/>
  <c r="O4690" i="2"/>
  <c r="R4690" i="2" s="1"/>
  <c r="O4682" i="2"/>
  <c r="R4682" i="2" s="1"/>
  <c r="O4674" i="2"/>
  <c r="R4674" i="2" s="1"/>
  <c r="O4666" i="2"/>
  <c r="R4666" i="2" s="1"/>
  <c r="O4658" i="2"/>
  <c r="R4658" i="2" s="1"/>
  <c r="O4650" i="2"/>
  <c r="R4650" i="2" s="1"/>
  <c r="O4642" i="2"/>
  <c r="R4642" i="2" s="1"/>
  <c r="O4594" i="2"/>
  <c r="R4594" i="2" s="1"/>
  <c r="O4067" i="2"/>
  <c r="O4051" i="2"/>
  <c r="R4051" i="2" s="1"/>
  <c r="O4035" i="2"/>
  <c r="R4035" i="2" s="1"/>
  <c r="O4019" i="2"/>
  <c r="R4019" i="2" s="1"/>
  <c r="O4003" i="2"/>
  <c r="O3987" i="2"/>
  <c r="O3971" i="2"/>
  <c r="O3955" i="2"/>
  <c r="R3955" i="2" s="1"/>
  <c r="O3939" i="2"/>
  <c r="R3939" i="2" s="1"/>
  <c r="O3923" i="2"/>
  <c r="R3923" i="2" s="1"/>
  <c r="O3907" i="2"/>
  <c r="R3907" i="2" s="1"/>
  <c r="J1709" i="2"/>
  <c r="O1709" i="2"/>
  <c r="R1709" i="2" s="1"/>
  <c r="J1711" i="2"/>
  <c r="O1711" i="2"/>
  <c r="R1711" i="2" s="1"/>
  <c r="J1713" i="2"/>
  <c r="O1713" i="2"/>
  <c r="R1713" i="2" s="1"/>
  <c r="J1715" i="2"/>
  <c r="O1715" i="2"/>
  <c r="R1715" i="2" s="1"/>
  <c r="J1717" i="2"/>
  <c r="O1717" i="2"/>
  <c r="R1717" i="2" s="1"/>
  <c r="J1719" i="2"/>
  <c r="O1719" i="2"/>
  <c r="J1721" i="2"/>
  <c r="O1721" i="2"/>
  <c r="R1721" i="2" s="1"/>
  <c r="J1723" i="2"/>
  <c r="O1723" i="2"/>
  <c r="J1725" i="2"/>
  <c r="O1725" i="2"/>
  <c r="R1725" i="2" s="1"/>
  <c r="J1727" i="2"/>
  <c r="O1727" i="2"/>
  <c r="R1727" i="2" s="1"/>
  <c r="J1729" i="2"/>
  <c r="O1729" i="2"/>
  <c r="R1729" i="2" s="1"/>
  <c r="J1731" i="2"/>
  <c r="O1731" i="2"/>
  <c r="R1731" i="2" s="1"/>
  <c r="J1733" i="2"/>
  <c r="O1733" i="2"/>
  <c r="R1733" i="2" s="1"/>
  <c r="J1735" i="2"/>
  <c r="O1735" i="2"/>
  <c r="R1735" i="2" s="1"/>
  <c r="J1737" i="2"/>
  <c r="O1737" i="2"/>
  <c r="R1737" i="2" s="1"/>
  <c r="J1739" i="2"/>
  <c r="O1739" i="2"/>
  <c r="R1739" i="2" s="1"/>
  <c r="J1741" i="2"/>
  <c r="O1741" i="2"/>
  <c r="R1741" i="2" s="1"/>
  <c r="J1743" i="2"/>
  <c r="O1743" i="2"/>
  <c r="R1743" i="2" s="1"/>
  <c r="J1745" i="2"/>
  <c r="O1745" i="2"/>
  <c r="R1745" i="2" s="1"/>
  <c r="J1747" i="2"/>
  <c r="O1747" i="2"/>
  <c r="R1747" i="2" s="1"/>
  <c r="J1749" i="2"/>
  <c r="O1749" i="2"/>
  <c r="R1749" i="2" s="1"/>
  <c r="J1751" i="2"/>
  <c r="O1751" i="2"/>
  <c r="R1751" i="2" s="1"/>
  <c r="J1753" i="2"/>
  <c r="O1753" i="2"/>
  <c r="R1753" i="2" s="1"/>
  <c r="J1755" i="2"/>
  <c r="O1755" i="2"/>
  <c r="J1757" i="2"/>
  <c r="O1757" i="2"/>
  <c r="R1757" i="2" s="1"/>
  <c r="J1759" i="2"/>
  <c r="O1759" i="2"/>
  <c r="R1759" i="2" s="1"/>
  <c r="J1761" i="2"/>
  <c r="O1761" i="2"/>
  <c r="R1761" i="2" s="1"/>
  <c r="J1763" i="2"/>
  <c r="O1763" i="2"/>
  <c r="R1763" i="2" s="1"/>
  <c r="J1765" i="2"/>
  <c r="O1765" i="2"/>
  <c r="R1765" i="2" s="1"/>
  <c r="J1767" i="2"/>
  <c r="O1767" i="2"/>
  <c r="R1767" i="2" s="1"/>
  <c r="J1771" i="2"/>
  <c r="O1771" i="2"/>
  <c r="J1773" i="2"/>
  <c r="O1773" i="2"/>
  <c r="R1773" i="2" s="1"/>
  <c r="J1775" i="2"/>
  <c r="O1775" i="2"/>
  <c r="R1775" i="2" s="1"/>
  <c r="J1777" i="2"/>
  <c r="O1777" i="2"/>
  <c r="J1779" i="2"/>
  <c r="O1779" i="2"/>
  <c r="R1779" i="2" s="1"/>
  <c r="J1781" i="2"/>
  <c r="O1781" i="2"/>
  <c r="R1781" i="2" s="1"/>
  <c r="J1783" i="2"/>
  <c r="O1783" i="2"/>
  <c r="R1783" i="2" s="1"/>
  <c r="J1785" i="2"/>
  <c r="O1785" i="2"/>
  <c r="R1785" i="2" s="1"/>
  <c r="J1787" i="2"/>
  <c r="O1787" i="2"/>
  <c r="R1787" i="2" s="1"/>
  <c r="J1789" i="2"/>
  <c r="O1789" i="2"/>
  <c r="R1789" i="2" s="1"/>
  <c r="J1791" i="2"/>
  <c r="O1791" i="2"/>
  <c r="R1791" i="2" s="1"/>
  <c r="J1793" i="2"/>
  <c r="O1793" i="2"/>
  <c r="J1795" i="2"/>
  <c r="O1795" i="2"/>
  <c r="R1795" i="2" s="1"/>
  <c r="J1797" i="2"/>
  <c r="O1797" i="2"/>
  <c r="R1797" i="2" s="1"/>
  <c r="J1799" i="2"/>
  <c r="O1799" i="2"/>
  <c r="R1799" i="2" s="1"/>
  <c r="J1801" i="2"/>
  <c r="O1801" i="2"/>
  <c r="R1801" i="2" s="1"/>
  <c r="J1803" i="2"/>
  <c r="O1803" i="2"/>
  <c r="J1805" i="2"/>
  <c r="O1805" i="2"/>
  <c r="J1807" i="2"/>
  <c r="O1807" i="2"/>
  <c r="R1807" i="2" s="1"/>
  <c r="J1809" i="2"/>
  <c r="O1809" i="2"/>
  <c r="R1809" i="2" s="1"/>
  <c r="J1811" i="2"/>
  <c r="O1811" i="2"/>
  <c r="R1811" i="2" s="1"/>
  <c r="J1813" i="2"/>
  <c r="O1813" i="2"/>
  <c r="R1813" i="2" s="1"/>
  <c r="J1815" i="2"/>
  <c r="O1815" i="2"/>
  <c r="R1815" i="2" s="1"/>
  <c r="J1817" i="2"/>
  <c r="O1817" i="2"/>
  <c r="J1819" i="2"/>
  <c r="O1819" i="2"/>
  <c r="R1819" i="2" s="1"/>
  <c r="J1821" i="2"/>
  <c r="O1821" i="2"/>
  <c r="J1823" i="2"/>
  <c r="O1823" i="2"/>
  <c r="R1823" i="2" s="1"/>
  <c r="J1825" i="2"/>
  <c r="O1825" i="2"/>
  <c r="R1825" i="2" s="1"/>
  <c r="J1827" i="2"/>
  <c r="O1827" i="2"/>
  <c r="R1827" i="2" s="1"/>
  <c r="J1829" i="2"/>
  <c r="O1829" i="2"/>
  <c r="R1829" i="2" s="1"/>
  <c r="J1831" i="2"/>
  <c r="O1831" i="2"/>
  <c r="R1831" i="2" s="1"/>
  <c r="J1833" i="2"/>
  <c r="O1833" i="2"/>
  <c r="R1833" i="2" s="1"/>
  <c r="J1835" i="2"/>
  <c r="O1835" i="2"/>
  <c r="R1835" i="2" s="1"/>
  <c r="J1837" i="2"/>
  <c r="O1837" i="2"/>
  <c r="J1839" i="2"/>
  <c r="O1839" i="2"/>
  <c r="R1839" i="2" s="1"/>
  <c r="J1841" i="2"/>
  <c r="O1841" i="2"/>
  <c r="R1841" i="2" s="1"/>
  <c r="J1843" i="2"/>
  <c r="O1843" i="2"/>
  <c r="R1843" i="2" s="1"/>
  <c r="J1845" i="2"/>
  <c r="O1845" i="2"/>
  <c r="R1845" i="2" s="1"/>
  <c r="J1847" i="2"/>
  <c r="O1847" i="2"/>
  <c r="J1849" i="2"/>
  <c r="O1849" i="2"/>
  <c r="J1851" i="2"/>
  <c r="O1851" i="2"/>
  <c r="R1851" i="2" s="1"/>
  <c r="J1853" i="2"/>
  <c r="O1853" i="2"/>
  <c r="R1853" i="2" s="1"/>
  <c r="J1855" i="2"/>
  <c r="O1855" i="2"/>
  <c r="J1857" i="2"/>
  <c r="O1857" i="2"/>
  <c r="R1857" i="2" s="1"/>
  <c r="J1859" i="2"/>
  <c r="O1859" i="2"/>
  <c r="J1861" i="2"/>
  <c r="O1861" i="2"/>
  <c r="R1861" i="2" s="1"/>
  <c r="J1863" i="2"/>
  <c r="O1863" i="2"/>
  <c r="R1863" i="2" s="1"/>
  <c r="J1865" i="2"/>
  <c r="O1865" i="2"/>
  <c r="R1865" i="2" s="1"/>
  <c r="J1867" i="2"/>
  <c r="O1867" i="2"/>
  <c r="R1867" i="2" s="1"/>
  <c r="J1869" i="2"/>
  <c r="O1869" i="2"/>
  <c r="R1869" i="2" s="1"/>
  <c r="J1871" i="2"/>
  <c r="O1871" i="2"/>
  <c r="R1871" i="2" s="1"/>
  <c r="J1873" i="2"/>
  <c r="O1873" i="2"/>
  <c r="R1873" i="2" s="1"/>
  <c r="J1875" i="2"/>
  <c r="O1875" i="2"/>
  <c r="R1875" i="2" s="1"/>
  <c r="J1877" i="2"/>
  <c r="O1877" i="2"/>
  <c r="R1877" i="2" s="1"/>
  <c r="J1879" i="2"/>
  <c r="O1879" i="2"/>
  <c r="R1879" i="2" s="1"/>
  <c r="J1881" i="2"/>
  <c r="O1881" i="2"/>
  <c r="R1881" i="2" s="1"/>
  <c r="J1883" i="2"/>
  <c r="O1883" i="2"/>
  <c r="R1883" i="2" s="1"/>
  <c r="J1885" i="2"/>
  <c r="O1885" i="2"/>
  <c r="J1887" i="2"/>
  <c r="O1887" i="2"/>
  <c r="J1889" i="2"/>
  <c r="O1889" i="2"/>
  <c r="R1889" i="2" s="1"/>
  <c r="J1891" i="2"/>
  <c r="O1891" i="2"/>
  <c r="J1893" i="2"/>
  <c r="O1893" i="2"/>
  <c r="J1895" i="2"/>
  <c r="O1895" i="2"/>
  <c r="R1895" i="2" s="1"/>
  <c r="J1897" i="2"/>
  <c r="O1897" i="2"/>
  <c r="R1897" i="2" s="1"/>
  <c r="J1899" i="2"/>
  <c r="O1899" i="2"/>
  <c r="R1899" i="2" s="1"/>
  <c r="J1901" i="2"/>
  <c r="O1901" i="2"/>
  <c r="R1901" i="2" s="1"/>
  <c r="J1903" i="2"/>
  <c r="O1903" i="2"/>
  <c r="R1903" i="2" s="1"/>
  <c r="J1905" i="2"/>
  <c r="O1905" i="2"/>
  <c r="R1905" i="2" s="1"/>
  <c r="J1907" i="2"/>
  <c r="O1907" i="2"/>
  <c r="J1909" i="2"/>
  <c r="O1909" i="2"/>
  <c r="J1911" i="2"/>
  <c r="O1911" i="2"/>
  <c r="J1913" i="2"/>
  <c r="O1913" i="2"/>
  <c r="R1913" i="2" s="1"/>
  <c r="J1915" i="2"/>
  <c r="O1915" i="2"/>
  <c r="J1917" i="2"/>
  <c r="O1917" i="2"/>
  <c r="R1917" i="2" s="1"/>
  <c r="J1919" i="2"/>
  <c r="O1919" i="2"/>
  <c r="R1919" i="2" s="1"/>
  <c r="J1921" i="2"/>
  <c r="O1921" i="2"/>
  <c r="J1923" i="2"/>
  <c r="O1923" i="2"/>
  <c r="R1923" i="2" s="1"/>
  <c r="J1925" i="2"/>
  <c r="O1925" i="2"/>
  <c r="R1925" i="2" s="1"/>
  <c r="J1927" i="2"/>
  <c r="O1927" i="2"/>
  <c r="R1927" i="2" s="1"/>
  <c r="J1929" i="2"/>
  <c r="O1929" i="2"/>
  <c r="J1931" i="2"/>
  <c r="O1931" i="2"/>
  <c r="R1931" i="2" s="1"/>
  <c r="J1933" i="2"/>
  <c r="O1933" i="2"/>
  <c r="J1935" i="2"/>
  <c r="O1935" i="2"/>
  <c r="R1935" i="2" s="1"/>
  <c r="J1937" i="2"/>
  <c r="O1937" i="2"/>
  <c r="R1937" i="2" s="1"/>
  <c r="J1939" i="2"/>
  <c r="O1939" i="2"/>
  <c r="R1939" i="2" s="1"/>
  <c r="J1941" i="2"/>
  <c r="O1941" i="2"/>
  <c r="J1943" i="2"/>
  <c r="O1943" i="2"/>
  <c r="J1945" i="2"/>
  <c r="O1945" i="2"/>
  <c r="J1947" i="2"/>
  <c r="O1947" i="2"/>
  <c r="J1949" i="2"/>
  <c r="O1949" i="2"/>
  <c r="J1951" i="2"/>
  <c r="O1951" i="2"/>
  <c r="J1953" i="2"/>
  <c r="O1953" i="2"/>
  <c r="J1955" i="2"/>
  <c r="O1955" i="2"/>
  <c r="J1957" i="2"/>
  <c r="O1957" i="2"/>
  <c r="R1957" i="2" s="1"/>
  <c r="J1959" i="2"/>
  <c r="O1959" i="2"/>
  <c r="R1959" i="2" s="1"/>
  <c r="J1961" i="2"/>
  <c r="O1961" i="2"/>
  <c r="R1961" i="2" s="1"/>
  <c r="J1963" i="2"/>
  <c r="O1963" i="2"/>
  <c r="R1963" i="2" s="1"/>
  <c r="J1965" i="2"/>
  <c r="O1965" i="2"/>
  <c r="R1965" i="2" s="1"/>
  <c r="J1967" i="2"/>
  <c r="O1967" i="2"/>
  <c r="R1967" i="2" s="1"/>
  <c r="J1969" i="2"/>
  <c r="O1969" i="2"/>
  <c r="J1971" i="2"/>
  <c r="O1971" i="2"/>
  <c r="R1971" i="2" s="1"/>
  <c r="J1973" i="2"/>
  <c r="O1973" i="2"/>
  <c r="R1973" i="2" s="1"/>
  <c r="J1975" i="2"/>
  <c r="O1975" i="2"/>
  <c r="R1975" i="2" s="1"/>
  <c r="J1977" i="2"/>
  <c r="O1977" i="2"/>
  <c r="R1977" i="2" s="1"/>
  <c r="J1979" i="2"/>
  <c r="O1979" i="2"/>
  <c r="R1979" i="2" s="1"/>
  <c r="J1981" i="2"/>
  <c r="O1981" i="2"/>
  <c r="R1981" i="2" s="1"/>
  <c r="J1983" i="2"/>
  <c r="O1983" i="2"/>
  <c r="R1983" i="2" s="1"/>
  <c r="J1985" i="2"/>
  <c r="O1985" i="2"/>
  <c r="R1985" i="2" s="1"/>
  <c r="J1987" i="2"/>
  <c r="O1987" i="2"/>
  <c r="R1987" i="2" s="1"/>
  <c r="J1989" i="2"/>
  <c r="O1989" i="2"/>
  <c r="R1989" i="2" s="1"/>
  <c r="J1991" i="2"/>
  <c r="O1991" i="2"/>
  <c r="R1991" i="2" s="1"/>
  <c r="J1993" i="2"/>
  <c r="O1993" i="2"/>
  <c r="R1993" i="2" s="1"/>
  <c r="J1995" i="2"/>
  <c r="O1995" i="2"/>
  <c r="R1995" i="2" s="1"/>
  <c r="J1997" i="2"/>
  <c r="O1997" i="2"/>
  <c r="J1999" i="2"/>
  <c r="O1999" i="2"/>
  <c r="R1999" i="2" s="1"/>
  <c r="J2001" i="2"/>
  <c r="O2001" i="2"/>
  <c r="R2001" i="2" s="1"/>
  <c r="J2003" i="2"/>
  <c r="O2003" i="2"/>
  <c r="J2005" i="2"/>
  <c r="O2005" i="2"/>
  <c r="R2005" i="2" s="1"/>
  <c r="J2007" i="2"/>
  <c r="O2007" i="2"/>
  <c r="R2007" i="2" s="1"/>
  <c r="J2009" i="2"/>
  <c r="O2009" i="2"/>
  <c r="R2009" i="2" s="1"/>
  <c r="J2011" i="2"/>
  <c r="O2011" i="2"/>
  <c r="R2011" i="2" s="1"/>
  <c r="J2013" i="2"/>
  <c r="O2013" i="2"/>
  <c r="R2013" i="2" s="1"/>
  <c r="J2015" i="2"/>
  <c r="O2015" i="2"/>
  <c r="R2015" i="2" s="1"/>
  <c r="J2017" i="2"/>
  <c r="O2017" i="2"/>
  <c r="R2017" i="2" s="1"/>
  <c r="J2019" i="2"/>
  <c r="O2019" i="2"/>
  <c r="R2019" i="2" s="1"/>
  <c r="J2021" i="2"/>
  <c r="O2021" i="2"/>
  <c r="R2021" i="2" s="1"/>
  <c r="J2023" i="2"/>
  <c r="O2023" i="2"/>
  <c r="R2023" i="2" s="1"/>
  <c r="J2025" i="2"/>
  <c r="O2025" i="2"/>
  <c r="R2025" i="2" s="1"/>
  <c r="J2027" i="2"/>
  <c r="O2027" i="2"/>
  <c r="J2029" i="2"/>
  <c r="O2029" i="2"/>
  <c r="R2029" i="2" s="1"/>
  <c r="J2031" i="2"/>
  <c r="O2031" i="2"/>
  <c r="J2033" i="2"/>
  <c r="O2033" i="2"/>
  <c r="R2033" i="2" s="1"/>
  <c r="J2037" i="2"/>
  <c r="O2037" i="2"/>
  <c r="J2039" i="2"/>
  <c r="O2039" i="2"/>
  <c r="R2039" i="2" s="1"/>
  <c r="J2041" i="2"/>
  <c r="O2041" i="2"/>
  <c r="R2041" i="2" s="1"/>
  <c r="J2043" i="2"/>
  <c r="O2043" i="2"/>
  <c r="R2043" i="2" s="1"/>
  <c r="J2045" i="2"/>
  <c r="O2045" i="2"/>
  <c r="R2045" i="2" s="1"/>
  <c r="J2047" i="2"/>
  <c r="O2047" i="2"/>
  <c r="R2047" i="2" s="1"/>
  <c r="J2049" i="2"/>
  <c r="O2049" i="2"/>
  <c r="R2049" i="2" s="1"/>
  <c r="J2051" i="2"/>
  <c r="O2051" i="2"/>
  <c r="R2051" i="2" s="1"/>
  <c r="J2053" i="2"/>
  <c r="O2053" i="2"/>
  <c r="R2053" i="2" s="1"/>
  <c r="J2055" i="2"/>
  <c r="O2055" i="2"/>
  <c r="R2055" i="2" s="1"/>
  <c r="J2057" i="2"/>
  <c r="O2057" i="2"/>
  <c r="R2057" i="2" s="1"/>
  <c r="J2059" i="2"/>
  <c r="O2059" i="2"/>
  <c r="R2059" i="2" s="1"/>
  <c r="J2061" i="2"/>
  <c r="O2061" i="2"/>
  <c r="R2061" i="2" s="1"/>
  <c r="J2063" i="2"/>
  <c r="O2063" i="2"/>
  <c r="R2063" i="2" s="1"/>
  <c r="J2065" i="2"/>
  <c r="O2065" i="2"/>
  <c r="R2065" i="2" s="1"/>
  <c r="J2067" i="2"/>
  <c r="O2067" i="2"/>
  <c r="R2067" i="2" s="1"/>
  <c r="J2069" i="2"/>
  <c r="O2069" i="2"/>
  <c r="R2069" i="2" s="1"/>
  <c r="J2071" i="2"/>
  <c r="O2071" i="2"/>
  <c r="R2071" i="2" s="1"/>
  <c r="J2073" i="2"/>
  <c r="O2073" i="2"/>
  <c r="R2073" i="2" s="1"/>
  <c r="J2075" i="2"/>
  <c r="O2075" i="2"/>
  <c r="R2075" i="2" s="1"/>
  <c r="J2077" i="2"/>
  <c r="O2077" i="2"/>
  <c r="R2077" i="2" s="1"/>
  <c r="J2079" i="2"/>
  <c r="O2079" i="2"/>
  <c r="R2079" i="2" s="1"/>
  <c r="J2081" i="2"/>
  <c r="O2081" i="2"/>
  <c r="R2081" i="2" s="1"/>
  <c r="J2083" i="2"/>
  <c r="O2083" i="2"/>
  <c r="R2083" i="2" s="1"/>
  <c r="J2085" i="2"/>
  <c r="O2085" i="2"/>
  <c r="R2085" i="2" s="1"/>
  <c r="J2087" i="2"/>
  <c r="O2087" i="2"/>
  <c r="R2087" i="2" s="1"/>
  <c r="J2089" i="2"/>
  <c r="O2089" i="2"/>
  <c r="R2089" i="2" s="1"/>
  <c r="J2091" i="2"/>
  <c r="O2091" i="2"/>
  <c r="R2091" i="2" s="1"/>
  <c r="J2093" i="2"/>
  <c r="O2093" i="2"/>
  <c r="R2093" i="2" s="1"/>
  <c r="J2095" i="2"/>
  <c r="O2095" i="2"/>
  <c r="R2095" i="2" s="1"/>
  <c r="J2097" i="2"/>
  <c r="O2097" i="2"/>
  <c r="R2097" i="2" s="1"/>
  <c r="J2099" i="2"/>
  <c r="O2099" i="2"/>
  <c r="R2099" i="2" s="1"/>
  <c r="J2101" i="2"/>
  <c r="O2101" i="2"/>
  <c r="R2101" i="2" s="1"/>
  <c r="J2103" i="2"/>
  <c r="O2103" i="2"/>
  <c r="R2103" i="2" s="1"/>
  <c r="J2105" i="2"/>
  <c r="O2105" i="2"/>
  <c r="R2105" i="2" s="1"/>
  <c r="J2107" i="2"/>
  <c r="O2107" i="2"/>
  <c r="R2107" i="2" s="1"/>
  <c r="J2109" i="2"/>
  <c r="O2109" i="2"/>
  <c r="R2109" i="2" s="1"/>
  <c r="J2111" i="2"/>
  <c r="O2111" i="2"/>
  <c r="R2111" i="2" s="1"/>
  <c r="J2113" i="2"/>
  <c r="O2113" i="2"/>
  <c r="R2113" i="2" s="1"/>
  <c r="J2115" i="2"/>
  <c r="O2115" i="2"/>
  <c r="R2115" i="2" s="1"/>
  <c r="J2117" i="2"/>
  <c r="O2117" i="2"/>
  <c r="R2117" i="2" s="1"/>
  <c r="J2119" i="2"/>
  <c r="O2119" i="2"/>
  <c r="R2119" i="2" s="1"/>
  <c r="J2121" i="2"/>
  <c r="O2121" i="2"/>
  <c r="R2121" i="2" s="1"/>
  <c r="J2123" i="2"/>
  <c r="O2123" i="2"/>
  <c r="R2123" i="2" s="1"/>
  <c r="J2125" i="2"/>
  <c r="O2125" i="2"/>
  <c r="R2125" i="2" s="1"/>
  <c r="J2127" i="2"/>
  <c r="O2127" i="2"/>
  <c r="R2127" i="2" s="1"/>
  <c r="J2129" i="2"/>
  <c r="O2129" i="2"/>
  <c r="R2129" i="2" s="1"/>
  <c r="J2131" i="2"/>
  <c r="O2131" i="2"/>
  <c r="R2131" i="2" s="1"/>
  <c r="J2133" i="2"/>
  <c r="O2133" i="2"/>
  <c r="R2133" i="2" s="1"/>
  <c r="J2135" i="2"/>
  <c r="O2135" i="2"/>
  <c r="R2135" i="2" s="1"/>
  <c r="J2137" i="2"/>
  <c r="O2137" i="2"/>
  <c r="R2137" i="2" s="1"/>
  <c r="J2139" i="2"/>
  <c r="O2139" i="2"/>
  <c r="R2139" i="2" s="1"/>
  <c r="J2141" i="2"/>
  <c r="O2141" i="2"/>
  <c r="R2141" i="2" s="1"/>
  <c r="J2143" i="2"/>
  <c r="O2143" i="2"/>
  <c r="R2143" i="2" s="1"/>
  <c r="J2145" i="2"/>
  <c r="O2145" i="2"/>
  <c r="R2145" i="2" s="1"/>
  <c r="J2147" i="2"/>
  <c r="O2147" i="2"/>
  <c r="R2147" i="2" s="1"/>
  <c r="J2149" i="2"/>
  <c r="O2149" i="2"/>
  <c r="R2149" i="2" s="1"/>
  <c r="J2151" i="2"/>
  <c r="O2151" i="2"/>
  <c r="R2151" i="2" s="1"/>
  <c r="J2153" i="2"/>
  <c r="O2153" i="2"/>
  <c r="R2153" i="2" s="1"/>
  <c r="J2155" i="2"/>
  <c r="O2155" i="2"/>
  <c r="R2155" i="2" s="1"/>
  <c r="J2157" i="2"/>
  <c r="O2157" i="2"/>
  <c r="R2157" i="2" s="1"/>
  <c r="J2159" i="2"/>
  <c r="O2159" i="2"/>
  <c r="R2159" i="2" s="1"/>
  <c r="J2161" i="2"/>
  <c r="O2161" i="2"/>
  <c r="R2161" i="2" s="1"/>
  <c r="J2163" i="2"/>
  <c r="O2163" i="2"/>
  <c r="R2163" i="2" s="1"/>
  <c r="J2165" i="2"/>
  <c r="O2165" i="2"/>
  <c r="R2165" i="2" s="1"/>
  <c r="J2167" i="2"/>
  <c r="O2167" i="2"/>
  <c r="R2167" i="2" s="1"/>
  <c r="J2169" i="2"/>
  <c r="O2169" i="2"/>
  <c r="R2169" i="2" s="1"/>
  <c r="J2171" i="2"/>
  <c r="O2171" i="2"/>
  <c r="R2171" i="2" s="1"/>
  <c r="J2173" i="2"/>
  <c r="O2173" i="2"/>
  <c r="R2173" i="2" s="1"/>
  <c r="J2175" i="2"/>
  <c r="O2175" i="2"/>
  <c r="R2175" i="2" s="1"/>
  <c r="J2177" i="2"/>
  <c r="O2177" i="2"/>
  <c r="R2177" i="2" s="1"/>
  <c r="J2179" i="2"/>
  <c r="O2179" i="2"/>
  <c r="R2179" i="2" s="1"/>
  <c r="J2181" i="2"/>
  <c r="O2181" i="2"/>
  <c r="R2181" i="2" s="1"/>
  <c r="J2183" i="2"/>
  <c r="O2183" i="2"/>
  <c r="R2183" i="2" s="1"/>
  <c r="J2185" i="2"/>
  <c r="O2185" i="2"/>
  <c r="R2185" i="2" s="1"/>
  <c r="J2187" i="2"/>
  <c r="O2187" i="2"/>
  <c r="R2187" i="2" s="1"/>
  <c r="J2189" i="2"/>
  <c r="O2189" i="2"/>
  <c r="R2189" i="2" s="1"/>
  <c r="J2191" i="2"/>
  <c r="O2191" i="2"/>
  <c r="R2191" i="2" s="1"/>
  <c r="J2193" i="2"/>
  <c r="O2193" i="2"/>
  <c r="R2193" i="2" s="1"/>
  <c r="J2195" i="2"/>
  <c r="O2195" i="2"/>
  <c r="R2195" i="2" s="1"/>
  <c r="J2197" i="2"/>
  <c r="O2197" i="2"/>
  <c r="R2197" i="2" s="1"/>
  <c r="J2199" i="2"/>
  <c r="O2199" i="2"/>
  <c r="R2199" i="2" s="1"/>
  <c r="J2201" i="2"/>
  <c r="O2201" i="2"/>
  <c r="R2201" i="2" s="1"/>
  <c r="J2203" i="2"/>
  <c r="O2203" i="2"/>
  <c r="R2203" i="2" s="1"/>
  <c r="J2205" i="2"/>
  <c r="O2205" i="2"/>
  <c r="R2205" i="2" s="1"/>
  <c r="J2207" i="2"/>
  <c r="O2207" i="2"/>
  <c r="R2207" i="2" s="1"/>
  <c r="J2209" i="2"/>
  <c r="O2209" i="2"/>
  <c r="R2209" i="2" s="1"/>
  <c r="J2211" i="2"/>
  <c r="O2211" i="2"/>
  <c r="R2211" i="2" s="1"/>
  <c r="J2213" i="2"/>
  <c r="O2213" i="2"/>
  <c r="R2213" i="2" s="1"/>
  <c r="J2215" i="2"/>
  <c r="O2215" i="2"/>
  <c r="R2215" i="2" s="1"/>
  <c r="J2217" i="2"/>
  <c r="O2217" i="2"/>
  <c r="R2217" i="2" s="1"/>
  <c r="J2219" i="2"/>
  <c r="O2219" i="2"/>
  <c r="R2219" i="2" s="1"/>
  <c r="J2221" i="2"/>
  <c r="O2221" i="2"/>
  <c r="R2221" i="2" s="1"/>
  <c r="J2223" i="2"/>
  <c r="O2223" i="2"/>
  <c r="R2223" i="2" s="1"/>
  <c r="J2225" i="2"/>
  <c r="O2225" i="2"/>
  <c r="R2225" i="2" s="1"/>
  <c r="J2227" i="2"/>
  <c r="O2227" i="2"/>
  <c r="R2227" i="2" s="1"/>
  <c r="J2229" i="2"/>
  <c r="O2229" i="2"/>
  <c r="R2229" i="2" s="1"/>
  <c r="J2231" i="2"/>
  <c r="O2231" i="2"/>
  <c r="R2231" i="2" s="1"/>
  <c r="J2233" i="2"/>
  <c r="O2233" i="2"/>
  <c r="R2233" i="2" s="1"/>
  <c r="J2235" i="2"/>
  <c r="O2235" i="2"/>
  <c r="R2235" i="2" s="1"/>
  <c r="J2237" i="2"/>
  <c r="O2237" i="2"/>
  <c r="R2237" i="2" s="1"/>
  <c r="J2239" i="2"/>
  <c r="O2239" i="2"/>
  <c r="R2239" i="2" s="1"/>
  <c r="J2241" i="2"/>
  <c r="O2241" i="2"/>
  <c r="R2241" i="2" s="1"/>
  <c r="J2243" i="2"/>
  <c r="O2243" i="2"/>
  <c r="R2243" i="2" s="1"/>
  <c r="J2245" i="2"/>
  <c r="O2245" i="2"/>
  <c r="R2245" i="2" s="1"/>
  <c r="J2247" i="2"/>
  <c r="O2247" i="2"/>
  <c r="R2247" i="2" s="1"/>
  <c r="J2249" i="2"/>
  <c r="O2249" i="2"/>
  <c r="R2249" i="2" s="1"/>
  <c r="J2251" i="2"/>
  <c r="O2251" i="2"/>
  <c r="R2251" i="2" s="1"/>
  <c r="J2253" i="2"/>
  <c r="O2253" i="2"/>
  <c r="R2253" i="2" s="1"/>
  <c r="J2255" i="2"/>
  <c r="O2255" i="2"/>
  <c r="R2255" i="2" s="1"/>
  <c r="J2257" i="2"/>
  <c r="O2257" i="2"/>
  <c r="R2257" i="2" s="1"/>
  <c r="J2259" i="2"/>
  <c r="O2259" i="2"/>
  <c r="R2259" i="2" s="1"/>
  <c r="J2261" i="2"/>
  <c r="O2261" i="2"/>
  <c r="R2261" i="2" s="1"/>
  <c r="J2263" i="2"/>
  <c r="O2263" i="2"/>
  <c r="R2263" i="2" s="1"/>
  <c r="J2265" i="2"/>
  <c r="O2265" i="2"/>
  <c r="R2265" i="2" s="1"/>
  <c r="J2267" i="2"/>
  <c r="O2267" i="2"/>
  <c r="R2267" i="2" s="1"/>
  <c r="J2269" i="2"/>
  <c r="O2269" i="2"/>
  <c r="R2269" i="2" s="1"/>
  <c r="J2271" i="2"/>
  <c r="O2271" i="2"/>
  <c r="R2271" i="2" s="1"/>
  <c r="J2273" i="2"/>
  <c r="O2273" i="2"/>
  <c r="R2273" i="2" s="1"/>
  <c r="J2275" i="2"/>
  <c r="O2275" i="2"/>
  <c r="R2275" i="2" s="1"/>
  <c r="J2277" i="2"/>
  <c r="O2277" i="2"/>
  <c r="R2277" i="2" s="1"/>
  <c r="J2279" i="2"/>
  <c r="O2279" i="2"/>
  <c r="R2279" i="2" s="1"/>
  <c r="J2281" i="2"/>
  <c r="O2281" i="2"/>
  <c r="R2281" i="2" s="1"/>
  <c r="J2283" i="2"/>
  <c r="O2283" i="2"/>
  <c r="R2283" i="2" s="1"/>
  <c r="J2285" i="2"/>
  <c r="O2285" i="2"/>
  <c r="R2285" i="2" s="1"/>
  <c r="J2287" i="2"/>
  <c r="O2287" i="2"/>
  <c r="R2287" i="2" s="1"/>
  <c r="J2289" i="2"/>
  <c r="O2289" i="2"/>
  <c r="R2289" i="2" s="1"/>
  <c r="J2291" i="2"/>
  <c r="O2291" i="2"/>
  <c r="R2291" i="2" s="1"/>
  <c r="J2295" i="2"/>
  <c r="O2295" i="2"/>
  <c r="J2297" i="2"/>
  <c r="O2297" i="2"/>
  <c r="R2297" i="2" s="1"/>
  <c r="J2299" i="2"/>
  <c r="O2299" i="2"/>
  <c r="R2299" i="2" s="1"/>
  <c r="J2301" i="2"/>
  <c r="O2301" i="2"/>
  <c r="J2303" i="2"/>
  <c r="O2303" i="2"/>
  <c r="R2303" i="2" s="1"/>
  <c r="J2305" i="2"/>
  <c r="O2305" i="2"/>
  <c r="R2305" i="2" s="1"/>
  <c r="J2307" i="2"/>
  <c r="O2307" i="2"/>
  <c r="R2307" i="2" s="1"/>
  <c r="J2309" i="2"/>
  <c r="O2309" i="2"/>
  <c r="R2309" i="2" s="1"/>
  <c r="J2311" i="2"/>
  <c r="O2311" i="2"/>
  <c r="R2311" i="2" s="1"/>
  <c r="J2313" i="2"/>
  <c r="O2313" i="2"/>
  <c r="R2313" i="2" s="1"/>
  <c r="J2315" i="2"/>
  <c r="O2315" i="2"/>
  <c r="R2315" i="2" s="1"/>
  <c r="J2317" i="2"/>
  <c r="O2317" i="2"/>
  <c r="J2319" i="2"/>
  <c r="O2319" i="2"/>
  <c r="R2319" i="2" s="1"/>
  <c r="J2321" i="2"/>
  <c r="O2321" i="2"/>
  <c r="R2321" i="2" s="1"/>
  <c r="J2323" i="2"/>
  <c r="O2323" i="2"/>
  <c r="J2325" i="2"/>
  <c r="O2325" i="2"/>
  <c r="R2325" i="2" s="1"/>
  <c r="J2327" i="2"/>
  <c r="O2327" i="2"/>
  <c r="R2327" i="2" s="1"/>
  <c r="J2329" i="2"/>
  <c r="O2329" i="2"/>
  <c r="J2331" i="2"/>
  <c r="O2331" i="2"/>
  <c r="R2331" i="2" s="1"/>
  <c r="J2333" i="2"/>
  <c r="O2333" i="2"/>
  <c r="R2333" i="2" s="1"/>
  <c r="J2335" i="2"/>
  <c r="O2335" i="2"/>
  <c r="R2335" i="2" s="1"/>
  <c r="J2337" i="2"/>
  <c r="O2337" i="2"/>
  <c r="R2337" i="2" s="1"/>
  <c r="J2339" i="2"/>
  <c r="O2339" i="2"/>
  <c r="R2339" i="2" s="1"/>
  <c r="J2341" i="2"/>
  <c r="O2341" i="2"/>
  <c r="R2341" i="2" s="1"/>
  <c r="J2343" i="2"/>
  <c r="O2343" i="2"/>
  <c r="R2343" i="2" s="1"/>
  <c r="J2345" i="2"/>
  <c r="O2345" i="2"/>
  <c r="J2347" i="2"/>
  <c r="O2347" i="2"/>
  <c r="J2349" i="2"/>
  <c r="O2349" i="2"/>
  <c r="R2349" i="2" s="1"/>
  <c r="J2351" i="2"/>
  <c r="O2351" i="2"/>
  <c r="J2353" i="2"/>
  <c r="O2353" i="2"/>
  <c r="R2353" i="2" s="1"/>
  <c r="J2355" i="2"/>
  <c r="O2355" i="2"/>
  <c r="R2355" i="2" s="1"/>
  <c r="J2357" i="2"/>
  <c r="O2357" i="2"/>
  <c r="R2357" i="2" s="1"/>
  <c r="J2359" i="2"/>
  <c r="O2359" i="2"/>
  <c r="R2359" i="2" s="1"/>
  <c r="J2361" i="2"/>
  <c r="O2361" i="2"/>
  <c r="R2361" i="2" s="1"/>
  <c r="J2363" i="2"/>
  <c r="O2363" i="2"/>
  <c r="R2363" i="2" s="1"/>
  <c r="J2365" i="2"/>
  <c r="O2365" i="2"/>
  <c r="J2367" i="2"/>
  <c r="O2367" i="2"/>
  <c r="R2367" i="2" s="1"/>
  <c r="J2369" i="2"/>
  <c r="O2369" i="2"/>
  <c r="R2369" i="2" s="1"/>
  <c r="J2371" i="2"/>
  <c r="O2371" i="2"/>
  <c r="R2371" i="2" s="1"/>
  <c r="J2373" i="2"/>
  <c r="O2373" i="2"/>
  <c r="J2375" i="2"/>
  <c r="O2375" i="2"/>
  <c r="R2375" i="2" s="1"/>
  <c r="J2377" i="2"/>
  <c r="O2377" i="2"/>
  <c r="R2377" i="2" s="1"/>
  <c r="J2379" i="2"/>
  <c r="O2379" i="2"/>
  <c r="J2381" i="2"/>
  <c r="O2381" i="2"/>
  <c r="R2381" i="2" s="1"/>
  <c r="J2383" i="2"/>
  <c r="O2383" i="2"/>
  <c r="J2385" i="2"/>
  <c r="O2385" i="2"/>
  <c r="R2385" i="2" s="1"/>
  <c r="J2387" i="2"/>
  <c r="O2387" i="2"/>
  <c r="R2387" i="2" s="1"/>
  <c r="J2389" i="2"/>
  <c r="O2389" i="2"/>
  <c r="R2389" i="2" s="1"/>
  <c r="J2391" i="2"/>
  <c r="O2391" i="2"/>
  <c r="R2391" i="2" s="1"/>
  <c r="J2393" i="2"/>
  <c r="O2393" i="2"/>
  <c r="R2393" i="2" s="1"/>
  <c r="J2395" i="2"/>
  <c r="O2395" i="2"/>
  <c r="R2395" i="2" s="1"/>
  <c r="J2397" i="2"/>
  <c r="O2397" i="2"/>
  <c r="R2397" i="2" s="1"/>
  <c r="J2399" i="2"/>
  <c r="O2399" i="2"/>
  <c r="R2399" i="2" s="1"/>
  <c r="J2401" i="2"/>
  <c r="O2401" i="2"/>
  <c r="R2401" i="2" s="1"/>
  <c r="J2403" i="2"/>
  <c r="O2403" i="2"/>
  <c r="R2403" i="2" s="1"/>
  <c r="J2405" i="2"/>
  <c r="O2405" i="2"/>
  <c r="R2405" i="2" s="1"/>
  <c r="J2407" i="2"/>
  <c r="O2407" i="2"/>
  <c r="R2407" i="2" s="1"/>
  <c r="J2409" i="2"/>
  <c r="O2409" i="2"/>
  <c r="J2411" i="2"/>
  <c r="O2411" i="2"/>
  <c r="J2413" i="2"/>
  <c r="O2413" i="2"/>
  <c r="R2413" i="2" s="1"/>
  <c r="J2415" i="2"/>
  <c r="O2415" i="2"/>
  <c r="J2417" i="2"/>
  <c r="O2417" i="2"/>
  <c r="J2419" i="2"/>
  <c r="O2419" i="2"/>
  <c r="R2419" i="2" s="1"/>
  <c r="J2421" i="2"/>
  <c r="O2421" i="2"/>
  <c r="R2421" i="2" s="1"/>
  <c r="J2423" i="2"/>
  <c r="O2423" i="2"/>
  <c r="R2423" i="2" s="1"/>
  <c r="J2425" i="2"/>
  <c r="O2425" i="2"/>
  <c r="R2425" i="2" s="1"/>
  <c r="J2427" i="2"/>
  <c r="O2427" i="2"/>
  <c r="R2427" i="2" s="1"/>
  <c r="J2429" i="2"/>
  <c r="O2429" i="2"/>
  <c r="R2429" i="2" s="1"/>
  <c r="J2431" i="2"/>
  <c r="O2431" i="2"/>
  <c r="J2433" i="2"/>
  <c r="O2433" i="2"/>
  <c r="J2435" i="2"/>
  <c r="O2435" i="2"/>
  <c r="R2435" i="2" s="1"/>
  <c r="J2437" i="2"/>
  <c r="O2437" i="2"/>
  <c r="J2439" i="2"/>
  <c r="O2439" i="2"/>
  <c r="J2441" i="2"/>
  <c r="O2441" i="2"/>
  <c r="R2441" i="2" s="1"/>
  <c r="J2443" i="2"/>
  <c r="O2443" i="2"/>
  <c r="R2443" i="2" s="1"/>
  <c r="J2445" i="2"/>
  <c r="O2445" i="2"/>
  <c r="J2447" i="2"/>
  <c r="O2447" i="2"/>
  <c r="R2447" i="2" s="1"/>
  <c r="J2449" i="2"/>
  <c r="O2449" i="2"/>
  <c r="R2449" i="2" s="1"/>
  <c r="J2451" i="2"/>
  <c r="O2451" i="2"/>
  <c r="R2451" i="2" s="1"/>
  <c r="J2453" i="2"/>
  <c r="O2453" i="2"/>
  <c r="J2455" i="2"/>
  <c r="O2455" i="2"/>
  <c r="R2455" i="2" s="1"/>
  <c r="J2457" i="2"/>
  <c r="O2457" i="2"/>
  <c r="J2459" i="2"/>
  <c r="O2459" i="2"/>
  <c r="R2459" i="2" s="1"/>
  <c r="J2461" i="2"/>
  <c r="O2461" i="2"/>
  <c r="R2461" i="2" s="1"/>
  <c r="J2463" i="2"/>
  <c r="O2463" i="2"/>
  <c r="R2463" i="2" s="1"/>
  <c r="J2465" i="2"/>
  <c r="O2465" i="2"/>
  <c r="J2467" i="2"/>
  <c r="O2467" i="2"/>
  <c r="J2469" i="2"/>
  <c r="O2469" i="2"/>
  <c r="J2471" i="2"/>
  <c r="O2471" i="2"/>
  <c r="J2473" i="2"/>
  <c r="O2473" i="2"/>
  <c r="J2475" i="2"/>
  <c r="O2475" i="2"/>
  <c r="J2477" i="2"/>
  <c r="O2477" i="2"/>
  <c r="J2479" i="2"/>
  <c r="O2479" i="2"/>
  <c r="J2481" i="2"/>
  <c r="O2481" i="2"/>
  <c r="R2481" i="2" s="1"/>
  <c r="J2483" i="2"/>
  <c r="O2483" i="2"/>
  <c r="R2483" i="2" s="1"/>
  <c r="J2485" i="2"/>
  <c r="O2485" i="2"/>
  <c r="R2485" i="2" s="1"/>
  <c r="J2487" i="2"/>
  <c r="O2487" i="2"/>
  <c r="R2487" i="2" s="1"/>
  <c r="J2489" i="2"/>
  <c r="O2489" i="2"/>
  <c r="R2489" i="2" s="1"/>
  <c r="J2491" i="2"/>
  <c r="O2491" i="2"/>
  <c r="R2491" i="2" s="1"/>
  <c r="J2493" i="2"/>
  <c r="O2493" i="2"/>
  <c r="J2495" i="2"/>
  <c r="O2495" i="2"/>
  <c r="R2495" i="2" s="1"/>
  <c r="J2497" i="2"/>
  <c r="O2497" i="2"/>
  <c r="R2497" i="2" s="1"/>
  <c r="J2499" i="2"/>
  <c r="O2499" i="2"/>
  <c r="R2499" i="2" s="1"/>
  <c r="J2501" i="2"/>
  <c r="O2501" i="2"/>
  <c r="R2501" i="2" s="1"/>
  <c r="J2503" i="2"/>
  <c r="O2503" i="2"/>
  <c r="R2503" i="2" s="1"/>
  <c r="J2505" i="2"/>
  <c r="O2505" i="2"/>
  <c r="R2505" i="2" s="1"/>
  <c r="J2507" i="2"/>
  <c r="O2507" i="2"/>
  <c r="R2507" i="2" s="1"/>
  <c r="J2509" i="2"/>
  <c r="O2509" i="2"/>
  <c r="R2509" i="2" s="1"/>
  <c r="J2511" i="2"/>
  <c r="O2511" i="2"/>
  <c r="R2511" i="2" s="1"/>
  <c r="J2513" i="2"/>
  <c r="O2513" i="2"/>
  <c r="R2513" i="2" s="1"/>
  <c r="J3138" i="2"/>
  <c r="O3138" i="2"/>
  <c r="J3141" i="2"/>
  <c r="O3141" i="2"/>
  <c r="R3141" i="2" s="1"/>
  <c r="J3142" i="2"/>
  <c r="O3142" i="2"/>
  <c r="R3142" i="2" s="1"/>
  <c r="J3145" i="2"/>
  <c r="O3145" i="2"/>
  <c r="R3145" i="2" s="1"/>
  <c r="J3146" i="2"/>
  <c r="O3146" i="2"/>
  <c r="R3146" i="2" s="1"/>
  <c r="J3149" i="2"/>
  <c r="O3149" i="2"/>
  <c r="R3149" i="2" s="1"/>
  <c r="J3150" i="2"/>
  <c r="O3150" i="2"/>
  <c r="R3150" i="2" s="1"/>
  <c r="J3153" i="2"/>
  <c r="O3153" i="2"/>
  <c r="J3154" i="2"/>
  <c r="O3154" i="2"/>
  <c r="J3157" i="2"/>
  <c r="O3157" i="2"/>
  <c r="J3158" i="2"/>
  <c r="O3158" i="2"/>
  <c r="R3158" i="2" s="1"/>
  <c r="J3161" i="2"/>
  <c r="O3161" i="2"/>
  <c r="J3162" i="2"/>
  <c r="O3162" i="2"/>
  <c r="J3165" i="2"/>
  <c r="O3165" i="2"/>
  <c r="J3166" i="2"/>
  <c r="O3166" i="2"/>
  <c r="J3169" i="2"/>
  <c r="O3169" i="2"/>
  <c r="J3170" i="2"/>
  <c r="O3170" i="2"/>
  <c r="J3173" i="2"/>
  <c r="O3173" i="2"/>
  <c r="R3173" i="2" s="1"/>
  <c r="J3174" i="2"/>
  <c r="O3174" i="2"/>
  <c r="R3174" i="2" s="1"/>
  <c r="J3177" i="2"/>
  <c r="O3177" i="2"/>
  <c r="R3177" i="2" s="1"/>
  <c r="J3178" i="2"/>
  <c r="O3178" i="2"/>
  <c r="R3178" i="2" s="1"/>
  <c r="J3181" i="2"/>
  <c r="O3181" i="2"/>
  <c r="R3181" i="2" s="1"/>
  <c r="J3182" i="2"/>
  <c r="O3182" i="2"/>
  <c r="R3182" i="2" s="1"/>
  <c r="J3185" i="2"/>
  <c r="O3185" i="2"/>
  <c r="J3186" i="2"/>
  <c r="O3186" i="2"/>
  <c r="J3189" i="2"/>
  <c r="O3189" i="2"/>
  <c r="R3189" i="2" s="1"/>
  <c r="J3190" i="2"/>
  <c r="O3190" i="2"/>
  <c r="R3190" i="2" s="1"/>
  <c r="J3193" i="2"/>
  <c r="O3193" i="2"/>
  <c r="J3194" i="2"/>
  <c r="O3194" i="2"/>
  <c r="R3194" i="2" s="1"/>
  <c r="J3197" i="2"/>
  <c r="O3197" i="2"/>
  <c r="R3197" i="2" s="1"/>
  <c r="J3198" i="2"/>
  <c r="O3198" i="2"/>
  <c r="R3198" i="2" s="1"/>
  <c r="J3201" i="2"/>
  <c r="O3201" i="2"/>
  <c r="R3201" i="2" s="1"/>
  <c r="J3202" i="2"/>
  <c r="O3202" i="2"/>
  <c r="R3202" i="2" s="1"/>
  <c r="J3205" i="2"/>
  <c r="O3205" i="2"/>
  <c r="R3205" i="2" s="1"/>
  <c r="J3206" i="2"/>
  <c r="O3206" i="2"/>
  <c r="R3206" i="2" s="1"/>
  <c r="J3209" i="2"/>
  <c r="O3209" i="2"/>
  <c r="R3209" i="2" s="1"/>
  <c r="J3210" i="2"/>
  <c r="O3210" i="2"/>
  <c r="R3210" i="2" s="1"/>
  <c r="J3213" i="2"/>
  <c r="O3213" i="2"/>
  <c r="R3213" i="2" s="1"/>
  <c r="J3214" i="2"/>
  <c r="O3214" i="2"/>
  <c r="J3217" i="2"/>
  <c r="O3217" i="2"/>
  <c r="R3217" i="2" s="1"/>
  <c r="J3218" i="2"/>
  <c r="O3218" i="2"/>
  <c r="R3218" i="2" s="1"/>
  <c r="J3221" i="2"/>
  <c r="O3221" i="2"/>
  <c r="J3222" i="2"/>
  <c r="O3222" i="2"/>
  <c r="J3225" i="2"/>
  <c r="O3225" i="2"/>
  <c r="J3226" i="2"/>
  <c r="O3226" i="2"/>
  <c r="J3229" i="2"/>
  <c r="O3229" i="2"/>
  <c r="J3230" i="2"/>
  <c r="O3230" i="2"/>
  <c r="J3233" i="2"/>
  <c r="O3233" i="2"/>
  <c r="J3234" i="2"/>
  <c r="O3234" i="2"/>
  <c r="R3234" i="2" s="1"/>
  <c r="J3237" i="2"/>
  <c r="O3237" i="2"/>
  <c r="R3237" i="2" s="1"/>
  <c r="J3238" i="2"/>
  <c r="O3238" i="2"/>
  <c r="R3238" i="2" s="1"/>
  <c r="J3241" i="2"/>
  <c r="O3241" i="2"/>
  <c r="R3241" i="2" s="1"/>
  <c r="J3242" i="2"/>
  <c r="O3242" i="2"/>
  <c r="R3242" i="2" s="1"/>
  <c r="J3245" i="2"/>
  <c r="O3245" i="2"/>
  <c r="R3245" i="2" s="1"/>
  <c r="J3246" i="2"/>
  <c r="O3246" i="2"/>
  <c r="R3246" i="2" s="1"/>
  <c r="J3249" i="2"/>
  <c r="O3249" i="2"/>
  <c r="R3249" i="2" s="1"/>
  <c r="J3250" i="2"/>
  <c r="O3250" i="2"/>
  <c r="R3250" i="2" s="1"/>
  <c r="J3253" i="2"/>
  <c r="O3253" i="2"/>
  <c r="R3253" i="2" s="1"/>
  <c r="J3254" i="2"/>
  <c r="O3254" i="2"/>
  <c r="R3254" i="2" s="1"/>
  <c r="J3257" i="2"/>
  <c r="O3257" i="2"/>
  <c r="R3257" i="2" s="1"/>
  <c r="J3258" i="2"/>
  <c r="O3258" i="2"/>
  <c r="R3258" i="2" s="1"/>
  <c r="J3261" i="2"/>
  <c r="O3261" i="2"/>
  <c r="R3261" i="2" s="1"/>
  <c r="J3262" i="2"/>
  <c r="O3262" i="2"/>
  <c r="R3262" i="2" s="1"/>
  <c r="J3265" i="2"/>
  <c r="O3265" i="2"/>
  <c r="R3265" i="2" s="1"/>
  <c r="J3266" i="2"/>
  <c r="O3266" i="2"/>
  <c r="R3266" i="2" s="1"/>
  <c r="J3269" i="2"/>
  <c r="O3269" i="2"/>
  <c r="R3269" i="2" s="1"/>
  <c r="J3270" i="2"/>
  <c r="O3270" i="2"/>
  <c r="J3273" i="2"/>
  <c r="O3273" i="2"/>
  <c r="J3274" i="2"/>
  <c r="O3274" i="2"/>
  <c r="R3274" i="2" s="1"/>
  <c r="J3277" i="2"/>
  <c r="O3277" i="2"/>
  <c r="R3277" i="2" s="1"/>
  <c r="J3278" i="2"/>
  <c r="O3278" i="2"/>
  <c r="R3278" i="2" s="1"/>
  <c r="J3281" i="2"/>
  <c r="O3281" i="2"/>
  <c r="J3282" i="2"/>
  <c r="O3282" i="2"/>
  <c r="R3282" i="2" s="1"/>
  <c r="J3285" i="2"/>
  <c r="O3285" i="2"/>
  <c r="R3285" i="2" s="1"/>
  <c r="J3286" i="2"/>
  <c r="O3286" i="2"/>
  <c r="R3286" i="2" s="1"/>
  <c r="J3289" i="2"/>
  <c r="O3289" i="2"/>
  <c r="R3289" i="2" s="1"/>
  <c r="J3290" i="2"/>
  <c r="O3290" i="2"/>
  <c r="R3290" i="2" s="1"/>
  <c r="J3293" i="2"/>
  <c r="O3293" i="2"/>
  <c r="R3293" i="2" s="1"/>
  <c r="J3294" i="2"/>
  <c r="O3294" i="2"/>
  <c r="R3294" i="2" s="1"/>
  <c r="J3297" i="2"/>
  <c r="O3297" i="2"/>
  <c r="R3297" i="2" s="1"/>
  <c r="J3298" i="2"/>
  <c r="O3298" i="2"/>
  <c r="R3298" i="2" s="1"/>
  <c r="J3301" i="2"/>
  <c r="O3301" i="2"/>
  <c r="R3301" i="2" s="1"/>
  <c r="J3302" i="2"/>
  <c r="O3302" i="2"/>
  <c r="R3302" i="2" s="1"/>
  <c r="J3306" i="2"/>
  <c r="O3306" i="2"/>
  <c r="J3309" i="2"/>
  <c r="O3309" i="2"/>
  <c r="R3309" i="2" s="1"/>
  <c r="J3310" i="2"/>
  <c r="O3310" i="2"/>
  <c r="R3310" i="2" s="1"/>
  <c r="J3313" i="2"/>
  <c r="O3313" i="2"/>
  <c r="J3314" i="2"/>
  <c r="O3314" i="2"/>
  <c r="J3317" i="2"/>
  <c r="O3317" i="2"/>
  <c r="R3317" i="2" s="1"/>
  <c r="J3318" i="2"/>
  <c r="O3318" i="2"/>
  <c r="R3318" i="2" s="1"/>
  <c r="J3321" i="2"/>
  <c r="O3321" i="2"/>
  <c r="J3322" i="2"/>
  <c r="O3322" i="2"/>
  <c r="R3322" i="2" s="1"/>
  <c r="J3325" i="2"/>
  <c r="O3325" i="2"/>
  <c r="R3325" i="2" s="1"/>
  <c r="J3326" i="2"/>
  <c r="O3326" i="2"/>
  <c r="R3326" i="2" s="1"/>
  <c r="J3329" i="2"/>
  <c r="O3329" i="2"/>
  <c r="R3329" i="2" s="1"/>
  <c r="J3330" i="2"/>
  <c r="O3330" i="2"/>
  <c r="J3333" i="2"/>
  <c r="O3333" i="2"/>
  <c r="J3334" i="2"/>
  <c r="O3334" i="2"/>
  <c r="J3337" i="2"/>
  <c r="O3337" i="2"/>
  <c r="R3337" i="2" s="1"/>
  <c r="J3338" i="2"/>
  <c r="O3338" i="2"/>
  <c r="J3341" i="2"/>
  <c r="O3341" i="2"/>
  <c r="J3342" i="2"/>
  <c r="O3342" i="2"/>
  <c r="R3342" i="2" s="1"/>
  <c r="J3345" i="2"/>
  <c r="O3345" i="2"/>
  <c r="R3345" i="2" s="1"/>
  <c r="J3346" i="2"/>
  <c r="O3346" i="2"/>
  <c r="R3346" i="2" s="1"/>
  <c r="J3349" i="2"/>
  <c r="O3349" i="2"/>
  <c r="R3349" i="2" s="1"/>
  <c r="J3350" i="2"/>
  <c r="O3350" i="2"/>
  <c r="R3350" i="2" s="1"/>
  <c r="J3353" i="2"/>
  <c r="O3353" i="2"/>
  <c r="R3353" i="2" s="1"/>
  <c r="J3354" i="2"/>
  <c r="O3354" i="2"/>
  <c r="R3354" i="2" s="1"/>
  <c r="J3357" i="2"/>
  <c r="O3357" i="2"/>
  <c r="R3357" i="2" s="1"/>
  <c r="J3358" i="2"/>
  <c r="O3358" i="2"/>
  <c r="R3358" i="2" s="1"/>
  <c r="J3361" i="2"/>
  <c r="O3361" i="2"/>
  <c r="R3361" i="2" s="1"/>
  <c r="J3362" i="2"/>
  <c r="O3362" i="2"/>
  <c r="R3362" i="2" s="1"/>
  <c r="J3365" i="2"/>
  <c r="O3365" i="2"/>
  <c r="R3365" i="2" s="1"/>
  <c r="J3366" i="2"/>
  <c r="O3366" i="2"/>
  <c r="R3366" i="2" s="1"/>
  <c r="J3369" i="2"/>
  <c r="O3369" i="2"/>
  <c r="R3369" i="2" s="1"/>
  <c r="J3370" i="2"/>
  <c r="O3370" i="2"/>
  <c r="J3373" i="2"/>
  <c r="O3373" i="2"/>
  <c r="R3373" i="2" s="1"/>
  <c r="J3374" i="2"/>
  <c r="O3374" i="2"/>
  <c r="J3377" i="2"/>
  <c r="O3377" i="2"/>
  <c r="R3377" i="2" s="1"/>
  <c r="J3378" i="2"/>
  <c r="O3378" i="2"/>
  <c r="R3378" i="2" s="1"/>
  <c r="J3381" i="2"/>
  <c r="O3381" i="2"/>
  <c r="R3381" i="2" s="1"/>
  <c r="J3382" i="2"/>
  <c r="O3382" i="2"/>
  <c r="R3382" i="2" s="1"/>
  <c r="J3385" i="2"/>
  <c r="O3385" i="2"/>
  <c r="R3385" i="2" s="1"/>
  <c r="J3386" i="2"/>
  <c r="O3386" i="2"/>
  <c r="R3386" i="2" s="1"/>
  <c r="J3389" i="2"/>
  <c r="O3389" i="2"/>
  <c r="R3389" i="2" s="1"/>
  <c r="J3390" i="2"/>
  <c r="O3390" i="2"/>
  <c r="R3390" i="2" s="1"/>
  <c r="J3393" i="2"/>
  <c r="O3393" i="2"/>
  <c r="J3394" i="2"/>
  <c r="O3394" i="2"/>
  <c r="R3394" i="2" s="1"/>
  <c r="J3397" i="2"/>
  <c r="O3397" i="2"/>
  <c r="J3398" i="2"/>
  <c r="O3398" i="2"/>
  <c r="J3401" i="2"/>
  <c r="O3401" i="2"/>
  <c r="R3401" i="2" s="1"/>
  <c r="J3402" i="2"/>
  <c r="O3402" i="2"/>
  <c r="J3405" i="2"/>
  <c r="O3405" i="2"/>
  <c r="J3406" i="2"/>
  <c r="O3406" i="2"/>
  <c r="R3406" i="2" s="1"/>
  <c r="J3409" i="2"/>
  <c r="O3409" i="2"/>
  <c r="R3409" i="2" s="1"/>
  <c r="J3410" i="2"/>
  <c r="O3410" i="2"/>
  <c r="J3413" i="2"/>
  <c r="O3413" i="2"/>
  <c r="R3413" i="2" s="1"/>
  <c r="J3414" i="2"/>
  <c r="O3414" i="2"/>
  <c r="R3414" i="2" s="1"/>
  <c r="J3417" i="2"/>
  <c r="O3417" i="2"/>
  <c r="R3417" i="2" s="1"/>
  <c r="J3418" i="2"/>
  <c r="O3418" i="2"/>
  <c r="R3418" i="2" s="1"/>
  <c r="J3421" i="2"/>
  <c r="O3421" i="2"/>
  <c r="R3421" i="2" s="1"/>
  <c r="J3422" i="2"/>
  <c r="O3422" i="2"/>
  <c r="R3422" i="2" s="1"/>
  <c r="J3425" i="2"/>
  <c r="O3425" i="2"/>
  <c r="R3425" i="2" s="1"/>
  <c r="J3426" i="2"/>
  <c r="O3426" i="2"/>
  <c r="R3426" i="2" s="1"/>
  <c r="J3429" i="2"/>
  <c r="O3429" i="2"/>
  <c r="R3429" i="2" s="1"/>
  <c r="J3430" i="2"/>
  <c r="O3430" i="2"/>
  <c r="R3430" i="2" s="1"/>
  <c r="J3433" i="2"/>
  <c r="O3433" i="2"/>
  <c r="J3434" i="2"/>
  <c r="O3434" i="2"/>
  <c r="R3434" i="2" s="1"/>
  <c r="J3437" i="2"/>
  <c r="O3437" i="2"/>
  <c r="J3438" i="2"/>
  <c r="O3438" i="2"/>
  <c r="J3441" i="2"/>
  <c r="O3441" i="2"/>
  <c r="R3441" i="2" s="1"/>
  <c r="J3442" i="2"/>
  <c r="O3442" i="2"/>
  <c r="R3442" i="2" s="1"/>
  <c r="J3445" i="2"/>
  <c r="O3445" i="2"/>
  <c r="R3445" i="2" s="1"/>
  <c r="J3446" i="2"/>
  <c r="O3446" i="2"/>
  <c r="R3446" i="2" s="1"/>
  <c r="J3449" i="2"/>
  <c r="O3449" i="2"/>
  <c r="J3450" i="2"/>
  <c r="O3450" i="2"/>
  <c r="R3450" i="2" s="1"/>
  <c r="J3453" i="2"/>
  <c r="O3453" i="2"/>
  <c r="R3453" i="2" s="1"/>
  <c r="J3454" i="2"/>
  <c r="O3454" i="2"/>
  <c r="R3454" i="2" s="1"/>
  <c r="J3457" i="2"/>
  <c r="O3457" i="2"/>
  <c r="R3457" i="2" s="1"/>
  <c r="J3458" i="2"/>
  <c r="O3458" i="2"/>
  <c r="R3458" i="2" s="1"/>
  <c r="J3461" i="2"/>
  <c r="O3461" i="2"/>
  <c r="J3462" i="2"/>
  <c r="O3462" i="2"/>
  <c r="R3462" i="2" s="1"/>
  <c r="J3465" i="2"/>
  <c r="O3465" i="2"/>
  <c r="R3465" i="2" s="1"/>
  <c r="J3466" i="2"/>
  <c r="O3466" i="2"/>
  <c r="R3466" i="2" s="1"/>
  <c r="J3469" i="2"/>
  <c r="O3469" i="2"/>
  <c r="R3469" i="2" s="1"/>
  <c r="J3470" i="2"/>
  <c r="O3470" i="2"/>
  <c r="R3470" i="2" s="1"/>
  <c r="J3473" i="2"/>
  <c r="O3473" i="2"/>
  <c r="J3474" i="2"/>
  <c r="O3474" i="2"/>
  <c r="R3474" i="2" s="1"/>
  <c r="J3477" i="2"/>
  <c r="O3477" i="2"/>
  <c r="R3477" i="2" s="1"/>
  <c r="J3478" i="2"/>
  <c r="O3478" i="2"/>
  <c r="R3478" i="2" s="1"/>
  <c r="J3481" i="2"/>
  <c r="O3481" i="2"/>
  <c r="R3481" i="2" s="1"/>
  <c r="J3482" i="2"/>
  <c r="O3482" i="2"/>
  <c r="R3482" i="2" s="1"/>
  <c r="J3485" i="2"/>
  <c r="O3485" i="2"/>
  <c r="R3485" i="2" s="1"/>
  <c r="J3486" i="2"/>
  <c r="O3486" i="2"/>
  <c r="J3489" i="2"/>
  <c r="O3489" i="2"/>
  <c r="R3489" i="2" s="1"/>
  <c r="J3490" i="2"/>
  <c r="O3490" i="2"/>
  <c r="R3490" i="2" s="1"/>
  <c r="J3493" i="2"/>
  <c r="O3493" i="2"/>
  <c r="R3493" i="2" s="1"/>
  <c r="J3494" i="2"/>
  <c r="O3494" i="2"/>
  <c r="R3494" i="2" s="1"/>
  <c r="J3497" i="2"/>
  <c r="O3497" i="2"/>
  <c r="J3498" i="2"/>
  <c r="O3498" i="2"/>
  <c r="R3498" i="2" s="1"/>
  <c r="J3501" i="2"/>
  <c r="O3501" i="2"/>
  <c r="R3501" i="2" s="1"/>
  <c r="J3502" i="2"/>
  <c r="O3502" i="2"/>
  <c r="R3502" i="2" s="1"/>
  <c r="J3505" i="2"/>
  <c r="O3505" i="2"/>
  <c r="R3505" i="2" s="1"/>
  <c r="J3506" i="2"/>
  <c r="O3506" i="2"/>
  <c r="R3506" i="2" s="1"/>
  <c r="J3509" i="2"/>
  <c r="O3509" i="2"/>
  <c r="R3509" i="2" s="1"/>
  <c r="J3510" i="2"/>
  <c r="O3510" i="2"/>
  <c r="R3510" i="2" s="1"/>
  <c r="J3513" i="2"/>
  <c r="O3513" i="2"/>
  <c r="R3513" i="2" s="1"/>
  <c r="J3514" i="2"/>
  <c r="O3514" i="2"/>
  <c r="R3514" i="2" s="1"/>
  <c r="J3517" i="2"/>
  <c r="O3517" i="2"/>
  <c r="J3518" i="2"/>
  <c r="O3518" i="2"/>
  <c r="R3518" i="2" s="1"/>
  <c r="J3521" i="2"/>
  <c r="O3521" i="2"/>
  <c r="R3521" i="2" s="1"/>
  <c r="J3522" i="2"/>
  <c r="O3522" i="2"/>
  <c r="J3525" i="2"/>
  <c r="O3525" i="2"/>
  <c r="R3525" i="2" s="1"/>
  <c r="J3529" i="2"/>
  <c r="O3529" i="2"/>
  <c r="J3530" i="2"/>
  <c r="O3530" i="2"/>
  <c r="R3530" i="2" s="1"/>
  <c r="J3533" i="2"/>
  <c r="O3533" i="2"/>
  <c r="J3534" i="2"/>
  <c r="O3534" i="2"/>
  <c r="J3537" i="2"/>
  <c r="O3537" i="2"/>
  <c r="R3537" i="2" s="1"/>
  <c r="J3538" i="2"/>
  <c r="O3538" i="2"/>
  <c r="R3538" i="2" s="1"/>
  <c r="J3541" i="2"/>
  <c r="O3541" i="2"/>
  <c r="R3541" i="2" s="1"/>
  <c r="J3542" i="2"/>
  <c r="O3542" i="2"/>
  <c r="J3545" i="2"/>
  <c r="O3545" i="2"/>
  <c r="R3545" i="2" s="1"/>
  <c r="J3546" i="2"/>
  <c r="O3546" i="2"/>
  <c r="R3546" i="2" s="1"/>
  <c r="J3549" i="2"/>
  <c r="O3549" i="2"/>
  <c r="J3550" i="2"/>
  <c r="O3550" i="2"/>
  <c r="R3550" i="2" s="1"/>
  <c r="J3553" i="2"/>
  <c r="O3553" i="2"/>
  <c r="J3554" i="2"/>
  <c r="O3554" i="2"/>
  <c r="R3554" i="2" s="1"/>
  <c r="J3557" i="2"/>
  <c r="O3557" i="2"/>
  <c r="R3557" i="2" s="1"/>
  <c r="J3558" i="2"/>
  <c r="O3558" i="2"/>
  <c r="R3558" i="2" s="1"/>
  <c r="J3561" i="2"/>
  <c r="O3561" i="2"/>
  <c r="R3561" i="2" s="1"/>
  <c r="J3562" i="2"/>
  <c r="O3562" i="2"/>
  <c r="R3562" i="2" s="1"/>
  <c r="J3565" i="2"/>
  <c r="O3565" i="2"/>
  <c r="R3565" i="2" s="1"/>
  <c r="J3566" i="2"/>
  <c r="O3566" i="2"/>
  <c r="R3566" i="2" s="1"/>
  <c r="J3569" i="2"/>
  <c r="O3569" i="2"/>
  <c r="R3569" i="2" s="1"/>
  <c r="J3570" i="2"/>
  <c r="O3570" i="2"/>
  <c r="J3573" i="2"/>
  <c r="O3573" i="2"/>
  <c r="R3573" i="2" s="1"/>
  <c r="J3574" i="2"/>
  <c r="O3574" i="2"/>
  <c r="R3574" i="2" s="1"/>
  <c r="J3577" i="2"/>
  <c r="O3577" i="2"/>
  <c r="R3577" i="2" s="1"/>
  <c r="J3578" i="2"/>
  <c r="O3578" i="2"/>
  <c r="R3578" i="2" s="1"/>
  <c r="J3581" i="2"/>
  <c r="O3581" i="2"/>
  <c r="R3581" i="2" s="1"/>
  <c r="J3582" i="2"/>
  <c r="O3582" i="2"/>
  <c r="R3582" i="2" s="1"/>
  <c r="J3585" i="2"/>
  <c r="O3585" i="2"/>
  <c r="R3585" i="2" s="1"/>
  <c r="J3586" i="2"/>
  <c r="O3586" i="2"/>
  <c r="J3589" i="2"/>
  <c r="O3589" i="2"/>
  <c r="R3589" i="2" s="1"/>
  <c r="J3590" i="2"/>
  <c r="O3590" i="2"/>
  <c r="R3590" i="2" s="1"/>
  <c r="J3593" i="2"/>
  <c r="O3593" i="2"/>
  <c r="R3593" i="2" s="1"/>
  <c r="J3594" i="2"/>
  <c r="O3594" i="2"/>
  <c r="R3594" i="2" s="1"/>
  <c r="J3597" i="2"/>
  <c r="O3597" i="2"/>
  <c r="J3598" i="2"/>
  <c r="O3598" i="2"/>
  <c r="J3601" i="2"/>
  <c r="O3601" i="2"/>
  <c r="R3601" i="2" s="1"/>
  <c r="J3602" i="2"/>
  <c r="O3602" i="2"/>
  <c r="R3602" i="2" s="1"/>
  <c r="J3605" i="2"/>
  <c r="O3605" i="2"/>
  <c r="R3605" i="2" s="1"/>
  <c r="J3606" i="2"/>
  <c r="O3606" i="2"/>
  <c r="R3606" i="2" s="1"/>
  <c r="J3609" i="2"/>
  <c r="O3609" i="2"/>
  <c r="J3610" i="2"/>
  <c r="O3610" i="2"/>
  <c r="R3610" i="2" s="1"/>
  <c r="J3613" i="2"/>
  <c r="O3613" i="2"/>
  <c r="R3613" i="2" s="1"/>
  <c r="J3614" i="2"/>
  <c r="O3614" i="2"/>
  <c r="J3617" i="2"/>
  <c r="O3617" i="2"/>
  <c r="R3617" i="2" s="1"/>
  <c r="J3618" i="2"/>
  <c r="O3618" i="2"/>
  <c r="J3621" i="2"/>
  <c r="O3621" i="2"/>
  <c r="J3622" i="2"/>
  <c r="O3622" i="2"/>
  <c r="R3622" i="2" s="1"/>
  <c r="J3625" i="2"/>
  <c r="O3625" i="2"/>
  <c r="R3625" i="2" s="1"/>
  <c r="J3626" i="2"/>
  <c r="O3626" i="2"/>
  <c r="J3629" i="2"/>
  <c r="O3629" i="2"/>
  <c r="R3629" i="2" s="1"/>
  <c r="J3630" i="2"/>
  <c r="O3630" i="2"/>
  <c r="R3630" i="2" s="1"/>
  <c r="J3633" i="2"/>
  <c r="O3633" i="2"/>
  <c r="J3634" i="2"/>
  <c r="O3634" i="2"/>
  <c r="R3634" i="2" s="1"/>
  <c r="J3637" i="2"/>
  <c r="O3637" i="2"/>
  <c r="R3637" i="2" s="1"/>
  <c r="J3638" i="2"/>
  <c r="O3638" i="2"/>
  <c r="R3638" i="2" s="1"/>
  <c r="J3641" i="2"/>
  <c r="O3641" i="2"/>
  <c r="R3641" i="2" s="1"/>
  <c r="J3642" i="2"/>
  <c r="O3642" i="2"/>
  <c r="R3642" i="2" s="1"/>
  <c r="J3645" i="2"/>
  <c r="O3645" i="2"/>
  <c r="R3645" i="2" s="1"/>
  <c r="J3646" i="2"/>
  <c r="O3646" i="2"/>
  <c r="R3646" i="2" s="1"/>
  <c r="J3649" i="2"/>
  <c r="O3649" i="2"/>
  <c r="J3650" i="2"/>
  <c r="O3650" i="2"/>
  <c r="J3653" i="2"/>
  <c r="O3653" i="2"/>
  <c r="R3653" i="2" s="1"/>
  <c r="J3654" i="2"/>
  <c r="O3654" i="2"/>
  <c r="J3657" i="2"/>
  <c r="O3657" i="2"/>
  <c r="R3657" i="2" s="1"/>
  <c r="J3658" i="2"/>
  <c r="O3658" i="2"/>
  <c r="R3658" i="2" s="1"/>
  <c r="J3661" i="2"/>
  <c r="O3661" i="2"/>
  <c r="R3661" i="2" s="1"/>
  <c r="J3662" i="2"/>
  <c r="O3662" i="2"/>
  <c r="R3662" i="2" s="1"/>
  <c r="J3665" i="2"/>
  <c r="O3665" i="2"/>
  <c r="J3666" i="2"/>
  <c r="O3666" i="2"/>
  <c r="R3666" i="2" s="1"/>
  <c r="J3669" i="2"/>
  <c r="O3669" i="2"/>
  <c r="R3669" i="2" s="1"/>
  <c r="J3670" i="2"/>
  <c r="O3670" i="2"/>
  <c r="R3670" i="2" s="1"/>
  <c r="J3673" i="2"/>
  <c r="O3673" i="2"/>
  <c r="R3673" i="2" s="1"/>
  <c r="J3674" i="2"/>
  <c r="O3674" i="2"/>
  <c r="R3674" i="2" s="1"/>
  <c r="J3677" i="2"/>
  <c r="O3677" i="2"/>
  <c r="R3677" i="2" s="1"/>
  <c r="J3678" i="2"/>
  <c r="O3678" i="2"/>
  <c r="R3678" i="2" s="1"/>
  <c r="J3681" i="2"/>
  <c r="O3681" i="2"/>
  <c r="J3682" i="2"/>
  <c r="O3682" i="2"/>
  <c r="R3682" i="2" s="1"/>
  <c r="J3685" i="2"/>
  <c r="O3685" i="2"/>
  <c r="R3685" i="2" s="1"/>
  <c r="J3686" i="2"/>
  <c r="O3686" i="2"/>
  <c r="R3686" i="2" s="1"/>
  <c r="J3689" i="2"/>
  <c r="O3689" i="2"/>
  <c r="R3689" i="2" s="1"/>
  <c r="J3690" i="2"/>
  <c r="O3690" i="2"/>
  <c r="R3690" i="2" s="1"/>
  <c r="J3693" i="2"/>
  <c r="O3693" i="2"/>
  <c r="R3693" i="2" s="1"/>
  <c r="J3694" i="2"/>
  <c r="O3694" i="2"/>
  <c r="J3697" i="2"/>
  <c r="O3697" i="2"/>
  <c r="R3697" i="2" s="1"/>
  <c r="J3698" i="2"/>
  <c r="O3698" i="2"/>
  <c r="R3698" i="2" s="1"/>
  <c r="J3701" i="2"/>
  <c r="O3701" i="2"/>
  <c r="R3701" i="2" s="1"/>
  <c r="J3702" i="2"/>
  <c r="O3702" i="2"/>
  <c r="R3702" i="2" s="1"/>
  <c r="J3705" i="2"/>
  <c r="O3705" i="2"/>
  <c r="R3705" i="2" s="1"/>
  <c r="J3706" i="2"/>
  <c r="O3706" i="2"/>
  <c r="R3706" i="2" s="1"/>
  <c r="J3709" i="2"/>
  <c r="O3709" i="2"/>
  <c r="R3709" i="2" s="1"/>
  <c r="J3710" i="2"/>
  <c r="O3710" i="2"/>
  <c r="R3710" i="2" s="1"/>
  <c r="J3713" i="2"/>
  <c r="O3713" i="2"/>
  <c r="R3713" i="2" s="1"/>
  <c r="J3714" i="2"/>
  <c r="O3714" i="2"/>
  <c r="R3714" i="2" s="1"/>
  <c r="J3717" i="2"/>
  <c r="O3717" i="2"/>
  <c r="R3717" i="2" s="1"/>
  <c r="J3718" i="2"/>
  <c r="O3718" i="2"/>
  <c r="R3718" i="2" s="1"/>
  <c r="J3721" i="2"/>
  <c r="O3721" i="2"/>
  <c r="R3721" i="2" s="1"/>
  <c r="J3722" i="2"/>
  <c r="O3722" i="2"/>
  <c r="R3722" i="2" s="1"/>
  <c r="J3725" i="2"/>
  <c r="O3725" i="2"/>
  <c r="R3725" i="2" s="1"/>
  <c r="J3726" i="2"/>
  <c r="O3726" i="2"/>
  <c r="R3726" i="2" s="1"/>
  <c r="J3729" i="2"/>
  <c r="O3729" i="2"/>
  <c r="J3730" i="2"/>
  <c r="O3730" i="2"/>
  <c r="J3733" i="2"/>
  <c r="O3733" i="2"/>
  <c r="R3733" i="2" s="1"/>
  <c r="J3734" i="2"/>
  <c r="O3734" i="2"/>
  <c r="R3734" i="2" s="1"/>
  <c r="J3737" i="2"/>
  <c r="O3737" i="2"/>
  <c r="R3737" i="2" s="1"/>
  <c r="J3738" i="2"/>
  <c r="O3738" i="2"/>
  <c r="R3738" i="2" s="1"/>
  <c r="J3741" i="2"/>
  <c r="O3741" i="2"/>
  <c r="R3741" i="2" s="1"/>
  <c r="J3742" i="2"/>
  <c r="O3742" i="2"/>
  <c r="J3745" i="2"/>
  <c r="O3745" i="2"/>
  <c r="R3745" i="2" s="1"/>
  <c r="J3746" i="2"/>
  <c r="O3746" i="2"/>
  <c r="R3746" i="2" s="1"/>
  <c r="J3749" i="2"/>
  <c r="O3749" i="2"/>
  <c r="R3749" i="2" s="1"/>
  <c r="J3750" i="2"/>
  <c r="O3750" i="2"/>
  <c r="R3750" i="2" s="1"/>
  <c r="J3753" i="2"/>
  <c r="O3753" i="2"/>
  <c r="J3754" i="2"/>
  <c r="O3754" i="2"/>
  <c r="J3757" i="2"/>
  <c r="O3757" i="2"/>
  <c r="J3758" i="2"/>
  <c r="O3758" i="2"/>
  <c r="R3758" i="2" s="1"/>
  <c r="J3761" i="2"/>
  <c r="O3761" i="2"/>
  <c r="J3762" i="2"/>
  <c r="O3762" i="2"/>
  <c r="R3762" i="2" s="1"/>
  <c r="J3765" i="2"/>
  <c r="O3765" i="2"/>
  <c r="R3765" i="2" s="1"/>
  <c r="J3766" i="2"/>
  <c r="O3766" i="2"/>
  <c r="R3766" i="2" s="1"/>
  <c r="J3769" i="2"/>
  <c r="O3769" i="2"/>
  <c r="R3769" i="2" s="1"/>
  <c r="J3770" i="2"/>
  <c r="O3770" i="2"/>
  <c r="R3770" i="2" s="1"/>
  <c r="J3773" i="2"/>
  <c r="O3773" i="2"/>
  <c r="R3773" i="2" s="1"/>
  <c r="J3774" i="2"/>
  <c r="O3774" i="2"/>
  <c r="R3774" i="2" s="1"/>
  <c r="J3777" i="2"/>
  <c r="O3777" i="2"/>
  <c r="J3778" i="2"/>
  <c r="O3778" i="2"/>
  <c r="R3778" i="2" s="1"/>
  <c r="J3781" i="2"/>
  <c r="O3781" i="2"/>
  <c r="R3781" i="2" s="1"/>
  <c r="J3782" i="2"/>
  <c r="O3782" i="2"/>
  <c r="R3782" i="2" s="1"/>
  <c r="J3785" i="2"/>
  <c r="O3785" i="2"/>
  <c r="R3785" i="2" s="1"/>
  <c r="J3786" i="2"/>
  <c r="O3786" i="2"/>
  <c r="J3789" i="2"/>
  <c r="O3789" i="2"/>
  <c r="R3789" i="2" s="1"/>
  <c r="J3790" i="2"/>
  <c r="O3790" i="2"/>
  <c r="J3793" i="2"/>
  <c r="O3793" i="2"/>
  <c r="R3793" i="2" s="1"/>
  <c r="J3794" i="2"/>
  <c r="O3794" i="2"/>
  <c r="J3797" i="2"/>
  <c r="O3797" i="2"/>
  <c r="R3797" i="2" s="1"/>
  <c r="J3798" i="2"/>
  <c r="O3798" i="2"/>
  <c r="R3798" i="2" s="1"/>
  <c r="J3801" i="2"/>
  <c r="O3801" i="2"/>
  <c r="R3801" i="2" s="1"/>
  <c r="J3802" i="2"/>
  <c r="O3802" i="2"/>
  <c r="R3802" i="2" s="1"/>
  <c r="J3805" i="2"/>
  <c r="O3805" i="2"/>
  <c r="J3806" i="2"/>
  <c r="O3806" i="2"/>
  <c r="R3806" i="2" s="1"/>
  <c r="J3809" i="2"/>
  <c r="O3809" i="2"/>
  <c r="R3809" i="2" s="1"/>
  <c r="J3810" i="2"/>
  <c r="O3810" i="2"/>
  <c r="R3810" i="2" s="1"/>
  <c r="J3813" i="2"/>
  <c r="O3813" i="2"/>
  <c r="R3813" i="2" s="1"/>
  <c r="J3814" i="2"/>
  <c r="O3814" i="2"/>
  <c r="R3814" i="2" s="1"/>
  <c r="J3817" i="2"/>
  <c r="O3817" i="2"/>
  <c r="J3818" i="2"/>
  <c r="O3818" i="2"/>
  <c r="J3821" i="2"/>
  <c r="O3821" i="2"/>
  <c r="R3821" i="2" s="1"/>
  <c r="J3822" i="2"/>
  <c r="O3822" i="2"/>
  <c r="R3822" i="2" s="1"/>
  <c r="J3825" i="2"/>
  <c r="O3825" i="2"/>
  <c r="R3825" i="2" s="1"/>
  <c r="J3826" i="2"/>
  <c r="O3826" i="2"/>
  <c r="R3826" i="2" s="1"/>
  <c r="J3829" i="2"/>
  <c r="O3829" i="2"/>
  <c r="R3829" i="2" s="1"/>
  <c r="J3830" i="2"/>
  <c r="O3830" i="2"/>
  <c r="J3833" i="2"/>
  <c r="O3833" i="2"/>
  <c r="R3833" i="2" s="1"/>
  <c r="J3834" i="2"/>
  <c r="O3834" i="2"/>
  <c r="R3834" i="2" s="1"/>
  <c r="J3837" i="2"/>
  <c r="O3837" i="2"/>
  <c r="R3837" i="2" s="1"/>
  <c r="J3838" i="2"/>
  <c r="O3838" i="2"/>
  <c r="J3841" i="2"/>
  <c r="O3841" i="2"/>
  <c r="R3841" i="2" s="1"/>
  <c r="J3842" i="2"/>
  <c r="O3842" i="2"/>
  <c r="R3842" i="2" s="1"/>
  <c r="J3845" i="2"/>
  <c r="O3845" i="2"/>
  <c r="R3845" i="2" s="1"/>
  <c r="J3846" i="2"/>
  <c r="O3846" i="2"/>
  <c r="J3849" i="2"/>
  <c r="O3849" i="2"/>
  <c r="J3850" i="2"/>
  <c r="O3850" i="2"/>
  <c r="J3853" i="2"/>
  <c r="O3853" i="2"/>
  <c r="J3854" i="2"/>
  <c r="O3854" i="2"/>
  <c r="J3857" i="2"/>
  <c r="O3857" i="2"/>
  <c r="R3857" i="2" s="1"/>
  <c r="J3858" i="2"/>
  <c r="O3858" i="2"/>
  <c r="R3858" i="2" s="1"/>
  <c r="J3861" i="2"/>
  <c r="O3861" i="2"/>
  <c r="R3861" i="2" s="1"/>
  <c r="J3862" i="2"/>
  <c r="O3862" i="2"/>
  <c r="R3862" i="2" s="1"/>
  <c r="J3865" i="2"/>
  <c r="O3865" i="2"/>
  <c r="R3865" i="2" s="1"/>
  <c r="J3866" i="2"/>
  <c r="O3866" i="2"/>
  <c r="R3866" i="2" s="1"/>
  <c r="J3869" i="2"/>
  <c r="O3869" i="2"/>
  <c r="J3870" i="2"/>
  <c r="O3870" i="2"/>
  <c r="R3870" i="2" s="1"/>
  <c r="J3873" i="2"/>
  <c r="O3873" i="2"/>
  <c r="J3874" i="2"/>
  <c r="O3874" i="2"/>
  <c r="J3877" i="2"/>
  <c r="O3877" i="2"/>
  <c r="R3877" i="2" s="1"/>
  <c r="J3878" i="2"/>
  <c r="O3878" i="2"/>
  <c r="O3881" i="2"/>
  <c r="R3881" i="2" s="1"/>
  <c r="O3885" i="2"/>
  <c r="R3885" i="2" s="1"/>
  <c r="O3889" i="2"/>
  <c r="R3889" i="2" s="1"/>
  <c r="O3893" i="2"/>
  <c r="R3893" i="2" s="1"/>
  <c r="O3897" i="2"/>
  <c r="O3901" i="2"/>
  <c r="R3901" i="2" s="1"/>
  <c r="O3905" i="2"/>
  <c r="R3905" i="2" s="1"/>
  <c r="O3909" i="2"/>
  <c r="R3909" i="2" s="1"/>
  <c r="O3913" i="2"/>
  <c r="R3913" i="2" s="1"/>
  <c r="O3917" i="2"/>
  <c r="R3917" i="2" s="1"/>
  <c r="O3921" i="2"/>
  <c r="R3921" i="2" s="1"/>
  <c r="O3925" i="2"/>
  <c r="R3925" i="2" s="1"/>
  <c r="O3929" i="2"/>
  <c r="R3929" i="2" s="1"/>
  <c r="O3933" i="2"/>
  <c r="R3933" i="2" s="1"/>
  <c r="O3937" i="2"/>
  <c r="R3937" i="2" s="1"/>
  <c r="O3941" i="2"/>
  <c r="R3941" i="2" s="1"/>
  <c r="O3945" i="2"/>
  <c r="R3945" i="2" s="1"/>
  <c r="O3949" i="2"/>
  <c r="R3949" i="2" s="1"/>
  <c r="O3953" i="2"/>
  <c r="R3953" i="2" s="1"/>
  <c r="O3957" i="2"/>
  <c r="O3961" i="2"/>
  <c r="R3961" i="2" s="1"/>
  <c r="O3965" i="2"/>
  <c r="R3965" i="2" s="1"/>
  <c r="O3969" i="2"/>
  <c r="R3969" i="2" s="1"/>
  <c r="O3973" i="2"/>
  <c r="O3977" i="2"/>
  <c r="O3981" i="2"/>
  <c r="O3985" i="2"/>
  <c r="O3989" i="2"/>
  <c r="R3989" i="2" s="1"/>
  <c r="O3993" i="2"/>
  <c r="R3993" i="2" s="1"/>
  <c r="O3997" i="2"/>
  <c r="R3997" i="2" s="1"/>
  <c r="O4001" i="2"/>
  <c r="R4001" i="2" s="1"/>
  <c r="O4005" i="2"/>
  <c r="R4005" i="2" s="1"/>
  <c r="O4009" i="2"/>
  <c r="R4009" i="2" s="1"/>
  <c r="O4013" i="2"/>
  <c r="R4013" i="2" s="1"/>
  <c r="O4017" i="2"/>
  <c r="R4017" i="2" s="1"/>
  <c r="O4021" i="2"/>
  <c r="R4021" i="2" s="1"/>
  <c r="O4025" i="2"/>
  <c r="O4029" i="2"/>
  <c r="R4029" i="2" s="1"/>
  <c r="O4033" i="2"/>
  <c r="R4033" i="2" s="1"/>
  <c r="O4037" i="2"/>
  <c r="O4041" i="2"/>
  <c r="R4041" i="2" s="1"/>
  <c r="J4045" i="2"/>
  <c r="O4045" i="2"/>
  <c r="R4045" i="2" s="1"/>
  <c r="J4049" i="2"/>
  <c r="O4049" i="2"/>
  <c r="R4049" i="2" s="1"/>
  <c r="J4053" i="2"/>
  <c r="O4053" i="2"/>
  <c r="R4053" i="2" s="1"/>
  <c r="J4057" i="2"/>
  <c r="O4057" i="2"/>
  <c r="R4057" i="2" s="1"/>
  <c r="J4061" i="2"/>
  <c r="O4061" i="2"/>
  <c r="J4065" i="2"/>
  <c r="O4065" i="2"/>
  <c r="R4065" i="2" s="1"/>
  <c r="J4069" i="2"/>
  <c r="O4069" i="2"/>
  <c r="R4069" i="2" s="1"/>
  <c r="J4076" i="2"/>
  <c r="O4076" i="2"/>
  <c r="J4080" i="2"/>
  <c r="O4080" i="2"/>
  <c r="R4080" i="2" s="1"/>
  <c r="J4084" i="2"/>
  <c r="O4084" i="2"/>
  <c r="R4084" i="2" s="1"/>
  <c r="J4088" i="2"/>
  <c r="O4088" i="2"/>
  <c r="J4092" i="2"/>
  <c r="O4092" i="2"/>
  <c r="R4092" i="2" s="1"/>
  <c r="J4096" i="2"/>
  <c r="O4096" i="2"/>
  <c r="R4096" i="2" s="1"/>
  <c r="J4100" i="2"/>
  <c r="O4100" i="2"/>
  <c r="R4100" i="2" s="1"/>
  <c r="J4104" i="2"/>
  <c r="O4104" i="2"/>
  <c r="R4104" i="2" s="1"/>
  <c r="J4108" i="2"/>
  <c r="O4108" i="2"/>
  <c r="J4112" i="2"/>
  <c r="O4112" i="2"/>
  <c r="R4112" i="2" s="1"/>
  <c r="J4116" i="2"/>
  <c r="O4116" i="2"/>
  <c r="J4120" i="2"/>
  <c r="O4120" i="2"/>
  <c r="R4120" i="2" s="1"/>
  <c r="J4124" i="2"/>
  <c r="O4124" i="2"/>
  <c r="J4128" i="2"/>
  <c r="O4128" i="2"/>
  <c r="R4128" i="2" s="1"/>
  <c r="J4132" i="2"/>
  <c r="O4132" i="2"/>
  <c r="J4136" i="2"/>
  <c r="O4136" i="2"/>
  <c r="R4136" i="2" s="1"/>
  <c r="J4140" i="2"/>
  <c r="O4140" i="2"/>
  <c r="R4140" i="2" s="1"/>
  <c r="J4144" i="2"/>
  <c r="O4144" i="2"/>
  <c r="R4144" i="2" s="1"/>
  <c r="J4148" i="2"/>
  <c r="O4148" i="2"/>
  <c r="R4148" i="2" s="1"/>
  <c r="J4152" i="2"/>
  <c r="O4152" i="2"/>
  <c r="R4152" i="2" s="1"/>
  <c r="J4156" i="2"/>
  <c r="O4156" i="2"/>
  <c r="R4156" i="2" s="1"/>
  <c r="J4160" i="2"/>
  <c r="O4160" i="2"/>
  <c r="J4164" i="2"/>
  <c r="O4164" i="2"/>
  <c r="R4164" i="2" s="1"/>
  <c r="J4168" i="2"/>
  <c r="O4168" i="2"/>
  <c r="R4168" i="2" s="1"/>
  <c r="J4172" i="2"/>
  <c r="O4172" i="2"/>
  <c r="R4172" i="2" s="1"/>
  <c r="J4176" i="2"/>
  <c r="O4176" i="2"/>
  <c r="R4176" i="2" s="1"/>
  <c r="J4180" i="2"/>
  <c r="O4180" i="2"/>
  <c r="R4180" i="2" s="1"/>
  <c r="J4184" i="2"/>
  <c r="O4184" i="2"/>
  <c r="R4184" i="2" s="1"/>
  <c r="J4188" i="2"/>
  <c r="O4188" i="2"/>
  <c r="R4188" i="2" s="1"/>
  <c r="J4192" i="2"/>
  <c r="O4192" i="2"/>
  <c r="R4192" i="2" s="1"/>
  <c r="J4196" i="2"/>
  <c r="O4196" i="2"/>
  <c r="J4200" i="2"/>
  <c r="O4200" i="2"/>
  <c r="R4200" i="2" s="1"/>
  <c r="J4208" i="2"/>
  <c r="O4208" i="2"/>
  <c r="R4208" i="2" s="1"/>
  <c r="J4212" i="2"/>
  <c r="O4212" i="2"/>
  <c r="J4216" i="2"/>
  <c r="O4216" i="2"/>
  <c r="R4216" i="2" s="1"/>
  <c r="J4220" i="2"/>
  <c r="O4220" i="2"/>
  <c r="R4220" i="2" s="1"/>
  <c r="J4224" i="2"/>
  <c r="O4224" i="2"/>
  <c r="R4224" i="2" s="1"/>
  <c r="J4228" i="2"/>
  <c r="O4228" i="2"/>
  <c r="R4228" i="2" s="1"/>
  <c r="J4232" i="2"/>
  <c r="O4232" i="2"/>
  <c r="R4232" i="2" s="1"/>
  <c r="J4236" i="2"/>
  <c r="O4236" i="2"/>
  <c r="R4236" i="2" s="1"/>
  <c r="J4240" i="2"/>
  <c r="O4240" i="2"/>
  <c r="R4240" i="2" s="1"/>
  <c r="J4244" i="2"/>
  <c r="O4244" i="2"/>
  <c r="R4244" i="2" s="1"/>
  <c r="J4248" i="2"/>
  <c r="O4248" i="2"/>
  <c r="J4252" i="2"/>
  <c r="O4252" i="2"/>
  <c r="J4256" i="2"/>
  <c r="O4256" i="2"/>
  <c r="R4256" i="2" s="1"/>
  <c r="J4260" i="2"/>
  <c r="O4260" i="2"/>
  <c r="R4260" i="2" s="1"/>
  <c r="J4264" i="2"/>
  <c r="O4264" i="2"/>
  <c r="J4268" i="2"/>
  <c r="O4268" i="2"/>
  <c r="R4268" i="2" s="1"/>
  <c r="J4272" i="2"/>
  <c r="O4272" i="2"/>
  <c r="R4272" i="2" s="1"/>
  <c r="J4276" i="2"/>
  <c r="O4276" i="2"/>
  <c r="R4276" i="2" s="1"/>
  <c r="J4280" i="2"/>
  <c r="O4280" i="2"/>
  <c r="R4280" i="2" s="1"/>
  <c r="J4284" i="2"/>
  <c r="O4284" i="2"/>
  <c r="R4284" i="2" s="1"/>
  <c r="J4288" i="2"/>
  <c r="O4288" i="2"/>
  <c r="R4288" i="2" s="1"/>
  <c r="J4292" i="2"/>
  <c r="O4292" i="2"/>
  <c r="R4292" i="2" s="1"/>
  <c r="J4296" i="2"/>
  <c r="O4296" i="2"/>
  <c r="J4300" i="2"/>
  <c r="O4300" i="2"/>
  <c r="R4300" i="2" s="1"/>
  <c r="J4304" i="2"/>
  <c r="O4304" i="2"/>
  <c r="J4308" i="2"/>
  <c r="O4308" i="2"/>
  <c r="R4308" i="2" s="1"/>
  <c r="J4312" i="2"/>
  <c r="O4312" i="2"/>
  <c r="R4312" i="2" s="1"/>
  <c r="J4316" i="2"/>
  <c r="O4316" i="2"/>
  <c r="R4316" i="2" s="1"/>
  <c r="J4320" i="2"/>
  <c r="O4320" i="2"/>
  <c r="R4320" i="2" s="1"/>
  <c r="J4324" i="2"/>
  <c r="O4324" i="2"/>
  <c r="R4324" i="2" s="1"/>
  <c r="J4328" i="2"/>
  <c r="O4328" i="2"/>
  <c r="J4332" i="2"/>
  <c r="O4332" i="2"/>
  <c r="J4336" i="2"/>
  <c r="O4336" i="2"/>
  <c r="J4340" i="2"/>
  <c r="O4340" i="2"/>
  <c r="R4340" i="2" s="1"/>
  <c r="J4344" i="2"/>
  <c r="O4344" i="2"/>
  <c r="R4344" i="2" s="1"/>
  <c r="J4348" i="2"/>
  <c r="O4348" i="2"/>
  <c r="R4348" i="2" s="1"/>
  <c r="J4352" i="2"/>
  <c r="O4352" i="2"/>
  <c r="R4352" i="2" s="1"/>
  <c r="J4356" i="2"/>
  <c r="O4356" i="2"/>
  <c r="R4356" i="2" s="1"/>
  <c r="J4360" i="2"/>
  <c r="O4360" i="2"/>
  <c r="R4360" i="2" s="1"/>
  <c r="J4364" i="2"/>
  <c r="O4364" i="2"/>
  <c r="J4368" i="2"/>
  <c r="O4368" i="2"/>
  <c r="R4368" i="2" s="1"/>
  <c r="J4369" i="2"/>
  <c r="O4369" i="2"/>
  <c r="R4369" i="2" s="1"/>
  <c r="J4370" i="2"/>
  <c r="O4370" i="2"/>
  <c r="J4372" i="2"/>
  <c r="O4372" i="2"/>
  <c r="J4373" i="2"/>
  <c r="O4373" i="2"/>
  <c r="J4374" i="2"/>
  <c r="O4374" i="2"/>
  <c r="R4374" i="2" s="1"/>
  <c r="J4376" i="2"/>
  <c r="O4376" i="2"/>
  <c r="J4377" i="2"/>
  <c r="O4377" i="2"/>
  <c r="R4377" i="2" s="1"/>
  <c r="J4378" i="2"/>
  <c r="O4378" i="2"/>
  <c r="R4378" i="2" s="1"/>
  <c r="J4380" i="2"/>
  <c r="O4380" i="2"/>
  <c r="R4380" i="2" s="1"/>
  <c r="J4381" i="2"/>
  <c r="O4381" i="2"/>
  <c r="R4381" i="2" s="1"/>
  <c r="J4382" i="2"/>
  <c r="O4382" i="2"/>
  <c r="J4384" i="2"/>
  <c r="O4384" i="2"/>
  <c r="R4384" i="2" s="1"/>
  <c r="J4385" i="2"/>
  <c r="O4385" i="2"/>
  <c r="R4385" i="2" s="1"/>
  <c r="J4386" i="2"/>
  <c r="O4386" i="2"/>
  <c r="R4386" i="2" s="1"/>
  <c r="J4388" i="2"/>
  <c r="O4388" i="2"/>
  <c r="R4388" i="2" s="1"/>
  <c r="J4389" i="2"/>
  <c r="O4389" i="2"/>
  <c r="R4389" i="2" s="1"/>
  <c r="J4390" i="2"/>
  <c r="O4390" i="2"/>
  <c r="R4390" i="2" s="1"/>
  <c r="J4392" i="2"/>
  <c r="O4392" i="2"/>
  <c r="R4392" i="2" s="1"/>
  <c r="J4393" i="2"/>
  <c r="O4393" i="2"/>
  <c r="R4393" i="2" s="1"/>
  <c r="J4394" i="2"/>
  <c r="O4394" i="2"/>
  <c r="R4394" i="2" s="1"/>
  <c r="J4396" i="2"/>
  <c r="O4396" i="2"/>
  <c r="R4396" i="2" s="1"/>
  <c r="J4397" i="2"/>
  <c r="O4397" i="2"/>
  <c r="R4397" i="2" s="1"/>
  <c r="J4398" i="2"/>
  <c r="O4398" i="2"/>
  <c r="R4398" i="2" s="1"/>
  <c r="J4400" i="2"/>
  <c r="O4400" i="2"/>
  <c r="R4400" i="2" s="1"/>
  <c r="J4401" i="2"/>
  <c r="O4401" i="2"/>
  <c r="R4401" i="2" s="1"/>
  <c r="J4402" i="2"/>
  <c r="O4402" i="2"/>
  <c r="R4402" i="2" s="1"/>
  <c r="J4404" i="2"/>
  <c r="O4404" i="2"/>
  <c r="R4404" i="2" s="1"/>
  <c r="J4405" i="2"/>
  <c r="O4405" i="2"/>
  <c r="R4405" i="2" s="1"/>
  <c r="J4406" i="2"/>
  <c r="O4406" i="2"/>
  <c r="R4406" i="2" s="1"/>
  <c r="J4408" i="2"/>
  <c r="O4408" i="2"/>
  <c r="R4408" i="2" s="1"/>
  <c r="J4409" i="2"/>
  <c r="O4409" i="2"/>
  <c r="J4410" i="2"/>
  <c r="O4410" i="2"/>
  <c r="J4412" i="2"/>
  <c r="O4412" i="2"/>
  <c r="R4412" i="2" s="1"/>
  <c r="J4413" i="2"/>
  <c r="O4413" i="2"/>
  <c r="J4414" i="2"/>
  <c r="O4414" i="2"/>
  <c r="J4416" i="2"/>
  <c r="O4416" i="2"/>
  <c r="R4416" i="2" s="1"/>
  <c r="J4417" i="2"/>
  <c r="O4417" i="2"/>
  <c r="R4417" i="2" s="1"/>
  <c r="J4418" i="2"/>
  <c r="O4418" i="2"/>
  <c r="R4418" i="2" s="1"/>
  <c r="J4420" i="2"/>
  <c r="O4420" i="2"/>
  <c r="J4421" i="2"/>
  <c r="O4421" i="2"/>
  <c r="R4421" i="2" s="1"/>
  <c r="J4422" i="2"/>
  <c r="O4422" i="2"/>
  <c r="J4424" i="2"/>
  <c r="O4424" i="2"/>
  <c r="R4424" i="2" s="1"/>
  <c r="J4425" i="2"/>
  <c r="O4425" i="2"/>
  <c r="R4425" i="2" s="1"/>
  <c r="J4426" i="2"/>
  <c r="O4426" i="2"/>
  <c r="R4426" i="2" s="1"/>
  <c r="J4428" i="2"/>
  <c r="O4428" i="2"/>
  <c r="R4428" i="2" s="1"/>
  <c r="J4429" i="2"/>
  <c r="O4429" i="2"/>
  <c r="R4429" i="2" s="1"/>
  <c r="J4430" i="2"/>
  <c r="O4430" i="2"/>
  <c r="R4430" i="2" s="1"/>
  <c r="J4432" i="2"/>
  <c r="O4432" i="2"/>
  <c r="J4433" i="2"/>
  <c r="O4433" i="2"/>
  <c r="J4434" i="2"/>
  <c r="O4434" i="2"/>
  <c r="J4436" i="2"/>
  <c r="O4436" i="2"/>
  <c r="J4437" i="2"/>
  <c r="O4437" i="2"/>
  <c r="J4440" i="2"/>
  <c r="O4440" i="2"/>
  <c r="J4441" i="2"/>
  <c r="O4441" i="2"/>
  <c r="J4442" i="2"/>
  <c r="O4442" i="2"/>
  <c r="R4442" i="2" s="1"/>
  <c r="J4444" i="2"/>
  <c r="O4444" i="2"/>
  <c r="R4444" i="2" s="1"/>
  <c r="J4445" i="2"/>
  <c r="O4445" i="2"/>
  <c r="J4446" i="2"/>
  <c r="O4446" i="2"/>
  <c r="J4448" i="2"/>
  <c r="O4448" i="2"/>
  <c r="R4448" i="2" s="1"/>
  <c r="J4449" i="2"/>
  <c r="O4449" i="2"/>
  <c r="R4449" i="2" s="1"/>
  <c r="J4450" i="2"/>
  <c r="O4450" i="2"/>
  <c r="R4450" i="2" s="1"/>
  <c r="J4452" i="2"/>
  <c r="O4452" i="2"/>
  <c r="R4452" i="2" s="1"/>
  <c r="J4453" i="2"/>
  <c r="O4453" i="2"/>
  <c r="R4453" i="2" s="1"/>
  <c r="J4454" i="2"/>
  <c r="O4454" i="2"/>
  <c r="J4456" i="2"/>
  <c r="O4456" i="2"/>
  <c r="R4456" i="2" s="1"/>
  <c r="J4457" i="2"/>
  <c r="O4457" i="2"/>
  <c r="R4457" i="2" s="1"/>
  <c r="J4458" i="2"/>
  <c r="O4458" i="2"/>
  <c r="R4458" i="2" s="1"/>
  <c r="J4460" i="2"/>
  <c r="O4460" i="2"/>
  <c r="R4460" i="2" s="1"/>
  <c r="J4461" i="2"/>
  <c r="O4461" i="2"/>
  <c r="R4461" i="2" s="1"/>
  <c r="J4462" i="2"/>
  <c r="O4462" i="2"/>
  <c r="R4462" i="2" s="1"/>
  <c r="J4464" i="2"/>
  <c r="O4464" i="2"/>
  <c r="R4464" i="2" s="1"/>
  <c r="J4465" i="2"/>
  <c r="O4465" i="2"/>
  <c r="R4465" i="2" s="1"/>
  <c r="J4466" i="2"/>
  <c r="O4466" i="2"/>
  <c r="J4468" i="2"/>
  <c r="O4468" i="2"/>
  <c r="R4468" i="2" s="1"/>
  <c r="J4469" i="2"/>
  <c r="O4469" i="2"/>
  <c r="R4469" i="2" s="1"/>
  <c r="J4470" i="2"/>
  <c r="O4470" i="2"/>
  <c r="R4470" i="2" s="1"/>
  <c r="J4472" i="2"/>
  <c r="O4472" i="2"/>
  <c r="J4473" i="2"/>
  <c r="O4473" i="2"/>
  <c r="R4473" i="2" s="1"/>
  <c r="J4474" i="2"/>
  <c r="O4474" i="2"/>
  <c r="R4474" i="2" s="1"/>
  <c r="J4476" i="2"/>
  <c r="O4476" i="2"/>
  <c r="R4476" i="2" s="1"/>
  <c r="J4477" i="2"/>
  <c r="O4477" i="2"/>
  <c r="R4477" i="2" s="1"/>
  <c r="J4478" i="2"/>
  <c r="O4478" i="2"/>
  <c r="R4478" i="2" s="1"/>
  <c r="J4595" i="2"/>
  <c r="O4595" i="2"/>
  <c r="J4641" i="2"/>
  <c r="O4641" i="2"/>
  <c r="R4641" i="2" s="1"/>
  <c r="J4645" i="2"/>
  <c r="O4645" i="2"/>
  <c r="R4645" i="2" s="1"/>
  <c r="J4649" i="2"/>
  <c r="O4649" i="2"/>
  <c r="R4649" i="2" s="1"/>
  <c r="J4653" i="2"/>
  <c r="O4653" i="2"/>
  <c r="R4653" i="2" s="1"/>
  <c r="J4657" i="2"/>
  <c r="O4657" i="2"/>
  <c r="R4657" i="2" s="1"/>
  <c r="J4661" i="2"/>
  <c r="O4661" i="2"/>
  <c r="R4661" i="2" s="1"/>
  <c r="J4665" i="2"/>
  <c r="O4665" i="2"/>
  <c r="J4673" i="2"/>
  <c r="O4673" i="2"/>
  <c r="R4673" i="2" s="1"/>
  <c r="J4677" i="2"/>
  <c r="O4677" i="2"/>
  <c r="J4681" i="2"/>
  <c r="O4681" i="2"/>
  <c r="R4681" i="2" s="1"/>
  <c r="J4685" i="2"/>
  <c r="O4685" i="2"/>
  <c r="R4685" i="2" s="1"/>
  <c r="J4689" i="2"/>
  <c r="O4689" i="2"/>
  <c r="R4689" i="2" s="1"/>
  <c r="J4693" i="2"/>
  <c r="O4693" i="2"/>
  <c r="R4693" i="2" s="1"/>
  <c r="J4697" i="2"/>
  <c r="O4697" i="2"/>
  <c r="R4697" i="2" s="1"/>
  <c r="J4701" i="2"/>
  <c r="O4701" i="2"/>
  <c r="R4701" i="2" s="1"/>
  <c r="J4705" i="2"/>
  <c r="O4705" i="2"/>
  <c r="R4705" i="2" s="1"/>
  <c r="J4709" i="2"/>
  <c r="O4709" i="2"/>
  <c r="R4709" i="2" s="1"/>
  <c r="J4713" i="2"/>
  <c r="O4713" i="2"/>
  <c r="R4713" i="2" s="1"/>
  <c r="J4717" i="2"/>
  <c r="O4717" i="2"/>
  <c r="J4721" i="2"/>
  <c r="O4721" i="2"/>
  <c r="R4721" i="2" s="1"/>
  <c r="J4725" i="2"/>
  <c r="O4725" i="2"/>
  <c r="R4725" i="2" s="1"/>
  <c r="J4729" i="2"/>
  <c r="O4729" i="2"/>
  <c r="J4733" i="2"/>
  <c r="O4733" i="2"/>
  <c r="R4733" i="2" s="1"/>
  <c r="J4737" i="2"/>
  <c r="O4737" i="2"/>
  <c r="R4737" i="2" s="1"/>
  <c r="J4741" i="2"/>
  <c r="O4741" i="2"/>
  <c r="R4741" i="2" s="1"/>
  <c r="J4745" i="2"/>
  <c r="O4745" i="2"/>
  <c r="J4749" i="2"/>
  <c r="O4749" i="2"/>
  <c r="R4749" i="2" s="1"/>
  <c r="J4753" i="2"/>
  <c r="O4753" i="2"/>
  <c r="R4753" i="2" s="1"/>
  <c r="J4757" i="2"/>
  <c r="O4757" i="2"/>
  <c r="J4761" i="2"/>
  <c r="O4761" i="2"/>
  <c r="J4765" i="2"/>
  <c r="O4765" i="2"/>
  <c r="R4765" i="2" s="1"/>
  <c r="J4769" i="2"/>
  <c r="O4769" i="2"/>
  <c r="J4773" i="2"/>
  <c r="O4773" i="2"/>
  <c r="R4773" i="2" s="1"/>
  <c r="J4777" i="2"/>
  <c r="O4777" i="2"/>
  <c r="R4777" i="2" s="1"/>
  <c r="J4781" i="2"/>
  <c r="O4781" i="2"/>
  <c r="R4781" i="2" s="1"/>
  <c r="J4785" i="2"/>
  <c r="O4785" i="2"/>
  <c r="R4785" i="2" s="1"/>
  <c r="J4789" i="2"/>
  <c r="O4789" i="2"/>
  <c r="R4789" i="2" s="1"/>
  <c r="J4793" i="2"/>
  <c r="O4793" i="2"/>
  <c r="J4797" i="2"/>
  <c r="O4797" i="2"/>
  <c r="J4801" i="2"/>
  <c r="O4801" i="2"/>
  <c r="J4805" i="2"/>
  <c r="O4805" i="2"/>
  <c r="R4805" i="2" s="1"/>
  <c r="J4809" i="2"/>
  <c r="O4809" i="2"/>
  <c r="R4809" i="2" s="1"/>
  <c r="J4813" i="2"/>
  <c r="O4813" i="2"/>
  <c r="R4813" i="2" s="1"/>
  <c r="J4817" i="2"/>
  <c r="O4817" i="2"/>
  <c r="R4817" i="2" s="1"/>
  <c r="J4821" i="2"/>
  <c r="O4821" i="2"/>
  <c r="R4821" i="2" s="1"/>
  <c r="J4825" i="2"/>
  <c r="O4825" i="2"/>
  <c r="R4825" i="2" s="1"/>
  <c r="J4829" i="2"/>
  <c r="O4829" i="2"/>
  <c r="J4833" i="2"/>
  <c r="O4833" i="2"/>
  <c r="R4833" i="2" s="1"/>
  <c r="J4837" i="2"/>
  <c r="O4837" i="2"/>
  <c r="J4841" i="2"/>
  <c r="O4841" i="2"/>
  <c r="J4845" i="2"/>
  <c r="O4845" i="2"/>
  <c r="R4845" i="2" s="1"/>
  <c r="J4849" i="2"/>
  <c r="O4849" i="2"/>
  <c r="R4849" i="2" s="1"/>
  <c r="J4853" i="2"/>
  <c r="O4853" i="2"/>
  <c r="R4853" i="2" s="1"/>
  <c r="J4857" i="2"/>
  <c r="O4857" i="2"/>
  <c r="R4857" i="2" s="1"/>
  <c r="J4861" i="2"/>
  <c r="O4861" i="2"/>
  <c r="R4861" i="2" s="1"/>
  <c r="J4865" i="2"/>
  <c r="O4865" i="2"/>
  <c r="R4865" i="2" s="1"/>
  <c r="J4869" i="2"/>
  <c r="O4869" i="2"/>
  <c r="R4869" i="2" s="1"/>
  <c r="J4873" i="2"/>
  <c r="O4873" i="2"/>
  <c r="R4873" i="2" s="1"/>
  <c r="J4877" i="2"/>
  <c r="O4877" i="2"/>
  <c r="R4877" i="2" s="1"/>
  <c r="J4881" i="2"/>
  <c r="O4881" i="2"/>
  <c r="R4881" i="2" s="1"/>
  <c r="J4885" i="2"/>
  <c r="O4885" i="2"/>
  <c r="J4889" i="2"/>
  <c r="O4889" i="2"/>
  <c r="R4889" i="2" s="1"/>
  <c r="J4893" i="2"/>
  <c r="O4893" i="2"/>
  <c r="R4893" i="2" s="1"/>
  <c r="J4897" i="2"/>
  <c r="O4897" i="2"/>
  <c r="R4897" i="2" s="1"/>
  <c r="J4901" i="2"/>
  <c r="O4901" i="2"/>
  <c r="R4901" i="2" s="1"/>
  <c r="J4905" i="2"/>
  <c r="O4905" i="2"/>
  <c r="J4909" i="2"/>
  <c r="O4909" i="2"/>
  <c r="J4913" i="2"/>
  <c r="O4913" i="2"/>
  <c r="J4917" i="2"/>
  <c r="O4917" i="2"/>
  <c r="R4917" i="2" s="1"/>
  <c r="J4921" i="2"/>
  <c r="O4921" i="2"/>
  <c r="R4921" i="2" s="1"/>
  <c r="J4925" i="2"/>
  <c r="O4925" i="2"/>
  <c r="R4925" i="2" s="1"/>
  <c r="J4929" i="2"/>
  <c r="O4929" i="2"/>
  <c r="R4929" i="2" s="1"/>
  <c r="J4933" i="2"/>
  <c r="O4933" i="2"/>
  <c r="R4933" i="2" s="1"/>
  <c r="J4937" i="2"/>
  <c r="O4937" i="2"/>
  <c r="R4937" i="2" s="1"/>
  <c r="J4941" i="2"/>
  <c r="O4941" i="2"/>
  <c r="J4945" i="2"/>
  <c r="O4945" i="2"/>
  <c r="R4945" i="2" s="1"/>
  <c r="J4949" i="2"/>
  <c r="O4949" i="2"/>
  <c r="R4949" i="2" s="1"/>
  <c r="J4953" i="2"/>
  <c r="O4953" i="2"/>
  <c r="R4953" i="2" s="1"/>
  <c r="J4957" i="2"/>
  <c r="O4957" i="2"/>
  <c r="J4961" i="2"/>
  <c r="O4961" i="2"/>
  <c r="R4961" i="2" s="1"/>
  <c r="J4965" i="2"/>
  <c r="O4965" i="2"/>
  <c r="R4965" i="2" s="1"/>
  <c r="J4969" i="2"/>
  <c r="O4969" i="2"/>
  <c r="R4969" i="2" s="1"/>
  <c r="J4973" i="2"/>
  <c r="O4973" i="2"/>
  <c r="R4973" i="2" s="1"/>
  <c r="J4977" i="2"/>
  <c r="O4977" i="2"/>
  <c r="R4977" i="2" s="1"/>
  <c r="J4981" i="2"/>
  <c r="O4981" i="2"/>
  <c r="R4981" i="2" s="1"/>
  <c r="J4985" i="2"/>
  <c r="O4985" i="2"/>
  <c r="R4985" i="2" s="1"/>
  <c r="J4989" i="2"/>
  <c r="O4989" i="2"/>
  <c r="R4989" i="2" s="1"/>
  <c r="J4993" i="2"/>
  <c r="O4993" i="2"/>
  <c r="R4993" i="2" s="1"/>
  <c r="J4997" i="2"/>
  <c r="O4997" i="2"/>
  <c r="R4997" i="2" s="1"/>
  <c r="J5001" i="2"/>
  <c r="O5001" i="2"/>
  <c r="R5001" i="2" s="1"/>
  <c r="J5005" i="2"/>
  <c r="O5005" i="2"/>
  <c r="J5009" i="2"/>
  <c r="O5009" i="2"/>
  <c r="J5013" i="2"/>
  <c r="O5013" i="2"/>
  <c r="R5013" i="2" s="1"/>
  <c r="J5017" i="2"/>
  <c r="O5017" i="2"/>
  <c r="R5017" i="2" s="1"/>
  <c r="J5021" i="2"/>
  <c r="O5021" i="2"/>
  <c r="J5025" i="2"/>
  <c r="O5025" i="2"/>
  <c r="J5029" i="2"/>
  <c r="O5029" i="2"/>
  <c r="J5033" i="2"/>
  <c r="O5033" i="2"/>
  <c r="R5033" i="2" s="1"/>
  <c r="J5037" i="2"/>
  <c r="O5037" i="2"/>
  <c r="J5041" i="2"/>
  <c r="O5041" i="2"/>
  <c r="R5041" i="2" s="1"/>
  <c r="J5045" i="2"/>
  <c r="O5045" i="2"/>
  <c r="R5045" i="2" s="1"/>
  <c r="J5049" i="2"/>
  <c r="O5049" i="2"/>
  <c r="R5049" i="2" s="1"/>
  <c r="J5053" i="2"/>
  <c r="O5053" i="2"/>
  <c r="R5053" i="2" s="1"/>
  <c r="J5057" i="2"/>
  <c r="O5057" i="2"/>
  <c r="R5057" i="2" s="1"/>
  <c r="J5061" i="2"/>
  <c r="O5061" i="2"/>
  <c r="R5061" i="2" s="1"/>
  <c r="J5065" i="2"/>
  <c r="O5065" i="2"/>
  <c r="R5065" i="2" s="1"/>
  <c r="J5069" i="2"/>
  <c r="O5069" i="2"/>
  <c r="R5069" i="2" s="1"/>
  <c r="J5073" i="2"/>
  <c r="O5073" i="2"/>
  <c r="J5077" i="2"/>
  <c r="O5077" i="2"/>
  <c r="R5077" i="2" s="1"/>
  <c r="J5081" i="2"/>
  <c r="O5081" i="2"/>
  <c r="R5081" i="2" s="1"/>
  <c r="J5085" i="2"/>
  <c r="O5085" i="2"/>
  <c r="R5085" i="2" s="1"/>
  <c r="J5089" i="2"/>
  <c r="O5089" i="2"/>
  <c r="R5089" i="2" s="1"/>
  <c r="J5093" i="2"/>
  <c r="O5093" i="2"/>
  <c r="R5093" i="2" s="1"/>
  <c r="J5097" i="2"/>
  <c r="O5097" i="2"/>
  <c r="R5097" i="2" s="1"/>
  <c r="J5101" i="2"/>
  <c r="O5101" i="2"/>
  <c r="R5101" i="2" s="1"/>
  <c r="J5105" i="2"/>
  <c r="O5105" i="2"/>
  <c r="R5105" i="2" s="1"/>
  <c r="J5109" i="2"/>
  <c r="O5109" i="2"/>
  <c r="R5109" i="2" s="1"/>
  <c r="J5113" i="2"/>
  <c r="O5113" i="2"/>
  <c r="J5117" i="2"/>
  <c r="O5117" i="2"/>
  <c r="R5117" i="2" s="1"/>
  <c r="J5121" i="2"/>
  <c r="O5121" i="2"/>
  <c r="R5121" i="2" s="1"/>
  <c r="J5125" i="2"/>
  <c r="O5125" i="2"/>
  <c r="J5129" i="2"/>
  <c r="O5129" i="2"/>
  <c r="R5129" i="2" s="1"/>
  <c r="J5133" i="2"/>
  <c r="O5133" i="2"/>
  <c r="J5137" i="2"/>
  <c r="O5137" i="2"/>
  <c r="R5137" i="2" s="1"/>
  <c r="J5141" i="2"/>
  <c r="O5141" i="2"/>
  <c r="J5145" i="2"/>
  <c r="O5145" i="2"/>
  <c r="J5149" i="2"/>
  <c r="O5149" i="2"/>
  <c r="J5153" i="2"/>
  <c r="O5153" i="2"/>
  <c r="R5153" i="2" s="1"/>
  <c r="J5157" i="2"/>
  <c r="O5157" i="2"/>
  <c r="R5157" i="2" s="1"/>
  <c r="J5161" i="2"/>
  <c r="O5161" i="2"/>
  <c r="R5161" i="2" s="1"/>
  <c r="J5165" i="2"/>
  <c r="O5165" i="2"/>
  <c r="R5165" i="2" s="1"/>
  <c r="J5169" i="2"/>
  <c r="O5169" i="2"/>
  <c r="J5173" i="2"/>
  <c r="O5173" i="2"/>
  <c r="R5173" i="2" s="1"/>
  <c r="J5177" i="2"/>
  <c r="O5177" i="2"/>
  <c r="R5177" i="2" s="1"/>
  <c r="J5181" i="2"/>
  <c r="O5181" i="2"/>
  <c r="J5185" i="2"/>
  <c r="O5185" i="2"/>
  <c r="R5185" i="2" s="1"/>
  <c r="J5189" i="2"/>
  <c r="O5189" i="2"/>
  <c r="J5197" i="2"/>
  <c r="O5197" i="2"/>
  <c r="R5197" i="2" s="1"/>
  <c r="J5201" i="2"/>
  <c r="O5201" i="2"/>
  <c r="R5201" i="2" s="1"/>
  <c r="J5205" i="2"/>
  <c r="O5205" i="2"/>
  <c r="R5205" i="2" s="1"/>
  <c r="J5209" i="2"/>
  <c r="O5209" i="2"/>
  <c r="R5209" i="2" s="1"/>
  <c r="J5213" i="2"/>
  <c r="O5213" i="2"/>
  <c r="R5213" i="2" s="1"/>
  <c r="J5217" i="2"/>
  <c r="O5217" i="2"/>
  <c r="R5217" i="2" s="1"/>
  <c r="J5221" i="2"/>
  <c r="O5221" i="2"/>
  <c r="J5225" i="2"/>
  <c r="O5225" i="2"/>
  <c r="R5225" i="2" s="1"/>
  <c r="J5229" i="2"/>
  <c r="O5229" i="2"/>
  <c r="R5229" i="2" s="1"/>
  <c r="J5233" i="2"/>
  <c r="O5233" i="2"/>
  <c r="J5237" i="2"/>
  <c r="O5237" i="2"/>
  <c r="R5237" i="2" s="1"/>
  <c r="J5241" i="2"/>
  <c r="O5241" i="2"/>
  <c r="R5241" i="2" s="1"/>
  <c r="J5245" i="2"/>
  <c r="O5245" i="2"/>
  <c r="R5245" i="2" s="1"/>
  <c r="J5249" i="2"/>
  <c r="O5249" i="2"/>
  <c r="R5249" i="2" s="1"/>
  <c r="J5253" i="2"/>
  <c r="O5253" i="2"/>
  <c r="R5253" i="2" s="1"/>
  <c r="J5257" i="2"/>
  <c r="O5257" i="2"/>
  <c r="R5257" i="2" s="1"/>
  <c r="J5261" i="2"/>
  <c r="O5261" i="2"/>
  <c r="R5261" i="2" s="1"/>
  <c r="J5265" i="2"/>
  <c r="O5265" i="2"/>
  <c r="R5265" i="2" s="1"/>
  <c r="J5269" i="2"/>
  <c r="O5269" i="2"/>
  <c r="R5269" i="2" s="1"/>
  <c r="J5273" i="2"/>
  <c r="O5273" i="2"/>
  <c r="R5273" i="2" s="1"/>
  <c r="J5277" i="2"/>
  <c r="O5277" i="2"/>
  <c r="R5277" i="2" s="1"/>
  <c r="J5281" i="2"/>
  <c r="O5281" i="2"/>
  <c r="R5281" i="2" s="1"/>
  <c r="J5285" i="2"/>
  <c r="O5285" i="2"/>
  <c r="R5285" i="2" s="1"/>
  <c r="J5289" i="2"/>
  <c r="O5289" i="2"/>
  <c r="R5289" i="2" s="1"/>
  <c r="J5293" i="2"/>
  <c r="O5293" i="2"/>
  <c r="R5293" i="2" s="1"/>
  <c r="J5297" i="2"/>
  <c r="O5297" i="2"/>
  <c r="R5297" i="2" s="1"/>
  <c r="J5301" i="2"/>
  <c r="O5301" i="2"/>
  <c r="J5305" i="2"/>
  <c r="O5305" i="2"/>
  <c r="J5309" i="2"/>
  <c r="O5309" i="2"/>
  <c r="R5309" i="2" s="1"/>
  <c r="J5313" i="2"/>
  <c r="O5313" i="2"/>
  <c r="J5317" i="2"/>
  <c r="O5317" i="2"/>
  <c r="J5321" i="2"/>
  <c r="O5321" i="2"/>
  <c r="R5321" i="2" s="1"/>
  <c r="J5325" i="2"/>
  <c r="O5325" i="2"/>
  <c r="R5325" i="2" s="1"/>
  <c r="J5329" i="2"/>
  <c r="O5329" i="2"/>
  <c r="R5329" i="2" s="1"/>
  <c r="J5333" i="2"/>
  <c r="O5333" i="2"/>
  <c r="R5333" i="2" s="1"/>
  <c r="J5337" i="2"/>
  <c r="O5337" i="2"/>
  <c r="R5337" i="2" s="1"/>
  <c r="J5341" i="2"/>
  <c r="O5341" i="2"/>
  <c r="R5341" i="2" s="1"/>
  <c r="J5345" i="2"/>
  <c r="O5345" i="2"/>
  <c r="R5345" i="2" s="1"/>
  <c r="J5349" i="2"/>
  <c r="O5349" i="2"/>
  <c r="R5349" i="2" s="1"/>
  <c r="J5353" i="2"/>
  <c r="O5353" i="2"/>
  <c r="R5353" i="2" s="1"/>
  <c r="J5357" i="2"/>
  <c r="O5357" i="2"/>
  <c r="R5357" i="2" s="1"/>
  <c r="J5361" i="2"/>
  <c r="O5361" i="2"/>
  <c r="J5365" i="2"/>
  <c r="O5365" i="2"/>
  <c r="R5365" i="2" s="1"/>
  <c r="J5369" i="2"/>
  <c r="O5369" i="2"/>
  <c r="R5369" i="2" s="1"/>
  <c r="J5373" i="2"/>
  <c r="O5373" i="2"/>
  <c r="R5373" i="2" s="1"/>
  <c r="J5377" i="2"/>
  <c r="O5377" i="2"/>
  <c r="R5377" i="2" s="1"/>
  <c r="J5381" i="2"/>
  <c r="O5381" i="2"/>
  <c r="R5381" i="2" s="1"/>
  <c r="J5385" i="2"/>
  <c r="O5385" i="2"/>
  <c r="R5385" i="2" s="1"/>
  <c r="J5389" i="2"/>
  <c r="O5389" i="2"/>
  <c r="R5389" i="2" s="1"/>
  <c r="J5393" i="2"/>
  <c r="O5393" i="2"/>
  <c r="R5393" i="2" s="1"/>
  <c r="J5397" i="2"/>
  <c r="O5397" i="2"/>
  <c r="R5397" i="2" s="1"/>
  <c r="J5401" i="2"/>
  <c r="O5401" i="2"/>
  <c r="J5405" i="2"/>
  <c r="O5405" i="2"/>
  <c r="R5405" i="2" s="1"/>
  <c r="J5409" i="2"/>
  <c r="O5409" i="2"/>
  <c r="R5409" i="2" s="1"/>
  <c r="J5413" i="2"/>
  <c r="O5413" i="2"/>
  <c r="R5413" i="2" s="1"/>
  <c r="J5417" i="2"/>
  <c r="O5417" i="2"/>
  <c r="J5421" i="2"/>
  <c r="O5421" i="2"/>
  <c r="R5421" i="2" s="1"/>
  <c r="J5425" i="2"/>
  <c r="O5425" i="2"/>
  <c r="R5425" i="2" s="1"/>
  <c r="J5429" i="2"/>
  <c r="O5429" i="2"/>
  <c r="R5429" i="2" s="1"/>
  <c r="J5433" i="2"/>
  <c r="O5433" i="2"/>
  <c r="R5433" i="2" s="1"/>
  <c r="J5437" i="2"/>
  <c r="O5437" i="2"/>
  <c r="R5437" i="2" s="1"/>
  <c r="J5441" i="2"/>
  <c r="O5441" i="2"/>
  <c r="R5441" i="2" s="1"/>
  <c r="J5445" i="2"/>
  <c r="O5445" i="2"/>
  <c r="R5445" i="2" s="1"/>
  <c r="J5449" i="2"/>
  <c r="O5449" i="2"/>
  <c r="R5449" i="2" s="1"/>
  <c r="J5453" i="2"/>
  <c r="O5453" i="2"/>
  <c r="R5453" i="2" s="1"/>
  <c r="J5457" i="2"/>
  <c r="O5457" i="2"/>
  <c r="R5457" i="2" s="1"/>
  <c r="J5461" i="2"/>
  <c r="O5461" i="2"/>
  <c r="R5461" i="2" s="1"/>
  <c r="J5465" i="2"/>
  <c r="O5465" i="2"/>
  <c r="R5465" i="2" s="1"/>
  <c r="J5469" i="2"/>
  <c r="O5469" i="2"/>
  <c r="R5469" i="2" s="1"/>
  <c r="J5473" i="2"/>
  <c r="O5473" i="2"/>
  <c r="R5473" i="2" s="1"/>
  <c r="J5477" i="2"/>
  <c r="O5477" i="2"/>
  <c r="R5477" i="2" s="1"/>
  <c r="J5481" i="2"/>
  <c r="O5481" i="2"/>
  <c r="R5481" i="2" s="1"/>
  <c r="J5485" i="2"/>
  <c r="O5485" i="2"/>
  <c r="R5485" i="2" s="1"/>
  <c r="J5489" i="2"/>
  <c r="O5489" i="2"/>
  <c r="R5489" i="2" s="1"/>
  <c r="J5493" i="2"/>
  <c r="O5493" i="2"/>
  <c r="R5493" i="2" s="1"/>
  <c r="J5497" i="2"/>
  <c r="O5497" i="2"/>
  <c r="J5501" i="2"/>
  <c r="O5501" i="2"/>
  <c r="R5501" i="2" s="1"/>
  <c r="J5505" i="2"/>
  <c r="O5505" i="2"/>
  <c r="R5505" i="2" s="1"/>
  <c r="J5509" i="2"/>
  <c r="O5509" i="2"/>
  <c r="R5509" i="2" s="1"/>
  <c r="J5513" i="2"/>
  <c r="O5513" i="2"/>
  <c r="R5513" i="2" s="1"/>
  <c r="J5517" i="2"/>
  <c r="O5517" i="2"/>
  <c r="R5517" i="2" s="1"/>
  <c r="J5521" i="2"/>
  <c r="O5521" i="2"/>
  <c r="R5521" i="2" s="1"/>
  <c r="J5525" i="2"/>
  <c r="O5525" i="2"/>
  <c r="R5525" i="2" s="1"/>
  <c r="J5529" i="2"/>
  <c r="O5529" i="2"/>
  <c r="R5529" i="2" s="1"/>
  <c r="J5699" i="2"/>
  <c r="O5699" i="2"/>
  <c r="J5703" i="2"/>
  <c r="O5703" i="2"/>
  <c r="R5703" i="2" s="1"/>
  <c r="J5707" i="2"/>
  <c r="O5707" i="2"/>
  <c r="R5707" i="2" s="1"/>
  <c r="J5711" i="2"/>
  <c r="O5711" i="2"/>
  <c r="R5711" i="2" s="1"/>
  <c r="J6053" i="2"/>
  <c r="O6053" i="2"/>
  <c r="R6053" i="2" s="1"/>
  <c r="J6055" i="2"/>
  <c r="O6055" i="2"/>
  <c r="R6055" i="2" s="1"/>
  <c r="J6057" i="2"/>
  <c r="O6057" i="2"/>
  <c r="R6057" i="2" s="1"/>
  <c r="J6059" i="2"/>
  <c r="O6059" i="2"/>
  <c r="R6059" i="2" s="1"/>
  <c r="J6061" i="2"/>
  <c r="O6061" i="2"/>
  <c r="R6061" i="2" s="1"/>
  <c r="J6063" i="2"/>
  <c r="O6063" i="2"/>
  <c r="R6063" i="2" s="1"/>
  <c r="J6065" i="2"/>
  <c r="O6065" i="2"/>
  <c r="R6065" i="2" s="1"/>
  <c r="J6067" i="2"/>
  <c r="O6067" i="2"/>
  <c r="R6067" i="2" s="1"/>
  <c r="J6069" i="2"/>
  <c r="O6069" i="2"/>
  <c r="R6069" i="2" s="1"/>
  <c r="J6071" i="2"/>
  <c r="O6071" i="2"/>
  <c r="R6071" i="2" s="1"/>
  <c r="J6073" i="2"/>
  <c r="O6073" i="2"/>
  <c r="R6073" i="2" s="1"/>
  <c r="J6075" i="2"/>
  <c r="O6075" i="2"/>
  <c r="R6075" i="2" s="1"/>
  <c r="J6077" i="2"/>
  <c r="O6077" i="2"/>
  <c r="R6077" i="2" s="1"/>
  <c r="J6079" i="2"/>
  <c r="O6079" i="2"/>
  <c r="R6079" i="2" s="1"/>
  <c r="J6081" i="2"/>
  <c r="O6081" i="2"/>
  <c r="R6081" i="2" s="1"/>
  <c r="J6083" i="2"/>
  <c r="O6083" i="2"/>
  <c r="R6083" i="2" s="1"/>
  <c r="J6085" i="2"/>
  <c r="O6085" i="2"/>
  <c r="R6085" i="2" s="1"/>
  <c r="J6087" i="2"/>
  <c r="O6087" i="2"/>
  <c r="R6087" i="2" s="1"/>
  <c r="J6089" i="2"/>
  <c r="O6089" i="2"/>
  <c r="J6091" i="2"/>
  <c r="O6091" i="2"/>
  <c r="J6093" i="2"/>
  <c r="O6093" i="2"/>
  <c r="R6093" i="2" s="1"/>
  <c r="J6095" i="2"/>
  <c r="O6095" i="2"/>
  <c r="R6095" i="2" s="1"/>
  <c r="J6097" i="2"/>
  <c r="O6097" i="2"/>
  <c r="J6099" i="2"/>
  <c r="O6099" i="2"/>
  <c r="J6101" i="2"/>
  <c r="O6101" i="2"/>
  <c r="J6103" i="2"/>
  <c r="O6103" i="2"/>
  <c r="R6103" i="2" s="1"/>
  <c r="J6105" i="2"/>
  <c r="O6105" i="2"/>
  <c r="R6105" i="2" s="1"/>
  <c r="J6107" i="2"/>
  <c r="O6107" i="2"/>
  <c r="R6107" i="2" s="1"/>
  <c r="J6109" i="2"/>
  <c r="O6109" i="2"/>
  <c r="R6109" i="2" s="1"/>
  <c r="J6111" i="2"/>
  <c r="O6111" i="2"/>
  <c r="J6113" i="2"/>
  <c r="O6113" i="2"/>
  <c r="R6113" i="2" s="1"/>
  <c r="J6115" i="2"/>
  <c r="O6115" i="2"/>
  <c r="R6115" i="2" s="1"/>
  <c r="J6117" i="2"/>
  <c r="O6117" i="2"/>
  <c r="R6117" i="2" s="1"/>
  <c r="J6119" i="2"/>
  <c r="O6119" i="2"/>
  <c r="J6121" i="2"/>
  <c r="O6121" i="2"/>
  <c r="R6121" i="2" s="1"/>
  <c r="J6123" i="2"/>
  <c r="O6123" i="2"/>
  <c r="R6123" i="2" s="1"/>
  <c r="J6125" i="2"/>
  <c r="O6125" i="2"/>
  <c r="R6125" i="2" s="1"/>
  <c r="J6127" i="2"/>
  <c r="O6127" i="2"/>
  <c r="R6127" i="2" s="1"/>
  <c r="J6129" i="2"/>
  <c r="O6129" i="2"/>
  <c r="R6129" i="2" s="1"/>
  <c r="J6131" i="2"/>
  <c r="O6131" i="2"/>
  <c r="R6131" i="2" s="1"/>
  <c r="J6133" i="2"/>
  <c r="O6133" i="2"/>
  <c r="J6135" i="2"/>
  <c r="O6135" i="2"/>
  <c r="R6135" i="2" s="1"/>
  <c r="J6137" i="2"/>
  <c r="O6137" i="2"/>
  <c r="R6137" i="2" s="1"/>
  <c r="J6139" i="2"/>
  <c r="O6139" i="2"/>
  <c r="R6139" i="2" s="1"/>
  <c r="J6141" i="2"/>
  <c r="O6141" i="2"/>
  <c r="R6141" i="2" s="1"/>
  <c r="J6143" i="2"/>
  <c r="O6143" i="2"/>
  <c r="R6143" i="2" s="1"/>
  <c r="J6145" i="2"/>
  <c r="O6145" i="2"/>
  <c r="R6145" i="2" s="1"/>
  <c r="J6147" i="2"/>
  <c r="O6147" i="2"/>
  <c r="R6147" i="2" s="1"/>
  <c r="J6149" i="2"/>
  <c r="O6149" i="2"/>
  <c r="R6149" i="2" s="1"/>
  <c r="J6151" i="2"/>
  <c r="O6151" i="2"/>
  <c r="R6151" i="2" s="1"/>
  <c r="J6153" i="2"/>
  <c r="O6153" i="2"/>
  <c r="J6155" i="2"/>
  <c r="O6155" i="2"/>
  <c r="R6155" i="2" s="1"/>
  <c r="J6157" i="2"/>
  <c r="O6157" i="2"/>
  <c r="R6157" i="2" s="1"/>
  <c r="J6159" i="2"/>
  <c r="O6159" i="2"/>
  <c r="J6161" i="2"/>
  <c r="O6161" i="2"/>
  <c r="R6161" i="2" s="1"/>
  <c r="J6163" i="2"/>
  <c r="O6163" i="2"/>
  <c r="J6165" i="2"/>
  <c r="O6165" i="2"/>
  <c r="R6165" i="2" s="1"/>
  <c r="J6167" i="2"/>
  <c r="O6167" i="2"/>
  <c r="R6167" i="2" s="1"/>
  <c r="J6169" i="2"/>
  <c r="O6169" i="2"/>
  <c r="R6169" i="2" s="1"/>
  <c r="J6171" i="2"/>
  <c r="O6171" i="2"/>
  <c r="R6171" i="2" s="1"/>
  <c r="J6173" i="2"/>
  <c r="O6173" i="2"/>
  <c r="R6173" i="2" s="1"/>
  <c r="J6175" i="2"/>
  <c r="O6175" i="2"/>
  <c r="R6175" i="2" s="1"/>
  <c r="J6177" i="2"/>
  <c r="O6177" i="2"/>
  <c r="J6179" i="2"/>
  <c r="O6179" i="2"/>
  <c r="R6179" i="2" s="1"/>
  <c r="J6181" i="2"/>
  <c r="O6181" i="2"/>
  <c r="R6181" i="2" s="1"/>
  <c r="J6185" i="2"/>
  <c r="O6185" i="2"/>
  <c r="R6185" i="2" s="1"/>
  <c r="J6189" i="2"/>
  <c r="O6189" i="2"/>
  <c r="R6189" i="2" s="1"/>
  <c r="J6193" i="2"/>
  <c r="O6193" i="2"/>
  <c r="R6193" i="2" s="1"/>
  <c r="J6197" i="2"/>
  <c r="O6197" i="2"/>
  <c r="R6197" i="2" s="1"/>
  <c r="J6201" i="2"/>
  <c r="O6201" i="2"/>
  <c r="R6201" i="2" s="1"/>
  <c r="J6205" i="2"/>
  <c r="O6205" i="2"/>
  <c r="R6205" i="2" s="1"/>
  <c r="J6209" i="2"/>
  <c r="O6209" i="2"/>
  <c r="R6209" i="2" s="1"/>
  <c r="J6213" i="2"/>
  <c r="O6213" i="2"/>
  <c r="R6213" i="2" s="1"/>
  <c r="J6217" i="2"/>
  <c r="O6217" i="2"/>
  <c r="R6217" i="2" s="1"/>
  <c r="J6221" i="2"/>
  <c r="O6221" i="2"/>
  <c r="R6221" i="2" s="1"/>
  <c r="J6225" i="2"/>
  <c r="O6225" i="2"/>
  <c r="J6229" i="2"/>
  <c r="O6229" i="2"/>
  <c r="R6229" i="2" s="1"/>
  <c r="J6233" i="2"/>
  <c r="O6233" i="2"/>
  <c r="R6233" i="2" s="1"/>
  <c r="J6237" i="2"/>
  <c r="O6237" i="2"/>
  <c r="J6241" i="2"/>
  <c r="O6241" i="2"/>
  <c r="R6241" i="2" s="1"/>
  <c r="J6245" i="2"/>
  <c r="O6245" i="2"/>
  <c r="R6245" i="2" s="1"/>
  <c r="J6249" i="2"/>
  <c r="O6249" i="2"/>
  <c r="R6249" i="2" s="1"/>
  <c r="J6253" i="2"/>
  <c r="O6253" i="2"/>
  <c r="R6253" i="2" s="1"/>
  <c r="J6257" i="2"/>
  <c r="O6257" i="2"/>
  <c r="R6257" i="2" s="1"/>
  <c r="J6261" i="2"/>
  <c r="O6261" i="2"/>
  <c r="R6261" i="2" s="1"/>
  <c r="O6265" i="2"/>
  <c r="R6265" i="2" s="1"/>
  <c r="J6265" i="2"/>
  <c r="O6267" i="2"/>
  <c r="R6267" i="2" s="1"/>
  <c r="J6267" i="2"/>
  <c r="O6269" i="2"/>
  <c r="R6269" i="2" s="1"/>
  <c r="J6269" i="2"/>
  <c r="O6271" i="2"/>
  <c r="R6271" i="2" s="1"/>
  <c r="J6271" i="2"/>
  <c r="O6273" i="2"/>
  <c r="R6273" i="2" s="1"/>
  <c r="J6273" i="2"/>
  <c r="O6275" i="2"/>
  <c r="R6275" i="2" s="1"/>
  <c r="J6275" i="2"/>
  <c r="O6277" i="2"/>
  <c r="R6277" i="2" s="1"/>
  <c r="J6277" i="2"/>
  <c r="O6279" i="2"/>
  <c r="R6279" i="2" s="1"/>
  <c r="J6279" i="2"/>
  <c r="O6281" i="2"/>
  <c r="R6281" i="2" s="1"/>
  <c r="J6281" i="2"/>
  <c r="O6283" i="2"/>
  <c r="R6283" i="2" s="1"/>
  <c r="J6283" i="2"/>
  <c r="O6285" i="2"/>
  <c r="R6285" i="2" s="1"/>
  <c r="J6285" i="2"/>
  <c r="O6287" i="2"/>
  <c r="R6287" i="2" s="1"/>
  <c r="J6287" i="2"/>
  <c r="O6289" i="2"/>
  <c r="R6289" i="2" s="1"/>
  <c r="J6289" i="2"/>
  <c r="O6291" i="2"/>
  <c r="R6291" i="2" s="1"/>
  <c r="J6291" i="2"/>
  <c r="O6293" i="2"/>
  <c r="R6293" i="2" s="1"/>
  <c r="J6293" i="2"/>
  <c r="O6295" i="2"/>
  <c r="R6295" i="2" s="1"/>
  <c r="J6295" i="2"/>
  <c r="O6297" i="2"/>
  <c r="R6297" i="2" s="1"/>
  <c r="J6297" i="2"/>
  <c r="O6299" i="2"/>
  <c r="R6299" i="2" s="1"/>
  <c r="J6299" i="2"/>
  <c r="O6301" i="2"/>
  <c r="R6301" i="2" s="1"/>
  <c r="J6301" i="2"/>
  <c r="O6303" i="2"/>
  <c r="R6303" i="2" s="1"/>
  <c r="J6303" i="2"/>
  <c r="O6305" i="2"/>
  <c r="R6305" i="2" s="1"/>
  <c r="J6305" i="2"/>
  <c r="O6306" i="2"/>
  <c r="R6306" i="2" s="1"/>
  <c r="O6302" i="2"/>
  <c r="R6302" i="2" s="1"/>
  <c r="O6298" i="2"/>
  <c r="O6294" i="2"/>
  <c r="O6290" i="2"/>
  <c r="R6290" i="2" s="1"/>
  <c r="O6286" i="2"/>
  <c r="R6286" i="2" s="1"/>
  <c r="O6282" i="2"/>
  <c r="R6282" i="2" s="1"/>
  <c r="O6278" i="2"/>
  <c r="R6278" i="2" s="1"/>
  <c r="O6274" i="2"/>
  <c r="R6274" i="2" s="1"/>
  <c r="O6270" i="2"/>
  <c r="R6270" i="2" s="1"/>
  <c r="O6266" i="2"/>
  <c r="R6266" i="2" s="1"/>
  <c r="O6178" i="2"/>
  <c r="O6174" i="2"/>
  <c r="R6174" i="2" s="1"/>
  <c r="O6170" i="2"/>
  <c r="R6170" i="2" s="1"/>
  <c r="O6166" i="2"/>
  <c r="R6166" i="2" s="1"/>
  <c r="O6162" i="2"/>
  <c r="R6162" i="2" s="1"/>
  <c r="O6158" i="2"/>
  <c r="R6158" i="2" s="1"/>
  <c r="O6154" i="2"/>
  <c r="R6154" i="2" s="1"/>
  <c r="O6150" i="2"/>
  <c r="R6150" i="2" s="1"/>
  <c r="O6146" i="2"/>
  <c r="R6146" i="2" s="1"/>
  <c r="O6142" i="2"/>
  <c r="R6142" i="2" s="1"/>
  <c r="O6138" i="2"/>
  <c r="R6138" i="2" s="1"/>
  <c r="O6134" i="2"/>
  <c r="R6134" i="2" s="1"/>
  <c r="O6130" i="2"/>
  <c r="R6130" i="2" s="1"/>
  <c r="O6126" i="2"/>
  <c r="R6126" i="2" s="1"/>
  <c r="O6122" i="2"/>
  <c r="O6118" i="2"/>
  <c r="R6118" i="2" s="1"/>
  <c r="O6114" i="2"/>
  <c r="R6114" i="2" s="1"/>
  <c r="O6110" i="2"/>
  <c r="R6110" i="2" s="1"/>
  <c r="O6106" i="2"/>
  <c r="O6102" i="2"/>
  <c r="R6102" i="2" s="1"/>
  <c r="O6098" i="2"/>
  <c r="O6094" i="2"/>
  <c r="R6094" i="2" s="1"/>
  <c r="O6090" i="2"/>
  <c r="R6090" i="2" s="1"/>
  <c r="O6086" i="2"/>
  <c r="O6082" i="2"/>
  <c r="O6078" i="2"/>
  <c r="R6078" i="2" s="1"/>
  <c r="O6074" i="2"/>
  <c r="O6070" i="2"/>
  <c r="R6070" i="2" s="1"/>
  <c r="O6066" i="2"/>
  <c r="R6066" i="2" s="1"/>
  <c r="O6062" i="2"/>
  <c r="R6062" i="2" s="1"/>
  <c r="O6058" i="2"/>
  <c r="O6054" i="2"/>
  <c r="R6054" i="2" s="1"/>
  <c r="O6050" i="2"/>
  <c r="R6050" i="2" s="1"/>
  <c r="O6046" i="2"/>
  <c r="R6046" i="2" s="1"/>
  <c r="O6042" i="2"/>
  <c r="O6038" i="2"/>
  <c r="R6038" i="2" s="1"/>
  <c r="O6034" i="2"/>
  <c r="R6034" i="2" s="1"/>
  <c r="O6030" i="2"/>
  <c r="R6030" i="2" s="1"/>
  <c r="O6026" i="2"/>
  <c r="O6022" i="2"/>
  <c r="R6022" i="2" s="1"/>
  <c r="O6018" i="2"/>
  <c r="R6018" i="2" s="1"/>
  <c r="O6014" i="2"/>
  <c r="R6014" i="2" s="1"/>
  <c r="O6010" i="2"/>
  <c r="R6010" i="2" s="1"/>
  <c r="O6006" i="2"/>
  <c r="R6006" i="2" s="1"/>
  <c r="O6002" i="2"/>
  <c r="R6002" i="2" s="1"/>
  <c r="O5998" i="2"/>
  <c r="R5998" i="2" s="1"/>
  <c r="O5994" i="2"/>
  <c r="R5994" i="2" s="1"/>
  <c r="O5990" i="2"/>
  <c r="R5990" i="2" s="1"/>
  <c r="O5986" i="2"/>
  <c r="O5982" i="2"/>
  <c r="R5982" i="2" s="1"/>
  <c r="O5978" i="2"/>
  <c r="R5978" i="2" s="1"/>
  <c r="O5974" i="2"/>
  <c r="R5974" i="2" s="1"/>
  <c r="O5970" i="2"/>
  <c r="R5970" i="2" s="1"/>
  <c r="O5966" i="2"/>
  <c r="R5966" i="2" s="1"/>
  <c r="O5962" i="2"/>
  <c r="R5962" i="2" s="1"/>
  <c r="O5958" i="2"/>
  <c r="R5958" i="2" s="1"/>
  <c r="O5954" i="2"/>
  <c r="R5954" i="2" s="1"/>
  <c r="O5950" i="2"/>
  <c r="R5950" i="2" s="1"/>
  <c r="O5946" i="2"/>
  <c r="R5946" i="2" s="1"/>
  <c r="O5942" i="2"/>
  <c r="R5942" i="2" s="1"/>
  <c r="O5938" i="2"/>
  <c r="R5938" i="2" s="1"/>
  <c r="O5934" i="2"/>
  <c r="O5930" i="2"/>
  <c r="R5930" i="2" s="1"/>
  <c r="O5926" i="2"/>
  <c r="R5926" i="2" s="1"/>
  <c r="O5922" i="2"/>
  <c r="O5918" i="2"/>
  <c r="R5918" i="2" s="1"/>
  <c r="O5914" i="2"/>
  <c r="O5910" i="2"/>
  <c r="R5910" i="2" s="1"/>
  <c r="O5906" i="2"/>
  <c r="R5906" i="2" s="1"/>
  <c r="O5902" i="2"/>
  <c r="O5898" i="2"/>
  <c r="R5898" i="2" s="1"/>
  <c r="O5894" i="2"/>
  <c r="R5894" i="2" s="1"/>
  <c r="O5890" i="2"/>
  <c r="O5886" i="2"/>
  <c r="R5886" i="2" s="1"/>
  <c r="O5882" i="2"/>
  <c r="R5882" i="2" s="1"/>
  <c r="O5878" i="2"/>
  <c r="R5878" i="2" s="1"/>
  <c r="O5874" i="2"/>
  <c r="R5874" i="2" s="1"/>
  <c r="O5870" i="2"/>
  <c r="O5866" i="2"/>
  <c r="R5866" i="2" s="1"/>
  <c r="O5862" i="2"/>
  <c r="O5858" i="2"/>
  <c r="R5858" i="2" s="1"/>
  <c r="O5854" i="2"/>
  <c r="R5854" i="2" s="1"/>
  <c r="O5850" i="2"/>
  <c r="R5850" i="2" s="1"/>
  <c r="O5846" i="2"/>
  <c r="R5846" i="2" s="1"/>
  <c r="O5842" i="2"/>
  <c r="R5842" i="2" s="1"/>
  <c r="O5838" i="2"/>
  <c r="R5838" i="2" s="1"/>
  <c r="O5834" i="2"/>
  <c r="R5834" i="2" s="1"/>
  <c r="O5830" i="2"/>
  <c r="R5830" i="2" s="1"/>
  <c r="O5826" i="2"/>
  <c r="R5826" i="2" s="1"/>
  <c r="O5822" i="2"/>
  <c r="O5818" i="2"/>
  <c r="O5814" i="2"/>
  <c r="R5814" i="2" s="1"/>
  <c r="O5810" i="2"/>
  <c r="R5810" i="2" s="1"/>
  <c r="O5806" i="2"/>
  <c r="R5806" i="2" s="1"/>
  <c r="O5802" i="2"/>
  <c r="R5802" i="2" s="1"/>
  <c r="O5798" i="2"/>
  <c r="R5798" i="2" s="1"/>
  <c r="O5794" i="2"/>
  <c r="O5790" i="2"/>
  <c r="R5790" i="2" s="1"/>
  <c r="O5786" i="2"/>
  <c r="O5782" i="2"/>
  <c r="O5778" i="2"/>
  <c r="O5774" i="2"/>
  <c r="R5774" i="2" s="1"/>
  <c r="O5770" i="2"/>
  <c r="R5770" i="2" s="1"/>
  <c r="O5766" i="2"/>
  <c r="O5762" i="2"/>
  <c r="R5762" i="2" s="1"/>
  <c r="O5758" i="2"/>
  <c r="R5758" i="2" s="1"/>
  <c r="O5754" i="2"/>
  <c r="R5754" i="2" s="1"/>
  <c r="O5750" i="2"/>
  <c r="R5750" i="2" s="1"/>
  <c r="O5746" i="2"/>
  <c r="R5746" i="2" s="1"/>
  <c r="O5742" i="2"/>
  <c r="O5738" i="2"/>
  <c r="R5738" i="2" s="1"/>
  <c r="O5734" i="2"/>
  <c r="R5734" i="2" s="1"/>
  <c r="O5730" i="2"/>
  <c r="R5730" i="2" s="1"/>
  <c r="O5726" i="2"/>
  <c r="R5726" i="2" s="1"/>
  <c r="O5722" i="2"/>
  <c r="R5722" i="2" s="1"/>
  <c r="O5718" i="2"/>
  <c r="R5718" i="2" s="1"/>
  <c r="O5714" i="2"/>
  <c r="O4636" i="2"/>
  <c r="R4636" i="2" s="1"/>
  <c r="O4632" i="2"/>
  <c r="R4632" i="2" s="1"/>
  <c r="O4628" i="2"/>
  <c r="R4628" i="2" s="1"/>
  <c r="O4624" i="2"/>
  <c r="R4624" i="2" s="1"/>
  <c r="O4620" i="2"/>
  <c r="O4616" i="2"/>
  <c r="R4616" i="2" s="1"/>
  <c r="O4612" i="2"/>
  <c r="R4612" i="2" s="1"/>
  <c r="O4608" i="2"/>
  <c r="R4608" i="2" s="1"/>
  <c r="O4604" i="2"/>
  <c r="R4604" i="2" s="1"/>
  <c r="O4600" i="2"/>
  <c r="R4600" i="2" s="1"/>
  <c r="O4596" i="2"/>
  <c r="R4596" i="2" s="1"/>
  <c r="O4591" i="2"/>
  <c r="R4591" i="2" s="1"/>
  <c r="O4583" i="2"/>
  <c r="O4575" i="2"/>
  <c r="O4567" i="2"/>
  <c r="O4559" i="2"/>
  <c r="R4559" i="2" s="1"/>
  <c r="O4551" i="2"/>
  <c r="R4551" i="2" s="1"/>
  <c r="O4543" i="2"/>
  <c r="O4535" i="2"/>
  <c r="R4535" i="2" s="1"/>
  <c r="O4527" i="2"/>
  <c r="O4519" i="2"/>
  <c r="O4511" i="2"/>
  <c r="R4511" i="2" s="1"/>
  <c r="O4503" i="2"/>
  <c r="R4503" i="2" s="1"/>
  <c r="O4495" i="2"/>
  <c r="R4495" i="2" s="1"/>
  <c r="O4487" i="2"/>
  <c r="R4487" i="2" s="1"/>
  <c r="O4479" i="2"/>
  <c r="R4479" i="2" s="1"/>
  <c r="O4471" i="2"/>
  <c r="O4463" i="2"/>
  <c r="O4455" i="2"/>
  <c r="O4447" i="2"/>
  <c r="O4439" i="2"/>
  <c r="O4431" i="2"/>
  <c r="O4423" i="2"/>
  <c r="R4423" i="2" s="1"/>
  <c r="O4415" i="2"/>
  <c r="R4415" i="2" s="1"/>
  <c r="O4407" i="2"/>
  <c r="O4399" i="2"/>
  <c r="R4399" i="2" s="1"/>
  <c r="O4391" i="2"/>
  <c r="R4391" i="2" s="1"/>
  <c r="O4383" i="2"/>
  <c r="R4383" i="2" s="1"/>
  <c r="O4375" i="2"/>
  <c r="R4375" i="2" s="1"/>
  <c r="O4367" i="2"/>
  <c r="R4367" i="2" s="1"/>
  <c r="O4359" i="2"/>
  <c r="R4359" i="2" s="1"/>
  <c r="O4351" i="2"/>
  <c r="R4351" i="2" s="1"/>
  <c r="O4343" i="2"/>
  <c r="O4335" i="2"/>
  <c r="O4327" i="2"/>
  <c r="O4319" i="2"/>
  <c r="R4319" i="2" s="1"/>
  <c r="O4311" i="2"/>
  <c r="R4311" i="2" s="1"/>
  <c r="O4303" i="2"/>
  <c r="R4303" i="2" s="1"/>
  <c r="O4295" i="2"/>
  <c r="R4295" i="2" s="1"/>
  <c r="O4287" i="2"/>
  <c r="R4287" i="2" s="1"/>
  <c r="O4279" i="2"/>
  <c r="R4279" i="2" s="1"/>
  <c r="O4271" i="2"/>
  <c r="R4271" i="2" s="1"/>
  <c r="O4263" i="2"/>
  <c r="R4263" i="2" s="1"/>
  <c r="O4255" i="2"/>
  <c r="R4255" i="2" s="1"/>
  <c r="O4247" i="2"/>
  <c r="R4247" i="2" s="1"/>
  <c r="O4239" i="2"/>
  <c r="R4239" i="2" s="1"/>
  <c r="O4231" i="2"/>
  <c r="R4231" i="2" s="1"/>
  <c r="O4223" i="2"/>
  <c r="R4223" i="2" s="1"/>
  <c r="O4215" i="2"/>
  <c r="R4215" i="2" s="1"/>
  <c r="O4207" i="2"/>
  <c r="O4199" i="2"/>
  <c r="R4199" i="2" s="1"/>
  <c r="O4191" i="2"/>
  <c r="R4191" i="2" s="1"/>
  <c r="O4183" i="2"/>
  <c r="R4183" i="2" s="1"/>
  <c r="O4175" i="2"/>
  <c r="R4175" i="2" s="1"/>
  <c r="O4167" i="2"/>
  <c r="R4167" i="2" s="1"/>
  <c r="O4159" i="2"/>
  <c r="R4159" i="2" s="1"/>
  <c r="O4151" i="2"/>
  <c r="O4143" i="2"/>
  <c r="R4143" i="2" s="1"/>
  <c r="O4135" i="2"/>
  <c r="O4127" i="2"/>
  <c r="R4127" i="2" s="1"/>
  <c r="O4119" i="2"/>
  <c r="O4111" i="2"/>
  <c r="R4111" i="2" s="1"/>
  <c r="O4103" i="2"/>
  <c r="O4095" i="2"/>
  <c r="R4095" i="2" s="1"/>
  <c r="O4087" i="2"/>
  <c r="R4087" i="2" s="1"/>
  <c r="O4079" i="2"/>
  <c r="O3880" i="2"/>
  <c r="O3882" i="2"/>
  <c r="R3882" i="2" s="1"/>
  <c r="O3884" i="2"/>
  <c r="O3886" i="2"/>
  <c r="R3886" i="2" s="1"/>
  <c r="O3888" i="2"/>
  <c r="R3888" i="2" s="1"/>
  <c r="O3890" i="2"/>
  <c r="R3890" i="2" s="1"/>
  <c r="O3892" i="2"/>
  <c r="R3892" i="2" s="1"/>
  <c r="O3894" i="2"/>
  <c r="R3894" i="2" s="1"/>
  <c r="O3896" i="2"/>
  <c r="R3896" i="2" s="1"/>
  <c r="O3898" i="2"/>
  <c r="O3900" i="2"/>
  <c r="R3900" i="2" s="1"/>
  <c r="O3902" i="2"/>
  <c r="R3902" i="2" s="1"/>
  <c r="O3904" i="2"/>
  <c r="R3904" i="2" s="1"/>
  <c r="O3906" i="2"/>
  <c r="R3906" i="2" s="1"/>
  <c r="O3908" i="2"/>
  <c r="R3908" i="2" s="1"/>
  <c r="O3910" i="2"/>
  <c r="R3910" i="2" s="1"/>
  <c r="O3912" i="2"/>
  <c r="R3912" i="2" s="1"/>
  <c r="O3914" i="2"/>
  <c r="R3914" i="2" s="1"/>
  <c r="O3916" i="2"/>
  <c r="R3916" i="2" s="1"/>
  <c r="O3918" i="2"/>
  <c r="R3918" i="2" s="1"/>
  <c r="O3920" i="2"/>
  <c r="R3920" i="2" s="1"/>
  <c r="O3922" i="2"/>
  <c r="O3924" i="2"/>
  <c r="O3926" i="2"/>
  <c r="O3928" i="2"/>
  <c r="R3928" i="2" s="1"/>
  <c r="O3930" i="2"/>
  <c r="R3930" i="2" s="1"/>
  <c r="O3932" i="2"/>
  <c r="O3934" i="2"/>
  <c r="R3934" i="2" s="1"/>
  <c r="O3936" i="2"/>
  <c r="R3936" i="2" s="1"/>
  <c r="O3938" i="2"/>
  <c r="R3938" i="2" s="1"/>
  <c r="O3940" i="2"/>
  <c r="R3940" i="2" s="1"/>
  <c r="O3942" i="2"/>
  <c r="R3942" i="2" s="1"/>
  <c r="O3944" i="2"/>
  <c r="R3944" i="2" s="1"/>
  <c r="O3946" i="2"/>
  <c r="R3946" i="2" s="1"/>
  <c r="O3948" i="2"/>
  <c r="R3948" i="2" s="1"/>
  <c r="O3950" i="2"/>
  <c r="R3950" i="2" s="1"/>
  <c r="O3952" i="2"/>
  <c r="O3954" i="2"/>
  <c r="R3954" i="2" s="1"/>
  <c r="O3956" i="2"/>
  <c r="R3956" i="2" s="1"/>
  <c r="O3958" i="2"/>
  <c r="O3960" i="2"/>
  <c r="R3960" i="2" s="1"/>
  <c r="O3962" i="2"/>
  <c r="O3964" i="2"/>
  <c r="O3966" i="2"/>
  <c r="O3968" i="2"/>
  <c r="R3968" i="2" s="1"/>
  <c r="O3970" i="2"/>
  <c r="O3972" i="2"/>
  <c r="O3974" i="2"/>
  <c r="R3974" i="2" s="1"/>
  <c r="O3976" i="2"/>
  <c r="O3980" i="2"/>
  <c r="O3982" i="2"/>
  <c r="R3982" i="2" s="1"/>
  <c r="O3984" i="2"/>
  <c r="R3984" i="2" s="1"/>
  <c r="O3986" i="2"/>
  <c r="O3988" i="2"/>
  <c r="R3988" i="2" s="1"/>
  <c r="O3990" i="2"/>
  <c r="R3990" i="2" s="1"/>
  <c r="O3992" i="2"/>
  <c r="R3992" i="2" s="1"/>
  <c r="O3994" i="2"/>
  <c r="O3996" i="2"/>
  <c r="R3996" i="2" s="1"/>
  <c r="O3998" i="2"/>
  <c r="R3998" i="2" s="1"/>
  <c r="O4000" i="2"/>
  <c r="R4000" i="2" s="1"/>
  <c r="O4002" i="2"/>
  <c r="R4002" i="2" s="1"/>
  <c r="O4004" i="2"/>
  <c r="R4004" i="2" s="1"/>
  <c r="O4006" i="2"/>
  <c r="O4008" i="2"/>
  <c r="R4008" i="2" s="1"/>
  <c r="O4010" i="2"/>
  <c r="R4010" i="2" s="1"/>
  <c r="O4012" i="2"/>
  <c r="R4012" i="2" s="1"/>
  <c r="O4014" i="2"/>
  <c r="R4014" i="2" s="1"/>
  <c r="O4016" i="2"/>
  <c r="R4016" i="2" s="1"/>
  <c r="O4018" i="2"/>
  <c r="R4018" i="2" s="1"/>
  <c r="O4020" i="2"/>
  <c r="R4020" i="2" s="1"/>
  <c r="O4022" i="2"/>
  <c r="R4022" i="2" s="1"/>
  <c r="O4024" i="2"/>
  <c r="R4024" i="2" s="1"/>
  <c r="O4026" i="2"/>
  <c r="R4026" i="2" s="1"/>
  <c r="O4028" i="2"/>
  <c r="R4028" i="2" s="1"/>
  <c r="O4030" i="2"/>
  <c r="R4030" i="2" s="1"/>
  <c r="O4032" i="2"/>
  <c r="R4032" i="2" s="1"/>
  <c r="O4034" i="2"/>
  <c r="R4034" i="2" s="1"/>
  <c r="O4036" i="2"/>
  <c r="R4036" i="2" s="1"/>
  <c r="O4038" i="2"/>
  <c r="R4038" i="2" s="1"/>
  <c r="O4040" i="2"/>
  <c r="R4040" i="2" s="1"/>
  <c r="O4042" i="2"/>
  <c r="J4044" i="2"/>
  <c r="O4044" i="2"/>
  <c r="R4044" i="2" s="1"/>
  <c r="J4046" i="2"/>
  <c r="O4046" i="2"/>
  <c r="R4046" i="2" s="1"/>
  <c r="J4048" i="2"/>
  <c r="O4048" i="2"/>
  <c r="J4050" i="2"/>
  <c r="O4050" i="2"/>
  <c r="R4050" i="2" s="1"/>
  <c r="J4052" i="2"/>
  <c r="O4052" i="2"/>
  <c r="R4052" i="2" s="1"/>
  <c r="J4054" i="2"/>
  <c r="O4054" i="2"/>
  <c r="J4056" i="2"/>
  <c r="O4056" i="2"/>
  <c r="R4056" i="2" s="1"/>
  <c r="J4058" i="2"/>
  <c r="O4058" i="2"/>
  <c r="J4060" i="2"/>
  <c r="O4060" i="2"/>
  <c r="J4062" i="2"/>
  <c r="O4062" i="2"/>
  <c r="R4062" i="2" s="1"/>
  <c r="J4064" i="2"/>
  <c r="O4064" i="2"/>
  <c r="J4066" i="2"/>
  <c r="O4066" i="2"/>
  <c r="R4066" i="2" s="1"/>
  <c r="J4068" i="2"/>
  <c r="O4068" i="2"/>
  <c r="J4070" i="2"/>
  <c r="O4070" i="2"/>
  <c r="R4070" i="2" s="1"/>
  <c r="J4072" i="2"/>
  <c r="O4072" i="2"/>
  <c r="J4480" i="2"/>
  <c r="O4480" i="2"/>
  <c r="R4480" i="2" s="1"/>
  <c r="J4482" i="2"/>
  <c r="O4482" i="2"/>
  <c r="R4482" i="2" s="1"/>
  <c r="J4484" i="2"/>
  <c r="O4484" i="2"/>
  <c r="R4484" i="2" s="1"/>
  <c r="J4486" i="2"/>
  <c r="O4486" i="2"/>
  <c r="R4486" i="2" s="1"/>
  <c r="J4488" i="2"/>
  <c r="O4488" i="2"/>
  <c r="R4488" i="2" s="1"/>
  <c r="J4490" i="2"/>
  <c r="O4490" i="2"/>
  <c r="R4490" i="2" s="1"/>
  <c r="J4492" i="2"/>
  <c r="O4492" i="2"/>
  <c r="R4492" i="2" s="1"/>
  <c r="J4494" i="2"/>
  <c r="O4494" i="2"/>
  <c r="R4494" i="2" s="1"/>
  <c r="J4496" i="2"/>
  <c r="O4496" i="2"/>
  <c r="R4496" i="2" s="1"/>
  <c r="J4498" i="2"/>
  <c r="O4498" i="2"/>
  <c r="R4498" i="2" s="1"/>
  <c r="J4500" i="2"/>
  <c r="O4500" i="2"/>
  <c r="R4500" i="2" s="1"/>
  <c r="J4502" i="2"/>
  <c r="O4502" i="2"/>
  <c r="J4504" i="2"/>
  <c r="O4504" i="2"/>
  <c r="R4504" i="2" s="1"/>
  <c r="J4506" i="2"/>
  <c r="O4506" i="2"/>
  <c r="R4506" i="2" s="1"/>
  <c r="J4508" i="2"/>
  <c r="O4508" i="2"/>
  <c r="J4510" i="2"/>
  <c r="O4510" i="2"/>
  <c r="R4510" i="2" s="1"/>
  <c r="J4512" i="2"/>
  <c r="O4512" i="2"/>
  <c r="R4512" i="2" s="1"/>
  <c r="J4514" i="2"/>
  <c r="O4514" i="2"/>
  <c r="J4516" i="2"/>
  <c r="O4516" i="2"/>
  <c r="R4516" i="2" s="1"/>
  <c r="J4518" i="2"/>
  <c r="O4518" i="2"/>
  <c r="J4520" i="2"/>
  <c r="O4520" i="2"/>
  <c r="J4522" i="2"/>
  <c r="O4522" i="2"/>
  <c r="J4524" i="2"/>
  <c r="O4524" i="2"/>
  <c r="J4526" i="2"/>
  <c r="O4526" i="2"/>
  <c r="R4526" i="2" s="1"/>
  <c r="J4528" i="2"/>
  <c r="O4528" i="2"/>
  <c r="R4528" i="2" s="1"/>
  <c r="J4530" i="2"/>
  <c r="O4530" i="2"/>
  <c r="R4530" i="2" s="1"/>
  <c r="J4532" i="2"/>
  <c r="O4532" i="2"/>
  <c r="J4534" i="2"/>
  <c r="O4534" i="2"/>
  <c r="J4536" i="2"/>
  <c r="O4536" i="2"/>
  <c r="J4538" i="2"/>
  <c r="O4538" i="2"/>
  <c r="R4538" i="2" s="1"/>
  <c r="J4540" i="2"/>
  <c r="O4540" i="2"/>
  <c r="R4540" i="2" s="1"/>
  <c r="J4542" i="2"/>
  <c r="O4542" i="2"/>
  <c r="J4544" i="2"/>
  <c r="O4544" i="2"/>
  <c r="R4544" i="2" s="1"/>
  <c r="J4546" i="2"/>
  <c r="O4546" i="2"/>
  <c r="R4546" i="2" s="1"/>
  <c r="J4548" i="2"/>
  <c r="O4548" i="2"/>
  <c r="J4550" i="2"/>
  <c r="O4550" i="2"/>
  <c r="R4550" i="2" s="1"/>
  <c r="J4552" i="2"/>
  <c r="O4552" i="2"/>
  <c r="R4552" i="2" s="1"/>
  <c r="J4554" i="2"/>
  <c r="O4554" i="2"/>
  <c r="R4554" i="2" s="1"/>
  <c r="J4556" i="2"/>
  <c r="O4556" i="2"/>
  <c r="R4556" i="2" s="1"/>
  <c r="J4558" i="2"/>
  <c r="O4558" i="2"/>
  <c r="R4558" i="2" s="1"/>
  <c r="J4560" i="2"/>
  <c r="O4560" i="2"/>
  <c r="R4560" i="2" s="1"/>
  <c r="J4562" i="2"/>
  <c r="O4562" i="2"/>
  <c r="R4562" i="2" s="1"/>
  <c r="J4564" i="2"/>
  <c r="O4564" i="2"/>
  <c r="R4564" i="2" s="1"/>
  <c r="J4566" i="2"/>
  <c r="O4566" i="2"/>
  <c r="R4566" i="2" s="1"/>
  <c r="J4568" i="2"/>
  <c r="O4568" i="2"/>
  <c r="J4570" i="2"/>
  <c r="O4570" i="2"/>
  <c r="R4570" i="2" s="1"/>
  <c r="J4572" i="2"/>
  <c r="O4572" i="2"/>
  <c r="R4572" i="2" s="1"/>
  <c r="J4574" i="2"/>
  <c r="O4574" i="2"/>
  <c r="R4574" i="2" s="1"/>
  <c r="J4576" i="2"/>
  <c r="O4576" i="2"/>
  <c r="J4578" i="2"/>
  <c r="O4578" i="2"/>
  <c r="R4578" i="2" s="1"/>
  <c r="J4580" i="2"/>
  <c r="O4580" i="2"/>
  <c r="R4580" i="2" s="1"/>
  <c r="J4582" i="2"/>
  <c r="O4582" i="2"/>
  <c r="J4584" i="2"/>
  <c r="O4584" i="2"/>
  <c r="J4586" i="2"/>
  <c r="O4586" i="2"/>
  <c r="R4586" i="2" s="1"/>
  <c r="J4588" i="2"/>
  <c r="O4588" i="2"/>
  <c r="R4588" i="2" s="1"/>
  <c r="J4590" i="2"/>
  <c r="O4590" i="2"/>
  <c r="R4590" i="2" s="1"/>
  <c r="J4592" i="2"/>
  <c r="O4592" i="2"/>
  <c r="M6307" i="2"/>
  <c r="N8" i="2"/>
  <c r="M8" i="1"/>
  <c r="L6307" i="1"/>
  <c r="O6307" i="2" l="1"/>
  <c r="R6307" i="2" s="1"/>
  <c r="R16" i="2"/>
  <c r="R3980" i="2"/>
  <c r="R3976" i="2"/>
  <c r="R3972" i="2"/>
  <c r="R3964" i="2"/>
  <c r="R3952" i="2"/>
  <c r="R3932" i="2"/>
  <c r="R3924" i="2"/>
  <c r="R3884" i="2"/>
  <c r="R3880" i="2"/>
  <c r="R4103" i="2"/>
  <c r="R4119" i="2"/>
  <c r="R4135" i="2"/>
  <c r="R4151" i="2"/>
  <c r="R4327" i="2"/>
  <c r="R4343" i="2"/>
  <c r="R4407" i="2"/>
  <c r="R4439" i="2"/>
  <c r="R4455" i="2"/>
  <c r="R4471" i="2"/>
  <c r="R4519" i="2"/>
  <c r="R4567" i="2"/>
  <c r="R4583" i="2"/>
  <c r="R4620" i="2"/>
  <c r="R5742" i="2"/>
  <c r="R5766" i="2"/>
  <c r="R5782" i="2"/>
  <c r="R5822" i="2"/>
  <c r="R5862" i="2"/>
  <c r="R5870" i="2"/>
  <c r="R5902" i="2"/>
  <c r="R5934" i="2"/>
  <c r="R6086" i="2"/>
  <c r="R6298" i="2"/>
  <c r="R4037" i="2"/>
  <c r="R3981" i="2"/>
  <c r="R3973" i="2"/>
  <c r="R3957" i="2"/>
  <c r="R3878" i="2"/>
  <c r="R3874" i="2"/>
  <c r="R3873" i="2"/>
  <c r="R3869" i="2"/>
  <c r="R3854" i="2"/>
  <c r="R3853" i="2"/>
  <c r="R3850" i="2"/>
  <c r="R3849" i="2"/>
  <c r="R3846" i="2"/>
  <c r="R3838" i="2"/>
  <c r="R3830" i="2"/>
  <c r="R3818" i="2"/>
  <c r="R3817" i="2"/>
  <c r="R3805" i="2"/>
  <c r="R3794" i="2"/>
  <c r="R3790" i="2"/>
  <c r="R3786" i="2"/>
  <c r="R3777" i="2"/>
  <c r="R3761" i="2"/>
  <c r="R3757" i="2"/>
  <c r="R3754" i="2"/>
  <c r="R3753" i="2"/>
  <c r="R3742" i="2"/>
  <c r="R3730" i="2"/>
  <c r="R3729" i="2"/>
  <c r="R3694" i="2"/>
  <c r="R3681" i="2"/>
  <c r="R3665" i="2"/>
  <c r="R3654" i="2"/>
  <c r="R3650" i="2"/>
  <c r="R3649" i="2"/>
  <c r="R3633" i="2"/>
  <c r="R3626" i="2"/>
  <c r="R3621" i="2"/>
  <c r="R3618" i="2"/>
  <c r="R3614" i="2"/>
  <c r="R3609" i="2"/>
  <c r="R3598" i="2"/>
  <c r="R3597" i="2"/>
  <c r="R3586" i="2"/>
  <c r="R3570" i="2"/>
  <c r="R3553" i="2"/>
  <c r="R3549" i="2"/>
  <c r="R3542" i="2"/>
  <c r="R3534" i="2"/>
  <c r="R3533" i="2"/>
  <c r="R3529" i="2"/>
  <c r="R3522" i="2"/>
  <c r="R3517" i="2"/>
  <c r="R3497" i="2"/>
  <c r="R3486" i="2"/>
  <c r="R3473" i="2"/>
  <c r="R3461" i="2"/>
  <c r="R3449" i="2"/>
  <c r="R3438" i="2"/>
  <c r="R3437" i="2"/>
  <c r="R3433" i="2"/>
  <c r="R3410" i="2"/>
  <c r="R3405" i="2"/>
  <c r="R3402" i="2"/>
  <c r="R3398" i="2"/>
  <c r="R3397" i="2"/>
  <c r="R3393" i="2"/>
  <c r="R3374" i="2"/>
  <c r="R3370" i="2"/>
  <c r="R3341" i="2"/>
  <c r="R3338" i="2"/>
  <c r="R3334" i="2"/>
  <c r="R3333" i="2"/>
  <c r="R3330" i="2"/>
  <c r="R3321" i="2"/>
  <c r="R3314" i="2"/>
  <c r="R3313" i="2"/>
  <c r="R3306" i="2"/>
  <c r="R3281" i="2"/>
  <c r="R3273" i="2"/>
  <c r="R3270" i="2"/>
  <c r="R3233" i="2"/>
  <c r="R3230" i="2"/>
  <c r="R3229" i="2"/>
  <c r="R3226" i="2"/>
  <c r="R3225" i="2"/>
  <c r="R3222" i="2"/>
  <c r="R3221" i="2"/>
  <c r="R3214" i="2"/>
  <c r="R3193" i="2"/>
  <c r="R3186" i="2"/>
  <c r="R3185" i="2"/>
  <c r="R3170" i="2"/>
  <c r="R3169" i="2"/>
  <c r="R3166" i="2"/>
  <c r="R3165" i="2"/>
  <c r="R3162" i="2"/>
  <c r="R3161" i="2"/>
  <c r="R3157" i="2"/>
  <c r="R3154" i="2"/>
  <c r="R3153" i="2"/>
  <c r="R3138" i="2"/>
  <c r="R2493" i="2"/>
  <c r="R2479" i="2"/>
  <c r="R2477" i="2"/>
  <c r="R2475" i="2"/>
  <c r="R2473" i="2"/>
  <c r="R2471" i="2"/>
  <c r="R2469" i="2"/>
  <c r="R2467" i="2"/>
  <c r="R2465" i="2"/>
  <c r="R2457" i="2"/>
  <c r="R2453" i="2"/>
  <c r="R2445" i="2"/>
  <c r="R2439" i="2"/>
  <c r="R2437" i="2"/>
  <c r="R2433" i="2"/>
  <c r="R2431" i="2"/>
  <c r="R2417" i="2"/>
  <c r="R2415" i="2"/>
  <c r="R2411" i="2"/>
  <c r="R2409" i="2"/>
  <c r="R2383" i="2"/>
  <c r="R2379" i="2"/>
  <c r="R2373" i="2"/>
  <c r="R2365" i="2"/>
  <c r="R2351" i="2"/>
  <c r="R2347" i="2"/>
  <c r="R2345" i="2"/>
  <c r="R2329" i="2"/>
  <c r="R2323" i="2"/>
  <c r="R2317" i="2"/>
  <c r="R2301" i="2"/>
  <c r="R2295" i="2"/>
  <c r="R2037" i="2"/>
  <c r="R2031" i="2"/>
  <c r="R2027" i="2"/>
  <c r="R2003" i="2"/>
  <c r="R1997" i="2"/>
  <c r="R1969" i="2"/>
  <c r="R1955" i="2"/>
  <c r="R1953" i="2"/>
  <c r="R1951" i="2"/>
  <c r="R1949" i="2"/>
  <c r="R1947" i="2"/>
  <c r="R1945" i="2"/>
  <c r="R1943" i="2"/>
  <c r="R1941" i="2"/>
  <c r="R1933" i="2"/>
  <c r="R1929" i="2"/>
  <c r="R1921" i="2"/>
  <c r="R1915" i="2"/>
  <c r="R1911" i="2"/>
  <c r="R1909" i="2"/>
  <c r="R1907" i="2"/>
  <c r="R1893" i="2"/>
  <c r="R1891" i="2"/>
  <c r="R1887" i="2"/>
  <c r="R1885" i="2"/>
  <c r="R1859" i="2"/>
  <c r="R1855" i="2"/>
  <c r="R1849" i="2"/>
  <c r="R1847" i="2"/>
  <c r="R1837" i="2"/>
  <c r="R1821" i="2"/>
  <c r="R1817" i="2"/>
  <c r="R1805" i="2"/>
  <c r="R1803" i="2"/>
  <c r="R1793" i="2"/>
  <c r="R1777" i="2"/>
  <c r="R1771" i="2"/>
  <c r="R1755" i="2"/>
  <c r="R1723" i="2"/>
  <c r="R1719" i="2"/>
  <c r="R3971" i="2"/>
  <c r="R4003" i="2"/>
  <c r="R4067" i="2"/>
  <c r="R4914" i="2"/>
  <c r="R5074" i="2"/>
  <c r="R5122" i="2"/>
  <c r="R5138" i="2"/>
  <c r="R5170" i="2"/>
  <c r="R5234" i="2"/>
  <c r="R3117" i="2"/>
  <c r="R3112" i="2"/>
  <c r="R3105" i="2"/>
  <c r="R3100" i="2"/>
  <c r="R3089" i="2"/>
  <c r="R3072" i="2"/>
  <c r="R3057" i="2"/>
  <c r="R3056" i="2"/>
  <c r="R3025" i="2"/>
  <c r="R2977" i="2"/>
  <c r="R2976" i="2"/>
  <c r="R2973" i="2"/>
  <c r="R2972" i="2"/>
  <c r="R2969" i="2"/>
  <c r="R2968" i="2"/>
  <c r="R2965" i="2"/>
  <c r="R2953" i="2"/>
  <c r="R2952" i="2"/>
  <c r="R2944" i="2"/>
  <c r="R2937" i="2"/>
  <c r="R2933" i="2"/>
  <c r="R2932" i="2"/>
  <c r="R2917" i="2"/>
  <c r="R2912" i="2"/>
  <c r="R2909" i="2"/>
  <c r="R2908" i="2"/>
  <c r="R2901" i="2"/>
  <c r="R2900" i="2"/>
  <c r="R2885" i="2"/>
  <c r="R2880" i="2"/>
  <c r="R2873" i="2"/>
  <c r="R2872" i="2"/>
  <c r="R2861" i="2"/>
  <c r="R2860" i="2"/>
  <c r="R2849" i="2"/>
  <c r="R2820" i="2"/>
  <c r="R2805" i="2"/>
  <c r="R2804" i="2"/>
  <c r="R2773" i="2"/>
  <c r="R2768" i="2"/>
  <c r="R2745" i="2"/>
  <c r="R2732" i="2"/>
  <c r="R2729" i="2"/>
  <c r="R2728" i="2"/>
  <c r="R2725" i="2"/>
  <c r="R2724" i="2"/>
  <c r="R2721" i="2"/>
  <c r="R2720" i="2"/>
  <c r="R2717" i="2"/>
  <c r="R2712" i="2"/>
  <c r="R2709" i="2"/>
  <c r="R2705" i="2"/>
  <c r="R2697" i="2"/>
  <c r="R2689" i="2"/>
  <c r="R2685" i="2"/>
  <c r="R2668" i="2"/>
  <c r="R2665" i="2"/>
  <c r="R2664" i="2"/>
  <c r="R2661" i="2"/>
  <c r="R2660" i="2"/>
  <c r="R2653" i="2"/>
  <c r="R2641" i="2"/>
  <c r="R2637" i="2"/>
  <c r="R2636" i="2"/>
  <c r="R2629" i="2"/>
  <c r="R2612" i="2"/>
  <c r="R2609" i="2"/>
  <c r="R2605" i="2"/>
  <c r="R2596" i="2"/>
  <c r="R2568" i="2"/>
  <c r="R2553" i="2"/>
  <c r="R2552" i="2"/>
  <c r="R2521" i="2"/>
  <c r="R2516" i="2"/>
  <c r="R2508" i="2"/>
  <c r="R2480" i="2"/>
  <c r="R2476" i="2"/>
  <c r="R2472" i="2"/>
  <c r="R2468" i="2"/>
  <c r="R2460" i="2"/>
  <c r="R2412" i="2"/>
  <c r="R2408" i="2"/>
  <c r="R2384" i="2"/>
  <c r="R2376" i="2"/>
  <c r="R2352" i="2"/>
  <c r="R2300" i="2"/>
  <c r="R3995" i="2"/>
  <c r="R4758" i="2"/>
  <c r="R4934" i="2"/>
  <c r="R5030" i="2"/>
  <c r="R5126" i="2"/>
  <c r="R5142" i="2"/>
  <c r="R5174" i="2"/>
  <c r="R5334" i="2"/>
  <c r="R6262" i="2"/>
  <c r="R6258" i="2"/>
  <c r="R6251" i="2"/>
  <c r="R6242" i="2"/>
  <c r="R6238" i="2"/>
  <c r="R6234" i="2"/>
  <c r="R6223" i="2"/>
  <c r="R6215" i="2"/>
  <c r="R6210" i="2"/>
  <c r="R6186" i="2"/>
  <c r="R5706" i="2"/>
  <c r="R5705" i="2"/>
  <c r="R5701" i="2"/>
  <c r="R5503" i="2"/>
  <c r="R5487" i="2"/>
  <c r="R5483" i="2"/>
  <c r="R5475" i="2"/>
  <c r="R5468" i="2"/>
  <c r="R5467" i="2"/>
  <c r="R5464" i="2"/>
  <c r="R5463" i="2"/>
  <c r="R5459" i="2"/>
  <c r="R5455" i="2"/>
  <c r="R5452" i="2"/>
  <c r="R5451" i="2"/>
  <c r="R5412" i="2"/>
  <c r="R5404" i="2"/>
  <c r="R5396" i="2"/>
  <c r="R5380" i="2"/>
  <c r="R5371" i="2"/>
  <c r="R5368" i="2"/>
  <c r="R5328" i="2"/>
  <c r="R5304" i="2"/>
  <c r="R5296" i="2"/>
  <c r="R5295" i="2"/>
  <c r="R5287" i="2"/>
  <c r="R5284" i="2"/>
  <c r="R5283" i="2"/>
  <c r="R5272" i="2"/>
  <c r="R5244" i="2"/>
  <c r="R5220" i="2"/>
  <c r="R5211" i="2"/>
  <c r="R5207" i="2"/>
  <c r="R5203" i="2"/>
  <c r="R5200" i="2"/>
  <c r="R5199" i="2"/>
  <c r="R5196" i="2"/>
  <c r="R5188" i="2"/>
  <c r="R5168" i="2"/>
  <c r="R5148" i="2"/>
  <c r="R5147" i="2"/>
  <c r="R5144" i="2"/>
  <c r="R5143" i="2"/>
  <c r="R5140" i="2"/>
  <c r="R5136" i="2"/>
  <c r="R5128" i="2"/>
  <c r="R5123" i="2"/>
  <c r="R5120" i="2"/>
  <c r="R5116" i="2"/>
  <c r="R5115" i="2"/>
  <c r="R5112" i="2"/>
  <c r="R5107" i="2"/>
  <c r="R5072" i="2"/>
  <c r="R5063" i="2"/>
  <c r="R5059" i="2"/>
  <c r="R5047" i="2"/>
  <c r="R5044" i="2"/>
  <c r="R5035" i="2"/>
  <c r="R5024" i="2"/>
  <c r="R5020" i="2"/>
  <c r="R5019" i="2"/>
  <c r="R5011" i="2"/>
  <c r="R5004" i="2"/>
  <c r="R4996" i="2"/>
  <c r="R4988" i="2"/>
  <c r="R4984" i="2"/>
  <c r="R4980" i="2"/>
  <c r="R4967" i="2"/>
  <c r="R4963" i="2"/>
  <c r="R4951" i="2"/>
  <c r="R4939" i="2"/>
  <c r="R4935" i="2"/>
  <c r="R4923" i="2"/>
  <c r="R4908" i="2"/>
  <c r="R4907" i="2"/>
  <c r="R4891" i="2"/>
  <c r="R4887" i="2"/>
  <c r="R4879" i="2"/>
  <c r="R4875" i="2"/>
  <c r="R4872" i="2"/>
  <c r="R4847" i="2"/>
  <c r="R4835" i="2"/>
  <c r="R4828" i="2"/>
  <c r="R4811" i="2"/>
  <c r="R4808" i="2"/>
  <c r="R4800" i="2"/>
  <c r="R4792" i="2"/>
  <c r="R4787" i="2"/>
  <c r="R4767" i="2"/>
  <c r="R4764" i="2"/>
  <c r="R4763" i="2"/>
  <c r="R4759" i="2"/>
  <c r="R4756" i="2"/>
  <c r="R4744" i="2"/>
  <c r="R4740" i="2"/>
  <c r="R4739" i="2"/>
  <c r="R4735" i="2"/>
  <c r="R4723" i="2"/>
  <c r="R4703" i="2"/>
  <c r="R4700" i="2"/>
  <c r="R4699" i="2"/>
  <c r="R4696" i="2"/>
  <c r="R4695" i="2"/>
  <c r="R4692" i="2"/>
  <c r="R4676" i="2"/>
  <c r="R4672" i="2"/>
  <c r="R4671" i="2"/>
  <c r="R4663" i="2"/>
  <c r="R4659" i="2"/>
  <c r="R4656" i="2"/>
  <c r="R4651" i="2"/>
  <c r="R4585" i="2"/>
  <c r="R4581" i="2"/>
  <c r="R4521" i="2"/>
  <c r="R4501" i="2"/>
  <c r="R4497" i="2"/>
  <c r="R4361" i="2"/>
  <c r="R4345" i="2"/>
  <c r="R4337" i="2"/>
  <c r="R4322" i="2"/>
  <c r="R4321" i="2"/>
  <c r="R4317" i="2"/>
  <c r="R4302" i="2"/>
  <c r="R4298" i="2"/>
  <c r="R4297" i="2"/>
  <c r="R4294" i="2"/>
  <c r="R4293" i="2"/>
  <c r="R4285" i="2"/>
  <c r="R4282" i="2"/>
  <c r="R4278" i="2"/>
  <c r="R4277" i="2"/>
  <c r="R4274" i="2"/>
  <c r="R4270" i="2"/>
  <c r="R4265" i="2"/>
  <c r="R4262" i="2"/>
  <c r="R4258" i="2"/>
  <c r="R4234" i="2"/>
  <c r="R4221" i="2"/>
  <c r="R4206" i="2"/>
  <c r="R4205" i="2"/>
  <c r="R4125" i="2"/>
  <c r="R4121" i="2"/>
  <c r="R4118" i="2"/>
  <c r="R4074" i="2"/>
  <c r="R4073" i="2"/>
  <c r="R4015" i="2"/>
  <c r="R4007" i="2"/>
  <c r="R3975" i="2"/>
  <c r="R3959" i="2"/>
  <c r="R3911" i="2"/>
  <c r="R3895" i="2"/>
  <c r="R3887" i="2"/>
  <c r="R3879" i="2"/>
  <c r="R3863" i="2"/>
  <c r="R3856" i="2"/>
  <c r="R3851" i="2"/>
  <c r="R3848" i="2"/>
  <c r="R3847" i="2"/>
  <c r="R3844" i="2"/>
  <c r="R3840" i="2"/>
  <c r="R3835" i="2"/>
  <c r="R3831" i="2"/>
  <c r="R3828" i="2"/>
  <c r="R3827" i="2"/>
  <c r="R3823" i="2"/>
  <c r="R3815" i="2"/>
  <c r="R3811" i="2"/>
  <c r="R3804" i="2"/>
  <c r="R3787" i="2"/>
  <c r="R3783" i="2"/>
  <c r="R3776" i="2"/>
  <c r="R3768" i="2"/>
  <c r="R3767" i="2"/>
  <c r="R3763" i="2"/>
  <c r="R3755" i="2"/>
  <c r="R3752" i="2"/>
  <c r="R3748" i="2"/>
  <c r="R3747" i="2"/>
  <c r="R3744" i="2"/>
  <c r="R3736" i="2"/>
  <c r="R3732" i="2"/>
  <c r="R3731" i="2"/>
  <c r="R3724" i="2"/>
  <c r="R3704" i="2"/>
  <c r="R3692" i="2"/>
  <c r="R3668" i="2"/>
  <c r="R3644" i="2"/>
  <c r="R3643" i="2"/>
  <c r="R3639" i="2"/>
  <c r="R3624" i="2"/>
  <c r="R3620" i="2"/>
  <c r="R3619" i="2"/>
  <c r="R3616" i="2"/>
  <c r="R3615" i="2"/>
  <c r="R3607" i="2"/>
  <c r="R3604" i="2"/>
  <c r="R3596" i="2"/>
  <c r="R3595" i="2"/>
  <c r="R3592" i="2"/>
  <c r="R3580" i="2"/>
  <c r="R3560" i="2"/>
  <c r="R3552" i="2"/>
  <c r="R3543" i="2"/>
  <c r="R3528" i="2"/>
  <c r="R3527" i="2"/>
  <c r="R3484" i="2"/>
  <c r="R3444" i="2"/>
  <c r="R3443" i="2"/>
  <c r="R3423" i="2"/>
  <c r="R3419" i="2"/>
  <c r="R3412" i="2"/>
  <c r="R3407" i="2"/>
  <c r="R3404" i="2"/>
  <c r="R3403" i="2"/>
  <c r="R3396" i="2"/>
  <c r="R3384" i="2"/>
  <c r="R3380" i="2"/>
  <c r="R3368" i="2"/>
  <c r="R3367" i="2"/>
  <c r="R3363" i="2"/>
  <c r="R3351" i="2"/>
  <c r="R3312" i="2"/>
  <c r="R3308" i="2"/>
  <c r="R3307" i="2"/>
  <c r="R3275" i="2"/>
  <c r="R3247" i="2"/>
  <c r="R3232" i="2"/>
  <c r="R3231" i="2"/>
  <c r="R3228" i="2"/>
  <c r="R3227" i="2"/>
  <c r="R3224" i="2"/>
  <c r="R3223" i="2"/>
  <c r="R3219" i="2"/>
  <c r="R3208" i="2"/>
  <c r="R3207" i="2"/>
  <c r="R3199" i="2"/>
  <c r="R3192" i="2"/>
  <c r="R3188" i="2"/>
  <c r="R3187" i="2"/>
  <c r="R3172" i="2"/>
  <c r="R3167" i="2"/>
  <c r="R3164" i="2"/>
  <c r="R3163" i="2"/>
  <c r="R3156" i="2"/>
  <c r="R3155" i="2"/>
  <c r="R3144" i="2"/>
  <c r="R3143" i="2"/>
  <c r="R3139" i="2"/>
  <c r="R3131" i="2"/>
  <c r="R3126" i="2"/>
  <c r="R3114" i="2"/>
  <c r="R3111" i="2"/>
  <c r="R3078" i="2"/>
  <c r="R3063" i="2"/>
  <c r="R3062" i="2"/>
  <c r="R3058" i="2"/>
  <c r="R3031" i="2"/>
  <c r="R3023" i="2"/>
  <c r="R3014" i="2"/>
  <c r="R2991" i="2"/>
  <c r="R2975" i="2"/>
  <c r="R2974" i="2"/>
  <c r="R2971" i="2"/>
  <c r="R2970" i="2"/>
  <c r="R2967" i="2"/>
  <c r="R2966" i="2"/>
  <c r="R2963" i="2"/>
  <c r="R2959" i="2"/>
  <c r="R2938" i="2"/>
  <c r="R2931" i="2"/>
  <c r="R2930" i="2"/>
  <c r="R2915" i="2"/>
  <c r="R2914" i="2"/>
  <c r="R2911" i="2"/>
  <c r="R2910" i="2"/>
  <c r="R2907" i="2"/>
  <c r="R2906" i="2"/>
  <c r="R2902" i="2"/>
  <c r="R2899" i="2"/>
  <c r="R2898" i="2"/>
  <c r="R2891" i="2"/>
  <c r="R2890" i="2"/>
  <c r="R2886" i="2"/>
  <c r="R2878" i="2"/>
  <c r="R2866" i="2"/>
  <c r="R2863" i="2"/>
  <c r="R2854" i="2"/>
  <c r="R2839" i="2"/>
  <c r="R2827" i="2"/>
  <c r="R2811" i="2"/>
  <c r="R2810" i="2"/>
  <c r="R2806" i="2"/>
  <c r="R2779" i="2"/>
  <c r="R2774" i="2"/>
  <c r="R2771" i="2"/>
  <c r="R2731" i="2"/>
  <c r="R2730" i="2"/>
  <c r="R2727" i="2"/>
  <c r="R2726" i="2"/>
  <c r="R2723" i="2"/>
  <c r="R2722" i="2"/>
  <c r="R2719" i="2"/>
  <c r="R2691" i="2"/>
  <c r="R2690" i="2"/>
  <c r="R2686" i="2"/>
  <c r="R2683" i="2"/>
  <c r="R2671" i="2"/>
  <c r="R2670" i="2"/>
  <c r="R2667" i="2"/>
  <c r="R2663" i="2"/>
  <c r="R2662" i="2"/>
  <c r="R2659" i="2"/>
  <c r="R2655" i="2"/>
  <c r="R2654" i="2"/>
  <c r="R2642" i="2"/>
  <c r="R2631" i="2"/>
  <c r="R2623" i="2"/>
  <c r="R2619" i="2"/>
  <c r="R2603" i="2"/>
  <c r="R2599" i="2"/>
  <c r="R2587" i="2"/>
  <c r="R2575" i="2"/>
  <c r="R2567" i="2"/>
  <c r="R2559" i="2"/>
  <c r="R2558" i="2"/>
  <c r="R2554" i="2"/>
  <c r="R2527" i="2"/>
  <c r="R2519" i="2"/>
  <c r="R2506" i="2"/>
  <c r="R2478" i="2"/>
  <c r="R2474" i="2"/>
  <c r="R2470" i="2"/>
  <c r="R2454" i="2"/>
  <c r="R2438" i="2"/>
  <c r="R2434" i="2"/>
  <c r="R2410" i="2"/>
  <c r="R2406" i="2"/>
  <c r="R2378" i="2"/>
  <c r="R2366" i="2"/>
  <c r="R2354" i="2"/>
  <c r="R2338" i="2"/>
  <c r="R2326" i="2"/>
  <c r="R2310" i="2"/>
  <c r="R2302" i="2"/>
  <c r="R2294" i="2"/>
  <c r="R2038" i="2"/>
  <c r="R2034" i="2"/>
  <c r="R1954" i="2"/>
  <c r="R1950" i="2"/>
  <c r="R1946" i="2"/>
  <c r="R1930" i="2"/>
  <c r="R1914" i="2"/>
  <c r="R1910" i="2"/>
  <c r="R1890" i="2"/>
  <c r="R1886" i="2"/>
  <c r="R1854" i="2"/>
  <c r="R1786" i="2"/>
  <c r="R1770" i="2"/>
  <c r="R1730" i="2"/>
  <c r="R1722" i="2"/>
  <c r="R2036" i="2"/>
  <c r="R2032" i="2"/>
  <c r="R2028" i="2"/>
  <c r="R1956" i="2"/>
  <c r="R1952" i="2"/>
  <c r="R1948" i="2"/>
  <c r="R1944" i="2"/>
  <c r="R1936" i="2"/>
  <c r="R1888" i="2"/>
  <c r="R1884" i="2"/>
  <c r="R1860" i="2"/>
  <c r="R1816" i="2"/>
  <c r="R1776" i="2"/>
  <c r="R1772" i="2"/>
  <c r="R1724" i="2"/>
  <c r="R6043" i="2"/>
  <c r="R6027" i="2"/>
  <c r="R5955" i="2"/>
  <c r="R5951" i="2"/>
  <c r="R5418" i="2"/>
  <c r="R6216" i="2"/>
  <c r="R6184" i="2"/>
  <c r="R5933" i="2"/>
  <c r="R5927" i="2"/>
  <c r="R5923" i="2"/>
  <c r="R5913" i="2"/>
  <c r="R5849" i="2"/>
  <c r="R5835" i="2"/>
  <c r="R5817" i="2"/>
  <c r="R5812" i="2"/>
  <c r="R5788" i="2"/>
  <c r="R5785" i="2"/>
  <c r="R5773" i="2"/>
  <c r="R5768" i="2"/>
  <c r="R5765" i="2"/>
  <c r="R5724" i="2"/>
  <c r="R5721" i="2"/>
  <c r="R5900" i="2"/>
  <c r="R5776" i="2"/>
  <c r="R4631" i="2"/>
  <c r="R4611" i="2"/>
  <c r="R4607" i="2"/>
  <c r="R509" i="2"/>
  <c r="R517" i="2"/>
  <c r="R535" i="2"/>
  <c r="R567" i="2"/>
  <c r="R476" i="2"/>
  <c r="R472" i="2"/>
  <c r="R427" i="2"/>
  <c r="R400" i="2"/>
  <c r="R398" i="2"/>
  <c r="R395" i="2"/>
  <c r="R371" i="2"/>
  <c r="R360" i="2"/>
  <c r="R326" i="2"/>
  <c r="R318" i="2"/>
  <c r="R312" i="2"/>
  <c r="R310" i="2"/>
  <c r="R270" i="2"/>
  <c r="R243" i="2"/>
  <c r="R240" i="2"/>
  <c r="R230" i="2"/>
  <c r="R224" i="2"/>
  <c r="R222" i="2"/>
  <c r="R219" i="2"/>
  <c r="R216" i="2"/>
  <c r="R190" i="2"/>
  <c r="R177" i="2"/>
  <c r="R163" i="2"/>
  <c r="R156" i="2"/>
  <c r="R151" i="2"/>
  <c r="R131" i="2"/>
  <c r="R122" i="2"/>
  <c r="R97" i="2"/>
  <c r="R90" i="2"/>
  <c r="R65" i="2"/>
  <c r="R14" i="2"/>
  <c r="R10" i="2"/>
  <c r="R24" i="2"/>
  <c r="R152" i="2"/>
  <c r="R181" i="2"/>
  <c r="R245" i="2"/>
  <c r="R325" i="2"/>
  <c r="R405" i="2"/>
  <c r="R451" i="2"/>
  <c r="R515" i="2"/>
  <c r="R533" i="2"/>
  <c r="R578" i="2"/>
  <c r="R572" i="2"/>
  <c r="R556" i="2"/>
  <c r="R538" i="2"/>
  <c r="R536" i="2"/>
  <c r="R518" i="2"/>
  <c r="R516" i="2"/>
  <c r="R514" i="2"/>
  <c r="R512" i="2"/>
  <c r="R510" i="2"/>
  <c r="R502" i="2"/>
  <c r="R498" i="2"/>
  <c r="R473" i="2"/>
  <c r="R457" i="2"/>
  <c r="R225" i="2"/>
  <c r="R209" i="2"/>
  <c r="R176" i="2"/>
  <c r="R144" i="2"/>
  <c r="R48" i="2"/>
  <c r="R5940" i="2"/>
  <c r="R4592" i="2"/>
  <c r="R4584" i="2"/>
  <c r="R4582" i="2"/>
  <c r="R4576" i="2"/>
  <c r="R4568" i="2"/>
  <c r="R4548" i="2"/>
  <c r="R4542" i="2"/>
  <c r="R4536" i="2"/>
  <c r="R4534" i="2"/>
  <c r="R4532" i="2"/>
  <c r="R4524" i="2"/>
  <c r="R4522" i="2"/>
  <c r="R4520" i="2"/>
  <c r="R4518" i="2"/>
  <c r="R4514" i="2"/>
  <c r="R4508" i="2"/>
  <c r="R4502" i="2"/>
  <c r="R4072" i="2"/>
  <c r="R4068" i="2"/>
  <c r="R4064" i="2"/>
  <c r="R4060" i="2"/>
  <c r="R4058" i="2"/>
  <c r="R4054" i="2"/>
  <c r="R4048" i="2"/>
  <c r="R4042" i="2"/>
  <c r="R4006" i="2"/>
  <c r="R3994" i="2"/>
  <c r="R3986" i="2"/>
  <c r="R3970" i="2"/>
  <c r="R3966" i="2"/>
  <c r="R3962" i="2"/>
  <c r="R3958" i="2"/>
  <c r="R3926" i="2"/>
  <c r="R3922" i="2"/>
  <c r="R3898" i="2"/>
  <c r="R4079" i="2"/>
  <c r="R4207" i="2"/>
  <c r="R4335" i="2"/>
  <c r="R4431" i="2"/>
  <c r="R4447" i="2"/>
  <c r="R4463" i="2"/>
  <c r="R4527" i="2"/>
  <c r="R4543" i="2"/>
  <c r="R4575" i="2"/>
  <c r="R5714" i="2"/>
  <c r="R5778" i="2"/>
  <c r="R5786" i="2"/>
  <c r="R5794" i="2"/>
  <c r="R5818" i="2"/>
  <c r="R5890" i="2"/>
  <c r="R5914" i="2"/>
  <c r="R5922" i="2"/>
  <c r="R5986" i="2"/>
  <c r="R6026" i="2"/>
  <c r="R6042" i="2"/>
  <c r="R6058" i="2"/>
  <c r="R6074" i="2"/>
  <c r="R6082" i="2"/>
  <c r="R6098" i="2"/>
  <c r="R6106" i="2"/>
  <c r="R6122" i="2"/>
  <c r="R6178" i="2"/>
  <c r="R6294" i="2"/>
  <c r="R6237" i="2"/>
  <c r="R6225" i="2"/>
  <c r="R6177" i="2"/>
  <c r="R6163" i="2"/>
  <c r="R6159" i="2"/>
  <c r="R6153" i="2"/>
  <c r="R6133" i="2"/>
  <c r="R6119" i="2"/>
  <c r="R6111" i="2"/>
  <c r="R6101" i="2"/>
  <c r="R6099" i="2"/>
  <c r="R6097" i="2"/>
  <c r="R6091" i="2"/>
  <c r="R6089" i="2"/>
  <c r="R5699" i="2"/>
  <c r="R5497" i="2"/>
  <c r="R5417" i="2"/>
  <c r="R5401" i="2"/>
  <c r="R5361" i="2"/>
  <c r="R5317" i="2"/>
  <c r="R5313" i="2"/>
  <c r="R5305" i="2"/>
  <c r="R5301" i="2"/>
  <c r="R5233" i="2"/>
  <c r="R5221" i="2"/>
  <c r="R5189" i="2"/>
  <c r="R5181" i="2"/>
  <c r="R5169" i="2"/>
  <c r="R5149" i="2"/>
  <c r="R5145" i="2"/>
  <c r="R5141" i="2"/>
  <c r="R5133" i="2"/>
  <c r="R5125" i="2"/>
  <c r="R5113" i="2"/>
  <c r="R5073" i="2"/>
  <c r="R5037" i="2"/>
  <c r="R5029" i="2"/>
  <c r="R5025" i="2"/>
  <c r="R5021" i="2"/>
  <c r="R5009" i="2"/>
  <c r="R5005" i="2"/>
  <c r="R4957" i="2"/>
  <c r="R4941" i="2"/>
  <c r="R4913" i="2"/>
  <c r="R4909" i="2"/>
  <c r="R4905" i="2"/>
  <c r="R4885" i="2"/>
  <c r="R4841" i="2"/>
  <c r="R4837" i="2"/>
  <c r="R4829" i="2"/>
  <c r="R4801" i="2"/>
  <c r="R4797" i="2"/>
  <c r="R4793" i="2"/>
  <c r="R4769" i="2"/>
  <c r="R4761" i="2"/>
  <c r="R4757" i="2"/>
  <c r="R4745" i="2"/>
  <c r="R4729" i="2"/>
  <c r="R4717" i="2"/>
  <c r="R4677" i="2"/>
  <c r="R4665" i="2"/>
  <c r="R4595" i="2"/>
  <c r="R4472" i="2"/>
  <c r="R4466" i="2"/>
  <c r="R4454" i="2"/>
  <c r="R4446" i="2"/>
  <c r="R4445" i="2"/>
  <c r="R4441" i="2"/>
  <c r="R4440" i="2"/>
  <c r="R4437" i="2"/>
  <c r="R4436" i="2"/>
  <c r="R4434" i="2"/>
  <c r="R4433" i="2"/>
  <c r="R4432" i="2"/>
  <c r="R4422" i="2"/>
  <c r="R4420" i="2"/>
  <c r="R4414" i="2"/>
  <c r="R4413" i="2"/>
  <c r="R4410" i="2"/>
  <c r="R4409" i="2"/>
  <c r="R4382" i="2"/>
  <c r="R4376" i="2"/>
  <c r="R4373" i="2"/>
  <c r="R4372" i="2"/>
  <c r="R4370" i="2"/>
  <c r="R4364" i="2"/>
  <c r="R4336" i="2"/>
  <c r="R4332" i="2"/>
  <c r="R4328" i="2"/>
  <c r="R4304" i="2"/>
  <c r="R4296" i="2"/>
  <c r="R4264" i="2"/>
  <c r="R4252" i="2"/>
  <c r="R4248" i="2"/>
  <c r="R4212" i="2"/>
  <c r="R4196" i="2"/>
  <c r="R4160" i="2"/>
  <c r="R4132" i="2"/>
  <c r="R4124" i="2"/>
  <c r="R4116" i="2"/>
  <c r="R4108" i="2"/>
  <c r="R4088" i="2"/>
  <c r="R4076" i="2"/>
  <c r="R4061" i="2"/>
  <c r="R4025" i="2"/>
  <c r="R3985" i="2"/>
  <c r="R3977" i="2"/>
  <c r="R3897" i="2"/>
  <c r="R3987" i="2"/>
  <c r="R4730" i="2"/>
  <c r="R4762" i="2"/>
  <c r="R4810" i="2"/>
  <c r="R4874" i="2"/>
  <c r="R4922" i="2"/>
  <c r="R4938" i="2"/>
  <c r="R4986" i="2"/>
  <c r="R5002" i="2"/>
  <c r="R5018" i="2"/>
  <c r="R5082" i="2"/>
  <c r="R5114" i="2"/>
  <c r="R5130" i="2"/>
  <c r="R5146" i="2"/>
  <c r="R5306" i="2"/>
  <c r="R3133" i="2"/>
  <c r="R3915" i="2"/>
  <c r="R3979" i="2"/>
  <c r="R4670" i="2"/>
  <c r="R4686" i="2"/>
  <c r="R4718" i="2"/>
  <c r="R4750" i="2"/>
  <c r="R4782" i="2"/>
  <c r="R4878" i="2"/>
  <c r="R4974" i="2"/>
  <c r="R5006" i="2"/>
  <c r="R5118" i="2"/>
  <c r="R5134" i="2"/>
  <c r="R5150" i="2"/>
  <c r="R5230" i="2"/>
  <c r="R5342" i="2"/>
  <c r="R6268" i="2"/>
  <c r="R6284" i="2"/>
  <c r="R1694" i="2"/>
  <c r="R1683" i="2"/>
  <c r="R1682" i="2"/>
  <c r="R1681" i="2"/>
  <c r="R1680" i="2"/>
  <c r="R1679" i="2"/>
  <c r="R1678" i="2"/>
  <c r="R1677" i="2"/>
  <c r="R1676" i="2"/>
  <c r="R1675" i="2"/>
  <c r="R1674" i="2"/>
  <c r="R1673" i="2"/>
  <c r="R1672" i="2"/>
  <c r="R1671" i="2"/>
  <c r="R1670" i="2"/>
  <c r="R1669" i="2"/>
  <c r="R1666" i="2"/>
  <c r="R1663" i="2"/>
  <c r="R1660" i="2"/>
  <c r="R1659" i="2"/>
  <c r="R1651" i="2"/>
  <c r="R1645" i="2"/>
  <c r="R1644" i="2"/>
  <c r="R1640" i="2"/>
  <c r="R1637" i="2"/>
  <c r="R1623" i="2"/>
  <c r="R1615" i="2"/>
  <c r="R1604" i="2"/>
  <c r="R1594" i="2"/>
  <c r="R1593" i="2"/>
  <c r="R1587" i="2"/>
  <c r="R1584" i="2"/>
  <c r="R1567" i="2"/>
  <c r="R1565" i="2"/>
  <c r="R1563" i="2"/>
  <c r="R1560" i="2"/>
  <c r="R1549" i="2"/>
  <c r="R1524" i="2"/>
  <c r="R1514" i="2"/>
  <c r="R1498" i="2"/>
  <c r="R1491" i="2"/>
  <c r="R1483" i="2"/>
  <c r="R1482" i="2"/>
  <c r="R1481" i="2"/>
  <c r="R1476" i="2"/>
  <c r="R1475" i="2"/>
  <c r="R1471" i="2"/>
  <c r="R1470" i="2"/>
  <c r="R1452" i="2"/>
  <c r="R1451" i="2"/>
  <c r="R1450" i="2"/>
  <c r="R1449" i="2"/>
  <c r="R1448" i="2"/>
  <c r="R1437" i="2"/>
  <c r="R1431" i="2"/>
  <c r="R1429" i="2"/>
  <c r="R1426" i="2"/>
  <c r="R1418" i="2"/>
  <c r="R1415" i="2"/>
  <c r="R1401" i="2"/>
  <c r="R1390" i="2"/>
  <c r="R1389" i="2"/>
  <c r="R1388" i="2"/>
  <c r="R1387" i="2"/>
  <c r="R1386" i="2"/>
  <c r="R1385" i="2"/>
  <c r="R1384" i="2"/>
  <c r="R1383" i="2"/>
  <c r="R1382" i="2"/>
  <c r="R1381" i="2"/>
  <c r="R1380" i="2"/>
  <c r="R1379" i="2"/>
  <c r="R1378" i="2"/>
  <c r="R1377" i="2"/>
  <c r="R1376" i="2"/>
  <c r="R1373" i="2"/>
  <c r="R1367" i="2"/>
  <c r="R1366" i="2"/>
  <c r="R1358" i="2"/>
  <c r="R1352" i="2"/>
  <c r="R1351" i="2"/>
  <c r="R1347" i="2"/>
  <c r="R1344" i="2"/>
  <c r="R1337" i="2"/>
  <c r="R1336" i="2"/>
  <c r="R1330" i="2"/>
  <c r="R1322" i="2"/>
  <c r="R1311" i="2"/>
  <c r="R1301" i="2"/>
  <c r="R1300" i="2"/>
  <c r="R1294" i="2"/>
  <c r="R1291" i="2"/>
  <c r="R1274" i="2"/>
  <c r="R1272" i="2"/>
  <c r="R1270" i="2"/>
  <c r="R1267" i="2"/>
  <c r="R1261" i="2"/>
  <c r="R1260" i="2"/>
  <c r="R1256" i="2"/>
  <c r="R1245" i="2"/>
  <c r="R1241" i="2"/>
  <c r="R1238" i="2"/>
  <c r="R1231" i="2"/>
  <c r="R1221" i="2"/>
  <c r="R1211" i="2"/>
  <c r="R1205" i="2"/>
  <c r="R1198" i="2"/>
  <c r="R1190" i="2"/>
  <c r="R1189" i="2"/>
  <c r="R1188" i="2"/>
  <c r="R1184" i="2"/>
  <c r="R1183" i="2"/>
  <c r="R1182" i="2"/>
  <c r="R1132" i="2"/>
  <c r="R1130" i="2"/>
  <c r="R1127" i="2"/>
  <c r="R1119" i="2"/>
  <c r="R1118" i="2"/>
  <c r="R1116" i="2"/>
  <c r="R1091" i="2"/>
  <c r="R1089" i="2"/>
  <c r="R1088" i="2"/>
  <c r="R1087" i="2"/>
  <c r="R1086" i="2"/>
  <c r="R1085" i="2"/>
  <c r="R1084" i="2"/>
  <c r="R1083" i="2"/>
  <c r="R1082" i="2"/>
  <c r="R1081" i="2"/>
  <c r="R1080" i="2"/>
  <c r="R1079" i="2"/>
  <c r="R1078" i="2"/>
  <c r="R1077" i="2"/>
  <c r="R1074" i="2"/>
  <c r="R1068" i="2"/>
  <c r="R1067" i="2"/>
  <c r="R1059" i="2"/>
  <c r="R1053" i="2"/>
  <c r="R1048" i="2"/>
  <c r="R1047" i="2"/>
  <c r="R1045" i="2"/>
  <c r="R1038" i="2"/>
  <c r="R1037" i="2"/>
  <c r="R1031" i="2"/>
  <c r="R1023" i="2"/>
  <c r="R1006" i="2"/>
  <c r="R1005" i="2"/>
  <c r="R1002" i="2"/>
  <c r="R1001" i="2"/>
  <c r="R995" i="2"/>
  <c r="R992" i="2"/>
  <c r="R975" i="2"/>
  <c r="R973" i="2"/>
  <c r="R971" i="2"/>
  <c r="R968" i="2"/>
  <c r="R962" i="2"/>
  <c r="R961" i="2"/>
  <c r="R957" i="2"/>
  <c r="R949" i="2"/>
  <c r="R946" i="2"/>
  <c r="R942" i="2"/>
  <c r="R939" i="2"/>
  <c r="R922" i="2"/>
  <c r="R912" i="2"/>
  <c r="R899" i="2"/>
  <c r="R891" i="2"/>
  <c r="R890" i="2"/>
  <c r="R889" i="2"/>
  <c r="R885" i="2"/>
  <c r="R884" i="2"/>
  <c r="R883" i="2"/>
  <c r="R852" i="2"/>
  <c r="R850" i="2"/>
  <c r="R847" i="2"/>
  <c r="R839" i="2"/>
  <c r="R838" i="2"/>
  <c r="R836" i="2"/>
  <c r="R811" i="2"/>
  <c r="R809" i="2"/>
  <c r="R808" i="2"/>
  <c r="R807" i="2"/>
  <c r="R806" i="2"/>
  <c r="R805" i="2"/>
  <c r="R804" i="2"/>
  <c r="R803" i="2"/>
  <c r="R802" i="2"/>
  <c r="R801" i="2"/>
  <c r="R800" i="2"/>
  <c r="R799" i="2"/>
  <c r="R798" i="2"/>
  <c r="R797" i="2"/>
  <c r="R794" i="2"/>
  <c r="R788" i="2"/>
  <c r="R787" i="2"/>
  <c r="R779" i="2"/>
  <c r="R773" i="2"/>
  <c r="R768" i="2"/>
  <c r="R767" i="2"/>
  <c r="R765" i="2"/>
  <c r="R758" i="2"/>
  <c r="R757" i="2"/>
  <c r="R751" i="2"/>
  <c r="R743" i="2"/>
  <c r="R726" i="2"/>
  <c r="R725" i="2"/>
  <c r="R722" i="2"/>
  <c r="R721" i="2"/>
  <c r="R715" i="2"/>
  <c r="R712" i="2"/>
  <c r="R695" i="2"/>
  <c r="R693" i="2"/>
  <c r="R691" i="2"/>
  <c r="R688" i="2"/>
  <c r="R682" i="2"/>
  <c r="R681" i="2"/>
  <c r="R677" i="2"/>
  <c r="R669" i="2"/>
  <c r="R666" i="2"/>
  <c r="R662" i="2"/>
  <c r="R659" i="2"/>
  <c r="R642" i="2"/>
  <c r="R632" i="2"/>
  <c r="R619" i="2"/>
  <c r="R611" i="2"/>
  <c r="R610" i="2"/>
  <c r="R609" i="2"/>
  <c r="R605" i="2"/>
  <c r="R604" i="2"/>
  <c r="R603" i="2"/>
  <c r="R6041" i="2"/>
  <c r="R6029" i="2"/>
  <c r="R6025" i="2"/>
  <c r="R6021" i="2"/>
  <c r="R6009" i="2"/>
  <c r="R5993" i="2"/>
  <c r="R5981" i="2"/>
  <c r="R5973" i="2"/>
  <c r="R5514" i="2"/>
  <c r="R6040" i="2"/>
  <c r="R5931" i="2"/>
  <c r="R5925" i="2"/>
  <c r="R5912" i="2"/>
  <c r="R5907" i="2"/>
  <c r="R5904" i="2"/>
  <c r="R5895" i="2"/>
  <c r="R5853" i="2"/>
  <c r="R5836" i="2"/>
  <c r="R5833" i="2"/>
  <c r="R5825" i="2"/>
  <c r="R5811" i="2"/>
  <c r="R5807" i="2"/>
  <c r="R5801" i="2"/>
  <c r="R5789" i="2"/>
  <c r="R5787" i="2"/>
  <c r="R5784" i="2"/>
  <c r="R5779" i="2"/>
  <c r="R5769" i="2"/>
  <c r="R5764" i="2"/>
  <c r="R5761" i="2"/>
  <c r="R5755" i="2"/>
  <c r="R5749" i="2"/>
  <c r="R5732" i="2"/>
  <c r="R5729" i="2"/>
  <c r="R5725" i="2"/>
  <c r="R5715" i="2"/>
  <c r="R5700" i="2"/>
  <c r="R5502" i="2"/>
  <c r="R5486" i="2"/>
  <c r="R5474" i="2"/>
  <c r="R5398" i="2"/>
  <c r="R5390" i="2"/>
  <c r="R5744" i="2"/>
  <c r="R4563" i="2"/>
  <c r="R4539" i="2"/>
  <c r="R4523" i="2"/>
  <c r="R5792" i="2"/>
  <c r="R6188" i="2"/>
  <c r="R6156" i="2"/>
  <c r="R6140" i="2"/>
  <c r="R6128" i="2"/>
  <c r="R6104" i="2"/>
  <c r="R6092" i="2"/>
  <c r="R6080" i="2"/>
  <c r="R6044" i="2"/>
  <c r="R5980" i="2"/>
  <c r="R5402" i="2"/>
  <c r="R4475" i="2"/>
  <c r="R4467" i="2"/>
  <c r="R4435" i="2"/>
  <c r="R4363" i="2"/>
  <c r="R4299" i="2"/>
  <c r="R4291" i="2"/>
  <c r="R4275" i="2"/>
  <c r="R4235" i="2"/>
  <c r="R4227" i="2"/>
  <c r="R4211" i="2"/>
  <c r="R4171" i="2"/>
  <c r="R4147" i="2"/>
  <c r="R4115" i="2"/>
  <c r="R4107" i="2"/>
  <c r="R497" i="2"/>
  <c r="R505" i="2"/>
  <c r="R513" i="2"/>
  <c r="R563" i="2"/>
  <c r="R486" i="2"/>
  <c r="R478" i="2"/>
  <c r="R470" i="2"/>
  <c r="R458" i="2"/>
  <c r="R446" i="2"/>
  <c r="R426" i="2"/>
  <c r="R420" i="2"/>
  <c r="R418" i="2"/>
  <c r="R388" i="2"/>
  <c r="R367" i="2"/>
  <c r="R364" i="2"/>
  <c r="R316" i="2"/>
  <c r="R311" i="2"/>
  <c r="R279" i="2"/>
  <c r="R274" i="2"/>
  <c r="R263" i="2"/>
  <c r="R260" i="2"/>
  <c r="R242" i="2"/>
  <c r="R231" i="2"/>
  <c r="R226" i="2"/>
  <c r="R223" i="2"/>
  <c r="R220" i="2"/>
  <c r="R218" i="2"/>
  <c r="R212" i="2"/>
  <c r="R204" i="2"/>
  <c r="R191" i="2"/>
  <c r="R183" i="2"/>
  <c r="R178" i="2"/>
  <c r="R175" i="2"/>
  <c r="R162" i="2"/>
  <c r="R132" i="2"/>
  <c r="R125" i="2"/>
  <c r="R109" i="2"/>
  <c r="R102" i="2"/>
  <c r="R100" i="2"/>
  <c r="R68" i="2"/>
  <c r="R61" i="2"/>
  <c r="R25" i="2"/>
  <c r="R15" i="2"/>
  <c r="R72" i="2"/>
  <c r="R104" i="2"/>
  <c r="R205" i="2"/>
  <c r="R221" i="2"/>
  <c r="R285" i="2"/>
  <c r="R317" i="2"/>
  <c r="R333" i="2"/>
  <c r="R349" i="2"/>
  <c r="R439" i="2"/>
  <c r="R447" i="2"/>
  <c r="R455" i="2"/>
  <c r="R471" i="2"/>
  <c r="R487" i="2"/>
  <c r="R511" i="2"/>
  <c r="R519" i="2"/>
  <c r="R553" i="2"/>
  <c r="R217" i="2"/>
  <c r="R160" i="2"/>
  <c r="R32" i="2"/>
  <c r="R6100" i="2"/>
  <c r="R5728" i="2"/>
  <c r="R3125" i="2"/>
  <c r="Q8" i="2"/>
  <c r="R8" i="2"/>
  <c r="Q3976" i="2"/>
  <c r="Q3884" i="2"/>
  <c r="Q3880" i="2"/>
  <c r="Q3980" i="2"/>
  <c r="Q3972" i="2"/>
  <c r="Q3964" i="2"/>
  <c r="Q3952" i="2"/>
  <c r="Q3932" i="2"/>
  <c r="Q3924" i="2"/>
  <c r="Q4103" i="2"/>
  <c r="Q4135" i="2"/>
  <c r="Q4327" i="2"/>
  <c r="Q4455" i="2"/>
  <c r="Q5766" i="2"/>
  <c r="Q5782" i="2"/>
  <c r="Q5870" i="2"/>
  <c r="Q5902" i="2"/>
  <c r="Q6086" i="2"/>
  <c r="Q4037" i="2"/>
  <c r="Q3981" i="2"/>
  <c r="Q3973" i="2"/>
  <c r="Q3957" i="2"/>
  <c r="Q3878" i="2"/>
  <c r="Q3874" i="2"/>
  <c r="Q3873" i="2"/>
  <c r="Q3869" i="2"/>
  <c r="Q3854" i="2"/>
  <c r="Q3853" i="2"/>
  <c r="Q3850" i="2"/>
  <c r="Q3849" i="2"/>
  <c r="Q3846" i="2"/>
  <c r="Q3838" i="2"/>
  <c r="Q3830" i="2"/>
  <c r="Q3818" i="2"/>
  <c r="Q3817" i="2"/>
  <c r="Q3805" i="2"/>
  <c r="Q3794" i="2"/>
  <c r="Q3790" i="2"/>
  <c r="Q3786" i="2"/>
  <c r="Q3777" i="2"/>
  <c r="Q3761" i="2"/>
  <c r="Q3757" i="2"/>
  <c r="Q3754" i="2"/>
  <c r="Q3753" i="2"/>
  <c r="Q3742" i="2"/>
  <c r="Q3730" i="2"/>
  <c r="Q3729" i="2"/>
  <c r="Q3694" i="2"/>
  <c r="Q3681" i="2"/>
  <c r="Q3665" i="2"/>
  <c r="Q3654" i="2"/>
  <c r="Q3650" i="2"/>
  <c r="Q3649" i="2"/>
  <c r="Q3633" i="2"/>
  <c r="Q3626" i="2"/>
  <c r="Q3621" i="2"/>
  <c r="Q3618" i="2"/>
  <c r="Q3614" i="2"/>
  <c r="Q3609" i="2"/>
  <c r="Q3598" i="2"/>
  <c r="Q3597" i="2"/>
  <c r="Q3586" i="2"/>
  <c r="Q3570" i="2"/>
  <c r="Q3553" i="2"/>
  <c r="Q3549" i="2"/>
  <c r="Q3542" i="2"/>
  <c r="Q3534" i="2"/>
  <c r="Q3533" i="2"/>
  <c r="Q3529" i="2"/>
  <c r="Q3522" i="2"/>
  <c r="Q3517" i="2"/>
  <c r="Q3497" i="2"/>
  <c r="Q3486" i="2"/>
  <c r="Q3473" i="2"/>
  <c r="Q3461" i="2"/>
  <c r="Q3449" i="2"/>
  <c r="Q3438" i="2"/>
  <c r="Q3437" i="2"/>
  <c r="Q3433" i="2"/>
  <c r="Q3410" i="2"/>
  <c r="Q3405" i="2"/>
  <c r="Q3402" i="2"/>
  <c r="Q3398" i="2"/>
  <c r="Q3397" i="2"/>
  <c r="Q3393" i="2"/>
  <c r="Q3374" i="2"/>
  <c r="Q3370" i="2"/>
  <c r="Q3341" i="2"/>
  <c r="Q3338" i="2"/>
  <c r="Q3334" i="2"/>
  <c r="Q3333" i="2"/>
  <c r="Q3330" i="2"/>
  <c r="Q3321" i="2"/>
  <c r="Q3314" i="2"/>
  <c r="Q3313" i="2"/>
  <c r="Q3306" i="2"/>
  <c r="Q3281" i="2"/>
  <c r="Q3273" i="2"/>
  <c r="Q3270" i="2"/>
  <c r="Q3233" i="2"/>
  <c r="Q3230" i="2"/>
  <c r="Q3229" i="2"/>
  <c r="Q3226" i="2"/>
  <c r="Q3225" i="2"/>
  <c r="Q3222" i="2"/>
  <c r="Q3221" i="2"/>
  <c r="Q3214" i="2"/>
  <c r="Q3193" i="2"/>
  <c r="Q3186" i="2"/>
  <c r="Q3185" i="2"/>
  <c r="Q3170" i="2"/>
  <c r="Q3169" i="2"/>
  <c r="Q3166" i="2"/>
  <c r="Q3165" i="2"/>
  <c r="Q3162" i="2"/>
  <c r="Q3161" i="2"/>
  <c r="Q3157" i="2"/>
  <c r="Q3154" i="2"/>
  <c r="Q3153" i="2"/>
  <c r="Q3138" i="2"/>
  <c r="Q2493" i="2"/>
  <c r="Q2479" i="2"/>
  <c r="Q2477" i="2"/>
  <c r="Q2475" i="2"/>
  <c r="Q2473" i="2"/>
  <c r="Q2471" i="2"/>
  <c r="Q2469" i="2"/>
  <c r="Q2467" i="2"/>
  <c r="Q2465" i="2"/>
  <c r="Q2457" i="2"/>
  <c r="Q2453" i="2"/>
  <c r="Q2445" i="2"/>
  <c r="Q2439" i="2"/>
  <c r="Q2437" i="2"/>
  <c r="Q2433" i="2"/>
  <c r="Q2431" i="2"/>
  <c r="Q2417" i="2"/>
  <c r="Q2415" i="2"/>
  <c r="Q2411" i="2"/>
  <c r="Q2409" i="2"/>
  <c r="Q2383" i="2"/>
  <c r="Q2379" i="2"/>
  <c r="Q2373" i="2"/>
  <c r="Q2365" i="2"/>
  <c r="Q2351" i="2"/>
  <c r="Q2347" i="2"/>
  <c r="Q2345" i="2"/>
  <c r="Q2329" i="2"/>
  <c r="Q2323" i="2"/>
  <c r="Q2317" i="2"/>
  <c r="Q2301" i="2"/>
  <c r="Q2295" i="2"/>
  <c r="Q2037" i="2"/>
  <c r="Q2031" i="2"/>
  <c r="Q2027" i="2"/>
  <c r="Q2003" i="2"/>
  <c r="Q1997" i="2"/>
  <c r="Q1969" i="2"/>
  <c r="Q1955" i="2"/>
  <c r="Q1953" i="2"/>
  <c r="Q1951" i="2"/>
  <c r="Q1949" i="2"/>
  <c r="Q1947" i="2"/>
  <c r="Q1945" i="2"/>
  <c r="Q1943" i="2"/>
  <c r="Q1941" i="2"/>
  <c r="Q1933" i="2"/>
  <c r="Q1929" i="2"/>
  <c r="Q1921" i="2"/>
  <c r="Q1915" i="2"/>
  <c r="Q1911" i="2"/>
  <c r="Q1909" i="2"/>
  <c r="Q1907" i="2"/>
  <c r="Q1893" i="2"/>
  <c r="Q1891" i="2"/>
  <c r="Q1887" i="2"/>
  <c r="Q1885" i="2"/>
  <c r="Q1859" i="2"/>
  <c r="Q1855" i="2"/>
  <c r="Q1849" i="2"/>
  <c r="Q1847" i="2"/>
  <c r="Q1837" i="2"/>
  <c r="Q1821" i="2"/>
  <c r="Q1817" i="2"/>
  <c r="Q1805" i="2"/>
  <c r="Q1803" i="2"/>
  <c r="Q1793" i="2"/>
  <c r="Q1777" i="2"/>
  <c r="Q1771" i="2"/>
  <c r="Q1755" i="2"/>
  <c r="Q1723" i="2"/>
  <c r="Q1719" i="2"/>
  <c r="Q3971" i="2"/>
  <c r="Q4003" i="2"/>
  <c r="Q4067" i="2"/>
  <c r="Q4914" i="2"/>
  <c r="Q5074" i="2"/>
  <c r="Q5122" i="2"/>
  <c r="Q5138" i="2"/>
  <c r="Q5170" i="2"/>
  <c r="Q5234" i="2"/>
  <c r="Q3117" i="2"/>
  <c r="Q3112" i="2"/>
  <c r="Q3105" i="2"/>
  <c r="Q3100" i="2"/>
  <c r="Q3089" i="2"/>
  <c r="Q3072" i="2"/>
  <c r="Q3057" i="2"/>
  <c r="Q3056" i="2"/>
  <c r="Q3025" i="2"/>
  <c r="Q2977" i="2"/>
  <c r="Q2976" i="2"/>
  <c r="Q2973" i="2"/>
  <c r="Q2972" i="2"/>
  <c r="Q2969" i="2"/>
  <c r="Q2968" i="2"/>
  <c r="Q2965" i="2"/>
  <c r="Q2953" i="2"/>
  <c r="Q2952" i="2"/>
  <c r="Q2944" i="2"/>
  <c r="Q2937" i="2"/>
  <c r="Q2933" i="2"/>
  <c r="Q2932" i="2"/>
  <c r="Q2917" i="2"/>
  <c r="Q2912" i="2"/>
  <c r="Q2909" i="2"/>
  <c r="Q2908" i="2"/>
  <c r="Q2901" i="2"/>
  <c r="Q2900" i="2"/>
  <c r="Q2885" i="2"/>
  <c r="Q2880" i="2"/>
  <c r="Q2873" i="2"/>
  <c r="Q2872" i="2"/>
  <c r="Q2861" i="2"/>
  <c r="Q2860" i="2"/>
  <c r="Q2849" i="2"/>
  <c r="Q2820" i="2"/>
  <c r="Q2805" i="2"/>
  <c r="Q2804" i="2"/>
  <c r="Q2773" i="2"/>
  <c r="Q2768" i="2"/>
  <c r="Q2745" i="2"/>
  <c r="Q2732" i="2"/>
  <c r="Q2729" i="2"/>
  <c r="Q2728" i="2"/>
  <c r="Q2725" i="2"/>
  <c r="Q2724" i="2"/>
  <c r="Q2721" i="2"/>
  <c r="Q2720" i="2"/>
  <c r="Q2717" i="2"/>
  <c r="Q2712" i="2"/>
  <c r="Q2709" i="2"/>
  <c r="Q2705" i="2"/>
  <c r="Q2697" i="2"/>
  <c r="Q2689" i="2"/>
  <c r="Q2685" i="2"/>
  <c r="Q2668" i="2"/>
  <c r="Q2665" i="2"/>
  <c r="Q2664" i="2"/>
  <c r="Q2661" i="2"/>
  <c r="Q2660" i="2"/>
  <c r="Q2653" i="2"/>
  <c r="Q2641" i="2"/>
  <c r="Q2637" i="2"/>
  <c r="Q2636" i="2"/>
  <c r="Q2629" i="2"/>
  <c r="Q2612" i="2"/>
  <c r="Q2609" i="2"/>
  <c r="Q2605" i="2"/>
  <c r="Q2596" i="2"/>
  <c r="Q2568" i="2"/>
  <c r="Q2553" i="2"/>
  <c r="Q2552" i="2"/>
  <c r="Q2521" i="2"/>
  <c r="Q2516" i="2"/>
  <c r="Q2508" i="2"/>
  <c r="Q2480" i="2"/>
  <c r="Q2476" i="2"/>
  <c r="Q2472" i="2"/>
  <c r="Q2468" i="2"/>
  <c r="Q2460" i="2"/>
  <c r="Q2412" i="2"/>
  <c r="Q2408" i="2"/>
  <c r="Q2384" i="2"/>
  <c r="Q2376" i="2"/>
  <c r="Q2352" i="2"/>
  <c r="Q2300" i="2"/>
  <c r="Q3995" i="2"/>
  <c r="Q4758" i="2"/>
  <c r="Q4934" i="2"/>
  <c r="Q5030" i="2"/>
  <c r="Q5126" i="2"/>
  <c r="Q5142" i="2"/>
  <c r="Q5174" i="2"/>
  <c r="Q5334" i="2"/>
  <c r="Q6262" i="2"/>
  <c r="Q6258" i="2"/>
  <c r="Q6251" i="2"/>
  <c r="Q6242" i="2"/>
  <c r="Q6238" i="2"/>
  <c r="Q6234" i="2"/>
  <c r="Q6223" i="2"/>
  <c r="Q6215" i="2"/>
  <c r="Q6210" i="2"/>
  <c r="Q6186" i="2"/>
  <c r="Q5706" i="2"/>
  <c r="Q5705" i="2"/>
  <c r="Q5701" i="2"/>
  <c r="Q5503" i="2"/>
  <c r="Q5487" i="2"/>
  <c r="Q5483" i="2"/>
  <c r="Q5475" i="2"/>
  <c r="Q5468" i="2"/>
  <c r="Q5467" i="2"/>
  <c r="Q5464" i="2"/>
  <c r="Q5463" i="2"/>
  <c r="Q5459" i="2"/>
  <c r="Q5455" i="2"/>
  <c r="Q5452" i="2"/>
  <c r="Q5451" i="2"/>
  <c r="Q5412" i="2"/>
  <c r="Q5404" i="2"/>
  <c r="Q5396" i="2"/>
  <c r="Q5380" i="2"/>
  <c r="Q5371" i="2"/>
  <c r="Q5368" i="2"/>
  <c r="Q5328" i="2"/>
  <c r="Q5304" i="2"/>
  <c r="Q5296" i="2"/>
  <c r="Q5295" i="2"/>
  <c r="Q5287" i="2"/>
  <c r="Q5284" i="2"/>
  <c r="Q5283" i="2"/>
  <c r="Q5272" i="2"/>
  <c r="Q5244" i="2"/>
  <c r="Q5220" i="2"/>
  <c r="Q5211" i="2"/>
  <c r="Q5207" i="2"/>
  <c r="Q5203" i="2"/>
  <c r="Q5200" i="2"/>
  <c r="Q5199" i="2"/>
  <c r="Q5196" i="2"/>
  <c r="Q5188" i="2"/>
  <c r="Q5168" i="2"/>
  <c r="Q5148" i="2"/>
  <c r="Q5147" i="2"/>
  <c r="Q5144" i="2"/>
  <c r="Q5143" i="2"/>
  <c r="Q5140" i="2"/>
  <c r="Q5136" i="2"/>
  <c r="Q5128" i="2"/>
  <c r="Q5123" i="2"/>
  <c r="Q5120" i="2"/>
  <c r="Q5116" i="2"/>
  <c r="Q5115" i="2"/>
  <c r="Q5112" i="2"/>
  <c r="Q5107" i="2"/>
  <c r="Q5072" i="2"/>
  <c r="Q5063" i="2"/>
  <c r="Q5059" i="2"/>
  <c r="Q5047" i="2"/>
  <c r="Q5044" i="2"/>
  <c r="Q5035" i="2"/>
  <c r="Q5024" i="2"/>
  <c r="Q5020" i="2"/>
  <c r="Q5019" i="2"/>
  <c r="Q5011" i="2"/>
  <c r="Q5004" i="2"/>
  <c r="Q4996" i="2"/>
  <c r="Q4988" i="2"/>
  <c r="Q4984" i="2"/>
  <c r="Q4980" i="2"/>
  <c r="Q4967" i="2"/>
  <c r="Q4963" i="2"/>
  <c r="Q4951" i="2"/>
  <c r="Q4939" i="2"/>
  <c r="Q4935" i="2"/>
  <c r="Q4923" i="2"/>
  <c r="Q4908" i="2"/>
  <c r="Q4907" i="2"/>
  <c r="Q4891" i="2"/>
  <c r="Q4887" i="2"/>
  <c r="Q4879" i="2"/>
  <c r="Q4875" i="2"/>
  <c r="Q4872" i="2"/>
  <c r="Q4847" i="2"/>
  <c r="Q4835" i="2"/>
  <c r="Q4828" i="2"/>
  <c r="Q4811" i="2"/>
  <c r="Q4808" i="2"/>
  <c r="Q4800" i="2"/>
  <c r="Q4792" i="2"/>
  <c r="Q4787" i="2"/>
  <c r="Q4767" i="2"/>
  <c r="Q4764" i="2"/>
  <c r="Q4763" i="2"/>
  <c r="Q4759" i="2"/>
  <c r="Q4756" i="2"/>
  <c r="Q4744" i="2"/>
  <c r="Q4740" i="2"/>
  <c r="Q4739" i="2"/>
  <c r="Q4735" i="2"/>
  <c r="Q4723" i="2"/>
  <c r="Q4703" i="2"/>
  <c r="Q4700" i="2"/>
  <c r="Q4699" i="2"/>
  <c r="Q4696" i="2"/>
  <c r="Q4695" i="2"/>
  <c r="Q4692" i="2"/>
  <c r="Q4676" i="2"/>
  <c r="Q4672" i="2"/>
  <c r="Q4671" i="2"/>
  <c r="Q4663" i="2"/>
  <c r="Q4659" i="2"/>
  <c r="Q4656" i="2"/>
  <c r="Q4651" i="2"/>
  <c r="Q4585" i="2"/>
  <c r="Q4581" i="2"/>
  <c r="Q4521" i="2"/>
  <c r="Q4501" i="2"/>
  <c r="Q4497" i="2"/>
  <c r="Q4361" i="2"/>
  <c r="Q4345" i="2"/>
  <c r="Q4337" i="2"/>
  <c r="Q4322" i="2"/>
  <c r="Q4321" i="2"/>
  <c r="Q4317" i="2"/>
  <c r="Q4302" i="2"/>
  <c r="Q4298" i="2"/>
  <c r="Q4297" i="2"/>
  <c r="Q4294" i="2"/>
  <c r="Q4293" i="2"/>
  <c r="Q4285" i="2"/>
  <c r="Q4282" i="2"/>
  <c r="Q4278" i="2"/>
  <c r="Q4277" i="2"/>
  <c r="Q4274" i="2"/>
  <c r="Q4270" i="2"/>
  <c r="Q4265" i="2"/>
  <c r="Q4262" i="2"/>
  <c r="Q4258" i="2"/>
  <c r="Q4234" i="2"/>
  <c r="Q4221" i="2"/>
  <c r="Q4206" i="2"/>
  <c r="Q4205" i="2"/>
  <c r="Q4125" i="2"/>
  <c r="Q4121" i="2"/>
  <c r="Q4118" i="2"/>
  <c r="Q4074" i="2"/>
  <c r="Q4073" i="2"/>
  <c r="Q4015" i="2"/>
  <c r="Q4007" i="2"/>
  <c r="Q3975" i="2"/>
  <c r="Q3959" i="2"/>
  <c r="Q3911" i="2"/>
  <c r="Q3895" i="2"/>
  <c r="Q3887" i="2"/>
  <c r="Q3879" i="2"/>
  <c r="Q3863" i="2"/>
  <c r="Q3856" i="2"/>
  <c r="Q3851" i="2"/>
  <c r="Q3848" i="2"/>
  <c r="Q3847" i="2"/>
  <c r="Q3844" i="2"/>
  <c r="Q3840" i="2"/>
  <c r="Q3835" i="2"/>
  <c r="Q3831" i="2"/>
  <c r="Q3828" i="2"/>
  <c r="Q3827" i="2"/>
  <c r="Q3823" i="2"/>
  <c r="Q3815" i="2"/>
  <c r="Q3811" i="2"/>
  <c r="Q3804" i="2"/>
  <c r="Q3787" i="2"/>
  <c r="Q3783" i="2"/>
  <c r="Q3776" i="2"/>
  <c r="Q3768" i="2"/>
  <c r="Q3767" i="2"/>
  <c r="Q3763" i="2"/>
  <c r="Q3755" i="2"/>
  <c r="Q3752" i="2"/>
  <c r="Q3748" i="2"/>
  <c r="Q3747" i="2"/>
  <c r="Q3744" i="2"/>
  <c r="Q3736" i="2"/>
  <c r="Q3732" i="2"/>
  <c r="Q3731" i="2"/>
  <c r="Q3724" i="2"/>
  <c r="Q3704" i="2"/>
  <c r="Q3692" i="2"/>
  <c r="Q3668" i="2"/>
  <c r="Q3644" i="2"/>
  <c r="Q3643" i="2"/>
  <c r="Q3639" i="2"/>
  <c r="Q3624" i="2"/>
  <c r="Q3620" i="2"/>
  <c r="Q3619" i="2"/>
  <c r="Q3616" i="2"/>
  <c r="Q3615" i="2"/>
  <c r="Q3607" i="2"/>
  <c r="Q3604" i="2"/>
  <c r="Q3596" i="2"/>
  <c r="Q3595" i="2"/>
  <c r="Q3592" i="2"/>
  <c r="Q3580" i="2"/>
  <c r="Q3560" i="2"/>
  <c r="Q3552" i="2"/>
  <c r="Q3543" i="2"/>
  <c r="Q3528" i="2"/>
  <c r="Q3527" i="2"/>
  <c r="Q3484" i="2"/>
  <c r="Q3444" i="2"/>
  <c r="Q3443" i="2"/>
  <c r="Q3423" i="2"/>
  <c r="Q3419" i="2"/>
  <c r="Q3412" i="2"/>
  <c r="Q3407" i="2"/>
  <c r="Q3404" i="2"/>
  <c r="Q3403" i="2"/>
  <c r="Q4119" i="2"/>
  <c r="Q4151" i="2"/>
  <c r="Q4343" i="2"/>
  <c r="Q4407" i="2"/>
  <c r="Q4439" i="2"/>
  <c r="Q4471" i="2"/>
  <c r="Q4519" i="2"/>
  <c r="Q4567" i="2"/>
  <c r="Q4583" i="2"/>
  <c r="Q4620" i="2"/>
  <c r="Q5742" i="2"/>
  <c r="Q5822" i="2"/>
  <c r="Q5862" i="2"/>
  <c r="Q5934" i="2"/>
  <c r="Q6298" i="2"/>
  <c r="Q4592" i="2"/>
  <c r="Q4584" i="2"/>
  <c r="Q4582" i="2"/>
  <c r="Q4576" i="2"/>
  <c r="Q4568" i="2"/>
  <c r="Q4548" i="2"/>
  <c r="Q4542" i="2"/>
  <c r="Q4536" i="2"/>
  <c r="Q4534" i="2"/>
  <c r="Q4532" i="2"/>
  <c r="Q4524" i="2"/>
  <c r="Q4522" i="2"/>
  <c r="Q4520" i="2"/>
  <c r="Q4518" i="2"/>
  <c r="Q4514" i="2"/>
  <c r="Q4508" i="2"/>
  <c r="Q4502" i="2"/>
  <c r="Q4072" i="2"/>
  <c r="Q4068" i="2"/>
  <c r="Q4064" i="2"/>
  <c r="Q4060" i="2"/>
  <c r="Q4058" i="2"/>
  <c r="Q4054" i="2"/>
  <c r="Q4048" i="2"/>
  <c r="Q4042" i="2"/>
  <c r="Q4006" i="2"/>
  <c r="Q3994" i="2"/>
  <c r="Q3986" i="2"/>
  <c r="Q3970" i="2"/>
  <c r="Q3966" i="2"/>
  <c r="Q3962" i="2"/>
  <c r="Q3958" i="2"/>
  <c r="Q3926" i="2"/>
  <c r="Q3922" i="2"/>
  <c r="Q3898" i="2"/>
  <c r="Q4079" i="2"/>
  <c r="Q4207" i="2"/>
  <c r="Q4335" i="2"/>
  <c r="Q4431" i="2"/>
  <c r="Q4447" i="2"/>
  <c r="Q4463" i="2"/>
  <c r="Q4527" i="2"/>
  <c r="Q4543" i="2"/>
  <c r="Q4575" i="2"/>
  <c r="Q5714" i="2"/>
  <c r="Q5778" i="2"/>
  <c r="Q5786" i="2"/>
  <c r="Q5794" i="2"/>
  <c r="Q5818" i="2"/>
  <c r="Q5890" i="2"/>
  <c r="Q5914" i="2"/>
  <c r="Q5922" i="2"/>
  <c r="Q5986" i="2"/>
  <c r="Q6026" i="2"/>
  <c r="Q6042" i="2"/>
  <c r="Q6058" i="2"/>
  <c r="Q6074" i="2"/>
  <c r="Q6082" i="2"/>
  <c r="Q6098" i="2"/>
  <c r="Q6106" i="2"/>
  <c r="Q6122" i="2"/>
  <c r="Q6178" i="2"/>
  <c r="Q6294" i="2"/>
  <c r="Q6237" i="2"/>
  <c r="Q6225" i="2"/>
  <c r="Q6177" i="2"/>
  <c r="Q6163" i="2"/>
  <c r="Q6159" i="2"/>
  <c r="Q6153" i="2"/>
  <c r="Q6133" i="2"/>
  <c r="Q6119" i="2"/>
  <c r="Q6111" i="2"/>
  <c r="Q6101" i="2"/>
  <c r="Q6099" i="2"/>
  <c r="Q6097" i="2"/>
  <c r="Q6091" i="2"/>
  <c r="Q6089" i="2"/>
  <c r="Q5699" i="2"/>
  <c r="Q5497" i="2"/>
  <c r="Q5417" i="2"/>
  <c r="Q5401" i="2"/>
  <c r="Q5361" i="2"/>
  <c r="Q5317" i="2"/>
  <c r="Q5313" i="2"/>
  <c r="Q5305" i="2"/>
  <c r="Q5301" i="2"/>
  <c r="Q5233" i="2"/>
  <c r="Q5221" i="2"/>
  <c r="Q5189" i="2"/>
  <c r="Q5181" i="2"/>
  <c r="Q5169" i="2"/>
  <c r="Q5149" i="2"/>
  <c r="Q5145" i="2"/>
  <c r="Q5141" i="2"/>
  <c r="Q5133" i="2"/>
  <c r="Q5125" i="2"/>
  <c r="Q5113" i="2"/>
  <c r="Q5073" i="2"/>
  <c r="Q5037" i="2"/>
  <c r="Q5029" i="2"/>
  <c r="Q5025" i="2"/>
  <c r="Q5021" i="2"/>
  <c r="Q5009" i="2"/>
  <c r="Q5005" i="2"/>
  <c r="Q4957" i="2"/>
  <c r="Q4941" i="2"/>
  <c r="Q4913" i="2"/>
  <c r="Q4909" i="2"/>
  <c r="Q4905" i="2"/>
  <c r="Q4885" i="2"/>
  <c r="Q4841" i="2"/>
  <c r="Q4837" i="2"/>
  <c r="Q4829" i="2"/>
  <c r="Q4801" i="2"/>
  <c r="Q4797" i="2"/>
  <c r="Q4793" i="2"/>
  <c r="Q4769" i="2"/>
  <c r="Q4761" i="2"/>
  <c r="Q4757" i="2"/>
  <c r="Q4745" i="2"/>
  <c r="Q4729" i="2"/>
  <c r="Q4717" i="2"/>
  <c r="Q4677" i="2"/>
  <c r="Q4665" i="2"/>
  <c r="Q4595" i="2"/>
  <c r="Q4472" i="2"/>
  <c r="Q4466" i="2"/>
  <c r="Q4454" i="2"/>
  <c r="Q4446" i="2"/>
  <c r="Q4445" i="2"/>
  <c r="Q4441" i="2"/>
  <c r="Q4440" i="2"/>
  <c r="Q4437" i="2"/>
  <c r="Q4436" i="2"/>
  <c r="Q4434" i="2"/>
  <c r="Q4433" i="2"/>
  <c r="Q4432" i="2"/>
  <c r="Q4422" i="2"/>
  <c r="Q4420" i="2"/>
  <c r="Q4414" i="2"/>
  <c r="Q4413" i="2"/>
  <c r="Q4410" i="2"/>
  <c r="Q4409" i="2"/>
  <c r="Q4382" i="2"/>
  <c r="Q4376" i="2"/>
  <c r="Q4373" i="2"/>
  <c r="Q4372" i="2"/>
  <c r="Q4370" i="2"/>
  <c r="Q4364" i="2"/>
  <c r="Q4336" i="2"/>
  <c r="Q4332" i="2"/>
  <c r="Q4328" i="2"/>
  <c r="Q4304" i="2"/>
  <c r="Q4296" i="2"/>
  <c r="Q4264" i="2"/>
  <c r="Q4252" i="2"/>
  <c r="Q4248" i="2"/>
  <c r="Q4212" i="2"/>
  <c r="Q4196" i="2"/>
  <c r="Q4160" i="2"/>
  <c r="Q4132" i="2"/>
  <c r="Q4124" i="2"/>
  <c r="Q4116" i="2"/>
  <c r="Q4108" i="2"/>
  <c r="Q4088" i="2"/>
  <c r="Q4076" i="2"/>
  <c r="Q4061" i="2"/>
  <c r="Q4025" i="2"/>
  <c r="Q3985" i="2"/>
  <c r="Q3977" i="2"/>
  <c r="Q3897" i="2"/>
  <c r="Q3987" i="2"/>
  <c r="Q4730" i="2"/>
  <c r="Q4762" i="2"/>
  <c r="Q4810" i="2"/>
  <c r="Q4874" i="2"/>
  <c r="Q4922" i="2"/>
  <c r="Q4938" i="2"/>
  <c r="Q4986" i="2"/>
  <c r="Q5002" i="2"/>
  <c r="Q5018" i="2"/>
  <c r="Q5082" i="2"/>
  <c r="Q5114" i="2"/>
  <c r="Q5130" i="2"/>
  <c r="Q5146" i="2"/>
  <c r="Q5306" i="2"/>
  <c r="Q3133" i="2"/>
  <c r="Q3915" i="2"/>
  <c r="Q3979" i="2"/>
  <c r="Q4670" i="2"/>
  <c r="Q4686" i="2"/>
  <c r="Q4718" i="2"/>
  <c r="Q4750" i="2"/>
  <c r="Q4782" i="2"/>
  <c r="Q4878" i="2"/>
  <c r="Q4974" i="2"/>
  <c r="Q5006" i="2"/>
  <c r="Q5118" i="2"/>
  <c r="Q5134" i="2"/>
  <c r="Q5150" i="2"/>
  <c r="Q5230" i="2"/>
  <c r="Q5342" i="2"/>
  <c r="Q6268" i="2"/>
  <c r="Q6284" i="2"/>
  <c r="Q3396" i="2"/>
  <c r="Q3384" i="2"/>
  <c r="Q3380" i="2"/>
  <c r="Q3368" i="2"/>
  <c r="Q3367" i="2"/>
  <c r="Q3363" i="2"/>
  <c r="Q3351" i="2"/>
  <c r="Q3312" i="2"/>
  <c r="Q3308" i="2"/>
  <c r="Q3307" i="2"/>
  <c r="Q3275" i="2"/>
  <c r="Q3247" i="2"/>
  <c r="Q3232" i="2"/>
  <c r="Q3231" i="2"/>
  <c r="Q3228" i="2"/>
  <c r="Q3227" i="2"/>
  <c r="Q3224" i="2"/>
  <c r="Q3223" i="2"/>
  <c r="Q3219" i="2"/>
  <c r="Q3208" i="2"/>
  <c r="Q3207" i="2"/>
  <c r="Q3199" i="2"/>
  <c r="Q3192" i="2"/>
  <c r="Q3188" i="2"/>
  <c r="Q3187" i="2"/>
  <c r="Q3172" i="2"/>
  <c r="Q3167" i="2"/>
  <c r="Q3164" i="2"/>
  <c r="Q3163" i="2"/>
  <c r="Q3156" i="2"/>
  <c r="Q3155" i="2"/>
  <c r="Q3144" i="2"/>
  <c r="Q3143" i="2"/>
  <c r="Q3139" i="2"/>
  <c r="Q3131" i="2"/>
  <c r="Q3126" i="2"/>
  <c r="Q3114" i="2"/>
  <c r="Q3111" i="2"/>
  <c r="Q3078" i="2"/>
  <c r="Q3063" i="2"/>
  <c r="Q3062" i="2"/>
  <c r="Q3058" i="2"/>
  <c r="Q3031" i="2"/>
  <c r="Q3023" i="2"/>
  <c r="Q3014" i="2"/>
  <c r="Q2991" i="2"/>
  <c r="Q2975" i="2"/>
  <c r="Q2974" i="2"/>
  <c r="Q2971" i="2"/>
  <c r="Q2970" i="2"/>
  <c r="Q2967" i="2"/>
  <c r="Q2966" i="2"/>
  <c r="Q2963" i="2"/>
  <c r="Q2959" i="2"/>
  <c r="Q2938" i="2"/>
  <c r="Q2931" i="2"/>
  <c r="Q2930" i="2"/>
  <c r="Q2915" i="2"/>
  <c r="Q2914" i="2"/>
  <c r="Q2911" i="2"/>
  <c r="Q2910" i="2"/>
  <c r="Q2907" i="2"/>
  <c r="Q2906" i="2"/>
  <c r="Q2902" i="2"/>
  <c r="Q2899" i="2"/>
  <c r="Q2898" i="2"/>
  <c r="Q2891" i="2"/>
  <c r="Q2890" i="2"/>
  <c r="Q2886" i="2"/>
  <c r="Q2878" i="2"/>
  <c r="Q2866" i="2"/>
  <c r="Q2863" i="2"/>
  <c r="Q2854" i="2"/>
  <c r="Q2839" i="2"/>
  <c r="Q2827" i="2"/>
  <c r="Q2811" i="2"/>
  <c r="Q2810" i="2"/>
  <c r="Q2806" i="2"/>
  <c r="Q2779" i="2"/>
  <c r="Q2774" i="2"/>
  <c r="Q2771" i="2"/>
  <c r="Q2731" i="2"/>
  <c r="Q2730" i="2"/>
  <c r="Q2727" i="2"/>
  <c r="Q2726" i="2"/>
  <c r="Q2723" i="2"/>
  <c r="Q2722" i="2"/>
  <c r="Q2719" i="2"/>
  <c r="Q2691" i="2"/>
  <c r="Q2690" i="2"/>
  <c r="Q2686" i="2"/>
  <c r="Q2683" i="2"/>
  <c r="Q2671" i="2"/>
  <c r="Q2670" i="2"/>
  <c r="Q2667" i="2"/>
  <c r="Q2663" i="2"/>
  <c r="Q2662" i="2"/>
  <c r="Q2659" i="2"/>
  <c r="Q2655" i="2"/>
  <c r="Q2654" i="2"/>
  <c r="Q2642" i="2"/>
  <c r="Q2631" i="2"/>
  <c r="Q2623" i="2"/>
  <c r="Q2619" i="2"/>
  <c r="Q2603" i="2"/>
  <c r="Q2599" i="2"/>
  <c r="Q2587" i="2"/>
  <c r="Q2575" i="2"/>
  <c r="Q2567" i="2"/>
  <c r="Q2559" i="2"/>
  <c r="Q2558" i="2"/>
  <c r="Q2554" i="2"/>
  <c r="Q2527" i="2"/>
  <c r="Q2519" i="2"/>
  <c r="Q2506" i="2"/>
  <c r="Q2478" i="2"/>
  <c r="Q2474" i="2"/>
  <c r="Q2470" i="2"/>
  <c r="Q2454" i="2"/>
  <c r="Q2438" i="2"/>
  <c r="Q2434" i="2"/>
  <c r="Q2410" i="2"/>
  <c r="Q2406" i="2"/>
  <c r="Q2378" i="2"/>
  <c r="Q2366" i="2"/>
  <c r="Q2354" i="2"/>
  <c r="Q2338" i="2"/>
  <c r="Q2326" i="2"/>
  <c r="Q2310" i="2"/>
  <c r="Q2302" i="2"/>
  <c r="Q2294" i="2"/>
  <c r="Q2038" i="2"/>
  <c r="Q2034" i="2"/>
  <c r="Q1954" i="2"/>
  <c r="Q1950" i="2"/>
  <c r="Q1946" i="2"/>
  <c r="Q1930" i="2"/>
  <c r="Q1914" i="2"/>
  <c r="Q1910" i="2"/>
  <c r="Q1890" i="2"/>
  <c r="Q1886" i="2"/>
  <c r="Q1854" i="2"/>
  <c r="Q1786" i="2"/>
  <c r="Q1770" i="2"/>
  <c r="Q1730" i="2"/>
  <c r="Q1722" i="2"/>
  <c r="Q2036" i="2"/>
  <c r="Q2032" i="2"/>
  <c r="Q2028" i="2"/>
  <c r="Q1956" i="2"/>
  <c r="Q1952" i="2"/>
  <c r="Q1948" i="2"/>
  <c r="Q1944" i="2"/>
  <c r="Q1936" i="2"/>
  <c r="Q1888" i="2"/>
  <c r="Q1884" i="2"/>
  <c r="Q1860" i="2"/>
  <c r="Q1816" i="2"/>
  <c r="Q1776" i="2"/>
  <c r="Q1772" i="2"/>
  <c r="Q1724" i="2"/>
  <c r="Q6043" i="2"/>
  <c r="Q6027" i="2"/>
  <c r="Q5955" i="2"/>
  <c r="Q5951" i="2"/>
  <c r="Q5418" i="2"/>
  <c r="Q6216" i="2"/>
  <c r="Q6184" i="2"/>
  <c r="Q5933" i="2"/>
  <c r="Q5927" i="2"/>
  <c r="Q5923" i="2"/>
  <c r="Q5913" i="2"/>
  <c r="Q5849" i="2"/>
  <c r="Q5835" i="2"/>
  <c r="Q5817" i="2"/>
  <c r="Q5812" i="2"/>
  <c r="Q5788" i="2"/>
  <c r="Q5785" i="2"/>
  <c r="Q5773" i="2"/>
  <c r="Q5768" i="2"/>
  <c r="Q5765" i="2"/>
  <c r="Q5724" i="2"/>
  <c r="Q5721" i="2"/>
  <c r="Q5900" i="2"/>
  <c r="Q5776" i="2"/>
  <c r="Q4631" i="2"/>
  <c r="Q4611" i="2"/>
  <c r="Q4607" i="2"/>
  <c r="Q509" i="2"/>
  <c r="Q517" i="2"/>
  <c r="Q535" i="2"/>
  <c r="Q567" i="2"/>
  <c r="Q476" i="2"/>
  <c r="Q472" i="2"/>
  <c r="Q427" i="2"/>
  <c r="Q400" i="2"/>
  <c r="Q398" i="2"/>
  <c r="Q395" i="2"/>
  <c r="Q371" i="2"/>
  <c r="Q360" i="2"/>
  <c r="Q326" i="2"/>
  <c r="Q318" i="2"/>
  <c r="Q312" i="2"/>
  <c r="Q310" i="2"/>
  <c r="Q270" i="2"/>
  <c r="Q243" i="2"/>
  <c r="Q240" i="2"/>
  <c r="Q230" i="2"/>
  <c r="Q224" i="2"/>
  <c r="Q222" i="2"/>
  <c r="Q219" i="2"/>
  <c r="Q216" i="2"/>
  <c r="Q190" i="2"/>
  <c r="Q177" i="2"/>
  <c r="Q163" i="2"/>
  <c r="Q156" i="2"/>
  <c r="Q151" i="2"/>
  <c r="Q131" i="2"/>
  <c r="Q122" i="2"/>
  <c r="Q97" i="2"/>
  <c r="Q90" i="2"/>
  <c r="Q65" i="2"/>
  <c r="Q14" i="2"/>
  <c r="Q10" i="2"/>
  <c r="Q24" i="2"/>
  <c r="Q152" i="2"/>
  <c r="Q181" i="2"/>
  <c r="Q245" i="2"/>
  <c r="Q325" i="2"/>
  <c r="Q405" i="2"/>
  <c r="Q451" i="2"/>
  <c r="Q515" i="2"/>
  <c r="Q533" i="2"/>
  <c r="Q578" i="2"/>
  <c r="Q572" i="2"/>
  <c r="Q556" i="2"/>
  <c r="Q538" i="2"/>
  <c r="Q536" i="2"/>
  <c r="Q518" i="2"/>
  <c r="Q516" i="2"/>
  <c r="Q514" i="2"/>
  <c r="Q512" i="2"/>
  <c r="Q510" i="2"/>
  <c r="Q502" i="2"/>
  <c r="Q498" i="2"/>
  <c r="Q473" i="2"/>
  <c r="Q457" i="2"/>
  <c r="Q225" i="2"/>
  <c r="Q209" i="2"/>
  <c r="Q176" i="2"/>
  <c r="Q144" i="2"/>
  <c r="Q48" i="2"/>
  <c r="Q16" i="2"/>
  <c r="Q5940" i="2"/>
  <c r="Q1694" i="2"/>
  <c r="Q1683" i="2"/>
  <c r="Q1682" i="2"/>
  <c r="Q1681" i="2"/>
  <c r="Q1680" i="2"/>
  <c r="Q1679" i="2"/>
  <c r="Q1678" i="2"/>
  <c r="Q1677" i="2"/>
  <c r="Q1676" i="2"/>
  <c r="Q1675" i="2"/>
  <c r="Q1674" i="2"/>
  <c r="Q1673" i="2"/>
  <c r="Q1672" i="2"/>
  <c r="Q1671" i="2"/>
  <c r="Q1670" i="2"/>
  <c r="Q1669" i="2"/>
  <c r="Q1666" i="2"/>
  <c r="Q1663" i="2"/>
  <c r="Q1660" i="2"/>
  <c r="Q1659" i="2"/>
  <c r="Q1651" i="2"/>
  <c r="Q1645" i="2"/>
  <c r="Q1644" i="2"/>
  <c r="Q1640" i="2"/>
  <c r="Q1637" i="2"/>
  <c r="Q1623" i="2"/>
  <c r="Q1615" i="2"/>
  <c r="Q1604" i="2"/>
  <c r="Q1594" i="2"/>
  <c r="Q1593" i="2"/>
  <c r="Q1587" i="2"/>
  <c r="Q1584" i="2"/>
  <c r="Q1567" i="2"/>
  <c r="Q1565" i="2"/>
  <c r="Q1563" i="2"/>
  <c r="Q1560" i="2"/>
  <c r="Q1549" i="2"/>
  <c r="Q1524" i="2"/>
  <c r="Q1514" i="2"/>
  <c r="Q1498" i="2"/>
  <c r="Q1491" i="2"/>
  <c r="Q1483" i="2"/>
  <c r="Q1482" i="2"/>
  <c r="Q1481" i="2"/>
  <c r="Q1476" i="2"/>
  <c r="Q1475" i="2"/>
  <c r="Q1471" i="2"/>
  <c r="Q1470" i="2"/>
  <c r="Q1452" i="2"/>
  <c r="Q1451" i="2"/>
  <c r="Q1450" i="2"/>
  <c r="Q1449" i="2"/>
  <c r="Q1448" i="2"/>
  <c r="Q1437" i="2"/>
  <c r="Q1431" i="2"/>
  <c r="Q1429" i="2"/>
  <c r="Q1426" i="2"/>
  <c r="Q1418" i="2"/>
  <c r="Q1415" i="2"/>
  <c r="Q1401" i="2"/>
  <c r="Q1390" i="2"/>
  <c r="Q1389" i="2"/>
  <c r="Q1388" i="2"/>
  <c r="Q1387" i="2"/>
  <c r="Q1386" i="2"/>
  <c r="Q1385" i="2"/>
  <c r="Q1384" i="2"/>
  <c r="Q1383" i="2"/>
  <c r="Q1382" i="2"/>
  <c r="Q1381" i="2"/>
  <c r="Q1380" i="2"/>
  <c r="Q1379" i="2"/>
  <c r="Q1378" i="2"/>
  <c r="Q1377" i="2"/>
  <c r="Q1376" i="2"/>
  <c r="Q1373" i="2"/>
  <c r="Q1367" i="2"/>
  <c r="Q1366" i="2"/>
  <c r="Q1358" i="2"/>
  <c r="Q1352" i="2"/>
  <c r="Q1351" i="2"/>
  <c r="Q1347" i="2"/>
  <c r="Q1344" i="2"/>
  <c r="Q1337" i="2"/>
  <c r="Q1336" i="2"/>
  <c r="Q1330" i="2"/>
  <c r="Q1322" i="2"/>
  <c r="Q1311" i="2"/>
  <c r="Q1301" i="2"/>
  <c r="Q1300" i="2"/>
  <c r="Q1294" i="2"/>
  <c r="Q1291" i="2"/>
  <c r="Q1274" i="2"/>
  <c r="Q1272" i="2"/>
  <c r="Q1270" i="2"/>
  <c r="Q1267" i="2"/>
  <c r="Q1261" i="2"/>
  <c r="Q1260" i="2"/>
  <c r="Q1256" i="2"/>
  <c r="Q1245" i="2"/>
  <c r="Q1241" i="2"/>
  <c r="Q1238" i="2"/>
  <c r="Q1231" i="2"/>
  <c r="Q1221" i="2"/>
  <c r="Q1211" i="2"/>
  <c r="Q1205" i="2"/>
  <c r="Q1198" i="2"/>
  <c r="Q1190" i="2"/>
  <c r="Q1189" i="2"/>
  <c r="Q1188" i="2"/>
  <c r="Q1184" i="2"/>
  <c r="Q1183" i="2"/>
  <c r="Q1182" i="2"/>
  <c r="Q1132" i="2"/>
  <c r="Q1130" i="2"/>
  <c r="Q1127" i="2"/>
  <c r="Q1119" i="2"/>
  <c r="Q1118" i="2"/>
  <c r="Q1116" i="2"/>
  <c r="Q1091" i="2"/>
  <c r="Q1089" i="2"/>
  <c r="Q1088" i="2"/>
  <c r="Q1087" i="2"/>
  <c r="Q1086" i="2"/>
  <c r="Q1085" i="2"/>
  <c r="Q1084" i="2"/>
  <c r="Q1083" i="2"/>
  <c r="Q1082" i="2"/>
  <c r="Q1081" i="2"/>
  <c r="Q1080" i="2"/>
  <c r="Q1079" i="2"/>
  <c r="Q1078" i="2"/>
  <c r="Q1077" i="2"/>
  <c r="Q1074" i="2"/>
  <c r="Q1068" i="2"/>
  <c r="Q1067" i="2"/>
  <c r="Q1059" i="2"/>
  <c r="Q1053" i="2"/>
  <c r="Q1048" i="2"/>
  <c r="Q1047" i="2"/>
  <c r="Q1045" i="2"/>
  <c r="Q1038" i="2"/>
  <c r="Q1037" i="2"/>
  <c r="Q1031" i="2"/>
  <c r="Q1023" i="2"/>
  <c r="Q1006" i="2"/>
  <c r="Q1005" i="2"/>
  <c r="Q1002" i="2"/>
  <c r="Q1001" i="2"/>
  <c r="Q995" i="2"/>
  <c r="Q992" i="2"/>
  <c r="Q975" i="2"/>
  <c r="Q973" i="2"/>
  <c r="Q971" i="2"/>
  <c r="Q968" i="2"/>
  <c r="Q962" i="2"/>
  <c r="Q961" i="2"/>
  <c r="Q957" i="2"/>
  <c r="Q949" i="2"/>
  <c r="Q946" i="2"/>
  <c r="Q942" i="2"/>
  <c r="Q939" i="2"/>
  <c r="Q922" i="2"/>
  <c r="Q912" i="2"/>
  <c r="Q899" i="2"/>
  <c r="Q891" i="2"/>
  <c r="Q890" i="2"/>
  <c r="Q889" i="2"/>
  <c r="Q885" i="2"/>
  <c r="Q884" i="2"/>
  <c r="Q883" i="2"/>
  <c r="Q852" i="2"/>
  <c r="Q850" i="2"/>
  <c r="Q847" i="2"/>
  <c r="Q839" i="2"/>
  <c r="Q838" i="2"/>
  <c r="Q836" i="2"/>
  <c r="Q811" i="2"/>
  <c r="Q809" i="2"/>
  <c r="Q808" i="2"/>
  <c r="Q807" i="2"/>
  <c r="Q806" i="2"/>
  <c r="Q805" i="2"/>
  <c r="Q804" i="2"/>
  <c r="Q803" i="2"/>
  <c r="Q802" i="2"/>
  <c r="Q801" i="2"/>
  <c r="Q800" i="2"/>
  <c r="Q799" i="2"/>
  <c r="Q798" i="2"/>
  <c r="Q797" i="2"/>
  <c r="Q794" i="2"/>
  <c r="Q788" i="2"/>
  <c r="Q787" i="2"/>
  <c r="Q779" i="2"/>
  <c r="Q773" i="2"/>
  <c r="Q768" i="2"/>
  <c r="Q767" i="2"/>
  <c r="Q765" i="2"/>
  <c r="Q758" i="2"/>
  <c r="Q757" i="2"/>
  <c r="Q751" i="2"/>
  <c r="Q743" i="2"/>
  <c r="Q726" i="2"/>
  <c r="Q725" i="2"/>
  <c r="Q722" i="2"/>
  <c r="Q721" i="2"/>
  <c r="Q715" i="2"/>
  <c r="Q712" i="2"/>
  <c r="Q695" i="2"/>
  <c r="Q693" i="2"/>
  <c r="Q691" i="2"/>
  <c r="Q688" i="2"/>
  <c r="Q682" i="2"/>
  <c r="Q681" i="2"/>
  <c r="Q677" i="2"/>
  <c r="Q669" i="2"/>
  <c r="Q666" i="2"/>
  <c r="Q662" i="2"/>
  <c r="Q659" i="2"/>
  <c r="Q642" i="2"/>
  <c r="Q632" i="2"/>
  <c r="Q619" i="2"/>
  <c r="Q611" i="2"/>
  <c r="Q610" i="2"/>
  <c r="Q609" i="2"/>
  <c r="Q605" i="2"/>
  <c r="Q604" i="2"/>
  <c r="Q603" i="2"/>
  <c r="Q6041" i="2"/>
  <c r="Q6029" i="2"/>
  <c r="Q6025" i="2"/>
  <c r="Q6021" i="2"/>
  <c r="Q6009" i="2"/>
  <c r="Q5993" i="2"/>
  <c r="Q5981" i="2"/>
  <c r="Q5973" i="2"/>
  <c r="Q5514" i="2"/>
  <c r="Q6040" i="2"/>
  <c r="Q5931" i="2"/>
  <c r="Q5925" i="2"/>
  <c r="Q5912" i="2"/>
  <c r="Q5907" i="2"/>
  <c r="Q5904" i="2"/>
  <c r="Q5895" i="2"/>
  <c r="Q5853" i="2"/>
  <c r="Q5836" i="2"/>
  <c r="Q5833" i="2"/>
  <c r="Q5825" i="2"/>
  <c r="Q5811" i="2"/>
  <c r="Q5807" i="2"/>
  <c r="Q5801" i="2"/>
  <c r="Q5789" i="2"/>
  <c r="Q5787" i="2"/>
  <c r="Q5784" i="2"/>
  <c r="Q5779" i="2"/>
  <c r="Q5769" i="2"/>
  <c r="Q5764" i="2"/>
  <c r="Q5761" i="2"/>
  <c r="Q5755" i="2"/>
  <c r="Q5749" i="2"/>
  <c r="Q5732" i="2"/>
  <c r="Q5729" i="2"/>
  <c r="Q5725" i="2"/>
  <c r="Q5715" i="2"/>
  <c r="Q5700" i="2"/>
  <c r="Q5502" i="2"/>
  <c r="Q5486" i="2"/>
  <c r="Q5474" i="2"/>
  <c r="Q5398" i="2"/>
  <c r="Q5390" i="2"/>
  <c r="Q5744" i="2"/>
  <c r="Q4563" i="2"/>
  <c r="Q4539" i="2"/>
  <c r="Q4523" i="2"/>
  <c r="Q5792" i="2"/>
  <c r="Q6188" i="2"/>
  <c r="Q6156" i="2"/>
  <c r="Q6140" i="2"/>
  <c r="Q6128" i="2"/>
  <c r="Q6104" i="2"/>
  <c r="Q6092" i="2"/>
  <c r="Q6080" i="2"/>
  <c r="Q6044" i="2"/>
  <c r="Q5980" i="2"/>
  <c r="Q5402" i="2"/>
  <c r="Q4475" i="2"/>
  <c r="Q4467" i="2"/>
  <c r="Q4435" i="2"/>
  <c r="Q4363" i="2"/>
  <c r="Q4299" i="2"/>
  <c r="Q4291" i="2"/>
  <c r="Q4275" i="2"/>
  <c r="Q4235" i="2"/>
  <c r="Q4227" i="2"/>
  <c r="Q4211" i="2"/>
  <c r="Q4171" i="2"/>
  <c r="Q4147" i="2"/>
  <c r="Q4115" i="2"/>
  <c r="Q4107" i="2"/>
  <c r="Q497" i="2"/>
  <c r="Q505" i="2"/>
  <c r="Q513" i="2"/>
  <c r="Q563" i="2"/>
  <c r="Q486" i="2"/>
  <c r="Q478" i="2"/>
  <c r="Q470" i="2"/>
  <c r="Q458" i="2"/>
  <c r="Q446" i="2"/>
  <c r="Q426" i="2"/>
  <c r="Q420" i="2"/>
  <c r="Q418" i="2"/>
  <c r="Q388" i="2"/>
  <c r="Q367" i="2"/>
  <c r="Q364" i="2"/>
  <c r="Q316" i="2"/>
  <c r="Q311" i="2"/>
  <c r="Q279" i="2"/>
  <c r="Q274" i="2"/>
  <c r="Q263" i="2"/>
  <c r="Q260" i="2"/>
  <c r="Q242" i="2"/>
  <c r="Q231" i="2"/>
  <c r="Q226" i="2"/>
  <c r="Q223" i="2"/>
  <c r="Q220" i="2"/>
  <c r="Q218" i="2"/>
  <c r="Q212" i="2"/>
  <c r="Q204" i="2"/>
  <c r="Q191" i="2"/>
  <c r="Q183" i="2"/>
  <c r="Q178" i="2"/>
  <c r="Q175" i="2"/>
  <c r="Q162" i="2"/>
  <c r="Q132" i="2"/>
  <c r="Q125" i="2"/>
  <c r="Q109" i="2"/>
  <c r="Q102" i="2"/>
  <c r="Q100" i="2"/>
  <c r="Q68" i="2"/>
  <c r="Q61" i="2"/>
  <c r="Q25" i="2"/>
  <c r="Q15" i="2"/>
  <c r="Q9" i="2"/>
  <c r="Q72" i="2"/>
  <c r="Q104" i="2"/>
  <c r="Q205" i="2"/>
  <c r="Q221" i="2"/>
  <c r="Q285" i="2"/>
  <c r="Q317" i="2"/>
  <c r="Q333" i="2"/>
  <c r="Q349" i="2"/>
  <c r="Q439" i="2"/>
  <c r="Q447" i="2"/>
  <c r="Q455" i="2"/>
  <c r="Q471" i="2"/>
  <c r="Q487" i="2"/>
  <c r="Q511" i="2"/>
  <c r="Q519" i="2"/>
  <c r="Q553" i="2"/>
  <c r="Q217" i="2"/>
  <c r="Q160" i="2"/>
  <c r="Q32" i="2"/>
  <c r="Q6100" i="2"/>
  <c r="Q5728" i="2"/>
  <c r="Q3125" i="2"/>
  <c r="I5699" i="1"/>
  <c r="I5700" i="1"/>
  <c r="I5701" i="1"/>
  <c r="I5702" i="1"/>
  <c r="I5703" i="1"/>
  <c r="I5704" i="1"/>
  <c r="I5705" i="1"/>
  <c r="I5706" i="1"/>
  <c r="I5707" i="1"/>
  <c r="I5708" i="1"/>
  <c r="I5709" i="1"/>
  <c r="I5710" i="1"/>
  <c r="I5711" i="1"/>
  <c r="I5712" i="1"/>
  <c r="I5713" i="1"/>
  <c r="I5714" i="1"/>
  <c r="I5715" i="1"/>
  <c r="I5716" i="1"/>
  <c r="I5717" i="1"/>
  <c r="I5718" i="1"/>
  <c r="I5719" i="1"/>
  <c r="I5720" i="1"/>
  <c r="I5721" i="1"/>
  <c r="I5722" i="1"/>
  <c r="I5723" i="1"/>
  <c r="I5724" i="1"/>
  <c r="I5725" i="1"/>
  <c r="I5726" i="1"/>
  <c r="I5727" i="1"/>
  <c r="I5728" i="1"/>
  <c r="I5729" i="1"/>
  <c r="I5730" i="1"/>
  <c r="I5731" i="1"/>
  <c r="I5732" i="1"/>
  <c r="I5733" i="1"/>
  <c r="I5734" i="1"/>
  <c r="I5735" i="1"/>
  <c r="I5736" i="1"/>
  <c r="I5737" i="1"/>
  <c r="I5738" i="1"/>
  <c r="I5739" i="1"/>
  <c r="I5740" i="1"/>
  <c r="I5741" i="1"/>
  <c r="I5742" i="1"/>
  <c r="I5743" i="1"/>
  <c r="I5744" i="1"/>
  <c r="I5745" i="1"/>
  <c r="I5746" i="1"/>
  <c r="I5747" i="1"/>
  <c r="I5748" i="1"/>
  <c r="I5749" i="1"/>
  <c r="I5750" i="1"/>
  <c r="I5751" i="1"/>
  <c r="I5752" i="1"/>
  <c r="I5753" i="1"/>
  <c r="I5754" i="1"/>
  <c r="I5755" i="1"/>
  <c r="I5756" i="1"/>
  <c r="I5757" i="1"/>
  <c r="I5758" i="1"/>
  <c r="I5759" i="1"/>
  <c r="I5760" i="1"/>
  <c r="I5761" i="1"/>
  <c r="I5762" i="1"/>
  <c r="I5763" i="1"/>
  <c r="I5764" i="1"/>
  <c r="I5765" i="1"/>
  <c r="I5766" i="1"/>
  <c r="I5767" i="1"/>
  <c r="I5768" i="1"/>
  <c r="I5769" i="1"/>
  <c r="I5770" i="1"/>
  <c r="I5771" i="1"/>
  <c r="I5772" i="1"/>
  <c r="I5773" i="1"/>
  <c r="I5774" i="1"/>
  <c r="I5775" i="1"/>
  <c r="I5776" i="1"/>
  <c r="I5777" i="1"/>
  <c r="I5778" i="1"/>
  <c r="I5779" i="1"/>
  <c r="I5780" i="1"/>
  <c r="I5781" i="1"/>
  <c r="I5782" i="1"/>
  <c r="I5783" i="1"/>
  <c r="I5784" i="1"/>
  <c r="I5785" i="1"/>
  <c r="I5786" i="1"/>
  <c r="I5787" i="1"/>
  <c r="I5788" i="1"/>
  <c r="I5789" i="1"/>
  <c r="I5790" i="1"/>
  <c r="I5791" i="1"/>
  <c r="I5792" i="1"/>
  <c r="I5793" i="1"/>
  <c r="I5794" i="1"/>
  <c r="I5795" i="1"/>
  <c r="I5796" i="1"/>
  <c r="I5797" i="1"/>
  <c r="I5798" i="1"/>
  <c r="I5799" i="1"/>
  <c r="I5800" i="1"/>
  <c r="I5801" i="1"/>
  <c r="I5802" i="1"/>
  <c r="I5803" i="1"/>
  <c r="I5804" i="1"/>
  <c r="I5805" i="1"/>
  <c r="I5806" i="1"/>
  <c r="I5807" i="1"/>
  <c r="I5808" i="1"/>
  <c r="I5809" i="1"/>
  <c r="I5810" i="1"/>
  <c r="I5811" i="1"/>
  <c r="I5812" i="1"/>
  <c r="I5813" i="1"/>
  <c r="I5814" i="1"/>
  <c r="I5815" i="1"/>
  <c r="I5816" i="1"/>
  <c r="I5817" i="1"/>
  <c r="I5818" i="1"/>
  <c r="I5819" i="1"/>
  <c r="I5820" i="1"/>
  <c r="I5821" i="1"/>
  <c r="I5822" i="1"/>
  <c r="I5823" i="1"/>
  <c r="I5824" i="1"/>
  <c r="I5825" i="1"/>
  <c r="I5826" i="1"/>
  <c r="I5827" i="1"/>
  <c r="I5828" i="1"/>
  <c r="I5829" i="1"/>
  <c r="I5830" i="1"/>
  <c r="I5831" i="1"/>
  <c r="I5832" i="1"/>
  <c r="I5833" i="1"/>
  <c r="I5834" i="1"/>
  <c r="I5835" i="1"/>
  <c r="I5836" i="1"/>
  <c r="I5837" i="1"/>
  <c r="I5838" i="1"/>
  <c r="I5839" i="1"/>
  <c r="I5840" i="1"/>
  <c r="I5841" i="1"/>
  <c r="I5842" i="1"/>
  <c r="I5843" i="1"/>
  <c r="I5844" i="1"/>
  <c r="I5845" i="1"/>
  <c r="I5846" i="1"/>
  <c r="I5847" i="1"/>
  <c r="I5848" i="1"/>
  <c r="I5849" i="1"/>
  <c r="I5850" i="1"/>
  <c r="I5851" i="1"/>
  <c r="I5852" i="1"/>
  <c r="I5853" i="1"/>
  <c r="I5854" i="1"/>
  <c r="I5855" i="1"/>
  <c r="I5856" i="1"/>
  <c r="I5857" i="1"/>
  <c r="I5858" i="1"/>
  <c r="I5859" i="1"/>
  <c r="I5860" i="1"/>
  <c r="I5861" i="1"/>
  <c r="I5862" i="1"/>
  <c r="I5863" i="1"/>
  <c r="I5864" i="1"/>
  <c r="I5865" i="1"/>
  <c r="I5866" i="1"/>
  <c r="I5867" i="1"/>
  <c r="I5868" i="1"/>
  <c r="I5869" i="1"/>
  <c r="I5870" i="1"/>
  <c r="I5871" i="1"/>
  <c r="I5872" i="1"/>
  <c r="I5873" i="1"/>
  <c r="I5874" i="1"/>
  <c r="I5875" i="1"/>
  <c r="I5876" i="1"/>
  <c r="I5877" i="1"/>
  <c r="I5878" i="1"/>
  <c r="I5879" i="1"/>
  <c r="I5880" i="1"/>
  <c r="I5881" i="1"/>
  <c r="I5882" i="1"/>
  <c r="I5883" i="1"/>
  <c r="I5884" i="1"/>
  <c r="I5885" i="1"/>
  <c r="I5886" i="1"/>
  <c r="I5887" i="1"/>
  <c r="I5888" i="1"/>
  <c r="I5889" i="1"/>
  <c r="I5890" i="1"/>
  <c r="I5891" i="1"/>
  <c r="I5892" i="1"/>
  <c r="I5893" i="1"/>
  <c r="I5894" i="1"/>
  <c r="I5895" i="1"/>
  <c r="I5896" i="1"/>
  <c r="I5897" i="1"/>
  <c r="I5898" i="1"/>
  <c r="I5899" i="1"/>
  <c r="I5900" i="1"/>
  <c r="I5901" i="1"/>
  <c r="I5902" i="1"/>
  <c r="I5903" i="1"/>
  <c r="I5904" i="1"/>
  <c r="I5905" i="1"/>
  <c r="I5906" i="1"/>
  <c r="I5907" i="1"/>
  <c r="I5908" i="1"/>
  <c r="I5910" i="1"/>
  <c r="I5911" i="1"/>
  <c r="I5912" i="1"/>
  <c r="I5913" i="1"/>
  <c r="I5914" i="1"/>
  <c r="I5915" i="1"/>
  <c r="I5916" i="1"/>
  <c r="I5917" i="1"/>
  <c r="I5918" i="1"/>
  <c r="I5919" i="1"/>
  <c r="I5920" i="1"/>
  <c r="I5921" i="1"/>
  <c r="I5922" i="1"/>
  <c r="I5923" i="1"/>
  <c r="I5924" i="1"/>
  <c r="I5925" i="1"/>
  <c r="I5926" i="1"/>
  <c r="I5927" i="1"/>
  <c r="I5928" i="1"/>
  <c r="I5929" i="1"/>
  <c r="I5930" i="1"/>
  <c r="I5931" i="1"/>
  <c r="I5932" i="1"/>
  <c r="I5933" i="1"/>
  <c r="I5934" i="1"/>
  <c r="I5935" i="1"/>
  <c r="I5936" i="1"/>
  <c r="I5937" i="1"/>
  <c r="I5938" i="1"/>
  <c r="I5939" i="1"/>
  <c r="I5940" i="1"/>
  <c r="I5941" i="1"/>
  <c r="I5942" i="1"/>
  <c r="I5943" i="1"/>
  <c r="I5944" i="1"/>
  <c r="I5945" i="1"/>
  <c r="I5946" i="1"/>
  <c r="I5947" i="1"/>
  <c r="I5948" i="1"/>
  <c r="I5949" i="1"/>
  <c r="I5950" i="1"/>
  <c r="I5951" i="1"/>
  <c r="I5952" i="1"/>
  <c r="I5953" i="1"/>
  <c r="I5954" i="1"/>
  <c r="I5955" i="1"/>
  <c r="I5956" i="1"/>
  <c r="I5957" i="1"/>
  <c r="I5958" i="1"/>
  <c r="I5959" i="1"/>
  <c r="I5960" i="1"/>
  <c r="I5961" i="1"/>
  <c r="I5962" i="1"/>
  <c r="I5963" i="1"/>
  <c r="I5964" i="1"/>
  <c r="I5965" i="1"/>
  <c r="I5966" i="1"/>
  <c r="I5967" i="1"/>
  <c r="I5968" i="1"/>
  <c r="I5969" i="1"/>
  <c r="I5970" i="1"/>
  <c r="I5971" i="1"/>
  <c r="I5972" i="1"/>
  <c r="I5973" i="1"/>
  <c r="I5974" i="1"/>
  <c r="I5975" i="1"/>
  <c r="I5976" i="1"/>
  <c r="I5977" i="1"/>
  <c r="I5978" i="1"/>
  <c r="I5979" i="1"/>
  <c r="I5980" i="1"/>
  <c r="I5981" i="1"/>
  <c r="I5982" i="1"/>
  <c r="I5983" i="1"/>
  <c r="I5984" i="1"/>
  <c r="I5985" i="1"/>
  <c r="I5986" i="1"/>
  <c r="I5987" i="1"/>
  <c r="I5988" i="1"/>
  <c r="I5989" i="1"/>
  <c r="I5990" i="1"/>
  <c r="I5991" i="1"/>
  <c r="I5992" i="1"/>
  <c r="I5993" i="1"/>
  <c r="I5994" i="1"/>
  <c r="I5995" i="1"/>
  <c r="I5996" i="1"/>
  <c r="I5997" i="1"/>
  <c r="I5998" i="1"/>
  <c r="I5999" i="1"/>
  <c r="I6000" i="1"/>
  <c r="I6001" i="1"/>
  <c r="I6002" i="1"/>
  <c r="I6003" i="1"/>
  <c r="I6004" i="1"/>
  <c r="I6005" i="1"/>
  <c r="I6006" i="1"/>
  <c r="I6007" i="1"/>
  <c r="I6008" i="1"/>
  <c r="I6009" i="1"/>
  <c r="I6010" i="1"/>
  <c r="I6011" i="1"/>
  <c r="I6012" i="1"/>
  <c r="I6013" i="1"/>
  <c r="I6014" i="1"/>
  <c r="I6015" i="1"/>
  <c r="I6016" i="1"/>
  <c r="I6017" i="1"/>
  <c r="I6018" i="1"/>
  <c r="I6019" i="1"/>
  <c r="I6020" i="1"/>
  <c r="I6021" i="1"/>
  <c r="I6022" i="1"/>
  <c r="I6023" i="1"/>
  <c r="I6024" i="1"/>
  <c r="I6025" i="1"/>
  <c r="I6026" i="1"/>
  <c r="I6027" i="1"/>
  <c r="I6028" i="1"/>
  <c r="I6029" i="1"/>
  <c r="I6030" i="1"/>
  <c r="I6031" i="1"/>
  <c r="I6032" i="1"/>
  <c r="I6033" i="1"/>
  <c r="I6034" i="1"/>
  <c r="I6035" i="1"/>
  <c r="I6036" i="1"/>
  <c r="I6037" i="1"/>
  <c r="I6038" i="1"/>
  <c r="I6039" i="1"/>
  <c r="I6040" i="1"/>
  <c r="I6041" i="1"/>
  <c r="I6042" i="1"/>
  <c r="I6043" i="1"/>
  <c r="I6044" i="1"/>
  <c r="I6045" i="1"/>
  <c r="I6046" i="1"/>
  <c r="I6047" i="1"/>
  <c r="I6048" i="1"/>
  <c r="I6049" i="1"/>
  <c r="I6050" i="1"/>
  <c r="I6051" i="1"/>
  <c r="I6052" i="1"/>
  <c r="I6053" i="1"/>
  <c r="I6054" i="1"/>
  <c r="I6055" i="1"/>
  <c r="I6056" i="1"/>
  <c r="I6057" i="1"/>
  <c r="I6058" i="1"/>
  <c r="I6059" i="1"/>
  <c r="I6060" i="1"/>
  <c r="I6061" i="1"/>
  <c r="I6062" i="1"/>
  <c r="I6063" i="1"/>
  <c r="I6064" i="1"/>
  <c r="I6065" i="1"/>
  <c r="I6066" i="1"/>
  <c r="I6067" i="1"/>
  <c r="I6068" i="1"/>
  <c r="I6069" i="1"/>
  <c r="I6070" i="1"/>
  <c r="I6071" i="1"/>
  <c r="I6072" i="1"/>
  <c r="I6073" i="1"/>
  <c r="I6074" i="1"/>
  <c r="I6075" i="1"/>
  <c r="I6076" i="1"/>
  <c r="I6077" i="1"/>
  <c r="I6078" i="1"/>
  <c r="I6079" i="1"/>
  <c r="I6080" i="1"/>
  <c r="I6081" i="1"/>
  <c r="I6082" i="1"/>
  <c r="I6083" i="1"/>
  <c r="I6084" i="1"/>
  <c r="I6085" i="1"/>
  <c r="I6086" i="1"/>
  <c r="I6087" i="1"/>
  <c r="I6088" i="1"/>
  <c r="I6089" i="1"/>
  <c r="I6090" i="1"/>
  <c r="I6091" i="1"/>
  <c r="I6092" i="1"/>
  <c r="I6093" i="1"/>
  <c r="I6094" i="1"/>
  <c r="I6095" i="1"/>
  <c r="I6097" i="1"/>
  <c r="I6098" i="1"/>
  <c r="I6099" i="1"/>
  <c r="I6100" i="1"/>
  <c r="I6101" i="1"/>
  <c r="I6102" i="1"/>
  <c r="I6103" i="1"/>
  <c r="I6104" i="1"/>
  <c r="I6105" i="1"/>
  <c r="I6106" i="1"/>
  <c r="I6107" i="1"/>
  <c r="I6108" i="1"/>
  <c r="I6109" i="1"/>
  <c r="I6110" i="1"/>
  <c r="I6111" i="1"/>
  <c r="I6112" i="1"/>
  <c r="I6113" i="1"/>
  <c r="I6114" i="1"/>
  <c r="I6115" i="1"/>
  <c r="I6116" i="1"/>
  <c r="I6117" i="1"/>
  <c r="I6118" i="1"/>
  <c r="I6119" i="1"/>
  <c r="I6120" i="1"/>
  <c r="I6121" i="1"/>
  <c r="I6122" i="1"/>
  <c r="I6123" i="1"/>
  <c r="I6124" i="1"/>
  <c r="I6125" i="1"/>
  <c r="I6126" i="1"/>
  <c r="I6127" i="1"/>
  <c r="I6128" i="1"/>
  <c r="I6129" i="1"/>
  <c r="I6130" i="1"/>
  <c r="I6131" i="1"/>
  <c r="I6132" i="1"/>
  <c r="I6133" i="1"/>
  <c r="I6134" i="1"/>
  <c r="I6135" i="1"/>
  <c r="I6136" i="1"/>
  <c r="I6137" i="1"/>
  <c r="I6138" i="1"/>
  <c r="I6139" i="1"/>
  <c r="I6140" i="1"/>
  <c r="I6141" i="1"/>
  <c r="I6142" i="1"/>
  <c r="I6143" i="1"/>
  <c r="I6144" i="1"/>
  <c r="I6145" i="1"/>
  <c r="I6146" i="1"/>
  <c r="I6147" i="1"/>
  <c r="I6148" i="1"/>
  <c r="I6149" i="1"/>
  <c r="I6150" i="1"/>
  <c r="I6151" i="1"/>
  <c r="I6152" i="1"/>
  <c r="I6153" i="1"/>
  <c r="I6154" i="1"/>
  <c r="I6155" i="1"/>
  <c r="I6156" i="1"/>
  <c r="I6157" i="1"/>
  <c r="I6158" i="1"/>
  <c r="I6159" i="1"/>
  <c r="I6160" i="1"/>
  <c r="I6161" i="1"/>
  <c r="I6162" i="1"/>
  <c r="I6163" i="1"/>
  <c r="I6164" i="1"/>
  <c r="I6165" i="1"/>
  <c r="I6166" i="1"/>
  <c r="I6167" i="1"/>
  <c r="I6168" i="1"/>
  <c r="I6169" i="1"/>
  <c r="I6170" i="1"/>
  <c r="I6171" i="1"/>
  <c r="I6172" i="1"/>
  <c r="I6173" i="1"/>
  <c r="I6174" i="1"/>
  <c r="I6175" i="1"/>
  <c r="I6176" i="1"/>
  <c r="I6177" i="1"/>
  <c r="I6178" i="1"/>
  <c r="I6179" i="1"/>
  <c r="I6180" i="1"/>
  <c r="I6181" i="1"/>
  <c r="I6182" i="1"/>
  <c r="I6183" i="1"/>
  <c r="I6184" i="1"/>
  <c r="I6185" i="1"/>
  <c r="I6186" i="1"/>
  <c r="I6187" i="1"/>
  <c r="I6188" i="1"/>
  <c r="I6189" i="1"/>
  <c r="I6190" i="1"/>
  <c r="I6191" i="1"/>
  <c r="I6192" i="1"/>
  <c r="I6193" i="1"/>
  <c r="I6194" i="1"/>
  <c r="I6195" i="1"/>
  <c r="I6196" i="1"/>
  <c r="I6197" i="1"/>
  <c r="I6198" i="1"/>
  <c r="I6199" i="1"/>
  <c r="I6200" i="1"/>
  <c r="I6201" i="1"/>
  <c r="I6202" i="1"/>
  <c r="I6203" i="1"/>
  <c r="I6204" i="1"/>
  <c r="I6205" i="1"/>
  <c r="I6206" i="1"/>
  <c r="I6207" i="1"/>
  <c r="I6208" i="1"/>
  <c r="I6209" i="1"/>
  <c r="I6210" i="1"/>
  <c r="I6211" i="1"/>
  <c r="I6212" i="1"/>
  <c r="I6213" i="1"/>
  <c r="I6214" i="1"/>
  <c r="I6215" i="1"/>
  <c r="I6216" i="1"/>
  <c r="I6217" i="1"/>
  <c r="I6218" i="1"/>
  <c r="I6219" i="1"/>
  <c r="I6220" i="1"/>
  <c r="I6221" i="1"/>
  <c r="I6222" i="1"/>
  <c r="I6223" i="1"/>
  <c r="I6224" i="1"/>
  <c r="I6225" i="1"/>
  <c r="I6226" i="1"/>
  <c r="I6227" i="1"/>
  <c r="I6228" i="1"/>
  <c r="I6229" i="1"/>
  <c r="I6230" i="1"/>
  <c r="I6231" i="1"/>
  <c r="I6232" i="1"/>
  <c r="I6233" i="1"/>
  <c r="I6234" i="1"/>
  <c r="I6235" i="1"/>
  <c r="I6236" i="1"/>
  <c r="I6237" i="1"/>
  <c r="I6238" i="1"/>
  <c r="I6239" i="1"/>
  <c r="I6240" i="1"/>
  <c r="I6241" i="1"/>
  <c r="I6242" i="1"/>
  <c r="I6243" i="1"/>
  <c r="I6244" i="1"/>
  <c r="I6245" i="1"/>
  <c r="I6246" i="1"/>
  <c r="I6247" i="1"/>
  <c r="I6248" i="1"/>
  <c r="I6249" i="1"/>
  <c r="I6250" i="1"/>
  <c r="I6251" i="1"/>
  <c r="I6252" i="1"/>
  <c r="I6253" i="1"/>
  <c r="I6254" i="1"/>
  <c r="I6255" i="1"/>
  <c r="I6256" i="1"/>
  <c r="I6257" i="1"/>
  <c r="I6258" i="1"/>
  <c r="I6259" i="1"/>
  <c r="I6260" i="1"/>
  <c r="I6261" i="1"/>
  <c r="I6262" i="1"/>
  <c r="I6263" i="1"/>
  <c r="I6264" i="1"/>
  <c r="I6265" i="1"/>
  <c r="I6266" i="1"/>
  <c r="I6267" i="1"/>
  <c r="I6268" i="1"/>
  <c r="I6269" i="1"/>
  <c r="I6270" i="1"/>
  <c r="I6271" i="1"/>
  <c r="I6272" i="1"/>
  <c r="I6273" i="1"/>
  <c r="I6274" i="1"/>
  <c r="I6275" i="1"/>
  <c r="I6276" i="1"/>
  <c r="I6277" i="1"/>
  <c r="I6278" i="1"/>
  <c r="I6279" i="1"/>
  <c r="I6280" i="1"/>
  <c r="I6281" i="1"/>
  <c r="I6282" i="1"/>
  <c r="I6283" i="1"/>
  <c r="I6284" i="1"/>
  <c r="I6285" i="1"/>
  <c r="I6286" i="1"/>
  <c r="I6287" i="1"/>
  <c r="I6288" i="1"/>
  <c r="I6289" i="1"/>
  <c r="I6290" i="1"/>
  <c r="I6291" i="1"/>
  <c r="I6292" i="1"/>
  <c r="I6293" i="1"/>
  <c r="I6294" i="1"/>
  <c r="I6295" i="1"/>
  <c r="I6296" i="1"/>
  <c r="I6297" i="1"/>
  <c r="I6298" i="1"/>
  <c r="I6299" i="1"/>
  <c r="I6301" i="1"/>
  <c r="I6302" i="1"/>
  <c r="I6303" i="1"/>
  <c r="I6304" i="1"/>
  <c r="I6305" i="1"/>
  <c r="I6306" i="1"/>
</calcChain>
</file>

<file path=xl/sharedStrings.xml><?xml version="1.0" encoding="utf-8"?>
<sst xmlns="http://schemas.openxmlformats.org/spreadsheetml/2006/main" count="27345" uniqueCount="1313">
  <si>
    <t>MERCAMOTOS GUAVIARE</t>
  </si>
  <si>
    <t>Nivel</t>
  </si>
  <si>
    <t>Código UNSPSC</t>
  </si>
  <si>
    <t>Descripción</t>
  </si>
  <si>
    <t>Cantidad</t>
  </si>
  <si>
    <t>Unidad</t>
  </si>
  <si>
    <t>1</t>
  </si>
  <si>
    <t xml:space="preserve">REPUESTO VEHICULOS </t>
  </si>
  <si>
    <t>CHEVROLET KODIAK CAMION</t>
  </si>
  <si>
    <t xml:space="preserve"> </t>
  </si>
  <si>
    <t xml:space="preserve">FILTRO DE ACEITE </t>
  </si>
  <si>
    <t>UN</t>
  </si>
  <si>
    <t>2</t>
  </si>
  <si>
    <t>FILTRO DE AIRE</t>
  </si>
  <si>
    <t>3</t>
  </si>
  <si>
    <t>PISTONES JUEGO</t>
  </si>
  <si>
    <t>4</t>
  </si>
  <si>
    <t>VALVULAS DE ADMISION JUEGO</t>
  </si>
  <si>
    <t>5</t>
  </si>
  <si>
    <t>VALVULAS DE ESCAPE JUEGO</t>
  </si>
  <si>
    <t>6</t>
  </si>
  <si>
    <t>BLOQUE MOTOR</t>
  </si>
  <si>
    <t>7</t>
  </si>
  <si>
    <t>CIGÜEÑAL</t>
  </si>
  <si>
    <t>8</t>
  </si>
  <si>
    <t>ARBOL DE LEVAS</t>
  </si>
  <si>
    <t>9</t>
  </si>
  <si>
    <t>IMPULSADORES JUEGO</t>
  </si>
  <si>
    <t>10</t>
  </si>
  <si>
    <t>RESORTES DE VALVULAS JUEGO</t>
  </si>
  <si>
    <t>11</t>
  </si>
  <si>
    <t>CUÑAS DE VALVULAS JUEGO</t>
  </si>
  <si>
    <t>12</t>
  </si>
  <si>
    <t>CAUCHOS DE VALVULAS</t>
  </si>
  <si>
    <t>13</t>
  </si>
  <si>
    <t>ARANDELAS AJUSTE VALVULAS</t>
  </si>
  <si>
    <t>14</t>
  </si>
  <si>
    <t>SENSOR DE DETONACION</t>
  </si>
  <si>
    <t>15</t>
  </si>
  <si>
    <t xml:space="preserve">TUBERIA DE LUBRICACION DE ACEITE </t>
  </si>
  <si>
    <t>16</t>
  </si>
  <si>
    <t>GUIAS DE VALVULAS JUEGO</t>
  </si>
  <si>
    <t>17</t>
  </si>
  <si>
    <t>BIELA DE MOTOR</t>
  </si>
  <si>
    <t>18</t>
  </si>
  <si>
    <t>TAPA DE BANCADA</t>
  </si>
  <si>
    <t>19</t>
  </si>
  <si>
    <t>TORNILLOS CULATA JUEGO</t>
  </si>
  <si>
    <t>20</t>
  </si>
  <si>
    <t>EMPAQUETADURA CULATA JUEGO</t>
  </si>
  <si>
    <t>21</t>
  </si>
  <si>
    <t>CORREA DE ACCESORIOS</t>
  </si>
  <si>
    <t>MTS</t>
  </si>
  <si>
    <t>22</t>
  </si>
  <si>
    <t>PATIN TENSOR</t>
  </si>
  <si>
    <t>23</t>
  </si>
  <si>
    <t>RETENEDORES DEL CIGUEÑAL DELANTERO</t>
  </si>
  <si>
    <t>24</t>
  </si>
  <si>
    <t>RETENEDORES DEL CIGUEÑAL TRASERO</t>
  </si>
  <si>
    <t>25</t>
  </si>
  <si>
    <t xml:space="preserve">EMPAQUETADURA DE MOTOR COMPLETA JUEGO </t>
  </si>
  <si>
    <t>26</t>
  </si>
  <si>
    <t>TORNILLO DEL CARTER</t>
  </si>
  <si>
    <t>27</t>
  </si>
  <si>
    <t>CARTER DE ACEITE</t>
  </si>
  <si>
    <t>28</t>
  </si>
  <si>
    <t xml:space="preserve">CASQUETES DE BIELA </t>
  </si>
  <si>
    <t>29</t>
  </si>
  <si>
    <t>CASQUETES DE BANCADA</t>
  </si>
  <si>
    <t>30</t>
  </si>
  <si>
    <t>MEDIA LUNAS</t>
  </si>
  <si>
    <t>31</t>
  </si>
  <si>
    <t>BUJES ARBOL DE LEVAS</t>
  </si>
  <si>
    <t>32</t>
  </si>
  <si>
    <t>BUJES DE EJES COMPENSADORES</t>
  </si>
  <si>
    <t>33</t>
  </si>
  <si>
    <t>DAMPER</t>
  </si>
  <si>
    <t>34</t>
  </si>
  <si>
    <t>TAPAS LATERALES MOTOR</t>
  </si>
  <si>
    <t>35</t>
  </si>
  <si>
    <t>TAPAS FRONTALES MOTOR</t>
  </si>
  <si>
    <t>36</t>
  </si>
  <si>
    <t>ROCIADORES DE ACEITE</t>
  </si>
  <si>
    <t>37</t>
  </si>
  <si>
    <t>PIÑONES DE CIGÜEÑAL</t>
  </si>
  <si>
    <t>38</t>
  </si>
  <si>
    <t>PIÑONES DEL ARBOL DE LEVAS</t>
  </si>
  <si>
    <t>39</t>
  </si>
  <si>
    <t>ANILLOS PISTONES</t>
  </si>
  <si>
    <t>40</t>
  </si>
  <si>
    <t xml:space="preserve">SELLOS DE BLOQUE </t>
  </si>
  <si>
    <t>41</t>
  </si>
  <si>
    <t>BOMBA DE ACEITE</t>
  </si>
  <si>
    <t>42</t>
  </si>
  <si>
    <t>PIÑON BOMBA DE ACEITE</t>
  </si>
  <si>
    <t>43</t>
  </si>
  <si>
    <t>POMA DE ACEITE</t>
  </si>
  <si>
    <t>44</t>
  </si>
  <si>
    <t>EMPAQUE TAPA VALVULAS</t>
  </si>
  <si>
    <t>45</t>
  </si>
  <si>
    <t>MULTIPLE DE ESCAPE</t>
  </si>
  <si>
    <t>46</t>
  </si>
  <si>
    <t>TUBO EXOSTO</t>
  </si>
  <si>
    <t>47</t>
  </si>
  <si>
    <t>PRESILENCIADOR EXOSTO</t>
  </si>
  <si>
    <t>48</t>
  </si>
  <si>
    <t>SILENCIADOR EXOSTO</t>
  </si>
  <si>
    <t>49</t>
  </si>
  <si>
    <t>EMPAQUE EXOSTO</t>
  </si>
  <si>
    <t>50</t>
  </si>
  <si>
    <t>CAUCHOS SOPORTE EXOSTO</t>
  </si>
  <si>
    <t>51</t>
  </si>
  <si>
    <t>SOPORTE DE MOTOR</t>
  </si>
  <si>
    <t>52</t>
  </si>
  <si>
    <t>SENSOR DE ACELERADOR</t>
  </si>
  <si>
    <t>53</t>
  </si>
  <si>
    <t>VALVULA EGR</t>
  </si>
  <si>
    <t>54</t>
  </si>
  <si>
    <t>TURBO</t>
  </si>
  <si>
    <t>55</t>
  </si>
  <si>
    <t>ARANDELAS DE BRONCE TURBO</t>
  </si>
  <si>
    <t>56</t>
  </si>
  <si>
    <t>EMPAQUETADURA TURBO JUEGO</t>
  </si>
  <si>
    <t>57</t>
  </si>
  <si>
    <t>TURBINA</t>
  </si>
  <si>
    <t>58</t>
  </si>
  <si>
    <t>TANQUE DE COMBUSTIBLE</t>
  </si>
  <si>
    <t>59</t>
  </si>
  <si>
    <t xml:space="preserve">TUBERIA DE COMBUSTIBLE </t>
  </si>
  <si>
    <t>60</t>
  </si>
  <si>
    <t>BASE  TRAMPA DE AGUA</t>
  </si>
  <si>
    <t>61</t>
  </si>
  <si>
    <t>FILTRO DE COMBUSTIBLE</t>
  </si>
  <si>
    <t>62</t>
  </si>
  <si>
    <t>FILTRO TRAMPA DE AGUA</t>
  </si>
  <si>
    <t>63</t>
  </si>
  <si>
    <t xml:space="preserve">FLOTADOR INDICADOR DE COMBUSTIBLE </t>
  </si>
  <si>
    <t>64</t>
  </si>
  <si>
    <t>SUNCHO TANQUE DE COMBUSTIBLE</t>
  </si>
  <si>
    <t>65</t>
  </si>
  <si>
    <t>TAPA TANQUE DE COMBUSTIBLE</t>
  </si>
  <si>
    <t>66</t>
  </si>
  <si>
    <t>EJE DE INYECTORES</t>
  </si>
  <si>
    <t>67</t>
  </si>
  <si>
    <t>PASADOR DE INYECTORES</t>
  </si>
  <si>
    <t>68</t>
  </si>
  <si>
    <t>INYECTOR DE COMBUSTIBLE</t>
  </si>
  <si>
    <t>69</t>
  </si>
  <si>
    <t>TUBERIA DE INYECTORES</t>
  </si>
  <si>
    <t>70</t>
  </si>
  <si>
    <t>BASE FILTRO DE COMBUSTIBLE</t>
  </si>
  <si>
    <t>71</t>
  </si>
  <si>
    <t>SENSOR PRESION DE COMBUSTIBLE</t>
  </si>
  <si>
    <t>72</t>
  </si>
  <si>
    <t>BOMBIN DE COMBUSTIBLE</t>
  </si>
  <si>
    <t>73</t>
  </si>
  <si>
    <t xml:space="preserve">ARANDERAS DE INYECTORES </t>
  </si>
  <si>
    <t>74</t>
  </si>
  <si>
    <t>TOBERAS DE INYECTORES</t>
  </si>
  <si>
    <t>75</t>
  </si>
  <si>
    <t>VALVULAS DE ALIVIO PRESION DE COMBUSTIBLE</t>
  </si>
  <si>
    <t>76</t>
  </si>
  <si>
    <t>EMPAQUETADURA GOBERNADOR JUEGO</t>
  </si>
  <si>
    <t>77</t>
  </si>
  <si>
    <t>ORINGS DE PRESION DE COMBUSTIBLE</t>
  </si>
  <si>
    <t>78</t>
  </si>
  <si>
    <t>BOMBA DE INYECCION</t>
  </si>
  <si>
    <t>79</t>
  </si>
  <si>
    <t xml:space="preserve">EMPAQUETADURA BOMBA DE INYECCION JUEGO </t>
  </si>
  <si>
    <t>80</t>
  </si>
  <si>
    <t>PISTON BOMBA DE INYECCION</t>
  </si>
  <si>
    <t>81</t>
  </si>
  <si>
    <t>TRANSFERENCIA BOMBA DE INYECCION</t>
  </si>
  <si>
    <t>82</t>
  </si>
  <si>
    <t>CABEZOTE BOMBA DE INYECCION</t>
  </si>
  <si>
    <t>83</t>
  </si>
  <si>
    <t>RADIADOR</t>
  </si>
  <si>
    <t>84</t>
  </si>
  <si>
    <t>MANGERA DE RADIADOR SUPERIOR E INFERIOR</t>
  </si>
  <si>
    <t>85</t>
  </si>
  <si>
    <t>SOPORTE DE RADIADOR</t>
  </si>
  <si>
    <t>86</t>
  </si>
  <si>
    <t>TAPA RADIADOR</t>
  </si>
  <si>
    <t>87</t>
  </si>
  <si>
    <t>TARRO DE AGUA</t>
  </si>
  <si>
    <t>88</t>
  </si>
  <si>
    <t xml:space="preserve">MANGERA PRESION DE AGUA </t>
  </si>
  <si>
    <t>89</t>
  </si>
  <si>
    <t>VENTABIOLA</t>
  </si>
  <si>
    <t>90</t>
  </si>
  <si>
    <t>TERMOSTATO</t>
  </si>
  <si>
    <t>91</t>
  </si>
  <si>
    <t>TAPA DE TERMOSTATO</t>
  </si>
  <si>
    <t>92</t>
  </si>
  <si>
    <t>ENFOCADOR DE RADIADOR</t>
  </si>
  <si>
    <t>93</t>
  </si>
  <si>
    <t>CORREA BOMBA DE AGUA</t>
  </si>
  <si>
    <t>94</t>
  </si>
  <si>
    <t>ABRAZADERAS METALICAS</t>
  </si>
  <si>
    <t>95</t>
  </si>
  <si>
    <t xml:space="preserve">BOMBA DE AGUA </t>
  </si>
  <si>
    <t>96</t>
  </si>
  <si>
    <t>RODAMIENTO DE FAN CLUTCH</t>
  </si>
  <si>
    <t>97</t>
  </si>
  <si>
    <t>SENSOR DE TEMPERATURA</t>
  </si>
  <si>
    <t>98</t>
  </si>
  <si>
    <t>25171700 </t>
  </si>
  <si>
    <t>SENSOR DE NIVEL AGUA</t>
  </si>
  <si>
    <t>99</t>
  </si>
  <si>
    <t>COMPRESOR</t>
  </si>
  <si>
    <t>100</t>
  </si>
  <si>
    <t>TUBERIA DE AIRE</t>
  </si>
  <si>
    <t>101</t>
  </si>
  <si>
    <t>TANQUES DE AIRE</t>
  </si>
  <si>
    <t>102</t>
  </si>
  <si>
    <t>VALVULA DE ALIVIO</t>
  </si>
  <si>
    <t>103</t>
  </si>
  <si>
    <t>VALVULA DE BAYPAS DE AIRE</t>
  </si>
  <si>
    <t>104</t>
  </si>
  <si>
    <t>MANGUERA PRESION DE AIRE</t>
  </si>
  <si>
    <t>105</t>
  </si>
  <si>
    <t>EMPAQUETADURA DE COMPRESOR</t>
  </si>
  <si>
    <t>106</t>
  </si>
  <si>
    <t>PISTON COMPRESOR</t>
  </si>
  <si>
    <t>107</t>
  </si>
  <si>
    <t>ANILLOS COMPRESOR</t>
  </si>
  <si>
    <t>108</t>
  </si>
  <si>
    <t>BIELA COMPRESOR</t>
  </si>
  <si>
    <t>109</t>
  </si>
  <si>
    <t>SELLOS DE COMPRESOR</t>
  </si>
  <si>
    <t>110</t>
  </si>
  <si>
    <t>CAMARA DE AIRE TRASERA</t>
  </si>
  <si>
    <t>111</t>
  </si>
  <si>
    <t>CAMARA DE AIRE DELANTERA</t>
  </si>
  <si>
    <t>112</t>
  </si>
  <si>
    <t>DIAFRAGMA DE CAMARAS DE AIRE</t>
  </si>
  <si>
    <t>113</t>
  </si>
  <si>
    <t>DIAFRAGMA DE VALCULAS DE SEGURIDAD</t>
  </si>
  <si>
    <t>114</t>
  </si>
  <si>
    <t>VALVULA DE PURGA</t>
  </si>
  <si>
    <t>115</t>
  </si>
  <si>
    <t>GOBERNADOR DE  AIRE</t>
  </si>
  <si>
    <t>116</t>
  </si>
  <si>
    <t>SENSOR PRESION DE AIRE</t>
  </si>
  <si>
    <t>117</t>
  </si>
  <si>
    <t>MANOMETROS PRESION DE AIRE</t>
  </si>
  <si>
    <t>118</t>
  </si>
  <si>
    <t>RADIADOR INTERCULER</t>
  </si>
  <si>
    <t>119</t>
  </si>
  <si>
    <t>MANGUERAS DE AIRE INTERCULER</t>
  </si>
  <si>
    <t>120</t>
  </si>
  <si>
    <t>PIÑON DE COMPRESOR</t>
  </si>
  <si>
    <t>121</t>
  </si>
  <si>
    <t>AMORTIGUADOR DE AIRE FRENO DE AHOGO</t>
  </si>
  <si>
    <t>122</t>
  </si>
  <si>
    <t xml:space="preserve">CAMPANAS DELANTERAS </t>
  </si>
  <si>
    <t>123</t>
  </si>
  <si>
    <t xml:space="preserve">CAMPANAS TRASERAS </t>
  </si>
  <si>
    <t>124</t>
  </si>
  <si>
    <t>RODAMIENTOS DELANTEROS INTERNO Y EXTERNO</t>
  </si>
  <si>
    <t>125</t>
  </si>
  <si>
    <t>RODAMIENTOS TRASEROS INTERNOS Y EXTERNOS</t>
  </si>
  <si>
    <t>126</t>
  </si>
  <si>
    <t>JUEGO DE RODAJAS</t>
  </si>
  <si>
    <t>127</t>
  </si>
  <si>
    <t>JUEGO DE RESORTES</t>
  </si>
  <si>
    <t>128</t>
  </si>
  <si>
    <t>RETENEDORES TRASEROS</t>
  </si>
  <si>
    <t>129</t>
  </si>
  <si>
    <t>RETENEDORES DELANTEROS</t>
  </si>
  <si>
    <t>130</t>
  </si>
  <si>
    <t>BUJES DE EJE  DE FRENOS O MARTILLOS</t>
  </si>
  <si>
    <t>131</t>
  </si>
  <si>
    <t>PASADOR DE BANDAS</t>
  </si>
  <si>
    <t>132</t>
  </si>
  <si>
    <t>JUEGO DE BANDAS DELANTERAS JUEGO</t>
  </si>
  <si>
    <t>133</t>
  </si>
  <si>
    <t>JUEGO DE BANDAS TRASERAS JUEGO</t>
  </si>
  <si>
    <t>134</t>
  </si>
  <si>
    <t xml:space="preserve">RACHES DE GRADUACION DE FRENOS </t>
  </si>
  <si>
    <t>135</t>
  </si>
  <si>
    <t>RETENEDOR DE EJE O MARTILLOS BALANCIN</t>
  </si>
  <si>
    <t>136</t>
  </si>
  <si>
    <t>FRENO DE AHOGO</t>
  </si>
  <si>
    <t>137</t>
  </si>
  <si>
    <t>RODAJAS FRENO TRASERO TP TAMBOR 3/4</t>
  </si>
  <si>
    <t>138</t>
  </si>
  <si>
    <t>RETENEDOR TRASERO RUEDA INTERNO</t>
  </si>
  <si>
    <t>139</t>
  </si>
  <si>
    <t>EMPAQUE EJES TRASEROS EN CUERO</t>
  </si>
  <si>
    <t>140</t>
  </si>
  <si>
    <t>RESORTES BANDAS FRENO TRASERO TP LARGOS</t>
  </si>
  <si>
    <t>141</t>
  </si>
  <si>
    <t>BUJES TEFLON BASE MARTILLO FRENO TRASERO</t>
  </si>
  <si>
    <t>142</t>
  </si>
  <si>
    <t>ORING MARTILLO</t>
  </si>
  <si>
    <t>143</t>
  </si>
  <si>
    <t xml:space="preserve">PIN MARTILLO </t>
  </si>
  <si>
    <t>144</t>
  </si>
  <si>
    <t>BOMBA DE FRENO</t>
  </si>
  <si>
    <t>145</t>
  </si>
  <si>
    <t>MANGUERA DE FRENO</t>
  </si>
  <si>
    <t>146</t>
  </si>
  <si>
    <t>PEDAL DE FRENO</t>
  </si>
  <si>
    <t>147</t>
  </si>
  <si>
    <t>DISCO</t>
  </si>
  <si>
    <t>148</t>
  </si>
  <si>
    <t>PRENSA</t>
  </si>
  <si>
    <t>149</t>
  </si>
  <si>
    <t>PLATO SEPARADDOR</t>
  </si>
  <si>
    <t>150</t>
  </si>
  <si>
    <t>GUAYA DE EMBRAGUE</t>
  </si>
  <si>
    <t>151</t>
  </si>
  <si>
    <t>TOMA FUERZA CAJA</t>
  </si>
  <si>
    <t>152</t>
  </si>
  <si>
    <t>CAJA DE CAMBIOS EITON</t>
  </si>
  <si>
    <t>153</t>
  </si>
  <si>
    <t>VOLANTE</t>
  </si>
  <si>
    <t>154</t>
  </si>
  <si>
    <t>CREMALLERA DE VOLANTE</t>
  </si>
  <si>
    <t>155</t>
  </si>
  <si>
    <t>SINCRONIZADORES DE CAMBIOS</t>
  </si>
  <si>
    <t>156</t>
  </si>
  <si>
    <t>PIÑONES DE CAMBIOS DE 1,2,3,4,5 Y REVERSA</t>
  </si>
  <si>
    <t>157</t>
  </si>
  <si>
    <t>RODAMIENTOS CAJA BALINERAS</t>
  </si>
  <si>
    <t>158</t>
  </si>
  <si>
    <t>TREN FIJO</t>
  </si>
  <si>
    <t>159</t>
  </si>
  <si>
    <t xml:space="preserve">RETENEDORES DELANTEROS </t>
  </si>
  <si>
    <t>160</t>
  </si>
  <si>
    <t xml:space="preserve">RETENEDORES  TRASEROS </t>
  </si>
  <si>
    <t>161</t>
  </si>
  <si>
    <t>TUERCA Y ARANDELA DE AJUSTE</t>
  </si>
  <si>
    <t>162</t>
  </si>
  <si>
    <t>HOEQUILLA EMBRAGUE</t>
  </si>
  <si>
    <t>163</t>
  </si>
  <si>
    <t>TAPON CAJA</t>
  </si>
  <si>
    <t>164</t>
  </si>
  <si>
    <t>TORNILLOS VOLANTE</t>
  </si>
  <si>
    <t>165</t>
  </si>
  <si>
    <t xml:space="preserve">SOPORTES DE CAJA </t>
  </si>
  <si>
    <t>166</t>
  </si>
  <si>
    <t>BARRA DE CAMBIOS</t>
  </si>
  <si>
    <t>167</t>
  </si>
  <si>
    <t>RESORTES AJUSTES BARRA</t>
  </si>
  <si>
    <t>168</t>
  </si>
  <si>
    <t>SPEED</t>
  </si>
  <si>
    <t>169</t>
  </si>
  <si>
    <t>CORONA</t>
  </si>
  <si>
    <t>170</t>
  </si>
  <si>
    <t>SATELITES JUEGO</t>
  </si>
  <si>
    <t>171</t>
  </si>
  <si>
    <t>PLANETARIOS  JUEGO</t>
  </si>
  <si>
    <t>172</t>
  </si>
  <si>
    <t>CRUCETA TRANSMISION</t>
  </si>
  <si>
    <t>173</t>
  </si>
  <si>
    <t>EJES DE RUEDAS</t>
  </si>
  <si>
    <t>174</t>
  </si>
  <si>
    <t>ARANDELAS DE AJUSTES</t>
  </si>
  <si>
    <t>175</t>
  </si>
  <si>
    <t>RETENEDOR SPEED</t>
  </si>
  <si>
    <t>176</t>
  </si>
  <si>
    <t>CRUCETA CARDAN JUEGO</t>
  </si>
  <si>
    <t>177</t>
  </si>
  <si>
    <t>TUBO CARDAN</t>
  </si>
  <si>
    <t>178</t>
  </si>
  <si>
    <t>GRAPAS CARDAN</t>
  </si>
  <si>
    <t>179</t>
  </si>
  <si>
    <t>CAUCHO DE CARDAN</t>
  </si>
  <si>
    <t>180</t>
  </si>
  <si>
    <t>PIÑON BAJO</t>
  </si>
  <si>
    <t>181</t>
  </si>
  <si>
    <t>BALINERA DE CARDAN</t>
  </si>
  <si>
    <t>182</t>
  </si>
  <si>
    <t>RODAMIENTOS CORONA</t>
  </si>
  <si>
    <t>183</t>
  </si>
  <si>
    <t>RODAMIENTOS SPED</t>
  </si>
  <si>
    <t>184</t>
  </si>
  <si>
    <t>TORRE DE BAJO DE AIRE</t>
  </si>
  <si>
    <t>185</t>
  </si>
  <si>
    <t>BAJO DE AIRE</t>
  </si>
  <si>
    <t>186</t>
  </si>
  <si>
    <t>TUBERIA DE BAJO DE AIRE</t>
  </si>
  <si>
    <t>187</t>
  </si>
  <si>
    <t>MANGUERAS DE BAJO DE AIRE</t>
  </si>
  <si>
    <t>188</t>
  </si>
  <si>
    <t>TANQUE DE HIDRAULICO</t>
  </si>
  <si>
    <t>189</t>
  </si>
  <si>
    <t>TUBERIA O MANGUERAS HIDRAULICO</t>
  </si>
  <si>
    <t>190</t>
  </si>
  <si>
    <t>CORREA HIDRAULICO</t>
  </si>
  <si>
    <t>191</t>
  </si>
  <si>
    <t>POLEA HIDRAULICO</t>
  </si>
  <si>
    <t>192</t>
  </si>
  <si>
    <t>TAPA TANQUE  DE HIDRAULICO</t>
  </si>
  <si>
    <t>193</t>
  </si>
  <si>
    <t>CAÑA DE DIRECCION</t>
  </si>
  <si>
    <t>194</t>
  </si>
  <si>
    <t>CRUCETA CAÑA DE DIRECCION</t>
  </si>
  <si>
    <t>195</t>
  </si>
  <si>
    <t>DADOS CAÑA DE DIRECCION</t>
  </si>
  <si>
    <t>196</t>
  </si>
  <si>
    <t>GUARDAPOLVO CAÑA DE DIRECCION</t>
  </si>
  <si>
    <t>197</t>
  </si>
  <si>
    <t>CAJA DE DIRECCION</t>
  </si>
  <si>
    <t>198</t>
  </si>
  <si>
    <t>TERMINALES DE DIRECCION</t>
  </si>
  <si>
    <t>199</t>
  </si>
  <si>
    <t>SELECTOR SIN FIN</t>
  </si>
  <si>
    <t>200</t>
  </si>
  <si>
    <t>SIN FIN</t>
  </si>
  <si>
    <t>201</t>
  </si>
  <si>
    <t>EMPAQUETADURA COMPLETA CAJA DE DIRECION</t>
  </si>
  <si>
    <t>202</t>
  </si>
  <si>
    <t>BOMBA HIDRAULICA CAJA DE DIRECCION JUEGO</t>
  </si>
  <si>
    <t>203</t>
  </si>
  <si>
    <t>EMPAQUETADURA BOMBA DE DIRECCION JUEGO</t>
  </si>
  <si>
    <t>204</t>
  </si>
  <si>
    <t>TUBERIAS MANGUERAS CAJA DE DIRECCION</t>
  </si>
  <si>
    <t>205</t>
  </si>
  <si>
    <t>ESPARRAGOS CON TUERCA LLANTA</t>
  </si>
  <si>
    <t>206</t>
  </si>
  <si>
    <t xml:space="preserve">CHAPETA PARA ESPARRAGO SOPORTE LLANTA </t>
  </si>
  <si>
    <t>207</t>
  </si>
  <si>
    <t>JUEGO ESPLINDERES JUEGO</t>
  </si>
  <si>
    <t>208</t>
  </si>
  <si>
    <t>RODAMIENTOS ESPLINDERES</t>
  </si>
  <si>
    <t>209</t>
  </si>
  <si>
    <t>AMORTIGUADORES DELANTEROS</t>
  </si>
  <si>
    <t>210</t>
  </si>
  <si>
    <t>HOJA DE MUELLE TRASERO PRINCIPAL</t>
  </si>
  <si>
    <t>211</t>
  </si>
  <si>
    <t>HOJA DE MUELLE TRASERO SEGUNDA</t>
  </si>
  <si>
    <t>212</t>
  </si>
  <si>
    <t>HOJA DE MUELLE TRASERO TERCERA</t>
  </si>
  <si>
    <t>213</t>
  </si>
  <si>
    <t>HOJA DE MUELLE TRASERO CUARTA</t>
  </si>
  <si>
    <t>214</t>
  </si>
  <si>
    <t>HOJA DE MUELLE TRASERO QUINTA</t>
  </si>
  <si>
    <t>215</t>
  </si>
  <si>
    <t>TORNILLO CENTRAL MUELLE TRASERO</t>
  </si>
  <si>
    <t>216</t>
  </si>
  <si>
    <t>HOJA DE MUELLE DELANTERO PRINCIPAL</t>
  </si>
  <si>
    <t>217</t>
  </si>
  <si>
    <t>HOJA DE MUELLE DELANTERO SEGUNDA</t>
  </si>
  <si>
    <t>218</t>
  </si>
  <si>
    <t>HOJA DE MUELLE DELANTERO TERCERA</t>
  </si>
  <si>
    <t>219</t>
  </si>
  <si>
    <t>HOJA DE MUELLE DELANTERO CUARTA</t>
  </si>
  <si>
    <t>220</t>
  </si>
  <si>
    <t>HOJA DE MUELLE DELANTERO QUINTA</t>
  </si>
  <si>
    <t>221</t>
  </si>
  <si>
    <t>TORNILLO CENTRAL MUELLE DELANTERO</t>
  </si>
  <si>
    <t>222</t>
  </si>
  <si>
    <t>BRAZO CORTO DIRECCION</t>
  </si>
  <si>
    <t>223</t>
  </si>
  <si>
    <t>BIELA DE DIRECCION</t>
  </si>
  <si>
    <t>224</t>
  </si>
  <si>
    <t>GRAPAS MUELLE TRASERO CON TUERCA</t>
  </si>
  <si>
    <t>225</t>
  </si>
  <si>
    <t>GRAPAS MUELLE DELANTERO CON TUERCA</t>
  </si>
  <si>
    <t>226</t>
  </si>
  <si>
    <t>BUJES DE BARRA ESTABILIZADORA</t>
  </si>
  <si>
    <t>227</t>
  </si>
  <si>
    <t>MOGOLLAS CABINA</t>
  </si>
  <si>
    <t>228</t>
  </si>
  <si>
    <t>SOPORTE DE CABINA</t>
  </si>
  <si>
    <t>229</t>
  </si>
  <si>
    <t>PUERTA CABINA</t>
  </si>
  <si>
    <t>230</t>
  </si>
  <si>
    <t>ESPEJO DERECHO</t>
  </si>
  <si>
    <t>231</t>
  </si>
  <si>
    <t>ESPEJO IZQUIERDO</t>
  </si>
  <si>
    <t>232</t>
  </si>
  <si>
    <t>VIDRIO LATERAL DERECHO O IZQUIERDO</t>
  </si>
  <si>
    <t>233</t>
  </si>
  <si>
    <t>VIDRIO PANORAMICO FRONTAL</t>
  </si>
  <si>
    <t>234</t>
  </si>
  <si>
    <t>VIDRIO TRASERO</t>
  </si>
  <si>
    <t>235</t>
  </si>
  <si>
    <t>PLUMILLAS LIMPIA PARABRISAS No. 20 JUEGO</t>
  </si>
  <si>
    <t>236</t>
  </si>
  <si>
    <t>STOP TRASERO</t>
  </si>
  <si>
    <t>237</t>
  </si>
  <si>
    <t>TORNILLERIA CABINA</t>
  </si>
  <si>
    <t>238</t>
  </si>
  <si>
    <t>CAPOT</t>
  </si>
  <si>
    <t>239</t>
  </si>
  <si>
    <t>GANCHOS CAPOT</t>
  </si>
  <si>
    <t>240</t>
  </si>
  <si>
    <t>GRAPAS SOPORTE CARROCERIA-BASTIDOR</t>
  </si>
  <si>
    <t>241</t>
  </si>
  <si>
    <t>CORNETAS DE AIRE</t>
  </si>
  <si>
    <t>242</t>
  </si>
  <si>
    <t>PASADORES SOPORTE CAPOT</t>
  </si>
  <si>
    <t>243</t>
  </si>
  <si>
    <t>BUJES SOPORTE CABINA</t>
  </si>
  <si>
    <t>244</t>
  </si>
  <si>
    <t>MANIJA ELEVAVIDRIO</t>
  </si>
  <si>
    <t>245</t>
  </si>
  <si>
    <t>PIBOTE MANIJA ELEVAVIDRIO</t>
  </si>
  <si>
    <t>246</t>
  </si>
  <si>
    <t>CHAPA DE PUERTA DELANTERA</t>
  </si>
  <si>
    <t>247</t>
  </si>
  <si>
    <t>BOMPER DELANTERO</t>
  </si>
  <si>
    <t>248</t>
  </si>
  <si>
    <t>BOMBILLO FAROLA P43</t>
  </si>
  <si>
    <t>249</t>
  </si>
  <si>
    <t>FAROLA DELANTERA</t>
  </si>
  <si>
    <t>250</t>
  </si>
  <si>
    <t>SEMAFORO DIRECCIONAL DELANTERO</t>
  </si>
  <si>
    <t>251</t>
  </si>
  <si>
    <t>MOTOR DE ARRANQUE</t>
  </si>
  <si>
    <t>252</t>
  </si>
  <si>
    <t>BUJES MOTOR DE ARRANQUE X 3</t>
  </si>
  <si>
    <t>253</t>
  </si>
  <si>
    <t>ESCOBILLAS DE MOTOR ARRANQUE JUEGO</t>
  </si>
  <si>
    <t>254</t>
  </si>
  <si>
    <t>JUEGO DE BOBINAS DE CAMPO MOTOR ARRANQUE JUEGO</t>
  </si>
  <si>
    <t>255</t>
  </si>
  <si>
    <t>BENDIX MOTOR ARRANQUE</t>
  </si>
  <si>
    <t>256</t>
  </si>
  <si>
    <t>AUTOMATICO MOTOR DE ARRANQUE</t>
  </si>
  <si>
    <t>257</t>
  </si>
  <si>
    <t>AUTOMATICO AUXILIAR MOTOR ARRANQUE</t>
  </si>
  <si>
    <t>258</t>
  </si>
  <si>
    <t>CAMBIA LUCES KODIAK</t>
  </si>
  <si>
    <t>259</t>
  </si>
  <si>
    <t>BOMBILLO 1034 DOBEL FILAMENTO</t>
  </si>
  <si>
    <t>260</t>
  </si>
  <si>
    <t>BOMBILLO 1141 UN FILAMENTO</t>
  </si>
  <si>
    <t>261</t>
  </si>
  <si>
    <t>BOMBILLO DE BAYONETA PEQUEÑO</t>
  </si>
  <si>
    <t>262</t>
  </si>
  <si>
    <t>SENSOR ESTARTE</t>
  </si>
  <si>
    <t>263</t>
  </si>
  <si>
    <t>SENSOR PRECION ACEITE, AIRE,TEMPERATURA</t>
  </si>
  <si>
    <t>264</t>
  </si>
  <si>
    <t>FLASHER DE DIRECCIONALES</t>
  </si>
  <si>
    <t>265</t>
  </si>
  <si>
    <t xml:space="preserve">MANOMETROS INDICADORES </t>
  </si>
  <si>
    <t>266</t>
  </si>
  <si>
    <t>LAMPARA LATERAL CARROCERIA TIPO LED</t>
  </si>
  <si>
    <t>267</t>
  </si>
  <si>
    <t>PITO ELECTRICO</t>
  </si>
  <si>
    <t>268</t>
  </si>
  <si>
    <t>VALVULA DE FRENO DE AHOGO</t>
  </si>
  <si>
    <t>269</t>
  </si>
  <si>
    <t>SENSOR DE FRENO</t>
  </si>
  <si>
    <t>270</t>
  </si>
  <si>
    <t>SENSOR DE MOVIMIENTO</t>
  </si>
  <si>
    <t>271</t>
  </si>
  <si>
    <t>SENSOR DE ACEITE</t>
  </si>
  <si>
    <t>272</t>
  </si>
  <si>
    <t>CORONA DE ALTERNADOR</t>
  </si>
  <si>
    <t>273</t>
  </si>
  <si>
    <t>ESCOBILLAS DE ALTERNADOR JUEGO</t>
  </si>
  <si>
    <t>274</t>
  </si>
  <si>
    <t>PORTADIODOS ALTERNADOR</t>
  </si>
  <si>
    <t>275</t>
  </si>
  <si>
    <t>TRIDIODO DE ALTERNADOR</t>
  </si>
  <si>
    <t>276</t>
  </si>
  <si>
    <t>SWICH DE LUCES FAROLA</t>
  </si>
  <si>
    <t>277</t>
  </si>
  <si>
    <t>COMANDO DE DIRECCIONALES Y PARQUEO</t>
  </si>
  <si>
    <t>278</t>
  </si>
  <si>
    <t>MOTOR LIMPIA PARABRISAS</t>
  </si>
  <si>
    <t>279</t>
  </si>
  <si>
    <t>INDUCIDO MOTOR LIMPIA PARABRISAS</t>
  </si>
  <si>
    <t>280</t>
  </si>
  <si>
    <t>PIÑON PLASTICO MOTOR LIMPIA PARABRISAS</t>
  </si>
  <si>
    <t>281</t>
  </si>
  <si>
    <t>ESCOBILLAS MOTOR LIMPIA PARABRISAS</t>
  </si>
  <si>
    <t>282</t>
  </si>
  <si>
    <t>CABLE No. 10 x mt</t>
  </si>
  <si>
    <t>283</t>
  </si>
  <si>
    <t>CABLE No. 12 x mt</t>
  </si>
  <si>
    <t>284</t>
  </si>
  <si>
    <t>CABLE No. 14 x mt</t>
  </si>
  <si>
    <t>285</t>
  </si>
  <si>
    <t>CABLE No. 16 x mt</t>
  </si>
  <si>
    <t>286</t>
  </si>
  <si>
    <t>CABLE No. 18 x mt</t>
  </si>
  <si>
    <t>287</t>
  </si>
  <si>
    <t>CORAZA PLASTICA DE 1/2</t>
  </si>
  <si>
    <t>288</t>
  </si>
  <si>
    <t>CORAZA PLASTICA DE 1/4</t>
  </si>
  <si>
    <t>289</t>
  </si>
  <si>
    <t>FUSIBLES DE 30 AMPERIOS</t>
  </si>
  <si>
    <t>290</t>
  </si>
  <si>
    <t>FUSIBLES DE 25 AMPERIOS</t>
  </si>
  <si>
    <t>291</t>
  </si>
  <si>
    <t>FUSIBLES DE 20 AMPERIOS</t>
  </si>
  <si>
    <t>292</t>
  </si>
  <si>
    <t>FUSIBLES DE 15 AMPERIOS</t>
  </si>
  <si>
    <t>293</t>
  </si>
  <si>
    <t>FUSIBLES DE 10 AMPERIOS</t>
  </si>
  <si>
    <t>294</t>
  </si>
  <si>
    <t>BORNES PARA BATERIA TIPO PESADO</t>
  </si>
  <si>
    <t>295</t>
  </si>
  <si>
    <t>TERMINALES DE 5/16</t>
  </si>
  <si>
    <t>296</t>
  </si>
  <si>
    <t>TERMINALES DE 1/4</t>
  </si>
  <si>
    <t>297</t>
  </si>
  <si>
    <t>CONTACTO SWICH DE ENCENDIDO</t>
  </si>
  <si>
    <t>298</t>
  </si>
  <si>
    <t>SWICH ELEVAVIDRIO ELECTRICO PRINCIPAL</t>
  </si>
  <si>
    <t>299</t>
  </si>
  <si>
    <t>SWICH ELEVAVIDRIO ELECTRICO SENCILLO</t>
  </si>
  <si>
    <t>300</t>
  </si>
  <si>
    <t>RETENEDOR DE LA BOMBA VACIO</t>
  </si>
  <si>
    <t>301</t>
  </si>
  <si>
    <t>COMANDO DE LUCES</t>
  </si>
  <si>
    <t>EMPAQUETADURA DE MOTOR COMPLETA JUEGO</t>
  </si>
  <si>
    <t>EMPAQUETADURA BOMBA DE INYECCION JUEGO</t>
  </si>
  <si>
    <t>CHEVROLET FTR CAMION</t>
  </si>
  <si>
    <t>CAUCHOS DE VALVULAS JUEGO</t>
  </si>
  <si>
    <t>CASQUETES DE BIELA  JUEGO</t>
  </si>
  <si>
    <t>CASQUETES DE BANCADA JUEGO</t>
  </si>
  <si>
    <t>ANILLOS PISTONES JUEGO</t>
  </si>
  <si>
    <t>GUAYA DE ACELERADOR</t>
  </si>
  <si>
    <t>SENSOR DE TEMPERATURA.</t>
  </si>
  <si>
    <t>FILTRO DE AIRE COMPRESOR</t>
  </si>
  <si>
    <t>CUBO O TAPA DE EJE DELANTERO</t>
  </si>
  <si>
    <t>RESORTES BANDAS FRENO TRASERO DELGADO</t>
  </si>
  <si>
    <t>BALINERA</t>
  </si>
  <si>
    <t>PASADOR</t>
  </si>
  <si>
    <t>CRUCETA CARDAN</t>
  </si>
  <si>
    <t>SOPORTE CON BALINERAS CARDAN</t>
  </si>
  <si>
    <t xml:space="preserve">CAMBIA LUCES </t>
  </si>
  <si>
    <t>BASE WINCHER</t>
  </si>
  <si>
    <t>WINCHER</t>
  </si>
  <si>
    <t>MOTOR HIDRAULICO WINCHER</t>
  </si>
  <si>
    <t>TRASMISION WINCHER</t>
  </si>
  <si>
    <t>GUAYA WINCHER</t>
  </si>
  <si>
    <t>GANCHO GIRATORIO 20 TONELADAS</t>
  </si>
  <si>
    <t>GATO GEMELO</t>
  </si>
  <si>
    <t>EMPAQUETADURA GATO GEMELO</t>
  </si>
  <si>
    <t>GATO ESTRALN</t>
  </si>
  <si>
    <t>EMPAQUETADURA GATO ESTRALIN</t>
  </si>
  <si>
    <t>GATO ESTABILIZADOR</t>
  </si>
  <si>
    <t>EMPAQUETADURA GATO ESTABILIZADOR</t>
  </si>
  <si>
    <t>MANGUERAS DEL HIDRAULICO</t>
  </si>
  <si>
    <t>DEPOSITO DEL HIDRAULICO</t>
  </si>
  <si>
    <t>CARDAN TOMA FUERZA</t>
  </si>
  <si>
    <t>TOMA FUERZA</t>
  </si>
  <si>
    <t>EMPAQUETADURA DEL TOMA FUERZA</t>
  </si>
  <si>
    <t>BOMBA HIDRAULICA DEL SISTEMA</t>
  </si>
  <si>
    <t>POLEA GIRATORIA DEL BUN</t>
  </si>
  <si>
    <t>CHEVROLET FTR VOLQUETA</t>
  </si>
  <si>
    <t xml:space="preserve">UN </t>
  </si>
  <si>
    <t xml:space="preserve">TORNILLOS CULATA JUEGO </t>
  </si>
  <si>
    <t xml:space="preserve">JUEGO DE BANDAS TRASERAS JUEGO </t>
  </si>
  <si>
    <t>BASTIDOR</t>
  </si>
  <si>
    <t>VOLCO</t>
  </si>
  <si>
    <t>GATO DEL VOLCO</t>
  </si>
  <si>
    <t>EMPAQUETADURA GATO VOLCO</t>
  </si>
  <si>
    <t>BUJES VOLCO</t>
  </si>
  <si>
    <t>BUJES GATO VOLCO</t>
  </si>
  <si>
    <t>MANGUERAS DEL GATO HIDRAULICO</t>
  </si>
  <si>
    <t>BOMBA HIDRAULICA</t>
  </si>
  <si>
    <t>EMPAQUETADURA BOMBA HIDRAULICA</t>
  </si>
  <si>
    <t>CARDAN DEL TOMA FUERZA</t>
  </si>
  <si>
    <t>SWICHE BOMBA HIDRAULICA</t>
  </si>
  <si>
    <t>TAPA DEL VOLCO</t>
  </si>
  <si>
    <t>CHEVROLET FVR CARROTANQUE</t>
  </si>
  <si>
    <t xml:space="preserve">RESORTES DE VALVULAS JUEGO </t>
  </si>
  <si>
    <t xml:space="preserve">EMPAQUETADURA TURBO JUEGO </t>
  </si>
  <si>
    <t>CRUCETA CARDAN TOMA FUERZA</t>
  </si>
  <si>
    <t>BOMBA DE AGUA DEL SISTEMA</t>
  </si>
  <si>
    <t>MANGUERA DE ABSORCION</t>
  </si>
  <si>
    <t>CARRETE DE MANGUERA</t>
  </si>
  <si>
    <t>MANGUERA DE SALIDA</t>
  </si>
  <si>
    <t>MOTOR DEL CARRETE</t>
  </si>
  <si>
    <t>CADENILLA DEL CARRETE</t>
  </si>
  <si>
    <t>PUNTA SALIDA MANGUERA</t>
  </si>
  <si>
    <t>SWICHE DEL MOTOR ELECTRICO CARRETE</t>
  </si>
  <si>
    <t>BREKER</t>
  </si>
  <si>
    <t>SWICHE AIRE DEL TOMA FUERZA</t>
  </si>
  <si>
    <t>ACOPLES RAPIDOS</t>
  </si>
  <si>
    <t>MANGUERA O GUIO</t>
  </si>
  <si>
    <t>CHEVROLET NPR BUSETA</t>
  </si>
  <si>
    <t>MEDIA LUNAS JUEGO</t>
  </si>
  <si>
    <t>BUJES DE EJES COMPENSADORES JUEGO</t>
  </si>
  <si>
    <t>EMPAQUE TAPA VALVULAS JUEGO</t>
  </si>
  <si>
    <t>BUJIA DE PRECALENTAMIENTO JUEGO</t>
  </si>
  <si>
    <t>FILTROS DE COMBUSTIBLE</t>
  </si>
  <si>
    <t>ORINGS DE PRESION DE COMBUSTIBLE JUEGO</t>
  </si>
  <si>
    <t>FAN CLUTCH</t>
  </si>
  <si>
    <t>EMPAQUES DE CARNASA EJE TRASEROS</t>
  </si>
  <si>
    <t>GUAYA FRENO DE EMERGENCIA</t>
  </si>
  <si>
    <t>BANDAS DE FRENO DE EMERGENCIA</t>
  </si>
  <si>
    <t>CILINDRO DE FRENO TRASERO</t>
  </si>
  <si>
    <t>CILINDRO DE FRENO DELANTERO</t>
  </si>
  <si>
    <t>BOMBA PRINCIPAL DE EMBRAGUE</t>
  </si>
  <si>
    <t>HORQUILLA DE CLOSH</t>
  </si>
  <si>
    <t>GUAYAS CONTROL DE CAMBIOS</t>
  </si>
  <si>
    <t>HORQUILLA DE CAJA</t>
  </si>
  <si>
    <t>BOMBA AUXILIAR DE EMBRAGUE</t>
  </si>
  <si>
    <t>BRAZO AXIAL LARGO DE DIRECCION</t>
  </si>
  <si>
    <t>BRAZO AXIAL CORTO DE DIRECCION</t>
  </si>
  <si>
    <t>AMORTIGUADORES TRASEROS</t>
  </si>
  <si>
    <t>TREN DELANTERO</t>
  </si>
  <si>
    <t>PERSIANA</t>
  </si>
  <si>
    <t>DISYUNTORES</t>
  </si>
  <si>
    <t>SENSOR EGR</t>
  </si>
  <si>
    <t>COMPRENSOR DEL AIRE ACONDICIONADO</t>
  </si>
  <si>
    <t>CORREA AIRE ACONDICIONADO</t>
  </si>
  <si>
    <t>ALTERNADOR AIRE ACONDICIONADO</t>
  </si>
  <si>
    <t>MANGUERA AIRE ACONDICIONADO</t>
  </si>
  <si>
    <t>TUBERIA AIRE ACONDICIONADO</t>
  </si>
  <si>
    <t>RADIADOR AIRE ACONDICIONADO</t>
  </si>
  <si>
    <t>CONDENSADOR AIRE ACONDICIONADO</t>
  </si>
  <si>
    <t>GAS AIRE ACONDICIONADO</t>
  </si>
  <si>
    <t>CHEVROLET NPR</t>
  </si>
  <si>
    <t>PISTONES  JUEGO</t>
  </si>
  <si>
    <t>FORD CARGO CAMION</t>
  </si>
  <si>
    <t>HYUNDAY HD72 CAMION</t>
  </si>
  <si>
    <t>CASQUETES DE BIELA JUEGO</t>
  </si>
  <si>
    <t>CHEVROLET NPR CAMION</t>
  </si>
  <si>
    <t>BOMBA DE ALTA PRESION</t>
  </si>
  <si>
    <t>SENSOR TPS</t>
  </si>
  <si>
    <t>SENSOR MAF</t>
  </si>
  <si>
    <t>SENSOR MAP</t>
  </si>
  <si>
    <t>SENSOR ARBOL DE LEVAS</t>
  </si>
  <si>
    <t>SENSOR CIGÜEÑAL</t>
  </si>
  <si>
    <t>SENSOR DE ACELERACION</t>
  </si>
  <si>
    <t>CASQUETES ARBOL DE LEVAS</t>
  </si>
  <si>
    <t xml:space="preserve">CAJA DE CAMBIOS </t>
  </si>
  <si>
    <t>PLANETARIOS JUEGO</t>
  </si>
  <si>
    <t>CHEVROLET GRAN VITARA CABINADO</t>
  </si>
  <si>
    <t xml:space="preserve">FILTRO DE AIRE </t>
  </si>
  <si>
    <t>JUEGO DE VALVULAS DE ADMISION JUEGO</t>
  </si>
  <si>
    <t>JUEGO DE VALVULAS DE ESCAPE JUEGO</t>
  </si>
  <si>
    <t>ARBOL DE LEVAS PAR</t>
  </si>
  <si>
    <t>JUEGO DE RESORTES DE VALVULAS JUEGO</t>
  </si>
  <si>
    <t>JUEGO DE CUÑAS DE VALVULAS JUEGO</t>
  </si>
  <si>
    <t>RODAMIENTO VENTILADOR</t>
  </si>
  <si>
    <t>SELLOS DE BLOQUE JUEGO</t>
  </si>
  <si>
    <t>SOPORTE DE MOTOR JUEGO</t>
  </si>
  <si>
    <t>SENSOR DE PEDAL DE ACELERADOR</t>
  </si>
  <si>
    <t>VALVULA IAC</t>
  </si>
  <si>
    <t>VALVULA PCV</t>
  </si>
  <si>
    <t>BUJIA JUEGO</t>
  </si>
  <si>
    <t>CULATAS PAR</t>
  </si>
  <si>
    <t xml:space="preserve">MULTIPLE ADMISION </t>
  </si>
  <si>
    <t>BALANCINES JUEGO</t>
  </si>
  <si>
    <t>PATIN LOCO CORREA</t>
  </si>
  <si>
    <t xml:space="preserve">CUERPO ACELERACION </t>
  </si>
  <si>
    <t>TAPA MOTOR PAR</t>
  </si>
  <si>
    <t>TANQUE CALISTER</t>
  </si>
  <si>
    <t>REGULADOR DE PRECION GASOLINA</t>
  </si>
  <si>
    <t>TUBERIA DE COMBUSTIBLE JUEGO</t>
  </si>
  <si>
    <t>bomba sumergible</t>
  </si>
  <si>
    <t>FILTROS INYECTORES JUEGO</t>
  </si>
  <si>
    <t>INYECTOR DE COMBUSTIBLE JUEGO</t>
  </si>
  <si>
    <t>RIEL DE INYECTORES</t>
  </si>
  <si>
    <t>MOTOR ELECTROVENTILADOR</t>
  </si>
  <si>
    <t>DISCO DE FRENO DELANTERO</t>
  </si>
  <si>
    <t xml:space="preserve">RODAMIENTOS DELANTEROS </t>
  </si>
  <si>
    <t xml:space="preserve">RODAMIENTOS TRASEROS </t>
  </si>
  <si>
    <t>JUEGO DE PASTILLAS DELANTERAS JUEGO</t>
  </si>
  <si>
    <t xml:space="preserve">ARANDELAS PIN EJES DELANTEROS </t>
  </si>
  <si>
    <t>ARANDELAS PIN EJES TRASEROS</t>
  </si>
  <si>
    <t>PISTON DE CALIPER JUEGO</t>
  </si>
  <si>
    <t>JUEGO LIGAS CALIPER FRENO JUEGO</t>
  </si>
  <si>
    <t>PINES QUITARUIDOS PASTILLAS FRENO DELANTERO JUEGO</t>
  </si>
  <si>
    <t>MANGUERA DE FRENO JUEGO</t>
  </si>
  <si>
    <t>JUEGO DE PUNTILLA DE FRENO</t>
  </si>
  <si>
    <t>ELECTROVALVULAS ABS</t>
  </si>
  <si>
    <t>TUERCA Y ARANDELA DE AJUSTE JUEGO</t>
  </si>
  <si>
    <t>TORNILLOS VOLANTE JUEGO</t>
  </si>
  <si>
    <t>CAJA AUTOMATICA</t>
  </si>
  <si>
    <t>CONVERTIDOR</t>
  </si>
  <si>
    <t>TORNILLOS CAJA AUTOMATICA JUEGO</t>
  </si>
  <si>
    <t>FILTRO DE ACEITE CAJA</t>
  </si>
  <si>
    <t>VALVULAS CAJA JUEGO</t>
  </si>
  <si>
    <t>SOLENOIDES CAJA JUEGO</t>
  </si>
  <si>
    <t xml:space="preserve">EJE FLOTANTE CAJA </t>
  </si>
  <si>
    <t>EMPAQUETADURA CAJA AUTOMATICO JUEGO</t>
  </si>
  <si>
    <t>TUBERIA O MANGUERAS HIDRAULICO JUEGO</t>
  </si>
  <si>
    <t>CRUCETA CAÑA DE DIRECCION JUEGO</t>
  </si>
  <si>
    <t>BRAZO AXIAL DE DIRECCION</t>
  </si>
  <si>
    <t>ESPARRAGOS CON TUERCA LLANTA JUEGO</t>
  </si>
  <si>
    <t>ESPIRAL DE AMORTIGUADOR</t>
  </si>
  <si>
    <t>ROTULA SUSPENSION INFERIOR</t>
  </si>
  <si>
    <t>ROTULA SUSPENSION SUPERIOR</t>
  </si>
  <si>
    <t>MUÑECO DE SUSPENSION</t>
  </si>
  <si>
    <t>BUJES DE BARRA ESTABILIZADORA JUEGO</t>
  </si>
  <si>
    <t>TIJERA SUSPENSION INFERIOR DELANTERA</t>
  </si>
  <si>
    <t>BUJES DE TIJERA INFERIOR JUEGO</t>
  </si>
  <si>
    <t>SOPORTE DE CABINA JUEGO</t>
  </si>
  <si>
    <t>PLUMILLAS LIMPIA PARABRISAS No. 18 JUEGO</t>
  </si>
  <si>
    <t>TORNILLERIA CABINA JUEGO</t>
  </si>
  <si>
    <t>GUAYA DE CAPOT</t>
  </si>
  <si>
    <t>CHAPA DE CAPOT</t>
  </si>
  <si>
    <t>BOMPER TRASERO</t>
  </si>
  <si>
    <t>BUJES MOTOR DE ARRANQUE X 3 JUEGO</t>
  </si>
  <si>
    <t>SENSOR ACELERACION CUERPO MARIPOSA TPS MOTOR</t>
  </si>
  <si>
    <t>SENSOR DE FRENO ABS</t>
  </si>
  <si>
    <t>MOTOR ELEVAVIDRIOS ELECTRICO</t>
  </si>
  <si>
    <t> 25172700</t>
  </si>
  <si>
    <t>EVAPORADOR</t>
  </si>
  <si>
    <t>KIT DE REPARTICION</t>
  </si>
  <si>
    <t>BOBINA DE ENCENDIDO..</t>
  </si>
  <si>
    <t xml:space="preserve">CHEVROLET LUV DMAX </t>
  </si>
  <si>
    <t>BUJIA PRECALENTAMIENTO JUEGO</t>
  </si>
  <si>
    <t>CULATA PAR</t>
  </si>
  <si>
    <t xml:space="preserve">TORNILLOS VOLANTE JUEGO </t>
  </si>
  <si>
    <t>TIJERA SUSPENSION SUPERIOR DELANTERA</t>
  </si>
  <si>
    <t>BUJES DE TIJERA SUPERIOR JUEGO</t>
  </si>
  <si>
    <t>SENSOR ACELERACION  TPS MOTOR</t>
  </si>
  <si>
    <t>CARDAN DELANTERO</t>
  </si>
  <si>
    <t>SOPORTE CENTRAL CARDAN</t>
  </si>
  <si>
    <t>COMPRESOR AIRE ACONDICIONADO</t>
  </si>
  <si>
    <t>RADIADOR INTERCOOLER</t>
  </si>
  <si>
    <t>EJES DE LANTEROS</t>
  </si>
  <si>
    <t>PUNTAS EJES DELANTEROS</t>
  </si>
  <si>
    <t>MICROMOTOR DE LA DOBLE CAJA</t>
  </si>
  <si>
    <t>MICROMOTOR DOBLE TRANSMISION</t>
  </si>
  <si>
    <t>SENSOR TURBO</t>
  </si>
  <si>
    <t>SENSOR DEL EGR</t>
  </si>
  <si>
    <t>TRANSMISION DELANTERA</t>
  </si>
  <si>
    <t>CHAPA PLATON</t>
  </si>
  <si>
    <t>TURBO ALIMENTADOR</t>
  </si>
  <si>
    <t>CONTROL SISTEMA AIRE ACONDICIONADO</t>
  </si>
  <si>
    <t>BUJES PALANCA DE CAMBIOS</t>
  </si>
  <si>
    <t>MUELLE</t>
  </si>
  <si>
    <t>HOJA PRINCIPAL</t>
  </si>
  <si>
    <t>HOJA SEGUNDA</t>
  </si>
  <si>
    <t>HOJA TERCERA</t>
  </si>
  <si>
    <t>HOJA CUARTA</t>
  </si>
  <si>
    <t>HOJA QUINTA</t>
  </si>
  <si>
    <t>TORNILLO CENTRAL</t>
  </si>
  <si>
    <t>BUJES MUELLES</t>
  </si>
  <si>
    <t>BALANCINES</t>
  </si>
  <si>
    <t>LUV D-MAX</t>
  </si>
  <si>
    <t>CHEVROLET TRAIL BLAZER</t>
  </si>
  <si>
    <t>BUJES ARBOL DE LEVAS JUEGO</t>
  </si>
  <si>
    <t>BRAZO DIRECCION COMPENZADOR</t>
  </si>
  <si>
    <t>BOBINA DE ENCENDIDO</t>
  </si>
  <si>
    <t>DISCO DE FRENO TRASERO</t>
  </si>
  <si>
    <t>PASTILLA DE FRENO TRASERAS</t>
  </si>
  <si>
    <t>MANDO AIRE ACONDICIONADO</t>
  </si>
  <si>
    <t>TARJETA AIRE ACONDICIONADO</t>
  </si>
  <si>
    <t>FORD RANGER 2400 AMBULANCIA</t>
  </si>
  <si>
    <t xml:space="preserve">CAUCHOS DE VALVULAS JUEGO </t>
  </si>
  <si>
    <t>TOYOTA RUNNER SR5 BLINDADA</t>
  </si>
  <si>
    <t xml:space="preserve">TUBERIA DE COMBUSTIBLE JUEGO </t>
  </si>
  <si>
    <t>GATOS PUERTA TRASERA</t>
  </si>
  <si>
    <t>CRUCETAS CARDAN</t>
  </si>
  <si>
    <t>SOPORTE CARDAN</t>
  </si>
  <si>
    <t>MICROMOTOR DE LA DOBLE</t>
  </si>
  <si>
    <t>ASPIRAL AMORTIGUADOR</t>
  </si>
  <si>
    <t>FORD RANGER F26D47 DOBLE PLATON</t>
  </si>
  <si>
    <t>RIEL</t>
  </si>
  <si>
    <t>SENSOR RIEL</t>
  </si>
  <si>
    <t>COMPUTADOR</t>
  </si>
  <si>
    <t>CHEVROLET SPARK</t>
  </si>
  <si>
    <t>RETENEDOR ARBOL DE LEVAS</t>
  </si>
  <si>
    <t>DISCO DE CLOS JUEGO</t>
  </si>
  <si>
    <t>BALINERA DE CLOS JUEGO</t>
  </si>
  <si>
    <t>BOBINA DE ENCENDIDO.</t>
  </si>
  <si>
    <t>TRACTOR</t>
  </si>
  <si>
    <t>BLOQUE DE CILINDROS</t>
  </si>
  <si>
    <t>BIELA</t>
  </si>
  <si>
    <t>CASQUETE DE BANCADA</t>
  </si>
  <si>
    <t>CASQUETE DE BIELA</t>
  </si>
  <si>
    <t>TAPA BANCADA</t>
  </si>
  <si>
    <t>BUJES BIELA</t>
  </si>
  <si>
    <t>PISTONES</t>
  </si>
  <si>
    <t>ANILLOS</t>
  </si>
  <si>
    <t>CARTER</t>
  </si>
  <si>
    <t>CULATA</t>
  </si>
  <si>
    <t>GUIA DE CULATA</t>
  </si>
  <si>
    <t>VALVULAS DE ADMISION</t>
  </si>
  <si>
    <t>VALVULAS DE ESCAPES</t>
  </si>
  <si>
    <t>ASIENTOS DE CULATA</t>
  </si>
  <si>
    <t>EMPAQUETADURA DE MOTOR</t>
  </si>
  <si>
    <t>BALANCINES..</t>
  </si>
  <si>
    <t>ARBOL DE LEVA</t>
  </si>
  <si>
    <t>VARILLA IMPULSADORA</t>
  </si>
  <si>
    <t>IMPULSADORES</t>
  </si>
  <si>
    <t>DISCO DE MARCHA</t>
  </si>
  <si>
    <t>BALINERA DE CLOS</t>
  </si>
  <si>
    <t>DISCO TOMA FUERZA</t>
  </si>
  <si>
    <t>BOMBA DE AGUA</t>
  </si>
  <si>
    <t>VENTAVIOLA</t>
  </si>
  <si>
    <t>MANGUERA SUPERIOR RADIADOR</t>
  </si>
  <si>
    <t>MANGUERA INFERIOR RADIADOR</t>
  </si>
  <si>
    <t>BASE FILTRO COMBUSTIBLE</t>
  </si>
  <si>
    <t>BASE FILTRO ACEITE</t>
  </si>
  <si>
    <t>GATO DE DIRECCION</t>
  </si>
  <si>
    <t>MANGUERA HIDRAULICA DE DIRECCION</t>
  </si>
  <si>
    <t>AXIAL DIRECCION</t>
  </si>
  <si>
    <t>TERMINAL DIRECCION</t>
  </si>
  <si>
    <t>BIELA BRAZO DIRECCION</t>
  </si>
  <si>
    <t>RODAMIENTO DELANTERO</t>
  </si>
  <si>
    <t>CACHO DELANTERO</t>
  </si>
  <si>
    <t>TROCHA DELANTERA</t>
  </si>
  <si>
    <t>BUJE TROCHA DELANTERA</t>
  </si>
  <si>
    <t>PASADOR TRCHA DELANTERA</t>
  </si>
  <si>
    <t>TUERCA CACHO</t>
  </si>
  <si>
    <t>RETENEDORES CANDELERO</t>
  </si>
  <si>
    <t>EJE TRASERO</t>
  </si>
  <si>
    <t>DISCOS DE FRENO</t>
  </si>
  <si>
    <t>PISTON DE FRENO</t>
  </si>
  <si>
    <t>EMPAQUETADURA DEL PISTON DE FRENO</t>
  </si>
  <si>
    <t>EJE DEL TOMA FUERZA</t>
  </si>
  <si>
    <t>GATO BRAZO TRES PUNTOS</t>
  </si>
  <si>
    <t>ORBITROL DIRECCION</t>
  </si>
  <si>
    <t>CORREA ACCESORIOS</t>
  </si>
  <si>
    <t>PIÑON DE PRIMERA</t>
  </si>
  <si>
    <t>PIÑON DE SEGUNDA</t>
  </si>
  <si>
    <t>PIÑON DE TERCERA</t>
  </si>
  <si>
    <t>SINCRONIZADOR DE PRIMERA</t>
  </si>
  <si>
    <t>SINCRONIZADOR DE SEGUNDA</t>
  </si>
  <si>
    <t>SINCRONIZADOR DE TERCERA</t>
  </si>
  <si>
    <t>EJE DESLIZANTE</t>
  </si>
  <si>
    <t>RETENEDORES CAJA DE CAMBIOS</t>
  </si>
  <si>
    <t>CABRILLA</t>
  </si>
  <si>
    <t>SILLA CONDUCTOR</t>
  </si>
  <si>
    <t>UNIDADES DELANTERAS</t>
  </si>
  <si>
    <t>DIRECCIONALES</t>
  </si>
  <si>
    <t xml:space="preserve">STOP TRASEROS </t>
  </si>
  <si>
    <t>MANDO DE LUCES</t>
  </si>
  <si>
    <t>FUSIBLES</t>
  </si>
  <si>
    <t>SWICHE DE ENCENDIDO</t>
  </si>
  <si>
    <t>PALANCA DE CAMBIOS</t>
  </si>
  <si>
    <t>PALANCA DEL TOMA FUERZA</t>
  </si>
  <si>
    <t xml:space="preserve">ARRANQUE </t>
  </si>
  <si>
    <t>ALTERNADOR</t>
  </si>
  <si>
    <t xml:space="preserve">VENDIS </t>
  </si>
  <si>
    <t>AUTOMATICO</t>
  </si>
  <si>
    <t>ESCOBILLAS</t>
  </si>
  <si>
    <t>PORTA DIODOS</t>
  </si>
  <si>
    <t>RODAMIENTOS</t>
  </si>
  <si>
    <t>YAMAHA XTZ250 MOTOCICLETA</t>
  </si>
  <si>
    <t>ANILLOS PARA MOTO</t>
  </si>
  <si>
    <t>AUTONATICO DE ARRANQUE PARA MOTO</t>
  </si>
  <si>
    <t>BALANCIN DE MOTOR PARA MOTO</t>
  </si>
  <si>
    <t>BALINERA CIGÜEÑAL PARA MOTO</t>
  </si>
  <si>
    <t>BALINERA DE LA CAJA PARA MOTO</t>
  </si>
  <si>
    <t>BALINERA RUEDA DELANTERA PARA MOTO</t>
  </si>
  <si>
    <t>BALINERA RUEDA TRASERA PARA MOTO</t>
  </si>
  <si>
    <t>BARRA TELESCOPICA PARA MOTO</t>
  </si>
  <si>
    <t>BIELA MOTOR PARA MOTO</t>
  </si>
  <si>
    <t>BOBINA DE ALTA PARA MOTO</t>
  </si>
  <si>
    <t>BOMBA FRENO PARA MOTO JUEGO</t>
  </si>
  <si>
    <t>BOMBILLO DIRECCIONAL PARA MOTO JUEGO</t>
  </si>
  <si>
    <t>BOMBILLO FAROLA PARA MOTO</t>
  </si>
  <si>
    <t>BOMBILLO STOP PARA MOTO</t>
  </si>
  <si>
    <t>BUJES DE LA TIJERA PARA MOTO</t>
  </si>
  <si>
    <t xml:space="preserve">BUJIA PARA MOTO </t>
  </si>
  <si>
    <t>CADENILLA MOTOR PARA MOTO</t>
  </si>
  <si>
    <t>CANASTILLA BIELA PARA MOTO</t>
  </si>
  <si>
    <t>CAÑA ACELERADOR PARA MOTO</t>
  </si>
  <si>
    <t>CAPUCHON BUJIA PARA MOTO</t>
  </si>
  <si>
    <t>CIGÜEÑAL PARA MOTO</t>
  </si>
  <si>
    <t>CILINDRO MOTOR PARA MOTO</t>
  </si>
  <si>
    <t>COJIN PARA MOTO</t>
  </si>
  <si>
    <t>COMANDO LUCES PARA MOTO</t>
  </si>
  <si>
    <t>CULATA MOTOR PARA MOTO</t>
  </si>
  <si>
    <t>DIRECCIONAL PARA MOTO</t>
  </si>
  <si>
    <t>DISCO FRENO DELANTERO PARA MOTO</t>
  </si>
  <si>
    <t>DISCO FRENO TRASERO PARA MOTO</t>
  </si>
  <si>
    <t>EJE DE LEVAS PARA MOTO</t>
  </si>
  <si>
    <t>EJE PALANCA CAMBIOS PARA MOTO</t>
  </si>
  <si>
    <t>EJE RUEDA DELANTERA PARA MOTO</t>
  </si>
  <si>
    <t>EJE RUEDA TRASERA PARA MOTO</t>
  </si>
  <si>
    <t>EMPAQUETADURA MOTOR PARA MOTO</t>
  </si>
  <si>
    <t>EXOSTO PARA MOTO</t>
  </si>
  <si>
    <t xml:space="preserve">FAROLA PARA MOTO  </t>
  </si>
  <si>
    <t>FILTRO ACEITE PARA MOTO</t>
  </si>
  <si>
    <t xml:space="preserve">FILTRO AIRE PARA MOTO </t>
  </si>
  <si>
    <t>FLACHER DIRECCIONALES PARA MOTO</t>
  </si>
  <si>
    <t>GUARDAFANGO DELANTERO PARA MOTO</t>
  </si>
  <si>
    <t>GUARDAPOLVO TELESCOPICOS PARA MOTO</t>
  </si>
  <si>
    <t>GUAYA ACELERADOR PARA MOTO</t>
  </si>
  <si>
    <t>GUAYA CEBADOR PARA MOTO</t>
  </si>
  <si>
    <t>GUAYA CLUTCH PARA MOTO</t>
  </si>
  <si>
    <t>INSTALACION ELECTRICA PARA MOTO</t>
  </si>
  <si>
    <t>INYECTOR MOTOR PARA MOTO</t>
  </si>
  <si>
    <t>JUEGO ESPEJOS PARA MOTO</t>
  </si>
  <si>
    <t>JUEGO REPOSA PIES PARA MOTO</t>
  </si>
  <si>
    <t>JUEGO RODILLOS DIRECCION PARA MOTO</t>
  </si>
  <si>
    <t>KIT DE ARRASTRE PARA MOTO</t>
  </si>
  <si>
    <t>KIT DISCOS CLUTCH PARA MOTO</t>
  </si>
  <si>
    <t>MANECILLA CLUTCH PARA MOTO JUEGO</t>
  </si>
  <si>
    <t>MANECILLA FRENO PARA MOTO JUEGO</t>
  </si>
  <si>
    <t>MANGUERA FRENOS PARA MOTO JUEGO</t>
  </si>
  <si>
    <t>25171708</t>
  </si>
  <si>
    <t>MANILARES PARA MOTO</t>
  </si>
  <si>
    <t>MONO SHOCK PARA MOTO</t>
  </si>
  <si>
    <t>MORDAZA FRENO PARA MOTO</t>
  </si>
  <si>
    <t>MOTOR DE ARRANQUE PARA MOTO</t>
  </si>
  <si>
    <t>PALANCA CAMBIOS PARA MOTO</t>
  </si>
  <si>
    <t>PASTILLAS FRENO DELANTERO PARA MOTO</t>
  </si>
  <si>
    <t>PASTILLAS FRENO TRASERO PARA MOTO</t>
  </si>
  <si>
    <t>PERA STOP PARA MOTO</t>
  </si>
  <si>
    <t>PISTON PARA MOTO</t>
  </si>
  <si>
    <t>PITO PARA MOTO</t>
  </si>
  <si>
    <t>PORTA PLACA PARA MOTO</t>
  </si>
  <si>
    <t>RECTIFICADOR DE CORRIENTE PARA MOTO</t>
  </si>
  <si>
    <t xml:space="preserve">RESORTE SOPORTE LATERAL PARA MOTO </t>
  </si>
  <si>
    <t>RETEN CIGÜEÑAL PARA MOTO</t>
  </si>
  <si>
    <t>RETEN CLUTCH PARA MOTO</t>
  </si>
  <si>
    <t>RETEN EJE DE CAMBIOS PARA MOTO</t>
  </si>
  <si>
    <t>RETENEDOR TELESCOPICO PARA MOTO</t>
  </si>
  <si>
    <t>RIN DELANTERO PARA MOTO</t>
  </si>
  <si>
    <t>RIN TRASERO PARA MOTO</t>
  </si>
  <si>
    <t>SELLO PARA VALVULAS PARA MOTO</t>
  </si>
  <si>
    <t>SOPORTE LATERAL PATA PARA MOTO</t>
  </si>
  <si>
    <t xml:space="preserve">STOP PARA MOTO   </t>
  </si>
  <si>
    <t>SWITCH DE ARRANQUE PARA MOTO</t>
  </si>
  <si>
    <t>TAPA LATERAL PARA MOTO</t>
  </si>
  <si>
    <t>TAPA TANQUE COMBUSTIBLE PARA MOTO</t>
  </si>
  <si>
    <t>TENSOR CADENA PARA MOTO</t>
  </si>
  <si>
    <t>VALVULA  DE ADMISION PARA MOTO</t>
  </si>
  <si>
    <t>VALVULA DE ESCAPE PARA MOTO</t>
  </si>
  <si>
    <t xml:space="preserve">KIT ARRASTRE PARA MOTO </t>
  </si>
  <si>
    <t>CADENA PARA MOTO</t>
  </si>
  <si>
    <t>YAMAHA FZ16  MOTOCICLETA</t>
  </si>
  <si>
    <t>YAMAHA XTZ125  MOTOCICLETA</t>
  </si>
  <si>
    <t>MOTOCICLETAS HONDA TORNADO</t>
  </si>
  <si>
    <t>Anillos para moto</t>
  </si>
  <si>
    <t>Autonatico de arranque para moto</t>
  </si>
  <si>
    <t>Balancin de motor para moto</t>
  </si>
  <si>
    <t>Balinera cigüeñal para moto</t>
  </si>
  <si>
    <t>Balinera de la caja para moto</t>
  </si>
  <si>
    <t>Balinera rueda delantera para moto</t>
  </si>
  <si>
    <t>Balinera rueda trasera para moto</t>
  </si>
  <si>
    <t>Barra telescopica para moto</t>
  </si>
  <si>
    <t>Biela motor para moto</t>
  </si>
  <si>
    <t>Bobina de alta para moto</t>
  </si>
  <si>
    <t>Bomba freno para moto</t>
  </si>
  <si>
    <t>Bombillo direccional para moto</t>
  </si>
  <si>
    <t>Bombillo farola para moto</t>
  </si>
  <si>
    <t>Bombillo stop para moto</t>
  </si>
  <si>
    <t>Bujes de la tijera para moto</t>
  </si>
  <si>
    <t xml:space="preserve">Bujia para moto </t>
  </si>
  <si>
    <t>Cadenilla motor para moto</t>
  </si>
  <si>
    <t>Canastilla biela para moto</t>
  </si>
  <si>
    <t>Caña acelerador para moto</t>
  </si>
  <si>
    <t>Capuchon bujia para moto</t>
  </si>
  <si>
    <t>Cdi para moto</t>
  </si>
  <si>
    <t>Cigüeñal para moto</t>
  </si>
  <si>
    <t>Cilindro motor para moto</t>
  </si>
  <si>
    <t>Cojin para moto</t>
  </si>
  <si>
    <t>Comando luces para moto</t>
  </si>
  <si>
    <t>Culata motor para moto</t>
  </si>
  <si>
    <t>Direccional para moto</t>
  </si>
  <si>
    <t>Disco freno delantero para moto</t>
  </si>
  <si>
    <t>Disco freno trasero para moto</t>
  </si>
  <si>
    <t>Eje de levas para moto</t>
  </si>
  <si>
    <t>Eje palanca cambios para moto</t>
  </si>
  <si>
    <t>Eje rueda delantera para moto</t>
  </si>
  <si>
    <t>Eje rueda trasera para moto</t>
  </si>
  <si>
    <t>Empaquetadura motor para moto</t>
  </si>
  <si>
    <t>Exosto para moto</t>
  </si>
  <si>
    <t xml:space="preserve">Farola para moto  </t>
  </si>
  <si>
    <t>Filtro aceite para moto</t>
  </si>
  <si>
    <t xml:space="preserve">Filtro aire para moto </t>
  </si>
  <si>
    <t>Flacher direccionales para moto</t>
  </si>
  <si>
    <t>Guardafango delantero para moto</t>
  </si>
  <si>
    <t>Guardapolvo telescopicos para moto</t>
  </si>
  <si>
    <t>Guaya acelerador para moto</t>
  </si>
  <si>
    <t>Guaya cebador para moto</t>
  </si>
  <si>
    <t>Guaya clutch para moto</t>
  </si>
  <si>
    <t>Instalacion electrica para moto</t>
  </si>
  <si>
    <t>Inyector motor para moto</t>
  </si>
  <si>
    <t>Juego espejos para moto</t>
  </si>
  <si>
    <t>Juego reposa pies para moto</t>
  </si>
  <si>
    <t>Juego rodillos direccion para moto</t>
  </si>
  <si>
    <t>Kit de arrastre para moto</t>
  </si>
  <si>
    <t>Kit discos clutch para moto</t>
  </si>
  <si>
    <t>Manecilla clutch para moto</t>
  </si>
  <si>
    <t>Manecilla freno para moto</t>
  </si>
  <si>
    <t>Manguera frenos para moto</t>
  </si>
  <si>
    <t>Manilares para moto</t>
  </si>
  <si>
    <t>Mono shock para moto</t>
  </si>
  <si>
    <t>Mordaza freno para moto</t>
  </si>
  <si>
    <t>Motor de arranque para moto</t>
  </si>
  <si>
    <t>Palanca cambios para moto</t>
  </si>
  <si>
    <t>Pastillas freno delantero para moto</t>
  </si>
  <si>
    <t>Pastillas freno trasero para moto</t>
  </si>
  <si>
    <t>Pera stop para moto</t>
  </si>
  <si>
    <t>Piston para moto</t>
  </si>
  <si>
    <t>Pito para moto</t>
  </si>
  <si>
    <t>Porta placa para moto</t>
  </si>
  <si>
    <t>Rectificador de corriente para moto</t>
  </si>
  <si>
    <t xml:space="preserve">Resorte soporte lateral para moto </t>
  </si>
  <si>
    <t>Reten cigüeñal para moto</t>
  </si>
  <si>
    <t>Reten clutch para moto</t>
  </si>
  <si>
    <t>Reten eje de cambios para moto</t>
  </si>
  <si>
    <t>Retenedor telescopico para moto</t>
  </si>
  <si>
    <t>Rin delantero para moto</t>
  </si>
  <si>
    <t>Rin trasero para moto</t>
  </si>
  <si>
    <t>Sello para valvulas para moto</t>
  </si>
  <si>
    <t>Soporte lateral pata para moto</t>
  </si>
  <si>
    <t xml:space="preserve">Stop para moto   </t>
  </si>
  <si>
    <t>Switch de arranque para moto</t>
  </si>
  <si>
    <t>Tapa lateral para moto</t>
  </si>
  <si>
    <t>Tapa tanque combustible para moto</t>
  </si>
  <si>
    <t>Tensor cadena para moto</t>
  </si>
  <si>
    <t>Valvula  de admision para moto</t>
  </si>
  <si>
    <t>Valvula de escape para moto</t>
  </si>
  <si>
    <t xml:space="preserve">Kit arrastre para moto </t>
  </si>
  <si>
    <t>Cadena para moto</t>
  </si>
  <si>
    <t>CAMIONETA MAZDA BT50</t>
  </si>
  <si>
    <t>CHEVROLET RODEO</t>
  </si>
  <si>
    <t>Abrazadera manguera radiador</t>
  </si>
  <si>
    <t>Acople caña direccion</t>
  </si>
  <si>
    <t>Alternador</t>
  </si>
  <si>
    <t>Amortiguador delantero</t>
  </si>
  <si>
    <t>Amortiguador trasero</t>
  </si>
  <si>
    <t>Automatico arranque</t>
  </si>
  <si>
    <t xml:space="preserve">Balancin muelle  </t>
  </si>
  <si>
    <t>Balinera clutch</t>
  </si>
  <si>
    <t>Balinera eje de toma</t>
  </si>
  <si>
    <t>Balinera eje deslizante</t>
  </si>
  <si>
    <t>Balinera tren fijo</t>
  </si>
  <si>
    <t>Balinera volante motor</t>
  </si>
  <si>
    <t>Barra estabilizadora</t>
  </si>
  <si>
    <t>Bendix arranque</t>
  </si>
  <si>
    <t>Biela direccion</t>
  </si>
  <si>
    <t>Biela motor</t>
  </si>
  <si>
    <t>Bobina del arranque</t>
  </si>
  <si>
    <t>Bomba aceite</t>
  </si>
  <si>
    <t>Bomba auxiliar combustible</t>
  </si>
  <si>
    <t>Bomba clutch inferior</t>
  </si>
  <si>
    <t>Bomba clutch superior</t>
  </si>
  <si>
    <t>Bomba de agua</t>
  </si>
  <si>
    <t>Bomba direccion hidraulica</t>
  </si>
  <si>
    <t>Bomba freno</t>
  </si>
  <si>
    <t>Bomba inyeccion</t>
  </si>
  <si>
    <t>Bombillo direccional</t>
  </si>
  <si>
    <t>Bombillo exploradora</t>
  </si>
  <si>
    <t>Bombillo farola</t>
  </si>
  <si>
    <t>Booster freno</t>
  </si>
  <si>
    <t>Brazo compensador direccion</t>
  </si>
  <si>
    <t>Buje barra estabilizadora</t>
  </si>
  <si>
    <t>Buje tijera inferior</t>
  </si>
  <si>
    <t>Buje tijera superior</t>
  </si>
  <si>
    <t>Bujes control cambios</t>
  </si>
  <si>
    <t>Campana freno trasero</t>
  </si>
  <si>
    <t>Canasta escualizacion</t>
  </si>
  <si>
    <t>Catalizador</t>
  </si>
  <si>
    <t>Chapa platon</t>
  </si>
  <si>
    <t>Cigüeñal motor</t>
  </si>
  <si>
    <t>Cilindro freno trasero</t>
  </si>
  <si>
    <t>Corona alternador</t>
  </si>
  <si>
    <t>Corona y speed</t>
  </si>
  <si>
    <t>Cremallera direccion hidraulica</t>
  </si>
  <si>
    <t>Cremallera vidrio puerta</t>
  </si>
  <si>
    <t>Cremallera volante motor</t>
  </si>
  <si>
    <t>Cruceta cardan</t>
  </si>
  <si>
    <t>Culata motor</t>
  </si>
  <si>
    <t>Defensa delantera</t>
  </si>
  <si>
    <t>Defensa trasera</t>
  </si>
  <si>
    <t>Deposito agua limpiabrisa</t>
  </si>
  <si>
    <t>Deposito auxiliar radiador</t>
  </si>
  <si>
    <t>Direccional delantera</t>
  </si>
  <si>
    <t>Disco clutch</t>
  </si>
  <si>
    <t>Disco freno delantero</t>
  </si>
  <si>
    <t>Eje de levas</t>
  </si>
  <si>
    <t>Eje delantero derecho</t>
  </si>
  <si>
    <t>Eje delantero izquierdo</t>
  </si>
  <si>
    <t xml:space="preserve">Eje deslizante </t>
  </si>
  <si>
    <t>Eje lateral trasero</t>
  </si>
  <si>
    <t>Eje toma de la caja velocidades</t>
  </si>
  <si>
    <t>Empaquetadura bomba de freno</t>
  </si>
  <si>
    <t>Empaquetadura booster</t>
  </si>
  <si>
    <t>Empaquetadura mordaza freno</t>
  </si>
  <si>
    <t>Empaquetadura motor</t>
  </si>
  <si>
    <t>Enfocador del radiador</t>
  </si>
  <si>
    <t>Escobillas motor arranque</t>
  </si>
  <si>
    <t>Esferica inferior direccion</t>
  </si>
  <si>
    <t>Esferica superior direccion</t>
  </si>
  <si>
    <t>Esparrago con tuerca rueda</t>
  </si>
  <si>
    <t xml:space="preserve">Espejo lateral </t>
  </si>
  <si>
    <t>Exosto</t>
  </si>
  <si>
    <t>Fan clutch ventilador</t>
  </si>
  <si>
    <t>Farola delantera</t>
  </si>
  <si>
    <t>Filtro aceite</t>
  </si>
  <si>
    <t xml:space="preserve">Filtro aire </t>
  </si>
  <si>
    <t>Filtro aire acondicionado</t>
  </si>
  <si>
    <t>Filtro combustible</t>
  </si>
  <si>
    <t>Filtro trampa</t>
  </si>
  <si>
    <t>Flanche speed</t>
  </si>
  <si>
    <t>Flotador tanque combustible</t>
  </si>
  <si>
    <t>Guardapolvo punta delantera</t>
  </si>
  <si>
    <t>Guardapolvo tulipa delantera</t>
  </si>
  <si>
    <t>Guaya acelerador</t>
  </si>
  <si>
    <t>Guaya freno de mano</t>
  </si>
  <si>
    <t>Hembra del cardan</t>
  </si>
  <si>
    <t>Hoja 2a</t>
  </si>
  <si>
    <t xml:space="preserve">Hoja 3a </t>
  </si>
  <si>
    <t>Hoja principal muelle</t>
  </si>
  <si>
    <t>Inducido arranque</t>
  </si>
  <si>
    <t>Intercooler motor</t>
  </si>
  <si>
    <t>Inyector motor</t>
  </si>
  <si>
    <t>Juego anillos motor x 4</t>
  </si>
  <si>
    <t>Juego bandas traseras frenos</t>
  </si>
  <si>
    <t>Juego bujes biela</t>
  </si>
  <si>
    <t>Juego bujes eje de levas</t>
  </si>
  <si>
    <t>Juego camisas motor</t>
  </si>
  <si>
    <t>Juego casquetes bancada</t>
  </si>
  <si>
    <t>Juego casquetes biela</t>
  </si>
  <si>
    <t>Juego cauchos valvulas motor</t>
  </si>
  <si>
    <t>Juego de escualizacion</t>
  </si>
  <si>
    <t xml:space="preserve">Juego exploradoras </t>
  </si>
  <si>
    <t>Juego guias valvulas</t>
  </si>
  <si>
    <t>Juego pastillas freno delantero</t>
  </si>
  <si>
    <t>Juego pistones motor</t>
  </si>
  <si>
    <t>Juego plumillas</t>
  </si>
  <si>
    <t>Juego rueda libres</t>
  </si>
  <si>
    <t>Juego terminales direccion</t>
  </si>
  <si>
    <t>Juego valvulas admision</t>
  </si>
  <si>
    <t>Juego valvulas escape</t>
  </si>
  <si>
    <t>Manguera direccion hidraulica</t>
  </si>
  <si>
    <t>Manguera inferior radiador</t>
  </si>
  <si>
    <t>Manguera superior radiador</t>
  </si>
  <si>
    <t>Manija puerta exterior</t>
  </si>
  <si>
    <t>Manija puerta inferior</t>
  </si>
  <si>
    <t>Manija vidrio interior</t>
  </si>
  <si>
    <t>Motor agua limpiabrisa</t>
  </si>
  <si>
    <t>Motor de arranque</t>
  </si>
  <si>
    <t>Motor limpiabrisa</t>
  </si>
  <si>
    <t>Motor vidrios electricos</t>
  </si>
  <si>
    <t>Muñeco  barra estabilizadora</t>
  </si>
  <si>
    <t>Oreja cardan</t>
  </si>
  <si>
    <t>Pacha conector de 4 puestos</t>
  </si>
  <si>
    <t>Pacha conector de 6 puestos</t>
  </si>
  <si>
    <t>Pasador mordaza freno</t>
  </si>
  <si>
    <t>Pera aceite</t>
  </si>
  <si>
    <t>Pera de reversa</t>
  </si>
  <si>
    <t>Pera del neutro</t>
  </si>
  <si>
    <t>Pera stop</t>
  </si>
  <si>
    <t>Pera temperatura de agua motor</t>
  </si>
  <si>
    <t>Persiana</t>
  </si>
  <si>
    <t>Piñon de 1a caja velicidades</t>
  </si>
  <si>
    <t>Piñon de 2a caja velocidades</t>
  </si>
  <si>
    <t>Piñon de 3a caja velocidades</t>
  </si>
  <si>
    <t>Piñon de 4a caja velocidades</t>
  </si>
  <si>
    <t>Pito</t>
  </si>
  <si>
    <t>Porta diodos alternador</t>
  </si>
  <si>
    <t>Porta escobillas alternador</t>
  </si>
  <si>
    <t>Porta escobillas arranque</t>
  </si>
  <si>
    <t>Prensa clutch</t>
  </si>
  <si>
    <t>Punta del cardan</t>
  </si>
  <si>
    <t>Punta eje delantero</t>
  </si>
  <si>
    <t>Radiador motor</t>
  </si>
  <si>
    <t>Relay alternador</t>
  </si>
  <si>
    <t>Retenedor delantero cigüeñal</t>
  </si>
  <si>
    <t>Retenedor delantero de la caja</t>
  </si>
  <si>
    <t>Retenedor reuda trasera exteno</t>
  </si>
  <si>
    <t>Retenedor rueda delantera</t>
  </si>
  <si>
    <t>Retenedor rueda trasera interno</t>
  </si>
  <si>
    <t>Retenedor speed</t>
  </si>
  <si>
    <t>Retenedor trasero cigüeñal</t>
  </si>
  <si>
    <t>Retenedor trasero de la caja</t>
  </si>
  <si>
    <t>Rodillo de agujas eje de toma</t>
  </si>
  <si>
    <t>Rodillo de agujas eje deslizante</t>
  </si>
  <si>
    <t>Rodillo porta corona</t>
  </si>
  <si>
    <t>Rodillo rueda delantera exterior</t>
  </si>
  <si>
    <t>Rodillo rueda delantera interior</t>
  </si>
  <si>
    <t>Rodillo rueda trasera</t>
  </si>
  <si>
    <t>Rodillo speed</t>
  </si>
  <si>
    <t>Sensor velocimetro</t>
  </si>
  <si>
    <t>Soporte cabina</t>
  </si>
  <si>
    <t>Soporte caja</t>
  </si>
  <si>
    <t>Soporte cardan completo</t>
  </si>
  <si>
    <t>Soporte motor</t>
  </si>
  <si>
    <t>Soporte platon</t>
  </si>
  <si>
    <t>Stop</t>
  </si>
  <si>
    <t>Switch de arranque</t>
  </si>
  <si>
    <t>Switch de luces y direccionales</t>
  </si>
  <si>
    <t>Switch de parqueo</t>
  </si>
  <si>
    <t>Switch vidrios electricos</t>
  </si>
  <si>
    <t>Tapa radiador</t>
  </si>
  <si>
    <t>Tapa tanque combustible</t>
  </si>
  <si>
    <t>Terminal axial direccion</t>
  </si>
  <si>
    <t>Termostato motor</t>
  </si>
  <si>
    <t>Tijera inferior</t>
  </si>
  <si>
    <t>Tijera superior</t>
  </si>
  <si>
    <t>Tornillo centro</t>
  </si>
  <si>
    <t>Tren fijo</t>
  </si>
  <si>
    <t xml:space="preserve">Tubo cardan </t>
  </si>
  <si>
    <t>Tulipa eje delantero</t>
  </si>
  <si>
    <t>Turbo alimentador</t>
  </si>
  <si>
    <t>Valvula EGR</t>
  </si>
  <si>
    <t>Ventilador motor</t>
  </si>
  <si>
    <t>Vidrio panoramico</t>
  </si>
  <si>
    <t>Vidrio puerta</t>
  </si>
  <si>
    <t>Volante motor</t>
  </si>
  <si>
    <t>Yoke de la caja velocidades</t>
  </si>
  <si>
    <t>TOYOTA HILUX</t>
  </si>
  <si>
    <t xml:space="preserve">PRECIO BASE </t>
  </si>
  <si>
    <t>VALOR IVA</t>
  </si>
  <si>
    <t>VALOR TOTAL</t>
  </si>
  <si>
    <t>VALOR TOTAL INCLUIDO IVA</t>
  </si>
  <si>
    <t>MORAUTOS</t>
  </si>
  <si>
    <t>MENOR VALOR DE LAS COTIZACIONES</t>
  </si>
  <si>
    <t>PRECIO HISTORICO TRAIDO A VALOR PRESENTE INCLUIDO IVA</t>
  </si>
  <si>
    <t xml:space="preserve">PROMEDIO ENTRE HISTORICO Y MENOR VALOR </t>
  </si>
  <si>
    <t>PRECIO DE REFERENCIA</t>
  </si>
  <si>
    <t>CHEVROLET FTR GRUA</t>
  </si>
  <si>
    <t>MOTOCICLETAS dr 650 suzuki</t>
  </si>
  <si>
    <t>MOTOCICLETAS gr 650 suzuki</t>
  </si>
  <si>
    <t>PRECIO BASE (ANTES DE IVA)</t>
  </si>
  <si>
    <t>ITEMS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</si>
</sst>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#.00"/>
  </numFmts>
  <fonts count="1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color theme="1"/>
      <name val="Arial"/>
      <family val="2"/>
    </font>
    <font>
      <sz val="10"/>
      <color rgb="FF333333"/>
      <name val="Arial"/>
      <family val="2"/>
    </font>
    <font>
      <b/>
      <sz val="14"/>
      <color theme="1"/>
      <name val="Arial"/>
      <family val="2"/>
    </font>
    <font>
      <b/>
      <sz val="10"/>
      <color theme="0"/>
      <name val="Arial"/>
      <family val="2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b/>
      <sz val="10"/>
      <color rgb="FFFF0000"/>
      <name val="Arial"/>
      <family val="2"/>
    </font>
    <font>
      <sz val="12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CC99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9">
    <xf numFmtId="0" fontId="0" fillId="0" borderId="0"/>
    <xf numFmtId="41" fontId="1" fillId="0" borderId="0" applyFont="0" applyFill="0" applyBorder="0" applyAlignment="0" applyProtection="0"/>
    <xf numFmtId="0" fontId="3" fillId="2" borderId="4" applyNumberFormat="0" applyProtection="0">
      <alignment horizontal="left" vertical="center"/>
    </xf>
    <xf numFmtId="0" fontId="4" fillId="3" borderId="0" applyNumberFormat="0" applyBorder="0" applyProtection="0">
      <alignment horizontal="center" vertical="center"/>
    </xf>
    <xf numFmtId="3" fontId="5" fillId="0" borderId="0" applyFill="0" applyBorder="0" applyProtection="0">
      <alignment horizontal="right" vertical="center"/>
    </xf>
    <xf numFmtId="49" fontId="5" fillId="0" borderId="0" applyFill="0" applyBorder="0" applyProtection="0">
      <alignment horizontal="left" vertical="center"/>
    </xf>
    <xf numFmtId="0" fontId="1" fillId="0" borderId="0"/>
    <xf numFmtId="0" fontId="6" fillId="0" borderId="0"/>
    <xf numFmtId="41" fontId="1" fillId="0" borderId="0" applyFont="0" applyFill="0" applyBorder="0" applyAlignment="0" applyProtection="0"/>
  </cellStyleXfs>
  <cellXfs count="173">
    <xf numFmtId="0" fontId="0" fillId="0" borderId="0" xfId="0"/>
    <xf numFmtId="0" fontId="0" fillId="0" borderId="0" xfId="0" applyFill="1"/>
    <xf numFmtId="0" fontId="0" fillId="0" borderId="0" xfId="0" applyBorder="1" applyProtection="1">
      <protection locked="0"/>
    </xf>
    <xf numFmtId="0" fontId="0" fillId="0" borderId="0" xfId="0" applyFill="1" applyBorder="1"/>
    <xf numFmtId="0" fontId="2" fillId="0" borderId="1" xfId="0" applyFont="1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0" fontId="2" fillId="0" borderId="2" xfId="0" applyFont="1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  <xf numFmtId="0" fontId="0" fillId="0" borderId="3" xfId="0" applyBorder="1" applyProtection="1">
      <protection locked="0"/>
    </xf>
    <xf numFmtId="0" fontId="0" fillId="0" borderId="0" xfId="0" applyBorder="1"/>
    <xf numFmtId="0" fontId="2" fillId="3" borderId="4" xfId="3" applyFont="1" applyBorder="1">
      <alignment horizontal="center" vertical="center"/>
    </xf>
    <xf numFmtId="0" fontId="2" fillId="3" borderId="4" xfId="3" applyFont="1" applyBorder="1" applyAlignment="1" applyProtection="1">
      <alignment horizontal="left" vertical="center"/>
    </xf>
    <xf numFmtId="0" fontId="2" fillId="3" borderId="4" xfId="3" applyFont="1" applyBorder="1" applyProtection="1">
      <alignment horizontal="center" vertical="center"/>
    </xf>
    <xf numFmtId="0" fontId="2" fillId="3" borderId="4" xfId="3" applyFont="1" applyBorder="1" applyAlignment="1" applyProtection="1">
      <alignment horizontal="center" vertical="center"/>
    </xf>
    <xf numFmtId="3" fontId="1" fillId="0" borderId="4" xfId="4" applyFont="1" applyBorder="1">
      <alignment horizontal="right" vertical="center"/>
    </xf>
    <xf numFmtId="49" fontId="1" fillId="0" borderId="4" xfId="5" applyFont="1" applyBorder="1" applyAlignment="1">
      <alignment horizontal="left" vertical="center"/>
    </xf>
    <xf numFmtId="0" fontId="6" fillId="0" borderId="4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/>
    </xf>
    <xf numFmtId="3" fontId="2" fillId="4" borderId="4" xfId="4" applyFont="1" applyFill="1" applyBorder="1">
      <alignment horizontal="right" vertical="center"/>
    </xf>
    <xf numFmtId="49" fontId="2" fillId="4" borderId="4" xfId="5" applyFont="1" applyFill="1" applyBorder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7" fillId="4" borderId="4" xfId="0" applyFont="1" applyFill="1" applyBorder="1" applyAlignment="1">
      <alignment vertical="center"/>
    </xf>
    <xf numFmtId="2" fontId="7" fillId="4" borderId="4" xfId="0" applyNumberFormat="1" applyFont="1" applyFill="1" applyBorder="1" applyAlignment="1">
      <alignment vertical="center"/>
    </xf>
    <xf numFmtId="0" fontId="7" fillId="4" borderId="4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2" fillId="4" borderId="0" xfId="0" applyFont="1" applyFill="1" applyBorder="1"/>
    <xf numFmtId="164" fontId="1" fillId="0" borderId="4" xfId="4" applyNumberFormat="1" applyFont="1" applyBorder="1">
      <alignment horizontal="right" vertical="center"/>
    </xf>
    <xf numFmtId="0" fontId="6" fillId="5" borderId="4" xfId="0" applyFont="1" applyFill="1" applyBorder="1" applyAlignment="1" applyProtection="1">
      <alignment horizontal="center" vertical="center"/>
      <protection locked="0"/>
    </xf>
    <xf numFmtId="3" fontId="6" fillId="0" borderId="4" xfId="0" applyNumberFormat="1" applyFont="1" applyFill="1" applyBorder="1" applyAlignment="1">
      <alignment horizontal="left"/>
    </xf>
    <xf numFmtId="2" fontId="6" fillId="0" borderId="4" xfId="0" applyNumberFormat="1" applyFont="1" applyFill="1" applyBorder="1" applyAlignment="1">
      <alignment vertical="center"/>
    </xf>
    <xf numFmtId="0" fontId="6" fillId="0" borderId="4" xfId="0" applyFont="1" applyFill="1" applyBorder="1" applyAlignment="1" applyProtection="1">
      <alignment horizontal="center" vertical="center" wrapText="1"/>
      <protection locked="0"/>
    </xf>
    <xf numFmtId="3" fontId="6" fillId="0" borderId="4" xfId="0" applyNumberFormat="1" applyFont="1" applyFill="1" applyBorder="1" applyAlignment="1">
      <alignment horizontal="left" vertical="center"/>
    </xf>
    <xf numFmtId="3" fontId="6" fillId="6" borderId="4" xfId="0" applyNumberFormat="1" applyFont="1" applyFill="1" applyBorder="1" applyAlignment="1">
      <alignment horizontal="left"/>
    </xf>
    <xf numFmtId="0" fontId="7" fillId="4" borderId="4" xfId="6" applyFont="1" applyFill="1" applyBorder="1" applyAlignment="1" applyProtection="1">
      <alignment horizontal="left" vertical="center"/>
      <protection locked="0"/>
    </xf>
    <xf numFmtId="0" fontId="6" fillId="0" borderId="4" xfId="0" applyFont="1" applyFill="1" applyBorder="1" applyAlignment="1" applyProtection="1">
      <alignment horizontal="left" vertical="center" wrapText="1"/>
      <protection locked="0"/>
    </xf>
    <xf numFmtId="164" fontId="1" fillId="4" borderId="4" xfId="4" applyNumberFormat="1" applyFont="1" applyFill="1" applyBorder="1">
      <alignment horizontal="right" vertical="center"/>
    </xf>
    <xf numFmtId="0" fontId="2" fillId="4" borderId="4" xfId="0" applyFont="1" applyFill="1" applyBorder="1" applyAlignment="1" applyProtection="1">
      <alignment horizontal="left"/>
      <protection locked="0"/>
    </xf>
    <xf numFmtId="0" fontId="1" fillId="4" borderId="4" xfId="0" applyFont="1" applyFill="1" applyBorder="1" applyAlignment="1" applyProtection="1">
      <alignment horizontal="left"/>
      <protection locked="0"/>
    </xf>
    <xf numFmtId="2" fontId="7" fillId="4" borderId="4" xfId="7" applyNumberFormat="1" applyFont="1" applyFill="1" applyBorder="1" applyAlignment="1" applyProtection="1">
      <alignment vertical="center"/>
      <protection locked="0"/>
    </xf>
    <xf numFmtId="2" fontId="7" fillId="4" borderId="4" xfId="7" applyNumberFormat="1" applyFont="1" applyFill="1" applyBorder="1" applyAlignment="1" applyProtection="1">
      <alignment horizontal="center" vertical="center"/>
      <protection locked="0"/>
    </xf>
    <xf numFmtId="0" fontId="0" fillId="4" borderId="0" xfId="0" applyFill="1" applyBorder="1"/>
    <xf numFmtId="2" fontId="6" fillId="0" borderId="4" xfId="7" applyNumberFormat="1" applyFont="1" applyFill="1" applyBorder="1" applyAlignment="1" applyProtection="1">
      <alignment vertical="center"/>
      <protection locked="0"/>
    </xf>
    <xf numFmtId="0" fontId="2" fillId="4" borderId="4" xfId="0" applyFont="1" applyFill="1" applyBorder="1" applyProtection="1">
      <protection locked="0"/>
    </xf>
    <xf numFmtId="2" fontId="6" fillId="4" borderId="4" xfId="0" applyNumberFormat="1" applyFont="1" applyFill="1" applyBorder="1" applyAlignment="1">
      <alignment vertical="center"/>
    </xf>
    <xf numFmtId="0" fontId="8" fillId="0" borderId="0" xfId="0" applyFont="1" applyFill="1" applyBorder="1"/>
    <xf numFmtId="0" fontId="8" fillId="4" borderId="0" xfId="0" applyFont="1" applyFill="1" applyBorder="1"/>
    <xf numFmtId="0" fontId="1" fillId="4" borderId="4" xfId="0" applyFont="1" applyFill="1" applyBorder="1" applyProtection="1">
      <protection locked="0"/>
    </xf>
    <xf numFmtId="0" fontId="7" fillId="4" borderId="4" xfId="0" applyFont="1" applyFill="1" applyBorder="1" applyAlignment="1" applyProtection="1">
      <alignment vertical="center" wrapText="1"/>
      <protection locked="0"/>
    </xf>
    <xf numFmtId="0" fontId="6" fillId="4" borderId="4" xfId="0" applyFont="1" applyFill="1" applyBorder="1" applyAlignment="1" applyProtection="1">
      <alignment vertical="center" wrapText="1"/>
      <protection locked="0"/>
    </xf>
    <xf numFmtId="3" fontId="6" fillId="0" borderId="4" xfId="0" applyNumberFormat="1" applyFont="1" applyFill="1" applyBorder="1" applyAlignment="1"/>
    <xf numFmtId="0" fontId="9" fillId="6" borderId="4" xfId="0" applyFont="1" applyFill="1" applyBorder="1" applyAlignment="1">
      <alignment horizontal="center" vertical="center"/>
    </xf>
    <xf numFmtId="2" fontId="6" fillId="4" borderId="4" xfId="7" applyNumberFormat="1" applyFont="1" applyFill="1" applyBorder="1" applyAlignment="1" applyProtection="1">
      <alignment vertical="center"/>
      <protection locked="0"/>
    </xf>
    <xf numFmtId="0" fontId="0" fillId="4" borderId="0" xfId="0" applyFill="1"/>
    <xf numFmtId="2" fontId="6" fillId="5" borderId="4" xfId="7" applyNumberFormat="1" applyFont="1" applyFill="1" applyBorder="1" applyAlignment="1" applyProtection="1">
      <alignment vertical="center"/>
      <protection locked="0"/>
    </xf>
    <xf numFmtId="0" fontId="1" fillId="4" borderId="4" xfId="0" applyFont="1" applyFill="1" applyBorder="1" applyAlignment="1" applyProtection="1">
      <alignment horizontal="center"/>
      <protection locked="0"/>
    </xf>
    <xf numFmtId="2" fontId="6" fillId="0" borderId="4" xfId="7" applyNumberFormat="1" applyFont="1" applyFill="1" applyBorder="1" applyAlignment="1" applyProtection="1">
      <alignment vertical="center" wrapText="1"/>
      <protection locked="0"/>
    </xf>
    <xf numFmtId="49" fontId="6" fillId="5" borderId="4" xfId="5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44" fontId="0" fillId="0" borderId="0" xfId="0" applyNumberFormat="1" applyFill="1" applyBorder="1"/>
    <xf numFmtId="44" fontId="0" fillId="0" borderId="0" xfId="0" applyNumberFormat="1" applyFill="1"/>
    <xf numFmtId="44" fontId="2" fillId="7" borderId="4" xfId="0" applyNumberFormat="1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44" fontId="0" fillId="0" borderId="4" xfId="0" applyNumberFormat="1" applyFill="1" applyBorder="1"/>
    <xf numFmtId="0" fontId="0" fillId="0" borderId="4" xfId="0" applyFill="1" applyBorder="1"/>
    <xf numFmtId="44" fontId="2" fillId="0" borderId="4" xfId="0" applyNumberFormat="1" applyFont="1" applyFill="1" applyBorder="1"/>
    <xf numFmtId="0" fontId="2" fillId="0" borderId="4" xfId="0" applyFont="1" applyFill="1" applyBorder="1"/>
    <xf numFmtId="43" fontId="0" fillId="0" borderId="0" xfId="0" applyNumberFormat="1" applyBorder="1" applyProtection="1">
      <protection locked="0"/>
    </xf>
    <xf numFmtId="43" fontId="6" fillId="0" borderId="4" xfId="0" applyNumberFormat="1" applyFont="1" applyFill="1" applyBorder="1" applyAlignment="1">
      <alignment horizontal="center" vertical="center"/>
    </xf>
    <xf numFmtId="43" fontId="7" fillId="4" borderId="4" xfId="0" applyNumberFormat="1" applyFont="1" applyFill="1" applyBorder="1" applyAlignment="1">
      <alignment horizontal="center" vertical="center"/>
    </xf>
    <xf numFmtId="43" fontId="0" fillId="0" borderId="0" xfId="0" applyNumberFormat="1" applyBorder="1" applyAlignment="1" applyProtection="1">
      <alignment horizontal="center"/>
      <protection locked="0"/>
    </xf>
    <xf numFmtId="0" fontId="11" fillId="10" borderId="4" xfId="0" applyFont="1" applyFill="1" applyBorder="1" applyAlignment="1">
      <alignment vertical="center"/>
    </xf>
    <xf numFmtId="43" fontId="2" fillId="7" borderId="4" xfId="0" applyNumberFormat="1" applyFont="1" applyFill="1" applyBorder="1" applyAlignment="1">
      <alignment horizontal="center" vertical="center" wrapText="1"/>
    </xf>
    <xf numFmtId="43" fontId="2" fillId="0" borderId="4" xfId="0" applyNumberFormat="1" applyFont="1" applyFill="1" applyBorder="1"/>
    <xf numFmtId="164" fontId="6" fillId="0" borderId="4" xfId="4" applyNumberFormat="1" applyFont="1" applyFill="1" applyBorder="1">
      <alignment horizontal="right" vertical="center"/>
    </xf>
    <xf numFmtId="49" fontId="6" fillId="0" borderId="4" xfId="5" applyFont="1" applyFill="1" applyBorder="1" applyAlignment="1">
      <alignment horizontal="left" vertical="center"/>
    </xf>
    <xf numFmtId="0" fontId="6" fillId="0" borderId="4" xfId="0" applyFont="1" applyFill="1" applyBorder="1" applyAlignment="1" applyProtection="1">
      <alignment horizontal="center" vertical="center"/>
      <protection locked="0"/>
    </xf>
    <xf numFmtId="44" fontId="6" fillId="0" borderId="4" xfId="0" applyNumberFormat="1" applyFont="1" applyFill="1" applyBorder="1"/>
    <xf numFmtId="0" fontId="6" fillId="0" borderId="0" xfId="0" applyFont="1" applyFill="1" applyBorder="1"/>
    <xf numFmtId="164" fontId="1" fillId="0" borderId="4" xfId="4" applyNumberFormat="1" applyFont="1" applyFill="1" applyBorder="1">
      <alignment horizontal="right" vertical="center"/>
    </xf>
    <xf numFmtId="0" fontId="6" fillId="0" borderId="4" xfId="0" applyFont="1" applyFill="1" applyBorder="1" applyAlignment="1" applyProtection="1">
      <alignment horizontal="left"/>
      <protection locked="0"/>
    </xf>
    <xf numFmtId="0" fontId="6" fillId="0" borderId="0" xfId="0" applyFont="1" applyFill="1"/>
    <xf numFmtId="0" fontId="13" fillId="11" borderId="4" xfId="0" applyFont="1" applyFill="1" applyBorder="1" applyAlignment="1" applyProtection="1">
      <alignment horizontal="left"/>
      <protection locked="0"/>
    </xf>
    <xf numFmtId="1" fontId="13" fillId="11" borderId="4" xfId="0" applyNumberFormat="1" applyFont="1" applyFill="1" applyBorder="1" applyAlignment="1" applyProtection="1">
      <alignment horizontal="left"/>
      <protection locked="0"/>
    </xf>
    <xf numFmtId="0" fontId="13" fillId="11" borderId="4" xfId="0" applyFont="1" applyFill="1" applyBorder="1" applyProtection="1">
      <protection locked="0"/>
    </xf>
    <xf numFmtId="0" fontId="13" fillId="11" borderId="4" xfId="0" applyFont="1" applyFill="1" applyBorder="1" applyAlignment="1" applyProtection="1">
      <alignment horizontal="center"/>
      <protection locked="0"/>
    </xf>
    <xf numFmtId="0" fontId="12" fillId="11" borderId="4" xfId="0" applyFont="1" applyFill="1" applyBorder="1" applyAlignment="1" applyProtection="1">
      <alignment horizontal="center"/>
      <protection locked="0"/>
    </xf>
    <xf numFmtId="44" fontId="14" fillId="0" borderId="4" xfId="0" applyNumberFormat="1" applyFont="1" applyFill="1" applyBorder="1"/>
    <xf numFmtId="0" fontId="1" fillId="0" borderId="4" xfId="0" applyFont="1" applyFill="1" applyBorder="1" applyProtection="1">
      <protection locked="0"/>
    </xf>
    <xf numFmtId="44" fontId="2" fillId="4" borderId="4" xfId="0" applyNumberFormat="1" applyFont="1" applyFill="1" applyBorder="1"/>
    <xf numFmtId="0" fontId="2" fillId="4" borderId="0" xfId="0" applyFont="1" applyFill="1"/>
    <xf numFmtId="0" fontId="7" fillId="4" borderId="4" xfId="0" applyFont="1" applyFill="1" applyBorder="1" applyAlignment="1" applyProtection="1">
      <alignment horizontal="left" vertical="center" wrapText="1"/>
      <protection locked="0"/>
    </xf>
    <xf numFmtId="0" fontId="0" fillId="0" borderId="0" xfId="0" applyFont="1" applyFill="1"/>
    <xf numFmtId="0" fontId="0" fillId="0" borderId="4" xfId="0" applyFont="1" applyFill="1" applyBorder="1"/>
    <xf numFmtId="44" fontId="6" fillId="0" borderId="9" xfId="0" applyNumberFormat="1" applyFont="1" applyFill="1" applyBorder="1"/>
    <xf numFmtId="44" fontId="2" fillId="4" borderId="9" xfId="0" applyNumberFormat="1" applyFont="1" applyFill="1" applyBorder="1"/>
    <xf numFmtId="43" fontId="0" fillId="0" borderId="4" xfId="0" applyNumberFormat="1" applyFont="1" applyFill="1" applyBorder="1"/>
    <xf numFmtId="43" fontId="0" fillId="12" borderId="0" xfId="0" applyNumberFormat="1" applyFill="1"/>
    <xf numFmtId="43" fontId="2" fillId="12" borderId="4" xfId="0" applyNumberFormat="1" applyFont="1" applyFill="1" applyBorder="1" applyAlignment="1">
      <alignment horizontal="center" vertical="center" wrapText="1"/>
    </xf>
    <xf numFmtId="0" fontId="0" fillId="13" borderId="0" xfId="0" applyFill="1"/>
    <xf numFmtId="0" fontId="2" fillId="13" borderId="4" xfId="0" applyFont="1" applyFill="1" applyBorder="1" applyAlignment="1">
      <alignment horizontal="center" vertical="center" wrapText="1"/>
    </xf>
    <xf numFmtId="0" fontId="0" fillId="14" borderId="0" xfId="0" applyFill="1"/>
    <xf numFmtId="43" fontId="2" fillId="14" borderId="4" xfId="0" applyNumberFormat="1" applyFont="1" applyFill="1" applyBorder="1" applyAlignment="1">
      <alignment horizontal="center" vertical="center" wrapText="1"/>
    </xf>
    <xf numFmtId="43" fontId="0" fillId="14" borderId="4" xfId="0" applyNumberFormat="1" applyFill="1" applyBorder="1"/>
    <xf numFmtId="44" fontId="0" fillId="0" borderId="11" xfId="0" applyNumberFormat="1" applyFill="1" applyBorder="1"/>
    <xf numFmtId="0" fontId="0" fillId="0" borderId="0" xfId="0" applyFont="1" applyBorder="1" applyAlignment="1" applyProtection="1">
      <alignment horizontal="left"/>
      <protection locked="0"/>
    </xf>
    <xf numFmtId="0" fontId="0" fillId="0" borderId="0" xfId="0" applyFont="1" applyBorder="1" applyProtection="1">
      <protection locked="0"/>
    </xf>
    <xf numFmtId="0" fontId="0" fillId="0" borderId="3" xfId="0" applyFont="1" applyBorder="1" applyAlignment="1" applyProtection="1">
      <alignment horizontal="left"/>
      <protection locked="0"/>
    </xf>
    <xf numFmtId="0" fontId="0" fillId="0" borderId="3" xfId="0" applyFont="1" applyBorder="1" applyProtection="1">
      <protection locked="0"/>
    </xf>
    <xf numFmtId="49" fontId="0" fillId="0" borderId="4" xfId="5" applyFont="1" applyBorder="1" applyAlignment="1">
      <alignment horizontal="left" vertical="center"/>
    </xf>
    <xf numFmtId="44" fontId="0" fillId="0" borderId="10" xfId="0" applyNumberFormat="1" applyFont="1" applyFill="1" applyBorder="1"/>
    <xf numFmtId="44" fontId="0" fillId="0" borderId="4" xfId="0" applyNumberFormat="1" applyFont="1" applyFill="1" applyBorder="1"/>
    <xf numFmtId="0" fontId="0" fillId="4" borderId="4" xfId="0" applyFont="1" applyFill="1" applyBorder="1" applyAlignment="1" applyProtection="1">
      <alignment horizontal="left"/>
      <protection locked="0"/>
    </xf>
    <xf numFmtId="0" fontId="0" fillId="0" borderId="4" xfId="0" applyFont="1" applyBorder="1" applyAlignment="1" applyProtection="1">
      <alignment horizontal="left"/>
      <protection locked="0"/>
    </xf>
    <xf numFmtId="0" fontId="0" fillId="4" borderId="4" xfId="0" applyFont="1" applyFill="1" applyBorder="1" applyProtection="1">
      <protection locked="0"/>
    </xf>
    <xf numFmtId="0" fontId="0" fillId="4" borderId="4" xfId="0" applyFont="1" applyFill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44" fontId="0" fillId="0" borderId="0" xfId="0" applyNumberFormat="1" applyFont="1" applyFill="1" applyBorder="1"/>
    <xf numFmtId="44" fontId="0" fillId="0" borderId="0" xfId="0" applyNumberFormat="1" applyFont="1" applyFill="1"/>
    <xf numFmtId="0" fontId="0" fillId="0" borderId="0" xfId="0" applyFont="1" applyFill="1" applyProtection="1">
      <protection locked="0"/>
    </xf>
    <xf numFmtId="43" fontId="0" fillId="0" borderId="0" xfId="0" applyNumberFormat="1" applyFont="1" applyBorder="1" applyProtection="1">
      <protection locked="0"/>
    </xf>
    <xf numFmtId="44" fontId="0" fillId="0" borderId="9" xfId="0" applyNumberFormat="1" applyFont="1" applyFill="1" applyBorder="1"/>
    <xf numFmtId="0" fontId="16" fillId="11" borderId="4" xfId="0" applyFont="1" applyFill="1" applyBorder="1" applyAlignment="1" applyProtection="1">
      <alignment horizontal="left"/>
      <protection locked="0"/>
    </xf>
    <xf numFmtId="1" fontId="16" fillId="11" borderId="4" xfId="0" applyNumberFormat="1" applyFont="1" applyFill="1" applyBorder="1" applyAlignment="1" applyProtection="1">
      <alignment horizontal="left"/>
      <protection locked="0"/>
    </xf>
    <xf numFmtId="0" fontId="16" fillId="11" borderId="4" xfId="0" applyFont="1" applyFill="1" applyBorder="1" applyProtection="1">
      <protection locked="0"/>
    </xf>
    <xf numFmtId="0" fontId="16" fillId="11" borderId="4" xfId="0" applyFont="1" applyFill="1" applyBorder="1" applyAlignment="1" applyProtection="1">
      <alignment horizontal="center"/>
      <protection locked="0"/>
    </xf>
    <xf numFmtId="0" fontId="0" fillId="11" borderId="4" xfId="0" applyFont="1" applyFill="1" applyBorder="1" applyAlignment="1" applyProtection="1">
      <alignment horizontal="center"/>
      <protection locked="0"/>
    </xf>
    <xf numFmtId="0" fontId="0" fillId="0" borderId="4" xfId="0" applyFont="1" applyFill="1" applyBorder="1" applyAlignment="1" applyProtection="1">
      <alignment horizontal="left"/>
      <protection locked="0"/>
    </xf>
    <xf numFmtId="1" fontId="0" fillId="0" borderId="4" xfId="0" applyNumberFormat="1" applyFont="1" applyFill="1" applyBorder="1" applyAlignment="1" applyProtection="1">
      <alignment horizontal="left"/>
      <protection locked="0"/>
    </xf>
    <xf numFmtId="0" fontId="0" fillId="0" borderId="4" xfId="0" applyFont="1" applyFill="1" applyBorder="1" applyProtection="1">
      <protection locked="0"/>
    </xf>
    <xf numFmtId="0" fontId="0" fillId="0" borderId="4" xfId="0" applyFont="1" applyFill="1" applyBorder="1" applyAlignment="1" applyProtection="1">
      <alignment horizontal="center"/>
      <protection locked="0"/>
    </xf>
    <xf numFmtId="43" fontId="0" fillId="0" borderId="0" xfId="0" applyNumberFormat="1" applyFont="1" applyBorder="1" applyAlignment="1" applyProtection="1">
      <alignment horizontal="center"/>
      <protection locked="0"/>
    </xf>
    <xf numFmtId="43" fontId="0" fillId="0" borderId="0" xfId="0" applyNumberFormat="1" applyFont="1" applyFill="1" applyBorder="1"/>
    <xf numFmtId="44" fontId="0" fillId="0" borderId="0" xfId="0" applyNumberFormat="1" applyFont="1" applyFill="1" applyProtection="1">
      <protection locked="0"/>
    </xf>
    <xf numFmtId="43" fontId="0" fillId="0" borderId="0" xfId="0" applyNumberFormat="1" applyFill="1"/>
    <xf numFmtId="43" fontId="0" fillId="0" borderId="0" xfId="0" applyNumberFormat="1" applyFill="1" applyBorder="1"/>
    <xf numFmtId="43" fontId="0" fillId="0" borderId="4" xfId="0" applyNumberFormat="1" applyFill="1" applyBorder="1"/>
    <xf numFmtId="43" fontId="6" fillId="0" borderId="10" xfId="0" applyNumberFormat="1" applyFont="1" applyFill="1" applyBorder="1"/>
    <xf numFmtId="0" fontId="6" fillId="0" borderId="4" xfId="0" applyFont="1" applyFill="1" applyBorder="1"/>
    <xf numFmtId="43" fontId="6" fillId="0" borderId="4" xfId="0" applyNumberFormat="1" applyFont="1" applyFill="1" applyBorder="1"/>
    <xf numFmtId="0" fontId="6" fillId="0" borderId="10" xfId="0" applyFont="1" applyFill="1" applyBorder="1"/>
    <xf numFmtId="0" fontId="6" fillId="0" borderId="4" xfId="0" applyFont="1" applyFill="1" applyBorder="1" applyProtection="1">
      <protection locked="0"/>
    </xf>
    <xf numFmtId="49" fontId="6" fillId="0" borderId="4" xfId="5" applyFont="1" applyFill="1" applyBorder="1" applyAlignment="1" applyProtection="1">
      <alignment horizontal="center" vertical="center"/>
      <protection locked="0"/>
    </xf>
    <xf numFmtId="0" fontId="17" fillId="0" borderId="4" xfId="0" applyFont="1" applyFill="1" applyBorder="1" applyAlignment="1" applyProtection="1">
      <alignment horizontal="left"/>
      <protection locked="0"/>
    </xf>
    <xf numFmtId="1" fontId="17" fillId="0" borderId="4" xfId="0" applyNumberFormat="1" applyFont="1" applyFill="1" applyBorder="1" applyAlignment="1" applyProtection="1">
      <alignment horizontal="left"/>
      <protection locked="0"/>
    </xf>
    <xf numFmtId="0" fontId="17" fillId="0" borderId="4" xfId="0" applyFont="1" applyFill="1" applyBorder="1" applyProtection="1">
      <protection locked="0"/>
    </xf>
    <xf numFmtId="0" fontId="17" fillId="0" borderId="4" xfId="0" applyFont="1" applyFill="1" applyBorder="1" applyAlignment="1" applyProtection="1">
      <alignment horizontal="center"/>
      <protection locked="0"/>
    </xf>
    <xf numFmtId="44" fontId="15" fillId="0" borderId="4" xfId="0" applyNumberFormat="1" applyFont="1" applyFill="1" applyBorder="1"/>
    <xf numFmtId="44" fontId="15" fillId="0" borderId="9" xfId="0" applyNumberFormat="1" applyFont="1" applyFill="1" applyBorder="1"/>
    <xf numFmtId="0" fontId="6" fillId="0" borderId="0" xfId="0" applyFont="1" applyFill="1" applyBorder="1" applyProtection="1">
      <protection locked="0"/>
    </xf>
    <xf numFmtId="0" fontId="6" fillId="0" borderId="0" xfId="0" applyFont="1" applyFill="1" applyProtection="1">
      <protection locked="0"/>
    </xf>
    <xf numFmtId="0" fontId="7" fillId="4" borderId="4" xfId="0" applyFont="1" applyFill="1" applyBorder="1" applyAlignment="1" applyProtection="1">
      <alignment horizontal="left"/>
      <protection locked="0"/>
    </xf>
    <xf numFmtId="0" fontId="6" fillId="4" borderId="4" xfId="0" applyFont="1" applyFill="1" applyBorder="1" applyAlignment="1" applyProtection="1">
      <alignment horizontal="left"/>
      <protection locked="0"/>
    </xf>
    <xf numFmtId="43" fontId="6" fillId="4" borderId="4" xfId="0" applyNumberFormat="1" applyFont="1" applyFill="1" applyBorder="1"/>
    <xf numFmtId="44" fontId="6" fillId="4" borderId="4" xfId="0" applyNumberFormat="1" applyFont="1" applyFill="1" applyBorder="1"/>
    <xf numFmtId="44" fontId="6" fillId="4" borderId="9" xfId="0" applyNumberFormat="1" applyFont="1" applyFill="1" applyBorder="1"/>
    <xf numFmtId="43" fontId="6" fillId="4" borderId="10" xfId="0" applyNumberFormat="1" applyFont="1" applyFill="1" applyBorder="1"/>
    <xf numFmtId="0" fontId="6" fillId="4" borderId="4" xfId="0" applyFont="1" applyFill="1" applyBorder="1"/>
    <xf numFmtId="0" fontId="2" fillId="4" borderId="4" xfId="0" applyFont="1" applyFill="1" applyBorder="1"/>
    <xf numFmtId="43" fontId="2" fillId="4" borderId="4" xfId="0" applyNumberFormat="1" applyFont="1" applyFill="1" applyBorder="1"/>
    <xf numFmtId="41" fontId="2" fillId="9" borderId="6" xfId="1" applyFont="1" applyFill="1" applyBorder="1" applyAlignment="1" applyProtection="1">
      <alignment horizontal="center" vertical="center"/>
      <protection locked="0"/>
    </xf>
    <xf numFmtId="41" fontId="2" fillId="9" borderId="7" xfId="1" applyFont="1" applyFill="1" applyBorder="1" applyAlignment="1" applyProtection="1">
      <alignment horizontal="center" vertical="center"/>
      <protection locked="0"/>
    </xf>
    <xf numFmtId="43" fontId="2" fillId="8" borderId="6" xfId="2" applyNumberFormat="1" applyFont="1" applyFill="1" applyBorder="1" applyAlignment="1" applyProtection="1">
      <alignment horizontal="center" vertical="center"/>
    </xf>
    <xf numFmtId="43" fontId="2" fillId="8" borderId="7" xfId="2" applyNumberFormat="1" applyFont="1" applyFill="1" applyBorder="1" applyAlignment="1" applyProtection="1">
      <alignment horizontal="center" vertical="center"/>
    </xf>
    <xf numFmtId="43" fontId="2" fillId="8" borderId="8" xfId="2" applyNumberFormat="1" applyFont="1" applyFill="1" applyBorder="1" applyAlignment="1" applyProtection="1">
      <alignment horizontal="center" vertical="center"/>
    </xf>
    <xf numFmtId="0" fontId="2" fillId="2" borderId="5" xfId="2" applyFont="1" applyBorder="1" applyProtection="1">
      <alignment horizontal="left" vertical="center"/>
    </xf>
    <xf numFmtId="0" fontId="3" fillId="2" borderId="5" xfId="2" applyBorder="1" applyProtection="1">
      <alignment horizontal="left" vertical="center"/>
    </xf>
    <xf numFmtId="43" fontId="3" fillId="8" borderId="6" xfId="2" applyNumberFormat="1" applyFill="1" applyBorder="1" applyAlignment="1" applyProtection="1">
      <alignment horizontal="center" vertical="center" wrapText="1"/>
    </xf>
    <xf numFmtId="43" fontId="3" fillId="8" borderId="7" xfId="2" applyNumberFormat="1" applyFill="1" applyBorder="1" applyAlignment="1" applyProtection="1">
      <alignment horizontal="center" vertical="center" wrapText="1"/>
    </xf>
    <xf numFmtId="43" fontId="3" fillId="8" borderId="8" xfId="2" applyNumberFormat="1" applyFill="1" applyBorder="1" applyAlignment="1" applyProtection="1">
      <alignment horizontal="center" vertical="center" wrapText="1"/>
    </xf>
    <xf numFmtId="41" fontId="10" fillId="9" borderId="6" xfId="1" applyFont="1" applyFill="1" applyBorder="1" applyAlignment="1" applyProtection="1">
      <alignment horizontal="center" vertical="center" wrapText="1"/>
      <protection locked="0"/>
    </xf>
    <xf numFmtId="41" fontId="10" fillId="9" borderId="7" xfId="1" applyFont="1" applyFill="1" applyBorder="1" applyAlignment="1" applyProtection="1">
      <alignment horizontal="center" vertical="center" wrapText="1"/>
      <protection locked="0"/>
    </xf>
  </cellXfs>
  <cellStyles count="9">
    <cellStyle name="BodyStyle" xfId="5" xr:uid="{71F2E25C-8707-4A6B-9382-4339CE81A568}"/>
    <cellStyle name="HeaderStyle" xfId="3" xr:uid="{8296F7C2-860F-494F-BAF6-6858DAE885A9}"/>
    <cellStyle name="MainTitle" xfId="2" xr:uid="{5AC1BBE1-3AD9-45F2-ABD8-2670CEADA3FD}"/>
    <cellStyle name="Millares [0]" xfId="1" builtinId="6"/>
    <cellStyle name="Millares [0] 2" xfId="8" xr:uid="{51E8CE3D-1B00-40B2-A202-889C710068E2}"/>
    <cellStyle name="Normal" xfId="0" builtinId="0"/>
    <cellStyle name="Normal 2" xfId="7" xr:uid="{4796F855-FCF2-4876-9C2C-1F5A641B54FE}"/>
    <cellStyle name="Normal 3" xfId="6" xr:uid="{BD3720AD-E7AF-4964-B15D-4BAD7A5DBEFC}"/>
    <cellStyle name="Numeric" xfId="4" xr:uid="{FF9EE9B5-10B1-4C08-AE69-784588F8E8F5}"/>
  </cellStyles>
  <dxfs count="5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FFCC"/>
      <color rgb="FFCCFF99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9213A-2031-4F54-9242-6AB22DDD82D8}">
  <dimension ref="A1:AS6472"/>
  <sheetViews>
    <sheetView zoomScaleNormal="100" workbookViewId="0">
      <pane ySplit="5" topLeftCell="A27" activePane="bottomLeft" state="frozen"/>
      <selection pane="bottomLeft" activeCell="H18" sqref="H18"/>
    </sheetView>
  </sheetViews>
  <sheetFormatPr baseColWidth="10" defaultColWidth="9.140625" defaultRowHeight="12.75" customHeight="1" x14ac:dyDescent="0.2"/>
  <cols>
    <col min="1" max="1" width="7.42578125" style="106" customWidth="1"/>
    <col min="2" max="2" width="17.7109375" style="106" hidden="1" customWidth="1"/>
    <col min="3" max="3" width="38" style="107" customWidth="1"/>
    <col min="4" max="4" width="11.140625" style="107" customWidth="1"/>
    <col min="5" max="5" width="9" style="117" customWidth="1"/>
    <col min="6" max="6" width="16.140625" style="132" customWidth="1"/>
    <col min="7" max="7" width="16.140625" style="119" customWidth="1"/>
    <col min="8" max="8" width="20" style="93" customWidth="1"/>
    <col min="9" max="9" width="23" style="93" customWidth="1"/>
    <col min="10" max="10" width="22" style="93" customWidth="1"/>
    <col min="11" max="11" width="16.42578125" style="93" customWidth="1"/>
    <col min="12" max="12" width="18" style="93" customWidth="1"/>
    <col min="13" max="13" width="17.85546875" style="93" customWidth="1"/>
    <col min="14" max="45" width="9.140625" style="1"/>
  </cols>
  <sheetData>
    <row r="1" spans="1:45" ht="12.75" customHeight="1" x14ac:dyDescent="0.2">
      <c r="C1" s="106"/>
      <c r="E1" s="107"/>
      <c r="F1" s="121"/>
    </row>
    <row r="2" spans="1:45" ht="12.75" customHeight="1" x14ac:dyDescent="0.2">
      <c r="C2" s="106"/>
      <c r="E2" s="107"/>
      <c r="F2" s="121"/>
    </row>
    <row r="3" spans="1:45" ht="12.75" customHeight="1" thickBot="1" x14ac:dyDescent="0.25">
      <c r="A3" s="108"/>
      <c r="B3" s="108"/>
      <c r="C3" s="108"/>
      <c r="D3" s="109"/>
      <c r="E3" s="109"/>
      <c r="F3" s="121"/>
    </row>
    <row r="4" spans="1:45" s="9" customFormat="1" ht="30.75" customHeight="1" x14ac:dyDescent="0.2">
      <c r="A4" s="166"/>
      <c r="B4" s="166"/>
      <c r="C4" s="166"/>
      <c r="D4" s="166"/>
      <c r="E4" s="166"/>
      <c r="F4" s="163" t="s">
        <v>0</v>
      </c>
      <c r="G4" s="164"/>
      <c r="H4" s="164"/>
      <c r="I4" s="165"/>
      <c r="J4" s="161" t="s">
        <v>1303</v>
      </c>
      <c r="K4" s="162"/>
      <c r="L4" s="162"/>
      <c r="M4" s="16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</row>
    <row r="5" spans="1:45" s="9" customFormat="1" ht="59.25" customHeight="1" x14ac:dyDescent="0.2">
      <c r="A5" s="11" t="s">
        <v>1312</v>
      </c>
      <c r="B5" s="11" t="s">
        <v>2</v>
      </c>
      <c r="C5" s="12" t="s">
        <v>3</v>
      </c>
      <c r="D5" s="12" t="s">
        <v>4</v>
      </c>
      <c r="E5" s="13" t="s">
        <v>5</v>
      </c>
      <c r="F5" s="62" t="s">
        <v>1311</v>
      </c>
      <c r="G5" s="62" t="s">
        <v>1300</v>
      </c>
      <c r="H5" s="63" t="s">
        <v>1302</v>
      </c>
      <c r="I5" s="63" t="s">
        <v>1301</v>
      </c>
      <c r="J5" s="62" t="s">
        <v>1311</v>
      </c>
      <c r="K5" s="62" t="s">
        <v>1300</v>
      </c>
      <c r="L5" s="63" t="s">
        <v>1302</v>
      </c>
      <c r="M5" s="63" t="s">
        <v>1301</v>
      </c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</row>
    <row r="6" spans="1:45" s="9" customFormat="1" x14ac:dyDescent="0.2">
      <c r="A6" s="110" t="s">
        <v>6</v>
      </c>
      <c r="B6" s="110"/>
      <c r="C6" s="72" t="s">
        <v>7</v>
      </c>
      <c r="D6" s="16"/>
      <c r="E6" s="17"/>
      <c r="F6" s="69"/>
      <c r="G6" s="112"/>
      <c r="H6" s="94"/>
      <c r="I6" s="94"/>
      <c r="J6" s="94"/>
      <c r="K6" s="94"/>
      <c r="L6" s="94"/>
      <c r="M6" s="94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</row>
    <row r="7" spans="1:45" s="25" customFormat="1" x14ac:dyDescent="0.2">
      <c r="A7" s="19" t="s">
        <v>6</v>
      </c>
      <c r="B7" s="20">
        <v>26101300</v>
      </c>
      <c r="C7" s="21" t="s">
        <v>8</v>
      </c>
      <c r="D7" s="22" t="s">
        <v>9</v>
      </c>
      <c r="E7" s="23" t="s">
        <v>9</v>
      </c>
      <c r="F7" s="70"/>
      <c r="G7" s="70"/>
      <c r="H7" s="70"/>
      <c r="I7" s="70"/>
      <c r="J7" s="70"/>
      <c r="K7" s="70"/>
      <c r="L7" s="70"/>
      <c r="M7" s="70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</row>
    <row r="8" spans="1:45" s="9" customFormat="1" x14ac:dyDescent="0.2">
      <c r="A8" s="110" t="s">
        <v>6</v>
      </c>
      <c r="B8" s="27">
        <v>26101300</v>
      </c>
      <c r="C8" s="28" t="s">
        <v>10</v>
      </c>
      <c r="D8" s="29">
        <v>8</v>
      </c>
      <c r="E8" s="17" t="s">
        <v>11</v>
      </c>
      <c r="F8" s="97">
        <v>70789.919999999998</v>
      </c>
      <c r="G8" s="112">
        <f>F8*19%</f>
        <v>13450.084800000001</v>
      </c>
      <c r="H8" s="112">
        <f>F8+G8</f>
        <v>84240.004799999995</v>
      </c>
      <c r="I8" s="122">
        <f>H8*D8</f>
        <v>673920.03839999996</v>
      </c>
      <c r="J8" s="97">
        <v>73512.61</v>
      </c>
      <c r="K8" s="111">
        <f>J8*19%</f>
        <v>13967.3959</v>
      </c>
      <c r="L8" s="112">
        <f>J8+K8</f>
        <v>87480.005900000004</v>
      </c>
      <c r="M8" s="112">
        <f>L8*D8</f>
        <v>699840.04720000003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</row>
    <row r="9" spans="1:45" s="9" customFormat="1" x14ac:dyDescent="0.2">
      <c r="A9" s="110" t="s">
        <v>12</v>
      </c>
      <c r="B9" s="27">
        <v>26101300</v>
      </c>
      <c r="C9" s="28" t="s">
        <v>13</v>
      </c>
      <c r="D9" s="29">
        <v>8</v>
      </c>
      <c r="E9" s="17" t="s">
        <v>11</v>
      </c>
      <c r="F9" s="97">
        <v>102252.1</v>
      </c>
      <c r="G9" s="112">
        <f t="shared" ref="G9:G72" si="0">F9*19%</f>
        <v>19427.899000000001</v>
      </c>
      <c r="H9" s="112">
        <f t="shared" ref="H9:H72" si="1">F9+G9</f>
        <v>121679.99900000001</v>
      </c>
      <c r="I9" s="122">
        <f t="shared" ref="I9:I72" si="2">H9*D9</f>
        <v>973439.99200000009</v>
      </c>
      <c r="J9" s="97">
        <v>106184.87</v>
      </c>
      <c r="K9" s="111">
        <f t="shared" ref="K9:K72" si="3">J9*19%</f>
        <v>20175.1253</v>
      </c>
      <c r="L9" s="112">
        <f t="shared" ref="L9:L72" si="4">J9+K9</f>
        <v>126359.9953</v>
      </c>
      <c r="M9" s="112">
        <f t="shared" ref="M9:M72" si="5">L9*D9</f>
        <v>1010879.9624</v>
      </c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</row>
    <row r="10" spans="1:45" s="9" customFormat="1" x14ac:dyDescent="0.2">
      <c r="A10" s="110" t="s">
        <v>14</v>
      </c>
      <c r="B10" s="27">
        <v>26101300</v>
      </c>
      <c r="C10" s="28" t="s">
        <v>15</v>
      </c>
      <c r="D10" s="29">
        <v>8</v>
      </c>
      <c r="E10" s="30" t="s">
        <v>11</v>
      </c>
      <c r="F10" s="97">
        <v>3932773.11</v>
      </c>
      <c r="G10" s="112">
        <f t="shared" si="0"/>
        <v>747226.8909</v>
      </c>
      <c r="H10" s="112">
        <f t="shared" si="1"/>
        <v>4680000.0009000003</v>
      </c>
      <c r="I10" s="122">
        <f t="shared" si="2"/>
        <v>37440000.007200003</v>
      </c>
      <c r="J10" s="97">
        <v>4084033.61</v>
      </c>
      <c r="K10" s="111">
        <f t="shared" si="3"/>
        <v>775966.38589999999</v>
      </c>
      <c r="L10" s="112">
        <f t="shared" si="4"/>
        <v>4859999.9958999995</v>
      </c>
      <c r="M10" s="112">
        <f t="shared" si="5"/>
        <v>38879999.967199996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1:45" s="9" customFormat="1" x14ac:dyDescent="0.2">
      <c r="A11" s="110" t="s">
        <v>16</v>
      </c>
      <c r="B11" s="27">
        <v>26101300</v>
      </c>
      <c r="C11" s="28" t="s">
        <v>17</v>
      </c>
      <c r="D11" s="29">
        <v>8</v>
      </c>
      <c r="E11" s="30" t="s">
        <v>11</v>
      </c>
      <c r="F11" s="97">
        <v>297142.86</v>
      </c>
      <c r="G11" s="112">
        <f t="shared" si="0"/>
        <v>56457.143400000001</v>
      </c>
      <c r="H11" s="112">
        <f t="shared" si="1"/>
        <v>353600.00339999999</v>
      </c>
      <c r="I11" s="122">
        <f t="shared" si="2"/>
        <v>2828800.0271999999</v>
      </c>
      <c r="J11" s="97">
        <v>308571.43</v>
      </c>
      <c r="K11" s="111">
        <f t="shared" si="3"/>
        <v>58628.5717</v>
      </c>
      <c r="L11" s="112">
        <f t="shared" si="4"/>
        <v>367200.00170000002</v>
      </c>
      <c r="M11" s="112">
        <f t="shared" si="5"/>
        <v>2937600.0136000002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</row>
    <row r="12" spans="1:45" s="9" customFormat="1" x14ac:dyDescent="0.2">
      <c r="A12" s="110" t="s">
        <v>18</v>
      </c>
      <c r="B12" s="27">
        <v>26101300</v>
      </c>
      <c r="C12" s="28" t="s">
        <v>19</v>
      </c>
      <c r="D12" s="29">
        <v>8</v>
      </c>
      <c r="E12" s="30" t="s">
        <v>11</v>
      </c>
      <c r="F12" s="97">
        <v>297142.86</v>
      </c>
      <c r="G12" s="112">
        <f t="shared" si="0"/>
        <v>56457.143400000001</v>
      </c>
      <c r="H12" s="112">
        <f t="shared" si="1"/>
        <v>353600.00339999999</v>
      </c>
      <c r="I12" s="122">
        <f t="shared" si="2"/>
        <v>2828800.0271999999</v>
      </c>
      <c r="J12" s="97">
        <v>308571.43</v>
      </c>
      <c r="K12" s="111">
        <f t="shared" si="3"/>
        <v>58628.5717</v>
      </c>
      <c r="L12" s="112">
        <f t="shared" si="4"/>
        <v>367200.00170000002</v>
      </c>
      <c r="M12" s="112">
        <f t="shared" si="5"/>
        <v>2937600.0136000002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</row>
    <row r="13" spans="1:45" s="9" customFormat="1" x14ac:dyDescent="0.2">
      <c r="A13" s="110" t="s">
        <v>20</v>
      </c>
      <c r="B13" s="27">
        <v>26101300</v>
      </c>
      <c r="C13" s="28" t="s">
        <v>21</v>
      </c>
      <c r="D13" s="29">
        <v>8</v>
      </c>
      <c r="E13" s="17" t="s">
        <v>11</v>
      </c>
      <c r="F13" s="97">
        <v>1747899.16</v>
      </c>
      <c r="G13" s="112">
        <f t="shared" si="0"/>
        <v>332100.84039999999</v>
      </c>
      <c r="H13" s="112">
        <f t="shared" si="1"/>
        <v>2080000.0003999998</v>
      </c>
      <c r="I13" s="122">
        <f t="shared" si="2"/>
        <v>16640000.003199998</v>
      </c>
      <c r="J13" s="97">
        <v>1815126.05</v>
      </c>
      <c r="K13" s="111">
        <f t="shared" si="3"/>
        <v>344873.94949999999</v>
      </c>
      <c r="L13" s="112">
        <f t="shared" si="4"/>
        <v>2159999.9994999999</v>
      </c>
      <c r="M13" s="112">
        <f t="shared" si="5"/>
        <v>17279999.995999999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</row>
    <row r="14" spans="1:45" s="9" customFormat="1" x14ac:dyDescent="0.2">
      <c r="A14" s="110" t="s">
        <v>22</v>
      </c>
      <c r="B14" s="27">
        <v>26101300</v>
      </c>
      <c r="C14" s="28" t="s">
        <v>23</v>
      </c>
      <c r="D14" s="29">
        <v>8</v>
      </c>
      <c r="E14" s="17" t="s">
        <v>11</v>
      </c>
      <c r="F14" s="97">
        <v>4090084.03</v>
      </c>
      <c r="G14" s="112">
        <f t="shared" si="0"/>
        <v>777115.96569999994</v>
      </c>
      <c r="H14" s="112">
        <f t="shared" si="1"/>
        <v>4867199.9956999999</v>
      </c>
      <c r="I14" s="122">
        <f t="shared" si="2"/>
        <v>38937599.965599999</v>
      </c>
      <c r="J14" s="97">
        <v>4247394.96</v>
      </c>
      <c r="K14" s="111">
        <f t="shared" si="3"/>
        <v>807005.04240000003</v>
      </c>
      <c r="L14" s="112">
        <f t="shared" si="4"/>
        <v>5054400.0023999996</v>
      </c>
      <c r="M14" s="112">
        <f t="shared" si="5"/>
        <v>40435200.019199997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</row>
    <row r="15" spans="1:45" s="9" customFormat="1" x14ac:dyDescent="0.2">
      <c r="A15" s="110" t="s">
        <v>24</v>
      </c>
      <c r="B15" s="27">
        <v>26101300</v>
      </c>
      <c r="C15" s="28" t="s">
        <v>25</v>
      </c>
      <c r="D15" s="29">
        <v>8</v>
      </c>
      <c r="E15" s="17" t="s">
        <v>11</v>
      </c>
      <c r="F15" s="97">
        <v>1747899.16</v>
      </c>
      <c r="G15" s="112">
        <f t="shared" si="0"/>
        <v>332100.84039999999</v>
      </c>
      <c r="H15" s="112">
        <f t="shared" si="1"/>
        <v>2080000.0003999998</v>
      </c>
      <c r="I15" s="122">
        <f t="shared" si="2"/>
        <v>16640000.003199998</v>
      </c>
      <c r="J15" s="97">
        <v>1815126.05</v>
      </c>
      <c r="K15" s="111">
        <f t="shared" si="3"/>
        <v>344873.94949999999</v>
      </c>
      <c r="L15" s="112">
        <f t="shared" si="4"/>
        <v>2159999.9994999999</v>
      </c>
      <c r="M15" s="112">
        <f t="shared" si="5"/>
        <v>17279999.995999999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</row>
    <row r="16" spans="1:45" s="9" customFormat="1" x14ac:dyDescent="0.2">
      <c r="A16" s="110" t="s">
        <v>26</v>
      </c>
      <c r="B16" s="27">
        <v>26101300</v>
      </c>
      <c r="C16" s="28" t="s">
        <v>27</v>
      </c>
      <c r="D16" s="29">
        <v>8</v>
      </c>
      <c r="E16" s="30" t="s">
        <v>11</v>
      </c>
      <c r="F16" s="97">
        <v>424739.5</v>
      </c>
      <c r="G16" s="112">
        <f t="shared" si="0"/>
        <v>80700.505000000005</v>
      </c>
      <c r="H16" s="112">
        <f t="shared" si="1"/>
        <v>505440.005</v>
      </c>
      <c r="I16" s="122">
        <f t="shared" si="2"/>
        <v>4043520.04</v>
      </c>
      <c r="J16" s="97">
        <v>441075.63</v>
      </c>
      <c r="K16" s="111">
        <f t="shared" si="3"/>
        <v>83804.369699999996</v>
      </c>
      <c r="L16" s="112">
        <f t="shared" si="4"/>
        <v>524879.99970000004</v>
      </c>
      <c r="M16" s="112">
        <f t="shared" si="5"/>
        <v>4199039.9976000004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</row>
    <row r="17" spans="1:45" s="9" customFormat="1" x14ac:dyDescent="0.2">
      <c r="A17" s="110" t="s">
        <v>28</v>
      </c>
      <c r="B17" s="27">
        <v>26101300</v>
      </c>
      <c r="C17" s="28" t="s">
        <v>29</v>
      </c>
      <c r="D17" s="29">
        <v>8</v>
      </c>
      <c r="E17" s="30" t="s">
        <v>11</v>
      </c>
      <c r="F17" s="97">
        <v>629243.69999999995</v>
      </c>
      <c r="G17" s="112">
        <f t="shared" si="0"/>
        <v>119556.30299999999</v>
      </c>
      <c r="H17" s="112">
        <f t="shared" si="1"/>
        <v>748800.00299999991</v>
      </c>
      <c r="I17" s="122">
        <f t="shared" si="2"/>
        <v>5990400.0239999993</v>
      </c>
      <c r="J17" s="97">
        <v>653445.38</v>
      </c>
      <c r="K17" s="111">
        <f t="shared" si="3"/>
        <v>124154.6222</v>
      </c>
      <c r="L17" s="112">
        <f t="shared" si="4"/>
        <v>777600.00219999999</v>
      </c>
      <c r="M17" s="112">
        <f t="shared" si="5"/>
        <v>6220800.0175999999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</row>
    <row r="18" spans="1:45" s="9" customFormat="1" x14ac:dyDescent="0.2">
      <c r="A18" s="110" t="s">
        <v>30</v>
      </c>
      <c r="B18" s="27">
        <v>26101300</v>
      </c>
      <c r="C18" s="28" t="s">
        <v>31</v>
      </c>
      <c r="D18" s="29">
        <v>8</v>
      </c>
      <c r="E18" s="30" t="s">
        <v>11</v>
      </c>
      <c r="F18" s="97">
        <v>305882.34999999998</v>
      </c>
      <c r="G18" s="112">
        <f t="shared" si="0"/>
        <v>58117.646499999995</v>
      </c>
      <c r="H18" s="112">
        <f t="shared" si="1"/>
        <v>363999.99649999995</v>
      </c>
      <c r="I18" s="122">
        <f t="shared" si="2"/>
        <v>2911999.9719999996</v>
      </c>
      <c r="J18" s="97">
        <v>317647.06</v>
      </c>
      <c r="K18" s="111">
        <f t="shared" si="3"/>
        <v>60352.941400000003</v>
      </c>
      <c r="L18" s="112">
        <f t="shared" si="4"/>
        <v>378000.00140000001</v>
      </c>
      <c r="M18" s="112">
        <f t="shared" si="5"/>
        <v>3024000.0112000001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</row>
    <row r="19" spans="1:45" s="9" customFormat="1" x14ac:dyDescent="0.2">
      <c r="A19" s="110" t="s">
        <v>32</v>
      </c>
      <c r="B19" s="27">
        <v>26101300</v>
      </c>
      <c r="C19" s="28" t="s">
        <v>33</v>
      </c>
      <c r="D19" s="29">
        <v>8</v>
      </c>
      <c r="E19" s="17" t="s">
        <v>11</v>
      </c>
      <c r="F19" s="97">
        <v>259563.03</v>
      </c>
      <c r="G19" s="112">
        <f t="shared" si="0"/>
        <v>49316.975700000003</v>
      </c>
      <c r="H19" s="112">
        <f t="shared" si="1"/>
        <v>308880.00569999998</v>
      </c>
      <c r="I19" s="122">
        <f t="shared" si="2"/>
        <v>2471040.0455999998</v>
      </c>
      <c r="J19" s="97">
        <v>269546.21999999997</v>
      </c>
      <c r="K19" s="111">
        <f t="shared" si="3"/>
        <v>51213.781799999997</v>
      </c>
      <c r="L19" s="112">
        <f t="shared" si="4"/>
        <v>320760.00179999997</v>
      </c>
      <c r="M19" s="112">
        <f t="shared" si="5"/>
        <v>2566080.0143999998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</row>
    <row r="20" spans="1:45" s="9" customFormat="1" x14ac:dyDescent="0.2">
      <c r="A20" s="110" t="s">
        <v>34</v>
      </c>
      <c r="B20" s="27">
        <v>26101300</v>
      </c>
      <c r="C20" s="28" t="s">
        <v>35</v>
      </c>
      <c r="D20" s="29">
        <v>8</v>
      </c>
      <c r="E20" s="17" t="s">
        <v>11</v>
      </c>
      <c r="F20" s="97">
        <v>19663.87</v>
      </c>
      <c r="G20" s="112">
        <f t="shared" si="0"/>
        <v>3736.1352999999999</v>
      </c>
      <c r="H20" s="112">
        <f t="shared" si="1"/>
        <v>23400.005299999997</v>
      </c>
      <c r="I20" s="122">
        <f t="shared" si="2"/>
        <v>187200.04239999998</v>
      </c>
      <c r="J20" s="97">
        <v>20420.169999999998</v>
      </c>
      <c r="K20" s="111">
        <f t="shared" si="3"/>
        <v>3879.8322999999996</v>
      </c>
      <c r="L20" s="112">
        <f t="shared" si="4"/>
        <v>24300.002299999996</v>
      </c>
      <c r="M20" s="112">
        <f t="shared" si="5"/>
        <v>194400.01839999997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</row>
    <row r="21" spans="1:45" s="9" customFormat="1" x14ac:dyDescent="0.2">
      <c r="A21" s="110" t="s">
        <v>36</v>
      </c>
      <c r="B21" s="27">
        <v>26101300</v>
      </c>
      <c r="C21" s="28" t="s">
        <v>37</v>
      </c>
      <c r="D21" s="29">
        <v>8</v>
      </c>
      <c r="E21" s="17" t="s">
        <v>11</v>
      </c>
      <c r="F21" s="97">
        <v>605647.06000000006</v>
      </c>
      <c r="G21" s="112">
        <f t="shared" si="0"/>
        <v>115072.94140000001</v>
      </c>
      <c r="H21" s="112">
        <f t="shared" si="1"/>
        <v>720720.00140000007</v>
      </c>
      <c r="I21" s="122">
        <f t="shared" si="2"/>
        <v>5765760.0112000005</v>
      </c>
      <c r="J21" s="97">
        <v>628941.18000000005</v>
      </c>
      <c r="K21" s="111">
        <f t="shared" si="3"/>
        <v>119498.82420000002</v>
      </c>
      <c r="L21" s="112">
        <f t="shared" si="4"/>
        <v>748440.00420000008</v>
      </c>
      <c r="M21" s="112">
        <f t="shared" si="5"/>
        <v>5987520.0336000007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</row>
    <row r="22" spans="1:45" s="9" customFormat="1" x14ac:dyDescent="0.2">
      <c r="A22" s="110" t="s">
        <v>38</v>
      </c>
      <c r="B22" s="27">
        <v>26101300</v>
      </c>
      <c r="C22" s="28" t="s">
        <v>39</v>
      </c>
      <c r="D22" s="29">
        <v>8</v>
      </c>
      <c r="E22" s="17" t="s">
        <v>11</v>
      </c>
      <c r="F22" s="97">
        <v>393277.31</v>
      </c>
      <c r="G22" s="112">
        <f t="shared" si="0"/>
        <v>74722.688899999994</v>
      </c>
      <c r="H22" s="112">
        <f t="shared" si="1"/>
        <v>467999.99890000001</v>
      </c>
      <c r="I22" s="122">
        <f t="shared" si="2"/>
        <v>3743999.9912</v>
      </c>
      <c r="J22" s="97">
        <v>408403.36</v>
      </c>
      <c r="K22" s="111">
        <f t="shared" si="3"/>
        <v>77596.638399999996</v>
      </c>
      <c r="L22" s="112">
        <f t="shared" si="4"/>
        <v>485999.99839999998</v>
      </c>
      <c r="M22" s="112">
        <f t="shared" si="5"/>
        <v>3887999.9871999999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</row>
    <row r="23" spans="1:45" s="9" customFormat="1" x14ac:dyDescent="0.2">
      <c r="A23" s="110" t="s">
        <v>40</v>
      </c>
      <c r="B23" s="27">
        <v>26101300</v>
      </c>
      <c r="C23" s="31" t="s">
        <v>41</v>
      </c>
      <c r="D23" s="29">
        <v>8</v>
      </c>
      <c r="E23" s="30" t="s">
        <v>11</v>
      </c>
      <c r="F23" s="97">
        <v>188773.11</v>
      </c>
      <c r="G23" s="112">
        <f t="shared" si="0"/>
        <v>35866.890899999999</v>
      </c>
      <c r="H23" s="112">
        <f t="shared" si="1"/>
        <v>224640.00089999998</v>
      </c>
      <c r="I23" s="122">
        <f t="shared" si="2"/>
        <v>1797120.0071999999</v>
      </c>
      <c r="J23" s="97">
        <v>196033.61</v>
      </c>
      <c r="K23" s="111">
        <f t="shared" si="3"/>
        <v>37246.385900000001</v>
      </c>
      <c r="L23" s="112">
        <f t="shared" si="4"/>
        <v>233279.99589999998</v>
      </c>
      <c r="M23" s="112">
        <f t="shared" si="5"/>
        <v>1866239.9671999998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</row>
    <row r="24" spans="1:45" s="9" customFormat="1" x14ac:dyDescent="0.2">
      <c r="A24" s="110" t="s">
        <v>42</v>
      </c>
      <c r="B24" s="27">
        <v>26101300</v>
      </c>
      <c r="C24" s="31" t="s">
        <v>43</v>
      </c>
      <c r="D24" s="29">
        <v>8</v>
      </c>
      <c r="E24" s="17" t="s">
        <v>11</v>
      </c>
      <c r="F24" s="97">
        <v>597781.51</v>
      </c>
      <c r="G24" s="112">
        <f t="shared" si="0"/>
        <v>113578.4869</v>
      </c>
      <c r="H24" s="112">
        <f t="shared" si="1"/>
        <v>711359.99690000003</v>
      </c>
      <c r="I24" s="122">
        <f t="shared" si="2"/>
        <v>5690879.9752000002</v>
      </c>
      <c r="J24" s="97">
        <v>620773.11</v>
      </c>
      <c r="K24" s="111">
        <f t="shared" si="3"/>
        <v>117946.8909</v>
      </c>
      <c r="L24" s="112">
        <f t="shared" si="4"/>
        <v>738720.00089999998</v>
      </c>
      <c r="M24" s="112">
        <f t="shared" si="5"/>
        <v>5909760.0071999999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</row>
    <row r="25" spans="1:45" s="9" customFormat="1" x14ac:dyDescent="0.2">
      <c r="A25" s="110" t="s">
        <v>44</v>
      </c>
      <c r="B25" s="27">
        <v>26101300</v>
      </c>
      <c r="C25" s="31" t="s">
        <v>45</v>
      </c>
      <c r="D25" s="29">
        <v>8</v>
      </c>
      <c r="E25" s="17" t="s">
        <v>11</v>
      </c>
      <c r="F25" s="97">
        <v>125848.74</v>
      </c>
      <c r="G25" s="112">
        <f t="shared" si="0"/>
        <v>23911.260600000001</v>
      </c>
      <c r="H25" s="112">
        <f t="shared" si="1"/>
        <v>149760.0006</v>
      </c>
      <c r="I25" s="122">
        <f t="shared" si="2"/>
        <v>1198080.0048</v>
      </c>
      <c r="J25" s="97">
        <v>130689.08</v>
      </c>
      <c r="K25" s="111">
        <f t="shared" si="3"/>
        <v>24830.925200000001</v>
      </c>
      <c r="L25" s="112">
        <f t="shared" si="4"/>
        <v>155520.00520000001</v>
      </c>
      <c r="M25" s="112">
        <f t="shared" si="5"/>
        <v>1244160.0416000001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</row>
    <row r="26" spans="1:45" s="9" customFormat="1" x14ac:dyDescent="0.2">
      <c r="A26" s="110" t="s">
        <v>46</v>
      </c>
      <c r="B26" s="27">
        <v>26101300</v>
      </c>
      <c r="C26" s="31" t="s">
        <v>47</v>
      </c>
      <c r="D26" s="29">
        <v>8</v>
      </c>
      <c r="E26" s="30" t="s">
        <v>11</v>
      </c>
      <c r="F26" s="97">
        <v>349579.83</v>
      </c>
      <c r="G26" s="112">
        <f t="shared" si="0"/>
        <v>66420.167700000005</v>
      </c>
      <c r="H26" s="112">
        <f t="shared" si="1"/>
        <v>415999.99770000001</v>
      </c>
      <c r="I26" s="122">
        <f t="shared" si="2"/>
        <v>3327999.9816000001</v>
      </c>
      <c r="J26" s="97">
        <v>363025.21</v>
      </c>
      <c r="K26" s="111">
        <f t="shared" si="3"/>
        <v>68974.789900000003</v>
      </c>
      <c r="L26" s="112">
        <f t="shared" si="4"/>
        <v>431999.99990000005</v>
      </c>
      <c r="M26" s="112">
        <f t="shared" si="5"/>
        <v>3455999.9992000004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</row>
    <row r="27" spans="1:45" s="9" customFormat="1" x14ac:dyDescent="0.2">
      <c r="A27" s="110" t="s">
        <v>48</v>
      </c>
      <c r="B27" s="27">
        <v>26101300</v>
      </c>
      <c r="C27" s="31" t="s">
        <v>49</v>
      </c>
      <c r="D27" s="29">
        <v>8</v>
      </c>
      <c r="E27" s="30" t="s">
        <v>11</v>
      </c>
      <c r="F27" s="97">
        <v>856470.59</v>
      </c>
      <c r="G27" s="112">
        <f t="shared" si="0"/>
        <v>162729.41209999999</v>
      </c>
      <c r="H27" s="112">
        <f t="shared" si="1"/>
        <v>1019200.0020999999</v>
      </c>
      <c r="I27" s="122">
        <f t="shared" si="2"/>
        <v>8153600.0167999994</v>
      </c>
      <c r="J27" s="97">
        <v>889411.76</v>
      </c>
      <c r="K27" s="111">
        <f t="shared" si="3"/>
        <v>168988.23440000002</v>
      </c>
      <c r="L27" s="112">
        <f t="shared" si="4"/>
        <v>1058399.9944</v>
      </c>
      <c r="M27" s="112">
        <f t="shared" si="5"/>
        <v>8467199.9551999997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</row>
    <row r="28" spans="1:45" s="9" customFormat="1" x14ac:dyDescent="0.2">
      <c r="A28" s="110" t="s">
        <v>50</v>
      </c>
      <c r="B28" s="27">
        <v>26101300</v>
      </c>
      <c r="C28" s="31" t="s">
        <v>51</v>
      </c>
      <c r="D28" s="29">
        <v>8</v>
      </c>
      <c r="E28" s="30" t="s">
        <v>52</v>
      </c>
      <c r="F28" s="97">
        <v>157310.92000000001</v>
      </c>
      <c r="G28" s="112">
        <f t="shared" si="0"/>
        <v>29889.074800000002</v>
      </c>
      <c r="H28" s="112">
        <f t="shared" si="1"/>
        <v>187199.99480000001</v>
      </c>
      <c r="I28" s="122">
        <f t="shared" si="2"/>
        <v>1497599.9584000001</v>
      </c>
      <c r="J28" s="97">
        <v>163361.34</v>
      </c>
      <c r="K28" s="111">
        <f t="shared" si="3"/>
        <v>31038.654599999998</v>
      </c>
      <c r="L28" s="112">
        <f t="shared" si="4"/>
        <v>194399.99460000001</v>
      </c>
      <c r="M28" s="112">
        <f t="shared" si="5"/>
        <v>1555199.9568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</row>
    <row r="29" spans="1:45" s="9" customFormat="1" x14ac:dyDescent="0.2">
      <c r="A29" s="110" t="s">
        <v>53</v>
      </c>
      <c r="B29" s="27">
        <v>26101300</v>
      </c>
      <c r="C29" s="31" t="s">
        <v>54</v>
      </c>
      <c r="D29" s="29">
        <v>8</v>
      </c>
      <c r="E29" s="30" t="s">
        <v>11</v>
      </c>
      <c r="F29" s="97">
        <v>503394.96</v>
      </c>
      <c r="G29" s="112">
        <f t="shared" si="0"/>
        <v>95645.042400000006</v>
      </c>
      <c r="H29" s="112">
        <f t="shared" si="1"/>
        <v>599040.0024</v>
      </c>
      <c r="I29" s="122">
        <f t="shared" si="2"/>
        <v>4792320.0192</v>
      </c>
      <c r="J29" s="97">
        <v>522756.3</v>
      </c>
      <c r="K29" s="111">
        <f t="shared" si="3"/>
        <v>99323.697</v>
      </c>
      <c r="L29" s="112">
        <f t="shared" si="4"/>
        <v>622079.99699999997</v>
      </c>
      <c r="M29" s="112">
        <f t="shared" si="5"/>
        <v>4976639.9759999998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</row>
    <row r="30" spans="1:45" s="9" customFormat="1" x14ac:dyDescent="0.2">
      <c r="A30" s="110" t="s">
        <v>55</v>
      </c>
      <c r="B30" s="27">
        <v>26101300</v>
      </c>
      <c r="C30" s="31" t="s">
        <v>56</v>
      </c>
      <c r="D30" s="29">
        <v>8</v>
      </c>
      <c r="E30" s="30" t="s">
        <v>11</v>
      </c>
      <c r="F30" s="97">
        <v>117983.19</v>
      </c>
      <c r="G30" s="112">
        <f t="shared" si="0"/>
        <v>22416.806100000002</v>
      </c>
      <c r="H30" s="112">
        <f t="shared" si="1"/>
        <v>140399.99609999999</v>
      </c>
      <c r="I30" s="122">
        <f t="shared" si="2"/>
        <v>1123199.9687999999</v>
      </c>
      <c r="J30" s="97">
        <v>122521.01</v>
      </c>
      <c r="K30" s="111">
        <f t="shared" si="3"/>
        <v>23278.991900000001</v>
      </c>
      <c r="L30" s="112">
        <f t="shared" si="4"/>
        <v>145800.0019</v>
      </c>
      <c r="M30" s="112">
        <f t="shared" si="5"/>
        <v>1166400.0152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</row>
    <row r="31" spans="1:45" s="9" customFormat="1" x14ac:dyDescent="0.2">
      <c r="A31" s="110" t="s">
        <v>57</v>
      </c>
      <c r="B31" s="27">
        <v>26101300</v>
      </c>
      <c r="C31" s="31" t="s">
        <v>58</v>
      </c>
      <c r="D31" s="29">
        <v>8</v>
      </c>
      <c r="E31" s="30" t="s">
        <v>11</v>
      </c>
      <c r="F31" s="97">
        <v>157310.92000000001</v>
      </c>
      <c r="G31" s="112">
        <f t="shared" si="0"/>
        <v>29889.074800000002</v>
      </c>
      <c r="H31" s="112">
        <f t="shared" si="1"/>
        <v>187199.99480000001</v>
      </c>
      <c r="I31" s="122">
        <f t="shared" si="2"/>
        <v>1497599.9584000001</v>
      </c>
      <c r="J31" s="97">
        <v>163361.34</v>
      </c>
      <c r="K31" s="111">
        <f t="shared" si="3"/>
        <v>31038.654599999998</v>
      </c>
      <c r="L31" s="112">
        <f t="shared" si="4"/>
        <v>194399.99460000001</v>
      </c>
      <c r="M31" s="112">
        <f t="shared" si="5"/>
        <v>1555199.9568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</row>
    <row r="32" spans="1:45" s="9" customFormat="1" x14ac:dyDescent="0.2">
      <c r="A32" s="110" t="s">
        <v>59</v>
      </c>
      <c r="B32" s="27">
        <v>26101300</v>
      </c>
      <c r="C32" s="31" t="s">
        <v>60</v>
      </c>
      <c r="D32" s="29">
        <v>8</v>
      </c>
      <c r="E32" s="30" t="s">
        <v>11</v>
      </c>
      <c r="F32" s="97">
        <v>856470.59</v>
      </c>
      <c r="G32" s="112">
        <f t="shared" si="0"/>
        <v>162729.41209999999</v>
      </c>
      <c r="H32" s="112">
        <f t="shared" si="1"/>
        <v>1019200.0020999999</v>
      </c>
      <c r="I32" s="122">
        <f t="shared" si="2"/>
        <v>8153600.0167999994</v>
      </c>
      <c r="J32" s="97">
        <v>889411.76</v>
      </c>
      <c r="K32" s="111">
        <f t="shared" si="3"/>
        <v>168988.23440000002</v>
      </c>
      <c r="L32" s="112">
        <f t="shared" si="4"/>
        <v>1058399.9944</v>
      </c>
      <c r="M32" s="112">
        <f t="shared" si="5"/>
        <v>8467199.9551999997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</row>
    <row r="33" spans="1:45" s="9" customFormat="1" x14ac:dyDescent="0.2">
      <c r="A33" s="110" t="s">
        <v>61</v>
      </c>
      <c r="B33" s="27">
        <v>26101300</v>
      </c>
      <c r="C33" s="31" t="s">
        <v>62</v>
      </c>
      <c r="D33" s="29">
        <v>8</v>
      </c>
      <c r="E33" s="30" t="s">
        <v>11</v>
      </c>
      <c r="F33" s="97">
        <v>78655.460000000006</v>
      </c>
      <c r="G33" s="112">
        <f t="shared" si="0"/>
        <v>14944.537400000001</v>
      </c>
      <c r="H33" s="112">
        <f t="shared" si="1"/>
        <v>93599.997400000007</v>
      </c>
      <c r="I33" s="122">
        <f t="shared" si="2"/>
        <v>748799.97920000006</v>
      </c>
      <c r="J33" s="97">
        <v>81680.67</v>
      </c>
      <c r="K33" s="111">
        <f t="shared" si="3"/>
        <v>15519.327299999999</v>
      </c>
      <c r="L33" s="112">
        <f t="shared" si="4"/>
        <v>97199.997300000003</v>
      </c>
      <c r="M33" s="112">
        <f t="shared" si="5"/>
        <v>777599.97840000002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</row>
    <row r="34" spans="1:45" s="9" customFormat="1" x14ac:dyDescent="0.2">
      <c r="A34" s="110" t="s">
        <v>63</v>
      </c>
      <c r="B34" s="27">
        <v>26101300</v>
      </c>
      <c r="C34" s="31" t="s">
        <v>64</v>
      </c>
      <c r="D34" s="29">
        <v>8</v>
      </c>
      <c r="E34" s="30" t="s">
        <v>11</v>
      </c>
      <c r="F34" s="97">
        <v>393277.31</v>
      </c>
      <c r="G34" s="112">
        <f t="shared" si="0"/>
        <v>74722.688899999994</v>
      </c>
      <c r="H34" s="112">
        <f t="shared" si="1"/>
        <v>467999.99890000001</v>
      </c>
      <c r="I34" s="122">
        <f t="shared" si="2"/>
        <v>3743999.9912</v>
      </c>
      <c r="J34" s="97">
        <v>408403.36</v>
      </c>
      <c r="K34" s="111">
        <f t="shared" si="3"/>
        <v>77596.638399999996</v>
      </c>
      <c r="L34" s="112">
        <f t="shared" si="4"/>
        <v>485999.99839999998</v>
      </c>
      <c r="M34" s="112">
        <f t="shared" si="5"/>
        <v>3887999.9871999999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</row>
    <row r="35" spans="1:45" s="9" customFormat="1" x14ac:dyDescent="0.2">
      <c r="A35" s="110" t="s">
        <v>65</v>
      </c>
      <c r="B35" s="27">
        <v>26101300</v>
      </c>
      <c r="C35" s="31" t="s">
        <v>66</v>
      </c>
      <c r="D35" s="29">
        <v>8</v>
      </c>
      <c r="E35" s="30" t="s">
        <v>11</v>
      </c>
      <c r="F35" s="97">
        <v>524369.75</v>
      </c>
      <c r="G35" s="112">
        <f t="shared" si="0"/>
        <v>99630.252500000002</v>
      </c>
      <c r="H35" s="112">
        <f t="shared" si="1"/>
        <v>624000.00249999994</v>
      </c>
      <c r="I35" s="122">
        <f t="shared" si="2"/>
        <v>4992000.0199999996</v>
      </c>
      <c r="J35" s="97">
        <v>544537.81999999995</v>
      </c>
      <c r="K35" s="111">
        <f t="shared" si="3"/>
        <v>103462.18579999999</v>
      </c>
      <c r="L35" s="112">
        <f t="shared" si="4"/>
        <v>648000.00579999993</v>
      </c>
      <c r="M35" s="112">
        <f t="shared" si="5"/>
        <v>5184000.0463999994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</row>
    <row r="36" spans="1:45" s="9" customFormat="1" x14ac:dyDescent="0.2">
      <c r="A36" s="110" t="s">
        <v>67</v>
      </c>
      <c r="B36" s="27">
        <v>26101300</v>
      </c>
      <c r="C36" s="31" t="s">
        <v>68</v>
      </c>
      <c r="D36" s="29">
        <v>8</v>
      </c>
      <c r="E36" s="30" t="s">
        <v>11</v>
      </c>
      <c r="F36" s="97">
        <v>480672.27</v>
      </c>
      <c r="G36" s="112">
        <f t="shared" si="0"/>
        <v>91327.731299999999</v>
      </c>
      <c r="H36" s="112">
        <f t="shared" si="1"/>
        <v>572000.0013</v>
      </c>
      <c r="I36" s="122">
        <f t="shared" si="2"/>
        <v>4576000.0104</v>
      </c>
      <c r="J36" s="97">
        <v>499159.66</v>
      </c>
      <c r="K36" s="111">
        <f t="shared" si="3"/>
        <v>94840.335399999996</v>
      </c>
      <c r="L36" s="112">
        <f t="shared" si="4"/>
        <v>593999.99540000001</v>
      </c>
      <c r="M36" s="112">
        <f t="shared" si="5"/>
        <v>4751999.9632000001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</row>
    <row r="37" spans="1:45" s="9" customFormat="1" x14ac:dyDescent="0.2">
      <c r="A37" s="110" t="s">
        <v>69</v>
      </c>
      <c r="B37" s="27">
        <v>26101300</v>
      </c>
      <c r="C37" s="31" t="s">
        <v>70</v>
      </c>
      <c r="D37" s="29">
        <v>8</v>
      </c>
      <c r="E37" s="30" t="s">
        <v>11</v>
      </c>
      <c r="F37" s="97">
        <v>157310.92000000001</v>
      </c>
      <c r="G37" s="112">
        <f t="shared" si="0"/>
        <v>29889.074800000002</v>
      </c>
      <c r="H37" s="112">
        <f t="shared" si="1"/>
        <v>187199.99480000001</v>
      </c>
      <c r="I37" s="122">
        <f t="shared" si="2"/>
        <v>1497599.9584000001</v>
      </c>
      <c r="J37" s="97">
        <v>163361.34</v>
      </c>
      <c r="K37" s="111">
        <f t="shared" si="3"/>
        <v>31038.654599999998</v>
      </c>
      <c r="L37" s="112">
        <f t="shared" si="4"/>
        <v>194399.99460000001</v>
      </c>
      <c r="M37" s="112">
        <f t="shared" si="5"/>
        <v>1555199.9568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</row>
    <row r="38" spans="1:45" s="9" customFormat="1" x14ac:dyDescent="0.2">
      <c r="A38" s="110" t="s">
        <v>71</v>
      </c>
      <c r="B38" s="27">
        <v>26101300</v>
      </c>
      <c r="C38" s="31" t="s">
        <v>72</v>
      </c>
      <c r="D38" s="29">
        <v>8</v>
      </c>
      <c r="E38" s="30" t="s">
        <v>11</v>
      </c>
      <c r="F38" s="97">
        <v>291025.21000000002</v>
      </c>
      <c r="G38" s="112">
        <f t="shared" si="0"/>
        <v>55294.789900000003</v>
      </c>
      <c r="H38" s="112">
        <f t="shared" si="1"/>
        <v>346319.99990000005</v>
      </c>
      <c r="I38" s="122">
        <f t="shared" si="2"/>
        <v>2770559.9992000004</v>
      </c>
      <c r="J38" s="97">
        <v>302218.49</v>
      </c>
      <c r="K38" s="111">
        <f t="shared" si="3"/>
        <v>57421.513099999996</v>
      </c>
      <c r="L38" s="112">
        <f t="shared" si="4"/>
        <v>359640.00309999997</v>
      </c>
      <c r="M38" s="112">
        <f t="shared" si="5"/>
        <v>2877120.0247999998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</row>
    <row r="39" spans="1:45" s="9" customFormat="1" x14ac:dyDescent="0.2">
      <c r="A39" s="110" t="s">
        <v>73</v>
      </c>
      <c r="B39" s="27">
        <v>26101300</v>
      </c>
      <c r="C39" s="31" t="s">
        <v>74</v>
      </c>
      <c r="D39" s="29">
        <v>8</v>
      </c>
      <c r="E39" s="30" t="s">
        <v>11</v>
      </c>
      <c r="F39" s="97">
        <v>125848.74</v>
      </c>
      <c r="G39" s="112">
        <f t="shared" si="0"/>
        <v>23911.260600000001</v>
      </c>
      <c r="H39" s="112">
        <f t="shared" si="1"/>
        <v>149760.0006</v>
      </c>
      <c r="I39" s="122">
        <f t="shared" si="2"/>
        <v>1198080.0048</v>
      </c>
      <c r="J39" s="97">
        <v>130689.08</v>
      </c>
      <c r="K39" s="111">
        <f t="shared" si="3"/>
        <v>24830.925200000001</v>
      </c>
      <c r="L39" s="112">
        <f t="shared" si="4"/>
        <v>155520.00520000001</v>
      </c>
      <c r="M39" s="112">
        <f t="shared" si="5"/>
        <v>1244160.0416000001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</row>
    <row r="40" spans="1:45" s="9" customFormat="1" x14ac:dyDescent="0.2">
      <c r="A40" s="110" t="s">
        <v>75</v>
      </c>
      <c r="B40" s="27">
        <v>26101300</v>
      </c>
      <c r="C40" s="31" t="s">
        <v>76</v>
      </c>
      <c r="D40" s="29">
        <v>8</v>
      </c>
      <c r="E40" s="30" t="s">
        <v>11</v>
      </c>
      <c r="F40" s="97">
        <v>699159.66</v>
      </c>
      <c r="G40" s="112">
        <f t="shared" si="0"/>
        <v>132840.33540000001</v>
      </c>
      <c r="H40" s="112">
        <f t="shared" si="1"/>
        <v>831999.99540000001</v>
      </c>
      <c r="I40" s="122">
        <f t="shared" si="2"/>
        <v>6655999.9632000001</v>
      </c>
      <c r="J40" s="97">
        <v>726050.42</v>
      </c>
      <c r="K40" s="111">
        <f t="shared" si="3"/>
        <v>137949.57980000001</v>
      </c>
      <c r="L40" s="112">
        <f t="shared" si="4"/>
        <v>863999.99980000011</v>
      </c>
      <c r="M40" s="112">
        <f t="shared" si="5"/>
        <v>6911999.9984000009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</row>
    <row r="41" spans="1:45" s="9" customFormat="1" x14ac:dyDescent="0.2">
      <c r="A41" s="110" t="s">
        <v>77</v>
      </c>
      <c r="B41" s="27">
        <v>26101300</v>
      </c>
      <c r="C41" s="31" t="s">
        <v>78</v>
      </c>
      <c r="D41" s="29">
        <v>8</v>
      </c>
      <c r="E41" s="30" t="s">
        <v>11</v>
      </c>
      <c r="F41" s="97">
        <v>393277.31</v>
      </c>
      <c r="G41" s="112">
        <f t="shared" si="0"/>
        <v>74722.688899999994</v>
      </c>
      <c r="H41" s="112">
        <f t="shared" si="1"/>
        <v>467999.99890000001</v>
      </c>
      <c r="I41" s="122">
        <f t="shared" si="2"/>
        <v>3743999.9912</v>
      </c>
      <c r="J41" s="97">
        <v>408403.36</v>
      </c>
      <c r="K41" s="111">
        <f t="shared" si="3"/>
        <v>77596.638399999996</v>
      </c>
      <c r="L41" s="112">
        <f t="shared" si="4"/>
        <v>485999.99839999998</v>
      </c>
      <c r="M41" s="112">
        <f t="shared" si="5"/>
        <v>3887999.9871999999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</row>
    <row r="42" spans="1:45" s="9" customFormat="1" x14ac:dyDescent="0.2">
      <c r="A42" s="110" t="s">
        <v>79</v>
      </c>
      <c r="B42" s="27">
        <v>26101300</v>
      </c>
      <c r="C42" s="31" t="s">
        <v>80</v>
      </c>
      <c r="D42" s="29">
        <v>8</v>
      </c>
      <c r="E42" s="30" t="s">
        <v>11</v>
      </c>
      <c r="F42" s="97">
        <v>174789.92</v>
      </c>
      <c r="G42" s="112">
        <f t="shared" si="0"/>
        <v>33210.084800000004</v>
      </c>
      <c r="H42" s="112">
        <f t="shared" si="1"/>
        <v>208000.00480000002</v>
      </c>
      <c r="I42" s="122">
        <f t="shared" si="2"/>
        <v>1664000.0384000002</v>
      </c>
      <c r="J42" s="97">
        <v>181512.61</v>
      </c>
      <c r="K42" s="111">
        <f t="shared" si="3"/>
        <v>34487.395899999996</v>
      </c>
      <c r="L42" s="112">
        <f t="shared" si="4"/>
        <v>216000.00589999999</v>
      </c>
      <c r="M42" s="112">
        <f t="shared" si="5"/>
        <v>1728000.0471999999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</row>
    <row r="43" spans="1:45" s="9" customFormat="1" x14ac:dyDescent="0.2">
      <c r="A43" s="110" t="s">
        <v>81</v>
      </c>
      <c r="B43" s="27">
        <v>26101300</v>
      </c>
      <c r="C43" s="31" t="s">
        <v>82</v>
      </c>
      <c r="D43" s="29">
        <v>8</v>
      </c>
      <c r="E43" s="30" t="s">
        <v>11</v>
      </c>
      <c r="F43" s="97">
        <v>188773.11</v>
      </c>
      <c r="G43" s="112">
        <f t="shared" si="0"/>
        <v>35866.890899999999</v>
      </c>
      <c r="H43" s="112">
        <f t="shared" si="1"/>
        <v>224640.00089999998</v>
      </c>
      <c r="I43" s="122">
        <f t="shared" si="2"/>
        <v>1797120.0071999999</v>
      </c>
      <c r="J43" s="97">
        <v>196033.61</v>
      </c>
      <c r="K43" s="111">
        <f t="shared" si="3"/>
        <v>37246.385900000001</v>
      </c>
      <c r="L43" s="112">
        <f t="shared" si="4"/>
        <v>233279.99589999998</v>
      </c>
      <c r="M43" s="112">
        <f t="shared" si="5"/>
        <v>1866239.9671999998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</row>
    <row r="44" spans="1:45" s="9" customFormat="1" x14ac:dyDescent="0.2">
      <c r="A44" s="110" t="s">
        <v>83</v>
      </c>
      <c r="B44" s="27">
        <v>26101300</v>
      </c>
      <c r="C44" s="31" t="s">
        <v>84</v>
      </c>
      <c r="D44" s="29">
        <v>8</v>
      </c>
      <c r="E44" s="30" t="s">
        <v>11</v>
      </c>
      <c r="F44" s="97">
        <v>440470.59</v>
      </c>
      <c r="G44" s="112">
        <f t="shared" si="0"/>
        <v>83689.412100000001</v>
      </c>
      <c r="H44" s="112">
        <f t="shared" si="1"/>
        <v>524160.00210000004</v>
      </c>
      <c r="I44" s="122">
        <f t="shared" si="2"/>
        <v>4193280.0168000003</v>
      </c>
      <c r="J44" s="97">
        <v>457411.76</v>
      </c>
      <c r="K44" s="111">
        <f t="shared" si="3"/>
        <v>86908.234400000001</v>
      </c>
      <c r="L44" s="112">
        <f t="shared" si="4"/>
        <v>544319.99439999997</v>
      </c>
      <c r="M44" s="112">
        <f t="shared" si="5"/>
        <v>4354559.9551999997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</row>
    <row r="45" spans="1:45" s="9" customFormat="1" x14ac:dyDescent="0.2">
      <c r="A45" s="110" t="s">
        <v>85</v>
      </c>
      <c r="B45" s="27">
        <v>26101300</v>
      </c>
      <c r="C45" s="31" t="s">
        <v>86</v>
      </c>
      <c r="D45" s="29">
        <v>8</v>
      </c>
      <c r="E45" s="30" t="s">
        <v>11</v>
      </c>
      <c r="F45" s="97">
        <v>524369.75</v>
      </c>
      <c r="G45" s="112">
        <f t="shared" si="0"/>
        <v>99630.252500000002</v>
      </c>
      <c r="H45" s="112">
        <f t="shared" si="1"/>
        <v>624000.00249999994</v>
      </c>
      <c r="I45" s="122">
        <f t="shared" si="2"/>
        <v>4992000.0199999996</v>
      </c>
      <c r="J45" s="97">
        <v>544537.81999999995</v>
      </c>
      <c r="K45" s="111">
        <f t="shared" si="3"/>
        <v>103462.18579999999</v>
      </c>
      <c r="L45" s="112">
        <f t="shared" si="4"/>
        <v>648000.00579999993</v>
      </c>
      <c r="M45" s="112">
        <f t="shared" si="5"/>
        <v>5184000.0463999994</v>
      </c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</row>
    <row r="46" spans="1:45" s="9" customFormat="1" x14ac:dyDescent="0.2">
      <c r="A46" s="110" t="s">
        <v>87</v>
      </c>
      <c r="B46" s="27">
        <v>26101300</v>
      </c>
      <c r="C46" s="28" t="s">
        <v>88</v>
      </c>
      <c r="D46" s="29">
        <v>8</v>
      </c>
      <c r="E46" s="30" t="s">
        <v>11</v>
      </c>
      <c r="F46" s="97">
        <v>1398319.33</v>
      </c>
      <c r="G46" s="112">
        <f t="shared" si="0"/>
        <v>265680.6727</v>
      </c>
      <c r="H46" s="112">
        <f t="shared" si="1"/>
        <v>1664000.0027000001</v>
      </c>
      <c r="I46" s="122">
        <f t="shared" si="2"/>
        <v>13312000.021600001</v>
      </c>
      <c r="J46" s="97">
        <v>1452100.84</v>
      </c>
      <c r="K46" s="111">
        <f t="shared" si="3"/>
        <v>275899.15960000001</v>
      </c>
      <c r="L46" s="112">
        <f t="shared" si="4"/>
        <v>1727999.9996000002</v>
      </c>
      <c r="M46" s="112">
        <f t="shared" si="5"/>
        <v>13823999.996800002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</row>
    <row r="47" spans="1:45" s="9" customFormat="1" x14ac:dyDescent="0.2">
      <c r="A47" s="110" t="s">
        <v>89</v>
      </c>
      <c r="B47" s="27">
        <v>26101300</v>
      </c>
      <c r="C47" s="28" t="s">
        <v>90</v>
      </c>
      <c r="D47" s="29">
        <v>8</v>
      </c>
      <c r="E47" s="30" t="s">
        <v>11</v>
      </c>
      <c r="F47" s="97">
        <v>173042.02</v>
      </c>
      <c r="G47" s="112">
        <f t="shared" si="0"/>
        <v>32877.983800000002</v>
      </c>
      <c r="H47" s="112">
        <f t="shared" si="1"/>
        <v>205920.00380000001</v>
      </c>
      <c r="I47" s="122">
        <f t="shared" si="2"/>
        <v>1647360.0304</v>
      </c>
      <c r="J47" s="97">
        <v>179697.48</v>
      </c>
      <c r="K47" s="111">
        <f t="shared" si="3"/>
        <v>34142.521200000003</v>
      </c>
      <c r="L47" s="112">
        <f t="shared" si="4"/>
        <v>213840.0012</v>
      </c>
      <c r="M47" s="112">
        <f t="shared" si="5"/>
        <v>1710720.0096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</row>
    <row r="48" spans="1:45" s="9" customFormat="1" x14ac:dyDescent="0.2">
      <c r="A48" s="110" t="s">
        <v>91</v>
      </c>
      <c r="B48" s="27">
        <v>26101300</v>
      </c>
      <c r="C48" s="28" t="s">
        <v>92</v>
      </c>
      <c r="D48" s="29">
        <v>8</v>
      </c>
      <c r="E48" s="30" t="s">
        <v>11</v>
      </c>
      <c r="F48" s="97">
        <v>1573109.24</v>
      </c>
      <c r="G48" s="112">
        <f t="shared" si="0"/>
        <v>298890.75559999997</v>
      </c>
      <c r="H48" s="112">
        <f t="shared" si="1"/>
        <v>1871999.9956</v>
      </c>
      <c r="I48" s="122">
        <f t="shared" si="2"/>
        <v>14975999.9648</v>
      </c>
      <c r="J48" s="97">
        <v>1633613.45</v>
      </c>
      <c r="K48" s="111">
        <f t="shared" si="3"/>
        <v>310386.55550000002</v>
      </c>
      <c r="L48" s="112">
        <f t="shared" si="4"/>
        <v>1944000.0055</v>
      </c>
      <c r="M48" s="112">
        <f t="shared" si="5"/>
        <v>15552000.044</v>
      </c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</row>
    <row r="49" spans="1:45" s="9" customFormat="1" ht="12.75" customHeight="1" x14ac:dyDescent="0.2">
      <c r="A49" s="110" t="s">
        <v>93</v>
      </c>
      <c r="B49" s="27">
        <v>26101300</v>
      </c>
      <c r="C49" s="28" t="s">
        <v>94</v>
      </c>
      <c r="D49" s="29">
        <v>8</v>
      </c>
      <c r="E49" s="30" t="s">
        <v>11</v>
      </c>
      <c r="F49" s="97">
        <v>349579.83</v>
      </c>
      <c r="G49" s="112">
        <f t="shared" si="0"/>
        <v>66420.167700000005</v>
      </c>
      <c r="H49" s="112">
        <f t="shared" si="1"/>
        <v>415999.99770000001</v>
      </c>
      <c r="I49" s="122">
        <f t="shared" si="2"/>
        <v>3327999.9816000001</v>
      </c>
      <c r="J49" s="97">
        <v>363025.21</v>
      </c>
      <c r="K49" s="111">
        <f t="shared" si="3"/>
        <v>68974.789900000003</v>
      </c>
      <c r="L49" s="112">
        <f t="shared" si="4"/>
        <v>431999.99990000005</v>
      </c>
      <c r="M49" s="112">
        <f t="shared" si="5"/>
        <v>3455999.9992000004</v>
      </c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</row>
    <row r="50" spans="1:45" s="9" customFormat="1" ht="12.75" customHeight="1" x14ac:dyDescent="0.2">
      <c r="A50" s="110" t="s">
        <v>95</v>
      </c>
      <c r="B50" s="27">
        <v>26101300</v>
      </c>
      <c r="C50" s="28" t="s">
        <v>96</v>
      </c>
      <c r="D50" s="29">
        <v>8</v>
      </c>
      <c r="E50" s="30" t="s">
        <v>11</v>
      </c>
      <c r="F50" s="97">
        <v>550588.24</v>
      </c>
      <c r="G50" s="112">
        <f t="shared" si="0"/>
        <v>104611.7656</v>
      </c>
      <c r="H50" s="112">
        <f t="shared" si="1"/>
        <v>655200.00560000003</v>
      </c>
      <c r="I50" s="122">
        <f t="shared" si="2"/>
        <v>5241600.0448000003</v>
      </c>
      <c r="J50" s="97">
        <v>571764.71</v>
      </c>
      <c r="K50" s="111">
        <f t="shared" si="3"/>
        <v>108635.29489999999</v>
      </c>
      <c r="L50" s="112">
        <f t="shared" si="4"/>
        <v>680400.00489999994</v>
      </c>
      <c r="M50" s="112">
        <f t="shared" si="5"/>
        <v>5443200.0391999995</v>
      </c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</row>
    <row r="51" spans="1:45" s="9" customFormat="1" ht="12.75" customHeight="1" x14ac:dyDescent="0.2">
      <c r="A51" s="110" t="s">
        <v>97</v>
      </c>
      <c r="B51" s="27">
        <v>26101300</v>
      </c>
      <c r="C51" s="28" t="s">
        <v>98</v>
      </c>
      <c r="D51" s="29">
        <v>8</v>
      </c>
      <c r="E51" s="30" t="s">
        <v>11</v>
      </c>
      <c r="F51" s="97">
        <v>133714.29</v>
      </c>
      <c r="G51" s="112">
        <f t="shared" si="0"/>
        <v>25405.715100000001</v>
      </c>
      <c r="H51" s="112">
        <f t="shared" si="1"/>
        <v>159120.00510000001</v>
      </c>
      <c r="I51" s="122">
        <f t="shared" si="2"/>
        <v>1272960.0408000001</v>
      </c>
      <c r="J51" s="97">
        <v>138857.14000000001</v>
      </c>
      <c r="K51" s="111">
        <f t="shared" si="3"/>
        <v>26382.856600000003</v>
      </c>
      <c r="L51" s="112">
        <f t="shared" si="4"/>
        <v>165239.99660000001</v>
      </c>
      <c r="M51" s="112">
        <f t="shared" si="5"/>
        <v>1321919.9728000001</v>
      </c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 spans="1:45" s="9" customFormat="1" ht="12.75" customHeight="1" x14ac:dyDescent="0.2">
      <c r="A52" s="110" t="s">
        <v>99</v>
      </c>
      <c r="B52" s="27">
        <v>26101300</v>
      </c>
      <c r="C52" s="28" t="s">
        <v>100</v>
      </c>
      <c r="D52" s="29">
        <v>8</v>
      </c>
      <c r="E52" s="30" t="s">
        <v>11</v>
      </c>
      <c r="F52" s="97">
        <v>611764.71</v>
      </c>
      <c r="G52" s="112">
        <f t="shared" si="0"/>
        <v>116235.29489999999</v>
      </c>
      <c r="H52" s="112">
        <f t="shared" si="1"/>
        <v>728000.00489999994</v>
      </c>
      <c r="I52" s="122">
        <f t="shared" si="2"/>
        <v>5824000.0391999995</v>
      </c>
      <c r="J52" s="97">
        <v>635294.12</v>
      </c>
      <c r="K52" s="111">
        <f t="shared" si="3"/>
        <v>120705.88280000001</v>
      </c>
      <c r="L52" s="112">
        <f t="shared" si="4"/>
        <v>756000.00280000002</v>
      </c>
      <c r="M52" s="112">
        <f t="shared" si="5"/>
        <v>6048000.0224000001</v>
      </c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</row>
    <row r="53" spans="1:45" s="9" customFormat="1" ht="12.75" customHeight="1" x14ac:dyDescent="0.2">
      <c r="A53" s="110" t="s">
        <v>101</v>
      </c>
      <c r="B53" s="27">
        <v>26101300</v>
      </c>
      <c r="C53" s="28" t="s">
        <v>102</v>
      </c>
      <c r="D53" s="29">
        <v>8</v>
      </c>
      <c r="E53" s="30" t="s">
        <v>11</v>
      </c>
      <c r="F53" s="97">
        <v>235966.39</v>
      </c>
      <c r="G53" s="112">
        <f t="shared" si="0"/>
        <v>44833.614100000006</v>
      </c>
      <c r="H53" s="112">
        <f t="shared" si="1"/>
        <v>280800.00410000002</v>
      </c>
      <c r="I53" s="122">
        <f t="shared" si="2"/>
        <v>2246400.0328000002</v>
      </c>
      <c r="J53" s="97">
        <v>245042.02</v>
      </c>
      <c r="K53" s="111">
        <f t="shared" si="3"/>
        <v>46557.983800000002</v>
      </c>
      <c r="L53" s="112">
        <f t="shared" si="4"/>
        <v>291600.00380000001</v>
      </c>
      <c r="M53" s="112">
        <f t="shared" si="5"/>
        <v>2332800.0304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</row>
    <row r="54" spans="1:45" s="9" customFormat="1" ht="12.75" customHeight="1" x14ac:dyDescent="0.2">
      <c r="A54" s="110" t="s">
        <v>103</v>
      </c>
      <c r="B54" s="27">
        <v>26101300</v>
      </c>
      <c r="C54" s="28" t="s">
        <v>104</v>
      </c>
      <c r="D54" s="29">
        <v>8</v>
      </c>
      <c r="E54" s="30" t="s">
        <v>11</v>
      </c>
      <c r="F54" s="97">
        <v>456201.68</v>
      </c>
      <c r="G54" s="112">
        <f t="shared" si="0"/>
        <v>86678.319199999998</v>
      </c>
      <c r="H54" s="112">
        <f t="shared" si="1"/>
        <v>542879.99919999996</v>
      </c>
      <c r="I54" s="122">
        <f t="shared" si="2"/>
        <v>4343039.9935999997</v>
      </c>
      <c r="J54" s="97">
        <v>473747.9</v>
      </c>
      <c r="K54" s="111">
        <f t="shared" si="3"/>
        <v>90012.10100000001</v>
      </c>
      <c r="L54" s="112">
        <f t="shared" si="4"/>
        <v>563760.00100000005</v>
      </c>
      <c r="M54" s="112">
        <f t="shared" si="5"/>
        <v>4510080.0080000004</v>
      </c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</row>
    <row r="55" spans="1:45" s="9" customFormat="1" ht="12.75" customHeight="1" x14ac:dyDescent="0.2">
      <c r="A55" s="110" t="s">
        <v>105</v>
      </c>
      <c r="B55" s="27">
        <v>26101300</v>
      </c>
      <c r="C55" s="28" t="s">
        <v>106</v>
      </c>
      <c r="D55" s="29">
        <v>8</v>
      </c>
      <c r="E55" s="30" t="s">
        <v>11</v>
      </c>
      <c r="F55" s="97">
        <v>786554.62</v>
      </c>
      <c r="G55" s="112">
        <f t="shared" si="0"/>
        <v>149445.37779999999</v>
      </c>
      <c r="H55" s="112">
        <f t="shared" si="1"/>
        <v>935999.99780000001</v>
      </c>
      <c r="I55" s="122">
        <f t="shared" si="2"/>
        <v>7487999.9824000001</v>
      </c>
      <c r="J55" s="97">
        <v>816806.72</v>
      </c>
      <c r="K55" s="111">
        <f t="shared" si="3"/>
        <v>155193.27679999999</v>
      </c>
      <c r="L55" s="112">
        <f t="shared" si="4"/>
        <v>971999.99679999996</v>
      </c>
      <c r="M55" s="112">
        <f t="shared" si="5"/>
        <v>7775999.9743999997</v>
      </c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</row>
    <row r="56" spans="1:45" s="9" customFormat="1" ht="12.75" customHeight="1" x14ac:dyDescent="0.2">
      <c r="A56" s="110" t="s">
        <v>107</v>
      </c>
      <c r="B56" s="27">
        <v>26101300</v>
      </c>
      <c r="C56" s="28" t="s">
        <v>108</v>
      </c>
      <c r="D56" s="29">
        <v>8</v>
      </c>
      <c r="E56" s="30" t="s">
        <v>11</v>
      </c>
      <c r="F56" s="97">
        <v>52436.97</v>
      </c>
      <c r="G56" s="112">
        <f t="shared" si="0"/>
        <v>9963.0243000000009</v>
      </c>
      <c r="H56" s="112">
        <f t="shared" si="1"/>
        <v>62399.994300000006</v>
      </c>
      <c r="I56" s="122">
        <f t="shared" si="2"/>
        <v>499199.95440000005</v>
      </c>
      <c r="J56" s="97">
        <v>54453.78</v>
      </c>
      <c r="K56" s="111">
        <f t="shared" si="3"/>
        <v>10346.218199999999</v>
      </c>
      <c r="L56" s="112">
        <f t="shared" si="4"/>
        <v>64799.998200000002</v>
      </c>
      <c r="M56" s="112">
        <f t="shared" si="5"/>
        <v>518399.98560000001</v>
      </c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</row>
    <row r="57" spans="1:45" s="9" customFormat="1" ht="12.75" customHeight="1" x14ac:dyDescent="0.2">
      <c r="A57" s="110" t="s">
        <v>109</v>
      </c>
      <c r="B57" s="27">
        <v>26101300</v>
      </c>
      <c r="C57" s="28" t="s">
        <v>110</v>
      </c>
      <c r="D57" s="29">
        <v>8</v>
      </c>
      <c r="E57" s="30" t="s">
        <v>11</v>
      </c>
      <c r="F57" s="97">
        <v>141579.82999999999</v>
      </c>
      <c r="G57" s="112">
        <f t="shared" si="0"/>
        <v>26900.167699999998</v>
      </c>
      <c r="H57" s="112">
        <f t="shared" si="1"/>
        <v>168479.99769999998</v>
      </c>
      <c r="I57" s="122">
        <f t="shared" si="2"/>
        <v>1347839.9815999998</v>
      </c>
      <c r="J57" s="97">
        <v>147025.21</v>
      </c>
      <c r="K57" s="111">
        <f t="shared" si="3"/>
        <v>27934.7899</v>
      </c>
      <c r="L57" s="112">
        <f t="shared" si="4"/>
        <v>174959.9999</v>
      </c>
      <c r="M57" s="112">
        <f t="shared" si="5"/>
        <v>1399679.9992</v>
      </c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</row>
    <row r="58" spans="1:45" s="9" customFormat="1" ht="12.75" customHeight="1" x14ac:dyDescent="0.2">
      <c r="A58" s="110" t="s">
        <v>111</v>
      </c>
      <c r="B58" s="27">
        <v>26101300</v>
      </c>
      <c r="C58" s="28" t="s">
        <v>112</v>
      </c>
      <c r="D58" s="29">
        <v>8</v>
      </c>
      <c r="E58" s="30" t="s">
        <v>11</v>
      </c>
      <c r="F58" s="97">
        <v>133714.29</v>
      </c>
      <c r="G58" s="112">
        <f t="shared" si="0"/>
        <v>25405.715100000001</v>
      </c>
      <c r="H58" s="112">
        <f t="shared" si="1"/>
        <v>159120.00510000001</v>
      </c>
      <c r="I58" s="122">
        <f t="shared" si="2"/>
        <v>1272960.0408000001</v>
      </c>
      <c r="J58" s="97">
        <v>138857.14000000001</v>
      </c>
      <c r="K58" s="111">
        <f t="shared" si="3"/>
        <v>26382.856600000003</v>
      </c>
      <c r="L58" s="112">
        <f t="shared" si="4"/>
        <v>165239.99660000001</v>
      </c>
      <c r="M58" s="112">
        <f t="shared" si="5"/>
        <v>1321919.9728000001</v>
      </c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</row>
    <row r="59" spans="1:45" s="9" customFormat="1" ht="12.75" customHeight="1" x14ac:dyDescent="0.2">
      <c r="A59" s="110" t="s">
        <v>113</v>
      </c>
      <c r="B59" s="27">
        <v>26101300</v>
      </c>
      <c r="C59" s="28" t="s">
        <v>114</v>
      </c>
      <c r="D59" s="29">
        <v>8</v>
      </c>
      <c r="E59" s="30" t="s">
        <v>11</v>
      </c>
      <c r="F59" s="97">
        <v>699159.66</v>
      </c>
      <c r="G59" s="112">
        <f t="shared" si="0"/>
        <v>132840.33540000001</v>
      </c>
      <c r="H59" s="112">
        <f t="shared" si="1"/>
        <v>831999.99540000001</v>
      </c>
      <c r="I59" s="122">
        <f t="shared" si="2"/>
        <v>6655999.9632000001</v>
      </c>
      <c r="J59" s="97">
        <v>726050.42</v>
      </c>
      <c r="K59" s="111">
        <f t="shared" si="3"/>
        <v>137949.57980000001</v>
      </c>
      <c r="L59" s="112">
        <f t="shared" si="4"/>
        <v>863999.99980000011</v>
      </c>
      <c r="M59" s="112">
        <f t="shared" si="5"/>
        <v>6911999.9984000009</v>
      </c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</row>
    <row r="60" spans="1:45" s="9" customFormat="1" ht="12.75" customHeight="1" x14ac:dyDescent="0.2">
      <c r="A60" s="110" t="s">
        <v>115</v>
      </c>
      <c r="B60" s="27">
        <v>26101300</v>
      </c>
      <c r="C60" s="28" t="s">
        <v>116</v>
      </c>
      <c r="D60" s="29">
        <v>8</v>
      </c>
      <c r="E60" s="30" t="s">
        <v>11</v>
      </c>
      <c r="F60" s="97">
        <v>436974.79</v>
      </c>
      <c r="G60" s="112">
        <f t="shared" si="0"/>
        <v>83025.210099999997</v>
      </c>
      <c r="H60" s="112">
        <f t="shared" si="1"/>
        <v>520000.00009999995</v>
      </c>
      <c r="I60" s="122">
        <f t="shared" si="2"/>
        <v>4160000.0007999996</v>
      </c>
      <c r="J60" s="97">
        <v>453781.51</v>
      </c>
      <c r="K60" s="111">
        <f t="shared" si="3"/>
        <v>86218.486900000004</v>
      </c>
      <c r="L60" s="112">
        <f t="shared" si="4"/>
        <v>539999.99690000003</v>
      </c>
      <c r="M60" s="112">
        <f t="shared" si="5"/>
        <v>4319999.9752000002</v>
      </c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</row>
    <row r="61" spans="1:45" s="9" customFormat="1" ht="12.75" customHeight="1" x14ac:dyDescent="0.2">
      <c r="A61" s="110" t="s">
        <v>117</v>
      </c>
      <c r="B61" s="27">
        <v>26101300</v>
      </c>
      <c r="C61" s="28" t="s">
        <v>118</v>
      </c>
      <c r="D61" s="29">
        <v>8</v>
      </c>
      <c r="E61" s="30" t="s">
        <v>11</v>
      </c>
      <c r="F61" s="97">
        <v>3146218.49</v>
      </c>
      <c r="G61" s="112">
        <f t="shared" si="0"/>
        <v>597781.5131000001</v>
      </c>
      <c r="H61" s="112">
        <f t="shared" si="1"/>
        <v>3744000.0031000003</v>
      </c>
      <c r="I61" s="122">
        <f t="shared" si="2"/>
        <v>29952000.024800003</v>
      </c>
      <c r="J61" s="97">
        <v>3267226.89</v>
      </c>
      <c r="K61" s="111">
        <f t="shared" si="3"/>
        <v>620773.1091</v>
      </c>
      <c r="L61" s="112">
        <f t="shared" si="4"/>
        <v>3887999.9991000001</v>
      </c>
      <c r="M61" s="112">
        <f t="shared" si="5"/>
        <v>31103999.992800001</v>
      </c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</row>
    <row r="62" spans="1:45" s="9" customFormat="1" ht="12.75" customHeight="1" x14ac:dyDescent="0.2">
      <c r="A62" s="110" t="s">
        <v>119</v>
      </c>
      <c r="B62" s="27">
        <v>26101300</v>
      </c>
      <c r="C62" s="28" t="s">
        <v>120</v>
      </c>
      <c r="D62" s="29">
        <v>8</v>
      </c>
      <c r="E62" s="30" t="s">
        <v>11</v>
      </c>
      <c r="F62" s="97">
        <v>31462.18</v>
      </c>
      <c r="G62" s="112">
        <f t="shared" si="0"/>
        <v>5977.8141999999998</v>
      </c>
      <c r="H62" s="112">
        <f t="shared" si="1"/>
        <v>37439.994200000001</v>
      </c>
      <c r="I62" s="122">
        <f t="shared" si="2"/>
        <v>299519.95360000001</v>
      </c>
      <c r="J62" s="97">
        <v>32672.27</v>
      </c>
      <c r="K62" s="111">
        <f t="shared" si="3"/>
        <v>6207.7313000000004</v>
      </c>
      <c r="L62" s="112">
        <f t="shared" si="4"/>
        <v>38880.001300000004</v>
      </c>
      <c r="M62" s="112">
        <f t="shared" si="5"/>
        <v>311040.01040000003</v>
      </c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</row>
    <row r="63" spans="1:45" s="9" customFormat="1" ht="12.75" customHeight="1" x14ac:dyDescent="0.2">
      <c r="A63" s="110" t="s">
        <v>121</v>
      </c>
      <c r="B63" s="27">
        <v>26101300</v>
      </c>
      <c r="C63" s="28" t="s">
        <v>122</v>
      </c>
      <c r="D63" s="29">
        <v>8</v>
      </c>
      <c r="E63" s="30" t="s">
        <v>11</v>
      </c>
      <c r="F63" s="97">
        <v>611764.71</v>
      </c>
      <c r="G63" s="112">
        <f t="shared" si="0"/>
        <v>116235.29489999999</v>
      </c>
      <c r="H63" s="112">
        <f t="shared" si="1"/>
        <v>728000.00489999994</v>
      </c>
      <c r="I63" s="122">
        <f t="shared" si="2"/>
        <v>5824000.0391999995</v>
      </c>
      <c r="J63" s="97">
        <v>635294.12</v>
      </c>
      <c r="K63" s="111">
        <f t="shared" si="3"/>
        <v>120705.88280000001</v>
      </c>
      <c r="L63" s="112">
        <f t="shared" si="4"/>
        <v>756000.00280000002</v>
      </c>
      <c r="M63" s="112">
        <f t="shared" si="5"/>
        <v>6048000.0224000001</v>
      </c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</row>
    <row r="64" spans="1:45" s="9" customFormat="1" ht="12.75" customHeight="1" x14ac:dyDescent="0.2">
      <c r="A64" s="110" t="s">
        <v>123</v>
      </c>
      <c r="B64" s="27">
        <v>26101300</v>
      </c>
      <c r="C64" s="28" t="s">
        <v>124</v>
      </c>
      <c r="D64" s="29">
        <v>8</v>
      </c>
      <c r="E64" s="30" t="s">
        <v>11</v>
      </c>
      <c r="F64" s="97">
        <v>349579.83</v>
      </c>
      <c r="G64" s="112">
        <f t="shared" si="0"/>
        <v>66420.167700000005</v>
      </c>
      <c r="H64" s="112">
        <f t="shared" si="1"/>
        <v>415999.99770000001</v>
      </c>
      <c r="I64" s="122">
        <f t="shared" si="2"/>
        <v>3327999.9816000001</v>
      </c>
      <c r="J64" s="97">
        <v>363025.21</v>
      </c>
      <c r="K64" s="111">
        <f t="shared" si="3"/>
        <v>68974.789900000003</v>
      </c>
      <c r="L64" s="112">
        <f t="shared" si="4"/>
        <v>431999.99990000005</v>
      </c>
      <c r="M64" s="112">
        <f t="shared" si="5"/>
        <v>3455999.9992000004</v>
      </c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</row>
    <row r="65" spans="1:45" s="9" customFormat="1" ht="12.75" customHeight="1" x14ac:dyDescent="0.2">
      <c r="A65" s="110" t="s">
        <v>125</v>
      </c>
      <c r="B65" s="27">
        <v>26101300</v>
      </c>
      <c r="C65" s="28" t="s">
        <v>126</v>
      </c>
      <c r="D65" s="29">
        <v>8</v>
      </c>
      <c r="E65" s="30" t="s">
        <v>11</v>
      </c>
      <c r="F65" s="97">
        <v>611764.71</v>
      </c>
      <c r="G65" s="112">
        <f t="shared" si="0"/>
        <v>116235.29489999999</v>
      </c>
      <c r="H65" s="112">
        <f t="shared" si="1"/>
        <v>728000.00489999994</v>
      </c>
      <c r="I65" s="122">
        <f t="shared" si="2"/>
        <v>5824000.0391999995</v>
      </c>
      <c r="J65" s="97">
        <v>635294.12</v>
      </c>
      <c r="K65" s="111">
        <f t="shared" si="3"/>
        <v>120705.88280000001</v>
      </c>
      <c r="L65" s="112">
        <f t="shared" si="4"/>
        <v>756000.00280000002</v>
      </c>
      <c r="M65" s="112">
        <f t="shared" si="5"/>
        <v>6048000.0224000001</v>
      </c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</row>
    <row r="66" spans="1:45" s="9" customFormat="1" ht="12.75" customHeight="1" x14ac:dyDescent="0.2">
      <c r="A66" s="110" t="s">
        <v>127</v>
      </c>
      <c r="B66" s="27">
        <v>26101300</v>
      </c>
      <c r="C66" s="28" t="s">
        <v>128</v>
      </c>
      <c r="D66" s="29">
        <v>8</v>
      </c>
      <c r="E66" s="30" t="s">
        <v>11</v>
      </c>
      <c r="F66" s="97">
        <v>262184.87</v>
      </c>
      <c r="G66" s="112">
        <f t="shared" si="0"/>
        <v>49815.1253</v>
      </c>
      <c r="H66" s="112">
        <f t="shared" si="1"/>
        <v>311999.99530000001</v>
      </c>
      <c r="I66" s="122">
        <f t="shared" si="2"/>
        <v>2495999.9624000001</v>
      </c>
      <c r="J66" s="97">
        <v>272268.90999999997</v>
      </c>
      <c r="K66" s="111">
        <f t="shared" si="3"/>
        <v>51731.092899999996</v>
      </c>
      <c r="L66" s="112">
        <f t="shared" si="4"/>
        <v>324000.00289999996</v>
      </c>
      <c r="M66" s="112">
        <f t="shared" si="5"/>
        <v>2592000.0231999997</v>
      </c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</row>
    <row r="67" spans="1:45" s="9" customFormat="1" ht="12.75" customHeight="1" x14ac:dyDescent="0.2">
      <c r="A67" s="110" t="s">
        <v>129</v>
      </c>
      <c r="B67" s="27">
        <v>26101300</v>
      </c>
      <c r="C67" s="28" t="s">
        <v>130</v>
      </c>
      <c r="D67" s="29">
        <v>8</v>
      </c>
      <c r="E67" s="30" t="s">
        <v>11</v>
      </c>
      <c r="F67" s="97">
        <v>218487.39</v>
      </c>
      <c r="G67" s="112">
        <f t="shared" si="0"/>
        <v>41512.604100000004</v>
      </c>
      <c r="H67" s="112">
        <f t="shared" si="1"/>
        <v>259999.99410000001</v>
      </c>
      <c r="I67" s="122">
        <f t="shared" si="2"/>
        <v>2079999.9528000001</v>
      </c>
      <c r="J67" s="97">
        <v>226890.76</v>
      </c>
      <c r="K67" s="111">
        <f t="shared" si="3"/>
        <v>43109.244400000003</v>
      </c>
      <c r="L67" s="112">
        <f t="shared" si="4"/>
        <v>270000.00440000003</v>
      </c>
      <c r="M67" s="112">
        <f t="shared" si="5"/>
        <v>2160000.0352000003</v>
      </c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</row>
    <row r="68" spans="1:45" s="9" customFormat="1" ht="12.75" customHeight="1" x14ac:dyDescent="0.2">
      <c r="A68" s="110" t="s">
        <v>131</v>
      </c>
      <c r="B68" s="27">
        <v>26101300</v>
      </c>
      <c r="C68" s="28" t="s">
        <v>132</v>
      </c>
      <c r="D68" s="29">
        <v>8</v>
      </c>
      <c r="E68" s="30" t="s">
        <v>11</v>
      </c>
      <c r="F68" s="97">
        <v>139831.93</v>
      </c>
      <c r="G68" s="112">
        <f t="shared" si="0"/>
        <v>26568.066699999999</v>
      </c>
      <c r="H68" s="112">
        <f t="shared" si="1"/>
        <v>166399.99669999999</v>
      </c>
      <c r="I68" s="122">
        <f t="shared" si="2"/>
        <v>1331199.9735999999</v>
      </c>
      <c r="J68" s="97">
        <v>145210.07999999999</v>
      </c>
      <c r="K68" s="111">
        <f t="shared" si="3"/>
        <v>27589.915199999999</v>
      </c>
      <c r="L68" s="112">
        <f t="shared" si="4"/>
        <v>172799.99519999998</v>
      </c>
      <c r="M68" s="112">
        <f t="shared" si="5"/>
        <v>1382399.9615999998</v>
      </c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</row>
    <row r="69" spans="1:45" s="9" customFormat="1" ht="12.75" customHeight="1" x14ac:dyDescent="0.2">
      <c r="A69" s="110" t="s">
        <v>133</v>
      </c>
      <c r="B69" s="27">
        <v>26101300</v>
      </c>
      <c r="C69" s="28" t="s">
        <v>134</v>
      </c>
      <c r="D69" s="29">
        <v>8</v>
      </c>
      <c r="E69" s="30" t="s">
        <v>11</v>
      </c>
      <c r="F69" s="97">
        <v>122352.94</v>
      </c>
      <c r="G69" s="112">
        <f t="shared" si="0"/>
        <v>23247.0586</v>
      </c>
      <c r="H69" s="112">
        <f t="shared" si="1"/>
        <v>145599.99859999999</v>
      </c>
      <c r="I69" s="122">
        <f t="shared" si="2"/>
        <v>1164799.9887999999</v>
      </c>
      <c r="J69" s="97">
        <v>127058.82</v>
      </c>
      <c r="K69" s="111">
        <f t="shared" si="3"/>
        <v>24141.175800000001</v>
      </c>
      <c r="L69" s="112">
        <f t="shared" si="4"/>
        <v>151199.9958</v>
      </c>
      <c r="M69" s="112">
        <f t="shared" si="5"/>
        <v>1209599.9664</v>
      </c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</row>
    <row r="70" spans="1:45" s="9" customFormat="1" ht="12.75" customHeight="1" x14ac:dyDescent="0.2">
      <c r="A70" s="110" t="s">
        <v>135</v>
      </c>
      <c r="B70" s="27">
        <v>26101300</v>
      </c>
      <c r="C70" s="28" t="s">
        <v>136</v>
      </c>
      <c r="D70" s="29">
        <v>8</v>
      </c>
      <c r="E70" s="30" t="s">
        <v>11</v>
      </c>
      <c r="F70" s="97">
        <v>377546.22</v>
      </c>
      <c r="G70" s="112">
        <f t="shared" si="0"/>
        <v>71733.781799999997</v>
      </c>
      <c r="H70" s="112">
        <f t="shared" si="1"/>
        <v>449280.00179999997</v>
      </c>
      <c r="I70" s="122">
        <f t="shared" si="2"/>
        <v>3594240.0143999998</v>
      </c>
      <c r="J70" s="97">
        <v>392067.23</v>
      </c>
      <c r="K70" s="111">
        <f t="shared" si="3"/>
        <v>74492.773699999991</v>
      </c>
      <c r="L70" s="112">
        <f t="shared" si="4"/>
        <v>466560.0037</v>
      </c>
      <c r="M70" s="112">
        <f t="shared" si="5"/>
        <v>3732480.0296</v>
      </c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</row>
    <row r="71" spans="1:45" s="9" customFormat="1" ht="12.75" customHeight="1" x14ac:dyDescent="0.2">
      <c r="A71" s="110" t="s">
        <v>137</v>
      </c>
      <c r="B71" s="27">
        <v>26101300</v>
      </c>
      <c r="C71" s="28" t="s">
        <v>138</v>
      </c>
      <c r="D71" s="29">
        <v>8</v>
      </c>
      <c r="E71" s="30" t="s">
        <v>11</v>
      </c>
      <c r="F71" s="97">
        <v>220235.29</v>
      </c>
      <c r="G71" s="112">
        <f t="shared" si="0"/>
        <v>41844.705099999999</v>
      </c>
      <c r="H71" s="112">
        <f t="shared" si="1"/>
        <v>262079.9951</v>
      </c>
      <c r="I71" s="122">
        <f t="shared" si="2"/>
        <v>2096639.9608</v>
      </c>
      <c r="J71" s="97">
        <v>228705.88</v>
      </c>
      <c r="K71" s="111">
        <f t="shared" si="3"/>
        <v>43454.117200000001</v>
      </c>
      <c r="L71" s="112">
        <f t="shared" si="4"/>
        <v>272159.99719999998</v>
      </c>
      <c r="M71" s="112">
        <f t="shared" si="5"/>
        <v>2177279.9775999999</v>
      </c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</row>
    <row r="72" spans="1:45" s="9" customFormat="1" ht="12.75" customHeight="1" x14ac:dyDescent="0.2">
      <c r="A72" s="110" t="s">
        <v>139</v>
      </c>
      <c r="B72" s="27">
        <v>26101300</v>
      </c>
      <c r="C72" s="28" t="s">
        <v>140</v>
      </c>
      <c r="D72" s="29">
        <v>8</v>
      </c>
      <c r="E72" s="30" t="s">
        <v>11</v>
      </c>
      <c r="F72" s="97">
        <v>44047.06</v>
      </c>
      <c r="G72" s="112">
        <f t="shared" si="0"/>
        <v>8368.9413999999997</v>
      </c>
      <c r="H72" s="112">
        <f t="shared" si="1"/>
        <v>52416.001399999994</v>
      </c>
      <c r="I72" s="122">
        <f t="shared" si="2"/>
        <v>419328.01119999995</v>
      </c>
      <c r="J72" s="97">
        <v>45741.18</v>
      </c>
      <c r="K72" s="111">
        <f t="shared" si="3"/>
        <v>8690.8242000000009</v>
      </c>
      <c r="L72" s="112">
        <f t="shared" si="4"/>
        <v>54432.004200000003</v>
      </c>
      <c r="M72" s="112">
        <f t="shared" si="5"/>
        <v>435456.03360000002</v>
      </c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</row>
    <row r="73" spans="1:45" s="9" customFormat="1" ht="12.75" customHeight="1" x14ac:dyDescent="0.2">
      <c r="A73" s="110" t="s">
        <v>141</v>
      </c>
      <c r="B73" s="27">
        <v>26101300</v>
      </c>
      <c r="C73" s="28" t="s">
        <v>142</v>
      </c>
      <c r="D73" s="29">
        <v>8</v>
      </c>
      <c r="E73" s="30" t="s">
        <v>11</v>
      </c>
      <c r="F73" s="97">
        <v>218487.39</v>
      </c>
      <c r="G73" s="112">
        <f t="shared" ref="G73:G136" si="6">F73*19%</f>
        <v>41512.604100000004</v>
      </c>
      <c r="H73" s="112">
        <f t="shared" ref="H73:H136" si="7">F73+G73</f>
        <v>259999.99410000001</v>
      </c>
      <c r="I73" s="122">
        <f t="shared" ref="I73:I136" si="8">H73*D73</f>
        <v>2079999.9528000001</v>
      </c>
      <c r="J73" s="97">
        <v>226890.76</v>
      </c>
      <c r="K73" s="111">
        <f t="shared" ref="K73:K136" si="9">J73*19%</f>
        <v>43109.244400000003</v>
      </c>
      <c r="L73" s="112">
        <f t="shared" ref="L73:L136" si="10">J73+K73</f>
        <v>270000.00440000003</v>
      </c>
      <c r="M73" s="112">
        <f t="shared" ref="M73:M136" si="11">L73*D73</f>
        <v>2160000.0352000003</v>
      </c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</row>
    <row r="74" spans="1:45" s="9" customFormat="1" ht="12.75" customHeight="1" x14ac:dyDescent="0.2">
      <c r="A74" s="110" t="s">
        <v>143</v>
      </c>
      <c r="B74" s="27">
        <v>26101300</v>
      </c>
      <c r="C74" s="28" t="s">
        <v>144</v>
      </c>
      <c r="D74" s="29">
        <v>8</v>
      </c>
      <c r="E74" s="30" t="s">
        <v>11</v>
      </c>
      <c r="F74" s="97">
        <v>131092.44</v>
      </c>
      <c r="G74" s="112">
        <f t="shared" si="6"/>
        <v>24907.563600000001</v>
      </c>
      <c r="H74" s="112">
        <f t="shared" si="7"/>
        <v>156000.0036</v>
      </c>
      <c r="I74" s="122">
        <f t="shared" si="8"/>
        <v>1248000.0288</v>
      </c>
      <c r="J74" s="97">
        <v>136134.45000000001</v>
      </c>
      <c r="K74" s="111">
        <f t="shared" si="9"/>
        <v>25865.545500000004</v>
      </c>
      <c r="L74" s="112">
        <f t="shared" si="10"/>
        <v>161999.99550000002</v>
      </c>
      <c r="M74" s="112">
        <f t="shared" si="11"/>
        <v>1295999.9640000002</v>
      </c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</row>
    <row r="75" spans="1:45" s="9" customFormat="1" ht="12.75" customHeight="1" x14ac:dyDescent="0.2">
      <c r="A75" s="110" t="s">
        <v>145</v>
      </c>
      <c r="B75" s="27">
        <v>26101300</v>
      </c>
      <c r="C75" s="28" t="s">
        <v>146</v>
      </c>
      <c r="D75" s="29">
        <v>8</v>
      </c>
      <c r="E75" s="30" t="s">
        <v>11</v>
      </c>
      <c r="F75" s="97">
        <v>1573109.24</v>
      </c>
      <c r="G75" s="112">
        <f t="shared" si="6"/>
        <v>298890.75559999997</v>
      </c>
      <c r="H75" s="112">
        <f t="shared" si="7"/>
        <v>1871999.9956</v>
      </c>
      <c r="I75" s="122">
        <f t="shared" si="8"/>
        <v>14975999.9648</v>
      </c>
      <c r="J75" s="97">
        <v>1633613.45</v>
      </c>
      <c r="K75" s="111">
        <f t="shared" si="9"/>
        <v>310386.55550000002</v>
      </c>
      <c r="L75" s="112">
        <f t="shared" si="10"/>
        <v>1944000.0055</v>
      </c>
      <c r="M75" s="112">
        <f t="shared" si="11"/>
        <v>15552000.044</v>
      </c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</row>
    <row r="76" spans="1:45" s="9" customFormat="1" ht="12.75" customHeight="1" x14ac:dyDescent="0.2">
      <c r="A76" s="110" t="s">
        <v>147</v>
      </c>
      <c r="B76" s="27">
        <v>26101300</v>
      </c>
      <c r="C76" s="28" t="s">
        <v>148</v>
      </c>
      <c r="D76" s="29">
        <v>8</v>
      </c>
      <c r="E76" s="30" t="s">
        <v>11</v>
      </c>
      <c r="F76" s="97">
        <v>94386.55</v>
      </c>
      <c r="G76" s="112">
        <f t="shared" si="6"/>
        <v>17933.444500000001</v>
      </c>
      <c r="H76" s="112">
        <f t="shared" si="7"/>
        <v>112319.9945</v>
      </c>
      <c r="I76" s="122">
        <f t="shared" si="8"/>
        <v>898559.95600000001</v>
      </c>
      <c r="J76" s="97">
        <v>98016.81</v>
      </c>
      <c r="K76" s="111">
        <f t="shared" si="9"/>
        <v>18623.193899999998</v>
      </c>
      <c r="L76" s="112">
        <f t="shared" si="10"/>
        <v>116640.0039</v>
      </c>
      <c r="M76" s="112">
        <f t="shared" si="11"/>
        <v>933120.03119999997</v>
      </c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</row>
    <row r="77" spans="1:45" s="9" customFormat="1" ht="12.75" customHeight="1" x14ac:dyDescent="0.2">
      <c r="A77" s="110" t="s">
        <v>149</v>
      </c>
      <c r="B77" s="27">
        <v>26101300</v>
      </c>
      <c r="C77" s="28" t="s">
        <v>150</v>
      </c>
      <c r="D77" s="29">
        <v>8</v>
      </c>
      <c r="E77" s="30" t="s">
        <v>11</v>
      </c>
      <c r="F77" s="97">
        <v>235966.39</v>
      </c>
      <c r="G77" s="112">
        <f t="shared" si="6"/>
        <v>44833.614100000006</v>
      </c>
      <c r="H77" s="112">
        <f t="shared" si="7"/>
        <v>280800.00410000002</v>
      </c>
      <c r="I77" s="122">
        <f t="shared" si="8"/>
        <v>2246400.0328000002</v>
      </c>
      <c r="J77" s="97">
        <v>245042.02</v>
      </c>
      <c r="K77" s="111">
        <f t="shared" si="9"/>
        <v>46557.983800000002</v>
      </c>
      <c r="L77" s="112">
        <f t="shared" si="10"/>
        <v>291600.00380000001</v>
      </c>
      <c r="M77" s="112">
        <f t="shared" si="11"/>
        <v>2332800.0304</v>
      </c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</row>
    <row r="78" spans="1:45" s="9" customFormat="1" ht="12.75" customHeight="1" x14ac:dyDescent="0.2">
      <c r="A78" s="110" t="s">
        <v>151</v>
      </c>
      <c r="B78" s="27">
        <v>26101300</v>
      </c>
      <c r="C78" s="28" t="s">
        <v>152</v>
      </c>
      <c r="D78" s="29">
        <v>8</v>
      </c>
      <c r="E78" s="30" t="s">
        <v>11</v>
      </c>
      <c r="F78" s="97">
        <v>94386.55</v>
      </c>
      <c r="G78" s="112">
        <f t="shared" si="6"/>
        <v>17933.444500000001</v>
      </c>
      <c r="H78" s="112">
        <f t="shared" si="7"/>
        <v>112319.9945</v>
      </c>
      <c r="I78" s="122">
        <f t="shared" si="8"/>
        <v>898559.95600000001</v>
      </c>
      <c r="J78" s="97">
        <v>98016.81</v>
      </c>
      <c r="K78" s="111">
        <f t="shared" si="9"/>
        <v>18623.193899999998</v>
      </c>
      <c r="L78" s="112">
        <f t="shared" si="10"/>
        <v>116640.0039</v>
      </c>
      <c r="M78" s="112">
        <f t="shared" si="11"/>
        <v>933120.03119999997</v>
      </c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</row>
    <row r="79" spans="1:45" s="9" customFormat="1" ht="12.75" customHeight="1" x14ac:dyDescent="0.2">
      <c r="A79" s="110" t="s">
        <v>153</v>
      </c>
      <c r="B79" s="27">
        <v>26101300</v>
      </c>
      <c r="C79" s="28" t="s">
        <v>154</v>
      </c>
      <c r="D79" s="29">
        <v>8</v>
      </c>
      <c r="E79" s="30" t="s">
        <v>11</v>
      </c>
      <c r="F79" s="97">
        <v>849478.99</v>
      </c>
      <c r="G79" s="112">
        <f t="shared" si="6"/>
        <v>161401.00810000001</v>
      </c>
      <c r="H79" s="112">
        <f t="shared" si="7"/>
        <v>1010879.9981</v>
      </c>
      <c r="I79" s="122">
        <f t="shared" si="8"/>
        <v>8087039.9847999997</v>
      </c>
      <c r="J79" s="97">
        <v>882151.26</v>
      </c>
      <c r="K79" s="111">
        <f t="shared" si="9"/>
        <v>167608.73939999999</v>
      </c>
      <c r="L79" s="112">
        <f t="shared" si="10"/>
        <v>1049759.9994000001</v>
      </c>
      <c r="M79" s="112">
        <f t="shared" si="11"/>
        <v>8398079.9952000007</v>
      </c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</row>
    <row r="80" spans="1:45" s="9" customFormat="1" ht="12.75" customHeight="1" x14ac:dyDescent="0.2">
      <c r="A80" s="110" t="s">
        <v>155</v>
      </c>
      <c r="B80" s="27">
        <v>26101300</v>
      </c>
      <c r="C80" s="28" t="s">
        <v>156</v>
      </c>
      <c r="D80" s="29">
        <v>8</v>
      </c>
      <c r="E80" s="30" t="s">
        <v>11</v>
      </c>
      <c r="F80" s="97">
        <v>47193.279999999999</v>
      </c>
      <c r="G80" s="112">
        <f t="shared" si="6"/>
        <v>8966.7232000000004</v>
      </c>
      <c r="H80" s="112">
        <f t="shared" si="7"/>
        <v>56160.003199999999</v>
      </c>
      <c r="I80" s="122">
        <f t="shared" si="8"/>
        <v>449280.02559999999</v>
      </c>
      <c r="J80" s="97">
        <v>49008.4</v>
      </c>
      <c r="K80" s="111">
        <f t="shared" si="9"/>
        <v>9311.5959999999995</v>
      </c>
      <c r="L80" s="112">
        <f t="shared" si="10"/>
        <v>58319.995999999999</v>
      </c>
      <c r="M80" s="112">
        <f t="shared" si="11"/>
        <v>466559.96799999999</v>
      </c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</row>
    <row r="81" spans="1:45" s="9" customFormat="1" ht="12.75" customHeight="1" x14ac:dyDescent="0.2">
      <c r="A81" s="110" t="s">
        <v>157</v>
      </c>
      <c r="B81" s="27">
        <v>26101300</v>
      </c>
      <c r="C81" s="28" t="s">
        <v>158</v>
      </c>
      <c r="D81" s="29">
        <v>8</v>
      </c>
      <c r="E81" s="30" t="s">
        <v>11</v>
      </c>
      <c r="F81" s="97">
        <v>188773.11</v>
      </c>
      <c r="G81" s="112">
        <f t="shared" si="6"/>
        <v>35866.890899999999</v>
      </c>
      <c r="H81" s="112">
        <f t="shared" si="7"/>
        <v>224640.00089999998</v>
      </c>
      <c r="I81" s="122">
        <f t="shared" si="8"/>
        <v>1797120.0071999999</v>
      </c>
      <c r="J81" s="97">
        <v>196033.61</v>
      </c>
      <c r="K81" s="111">
        <f t="shared" si="9"/>
        <v>37246.385900000001</v>
      </c>
      <c r="L81" s="112">
        <f t="shared" si="10"/>
        <v>233279.99589999998</v>
      </c>
      <c r="M81" s="112">
        <f t="shared" si="11"/>
        <v>1866239.9671999998</v>
      </c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</row>
    <row r="82" spans="1:45" s="9" customFormat="1" ht="12.75" customHeight="1" x14ac:dyDescent="0.2">
      <c r="A82" s="110" t="s">
        <v>159</v>
      </c>
      <c r="B82" s="27">
        <v>26101300</v>
      </c>
      <c r="C82" s="28" t="s">
        <v>160</v>
      </c>
      <c r="D82" s="29">
        <v>8</v>
      </c>
      <c r="E82" s="30" t="s">
        <v>11</v>
      </c>
      <c r="F82" s="97">
        <v>283159.65999999997</v>
      </c>
      <c r="G82" s="112">
        <f t="shared" si="6"/>
        <v>53800.335399999996</v>
      </c>
      <c r="H82" s="112">
        <f t="shared" si="7"/>
        <v>336959.99539999996</v>
      </c>
      <c r="I82" s="122">
        <f t="shared" si="8"/>
        <v>2695679.9631999996</v>
      </c>
      <c r="J82" s="97">
        <v>294050.42</v>
      </c>
      <c r="K82" s="111">
        <f t="shared" si="9"/>
        <v>55869.5798</v>
      </c>
      <c r="L82" s="112">
        <f t="shared" si="10"/>
        <v>349919.99979999999</v>
      </c>
      <c r="M82" s="112">
        <f t="shared" si="11"/>
        <v>2799359.9983999999</v>
      </c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</row>
    <row r="83" spans="1:45" s="9" customFormat="1" ht="12.75" customHeight="1" x14ac:dyDescent="0.2">
      <c r="A83" s="110" t="s">
        <v>161</v>
      </c>
      <c r="B83" s="27">
        <v>26101300</v>
      </c>
      <c r="C83" s="28" t="s">
        <v>162</v>
      </c>
      <c r="D83" s="29">
        <v>8</v>
      </c>
      <c r="E83" s="30" t="s">
        <v>11</v>
      </c>
      <c r="F83" s="97">
        <v>104873.95</v>
      </c>
      <c r="G83" s="112">
        <f t="shared" si="6"/>
        <v>19926.050500000001</v>
      </c>
      <c r="H83" s="112">
        <f t="shared" si="7"/>
        <v>124800.00049999999</v>
      </c>
      <c r="I83" s="122">
        <f t="shared" si="8"/>
        <v>998400.00399999996</v>
      </c>
      <c r="J83" s="97">
        <v>108907.56</v>
      </c>
      <c r="K83" s="111">
        <f t="shared" si="9"/>
        <v>20692.436399999999</v>
      </c>
      <c r="L83" s="112">
        <f t="shared" si="10"/>
        <v>129599.9964</v>
      </c>
      <c r="M83" s="112">
        <f t="shared" si="11"/>
        <v>1036799.9712</v>
      </c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</row>
    <row r="84" spans="1:45" s="9" customFormat="1" ht="12.75" customHeight="1" x14ac:dyDescent="0.2">
      <c r="A84" s="110" t="s">
        <v>163</v>
      </c>
      <c r="B84" s="27">
        <v>26101300</v>
      </c>
      <c r="C84" s="28" t="s">
        <v>164</v>
      </c>
      <c r="D84" s="29">
        <v>8</v>
      </c>
      <c r="E84" s="30" t="s">
        <v>11</v>
      </c>
      <c r="F84" s="97">
        <v>69915.97</v>
      </c>
      <c r="G84" s="112">
        <f t="shared" si="6"/>
        <v>13284.034300000001</v>
      </c>
      <c r="H84" s="112">
        <f t="shared" si="7"/>
        <v>83200.004300000001</v>
      </c>
      <c r="I84" s="122">
        <f t="shared" si="8"/>
        <v>665600.0344</v>
      </c>
      <c r="J84" s="97">
        <v>72605.039999999994</v>
      </c>
      <c r="K84" s="111">
        <f t="shared" si="9"/>
        <v>13794.9576</v>
      </c>
      <c r="L84" s="112">
        <f t="shared" si="10"/>
        <v>86399.997599999988</v>
      </c>
      <c r="M84" s="112">
        <f t="shared" si="11"/>
        <v>691199.9807999999</v>
      </c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</row>
    <row r="85" spans="1:45" s="9" customFormat="1" ht="12.75" customHeight="1" x14ac:dyDescent="0.2">
      <c r="A85" s="110" t="s">
        <v>165</v>
      </c>
      <c r="B85" s="27">
        <v>26101300</v>
      </c>
      <c r="C85" s="28" t="s">
        <v>166</v>
      </c>
      <c r="D85" s="29">
        <v>8</v>
      </c>
      <c r="E85" s="30" t="s">
        <v>11</v>
      </c>
      <c r="F85" s="97">
        <v>174789.92</v>
      </c>
      <c r="G85" s="112">
        <f t="shared" si="6"/>
        <v>33210.084800000004</v>
      </c>
      <c r="H85" s="112">
        <f t="shared" si="7"/>
        <v>208000.00480000002</v>
      </c>
      <c r="I85" s="122">
        <f t="shared" si="8"/>
        <v>1664000.0384000002</v>
      </c>
      <c r="J85" s="97">
        <v>181512.61</v>
      </c>
      <c r="K85" s="111">
        <f t="shared" si="9"/>
        <v>34487.395899999996</v>
      </c>
      <c r="L85" s="112">
        <f t="shared" si="10"/>
        <v>216000.00589999999</v>
      </c>
      <c r="M85" s="112">
        <f t="shared" si="11"/>
        <v>1728000.0471999999</v>
      </c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</row>
    <row r="86" spans="1:45" s="9" customFormat="1" ht="12.75" customHeight="1" x14ac:dyDescent="0.2">
      <c r="A86" s="110" t="s">
        <v>167</v>
      </c>
      <c r="B86" s="27">
        <v>26101300</v>
      </c>
      <c r="C86" s="31" t="s">
        <v>168</v>
      </c>
      <c r="D86" s="29">
        <v>8</v>
      </c>
      <c r="E86" s="30" t="s">
        <v>11</v>
      </c>
      <c r="F86" s="97">
        <v>55058.82</v>
      </c>
      <c r="G86" s="112">
        <f t="shared" si="6"/>
        <v>10461.175800000001</v>
      </c>
      <c r="H86" s="112">
        <f t="shared" si="7"/>
        <v>65519.995800000004</v>
      </c>
      <c r="I86" s="122">
        <f t="shared" si="8"/>
        <v>524159.96640000003</v>
      </c>
      <c r="J86" s="97">
        <v>57176.47</v>
      </c>
      <c r="K86" s="111">
        <f t="shared" si="9"/>
        <v>10863.5293</v>
      </c>
      <c r="L86" s="112">
        <f t="shared" si="10"/>
        <v>68039.999299999996</v>
      </c>
      <c r="M86" s="112">
        <f t="shared" si="11"/>
        <v>544319.99439999997</v>
      </c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</row>
    <row r="87" spans="1:45" s="9" customFormat="1" ht="12.75" customHeight="1" x14ac:dyDescent="0.2">
      <c r="A87" s="110" t="s">
        <v>169</v>
      </c>
      <c r="B87" s="27">
        <v>26101300</v>
      </c>
      <c r="C87" s="28" t="s">
        <v>170</v>
      </c>
      <c r="D87" s="29">
        <v>8</v>
      </c>
      <c r="E87" s="30" t="s">
        <v>11</v>
      </c>
      <c r="F87" s="97">
        <v>157310.92000000001</v>
      </c>
      <c r="G87" s="112">
        <f t="shared" si="6"/>
        <v>29889.074800000002</v>
      </c>
      <c r="H87" s="112">
        <f t="shared" si="7"/>
        <v>187199.99480000001</v>
      </c>
      <c r="I87" s="122">
        <f t="shared" si="8"/>
        <v>1497599.9584000001</v>
      </c>
      <c r="J87" s="97">
        <v>163361.34</v>
      </c>
      <c r="K87" s="111">
        <f t="shared" si="9"/>
        <v>31038.654599999998</v>
      </c>
      <c r="L87" s="112">
        <f t="shared" si="10"/>
        <v>194399.99460000001</v>
      </c>
      <c r="M87" s="112">
        <f t="shared" si="11"/>
        <v>1555199.9568</v>
      </c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</row>
    <row r="88" spans="1:45" s="9" customFormat="1" ht="12.75" customHeight="1" x14ac:dyDescent="0.2">
      <c r="A88" s="110" t="s">
        <v>171</v>
      </c>
      <c r="B88" s="27">
        <v>26101300</v>
      </c>
      <c r="C88" s="28" t="s">
        <v>172</v>
      </c>
      <c r="D88" s="29">
        <v>8</v>
      </c>
      <c r="E88" s="30" t="s">
        <v>11</v>
      </c>
      <c r="F88" s="97">
        <v>1022521.01</v>
      </c>
      <c r="G88" s="112">
        <f t="shared" si="6"/>
        <v>194278.99189999999</v>
      </c>
      <c r="H88" s="112">
        <f t="shared" si="7"/>
        <v>1216800.0019</v>
      </c>
      <c r="I88" s="122">
        <f t="shared" si="8"/>
        <v>9734400.0152000003</v>
      </c>
      <c r="J88" s="97">
        <v>1061848.74</v>
      </c>
      <c r="K88" s="111">
        <f t="shared" si="9"/>
        <v>201751.26060000001</v>
      </c>
      <c r="L88" s="112">
        <f t="shared" si="10"/>
        <v>1263600.0005999999</v>
      </c>
      <c r="M88" s="112">
        <f t="shared" si="11"/>
        <v>10108800.004799999</v>
      </c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</row>
    <row r="89" spans="1:45" s="9" customFormat="1" ht="12.75" customHeight="1" x14ac:dyDescent="0.2">
      <c r="A89" s="110" t="s">
        <v>173</v>
      </c>
      <c r="B89" s="27">
        <v>25174000</v>
      </c>
      <c r="C89" s="28" t="s">
        <v>174</v>
      </c>
      <c r="D89" s="29">
        <v>8</v>
      </c>
      <c r="E89" s="30" t="s">
        <v>11</v>
      </c>
      <c r="F89" s="97">
        <v>43697.48</v>
      </c>
      <c r="G89" s="112">
        <f t="shared" si="6"/>
        <v>8302.521200000001</v>
      </c>
      <c r="H89" s="112">
        <f t="shared" si="7"/>
        <v>52000.001200000006</v>
      </c>
      <c r="I89" s="122">
        <f t="shared" si="8"/>
        <v>416000.00960000005</v>
      </c>
      <c r="J89" s="97">
        <v>45378.15</v>
      </c>
      <c r="K89" s="111">
        <f t="shared" si="9"/>
        <v>8621.8485000000001</v>
      </c>
      <c r="L89" s="112">
        <f t="shared" si="10"/>
        <v>53999.998500000002</v>
      </c>
      <c r="M89" s="112">
        <f t="shared" si="11"/>
        <v>431999.98800000001</v>
      </c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</row>
    <row r="90" spans="1:45" s="9" customFormat="1" ht="12.75" customHeight="1" x14ac:dyDescent="0.2">
      <c r="A90" s="110" t="s">
        <v>175</v>
      </c>
      <c r="B90" s="27">
        <v>25174000</v>
      </c>
      <c r="C90" s="28" t="s">
        <v>176</v>
      </c>
      <c r="D90" s="29">
        <v>8</v>
      </c>
      <c r="E90" s="30" t="s">
        <v>11</v>
      </c>
      <c r="F90" s="97">
        <v>1887731.09</v>
      </c>
      <c r="G90" s="112">
        <f t="shared" si="6"/>
        <v>358668.90710000001</v>
      </c>
      <c r="H90" s="112">
        <f t="shared" si="7"/>
        <v>2246399.9971000003</v>
      </c>
      <c r="I90" s="122">
        <f t="shared" si="8"/>
        <v>17971199.976800002</v>
      </c>
      <c r="J90" s="97">
        <v>1960336.13</v>
      </c>
      <c r="K90" s="111">
        <f t="shared" si="9"/>
        <v>372463.86469999998</v>
      </c>
      <c r="L90" s="112">
        <f t="shared" si="10"/>
        <v>2332799.9946999997</v>
      </c>
      <c r="M90" s="112">
        <f t="shared" si="11"/>
        <v>18662399.957599998</v>
      </c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</row>
    <row r="91" spans="1:45" s="9" customFormat="1" ht="12.75" customHeight="1" x14ac:dyDescent="0.2">
      <c r="A91" s="110" t="s">
        <v>177</v>
      </c>
      <c r="B91" s="27">
        <v>25174000</v>
      </c>
      <c r="C91" s="28" t="s">
        <v>178</v>
      </c>
      <c r="D91" s="29">
        <v>8</v>
      </c>
      <c r="E91" s="30" t="s">
        <v>11</v>
      </c>
      <c r="F91" s="97">
        <v>149445.38</v>
      </c>
      <c r="G91" s="112">
        <f t="shared" si="6"/>
        <v>28394.622200000002</v>
      </c>
      <c r="H91" s="112">
        <f t="shared" si="7"/>
        <v>177840.00220000002</v>
      </c>
      <c r="I91" s="122">
        <f t="shared" si="8"/>
        <v>1422720.0176000001</v>
      </c>
      <c r="J91" s="97">
        <v>155193.28</v>
      </c>
      <c r="K91" s="111">
        <f t="shared" si="9"/>
        <v>29486.7232</v>
      </c>
      <c r="L91" s="112">
        <f t="shared" si="10"/>
        <v>184680.00320000001</v>
      </c>
      <c r="M91" s="112">
        <f t="shared" si="11"/>
        <v>1477440.0256000001</v>
      </c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</row>
    <row r="92" spans="1:45" s="9" customFormat="1" ht="12.75" customHeight="1" x14ac:dyDescent="0.2">
      <c r="A92" s="110" t="s">
        <v>179</v>
      </c>
      <c r="B92" s="27">
        <v>25174000</v>
      </c>
      <c r="C92" s="28" t="s">
        <v>180</v>
      </c>
      <c r="D92" s="29">
        <v>8</v>
      </c>
      <c r="E92" s="30" t="s">
        <v>11</v>
      </c>
      <c r="F92" s="97">
        <v>262184.87</v>
      </c>
      <c r="G92" s="112">
        <f t="shared" si="6"/>
        <v>49815.1253</v>
      </c>
      <c r="H92" s="112">
        <f t="shared" si="7"/>
        <v>311999.99530000001</v>
      </c>
      <c r="I92" s="122">
        <f t="shared" si="8"/>
        <v>2495999.9624000001</v>
      </c>
      <c r="J92" s="97">
        <v>272268.90999999997</v>
      </c>
      <c r="K92" s="111">
        <f t="shared" si="9"/>
        <v>51731.092899999996</v>
      </c>
      <c r="L92" s="112">
        <f t="shared" si="10"/>
        <v>324000.00289999996</v>
      </c>
      <c r="M92" s="112">
        <f t="shared" si="11"/>
        <v>2592000.0231999997</v>
      </c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</row>
    <row r="93" spans="1:45" s="9" customFormat="1" ht="12.75" customHeight="1" x14ac:dyDescent="0.2">
      <c r="A93" s="110" t="s">
        <v>181</v>
      </c>
      <c r="B93" s="27">
        <v>25174000</v>
      </c>
      <c r="C93" s="28" t="s">
        <v>182</v>
      </c>
      <c r="D93" s="29">
        <v>8</v>
      </c>
      <c r="E93" s="30" t="s">
        <v>11</v>
      </c>
      <c r="F93" s="97">
        <v>29102.52</v>
      </c>
      <c r="G93" s="112">
        <f t="shared" si="6"/>
        <v>5529.4787999999999</v>
      </c>
      <c r="H93" s="112">
        <f t="shared" si="7"/>
        <v>34631.998800000001</v>
      </c>
      <c r="I93" s="122">
        <f t="shared" si="8"/>
        <v>277055.99040000001</v>
      </c>
      <c r="J93" s="97">
        <v>30221.85</v>
      </c>
      <c r="K93" s="111">
        <f t="shared" si="9"/>
        <v>5742.1514999999999</v>
      </c>
      <c r="L93" s="112">
        <f t="shared" si="10"/>
        <v>35964.001499999998</v>
      </c>
      <c r="M93" s="112">
        <f t="shared" si="11"/>
        <v>287712.01199999999</v>
      </c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</row>
    <row r="94" spans="1:45" s="9" customFormat="1" ht="12.75" customHeight="1" x14ac:dyDescent="0.2">
      <c r="A94" s="110" t="s">
        <v>183</v>
      </c>
      <c r="B94" s="27">
        <v>25174000</v>
      </c>
      <c r="C94" s="28" t="s">
        <v>184</v>
      </c>
      <c r="D94" s="29">
        <v>8</v>
      </c>
      <c r="E94" s="30" t="s">
        <v>11</v>
      </c>
      <c r="F94" s="97">
        <v>436974.79</v>
      </c>
      <c r="G94" s="112">
        <f t="shared" si="6"/>
        <v>83025.210099999997</v>
      </c>
      <c r="H94" s="112">
        <f t="shared" si="7"/>
        <v>520000.00009999995</v>
      </c>
      <c r="I94" s="122">
        <f t="shared" si="8"/>
        <v>4160000.0007999996</v>
      </c>
      <c r="J94" s="97">
        <v>453781.51</v>
      </c>
      <c r="K94" s="111">
        <f t="shared" si="9"/>
        <v>86218.486900000004</v>
      </c>
      <c r="L94" s="112">
        <f t="shared" si="10"/>
        <v>539999.99690000003</v>
      </c>
      <c r="M94" s="112">
        <f t="shared" si="11"/>
        <v>4319999.9752000002</v>
      </c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</row>
    <row r="95" spans="1:45" s="9" customFormat="1" ht="12.75" customHeight="1" x14ac:dyDescent="0.2">
      <c r="A95" s="110" t="s">
        <v>185</v>
      </c>
      <c r="B95" s="27">
        <v>25174000</v>
      </c>
      <c r="C95" s="28" t="s">
        <v>186</v>
      </c>
      <c r="D95" s="29">
        <v>8</v>
      </c>
      <c r="E95" s="30" t="s">
        <v>11</v>
      </c>
      <c r="F95" s="97">
        <v>133714.29</v>
      </c>
      <c r="G95" s="112">
        <f t="shared" si="6"/>
        <v>25405.715100000001</v>
      </c>
      <c r="H95" s="112">
        <f t="shared" si="7"/>
        <v>159120.00510000001</v>
      </c>
      <c r="I95" s="122">
        <f t="shared" si="8"/>
        <v>1272960.0408000001</v>
      </c>
      <c r="J95" s="97">
        <v>138857.14000000001</v>
      </c>
      <c r="K95" s="111">
        <f t="shared" si="9"/>
        <v>26382.856600000003</v>
      </c>
      <c r="L95" s="112">
        <f t="shared" si="10"/>
        <v>165239.99660000001</v>
      </c>
      <c r="M95" s="112">
        <f t="shared" si="11"/>
        <v>1321919.9728000001</v>
      </c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</row>
    <row r="96" spans="1:45" s="9" customFormat="1" ht="12.75" customHeight="1" x14ac:dyDescent="0.2">
      <c r="A96" s="110" t="s">
        <v>187</v>
      </c>
      <c r="B96" s="27">
        <v>25174000</v>
      </c>
      <c r="C96" s="28" t="s">
        <v>188</v>
      </c>
      <c r="D96" s="29">
        <v>8</v>
      </c>
      <c r="E96" s="30" t="s">
        <v>11</v>
      </c>
      <c r="F96" s="97">
        <v>755092.44</v>
      </c>
      <c r="G96" s="112">
        <f t="shared" si="6"/>
        <v>143467.56359999999</v>
      </c>
      <c r="H96" s="112">
        <f t="shared" si="7"/>
        <v>898560.00359999994</v>
      </c>
      <c r="I96" s="122">
        <f t="shared" si="8"/>
        <v>7188480.0287999995</v>
      </c>
      <c r="J96" s="97">
        <v>784134.45</v>
      </c>
      <c r="K96" s="111">
        <f t="shared" si="9"/>
        <v>148985.54550000001</v>
      </c>
      <c r="L96" s="112">
        <f t="shared" si="10"/>
        <v>933119.99549999996</v>
      </c>
      <c r="M96" s="112">
        <f t="shared" si="11"/>
        <v>7464959.9639999997</v>
      </c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</row>
    <row r="97" spans="1:45" s="9" customFormat="1" ht="12.75" customHeight="1" x14ac:dyDescent="0.2">
      <c r="A97" s="110" t="s">
        <v>189</v>
      </c>
      <c r="B97" s="27">
        <v>25174000</v>
      </c>
      <c r="C97" s="28" t="s">
        <v>190</v>
      </c>
      <c r="D97" s="29">
        <v>8</v>
      </c>
      <c r="E97" s="30" t="s">
        <v>11</v>
      </c>
      <c r="F97" s="97">
        <v>180907.56</v>
      </c>
      <c r="G97" s="112">
        <f t="shared" si="6"/>
        <v>34372.436399999999</v>
      </c>
      <c r="H97" s="112">
        <f t="shared" si="7"/>
        <v>215279.9964</v>
      </c>
      <c r="I97" s="122">
        <f t="shared" si="8"/>
        <v>1722239.9712</v>
      </c>
      <c r="J97" s="97">
        <v>187865.55</v>
      </c>
      <c r="K97" s="111">
        <f t="shared" si="9"/>
        <v>35694.4545</v>
      </c>
      <c r="L97" s="112">
        <f t="shared" si="10"/>
        <v>223560.00449999998</v>
      </c>
      <c r="M97" s="112">
        <f t="shared" si="11"/>
        <v>1788480.0359999998</v>
      </c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</row>
    <row r="98" spans="1:45" s="9" customFormat="1" ht="12.75" customHeight="1" x14ac:dyDescent="0.2">
      <c r="A98" s="110" t="s">
        <v>191</v>
      </c>
      <c r="B98" s="27">
        <v>25174000</v>
      </c>
      <c r="C98" s="28" t="s">
        <v>192</v>
      </c>
      <c r="D98" s="29">
        <v>8</v>
      </c>
      <c r="E98" s="30" t="s">
        <v>11</v>
      </c>
      <c r="F98" s="97">
        <v>218487.39</v>
      </c>
      <c r="G98" s="112">
        <f t="shared" si="6"/>
        <v>41512.604100000004</v>
      </c>
      <c r="H98" s="112">
        <f t="shared" si="7"/>
        <v>259999.99410000001</v>
      </c>
      <c r="I98" s="122">
        <f t="shared" si="8"/>
        <v>2079999.9528000001</v>
      </c>
      <c r="J98" s="97">
        <v>226890.76</v>
      </c>
      <c r="K98" s="111">
        <f t="shared" si="9"/>
        <v>43109.244400000003</v>
      </c>
      <c r="L98" s="112">
        <f t="shared" si="10"/>
        <v>270000.00440000003</v>
      </c>
      <c r="M98" s="112">
        <f t="shared" si="11"/>
        <v>2160000.0352000003</v>
      </c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</row>
    <row r="99" spans="1:45" s="9" customFormat="1" ht="12.75" customHeight="1" x14ac:dyDescent="0.2">
      <c r="A99" s="110" t="s">
        <v>193</v>
      </c>
      <c r="B99" s="27">
        <v>25174000</v>
      </c>
      <c r="C99" s="28" t="s">
        <v>194</v>
      </c>
      <c r="D99" s="29">
        <v>8</v>
      </c>
      <c r="E99" s="30" t="s">
        <v>11</v>
      </c>
      <c r="F99" s="97">
        <v>524369.75</v>
      </c>
      <c r="G99" s="112">
        <f t="shared" si="6"/>
        <v>99630.252500000002</v>
      </c>
      <c r="H99" s="112">
        <f t="shared" si="7"/>
        <v>624000.00249999994</v>
      </c>
      <c r="I99" s="122">
        <f t="shared" si="8"/>
        <v>4992000.0199999996</v>
      </c>
      <c r="J99" s="97">
        <v>544537.81999999995</v>
      </c>
      <c r="K99" s="111">
        <f t="shared" si="9"/>
        <v>103462.18579999999</v>
      </c>
      <c r="L99" s="112">
        <f t="shared" si="10"/>
        <v>648000.00579999993</v>
      </c>
      <c r="M99" s="112">
        <f t="shared" si="11"/>
        <v>5184000.0463999994</v>
      </c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</row>
    <row r="100" spans="1:45" s="9" customFormat="1" ht="12.75" customHeight="1" x14ac:dyDescent="0.2">
      <c r="A100" s="110" t="s">
        <v>195</v>
      </c>
      <c r="B100" s="27">
        <v>25174000</v>
      </c>
      <c r="C100" s="28" t="s">
        <v>196</v>
      </c>
      <c r="D100" s="29">
        <v>8</v>
      </c>
      <c r="E100" s="30" t="s">
        <v>11</v>
      </c>
      <c r="F100" s="97">
        <v>39327.730000000003</v>
      </c>
      <c r="G100" s="112">
        <f t="shared" si="6"/>
        <v>7472.2687000000005</v>
      </c>
      <c r="H100" s="112">
        <f t="shared" si="7"/>
        <v>46799.998700000004</v>
      </c>
      <c r="I100" s="122">
        <f t="shared" si="8"/>
        <v>374399.98960000003</v>
      </c>
      <c r="J100" s="97">
        <v>40840.339999999997</v>
      </c>
      <c r="K100" s="111">
        <f t="shared" si="9"/>
        <v>7759.6645999999992</v>
      </c>
      <c r="L100" s="112">
        <f t="shared" si="10"/>
        <v>48600.004599999993</v>
      </c>
      <c r="M100" s="112">
        <f t="shared" si="11"/>
        <v>388800.03679999994</v>
      </c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</row>
    <row r="101" spans="1:45" s="9" customFormat="1" ht="12.75" customHeight="1" x14ac:dyDescent="0.2">
      <c r="A101" s="110" t="s">
        <v>197</v>
      </c>
      <c r="B101" s="27">
        <v>25174000</v>
      </c>
      <c r="C101" s="28" t="s">
        <v>198</v>
      </c>
      <c r="D101" s="29">
        <v>8</v>
      </c>
      <c r="E101" s="30" t="s">
        <v>11</v>
      </c>
      <c r="F101" s="97">
        <v>78655.460000000006</v>
      </c>
      <c r="G101" s="112">
        <f t="shared" si="6"/>
        <v>14944.537400000001</v>
      </c>
      <c r="H101" s="112">
        <f t="shared" si="7"/>
        <v>93599.997400000007</v>
      </c>
      <c r="I101" s="122">
        <f t="shared" si="8"/>
        <v>748799.97920000006</v>
      </c>
      <c r="J101" s="97">
        <v>81680.67</v>
      </c>
      <c r="K101" s="111">
        <f t="shared" si="9"/>
        <v>15519.327299999999</v>
      </c>
      <c r="L101" s="112">
        <f t="shared" si="10"/>
        <v>97199.997300000003</v>
      </c>
      <c r="M101" s="112">
        <f t="shared" si="11"/>
        <v>777599.97840000002</v>
      </c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</row>
    <row r="102" spans="1:45" s="9" customFormat="1" ht="12.75" customHeight="1" x14ac:dyDescent="0.2">
      <c r="A102" s="110" t="s">
        <v>199</v>
      </c>
      <c r="B102" s="27">
        <v>25174000</v>
      </c>
      <c r="C102" s="28" t="s">
        <v>200</v>
      </c>
      <c r="D102" s="29">
        <v>8</v>
      </c>
      <c r="E102" s="30" t="s">
        <v>11</v>
      </c>
      <c r="F102" s="97">
        <v>1223529.4099999999</v>
      </c>
      <c r="G102" s="112">
        <f t="shared" si="6"/>
        <v>232470.58789999998</v>
      </c>
      <c r="H102" s="112">
        <f t="shared" si="7"/>
        <v>1455999.9978999998</v>
      </c>
      <c r="I102" s="122">
        <f t="shared" si="8"/>
        <v>11647999.983199999</v>
      </c>
      <c r="J102" s="97">
        <v>1270588.24</v>
      </c>
      <c r="K102" s="111">
        <f t="shared" si="9"/>
        <v>241411.76560000001</v>
      </c>
      <c r="L102" s="112">
        <f t="shared" si="10"/>
        <v>1512000.0056</v>
      </c>
      <c r="M102" s="112">
        <f t="shared" si="11"/>
        <v>12096000.0448</v>
      </c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</row>
    <row r="103" spans="1:45" s="9" customFormat="1" ht="12.75" customHeight="1" x14ac:dyDescent="0.2">
      <c r="A103" s="110" t="s">
        <v>201</v>
      </c>
      <c r="B103" s="27">
        <v>25174000</v>
      </c>
      <c r="C103" s="28" t="s">
        <v>202</v>
      </c>
      <c r="D103" s="29">
        <v>8</v>
      </c>
      <c r="E103" s="30" t="s">
        <v>11</v>
      </c>
      <c r="F103" s="97">
        <v>196638.66</v>
      </c>
      <c r="G103" s="112">
        <f t="shared" si="6"/>
        <v>37361.345399999998</v>
      </c>
      <c r="H103" s="112">
        <f t="shared" si="7"/>
        <v>234000.00539999999</v>
      </c>
      <c r="I103" s="122">
        <f t="shared" si="8"/>
        <v>1872000.0432</v>
      </c>
      <c r="J103" s="97">
        <v>204201.68</v>
      </c>
      <c r="K103" s="111">
        <f t="shared" si="9"/>
        <v>38798.319199999998</v>
      </c>
      <c r="L103" s="112">
        <f t="shared" si="10"/>
        <v>242999.99919999999</v>
      </c>
      <c r="M103" s="112">
        <f t="shared" si="11"/>
        <v>1943999.9935999999</v>
      </c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</row>
    <row r="104" spans="1:45" s="9" customFormat="1" ht="12.75" customHeight="1" x14ac:dyDescent="0.2">
      <c r="A104" s="110" t="s">
        <v>203</v>
      </c>
      <c r="B104" s="27">
        <v>25174000</v>
      </c>
      <c r="C104" s="28" t="s">
        <v>204</v>
      </c>
      <c r="D104" s="29">
        <v>8</v>
      </c>
      <c r="E104" s="30" t="s">
        <v>11</v>
      </c>
      <c r="F104" s="97">
        <v>133714.29</v>
      </c>
      <c r="G104" s="112">
        <f t="shared" si="6"/>
        <v>25405.715100000001</v>
      </c>
      <c r="H104" s="112">
        <f t="shared" si="7"/>
        <v>159120.00510000001</v>
      </c>
      <c r="I104" s="122">
        <f t="shared" si="8"/>
        <v>1272960.0408000001</v>
      </c>
      <c r="J104" s="97">
        <v>138857.14000000001</v>
      </c>
      <c r="K104" s="111">
        <f t="shared" si="9"/>
        <v>26382.856600000003</v>
      </c>
      <c r="L104" s="112">
        <f t="shared" si="10"/>
        <v>165239.99660000001</v>
      </c>
      <c r="M104" s="112">
        <f t="shared" si="11"/>
        <v>1321919.9728000001</v>
      </c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</row>
    <row r="105" spans="1:45" s="9" customFormat="1" ht="12.75" customHeight="1" x14ac:dyDescent="0.2">
      <c r="A105" s="110" t="s">
        <v>205</v>
      </c>
      <c r="B105" s="27" t="s">
        <v>206</v>
      </c>
      <c r="C105" s="28" t="s">
        <v>207</v>
      </c>
      <c r="D105" s="29">
        <v>8</v>
      </c>
      <c r="E105" s="30" t="s">
        <v>11</v>
      </c>
      <c r="F105" s="97">
        <v>235966.39</v>
      </c>
      <c r="G105" s="112">
        <f t="shared" si="6"/>
        <v>44833.614100000006</v>
      </c>
      <c r="H105" s="112">
        <f t="shared" si="7"/>
        <v>280800.00410000002</v>
      </c>
      <c r="I105" s="122">
        <f t="shared" si="8"/>
        <v>2246400.0328000002</v>
      </c>
      <c r="J105" s="97">
        <v>245042.02</v>
      </c>
      <c r="K105" s="111">
        <f t="shared" si="9"/>
        <v>46557.983800000002</v>
      </c>
      <c r="L105" s="112">
        <f t="shared" si="10"/>
        <v>291600.00380000001</v>
      </c>
      <c r="M105" s="112">
        <f t="shared" si="11"/>
        <v>2332800.0304</v>
      </c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</row>
    <row r="106" spans="1:45" s="9" customFormat="1" ht="12.75" customHeight="1" x14ac:dyDescent="0.2">
      <c r="A106" s="110" t="s">
        <v>208</v>
      </c>
      <c r="B106" s="27" t="s">
        <v>206</v>
      </c>
      <c r="C106" s="28" t="s">
        <v>209</v>
      </c>
      <c r="D106" s="29">
        <v>8</v>
      </c>
      <c r="E106" s="30" t="s">
        <v>11</v>
      </c>
      <c r="F106" s="97">
        <v>2831596.64</v>
      </c>
      <c r="G106" s="112">
        <f t="shared" si="6"/>
        <v>538003.36160000006</v>
      </c>
      <c r="H106" s="112">
        <f t="shared" si="7"/>
        <v>3369600.0016000001</v>
      </c>
      <c r="I106" s="122">
        <f t="shared" si="8"/>
        <v>26956800.012800001</v>
      </c>
      <c r="J106" s="97">
        <v>2940504.2</v>
      </c>
      <c r="K106" s="111">
        <f t="shared" si="9"/>
        <v>558695.79800000007</v>
      </c>
      <c r="L106" s="112">
        <f t="shared" si="10"/>
        <v>3499199.9980000001</v>
      </c>
      <c r="M106" s="112">
        <f t="shared" si="11"/>
        <v>27993599.984000001</v>
      </c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</row>
    <row r="107" spans="1:45" s="9" customFormat="1" ht="12.75" customHeight="1" x14ac:dyDescent="0.2">
      <c r="A107" s="110" t="s">
        <v>210</v>
      </c>
      <c r="B107" s="27" t="s">
        <v>206</v>
      </c>
      <c r="C107" s="28" t="s">
        <v>211</v>
      </c>
      <c r="D107" s="29">
        <v>8</v>
      </c>
      <c r="E107" s="30" t="s">
        <v>11</v>
      </c>
      <c r="F107" s="97">
        <v>346084.03</v>
      </c>
      <c r="G107" s="112">
        <f t="shared" si="6"/>
        <v>65755.965700000001</v>
      </c>
      <c r="H107" s="112">
        <f t="shared" si="7"/>
        <v>411839.99570000003</v>
      </c>
      <c r="I107" s="122">
        <f t="shared" si="8"/>
        <v>3294719.9656000002</v>
      </c>
      <c r="J107" s="97">
        <v>359394.96</v>
      </c>
      <c r="K107" s="111">
        <f t="shared" si="9"/>
        <v>68285.042400000006</v>
      </c>
      <c r="L107" s="112">
        <f t="shared" si="10"/>
        <v>427680.0024</v>
      </c>
      <c r="M107" s="112">
        <f t="shared" si="11"/>
        <v>3421440.0192</v>
      </c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</row>
    <row r="108" spans="1:45" s="9" customFormat="1" ht="12.75" customHeight="1" x14ac:dyDescent="0.2">
      <c r="A108" s="110" t="s">
        <v>212</v>
      </c>
      <c r="B108" s="27" t="s">
        <v>206</v>
      </c>
      <c r="C108" s="28" t="s">
        <v>213</v>
      </c>
      <c r="D108" s="29">
        <v>8</v>
      </c>
      <c r="E108" s="30" t="s">
        <v>11</v>
      </c>
      <c r="F108" s="97">
        <v>440470.59</v>
      </c>
      <c r="G108" s="112">
        <f t="shared" si="6"/>
        <v>83689.412100000001</v>
      </c>
      <c r="H108" s="112">
        <f t="shared" si="7"/>
        <v>524160.00210000004</v>
      </c>
      <c r="I108" s="122">
        <f t="shared" si="8"/>
        <v>4193280.0168000003</v>
      </c>
      <c r="J108" s="97">
        <v>457411.76</v>
      </c>
      <c r="K108" s="111">
        <f t="shared" si="9"/>
        <v>86908.234400000001</v>
      </c>
      <c r="L108" s="112">
        <f t="shared" si="10"/>
        <v>544319.99439999997</v>
      </c>
      <c r="M108" s="112">
        <f t="shared" si="11"/>
        <v>4354559.9551999997</v>
      </c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</row>
    <row r="109" spans="1:45" s="9" customFormat="1" ht="12.75" customHeight="1" x14ac:dyDescent="0.2">
      <c r="A109" s="110" t="s">
        <v>214</v>
      </c>
      <c r="B109" s="27" t="s">
        <v>206</v>
      </c>
      <c r="C109" s="28" t="s">
        <v>215</v>
      </c>
      <c r="D109" s="29">
        <v>8</v>
      </c>
      <c r="E109" s="30" t="s">
        <v>11</v>
      </c>
      <c r="F109" s="97">
        <v>141579.82999999999</v>
      </c>
      <c r="G109" s="112">
        <f t="shared" si="6"/>
        <v>26900.167699999998</v>
      </c>
      <c r="H109" s="112">
        <f t="shared" si="7"/>
        <v>168479.99769999998</v>
      </c>
      <c r="I109" s="122">
        <f t="shared" si="8"/>
        <v>1347839.9815999998</v>
      </c>
      <c r="J109" s="97">
        <v>147025.21</v>
      </c>
      <c r="K109" s="111">
        <f t="shared" si="9"/>
        <v>27934.7899</v>
      </c>
      <c r="L109" s="112">
        <f t="shared" si="10"/>
        <v>174959.9999</v>
      </c>
      <c r="M109" s="112">
        <f t="shared" si="11"/>
        <v>1399679.9992</v>
      </c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</row>
    <row r="110" spans="1:45" s="9" customFormat="1" ht="12.75" customHeight="1" x14ac:dyDescent="0.2">
      <c r="A110" s="110" t="s">
        <v>216</v>
      </c>
      <c r="B110" s="27" t="s">
        <v>206</v>
      </c>
      <c r="C110" s="28" t="s">
        <v>217</v>
      </c>
      <c r="D110" s="29">
        <v>8</v>
      </c>
      <c r="E110" s="30" t="s">
        <v>11</v>
      </c>
      <c r="F110" s="97">
        <v>204504.2</v>
      </c>
      <c r="G110" s="112">
        <f t="shared" si="6"/>
        <v>38855.798000000003</v>
      </c>
      <c r="H110" s="112">
        <f t="shared" si="7"/>
        <v>243359.99800000002</v>
      </c>
      <c r="I110" s="122">
        <f t="shared" si="8"/>
        <v>1946879.9840000002</v>
      </c>
      <c r="J110" s="97">
        <v>212369.75</v>
      </c>
      <c r="K110" s="111">
        <f t="shared" si="9"/>
        <v>40350.252500000002</v>
      </c>
      <c r="L110" s="112">
        <f t="shared" si="10"/>
        <v>252720.0025</v>
      </c>
      <c r="M110" s="112">
        <f t="shared" si="11"/>
        <v>2021760.02</v>
      </c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</row>
    <row r="111" spans="1:45" s="9" customFormat="1" ht="12.75" customHeight="1" x14ac:dyDescent="0.2">
      <c r="A111" s="110" t="s">
        <v>218</v>
      </c>
      <c r="B111" s="27" t="s">
        <v>206</v>
      </c>
      <c r="C111" s="28" t="s">
        <v>219</v>
      </c>
      <c r="D111" s="29">
        <v>8</v>
      </c>
      <c r="E111" s="30" t="s">
        <v>11</v>
      </c>
      <c r="F111" s="97">
        <v>275294.12</v>
      </c>
      <c r="G111" s="112">
        <f t="shared" si="6"/>
        <v>52305.882799999999</v>
      </c>
      <c r="H111" s="112">
        <f t="shared" si="7"/>
        <v>327600.00280000002</v>
      </c>
      <c r="I111" s="122">
        <f t="shared" si="8"/>
        <v>2620800.0224000001</v>
      </c>
      <c r="J111" s="97">
        <v>285882.34999999998</v>
      </c>
      <c r="K111" s="111">
        <f t="shared" si="9"/>
        <v>54317.646499999995</v>
      </c>
      <c r="L111" s="112">
        <f t="shared" si="10"/>
        <v>340199.99649999995</v>
      </c>
      <c r="M111" s="112">
        <f t="shared" si="11"/>
        <v>2721599.9719999996</v>
      </c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</row>
    <row r="112" spans="1:45" s="9" customFormat="1" ht="12.75" customHeight="1" x14ac:dyDescent="0.2">
      <c r="A112" s="110" t="s">
        <v>220</v>
      </c>
      <c r="B112" s="27" t="s">
        <v>206</v>
      </c>
      <c r="C112" s="28" t="s">
        <v>221</v>
      </c>
      <c r="D112" s="29">
        <v>8</v>
      </c>
      <c r="E112" s="30" t="s">
        <v>11</v>
      </c>
      <c r="F112" s="97">
        <v>440470.59</v>
      </c>
      <c r="G112" s="112">
        <f t="shared" si="6"/>
        <v>83689.412100000001</v>
      </c>
      <c r="H112" s="112">
        <f t="shared" si="7"/>
        <v>524160.00210000004</v>
      </c>
      <c r="I112" s="122">
        <f t="shared" si="8"/>
        <v>4193280.0168000003</v>
      </c>
      <c r="J112" s="97">
        <v>457411.76</v>
      </c>
      <c r="K112" s="111">
        <f t="shared" si="9"/>
        <v>86908.234400000001</v>
      </c>
      <c r="L112" s="112">
        <f t="shared" si="10"/>
        <v>544319.99439999997</v>
      </c>
      <c r="M112" s="112">
        <f t="shared" si="11"/>
        <v>4354559.9551999997</v>
      </c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</row>
    <row r="113" spans="1:45" s="9" customFormat="1" ht="12.75" customHeight="1" x14ac:dyDescent="0.2">
      <c r="A113" s="110" t="s">
        <v>222</v>
      </c>
      <c r="B113" s="27" t="s">
        <v>206</v>
      </c>
      <c r="C113" s="28" t="s">
        <v>223</v>
      </c>
      <c r="D113" s="29">
        <v>8</v>
      </c>
      <c r="E113" s="30" t="s">
        <v>11</v>
      </c>
      <c r="F113" s="97">
        <v>424739.5</v>
      </c>
      <c r="G113" s="112">
        <f t="shared" si="6"/>
        <v>80700.505000000005</v>
      </c>
      <c r="H113" s="112">
        <f t="shared" si="7"/>
        <v>505440.005</v>
      </c>
      <c r="I113" s="122">
        <f t="shared" si="8"/>
        <v>4043520.04</v>
      </c>
      <c r="J113" s="97">
        <v>441075.63</v>
      </c>
      <c r="K113" s="111">
        <f t="shared" si="9"/>
        <v>83804.369699999996</v>
      </c>
      <c r="L113" s="112">
        <f t="shared" si="10"/>
        <v>524879.99970000004</v>
      </c>
      <c r="M113" s="112">
        <f t="shared" si="11"/>
        <v>4199039.9976000004</v>
      </c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</row>
    <row r="114" spans="1:45" s="9" customFormat="1" ht="12.75" customHeight="1" x14ac:dyDescent="0.2">
      <c r="A114" s="110" t="s">
        <v>224</v>
      </c>
      <c r="B114" s="27" t="s">
        <v>206</v>
      </c>
      <c r="C114" s="28" t="s">
        <v>225</v>
      </c>
      <c r="D114" s="29">
        <v>8</v>
      </c>
      <c r="E114" s="30" t="s">
        <v>11</v>
      </c>
      <c r="F114" s="97">
        <v>275294.12</v>
      </c>
      <c r="G114" s="112">
        <f t="shared" si="6"/>
        <v>52305.882799999999</v>
      </c>
      <c r="H114" s="112">
        <f t="shared" si="7"/>
        <v>327600.00280000002</v>
      </c>
      <c r="I114" s="122">
        <f t="shared" si="8"/>
        <v>2620800.0224000001</v>
      </c>
      <c r="J114" s="97">
        <v>285882.34999999998</v>
      </c>
      <c r="K114" s="111">
        <f t="shared" si="9"/>
        <v>54317.646499999995</v>
      </c>
      <c r="L114" s="112">
        <f t="shared" si="10"/>
        <v>340199.99649999995</v>
      </c>
      <c r="M114" s="112">
        <f t="shared" si="11"/>
        <v>2721599.9719999996</v>
      </c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</row>
    <row r="115" spans="1:45" s="9" customFormat="1" ht="12.75" customHeight="1" x14ac:dyDescent="0.2">
      <c r="A115" s="110" t="s">
        <v>226</v>
      </c>
      <c r="B115" s="27" t="s">
        <v>206</v>
      </c>
      <c r="C115" s="28" t="s">
        <v>227</v>
      </c>
      <c r="D115" s="29">
        <v>8</v>
      </c>
      <c r="E115" s="30" t="s">
        <v>11</v>
      </c>
      <c r="F115" s="97">
        <v>204504.2</v>
      </c>
      <c r="G115" s="112">
        <f t="shared" si="6"/>
        <v>38855.798000000003</v>
      </c>
      <c r="H115" s="112">
        <f t="shared" si="7"/>
        <v>243359.99800000002</v>
      </c>
      <c r="I115" s="122">
        <f t="shared" si="8"/>
        <v>1946879.9840000002</v>
      </c>
      <c r="J115" s="97">
        <v>212369.75</v>
      </c>
      <c r="K115" s="111">
        <f t="shared" si="9"/>
        <v>40350.252500000002</v>
      </c>
      <c r="L115" s="112">
        <f t="shared" si="10"/>
        <v>252720.0025</v>
      </c>
      <c r="M115" s="112">
        <f t="shared" si="11"/>
        <v>2021760.02</v>
      </c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</row>
    <row r="116" spans="1:45" s="9" customFormat="1" ht="12.75" customHeight="1" x14ac:dyDescent="0.2">
      <c r="A116" s="110" t="s">
        <v>228</v>
      </c>
      <c r="B116" s="27" t="s">
        <v>206</v>
      </c>
      <c r="C116" s="28" t="s">
        <v>229</v>
      </c>
      <c r="D116" s="29">
        <v>8</v>
      </c>
      <c r="E116" s="30" t="s">
        <v>11</v>
      </c>
      <c r="F116" s="97">
        <v>47193.279999999999</v>
      </c>
      <c r="G116" s="112">
        <f t="shared" si="6"/>
        <v>8966.7232000000004</v>
      </c>
      <c r="H116" s="112">
        <f t="shared" si="7"/>
        <v>56160.003199999999</v>
      </c>
      <c r="I116" s="122">
        <f t="shared" si="8"/>
        <v>449280.02559999999</v>
      </c>
      <c r="J116" s="97">
        <v>49008.4</v>
      </c>
      <c r="K116" s="111">
        <f t="shared" si="9"/>
        <v>9311.5959999999995</v>
      </c>
      <c r="L116" s="112">
        <f t="shared" si="10"/>
        <v>58319.995999999999</v>
      </c>
      <c r="M116" s="112">
        <f t="shared" si="11"/>
        <v>466559.96799999999</v>
      </c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</row>
    <row r="117" spans="1:45" s="9" customFormat="1" ht="12.75" customHeight="1" x14ac:dyDescent="0.2">
      <c r="A117" s="110" t="s">
        <v>230</v>
      </c>
      <c r="B117" s="27" t="s">
        <v>206</v>
      </c>
      <c r="C117" s="28" t="s">
        <v>231</v>
      </c>
      <c r="D117" s="29">
        <v>8</v>
      </c>
      <c r="E117" s="30" t="s">
        <v>11</v>
      </c>
      <c r="F117" s="97">
        <v>188773.11</v>
      </c>
      <c r="G117" s="112">
        <f t="shared" si="6"/>
        <v>35866.890899999999</v>
      </c>
      <c r="H117" s="112">
        <f t="shared" si="7"/>
        <v>224640.00089999998</v>
      </c>
      <c r="I117" s="122">
        <f t="shared" si="8"/>
        <v>1797120.0071999999</v>
      </c>
      <c r="J117" s="97">
        <v>196033.61</v>
      </c>
      <c r="K117" s="111">
        <f t="shared" si="9"/>
        <v>37246.385900000001</v>
      </c>
      <c r="L117" s="112">
        <f t="shared" si="10"/>
        <v>233279.99589999998</v>
      </c>
      <c r="M117" s="112">
        <f t="shared" si="11"/>
        <v>1866239.9671999998</v>
      </c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</row>
    <row r="118" spans="1:45" s="9" customFormat="1" ht="12.75" customHeight="1" x14ac:dyDescent="0.2">
      <c r="A118" s="110" t="s">
        <v>232</v>
      </c>
      <c r="B118" s="27" t="s">
        <v>206</v>
      </c>
      <c r="C118" s="28" t="s">
        <v>233</v>
      </c>
      <c r="D118" s="29">
        <v>8</v>
      </c>
      <c r="E118" s="30" t="s">
        <v>11</v>
      </c>
      <c r="F118" s="97">
        <v>174789.92</v>
      </c>
      <c r="G118" s="112">
        <f t="shared" si="6"/>
        <v>33210.084800000004</v>
      </c>
      <c r="H118" s="112">
        <f t="shared" si="7"/>
        <v>208000.00480000002</v>
      </c>
      <c r="I118" s="122">
        <f t="shared" si="8"/>
        <v>1664000.0384000002</v>
      </c>
      <c r="J118" s="97">
        <v>181512.61</v>
      </c>
      <c r="K118" s="111">
        <f t="shared" si="9"/>
        <v>34487.395899999996</v>
      </c>
      <c r="L118" s="112">
        <f t="shared" si="10"/>
        <v>216000.00589999999</v>
      </c>
      <c r="M118" s="112">
        <f t="shared" si="11"/>
        <v>1728000.0471999999</v>
      </c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</row>
    <row r="119" spans="1:45" s="9" customFormat="1" ht="12.75" customHeight="1" x14ac:dyDescent="0.2">
      <c r="A119" s="110" t="s">
        <v>234</v>
      </c>
      <c r="B119" s="27" t="s">
        <v>206</v>
      </c>
      <c r="C119" s="28" t="s">
        <v>235</v>
      </c>
      <c r="D119" s="29">
        <v>8</v>
      </c>
      <c r="E119" s="30" t="s">
        <v>11</v>
      </c>
      <c r="F119" s="97">
        <v>52436.97</v>
      </c>
      <c r="G119" s="112">
        <f t="shared" si="6"/>
        <v>9963.0243000000009</v>
      </c>
      <c r="H119" s="112">
        <f t="shared" si="7"/>
        <v>62399.994300000006</v>
      </c>
      <c r="I119" s="122">
        <f t="shared" si="8"/>
        <v>499199.95440000005</v>
      </c>
      <c r="J119" s="97">
        <v>54453.78</v>
      </c>
      <c r="K119" s="111">
        <f t="shared" si="9"/>
        <v>10346.218199999999</v>
      </c>
      <c r="L119" s="112">
        <f t="shared" si="10"/>
        <v>64799.998200000002</v>
      </c>
      <c r="M119" s="112">
        <f t="shared" si="11"/>
        <v>518399.98560000001</v>
      </c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</row>
    <row r="120" spans="1:45" s="9" customFormat="1" ht="12.75" customHeight="1" x14ac:dyDescent="0.2">
      <c r="A120" s="110" t="s">
        <v>236</v>
      </c>
      <c r="B120" s="27" t="s">
        <v>206</v>
      </c>
      <c r="C120" s="28" t="s">
        <v>237</v>
      </c>
      <c r="D120" s="29">
        <v>8</v>
      </c>
      <c r="E120" s="30" t="s">
        <v>11</v>
      </c>
      <c r="F120" s="97">
        <v>44047.06</v>
      </c>
      <c r="G120" s="112">
        <f t="shared" si="6"/>
        <v>8368.9413999999997</v>
      </c>
      <c r="H120" s="112">
        <f t="shared" si="7"/>
        <v>52416.001399999994</v>
      </c>
      <c r="I120" s="122">
        <f t="shared" si="8"/>
        <v>419328.01119999995</v>
      </c>
      <c r="J120" s="97">
        <v>45741.18</v>
      </c>
      <c r="K120" s="111">
        <f t="shared" si="9"/>
        <v>8690.8242000000009</v>
      </c>
      <c r="L120" s="112">
        <f t="shared" si="10"/>
        <v>54432.004200000003</v>
      </c>
      <c r="M120" s="112">
        <f t="shared" si="11"/>
        <v>435456.03360000002</v>
      </c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</row>
    <row r="121" spans="1:45" s="9" customFormat="1" ht="12.75" customHeight="1" x14ac:dyDescent="0.2">
      <c r="A121" s="110" t="s">
        <v>238</v>
      </c>
      <c r="B121" s="27" t="s">
        <v>206</v>
      </c>
      <c r="C121" s="28" t="s">
        <v>239</v>
      </c>
      <c r="D121" s="29">
        <v>8</v>
      </c>
      <c r="E121" s="30" t="s">
        <v>11</v>
      </c>
      <c r="F121" s="97">
        <v>86521.01</v>
      </c>
      <c r="G121" s="112">
        <f t="shared" si="6"/>
        <v>16438.991900000001</v>
      </c>
      <c r="H121" s="112">
        <f t="shared" si="7"/>
        <v>102960.0019</v>
      </c>
      <c r="I121" s="122">
        <f t="shared" si="8"/>
        <v>823680.01520000002</v>
      </c>
      <c r="J121" s="97">
        <v>89848.74</v>
      </c>
      <c r="K121" s="111">
        <f t="shared" si="9"/>
        <v>17071.260600000001</v>
      </c>
      <c r="L121" s="112">
        <f t="shared" si="10"/>
        <v>106920.0006</v>
      </c>
      <c r="M121" s="112">
        <f t="shared" si="11"/>
        <v>855360.0048</v>
      </c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</row>
    <row r="122" spans="1:45" s="9" customFormat="1" ht="12.75" customHeight="1" x14ac:dyDescent="0.2">
      <c r="A122" s="110" t="s">
        <v>240</v>
      </c>
      <c r="B122" s="27" t="s">
        <v>206</v>
      </c>
      <c r="C122" s="28" t="s">
        <v>241</v>
      </c>
      <c r="D122" s="29">
        <v>8</v>
      </c>
      <c r="E122" s="30" t="s">
        <v>11</v>
      </c>
      <c r="F122" s="97">
        <v>133714.29</v>
      </c>
      <c r="G122" s="112">
        <f t="shared" si="6"/>
        <v>25405.715100000001</v>
      </c>
      <c r="H122" s="112">
        <f t="shared" si="7"/>
        <v>159120.00510000001</v>
      </c>
      <c r="I122" s="122">
        <f t="shared" si="8"/>
        <v>1272960.0408000001</v>
      </c>
      <c r="J122" s="97">
        <v>138857.14000000001</v>
      </c>
      <c r="K122" s="111">
        <f t="shared" si="9"/>
        <v>26382.856600000003</v>
      </c>
      <c r="L122" s="112">
        <f t="shared" si="10"/>
        <v>165239.99660000001</v>
      </c>
      <c r="M122" s="112">
        <f t="shared" si="11"/>
        <v>1321919.9728000001</v>
      </c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</row>
    <row r="123" spans="1:45" s="9" customFormat="1" ht="12.75" customHeight="1" x14ac:dyDescent="0.2">
      <c r="A123" s="110" t="s">
        <v>242</v>
      </c>
      <c r="B123" s="27" t="s">
        <v>206</v>
      </c>
      <c r="C123" s="28" t="s">
        <v>243</v>
      </c>
      <c r="D123" s="29">
        <v>8</v>
      </c>
      <c r="E123" s="30" t="s">
        <v>11</v>
      </c>
      <c r="F123" s="97">
        <v>136860.5</v>
      </c>
      <c r="G123" s="112">
        <f t="shared" si="6"/>
        <v>26003.494999999999</v>
      </c>
      <c r="H123" s="112">
        <f t="shared" si="7"/>
        <v>162863.995</v>
      </c>
      <c r="I123" s="122">
        <f t="shared" si="8"/>
        <v>1302911.96</v>
      </c>
      <c r="J123" s="97">
        <v>142124.37</v>
      </c>
      <c r="K123" s="111">
        <f t="shared" si="9"/>
        <v>27003.630300000001</v>
      </c>
      <c r="L123" s="112">
        <f t="shared" si="10"/>
        <v>169128.00029999999</v>
      </c>
      <c r="M123" s="112">
        <f t="shared" si="11"/>
        <v>1353024.0023999999</v>
      </c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</row>
    <row r="124" spans="1:45" s="9" customFormat="1" ht="12.75" customHeight="1" x14ac:dyDescent="0.2">
      <c r="A124" s="110" t="s">
        <v>244</v>
      </c>
      <c r="B124" s="27" t="s">
        <v>206</v>
      </c>
      <c r="C124" s="28" t="s">
        <v>245</v>
      </c>
      <c r="D124" s="29">
        <v>8</v>
      </c>
      <c r="E124" s="30" t="s">
        <v>11</v>
      </c>
      <c r="F124" s="97">
        <v>393277.31</v>
      </c>
      <c r="G124" s="112">
        <f t="shared" si="6"/>
        <v>74722.688899999994</v>
      </c>
      <c r="H124" s="112">
        <f t="shared" si="7"/>
        <v>467999.99890000001</v>
      </c>
      <c r="I124" s="122">
        <f t="shared" si="8"/>
        <v>3743999.9912</v>
      </c>
      <c r="J124" s="97">
        <v>408403.36</v>
      </c>
      <c r="K124" s="111">
        <f t="shared" si="9"/>
        <v>77596.638399999996</v>
      </c>
      <c r="L124" s="112">
        <f t="shared" si="10"/>
        <v>485999.99839999998</v>
      </c>
      <c r="M124" s="112">
        <f t="shared" si="11"/>
        <v>3887999.9871999999</v>
      </c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</row>
    <row r="125" spans="1:45" s="9" customFormat="1" ht="12.75" customHeight="1" x14ac:dyDescent="0.2">
      <c r="A125" s="110" t="s">
        <v>246</v>
      </c>
      <c r="B125" s="27" t="s">
        <v>206</v>
      </c>
      <c r="C125" s="28" t="s">
        <v>247</v>
      </c>
      <c r="D125" s="29">
        <v>8</v>
      </c>
      <c r="E125" s="30" t="s">
        <v>11</v>
      </c>
      <c r="F125" s="97">
        <v>1747899.16</v>
      </c>
      <c r="G125" s="112">
        <f t="shared" si="6"/>
        <v>332100.84039999999</v>
      </c>
      <c r="H125" s="112">
        <f t="shared" si="7"/>
        <v>2080000.0003999998</v>
      </c>
      <c r="I125" s="122">
        <f t="shared" si="8"/>
        <v>16640000.003199998</v>
      </c>
      <c r="J125" s="97">
        <v>1815126.05</v>
      </c>
      <c r="K125" s="111">
        <f t="shared" si="9"/>
        <v>344873.94949999999</v>
      </c>
      <c r="L125" s="112">
        <f t="shared" si="10"/>
        <v>2159999.9994999999</v>
      </c>
      <c r="M125" s="112">
        <f t="shared" si="11"/>
        <v>17279999.995999999</v>
      </c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</row>
    <row r="126" spans="1:45" s="9" customFormat="1" ht="12.75" customHeight="1" x14ac:dyDescent="0.2">
      <c r="A126" s="110" t="s">
        <v>248</v>
      </c>
      <c r="B126" s="27" t="s">
        <v>206</v>
      </c>
      <c r="C126" s="28" t="s">
        <v>249</v>
      </c>
      <c r="D126" s="29">
        <v>8</v>
      </c>
      <c r="E126" s="30" t="s">
        <v>11</v>
      </c>
      <c r="F126" s="97">
        <v>346084.03</v>
      </c>
      <c r="G126" s="112">
        <f t="shared" si="6"/>
        <v>65755.965700000001</v>
      </c>
      <c r="H126" s="112">
        <f t="shared" si="7"/>
        <v>411839.99570000003</v>
      </c>
      <c r="I126" s="122">
        <f t="shared" si="8"/>
        <v>3294719.9656000002</v>
      </c>
      <c r="J126" s="97">
        <v>359394.96</v>
      </c>
      <c r="K126" s="111">
        <f t="shared" si="9"/>
        <v>68285.042400000006</v>
      </c>
      <c r="L126" s="112">
        <f t="shared" si="10"/>
        <v>427680.0024</v>
      </c>
      <c r="M126" s="112">
        <f t="shared" si="11"/>
        <v>3421440.0192</v>
      </c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</row>
    <row r="127" spans="1:45" s="9" customFormat="1" ht="12.75" customHeight="1" x14ac:dyDescent="0.2">
      <c r="A127" s="110" t="s">
        <v>250</v>
      </c>
      <c r="B127" s="27" t="s">
        <v>206</v>
      </c>
      <c r="C127" s="28" t="s">
        <v>251</v>
      </c>
      <c r="D127" s="29">
        <v>8</v>
      </c>
      <c r="E127" s="30" t="s">
        <v>11</v>
      </c>
      <c r="F127" s="97">
        <v>377546.22</v>
      </c>
      <c r="G127" s="112">
        <f t="shared" si="6"/>
        <v>71733.781799999997</v>
      </c>
      <c r="H127" s="112">
        <f t="shared" si="7"/>
        <v>449280.00179999997</v>
      </c>
      <c r="I127" s="122">
        <f t="shared" si="8"/>
        <v>3594240.0143999998</v>
      </c>
      <c r="J127" s="97">
        <v>392067.23</v>
      </c>
      <c r="K127" s="111">
        <f t="shared" si="9"/>
        <v>74492.773699999991</v>
      </c>
      <c r="L127" s="112">
        <f t="shared" si="10"/>
        <v>466560.0037</v>
      </c>
      <c r="M127" s="112">
        <f t="shared" si="11"/>
        <v>3732480.0296</v>
      </c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</row>
    <row r="128" spans="1:45" s="9" customFormat="1" ht="12.75" customHeight="1" x14ac:dyDescent="0.2">
      <c r="A128" s="110" t="s">
        <v>252</v>
      </c>
      <c r="B128" s="27" t="s">
        <v>206</v>
      </c>
      <c r="C128" s="28" t="s">
        <v>253</v>
      </c>
      <c r="D128" s="29">
        <v>8</v>
      </c>
      <c r="E128" s="30" t="s">
        <v>11</v>
      </c>
      <c r="F128" s="97">
        <v>377546.22</v>
      </c>
      <c r="G128" s="112">
        <f t="shared" si="6"/>
        <v>71733.781799999997</v>
      </c>
      <c r="H128" s="112">
        <f t="shared" si="7"/>
        <v>449280.00179999997</v>
      </c>
      <c r="I128" s="122">
        <f t="shared" si="8"/>
        <v>3594240.0143999998</v>
      </c>
      <c r="J128" s="97">
        <v>392067.23</v>
      </c>
      <c r="K128" s="111">
        <f t="shared" si="9"/>
        <v>74492.773699999991</v>
      </c>
      <c r="L128" s="112">
        <f t="shared" si="10"/>
        <v>466560.0037</v>
      </c>
      <c r="M128" s="112">
        <f t="shared" si="11"/>
        <v>3732480.0296</v>
      </c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</row>
    <row r="129" spans="1:45" s="9" customFormat="1" ht="12.75" customHeight="1" x14ac:dyDescent="0.2">
      <c r="A129" s="110" t="s">
        <v>254</v>
      </c>
      <c r="B129" s="27" t="s">
        <v>206</v>
      </c>
      <c r="C129" s="28" t="s">
        <v>255</v>
      </c>
      <c r="D129" s="29">
        <v>8</v>
      </c>
      <c r="E129" s="30" t="s">
        <v>11</v>
      </c>
      <c r="F129" s="97">
        <v>393277.31</v>
      </c>
      <c r="G129" s="112">
        <f t="shared" si="6"/>
        <v>74722.688899999994</v>
      </c>
      <c r="H129" s="112">
        <f t="shared" si="7"/>
        <v>467999.99890000001</v>
      </c>
      <c r="I129" s="122">
        <f t="shared" si="8"/>
        <v>3743999.9912</v>
      </c>
      <c r="J129" s="97">
        <v>408403.36</v>
      </c>
      <c r="K129" s="111">
        <f t="shared" si="9"/>
        <v>77596.638399999996</v>
      </c>
      <c r="L129" s="112">
        <f t="shared" si="10"/>
        <v>485999.99839999998</v>
      </c>
      <c r="M129" s="112">
        <f t="shared" si="11"/>
        <v>3887999.9871999999</v>
      </c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</row>
    <row r="130" spans="1:45" s="9" customFormat="1" ht="12.75" customHeight="1" x14ac:dyDescent="0.2">
      <c r="A130" s="110" t="s">
        <v>256</v>
      </c>
      <c r="B130" s="27" t="s">
        <v>206</v>
      </c>
      <c r="C130" s="28" t="s">
        <v>257</v>
      </c>
      <c r="D130" s="29">
        <v>8</v>
      </c>
      <c r="E130" s="30" t="s">
        <v>11</v>
      </c>
      <c r="F130" s="97">
        <v>524369.75</v>
      </c>
      <c r="G130" s="112">
        <f t="shared" si="6"/>
        <v>99630.252500000002</v>
      </c>
      <c r="H130" s="112">
        <f t="shared" si="7"/>
        <v>624000.00249999994</v>
      </c>
      <c r="I130" s="122">
        <f t="shared" si="8"/>
        <v>4992000.0199999996</v>
      </c>
      <c r="J130" s="97">
        <v>544537.81999999995</v>
      </c>
      <c r="K130" s="111">
        <f t="shared" si="9"/>
        <v>103462.18579999999</v>
      </c>
      <c r="L130" s="112">
        <f t="shared" si="10"/>
        <v>648000.00579999993</v>
      </c>
      <c r="M130" s="112">
        <f t="shared" si="11"/>
        <v>5184000.0463999994</v>
      </c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</row>
    <row r="131" spans="1:45" s="9" customFormat="1" ht="12.75" customHeight="1" x14ac:dyDescent="0.2">
      <c r="A131" s="110" t="s">
        <v>258</v>
      </c>
      <c r="B131" s="27" t="s">
        <v>206</v>
      </c>
      <c r="C131" s="28" t="s">
        <v>259</v>
      </c>
      <c r="D131" s="29">
        <v>8</v>
      </c>
      <c r="E131" s="30" t="s">
        <v>11</v>
      </c>
      <c r="F131" s="97">
        <v>503394.96</v>
      </c>
      <c r="G131" s="112">
        <f t="shared" si="6"/>
        <v>95645.042400000006</v>
      </c>
      <c r="H131" s="112">
        <f t="shared" si="7"/>
        <v>599040.0024</v>
      </c>
      <c r="I131" s="122">
        <f t="shared" si="8"/>
        <v>4792320.0192</v>
      </c>
      <c r="J131" s="97">
        <v>522756.3</v>
      </c>
      <c r="K131" s="111">
        <f t="shared" si="9"/>
        <v>99323.697</v>
      </c>
      <c r="L131" s="112">
        <f t="shared" si="10"/>
        <v>622079.99699999997</v>
      </c>
      <c r="M131" s="112">
        <f t="shared" si="11"/>
        <v>4976639.9759999998</v>
      </c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</row>
    <row r="132" spans="1:45" s="9" customFormat="1" ht="12.75" customHeight="1" x14ac:dyDescent="0.2">
      <c r="A132" s="110" t="s">
        <v>260</v>
      </c>
      <c r="B132" s="27" t="s">
        <v>206</v>
      </c>
      <c r="C132" s="28" t="s">
        <v>261</v>
      </c>
      <c r="D132" s="29">
        <v>8</v>
      </c>
      <c r="E132" s="30" t="s">
        <v>11</v>
      </c>
      <c r="F132" s="97">
        <v>436974.79</v>
      </c>
      <c r="G132" s="112">
        <f t="shared" si="6"/>
        <v>83025.210099999997</v>
      </c>
      <c r="H132" s="112">
        <f t="shared" si="7"/>
        <v>520000.00009999995</v>
      </c>
      <c r="I132" s="122">
        <f t="shared" si="8"/>
        <v>4160000.0007999996</v>
      </c>
      <c r="J132" s="97">
        <v>453781.51</v>
      </c>
      <c r="K132" s="111">
        <f t="shared" si="9"/>
        <v>86218.486900000004</v>
      </c>
      <c r="L132" s="112">
        <f t="shared" si="10"/>
        <v>539999.99690000003</v>
      </c>
      <c r="M132" s="112">
        <f t="shared" si="11"/>
        <v>4319999.9752000002</v>
      </c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</row>
    <row r="133" spans="1:45" s="9" customFormat="1" ht="12.75" customHeight="1" x14ac:dyDescent="0.2">
      <c r="A133" s="110" t="s">
        <v>262</v>
      </c>
      <c r="B133" s="27" t="s">
        <v>206</v>
      </c>
      <c r="C133" s="28" t="s">
        <v>263</v>
      </c>
      <c r="D133" s="29">
        <v>8</v>
      </c>
      <c r="E133" s="30" t="s">
        <v>11</v>
      </c>
      <c r="F133" s="97">
        <v>70789.919999999998</v>
      </c>
      <c r="G133" s="112">
        <f t="shared" si="6"/>
        <v>13450.084800000001</v>
      </c>
      <c r="H133" s="112">
        <f t="shared" si="7"/>
        <v>84240.004799999995</v>
      </c>
      <c r="I133" s="122">
        <f t="shared" si="8"/>
        <v>673920.03839999996</v>
      </c>
      <c r="J133" s="97">
        <v>73512.61</v>
      </c>
      <c r="K133" s="111">
        <f t="shared" si="9"/>
        <v>13967.3959</v>
      </c>
      <c r="L133" s="112">
        <f t="shared" si="10"/>
        <v>87480.005900000004</v>
      </c>
      <c r="M133" s="112">
        <f t="shared" si="11"/>
        <v>699840.04720000003</v>
      </c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</row>
    <row r="134" spans="1:45" s="9" customFormat="1" ht="12.75" customHeight="1" x14ac:dyDescent="0.2">
      <c r="A134" s="110" t="s">
        <v>264</v>
      </c>
      <c r="B134" s="27" t="s">
        <v>206</v>
      </c>
      <c r="C134" s="28" t="s">
        <v>265</v>
      </c>
      <c r="D134" s="29">
        <v>8</v>
      </c>
      <c r="E134" s="30" t="s">
        <v>11</v>
      </c>
      <c r="F134" s="97">
        <v>180907.56</v>
      </c>
      <c r="G134" s="112">
        <f t="shared" si="6"/>
        <v>34372.436399999999</v>
      </c>
      <c r="H134" s="112">
        <f t="shared" si="7"/>
        <v>215279.9964</v>
      </c>
      <c r="I134" s="122">
        <f t="shared" si="8"/>
        <v>1722239.9712</v>
      </c>
      <c r="J134" s="97">
        <v>187865.55</v>
      </c>
      <c r="K134" s="111">
        <f t="shared" si="9"/>
        <v>35694.4545</v>
      </c>
      <c r="L134" s="112">
        <f t="shared" si="10"/>
        <v>223560.00449999998</v>
      </c>
      <c r="M134" s="112">
        <f t="shared" si="11"/>
        <v>1788480.0359999998</v>
      </c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</row>
    <row r="135" spans="1:45" s="9" customFormat="1" ht="12.75" customHeight="1" x14ac:dyDescent="0.2">
      <c r="A135" s="110" t="s">
        <v>266</v>
      </c>
      <c r="B135" s="27" t="s">
        <v>206</v>
      </c>
      <c r="C135" s="28" t="s">
        <v>267</v>
      </c>
      <c r="D135" s="29">
        <v>8</v>
      </c>
      <c r="E135" s="30" t="s">
        <v>11</v>
      </c>
      <c r="F135" s="97">
        <v>133714.29</v>
      </c>
      <c r="G135" s="112">
        <f t="shared" si="6"/>
        <v>25405.715100000001</v>
      </c>
      <c r="H135" s="112">
        <f t="shared" si="7"/>
        <v>159120.00510000001</v>
      </c>
      <c r="I135" s="122">
        <f t="shared" si="8"/>
        <v>1272960.0408000001</v>
      </c>
      <c r="J135" s="97">
        <v>138857.14000000001</v>
      </c>
      <c r="K135" s="111">
        <f t="shared" si="9"/>
        <v>26382.856600000003</v>
      </c>
      <c r="L135" s="112">
        <f t="shared" si="10"/>
        <v>165239.99660000001</v>
      </c>
      <c r="M135" s="112">
        <f t="shared" si="11"/>
        <v>1321919.9728000001</v>
      </c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</row>
    <row r="136" spans="1:45" s="9" customFormat="1" ht="12.75" customHeight="1" x14ac:dyDescent="0.2">
      <c r="A136" s="110" t="s">
        <v>268</v>
      </c>
      <c r="B136" s="27" t="s">
        <v>206</v>
      </c>
      <c r="C136" s="28" t="s">
        <v>269</v>
      </c>
      <c r="D136" s="29">
        <v>8</v>
      </c>
      <c r="E136" s="30" t="s">
        <v>11</v>
      </c>
      <c r="F136" s="97">
        <v>102252.1</v>
      </c>
      <c r="G136" s="112">
        <f t="shared" si="6"/>
        <v>19427.899000000001</v>
      </c>
      <c r="H136" s="112">
        <f t="shared" si="7"/>
        <v>121679.99900000001</v>
      </c>
      <c r="I136" s="122">
        <f t="shared" si="8"/>
        <v>973439.99200000009</v>
      </c>
      <c r="J136" s="97">
        <v>106184.87</v>
      </c>
      <c r="K136" s="111">
        <f t="shared" si="9"/>
        <v>20175.1253</v>
      </c>
      <c r="L136" s="112">
        <f t="shared" si="10"/>
        <v>126359.9953</v>
      </c>
      <c r="M136" s="112">
        <f t="shared" si="11"/>
        <v>1010879.9624</v>
      </c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</row>
    <row r="137" spans="1:45" s="9" customFormat="1" ht="12.75" customHeight="1" x14ac:dyDescent="0.2">
      <c r="A137" s="110" t="s">
        <v>270</v>
      </c>
      <c r="B137" s="27" t="s">
        <v>206</v>
      </c>
      <c r="C137" s="28" t="s">
        <v>271</v>
      </c>
      <c r="D137" s="29">
        <v>8</v>
      </c>
      <c r="E137" s="30" t="s">
        <v>11</v>
      </c>
      <c r="F137" s="97">
        <v>34957.980000000003</v>
      </c>
      <c r="G137" s="112">
        <f t="shared" ref="G137:G200" si="12">F137*19%</f>
        <v>6642.0162000000009</v>
      </c>
      <c r="H137" s="112">
        <f t="shared" ref="H137:H200" si="13">F137+G137</f>
        <v>41599.996200000001</v>
      </c>
      <c r="I137" s="122">
        <f t="shared" ref="I137:I200" si="14">H137*D137</f>
        <v>332799.96960000001</v>
      </c>
      <c r="J137" s="97">
        <v>36302.519999999997</v>
      </c>
      <c r="K137" s="111">
        <f t="shared" ref="K137:K200" si="15">J137*19%</f>
        <v>6897.4787999999999</v>
      </c>
      <c r="L137" s="112">
        <f t="shared" ref="L137:L200" si="16">J137+K137</f>
        <v>43199.998799999994</v>
      </c>
      <c r="M137" s="112">
        <f t="shared" ref="M137:M200" si="17">L137*D137</f>
        <v>345599.99039999995</v>
      </c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</row>
    <row r="138" spans="1:45" s="9" customFormat="1" ht="12.75" customHeight="1" x14ac:dyDescent="0.2">
      <c r="A138" s="110" t="s">
        <v>272</v>
      </c>
      <c r="B138" s="27" t="s">
        <v>206</v>
      </c>
      <c r="C138" s="28" t="s">
        <v>273</v>
      </c>
      <c r="D138" s="29">
        <v>8</v>
      </c>
      <c r="E138" s="30" t="s">
        <v>11</v>
      </c>
      <c r="F138" s="97">
        <v>62924.37</v>
      </c>
      <c r="G138" s="112">
        <f t="shared" si="12"/>
        <v>11955.630300000001</v>
      </c>
      <c r="H138" s="112">
        <f t="shared" si="13"/>
        <v>74880.0003</v>
      </c>
      <c r="I138" s="122">
        <f t="shared" si="14"/>
        <v>599040.0024</v>
      </c>
      <c r="J138" s="97">
        <v>65344.54</v>
      </c>
      <c r="K138" s="111">
        <f t="shared" si="15"/>
        <v>12415.462600000001</v>
      </c>
      <c r="L138" s="112">
        <f t="shared" si="16"/>
        <v>77760.002600000007</v>
      </c>
      <c r="M138" s="112">
        <f t="shared" si="17"/>
        <v>622080.02080000006</v>
      </c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</row>
    <row r="139" spans="1:45" s="9" customFormat="1" ht="12.75" customHeight="1" x14ac:dyDescent="0.2">
      <c r="A139" s="110" t="s">
        <v>274</v>
      </c>
      <c r="B139" s="27" t="s">
        <v>206</v>
      </c>
      <c r="C139" s="28" t="s">
        <v>275</v>
      </c>
      <c r="D139" s="29">
        <v>8</v>
      </c>
      <c r="E139" s="30" t="s">
        <v>11</v>
      </c>
      <c r="F139" s="97">
        <v>436974.79</v>
      </c>
      <c r="G139" s="112">
        <f t="shared" si="12"/>
        <v>83025.210099999997</v>
      </c>
      <c r="H139" s="112">
        <f t="shared" si="13"/>
        <v>520000.00009999995</v>
      </c>
      <c r="I139" s="122">
        <f t="shared" si="14"/>
        <v>4160000.0007999996</v>
      </c>
      <c r="J139" s="97">
        <v>453781.51</v>
      </c>
      <c r="K139" s="111">
        <f t="shared" si="15"/>
        <v>86218.486900000004</v>
      </c>
      <c r="L139" s="112">
        <f t="shared" si="16"/>
        <v>539999.99690000003</v>
      </c>
      <c r="M139" s="112">
        <f t="shared" si="17"/>
        <v>4319999.9752000002</v>
      </c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</row>
    <row r="140" spans="1:45" s="9" customFormat="1" ht="12.75" customHeight="1" x14ac:dyDescent="0.2">
      <c r="A140" s="110" t="s">
        <v>276</v>
      </c>
      <c r="B140" s="27" t="s">
        <v>206</v>
      </c>
      <c r="C140" s="28" t="s">
        <v>277</v>
      </c>
      <c r="D140" s="29">
        <v>8</v>
      </c>
      <c r="E140" s="30" t="s">
        <v>11</v>
      </c>
      <c r="F140" s="97">
        <v>699159.66</v>
      </c>
      <c r="G140" s="112">
        <f t="shared" si="12"/>
        <v>132840.33540000001</v>
      </c>
      <c r="H140" s="112">
        <f t="shared" si="13"/>
        <v>831999.99540000001</v>
      </c>
      <c r="I140" s="122">
        <f t="shared" si="14"/>
        <v>6655999.9632000001</v>
      </c>
      <c r="J140" s="97">
        <v>726050.42</v>
      </c>
      <c r="K140" s="111">
        <f t="shared" si="15"/>
        <v>137949.57980000001</v>
      </c>
      <c r="L140" s="112">
        <f t="shared" si="16"/>
        <v>863999.99980000011</v>
      </c>
      <c r="M140" s="112">
        <f t="shared" si="17"/>
        <v>6911999.9984000009</v>
      </c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</row>
    <row r="141" spans="1:45" s="9" customFormat="1" ht="12.75" customHeight="1" x14ac:dyDescent="0.2">
      <c r="A141" s="110" t="s">
        <v>278</v>
      </c>
      <c r="B141" s="27" t="s">
        <v>206</v>
      </c>
      <c r="C141" s="28" t="s">
        <v>279</v>
      </c>
      <c r="D141" s="29">
        <v>8</v>
      </c>
      <c r="E141" s="30" t="s">
        <v>11</v>
      </c>
      <c r="F141" s="97">
        <v>244705.88</v>
      </c>
      <c r="G141" s="112">
        <f t="shared" si="12"/>
        <v>46494.117200000001</v>
      </c>
      <c r="H141" s="112">
        <f t="shared" si="13"/>
        <v>291199.99719999998</v>
      </c>
      <c r="I141" s="122">
        <f t="shared" si="14"/>
        <v>2329599.9775999999</v>
      </c>
      <c r="J141" s="97">
        <v>254117.65</v>
      </c>
      <c r="K141" s="111">
        <f t="shared" si="15"/>
        <v>48282.353499999997</v>
      </c>
      <c r="L141" s="112">
        <f t="shared" si="16"/>
        <v>302400.00349999999</v>
      </c>
      <c r="M141" s="112">
        <f t="shared" si="17"/>
        <v>2419200.0279999999</v>
      </c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</row>
    <row r="142" spans="1:45" s="9" customFormat="1" ht="12.75" customHeight="1" x14ac:dyDescent="0.2">
      <c r="A142" s="110" t="s">
        <v>280</v>
      </c>
      <c r="B142" s="27" t="s">
        <v>206</v>
      </c>
      <c r="C142" s="28" t="s">
        <v>281</v>
      </c>
      <c r="D142" s="29">
        <v>8</v>
      </c>
      <c r="E142" s="30" t="s">
        <v>11</v>
      </c>
      <c r="F142" s="97">
        <v>43697.48</v>
      </c>
      <c r="G142" s="112">
        <f t="shared" si="12"/>
        <v>8302.521200000001</v>
      </c>
      <c r="H142" s="112">
        <f t="shared" si="13"/>
        <v>52000.001200000006</v>
      </c>
      <c r="I142" s="122">
        <f t="shared" si="14"/>
        <v>416000.00960000005</v>
      </c>
      <c r="J142" s="97">
        <v>45378.15</v>
      </c>
      <c r="K142" s="111">
        <f t="shared" si="15"/>
        <v>8621.8485000000001</v>
      </c>
      <c r="L142" s="112">
        <f t="shared" si="16"/>
        <v>53999.998500000002</v>
      </c>
      <c r="M142" s="112">
        <f t="shared" si="17"/>
        <v>431999.98800000001</v>
      </c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</row>
    <row r="143" spans="1:45" s="9" customFormat="1" ht="12.75" customHeight="1" x14ac:dyDescent="0.2">
      <c r="A143" s="110" t="s">
        <v>282</v>
      </c>
      <c r="B143" s="27" t="s">
        <v>206</v>
      </c>
      <c r="C143" s="28" t="s">
        <v>283</v>
      </c>
      <c r="D143" s="29">
        <v>8</v>
      </c>
      <c r="E143" s="30" t="s">
        <v>11</v>
      </c>
      <c r="F143" s="97">
        <v>707899.16</v>
      </c>
      <c r="G143" s="112">
        <f t="shared" si="12"/>
        <v>134500.84040000002</v>
      </c>
      <c r="H143" s="112">
        <f t="shared" si="13"/>
        <v>842400.00040000002</v>
      </c>
      <c r="I143" s="122">
        <f t="shared" si="14"/>
        <v>6739200.0032000002</v>
      </c>
      <c r="J143" s="97">
        <v>735126.05</v>
      </c>
      <c r="K143" s="111">
        <f t="shared" si="15"/>
        <v>139673.94950000002</v>
      </c>
      <c r="L143" s="112">
        <f t="shared" si="16"/>
        <v>874799.99950000003</v>
      </c>
      <c r="M143" s="112">
        <f t="shared" si="17"/>
        <v>6998399.9960000003</v>
      </c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</row>
    <row r="144" spans="1:45" s="9" customFormat="1" ht="12.75" customHeight="1" x14ac:dyDescent="0.2">
      <c r="A144" s="110" t="s">
        <v>284</v>
      </c>
      <c r="B144" s="27" t="s">
        <v>206</v>
      </c>
      <c r="C144" s="31" t="s">
        <v>285</v>
      </c>
      <c r="D144" s="29">
        <v>8</v>
      </c>
      <c r="E144" s="30" t="s">
        <v>11</v>
      </c>
      <c r="F144" s="97">
        <v>39327.730000000003</v>
      </c>
      <c r="G144" s="112">
        <f t="shared" si="12"/>
        <v>7472.2687000000005</v>
      </c>
      <c r="H144" s="112">
        <f t="shared" si="13"/>
        <v>46799.998700000004</v>
      </c>
      <c r="I144" s="122">
        <f t="shared" si="14"/>
        <v>374399.98960000003</v>
      </c>
      <c r="J144" s="97">
        <v>40840.339999999997</v>
      </c>
      <c r="K144" s="111">
        <f t="shared" si="15"/>
        <v>7759.6645999999992</v>
      </c>
      <c r="L144" s="112">
        <f t="shared" si="16"/>
        <v>48600.004599999993</v>
      </c>
      <c r="M144" s="112">
        <f t="shared" si="17"/>
        <v>388800.03679999994</v>
      </c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</row>
    <row r="145" spans="1:45" s="9" customFormat="1" ht="12.75" customHeight="1" x14ac:dyDescent="0.2">
      <c r="A145" s="110" t="s">
        <v>286</v>
      </c>
      <c r="B145" s="27" t="s">
        <v>206</v>
      </c>
      <c r="C145" s="28" t="s">
        <v>287</v>
      </c>
      <c r="D145" s="29">
        <v>8</v>
      </c>
      <c r="E145" s="30" t="s">
        <v>11</v>
      </c>
      <c r="F145" s="97">
        <v>133714.29</v>
      </c>
      <c r="G145" s="112">
        <f t="shared" si="12"/>
        <v>25405.715100000001</v>
      </c>
      <c r="H145" s="112">
        <f t="shared" si="13"/>
        <v>159120.00510000001</v>
      </c>
      <c r="I145" s="122">
        <f t="shared" si="14"/>
        <v>1272960.0408000001</v>
      </c>
      <c r="J145" s="97">
        <v>138857.14000000001</v>
      </c>
      <c r="K145" s="111">
        <f t="shared" si="15"/>
        <v>26382.856600000003</v>
      </c>
      <c r="L145" s="112">
        <f t="shared" si="16"/>
        <v>165239.99660000001</v>
      </c>
      <c r="M145" s="112">
        <f t="shared" si="17"/>
        <v>1321919.9728000001</v>
      </c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</row>
    <row r="146" spans="1:45" s="9" customFormat="1" ht="12.75" customHeight="1" x14ac:dyDescent="0.2">
      <c r="A146" s="110" t="s">
        <v>288</v>
      </c>
      <c r="B146" s="27" t="s">
        <v>206</v>
      </c>
      <c r="C146" s="31" t="s">
        <v>289</v>
      </c>
      <c r="D146" s="29">
        <v>8</v>
      </c>
      <c r="E146" s="30" t="s">
        <v>11</v>
      </c>
      <c r="F146" s="97">
        <v>26218.49</v>
      </c>
      <c r="G146" s="112">
        <f t="shared" si="12"/>
        <v>4981.5131000000001</v>
      </c>
      <c r="H146" s="112">
        <f t="shared" si="13"/>
        <v>31200.003100000002</v>
      </c>
      <c r="I146" s="122">
        <f t="shared" si="14"/>
        <v>249600.02480000001</v>
      </c>
      <c r="J146" s="97">
        <v>27226.89</v>
      </c>
      <c r="K146" s="111">
        <f t="shared" si="15"/>
        <v>5173.1090999999997</v>
      </c>
      <c r="L146" s="112">
        <f t="shared" si="16"/>
        <v>32399.999100000001</v>
      </c>
      <c r="M146" s="112">
        <f t="shared" si="17"/>
        <v>259199.99280000001</v>
      </c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</row>
    <row r="147" spans="1:45" s="9" customFormat="1" ht="12.75" customHeight="1" x14ac:dyDescent="0.2">
      <c r="A147" s="110" t="s">
        <v>290</v>
      </c>
      <c r="B147" s="27" t="s">
        <v>206</v>
      </c>
      <c r="C147" s="31" t="s">
        <v>291</v>
      </c>
      <c r="D147" s="29">
        <v>8</v>
      </c>
      <c r="E147" s="30" t="s">
        <v>11</v>
      </c>
      <c r="F147" s="97">
        <v>61176.47</v>
      </c>
      <c r="G147" s="112">
        <f t="shared" si="12"/>
        <v>11623.5293</v>
      </c>
      <c r="H147" s="112">
        <f t="shared" si="13"/>
        <v>72799.999299999996</v>
      </c>
      <c r="I147" s="122">
        <f t="shared" si="14"/>
        <v>582399.99439999997</v>
      </c>
      <c r="J147" s="97">
        <v>63529.41</v>
      </c>
      <c r="K147" s="111">
        <f t="shared" si="15"/>
        <v>12070.5879</v>
      </c>
      <c r="L147" s="112">
        <f t="shared" si="16"/>
        <v>75599.997900000002</v>
      </c>
      <c r="M147" s="112">
        <f t="shared" si="17"/>
        <v>604799.98320000002</v>
      </c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</row>
    <row r="148" spans="1:45" s="9" customFormat="1" ht="12.75" customHeight="1" x14ac:dyDescent="0.2">
      <c r="A148" s="110" t="s">
        <v>292</v>
      </c>
      <c r="B148" s="27" t="s">
        <v>206</v>
      </c>
      <c r="C148" s="31" t="s">
        <v>293</v>
      </c>
      <c r="D148" s="29">
        <v>8</v>
      </c>
      <c r="E148" s="30" t="s">
        <v>11</v>
      </c>
      <c r="F148" s="97">
        <v>34957.980000000003</v>
      </c>
      <c r="G148" s="112">
        <f t="shared" si="12"/>
        <v>6642.0162000000009</v>
      </c>
      <c r="H148" s="112">
        <f t="shared" si="13"/>
        <v>41599.996200000001</v>
      </c>
      <c r="I148" s="122">
        <f t="shared" si="14"/>
        <v>332799.96960000001</v>
      </c>
      <c r="J148" s="97">
        <v>36302.519999999997</v>
      </c>
      <c r="K148" s="111">
        <f t="shared" si="15"/>
        <v>6897.4787999999999</v>
      </c>
      <c r="L148" s="112">
        <f t="shared" si="16"/>
        <v>43199.998799999994</v>
      </c>
      <c r="M148" s="112">
        <f t="shared" si="17"/>
        <v>345599.99039999995</v>
      </c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</row>
    <row r="149" spans="1:45" s="9" customFormat="1" ht="12.75" customHeight="1" x14ac:dyDescent="0.2">
      <c r="A149" s="110" t="s">
        <v>294</v>
      </c>
      <c r="B149" s="27" t="s">
        <v>206</v>
      </c>
      <c r="C149" s="28" t="s">
        <v>295</v>
      </c>
      <c r="D149" s="29">
        <v>8</v>
      </c>
      <c r="E149" s="30" t="s">
        <v>11</v>
      </c>
      <c r="F149" s="97">
        <v>61176.47</v>
      </c>
      <c r="G149" s="112">
        <f t="shared" si="12"/>
        <v>11623.5293</v>
      </c>
      <c r="H149" s="112">
        <f t="shared" si="13"/>
        <v>72799.999299999996</v>
      </c>
      <c r="I149" s="122">
        <f t="shared" si="14"/>
        <v>582399.99439999997</v>
      </c>
      <c r="J149" s="97">
        <v>63529.41</v>
      </c>
      <c r="K149" s="111">
        <f t="shared" si="15"/>
        <v>12070.5879</v>
      </c>
      <c r="L149" s="112">
        <f t="shared" si="16"/>
        <v>75599.997900000002</v>
      </c>
      <c r="M149" s="112">
        <f t="shared" si="17"/>
        <v>604799.98320000002</v>
      </c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</row>
    <row r="150" spans="1:45" s="9" customFormat="1" ht="12.75" customHeight="1" x14ac:dyDescent="0.2">
      <c r="A150" s="110" t="s">
        <v>296</v>
      </c>
      <c r="B150" s="27" t="s">
        <v>206</v>
      </c>
      <c r="C150" s="28" t="s">
        <v>297</v>
      </c>
      <c r="D150" s="29">
        <v>8</v>
      </c>
      <c r="E150" s="30" t="s">
        <v>11</v>
      </c>
      <c r="F150" s="97">
        <v>26218.49</v>
      </c>
      <c r="G150" s="112">
        <f t="shared" si="12"/>
        <v>4981.5131000000001</v>
      </c>
      <c r="H150" s="112">
        <f t="shared" si="13"/>
        <v>31200.003100000002</v>
      </c>
      <c r="I150" s="122">
        <f t="shared" si="14"/>
        <v>249600.02480000001</v>
      </c>
      <c r="J150" s="97">
        <v>27226.89</v>
      </c>
      <c r="K150" s="111">
        <f t="shared" si="15"/>
        <v>5173.1090999999997</v>
      </c>
      <c r="L150" s="112">
        <f t="shared" si="16"/>
        <v>32399.999100000001</v>
      </c>
      <c r="M150" s="112">
        <f t="shared" si="17"/>
        <v>259199.99280000001</v>
      </c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</row>
    <row r="151" spans="1:45" s="9" customFormat="1" ht="12.75" customHeight="1" x14ac:dyDescent="0.2">
      <c r="A151" s="110" t="s">
        <v>298</v>
      </c>
      <c r="B151" s="27" t="s">
        <v>206</v>
      </c>
      <c r="C151" s="28" t="s">
        <v>299</v>
      </c>
      <c r="D151" s="29">
        <v>8</v>
      </c>
      <c r="E151" s="30" t="s">
        <v>11</v>
      </c>
      <c r="F151" s="97">
        <v>611764.71</v>
      </c>
      <c r="G151" s="112">
        <f t="shared" si="12"/>
        <v>116235.29489999999</v>
      </c>
      <c r="H151" s="112">
        <f t="shared" si="13"/>
        <v>728000.00489999994</v>
      </c>
      <c r="I151" s="122">
        <f t="shared" si="14"/>
        <v>5824000.0391999995</v>
      </c>
      <c r="J151" s="97">
        <v>635294.12</v>
      </c>
      <c r="K151" s="111">
        <f t="shared" si="15"/>
        <v>120705.88280000001</v>
      </c>
      <c r="L151" s="112">
        <f t="shared" si="16"/>
        <v>756000.00280000002</v>
      </c>
      <c r="M151" s="112">
        <f t="shared" si="17"/>
        <v>6048000.0224000001</v>
      </c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</row>
    <row r="152" spans="1:45" s="9" customFormat="1" ht="12.75" customHeight="1" x14ac:dyDescent="0.2">
      <c r="A152" s="110" t="s">
        <v>300</v>
      </c>
      <c r="B152" s="27" t="s">
        <v>206</v>
      </c>
      <c r="C152" s="28" t="s">
        <v>301</v>
      </c>
      <c r="D152" s="29">
        <v>8</v>
      </c>
      <c r="E152" s="30" t="s">
        <v>11</v>
      </c>
      <c r="F152" s="97">
        <v>55058.82</v>
      </c>
      <c r="G152" s="112">
        <f t="shared" si="12"/>
        <v>10461.175800000001</v>
      </c>
      <c r="H152" s="112">
        <f t="shared" si="13"/>
        <v>65519.995800000004</v>
      </c>
      <c r="I152" s="122">
        <f t="shared" si="14"/>
        <v>524159.96640000003</v>
      </c>
      <c r="J152" s="97">
        <v>57176.47</v>
      </c>
      <c r="K152" s="111">
        <f t="shared" si="15"/>
        <v>10863.5293</v>
      </c>
      <c r="L152" s="112">
        <f t="shared" si="16"/>
        <v>68039.999299999996</v>
      </c>
      <c r="M152" s="112">
        <f t="shared" si="17"/>
        <v>544319.99439999997</v>
      </c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</row>
    <row r="153" spans="1:45" s="9" customFormat="1" ht="12.75" customHeight="1" x14ac:dyDescent="0.2">
      <c r="A153" s="110" t="s">
        <v>302</v>
      </c>
      <c r="B153" s="27">
        <v>25173800</v>
      </c>
      <c r="C153" s="28" t="s">
        <v>303</v>
      </c>
      <c r="D153" s="29">
        <v>8</v>
      </c>
      <c r="E153" s="30" t="s">
        <v>11</v>
      </c>
      <c r="F153" s="97">
        <v>87394.96</v>
      </c>
      <c r="G153" s="112">
        <f t="shared" si="12"/>
        <v>16605.042400000002</v>
      </c>
      <c r="H153" s="112">
        <f t="shared" si="13"/>
        <v>104000.00240000001</v>
      </c>
      <c r="I153" s="122">
        <f t="shared" si="14"/>
        <v>832000.0192000001</v>
      </c>
      <c r="J153" s="97">
        <v>90756.3</v>
      </c>
      <c r="K153" s="111">
        <f t="shared" si="15"/>
        <v>17243.697</v>
      </c>
      <c r="L153" s="112">
        <f t="shared" si="16"/>
        <v>107999.997</v>
      </c>
      <c r="M153" s="112">
        <f t="shared" si="17"/>
        <v>863999.97600000002</v>
      </c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</row>
    <row r="154" spans="1:45" s="9" customFormat="1" ht="12.75" customHeight="1" x14ac:dyDescent="0.2">
      <c r="A154" s="110" t="s">
        <v>304</v>
      </c>
      <c r="B154" s="27">
        <v>25173800</v>
      </c>
      <c r="C154" s="28" t="s">
        <v>305</v>
      </c>
      <c r="D154" s="29">
        <v>8</v>
      </c>
      <c r="E154" s="30" t="s">
        <v>11</v>
      </c>
      <c r="F154" s="97">
        <v>742857.14</v>
      </c>
      <c r="G154" s="112">
        <f t="shared" si="12"/>
        <v>141142.8566</v>
      </c>
      <c r="H154" s="112">
        <f t="shared" si="13"/>
        <v>883999.99659999995</v>
      </c>
      <c r="I154" s="122">
        <f t="shared" si="14"/>
        <v>7071999.9727999996</v>
      </c>
      <c r="J154" s="97">
        <v>771428.57</v>
      </c>
      <c r="K154" s="111">
        <f t="shared" si="15"/>
        <v>146571.4283</v>
      </c>
      <c r="L154" s="112">
        <f t="shared" si="16"/>
        <v>917999.99829999998</v>
      </c>
      <c r="M154" s="112">
        <f t="shared" si="17"/>
        <v>7343999.9863999998</v>
      </c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</row>
    <row r="155" spans="1:45" s="9" customFormat="1" ht="12.75" customHeight="1" x14ac:dyDescent="0.2">
      <c r="A155" s="110" t="s">
        <v>306</v>
      </c>
      <c r="B155" s="27">
        <v>25173800</v>
      </c>
      <c r="C155" s="28" t="s">
        <v>307</v>
      </c>
      <c r="D155" s="29">
        <v>8</v>
      </c>
      <c r="E155" s="30" t="s">
        <v>11</v>
      </c>
      <c r="F155" s="97">
        <v>1398319.33</v>
      </c>
      <c r="G155" s="112">
        <f t="shared" si="12"/>
        <v>265680.6727</v>
      </c>
      <c r="H155" s="112">
        <f t="shared" si="13"/>
        <v>1664000.0027000001</v>
      </c>
      <c r="I155" s="122">
        <f t="shared" si="14"/>
        <v>13312000.021600001</v>
      </c>
      <c r="J155" s="97">
        <v>1452100.84</v>
      </c>
      <c r="K155" s="111">
        <f t="shared" si="15"/>
        <v>275899.15960000001</v>
      </c>
      <c r="L155" s="112">
        <f t="shared" si="16"/>
        <v>1727999.9996000002</v>
      </c>
      <c r="M155" s="112">
        <f t="shared" si="17"/>
        <v>13823999.996800002</v>
      </c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</row>
    <row r="156" spans="1:45" s="9" customFormat="1" ht="12.75" customHeight="1" x14ac:dyDescent="0.2">
      <c r="A156" s="110" t="s">
        <v>308</v>
      </c>
      <c r="B156" s="27">
        <v>25173800</v>
      </c>
      <c r="C156" s="28" t="s">
        <v>309</v>
      </c>
      <c r="D156" s="29">
        <v>8</v>
      </c>
      <c r="E156" s="30" t="s">
        <v>11</v>
      </c>
      <c r="F156" s="97">
        <v>611764.71</v>
      </c>
      <c r="G156" s="112">
        <f t="shared" si="12"/>
        <v>116235.29489999999</v>
      </c>
      <c r="H156" s="112">
        <f t="shared" si="13"/>
        <v>728000.00489999994</v>
      </c>
      <c r="I156" s="122">
        <f t="shared" si="14"/>
        <v>5824000.0391999995</v>
      </c>
      <c r="J156" s="97">
        <v>635294.12</v>
      </c>
      <c r="K156" s="111">
        <f t="shared" si="15"/>
        <v>120705.88280000001</v>
      </c>
      <c r="L156" s="112">
        <f t="shared" si="16"/>
        <v>756000.00280000002</v>
      </c>
      <c r="M156" s="112">
        <f t="shared" si="17"/>
        <v>6048000.0224000001</v>
      </c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</row>
    <row r="157" spans="1:45" s="9" customFormat="1" ht="12.75" customHeight="1" x14ac:dyDescent="0.2">
      <c r="A157" s="110" t="s">
        <v>310</v>
      </c>
      <c r="B157" s="27">
        <v>25173800</v>
      </c>
      <c r="C157" s="28" t="s">
        <v>311</v>
      </c>
      <c r="D157" s="29">
        <v>8</v>
      </c>
      <c r="E157" s="30" t="s">
        <v>11</v>
      </c>
      <c r="F157" s="97">
        <v>305882.34999999998</v>
      </c>
      <c r="G157" s="112">
        <f t="shared" si="12"/>
        <v>58117.646499999995</v>
      </c>
      <c r="H157" s="112">
        <f t="shared" si="13"/>
        <v>363999.99649999995</v>
      </c>
      <c r="I157" s="122">
        <f t="shared" si="14"/>
        <v>2911999.9719999996</v>
      </c>
      <c r="J157" s="97">
        <v>317647.06</v>
      </c>
      <c r="K157" s="111">
        <f t="shared" si="15"/>
        <v>60352.941400000003</v>
      </c>
      <c r="L157" s="112">
        <f t="shared" si="16"/>
        <v>378000.00140000001</v>
      </c>
      <c r="M157" s="112">
        <f t="shared" si="17"/>
        <v>3024000.0112000001</v>
      </c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</row>
    <row r="158" spans="1:45" s="9" customFormat="1" ht="12.75" customHeight="1" x14ac:dyDescent="0.2">
      <c r="A158" s="110" t="s">
        <v>312</v>
      </c>
      <c r="B158" s="27">
        <v>25173800</v>
      </c>
      <c r="C158" s="28" t="s">
        <v>313</v>
      </c>
      <c r="D158" s="29">
        <v>8</v>
      </c>
      <c r="E158" s="30" t="s">
        <v>11</v>
      </c>
      <c r="F158" s="97">
        <v>1660504.2</v>
      </c>
      <c r="G158" s="112">
        <f t="shared" si="12"/>
        <v>315495.79800000001</v>
      </c>
      <c r="H158" s="112">
        <f t="shared" si="13"/>
        <v>1975999.9979999999</v>
      </c>
      <c r="I158" s="122">
        <f t="shared" si="14"/>
        <v>15807999.983999999</v>
      </c>
      <c r="J158" s="97">
        <v>1724369.75</v>
      </c>
      <c r="K158" s="111">
        <f t="shared" si="15"/>
        <v>327630.2525</v>
      </c>
      <c r="L158" s="112">
        <f t="shared" si="16"/>
        <v>2052000.0024999999</v>
      </c>
      <c r="M158" s="112">
        <f t="shared" si="17"/>
        <v>16416000.02</v>
      </c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</row>
    <row r="159" spans="1:45" s="9" customFormat="1" ht="12.75" customHeight="1" x14ac:dyDescent="0.2">
      <c r="A159" s="110" t="s">
        <v>314</v>
      </c>
      <c r="B159" s="27">
        <v>25173800</v>
      </c>
      <c r="C159" s="28" t="s">
        <v>315</v>
      </c>
      <c r="D159" s="29">
        <v>8</v>
      </c>
      <c r="E159" s="30" t="s">
        <v>11</v>
      </c>
      <c r="F159" s="97">
        <v>3495798.32</v>
      </c>
      <c r="G159" s="112">
        <f t="shared" si="12"/>
        <v>664201.68079999997</v>
      </c>
      <c r="H159" s="112">
        <f t="shared" si="13"/>
        <v>4160000.0007999996</v>
      </c>
      <c r="I159" s="122">
        <f t="shared" si="14"/>
        <v>33280000.006399997</v>
      </c>
      <c r="J159" s="97">
        <v>3630252.1</v>
      </c>
      <c r="K159" s="111">
        <f t="shared" si="15"/>
        <v>689747.89899999998</v>
      </c>
      <c r="L159" s="112">
        <f t="shared" si="16"/>
        <v>4319999.9989999998</v>
      </c>
      <c r="M159" s="112">
        <f t="shared" si="17"/>
        <v>34559999.991999999</v>
      </c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</row>
    <row r="160" spans="1:45" s="9" customFormat="1" ht="12.75" customHeight="1" x14ac:dyDescent="0.2">
      <c r="A160" s="110" t="s">
        <v>316</v>
      </c>
      <c r="B160" s="27">
        <v>25173800</v>
      </c>
      <c r="C160" s="28" t="s">
        <v>317</v>
      </c>
      <c r="D160" s="29">
        <v>8</v>
      </c>
      <c r="E160" s="30" t="s">
        <v>11</v>
      </c>
      <c r="F160" s="97">
        <v>699159.66</v>
      </c>
      <c r="G160" s="112">
        <f t="shared" si="12"/>
        <v>132840.33540000001</v>
      </c>
      <c r="H160" s="112">
        <f t="shared" si="13"/>
        <v>831999.99540000001</v>
      </c>
      <c r="I160" s="122">
        <f t="shared" si="14"/>
        <v>6655999.9632000001</v>
      </c>
      <c r="J160" s="97">
        <v>726050.42</v>
      </c>
      <c r="K160" s="111">
        <f t="shared" si="15"/>
        <v>137949.57980000001</v>
      </c>
      <c r="L160" s="112">
        <f t="shared" si="16"/>
        <v>863999.99980000011</v>
      </c>
      <c r="M160" s="112">
        <f t="shared" si="17"/>
        <v>6911999.9984000009</v>
      </c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</row>
    <row r="161" spans="1:45" s="9" customFormat="1" ht="12.75" customHeight="1" x14ac:dyDescent="0.2">
      <c r="A161" s="110" t="s">
        <v>318</v>
      </c>
      <c r="B161" s="27">
        <v>25173800</v>
      </c>
      <c r="C161" s="28" t="s">
        <v>319</v>
      </c>
      <c r="D161" s="29">
        <v>8</v>
      </c>
      <c r="E161" s="30" t="s">
        <v>11</v>
      </c>
      <c r="F161" s="97">
        <v>262184.87</v>
      </c>
      <c r="G161" s="112">
        <f t="shared" si="12"/>
        <v>49815.1253</v>
      </c>
      <c r="H161" s="112">
        <f t="shared" si="13"/>
        <v>311999.99530000001</v>
      </c>
      <c r="I161" s="122">
        <f t="shared" si="14"/>
        <v>2495999.9624000001</v>
      </c>
      <c r="J161" s="97">
        <v>272268.90999999997</v>
      </c>
      <c r="K161" s="111">
        <f t="shared" si="15"/>
        <v>51731.092899999996</v>
      </c>
      <c r="L161" s="112">
        <f t="shared" si="16"/>
        <v>324000.00289999996</v>
      </c>
      <c r="M161" s="112">
        <f t="shared" si="17"/>
        <v>2592000.0231999997</v>
      </c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</row>
    <row r="162" spans="1:45" s="9" customFormat="1" ht="12.75" customHeight="1" x14ac:dyDescent="0.2">
      <c r="A162" s="110" t="s">
        <v>320</v>
      </c>
      <c r="B162" s="27">
        <v>25173800</v>
      </c>
      <c r="C162" s="28" t="s">
        <v>321</v>
      </c>
      <c r="D162" s="29">
        <v>8</v>
      </c>
      <c r="E162" s="30" t="s">
        <v>11</v>
      </c>
      <c r="F162" s="97">
        <v>699159.66</v>
      </c>
      <c r="G162" s="112">
        <f t="shared" si="12"/>
        <v>132840.33540000001</v>
      </c>
      <c r="H162" s="112">
        <f t="shared" si="13"/>
        <v>831999.99540000001</v>
      </c>
      <c r="I162" s="122">
        <f t="shared" si="14"/>
        <v>6655999.9632000001</v>
      </c>
      <c r="J162" s="97">
        <v>726050.42</v>
      </c>
      <c r="K162" s="111">
        <f t="shared" si="15"/>
        <v>137949.57980000001</v>
      </c>
      <c r="L162" s="112">
        <f t="shared" si="16"/>
        <v>863999.99980000011</v>
      </c>
      <c r="M162" s="112">
        <f t="shared" si="17"/>
        <v>6911999.9984000009</v>
      </c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</row>
    <row r="163" spans="1:45" s="9" customFormat="1" ht="12.75" customHeight="1" x14ac:dyDescent="0.2">
      <c r="A163" s="110" t="s">
        <v>322</v>
      </c>
      <c r="B163" s="27">
        <v>25173800</v>
      </c>
      <c r="C163" s="28" t="s">
        <v>323</v>
      </c>
      <c r="D163" s="29">
        <v>8</v>
      </c>
      <c r="E163" s="30" t="s">
        <v>11</v>
      </c>
      <c r="F163" s="97">
        <v>1022521.01</v>
      </c>
      <c r="G163" s="112">
        <f t="shared" si="12"/>
        <v>194278.99189999999</v>
      </c>
      <c r="H163" s="112">
        <f t="shared" si="13"/>
        <v>1216800.0019</v>
      </c>
      <c r="I163" s="122">
        <f t="shared" si="14"/>
        <v>9734400.0152000003</v>
      </c>
      <c r="J163" s="97">
        <v>1061848.74</v>
      </c>
      <c r="K163" s="111">
        <f t="shared" si="15"/>
        <v>201751.26060000001</v>
      </c>
      <c r="L163" s="112">
        <f t="shared" si="16"/>
        <v>1263600.0005999999</v>
      </c>
      <c r="M163" s="112">
        <f t="shared" si="17"/>
        <v>10108800.004799999</v>
      </c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</row>
    <row r="164" spans="1:45" s="9" customFormat="1" ht="12.75" customHeight="1" x14ac:dyDescent="0.2">
      <c r="A164" s="110" t="s">
        <v>324</v>
      </c>
      <c r="B164" s="27">
        <v>25173800</v>
      </c>
      <c r="C164" s="28" t="s">
        <v>325</v>
      </c>
      <c r="D164" s="29">
        <v>8</v>
      </c>
      <c r="E164" s="30" t="s">
        <v>11</v>
      </c>
      <c r="F164" s="97">
        <v>1234890.76</v>
      </c>
      <c r="G164" s="112">
        <f t="shared" si="12"/>
        <v>234629.2444</v>
      </c>
      <c r="H164" s="112">
        <f t="shared" si="13"/>
        <v>1469520.0044</v>
      </c>
      <c r="I164" s="122">
        <f t="shared" si="14"/>
        <v>11756160.0352</v>
      </c>
      <c r="J164" s="97">
        <v>1282386.55</v>
      </c>
      <c r="K164" s="111">
        <f t="shared" si="15"/>
        <v>243653.44450000001</v>
      </c>
      <c r="L164" s="112">
        <f t="shared" si="16"/>
        <v>1526039.9945</v>
      </c>
      <c r="M164" s="112">
        <f t="shared" si="17"/>
        <v>12208319.956</v>
      </c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</row>
    <row r="165" spans="1:45" s="9" customFormat="1" ht="12.75" customHeight="1" x14ac:dyDescent="0.2">
      <c r="A165" s="110" t="s">
        <v>326</v>
      </c>
      <c r="B165" s="27">
        <v>25173800</v>
      </c>
      <c r="C165" s="28" t="s">
        <v>327</v>
      </c>
      <c r="D165" s="29">
        <v>8</v>
      </c>
      <c r="E165" s="30" t="s">
        <v>11</v>
      </c>
      <c r="F165" s="97">
        <v>873949.58</v>
      </c>
      <c r="G165" s="112">
        <f t="shared" si="12"/>
        <v>166050.42019999999</v>
      </c>
      <c r="H165" s="112">
        <f t="shared" si="13"/>
        <v>1040000.0001999999</v>
      </c>
      <c r="I165" s="122">
        <f t="shared" si="14"/>
        <v>8320000.0015999991</v>
      </c>
      <c r="J165" s="97">
        <v>907563.03</v>
      </c>
      <c r="K165" s="111">
        <f t="shared" si="15"/>
        <v>172436.97570000001</v>
      </c>
      <c r="L165" s="112">
        <f t="shared" si="16"/>
        <v>1080000.0057000001</v>
      </c>
      <c r="M165" s="112">
        <f t="shared" si="17"/>
        <v>8640000.0456000008</v>
      </c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</row>
    <row r="166" spans="1:45" s="9" customFormat="1" ht="12.75" customHeight="1" x14ac:dyDescent="0.2">
      <c r="A166" s="110" t="s">
        <v>328</v>
      </c>
      <c r="B166" s="27">
        <v>25173800</v>
      </c>
      <c r="C166" s="28" t="s">
        <v>329</v>
      </c>
      <c r="D166" s="29">
        <v>8</v>
      </c>
      <c r="E166" s="30" t="s">
        <v>11</v>
      </c>
      <c r="F166" s="97">
        <v>139831.93</v>
      </c>
      <c r="G166" s="112">
        <f t="shared" si="12"/>
        <v>26568.066699999999</v>
      </c>
      <c r="H166" s="112">
        <f t="shared" si="13"/>
        <v>166399.99669999999</v>
      </c>
      <c r="I166" s="122">
        <f t="shared" si="14"/>
        <v>1331199.9735999999</v>
      </c>
      <c r="J166" s="97">
        <v>145210.07999999999</v>
      </c>
      <c r="K166" s="111">
        <f t="shared" si="15"/>
        <v>27589.915199999999</v>
      </c>
      <c r="L166" s="112">
        <f t="shared" si="16"/>
        <v>172799.99519999998</v>
      </c>
      <c r="M166" s="112">
        <f t="shared" si="17"/>
        <v>1382399.9615999998</v>
      </c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</row>
    <row r="167" spans="1:45" s="9" customFormat="1" ht="12.75" customHeight="1" x14ac:dyDescent="0.2">
      <c r="A167" s="110" t="s">
        <v>330</v>
      </c>
      <c r="B167" s="27">
        <v>25173800</v>
      </c>
      <c r="C167" s="28" t="s">
        <v>331</v>
      </c>
      <c r="D167" s="29">
        <v>8</v>
      </c>
      <c r="E167" s="30" t="s">
        <v>11</v>
      </c>
      <c r="F167" s="97">
        <v>122352.94</v>
      </c>
      <c r="G167" s="112">
        <f t="shared" si="12"/>
        <v>23247.0586</v>
      </c>
      <c r="H167" s="112">
        <f t="shared" si="13"/>
        <v>145599.99859999999</v>
      </c>
      <c r="I167" s="122">
        <f t="shared" si="14"/>
        <v>1164799.9887999999</v>
      </c>
      <c r="J167" s="97">
        <v>127058.82</v>
      </c>
      <c r="K167" s="111">
        <f t="shared" si="15"/>
        <v>24141.175800000001</v>
      </c>
      <c r="L167" s="112">
        <f t="shared" si="16"/>
        <v>151199.9958</v>
      </c>
      <c r="M167" s="112">
        <f t="shared" si="17"/>
        <v>1209599.9664</v>
      </c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</row>
    <row r="168" spans="1:45" s="9" customFormat="1" ht="12.75" customHeight="1" x14ac:dyDescent="0.2">
      <c r="A168" s="110" t="s">
        <v>332</v>
      </c>
      <c r="B168" s="27">
        <v>25173800</v>
      </c>
      <c r="C168" s="28" t="s">
        <v>333</v>
      </c>
      <c r="D168" s="29">
        <v>8</v>
      </c>
      <c r="E168" s="30" t="s">
        <v>11</v>
      </c>
      <c r="F168" s="97">
        <v>78655.460000000006</v>
      </c>
      <c r="G168" s="112">
        <f t="shared" si="12"/>
        <v>14944.537400000001</v>
      </c>
      <c r="H168" s="112">
        <f t="shared" si="13"/>
        <v>93599.997400000007</v>
      </c>
      <c r="I168" s="122">
        <f t="shared" si="14"/>
        <v>748799.97920000006</v>
      </c>
      <c r="J168" s="97">
        <v>81680.67</v>
      </c>
      <c r="K168" s="111">
        <f t="shared" si="15"/>
        <v>15519.327299999999</v>
      </c>
      <c r="L168" s="112">
        <f t="shared" si="16"/>
        <v>97199.997300000003</v>
      </c>
      <c r="M168" s="112">
        <f t="shared" si="17"/>
        <v>777599.97840000002</v>
      </c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</row>
    <row r="169" spans="1:45" s="9" customFormat="1" ht="12.75" customHeight="1" x14ac:dyDescent="0.2">
      <c r="A169" s="110" t="s">
        <v>334</v>
      </c>
      <c r="B169" s="27">
        <v>25173800</v>
      </c>
      <c r="C169" s="28" t="s">
        <v>335</v>
      </c>
      <c r="D169" s="29">
        <v>8</v>
      </c>
      <c r="E169" s="30" t="s">
        <v>11</v>
      </c>
      <c r="F169" s="97">
        <v>393277.31</v>
      </c>
      <c r="G169" s="112">
        <f t="shared" si="12"/>
        <v>74722.688899999994</v>
      </c>
      <c r="H169" s="112">
        <f t="shared" si="13"/>
        <v>467999.99890000001</v>
      </c>
      <c r="I169" s="122">
        <f t="shared" si="14"/>
        <v>3743999.9912</v>
      </c>
      <c r="J169" s="97">
        <v>408403.36</v>
      </c>
      <c r="K169" s="111">
        <f t="shared" si="15"/>
        <v>77596.638399999996</v>
      </c>
      <c r="L169" s="112">
        <f t="shared" si="16"/>
        <v>485999.99839999998</v>
      </c>
      <c r="M169" s="112">
        <f t="shared" si="17"/>
        <v>3887999.9871999999</v>
      </c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</row>
    <row r="170" spans="1:45" s="9" customFormat="1" ht="12.75" customHeight="1" x14ac:dyDescent="0.2">
      <c r="A170" s="110" t="s">
        <v>336</v>
      </c>
      <c r="B170" s="27">
        <v>25173800</v>
      </c>
      <c r="C170" s="28" t="s">
        <v>337</v>
      </c>
      <c r="D170" s="29">
        <v>8</v>
      </c>
      <c r="E170" s="30" t="s">
        <v>11</v>
      </c>
      <c r="F170" s="97">
        <v>55058.82</v>
      </c>
      <c r="G170" s="112">
        <f t="shared" si="12"/>
        <v>10461.175800000001</v>
      </c>
      <c r="H170" s="112">
        <f t="shared" si="13"/>
        <v>65519.995800000004</v>
      </c>
      <c r="I170" s="122">
        <f t="shared" si="14"/>
        <v>524159.96640000003</v>
      </c>
      <c r="J170" s="97">
        <v>57176.47</v>
      </c>
      <c r="K170" s="111">
        <f t="shared" si="15"/>
        <v>10863.5293</v>
      </c>
      <c r="L170" s="112">
        <f t="shared" si="16"/>
        <v>68039.999299999996</v>
      </c>
      <c r="M170" s="112">
        <f t="shared" si="17"/>
        <v>544319.99439999997</v>
      </c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</row>
    <row r="171" spans="1:45" s="9" customFormat="1" ht="12.75" customHeight="1" x14ac:dyDescent="0.2">
      <c r="A171" s="110" t="s">
        <v>338</v>
      </c>
      <c r="B171" s="27">
        <v>25173800</v>
      </c>
      <c r="C171" s="28" t="s">
        <v>339</v>
      </c>
      <c r="D171" s="29">
        <v>8</v>
      </c>
      <c r="E171" s="30" t="s">
        <v>11</v>
      </c>
      <c r="F171" s="97">
        <v>59778.15</v>
      </c>
      <c r="G171" s="112">
        <f t="shared" si="12"/>
        <v>11357.8485</v>
      </c>
      <c r="H171" s="112">
        <f t="shared" si="13"/>
        <v>71135.998500000002</v>
      </c>
      <c r="I171" s="122">
        <f t="shared" si="14"/>
        <v>569087.98800000001</v>
      </c>
      <c r="J171" s="97">
        <v>62077.31</v>
      </c>
      <c r="K171" s="111">
        <f t="shared" si="15"/>
        <v>11794.688899999999</v>
      </c>
      <c r="L171" s="112">
        <f t="shared" si="16"/>
        <v>73871.998899999991</v>
      </c>
      <c r="M171" s="112">
        <f t="shared" si="17"/>
        <v>590975.99119999993</v>
      </c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</row>
    <row r="172" spans="1:45" s="9" customFormat="1" ht="12.75" customHeight="1" x14ac:dyDescent="0.2">
      <c r="A172" s="110" t="s">
        <v>340</v>
      </c>
      <c r="B172" s="27">
        <v>25173800</v>
      </c>
      <c r="C172" s="28" t="s">
        <v>341</v>
      </c>
      <c r="D172" s="29">
        <v>8</v>
      </c>
      <c r="E172" s="30" t="s">
        <v>11</v>
      </c>
      <c r="F172" s="97">
        <v>139831.93</v>
      </c>
      <c r="G172" s="112">
        <f t="shared" si="12"/>
        <v>26568.066699999999</v>
      </c>
      <c r="H172" s="112">
        <f t="shared" si="13"/>
        <v>166399.99669999999</v>
      </c>
      <c r="I172" s="122">
        <f t="shared" si="14"/>
        <v>1331199.9735999999</v>
      </c>
      <c r="J172" s="97">
        <v>145210.07999999999</v>
      </c>
      <c r="K172" s="111">
        <f t="shared" si="15"/>
        <v>27589.915199999999</v>
      </c>
      <c r="L172" s="112">
        <f t="shared" si="16"/>
        <v>172799.99519999998</v>
      </c>
      <c r="M172" s="112">
        <f t="shared" si="17"/>
        <v>1382399.9615999998</v>
      </c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</row>
    <row r="173" spans="1:45" s="9" customFormat="1" ht="12.75" customHeight="1" x14ac:dyDescent="0.2">
      <c r="A173" s="110" t="s">
        <v>342</v>
      </c>
      <c r="B173" s="27">
        <v>25173800</v>
      </c>
      <c r="C173" s="28" t="s">
        <v>343</v>
      </c>
      <c r="D173" s="29">
        <v>8</v>
      </c>
      <c r="E173" s="30" t="s">
        <v>11</v>
      </c>
      <c r="F173" s="97">
        <v>534857.14</v>
      </c>
      <c r="G173" s="112">
        <f t="shared" si="12"/>
        <v>101622.8566</v>
      </c>
      <c r="H173" s="112">
        <f t="shared" si="13"/>
        <v>636479.99659999995</v>
      </c>
      <c r="I173" s="122">
        <f t="shared" si="14"/>
        <v>5091839.9727999996</v>
      </c>
      <c r="J173" s="97">
        <v>555428.56999999995</v>
      </c>
      <c r="K173" s="111">
        <f t="shared" si="15"/>
        <v>105531.42829999999</v>
      </c>
      <c r="L173" s="112">
        <f t="shared" si="16"/>
        <v>660959.99829999998</v>
      </c>
      <c r="M173" s="112">
        <f t="shared" si="17"/>
        <v>5287679.9863999998</v>
      </c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</row>
    <row r="174" spans="1:45" s="9" customFormat="1" ht="12.75" customHeight="1" x14ac:dyDescent="0.2">
      <c r="A174" s="110" t="s">
        <v>344</v>
      </c>
      <c r="B174" s="27">
        <v>25173800</v>
      </c>
      <c r="C174" s="28" t="s">
        <v>345</v>
      </c>
      <c r="D174" s="29">
        <v>8</v>
      </c>
      <c r="E174" s="30" t="s">
        <v>11</v>
      </c>
      <c r="F174" s="97">
        <v>78655.460000000006</v>
      </c>
      <c r="G174" s="112">
        <f t="shared" si="12"/>
        <v>14944.537400000001</v>
      </c>
      <c r="H174" s="112">
        <f t="shared" si="13"/>
        <v>93599.997400000007</v>
      </c>
      <c r="I174" s="122">
        <f t="shared" si="14"/>
        <v>748799.97920000006</v>
      </c>
      <c r="J174" s="97">
        <v>81680.67</v>
      </c>
      <c r="K174" s="111">
        <f t="shared" si="15"/>
        <v>15519.327299999999</v>
      </c>
      <c r="L174" s="112">
        <f t="shared" si="16"/>
        <v>97199.997300000003</v>
      </c>
      <c r="M174" s="112">
        <f t="shared" si="17"/>
        <v>777599.97840000002</v>
      </c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</row>
    <row r="175" spans="1:45" s="9" customFormat="1" ht="12.75" customHeight="1" x14ac:dyDescent="0.2">
      <c r="A175" s="110" t="s">
        <v>346</v>
      </c>
      <c r="B175" s="27">
        <v>25173800</v>
      </c>
      <c r="C175" s="28" t="s">
        <v>347</v>
      </c>
      <c r="D175" s="29">
        <v>8</v>
      </c>
      <c r="E175" s="30" t="s">
        <v>11</v>
      </c>
      <c r="F175" s="97">
        <v>1022521.01</v>
      </c>
      <c r="G175" s="112">
        <f t="shared" si="12"/>
        <v>194278.99189999999</v>
      </c>
      <c r="H175" s="112">
        <f t="shared" si="13"/>
        <v>1216800.0019</v>
      </c>
      <c r="I175" s="122">
        <f t="shared" si="14"/>
        <v>9734400.0152000003</v>
      </c>
      <c r="J175" s="97">
        <v>1061848.74</v>
      </c>
      <c r="K175" s="111">
        <f t="shared" si="15"/>
        <v>201751.26060000001</v>
      </c>
      <c r="L175" s="112">
        <f t="shared" si="16"/>
        <v>1263600.0005999999</v>
      </c>
      <c r="M175" s="112">
        <f t="shared" si="17"/>
        <v>10108800.004799999</v>
      </c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</row>
    <row r="176" spans="1:45" s="9" customFormat="1" ht="12.75" customHeight="1" x14ac:dyDescent="0.2">
      <c r="A176" s="110" t="s">
        <v>348</v>
      </c>
      <c r="B176" s="27">
        <v>25173800</v>
      </c>
      <c r="C176" s="28" t="s">
        <v>349</v>
      </c>
      <c r="D176" s="29">
        <v>8</v>
      </c>
      <c r="E176" s="30" t="s">
        <v>11</v>
      </c>
      <c r="F176" s="97">
        <v>830252.1</v>
      </c>
      <c r="G176" s="112">
        <f t="shared" si="12"/>
        <v>157747.899</v>
      </c>
      <c r="H176" s="112">
        <f t="shared" si="13"/>
        <v>987999.99899999995</v>
      </c>
      <c r="I176" s="122">
        <f t="shared" si="14"/>
        <v>7903999.9919999996</v>
      </c>
      <c r="J176" s="97">
        <v>862184.87</v>
      </c>
      <c r="K176" s="111">
        <f t="shared" si="15"/>
        <v>163815.12530000001</v>
      </c>
      <c r="L176" s="112">
        <f t="shared" si="16"/>
        <v>1025999.9953000001</v>
      </c>
      <c r="M176" s="112">
        <f t="shared" si="17"/>
        <v>8207999.9624000005</v>
      </c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</row>
    <row r="177" spans="1:45" s="9" customFormat="1" ht="12.75" customHeight="1" x14ac:dyDescent="0.2">
      <c r="A177" s="110" t="s">
        <v>350</v>
      </c>
      <c r="B177" s="27">
        <v>25173800</v>
      </c>
      <c r="C177" s="28" t="s">
        <v>351</v>
      </c>
      <c r="D177" s="29">
        <v>8</v>
      </c>
      <c r="E177" s="30" t="s">
        <v>11</v>
      </c>
      <c r="F177" s="97">
        <v>611764.71</v>
      </c>
      <c r="G177" s="112">
        <f t="shared" si="12"/>
        <v>116235.29489999999</v>
      </c>
      <c r="H177" s="112">
        <f t="shared" si="13"/>
        <v>728000.00489999994</v>
      </c>
      <c r="I177" s="122">
        <f t="shared" si="14"/>
        <v>5824000.0391999995</v>
      </c>
      <c r="J177" s="97">
        <v>635294.12</v>
      </c>
      <c r="K177" s="111">
        <f t="shared" si="15"/>
        <v>120705.88280000001</v>
      </c>
      <c r="L177" s="112">
        <f t="shared" si="16"/>
        <v>756000.00280000002</v>
      </c>
      <c r="M177" s="112">
        <f t="shared" si="17"/>
        <v>6048000.0224000001</v>
      </c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</row>
    <row r="178" spans="1:45" s="9" customFormat="1" ht="12.75" customHeight="1" x14ac:dyDescent="0.2">
      <c r="A178" s="110" t="s">
        <v>352</v>
      </c>
      <c r="B178" s="27">
        <v>25173800</v>
      </c>
      <c r="C178" s="28" t="s">
        <v>353</v>
      </c>
      <c r="D178" s="29">
        <v>8</v>
      </c>
      <c r="E178" s="30" t="s">
        <v>11</v>
      </c>
      <c r="F178" s="97">
        <v>524369.75</v>
      </c>
      <c r="G178" s="112">
        <f t="shared" si="12"/>
        <v>99630.252500000002</v>
      </c>
      <c r="H178" s="112">
        <f t="shared" si="13"/>
        <v>624000.00249999994</v>
      </c>
      <c r="I178" s="122">
        <f t="shared" si="14"/>
        <v>4992000.0199999996</v>
      </c>
      <c r="J178" s="97">
        <v>544537.81999999995</v>
      </c>
      <c r="K178" s="111">
        <f t="shared" si="15"/>
        <v>103462.18579999999</v>
      </c>
      <c r="L178" s="112">
        <f t="shared" si="16"/>
        <v>648000.00579999993</v>
      </c>
      <c r="M178" s="112">
        <f t="shared" si="17"/>
        <v>5184000.0463999994</v>
      </c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</row>
    <row r="179" spans="1:45" s="9" customFormat="1" ht="12.75" customHeight="1" x14ac:dyDescent="0.2">
      <c r="A179" s="110" t="s">
        <v>354</v>
      </c>
      <c r="B179" s="27">
        <v>25173800</v>
      </c>
      <c r="C179" s="28" t="s">
        <v>355</v>
      </c>
      <c r="D179" s="29">
        <v>8</v>
      </c>
      <c r="E179" s="30" t="s">
        <v>11</v>
      </c>
      <c r="F179" s="97">
        <v>534857.14</v>
      </c>
      <c r="G179" s="112">
        <f t="shared" si="12"/>
        <v>101622.8566</v>
      </c>
      <c r="H179" s="112">
        <f t="shared" si="13"/>
        <v>636479.99659999995</v>
      </c>
      <c r="I179" s="122">
        <f t="shared" si="14"/>
        <v>5091839.9727999996</v>
      </c>
      <c r="J179" s="97">
        <v>555428.56999999995</v>
      </c>
      <c r="K179" s="111">
        <f t="shared" si="15"/>
        <v>105531.42829999999</v>
      </c>
      <c r="L179" s="112">
        <f t="shared" si="16"/>
        <v>660959.99829999998</v>
      </c>
      <c r="M179" s="112">
        <f t="shared" si="17"/>
        <v>5287679.9863999998</v>
      </c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</row>
    <row r="180" spans="1:45" s="9" customFormat="1" ht="12.75" customHeight="1" x14ac:dyDescent="0.2">
      <c r="A180" s="110" t="s">
        <v>356</v>
      </c>
      <c r="B180" s="27">
        <v>25173800</v>
      </c>
      <c r="C180" s="28" t="s">
        <v>357</v>
      </c>
      <c r="D180" s="29">
        <v>8</v>
      </c>
      <c r="E180" s="30" t="s">
        <v>11</v>
      </c>
      <c r="F180" s="97">
        <v>849478.99</v>
      </c>
      <c r="G180" s="112">
        <f t="shared" si="12"/>
        <v>161401.00810000001</v>
      </c>
      <c r="H180" s="112">
        <f t="shared" si="13"/>
        <v>1010879.9981</v>
      </c>
      <c r="I180" s="122">
        <f t="shared" si="14"/>
        <v>8087039.9847999997</v>
      </c>
      <c r="J180" s="97">
        <v>882151.26</v>
      </c>
      <c r="K180" s="111">
        <f t="shared" si="15"/>
        <v>167608.73939999999</v>
      </c>
      <c r="L180" s="112">
        <f t="shared" si="16"/>
        <v>1049759.9994000001</v>
      </c>
      <c r="M180" s="112">
        <f t="shared" si="17"/>
        <v>8398079.9952000007</v>
      </c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</row>
    <row r="181" spans="1:45" s="9" customFormat="1" ht="12.75" customHeight="1" x14ac:dyDescent="0.2">
      <c r="A181" s="110" t="s">
        <v>358</v>
      </c>
      <c r="B181" s="27">
        <v>25173800</v>
      </c>
      <c r="C181" s="28" t="s">
        <v>359</v>
      </c>
      <c r="D181" s="29">
        <v>8</v>
      </c>
      <c r="E181" s="30" t="s">
        <v>11</v>
      </c>
      <c r="F181" s="97">
        <v>305882.34999999998</v>
      </c>
      <c r="G181" s="112">
        <f t="shared" si="12"/>
        <v>58117.646499999995</v>
      </c>
      <c r="H181" s="112">
        <f t="shared" si="13"/>
        <v>363999.99649999995</v>
      </c>
      <c r="I181" s="122">
        <f t="shared" si="14"/>
        <v>2911999.9719999996</v>
      </c>
      <c r="J181" s="97">
        <v>317647.06</v>
      </c>
      <c r="K181" s="111">
        <f t="shared" si="15"/>
        <v>60352.941400000003</v>
      </c>
      <c r="L181" s="112">
        <f t="shared" si="16"/>
        <v>378000.00140000001</v>
      </c>
      <c r="M181" s="112">
        <f t="shared" si="17"/>
        <v>3024000.0112000001</v>
      </c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</row>
    <row r="182" spans="1:45" s="9" customFormat="1" ht="12.75" customHeight="1" x14ac:dyDescent="0.2">
      <c r="A182" s="110" t="s">
        <v>360</v>
      </c>
      <c r="B182" s="27">
        <v>25173800</v>
      </c>
      <c r="C182" s="28" t="s">
        <v>361</v>
      </c>
      <c r="D182" s="29">
        <v>8</v>
      </c>
      <c r="E182" s="30" t="s">
        <v>11</v>
      </c>
      <c r="F182" s="97">
        <v>157310.92000000001</v>
      </c>
      <c r="G182" s="112">
        <f t="shared" si="12"/>
        <v>29889.074800000002</v>
      </c>
      <c r="H182" s="112">
        <f t="shared" si="13"/>
        <v>187199.99480000001</v>
      </c>
      <c r="I182" s="122">
        <f t="shared" si="14"/>
        <v>1497599.9584000001</v>
      </c>
      <c r="J182" s="97">
        <v>163361.34</v>
      </c>
      <c r="K182" s="111">
        <f t="shared" si="15"/>
        <v>31038.654599999998</v>
      </c>
      <c r="L182" s="112">
        <f t="shared" si="16"/>
        <v>194399.99460000001</v>
      </c>
      <c r="M182" s="112">
        <f t="shared" si="17"/>
        <v>1555199.9568</v>
      </c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</row>
    <row r="183" spans="1:45" s="9" customFormat="1" ht="12.75" customHeight="1" x14ac:dyDescent="0.2">
      <c r="A183" s="110" t="s">
        <v>362</v>
      </c>
      <c r="B183" s="27">
        <v>25173800</v>
      </c>
      <c r="C183" s="28" t="s">
        <v>363</v>
      </c>
      <c r="D183" s="29">
        <v>8</v>
      </c>
      <c r="E183" s="30" t="s">
        <v>11</v>
      </c>
      <c r="F183" s="97">
        <v>305882.34999999998</v>
      </c>
      <c r="G183" s="112">
        <f t="shared" si="12"/>
        <v>58117.646499999995</v>
      </c>
      <c r="H183" s="112">
        <f t="shared" si="13"/>
        <v>363999.99649999995</v>
      </c>
      <c r="I183" s="122">
        <f t="shared" si="14"/>
        <v>2911999.9719999996</v>
      </c>
      <c r="J183" s="97">
        <v>317647.06</v>
      </c>
      <c r="K183" s="111">
        <f t="shared" si="15"/>
        <v>60352.941400000003</v>
      </c>
      <c r="L183" s="112">
        <f t="shared" si="16"/>
        <v>378000.00140000001</v>
      </c>
      <c r="M183" s="112">
        <f t="shared" si="17"/>
        <v>3024000.0112000001</v>
      </c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</row>
    <row r="184" spans="1:45" s="9" customFormat="1" ht="12.75" customHeight="1" x14ac:dyDescent="0.2">
      <c r="A184" s="110" t="s">
        <v>364</v>
      </c>
      <c r="B184" s="27">
        <v>25173800</v>
      </c>
      <c r="C184" s="28" t="s">
        <v>365</v>
      </c>
      <c r="D184" s="29">
        <v>8</v>
      </c>
      <c r="E184" s="30" t="s">
        <v>11</v>
      </c>
      <c r="F184" s="97">
        <v>377546.22</v>
      </c>
      <c r="G184" s="112">
        <f t="shared" si="12"/>
        <v>71733.781799999997</v>
      </c>
      <c r="H184" s="112">
        <f t="shared" si="13"/>
        <v>449280.00179999997</v>
      </c>
      <c r="I184" s="122">
        <f t="shared" si="14"/>
        <v>3594240.0143999998</v>
      </c>
      <c r="J184" s="97">
        <v>392067.23</v>
      </c>
      <c r="K184" s="111">
        <f t="shared" si="15"/>
        <v>74492.773699999991</v>
      </c>
      <c r="L184" s="112">
        <f t="shared" si="16"/>
        <v>466560.0037</v>
      </c>
      <c r="M184" s="112">
        <f t="shared" si="17"/>
        <v>3732480.0296</v>
      </c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</row>
    <row r="185" spans="1:45" s="9" customFormat="1" ht="12.75" customHeight="1" x14ac:dyDescent="0.2">
      <c r="A185" s="110" t="s">
        <v>366</v>
      </c>
      <c r="B185" s="27">
        <v>25173800</v>
      </c>
      <c r="C185" s="28" t="s">
        <v>367</v>
      </c>
      <c r="D185" s="29">
        <v>8</v>
      </c>
      <c r="E185" s="30" t="s">
        <v>11</v>
      </c>
      <c r="F185" s="97">
        <v>102252.1</v>
      </c>
      <c r="G185" s="112">
        <f t="shared" si="12"/>
        <v>19427.899000000001</v>
      </c>
      <c r="H185" s="112">
        <f t="shared" si="13"/>
        <v>121679.99900000001</v>
      </c>
      <c r="I185" s="122">
        <f t="shared" si="14"/>
        <v>973439.99200000009</v>
      </c>
      <c r="J185" s="97">
        <v>106184.87</v>
      </c>
      <c r="K185" s="111">
        <f t="shared" si="15"/>
        <v>20175.1253</v>
      </c>
      <c r="L185" s="112">
        <f t="shared" si="16"/>
        <v>126359.9953</v>
      </c>
      <c r="M185" s="112">
        <f t="shared" si="17"/>
        <v>1010879.9624</v>
      </c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</row>
    <row r="186" spans="1:45" s="9" customFormat="1" ht="12.75" customHeight="1" x14ac:dyDescent="0.2">
      <c r="A186" s="110" t="s">
        <v>368</v>
      </c>
      <c r="B186" s="27">
        <v>25173800</v>
      </c>
      <c r="C186" s="28" t="s">
        <v>369</v>
      </c>
      <c r="D186" s="29">
        <v>8</v>
      </c>
      <c r="E186" s="30" t="s">
        <v>11</v>
      </c>
      <c r="F186" s="97">
        <v>131092.44</v>
      </c>
      <c r="G186" s="112">
        <f t="shared" si="12"/>
        <v>24907.563600000001</v>
      </c>
      <c r="H186" s="112">
        <f t="shared" si="13"/>
        <v>156000.0036</v>
      </c>
      <c r="I186" s="122">
        <f t="shared" si="14"/>
        <v>1248000.0288</v>
      </c>
      <c r="J186" s="97">
        <v>136134.45000000001</v>
      </c>
      <c r="K186" s="111">
        <f t="shared" si="15"/>
        <v>25865.545500000004</v>
      </c>
      <c r="L186" s="112">
        <f t="shared" si="16"/>
        <v>161999.99550000002</v>
      </c>
      <c r="M186" s="112">
        <f t="shared" si="17"/>
        <v>1295999.9640000002</v>
      </c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</row>
    <row r="187" spans="1:45" s="9" customFormat="1" ht="12.75" customHeight="1" x14ac:dyDescent="0.2">
      <c r="A187" s="110" t="s">
        <v>370</v>
      </c>
      <c r="B187" s="27">
        <v>25173800</v>
      </c>
      <c r="C187" s="28" t="s">
        <v>371</v>
      </c>
      <c r="D187" s="29">
        <v>8</v>
      </c>
      <c r="E187" s="30" t="s">
        <v>11</v>
      </c>
      <c r="F187" s="97">
        <v>174789.92</v>
      </c>
      <c r="G187" s="112">
        <f t="shared" si="12"/>
        <v>33210.084800000004</v>
      </c>
      <c r="H187" s="112">
        <f t="shared" si="13"/>
        <v>208000.00480000002</v>
      </c>
      <c r="I187" s="122">
        <f t="shared" si="14"/>
        <v>1664000.0384000002</v>
      </c>
      <c r="J187" s="97">
        <v>181512.61</v>
      </c>
      <c r="K187" s="111">
        <f t="shared" si="15"/>
        <v>34487.395899999996</v>
      </c>
      <c r="L187" s="112">
        <f t="shared" si="16"/>
        <v>216000.00589999999</v>
      </c>
      <c r="M187" s="112">
        <f t="shared" si="17"/>
        <v>1728000.0471999999</v>
      </c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</row>
    <row r="188" spans="1:45" s="9" customFormat="1" ht="12.75" customHeight="1" x14ac:dyDescent="0.2">
      <c r="A188" s="110" t="s">
        <v>372</v>
      </c>
      <c r="B188" s="27">
        <v>25173800</v>
      </c>
      <c r="C188" s="28" t="s">
        <v>373</v>
      </c>
      <c r="D188" s="29">
        <v>8</v>
      </c>
      <c r="E188" s="30" t="s">
        <v>11</v>
      </c>
      <c r="F188" s="97">
        <v>244705.88</v>
      </c>
      <c r="G188" s="112">
        <f t="shared" si="12"/>
        <v>46494.117200000001</v>
      </c>
      <c r="H188" s="112">
        <f t="shared" si="13"/>
        <v>291199.99719999998</v>
      </c>
      <c r="I188" s="122">
        <f t="shared" si="14"/>
        <v>2329599.9775999999</v>
      </c>
      <c r="J188" s="97">
        <v>254117.65</v>
      </c>
      <c r="K188" s="111">
        <f t="shared" si="15"/>
        <v>48282.353499999997</v>
      </c>
      <c r="L188" s="112">
        <f t="shared" si="16"/>
        <v>302400.00349999999</v>
      </c>
      <c r="M188" s="112">
        <f t="shared" si="17"/>
        <v>2419200.0279999999</v>
      </c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</row>
    <row r="189" spans="1:45" s="9" customFormat="1" ht="12.75" customHeight="1" x14ac:dyDescent="0.2">
      <c r="A189" s="110" t="s">
        <v>374</v>
      </c>
      <c r="B189" s="27">
        <v>25173800</v>
      </c>
      <c r="C189" s="28" t="s">
        <v>375</v>
      </c>
      <c r="D189" s="29">
        <v>8</v>
      </c>
      <c r="E189" s="30" t="s">
        <v>11</v>
      </c>
      <c r="F189" s="97">
        <v>786554.62</v>
      </c>
      <c r="G189" s="112">
        <f t="shared" si="12"/>
        <v>149445.37779999999</v>
      </c>
      <c r="H189" s="112">
        <f t="shared" si="13"/>
        <v>935999.99780000001</v>
      </c>
      <c r="I189" s="122">
        <f t="shared" si="14"/>
        <v>7487999.9824000001</v>
      </c>
      <c r="J189" s="97">
        <v>816806.72</v>
      </c>
      <c r="K189" s="111">
        <f t="shared" si="15"/>
        <v>155193.27679999999</v>
      </c>
      <c r="L189" s="112">
        <f t="shared" si="16"/>
        <v>971999.99679999996</v>
      </c>
      <c r="M189" s="112">
        <f t="shared" si="17"/>
        <v>7775999.9743999997</v>
      </c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</row>
    <row r="190" spans="1:45" s="9" customFormat="1" ht="12.75" customHeight="1" x14ac:dyDescent="0.2">
      <c r="A190" s="110" t="s">
        <v>376</v>
      </c>
      <c r="B190" s="27">
        <v>25173800</v>
      </c>
      <c r="C190" s="28" t="s">
        <v>377</v>
      </c>
      <c r="D190" s="29">
        <v>8</v>
      </c>
      <c r="E190" s="30" t="s">
        <v>11</v>
      </c>
      <c r="F190" s="97">
        <v>393277.31</v>
      </c>
      <c r="G190" s="112">
        <f t="shared" si="12"/>
        <v>74722.688899999994</v>
      </c>
      <c r="H190" s="112">
        <f t="shared" si="13"/>
        <v>467999.99890000001</v>
      </c>
      <c r="I190" s="122">
        <f t="shared" si="14"/>
        <v>3743999.9912</v>
      </c>
      <c r="J190" s="97">
        <v>408403.36</v>
      </c>
      <c r="K190" s="111">
        <f t="shared" si="15"/>
        <v>77596.638399999996</v>
      </c>
      <c r="L190" s="112">
        <f t="shared" si="16"/>
        <v>485999.99839999998</v>
      </c>
      <c r="M190" s="112">
        <f t="shared" si="17"/>
        <v>3887999.9871999999</v>
      </c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</row>
    <row r="191" spans="1:45" s="9" customFormat="1" ht="12.75" customHeight="1" x14ac:dyDescent="0.2">
      <c r="A191" s="110" t="s">
        <v>378</v>
      </c>
      <c r="B191" s="27">
        <v>25173800</v>
      </c>
      <c r="C191" s="28" t="s">
        <v>379</v>
      </c>
      <c r="D191" s="29">
        <v>8</v>
      </c>
      <c r="E191" s="30" t="s">
        <v>11</v>
      </c>
      <c r="F191" s="97">
        <v>349579.83</v>
      </c>
      <c r="G191" s="112">
        <f t="shared" si="12"/>
        <v>66420.167700000005</v>
      </c>
      <c r="H191" s="112">
        <f t="shared" si="13"/>
        <v>415999.99770000001</v>
      </c>
      <c r="I191" s="122">
        <f t="shared" si="14"/>
        <v>3327999.9816000001</v>
      </c>
      <c r="J191" s="97">
        <v>363025.21</v>
      </c>
      <c r="K191" s="111">
        <f t="shared" si="15"/>
        <v>68974.789900000003</v>
      </c>
      <c r="L191" s="112">
        <f t="shared" si="16"/>
        <v>431999.99990000005</v>
      </c>
      <c r="M191" s="112">
        <f t="shared" si="17"/>
        <v>3455999.9992000004</v>
      </c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</row>
    <row r="192" spans="1:45" s="9" customFormat="1" ht="12.75" customHeight="1" x14ac:dyDescent="0.2">
      <c r="A192" s="110" t="s">
        <v>380</v>
      </c>
      <c r="B192" s="27">
        <v>25173800</v>
      </c>
      <c r="C192" s="28" t="s">
        <v>381</v>
      </c>
      <c r="D192" s="29">
        <v>8</v>
      </c>
      <c r="E192" s="30" t="s">
        <v>11</v>
      </c>
      <c r="F192" s="97">
        <v>393277.31</v>
      </c>
      <c r="G192" s="112">
        <f t="shared" si="12"/>
        <v>74722.688899999994</v>
      </c>
      <c r="H192" s="112">
        <f t="shared" si="13"/>
        <v>467999.99890000001</v>
      </c>
      <c r="I192" s="122">
        <f t="shared" si="14"/>
        <v>3743999.9912</v>
      </c>
      <c r="J192" s="97">
        <v>408403.36</v>
      </c>
      <c r="K192" s="111">
        <f t="shared" si="15"/>
        <v>77596.638399999996</v>
      </c>
      <c r="L192" s="112">
        <f t="shared" si="16"/>
        <v>485999.99839999998</v>
      </c>
      <c r="M192" s="112">
        <f t="shared" si="17"/>
        <v>3887999.9871999999</v>
      </c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</row>
    <row r="193" spans="1:45" s="9" customFormat="1" ht="12.75" customHeight="1" x14ac:dyDescent="0.2">
      <c r="A193" s="110" t="s">
        <v>382</v>
      </c>
      <c r="B193" s="27">
        <v>25173800</v>
      </c>
      <c r="C193" s="28" t="s">
        <v>383</v>
      </c>
      <c r="D193" s="29">
        <v>8</v>
      </c>
      <c r="E193" s="30" t="s">
        <v>11</v>
      </c>
      <c r="F193" s="97">
        <v>94386.55</v>
      </c>
      <c r="G193" s="112">
        <f t="shared" si="12"/>
        <v>17933.444500000001</v>
      </c>
      <c r="H193" s="112">
        <f t="shared" si="13"/>
        <v>112319.9945</v>
      </c>
      <c r="I193" s="122">
        <f t="shared" si="14"/>
        <v>898559.95600000001</v>
      </c>
      <c r="J193" s="97">
        <v>98016.81</v>
      </c>
      <c r="K193" s="111">
        <f t="shared" si="15"/>
        <v>18623.193899999998</v>
      </c>
      <c r="L193" s="112">
        <f t="shared" si="16"/>
        <v>116640.0039</v>
      </c>
      <c r="M193" s="112">
        <f t="shared" si="17"/>
        <v>933120.03119999997</v>
      </c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</row>
    <row r="194" spans="1:45" s="9" customFormat="1" ht="12.75" customHeight="1" x14ac:dyDescent="0.2">
      <c r="A194" s="110" t="s">
        <v>384</v>
      </c>
      <c r="B194" s="27">
        <v>25173800</v>
      </c>
      <c r="C194" s="28" t="s">
        <v>385</v>
      </c>
      <c r="D194" s="29">
        <v>8</v>
      </c>
      <c r="E194" s="30" t="s">
        <v>11</v>
      </c>
      <c r="F194" s="97">
        <v>94386.55</v>
      </c>
      <c r="G194" s="112">
        <f t="shared" si="12"/>
        <v>17933.444500000001</v>
      </c>
      <c r="H194" s="112">
        <f t="shared" si="13"/>
        <v>112319.9945</v>
      </c>
      <c r="I194" s="122">
        <f t="shared" si="14"/>
        <v>898559.95600000001</v>
      </c>
      <c r="J194" s="97">
        <v>98016.81</v>
      </c>
      <c r="K194" s="111">
        <f t="shared" si="15"/>
        <v>18623.193899999998</v>
      </c>
      <c r="L194" s="112">
        <f t="shared" si="16"/>
        <v>116640.0039</v>
      </c>
      <c r="M194" s="112">
        <f t="shared" si="17"/>
        <v>933120.03119999997</v>
      </c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</row>
    <row r="195" spans="1:45" s="9" customFormat="1" ht="12.75" customHeight="1" x14ac:dyDescent="0.2">
      <c r="A195" s="110" t="s">
        <v>386</v>
      </c>
      <c r="B195" s="27">
        <v>25173800</v>
      </c>
      <c r="C195" s="28" t="s">
        <v>387</v>
      </c>
      <c r="D195" s="29">
        <v>8</v>
      </c>
      <c r="E195" s="30" t="s">
        <v>11</v>
      </c>
      <c r="F195" s="97">
        <v>174789.92</v>
      </c>
      <c r="G195" s="112">
        <f t="shared" si="12"/>
        <v>33210.084800000004</v>
      </c>
      <c r="H195" s="112">
        <f t="shared" si="13"/>
        <v>208000.00480000002</v>
      </c>
      <c r="I195" s="122">
        <f t="shared" si="14"/>
        <v>1664000.0384000002</v>
      </c>
      <c r="J195" s="97">
        <v>181512.61</v>
      </c>
      <c r="K195" s="111">
        <f t="shared" si="15"/>
        <v>34487.395899999996</v>
      </c>
      <c r="L195" s="112">
        <f t="shared" si="16"/>
        <v>216000.00589999999</v>
      </c>
      <c r="M195" s="112">
        <f t="shared" si="17"/>
        <v>1728000.0471999999</v>
      </c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</row>
    <row r="196" spans="1:45" s="9" customFormat="1" ht="12.75" customHeight="1" x14ac:dyDescent="0.2">
      <c r="A196" s="110" t="s">
        <v>388</v>
      </c>
      <c r="B196" s="27">
        <v>25173800</v>
      </c>
      <c r="C196" s="28" t="s">
        <v>389</v>
      </c>
      <c r="D196" s="29">
        <v>8</v>
      </c>
      <c r="E196" s="30" t="s">
        <v>11</v>
      </c>
      <c r="F196" s="97">
        <v>349579.83</v>
      </c>
      <c r="G196" s="112">
        <f t="shared" si="12"/>
        <v>66420.167700000005</v>
      </c>
      <c r="H196" s="112">
        <f t="shared" si="13"/>
        <v>415999.99770000001</v>
      </c>
      <c r="I196" s="122">
        <f t="shared" si="14"/>
        <v>3327999.9816000001</v>
      </c>
      <c r="J196" s="97">
        <v>363025.21</v>
      </c>
      <c r="K196" s="111">
        <f t="shared" si="15"/>
        <v>68974.789900000003</v>
      </c>
      <c r="L196" s="112">
        <f t="shared" si="16"/>
        <v>431999.99990000005</v>
      </c>
      <c r="M196" s="112">
        <f t="shared" si="17"/>
        <v>3455999.9992000004</v>
      </c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</row>
    <row r="197" spans="1:45" s="9" customFormat="1" ht="12.75" customHeight="1" x14ac:dyDescent="0.2">
      <c r="A197" s="110" t="s">
        <v>390</v>
      </c>
      <c r="B197" s="27">
        <v>25173800</v>
      </c>
      <c r="C197" s="28" t="s">
        <v>391</v>
      </c>
      <c r="D197" s="29">
        <v>8</v>
      </c>
      <c r="E197" s="30" t="s">
        <v>11</v>
      </c>
      <c r="F197" s="97">
        <v>125848.74</v>
      </c>
      <c r="G197" s="112">
        <f t="shared" si="12"/>
        <v>23911.260600000001</v>
      </c>
      <c r="H197" s="112">
        <f t="shared" si="13"/>
        <v>149760.0006</v>
      </c>
      <c r="I197" s="122">
        <f t="shared" si="14"/>
        <v>1198080.0048</v>
      </c>
      <c r="J197" s="97">
        <v>130689.08</v>
      </c>
      <c r="K197" s="111">
        <f t="shared" si="15"/>
        <v>24830.925200000001</v>
      </c>
      <c r="L197" s="112">
        <f t="shared" si="16"/>
        <v>155520.00520000001</v>
      </c>
      <c r="M197" s="112">
        <f t="shared" si="17"/>
        <v>1244160.0416000001</v>
      </c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</row>
    <row r="198" spans="1:45" s="9" customFormat="1" ht="12.75" customHeight="1" x14ac:dyDescent="0.2">
      <c r="A198" s="110" t="s">
        <v>392</v>
      </c>
      <c r="B198" s="27">
        <v>25173800</v>
      </c>
      <c r="C198" s="28" t="s">
        <v>393</v>
      </c>
      <c r="D198" s="29">
        <v>8</v>
      </c>
      <c r="E198" s="30" t="s">
        <v>11</v>
      </c>
      <c r="F198" s="97">
        <v>47193.279999999999</v>
      </c>
      <c r="G198" s="112">
        <f t="shared" si="12"/>
        <v>8966.7232000000004</v>
      </c>
      <c r="H198" s="112">
        <f t="shared" si="13"/>
        <v>56160.003199999999</v>
      </c>
      <c r="I198" s="122">
        <f t="shared" si="14"/>
        <v>449280.02559999999</v>
      </c>
      <c r="J198" s="97">
        <v>49008.4</v>
      </c>
      <c r="K198" s="111">
        <f t="shared" si="15"/>
        <v>9311.5959999999995</v>
      </c>
      <c r="L198" s="112">
        <f t="shared" si="16"/>
        <v>58319.995999999999</v>
      </c>
      <c r="M198" s="112">
        <f t="shared" si="17"/>
        <v>466559.96799999999</v>
      </c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</row>
    <row r="199" spans="1:45" s="9" customFormat="1" ht="12.75" customHeight="1" x14ac:dyDescent="0.2">
      <c r="A199" s="110" t="s">
        <v>394</v>
      </c>
      <c r="B199" s="27">
        <v>25172000</v>
      </c>
      <c r="C199" s="28" t="s">
        <v>395</v>
      </c>
      <c r="D199" s="29">
        <v>8</v>
      </c>
      <c r="E199" s="30" t="s">
        <v>11</v>
      </c>
      <c r="F199" s="97">
        <v>43697.48</v>
      </c>
      <c r="G199" s="112">
        <f t="shared" si="12"/>
        <v>8302.521200000001</v>
      </c>
      <c r="H199" s="112">
        <f t="shared" si="13"/>
        <v>52000.001200000006</v>
      </c>
      <c r="I199" s="122">
        <f t="shared" si="14"/>
        <v>416000.00960000005</v>
      </c>
      <c r="J199" s="97">
        <v>45378.15</v>
      </c>
      <c r="K199" s="111">
        <f t="shared" si="15"/>
        <v>8621.8485000000001</v>
      </c>
      <c r="L199" s="112">
        <f t="shared" si="16"/>
        <v>53999.998500000002</v>
      </c>
      <c r="M199" s="112">
        <f t="shared" si="17"/>
        <v>431999.98800000001</v>
      </c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</row>
    <row r="200" spans="1:45" s="9" customFormat="1" ht="12.75" customHeight="1" x14ac:dyDescent="0.2">
      <c r="A200" s="110" t="s">
        <v>396</v>
      </c>
      <c r="B200" s="27">
        <v>25172000</v>
      </c>
      <c r="C200" s="28" t="s">
        <v>397</v>
      </c>
      <c r="D200" s="29">
        <v>8</v>
      </c>
      <c r="E200" s="30" t="s">
        <v>11</v>
      </c>
      <c r="F200" s="97">
        <v>174789.92</v>
      </c>
      <c r="G200" s="112">
        <f t="shared" si="12"/>
        <v>33210.084800000004</v>
      </c>
      <c r="H200" s="112">
        <f t="shared" si="13"/>
        <v>208000.00480000002</v>
      </c>
      <c r="I200" s="122">
        <f t="shared" si="14"/>
        <v>1664000.0384000002</v>
      </c>
      <c r="J200" s="97">
        <v>181512.61</v>
      </c>
      <c r="K200" s="111">
        <f t="shared" si="15"/>
        <v>34487.395899999996</v>
      </c>
      <c r="L200" s="112">
        <f t="shared" si="16"/>
        <v>216000.00589999999</v>
      </c>
      <c r="M200" s="112">
        <f t="shared" si="17"/>
        <v>1728000.0471999999</v>
      </c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</row>
    <row r="201" spans="1:45" s="9" customFormat="1" ht="12.75" customHeight="1" x14ac:dyDescent="0.2">
      <c r="A201" s="110" t="s">
        <v>398</v>
      </c>
      <c r="B201" s="27">
        <v>25172000</v>
      </c>
      <c r="C201" s="28" t="s">
        <v>399</v>
      </c>
      <c r="D201" s="29">
        <v>8</v>
      </c>
      <c r="E201" s="30" t="s">
        <v>11</v>
      </c>
      <c r="F201" s="97">
        <v>174789.92</v>
      </c>
      <c r="G201" s="112">
        <f t="shared" ref="G201:G264" si="18">F201*19%</f>
        <v>33210.084800000004</v>
      </c>
      <c r="H201" s="112">
        <f t="shared" ref="H201:H264" si="19">F201+G201</f>
        <v>208000.00480000002</v>
      </c>
      <c r="I201" s="122">
        <f t="shared" ref="I201:I264" si="20">H201*D201</f>
        <v>1664000.0384000002</v>
      </c>
      <c r="J201" s="97">
        <v>181512.61</v>
      </c>
      <c r="K201" s="111">
        <f t="shared" ref="K201:K264" si="21">J201*19%</f>
        <v>34487.395899999996</v>
      </c>
      <c r="L201" s="112">
        <f t="shared" ref="L201:L264" si="22">J201+K201</f>
        <v>216000.00589999999</v>
      </c>
      <c r="M201" s="112">
        <f t="shared" ref="M201:M264" si="23">L201*D201</f>
        <v>1728000.0471999999</v>
      </c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</row>
    <row r="202" spans="1:45" s="9" customFormat="1" ht="12.75" customHeight="1" x14ac:dyDescent="0.2">
      <c r="A202" s="110" t="s">
        <v>400</v>
      </c>
      <c r="B202" s="27">
        <v>25172000</v>
      </c>
      <c r="C202" s="28" t="s">
        <v>401</v>
      </c>
      <c r="D202" s="29">
        <v>8</v>
      </c>
      <c r="E202" s="30" t="s">
        <v>11</v>
      </c>
      <c r="F202" s="97">
        <v>157310.92000000001</v>
      </c>
      <c r="G202" s="112">
        <f t="shared" si="18"/>
        <v>29889.074800000002</v>
      </c>
      <c r="H202" s="112">
        <f t="shared" si="19"/>
        <v>187199.99480000001</v>
      </c>
      <c r="I202" s="122">
        <f t="shared" si="20"/>
        <v>1497599.9584000001</v>
      </c>
      <c r="J202" s="97">
        <v>163361.34</v>
      </c>
      <c r="K202" s="111">
        <f t="shared" si="21"/>
        <v>31038.654599999998</v>
      </c>
      <c r="L202" s="112">
        <f t="shared" si="22"/>
        <v>194399.99460000001</v>
      </c>
      <c r="M202" s="112">
        <f t="shared" si="23"/>
        <v>1555199.9568</v>
      </c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</row>
    <row r="203" spans="1:45" s="9" customFormat="1" ht="12.75" customHeight="1" x14ac:dyDescent="0.2">
      <c r="A203" s="110" t="s">
        <v>402</v>
      </c>
      <c r="B203" s="27">
        <v>25172000</v>
      </c>
      <c r="C203" s="28" t="s">
        <v>403</v>
      </c>
      <c r="D203" s="29">
        <v>8</v>
      </c>
      <c r="E203" s="30" t="s">
        <v>11</v>
      </c>
      <c r="F203" s="97">
        <v>104873.95</v>
      </c>
      <c r="G203" s="112">
        <f t="shared" si="18"/>
        <v>19926.050500000001</v>
      </c>
      <c r="H203" s="112">
        <f t="shared" si="19"/>
        <v>124800.00049999999</v>
      </c>
      <c r="I203" s="122">
        <f t="shared" si="20"/>
        <v>998400.00399999996</v>
      </c>
      <c r="J203" s="97">
        <v>108907.56</v>
      </c>
      <c r="K203" s="111">
        <f t="shared" si="21"/>
        <v>20692.436399999999</v>
      </c>
      <c r="L203" s="112">
        <f t="shared" si="22"/>
        <v>129599.9964</v>
      </c>
      <c r="M203" s="112">
        <f t="shared" si="23"/>
        <v>1036799.9712</v>
      </c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</row>
    <row r="204" spans="1:45" s="9" customFormat="1" ht="12.75" customHeight="1" x14ac:dyDescent="0.2">
      <c r="A204" s="110" t="s">
        <v>404</v>
      </c>
      <c r="B204" s="27">
        <v>25172000</v>
      </c>
      <c r="C204" s="28" t="s">
        <v>405</v>
      </c>
      <c r="D204" s="29">
        <v>8</v>
      </c>
      <c r="E204" s="30" t="s">
        <v>11</v>
      </c>
      <c r="F204" s="97">
        <v>1747899.16</v>
      </c>
      <c r="G204" s="112">
        <f t="shared" si="18"/>
        <v>332100.84039999999</v>
      </c>
      <c r="H204" s="112">
        <f t="shared" si="19"/>
        <v>2080000.0003999998</v>
      </c>
      <c r="I204" s="122">
        <f t="shared" si="20"/>
        <v>16640000.003199998</v>
      </c>
      <c r="J204" s="97">
        <v>1815126.05</v>
      </c>
      <c r="K204" s="111">
        <f t="shared" si="21"/>
        <v>344873.94949999999</v>
      </c>
      <c r="L204" s="112">
        <f t="shared" si="22"/>
        <v>2159999.9994999999</v>
      </c>
      <c r="M204" s="112">
        <f t="shared" si="23"/>
        <v>17279999.995999999</v>
      </c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</row>
    <row r="205" spans="1:45" s="9" customFormat="1" ht="12.75" customHeight="1" x14ac:dyDescent="0.2">
      <c r="A205" s="110" t="s">
        <v>406</v>
      </c>
      <c r="B205" s="27">
        <v>25172000</v>
      </c>
      <c r="C205" s="28" t="s">
        <v>407</v>
      </c>
      <c r="D205" s="29">
        <v>8</v>
      </c>
      <c r="E205" s="30" t="s">
        <v>11</v>
      </c>
      <c r="F205" s="97">
        <v>218487.39</v>
      </c>
      <c r="G205" s="112">
        <f t="shared" si="18"/>
        <v>41512.604100000004</v>
      </c>
      <c r="H205" s="112">
        <f t="shared" si="19"/>
        <v>259999.99410000001</v>
      </c>
      <c r="I205" s="122">
        <f t="shared" si="20"/>
        <v>2079999.9528000001</v>
      </c>
      <c r="J205" s="97">
        <v>226890.76</v>
      </c>
      <c r="K205" s="111">
        <f t="shared" si="21"/>
        <v>43109.244400000003</v>
      </c>
      <c r="L205" s="112">
        <f t="shared" si="22"/>
        <v>270000.00440000003</v>
      </c>
      <c r="M205" s="112">
        <f t="shared" si="23"/>
        <v>2160000.0352000003</v>
      </c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</row>
    <row r="206" spans="1:45" s="9" customFormat="1" ht="12.75" customHeight="1" x14ac:dyDescent="0.2">
      <c r="A206" s="110" t="s">
        <v>408</v>
      </c>
      <c r="B206" s="27">
        <v>25172000</v>
      </c>
      <c r="C206" s="28" t="s">
        <v>409</v>
      </c>
      <c r="D206" s="29">
        <v>8</v>
      </c>
      <c r="E206" s="30" t="s">
        <v>11</v>
      </c>
      <c r="F206" s="97">
        <v>262184.87</v>
      </c>
      <c r="G206" s="112">
        <f t="shared" si="18"/>
        <v>49815.1253</v>
      </c>
      <c r="H206" s="112">
        <f t="shared" si="19"/>
        <v>311999.99530000001</v>
      </c>
      <c r="I206" s="122">
        <f t="shared" si="20"/>
        <v>2495999.9624000001</v>
      </c>
      <c r="J206" s="97">
        <v>272268.90999999997</v>
      </c>
      <c r="K206" s="111">
        <f t="shared" si="21"/>
        <v>51731.092899999996</v>
      </c>
      <c r="L206" s="112">
        <f t="shared" si="22"/>
        <v>324000.00289999996</v>
      </c>
      <c r="M206" s="112">
        <f t="shared" si="23"/>
        <v>2592000.0231999997</v>
      </c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</row>
    <row r="207" spans="1:45" s="9" customFormat="1" ht="12.75" customHeight="1" x14ac:dyDescent="0.2">
      <c r="A207" s="110" t="s">
        <v>410</v>
      </c>
      <c r="B207" s="27">
        <v>25172000</v>
      </c>
      <c r="C207" s="28" t="s">
        <v>411</v>
      </c>
      <c r="D207" s="29">
        <v>8</v>
      </c>
      <c r="E207" s="30" t="s">
        <v>11</v>
      </c>
      <c r="F207" s="97">
        <v>349579.83</v>
      </c>
      <c r="G207" s="112">
        <f t="shared" si="18"/>
        <v>66420.167700000005</v>
      </c>
      <c r="H207" s="112">
        <f t="shared" si="19"/>
        <v>415999.99770000001</v>
      </c>
      <c r="I207" s="122">
        <f t="shared" si="20"/>
        <v>3327999.9816000001</v>
      </c>
      <c r="J207" s="97">
        <v>363025.21</v>
      </c>
      <c r="K207" s="111">
        <f t="shared" si="21"/>
        <v>68974.789900000003</v>
      </c>
      <c r="L207" s="112">
        <f t="shared" si="22"/>
        <v>431999.99990000005</v>
      </c>
      <c r="M207" s="112">
        <f t="shared" si="23"/>
        <v>3455999.9992000004</v>
      </c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</row>
    <row r="208" spans="1:45" s="9" customFormat="1" ht="12.75" customHeight="1" x14ac:dyDescent="0.2">
      <c r="A208" s="110" t="s">
        <v>412</v>
      </c>
      <c r="B208" s="27">
        <v>25172000</v>
      </c>
      <c r="C208" s="28" t="s">
        <v>413</v>
      </c>
      <c r="D208" s="29">
        <v>8</v>
      </c>
      <c r="E208" s="30" t="s">
        <v>11</v>
      </c>
      <c r="F208" s="97">
        <v>361815.13</v>
      </c>
      <c r="G208" s="112">
        <f t="shared" si="18"/>
        <v>68744.8747</v>
      </c>
      <c r="H208" s="112">
        <f t="shared" si="19"/>
        <v>430560.00469999999</v>
      </c>
      <c r="I208" s="122">
        <f t="shared" si="20"/>
        <v>3444480.0375999999</v>
      </c>
      <c r="J208" s="97">
        <v>375731.09</v>
      </c>
      <c r="K208" s="111">
        <f t="shared" si="21"/>
        <v>71388.907100000011</v>
      </c>
      <c r="L208" s="112">
        <f t="shared" si="22"/>
        <v>447119.99710000004</v>
      </c>
      <c r="M208" s="112">
        <f t="shared" si="23"/>
        <v>3576959.9768000003</v>
      </c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</row>
    <row r="209" spans="1:45" s="9" customFormat="1" ht="12.75" customHeight="1" x14ac:dyDescent="0.2">
      <c r="A209" s="110" t="s">
        <v>414</v>
      </c>
      <c r="B209" s="27">
        <v>25172000</v>
      </c>
      <c r="C209" s="28" t="s">
        <v>415</v>
      </c>
      <c r="D209" s="29">
        <v>8</v>
      </c>
      <c r="E209" s="30" t="s">
        <v>11</v>
      </c>
      <c r="F209" s="97">
        <v>849478.99</v>
      </c>
      <c r="G209" s="112">
        <f t="shared" si="18"/>
        <v>161401.00810000001</v>
      </c>
      <c r="H209" s="112">
        <f t="shared" si="19"/>
        <v>1010879.9981</v>
      </c>
      <c r="I209" s="122">
        <f t="shared" si="20"/>
        <v>8087039.9847999997</v>
      </c>
      <c r="J209" s="97">
        <v>882151.26</v>
      </c>
      <c r="K209" s="111">
        <f t="shared" si="21"/>
        <v>167608.73939999999</v>
      </c>
      <c r="L209" s="112">
        <f t="shared" si="22"/>
        <v>1049759.9994000001</v>
      </c>
      <c r="M209" s="112">
        <f t="shared" si="23"/>
        <v>8398079.9952000007</v>
      </c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</row>
    <row r="210" spans="1:45" s="9" customFormat="1" ht="12.75" customHeight="1" x14ac:dyDescent="0.2">
      <c r="A210" s="110" t="s">
        <v>416</v>
      </c>
      <c r="B210" s="27">
        <v>25172000</v>
      </c>
      <c r="C210" s="28" t="s">
        <v>417</v>
      </c>
      <c r="D210" s="29">
        <v>8</v>
      </c>
      <c r="E210" s="30" t="s">
        <v>11</v>
      </c>
      <c r="F210" s="97">
        <v>262184.87</v>
      </c>
      <c r="G210" s="112">
        <f t="shared" si="18"/>
        <v>49815.1253</v>
      </c>
      <c r="H210" s="112">
        <f t="shared" si="19"/>
        <v>311999.99530000001</v>
      </c>
      <c r="I210" s="122">
        <f t="shared" si="20"/>
        <v>2495999.9624000001</v>
      </c>
      <c r="J210" s="97">
        <v>272268.90999999997</v>
      </c>
      <c r="K210" s="111">
        <f t="shared" si="21"/>
        <v>51731.092899999996</v>
      </c>
      <c r="L210" s="112">
        <f t="shared" si="22"/>
        <v>324000.00289999996</v>
      </c>
      <c r="M210" s="112">
        <f t="shared" si="23"/>
        <v>2592000.0231999997</v>
      </c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</row>
    <row r="211" spans="1:45" s="9" customFormat="1" ht="12.75" customHeight="1" x14ac:dyDescent="0.2">
      <c r="A211" s="110" t="s">
        <v>418</v>
      </c>
      <c r="B211" s="27">
        <v>25172000</v>
      </c>
      <c r="C211" s="28" t="s">
        <v>419</v>
      </c>
      <c r="D211" s="29">
        <v>8</v>
      </c>
      <c r="E211" s="30" t="s">
        <v>11</v>
      </c>
      <c r="F211" s="97">
        <v>259563.03</v>
      </c>
      <c r="G211" s="112">
        <f t="shared" si="18"/>
        <v>49316.975700000003</v>
      </c>
      <c r="H211" s="112">
        <f t="shared" si="19"/>
        <v>308880.00569999998</v>
      </c>
      <c r="I211" s="122">
        <f t="shared" si="20"/>
        <v>2471040.0455999998</v>
      </c>
      <c r="J211" s="97">
        <v>269546.21999999997</v>
      </c>
      <c r="K211" s="111">
        <f t="shared" si="21"/>
        <v>51213.781799999997</v>
      </c>
      <c r="L211" s="112">
        <f t="shared" si="22"/>
        <v>320760.00179999997</v>
      </c>
      <c r="M211" s="112">
        <f t="shared" si="23"/>
        <v>2566080.0143999998</v>
      </c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</row>
    <row r="212" spans="1:45" s="9" customFormat="1" ht="12.75" customHeight="1" x14ac:dyDescent="0.2">
      <c r="A212" s="110" t="s">
        <v>420</v>
      </c>
      <c r="B212" s="27">
        <v>25172000</v>
      </c>
      <c r="C212" s="28" t="s">
        <v>421</v>
      </c>
      <c r="D212" s="29">
        <v>8</v>
      </c>
      <c r="E212" s="30" t="s">
        <v>11</v>
      </c>
      <c r="F212" s="97">
        <v>78655.460000000006</v>
      </c>
      <c r="G212" s="112">
        <f t="shared" si="18"/>
        <v>14944.537400000001</v>
      </c>
      <c r="H212" s="112">
        <f t="shared" si="19"/>
        <v>93599.997400000007</v>
      </c>
      <c r="I212" s="122">
        <f t="shared" si="20"/>
        <v>748799.97920000006</v>
      </c>
      <c r="J212" s="97">
        <v>81680.67</v>
      </c>
      <c r="K212" s="111">
        <f t="shared" si="21"/>
        <v>15519.327299999999</v>
      </c>
      <c r="L212" s="112">
        <f t="shared" si="22"/>
        <v>97199.997300000003</v>
      </c>
      <c r="M212" s="112">
        <f t="shared" si="23"/>
        <v>777599.97840000002</v>
      </c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</row>
    <row r="213" spans="1:45" s="9" customFormat="1" ht="12.75" customHeight="1" x14ac:dyDescent="0.2">
      <c r="A213" s="110" t="s">
        <v>422</v>
      </c>
      <c r="B213" s="27">
        <v>25172000</v>
      </c>
      <c r="C213" s="28" t="s">
        <v>423</v>
      </c>
      <c r="D213" s="29">
        <v>8</v>
      </c>
      <c r="E213" s="30" t="s">
        <v>11</v>
      </c>
      <c r="F213" s="97">
        <v>69915.97</v>
      </c>
      <c r="G213" s="112">
        <f t="shared" si="18"/>
        <v>13284.034300000001</v>
      </c>
      <c r="H213" s="112">
        <f t="shared" si="19"/>
        <v>83200.004300000001</v>
      </c>
      <c r="I213" s="122">
        <f t="shared" si="20"/>
        <v>665600.0344</v>
      </c>
      <c r="J213" s="97">
        <v>72605.039999999994</v>
      </c>
      <c r="K213" s="111">
        <f t="shared" si="21"/>
        <v>13794.9576</v>
      </c>
      <c r="L213" s="112">
        <f t="shared" si="22"/>
        <v>86399.997599999988</v>
      </c>
      <c r="M213" s="112">
        <f t="shared" si="23"/>
        <v>691199.9807999999</v>
      </c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</row>
    <row r="214" spans="1:45" s="9" customFormat="1" ht="12.75" customHeight="1" x14ac:dyDescent="0.2">
      <c r="A214" s="110" t="s">
        <v>424</v>
      </c>
      <c r="B214" s="27">
        <v>25172000</v>
      </c>
      <c r="C214" s="28" t="s">
        <v>425</v>
      </c>
      <c r="D214" s="29">
        <v>8</v>
      </c>
      <c r="E214" s="30" t="s">
        <v>11</v>
      </c>
      <c r="F214" s="97">
        <v>849478.99</v>
      </c>
      <c r="G214" s="112">
        <f t="shared" si="18"/>
        <v>161401.00810000001</v>
      </c>
      <c r="H214" s="112">
        <f t="shared" si="19"/>
        <v>1010879.9981</v>
      </c>
      <c r="I214" s="122">
        <f t="shared" si="20"/>
        <v>8087039.9847999997</v>
      </c>
      <c r="J214" s="97">
        <v>882151.26</v>
      </c>
      <c r="K214" s="111">
        <f t="shared" si="21"/>
        <v>167608.73939999999</v>
      </c>
      <c r="L214" s="112">
        <f t="shared" si="22"/>
        <v>1049759.9994000001</v>
      </c>
      <c r="M214" s="112">
        <f t="shared" si="23"/>
        <v>8398079.9952000007</v>
      </c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</row>
    <row r="215" spans="1:45" s="9" customFormat="1" ht="12.75" customHeight="1" x14ac:dyDescent="0.2">
      <c r="A215" s="110" t="s">
        <v>426</v>
      </c>
      <c r="B215" s="27">
        <v>25172000</v>
      </c>
      <c r="C215" s="28" t="s">
        <v>427</v>
      </c>
      <c r="D215" s="29">
        <v>8</v>
      </c>
      <c r="E215" s="30" t="s">
        <v>11</v>
      </c>
      <c r="F215" s="97">
        <v>267428.57</v>
      </c>
      <c r="G215" s="112">
        <f t="shared" si="18"/>
        <v>50811.4283</v>
      </c>
      <c r="H215" s="112">
        <f t="shared" si="19"/>
        <v>318239.99829999998</v>
      </c>
      <c r="I215" s="122">
        <f t="shared" si="20"/>
        <v>2545919.9863999998</v>
      </c>
      <c r="J215" s="97">
        <v>277714.28999999998</v>
      </c>
      <c r="K215" s="111">
        <f t="shared" si="21"/>
        <v>52765.715099999994</v>
      </c>
      <c r="L215" s="112">
        <f t="shared" si="22"/>
        <v>330480.00509999995</v>
      </c>
      <c r="M215" s="112">
        <f t="shared" si="23"/>
        <v>2643840.0407999996</v>
      </c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</row>
    <row r="216" spans="1:45" s="9" customFormat="1" ht="12.75" customHeight="1" x14ac:dyDescent="0.2">
      <c r="A216" s="110" t="s">
        <v>428</v>
      </c>
      <c r="B216" s="27">
        <v>25172000</v>
      </c>
      <c r="C216" s="28" t="s">
        <v>429</v>
      </c>
      <c r="D216" s="29">
        <v>8</v>
      </c>
      <c r="E216" s="30" t="s">
        <v>11</v>
      </c>
      <c r="F216" s="97">
        <v>448336.13</v>
      </c>
      <c r="G216" s="112">
        <f t="shared" si="18"/>
        <v>85183.864700000006</v>
      </c>
      <c r="H216" s="112">
        <f t="shared" si="19"/>
        <v>533519.99470000004</v>
      </c>
      <c r="I216" s="122">
        <f t="shared" si="20"/>
        <v>4268159.9576000003</v>
      </c>
      <c r="J216" s="97">
        <v>465579.83</v>
      </c>
      <c r="K216" s="111">
        <f t="shared" si="21"/>
        <v>88460.167700000005</v>
      </c>
      <c r="L216" s="112">
        <f t="shared" si="22"/>
        <v>554039.99770000007</v>
      </c>
      <c r="M216" s="112">
        <f t="shared" si="23"/>
        <v>4432319.9816000005</v>
      </c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</row>
    <row r="217" spans="1:45" s="9" customFormat="1" ht="12.75" customHeight="1" x14ac:dyDescent="0.2">
      <c r="A217" s="110" t="s">
        <v>430</v>
      </c>
      <c r="B217" s="27">
        <v>25172000</v>
      </c>
      <c r="C217" s="28" t="s">
        <v>431</v>
      </c>
      <c r="D217" s="29">
        <v>8</v>
      </c>
      <c r="E217" s="30" t="s">
        <v>11</v>
      </c>
      <c r="F217" s="97">
        <v>597781.51</v>
      </c>
      <c r="G217" s="112">
        <f t="shared" si="18"/>
        <v>113578.4869</v>
      </c>
      <c r="H217" s="112">
        <f t="shared" si="19"/>
        <v>711359.99690000003</v>
      </c>
      <c r="I217" s="122">
        <f t="shared" si="20"/>
        <v>5690879.9752000002</v>
      </c>
      <c r="J217" s="97">
        <v>620773.11</v>
      </c>
      <c r="K217" s="111">
        <f t="shared" si="21"/>
        <v>117946.8909</v>
      </c>
      <c r="L217" s="112">
        <f t="shared" si="22"/>
        <v>738720.00089999998</v>
      </c>
      <c r="M217" s="112">
        <f t="shared" si="23"/>
        <v>5909760.0071999999</v>
      </c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</row>
    <row r="218" spans="1:45" s="9" customFormat="1" ht="12.75" customHeight="1" x14ac:dyDescent="0.2">
      <c r="A218" s="110" t="s">
        <v>432</v>
      </c>
      <c r="B218" s="27">
        <v>25172000</v>
      </c>
      <c r="C218" s="28" t="s">
        <v>433</v>
      </c>
      <c r="D218" s="29">
        <v>8</v>
      </c>
      <c r="E218" s="30" t="s">
        <v>11</v>
      </c>
      <c r="F218" s="97">
        <v>468786.55</v>
      </c>
      <c r="G218" s="112">
        <f t="shared" si="18"/>
        <v>89069.444499999998</v>
      </c>
      <c r="H218" s="112">
        <f t="shared" si="19"/>
        <v>557855.99450000003</v>
      </c>
      <c r="I218" s="122">
        <f t="shared" si="20"/>
        <v>4462847.9560000002</v>
      </c>
      <c r="J218" s="97">
        <v>486816.81</v>
      </c>
      <c r="K218" s="111">
        <f t="shared" si="21"/>
        <v>92495.193899999998</v>
      </c>
      <c r="L218" s="112">
        <f t="shared" si="22"/>
        <v>579312.00390000001</v>
      </c>
      <c r="M218" s="112">
        <f t="shared" si="23"/>
        <v>4634496.0312000001</v>
      </c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</row>
    <row r="219" spans="1:45" s="9" customFormat="1" ht="12.75" customHeight="1" x14ac:dyDescent="0.2">
      <c r="A219" s="110" t="s">
        <v>434</v>
      </c>
      <c r="B219" s="27">
        <v>25172000</v>
      </c>
      <c r="C219" s="28" t="s">
        <v>435</v>
      </c>
      <c r="D219" s="29">
        <v>8</v>
      </c>
      <c r="E219" s="30" t="s">
        <v>11</v>
      </c>
      <c r="F219" s="97">
        <v>338218.49</v>
      </c>
      <c r="G219" s="112">
        <f t="shared" si="18"/>
        <v>64261.513099999996</v>
      </c>
      <c r="H219" s="112">
        <f t="shared" si="19"/>
        <v>402480.00309999997</v>
      </c>
      <c r="I219" s="122">
        <f t="shared" si="20"/>
        <v>3219840.0247999998</v>
      </c>
      <c r="J219" s="97">
        <v>351226.89</v>
      </c>
      <c r="K219" s="111">
        <f t="shared" si="21"/>
        <v>66733.109100000001</v>
      </c>
      <c r="L219" s="112">
        <f t="shared" si="22"/>
        <v>417959.99910000002</v>
      </c>
      <c r="M219" s="112">
        <f t="shared" si="23"/>
        <v>3343679.9928000001</v>
      </c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</row>
    <row r="220" spans="1:45" s="9" customFormat="1" ht="12.75" customHeight="1" x14ac:dyDescent="0.2">
      <c r="A220" s="110" t="s">
        <v>436</v>
      </c>
      <c r="B220" s="27">
        <v>25172000</v>
      </c>
      <c r="C220" s="28" t="s">
        <v>437</v>
      </c>
      <c r="D220" s="29">
        <v>8</v>
      </c>
      <c r="E220" s="30" t="s">
        <v>11</v>
      </c>
      <c r="F220" s="97">
        <v>306756.3</v>
      </c>
      <c r="G220" s="112">
        <f t="shared" si="18"/>
        <v>58283.697</v>
      </c>
      <c r="H220" s="112">
        <f t="shared" si="19"/>
        <v>365039.99699999997</v>
      </c>
      <c r="I220" s="122">
        <f t="shared" si="20"/>
        <v>2920319.9759999998</v>
      </c>
      <c r="J220" s="97">
        <v>318554.62</v>
      </c>
      <c r="K220" s="111">
        <f t="shared" si="21"/>
        <v>60525.377800000002</v>
      </c>
      <c r="L220" s="112">
        <f t="shared" si="22"/>
        <v>379079.99780000001</v>
      </c>
      <c r="M220" s="112">
        <f t="shared" si="23"/>
        <v>3032639.9824000001</v>
      </c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</row>
    <row r="221" spans="1:45" s="9" customFormat="1" ht="12.75" customHeight="1" x14ac:dyDescent="0.2">
      <c r="A221" s="110" t="s">
        <v>438</v>
      </c>
      <c r="B221" s="27">
        <v>25172000</v>
      </c>
      <c r="C221" s="28" t="s">
        <v>439</v>
      </c>
      <c r="D221" s="29">
        <v>8</v>
      </c>
      <c r="E221" s="30" t="s">
        <v>11</v>
      </c>
      <c r="F221" s="97">
        <v>298890.76</v>
      </c>
      <c r="G221" s="112">
        <f t="shared" si="18"/>
        <v>56789.244400000003</v>
      </c>
      <c r="H221" s="112">
        <f t="shared" si="19"/>
        <v>355680.00440000003</v>
      </c>
      <c r="I221" s="122">
        <f t="shared" si="20"/>
        <v>2845440.0352000003</v>
      </c>
      <c r="J221" s="97">
        <v>310386.55</v>
      </c>
      <c r="K221" s="111">
        <f t="shared" si="21"/>
        <v>58973.444499999998</v>
      </c>
      <c r="L221" s="112">
        <f t="shared" si="22"/>
        <v>369359.99449999997</v>
      </c>
      <c r="M221" s="112">
        <f t="shared" si="23"/>
        <v>2954879.9559999998</v>
      </c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</row>
    <row r="222" spans="1:45" s="9" customFormat="1" ht="12.75" customHeight="1" x14ac:dyDescent="0.2">
      <c r="A222" s="110" t="s">
        <v>440</v>
      </c>
      <c r="B222" s="27">
        <v>25172000</v>
      </c>
      <c r="C222" s="28" t="s">
        <v>441</v>
      </c>
      <c r="D222" s="29">
        <v>8</v>
      </c>
      <c r="E222" s="30" t="s">
        <v>11</v>
      </c>
      <c r="F222" s="97">
        <v>34957.980000000003</v>
      </c>
      <c r="G222" s="112">
        <f t="shared" si="18"/>
        <v>6642.0162000000009</v>
      </c>
      <c r="H222" s="112">
        <f t="shared" si="19"/>
        <v>41599.996200000001</v>
      </c>
      <c r="I222" s="122">
        <f t="shared" si="20"/>
        <v>332799.96960000001</v>
      </c>
      <c r="J222" s="97">
        <v>36302.519999999997</v>
      </c>
      <c r="K222" s="111">
        <f t="shared" si="21"/>
        <v>6897.4787999999999</v>
      </c>
      <c r="L222" s="112">
        <f t="shared" si="22"/>
        <v>43199.998799999994</v>
      </c>
      <c r="M222" s="112">
        <f t="shared" si="23"/>
        <v>345599.99039999995</v>
      </c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</row>
    <row r="223" spans="1:45" s="9" customFormat="1" ht="12.75" customHeight="1" x14ac:dyDescent="0.2">
      <c r="A223" s="110" t="s">
        <v>442</v>
      </c>
      <c r="B223" s="27">
        <v>25172000</v>
      </c>
      <c r="C223" s="28" t="s">
        <v>443</v>
      </c>
      <c r="D223" s="29">
        <v>8</v>
      </c>
      <c r="E223" s="30" t="s">
        <v>11</v>
      </c>
      <c r="F223" s="97">
        <v>393277.31</v>
      </c>
      <c r="G223" s="112">
        <f t="shared" si="18"/>
        <v>74722.688899999994</v>
      </c>
      <c r="H223" s="112">
        <f t="shared" si="19"/>
        <v>467999.99890000001</v>
      </c>
      <c r="I223" s="122">
        <f t="shared" si="20"/>
        <v>3743999.9912</v>
      </c>
      <c r="J223" s="97">
        <v>408403.36</v>
      </c>
      <c r="K223" s="111">
        <f t="shared" si="21"/>
        <v>77596.638399999996</v>
      </c>
      <c r="L223" s="112">
        <f t="shared" si="22"/>
        <v>485999.99839999998</v>
      </c>
      <c r="M223" s="112">
        <f t="shared" si="23"/>
        <v>3887999.9871999999</v>
      </c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</row>
    <row r="224" spans="1:45" s="9" customFormat="1" ht="12.75" customHeight="1" x14ac:dyDescent="0.2">
      <c r="A224" s="110" t="s">
        <v>444</v>
      </c>
      <c r="B224" s="27">
        <v>25172000</v>
      </c>
      <c r="C224" s="28" t="s">
        <v>445</v>
      </c>
      <c r="D224" s="29">
        <v>8</v>
      </c>
      <c r="E224" s="30" t="s">
        <v>11</v>
      </c>
      <c r="F224" s="97">
        <v>349579.83</v>
      </c>
      <c r="G224" s="112">
        <f t="shared" si="18"/>
        <v>66420.167700000005</v>
      </c>
      <c r="H224" s="112">
        <f t="shared" si="19"/>
        <v>415999.99770000001</v>
      </c>
      <c r="I224" s="122">
        <f t="shared" si="20"/>
        <v>3327999.9816000001</v>
      </c>
      <c r="J224" s="97">
        <v>363025.21</v>
      </c>
      <c r="K224" s="111">
        <f t="shared" si="21"/>
        <v>68974.789900000003</v>
      </c>
      <c r="L224" s="112">
        <f t="shared" si="22"/>
        <v>431999.99990000005</v>
      </c>
      <c r="M224" s="112">
        <f t="shared" si="23"/>
        <v>3455999.9992000004</v>
      </c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</row>
    <row r="225" spans="1:45" s="9" customFormat="1" ht="12.75" customHeight="1" x14ac:dyDescent="0.2">
      <c r="A225" s="110" t="s">
        <v>446</v>
      </c>
      <c r="B225" s="27">
        <v>25172000</v>
      </c>
      <c r="C225" s="28" t="s">
        <v>447</v>
      </c>
      <c r="D225" s="29">
        <v>8</v>
      </c>
      <c r="E225" s="30" t="s">
        <v>11</v>
      </c>
      <c r="F225" s="97">
        <v>349579.83</v>
      </c>
      <c r="G225" s="112">
        <f t="shared" si="18"/>
        <v>66420.167700000005</v>
      </c>
      <c r="H225" s="112">
        <f t="shared" si="19"/>
        <v>415999.99770000001</v>
      </c>
      <c r="I225" s="122">
        <f t="shared" si="20"/>
        <v>3327999.9816000001</v>
      </c>
      <c r="J225" s="97">
        <v>363025.21</v>
      </c>
      <c r="K225" s="111">
        <f t="shared" si="21"/>
        <v>68974.789900000003</v>
      </c>
      <c r="L225" s="112">
        <f t="shared" si="22"/>
        <v>431999.99990000005</v>
      </c>
      <c r="M225" s="112">
        <f t="shared" si="23"/>
        <v>3455999.9992000004</v>
      </c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</row>
    <row r="226" spans="1:45" s="9" customFormat="1" ht="12.75" customHeight="1" x14ac:dyDescent="0.2">
      <c r="A226" s="110" t="s">
        <v>448</v>
      </c>
      <c r="B226" s="27">
        <v>25172000</v>
      </c>
      <c r="C226" s="28" t="s">
        <v>449</v>
      </c>
      <c r="D226" s="29">
        <v>8</v>
      </c>
      <c r="E226" s="30" t="s">
        <v>11</v>
      </c>
      <c r="F226" s="97">
        <v>305882.34999999998</v>
      </c>
      <c r="G226" s="112">
        <f t="shared" si="18"/>
        <v>58117.646499999995</v>
      </c>
      <c r="H226" s="112">
        <f t="shared" si="19"/>
        <v>363999.99649999995</v>
      </c>
      <c r="I226" s="122">
        <f t="shared" si="20"/>
        <v>2911999.9719999996</v>
      </c>
      <c r="J226" s="97">
        <v>317647.06</v>
      </c>
      <c r="K226" s="111">
        <f t="shared" si="21"/>
        <v>60352.941400000003</v>
      </c>
      <c r="L226" s="112">
        <f t="shared" si="22"/>
        <v>378000.00140000001</v>
      </c>
      <c r="M226" s="112">
        <f t="shared" si="23"/>
        <v>3024000.0112000001</v>
      </c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</row>
    <row r="227" spans="1:45" s="9" customFormat="1" ht="12.75" customHeight="1" x14ac:dyDescent="0.2">
      <c r="A227" s="110" t="s">
        <v>450</v>
      </c>
      <c r="B227" s="27">
        <v>25172000</v>
      </c>
      <c r="C227" s="28" t="s">
        <v>451</v>
      </c>
      <c r="D227" s="29">
        <v>8</v>
      </c>
      <c r="E227" s="30" t="s">
        <v>11</v>
      </c>
      <c r="F227" s="97">
        <v>305882.34999999998</v>
      </c>
      <c r="G227" s="112">
        <f t="shared" si="18"/>
        <v>58117.646499999995</v>
      </c>
      <c r="H227" s="112">
        <f t="shared" si="19"/>
        <v>363999.99649999995</v>
      </c>
      <c r="I227" s="122">
        <f t="shared" si="20"/>
        <v>2911999.9719999996</v>
      </c>
      <c r="J227" s="97">
        <v>317647.06</v>
      </c>
      <c r="K227" s="111">
        <f t="shared" si="21"/>
        <v>60352.941400000003</v>
      </c>
      <c r="L227" s="112">
        <f t="shared" si="22"/>
        <v>378000.00140000001</v>
      </c>
      <c r="M227" s="112">
        <f t="shared" si="23"/>
        <v>3024000.0112000001</v>
      </c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</row>
    <row r="228" spans="1:45" s="9" customFormat="1" ht="12.75" customHeight="1" x14ac:dyDescent="0.2">
      <c r="A228" s="110" t="s">
        <v>452</v>
      </c>
      <c r="B228" s="27">
        <v>25172000</v>
      </c>
      <c r="C228" s="28" t="s">
        <v>453</v>
      </c>
      <c r="D228" s="29">
        <v>8</v>
      </c>
      <c r="E228" s="30" t="s">
        <v>11</v>
      </c>
      <c r="F228" s="97">
        <v>34957.980000000003</v>
      </c>
      <c r="G228" s="112">
        <f t="shared" si="18"/>
        <v>6642.0162000000009</v>
      </c>
      <c r="H228" s="112">
        <f t="shared" si="19"/>
        <v>41599.996200000001</v>
      </c>
      <c r="I228" s="122">
        <f t="shared" si="20"/>
        <v>332799.96960000001</v>
      </c>
      <c r="J228" s="97">
        <v>36302.519999999997</v>
      </c>
      <c r="K228" s="111">
        <f t="shared" si="21"/>
        <v>6897.4787999999999</v>
      </c>
      <c r="L228" s="112">
        <f t="shared" si="22"/>
        <v>43199.998799999994</v>
      </c>
      <c r="M228" s="112">
        <f t="shared" si="23"/>
        <v>345599.99039999995</v>
      </c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</row>
    <row r="229" spans="1:45" s="9" customFormat="1" ht="12.75" customHeight="1" x14ac:dyDescent="0.2">
      <c r="A229" s="110" t="s">
        <v>454</v>
      </c>
      <c r="B229" s="27">
        <v>25172000</v>
      </c>
      <c r="C229" s="28" t="s">
        <v>455</v>
      </c>
      <c r="D229" s="29">
        <v>8</v>
      </c>
      <c r="E229" s="30" t="s">
        <v>11</v>
      </c>
      <c r="F229" s="97">
        <v>961344.54</v>
      </c>
      <c r="G229" s="112">
        <f t="shared" si="18"/>
        <v>182655.4626</v>
      </c>
      <c r="H229" s="112">
        <f t="shared" si="19"/>
        <v>1144000.0026</v>
      </c>
      <c r="I229" s="122">
        <f t="shared" si="20"/>
        <v>9152000.0208000001</v>
      </c>
      <c r="J229" s="97">
        <v>998319.33</v>
      </c>
      <c r="K229" s="111">
        <f t="shared" si="21"/>
        <v>189680.6727</v>
      </c>
      <c r="L229" s="112">
        <f t="shared" si="22"/>
        <v>1188000.0027000001</v>
      </c>
      <c r="M229" s="112">
        <f t="shared" si="23"/>
        <v>9504000.0216000006</v>
      </c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</row>
    <row r="230" spans="1:45" s="9" customFormat="1" ht="12.75" customHeight="1" x14ac:dyDescent="0.2">
      <c r="A230" s="110" t="s">
        <v>456</v>
      </c>
      <c r="B230" s="27">
        <v>25172000</v>
      </c>
      <c r="C230" s="28" t="s">
        <v>457</v>
      </c>
      <c r="D230" s="29">
        <v>8</v>
      </c>
      <c r="E230" s="30" t="s">
        <v>11</v>
      </c>
      <c r="F230" s="97">
        <v>174789.92</v>
      </c>
      <c r="G230" s="112">
        <f t="shared" si="18"/>
        <v>33210.084800000004</v>
      </c>
      <c r="H230" s="112">
        <f t="shared" si="19"/>
        <v>208000.00480000002</v>
      </c>
      <c r="I230" s="122">
        <f t="shared" si="20"/>
        <v>1664000.0384000002</v>
      </c>
      <c r="J230" s="97">
        <v>181512.61</v>
      </c>
      <c r="K230" s="111">
        <f t="shared" si="21"/>
        <v>34487.395899999996</v>
      </c>
      <c r="L230" s="112">
        <f t="shared" si="22"/>
        <v>216000.00589999999</v>
      </c>
      <c r="M230" s="112">
        <f t="shared" si="23"/>
        <v>1728000.0471999999</v>
      </c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</row>
    <row r="231" spans="1:45" s="9" customFormat="1" ht="12.75" customHeight="1" x14ac:dyDescent="0.2">
      <c r="A231" s="110" t="s">
        <v>458</v>
      </c>
      <c r="B231" s="27">
        <v>25172000</v>
      </c>
      <c r="C231" s="28" t="s">
        <v>459</v>
      </c>
      <c r="D231" s="29">
        <v>8</v>
      </c>
      <c r="E231" s="30" t="s">
        <v>11</v>
      </c>
      <c r="F231" s="97">
        <v>104873.95</v>
      </c>
      <c r="G231" s="112">
        <f t="shared" si="18"/>
        <v>19926.050500000001</v>
      </c>
      <c r="H231" s="112">
        <f t="shared" si="19"/>
        <v>124800.00049999999</v>
      </c>
      <c r="I231" s="122">
        <f t="shared" si="20"/>
        <v>998400.00399999996</v>
      </c>
      <c r="J231" s="97">
        <v>108907.56</v>
      </c>
      <c r="K231" s="111">
        <f t="shared" si="21"/>
        <v>20692.436399999999</v>
      </c>
      <c r="L231" s="112">
        <f t="shared" si="22"/>
        <v>129599.9964</v>
      </c>
      <c r="M231" s="112">
        <f t="shared" si="23"/>
        <v>1036799.9712</v>
      </c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</row>
    <row r="232" spans="1:45" s="9" customFormat="1" ht="12.75" customHeight="1" x14ac:dyDescent="0.2">
      <c r="A232" s="110" t="s">
        <v>460</v>
      </c>
      <c r="B232" s="27">
        <v>25172000</v>
      </c>
      <c r="C232" s="28" t="s">
        <v>461</v>
      </c>
      <c r="D232" s="29">
        <v>8</v>
      </c>
      <c r="E232" s="30" t="s">
        <v>11</v>
      </c>
      <c r="F232" s="97">
        <v>69915.97</v>
      </c>
      <c r="G232" s="112">
        <f t="shared" si="18"/>
        <v>13284.034300000001</v>
      </c>
      <c r="H232" s="112">
        <f t="shared" si="19"/>
        <v>83200.004300000001</v>
      </c>
      <c r="I232" s="122">
        <f t="shared" si="20"/>
        <v>665600.0344</v>
      </c>
      <c r="J232" s="97">
        <v>72605.039999999994</v>
      </c>
      <c r="K232" s="111">
        <f t="shared" si="21"/>
        <v>13794.9576</v>
      </c>
      <c r="L232" s="112">
        <f t="shared" si="22"/>
        <v>86399.997599999988</v>
      </c>
      <c r="M232" s="112">
        <f t="shared" si="23"/>
        <v>691199.9807999999</v>
      </c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</row>
    <row r="233" spans="1:45" s="9" customFormat="1" ht="12.75" customHeight="1" x14ac:dyDescent="0.2">
      <c r="A233" s="110" t="s">
        <v>462</v>
      </c>
      <c r="B233" s="27">
        <v>25181600</v>
      </c>
      <c r="C233" s="28" t="s">
        <v>463</v>
      </c>
      <c r="D233" s="29">
        <v>8</v>
      </c>
      <c r="E233" s="30" t="s">
        <v>11</v>
      </c>
      <c r="F233" s="97">
        <v>69915.97</v>
      </c>
      <c r="G233" s="112">
        <f t="shared" si="18"/>
        <v>13284.034300000001</v>
      </c>
      <c r="H233" s="112">
        <f t="shared" si="19"/>
        <v>83200.004300000001</v>
      </c>
      <c r="I233" s="122">
        <f t="shared" si="20"/>
        <v>665600.0344</v>
      </c>
      <c r="J233" s="97">
        <v>72605.039999999994</v>
      </c>
      <c r="K233" s="111">
        <f t="shared" si="21"/>
        <v>13794.9576</v>
      </c>
      <c r="L233" s="112">
        <f t="shared" si="22"/>
        <v>86399.997599999988</v>
      </c>
      <c r="M233" s="112">
        <f t="shared" si="23"/>
        <v>691199.9807999999</v>
      </c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</row>
    <row r="234" spans="1:45" s="9" customFormat="1" ht="12.75" customHeight="1" x14ac:dyDescent="0.2">
      <c r="A234" s="110" t="s">
        <v>464</v>
      </c>
      <c r="B234" s="27">
        <v>25181600</v>
      </c>
      <c r="C234" s="28" t="s">
        <v>465</v>
      </c>
      <c r="D234" s="29">
        <v>8</v>
      </c>
      <c r="E234" s="30" t="s">
        <v>11</v>
      </c>
      <c r="F234" s="97">
        <v>196638.66</v>
      </c>
      <c r="G234" s="112">
        <f t="shared" si="18"/>
        <v>37361.345399999998</v>
      </c>
      <c r="H234" s="112">
        <f t="shared" si="19"/>
        <v>234000.00539999999</v>
      </c>
      <c r="I234" s="122">
        <f t="shared" si="20"/>
        <v>1872000.0432</v>
      </c>
      <c r="J234" s="97">
        <v>204201.68</v>
      </c>
      <c r="K234" s="111">
        <f t="shared" si="21"/>
        <v>38798.319199999998</v>
      </c>
      <c r="L234" s="112">
        <f t="shared" si="22"/>
        <v>242999.99919999999</v>
      </c>
      <c r="M234" s="112">
        <f t="shared" si="23"/>
        <v>1943999.9935999999</v>
      </c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</row>
    <row r="235" spans="1:45" s="9" customFormat="1" ht="12.75" customHeight="1" x14ac:dyDescent="0.2">
      <c r="A235" s="110" t="s">
        <v>466</v>
      </c>
      <c r="B235" s="27">
        <v>25181600</v>
      </c>
      <c r="C235" s="28" t="s">
        <v>467</v>
      </c>
      <c r="D235" s="29">
        <v>8</v>
      </c>
      <c r="E235" s="30" t="s">
        <v>11</v>
      </c>
      <c r="F235" s="97">
        <v>204504.2</v>
      </c>
      <c r="G235" s="112">
        <f t="shared" si="18"/>
        <v>38855.798000000003</v>
      </c>
      <c r="H235" s="112">
        <f t="shared" si="19"/>
        <v>243359.99800000002</v>
      </c>
      <c r="I235" s="122">
        <f t="shared" si="20"/>
        <v>1946879.9840000002</v>
      </c>
      <c r="J235" s="97">
        <v>212369.75</v>
      </c>
      <c r="K235" s="111">
        <f t="shared" si="21"/>
        <v>40350.252500000002</v>
      </c>
      <c r="L235" s="112">
        <f t="shared" si="22"/>
        <v>252720.0025</v>
      </c>
      <c r="M235" s="112">
        <f t="shared" si="23"/>
        <v>2021760.02</v>
      </c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</row>
    <row r="236" spans="1:45" s="9" customFormat="1" ht="12.75" customHeight="1" x14ac:dyDescent="0.2">
      <c r="A236" s="110" t="s">
        <v>468</v>
      </c>
      <c r="B236" s="27">
        <v>25181600</v>
      </c>
      <c r="C236" s="28" t="s">
        <v>469</v>
      </c>
      <c r="D236" s="29">
        <v>8</v>
      </c>
      <c r="E236" s="30" t="s">
        <v>11</v>
      </c>
      <c r="F236" s="97">
        <v>961344.54</v>
      </c>
      <c r="G236" s="112">
        <f t="shared" si="18"/>
        <v>182655.4626</v>
      </c>
      <c r="H236" s="112">
        <f t="shared" si="19"/>
        <v>1144000.0026</v>
      </c>
      <c r="I236" s="122">
        <f t="shared" si="20"/>
        <v>9152000.0208000001</v>
      </c>
      <c r="J236" s="97">
        <v>998319.33</v>
      </c>
      <c r="K236" s="111">
        <f t="shared" si="21"/>
        <v>189680.6727</v>
      </c>
      <c r="L236" s="112">
        <f t="shared" si="22"/>
        <v>1188000.0027000001</v>
      </c>
      <c r="M236" s="112">
        <f t="shared" si="23"/>
        <v>9504000.0216000006</v>
      </c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</row>
    <row r="237" spans="1:45" s="9" customFormat="1" ht="12.75" customHeight="1" x14ac:dyDescent="0.2">
      <c r="A237" s="110" t="s">
        <v>470</v>
      </c>
      <c r="B237" s="27">
        <v>25181600</v>
      </c>
      <c r="C237" s="28" t="s">
        <v>471</v>
      </c>
      <c r="D237" s="29">
        <v>8</v>
      </c>
      <c r="E237" s="30" t="s">
        <v>11</v>
      </c>
      <c r="F237" s="97">
        <v>218487.39</v>
      </c>
      <c r="G237" s="112">
        <f t="shared" si="18"/>
        <v>41512.604100000004</v>
      </c>
      <c r="H237" s="112">
        <f t="shared" si="19"/>
        <v>259999.99410000001</v>
      </c>
      <c r="I237" s="122">
        <f t="shared" si="20"/>
        <v>2079999.9528000001</v>
      </c>
      <c r="J237" s="97">
        <v>226890.76</v>
      </c>
      <c r="K237" s="111">
        <f t="shared" si="21"/>
        <v>43109.244400000003</v>
      </c>
      <c r="L237" s="112">
        <f t="shared" si="22"/>
        <v>270000.00440000003</v>
      </c>
      <c r="M237" s="112">
        <f t="shared" si="23"/>
        <v>2160000.0352000003</v>
      </c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</row>
    <row r="238" spans="1:45" s="9" customFormat="1" ht="12.75" customHeight="1" x14ac:dyDescent="0.2">
      <c r="A238" s="110" t="s">
        <v>472</v>
      </c>
      <c r="B238" s="27">
        <v>25181600</v>
      </c>
      <c r="C238" s="28" t="s">
        <v>473</v>
      </c>
      <c r="D238" s="29">
        <v>8</v>
      </c>
      <c r="E238" s="30" t="s">
        <v>11</v>
      </c>
      <c r="F238" s="97">
        <v>305882.34999999998</v>
      </c>
      <c r="G238" s="112">
        <f t="shared" si="18"/>
        <v>58117.646499999995</v>
      </c>
      <c r="H238" s="112">
        <f t="shared" si="19"/>
        <v>363999.99649999995</v>
      </c>
      <c r="I238" s="122">
        <f t="shared" si="20"/>
        <v>2911999.9719999996</v>
      </c>
      <c r="J238" s="97">
        <v>317647.06</v>
      </c>
      <c r="K238" s="111">
        <f t="shared" si="21"/>
        <v>60352.941400000003</v>
      </c>
      <c r="L238" s="112">
        <f t="shared" si="22"/>
        <v>378000.00140000001</v>
      </c>
      <c r="M238" s="112">
        <f t="shared" si="23"/>
        <v>3024000.0112000001</v>
      </c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</row>
    <row r="239" spans="1:45" s="9" customFormat="1" ht="12.75" customHeight="1" x14ac:dyDescent="0.2">
      <c r="A239" s="110" t="s">
        <v>474</v>
      </c>
      <c r="B239" s="27">
        <v>25181600</v>
      </c>
      <c r="C239" s="28" t="s">
        <v>475</v>
      </c>
      <c r="D239" s="29">
        <v>8</v>
      </c>
      <c r="E239" s="30" t="s">
        <v>11</v>
      </c>
      <c r="F239" s="97">
        <v>218487.39</v>
      </c>
      <c r="G239" s="112">
        <f t="shared" si="18"/>
        <v>41512.604100000004</v>
      </c>
      <c r="H239" s="112">
        <f t="shared" si="19"/>
        <v>259999.99410000001</v>
      </c>
      <c r="I239" s="122">
        <f t="shared" si="20"/>
        <v>2079999.9528000001</v>
      </c>
      <c r="J239" s="97">
        <v>226890.76</v>
      </c>
      <c r="K239" s="111">
        <f t="shared" si="21"/>
        <v>43109.244400000003</v>
      </c>
      <c r="L239" s="112">
        <f t="shared" si="22"/>
        <v>270000.00440000003</v>
      </c>
      <c r="M239" s="112">
        <f t="shared" si="23"/>
        <v>2160000.0352000003</v>
      </c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</row>
    <row r="240" spans="1:45" s="9" customFormat="1" ht="12.75" customHeight="1" x14ac:dyDescent="0.2">
      <c r="A240" s="110" t="s">
        <v>476</v>
      </c>
      <c r="B240" s="27">
        <v>25181600</v>
      </c>
      <c r="C240" s="28" t="s">
        <v>477</v>
      </c>
      <c r="D240" s="29">
        <v>8</v>
      </c>
      <c r="E240" s="30" t="s">
        <v>11</v>
      </c>
      <c r="F240" s="97">
        <v>699159.66</v>
      </c>
      <c r="G240" s="112">
        <f t="shared" si="18"/>
        <v>132840.33540000001</v>
      </c>
      <c r="H240" s="112">
        <f t="shared" si="19"/>
        <v>831999.99540000001</v>
      </c>
      <c r="I240" s="122">
        <f t="shared" si="20"/>
        <v>6655999.9632000001</v>
      </c>
      <c r="J240" s="97">
        <v>726050.42</v>
      </c>
      <c r="K240" s="111">
        <f t="shared" si="21"/>
        <v>137949.57980000001</v>
      </c>
      <c r="L240" s="112">
        <f t="shared" si="22"/>
        <v>863999.99980000011</v>
      </c>
      <c r="M240" s="112">
        <f t="shared" si="23"/>
        <v>6911999.9984000009</v>
      </c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</row>
    <row r="241" spans="1:45" s="9" customFormat="1" ht="12.75" customHeight="1" x14ac:dyDescent="0.2">
      <c r="A241" s="110" t="s">
        <v>478</v>
      </c>
      <c r="B241" s="27">
        <v>25181600</v>
      </c>
      <c r="C241" s="28" t="s">
        <v>479</v>
      </c>
      <c r="D241" s="29">
        <v>8</v>
      </c>
      <c r="E241" s="30" t="s">
        <v>11</v>
      </c>
      <c r="F241" s="97">
        <v>39327.730000000003</v>
      </c>
      <c r="G241" s="112">
        <f t="shared" si="18"/>
        <v>7472.2687000000005</v>
      </c>
      <c r="H241" s="112">
        <f t="shared" si="19"/>
        <v>46799.998700000004</v>
      </c>
      <c r="I241" s="122">
        <f t="shared" si="20"/>
        <v>374399.98960000003</v>
      </c>
      <c r="J241" s="97">
        <v>40840.339999999997</v>
      </c>
      <c r="K241" s="111">
        <f t="shared" si="21"/>
        <v>7759.6645999999992</v>
      </c>
      <c r="L241" s="112">
        <f t="shared" si="22"/>
        <v>48600.004599999993</v>
      </c>
      <c r="M241" s="112">
        <f t="shared" si="23"/>
        <v>388800.03679999994</v>
      </c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</row>
    <row r="242" spans="1:45" s="9" customFormat="1" ht="12.75" customHeight="1" x14ac:dyDescent="0.2">
      <c r="A242" s="110" t="s">
        <v>480</v>
      </c>
      <c r="B242" s="27">
        <v>25181600</v>
      </c>
      <c r="C242" s="28" t="s">
        <v>481</v>
      </c>
      <c r="D242" s="29">
        <v>8</v>
      </c>
      <c r="E242" s="30" t="s">
        <v>11</v>
      </c>
      <c r="F242" s="97">
        <v>61176.47</v>
      </c>
      <c r="G242" s="112">
        <f t="shared" si="18"/>
        <v>11623.5293</v>
      </c>
      <c r="H242" s="112">
        <f t="shared" si="19"/>
        <v>72799.999299999996</v>
      </c>
      <c r="I242" s="122">
        <f t="shared" si="20"/>
        <v>582399.99439999997</v>
      </c>
      <c r="J242" s="97">
        <v>63529.41</v>
      </c>
      <c r="K242" s="111">
        <f t="shared" si="21"/>
        <v>12070.5879</v>
      </c>
      <c r="L242" s="112">
        <f t="shared" si="22"/>
        <v>75599.997900000002</v>
      </c>
      <c r="M242" s="112">
        <f t="shared" si="23"/>
        <v>604799.98320000002</v>
      </c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</row>
    <row r="243" spans="1:45" s="9" customFormat="1" ht="12.75" customHeight="1" x14ac:dyDescent="0.2">
      <c r="A243" s="110" t="s">
        <v>482</v>
      </c>
      <c r="B243" s="27">
        <v>25181600</v>
      </c>
      <c r="C243" s="28" t="s">
        <v>483</v>
      </c>
      <c r="D243" s="29">
        <v>8</v>
      </c>
      <c r="E243" s="30" t="s">
        <v>11</v>
      </c>
      <c r="F243" s="97">
        <v>117983.19</v>
      </c>
      <c r="G243" s="112">
        <f t="shared" si="18"/>
        <v>22416.806100000002</v>
      </c>
      <c r="H243" s="112">
        <f t="shared" si="19"/>
        <v>140399.99609999999</v>
      </c>
      <c r="I243" s="122">
        <f t="shared" si="20"/>
        <v>1123199.9687999999</v>
      </c>
      <c r="J243" s="97">
        <v>122521.01</v>
      </c>
      <c r="K243" s="111">
        <f t="shared" si="21"/>
        <v>23278.991900000001</v>
      </c>
      <c r="L243" s="112">
        <f t="shared" si="22"/>
        <v>145800.0019</v>
      </c>
      <c r="M243" s="112">
        <f t="shared" si="23"/>
        <v>1166400.0152</v>
      </c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</row>
    <row r="244" spans="1:45" s="9" customFormat="1" ht="12.75" customHeight="1" x14ac:dyDescent="0.2">
      <c r="A244" s="110" t="s">
        <v>484</v>
      </c>
      <c r="B244" s="27">
        <v>25181600</v>
      </c>
      <c r="C244" s="28" t="s">
        <v>485</v>
      </c>
      <c r="D244" s="29">
        <v>8</v>
      </c>
      <c r="E244" s="30" t="s">
        <v>11</v>
      </c>
      <c r="F244" s="97">
        <v>188773.11</v>
      </c>
      <c r="G244" s="112">
        <f t="shared" si="18"/>
        <v>35866.890899999999</v>
      </c>
      <c r="H244" s="112">
        <f t="shared" si="19"/>
        <v>224640.00089999998</v>
      </c>
      <c r="I244" s="122">
        <f t="shared" si="20"/>
        <v>1797120.0071999999</v>
      </c>
      <c r="J244" s="97">
        <v>196033.61</v>
      </c>
      <c r="K244" s="111">
        <f t="shared" si="21"/>
        <v>37246.385900000001</v>
      </c>
      <c r="L244" s="112">
        <f t="shared" si="22"/>
        <v>233279.99589999998</v>
      </c>
      <c r="M244" s="112">
        <f t="shared" si="23"/>
        <v>1866239.9671999998</v>
      </c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</row>
    <row r="245" spans="1:45" s="9" customFormat="1" ht="12.75" customHeight="1" x14ac:dyDescent="0.2">
      <c r="A245" s="110" t="s">
        <v>486</v>
      </c>
      <c r="B245" s="27">
        <v>25181600</v>
      </c>
      <c r="C245" s="28" t="s">
        <v>487</v>
      </c>
      <c r="D245" s="29">
        <v>8</v>
      </c>
      <c r="E245" s="30" t="s">
        <v>11</v>
      </c>
      <c r="F245" s="97">
        <v>3058823.53</v>
      </c>
      <c r="G245" s="112">
        <f t="shared" si="18"/>
        <v>581176.47069999995</v>
      </c>
      <c r="H245" s="112">
        <f t="shared" si="19"/>
        <v>3640000.0006999997</v>
      </c>
      <c r="I245" s="122">
        <f t="shared" si="20"/>
        <v>29120000.005599998</v>
      </c>
      <c r="J245" s="97">
        <v>3176470.59</v>
      </c>
      <c r="K245" s="111">
        <f t="shared" si="21"/>
        <v>603529.41209999996</v>
      </c>
      <c r="L245" s="112">
        <f t="shared" si="22"/>
        <v>3780000.0020999997</v>
      </c>
      <c r="M245" s="112">
        <f t="shared" si="23"/>
        <v>30240000.016799998</v>
      </c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</row>
    <row r="246" spans="1:45" s="9" customFormat="1" ht="12.75" customHeight="1" x14ac:dyDescent="0.2">
      <c r="A246" s="110" t="s">
        <v>488</v>
      </c>
      <c r="B246" s="27">
        <v>25181600</v>
      </c>
      <c r="C246" s="28" t="s">
        <v>489</v>
      </c>
      <c r="D246" s="29">
        <v>8</v>
      </c>
      <c r="E246" s="30" t="s">
        <v>11</v>
      </c>
      <c r="F246" s="97">
        <v>228100.84</v>
      </c>
      <c r="G246" s="112">
        <f t="shared" si="18"/>
        <v>43339.159599999999</v>
      </c>
      <c r="H246" s="112">
        <f t="shared" si="19"/>
        <v>271439.99959999998</v>
      </c>
      <c r="I246" s="122">
        <f t="shared" si="20"/>
        <v>2171519.9967999998</v>
      </c>
      <c r="J246" s="97">
        <v>236873.95</v>
      </c>
      <c r="K246" s="111">
        <f t="shared" si="21"/>
        <v>45006.050500000005</v>
      </c>
      <c r="L246" s="112">
        <f t="shared" si="22"/>
        <v>281880.00050000002</v>
      </c>
      <c r="M246" s="112">
        <f t="shared" si="23"/>
        <v>2255040.0040000002</v>
      </c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</row>
    <row r="247" spans="1:45" s="9" customFormat="1" ht="12.75" customHeight="1" x14ac:dyDescent="0.2">
      <c r="A247" s="110" t="s">
        <v>490</v>
      </c>
      <c r="B247" s="27">
        <v>25181600</v>
      </c>
      <c r="C247" s="28" t="s">
        <v>491</v>
      </c>
      <c r="D247" s="29">
        <v>8</v>
      </c>
      <c r="E247" s="30" t="s">
        <v>11</v>
      </c>
      <c r="F247" s="97">
        <v>94386.55</v>
      </c>
      <c r="G247" s="112">
        <f t="shared" si="18"/>
        <v>17933.444500000001</v>
      </c>
      <c r="H247" s="112">
        <f t="shared" si="19"/>
        <v>112319.9945</v>
      </c>
      <c r="I247" s="122">
        <f t="shared" si="20"/>
        <v>898559.95600000001</v>
      </c>
      <c r="J247" s="97">
        <v>98016.81</v>
      </c>
      <c r="K247" s="111">
        <f t="shared" si="21"/>
        <v>18623.193899999998</v>
      </c>
      <c r="L247" s="112">
        <f t="shared" si="22"/>
        <v>116640.0039</v>
      </c>
      <c r="M247" s="112">
        <f t="shared" si="23"/>
        <v>933120.03119999997</v>
      </c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</row>
    <row r="248" spans="1:45" s="9" customFormat="1" ht="12.75" customHeight="1" x14ac:dyDescent="0.2">
      <c r="A248" s="110" t="s">
        <v>492</v>
      </c>
      <c r="B248" s="27">
        <v>25181600</v>
      </c>
      <c r="C248" s="28" t="s">
        <v>493</v>
      </c>
      <c r="D248" s="29">
        <v>8</v>
      </c>
      <c r="E248" s="30" t="s">
        <v>11</v>
      </c>
      <c r="F248" s="97">
        <v>349579.83</v>
      </c>
      <c r="G248" s="112">
        <f t="shared" si="18"/>
        <v>66420.167700000005</v>
      </c>
      <c r="H248" s="112">
        <f t="shared" si="19"/>
        <v>415999.99770000001</v>
      </c>
      <c r="I248" s="122">
        <f t="shared" si="20"/>
        <v>3327999.9816000001</v>
      </c>
      <c r="J248" s="97">
        <v>363025.21</v>
      </c>
      <c r="K248" s="111">
        <f t="shared" si="21"/>
        <v>68974.789900000003</v>
      </c>
      <c r="L248" s="112">
        <f t="shared" si="22"/>
        <v>431999.99990000005</v>
      </c>
      <c r="M248" s="112">
        <f t="shared" si="23"/>
        <v>3455999.9992000004</v>
      </c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</row>
    <row r="249" spans="1:45" s="9" customFormat="1" ht="12.75" customHeight="1" x14ac:dyDescent="0.2">
      <c r="A249" s="110" t="s">
        <v>494</v>
      </c>
      <c r="B249" s="27">
        <v>25181600</v>
      </c>
      <c r="C249" s="28" t="s">
        <v>495</v>
      </c>
      <c r="D249" s="29">
        <v>8</v>
      </c>
      <c r="E249" s="30" t="s">
        <v>11</v>
      </c>
      <c r="F249" s="97">
        <v>104873.95</v>
      </c>
      <c r="G249" s="112">
        <f t="shared" si="18"/>
        <v>19926.050500000001</v>
      </c>
      <c r="H249" s="112">
        <f t="shared" si="19"/>
        <v>124800.00049999999</v>
      </c>
      <c r="I249" s="122">
        <f t="shared" si="20"/>
        <v>998400.00399999996</v>
      </c>
      <c r="J249" s="97">
        <v>108907.56</v>
      </c>
      <c r="K249" s="111">
        <f t="shared" si="21"/>
        <v>20692.436399999999</v>
      </c>
      <c r="L249" s="112">
        <f t="shared" si="22"/>
        <v>129599.9964</v>
      </c>
      <c r="M249" s="112">
        <f t="shared" si="23"/>
        <v>1036799.9712</v>
      </c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</row>
    <row r="250" spans="1:45" s="9" customFormat="1" ht="12.75" customHeight="1" x14ac:dyDescent="0.2">
      <c r="A250" s="110" t="s">
        <v>496</v>
      </c>
      <c r="B250" s="27">
        <v>25181600</v>
      </c>
      <c r="C250" s="28" t="s">
        <v>497</v>
      </c>
      <c r="D250" s="29">
        <v>8</v>
      </c>
      <c r="E250" s="30" t="s">
        <v>11</v>
      </c>
      <c r="F250" s="97">
        <v>173042.02</v>
      </c>
      <c r="G250" s="112">
        <f t="shared" si="18"/>
        <v>32877.983800000002</v>
      </c>
      <c r="H250" s="112">
        <f t="shared" si="19"/>
        <v>205920.00380000001</v>
      </c>
      <c r="I250" s="122">
        <f t="shared" si="20"/>
        <v>1647360.0304</v>
      </c>
      <c r="J250" s="97">
        <v>179697.48</v>
      </c>
      <c r="K250" s="111">
        <f t="shared" si="21"/>
        <v>34142.521200000003</v>
      </c>
      <c r="L250" s="112">
        <f t="shared" si="22"/>
        <v>213840.0012</v>
      </c>
      <c r="M250" s="112">
        <f t="shared" si="23"/>
        <v>1710720.0096</v>
      </c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</row>
    <row r="251" spans="1:45" s="9" customFormat="1" ht="12.75" customHeight="1" x14ac:dyDescent="0.2">
      <c r="A251" s="110" t="s">
        <v>498</v>
      </c>
      <c r="B251" s="27">
        <v>25181600</v>
      </c>
      <c r="C251" s="28" t="s">
        <v>499</v>
      </c>
      <c r="D251" s="29">
        <v>8</v>
      </c>
      <c r="E251" s="30" t="s">
        <v>11</v>
      </c>
      <c r="F251" s="97">
        <v>34957.980000000003</v>
      </c>
      <c r="G251" s="112">
        <f t="shared" si="18"/>
        <v>6642.0162000000009</v>
      </c>
      <c r="H251" s="112">
        <f t="shared" si="19"/>
        <v>41599.996200000001</v>
      </c>
      <c r="I251" s="122">
        <f t="shared" si="20"/>
        <v>332799.96960000001</v>
      </c>
      <c r="J251" s="97">
        <v>36302.519999999997</v>
      </c>
      <c r="K251" s="111">
        <f t="shared" si="21"/>
        <v>6897.4787999999999</v>
      </c>
      <c r="L251" s="112">
        <f t="shared" si="22"/>
        <v>43199.998799999994</v>
      </c>
      <c r="M251" s="112">
        <f t="shared" si="23"/>
        <v>345599.99039999995</v>
      </c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</row>
    <row r="252" spans="1:45" s="9" customFormat="1" ht="12.75" customHeight="1" x14ac:dyDescent="0.2">
      <c r="A252" s="110" t="s">
        <v>500</v>
      </c>
      <c r="B252" s="27">
        <v>25181600</v>
      </c>
      <c r="C252" s="28" t="s">
        <v>501</v>
      </c>
      <c r="D252" s="29">
        <v>8</v>
      </c>
      <c r="E252" s="30" t="s">
        <v>11</v>
      </c>
      <c r="F252" s="97">
        <v>69915.97</v>
      </c>
      <c r="G252" s="112">
        <f t="shared" si="18"/>
        <v>13284.034300000001</v>
      </c>
      <c r="H252" s="112">
        <f t="shared" si="19"/>
        <v>83200.004300000001</v>
      </c>
      <c r="I252" s="122">
        <f t="shared" si="20"/>
        <v>665600.0344</v>
      </c>
      <c r="J252" s="97">
        <v>72605.039999999994</v>
      </c>
      <c r="K252" s="111">
        <f t="shared" si="21"/>
        <v>13794.9576</v>
      </c>
      <c r="L252" s="112">
        <f t="shared" si="22"/>
        <v>86399.997599999988</v>
      </c>
      <c r="M252" s="112">
        <f t="shared" si="23"/>
        <v>691199.9807999999</v>
      </c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</row>
    <row r="253" spans="1:45" s="9" customFormat="1" ht="12.75" customHeight="1" x14ac:dyDescent="0.2">
      <c r="A253" s="110" t="s">
        <v>502</v>
      </c>
      <c r="B253" s="27">
        <v>25181600</v>
      </c>
      <c r="C253" s="28" t="s">
        <v>503</v>
      </c>
      <c r="D253" s="29">
        <v>8</v>
      </c>
      <c r="E253" s="30" t="s">
        <v>11</v>
      </c>
      <c r="F253" s="97">
        <v>550588.24</v>
      </c>
      <c r="G253" s="112">
        <f t="shared" si="18"/>
        <v>104611.7656</v>
      </c>
      <c r="H253" s="112">
        <f t="shared" si="19"/>
        <v>655200.00560000003</v>
      </c>
      <c r="I253" s="122">
        <f t="shared" si="20"/>
        <v>5241600.0448000003</v>
      </c>
      <c r="J253" s="97">
        <v>571764.71</v>
      </c>
      <c r="K253" s="111">
        <f t="shared" si="21"/>
        <v>108635.29489999999</v>
      </c>
      <c r="L253" s="112">
        <f t="shared" si="22"/>
        <v>680400.00489999994</v>
      </c>
      <c r="M253" s="112">
        <f t="shared" si="23"/>
        <v>5443200.0391999995</v>
      </c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</row>
    <row r="254" spans="1:45" s="9" customFormat="1" ht="12.75" customHeight="1" x14ac:dyDescent="0.2">
      <c r="A254" s="110" t="s">
        <v>504</v>
      </c>
      <c r="B254" s="27">
        <v>26101400</v>
      </c>
      <c r="C254" s="28" t="s">
        <v>505</v>
      </c>
      <c r="D254" s="29">
        <v>8</v>
      </c>
      <c r="E254" s="30" t="s">
        <v>11</v>
      </c>
      <c r="F254" s="97">
        <v>393277.31</v>
      </c>
      <c r="G254" s="112">
        <f t="shared" si="18"/>
        <v>74722.688899999994</v>
      </c>
      <c r="H254" s="112">
        <f t="shared" si="19"/>
        <v>467999.99890000001</v>
      </c>
      <c r="I254" s="122">
        <f t="shared" si="20"/>
        <v>3743999.9912</v>
      </c>
      <c r="J254" s="97">
        <v>408403.36</v>
      </c>
      <c r="K254" s="111">
        <f t="shared" si="21"/>
        <v>77596.638399999996</v>
      </c>
      <c r="L254" s="112">
        <f t="shared" si="22"/>
        <v>485999.99839999998</v>
      </c>
      <c r="M254" s="112">
        <f t="shared" si="23"/>
        <v>3887999.9871999999</v>
      </c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</row>
    <row r="255" spans="1:45" s="9" customFormat="1" ht="12.75" customHeight="1" x14ac:dyDescent="0.2">
      <c r="A255" s="110" t="s">
        <v>506</v>
      </c>
      <c r="B255" s="27">
        <v>26101400</v>
      </c>
      <c r="C255" s="28" t="s">
        <v>507</v>
      </c>
      <c r="D255" s="29">
        <v>8</v>
      </c>
      <c r="E255" s="30" t="s">
        <v>11</v>
      </c>
      <c r="F255" s="97">
        <v>30588.240000000002</v>
      </c>
      <c r="G255" s="112">
        <f t="shared" si="18"/>
        <v>5811.7656000000006</v>
      </c>
      <c r="H255" s="112">
        <f t="shared" si="19"/>
        <v>36400.005600000004</v>
      </c>
      <c r="I255" s="122">
        <f t="shared" si="20"/>
        <v>291200.04480000003</v>
      </c>
      <c r="J255" s="97">
        <v>31764.71</v>
      </c>
      <c r="K255" s="111">
        <f t="shared" si="21"/>
        <v>6035.2948999999999</v>
      </c>
      <c r="L255" s="112">
        <f t="shared" si="22"/>
        <v>37800.0049</v>
      </c>
      <c r="M255" s="112">
        <f t="shared" si="23"/>
        <v>302400.0392</v>
      </c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</row>
    <row r="256" spans="1:45" s="9" customFormat="1" ht="12.75" customHeight="1" x14ac:dyDescent="0.2">
      <c r="A256" s="110" t="s">
        <v>508</v>
      </c>
      <c r="B256" s="27">
        <v>26101400</v>
      </c>
      <c r="C256" s="28" t="s">
        <v>509</v>
      </c>
      <c r="D256" s="29">
        <v>8</v>
      </c>
      <c r="E256" s="30" t="s">
        <v>11</v>
      </c>
      <c r="F256" s="97">
        <v>69915.97</v>
      </c>
      <c r="G256" s="112">
        <f t="shared" si="18"/>
        <v>13284.034300000001</v>
      </c>
      <c r="H256" s="112">
        <f t="shared" si="19"/>
        <v>83200.004300000001</v>
      </c>
      <c r="I256" s="122">
        <f t="shared" si="20"/>
        <v>665600.0344</v>
      </c>
      <c r="J256" s="97">
        <v>72605.039999999994</v>
      </c>
      <c r="K256" s="111">
        <f t="shared" si="21"/>
        <v>13794.9576</v>
      </c>
      <c r="L256" s="112">
        <f t="shared" si="22"/>
        <v>86399.997599999988</v>
      </c>
      <c r="M256" s="112">
        <f t="shared" si="23"/>
        <v>691199.9807999999</v>
      </c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</row>
    <row r="257" spans="1:45" s="9" customFormat="1" ht="12.75" customHeight="1" x14ac:dyDescent="0.2">
      <c r="A257" s="110" t="s">
        <v>510</v>
      </c>
      <c r="B257" s="27">
        <v>26101400</v>
      </c>
      <c r="C257" s="28" t="s">
        <v>511</v>
      </c>
      <c r="D257" s="29">
        <v>8</v>
      </c>
      <c r="E257" s="30" t="s">
        <v>11</v>
      </c>
      <c r="F257" s="97">
        <v>61176.47</v>
      </c>
      <c r="G257" s="112">
        <f t="shared" si="18"/>
        <v>11623.5293</v>
      </c>
      <c r="H257" s="112">
        <f t="shared" si="19"/>
        <v>72799.999299999996</v>
      </c>
      <c r="I257" s="122">
        <f t="shared" si="20"/>
        <v>582399.99439999997</v>
      </c>
      <c r="J257" s="97">
        <v>63529.41</v>
      </c>
      <c r="K257" s="111">
        <f t="shared" si="21"/>
        <v>12070.5879</v>
      </c>
      <c r="L257" s="112">
        <f t="shared" si="22"/>
        <v>75599.997900000002</v>
      </c>
      <c r="M257" s="112">
        <f t="shared" si="23"/>
        <v>604799.98320000002</v>
      </c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</row>
    <row r="258" spans="1:45" s="9" customFormat="1" ht="12.75" customHeight="1" x14ac:dyDescent="0.2">
      <c r="A258" s="110" t="s">
        <v>512</v>
      </c>
      <c r="B258" s="27">
        <v>26101400</v>
      </c>
      <c r="C258" s="28" t="s">
        <v>513</v>
      </c>
      <c r="D258" s="29">
        <v>8</v>
      </c>
      <c r="E258" s="30" t="s">
        <v>11</v>
      </c>
      <c r="F258" s="97">
        <v>1048739.5</v>
      </c>
      <c r="G258" s="112">
        <f t="shared" si="18"/>
        <v>199260.505</v>
      </c>
      <c r="H258" s="112">
        <f t="shared" si="19"/>
        <v>1248000.0049999999</v>
      </c>
      <c r="I258" s="122">
        <f t="shared" si="20"/>
        <v>9984000.0399999991</v>
      </c>
      <c r="J258" s="97">
        <v>1089075.6299999999</v>
      </c>
      <c r="K258" s="111">
        <f t="shared" si="21"/>
        <v>206924.36969999998</v>
      </c>
      <c r="L258" s="112">
        <f t="shared" si="22"/>
        <v>1295999.9996999998</v>
      </c>
      <c r="M258" s="112">
        <f t="shared" si="23"/>
        <v>10367999.997599998</v>
      </c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</row>
    <row r="259" spans="1:45" s="9" customFormat="1" ht="12.75" customHeight="1" x14ac:dyDescent="0.2">
      <c r="A259" s="110" t="s">
        <v>514</v>
      </c>
      <c r="B259" s="27">
        <v>26101400</v>
      </c>
      <c r="C259" s="28" t="s">
        <v>515</v>
      </c>
      <c r="D259" s="29">
        <v>8</v>
      </c>
      <c r="E259" s="30" t="s">
        <v>11</v>
      </c>
      <c r="F259" s="97">
        <v>78655.460000000006</v>
      </c>
      <c r="G259" s="112">
        <f t="shared" si="18"/>
        <v>14944.537400000001</v>
      </c>
      <c r="H259" s="112">
        <f t="shared" si="19"/>
        <v>93599.997400000007</v>
      </c>
      <c r="I259" s="122">
        <f t="shared" si="20"/>
        <v>748799.97920000006</v>
      </c>
      <c r="J259" s="97">
        <v>81680.67</v>
      </c>
      <c r="K259" s="111">
        <f t="shared" si="21"/>
        <v>15519.327299999999</v>
      </c>
      <c r="L259" s="112">
        <f t="shared" si="22"/>
        <v>97199.997300000003</v>
      </c>
      <c r="M259" s="112">
        <f t="shared" si="23"/>
        <v>777599.97840000002</v>
      </c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</row>
    <row r="260" spans="1:45" s="9" customFormat="1" ht="12.75" customHeight="1" x14ac:dyDescent="0.2">
      <c r="A260" s="110" t="s">
        <v>516</v>
      </c>
      <c r="B260" s="27">
        <v>26101400</v>
      </c>
      <c r="C260" s="28" t="s">
        <v>517</v>
      </c>
      <c r="D260" s="29">
        <v>8</v>
      </c>
      <c r="E260" s="30" t="s">
        <v>11</v>
      </c>
      <c r="F260" s="97">
        <v>104873.95</v>
      </c>
      <c r="G260" s="112">
        <f t="shared" si="18"/>
        <v>19926.050500000001</v>
      </c>
      <c r="H260" s="112">
        <f t="shared" si="19"/>
        <v>124800.00049999999</v>
      </c>
      <c r="I260" s="122">
        <f t="shared" si="20"/>
        <v>998400.00399999996</v>
      </c>
      <c r="J260" s="97">
        <v>108907.56</v>
      </c>
      <c r="K260" s="111">
        <f t="shared" si="21"/>
        <v>20692.436399999999</v>
      </c>
      <c r="L260" s="112">
        <f t="shared" si="22"/>
        <v>129599.9964</v>
      </c>
      <c r="M260" s="112">
        <f t="shared" si="23"/>
        <v>1036799.9712</v>
      </c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</row>
    <row r="261" spans="1:45" s="9" customFormat="1" ht="12.75" customHeight="1" x14ac:dyDescent="0.2">
      <c r="A261" s="110" t="s">
        <v>518</v>
      </c>
      <c r="B261" s="27">
        <v>26101400</v>
      </c>
      <c r="C261" s="28" t="s">
        <v>519</v>
      </c>
      <c r="D261" s="29">
        <v>8</v>
      </c>
      <c r="E261" s="30" t="s">
        <v>11</v>
      </c>
      <c r="F261" s="97">
        <v>244705.88</v>
      </c>
      <c r="G261" s="112">
        <f t="shared" si="18"/>
        <v>46494.117200000001</v>
      </c>
      <c r="H261" s="112">
        <f t="shared" si="19"/>
        <v>291199.99719999998</v>
      </c>
      <c r="I261" s="122">
        <f t="shared" si="20"/>
        <v>2329599.9775999999</v>
      </c>
      <c r="J261" s="97">
        <v>254117.65</v>
      </c>
      <c r="K261" s="111">
        <f t="shared" si="21"/>
        <v>48282.353499999997</v>
      </c>
      <c r="L261" s="112">
        <f t="shared" si="22"/>
        <v>302400.00349999999</v>
      </c>
      <c r="M261" s="112">
        <f t="shared" si="23"/>
        <v>2419200.0279999999</v>
      </c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</row>
    <row r="262" spans="1:45" s="9" customFormat="1" ht="12.75" customHeight="1" x14ac:dyDescent="0.2">
      <c r="A262" s="110" t="s">
        <v>520</v>
      </c>
      <c r="B262" s="27">
        <v>26101400</v>
      </c>
      <c r="C262" s="28" t="s">
        <v>521</v>
      </c>
      <c r="D262" s="29">
        <v>8</v>
      </c>
      <c r="E262" s="30" t="s">
        <v>11</v>
      </c>
      <c r="F262" s="97">
        <v>228100.84</v>
      </c>
      <c r="G262" s="112">
        <f t="shared" si="18"/>
        <v>43339.159599999999</v>
      </c>
      <c r="H262" s="112">
        <f t="shared" si="19"/>
        <v>271439.99959999998</v>
      </c>
      <c r="I262" s="122">
        <f t="shared" si="20"/>
        <v>2171519.9967999998</v>
      </c>
      <c r="J262" s="97">
        <v>236873.95</v>
      </c>
      <c r="K262" s="111">
        <f t="shared" si="21"/>
        <v>45006.050500000005</v>
      </c>
      <c r="L262" s="112">
        <f t="shared" si="22"/>
        <v>281880.00050000002</v>
      </c>
      <c r="M262" s="112">
        <f t="shared" si="23"/>
        <v>2255040.0040000002</v>
      </c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</row>
    <row r="263" spans="1:45" s="9" customFormat="1" ht="12.75" customHeight="1" x14ac:dyDescent="0.2">
      <c r="A263" s="110" t="s">
        <v>522</v>
      </c>
      <c r="B263" s="27">
        <v>26101400</v>
      </c>
      <c r="C263" s="28" t="s">
        <v>523</v>
      </c>
      <c r="D263" s="29">
        <v>8</v>
      </c>
      <c r="E263" s="30" t="s">
        <v>11</v>
      </c>
      <c r="F263" s="97">
        <v>305882.34999999998</v>
      </c>
      <c r="G263" s="112">
        <f t="shared" si="18"/>
        <v>58117.646499999995</v>
      </c>
      <c r="H263" s="112">
        <f t="shared" si="19"/>
        <v>363999.99649999995</v>
      </c>
      <c r="I263" s="122">
        <f t="shared" si="20"/>
        <v>2911999.9719999996</v>
      </c>
      <c r="J263" s="97">
        <v>317647.06</v>
      </c>
      <c r="K263" s="111">
        <f t="shared" si="21"/>
        <v>60352.941400000003</v>
      </c>
      <c r="L263" s="112">
        <f t="shared" si="22"/>
        <v>378000.00140000001</v>
      </c>
      <c r="M263" s="112">
        <f t="shared" si="23"/>
        <v>3024000.0112000001</v>
      </c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</row>
    <row r="264" spans="1:45" s="9" customFormat="1" ht="12.75" customHeight="1" x14ac:dyDescent="0.2">
      <c r="A264" s="110" t="s">
        <v>524</v>
      </c>
      <c r="B264" s="27">
        <v>26101400</v>
      </c>
      <c r="C264" s="28" t="s">
        <v>525</v>
      </c>
      <c r="D264" s="29">
        <v>8</v>
      </c>
      <c r="E264" s="30" t="s">
        <v>11</v>
      </c>
      <c r="F264" s="97">
        <v>104873.95</v>
      </c>
      <c r="G264" s="112">
        <f t="shared" si="18"/>
        <v>19926.050500000001</v>
      </c>
      <c r="H264" s="112">
        <f t="shared" si="19"/>
        <v>124800.00049999999</v>
      </c>
      <c r="I264" s="122">
        <f t="shared" si="20"/>
        <v>998400.00399999996</v>
      </c>
      <c r="J264" s="97">
        <v>108907.56</v>
      </c>
      <c r="K264" s="111">
        <f t="shared" si="21"/>
        <v>20692.436399999999</v>
      </c>
      <c r="L264" s="112">
        <f t="shared" si="22"/>
        <v>129599.9964</v>
      </c>
      <c r="M264" s="112">
        <f t="shared" si="23"/>
        <v>1036799.9712</v>
      </c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</row>
    <row r="265" spans="1:45" s="9" customFormat="1" ht="12.75" customHeight="1" x14ac:dyDescent="0.2">
      <c r="A265" s="110" t="s">
        <v>526</v>
      </c>
      <c r="B265" s="27">
        <v>26101400</v>
      </c>
      <c r="C265" s="28" t="s">
        <v>527</v>
      </c>
      <c r="D265" s="29">
        <v>8</v>
      </c>
      <c r="E265" s="30" t="s">
        <v>11</v>
      </c>
      <c r="F265" s="97">
        <v>133714.29</v>
      </c>
      <c r="G265" s="112">
        <f t="shared" ref="G265:G328" si="24">F265*19%</f>
        <v>25405.715100000001</v>
      </c>
      <c r="H265" s="112">
        <f t="shared" ref="H265:H328" si="25">F265+G265</f>
        <v>159120.00510000001</v>
      </c>
      <c r="I265" s="122">
        <f t="shared" ref="I265:I328" si="26">H265*D265</f>
        <v>1272960.0408000001</v>
      </c>
      <c r="J265" s="97">
        <v>138857.14000000001</v>
      </c>
      <c r="K265" s="111">
        <f t="shared" ref="K265:K328" si="27">J265*19%</f>
        <v>26382.856600000003</v>
      </c>
      <c r="L265" s="112">
        <f t="shared" ref="L265:L328" si="28">J265+K265</f>
        <v>165239.99660000001</v>
      </c>
      <c r="M265" s="112">
        <f t="shared" ref="M265:M328" si="29">L265*D265</f>
        <v>1321919.9728000001</v>
      </c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</row>
    <row r="266" spans="1:45" s="9" customFormat="1" ht="12.75" customHeight="1" x14ac:dyDescent="0.2">
      <c r="A266" s="110" t="s">
        <v>528</v>
      </c>
      <c r="B266" s="27">
        <v>26101400</v>
      </c>
      <c r="C266" s="28" t="s">
        <v>529</v>
      </c>
      <c r="D266" s="29">
        <v>8</v>
      </c>
      <c r="E266" s="30" t="s">
        <v>11</v>
      </c>
      <c r="F266" s="97">
        <v>2359.66</v>
      </c>
      <c r="G266" s="112">
        <f t="shared" si="24"/>
        <v>448.33539999999999</v>
      </c>
      <c r="H266" s="112">
        <f t="shared" si="25"/>
        <v>2807.9953999999998</v>
      </c>
      <c r="I266" s="122">
        <f t="shared" si="26"/>
        <v>22463.963199999998</v>
      </c>
      <c r="J266" s="97">
        <v>2450.42</v>
      </c>
      <c r="K266" s="111">
        <f t="shared" si="27"/>
        <v>465.57980000000003</v>
      </c>
      <c r="L266" s="112">
        <f t="shared" si="28"/>
        <v>2915.9998000000001</v>
      </c>
      <c r="M266" s="112">
        <f t="shared" si="29"/>
        <v>23327.9984</v>
      </c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</row>
    <row r="267" spans="1:45" s="9" customFormat="1" ht="12.75" customHeight="1" x14ac:dyDescent="0.2">
      <c r="A267" s="110" t="s">
        <v>530</v>
      </c>
      <c r="B267" s="27">
        <v>26101400</v>
      </c>
      <c r="C267" s="28" t="s">
        <v>531</v>
      </c>
      <c r="D267" s="29">
        <v>8</v>
      </c>
      <c r="E267" s="30" t="s">
        <v>11</v>
      </c>
      <c r="F267" s="97">
        <v>2831.6</v>
      </c>
      <c r="G267" s="112">
        <f t="shared" si="24"/>
        <v>538.00400000000002</v>
      </c>
      <c r="H267" s="112">
        <f t="shared" si="25"/>
        <v>3369.6039999999998</v>
      </c>
      <c r="I267" s="122">
        <f t="shared" si="26"/>
        <v>26956.831999999999</v>
      </c>
      <c r="J267" s="97">
        <v>2940.5</v>
      </c>
      <c r="K267" s="111">
        <f t="shared" si="27"/>
        <v>558.69500000000005</v>
      </c>
      <c r="L267" s="112">
        <f t="shared" si="28"/>
        <v>3499.1950000000002</v>
      </c>
      <c r="M267" s="112">
        <f t="shared" si="29"/>
        <v>27993.56</v>
      </c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</row>
    <row r="268" spans="1:45" s="9" customFormat="1" ht="12.75" customHeight="1" x14ac:dyDescent="0.2">
      <c r="A268" s="110" t="s">
        <v>532</v>
      </c>
      <c r="B268" s="27">
        <v>26101400</v>
      </c>
      <c r="C268" s="28" t="s">
        <v>533</v>
      </c>
      <c r="D268" s="29">
        <v>8</v>
      </c>
      <c r="E268" s="30" t="s">
        <v>11</v>
      </c>
      <c r="F268" s="97">
        <v>1730.42</v>
      </c>
      <c r="G268" s="112">
        <f t="shared" si="24"/>
        <v>328.77980000000002</v>
      </c>
      <c r="H268" s="112">
        <f t="shared" si="25"/>
        <v>2059.1998000000003</v>
      </c>
      <c r="I268" s="122">
        <f t="shared" si="26"/>
        <v>16473.598400000003</v>
      </c>
      <c r="J268" s="97">
        <v>1796.97</v>
      </c>
      <c r="K268" s="111">
        <f t="shared" si="27"/>
        <v>341.42430000000002</v>
      </c>
      <c r="L268" s="112">
        <f t="shared" si="28"/>
        <v>2138.3942999999999</v>
      </c>
      <c r="M268" s="112">
        <f t="shared" si="29"/>
        <v>17107.154399999999</v>
      </c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</row>
    <row r="269" spans="1:45" s="9" customFormat="1" ht="12.75" customHeight="1" x14ac:dyDescent="0.2">
      <c r="A269" s="110" t="s">
        <v>534</v>
      </c>
      <c r="B269" s="27">
        <v>26101400</v>
      </c>
      <c r="C269" s="28" t="s">
        <v>535</v>
      </c>
      <c r="D269" s="29">
        <v>8</v>
      </c>
      <c r="E269" s="30" t="s">
        <v>11</v>
      </c>
      <c r="F269" s="97">
        <v>235966.39</v>
      </c>
      <c r="G269" s="112">
        <f t="shared" si="24"/>
        <v>44833.614100000006</v>
      </c>
      <c r="H269" s="112">
        <f t="shared" si="25"/>
        <v>280800.00410000002</v>
      </c>
      <c r="I269" s="122">
        <f t="shared" si="26"/>
        <v>2246400.0328000002</v>
      </c>
      <c r="J269" s="97">
        <v>245042.02</v>
      </c>
      <c r="K269" s="111">
        <f t="shared" si="27"/>
        <v>46557.983800000002</v>
      </c>
      <c r="L269" s="112">
        <f t="shared" si="28"/>
        <v>291600.00380000001</v>
      </c>
      <c r="M269" s="112">
        <f t="shared" si="29"/>
        <v>2332800.0304</v>
      </c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</row>
    <row r="270" spans="1:45" s="9" customFormat="1" ht="12.75" customHeight="1" x14ac:dyDescent="0.2">
      <c r="A270" s="110" t="s">
        <v>536</v>
      </c>
      <c r="B270" s="27">
        <v>26101400</v>
      </c>
      <c r="C270" s="28" t="s">
        <v>537</v>
      </c>
      <c r="D270" s="29">
        <v>8</v>
      </c>
      <c r="E270" s="30" t="s">
        <v>11</v>
      </c>
      <c r="F270" s="97">
        <v>165176.47</v>
      </c>
      <c r="G270" s="112">
        <f t="shared" si="24"/>
        <v>31383.529300000002</v>
      </c>
      <c r="H270" s="112">
        <f t="shared" si="25"/>
        <v>196559.9993</v>
      </c>
      <c r="I270" s="122">
        <f t="shared" si="26"/>
        <v>1572479.9944</v>
      </c>
      <c r="J270" s="97">
        <v>171529.41</v>
      </c>
      <c r="K270" s="111">
        <f t="shared" si="27"/>
        <v>32590.587900000002</v>
      </c>
      <c r="L270" s="112">
        <f t="shared" si="28"/>
        <v>204119.99790000002</v>
      </c>
      <c r="M270" s="112">
        <f t="shared" si="29"/>
        <v>1632959.9832000001</v>
      </c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</row>
    <row r="271" spans="1:45" s="9" customFormat="1" ht="12.75" customHeight="1" x14ac:dyDescent="0.2">
      <c r="A271" s="110" t="s">
        <v>538</v>
      </c>
      <c r="B271" s="27">
        <v>26101400</v>
      </c>
      <c r="C271" s="28" t="s">
        <v>539</v>
      </c>
      <c r="D271" s="29">
        <v>8</v>
      </c>
      <c r="E271" s="30" t="s">
        <v>11</v>
      </c>
      <c r="F271" s="97">
        <v>61176.47</v>
      </c>
      <c r="G271" s="112">
        <f t="shared" si="24"/>
        <v>11623.5293</v>
      </c>
      <c r="H271" s="112">
        <f t="shared" si="25"/>
        <v>72799.999299999996</v>
      </c>
      <c r="I271" s="122">
        <f t="shared" si="26"/>
        <v>582399.99439999997</v>
      </c>
      <c r="J271" s="97">
        <v>63529.41</v>
      </c>
      <c r="K271" s="111">
        <f t="shared" si="27"/>
        <v>12070.5879</v>
      </c>
      <c r="L271" s="112">
        <f t="shared" si="28"/>
        <v>75599.997900000002</v>
      </c>
      <c r="M271" s="112">
        <f t="shared" si="29"/>
        <v>604799.98320000002</v>
      </c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</row>
    <row r="272" spans="1:45" s="9" customFormat="1" ht="12.75" customHeight="1" x14ac:dyDescent="0.2">
      <c r="A272" s="110" t="s">
        <v>540</v>
      </c>
      <c r="B272" s="27">
        <v>26101400</v>
      </c>
      <c r="C272" s="28" t="s">
        <v>541</v>
      </c>
      <c r="D272" s="29">
        <v>8</v>
      </c>
      <c r="E272" s="30" t="s">
        <v>11</v>
      </c>
      <c r="F272" s="97">
        <v>174789.92</v>
      </c>
      <c r="G272" s="112">
        <f t="shared" si="24"/>
        <v>33210.084800000004</v>
      </c>
      <c r="H272" s="112">
        <f t="shared" si="25"/>
        <v>208000.00480000002</v>
      </c>
      <c r="I272" s="122">
        <f t="shared" si="26"/>
        <v>1664000.0384000002</v>
      </c>
      <c r="J272" s="97">
        <v>181512.61</v>
      </c>
      <c r="K272" s="111">
        <f t="shared" si="27"/>
        <v>34487.395899999996</v>
      </c>
      <c r="L272" s="112">
        <f t="shared" si="28"/>
        <v>216000.00589999999</v>
      </c>
      <c r="M272" s="112">
        <f t="shared" si="29"/>
        <v>1728000.0471999999</v>
      </c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</row>
    <row r="273" spans="1:45" s="9" customFormat="1" ht="12.75" customHeight="1" x14ac:dyDescent="0.2">
      <c r="A273" s="110" t="s">
        <v>542</v>
      </c>
      <c r="B273" s="27">
        <v>26101400</v>
      </c>
      <c r="C273" s="28" t="s">
        <v>543</v>
      </c>
      <c r="D273" s="29">
        <v>8</v>
      </c>
      <c r="E273" s="30" t="s">
        <v>11</v>
      </c>
      <c r="F273" s="97">
        <v>62924.37</v>
      </c>
      <c r="G273" s="112">
        <f t="shared" si="24"/>
        <v>11955.630300000001</v>
      </c>
      <c r="H273" s="112">
        <f t="shared" si="25"/>
        <v>74880.0003</v>
      </c>
      <c r="I273" s="122">
        <f t="shared" si="26"/>
        <v>599040.0024</v>
      </c>
      <c r="J273" s="97">
        <v>65344.54</v>
      </c>
      <c r="K273" s="111">
        <f t="shared" si="27"/>
        <v>12415.462600000001</v>
      </c>
      <c r="L273" s="112">
        <f t="shared" si="28"/>
        <v>77760.002600000007</v>
      </c>
      <c r="M273" s="112">
        <f t="shared" si="29"/>
        <v>622080.02080000006</v>
      </c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</row>
    <row r="274" spans="1:45" s="9" customFormat="1" ht="12.75" customHeight="1" x14ac:dyDescent="0.2">
      <c r="A274" s="110" t="s">
        <v>544</v>
      </c>
      <c r="B274" s="27">
        <v>26101400</v>
      </c>
      <c r="C274" s="28" t="s">
        <v>545</v>
      </c>
      <c r="D274" s="29">
        <v>8</v>
      </c>
      <c r="E274" s="30" t="s">
        <v>11</v>
      </c>
      <c r="F274" s="97">
        <v>70789.919999999998</v>
      </c>
      <c r="G274" s="112">
        <f t="shared" si="24"/>
        <v>13450.084800000001</v>
      </c>
      <c r="H274" s="112">
        <f t="shared" si="25"/>
        <v>84240.004799999995</v>
      </c>
      <c r="I274" s="122">
        <f t="shared" si="26"/>
        <v>673920.03839999996</v>
      </c>
      <c r="J274" s="97">
        <v>73512.61</v>
      </c>
      <c r="K274" s="111">
        <f t="shared" si="27"/>
        <v>13967.3959</v>
      </c>
      <c r="L274" s="112">
        <f t="shared" si="28"/>
        <v>87480.005900000004</v>
      </c>
      <c r="M274" s="112">
        <f t="shared" si="29"/>
        <v>699840.04720000003</v>
      </c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</row>
    <row r="275" spans="1:45" s="9" customFormat="1" ht="12.75" customHeight="1" x14ac:dyDescent="0.2">
      <c r="A275" s="110" t="s">
        <v>546</v>
      </c>
      <c r="B275" s="27">
        <v>26101400</v>
      </c>
      <c r="C275" s="28" t="s">
        <v>547</v>
      </c>
      <c r="D275" s="29">
        <v>8</v>
      </c>
      <c r="E275" s="30" t="s">
        <v>11</v>
      </c>
      <c r="F275" s="97">
        <v>275294.12</v>
      </c>
      <c r="G275" s="112">
        <f t="shared" si="24"/>
        <v>52305.882799999999</v>
      </c>
      <c r="H275" s="112">
        <f t="shared" si="25"/>
        <v>327600.00280000002</v>
      </c>
      <c r="I275" s="122">
        <f t="shared" si="26"/>
        <v>2620800.0224000001</v>
      </c>
      <c r="J275" s="97">
        <v>285882.34999999998</v>
      </c>
      <c r="K275" s="111">
        <f t="shared" si="27"/>
        <v>54317.646499999995</v>
      </c>
      <c r="L275" s="112">
        <f t="shared" si="28"/>
        <v>340199.99649999995</v>
      </c>
      <c r="M275" s="112">
        <f t="shared" si="29"/>
        <v>2721599.9719999996</v>
      </c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</row>
    <row r="276" spans="1:45" s="9" customFormat="1" ht="12.75" customHeight="1" x14ac:dyDescent="0.2">
      <c r="A276" s="110" t="s">
        <v>548</v>
      </c>
      <c r="B276" s="27">
        <v>26101400</v>
      </c>
      <c r="C276" s="28" t="s">
        <v>549</v>
      </c>
      <c r="D276" s="29">
        <v>8</v>
      </c>
      <c r="E276" s="30" t="s">
        <v>11</v>
      </c>
      <c r="F276" s="97">
        <v>133714.29</v>
      </c>
      <c r="G276" s="112">
        <f t="shared" si="24"/>
        <v>25405.715100000001</v>
      </c>
      <c r="H276" s="112">
        <f t="shared" si="25"/>
        <v>159120.00510000001</v>
      </c>
      <c r="I276" s="122">
        <f t="shared" si="26"/>
        <v>1272960.0408000001</v>
      </c>
      <c r="J276" s="97">
        <v>138857.14000000001</v>
      </c>
      <c r="K276" s="111">
        <f t="shared" si="27"/>
        <v>26382.856600000003</v>
      </c>
      <c r="L276" s="112">
        <f t="shared" si="28"/>
        <v>165239.99660000001</v>
      </c>
      <c r="M276" s="112">
        <f t="shared" si="29"/>
        <v>1321919.9728000001</v>
      </c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</row>
    <row r="277" spans="1:45" s="9" customFormat="1" ht="12.75" customHeight="1" x14ac:dyDescent="0.2">
      <c r="A277" s="110" t="s">
        <v>550</v>
      </c>
      <c r="B277" s="27">
        <v>26101400</v>
      </c>
      <c r="C277" s="32" t="s">
        <v>551</v>
      </c>
      <c r="D277" s="29">
        <v>8</v>
      </c>
      <c r="E277" s="30" t="s">
        <v>11</v>
      </c>
      <c r="F277" s="97">
        <v>9438.66</v>
      </c>
      <c r="G277" s="112">
        <f t="shared" si="24"/>
        <v>1793.3453999999999</v>
      </c>
      <c r="H277" s="112">
        <f t="shared" si="25"/>
        <v>11232.0054</v>
      </c>
      <c r="I277" s="122">
        <f t="shared" si="26"/>
        <v>89856.0432</v>
      </c>
      <c r="J277" s="97">
        <v>9801.68</v>
      </c>
      <c r="K277" s="111">
        <f t="shared" si="27"/>
        <v>1862.3192000000001</v>
      </c>
      <c r="L277" s="112">
        <f t="shared" si="28"/>
        <v>11663.9992</v>
      </c>
      <c r="M277" s="112">
        <f t="shared" si="29"/>
        <v>93311.993600000002</v>
      </c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</row>
    <row r="278" spans="1:45" s="9" customFormat="1" ht="12.75" customHeight="1" x14ac:dyDescent="0.2">
      <c r="A278" s="110" t="s">
        <v>552</v>
      </c>
      <c r="B278" s="27">
        <v>26101400</v>
      </c>
      <c r="C278" s="28" t="s">
        <v>553</v>
      </c>
      <c r="D278" s="29">
        <v>8</v>
      </c>
      <c r="E278" s="30" t="s">
        <v>11</v>
      </c>
      <c r="F278" s="97">
        <v>196638.66</v>
      </c>
      <c r="G278" s="112">
        <f t="shared" si="24"/>
        <v>37361.345399999998</v>
      </c>
      <c r="H278" s="112">
        <f t="shared" si="25"/>
        <v>234000.00539999999</v>
      </c>
      <c r="I278" s="122">
        <f t="shared" si="26"/>
        <v>1872000.0432</v>
      </c>
      <c r="J278" s="97">
        <v>204201.68</v>
      </c>
      <c r="K278" s="111">
        <f t="shared" si="27"/>
        <v>38798.319199999998</v>
      </c>
      <c r="L278" s="112">
        <f t="shared" si="28"/>
        <v>242999.99919999999</v>
      </c>
      <c r="M278" s="112">
        <f t="shared" si="29"/>
        <v>1943999.9935999999</v>
      </c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</row>
    <row r="279" spans="1:45" s="9" customFormat="1" ht="12.75" customHeight="1" x14ac:dyDescent="0.2">
      <c r="A279" s="110" t="s">
        <v>554</v>
      </c>
      <c r="B279" s="27">
        <v>26101400</v>
      </c>
      <c r="C279" s="28" t="s">
        <v>555</v>
      </c>
      <c r="D279" s="29">
        <v>8</v>
      </c>
      <c r="E279" s="30" t="s">
        <v>11</v>
      </c>
      <c r="F279" s="97">
        <v>192268.91</v>
      </c>
      <c r="G279" s="112">
        <f t="shared" si="24"/>
        <v>36531.092900000003</v>
      </c>
      <c r="H279" s="112">
        <f t="shared" si="25"/>
        <v>228800.00290000002</v>
      </c>
      <c r="I279" s="122">
        <f t="shared" si="26"/>
        <v>1830400.0232000002</v>
      </c>
      <c r="J279" s="97">
        <v>199663.87</v>
      </c>
      <c r="K279" s="111">
        <f t="shared" si="27"/>
        <v>37936.135300000002</v>
      </c>
      <c r="L279" s="112">
        <f t="shared" si="28"/>
        <v>237600.00529999999</v>
      </c>
      <c r="M279" s="112">
        <f t="shared" si="29"/>
        <v>1900800.0423999999</v>
      </c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</row>
    <row r="280" spans="1:45" s="9" customFormat="1" ht="12.75" customHeight="1" x14ac:dyDescent="0.2">
      <c r="A280" s="110" t="s">
        <v>556</v>
      </c>
      <c r="B280" s="27">
        <v>26101400</v>
      </c>
      <c r="C280" s="28" t="s">
        <v>557</v>
      </c>
      <c r="D280" s="29">
        <v>8</v>
      </c>
      <c r="E280" s="30" t="s">
        <v>11</v>
      </c>
      <c r="F280" s="97">
        <v>62924.37</v>
      </c>
      <c r="G280" s="112">
        <f t="shared" si="24"/>
        <v>11955.630300000001</v>
      </c>
      <c r="H280" s="112">
        <f t="shared" si="25"/>
        <v>74880.0003</v>
      </c>
      <c r="I280" s="122">
        <f t="shared" si="26"/>
        <v>599040.0024</v>
      </c>
      <c r="J280" s="97">
        <v>65344.54</v>
      </c>
      <c r="K280" s="111">
        <f t="shared" si="27"/>
        <v>12415.462600000001</v>
      </c>
      <c r="L280" s="112">
        <f t="shared" si="28"/>
        <v>77760.002600000007</v>
      </c>
      <c r="M280" s="112">
        <f t="shared" si="29"/>
        <v>622080.02080000006</v>
      </c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</row>
    <row r="281" spans="1:45" s="9" customFormat="1" ht="12.75" customHeight="1" x14ac:dyDescent="0.2">
      <c r="A281" s="110" t="s">
        <v>558</v>
      </c>
      <c r="B281" s="27">
        <v>26101400</v>
      </c>
      <c r="C281" s="28" t="s">
        <v>559</v>
      </c>
      <c r="D281" s="29">
        <v>8</v>
      </c>
      <c r="E281" s="30" t="s">
        <v>11</v>
      </c>
      <c r="F281" s="97">
        <v>196638.66</v>
      </c>
      <c r="G281" s="112">
        <f t="shared" si="24"/>
        <v>37361.345399999998</v>
      </c>
      <c r="H281" s="112">
        <f t="shared" si="25"/>
        <v>234000.00539999999</v>
      </c>
      <c r="I281" s="122">
        <f t="shared" si="26"/>
        <v>1872000.0432</v>
      </c>
      <c r="J281" s="97">
        <v>204201.68</v>
      </c>
      <c r="K281" s="111">
        <f t="shared" si="27"/>
        <v>38798.319199999998</v>
      </c>
      <c r="L281" s="112">
        <f t="shared" si="28"/>
        <v>242999.99919999999</v>
      </c>
      <c r="M281" s="112">
        <f t="shared" si="29"/>
        <v>1943999.9935999999</v>
      </c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</row>
    <row r="282" spans="1:45" s="9" customFormat="1" ht="12.75" customHeight="1" x14ac:dyDescent="0.2">
      <c r="A282" s="110" t="s">
        <v>560</v>
      </c>
      <c r="B282" s="27">
        <v>26101400</v>
      </c>
      <c r="C282" s="28" t="s">
        <v>561</v>
      </c>
      <c r="D282" s="29">
        <v>8</v>
      </c>
      <c r="E282" s="30" t="s">
        <v>11</v>
      </c>
      <c r="F282" s="97">
        <v>61176.47</v>
      </c>
      <c r="G282" s="112">
        <f t="shared" si="24"/>
        <v>11623.5293</v>
      </c>
      <c r="H282" s="112">
        <f t="shared" si="25"/>
        <v>72799.999299999996</v>
      </c>
      <c r="I282" s="122">
        <f t="shared" si="26"/>
        <v>582399.99439999997</v>
      </c>
      <c r="J282" s="97">
        <v>63529.41</v>
      </c>
      <c r="K282" s="111">
        <f t="shared" si="27"/>
        <v>12070.5879</v>
      </c>
      <c r="L282" s="112">
        <f t="shared" si="28"/>
        <v>75599.997900000002</v>
      </c>
      <c r="M282" s="112">
        <f t="shared" si="29"/>
        <v>604799.98320000002</v>
      </c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</row>
    <row r="283" spans="1:45" s="9" customFormat="1" ht="12.75" customHeight="1" x14ac:dyDescent="0.2">
      <c r="A283" s="110" t="s">
        <v>562</v>
      </c>
      <c r="B283" s="27">
        <v>26101400</v>
      </c>
      <c r="C283" s="28" t="s">
        <v>563</v>
      </c>
      <c r="D283" s="29">
        <v>8</v>
      </c>
      <c r="E283" s="30" t="s">
        <v>11</v>
      </c>
      <c r="F283" s="97">
        <v>104873.95</v>
      </c>
      <c r="G283" s="112">
        <f t="shared" si="24"/>
        <v>19926.050500000001</v>
      </c>
      <c r="H283" s="112">
        <f t="shared" si="25"/>
        <v>124800.00049999999</v>
      </c>
      <c r="I283" s="122">
        <f t="shared" si="26"/>
        <v>998400.00399999996</v>
      </c>
      <c r="J283" s="97">
        <v>108907.56</v>
      </c>
      <c r="K283" s="111">
        <f t="shared" si="27"/>
        <v>20692.436399999999</v>
      </c>
      <c r="L283" s="112">
        <f t="shared" si="28"/>
        <v>129599.9964</v>
      </c>
      <c r="M283" s="112">
        <f t="shared" si="29"/>
        <v>1036799.9712</v>
      </c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</row>
    <row r="284" spans="1:45" s="9" customFormat="1" ht="12.75" customHeight="1" x14ac:dyDescent="0.2">
      <c r="A284" s="110" t="s">
        <v>564</v>
      </c>
      <c r="B284" s="27">
        <v>26101400</v>
      </c>
      <c r="C284" s="28" t="s">
        <v>565</v>
      </c>
      <c r="D284" s="29">
        <v>8</v>
      </c>
      <c r="E284" s="30" t="s">
        <v>11</v>
      </c>
      <c r="F284" s="97">
        <v>157310.92000000001</v>
      </c>
      <c r="G284" s="112">
        <f t="shared" si="24"/>
        <v>29889.074800000002</v>
      </c>
      <c r="H284" s="112">
        <f t="shared" si="25"/>
        <v>187199.99480000001</v>
      </c>
      <c r="I284" s="122">
        <f t="shared" si="26"/>
        <v>1497599.9584000001</v>
      </c>
      <c r="J284" s="97">
        <v>163361.34</v>
      </c>
      <c r="K284" s="111">
        <f t="shared" si="27"/>
        <v>31038.654599999998</v>
      </c>
      <c r="L284" s="112">
        <f t="shared" si="28"/>
        <v>194399.99460000001</v>
      </c>
      <c r="M284" s="112">
        <f t="shared" si="29"/>
        <v>1555199.9568</v>
      </c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</row>
    <row r="285" spans="1:45" s="9" customFormat="1" ht="12.75" customHeight="1" x14ac:dyDescent="0.2">
      <c r="A285" s="110" t="s">
        <v>566</v>
      </c>
      <c r="B285" s="27">
        <v>26101400</v>
      </c>
      <c r="C285" s="28" t="s">
        <v>567</v>
      </c>
      <c r="D285" s="29">
        <v>8</v>
      </c>
      <c r="E285" s="30" t="s">
        <v>11</v>
      </c>
      <c r="F285" s="97">
        <v>568067.23</v>
      </c>
      <c r="G285" s="112">
        <f t="shared" si="24"/>
        <v>107932.77369999999</v>
      </c>
      <c r="H285" s="112">
        <f t="shared" si="25"/>
        <v>676000.0037</v>
      </c>
      <c r="I285" s="122">
        <f t="shared" si="26"/>
        <v>5408000.0296</v>
      </c>
      <c r="J285" s="97">
        <v>589915.97</v>
      </c>
      <c r="K285" s="111">
        <f t="shared" si="27"/>
        <v>112084.0343</v>
      </c>
      <c r="L285" s="112">
        <f t="shared" si="28"/>
        <v>702000.00429999991</v>
      </c>
      <c r="M285" s="112">
        <f t="shared" si="29"/>
        <v>5616000.0343999993</v>
      </c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</row>
    <row r="286" spans="1:45" s="9" customFormat="1" ht="12.75" customHeight="1" x14ac:dyDescent="0.2">
      <c r="A286" s="110" t="s">
        <v>568</v>
      </c>
      <c r="B286" s="27">
        <v>26101400</v>
      </c>
      <c r="C286" s="28" t="s">
        <v>569</v>
      </c>
      <c r="D286" s="29">
        <v>8</v>
      </c>
      <c r="E286" s="30" t="s">
        <v>11</v>
      </c>
      <c r="F286" s="97">
        <v>188773.11</v>
      </c>
      <c r="G286" s="112">
        <f t="shared" si="24"/>
        <v>35866.890899999999</v>
      </c>
      <c r="H286" s="112">
        <f t="shared" si="25"/>
        <v>224640.00089999998</v>
      </c>
      <c r="I286" s="122">
        <f t="shared" si="26"/>
        <v>1797120.0071999999</v>
      </c>
      <c r="J286" s="97">
        <v>196033.61</v>
      </c>
      <c r="K286" s="111">
        <f t="shared" si="27"/>
        <v>37246.385900000001</v>
      </c>
      <c r="L286" s="112">
        <f t="shared" si="28"/>
        <v>233279.99589999998</v>
      </c>
      <c r="M286" s="112">
        <f t="shared" si="29"/>
        <v>1866239.9671999998</v>
      </c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</row>
    <row r="287" spans="1:45" s="9" customFormat="1" ht="12.75" customHeight="1" x14ac:dyDescent="0.2">
      <c r="A287" s="110" t="s">
        <v>570</v>
      </c>
      <c r="B287" s="27">
        <v>26101400</v>
      </c>
      <c r="C287" s="28" t="s">
        <v>571</v>
      </c>
      <c r="D287" s="29">
        <v>8</v>
      </c>
      <c r="E287" s="30" t="s">
        <v>11</v>
      </c>
      <c r="F287" s="97">
        <v>125848.74</v>
      </c>
      <c r="G287" s="112">
        <f t="shared" si="24"/>
        <v>23911.260600000001</v>
      </c>
      <c r="H287" s="112">
        <f t="shared" si="25"/>
        <v>149760.0006</v>
      </c>
      <c r="I287" s="122">
        <f t="shared" si="26"/>
        <v>1198080.0048</v>
      </c>
      <c r="J287" s="97">
        <v>130689.08</v>
      </c>
      <c r="K287" s="111">
        <f t="shared" si="27"/>
        <v>24830.925200000001</v>
      </c>
      <c r="L287" s="112">
        <f t="shared" si="28"/>
        <v>155520.00520000001</v>
      </c>
      <c r="M287" s="112">
        <f t="shared" si="29"/>
        <v>1244160.0416000001</v>
      </c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</row>
    <row r="288" spans="1:45" s="9" customFormat="1" ht="12.75" customHeight="1" x14ac:dyDescent="0.2">
      <c r="A288" s="110" t="s">
        <v>572</v>
      </c>
      <c r="B288" s="27">
        <v>26101400</v>
      </c>
      <c r="C288" s="28" t="s">
        <v>573</v>
      </c>
      <c r="D288" s="29">
        <v>8</v>
      </c>
      <c r="E288" s="30" t="s">
        <v>11</v>
      </c>
      <c r="F288" s="97">
        <v>31462.18</v>
      </c>
      <c r="G288" s="112">
        <f t="shared" si="24"/>
        <v>5977.8141999999998</v>
      </c>
      <c r="H288" s="112">
        <f t="shared" si="25"/>
        <v>37439.994200000001</v>
      </c>
      <c r="I288" s="122">
        <f t="shared" si="26"/>
        <v>299519.95360000001</v>
      </c>
      <c r="J288" s="97">
        <v>32672.27</v>
      </c>
      <c r="K288" s="111">
        <f t="shared" si="27"/>
        <v>6207.7313000000004</v>
      </c>
      <c r="L288" s="112">
        <f t="shared" si="28"/>
        <v>38880.001300000004</v>
      </c>
      <c r="M288" s="112">
        <f t="shared" si="29"/>
        <v>311040.01040000003</v>
      </c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</row>
    <row r="289" spans="1:45" s="9" customFormat="1" ht="12.75" customHeight="1" x14ac:dyDescent="0.2">
      <c r="A289" s="110" t="s">
        <v>574</v>
      </c>
      <c r="B289" s="27">
        <v>26101400</v>
      </c>
      <c r="C289" s="28" t="s">
        <v>575</v>
      </c>
      <c r="D289" s="29">
        <v>8</v>
      </c>
      <c r="E289" s="30" t="s">
        <v>52</v>
      </c>
      <c r="F289" s="97">
        <v>15731.09</v>
      </c>
      <c r="G289" s="112">
        <f t="shared" si="24"/>
        <v>2988.9070999999999</v>
      </c>
      <c r="H289" s="112">
        <f t="shared" si="25"/>
        <v>18719.997100000001</v>
      </c>
      <c r="I289" s="122">
        <f t="shared" si="26"/>
        <v>149759.9768</v>
      </c>
      <c r="J289" s="97">
        <v>16336.13</v>
      </c>
      <c r="K289" s="111">
        <f t="shared" si="27"/>
        <v>3103.8647000000001</v>
      </c>
      <c r="L289" s="112">
        <f t="shared" si="28"/>
        <v>19439.994699999999</v>
      </c>
      <c r="M289" s="112">
        <f t="shared" si="29"/>
        <v>155519.95759999999</v>
      </c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</row>
    <row r="290" spans="1:45" s="9" customFormat="1" ht="12.75" customHeight="1" x14ac:dyDescent="0.2">
      <c r="A290" s="110" t="s">
        <v>576</v>
      </c>
      <c r="B290" s="27">
        <v>26101400</v>
      </c>
      <c r="C290" s="28" t="s">
        <v>577</v>
      </c>
      <c r="D290" s="29">
        <v>8</v>
      </c>
      <c r="E290" s="30" t="s">
        <v>52</v>
      </c>
      <c r="F290" s="97">
        <v>12584.87</v>
      </c>
      <c r="G290" s="112">
        <f t="shared" si="24"/>
        <v>2391.1253000000002</v>
      </c>
      <c r="H290" s="112">
        <f t="shared" si="25"/>
        <v>14975.9953</v>
      </c>
      <c r="I290" s="122">
        <f t="shared" si="26"/>
        <v>119807.9624</v>
      </c>
      <c r="J290" s="97">
        <v>13068.91</v>
      </c>
      <c r="K290" s="111">
        <f t="shared" si="27"/>
        <v>2483.0929000000001</v>
      </c>
      <c r="L290" s="112">
        <f t="shared" si="28"/>
        <v>15552.002899999999</v>
      </c>
      <c r="M290" s="112">
        <f t="shared" si="29"/>
        <v>124416.0232</v>
      </c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</row>
    <row r="291" spans="1:45" s="9" customFormat="1" ht="12.75" customHeight="1" x14ac:dyDescent="0.2">
      <c r="A291" s="110" t="s">
        <v>578</v>
      </c>
      <c r="B291" s="27">
        <v>26101400</v>
      </c>
      <c r="C291" s="28" t="s">
        <v>579</v>
      </c>
      <c r="D291" s="29">
        <v>8</v>
      </c>
      <c r="E291" s="30" t="s">
        <v>52</v>
      </c>
      <c r="F291" s="97">
        <v>12584.87</v>
      </c>
      <c r="G291" s="112">
        <f t="shared" si="24"/>
        <v>2391.1253000000002</v>
      </c>
      <c r="H291" s="112">
        <f t="shared" si="25"/>
        <v>14975.9953</v>
      </c>
      <c r="I291" s="122">
        <f t="shared" si="26"/>
        <v>119807.9624</v>
      </c>
      <c r="J291" s="97">
        <v>13068.91</v>
      </c>
      <c r="K291" s="111">
        <f t="shared" si="27"/>
        <v>2483.0929000000001</v>
      </c>
      <c r="L291" s="112">
        <f t="shared" si="28"/>
        <v>15552.002899999999</v>
      </c>
      <c r="M291" s="112">
        <f t="shared" si="29"/>
        <v>124416.0232</v>
      </c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</row>
    <row r="292" spans="1:45" s="9" customFormat="1" ht="12.75" customHeight="1" x14ac:dyDescent="0.2">
      <c r="A292" s="110" t="s">
        <v>580</v>
      </c>
      <c r="B292" s="27">
        <v>26101400</v>
      </c>
      <c r="C292" s="28" t="s">
        <v>581</v>
      </c>
      <c r="D292" s="29">
        <v>8</v>
      </c>
      <c r="E292" s="30" t="s">
        <v>52</v>
      </c>
      <c r="F292" s="97">
        <v>10487.39</v>
      </c>
      <c r="G292" s="112">
        <f t="shared" si="24"/>
        <v>1992.6041</v>
      </c>
      <c r="H292" s="112">
        <f t="shared" si="25"/>
        <v>12479.9941</v>
      </c>
      <c r="I292" s="122">
        <f t="shared" si="26"/>
        <v>99839.952799999999</v>
      </c>
      <c r="J292" s="97">
        <v>10890.76</v>
      </c>
      <c r="K292" s="111">
        <f t="shared" si="27"/>
        <v>2069.2444</v>
      </c>
      <c r="L292" s="112">
        <f t="shared" si="28"/>
        <v>12960.0044</v>
      </c>
      <c r="M292" s="112">
        <f t="shared" si="29"/>
        <v>103680.0352</v>
      </c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</row>
    <row r="293" spans="1:45" s="9" customFormat="1" ht="12.75" customHeight="1" x14ac:dyDescent="0.2">
      <c r="A293" s="110" t="s">
        <v>582</v>
      </c>
      <c r="B293" s="27">
        <v>26101400</v>
      </c>
      <c r="C293" s="28" t="s">
        <v>583</v>
      </c>
      <c r="D293" s="29">
        <v>8</v>
      </c>
      <c r="E293" s="30" t="s">
        <v>52</v>
      </c>
      <c r="F293" s="97">
        <v>8739.5</v>
      </c>
      <c r="G293" s="112">
        <f t="shared" si="24"/>
        <v>1660.5050000000001</v>
      </c>
      <c r="H293" s="112">
        <f t="shared" si="25"/>
        <v>10400.005000000001</v>
      </c>
      <c r="I293" s="122">
        <f t="shared" si="26"/>
        <v>83200.040000000008</v>
      </c>
      <c r="J293" s="97">
        <v>9075.6299999999992</v>
      </c>
      <c r="K293" s="111">
        <f t="shared" si="27"/>
        <v>1724.3697</v>
      </c>
      <c r="L293" s="112">
        <f t="shared" si="28"/>
        <v>10799.999699999998</v>
      </c>
      <c r="M293" s="112">
        <f t="shared" si="29"/>
        <v>86399.997599999988</v>
      </c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</row>
    <row r="294" spans="1:45" s="9" customFormat="1" ht="12.75" customHeight="1" x14ac:dyDescent="0.2">
      <c r="A294" s="110" t="s">
        <v>584</v>
      </c>
      <c r="B294" s="27">
        <v>26101400</v>
      </c>
      <c r="C294" s="28" t="s">
        <v>585</v>
      </c>
      <c r="D294" s="29">
        <v>8</v>
      </c>
      <c r="E294" s="30" t="s">
        <v>11</v>
      </c>
      <c r="F294" s="97">
        <v>15731.09</v>
      </c>
      <c r="G294" s="112">
        <f t="shared" si="24"/>
        <v>2988.9070999999999</v>
      </c>
      <c r="H294" s="112">
        <f t="shared" si="25"/>
        <v>18719.997100000001</v>
      </c>
      <c r="I294" s="122">
        <f t="shared" si="26"/>
        <v>149759.9768</v>
      </c>
      <c r="J294" s="97">
        <v>16336.13</v>
      </c>
      <c r="K294" s="111">
        <f t="shared" si="27"/>
        <v>3103.8647000000001</v>
      </c>
      <c r="L294" s="112">
        <f t="shared" si="28"/>
        <v>19439.994699999999</v>
      </c>
      <c r="M294" s="112">
        <f t="shared" si="29"/>
        <v>155519.95759999999</v>
      </c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</row>
    <row r="295" spans="1:45" s="9" customFormat="1" ht="12.75" customHeight="1" x14ac:dyDescent="0.2">
      <c r="A295" s="110" t="s">
        <v>586</v>
      </c>
      <c r="B295" s="27">
        <v>26101400</v>
      </c>
      <c r="C295" s="28" t="s">
        <v>587</v>
      </c>
      <c r="D295" s="29">
        <v>8</v>
      </c>
      <c r="E295" s="30" t="s">
        <v>11</v>
      </c>
      <c r="F295" s="97">
        <v>15731.09</v>
      </c>
      <c r="G295" s="112">
        <f t="shared" si="24"/>
        <v>2988.9070999999999</v>
      </c>
      <c r="H295" s="112">
        <f t="shared" si="25"/>
        <v>18719.997100000001</v>
      </c>
      <c r="I295" s="122">
        <f t="shared" si="26"/>
        <v>149759.9768</v>
      </c>
      <c r="J295" s="97">
        <v>16336.13</v>
      </c>
      <c r="K295" s="111">
        <f t="shared" si="27"/>
        <v>3103.8647000000001</v>
      </c>
      <c r="L295" s="112">
        <f t="shared" si="28"/>
        <v>19439.994699999999</v>
      </c>
      <c r="M295" s="112">
        <f t="shared" si="29"/>
        <v>155519.95759999999</v>
      </c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</row>
    <row r="296" spans="1:45" s="9" customFormat="1" ht="12.75" customHeight="1" x14ac:dyDescent="0.2">
      <c r="A296" s="110" t="s">
        <v>588</v>
      </c>
      <c r="B296" s="27">
        <v>26101400</v>
      </c>
      <c r="C296" s="28" t="s">
        <v>589</v>
      </c>
      <c r="D296" s="29">
        <v>8</v>
      </c>
      <c r="E296" s="30" t="s">
        <v>11</v>
      </c>
      <c r="F296" s="97">
        <v>26218.49</v>
      </c>
      <c r="G296" s="112">
        <f t="shared" si="24"/>
        <v>4981.5131000000001</v>
      </c>
      <c r="H296" s="112">
        <f t="shared" si="25"/>
        <v>31200.003100000002</v>
      </c>
      <c r="I296" s="122">
        <f t="shared" si="26"/>
        <v>249600.02480000001</v>
      </c>
      <c r="J296" s="97">
        <v>27226.89</v>
      </c>
      <c r="K296" s="111">
        <f t="shared" si="27"/>
        <v>5173.1090999999997</v>
      </c>
      <c r="L296" s="112">
        <f t="shared" si="28"/>
        <v>32399.999100000001</v>
      </c>
      <c r="M296" s="112">
        <f t="shared" si="29"/>
        <v>259199.99280000001</v>
      </c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</row>
    <row r="297" spans="1:45" s="9" customFormat="1" ht="12.75" customHeight="1" x14ac:dyDescent="0.2">
      <c r="A297" s="110" t="s">
        <v>590</v>
      </c>
      <c r="B297" s="27">
        <v>26101400</v>
      </c>
      <c r="C297" s="28" t="s">
        <v>591</v>
      </c>
      <c r="D297" s="29">
        <v>8</v>
      </c>
      <c r="E297" s="30" t="s">
        <v>11</v>
      </c>
      <c r="F297" s="97">
        <v>26218.49</v>
      </c>
      <c r="G297" s="112">
        <f t="shared" si="24"/>
        <v>4981.5131000000001</v>
      </c>
      <c r="H297" s="112">
        <f t="shared" si="25"/>
        <v>31200.003100000002</v>
      </c>
      <c r="I297" s="122">
        <f t="shared" si="26"/>
        <v>249600.02480000001</v>
      </c>
      <c r="J297" s="97">
        <v>27226.89</v>
      </c>
      <c r="K297" s="111">
        <f t="shared" si="27"/>
        <v>5173.1090999999997</v>
      </c>
      <c r="L297" s="112">
        <f t="shared" si="28"/>
        <v>32399.999100000001</v>
      </c>
      <c r="M297" s="112">
        <f t="shared" si="29"/>
        <v>259199.99280000001</v>
      </c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</row>
    <row r="298" spans="1:45" s="9" customFormat="1" ht="12.75" customHeight="1" x14ac:dyDescent="0.2">
      <c r="A298" s="110" t="s">
        <v>592</v>
      </c>
      <c r="B298" s="27">
        <v>26101400</v>
      </c>
      <c r="C298" s="28" t="s">
        <v>593</v>
      </c>
      <c r="D298" s="29">
        <v>8</v>
      </c>
      <c r="E298" s="30" t="s">
        <v>11</v>
      </c>
      <c r="F298" s="97">
        <v>26218.49</v>
      </c>
      <c r="G298" s="112">
        <f t="shared" si="24"/>
        <v>4981.5131000000001</v>
      </c>
      <c r="H298" s="112">
        <f t="shared" si="25"/>
        <v>31200.003100000002</v>
      </c>
      <c r="I298" s="122">
        <f t="shared" si="26"/>
        <v>249600.02480000001</v>
      </c>
      <c r="J298" s="97">
        <v>27226.89</v>
      </c>
      <c r="K298" s="111">
        <f t="shared" si="27"/>
        <v>5173.1090999999997</v>
      </c>
      <c r="L298" s="112">
        <f t="shared" si="28"/>
        <v>32399.999100000001</v>
      </c>
      <c r="M298" s="112">
        <f t="shared" si="29"/>
        <v>259199.99280000001</v>
      </c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</row>
    <row r="299" spans="1:45" s="9" customFormat="1" ht="12.75" customHeight="1" x14ac:dyDescent="0.2">
      <c r="A299" s="110" t="s">
        <v>594</v>
      </c>
      <c r="B299" s="27">
        <v>26101400</v>
      </c>
      <c r="C299" s="28" t="s">
        <v>595</v>
      </c>
      <c r="D299" s="29">
        <v>8</v>
      </c>
      <c r="E299" s="30" t="s">
        <v>11</v>
      </c>
      <c r="F299" s="97">
        <v>26218.49</v>
      </c>
      <c r="G299" s="112">
        <f t="shared" si="24"/>
        <v>4981.5131000000001</v>
      </c>
      <c r="H299" s="112">
        <f t="shared" si="25"/>
        <v>31200.003100000002</v>
      </c>
      <c r="I299" s="122">
        <f t="shared" si="26"/>
        <v>249600.02480000001</v>
      </c>
      <c r="J299" s="97">
        <v>27226.89</v>
      </c>
      <c r="K299" s="111">
        <f t="shared" si="27"/>
        <v>5173.1090999999997</v>
      </c>
      <c r="L299" s="112">
        <f t="shared" si="28"/>
        <v>32399.999100000001</v>
      </c>
      <c r="M299" s="112">
        <f t="shared" si="29"/>
        <v>259199.99280000001</v>
      </c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</row>
    <row r="300" spans="1:45" s="9" customFormat="1" ht="12.75" customHeight="1" x14ac:dyDescent="0.2">
      <c r="A300" s="110" t="s">
        <v>596</v>
      </c>
      <c r="B300" s="27">
        <v>26101400</v>
      </c>
      <c r="C300" s="28" t="s">
        <v>597</v>
      </c>
      <c r="D300" s="29">
        <v>8</v>
      </c>
      <c r="E300" s="30" t="s">
        <v>11</v>
      </c>
      <c r="F300" s="97">
        <v>26218.49</v>
      </c>
      <c r="G300" s="112">
        <f t="shared" si="24"/>
        <v>4981.5131000000001</v>
      </c>
      <c r="H300" s="112">
        <f t="shared" si="25"/>
        <v>31200.003100000002</v>
      </c>
      <c r="I300" s="122">
        <f t="shared" si="26"/>
        <v>249600.02480000001</v>
      </c>
      <c r="J300" s="97">
        <v>27226.89</v>
      </c>
      <c r="K300" s="111">
        <f t="shared" si="27"/>
        <v>5173.1090999999997</v>
      </c>
      <c r="L300" s="112">
        <f t="shared" si="28"/>
        <v>32399.999100000001</v>
      </c>
      <c r="M300" s="112">
        <f t="shared" si="29"/>
        <v>259199.99280000001</v>
      </c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</row>
    <row r="301" spans="1:45" s="9" customFormat="1" ht="12.75" customHeight="1" x14ac:dyDescent="0.2">
      <c r="A301" s="110" t="s">
        <v>598</v>
      </c>
      <c r="B301" s="27">
        <v>26101400</v>
      </c>
      <c r="C301" s="28" t="s">
        <v>599</v>
      </c>
      <c r="D301" s="29">
        <v>8</v>
      </c>
      <c r="E301" s="30" t="s">
        <v>11</v>
      </c>
      <c r="F301" s="97">
        <v>17478.990000000002</v>
      </c>
      <c r="G301" s="112">
        <f t="shared" si="24"/>
        <v>3321.0081000000005</v>
      </c>
      <c r="H301" s="112">
        <f t="shared" si="25"/>
        <v>20799.998100000001</v>
      </c>
      <c r="I301" s="122">
        <f t="shared" si="26"/>
        <v>166399.98480000001</v>
      </c>
      <c r="J301" s="97">
        <v>18151.259999999998</v>
      </c>
      <c r="K301" s="111">
        <f t="shared" si="27"/>
        <v>3448.7393999999999</v>
      </c>
      <c r="L301" s="112">
        <f t="shared" si="28"/>
        <v>21599.999399999997</v>
      </c>
      <c r="M301" s="112">
        <f t="shared" si="29"/>
        <v>172799.99519999998</v>
      </c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</row>
    <row r="302" spans="1:45" s="9" customFormat="1" ht="12.75" customHeight="1" x14ac:dyDescent="0.2">
      <c r="A302" s="110" t="s">
        <v>600</v>
      </c>
      <c r="B302" s="27">
        <v>26101400</v>
      </c>
      <c r="C302" s="28" t="s">
        <v>601</v>
      </c>
      <c r="D302" s="29">
        <v>8</v>
      </c>
      <c r="E302" s="30" t="s">
        <v>11</v>
      </c>
      <c r="F302" s="97">
        <v>2621.85</v>
      </c>
      <c r="G302" s="112">
        <f t="shared" si="24"/>
        <v>498.1515</v>
      </c>
      <c r="H302" s="112">
        <f t="shared" si="25"/>
        <v>3120.0014999999999</v>
      </c>
      <c r="I302" s="122">
        <f t="shared" si="26"/>
        <v>24960.011999999999</v>
      </c>
      <c r="J302" s="97">
        <v>2722.69</v>
      </c>
      <c r="K302" s="111">
        <f t="shared" si="27"/>
        <v>517.31110000000001</v>
      </c>
      <c r="L302" s="112">
        <f t="shared" si="28"/>
        <v>3240.0011</v>
      </c>
      <c r="M302" s="112">
        <f t="shared" si="29"/>
        <v>25920.0088</v>
      </c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</row>
    <row r="303" spans="1:45" s="9" customFormat="1" ht="12.75" customHeight="1" x14ac:dyDescent="0.2">
      <c r="A303" s="110" t="s">
        <v>602</v>
      </c>
      <c r="B303" s="27">
        <v>26101400</v>
      </c>
      <c r="C303" s="28" t="s">
        <v>603</v>
      </c>
      <c r="D303" s="29">
        <v>8</v>
      </c>
      <c r="E303" s="30" t="s">
        <v>11</v>
      </c>
      <c r="F303" s="97">
        <v>2621.85</v>
      </c>
      <c r="G303" s="112">
        <f t="shared" si="24"/>
        <v>498.1515</v>
      </c>
      <c r="H303" s="112">
        <f t="shared" si="25"/>
        <v>3120.0014999999999</v>
      </c>
      <c r="I303" s="122">
        <f t="shared" si="26"/>
        <v>24960.011999999999</v>
      </c>
      <c r="J303" s="97">
        <v>2722.69</v>
      </c>
      <c r="K303" s="111">
        <f t="shared" si="27"/>
        <v>517.31110000000001</v>
      </c>
      <c r="L303" s="112">
        <f t="shared" si="28"/>
        <v>3240.0011</v>
      </c>
      <c r="M303" s="112">
        <f t="shared" si="29"/>
        <v>25920.0088</v>
      </c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</row>
    <row r="304" spans="1:45" s="9" customFormat="1" ht="12.75" customHeight="1" x14ac:dyDescent="0.2">
      <c r="A304" s="110" t="s">
        <v>604</v>
      </c>
      <c r="B304" s="27">
        <v>26101400</v>
      </c>
      <c r="C304" s="28" t="s">
        <v>605</v>
      </c>
      <c r="D304" s="29">
        <v>8</v>
      </c>
      <c r="E304" s="30" t="s">
        <v>11</v>
      </c>
      <c r="F304" s="97">
        <v>104873.95</v>
      </c>
      <c r="G304" s="112">
        <f t="shared" si="24"/>
        <v>19926.050500000001</v>
      </c>
      <c r="H304" s="112">
        <f t="shared" si="25"/>
        <v>124800.00049999999</v>
      </c>
      <c r="I304" s="122">
        <f t="shared" si="26"/>
        <v>998400.00399999996</v>
      </c>
      <c r="J304" s="97">
        <v>108907.56</v>
      </c>
      <c r="K304" s="111">
        <f t="shared" si="27"/>
        <v>20692.436399999999</v>
      </c>
      <c r="L304" s="112">
        <f t="shared" si="28"/>
        <v>129599.9964</v>
      </c>
      <c r="M304" s="112">
        <f t="shared" si="29"/>
        <v>1036799.9712</v>
      </c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</row>
    <row r="305" spans="1:45" s="9" customFormat="1" ht="12.75" customHeight="1" x14ac:dyDescent="0.2">
      <c r="A305" s="110" t="s">
        <v>606</v>
      </c>
      <c r="B305" s="27">
        <v>26101400</v>
      </c>
      <c r="C305" s="28" t="s">
        <v>607</v>
      </c>
      <c r="D305" s="29">
        <v>8</v>
      </c>
      <c r="E305" s="30" t="s">
        <v>11</v>
      </c>
      <c r="F305" s="97">
        <v>104873.95</v>
      </c>
      <c r="G305" s="112">
        <f t="shared" si="24"/>
        <v>19926.050500000001</v>
      </c>
      <c r="H305" s="112">
        <f t="shared" si="25"/>
        <v>124800.00049999999</v>
      </c>
      <c r="I305" s="122">
        <f t="shared" si="26"/>
        <v>998400.00399999996</v>
      </c>
      <c r="J305" s="97">
        <v>108907.56</v>
      </c>
      <c r="K305" s="111">
        <f t="shared" si="27"/>
        <v>20692.436399999999</v>
      </c>
      <c r="L305" s="112">
        <f t="shared" si="28"/>
        <v>129599.9964</v>
      </c>
      <c r="M305" s="112">
        <f t="shared" si="29"/>
        <v>1036799.9712</v>
      </c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</row>
    <row r="306" spans="1:45" s="9" customFormat="1" ht="12.75" customHeight="1" x14ac:dyDescent="0.2">
      <c r="A306" s="110" t="s">
        <v>608</v>
      </c>
      <c r="B306" s="27">
        <v>26101400</v>
      </c>
      <c r="C306" s="28" t="s">
        <v>609</v>
      </c>
      <c r="D306" s="29">
        <v>8</v>
      </c>
      <c r="E306" s="30" t="s">
        <v>11</v>
      </c>
      <c r="F306" s="97">
        <v>52436.97</v>
      </c>
      <c r="G306" s="112">
        <f t="shared" si="24"/>
        <v>9963.0243000000009</v>
      </c>
      <c r="H306" s="112">
        <f t="shared" si="25"/>
        <v>62399.994300000006</v>
      </c>
      <c r="I306" s="122">
        <f t="shared" si="26"/>
        <v>499199.95440000005</v>
      </c>
      <c r="J306" s="97">
        <v>54453.78</v>
      </c>
      <c r="K306" s="111">
        <f t="shared" si="27"/>
        <v>10346.218199999999</v>
      </c>
      <c r="L306" s="112">
        <f t="shared" si="28"/>
        <v>64799.998200000002</v>
      </c>
      <c r="M306" s="112">
        <f t="shared" si="29"/>
        <v>518399.98560000001</v>
      </c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</row>
    <row r="307" spans="1:45" s="9" customFormat="1" ht="12.75" customHeight="1" x14ac:dyDescent="0.2">
      <c r="A307" s="110" t="s">
        <v>610</v>
      </c>
      <c r="B307" s="27">
        <v>26101400</v>
      </c>
      <c r="C307" s="28" t="s">
        <v>611</v>
      </c>
      <c r="D307" s="29">
        <v>8</v>
      </c>
      <c r="E307" s="30" t="s">
        <v>11</v>
      </c>
      <c r="F307" s="97">
        <v>52436.97</v>
      </c>
      <c r="G307" s="112">
        <f t="shared" si="24"/>
        <v>9963.0243000000009</v>
      </c>
      <c r="H307" s="112">
        <f t="shared" si="25"/>
        <v>62399.994300000006</v>
      </c>
      <c r="I307" s="122">
        <f t="shared" si="26"/>
        <v>499199.95440000005</v>
      </c>
      <c r="J307" s="97">
        <v>54453.78</v>
      </c>
      <c r="K307" s="111">
        <f t="shared" si="27"/>
        <v>10346.218199999999</v>
      </c>
      <c r="L307" s="112">
        <f t="shared" si="28"/>
        <v>64799.998200000002</v>
      </c>
      <c r="M307" s="112">
        <f t="shared" si="29"/>
        <v>518399.98560000001</v>
      </c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</row>
    <row r="308" spans="1:45" s="9" customFormat="1" ht="12.75" customHeight="1" x14ac:dyDescent="0.2">
      <c r="A308" s="110" t="s">
        <v>612</v>
      </c>
      <c r="B308" s="27">
        <v>26101400</v>
      </c>
      <c r="C308" s="28" t="s">
        <v>613</v>
      </c>
      <c r="D308" s="29">
        <v>8</v>
      </c>
      <c r="E308" s="30" t="s">
        <v>11</v>
      </c>
      <c r="F308" s="97">
        <v>174789.92</v>
      </c>
      <c r="G308" s="112">
        <f t="shared" si="24"/>
        <v>33210.084800000004</v>
      </c>
      <c r="H308" s="112">
        <f t="shared" si="25"/>
        <v>208000.00480000002</v>
      </c>
      <c r="I308" s="122">
        <f t="shared" si="26"/>
        <v>1664000.0384000002</v>
      </c>
      <c r="J308" s="97">
        <v>181512.61</v>
      </c>
      <c r="K308" s="111">
        <f t="shared" si="27"/>
        <v>34487.395899999996</v>
      </c>
      <c r="L308" s="112">
        <f t="shared" si="28"/>
        <v>216000.00589999999</v>
      </c>
      <c r="M308" s="112">
        <f t="shared" si="29"/>
        <v>1728000.0471999999</v>
      </c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</row>
    <row r="309" spans="1:45" s="25" customFormat="1" x14ac:dyDescent="0.2">
      <c r="A309" s="19" t="s">
        <v>12</v>
      </c>
      <c r="B309" s="33" t="s">
        <v>9</v>
      </c>
      <c r="C309" s="21" t="s">
        <v>8</v>
      </c>
      <c r="D309" s="21"/>
      <c r="E309" s="23"/>
      <c r="F309" s="70"/>
      <c r="G309" s="70"/>
      <c r="H309" s="70"/>
      <c r="I309" s="70"/>
      <c r="J309" s="70"/>
      <c r="K309" s="70"/>
      <c r="L309" s="70"/>
      <c r="M309" s="70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24"/>
      <c r="AE309" s="24"/>
      <c r="AF309" s="24"/>
      <c r="AG309" s="24"/>
      <c r="AH309" s="24"/>
      <c r="AI309" s="24"/>
      <c r="AJ309" s="24"/>
      <c r="AK309" s="24"/>
      <c r="AL309" s="24"/>
      <c r="AM309" s="24"/>
      <c r="AN309" s="24"/>
      <c r="AO309" s="24"/>
      <c r="AP309" s="24"/>
      <c r="AQ309" s="24"/>
      <c r="AR309" s="24"/>
      <c r="AS309" s="24"/>
    </row>
    <row r="310" spans="1:45" s="9" customFormat="1" ht="12.75" customHeight="1" x14ac:dyDescent="0.2">
      <c r="A310" s="34">
        <v>1</v>
      </c>
      <c r="B310" s="27">
        <v>26101300</v>
      </c>
      <c r="C310" s="28" t="s">
        <v>10</v>
      </c>
      <c r="D310" s="29">
        <v>1</v>
      </c>
      <c r="E310" s="30" t="s">
        <v>11</v>
      </c>
      <c r="F310" s="97">
        <v>70789.919999999998</v>
      </c>
      <c r="G310" s="112">
        <f t="shared" si="24"/>
        <v>13450.084800000001</v>
      </c>
      <c r="H310" s="112">
        <f t="shared" si="25"/>
        <v>84240.004799999995</v>
      </c>
      <c r="I310" s="122">
        <f t="shared" si="26"/>
        <v>84240.004799999995</v>
      </c>
      <c r="J310" s="97">
        <v>73512.61</v>
      </c>
      <c r="K310" s="111">
        <f t="shared" si="27"/>
        <v>13967.3959</v>
      </c>
      <c r="L310" s="112">
        <f t="shared" si="28"/>
        <v>87480.005900000004</v>
      </c>
      <c r="M310" s="112">
        <f t="shared" si="29"/>
        <v>87480.005900000004</v>
      </c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</row>
    <row r="311" spans="1:45" s="9" customFormat="1" ht="12.75" customHeight="1" x14ac:dyDescent="0.2">
      <c r="A311" s="34">
        <v>2</v>
      </c>
      <c r="B311" s="27">
        <v>26101300</v>
      </c>
      <c r="C311" s="28" t="s">
        <v>13</v>
      </c>
      <c r="D311" s="29">
        <v>1</v>
      </c>
      <c r="E311" s="30" t="s">
        <v>11</v>
      </c>
      <c r="F311" s="97">
        <v>102252.1</v>
      </c>
      <c r="G311" s="112">
        <f t="shared" si="24"/>
        <v>19427.899000000001</v>
      </c>
      <c r="H311" s="112">
        <f t="shared" si="25"/>
        <v>121679.99900000001</v>
      </c>
      <c r="I311" s="122">
        <f t="shared" si="26"/>
        <v>121679.99900000001</v>
      </c>
      <c r="J311" s="97">
        <v>106184.87</v>
      </c>
      <c r="K311" s="111">
        <f t="shared" si="27"/>
        <v>20175.1253</v>
      </c>
      <c r="L311" s="112">
        <f t="shared" si="28"/>
        <v>126359.9953</v>
      </c>
      <c r="M311" s="112">
        <f t="shared" si="29"/>
        <v>126359.9953</v>
      </c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</row>
    <row r="312" spans="1:45" s="9" customFormat="1" ht="12.75" customHeight="1" x14ac:dyDescent="0.2">
      <c r="A312" s="34">
        <v>3</v>
      </c>
      <c r="B312" s="27">
        <v>26101300</v>
      </c>
      <c r="C312" s="28" t="s">
        <v>15</v>
      </c>
      <c r="D312" s="29">
        <v>1</v>
      </c>
      <c r="E312" s="30" t="s">
        <v>11</v>
      </c>
      <c r="F312" s="97">
        <v>3932773.11</v>
      </c>
      <c r="G312" s="112">
        <f t="shared" si="24"/>
        <v>747226.8909</v>
      </c>
      <c r="H312" s="112">
        <f t="shared" si="25"/>
        <v>4680000.0009000003</v>
      </c>
      <c r="I312" s="122">
        <f t="shared" si="26"/>
        <v>4680000.0009000003</v>
      </c>
      <c r="J312" s="97">
        <v>4084033.61</v>
      </c>
      <c r="K312" s="111">
        <f t="shared" si="27"/>
        <v>775966.38589999999</v>
      </c>
      <c r="L312" s="112">
        <f t="shared" si="28"/>
        <v>4859999.9958999995</v>
      </c>
      <c r="M312" s="112">
        <f t="shared" si="29"/>
        <v>4859999.9958999995</v>
      </c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</row>
    <row r="313" spans="1:45" s="9" customFormat="1" ht="12.75" customHeight="1" x14ac:dyDescent="0.2">
      <c r="A313" s="34">
        <v>4</v>
      </c>
      <c r="B313" s="27">
        <v>26101300</v>
      </c>
      <c r="C313" s="28" t="s">
        <v>17</v>
      </c>
      <c r="D313" s="29">
        <v>1</v>
      </c>
      <c r="E313" s="30" t="s">
        <v>11</v>
      </c>
      <c r="F313" s="97">
        <v>297142.86</v>
      </c>
      <c r="G313" s="112">
        <f t="shared" si="24"/>
        <v>56457.143400000001</v>
      </c>
      <c r="H313" s="112">
        <f t="shared" si="25"/>
        <v>353600.00339999999</v>
      </c>
      <c r="I313" s="122">
        <f t="shared" si="26"/>
        <v>353600.00339999999</v>
      </c>
      <c r="J313" s="97">
        <v>308571.43</v>
      </c>
      <c r="K313" s="111">
        <f t="shared" si="27"/>
        <v>58628.5717</v>
      </c>
      <c r="L313" s="112">
        <f t="shared" si="28"/>
        <v>367200.00170000002</v>
      </c>
      <c r="M313" s="112">
        <f t="shared" si="29"/>
        <v>367200.00170000002</v>
      </c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</row>
    <row r="314" spans="1:45" s="9" customFormat="1" ht="12.75" customHeight="1" x14ac:dyDescent="0.2">
      <c r="A314" s="34">
        <v>5</v>
      </c>
      <c r="B314" s="27">
        <v>26101300</v>
      </c>
      <c r="C314" s="28" t="s">
        <v>19</v>
      </c>
      <c r="D314" s="29">
        <v>1</v>
      </c>
      <c r="E314" s="30" t="s">
        <v>11</v>
      </c>
      <c r="F314" s="97">
        <v>297142.86</v>
      </c>
      <c r="G314" s="112">
        <f t="shared" si="24"/>
        <v>56457.143400000001</v>
      </c>
      <c r="H314" s="112">
        <f t="shared" si="25"/>
        <v>353600.00339999999</v>
      </c>
      <c r="I314" s="122">
        <f t="shared" si="26"/>
        <v>353600.00339999999</v>
      </c>
      <c r="J314" s="97">
        <v>308571.43</v>
      </c>
      <c r="K314" s="111">
        <f t="shared" si="27"/>
        <v>58628.5717</v>
      </c>
      <c r="L314" s="112">
        <f t="shared" si="28"/>
        <v>367200.00170000002</v>
      </c>
      <c r="M314" s="112">
        <f t="shared" si="29"/>
        <v>367200.00170000002</v>
      </c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</row>
    <row r="315" spans="1:45" s="9" customFormat="1" ht="12.75" customHeight="1" x14ac:dyDescent="0.2">
      <c r="A315" s="34">
        <v>6</v>
      </c>
      <c r="B315" s="27">
        <v>26101300</v>
      </c>
      <c r="C315" s="28" t="s">
        <v>21</v>
      </c>
      <c r="D315" s="29">
        <v>1</v>
      </c>
      <c r="E315" s="30" t="s">
        <v>11</v>
      </c>
      <c r="F315" s="97">
        <v>1747899.16</v>
      </c>
      <c r="G315" s="112">
        <f t="shared" si="24"/>
        <v>332100.84039999999</v>
      </c>
      <c r="H315" s="112">
        <f t="shared" si="25"/>
        <v>2080000.0003999998</v>
      </c>
      <c r="I315" s="122">
        <f t="shared" si="26"/>
        <v>2080000.0003999998</v>
      </c>
      <c r="J315" s="97">
        <v>1815126.05</v>
      </c>
      <c r="K315" s="111">
        <f t="shared" si="27"/>
        <v>344873.94949999999</v>
      </c>
      <c r="L315" s="112">
        <f t="shared" si="28"/>
        <v>2159999.9994999999</v>
      </c>
      <c r="M315" s="112">
        <f t="shared" si="29"/>
        <v>2159999.9994999999</v>
      </c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</row>
    <row r="316" spans="1:45" s="9" customFormat="1" ht="12.75" customHeight="1" x14ac:dyDescent="0.2">
      <c r="A316" s="34">
        <v>7</v>
      </c>
      <c r="B316" s="27">
        <v>26101300</v>
      </c>
      <c r="C316" s="28" t="s">
        <v>23</v>
      </c>
      <c r="D316" s="29">
        <v>1</v>
      </c>
      <c r="E316" s="30" t="s">
        <v>11</v>
      </c>
      <c r="F316" s="97">
        <v>4090084.03</v>
      </c>
      <c r="G316" s="112">
        <f t="shared" si="24"/>
        <v>777115.96569999994</v>
      </c>
      <c r="H316" s="112">
        <f t="shared" si="25"/>
        <v>4867199.9956999999</v>
      </c>
      <c r="I316" s="122">
        <f t="shared" si="26"/>
        <v>4867199.9956999999</v>
      </c>
      <c r="J316" s="97">
        <v>4247394.96</v>
      </c>
      <c r="K316" s="111">
        <f t="shared" si="27"/>
        <v>807005.04240000003</v>
      </c>
      <c r="L316" s="112">
        <f t="shared" si="28"/>
        <v>5054400.0023999996</v>
      </c>
      <c r="M316" s="112">
        <f t="shared" si="29"/>
        <v>5054400.0023999996</v>
      </c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</row>
    <row r="317" spans="1:45" s="9" customFormat="1" ht="12.75" customHeight="1" x14ac:dyDescent="0.2">
      <c r="A317" s="34">
        <v>8</v>
      </c>
      <c r="B317" s="27">
        <v>26101300</v>
      </c>
      <c r="C317" s="28" t="s">
        <v>25</v>
      </c>
      <c r="D317" s="29">
        <v>1</v>
      </c>
      <c r="E317" s="30" t="s">
        <v>11</v>
      </c>
      <c r="F317" s="97">
        <v>1747899.16</v>
      </c>
      <c r="G317" s="112">
        <f t="shared" si="24"/>
        <v>332100.84039999999</v>
      </c>
      <c r="H317" s="112">
        <f t="shared" si="25"/>
        <v>2080000.0003999998</v>
      </c>
      <c r="I317" s="122">
        <f t="shared" si="26"/>
        <v>2080000.0003999998</v>
      </c>
      <c r="J317" s="97">
        <v>1815126.05</v>
      </c>
      <c r="K317" s="111">
        <f t="shared" si="27"/>
        <v>344873.94949999999</v>
      </c>
      <c r="L317" s="112">
        <f t="shared" si="28"/>
        <v>2159999.9994999999</v>
      </c>
      <c r="M317" s="112">
        <f t="shared" si="29"/>
        <v>2159999.9994999999</v>
      </c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</row>
    <row r="318" spans="1:45" s="9" customFormat="1" ht="12.75" customHeight="1" x14ac:dyDescent="0.2">
      <c r="A318" s="34">
        <v>9</v>
      </c>
      <c r="B318" s="27">
        <v>26101300</v>
      </c>
      <c r="C318" s="28" t="s">
        <v>27</v>
      </c>
      <c r="D318" s="29">
        <v>1</v>
      </c>
      <c r="E318" s="30" t="s">
        <v>11</v>
      </c>
      <c r="F318" s="97">
        <v>424739.5</v>
      </c>
      <c r="G318" s="112">
        <f t="shared" si="24"/>
        <v>80700.505000000005</v>
      </c>
      <c r="H318" s="112">
        <f t="shared" si="25"/>
        <v>505440.005</v>
      </c>
      <c r="I318" s="122">
        <f t="shared" si="26"/>
        <v>505440.005</v>
      </c>
      <c r="J318" s="97">
        <v>441075.63</v>
      </c>
      <c r="K318" s="111">
        <f t="shared" si="27"/>
        <v>83804.369699999996</v>
      </c>
      <c r="L318" s="112">
        <f t="shared" si="28"/>
        <v>524879.99970000004</v>
      </c>
      <c r="M318" s="112">
        <f t="shared" si="29"/>
        <v>524879.99970000004</v>
      </c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</row>
    <row r="319" spans="1:45" s="9" customFormat="1" ht="12.75" customHeight="1" x14ac:dyDescent="0.2">
      <c r="A319" s="34">
        <v>10</v>
      </c>
      <c r="B319" s="27">
        <v>26101300</v>
      </c>
      <c r="C319" s="28" t="s">
        <v>29</v>
      </c>
      <c r="D319" s="29">
        <v>1</v>
      </c>
      <c r="E319" s="30" t="s">
        <v>11</v>
      </c>
      <c r="F319" s="97">
        <v>629243.69999999995</v>
      </c>
      <c r="G319" s="112">
        <f t="shared" si="24"/>
        <v>119556.30299999999</v>
      </c>
      <c r="H319" s="112">
        <f t="shared" si="25"/>
        <v>748800.00299999991</v>
      </c>
      <c r="I319" s="122">
        <f t="shared" si="26"/>
        <v>748800.00299999991</v>
      </c>
      <c r="J319" s="97">
        <v>653445.38</v>
      </c>
      <c r="K319" s="111">
        <f t="shared" si="27"/>
        <v>124154.6222</v>
      </c>
      <c r="L319" s="112">
        <f t="shared" si="28"/>
        <v>777600.00219999999</v>
      </c>
      <c r="M319" s="112">
        <f t="shared" si="29"/>
        <v>777600.00219999999</v>
      </c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</row>
    <row r="320" spans="1:45" s="9" customFormat="1" ht="12.75" customHeight="1" x14ac:dyDescent="0.2">
      <c r="A320" s="34">
        <v>11</v>
      </c>
      <c r="B320" s="27">
        <v>26101300</v>
      </c>
      <c r="C320" s="28" t="s">
        <v>31</v>
      </c>
      <c r="D320" s="29">
        <v>1</v>
      </c>
      <c r="E320" s="30" t="s">
        <v>11</v>
      </c>
      <c r="F320" s="97">
        <v>305882.34999999998</v>
      </c>
      <c r="G320" s="112">
        <f t="shared" si="24"/>
        <v>58117.646499999995</v>
      </c>
      <c r="H320" s="112">
        <f t="shared" si="25"/>
        <v>363999.99649999995</v>
      </c>
      <c r="I320" s="122">
        <f t="shared" si="26"/>
        <v>363999.99649999995</v>
      </c>
      <c r="J320" s="97">
        <v>317647.06</v>
      </c>
      <c r="K320" s="111">
        <f t="shared" si="27"/>
        <v>60352.941400000003</v>
      </c>
      <c r="L320" s="112">
        <f t="shared" si="28"/>
        <v>378000.00140000001</v>
      </c>
      <c r="M320" s="112">
        <f t="shared" si="29"/>
        <v>378000.00140000001</v>
      </c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</row>
    <row r="321" spans="1:45" s="9" customFormat="1" ht="12.75" customHeight="1" x14ac:dyDescent="0.2">
      <c r="A321" s="34">
        <v>12</v>
      </c>
      <c r="B321" s="27">
        <v>26101300</v>
      </c>
      <c r="C321" s="28" t="s">
        <v>33</v>
      </c>
      <c r="D321" s="29">
        <v>1</v>
      </c>
      <c r="E321" s="30" t="s">
        <v>11</v>
      </c>
      <c r="F321" s="97">
        <v>259563.03</v>
      </c>
      <c r="G321" s="112">
        <f t="shared" si="24"/>
        <v>49316.975700000003</v>
      </c>
      <c r="H321" s="112">
        <f t="shared" si="25"/>
        <v>308880.00569999998</v>
      </c>
      <c r="I321" s="122">
        <f t="shared" si="26"/>
        <v>308880.00569999998</v>
      </c>
      <c r="J321" s="97">
        <v>269546.21999999997</v>
      </c>
      <c r="K321" s="111">
        <f t="shared" si="27"/>
        <v>51213.781799999997</v>
      </c>
      <c r="L321" s="112">
        <f t="shared" si="28"/>
        <v>320760.00179999997</v>
      </c>
      <c r="M321" s="112">
        <f t="shared" si="29"/>
        <v>320760.00179999997</v>
      </c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</row>
    <row r="322" spans="1:45" s="9" customFormat="1" ht="12.75" customHeight="1" x14ac:dyDescent="0.2">
      <c r="A322" s="34">
        <v>13</v>
      </c>
      <c r="B322" s="27">
        <v>26101300</v>
      </c>
      <c r="C322" s="28" t="s">
        <v>35</v>
      </c>
      <c r="D322" s="29">
        <v>1</v>
      </c>
      <c r="E322" s="30" t="s">
        <v>11</v>
      </c>
      <c r="F322" s="97">
        <v>19663.87</v>
      </c>
      <c r="G322" s="112">
        <f t="shared" si="24"/>
        <v>3736.1352999999999</v>
      </c>
      <c r="H322" s="112">
        <f t="shared" si="25"/>
        <v>23400.005299999997</v>
      </c>
      <c r="I322" s="122">
        <f t="shared" si="26"/>
        <v>23400.005299999997</v>
      </c>
      <c r="J322" s="97">
        <v>20420.169999999998</v>
      </c>
      <c r="K322" s="111">
        <f t="shared" si="27"/>
        <v>3879.8322999999996</v>
      </c>
      <c r="L322" s="112">
        <f t="shared" si="28"/>
        <v>24300.002299999996</v>
      </c>
      <c r="M322" s="112">
        <f t="shared" si="29"/>
        <v>24300.002299999996</v>
      </c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</row>
    <row r="323" spans="1:45" s="9" customFormat="1" ht="12.75" customHeight="1" x14ac:dyDescent="0.2">
      <c r="A323" s="34">
        <v>14</v>
      </c>
      <c r="B323" s="27">
        <v>26101300</v>
      </c>
      <c r="C323" s="28" t="s">
        <v>39</v>
      </c>
      <c r="D323" s="29">
        <v>1</v>
      </c>
      <c r="E323" s="30" t="s">
        <v>11</v>
      </c>
      <c r="F323" s="97">
        <v>393277.31</v>
      </c>
      <c r="G323" s="112">
        <f t="shared" si="24"/>
        <v>74722.688899999994</v>
      </c>
      <c r="H323" s="112">
        <f t="shared" si="25"/>
        <v>467999.99890000001</v>
      </c>
      <c r="I323" s="122">
        <f t="shared" si="26"/>
        <v>467999.99890000001</v>
      </c>
      <c r="J323" s="97">
        <v>408403.36</v>
      </c>
      <c r="K323" s="111">
        <f t="shared" si="27"/>
        <v>77596.638399999996</v>
      </c>
      <c r="L323" s="112">
        <f t="shared" si="28"/>
        <v>485999.99839999998</v>
      </c>
      <c r="M323" s="112">
        <f t="shared" si="29"/>
        <v>485999.99839999998</v>
      </c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</row>
    <row r="324" spans="1:45" s="9" customFormat="1" ht="12.75" customHeight="1" x14ac:dyDescent="0.2">
      <c r="A324" s="34">
        <v>15</v>
      </c>
      <c r="B324" s="27">
        <v>26101300</v>
      </c>
      <c r="C324" s="28" t="s">
        <v>41</v>
      </c>
      <c r="D324" s="29">
        <v>1</v>
      </c>
      <c r="E324" s="30" t="s">
        <v>11</v>
      </c>
      <c r="F324" s="97">
        <v>188773.11</v>
      </c>
      <c r="G324" s="112">
        <f t="shared" si="24"/>
        <v>35866.890899999999</v>
      </c>
      <c r="H324" s="112">
        <f t="shared" si="25"/>
        <v>224640.00089999998</v>
      </c>
      <c r="I324" s="122">
        <f t="shared" si="26"/>
        <v>224640.00089999998</v>
      </c>
      <c r="J324" s="97">
        <v>196033.61</v>
      </c>
      <c r="K324" s="111">
        <f t="shared" si="27"/>
        <v>37246.385900000001</v>
      </c>
      <c r="L324" s="112">
        <f t="shared" si="28"/>
        <v>233279.99589999998</v>
      </c>
      <c r="M324" s="112">
        <f t="shared" si="29"/>
        <v>233279.99589999998</v>
      </c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</row>
    <row r="325" spans="1:45" s="9" customFormat="1" ht="12.75" customHeight="1" x14ac:dyDescent="0.2">
      <c r="A325" s="34">
        <v>16</v>
      </c>
      <c r="B325" s="27">
        <v>26101300</v>
      </c>
      <c r="C325" s="31" t="s">
        <v>43</v>
      </c>
      <c r="D325" s="29">
        <v>1</v>
      </c>
      <c r="E325" s="30" t="s">
        <v>11</v>
      </c>
      <c r="F325" s="97">
        <v>597781.51</v>
      </c>
      <c r="G325" s="112">
        <f t="shared" si="24"/>
        <v>113578.4869</v>
      </c>
      <c r="H325" s="112">
        <f t="shared" si="25"/>
        <v>711359.99690000003</v>
      </c>
      <c r="I325" s="122">
        <f t="shared" si="26"/>
        <v>711359.99690000003</v>
      </c>
      <c r="J325" s="97">
        <v>620773.11</v>
      </c>
      <c r="K325" s="111">
        <f t="shared" si="27"/>
        <v>117946.8909</v>
      </c>
      <c r="L325" s="112">
        <f t="shared" si="28"/>
        <v>738720.00089999998</v>
      </c>
      <c r="M325" s="112">
        <f t="shared" si="29"/>
        <v>738720.00089999998</v>
      </c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</row>
    <row r="326" spans="1:45" s="9" customFormat="1" ht="12.75" customHeight="1" x14ac:dyDescent="0.2">
      <c r="A326" s="34">
        <v>17</v>
      </c>
      <c r="B326" s="27">
        <v>26101300</v>
      </c>
      <c r="C326" s="31" t="s">
        <v>45</v>
      </c>
      <c r="D326" s="29">
        <v>1</v>
      </c>
      <c r="E326" s="30" t="s">
        <v>11</v>
      </c>
      <c r="F326" s="97">
        <v>125848.74</v>
      </c>
      <c r="G326" s="112">
        <f t="shared" si="24"/>
        <v>23911.260600000001</v>
      </c>
      <c r="H326" s="112">
        <f t="shared" si="25"/>
        <v>149760.0006</v>
      </c>
      <c r="I326" s="122">
        <f t="shared" si="26"/>
        <v>149760.0006</v>
      </c>
      <c r="J326" s="97">
        <v>130689.08</v>
      </c>
      <c r="K326" s="111">
        <f t="shared" si="27"/>
        <v>24830.925200000001</v>
      </c>
      <c r="L326" s="112">
        <f t="shared" si="28"/>
        <v>155520.00520000001</v>
      </c>
      <c r="M326" s="112">
        <f t="shared" si="29"/>
        <v>155520.00520000001</v>
      </c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</row>
    <row r="327" spans="1:45" s="9" customFormat="1" ht="12.75" customHeight="1" x14ac:dyDescent="0.2">
      <c r="A327" s="34">
        <v>18</v>
      </c>
      <c r="B327" s="27">
        <v>26101300</v>
      </c>
      <c r="C327" s="31" t="s">
        <v>47</v>
      </c>
      <c r="D327" s="29">
        <v>1</v>
      </c>
      <c r="E327" s="30" t="s">
        <v>11</v>
      </c>
      <c r="F327" s="97">
        <v>349579.83</v>
      </c>
      <c r="G327" s="112">
        <f t="shared" si="24"/>
        <v>66420.167700000005</v>
      </c>
      <c r="H327" s="112">
        <f t="shared" si="25"/>
        <v>415999.99770000001</v>
      </c>
      <c r="I327" s="122">
        <f t="shared" si="26"/>
        <v>415999.99770000001</v>
      </c>
      <c r="J327" s="97">
        <v>363025.21</v>
      </c>
      <c r="K327" s="111">
        <f t="shared" si="27"/>
        <v>68974.789900000003</v>
      </c>
      <c r="L327" s="112">
        <f t="shared" si="28"/>
        <v>431999.99990000005</v>
      </c>
      <c r="M327" s="112">
        <f t="shared" si="29"/>
        <v>431999.99990000005</v>
      </c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</row>
    <row r="328" spans="1:45" s="9" customFormat="1" ht="12.75" customHeight="1" x14ac:dyDescent="0.2">
      <c r="A328" s="34">
        <v>19</v>
      </c>
      <c r="B328" s="27">
        <v>26101300</v>
      </c>
      <c r="C328" s="31" t="s">
        <v>49</v>
      </c>
      <c r="D328" s="29">
        <v>1</v>
      </c>
      <c r="E328" s="30" t="s">
        <v>11</v>
      </c>
      <c r="F328" s="97">
        <v>856470.59</v>
      </c>
      <c r="G328" s="112">
        <f t="shared" si="24"/>
        <v>162729.41209999999</v>
      </c>
      <c r="H328" s="112">
        <f t="shared" si="25"/>
        <v>1019200.0020999999</v>
      </c>
      <c r="I328" s="122">
        <f t="shared" si="26"/>
        <v>1019200.0020999999</v>
      </c>
      <c r="J328" s="97">
        <v>889411.76</v>
      </c>
      <c r="K328" s="111">
        <f t="shared" si="27"/>
        <v>168988.23440000002</v>
      </c>
      <c r="L328" s="112">
        <f t="shared" si="28"/>
        <v>1058399.9944</v>
      </c>
      <c r="M328" s="112">
        <f t="shared" si="29"/>
        <v>1058399.9944</v>
      </c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</row>
    <row r="329" spans="1:45" s="9" customFormat="1" ht="12.75" customHeight="1" x14ac:dyDescent="0.2">
      <c r="A329" s="34">
        <v>20</v>
      </c>
      <c r="B329" s="27">
        <v>26101300</v>
      </c>
      <c r="C329" s="31" t="s">
        <v>51</v>
      </c>
      <c r="D329" s="29">
        <v>1</v>
      </c>
      <c r="E329" s="30" t="s">
        <v>11</v>
      </c>
      <c r="F329" s="97">
        <v>157310.92000000001</v>
      </c>
      <c r="G329" s="112">
        <f t="shared" ref="G329:G392" si="30">F329*19%</f>
        <v>29889.074800000002</v>
      </c>
      <c r="H329" s="112">
        <f t="shared" ref="H329:H392" si="31">F329+G329</f>
        <v>187199.99480000001</v>
      </c>
      <c r="I329" s="122">
        <f t="shared" ref="I329:I392" si="32">H329*D329</f>
        <v>187199.99480000001</v>
      </c>
      <c r="J329" s="97">
        <v>163361.34</v>
      </c>
      <c r="K329" s="111">
        <f t="shared" ref="K329:K392" si="33">J329*19%</f>
        <v>31038.654599999998</v>
      </c>
      <c r="L329" s="112">
        <f t="shared" ref="L329:L392" si="34">J329+K329</f>
        <v>194399.99460000001</v>
      </c>
      <c r="M329" s="112">
        <f t="shared" ref="M329:M392" si="35">L329*D329</f>
        <v>194399.99460000001</v>
      </c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</row>
    <row r="330" spans="1:45" s="9" customFormat="1" ht="12.75" customHeight="1" x14ac:dyDescent="0.2">
      <c r="A330" s="34">
        <v>21</v>
      </c>
      <c r="B330" s="27">
        <v>26101300</v>
      </c>
      <c r="C330" s="31" t="s">
        <v>54</v>
      </c>
      <c r="D330" s="29">
        <v>1</v>
      </c>
      <c r="E330" s="30" t="s">
        <v>11</v>
      </c>
      <c r="F330" s="97">
        <v>503394.96</v>
      </c>
      <c r="G330" s="112">
        <f t="shared" si="30"/>
        <v>95645.042400000006</v>
      </c>
      <c r="H330" s="112">
        <f t="shared" si="31"/>
        <v>599040.0024</v>
      </c>
      <c r="I330" s="122">
        <f t="shared" si="32"/>
        <v>599040.0024</v>
      </c>
      <c r="J330" s="97">
        <v>522756.3</v>
      </c>
      <c r="K330" s="111">
        <f t="shared" si="33"/>
        <v>99323.697</v>
      </c>
      <c r="L330" s="112">
        <f t="shared" si="34"/>
        <v>622079.99699999997</v>
      </c>
      <c r="M330" s="112">
        <f t="shared" si="35"/>
        <v>622079.99699999997</v>
      </c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</row>
    <row r="331" spans="1:45" s="9" customFormat="1" ht="12.75" customHeight="1" x14ac:dyDescent="0.2">
      <c r="A331" s="34">
        <v>22</v>
      </c>
      <c r="B331" s="27">
        <v>26101300</v>
      </c>
      <c r="C331" s="31" t="s">
        <v>56</v>
      </c>
      <c r="D331" s="29">
        <v>1</v>
      </c>
      <c r="E331" s="30" t="s">
        <v>11</v>
      </c>
      <c r="F331" s="97">
        <v>117983.19</v>
      </c>
      <c r="G331" s="112">
        <f t="shared" si="30"/>
        <v>22416.806100000002</v>
      </c>
      <c r="H331" s="112">
        <f t="shared" si="31"/>
        <v>140399.99609999999</v>
      </c>
      <c r="I331" s="122">
        <f t="shared" si="32"/>
        <v>140399.99609999999</v>
      </c>
      <c r="J331" s="97">
        <v>122521.01</v>
      </c>
      <c r="K331" s="111">
        <f t="shared" si="33"/>
        <v>23278.991900000001</v>
      </c>
      <c r="L331" s="112">
        <f t="shared" si="34"/>
        <v>145800.0019</v>
      </c>
      <c r="M331" s="112">
        <f t="shared" si="35"/>
        <v>145800.0019</v>
      </c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</row>
    <row r="332" spans="1:45" s="9" customFormat="1" ht="12.75" customHeight="1" x14ac:dyDescent="0.2">
      <c r="A332" s="34">
        <v>23</v>
      </c>
      <c r="B332" s="27">
        <v>26101300</v>
      </c>
      <c r="C332" s="31" t="s">
        <v>58</v>
      </c>
      <c r="D332" s="29">
        <v>1</v>
      </c>
      <c r="E332" s="30" t="s">
        <v>11</v>
      </c>
      <c r="F332" s="97">
        <v>157310.92000000001</v>
      </c>
      <c r="G332" s="112">
        <f t="shared" si="30"/>
        <v>29889.074800000002</v>
      </c>
      <c r="H332" s="112">
        <f t="shared" si="31"/>
        <v>187199.99480000001</v>
      </c>
      <c r="I332" s="122">
        <f t="shared" si="32"/>
        <v>187199.99480000001</v>
      </c>
      <c r="J332" s="97">
        <v>163361.34</v>
      </c>
      <c r="K332" s="111">
        <f t="shared" si="33"/>
        <v>31038.654599999998</v>
      </c>
      <c r="L332" s="112">
        <f t="shared" si="34"/>
        <v>194399.99460000001</v>
      </c>
      <c r="M332" s="112">
        <f t="shared" si="35"/>
        <v>194399.99460000001</v>
      </c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</row>
    <row r="333" spans="1:45" s="9" customFormat="1" ht="12.75" customHeight="1" x14ac:dyDescent="0.2">
      <c r="A333" s="34">
        <v>24</v>
      </c>
      <c r="B333" s="27">
        <v>26101300</v>
      </c>
      <c r="C333" s="31" t="s">
        <v>614</v>
      </c>
      <c r="D333" s="29">
        <v>1</v>
      </c>
      <c r="E333" s="30" t="s">
        <v>11</v>
      </c>
      <c r="F333" s="97">
        <v>856470.59</v>
      </c>
      <c r="G333" s="112">
        <f t="shared" si="30"/>
        <v>162729.41209999999</v>
      </c>
      <c r="H333" s="112">
        <f t="shared" si="31"/>
        <v>1019200.0020999999</v>
      </c>
      <c r="I333" s="122">
        <f t="shared" si="32"/>
        <v>1019200.0020999999</v>
      </c>
      <c r="J333" s="97">
        <v>889411.76</v>
      </c>
      <c r="K333" s="111">
        <f t="shared" si="33"/>
        <v>168988.23440000002</v>
      </c>
      <c r="L333" s="112">
        <f t="shared" si="34"/>
        <v>1058399.9944</v>
      </c>
      <c r="M333" s="112">
        <f t="shared" si="35"/>
        <v>1058399.9944</v>
      </c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</row>
    <row r="334" spans="1:45" s="9" customFormat="1" ht="12.75" customHeight="1" x14ac:dyDescent="0.2">
      <c r="A334" s="34">
        <v>25</v>
      </c>
      <c r="B334" s="27">
        <v>26101300</v>
      </c>
      <c r="C334" s="31" t="s">
        <v>62</v>
      </c>
      <c r="D334" s="29">
        <v>1</v>
      </c>
      <c r="E334" s="30" t="s">
        <v>11</v>
      </c>
      <c r="F334" s="97">
        <v>78655.460000000006</v>
      </c>
      <c r="G334" s="112">
        <f t="shared" si="30"/>
        <v>14944.537400000001</v>
      </c>
      <c r="H334" s="112">
        <f t="shared" si="31"/>
        <v>93599.997400000007</v>
      </c>
      <c r="I334" s="122">
        <f t="shared" si="32"/>
        <v>93599.997400000007</v>
      </c>
      <c r="J334" s="97">
        <v>81680.67</v>
      </c>
      <c r="K334" s="111">
        <f t="shared" si="33"/>
        <v>15519.327299999999</v>
      </c>
      <c r="L334" s="112">
        <f t="shared" si="34"/>
        <v>97199.997300000003</v>
      </c>
      <c r="M334" s="112">
        <f t="shared" si="35"/>
        <v>97199.997300000003</v>
      </c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</row>
    <row r="335" spans="1:45" s="9" customFormat="1" ht="12.75" customHeight="1" x14ac:dyDescent="0.2">
      <c r="A335" s="34">
        <v>26</v>
      </c>
      <c r="B335" s="27">
        <v>26101300</v>
      </c>
      <c r="C335" s="31" t="s">
        <v>64</v>
      </c>
      <c r="D335" s="29">
        <v>1</v>
      </c>
      <c r="E335" s="30" t="s">
        <v>11</v>
      </c>
      <c r="F335" s="97">
        <v>393277.31</v>
      </c>
      <c r="G335" s="112">
        <f t="shared" si="30"/>
        <v>74722.688899999994</v>
      </c>
      <c r="H335" s="112">
        <f t="shared" si="31"/>
        <v>467999.99890000001</v>
      </c>
      <c r="I335" s="122">
        <f t="shared" si="32"/>
        <v>467999.99890000001</v>
      </c>
      <c r="J335" s="97">
        <v>408403.36</v>
      </c>
      <c r="K335" s="111">
        <f t="shared" si="33"/>
        <v>77596.638399999996</v>
      </c>
      <c r="L335" s="112">
        <f t="shared" si="34"/>
        <v>485999.99839999998</v>
      </c>
      <c r="M335" s="112">
        <f t="shared" si="35"/>
        <v>485999.99839999998</v>
      </c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</row>
    <row r="336" spans="1:45" s="9" customFormat="1" ht="12.75" customHeight="1" x14ac:dyDescent="0.2">
      <c r="A336" s="34">
        <v>27</v>
      </c>
      <c r="B336" s="27">
        <v>26101300</v>
      </c>
      <c r="C336" s="31" t="s">
        <v>66</v>
      </c>
      <c r="D336" s="29">
        <v>1</v>
      </c>
      <c r="E336" s="30" t="s">
        <v>11</v>
      </c>
      <c r="F336" s="97">
        <v>524369.75</v>
      </c>
      <c r="G336" s="112">
        <f t="shared" si="30"/>
        <v>99630.252500000002</v>
      </c>
      <c r="H336" s="112">
        <f t="shared" si="31"/>
        <v>624000.00249999994</v>
      </c>
      <c r="I336" s="122">
        <f t="shared" si="32"/>
        <v>624000.00249999994</v>
      </c>
      <c r="J336" s="97">
        <v>544537.81999999995</v>
      </c>
      <c r="K336" s="111">
        <f t="shared" si="33"/>
        <v>103462.18579999999</v>
      </c>
      <c r="L336" s="112">
        <f t="shared" si="34"/>
        <v>648000.00579999993</v>
      </c>
      <c r="M336" s="112">
        <f t="shared" si="35"/>
        <v>648000.00579999993</v>
      </c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</row>
    <row r="337" spans="1:45" s="9" customFormat="1" ht="12.75" customHeight="1" x14ac:dyDescent="0.2">
      <c r="A337" s="34">
        <v>28</v>
      </c>
      <c r="B337" s="27">
        <v>26101300</v>
      </c>
      <c r="C337" s="31" t="s">
        <v>68</v>
      </c>
      <c r="D337" s="29">
        <v>1</v>
      </c>
      <c r="E337" s="30" t="s">
        <v>11</v>
      </c>
      <c r="F337" s="97">
        <v>480672.27</v>
      </c>
      <c r="G337" s="112">
        <f t="shared" si="30"/>
        <v>91327.731299999999</v>
      </c>
      <c r="H337" s="112">
        <f t="shared" si="31"/>
        <v>572000.0013</v>
      </c>
      <c r="I337" s="122">
        <f t="shared" si="32"/>
        <v>572000.0013</v>
      </c>
      <c r="J337" s="97">
        <v>499159.66</v>
      </c>
      <c r="K337" s="111">
        <f t="shared" si="33"/>
        <v>94840.335399999996</v>
      </c>
      <c r="L337" s="112">
        <f t="shared" si="34"/>
        <v>593999.99540000001</v>
      </c>
      <c r="M337" s="112">
        <f t="shared" si="35"/>
        <v>593999.99540000001</v>
      </c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</row>
    <row r="338" spans="1:45" s="9" customFormat="1" ht="12.75" customHeight="1" x14ac:dyDescent="0.2">
      <c r="A338" s="34">
        <v>29</v>
      </c>
      <c r="B338" s="27">
        <v>26101300</v>
      </c>
      <c r="C338" s="31" t="s">
        <v>70</v>
      </c>
      <c r="D338" s="29">
        <v>1</v>
      </c>
      <c r="E338" s="30" t="s">
        <v>11</v>
      </c>
      <c r="F338" s="97">
        <v>157310.92000000001</v>
      </c>
      <c r="G338" s="112">
        <f t="shared" si="30"/>
        <v>29889.074800000002</v>
      </c>
      <c r="H338" s="112">
        <f t="shared" si="31"/>
        <v>187199.99480000001</v>
      </c>
      <c r="I338" s="122">
        <f t="shared" si="32"/>
        <v>187199.99480000001</v>
      </c>
      <c r="J338" s="97">
        <v>163361.34</v>
      </c>
      <c r="K338" s="111">
        <f t="shared" si="33"/>
        <v>31038.654599999998</v>
      </c>
      <c r="L338" s="112">
        <f t="shared" si="34"/>
        <v>194399.99460000001</v>
      </c>
      <c r="M338" s="112">
        <f t="shared" si="35"/>
        <v>194399.99460000001</v>
      </c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</row>
    <row r="339" spans="1:45" s="9" customFormat="1" ht="12.75" customHeight="1" x14ac:dyDescent="0.2">
      <c r="A339" s="34">
        <v>30</v>
      </c>
      <c r="B339" s="27">
        <v>26101300</v>
      </c>
      <c r="C339" s="31" t="s">
        <v>72</v>
      </c>
      <c r="D339" s="29">
        <v>1</v>
      </c>
      <c r="E339" s="30" t="s">
        <v>11</v>
      </c>
      <c r="F339" s="97">
        <v>291025.21000000002</v>
      </c>
      <c r="G339" s="112">
        <f t="shared" si="30"/>
        <v>55294.789900000003</v>
      </c>
      <c r="H339" s="112">
        <f t="shared" si="31"/>
        <v>346319.99990000005</v>
      </c>
      <c r="I339" s="122">
        <f t="shared" si="32"/>
        <v>346319.99990000005</v>
      </c>
      <c r="J339" s="97">
        <v>302218.49</v>
      </c>
      <c r="K339" s="111">
        <f t="shared" si="33"/>
        <v>57421.513099999996</v>
      </c>
      <c r="L339" s="112">
        <f t="shared" si="34"/>
        <v>359640.00309999997</v>
      </c>
      <c r="M339" s="112">
        <f t="shared" si="35"/>
        <v>359640.00309999997</v>
      </c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</row>
    <row r="340" spans="1:45" s="9" customFormat="1" ht="12.75" customHeight="1" x14ac:dyDescent="0.2">
      <c r="A340" s="34">
        <v>31</v>
      </c>
      <c r="B340" s="27">
        <v>26101300</v>
      </c>
      <c r="C340" s="31" t="s">
        <v>74</v>
      </c>
      <c r="D340" s="29">
        <v>1</v>
      </c>
      <c r="E340" s="30" t="s">
        <v>11</v>
      </c>
      <c r="F340" s="97">
        <v>125848.74</v>
      </c>
      <c r="G340" s="112">
        <f t="shared" si="30"/>
        <v>23911.260600000001</v>
      </c>
      <c r="H340" s="112">
        <f t="shared" si="31"/>
        <v>149760.0006</v>
      </c>
      <c r="I340" s="122">
        <f t="shared" si="32"/>
        <v>149760.0006</v>
      </c>
      <c r="J340" s="97">
        <v>130689.08</v>
      </c>
      <c r="K340" s="111">
        <f t="shared" si="33"/>
        <v>24830.925200000001</v>
      </c>
      <c r="L340" s="112">
        <f t="shared" si="34"/>
        <v>155520.00520000001</v>
      </c>
      <c r="M340" s="112">
        <f t="shared" si="35"/>
        <v>155520.00520000001</v>
      </c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</row>
    <row r="341" spans="1:45" s="9" customFormat="1" ht="12.75" customHeight="1" x14ac:dyDescent="0.2">
      <c r="A341" s="34">
        <v>32</v>
      </c>
      <c r="B341" s="27">
        <v>26101300</v>
      </c>
      <c r="C341" s="31" t="s">
        <v>76</v>
      </c>
      <c r="D341" s="29">
        <v>1</v>
      </c>
      <c r="E341" s="30" t="s">
        <v>11</v>
      </c>
      <c r="F341" s="97">
        <v>699159.66</v>
      </c>
      <c r="G341" s="112">
        <f t="shared" si="30"/>
        <v>132840.33540000001</v>
      </c>
      <c r="H341" s="112">
        <f t="shared" si="31"/>
        <v>831999.99540000001</v>
      </c>
      <c r="I341" s="122">
        <f t="shared" si="32"/>
        <v>831999.99540000001</v>
      </c>
      <c r="J341" s="97">
        <v>726050.42</v>
      </c>
      <c r="K341" s="111">
        <f t="shared" si="33"/>
        <v>137949.57980000001</v>
      </c>
      <c r="L341" s="112">
        <f t="shared" si="34"/>
        <v>863999.99980000011</v>
      </c>
      <c r="M341" s="112">
        <f t="shared" si="35"/>
        <v>863999.99980000011</v>
      </c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</row>
    <row r="342" spans="1:45" s="9" customFormat="1" ht="12.75" customHeight="1" x14ac:dyDescent="0.2">
      <c r="A342" s="34">
        <v>33</v>
      </c>
      <c r="B342" s="27">
        <v>26101300</v>
      </c>
      <c r="C342" s="31" t="s">
        <v>78</v>
      </c>
      <c r="D342" s="29">
        <v>1</v>
      </c>
      <c r="E342" s="30" t="s">
        <v>11</v>
      </c>
      <c r="F342" s="97">
        <v>393277.31</v>
      </c>
      <c r="G342" s="112">
        <f t="shared" si="30"/>
        <v>74722.688899999994</v>
      </c>
      <c r="H342" s="112">
        <f t="shared" si="31"/>
        <v>467999.99890000001</v>
      </c>
      <c r="I342" s="122">
        <f t="shared" si="32"/>
        <v>467999.99890000001</v>
      </c>
      <c r="J342" s="97">
        <v>408403.36</v>
      </c>
      <c r="K342" s="111">
        <f t="shared" si="33"/>
        <v>77596.638399999996</v>
      </c>
      <c r="L342" s="112">
        <f t="shared" si="34"/>
        <v>485999.99839999998</v>
      </c>
      <c r="M342" s="112">
        <f t="shared" si="35"/>
        <v>485999.99839999998</v>
      </c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</row>
    <row r="343" spans="1:45" s="9" customFormat="1" ht="12.75" customHeight="1" x14ac:dyDescent="0.2">
      <c r="A343" s="34">
        <v>34</v>
      </c>
      <c r="B343" s="27">
        <v>26101300</v>
      </c>
      <c r="C343" s="31" t="s">
        <v>80</v>
      </c>
      <c r="D343" s="29">
        <v>1</v>
      </c>
      <c r="E343" s="30" t="s">
        <v>11</v>
      </c>
      <c r="F343" s="97">
        <v>174789.92</v>
      </c>
      <c r="G343" s="112">
        <f t="shared" si="30"/>
        <v>33210.084800000004</v>
      </c>
      <c r="H343" s="112">
        <f t="shared" si="31"/>
        <v>208000.00480000002</v>
      </c>
      <c r="I343" s="122">
        <f t="shared" si="32"/>
        <v>208000.00480000002</v>
      </c>
      <c r="J343" s="97">
        <v>181512.61</v>
      </c>
      <c r="K343" s="111">
        <f t="shared" si="33"/>
        <v>34487.395899999996</v>
      </c>
      <c r="L343" s="112">
        <f t="shared" si="34"/>
        <v>216000.00589999999</v>
      </c>
      <c r="M343" s="112">
        <f t="shared" si="35"/>
        <v>216000.00589999999</v>
      </c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</row>
    <row r="344" spans="1:45" s="9" customFormat="1" ht="12.75" customHeight="1" x14ac:dyDescent="0.2">
      <c r="A344" s="34">
        <v>35</v>
      </c>
      <c r="B344" s="27">
        <v>26101300</v>
      </c>
      <c r="C344" s="31" t="s">
        <v>82</v>
      </c>
      <c r="D344" s="29">
        <v>1</v>
      </c>
      <c r="E344" s="30" t="s">
        <v>11</v>
      </c>
      <c r="F344" s="97">
        <v>188773.11</v>
      </c>
      <c r="G344" s="112">
        <f t="shared" si="30"/>
        <v>35866.890899999999</v>
      </c>
      <c r="H344" s="112">
        <f t="shared" si="31"/>
        <v>224640.00089999998</v>
      </c>
      <c r="I344" s="122">
        <f t="shared" si="32"/>
        <v>224640.00089999998</v>
      </c>
      <c r="J344" s="97">
        <v>196033.61</v>
      </c>
      <c r="K344" s="111">
        <f t="shared" si="33"/>
        <v>37246.385900000001</v>
      </c>
      <c r="L344" s="112">
        <f t="shared" si="34"/>
        <v>233279.99589999998</v>
      </c>
      <c r="M344" s="112">
        <f t="shared" si="35"/>
        <v>233279.99589999998</v>
      </c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</row>
    <row r="345" spans="1:45" s="9" customFormat="1" ht="12.75" customHeight="1" x14ac:dyDescent="0.2">
      <c r="A345" s="34">
        <v>36</v>
      </c>
      <c r="B345" s="27">
        <v>26101300</v>
      </c>
      <c r="C345" s="31" t="s">
        <v>84</v>
      </c>
      <c r="D345" s="29">
        <v>1</v>
      </c>
      <c r="E345" s="30" t="s">
        <v>11</v>
      </c>
      <c r="F345" s="97">
        <v>440470.59</v>
      </c>
      <c r="G345" s="112">
        <f t="shared" si="30"/>
        <v>83689.412100000001</v>
      </c>
      <c r="H345" s="112">
        <f t="shared" si="31"/>
        <v>524160.00210000004</v>
      </c>
      <c r="I345" s="122">
        <f t="shared" si="32"/>
        <v>524160.00210000004</v>
      </c>
      <c r="J345" s="97">
        <v>457411.76</v>
      </c>
      <c r="K345" s="111">
        <f t="shared" si="33"/>
        <v>86908.234400000001</v>
      </c>
      <c r="L345" s="112">
        <f t="shared" si="34"/>
        <v>544319.99439999997</v>
      </c>
      <c r="M345" s="112">
        <f t="shared" si="35"/>
        <v>544319.99439999997</v>
      </c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</row>
    <row r="346" spans="1:45" s="9" customFormat="1" ht="12.75" customHeight="1" x14ac:dyDescent="0.2">
      <c r="A346" s="34">
        <v>37</v>
      </c>
      <c r="B346" s="27">
        <v>26101300</v>
      </c>
      <c r="C346" s="31" t="s">
        <v>86</v>
      </c>
      <c r="D346" s="29">
        <v>1</v>
      </c>
      <c r="E346" s="30" t="s">
        <v>11</v>
      </c>
      <c r="F346" s="97">
        <v>524369.75</v>
      </c>
      <c r="G346" s="112">
        <f t="shared" si="30"/>
        <v>99630.252500000002</v>
      </c>
      <c r="H346" s="112">
        <f t="shared" si="31"/>
        <v>624000.00249999994</v>
      </c>
      <c r="I346" s="122">
        <f t="shared" si="32"/>
        <v>624000.00249999994</v>
      </c>
      <c r="J346" s="97">
        <v>544537.81999999995</v>
      </c>
      <c r="K346" s="111">
        <f t="shared" si="33"/>
        <v>103462.18579999999</v>
      </c>
      <c r="L346" s="112">
        <f t="shared" si="34"/>
        <v>648000.00579999993</v>
      </c>
      <c r="M346" s="112">
        <f t="shared" si="35"/>
        <v>648000.00579999993</v>
      </c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</row>
    <row r="347" spans="1:45" s="9" customFormat="1" ht="12.75" customHeight="1" x14ac:dyDescent="0.2">
      <c r="A347" s="34">
        <v>38</v>
      </c>
      <c r="B347" s="27">
        <v>26101300</v>
      </c>
      <c r="C347" s="31" t="s">
        <v>88</v>
      </c>
      <c r="D347" s="29">
        <v>1</v>
      </c>
      <c r="E347" s="30" t="s">
        <v>11</v>
      </c>
      <c r="F347" s="97">
        <v>1398319.33</v>
      </c>
      <c r="G347" s="112">
        <f t="shared" si="30"/>
        <v>265680.6727</v>
      </c>
      <c r="H347" s="112">
        <f t="shared" si="31"/>
        <v>1664000.0027000001</v>
      </c>
      <c r="I347" s="122">
        <f t="shared" si="32"/>
        <v>1664000.0027000001</v>
      </c>
      <c r="J347" s="97">
        <v>1452100.84</v>
      </c>
      <c r="K347" s="111">
        <f t="shared" si="33"/>
        <v>275899.15960000001</v>
      </c>
      <c r="L347" s="112">
        <f t="shared" si="34"/>
        <v>1727999.9996000002</v>
      </c>
      <c r="M347" s="112">
        <f t="shared" si="35"/>
        <v>1727999.9996000002</v>
      </c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</row>
    <row r="348" spans="1:45" s="9" customFormat="1" ht="12.75" customHeight="1" x14ac:dyDescent="0.2">
      <c r="A348" s="34">
        <v>39</v>
      </c>
      <c r="B348" s="27">
        <v>26101300</v>
      </c>
      <c r="C348" s="28" t="s">
        <v>90</v>
      </c>
      <c r="D348" s="29">
        <v>1</v>
      </c>
      <c r="E348" s="30" t="s">
        <v>11</v>
      </c>
      <c r="F348" s="97">
        <v>173042.02</v>
      </c>
      <c r="G348" s="112">
        <f t="shared" si="30"/>
        <v>32877.983800000002</v>
      </c>
      <c r="H348" s="112">
        <f t="shared" si="31"/>
        <v>205920.00380000001</v>
      </c>
      <c r="I348" s="122">
        <f t="shared" si="32"/>
        <v>205920.00380000001</v>
      </c>
      <c r="J348" s="97">
        <v>179697.48</v>
      </c>
      <c r="K348" s="111">
        <f t="shared" si="33"/>
        <v>34142.521200000003</v>
      </c>
      <c r="L348" s="112">
        <f t="shared" si="34"/>
        <v>213840.0012</v>
      </c>
      <c r="M348" s="112">
        <f t="shared" si="35"/>
        <v>213840.0012</v>
      </c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</row>
    <row r="349" spans="1:45" s="9" customFormat="1" ht="12.75" customHeight="1" x14ac:dyDescent="0.2">
      <c r="A349" s="34">
        <v>40</v>
      </c>
      <c r="B349" s="27">
        <v>26101300</v>
      </c>
      <c r="C349" s="28" t="s">
        <v>92</v>
      </c>
      <c r="D349" s="29">
        <v>1</v>
      </c>
      <c r="E349" s="30" t="s">
        <v>11</v>
      </c>
      <c r="F349" s="97">
        <v>1573109.24</v>
      </c>
      <c r="G349" s="112">
        <f t="shared" si="30"/>
        <v>298890.75559999997</v>
      </c>
      <c r="H349" s="112">
        <f t="shared" si="31"/>
        <v>1871999.9956</v>
      </c>
      <c r="I349" s="122">
        <f t="shared" si="32"/>
        <v>1871999.9956</v>
      </c>
      <c r="J349" s="97">
        <v>1633613.45</v>
      </c>
      <c r="K349" s="111">
        <f t="shared" si="33"/>
        <v>310386.55550000002</v>
      </c>
      <c r="L349" s="112">
        <f t="shared" si="34"/>
        <v>1944000.0055</v>
      </c>
      <c r="M349" s="112">
        <f t="shared" si="35"/>
        <v>1944000.0055</v>
      </c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</row>
    <row r="350" spans="1:45" s="9" customFormat="1" ht="12.75" customHeight="1" x14ac:dyDescent="0.2">
      <c r="A350" s="34">
        <v>41</v>
      </c>
      <c r="B350" s="27">
        <v>26101300</v>
      </c>
      <c r="C350" s="28" t="s">
        <v>94</v>
      </c>
      <c r="D350" s="29">
        <v>1</v>
      </c>
      <c r="E350" s="30" t="s">
        <v>11</v>
      </c>
      <c r="F350" s="97">
        <v>349579.83</v>
      </c>
      <c r="G350" s="112">
        <f t="shared" si="30"/>
        <v>66420.167700000005</v>
      </c>
      <c r="H350" s="112">
        <f t="shared" si="31"/>
        <v>415999.99770000001</v>
      </c>
      <c r="I350" s="122">
        <f t="shared" si="32"/>
        <v>415999.99770000001</v>
      </c>
      <c r="J350" s="97">
        <v>363025.21</v>
      </c>
      <c r="K350" s="111">
        <f t="shared" si="33"/>
        <v>68974.789900000003</v>
      </c>
      <c r="L350" s="112">
        <f t="shared" si="34"/>
        <v>431999.99990000005</v>
      </c>
      <c r="M350" s="112">
        <f t="shared" si="35"/>
        <v>431999.99990000005</v>
      </c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</row>
    <row r="351" spans="1:45" s="9" customFormat="1" ht="12.75" customHeight="1" x14ac:dyDescent="0.2">
      <c r="A351" s="34">
        <v>42</v>
      </c>
      <c r="B351" s="27">
        <v>26101300</v>
      </c>
      <c r="C351" s="28" t="s">
        <v>96</v>
      </c>
      <c r="D351" s="29">
        <v>1</v>
      </c>
      <c r="E351" s="30" t="s">
        <v>11</v>
      </c>
      <c r="F351" s="97">
        <v>550588.24</v>
      </c>
      <c r="G351" s="112">
        <f t="shared" si="30"/>
        <v>104611.7656</v>
      </c>
      <c r="H351" s="112">
        <f t="shared" si="31"/>
        <v>655200.00560000003</v>
      </c>
      <c r="I351" s="122">
        <f t="shared" si="32"/>
        <v>655200.00560000003</v>
      </c>
      <c r="J351" s="97">
        <v>571764.71</v>
      </c>
      <c r="K351" s="111">
        <f t="shared" si="33"/>
        <v>108635.29489999999</v>
      </c>
      <c r="L351" s="112">
        <f t="shared" si="34"/>
        <v>680400.00489999994</v>
      </c>
      <c r="M351" s="112">
        <f t="shared" si="35"/>
        <v>680400.00489999994</v>
      </c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</row>
    <row r="352" spans="1:45" s="9" customFormat="1" ht="12.75" customHeight="1" x14ac:dyDescent="0.2">
      <c r="A352" s="34">
        <v>43</v>
      </c>
      <c r="B352" s="27">
        <v>26101300</v>
      </c>
      <c r="C352" s="28" t="s">
        <v>98</v>
      </c>
      <c r="D352" s="29">
        <v>1</v>
      </c>
      <c r="E352" s="30" t="s">
        <v>11</v>
      </c>
      <c r="F352" s="97">
        <v>133714.29</v>
      </c>
      <c r="G352" s="112">
        <f t="shared" si="30"/>
        <v>25405.715100000001</v>
      </c>
      <c r="H352" s="112">
        <f t="shared" si="31"/>
        <v>159120.00510000001</v>
      </c>
      <c r="I352" s="122">
        <f t="shared" si="32"/>
        <v>159120.00510000001</v>
      </c>
      <c r="J352" s="97">
        <v>138857.14000000001</v>
      </c>
      <c r="K352" s="111">
        <f t="shared" si="33"/>
        <v>26382.856600000003</v>
      </c>
      <c r="L352" s="112">
        <f t="shared" si="34"/>
        <v>165239.99660000001</v>
      </c>
      <c r="M352" s="112">
        <f t="shared" si="35"/>
        <v>165239.99660000001</v>
      </c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</row>
    <row r="353" spans="1:45" s="9" customFormat="1" ht="12.75" customHeight="1" x14ac:dyDescent="0.2">
      <c r="A353" s="34">
        <v>44</v>
      </c>
      <c r="B353" s="27">
        <v>26101300</v>
      </c>
      <c r="C353" s="28" t="s">
        <v>100</v>
      </c>
      <c r="D353" s="29">
        <v>1</v>
      </c>
      <c r="E353" s="30" t="s">
        <v>11</v>
      </c>
      <c r="F353" s="97">
        <v>611764.71</v>
      </c>
      <c r="G353" s="112">
        <f t="shared" si="30"/>
        <v>116235.29489999999</v>
      </c>
      <c r="H353" s="112">
        <f t="shared" si="31"/>
        <v>728000.00489999994</v>
      </c>
      <c r="I353" s="122">
        <f t="shared" si="32"/>
        <v>728000.00489999994</v>
      </c>
      <c r="J353" s="97">
        <v>635294.12</v>
      </c>
      <c r="K353" s="111">
        <f t="shared" si="33"/>
        <v>120705.88280000001</v>
      </c>
      <c r="L353" s="112">
        <f t="shared" si="34"/>
        <v>756000.00280000002</v>
      </c>
      <c r="M353" s="112">
        <f t="shared" si="35"/>
        <v>756000.00280000002</v>
      </c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</row>
    <row r="354" spans="1:45" s="9" customFormat="1" ht="12.75" customHeight="1" x14ac:dyDescent="0.2">
      <c r="A354" s="34">
        <v>45</v>
      </c>
      <c r="B354" s="27">
        <v>26101300</v>
      </c>
      <c r="C354" s="28" t="s">
        <v>102</v>
      </c>
      <c r="D354" s="29">
        <v>1</v>
      </c>
      <c r="E354" s="30" t="s">
        <v>11</v>
      </c>
      <c r="F354" s="97">
        <v>235966.39</v>
      </c>
      <c r="G354" s="112">
        <f t="shared" si="30"/>
        <v>44833.614100000006</v>
      </c>
      <c r="H354" s="112">
        <f t="shared" si="31"/>
        <v>280800.00410000002</v>
      </c>
      <c r="I354" s="122">
        <f t="shared" si="32"/>
        <v>280800.00410000002</v>
      </c>
      <c r="J354" s="97">
        <v>245042.02</v>
      </c>
      <c r="K354" s="111">
        <f t="shared" si="33"/>
        <v>46557.983800000002</v>
      </c>
      <c r="L354" s="112">
        <f t="shared" si="34"/>
        <v>291600.00380000001</v>
      </c>
      <c r="M354" s="112">
        <f t="shared" si="35"/>
        <v>291600.00380000001</v>
      </c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</row>
    <row r="355" spans="1:45" s="9" customFormat="1" ht="12.75" customHeight="1" x14ac:dyDescent="0.2">
      <c r="A355" s="34">
        <v>46</v>
      </c>
      <c r="B355" s="27">
        <v>26101300</v>
      </c>
      <c r="C355" s="28" t="s">
        <v>104</v>
      </c>
      <c r="D355" s="29">
        <v>1</v>
      </c>
      <c r="E355" s="30" t="s">
        <v>11</v>
      </c>
      <c r="F355" s="97">
        <v>456201.68</v>
      </c>
      <c r="G355" s="112">
        <f t="shared" si="30"/>
        <v>86678.319199999998</v>
      </c>
      <c r="H355" s="112">
        <f t="shared" si="31"/>
        <v>542879.99919999996</v>
      </c>
      <c r="I355" s="122">
        <f t="shared" si="32"/>
        <v>542879.99919999996</v>
      </c>
      <c r="J355" s="97">
        <v>473747.9</v>
      </c>
      <c r="K355" s="111">
        <f t="shared" si="33"/>
        <v>90012.10100000001</v>
      </c>
      <c r="L355" s="112">
        <f t="shared" si="34"/>
        <v>563760.00100000005</v>
      </c>
      <c r="M355" s="112">
        <f t="shared" si="35"/>
        <v>563760.00100000005</v>
      </c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</row>
    <row r="356" spans="1:45" s="9" customFormat="1" ht="12.75" customHeight="1" x14ac:dyDescent="0.2">
      <c r="A356" s="34">
        <v>47</v>
      </c>
      <c r="B356" s="27">
        <v>26101300</v>
      </c>
      <c r="C356" s="28" t="s">
        <v>106</v>
      </c>
      <c r="D356" s="29">
        <v>1</v>
      </c>
      <c r="E356" s="30" t="s">
        <v>11</v>
      </c>
      <c r="F356" s="97">
        <v>786554.62</v>
      </c>
      <c r="G356" s="112">
        <f t="shared" si="30"/>
        <v>149445.37779999999</v>
      </c>
      <c r="H356" s="112">
        <f t="shared" si="31"/>
        <v>935999.99780000001</v>
      </c>
      <c r="I356" s="122">
        <f t="shared" si="32"/>
        <v>935999.99780000001</v>
      </c>
      <c r="J356" s="97">
        <v>816806.72</v>
      </c>
      <c r="K356" s="111">
        <f t="shared" si="33"/>
        <v>155193.27679999999</v>
      </c>
      <c r="L356" s="112">
        <f t="shared" si="34"/>
        <v>971999.99679999996</v>
      </c>
      <c r="M356" s="112">
        <f t="shared" si="35"/>
        <v>971999.99679999996</v>
      </c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</row>
    <row r="357" spans="1:45" s="9" customFormat="1" ht="12.75" customHeight="1" x14ac:dyDescent="0.2">
      <c r="A357" s="34">
        <v>48</v>
      </c>
      <c r="B357" s="27">
        <v>26101300</v>
      </c>
      <c r="C357" s="28" t="s">
        <v>108</v>
      </c>
      <c r="D357" s="29">
        <v>1</v>
      </c>
      <c r="E357" s="30" t="s">
        <v>11</v>
      </c>
      <c r="F357" s="97">
        <v>52436.97</v>
      </c>
      <c r="G357" s="112">
        <f t="shared" si="30"/>
        <v>9963.0243000000009</v>
      </c>
      <c r="H357" s="112">
        <f t="shared" si="31"/>
        <v>62399.994300000006</v>
      </c>
      <c r="I357" s="122">
        <f t="shared" si="32"/>
        <v>62399.994300000006</v>
      </c>
      <c r="J357" s="97">
        <v>54453.78</v>
      </c>
      <c r="K357" s="111">
        <f t="shared" si="33"/>
        <v>10346.218199999999</v>
      </c>
      <c r="L357" s="112">
        <f t="shared" si="34"/>
        <v>64799.998200000002</v>
      </c>
      <c r="M357" s="112">
        <f t="shared" si="35"/>
        <v>64799.998200000002</v>
      </c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</row>
    <row r="358" spans="1:45" s="9" customFormat="1" ht="12.75" customHeight="1" x14ac:dyDescent="0.2">
      <c r="A358" s="34">
        <v>49</v>
      </c>
      <c r="B358" s="27">
        <v>26101300</v>
      </c>
      <c r="C358" s="28" t="s">
        <v>110</v>
      </c>
      <c r="D358" s="29">
        <v>1</v>
      </c>
      <c r="E358" s="30" t="s">
        <v>11</v>
      </c>
      <c r="F358" s="97">
        <v>141579.82999999999</v>
      </c>
      <c r="G358" s="112">
        <f t="shared" si="30"/>
        <v>26900.167699999998</v>
      </c>
      <c r="H358" s="112">
        <f t="shared" si="31"/>
        <v>168479.99769999998</v>
      </c>
      <c r="I358" s="122">
        <f t="shared" si="32"/>
        <v>168479.99769999998</v>
      </c>
      <c r="J358" s="97">
        <v>147025.21</v>
      </c>
      <c r="K358" s="111">
        <f t="shared" si="33"/>
        <v>27934.7899</v>
      </c>
      <c r="L358" s="112">
        <f t="shared" si="34"/>
        <v>174959.9999</v>
      </c>
      <c r="M358" s="112">
        <f t="shared" si="35"/>
        <v>174959.9999</v>
      </c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</row>
    <row r="359" spans="1:45" s="9" customFormat="1" ht="12.75" customHeight="1" x14ac:dyDescent="0.2">
      <c r="A359" s="34">
        <v>50</v>
      </c>
      <c r="B359" s="27">
        <v>26101300</v>
      </c>
      <c r="C359" s="28" t="s">
        <v>112</v>
      </c>
      <c r="D359" s="29">
        <v>1</v>
      </c>
      <c r="E359" s="30" t="s">
        <v>11</v>
      </c>
      <c r="F359" s="97">
        <v>133714.29</v>
      </c>
      <c r="G359" s="112">
        <f t="shared" si="30"/>
        <v>25405.715100000001</v>
      </c>
      <c r="H359" s="112">
        <f t="shared" si="31"/>
        <v>159120.00510000001</v>
      </c>
      <c r="I359" s="122">
        <f t="shared" si="32"/>
        <v>159120.00510000001</v>
      </c>
      <c r="J359" s="97">
        <v>138857.14000000001</v>
      </c>
      <c r="K359" s="111">
        <f t="shared" si="33"/>
        <v>26382.856600000003</v>
      </c>
      <c r="L359" s="112">
        <f t="shared" si="34"/>
        <v>165239.99660000001</v>
      </c>
      <c r="M359" s="112">
        <f t="shared" si="35"/>
        <v>165239.99660000001</v>
      </c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</row>
    <row r="360" spans="1:45" s="9" customFormat="1" ht="12.75" customHeight="1" x14ac:dyDescent="0.2">
      <c r="A360" s="34">
        <v>51</v>
      </c>
      <c r="B360" s="27">
        <v>26101300</v>
      </c>
      <c r="C360" s="28" t="s">
        <v>118</v>
      </c>
      <c r="D360" s="29">
        <v>1</v>
      </c>
      <c r="E360" s="30" t="s">
        <v>11</v>
      </c>
      <c r="F360" s="97">
        <v>3146218.49</v>
      </c>
      <c r="G360" s="112">
        <f t="shared" si="30"/>
        <v>597781.5131000001</v>
      </c>
      <c r="H360" s="112">
        <f t="shared" si="31"/>
        <v>3744000.0031000003</v>
      </c>
      <c r="I360" s="122">
        <f t="shared" si="32"/>
        <v>3744000.0031000003</v>
      </c>
      <c r="J360" s="97">
        <v>3267226.89</v>
      </c>
      <c r="K360" s="111">
        <f t="shared" si="33"/>
        <v>620773.1091</v>
      </c>
      <c r="L360" s="112">
        <f t="shared" si="34"/>
        <v>3887999.9991000001</v>
      </c>
      <c r="M360" s="112">
        <f t="shared" si="35"/>
        <v>3887999.9991000001</v>
      </c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</row>
    <row r="361" spans="1:45" s="9" customFormat="1" ht="12.75" customHeight="1" x14ac:dyDescent="0.2">
      <c r="A361" s="34">
        <v>52</v>
      </c>
      <c r="B361" s="27">
        <v>26101300</v>
      </c>
      <c r="C361" s="28" t="s">
        <v>120</v>
      </c>
      <c r="D361" s="29">
        <v>1</v>
      </c>
      <c r="E361" s="30" t="s">
        <v>11</v>
      </c>
      <c r="F361" s="97">
        <v>31462.18</v>
      </c>
      <c r="G361" s="112">
        <f t="shared" si="30"/>
        <v>5977.8141999999998</v>
      </c>
      <c r="H361" s="112">
        <f t="shared" si="31"/>
        <v>37439.994200000001</v>
      </c>
      <c r="I361" s="122">
        <f t="shared" si="32"/>
        <v>37439.994200000001</v>
      </c>
      <c r="J361" s="97">
        <v>32672.27</v>
      </c>
      <c r="K361" s="111">
        <f t="shared" si="33"/>
        <v>6207.7313000000004</v>
      </c>
      <c r="L361" s="112">
        <f t="shared" si="34"/>
        <v>38880.001300000004</v>
      </c>
      <c r="M361" s="112">
        <f t="shared" si="35"/>
        <v>38880.001300000004</v>
      </c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</row>
    <row r="362" spans="1:45" s="9" customFormat="1" ht="12.75" customHeight="1" x14ac:dyDescent="0.2">
      <c r="A362" s="34">
        <v>53</v>
      </c>
      <c r="B362" s="27">
        <v>26101300</v>
      </c>
      <c r="C362" s="28" t="s">
        <v>122</v>
      </c>
      <c r="D362" s="29">
        <v>1</v>
      </c>
      <c r="E362" s="30" t="s">
        <v>11</v>
      </c>
      <c r="F362" s="97">
        <v>611764.71</v>
      </c>
      <c r="G362" s="112">
        <f t="shared" si="30"/>
        <v>116235.29489999999</v>
      </c>
      <c r="H362" s="112">
        <f t="shared" si="31"/>
        <v>728000.00489999994</v>
      </c>
      <c r="I362" s="122">
        <f t="shared" si="32"/>
        <v>728000.00489999994</v>
      </c>
      <c r="J362" s="97">
        <v>635294.12</v>
      </c>
      <c r="K362" s="111">
        <f t="shared" si="33"/>
        <v>120705.88280000001</v>
      </c>
      <c r="L362" s="112">
        <f t="shared" si="34"/>
        <v>756000.00280000002</v>
      </c>
      <c r="M362" s="112">
        <f t="shared" si="35"/>
        <v>756000.00280000002</v>
      </c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</row>
    <row r="363" spans="1:45" s="9" customFormat="1" ht="12.75" customHeight="1" x14ac:dyDescent="0.2">
      <c r="A363" s="34">
        <v>54</v>
      </c>
      <c r="B363" s="27">
        <v>26101300</v>
      </c>
      <c r="C363" s="28" t="s">
        <v>124</v>
      </c>
      <c r="D363" s="29">
        <v>1</v>
      </c>
      <c r="E363" s="30" t="s">
        <v>11</v>
      </c>
      <c r="F363" s="97">
        <v>349579.83</v>
      </c>
      <c r="G363" s="112">
        <f t="shared" si="30"/>
        <v>66420.167700000005</v>
      </c>
      <c r="H363" s="112">
        <f t="shared" si="31"/>
        <v>415999.99770000001</v>
      </c>
      <c r="I363" s="122">
        <f t="shared" si="32"/>
        <v>415999.99770000001</v>
      </c>
      <c r="J363" s="97">
        <v>363025.21</v>
      </c>
      <c r="K363" s="111">
        <f t="shared" si="33"/>
        <v>68974.789900000003</v>
      </c>
      <c r="L363" s="112">
        <f t="shared" si="34"/>
        <v>431999.99990000005</v>
      </c>
      <c r="M363" s="112">
        <f t="shared" si="35"/>
        <v>431999.99990000005</v>
      </c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</row>
    <row r="364" spans="1:45" s="9" customFormat="1" ht="12.75" customHeight="1" x14ac:dyDescent="0.2">
      <c r="A364" s="34">
        <v>55</v>
      </c>
      <c r="B364" s="27">
        <v>26101300</v>
      </c>
      <c r="C364" s="28" t="s">
        <v>126</v>
      </c>
      <c r="D364" s="29">
        <v>1</v>
      </c>
      <c r="E364" s="30" t="s">
        <v>11</v>
      </c>
      <c r="F364" s="97">
        <v>611764.71</v>
      </c>
      <c r="G364" s="112">
        <f t="shared" si="30"/>
        <v>116235.29489999999</v>
      </c>
      <c r="H364" s="112">
        <f t="shared" si="31"/>
        <v>728000.00489999994</v>
      </c>
      <c r="I364" s="122">
        <f t="shared" si="32"/>
        <v>728000.00489999994</v>
      </c>
      <c r="J364" s="97">
        <v>635294.12</v>
      </c>
      <c r="K364" s="111">
        <f t="shared" si="33"/>
        <v>120705.88280000001</v>
      </c>
      <c r="L364" s="112">
        <f t="shared" si="34"/>
        <v>756000.00280000002</v>
      </c>
      <c r="M364" s="112">
        <f t="shared" si="35"/>
        <v>756000.00280000002</v>
      </c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</row>
    <row r="365" spans="1:45" s="9" customFormat="1" ht="12.75" customHeight="1" x14ac:dyDescent="0.2">
      <c r="A365" s="34">
        <v>56</v>
      </c>
      <c r="B365" s="27">
        <v>26101300</v>
      </c>
      <c r="C365" s="28" t="s">
        <v>128</v>
      </c>
      <c r="D365" s="29">
        <v>1</v>
      </c>
      <c r="E365" s="30" t="s">
        <v>11</v>
      </c>
      <c r="F365" s="97">
        <v>262184.87</v>
      </c>
      <c r="G365" s="112">
        <f t="shared" si="30"/>
        <v>49815.1253</v>
      </c>
      <c r="H365" s="112">
        <f t="shared" si="31"/>
        <v>311999.99530000001</v>
      </c>
      <c r="I365" s="122">
        <f t="shared" si="32"/>
        <v>311999.99530000001</v>
      </c>
      <c r="J365" s="97">
        <v>272268.90999999997</v>
      </c>
      <c r="K365" s="111">
        <f t="shared" si="33"/>
        <v>51731.092899999996</v>
      </c>
      <c r="L365" s="112">
        <f t="shared" si="34"/>
        <v>324000.00289999996</v>
      </c>
      <c r="M365" s="112">
        <f t="shared" si="35"/>
        <v>324000.00289999996</v>
      </c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</row>
    <row r="366" spans="1:45" s="9" customFormat="1" ht="12.75" customHeight="1" x14ac:dyDescent="0.2">
      <c r="A366" s="34">
        <v>57</v>
      </c>
      <c r="B366" s="27">
        <v>26101300</v>
      </c>
      <c r="C366" s="28" t="s">
        <v>130</v>
      </c>
      <c r="D366" s="29">
        <v>1</v>
      </c>
      <c r="E366" s="30" t="s">
        <v>11</v>
      </c>
      <c r="F366" s="97">
        <v>218487.39</v>
      </c>
      <c r="G366" s="112">
        <f t="shared" si="30"/>
        <v>41512.604100000004</v>
      </c>
      <c r="H366" s="112">
        <f t="shared" si="31"/>
        <v>259999.99410000001</v>
      </c>
      <c r="I366" s="122">
        <f t="shared" si="32"/>
        <v>259999.99410000001</v>
      </c>
      <c r="J366" s="97">
        <v>226890.76</v>
      </c>
      <c r="K366" s="111">
        <f t="shared" si="33"/>
        <v>43109.244400000003</v>
      </c>
      <c r="L366" s="112">
        <f t="shared" si="34"/>
        <v>270000.00440000003</v>
      </c>
      <c r="M366" s="112">
        <f t="shared" si="35"/>
        <v>270000.00440000003</v>
      </c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</row>
    <row r="367" spans="1:45" s="9" customFormat="1" ht="12.75" customHeight="1" x14ac:dyDescent="0.2">
      <c r="A367" s="34">
        <v>58</v>
      </c>
      <c r="B367" s="27">
        <v>26101300</v>
      </c>
      <c r="C367" s="28" t="s">
        <v>132</v>
      </c>
      <c r="D367" s="29">
        <v>1</v>
      </c>
      <c r="E367" s="30" t="s">
        <v>11</v>
      </c>
      <c r="F367" s="97">
        <v>139831.93</v>
      </c>
      <c r="G367" s="112">
        <f t="shared" si="30"/>
        <v>26568.066699999999</v>
      </c>
      <c r="H367" s="112">
        <f t="shared" si="31"/>
        <v>166399.99669999999</v>
      </c>
      <c r="I367" s="122">
        <f t="shared" si="32"/>
        <v>166399.99669999999</v>
      </c>
      <c r="J367" s="97">
        <v>145210.07999999999</v>
      </c>
      <c r="K367" s="111">
        <f t="shared" si="33"/>
        <v>27589.915199999999</v>
      </c>
      <c r="L367" s="112">
        <f t="shared" si="34"/>
        <v>172799.99519999998</v>
      </c>
      <c r="M367" s="112">
        <f t="shared" si="35"/>
        <v>172799.99519999998</v>
      </c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</row>
    <row r="368" spans="1:45" s="9" customFormat="1" ht="12.75" customHeight="1" x14ac:dyDescent="0.2">
      <c r="A368" s="34">
        <v>59</v>
      </c>
      <c r="B368" s="27">
        <v>26101300</v>
      </c>
      <c r="C368" s="28" t="s">
        <v>134</v>
      </c>
      <c r="D368" s="29">
        <v>1</v>
      </c>
      <c r="E368" s="30" t="s">
        <v>11</v>
      </c>
      <c r="F368" s="97">
        <v>122352.94</v>
      </c>
      <c r="G368" s="112">
        <f t="shared" si="30"/>
        <v>23247.0586</v>
      </c>
      <c r="H368" s="112">
        <f t="shared" si="31"/>
        <v>145599.99859999999</v>
      </c>
      <c r="I368" s="122">
        <f t="shared" si="32"/>
        <v>145599.99859999999</v>
      </c>
      <c r="J368" s="97">
        <v>127058.82</v>
      </c>
      <c r="K368" s="111">
        <f t="shared" si="33"/>
        <v>24141.175800000001</v>
      </c>
      <c r="L368" s="112">
        <f t="shared" si="34"/>
        <v>151199.9958</v>
      </c>
      <c r="M368" s="112">
        <f t="shared" si="35"/>
        <v>151199.9958</v>
      </c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</row>
    <row r="369" spans="1:45" s="9" customFormat="1" ht="12.75" customHeight="1" x14ac:dyDescent="0.2">
      <c r="A369" s="34">
        <v>60</v>
      </c>
      <c r="B369" s="27">
        <v>26101300</v>
      </c>
      <c r="C369" s="28" t="s">
        <v>136</v>
      </c>
      <c r="D369" s="29">
        <v>1</v>
      </c>
      <c r="E369" s="30" t="s">
        <v>11</v>
      </c>
      <c r="F369" s="97">
        <v>377546.22</v>
      </c>
      <c r="G369" s="112">
        <f t="shared" si="30"/>
        <v>71733.781799999997</v>
      </c>
      <c r="H369" s="112">
        <f t="shared" si="31"/>
        <v>449280.00179999997</v>
      </c>
      <c r="I369" s="122">
        <f t="shared" si="32"/>
        <v>449280.00179999997</v>
      </c>
      <c r="J369" s="97">
        <v>392067.23</v>
      </c>
      <c r="K369" s="111">
        <f t="shared" si="33"/>
        <v>74492.773699999991</v>
      </c>
      <c r="L369" s="112">
        <f t="shared" si="34"/>
        <v>466560.0037</v>
      </c>
      <c r="M369" s="112">
        <f t="shared" si="35"/>
        <v>466560.0037</v>
      </c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</row>
    <row r="370" spans="1:45" s="9" customFormat="1" ht="12.75" customHeight="1" x14ac:dyDescent="0.2">
      <c r="A370" s="34">
        <v>61</v>
      </c>
      <c r="B370" s="27">
        <v>26101300</v>
      </c>
      <c r="C370" s="28" t="s">
        <v>138</v>
      </c>
      <c r="D370" s="29">
        <v>1</v>
      </c>
      <c r="E370" s="30" t="s">
        <v>11</v>
      </c>
      <c r="F370" s="97">
        <v>220235.29</v>
      </c>
      <c r="G370" s="112">
        <f t="shared" si="30"/>
        <v>41844.705099999999</v>
      </c>
      <c r="H370" s="112">
        <f t="shared" si="31"/>
        <v>262079.9951</v>
      </c>
      <c r="I370" s="122">
        <f t="shared" si="32"/>
        <v>262079.9951</v>
      </c>
      <c r="J370" s="97">
        <v>228705.88</v>
      </c>
      <c r="K370" s="111">
        <f t="shared" si="33"/>
        <v>43454.117200000001</v>
      </c>
      <c r="L370" s="112">
        <f t="shared" si="34"/>
        <v>272159.99719999998</v>
      </c>
      <c r="M370" s="112">
        <f t="shared" si="35"/>
        <v>272159.99719999998</v>
      </c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</row>
    <row r="371" spans="1:45" s="9" customFormat="1" ht="12.75" customHeight="1" x14ac:dyDescent="0.2">
      <c r="A371" s="34">
        <v>62</v>
      </c>
      <c r="B371" s="27">
        <v>26101300</v>
      </c>
      <c r="C371" s="28" t="s">
        <v>140</v>
      </c>
      <c r="D371" s="29">
        <v>1</v>
      </c>
      <c r="E371" s="30" t="s">
        <v>11</v>
      </c>
      <c r="F371" s="97">
        <v>44047.06</v>
      </c>
      <c r="G371" s="112">
        <f t="shared" si="30"/>
        <v>8368.9413999999997</v>
      </c>
      <c r="H371" s="112">
        <f t="shared" si="31"/>
        <v>52416.001399999994</v>
      </c>
      <c r="I371" s="122">
        <f t="shared" si="32"/>
        <v>52416.001399999994</v>
      </c>
      <c r="J371" s="97">
        <v>45741.18</v>
      </c>
      <c r="K371" s="111">
        <f t="shared" si="33"/>
        <v>8690.8242000000009</v>
      </c>
      <c r="L371" s="112">
        <f t="shared" si="34"/>
        <v>54432.004200000003</v>
      </c>
      <c r="M371" s="112">
        <f t="shared" si="35"/>
        <v>54432.004200000003</v>
      </c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</row>
    <row r="372" spans="1:45" s="9" customFormat="1" ht="12.75" customHeight="1" x14ac:dyDescent="0.2">
      <c r="A372" s="34">
        <v>63</v>
      </c>
      <c r="B372" s="27">
        <v>26101300</v>
      </c>
      <c r="C372" s="28" t="s">
        <v>142</v>
      </c>
      <c r="D372" s="29">
        <v>1</v>
      </c>
      <c r="E372" s="30" t="s">
        <v>11</v>
      </c>
      <c r="F372" s="97">
        <v>218487.39</v>
      </c>
      <c r="G372" s="112">
        <f t="shared" si="30"/>
        <v>41512.604100000004</v>
      </c>
      <c r="H372" s="112">
        <f t="shared" si="31"/>
        <v>259999.99410000001</v>
      </c>
      <c r="I372" s="122">
        <f t="shared" si="32"/>
        <v>259999.99410000001</v>
      </c>
      <c r="J372" s="97">
        <v>226890.76</v>
      </c>
      <c r="K372" s="111">
        <f t="shared" si="33"/>
        <v>43109.244400000003</v>
      </c>
      <c r="L372" s="112">
        <f t="shared" si="34"/>
        <v>270000.00440000003</v>
      </c>
      <c r="M372" s="112">
        <f t="shared" si="35"/>
        <v>270000.00440000003</v>
      </c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</row>
    <row r="373" spans="1:45" s="9" customFormat="1" ht="12.75" customHeight="1" x14ac:dyDescent="0.2">
      <c r="A373" s="34">
        <v>64</v>
      </c>
      <c r="B373" s="27">
        <v>26101300</v>
      </c>
      <c r="C373" s="28" t="s">
        <v>144</v>
      </c>
      <c r="D373" s="29">
        <v>1</v>
      </c>
      <c r="E373" s="30" t="s">
        <v>11</v>
      </c>
      <c r="F373" s="97">
        <v>131092.44</v>
      </c>
      <c r="G373" s="112">
        <f t="shared" si="30"/>
        <v>24907.563600000001</v>
      </c>
      <c r="H373" s="112">
        <f t="shared" si="31"/>
        <v>156000.0036</v>
      </c>
      <c r="I373" s="122">
        <f t="shared" si="32"/>
        <v>156000.0036</v>
      </c>
      <c r="J373" s="97">
        <v>136134.45000000001</v>
      </c>
      <c r="K373" s="111">
        <f t="shared" si="33"/>
        <v>25865.545500000004</v>
      </c>
      <c r="L373" s="112">
        <f t="shared" si="34"/>
        <v>161999.99550000002</v>
      </c>
      <c r="M373" s="112">
        <f t="shared" si="35"/>
        <v>161999.99550000002</v>
      </c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</row>
    <row r="374" spans="1:45" s="9" customFormat="1" ht="12.75" customHeight="1" x14ac:dyDescent="0.2">
      <c r="A374" s="34">
        <v>65</v>
      </c>
      <c r="B374" s="27">
        <v>26101300</v>
      </c>
      <c r="C374" s="28" t="s">
        <v>146</v>
      </c>
      <c r="D374" s="29">
        <v>1</v>
      </c>
      <c r="E374" s="30" t="s">
        <v>11</v>
      </c>
      <c r="F374" s="97">
        <v>1573109.24</v>
      </c>
      <c r="G374" s="112">
        <f t="shared" si="30"/>
        <v>298890.75559999997</v>
      </c>
      <c r="H374" s="112">
        <f t="shared" si="31"/>
        <v>1871999.9956</v>
      </c>
      <c r="I374" s="122">
        <f t="shared" si="32"/>
        <v>1871999.9956</v>
      </c>
      <c r="J374" s="97">
        <v>1633613.45</v>
      </c>
      <c r="K374" s="111">
        <f t="shared" si="33"/>
        <v>310386.55550000002</v>
      </c>
      <c r="L374" s="112">
        <f t="shared" si="34"/>
        <v>1944000.0055</v>
      </c>
      <c r="M374" s="112">
        <f t="shared" si="35"/>
        <v>1944000.0055</v>
      </c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</row>
    <row r="375" spans="1:45" s="9" customFormat="1" ht="12.75" customHeight="1" x14ac:dyDescent="0.2">
      <c r="A375" s="34">
        <v>66</v>
      </c>
      <c r="B375" s="27">
        <v>26101300</v>
      </c>
      <c r="C375" s="28" t="s">
        <v>148</v>
      </c>
      <c r="D375" s="29">
        <v>1</v>
      </c>
      <c r="E375" s="30" t="s">
        <v>11</v>
      </c>
      <c r="F375" s="97">
        <v>94386.55</v>
      </c>
      <c r="G375" s="112">
        <f t="shared" si="30"/>
        <v>17933.444500000001</v>
      </c>
      <c r="H375" s="112">
        <f t="shared" si="31"/>
        <v>112319.9945</v>
      </c>
      <c r="I375" s="122">
        <f t="shared" si="32"/>
        <v>112319.9945</v>
      </c>
      <c r="J375" s="97">
        <v>98016.81</v>
      </c>
      <c r="K375" s="111">
        <f t="shared" si="33"/>
        <v>18623.193899999998</v>
      </c>
      <c r="L375" s="112">
        <f t="shared" si="34"/>
        <v>116640.0039</v>
      </c>
      <c r="M375" s="112">
        <f t="shared" si="35"/>
        <v>116640.0039</v>
      </c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</row>
    <row r="376" spans="1:45" s="9" customFormat="1" ht="12.75" customHeight="1" x14ac:dyDescent="0.2">
      <c r="A376" s="34">
        <v>67</v>
      </c>
      <c r="B376" s="27">
        <v>26101300</v>
      </c>
      <c r="C376" s="28" t="s">
        <v>150</v>
      </c>
      <c r="D376" s="29">
        <v>1</v>
      </c>
      <c r="E376" s="30" t="s">
        <v>11</v>
      </c>
      <c r="F376" s="97">
        <v>235966.39</v>
      </c>
      <c r="G376" s="112">
        <f t="shared" si="30"/>
        <v>44833.614100000006</v>
      </c>
      <c r="H376" s="112">
        <f t="shared" si="31"/>
        <v>280800.00410000002</v>
      </c>
      <c r="I376" s="122">
        <f t="shared" si="32"/>
        <v>280800.00410000002</v>
      </c>
      <c r="J376" s="97">
        <v>245042.02</v>
      </c>
      <c r="K376" s="111">
        <f t="shared" si="33"/>
        <v>46557.983800000002</v>
      </c>
      <c r="L376" s="112">
        <f t="shared" si="34"/>
        <v>291600.00380000001</v>
      </c>
      <c r="M376" s="112">
        <f t="shared" si="35"/>
        <v>291600.00380000001</v>
      </c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</row>
    <row r="377" spans="1:45" s="9" customFormat="1" ht="12.75" customHeight="1" x14ac:dyDescent="0.2">
      <c r="A377" s="34">
        <v>68</v>
      </c>
      <c r="B377" s="27">
        <v>26101300</v>
      </c>
      <c r="C377" s="28" t="s">
        <v>154</v>
      </c>
      <c r="D377" s="29">
        <v>1</v>
      </c>
      <c r="E377" s="30" t="s">
        <v>11</v>
      </c>
      <c r="F377" s="97">
        <v>849478.99</v>
      </c>
      <c r="G377" s="112">
        <f t="shared" si="30"/>
        <v>161401.00810000001</v>
      </c>
      <c r="H377" s="112">
        <f t="shared" si="31"/>
        <v>1010879.9981</v>
      </c>
      <c r="I377" s="122">
        <f t="shared" si="32"/>
        <v>1010879.9981</v>
      </c>
      <c r="J377" s="97">
        <v>882151.26</v>
      </c>
      <c r="K377" s="111">
        <f t="shared" si="33"/>
        <v>167608.73939999999</v>
      </c>
      <c r="L377" s="112">
        <f t="shared" si="34"/>
        <v>1049759.9994000001</v>
      </c>
      <c r="M377" s="112">
        <f t="shared" si="35"/>
        <v>1049759.9994000001</v>
      </c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</row>
    <row r="378" spans="1:45" s="9" customFormat="1" ht="12.75" customHeight="1" x14ac:dyDescent="0.2">
      <c r="A378" s="34">
        <v>69</v>
      </c>
      <c r="B378" s="27">
        <v>26101300</v>
      </c>
      <c r="C378" s="28" t="s">
        <v>156</v>
      </c>
      <c r="D378" s="29">
        <v>1</v>
      </c>
      <c r="E378" s="30" t="s">
        <v>11</v>
      </c>
      <c r="F378" s="97">
        <v>47193.279999999999</v>
      </c>
      <c r="G378" s="112">
        <f t="shared" si="30"/>
        <v>8966.7232000000004</v>
      </c>
      <c r="H378" s="112">
        <f t="shared" si="31"/>
        <v>56160.003199999999</v>
      </c>
      <c r="I378" s="122">
        <f t="shared" si="32"/>
        <v>56160.003199999999</v>
      </c>
      <c r="J378" s="97">
        <v>49008.4</v>
      </c>
      <c r="K378" s="111">
        <f t="shared" si="33"/>
        <v>9311.5959999999995</v>
      </c>
      <c r="L378" s="112">
        <f t="shared" si="34"/>
        <v>58319.995999999999</v>
      </c>
      <c r="M378" s="112">
        <f t="shared" si="35"/>
        <v>58319.995999999999</v>
      </c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</row>
    <row r="379" spans="1:45" s="9" customFormat="1" ht="12.75" customHeight="1" x14ac:dyDescent="0.2">
      <c r="A379" s="34">
        <v>70</v>
      </c>
      <c r="B379" s="27">
        <v>26101300</v>
      </c>
      <c r="C379" s="28" t="s">
        <v>158</v>
      </c>
      <c r="D379" s="29">
        <v>1</v>
      </c>
      <c r="E379" s="30" t="s">
        <v>11</v>
      </c>
      <c r="F379" s="97">
        <v>188773.11</v>
      </c>
      <c r="G379" s="112">
        <f t="shared" si="30"/>
        <v>35866.890899999999</v>
      </c>
      <c r="H379" s="112">
        <f t="shared" si="31"/>
        <v>224640.00089999998</v>
      </c>
      <c r="I379" s="122">
        <f t="shared" si="32"/>
        <v>224640.00089999998</v>
      </c>
      <c r="J379" s="97">
        <v>196033.61</v>
      </c>
      <c r="K379" s="111">
        <f t="shared" si="33"/>
        <v>37246.385900000001</v>
      </c>
      <c r="L379" s="112">
        <f t="shared" si="34"/>
        <v>233279.99589999998</v>
      </c>
      <c r="M379" s="112">
        <f t="shared" si="35"/>
        <v>233279.99589999998</v>
      </c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</row>
    <row r="380" spans="1:45" s="9" customFormat="1" ht="12.75" customHeight="1" x14ac:dyDescent="0.2">
      <c r="A380" s="34">
        <v>71</v>
      </c>
      <c r="B380" s="27">
        <v>26101300</v>
      </c>
      <c r="C380" s="28" t="s">
        <v>160</v>
      </c>
      <c r="D380" s="29">
        <v>1</v>
      </c>
      <c r="E380" s="30" t="s">
        <v>11</v>
      </c>
      <c r="F380" s="97">
        <v>283159.65999999997</v>
      </c>
      <c r="G380" s="112">
        <f t="shared" si="30"/>
        <v>53800.335399999996</v>
      </c>
      <c r="H380" s="112">
        <f t="shared" si="31"/>
        <v>336959.99539999996</v>
      </c>
      <c r="I380" s="122">
        <f t="shared" si="32"/>
        <v>336959.99539999996</v>
      </c>
      <c r="J380" s="97">
        <v>294050.42</v>
      </c>
      <c r="K380" s="111">
        <f t="shared" si="33"/>
        <v>55869.5798</v>
      </c>
      <c r="L380" s="112">
        <f t="shared" si="34"/>
        <v>349919.99979999999</v>
      </c>
      <c r="M380" s="112">
        <f t="shared" si="35"/>
        <v>349919.99979999999</v>
      </c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</row>
    <row r="381" spans="1:45" s="9" customFormat="1" ht="12.75" customHeight="1" x14ac:dyDescent="0.2">
      <c r="A381" s="34">
        <v>72</v>
      </c>
      <c r="B381" s="27">
        <v>26101300</v>
      </c>
      <c r="C381" s="28" t="s">
        <v>162</v>
      </c>
      <c r="D381" s="29">
        <v>1</v>
      </c>
      <c r="E381" s="30" t="s">
        <v>11</v>
      </c>
      <c r="F381" s="97">
        <v>104873.95</v>
      </c>
      <c r="G381" s="112">
        <f t="shared" si="30"/>
        <v>19926.050500000001</v>
      </c>
      <c r="H381" s="112">
        <f t="shared" si="31"/>
        <v>124800.00049999999</v>
      </c>
      <c r="I381" s="122">
        <f t="shared" si="32"/>
        <v>124800.00049999999</v>
      </c>
      <c r="J381" s="97">
        <v>108907.56</v>
      </c>
      <c r="K381" s="111">
        <f t="shared" si="33"/>
        <v>20692.436399999999</v>
      </c>
      <c r="L381" s="112">
        <f t="shared" si="34"/>
        <v>129599.9964</v>
      </c>
      <c r="M381" s="112">
        <f t="shared" si="35"/>
        <v>129599.9964</v>
      </c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</row>
    <row r="382" spans="1:45" s="9" customFormat="1" ht="12.75" customHeight="1" x14ac:dyDescent="0.2">
      <c r="A382" s="34">
        <v>73</v>
      </c>
      <c r="B382" s="27">
        <v>26101300</v>
      </c>
      <c r="C382" s="28" t="s">
        <v>164</v>
      </c>
      <c r="D382" s="29">
        <v>1</v>
      </c>
      <c r="E382" s="30" t="s">
        <v>11</v>
      </c>
      <c r="F382" s="97">
        <v>69915.97</v>
      </c>
      <c r="G382" s="112">
        <f t="shared" si="30"/>
        <v>13284.034300000001</v>
      </c>
      <c r="H382" s="112">
        <f t="shared" si="31"/>
        <v>83200.004300000001</v>
      </c>
      <c r="I382" s="122">
        <f t="shared" si="32"/>
        <v>83200.004300000001</v>
      </c>
      <c r="J382" s="97">
        <v>72605.039999999994</v>
      </c>
      <c r="K382" s="111">
        <f t="shared" si="33"/>
        <v>13794.9576</v>
      </c>
      <c r="L382" s="112">
        <f t="shared" si="34"/>
        <v>86399.997599999988</v>
      </c>
      <c r="M382" s="112">
        <f t="shared" si="35"/>
        <v>86399.997599999988</v>
      </c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</row>
    <row r="383" spans="1:45" s="9" customFormat="1" ht="12.75" customHeight="1" x14ac:dyDescent="0.2">
      <c r="A383" s="34">
        <v>74</v>
      </c>
      <c r="B383" s="27">
        <v>26101300</v>
      </c>
      <c r="C383" s="28" t="s">
        <v>166</v>
      </c>
      <c r="D383" s="29">
        <v>1</v>
      </c>
      <c r="E383" s="30" t="s">
        <v>11</v>
      </c>
      <c r="F383" s="97">
        <v>174789.92</v>
      </c>
      <c r="G383" s="112">
        <f t="shared" si="30"/>
        <v>33210.084800000004</v>
      </c>
      <c r="H383" s="112">
        <f t="shared" si="31"/>
        <v>208000.00480000002</v>
      </c>
      <c r="I383" s="122">
        <f t="shared" si="32"/>
        <v>208000.00480000002</v>
      </c>
      <c r="J383" s="97">
        <v>181512.61</v>
      </c>
      <c r="K383" s="111">
        <f t="shared" si="33"/>
        <v>34487.395899999996</v>
      </c>
      <c r="L383" s="112">
        <f t="shared" si="34"/>
        <v>216000.00589999999</v>
      </c>
      <c r="M383" s="112">
        <f t="shared" si="35"/>
        <v>216000.00589999999</v>
      </c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</row>
    <row r="384" spans="1:45" s="9" customFormat="1" ht="12.75" customHeight="1" x14ac:dyDescent="0.2">
      <c r="A384" s="34">
        <v>75</v>
      </c>
      <c r="B384" s="27">
        <v>26101300</v>
      </c>
      <c r="C384" s="28" t="s">
        <v>615</v>
      </c>
      <c r="D384" s="29">
        <v>1</v>
      </c>
      <c r="E384" s="30" t="s">
        <v>11</v>
      </c>
      <c r="F384" s="97">
        <v>55058.82</v>
      </c>
      <c r="G384" s="112">
        <f t="shared" si="30"/>
        <v>10461.175800000001</v>
      </c>
      <c r="H384" s="112">
        <f t="shared" si="31"/>
        <v>65519.995800000004</v>
      </c>
      <c r="I384" s="122">
        <f t="shared" si="32"/>
        <v>65519.995800000004</v>
      </c>
      <c r="J384" s="97">
        <v>57176.47</v>
      </c>
      <c r="K384" s="111">
        <f t="shared" si="33"/>
        <v>10863.5293</v>
      </c>
      <c r="L384" s="112">
        <f t="shared" si="34"/>
        <v>68039.999299999996</v>
      </c>
      <c r="M384" s="112">
        <f t="shared" si="35"/>
        <v>68039.999299999996</v>
      </c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</row>
    <row r="385" spans="1:45" s="9" customFormat="1" ht="12.75" customHeight="1" x14ac:dyDescent="0.2">
      <c r="A385" s="34">
        <v>76</v>
      </c>
      <c r="B385" s="27">
        <v>26101300</v>
      </c>
      <c r="C385" s="28" t="s">
        <v>170</v>
      </c>
      <c r="D385" s="29">
        <v>1</v>
      </c>
      <c r="E385" s="30" t="s">
        <v>11</v>
      </c>
      <c r="F385" s="97">
        <v>157310.92000000001</v>
      </c>
      <c r="G385" s="112">
        <f t="shared" si="30"/>
        <v>29889.074800000002</v>
      </c>
      <c r="H385" s="112">
        <f t="shared" si="31"/>
        <v>187199.99480000001</v>
      </c>
      <c r="I385" s="122">
        <f t="shared" si="32"/>
        <v>187199.99480000001</v>
      </c>
      <c r="J385" s="97">
        <v>163361.34</v>
      </c>
      <c r="K385" s="111">
        <f t="shared" si="33"/>
        <v>31038.654599999998</v>
      </c>
      <c r="L385" s="112">
        <f t="shared" si="34"/>
        <v>194399.99460000001</v>
      </c>
      <c r="M385" s="112">
        <f t="shared" si="35"/>
        <v>194399.99460000001</v>
      </c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</row>
    <row r="386" spans="1:45" s="9" customFormat="1" ht="12.75" customHeight="1" x14ac:dyDescent="0.2">
      <c r="A386" s="34">
        <v>77</v>
      </c>
      <c r="B386" s="27">
        <v>26101300</v>
      </c>
      <c r="C386" s="28" t="s">
        <v>172</v>
      </c>
      <c r="D386" s="29">
        <v>1</v>
      </c>
      <c r="E386" s="30" t="s">
        <v>11</v>
      </c>
      <c r="F386" s="97">
        <v>1022521.01</v>
      </c>
      <c r="G386" s="112">
        <f t="shared" si="30"/>
        <v>194278.99189999999</v>
      </c>
      <c r="H386" s="112">
        <f t="shared" si="31"/>
        <v>1216800.0019</v>
      </c>
      <c r="I386" s="122">
        <f t="shared" si="32"/>
        <v>1216800.0019</v>
      </c>
      <c r="J386" s="97">
        <v>1061848.74</v>
      </c>
      <c r="K386" s="111">
        <f t="shared" si="33"/>
        <v>201751.26060000001</v>
      </c>
      <c r="L386" s="112">
        <f t="shared" si="34"/>
        <v>1263600.0005999999</v>
      </c>
      <c r="M386" s="112">
        <f t="shared" si="35"/>
        <v>1263600.0005999999</v>
      </c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</row>
    <row r="387" spans="1:45" s="9" customFormat="1" ht="12.75" customHeight="1" x14ac:dyDescent="0.2">
      <c r="A387" s="34">
        <v>78</v>
      </c>
      <c r="B387" s="27">
        <v>26101300</v>
      </c>
      <c r="C387" s="28" t="s">
        <v>174</v>
      </c>
      <c r="D387" s="29">
        <v>1</v>
      </c>
      <c r="E387" s="30" t="s">
        <v>11</v>
      </c>
      <c r="F387" s="97">
        <v>43697.48</v>
      </c>
      <c r="G387" s="112">
        <f t="shared" si="30"/>
        <v>8302.521200000001</v>
      </c>
      <c r="H387" s="112">
        <f t="shared" si="31"/>
        <v>52000.001200000006</v>
      </c>
      <c r="I387" s="122">
        <f t="shared" si="32"/>
        <v>52000.001200000006</v>
      </c>
      <c r="J387" s="97">
        <v>45378.15</v>
      </c>
      <c r="K387" s="111">
        <f t="shared" si="33"/>
        <v>8621.8485000000001</v>
      </c>
      <c r="L387" s="112">
        <f t="shared" si="34"/>
        <v>53999.998500000002</v>
      </c>
      <c r="M387" s="112">
        <f t="shared" si="35"/>
        <v>53999.998500000002</v>
      </c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</row>
    <row r="388" spans="1:45" s="9" customFormat="1" ht="12.75" customHeight="1" x14ac:dyDescent="0.2">
      <c r="A388" s="34">
        <v>79</v>
      </c>
      <c r="B388" s="27">
        <v>25174000</v>
      </c>
      <c r="C388" s="31" t="s">
        <v>176</v>
      </c>
      <c r="D388" s="29">
        <v>1</v>
      </c>
      <c r="E388" s="30" t="s">
        <v>11</v>
      </c>
      <c r="F388" s="97">
        <v>1887731.09</v>
      </c>
      <c r="G388" s="112">
        <f t="shared" si="30"/>
        <v>358668.90710000001</v>
      </c>
      <c r="H388" s="112">
        <f t="shared" si="31"/>
        <v>2246399.9971000003</v>
      </c>
      <c r="I388" s="122">
        <f t="shared" si="32"/>
        <v>2246399.9971000003</v>
      </c>
      <c r="J388" s="97">
        <v>1960336.13</v>
      </c>
      <c r="K388" s="111">
        <f t="shared" si="33"/>
        <v>372463.86469999998</v>
      </c>
      <c r="L388" s="112">
        <f t="shared" si="34"/>
        <v>2332799.9946999997</v>
      </c>
      <c r="M388" s="112">
        <f t="shared" si="35"/>
        <v>2332799.9946999997</v>
      </c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</row>
    <row r="389" spans="1:45" s="9" customFormat="1" ht="12.75" customHeight="1" x14ac:dyDescent="0.2">
      <c r="A389" s="34">
        <v>80</v>
      </c>
      <c r="B389" s="27">
        <v>25174000</v>
      </c>
      <c r="C389" s="28" t="s">
        <v>178</v>
      </c>
      <c r="D389" s="29">
        <v>1</v>
      </c>
      <c r="E389" s="30" t="s">
        <v>11</v>
      </c>
      <c r="F389" s="97">
        <v>149445.38</v>
      </c>
      <c r="G389" s="112">
        <f t="shared" si="30"/>
        <v>28394.622200000002</v>
      </c>
      <c r="H389" s="112">
        <f t="shared" si="31"/>
        <v>177840.00220000002</v>
      </c>
      <c r="I389" s="122">
        <f t="shared" si="32"/>
        <v>177840.00220000002</v>
      </c>
      <c r="J389" s="97">
        <v>155193.28</v>
      </c>
      <c r="K389" s="111">
        <f t="shared" si="33"/>
        <v>29486.7232</v>
      </c>
      <c r="L389" s="112">
        <f t="shared" si="34"/>
        <v>184680.00320000001</v>
      </c>
      <c r="M389" s="112">
        <f t="shared" si="35"/>
        <v>184680.00320000001</v>
      </c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</row>
    <row r="390" spans="1:45" s="9" customFormat="1" ht="12.75" customHeight="1" x14ac:dyDescent="0.2">
      <c r="A390" s="34">
        <v>81</v>
      </c>
      <c r="B390" s="27">
        <v>25174000</v>
      </c>
      <c r="C390" s="28" t="s">
        <v>180</v>
      </c>
      <c r="D390" s="29">
        <v>1</v>
      </c>
      <c r="E390" s="30" t="s">
        <v>11</v>
      </c>
      <c r="F390" s="97">
        <v>262184.87</v>
      </c>
      <c r="G390" s="112">
        <f t="shared" si="30"/>
        <v>49815.1253</v>
      </c>
      <c r="H390" s="112">
        <f t="shared" si="31"/>
        <v>311999.99530000001</v>
      </c>
      <c r="I390" s="122">
        <f t="shared" si="32"/>
        <v>311999.99530000001</v>
      </c>
      <c r="J390" s="97">
        <v>272268.90999999997</v>
      </c>
      <c r="K390" s="111">
        <f t="shared" si="33"/>
        <v>51731.092899999996</v>
      </c>
      <c r="L390" s="112">
        <f t="shared" si="34"/>
        <v>324000.00289999996</v>
      </c>
      <c r="M390" s="112">
        <f t="shared" si="35"/>
        <v>324000.00289999996</v>
      </c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</row>
    <row r="391" spans="1:45" s="9" customFormat="1" ht="12.75" customHeight="1" x14ac:dyDescent="0.2">
      <c r="A391" s="34">
        <v>82</v>
      </c>
      <c r="B391" s="27">
        <v>25174000</v>
      </c>
      <c r="C391" s="28" t="s">
        <v>182</v>
      </c>
      <c r="D391" s="29">
        <v>1</v>
      </c>
      <c r="E391" s="30" t="s">
        <v>11</v>
      </c>
      <c r="F391" s="97">
        <v>29102.52</v>
      </c>
      <c r="G391" s="112">
        <f t="shared" si="30"/>
        <v>5529.4787999999999</v>
      </c>
      <c r="H391" s="112">
        <f t="shared" si="31"/>
        <v>34631.998800000001</v>
      </c>
      <c r="I391" s="122">
        <f t="shared" si="32"/>
        <v>34631.998800000001</v>
      </c>
      <c r="J391" s="97">
        <v>30221.85</v>
      </c>
      <c r="K391" s="111">
        <f t="shared" si="33"/>
        <v>5742.1514999999999</v>
      </c>
      <c r="L391" s="112">
        <f t="shared" si="34"/>
        <v>35964.001499999998</v>
      </c>
      <c r="M391" s="112">
        <f t="shared" si="35"/>
        <v>35964.001499999998</v>
      </c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</row>
    <row r="392" spans="1:45" s="9" customFormat="1" ht="12.75" customHeight="1" x14ac:dyDescent="0.2">
      <c r="A392" s="34">
        <v>83</v>
      </c>
      <c r="B392" s="27">
        <v>25174000</v>
      </c>
      <c r="C392" s="28" t="s">
        <v>184</v>
      </c>
      <c r="D392" s="29">
        <v>1</v>
      </c>
      <c r="E392" s="30" t="s">
        <v>11</v>
      </c>
      <c r="F392" s="97">
        <v>436974.79</v>
      </c>
      <c r="G392" s="112">
        <f t="shared" si="30"/>
        <v>83025.210099999997</v>
      </c>
      <c r="H392" s="112">
        <f t="shared" si="31"/>
        <v>520000.00009999995</v>
      </c>
      <c r="I392" s="122">
        <f t="shared" si="32"/>
        <v>520000.00009999995</v>
      </c>
      <c r="J392" s="97">
        <v>453781.51</v>
      </c>
      <c r="K392" s="111">
        <f t="shared" si="33"/>
        <v>86218.486900000004</v>
      </c>
      <c r="L392" s="112">
        <f t="shared" si="34"/>
        <v>539999.99690000003</v>
      </c>
      <c r="M392" s="112">
        <f t="shared" si="35"/>
        <v>539999.99690000003</v>
      </c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</row>
    <row r="393" spans="1:45" s="9" customFormat="1" ht="12.75" customHeight="1" x14ac:dyDescent="0.2">
      <c r="A393" s="34">
        <v>84</v>
      </c>
      <c r="B393" s="27">
        <v>25174000</v>
      </c>
      <c r="C393" s="28" t="s">
        <v>186</v>
      </c>
      <c r="D393" s="29">
        <v>1</v>
      </c>
      <c r="E393" s="30" t="s">
        <v>11</v>
      </c>
      <c r="F393" s="97">
        <v>133714.29</v>
      </c>
      <c r="G393" s="112">
        <f t="shared" ref="G393:G456" si="36">F393*19%</f>
        <v>25405.715100000001</v>
      </c>
      <c r="H393" s="112">
        <f t="shared" ref="H393:H456" si="37">F393+G393</f>
        <v>159120.00510000001</v>
      </c>
      <c r="I393" s="122">
        <f t="shared" ref="I393:I456" si="38">H393*D393</f>
        <v>159120.00510000001</v>
      </c>
      <c r="J393" s="97">
        <v>138857.14000000001</v>
      </c>
      <c r="K393" s="111">
        <f t="shared" ref="K393:K456" si="39">J393*19%</f>
        <v>26382.856600000003</v>
      </c>
      <c r="L393" s="112">
        <f t="shared" ref="L393:L456" si="40">J393+K393</f>
        <v>165239.99660000001</v>
      </c>
      <c r="M393" s="112">
        <f t="shared" ref="M393:M456" si="41">L393*D393</f>
        <v>165239.99660000001</v>
      </c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</row>
    <row r="394" spans="1:45" s="9" customFormat="1" ht="12.75" customHeight="1" x14ac:dyDescent="0.2">
      <c r="A394" s="34">
        <v>85</v>
      </c>
      <c r="B394" s="27">
        <v>25174000</v>
      </c>
      <c r="C394" s="28" t="s">
        <v>188</v>
      </c>
      <c r="D394" s="29">
        <v>1</v>
      </c>
      <c r="E394" s="30" t="s">
        <v>11</v>
      </c>
      <c r="F394" s="97">
        <v>755092.44</v>
      </c>
      <c r="G394" s="112">
        <f t="shared" si="36"/>
        <v>143467.56359999999</v>
      </c>
      <c r="H394" s="112">
        <f t="shared" si="37"/>
        <v>898560.00359999994</v>
      </c>
      <c r="I394" s="122">
        <f t="shared" si="38"/>
        <v>898560.00359999994</v>
      </c>
      <c r="J394" s="97">
        <v>784134.45</v>
      </c>
      <c r="K394" s="111">
        <f t="shared" si="39"/>
        <v>148985.54550000001</v>
      </c>
      <c r="L394" s="112">
        <f t="shared" si="40"/>
        <v>933119.99549999996</v>
      </c>
      <c r="M394" s="112">
        <f t="shared" si="41"/>
        <v>933119.99549999996</v>
      </c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</row>
    <row r="395" spans="1:45" s="9" customFormat="1" ht="12.75" customHeight="1" x14ac:dyDescent="0.2">
      <c r="A395" s="34">
        <v>86</v>
      </c>
      <c r="B395" s="27">
        <v>25174000</v>
      </c>
      <c r="C395" s="28" t="s">
        <v>190</v>
      </c>
      <c r="D395" s="29">
        <v>1</v>
      </c>
      <c r="E395" s="30" t="s">
        <v>11</v>
      </c>
      <c r="F395" s="97">
        <v>180907.56</v>
      </c>
      <c r="G395" s="112">
        <f t="shared" si="36"/>
        <v>34372.436399999999</v>
      </c>
      <c r="H395" s="112">
        <f t="shared" si="37"/>
        <v>215279.9964</v>
      </c>
      <c r="I395" s="122">
        <f t="shared" si="38"/>
        <v>215279.9964</v>
      </c>
      <c r="J395" s="97">
        <v>187865.55</v>
      </c>
      <c r="K395" s="111">
        <f t="shared" si="39"/>
        <v>35694.4545</v>
      </c>
      <c r="L395" s="112">
        <f t="shared" si="40"/>
        <v>223560.00449999998</v>
      </c>
      <c r="M395" s="112">
        <f t="shared" si="41"/>
        <v>223560.00449999998</v>
      </c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</row>
    <row r="396" spans="1:45" s="9" customFormat="1" ht="12.75" customHeight="1" x14ac:dyDescent="0.2">
      <c r="A396" s="34">
        <v>87</v>
      </c>
      <c r="B396" s="27">
        <v>25174000</v>
      </c>
      <c r="C396" s="28" t="s">
        <v>192</v>
      </c>
      <c r="D396" s="29">
        <v>1</v>
      </c>
      <c r="E396" s="30" t="s">
        <v>11</v>
      </c>
      <c r="F396" s="97">
        <v>218487.39</v>
      </c>
      <c r="G396" s="112">
        <f t="shared" si="36"/>
        <v>41512.604100000004</v>
      </c>
      <c r="H396" s="112">
        <f t="shared" si="37"/>
        <v>259999.99410000001</v>
      </c>
      <c r="I396" s="122">
        <f t="shared" si="38"/>
        <v>259999.99410000001</v>
      </c>
      <c r="J396" s="97">
        <v>226890.76</v>
      </c>
      <c r="K396" s="111">
        <f t="shared" si="39"/>
        <v>43109.244400000003</v>
      </c>
      <c r="L396" s="112">
        <f t="shared" si="40"/>
        <v>270000.00440000003</v>
      </c>
      <c r="M396" s="112">
        <f t="shared" si="41"/>
        <v>270000.00440000003</v>
      </c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</row>
    <row r="397" spans="1:45" s="9" customFormat="1" ht="12.75" customHeight="1" x14ac:dyDescent="0.2">
      <c r="A397" s="34">
        <v>88</v>
      </c>
      <c r="B397" s="27">
        <v>25174000</v>
      </c>
      <c r="C397" s="28" t="s">
        <v>194</v>
      </c>
      <c r="D397" s="29">
        <v>1</v>
      </c>
      <c r="E397" s="30" t="s">
        <v>11</v>
      </c>
      <c r="F397" s="97">
        <v>524369.75</v>
      </c>
      <c r="G397" s="112">
        <f t="shared" si="36"/>
        <v>99630.252500000002</v>
      </c>
      <c r="H397" s="112">
        <f t="shared" si="37"/>
        <v>624000.00249999994</v>
      </c>
      <c r="I397" s="122">
        <f t="shared" si="38"/>
        <v>624000.00249999994</v>
      </c>
      <c r="J397" s="97">
        <v>544537.81999999995</v>
      </c>
      <c r="K397" s="111">
        <f t="shared" si="39"/>
        <v>103462.18579999999</v>
      </c>
      <c r="L397" s="112">
        <f t="shared" si="40"/>
        <v>648000.00579999993</v>
      </c>
      <c r="M397" s="112">
        <f t="shared" si="41"/>
        <v>648000.00579999993</v>
      </c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</row>
    <row r="398" spans="1:45" s="9" customFormat="1" ht="12.75" customHeight="1" x14ac:dyDescent="0.2">
      <c r="A398" s="34">
        <v>89</v>
      </c>
      <c r="B398" s="27">
        <v>25174000</v>
      </c>
      <c r="C398" s="28" t="s">
        <v>196</v>
      </c>
      <c r="D398" s="29">
        <v>1</v>
      </c>
      <c r="E398" s="30" t="s">
        <v>11</v>
      </c>
      <c r="F398" s="97">
        <v>39327.730000000003</v>
      </c>
      <c r="G398" s="112">
        <f t="shared" si="36"/>
        <v>7472.2687000000005</v>
      </c>
      <c r="H398" s="112">
        <f t="shared" si="37"/>
        <v>46799.998700000004</v>
      </c>
      <c r="I398" s="122">
        <f t="shared" si="38"/>
        <v>46799.998700000004</v>
      </c>
      <c r="J398" s="97">
        <v>40840.339999999997</v>
      </c>
      <c r="K398" s="111">
        <f t="shared" si="39"/>
        <v>7759.6645999999992</v>
      </c>
      <c r="L398" s="112">
        <f t="shared" si="40"/>
        <v>48600.004599999993</v>
      </c>
      <c r="M398" s="112">
        <f t="shared" si="41"/>
        <v>48600.004599999993</v>
      </c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</row>
    <row r="399" spans="1:45" s="9" customFormat="1" ht="12.75" customHeight="1" x14ac:dyDescent="0.2">
      <c r="A399" s="34">
        <v>90</v>
      </c>
      <c r="B399" s="27">
        <v>25174000</v>
      </c>
      <c r="C399" s="28" t="s">
        <v>198</v>
      </c>
      <c r="D399" s="29">
        <v>1</v>
      </c>
      <c r="E399" s="30" t="s">
        <v>11</v>
      </c>
      <c r="F399" s="97">
        <v>78655.460000000006</v>
      </c>
      <c r="G399" s="112">
        <f t="shared" si="36"/>
        <v>14944.537400000001</v>
      </c>
      <c r="H399" s="112">
        <f t="shared" si="37"/>
        <v>93599.997400000007</v>
      </c>
      <c r="I399" s="122">
        <f t="shared" si="38"/>
        <v>93599.997400000007</v>
      </c>
      <c r="J399" s="97">
        <v>81680.67</v>
      </c>
      <c r="K399" s="111">
        <f t="shared" si="39"/>
        <v>15519.327299999999</v>
      </c>
      <c r="L399" s="112">
        <f t="shared" si="40"/>
        <v>97199.997300000003</v>
      </c>
      <c r="M399" s="112">
        <f t="shared" si="41"/>
        <v>97199.997300000003</v>
      </c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</row>
    <row r="400" spans="1:45" s="9" customFormat="1" ht="12.75" customHeight="1" x14ac:dyDescent="0.2">
      <c r="A400" s="34">
        <v>91</v>
      </c>
      <c r="B400" s="27">
        <v>25174000</v>
      </c>
      <c r="C400" s="28" t="s">
        <v>200</v>
      </c>
      <c r="D400" s="29">
        <v>1</v>
      </c>
      <c r="E400" s="30" t="s">
        <v>11</v>
      </c>
      <c r="F400" s="97">
        <v>1223529.4099999999</v>
      </c>
      <c r="G400" s="112">
        <f t="shared" si="36"/>
        <v>232470.58789999998</v>
      </c>
      <c r="H400" s="112">
        <f t="shared" si="37"/>
        <v>1455999.9978999998</v>
      </c>
      <c r="I400" s="122">
        <f t="shared" si="38"/>
        <v>1455999.9978999998</v>
      </c>
      <c r="J400" s="97">
        <v>1270588.24</v>
      </c>
      <c r="K400" s="111">
        <f t="shared" si="39"/>
        <v>241411.76560000001</v>
      </c>
      <c r="L400" s="112">
        <f t="shared" si="40"/>
        <v>1512000.0056</v>
      </c>
      <c r="M400" s="112">
        <f t="shared" si="41"/>
        <v>1512000.0056</v>
      </c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</row>
    <row r="401" spans="1:45" s="9" customFormat="1" ht="12.75" customHeight="1" x14ac:dyDescent="0.2">
      <c r="A401" s="34">
        <v>92</v>
      </c>
      <c r="B401" s="27">
        <v>25174000</v>
      </c>
      <c r="C401" s="28" t="s">
        <v>202</v>
      </c>
      <c r="D401" s="29">
        <v>1</v>
      </c>
      <c r="E401" s="30" t="s">
        <v>11</v>
      </c>
      <c r="F401" s="97">
        <v>196638.66</v>
      </c>
      <c r="G401" s="112">
        <f t="shared" si="36"/>
        <v>37361.345399999998</v>
      </c>
      <c r="H401" s="112">
        <f t="shared" si="37"/>
        <v>234000.00539999999</v>
      </c>
      <c r="I401" s="122">
        <f t="shared" si="38"/>
        <v>234000.00539999999</v>
      </c>
      <c r="J401" s="97">
        <v>204201.68</v>
      </c>
      <c r="K401" s="111">
        <f t="shared" si="39"/>
        <v>38798.319199999998</v>
      </c>
      <c r="L401" s="112">
        <f t="shared" si="40"/>
        <v>242999.99919999999</v>
      </c>
      <c r="M401" s="112">
        <f t="shared" si="41"/>
        <v>242999.99919999999</v>
      </c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</row>
    <row r="402" spans="1:45" s="9" customFormat="1" ht="12.75" customHeight="1" x14ac:dyDescent="0.2">
      <c r="A402" s="34">
        <v>93</v>
      </c>
      <c r="B402" s="27" t="s">
        <v>206</v>
      </c>
      <c r="C402" s="28" t="s">
        <v>209</v>
      </c>
      <c r="D402" s="29">
        <v>1</v>
      </c>
      <c r="E402" s="30" t="s">
        <v>11</v>
      </c>
      <c r="F402" s="97">
        <v>2831596.64</v>
      </c>
      <c r="G402" s="112">
        <f t="shared" si="36"/>
        <v>538003.36160000006</v>
      </c>
      <c r="H402" s="112">
        <f t="shared" si="37"/>
        <v>3369600.0016000001</v>
      </c>
      <c r="I402" s="122">
        <f t="shared" si="38"/>
        <v>3369600.0016000001</v>
      </c>
      <c r="J402" s="97">
        <v>2940504.2</v>
      </c>
      <c r="K402" s="111">
        <f t="shared" si="39"/>
        <v>558695.79800000007</v>
      </c>
      <c r="L402" s="112">
        <f t="shared" si="40"/>
        <v>3499199.9980000001</v>
      </c>
      <c r="M402" s="112">
        <f t="shared" si="41"/>
        <v>3499199.9980000001</v>
      </c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</row>
    <row r="403" spans="1:45" s="9" customFormat="1" ht="12.75" customHeight="1" x14ac:dyDescent="0.2">
      <c r="A403" s="34">
        <v>94</v>
      </c>
      <c r="B403" s="27" t="s">
        <v>206</v>
      </c>
      <c r="C403" s="28" t="s">
        <v>211</v>
      </c>
      <c r="D403" s="29">
        <v>1</v>
      </c>
      <c r="E403" s="30" t="s">
        <v>11</v>
      </c>
      <c r="F403" s="97">
        <v>346084.03</v>
      </c>
      <c r="G403" s="112">
        <f t="shared" si="36"/>
        <v>65755.965700000001</v>
      </c>
      <c r="H403" s="112">
        <f t="shared" si="37"/>
        <v>411839.99570000003</v>
      </c>
      <c r="I403" s="122">
        <f t="shared" si="38"/>
        <v>411839.99570000003</v>
      </c>
      <c r="J403" s="97">
        <v>359394.96</v>
      </c>
      <c r="K403" s="111">
        <f t="shared" si="39"/>
        <v>68285.042400000006</v>
      </c>
      <c r="L403" s="112">
        <f t="shared" si="40"/>
        <v>427680.0024</v>
      </c>
      <c r="M403" s="112">
        <f t="shared" si="41"/>
        <v>427680.0024</v>
      </c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</row>
    <row r="404" spans="1:45" s="9" customFormat="1" ht="12.75" customHeight="1" x14ac:dyDescent="0.2">
      <c r="A404" s="34">
        <v>95</v>
      </c>
      <c r="B404" s="27" t="s">
        <v>206</v>
      </c>
      <c r="C404" s="28" t="s">
        <v>213</v>
      </c>
      <c r="D404" s="29">
        <v>1</v>
      </c>
      <c r="E404" s="30" t="s">
        <v>11</v>
      </c>
      <c r="F404" s="97">
        <v>440470.59</v>
      </c>
      <c r="G404" s="112">
        <f t="shared" si="36"/>
        <v>83689.412100000001</v>
      </c>
      <c r="H404" s="112">
        <f t="shared" si="37"/>
        <v>524160.00210000004</v>
      </c>
      <c r="I404" s="122">
        <f t="shared" si="38"/>
        <v>524160.00210000004</v>
      </c>
      <c r="J404" s="97">
        <v>457411.76</v>
      </c>
      <c r="K404" s="111">
        <f t="shared" si="39"/>
        <v>86908.234400000001</v>
      </c>
      <c r="L404" s="112">
        <f t="shared" si="40"/>
        <v>544319.99439999997</v>
      </c>
      <c r="M404" s="112">
        <f t="shared" si="41"/>
        <v>544319.99439999997</v>
      </c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</row>
    <row r="405" spans="1:45" s="9" customFormat="1" ht="12.75" customHeight="1" x14ac:dyDescent="0.2">
      <c r="A405" s="34">
        <v>96</v>
      </c>
      <c r="B405" s="27" t="s">
        <v>206</v>
      </c>
      <c r="C405" s="28" t="s">
        <v>215</v>
      </c>
      <c r="D405" s="29">
        <v>1</v>
      </c>
      <c r="E405" s="30" t="s">
        <v>11</v>
      </c>
      <c r="F405" s="97">
        <v>141579.82999999999</v>
      </c>
      <c r="G405" s="112">
        <f t="shared" si="36"/>
        <v>26900.167699999998</v>
      </c>
      <c r="H405" s="112">
        <f t="shared" si="37"/>
        <v>168479.99769999998</v>
      </c>
      <c r="I405" s="122">
        <f t="shared" si="38"/>
        <v>168479.99769999998</v>
      </c>
      <c r="J405" s="97">
        <v>147025.21</v>
      </c>
      <c r="K405" s="111">
        <f t="shared" si="39"/>
        <v>27934.7899</v>
      </c>
      <c r="L405" s="112">
        <f t="shared" si="40"/>
        <v>174959.9999</v>
      </c>
      <c r="M405" s="112">
        <f t="shared" si="41"/>
        <v>174959.9999</v>
      </c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</row>
    <row r="406" spans="1:45" s="9" customFormat="1" ht="12.75" customHeight="1" x14ac:dyDescent="0.2">
      <c r="A406" s="34">
        <v>97</v>
      </c>
      <c r="B406" s="27" t="s">
        <v>206</v>
      </c>
      <c r="C406" s="28" t="s">
        <v>217</v>
      </c>
      <c r="D406" s="29">
        <v>1</v>
      </c>
      <c r="E406" s="30" t="s">
        <v>11</v>
      </c>
      <c r="F406" s="97">
        <v>204504.2</v>
      </c>
      <c r="G406" s="112">
        <f t="shared" si="36"/>
        <v>38855.798000000003</v>
      </c>
      <c r="H406" s="112">
        <f t="shared" si="37"/>
        <v>243359.99800000002</v>
      </c>
      <c r="I406" s="122">
        <f t="shared" si="38"/>
        <v>243359.99800000002</v>
      </c>
      <c r="J406" s="97">
        <v>212369.75</v>
      </c>
      <c r="K406" s="111">
        <f t="shared" si="39"/>
        <v>40350.252500000002</v>
      </c>
      <c r="L406" s="112">
        <f t="shared" si="40"/>
        <v>252720.0025</v>
      </c>
      <c r="M406" s="112">
        <f t="shared" si="41"/>
        <v>252720.0025</v>
      </c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</row>
    <row r="407" spans="1:45" s="9" customFormat="1" ht="12.75" customHeight="1" x14ac:dyDescent="0.2">
      <c r="A407" s="34">
        <v>98</v>
      </c>
      <c r="B407" s="27" t="s">
        <v>206</v>
      </c>
      <c r="C407" s="28" t="s">
        <v>219</v>
      </c>
      <c r="D407" s="29">
        <v>1</v>
      </c>
      <c r="E407" s="30" t="s">
        <v>11</v>
      </c>
      <c r="F407" s="97">
        <v>275294.12</v>
      </c>
      <c r="G407" s="112">
        <f t="shared" si="36"/>
        <v>52305.882799999999</v>
      </c>
      <c r="H407" s="112">
        <f t="shared" si="37"/>
        <v>327600.00280000002</v>
      </c>
      <c r="I407" s="122">
        <f t="shared" si="38"/>
        <v>327600.00280000002</v>
      </c>
      <c r="J407" s="97">
        <v>285882.34999999998</v>
      </c>
      <c r="K407" s="111">
        <f t="shared" si="39"/>
        <v>54317.646499999995</v>
      </c>
      <c r="L407" s="112">
        <f t="shared" si="40"/>
        <v>340199.99649999995</v>
      </c>
      <c r="M407" s="112">
        <f t="shared" si="41"/>
        <v>340199.99649999995</v>
      </c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</row>
    <row r="408" spans="1:45" s="9" customFormat="1" ht="12.75" customHeight="1" x14ac:dyDescent="0.2">
      <c r="A408" s="34">
        <v>99</v>
      </c>
      <c r="B408" s="27" t="s">
        <v>206</v>
      </c>
      <c r="C408" s="28" t="s">
        <v>221</v>
      </c>
      <c r="D408" s="29">
        <v>1</v>
      </c>
      <c r="E408" s="30" t="s">
        <v>11</v>
      </c>
      <c r="F408" s="97">
        <v>440470.59</v>
      </c>
      <c r="G408" s="112">
        <f t="shared" si="36"/>
        <v>83689.412100000001</v>
      </c>
      <c r="H408" s="112">
        <f t="shared" si="37"/>
        <v>524160.00210000004</v>
      </c>
      <c r="I408" s="122">
        <f t="shared" si="38"/>
        <v>524160.00210000004</v>
      </c>
      <c r="J408" s="97">
        <v>457411.76</v>
      </c>
      <c r="K408" s="111">
        <f t="shared" si="39"/>
        <v>86908.234400000001</v>
      </c>
      <c r="L408" s="112">
        <f t="shared" si="40"/>
        <v>544319.99439999997</v>
      </c>
      <c r="M408" s="112">
        <f t="shared" si="41"/>
        <v>544319.99439999997</v>
      </c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</row>
    <row r="409" spans="1:45" s="9" customFormat="1" ht="12.75" customHeight="1" x14ac:dyDescent="0.2">
      <c r="A409" s="34">
        <v>100</v>
      </c>
      <c r="B409" s="27" t="s">
        <v>206</v>
      </c>
      <c r="C409" s="28" t="s">
        <v>223</v>
      </c>
      <c r="D409" s="29">
        <v>1</v>
      </c>
      <c r="E409" s="30" t="s">
        <v>11</v>
      </c>
      <c r="F409" s="97">
        <v>424739.5</v>
      </c>
      <c r="G409" s="112">
        <f t="shared" si="36"/>
        <v>80700.505000000005</v>
      </c>
      <c r="H409" s="112">
        <f t="shared" si="37"/>
        <v>505440.005</v>
      </c>
      <c r="I409" s="122">
        <f t="shared" si="38"/>
        <v>505440.005</v>
      </c>
      <c r="J409" s="97">
        <v>441075.63</v>
      </c>
      <c r="K409" s="111">
        <f t="shared" si="39"/>
        <v>83804.369699999996</v>
      </c>
      <c r="L409" s="112">
        <f t="shared" si="40"/>
        <v>524879.99970000004</v>
      </c>
      <c r="M409" s="112">
        <f t="shared" si="41"/>
        <v>524879.99970000004</v>
      </c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</row>
    <row r="410" spans="1:45" s="9" customFormat="1" ht="12.75" customHeight="1" x14ac:dyDescent="0.2">
      <c r="A410" s="34">
        <v>101</v>
      </c>
      <c r="B410" s="27" t="s">
        <v>206</v>
      </c>
      <c r="C410" s="28" t="s">
        <v>225</v>
      </c>
      <c r="D410" s="29">
        <v>1</v>
      </c>
      <c r="E410" s="30" t="s">
        <v>11</v>
      </c>
      <c r="F410" s="97">
        <v>275294.12</v>
      </c>
      <c r="G410" s="112">
        <f t="shared" si="36"/>
        <v>52305.882799999999</v>
      </c>
      <c r="H410" s="112">
        <f t="shared" si="37"/>
        <v>327600.00280000002</v>
      </c>
      <c r="I410" s="122">
        <f t="shared" si="38"/>
        <v>327600.00280000002</v>
      </c>
      <c r="J410" s="97">
        <v>285882.34999999998</v>
      </c>
      <c r="K410" s="111">
        <f t="shared" si="39"/>
        <v>54317.646499999995</v>
      </c>
      <c r="L410" s="112">
        <f t="shared" si="40"/>
        <v>340199.99649999995</v>
      </c>
      <c r="M410" s="112">
        <f t="shared" si="41"/>
        <v>340199.99649999995</v>
      </c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</row>
    <row r="411" spans="1:45" s="9" customFormat="1" ht="12.75" customHeight="1" x14ac:dyDescent="0.2">
      <c r="A411" s="34">
        <v>102</v>
      </c>
      <c r="B411" s="27" t="s">
        <v>206</v>
      </c>
      <c r="C411" s="28" t="s">
        <v>227</v>
      </c>
      <c r="D411" s="29">
        <v>1</v>
      </c>
      <c r="E411" s="30" t="s">
        <v>11</v>
      </c>
      <c r="F411" s="97">
        <v>204504.2</v>
      </c>
      <c r="G411" s="112">
        <f t="shared" si="36"/>
        <v>38855.798000000003</v>
      </c>
      <c r="H411" s="112">
        <f t="shared" si="37"/>
        <v>243359.99800000002</v>
      </c>
      <c r="I411" s="122">
        <f t="shared" si="38"/>
        <v>243359.99800000002</v>
      </c>
      <c r="J411" s="97">
        <v>212369.75</v>
      </c>
      <c r="K411" s="111">
        <f t="shared" si="39"/>
        <v>40350.252500000002</v>
      </c>
      <c r="L411" s="112">
        <f t="shared" si="40"/>
        <v>252720.0025</v>
      </c>
      <c r="M411" s="112">
        <f t="shared" si="41"/>
        <v>252720.0025</v>
      </c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</row>
    <row r="412" spans="1:45" s="9" customFormat="1" ht="12.75" customHeight="1" x14ac:dyDescent="0.2">
      <c r="A412" s="34">
        <v>103</v>
      </c>
      <c r="B412" s="27" t="s">
        <v>206</v>
      </c>
      <c r="C412" s="28" t="s">
        <v>229</v>
      </c>
      <c r="D412" s="29">
        <v>1</v>
      </c>
      <c r="E412" s="30" t="s">
        <v>11</v>
      </c>
      <c r="F412" s="97">
        <v>47193.279999999999</v>
      </c>
      <c r="G412" s="112">
        <f t="shared" si="36"/>
        <v>8966.7232000000004</v>
      </c>
      <c r="H412" s="112">
        <f t="shared" si="37"/>
        <v>56160.003199999999</v>
      </c>
      <c r="I412" s="122">
        <f t="shared" si="38"/>
        <v>56160.003199999999</v>
      </c>
      <c r="J412" s="97">
        <v>49008.4</v>
      </c>
      <c r="K412" s="111">
        <f t="shared" si="39"/>
        <v>9311.5959999999995</v>
      </c>
      <c r="L412" s="112">
        <f t="shared" si="40"/>
        <v>58319.995999999999</v>
      </c>
      <c r="M412" s="112">
        <f t="shared" si="41"/>
        <v>58319.995999999999</v>
      </c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</row>
    <row r="413" spans="1:45" s="9" customFormat="1" ht="12.75" customHeight="1" x14ac:dyDescent="0.2">
      <c r="A413" s="34">
        <v>104</v>
      </c>
      <c r="B413" s="27" t="s">
        <v>206</v>
      </c>
      <c r="C413" s="28" t="s">
        <v>231</v>
      </c>
      <c r="D413" s="29">
        <v>1</v>
      </c>
      <c r="E413" s="30" t="s">
        <v>11</v>
      </c>
      <c r="F413" s="97">
        <v>188773.11</v>
      </c>
      <c r="G413" s="112">
        <f t="shared" si="36"/>
        <v>35866.890899999999</v>
      </c>
      <c r="H413" s="112">
        <f t="shared" si="37"/>
        <v>224640.00089999998</v>
      </c>
      <c r="I413" s="122">
        <f t="shared" si="38"/>
        <v>224640.00089999998</v>
      </c>
      <c r="J413" s="97">
        <v>196033.61</v>
      </c>
      <c r="K413" s="111">
        <f t="shared" si="39"/>
        <v>37246.385900000001</v>
      </c>
      <c r="L413" s="112">
        <f t="shared" si="40"/>
        <v>233279.99589999998</v>
      </c>
      <c r="M413" s="112">
        <f t="shared" si="41"/>
        <v>233279.99589999998</v>
      </c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</row>
    <row r="414" spans="1:45" s="9" customFormat="1" ht="12.75" customHeight="1" x14ac:dyDescent="0.2">
      <c r="A414" s="34">
        <v>105</v>
      </c>
      <c r="B414" s="27" t="s">
        <v>206</v>
      </c>
      <c r="C414" s="28" t="s">
        <v>233</v>
      </c>
      <c r="D414" s="29">
        <v>1</v>
      </c>
      <c r="E414" s="30" t="s">
        <v>11</v>
      </c>
      <c r="F414" s="97">
        <v>174789.92</v>
      </c>
      <c r="G414" s="112">
        <f t="shared" si="36"/>
        <v>33210.084800000004</v>
      </c>
      <c r="H414" s="112">
        <f t="shared" si="37"/>
        <v>208000.00480000002</v>
      </c>
      <c r="I414" s="122">
        <f t="shared" si="38"/>
        <v>208000.00480000002</v>
      </c>
      <c r="J414" s="97">
        <v>181512.61</v>
      </c>
      <c r="K414" s="111">
        <f t="shared" si="39"/>
        <v>34487.395899999996</v>
      </c>
      <c r="L414" s="112">
        <f t="shared" si="40"/>
        <v>216000.00589999999</v>
      </c>
      <c r="M414" s="112">
        <f t="shared" si="41"/>
        <v>216000.00589999999</v>
      </c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</row>
    <row r="415" spans="1:45" s="9" customFormat="1" ht="12.75" customHeight="1" x14ac:dyDescent="0.2">
      <c r="A415" s="34">
        <v>106</v>
      </c>
      <c r="B415" s="27" t="s">
        <v>206</v>
      </c>
      <c r="C415" s="28" t="s">
        <v>235</v>
      </c>
      <c r="D415" s="29">
        <v>1</v>
      </c>
      <c r="E415" s="30" t="s">
        <v>11</v>
      </c>
      <c r="F415" s="97">
        <v>52436.97</v>
      </c>
      <c r="G415" s="112">
        <f t="shared" si="36"/>
        <v>9963.0243000000009</v>
      </c>
      <c r="H415" s="112">
        <f t="shared" si="37"/>
        <v>62399.994300000006</v>
      </c>
      <c r="I415" s="122">
        <f t="shared" si="38"/>
        <v>62399.994300000006</v>
      </c>
      <c r="J415" s="97">
        <v>54453.78</v>
      </c>
      <c r="K415" s="111">
        <f t="shared" si="39"/>
        <v>10346.218199999999</v>
      </c>
      <c r="L415" s="112">
        <f t="shared" si="40"/>
        <v>64799.998200000002</v>
      </c>
      <c r="M415" s="112">
        <f t="shared" si="41"/>
        <v>64799.998200000002</v>
      </c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</row>
    <row r="416" spans="1:45" s="9" customFormat="1" ht="12.75" customHeight="1" x14ac:dyDescent="0.2">
      <c r="A416" s="34">
        <v>107</v>
      </c>
      <c r="B416" s="27" t="s">
        <v>206</v>
      </c>
      <c r="C416" s="28" t="s">
        <v>237</v>
      </c>
      <c r="D416" s="29">
        <v>1</v>
      </c>
      <c r="E416" s="30" t="s">
        <v>11</v>
      </c>
      <c r="F416" s="97">
        <v>44047.06</v>
      </c>
      <c r="G416" s="112">
        <f t="shared" si="36"/>
        <v>8368.9413999999997</v>
      </c>
      <c r="H416" s="112">
        <f t="shared" si="37"/>
        <v>52416.001399999994</v>
      </c>
      <c r="I416" s="122">
        <f t="shared" si="38"/>
        <v>52416.001399999994</v>
      </c>
      <c r="J416" s="97">
        <v>45741.18</v>
      </c>
      <c r="K416" s="111">
        <f t="shared" si="39"/>
        <v>8690.8242000000009</v>
      </c>
      <c r="L416" s="112">
        <f t="shared" si="40"/>
        <v>54432.004200000003</v>
      </c>
      <c r="M416" s="112">
        <f t="shared" si="41"/>
        <v>54432.004200000003</v>
      </c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</row>
    <row r="417" spans="1:45" s="9" customFormat="1" ht="12.75" customHeight="1" x14ac:dyDescent="0.2">
      <c r="A417" s="34">
        <v>108</v>
      </c>
      <c r="B417" s="27" t="s">
        <v>206</v>
      </c>
      <c r="C417" s="28" t="s">
        <v>239</v>
      </c>
      <c r="D417" s="29">
        <v>1</v>
      </c>
      <c r="E417" s="30" t="s">
        <v>11</v>
      </c>
      <c r="F417" s="97">
        <v>86521.01</v>
      </c>
      <c r="G417" s="112">
        <f t="shared" si="36"/>
        <v>16438.991900000001</v>
      </c>
      <c r="H417" s="112">
        <f t="shared" si="37"/>
        <v>102960.0019</v>
      </c>
      <c r="I417" s="122">
        <f t="shared" si="38"/>
        <v>102960.0019</v>
      </c>
      <c r="J417" s="97">
        <v>89848.74</v>
      </c>
      <c r="K417" s="111">
        <f t="shared" si="39"/>
        <v>17071.260600000001</v>
      </c>
      <c r="L417" s="112">
        <f t="shared" si="40"/>
        <v>106920.0006</v>
      </c>
      <c r="M417" s="112">
        <f t="shared" si="41"/>
        <v>106920.0006</v>
      </c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</row>
    <row r="418" spans="1:45" s="9" customFormat="1" ht="12.75" customHeight="1" x14ac:dyDescent="0.2">
      <c r="A418" s="34">
        <v>109</v>
      </c>
      <c r="B418" s="27" t="s">
        <v>206</v>
      </c>
      <c r="C418" s="28" t="s">
        <v>241</v>
      </c>
      <c r="D418" s="29">
        <v>1</v>
      </c>
      <c r="E418" s="30" t="s">
        <v>11</v>
      </c>
      <c r="F418" s="97">
        <v>133714.29</v>
      </c>
      <c r="G418" s="112">
        <f t="shared" si="36"/>
        <v>25405.715100000001</v>
      </c>
      <c r="H418" s="112">
        <f t="shared" si="37"/>
        <v>159120.00510000001</v>
      </c>
      <c r="I418" s="122">
        <f t="shared" si="38"/>
        <v>159120.00510000001</v>
      </c>
      <c r="J418" s="97">
        <v>138857.14000000001</v>
      </c>
      <c r="K418" s="111">
        <f t="shared" si="39"/>
        <v>26382.856600000003</v>
      </c>
      <c r="L418" s="112">
        <f t="shared" si="40"/>
        <v>165239.99660000001</v>
      </c>
      <c r="M418" s="112">
        <f t="shared" si="41"/>
        <v>165239.99660000001</v>
      </c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</row>
    <row r="419" spans="1:45" s="9" customFormat="1" ht="12.75" customHeight="1" x14ac:dyDescent="0.2">
      <c r="A419" s="34">
        <v>110</v>
      </c>
      <c r="B419" s="27" t="s">
        <v>206</v>
      </c>
      <c r="C419" s="28" t="s">
        <v>245</v>
      </c>
      <c r="D419" s="29">
        <v>1</v>
      </c>
      <c r="E419" s="30" t="s">
        <v>11</v>
      </c>
      <c r="F419" s="97">
        <v>393277.31</v>
      </c>
      <c r="G419" s="112">
        <f t="shared" si="36"/>
        <v>74722.688899999994</v>
      </c>
      <c r="H419" s="112">
        <f t="shared" si="37"/>
        <v>467999.99890000001</v>
      </c>
      <c r="I419" s="122">
        <f t="shared" si="38"/>
        <v>467999.99890000001</v>
      </c>
      <c r="J419" s="97">
        <v>408403.36</v>
      </c>
      <c r="K419" s="111">
        <f t="shared" si="39"/>
        <v>77596.638399999996</v>
      </c>
      <c r="L419" s="112">
        <f t="shared" si="40"/>
        <v>485999.99839999998</v>
      </c>
      <c r="M419" s="112">
        <f t="shared" si="41"/>
        <v>485999.99839999998</v>
      </c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</row>
    <row r="420" spans="1:45" s="9" customFormat="1" ht="12.75" customHeight="1" x14ac:dyDescent="0.2">
      <c r="A420" s="34">
        <v>111</v>
      </c>
      <c r="B420" s="27" t="s">
        <v>206</v>
      </c>
      <c r="C420" s="28" t="s">
        <v>247</v>
      </c>
      <c r="D420" s="29">
        <v>1</v>
      </c>
      <c r="E420" s="30" t="s">
        <v>11</v>
      </c>
      <c r="F420" s="97">
        <v>1747899.16</v>
      </c>
      <c r="G420" s="112">
        <f t="shared" si="36"/>
        <v>332100.84039999999</v>
      </c>
      <c r="H420" s="112">
        <f t="shared" si="37"/>
        <v>2080000.0003999998</v>
      </c>
      <c r="I420" s="122">
        <f t="shared" si="38"/>
        <v>2080000.0003999998</v>
      </c>
      <c r="J420" s="97">
        <v>1815126.05</v>
      </c>
      <c r="K420" s="111">
        <f t="shared" si="39"/>
        <v>344873.94949999999</v>
      </c>
      <c r="L420" s="112">
        <f t="shared" si="40"/>
        <v>2159999.9994999999</v>
      </c>
      <c r="M420" s="112">
        <f t="shared" si="41"/>
        <v>2159999.9994999999</v>
      </c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</row>
    <row r="421" spans="1:45" s="9" customFormat="1" ht="12.75" customHeight="1" x14ac:dyDescent="0.2">
      <c r="A421" s="34">
        <v>112</v>
      </c>
      <c r="B421" s="27" t="s">
        <v>206</v>
      </c>
      <c r="C421" s="28" t="s">
        <v>249</v>
      </c>
      <c r="D421" s="29">
        <v>1</v>
      </c>
      <c r="E421" s="30" t="s">
        <v>11</v>
      </c>
      <c r="F421" s="97">
        <v>346084.03</v>
      </c>
      <c r="G421" s="112">
        <f t="shared" si="36"/>
        <v>65755.965700000001</v>
      </c>
      <c r="H421" s="112">
        <f t="shared" si="37"/>
        <v>411839.99570000003</v>
      </c>
      <c r="I421" s="122">
        <f t="shared" si="38"/>
        <v>411839.99570000003</v>
      </c>
      <c r="J421" s="97">
        <v>359394.96</v>
      </c>
      <c r="K421" s="111">
        <f t="shared" si="39"/>
        <v>68285.042400000006</v>
      </c>
      <c r="L421" s="112">
        <f t="shared" si="40"/>
        <v>427680.0024</v>
      </c>
      <c r="M421" s="112">
        <f t="shared" si="41"/>
        <v>427680.0024</v>
      </c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</row>
    <row r="422" spans="1:45" s="9" customFormat="1" ht="12.75" customHeight="1" x14ac:dyDescent="0.2">
      <c r="A422" s="34">
        <v>113</v>
      </c>
      <c r="B422" s="27" t="s">
        <v>206</v>
      </c>
      <c r="C422" s="28" t="s">
        <v>251</v>
      </c>
      <c r="D422" s="29">
        <v>1</v>
      </c>
      <c r="E422" s="30" t="s">
        <v>11</v>
      </c>
      <c r="F422" s="97">
        <v>377546.22</v>
      </c>
      <c r="G422" s="112">
        <f t="shared" si="36"/>
        <v>71733.781799999997</v>
      </c>
      <c r="H422" s="112">
        <f t="shared" si="37"/>
        <v>449280.00179999997</v>
      </c>
      <c r="I422" s="122">
        <f t="shared" si="38"/>
        <v>449280.00179999997</v>
      </c>
      <c r="J422" s="97">
        <v>392067.23</v>
      </c>
      <c r="K422" s="111">
        <f t="shared" si="39"/>
        <v>74492.773699999991</v>
      </c>
      <c r="L422" s="112">
        <f t="shared" si="40"/>
        <v>466560.0037</v>
      </c>
      <c r="M422" s="112">
        <f t="shared" si="41"/>
        <v>466560.0037</v>
      </c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</row>
    <row r="423" spans="1:45" s="9" customFormat="1" ht="12.75" customHeight="1" x14ac:dyDescent="0.2">
      <c r="A423" s="34">
        <v>114</v>
      </c>
      <c r="B423" s="27" t="s">
        <v>206</v>
      </c>
      <c r="C423" s="28" t="s">
        <v>253</v>
      </c>
      <c r="D423" s="29">
        <v>1</v>
      </c>
      <c r="E423" s="30" t="s">
        <v>11</v>
      </c>
      <c r="F423" s="97">
        <v>377546.22</v>
      </c>
      <c r="G423" s="112">
        <f t="shared" si="36"/>
        <v>71733.781799999997</v>
      </c>
      <c r="H423" s="112">
        <f t="shared" si="37"/>
        <v>449280.00179999997</v>
      </c>
      <c r="I423" s="122">
        <f t="shared" si="38"/>
        <v>449280.00179999997</v>
      </c>
      <c r="J423" s="97">
        <v>392067.23</v>
      </c>
      <c r="K423" s="111">
        <f t="shared" si="39"/>
        <v>74492.773699999991</v>
      </c>
      <c r="L423" s="112">
        <f t="shared" si="40"/>
        <v>466560.0037</v>
      </c>
      <c r="M423" s="112">
        <f t="shared" si="41"/>
        <v>466560.0037</v>
      </c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</row>
    <row r="424" spans="1:45" s="9" customFormat="1" ht="12.75" customHeight="1" x14ac:dyDescent="0.2">
      <c r="A424" s="34">
        <v>115</v>
      </c>
      <c r="B424" s="27" t="s">
        <v>206</v>
      </c>
      <c r="C424" s="28" t="s">
        <v>255</v>
      </c>
      <c r="D424" s="29">
        <v>1</v>
      </c>
      <c r="E424" s="30" t="s">
        <v>11</v>
      </c>
      <c r="F424" s="97">
        <v>393277.31</v>
      </c>
      <c r="G424" s="112">
        <f t="shared" si="36"/>
        <v>74722.688899999994</v>
      </c>
      <c r="H424" s="112">
        <f t="shared" si="37"/>
        <v>467999.99890000001</v>
      </c>
      <c r="I424" s="122">
        <f t="shared" si="38"/>
        <v>467999.99890000001</v>
      </c>
      <c r="J424" s="97">
        <v>408403.36</v>
      </c>
      <c r="K424" s="111">
        <f t="shared" si="39"/>
        <v>77596.638399999996</v>
      </c>
      <c r="L424" s="112">
        <f t="shared" si="40"/>
        <v>485999.99839999998</v>
      </c>
      <c r="M424" s="112">
        <f t="shared" si="41"/>
        <v>485999.99839999998</v>
      </c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</row>
    <row r="425" spans="1:45" s="9" customFormat="1" ht="12.75" customHeight="1" x14ac:dyDescent="0.2">
      <c r="A425" s="34">
        <v>116</v>
      </c>
      <c r="B425" s="27" t="s">
        <v>206</v>
      </c>
      <c r="C425" s="28" t="s">
        <v>257</v>
      </c>
      <c r="D425" s="29">
        <v>1</v>
      </c>
      <c r="E425" s="30" t="s">
        <v>11</v>
      </c>
      <c r="F425" s="97">
        <v>524369.75</v>
      </c>
      <c r="G425" s="112">
        <f t="shared" si="36"/>
        <v>99630.252500000002</v>
      </c>
      <c r="H425" s="112">
        <f t="shared" si="37"/>
        <v>624000.00249999994</v>
      </c>
      <c r="I425" s="122">
        <f t="shared" si="38"/>
        <v>624000.00249999994</v>
      </c>
      <c r="J425" s="97">
        <v>544537.81999999995</v>
      </c>
      <c r="K425" s="111">
        <f t="shared" si="39"/>
        <v>103462.18579999999</v>
      </c>
      <c r="L425" s="112">
        <f t="shared" si="40"/>
        <v>648000.00579999993</v>
      </c>
      <c r="M425" s="112">
        <f t="shared" si="41"/>
        <v>648000.00579999993</v>
      </c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</row>
    <row r="426" spans="1:45" s="9" customFormat="1" ht="12.75" customHeight="1" x14ac:dyDescent="0.2">
      <c r="A426" s="34">
        <v>117</v>
      </c>
      <c r="B426" s="27" t="s">
        <v>206</v>
      </c>
      <c r="C426" s="28" t="s">
        <v>259</v>
      </c>
      <c r="D426" s="29">
        <v>1</v>
      </c>
      <c r="E426" s="30" t="s">
        <v>11</v>
      </c>
      <c r="F426" s="97">
        <v>503394.96</v>
      </c>
      <c r="G426" s="112">
        <f t="shared" si="36"/>
        <v>95645.042400000006</v>
      </c>
      <c r="H426" s="112">
        <f t="shared" si="37"/>
        <v>599040.0024</v>
      </c>
      <c r="I426" s="122">
        <f t="shared" si="38"/>
        <v>599040.0024</v>
      </c>
      <c r="J426" s="97">
        <v>522756.3</v>
      </c>
      <c r="K426" s="111">
        <f t="shared" si="39"/>
        <v>99323.697</v>
      </c>
      <c r="L426" s="112">
        <f t="shared" si="40"/>
        <v>622079.99699999997</v>
      </c>
      <c r="M426" s="112">
        <f t="shared" si="41"/>
        <v>622079.99699999997</v>
      </c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</row>
    <row r="427" spans="1:45" s="9" customFormat="1" ht="12.75" customHeight="1" x14ac:dyDescent="0.2">
      <c r="A427" s="34">
        <v>118</v>
      </c>
      <c r="B427" s="27" t="s">
        <v>206</v>
      </c>
      <c r="C427" s="28" t="s">
        <v>261</v>
      </c>
      <c r="D427" s="29">
        <v>1</v>
      </c>
      <c r="E427" s="30" t="s">
        <v>11</v>
      </c>
      <c r="F427" s="97">
        <v>436974.79</v>
      </c>
      <c r="G427" s="112">
        <f t="shared" si="36"/>
        <v>83025.210099999997</v>
      </c>
      <c r="H427" s="112">
        <f t="shared" si="37"/>
        <v>520000.00009999995</v>
      </c>
      <c r="I427" s="122">
        <f t="shared" si="38"/>
        <v>520000.00009999995</v>
      </c>
      <c r="J427" s="97">
        <v>453781.51</v>
      </c>
      <c r="K427" s="111">
        <f t="shared" si="39"/>
        <v>86218.486900000004</v>
      </c>
      <c r="L427" s="112">
        <f t="shared" si="40"/>
        <v>539999.99690000003</v>
      </c>
      <c r="M427" s="112">
        <f t="shared" si="41"/>
        <v>539999.99690000003</v>
      </c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</row>
    <row r="428" spans="1:45" s="9" customFormat="1" ht="12.75" customHeight="1" x14ac:dyDescent="0.2">
      <c r="A428" s="34">
        <v>119</v>
      </c>
      <c r="B428" s="27" t="s">
        <v>206</v>
      </c>
      <c r="C428" s="28" t="s">
        <v>263</v>
      </c>
      <c r="D428" s="29">
        <v>1</v>
      </c>
      <c r="E428" s="30" t="s">
        <v>11</v>
      </c>
      <c r="F428" s="97">
        <v>70789.919999999998</v>
      </c>
      <c r="G428" s="112">
        <f t="shared" si="36"/>
        <v>13450.084800000001</v>
      </c>
      <c r="H428" s="112">
        <f t="shared" si="37"/>
        <v>84240.004799999995</v>
      </c>
      <c r="I428" s="122">
        <f t="shared" si="38"/>
        <v>84240.004799999995</v>
      </c>
      <c r="J428" s="97">
        <v>73512.61</v>
      </c>
      <c r="K428" s="111">
        <f t="shared" si="39"/>
        <v>13967.3959</v>
      </c>
      <c r="L428" s="112">
        <f t="shared" si="40"/>
        <v>87480.005900000004</v>
      </c>
      <c r="M428" s="112">
        <f t="shared" si="41"/>
        <v>87480.005900000004</v>
      </c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</row>
    <row r="429" spans="1:45" s="9" customFormat="1" ht="12.75" customHeight="1" x14ac:dyDescent="0.2">
      <c r="A429" s="34">
        <v>120</v>
      </c>
      <c r="B429" s="27" t="s">
        <v>206</v>
      </c>
      <c r="C429" s="28" t="s">
        <v>265</v>
      </c>
      <c r="D429" s="29">
        <v>1</v>
      </c>
      <c r="E429" s="30" t="s">
        <v>11</v>
      </c>
      <c r="F429" s="97">
        <v>180907.56</v>
      </c>
      <c r="G429" s="112">
        <f t="shared" si="36"/>
        <v>34372.436399999999</v>
      </c>
      <c r="H429" s="112">
        <f t="shared" si="37"/>
        <v>215279.9964</v>
      </c>
      <c r="I429" s="122">
        <f t="shared" si="38"/>
        <v>215279.9964</v>
      </c>
      <c r="J429" s="97">
        <v>187865.55</v>
      </c>
      <c r="K429" s="111">
        <f t="shared" si="39"/>
        <v>35694.4545</v>
      </c>
      <c r="L429" s="112">
        <f t="shared" si="40"/>
        <v>223560.00449999998</v>
      </c>
      <c r="M429" s="112">
        <f t="shared" si="41"/>
        <v>223560.00449999998</v>
      </c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</row>
    <row r="430" spans="1:45" s="9" customFormat="1" ht="12.75" customHeight="1" x14ac:dyDescent="0.2">
      <c r="A430" s="34">
        <v>121</v>
      </c>
      <c r="B430" s="27" t="s">
        <v>206</v>
      </c>
      <c r="C430" s="28" t="s">
        <v>267</v>
      </c>
      <c r="D430" s="29">
        <v>1</v>
      </c>
      <c r="E430" s="30" t="s">
        <v>11</v>
      </c>
      <c r="F430" s="97">
        <v>133714.29</v>
      </c>
      <c r="G430" s="112">
        <f t="shared" si="36"/>
        <v>25405.715100000001</v>
      </c>
      <c r="H430" s="112">
        <f t="shared" si="37"/>
        <v>159120.00510000001</v>
      </c>
      <c r="I430" s="122">
        <f t="shared" si="38"/>
        <v>159120.00510000001</v>
      </c>
      <c r="J430" s="97">
        <v>138857.14000000001</v>
      </c>
      <c r="K430" s="111">
        <f t="shared" si="39"/>
        <v>26382.856600000003</v>
      </c>
      <c r="L430" s="112">
        <f t="shared" si="40"/>
        <v>165239.99660000001</v>
      </c>
      <c r="M430" s="112">
        <f t="shared" si="41"/>
        <v>165239.99660000001</v>
      </c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</row>
    <row r="431" spans="1:45" s="9" customFormat="1" ht="12.75" customHeight="1" x14ac:dyDescent="0.2">
      <c r="A431" s="34">
        <v>122</v>
      </c>
      <c r="B431" s="27" t="s">
        <v>206</v>
      </c>
      <c r="C431" s="28" t="s">
        <v>269</v>
      </c>
      <c r="D431" s="29">
        <v>1</v>
      </c>
      <c r="E431" s="30" t="s">
        <v>11</v>
      </c>
      <c r="F431" s="97">
        <v>102252.1</v>
      </c>
      <c r="G431" s="112">
        <f t="shared" si="36"/>
        <v>19427.899000000001</v>
      </c>
      <c r="H431" s="112">
        <f t="shared" si="37"/>
        <v>121679.99900000001</v>
      </c>
      <c r="I431" s="122">
        <f t="shared" si="38"/>
        <v>121679.99900000001</v>
      </c>
      <c r="J431" s="97">
        <v>106184.87</v>
      </c>
      <c r="K431" s="111">
        <f t="shared" si="39"/>
        <v>20175.1253</v>
      </c>
      <c r="L431" s="112">
        <f t="shared" si="40"/>
        <v>126359.9953</v>
      </c>
      <c r="M431" s="112">
        <f t="shared" si="41"/>
        <v>126359.9953</v>
      </c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</row>
    <row r="432" spans="1:45" s="9" customFormat="1" ht="12.75" customHeight="1" x14ac:dyDescent="0.2">
      <c r="A432" s="34">
        <v>123</v>
      </c>
      <c r="B432" s="27" t="s">
        <v>206</v>
      </c>
      <c r="C432" s="28" t="s">
        <v>271</v>
      </c>
      <c r="D432" s="29">
        <v>1</v>
      </c>
      <c r="E432" s="30" t="s">
        <v>11</v>
      </c>
      <c r="F432" s="97">
        <v>34957.980000000003</v>
      </c>
      <c r="G432" s="112">
        <f t="shared" si="36"/>
        <v>6642.0162000000009</v>
      </c>
      <c r="H432" s="112">
        <f t="shared" si="37"/>
        <v>41599.996200000001</v>
      </c>
      <c r="I432" s="122">
        <f t="shared" si="38"/>
        <v>41599.996200000001</v>
      </c>
      <c r="J432" s="97">
        <v>36302.519999999997</v>
      </c>
      <c r="K432" s="111">
        <f t="shared" si="39"/>
        <v>6897.4787999999999</v>
      </c>
      <c r="L432" s="112">
        <f t="shared" si="40"/>
        <v>43199.998799999994</v>
      </c>
      <c r="M432" s="112">
        <f t="shared" si="41"/>
        <v>43199.998799999994</v>
      </c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</row>
    <row r="433" spans="1:45" s="9" customFormat="1" ht="12.75" customHeight="1" x14ac:dyDescent="0.2">
      <c r="A433" s="34">
        <v>124</v>
      </c>
      <c r="B433" s="27" t="s">
        <v>206</v>
      </c>
      <c r="C433" s="28" t="s">
        <v>273</v>
      </c>
      <c r="D433" s="29">
        <v>1</v>
      </c>
      <c r="E433" s="30" t="s">
        <v>11</v>
      </c>
      <c r="F433" s="97">
        <v>62924.37</v>
      </c>
      <c r="G433" s="112">
        <f t="shared" si="36"/>
        <v>11955.630300000001</v>
      </c>
      <c r="H433" s="112">
        <f t="shared" si="37"/>
        <v>74880.0003</v>
      </c>
      <c r="I433" s="122">
        <f t="shared" si="38"/>
        <v>74880.0003</v>
      </c>
      <c r="J433" s="97">
        <v>65344.54</v>
      </c>
      <c r="K433" s="111">
        <f t="shared" si="39"/>
        <v>12415.462600000001</v>
      </c>
      <c r="L433" s="112">
        <f t="shared" si="40"/>
        <v>77760.002600000007</v>
      </c>
      <c r="M433" s="112">
        <f t="shared" si="41"/>
        <v>77760.002600000007</v>
      </c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</row>
    <row r="434" spans="1:45" s="9" customFormat="1" ht="12.75" customHeight="1" x14ac:dyDescent="0.2">
      <c r="A434" s="34">
        <v>125</v>
      </c>
      <c r="B434" s="27" t="s">
        <v>206</v>
      </c>
      <c r="C434" s="28" t="s">
        <v>275</v>
      </c>
      <c r="D434" s="29">
        <v>1</v>
      </c>
      <c r="E434" s="30" t="s">
        <v>11</v>
      </c>
      <c r="F434" s="97">
        <v>436974.79</v>
      </c>
      <c r="G434" s="112">
        <f t="shared" si="36"/>
        <v>83025.210099999997</v>
      </c>
      <c r="H434" s="112">
        <f t="shared" si="37"/>
        <v>520000.00009999995</v>
      </c>
      <c r="I434" s="122">
        <f t="shared" si="38"/>
        <v>520000.00009999995</v>
      </c>
      <c r="J434" s="97">
        <v>453781.51</v>
      </c>
      <c r="K434" s="111">
        <f t="shared" si="39"/>
        <v>86218.486900000004</v>
      </c>
      <c r="L434" s="112">
        <f t="shared" si="40"/>
        <v>539999.99690000003</v>
      </c>
      <c r="M434" s="112">
        <f t="shared" si="41"/>
        <v>539999.99690000003</v>
      </c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</row>
    <row r="435" spans="1:45" s="9" customFormat="1" ht="12.75" customHeight="1" x14ac:dyDescent="0.2">
      <c r="A435" s="34">
        <v>126</v>
      </c>
      <c r="B435" s="27" t="s">
        <v>206</v>
      </c>
      <c r="C435" s="28" t="s">
        <v>277</v>
      </c>
      <c r="D435" s="29">
        <v>1</v>
      </c>
      <c r="E435" s="30" t="s">
        <v>11</v>
      </c>
      <c r="F435" s="97">
        <v>699159.66</v>
      </c>
      <c r="G435" s="112">
        <f t="shared" si="36"/>
        <v>132840.33540000001</v>
      </c>
      <c r="H435" s="112">
        <f t="shared" si="37"/>
        <v>831999.99540000001</v>
      </c>
      <c r="I435" s="122">
        <f t="shared" si="38"/>
        <v>831999.99540000001</v>
      </c>
      <c r="J435" s="97">
        <v>726050.42</v>
      </c>
      <c r="K435" s="111">
        <f t="shared" si="39"/>
        <v>137949.57980000001</v>
      </c>
      <c r="L435" s="112">
        <f t="shared" si="40"/>
        <v>863999.99980000011</v>
      </c>
      <c r="M435" s="112">
        <f t="shared" si="41"/>
        <v>863999.99980000011</v>
      </c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</row>
    <row r="436" spans="1:45" s="9" customFormat="1" ht="12.75" customHeight="1" x14ac:dyDescent="0.2">
      <c r="A436" s="34">
        <v>127</v>
      </c>
      <c r="B436" s="27" t="s">
        <v>206</v>
      </c>
      <c r="C436" s="28" t="s">
        <v>279</v>
      </c>
      <c r="D436" s="29">
        <v>1</v>
      </c>
      <c r="E436" s="30" t="s">
        <v>11</v>
      </c>
      <c r="F436" s="97">
        <v>244705.88</v>
      </c>
      <c r="G436" s="112">
        <f t="shared" si="36"/>
        <v>46494.117200000001</v>
      </c>
      <c r="H436" s="112">
        <f t="shared" si="37"/>
        <v>291199.99719999998</v>
      </c>
      <c r="I436" s="122">
        <f t="shared" si="38"/>
        <v>291199.99719999998</v>
      </c>
      <c r="J436" s="97">
        <v>254117.65</v>
      </c>
      <c r="K436" s="111">
        <f t="shared" si="39"/>
        <v>48282.353499999997</v>
      </c>
      <c r="L436" s="112">
        <f t="shared" si="40"/>
        <v>302400.00349999999</v>
      </c>
      <c r="M436" s="112">
        <f t="shared" si="41"/>
        <v>302400.00349999999</v>
      </c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</row>
    <row r="437" spans="1:45" s="9" customFormat="1" ht="12.75" customHeight="1" x14ac:dyDescent="0.2">
      <c r="A437" s="34">
        <v>128</v>
      </c>
      <c r="B437" s="27" t="s">
        <v>206</v>
      </c>
      <c r="C437" s="28" t="s">
        <v>281</v>
      </c>
      <c r="D437" s="29">
        <v>1</v>
      </c>
      <c r="E437" s="30" t="s">
        <v>11</v>
      </c>
      <c r="F437" s="97">
        <v>43697.48</v>
      </c>
      <c r="G437" s="112">
        <f t="shared" si="36"/>
        <v>8302.521200000001</v>
      </c>
      <c r="H437" s="112">
        <f t="shared" si="37"/>
        <v>52000.001200000006</v>
      </c>
      <c r="I437" s="122">
        <f t="shared" si="38"/>
        <v>52000.001200000006</v>
      </c>
      <c r="J437" s="97">
        <v>45378.15</v>
      </c>
      <c r="K437" s="111">
        <f t="shared" si="39"/>
        <v>8621.8485000000001</v>
      </c>
      <c r="L437" s="112">
        <f t="shared" si="40"/>
        <v>53999.998500000002</v>
      </c>
      <c r="M437" s="112">
        <f t="shared" si="41"/>
        <v>53999.998500000002</v>
      </c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</row>
    <row r="438" spans="1:45" s="9" customFormat="1" ht="12.75" customHeight="1" x14ac:dyDescent="0.2">
      <c r="A438" s="34">
        <v>129</v>
      </c>
      <c r="B438" s="27" t="s">
        <v>206</v>
      </c>
      <c r="C438" s="28" t="s">
        <v>283</v>
      </c>
      <c r="D438" s="29">
        <v>1</v>
      </c>
      <c r="E438" s="30" t="s">
        <v>11</v>
      </c>
      <c r="F438" s="97">
        <v>707899.16</v>
      </c>
      <c r="G438" s="112">
        <f t="shared" si="36"/>
        <v>134500.84040000002</v>
      </c>
      <c r="H438" s="112">
        <f t="shared" si="37"/>
        <v>842400.00040000002</v>
      </c>
      <c r="I438" s="122">
        <f t="shared" si="38"/>
        <v>842400.00040000002</v>
      </c>
      <c r="J438" s="97">
        <v>735126.05</v>
      </c>
      <c r="K438" s="111">
        <f t="shared" si="39"/>
        <v>139673.94950000002</v>
      </c>
      <c r="L438" s="112">
        <f t="shared" si="40"/>
        <v>874799.99950000003</v>
      </c>
      <c r="M438" s="112">
        <f t="shared" si="41"/>
        <v>874799.99950000003</v>
      </c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</row>
    <row r="439" spans="1:45" s="9" customFormat="1" ht="12.75" customHeight="1" x14ac:dyDescent="0.2">
      <c r="A439" s="34">
        <v>130</v>
      </c>
      <c r="B439" s="27" t="s">
        <v>206</v>
      </c>
      <c r="C439" s="28" t="s">
        <v>285</v>
      </c>
      <c r="D439" s="29">
        <v>1</v>
      </c>
      <c r="E439" s="30" t="s">
        <v>11</v>
      </c>
      <c r="F439" s="97">
        <v>39327.730000000003</v>
      </c>
      <c r="G439" s="112">
        <f t="shared" si="36"/>
        <v>7472.2687000000005</v>
      </c>
      <c r="H439" s="112">
        <f t="shared" si="37"/>
        <v>46799.998700000004</v>
      </c>
      <c r="I439" s="122">
        <f t="shared" si="38"/>
        <v>46799.998700000004</v>
      </c>
      <c r="J439" s="97">
        <v>40840.339999999997</v>
      </c>
      <c r="K439" s="111">
        <f t="shared" si="39"/>
        <v>7759.6645999999992</v>
      </c>
      <c r="L439" s="112">
        <f t="shared" si="40"/>
        <v>48600.004599999993</v>
      </c>
      <c r="M439" s="112">
        <f t="shared" si="41"/>
        <v>48600.004599999993</v>
      </c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</row>
    <row r="440" spans="1:45" s="9" customFormat="1" ht="12.75" customHeight="1" x14ac:dyDescent="0.2">
      <c r="A440" s="34">
        <v>131</v>
      </c>
      <c r="B440" s="27" t="s">
        <v>206</v>
      </c>
      <c r="C440" s="28" t="s">
        <v>287</v>
      </c>
      <c r="D440" s="29">
        <v>1</v>
      </c>
      <c r="E440" s="30" t="s">
        <v>11</v>
      </c>
      <c r="F440" s="97">
        <v>133714.29</v>
      </c>
      <c r="G440" s="112">
        <f t="shared" si="36"/>
        <v>25405.715100000001</v>
      </c>
      <c r="H440" s="112">
        <f t="shared" si="37"/>
        <v>159120.00510000001</v>
      </c>
      <c r="I440" s="122">
        <f t="shared" si="38"/>
        <v>159120.00510000001</v>
      </c>
      <c r="J440" s="97">
        <v>138857.14000000001</v>
      </c>
      <c r="K440" s="111">
        <f t="shared" si="39"/>
        <v>26382.856600000003</v>
      </c>
      <c r="L440" s="112">
        <f t="shared" si="40"/>
        <v>165239.99660000001</v>
      </c>
      <c r="M440" s="112">
        <f t="shared" si="41"/>
        <v>165239.99660000001</v>
      </c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</row>
    <row r="441" spans="1:45" s="9" customFormat="1" ht="12.75" customHeight="1" x14ac:dyDescent="0.2">
      <c r="A441" s="34">
        <v>132</v>
      </c>
      <c r="B441" s="27" t="s">
        <v>206</v>
      </c>
      <c r="C441" s="28" t="s">
        <v>289</v>
      </c>
      <c r="D441" s="29">
        <v>1</v>
      </c>
      <c r="E441" s="30" t="s">
        <v>11</v>
      </c>
      <c r="F441" s="97">
        <v>26218.49</v>
      </c>
      <c r="G441" s="112">
        <f t="shared" si="36"/>
        <v>4981.5131000000001</v>
      </c>
      <c r="H441" s="112">
        <f t="shared" si="37"/>
        <v>31200.003100000002</v>
      </c>
      <c r="I441" s="122">
        <f t="shared" si="38"/>
        <v>31200.003100000002</v>
      </c>
      <c r="J441" s="97">
        <v>27226.89</v>
      </c>
      <c r="K441" s="111">
        <f t="shared" si="39"/>
        <v>5173.1090999999997</v>
      </c>
      <c r="L441" s="112">
        <f t="shared" si="40"/>
        <v>32399.999100000001</v>
      </c>
      <c r="M441" s="112">
        <f t="shared" si="41"/>
        <v>32399.999100000001</v>
      </c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</row>
    <row r="442" spans="1:45" s="9" customFormat="1" ht="12.75" customHeight="1" x14ac:dyDescent="0.2">
      <c r="A442" s="34">
        <v>133</v>
      </c>
      <c r="B442" s="27" t="s">
        <v>206</v>
      </c>
      <c r="C442" s="28" t="s">
        <v>291</v>
      </c>
      <c r="D442" s="29">
        <v>1</v>
      </c>
      <c r="E442" s="30" t="s">
        <v>11</v>
      </c>
      <c r="F442" s="97">
        <v>61176.47</v>
      </c>
      <c r="G442" s="112">
        <f t="shared" si="36"/>
        <v>11623.5293</v>
      </c>
      <c r="H442" s="112">
        <f t="shared" si="37"/>
        <v>72799.999299999996</v>
      </c>
      <c r="I442" s="122">
        <f t="shared" si="38"/>
        <v>72799.999299999996</v>
      </c>
      <c r="J442" s="97">
        <v>63529.41</v>
      </c>
      <c r="K442" s="111">
        <f t="shared" si="39"/>
        <v>12070.5879</v>
      </c>
      <c r="L442" s="112">
        <f t="shared" si="40"/>
        <v>75599.997900000002</v>
      </c>
      <c r="M442" s="112">
        <f t="shared" si="41"/>
        <v>75599.997900000002</v>
      </c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</row>
    <row r="443" spans="1:45" s="9" customFormat="1" ht="12.75" customHeight="1" x14ac:dyDescent="0.2">
      <c r="A443" s="34">
        <v>134</v>
      </c>
      <c r="B443" s="27" t="s">
        <v>206</v>
      </c>
      <c r="C443" s="28" t="s">
        <v>293</v>
      </c>
      <c r="D443" s="29">
        <v>1</v>
      </c>
      <c r="E443" s="30" t="s">
        <v>11</v>
      </c>
      <c r="F443" s="97">
        <v>34957.980000000003</v>
      </c>
      <c r="G443" s="112">
        <f t="shared" si="36"/>
        <v>6642.0162000000009</v>
      </c>
      <c r="H443" s="112">
        <f t="shared" si="37"/>
        <v>41599.996200000001</v>
      </c>
      <c r="I443" s="122">
        <f t="shared" si="38"/>
        <v>41599.996200000001</v>
      </c>
      <c r="J443" s="97">
        <v>36302.519999999997</v>
      </c>
      <c r="K443" s="111">
        <f t="shared" si="39"/>
        <v>6897.4787999999999</v>
      </c>
      <c r="L443" s="112">
        <f t="shared" si="40"/>
        <v>43199.998799999994</v>
      </c>
      <c r="M443" s="112">
        <f t="shared" si="41"/>
        <v>43199.998799999994</v>
      </c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</row>
    <row r="444" spans="1:45" s="9" customFormat="1" ht="12.75" customHeight="1" x14ac:dyDescent="0.2">
      <c r="A444" s="34">
        <v>135</v>
      </c>
      <c r="B444" s="27" t="s">
        <v>206</v>
      </c>
      <c r="C444" s="28" t="s">
        <v>295</v>
      </c>
      <c r="D444" s="29">
        <v>1</v>
      </c>
      <c r="E444" s="30" t="s">
        <v>11</v>
      </c>
      <c r="F444" s="97">
        <v>61176.47</v>
      </c>
      <c r="G444" s="112">
        <f t="shared" si="36"/>
        <v>11623.5293</v>
      </c>
      <c r="H444" s="112">
        <f t="shared" si="37"/>
        <v>72799.999299999996</v>
      </c>
      <c r="I444" s="122">
        <f t="shared" si="38"/>
        <v>72799.999299999996</v>
      </c>
      <c r="J444" s="97">
        <v>63529.41</v>
      </c>
      <c r="K444" s="111">
        <f t="shared" si="39"/>
        <v>12070.5879</v>
      </c>
      <c r="L444" s="112">
        <f t="shared" si="40"/>
        <v>75599.997900000002</v>
      </c>
      <c r="M444" s="112">
        <f t="shared" si="41"/>
        <v>75599.997900000002</v>
      </c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</row>
    <row r="445" spans="1:45" s="9" customFormat="1" ht="12.75" customHeight="1" x14ac:dyDescent="0.2">
      <c r="A445" s="34">
        <v>136</v>
      </c>
      <c r="B445" s="27" t="s">
        <v>206</v>
      </c>
      <c r="C445" s="28" t="s">
        <v>297</v>
      </c>
      <c r="D445" s="29">
        <v>1</v>
      </c>
      <c r="E445" s="30" t="s">
        <v>11</v>
      </c>
      <c r="F445" s="97">
        <v>26218.49</v>
      </c>
      <c r="G445" s="112">
        <f t="shared" si="36"/>
        <v>4981.5131000000001</v>
      </c>
      <c r="H445" s="112">
        <f t="shared" si="37"/>
        <v>31200.003100000002</v>
      </c>
      <c r="I445" s="122">
        <f t="shared" si="38"/>
        <v>31200.003100000002</v>
      </c>
      <c r="J445" s="97">
        <v>27226.89</v>
      </c>
      <c r="K445" s="111">
        <f t="shared" si="39"/>
        <v>5173.1090999999997</v>
      </c>
      <c r="L445" s="112">
        <f t="shared" si="40"/>
        <v>32399.999100000001</v>
      </c>
      <c r="M445" s="112">
        <f t="shared" si="41"/>
        <v>32399.999100000001</v>
      </c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</row>
    <row r="446" spans="1:45" s="9" customFormat="1" ht="12.75" customHeight="1" x14ac:dyDescent="0.2">
      <c r="A446" s="34">
        <v>137</v>
      </c>
      <c r="B446" s="27" t="s">
        <v>206</v>
      </c>
      <c r="C446" s="31" t="s">
        <v>299</v>
      </c>
      <c r="D446" s="29">
        <v>1</v>
      </c>
      <c r="E446" s="30" t="s">
        <v>11</v>
      </c>
      <c r="F446" s="97">
        <v>611764.71</v>
      </c>
      <c r="G446" s="112">
        <f t="shared" si="36"/>
        <v>116235.29489999999</v>
      </c>
      <c r="H446" s="112">
        <f t="shared" si="37"/>
        <v>728000.00489999994</v>
      </c>
      <c r="I446" s="122">
        <f t="shared" si="38"/>
        <v>728000.00489999994</v>
      </c>
      <c r="J446" s="97">
        <v>635294.12</v>
      </c>
      <c r="K446" s="111">
        <f t="shared" si="39"/>
        <v>120705.88280000001</v>
      </c>
      <c r="L446" s="112">
        <f t="shared" si="40"/>
        <v>756000.00280000002</v>
      </c>
      <c r="M446" s="112">
        <f t="shared" si="41"/>
        <v>756000.00280000002</v>
      </c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</row>
    <row r="447" spans="1:45" s="9" customFormat="1" ht="12.75" customHeight="1" x14ac:dyDescent="0.2">
      <c r="A447" s="34">
        <v>138</v>
      </c>
      <c r="B447" s="27" t="s">
        <v>206</v>
      </c>
      <c r="C447" s="28" t="s">
        <v>301</v>
      </c>
      <c r="D447" s="29">
        <v>1</v>
      </c>
      <c r="E447" s="30" t="s">
        <v>11</v>
      </c>
      <c r="F447" s="97">
        <v>55058.82</v>
      </c>
      <c r="G447" s="112">
        <f t="shared" si="36"/>
        <v>10461.175800000001</v>
      </c>
      <c r="H447" s="112">
        <f t="shared" si="37"/>
        <v>65519.995800000004</v>
      </c>
      <c r="I447" s="122">
        <f t="shared" si="38"/>
        <v>65519.995800000004</v>
      </c>
      <c r="J447" s="97">
        <v>57176.47</v>
      </c>
      <c r="K447" s="111">
        <f t="shared" si="39"/>
        <v>10863.5293</v>
      </c>
      <c r="L447" s="112">
        <f t="shared" si="40"/>
        <v>68039.999299999996</v>
      </c>
      <c r="M447" s="112">
        <f t="shared" si="41"/>
        <v>68039.999299999996</v>
      </c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</row>
    <row r="448" spans="1:45" s="9" customFormat="1" ht="12.75" customHeight="1" x14ac:dyDescent="0.2">
      <c r="A448" s="34">
        <v>139</v>
      </c>
      <c r="B448" s="27" t="s">
        <v>206</v>
      </c>
      <c r="C448" s="31" t="s">
        <v>303</v>
      </c>
      <c r="D448" s="29">
        <v>1</v>
      </c>
      <c r="E448" s="30" t="s">
        <v>11</v>
      </c>
      <c r="F448" s="97">
        <v>87394.96</v>
      </c>
      <c r="G448" s="112">
        <f t="shared" si="36"/>
        <v>16605.042400000002</v>
      </c>
      <c r="H448" s="112">
        <f t="shared" si="37"/>
        <v>104000.00240000001</v>
      </c>
      <c r="I448" s="122">
        <f t="shared" si="38"/>
        <v>104000.00240000001</v>
      </c>
      <c r="J448" s="97">
        <v>90756.3</v>
      </c>
      <c r="K448" s="111">
        <f t="shared" si="39"/>
        <v>17243.697</v>
      </c>
      <c r="L448" s="112">
        <f t="shared" si="40"/>
        <v>107999.997</v>
      </c>
      <c r="M448" s="112">
        <f t="shared" si="41"/>
        <v>107999.997</v>
      </c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</row>
    <row r="449" spans="1:45" s="9" customFormat="1" ht="12.75" customHeight="1" x14ac:dyDescent="0.2">
      <c r="A449" s="34">
        <v>140</v>
      </c>
      <c r="B449" s="27">
        <v>25173800</v>
      </c>
      <c r="C449" s="31" t="s">
        <v>305</v>
      </c>
      <c r="D449" s="29">
        <v>1</v>
      </c>
      <c r="E449" s="30" t="s">
        <v>11</v>
      </c>
      <c r="F449" s="97">
        <v>742857.14</v>
      </c>
      <c r="G449" s="112">
        <f t="shared" si="36"/>
        <v>141142.8566</v>
      </c>
      <c r="H449" s="112">
        <f t="shared" si="37"/>
        <v>883999.99659999995</v>
      </c>
      <c r="I449" s="122">
        <f t="shared" si="38"/>
        <v>883999.99659999995</v>
      </c>
      <c r="J449" s="97">
        <v>771428.57</v>
      </c>
      <c r="K449" s="111">
        <f t="shared" si="39"/>
        <v>146571.4283</v>
      </c>
      <c r="L449" s="112">
        <f t="shared" si="40"/>
        <v>917999.99829999998</v>
      </c>
      <c r="M449" s="112">
        <f t="shared" si="41"/>
        <v>917999.99829999998</v>
      </c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</row>
    <row r="450" spans="1:45" s="9" customFormat="1" ht="12.75" customHeight="1" x14ac:dyDescent="0.2">
      <c r="A450" s="34">
        <v>141</v>
      </c>
      <c r="B450" s="27">
        <v>25173800</v>
      </c>
      <c r="C450" s="31" t="s">
        <v>307</v>
      </c>
      <c r="D450" s="29">
        <v>1</v>
      </c>
      <c r="E450" s="30" t="s">
        <v>11</v>
      </c>
      <c r="F450" s="97">
        <v>1398319.33</v>
      </c>
      <c r="G450" s="112">
        <f t="shared" si="36"/>
        <v>265680.6727</v>
      </c>
      <c r="H450" s="112">
        <f t="shared" si="37"/>
        <v>1664000.0027000001</v>
      </c>
      <c r="I450" s="122">
        <f t="shared" si="38"/>
        <v>1664000.0027000001</v>
      </c>
      <c r="J450" s="97">
        <v>1452100.84</v>
      </c>
      <c r="K450" s="111">
        <f t="shared" si="39"/>
        <v>275899.15960000001</v>
      </c>
      <c r="L450" s="112">
        <f t="shared" si="40"/>
        <v>1727999.9996000002</v>
      </c>
      <c r="M450" s="112">
        <f t="shared" si="41"/>
        <v>1727999.9996000002</v>
      </c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</row>
    <row r="451" spans="1:45" s="9" customFormat="1" ht="12.75" customHeight="1" x14ac:dyDescent="0.2">
      <c r="A451" s="34">
        <v>142</v>
      </c>
      <c r="B451" s="27">
        <v>25173800</v>
      </c>
      <c r="C451" s="28" t="s">
        <v>309</v>
      </c>
      <c r="D451" s="29">
        <v>1</v>
      </c>
      <c r="E451" s="30" t="s">
        <v>11</v>
      </c>
      <c r="F451" s="97">
        <v>611764.71</v>
      </c>
      <c r="G451" s="112">
        <f t="shared" si="36"/>
        <v>116235.29489999999</v>
      </c>
      <c r="H451" s="112">
        <f t="shared" si="37"/>
        <v>728000.00489999994</v>
      </c>
      <c r="I451" s="122">
        <f t="shared" si="38"/>
        <v>728000.00489999994</v>
      </c>
      <c r="J451" s="97">
        <v>635294.12</v>
      </c>
      <c r="K451" s="111">
        <f t="shared" si="39"/>
        <v>120705.88280000001</v>
      </c>
      <c r="L451" s="112">
        <f t="shared" si="40"/>
        <v>756000.00280000002</v>
      </c>
      <c r="M451" s="112">
        <f t="shared" si="41"/>
        <v>756000.00280000002</v>
      </c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</row>
    <row r="452" spans="1:45" s="9" customFormat="1" ht="12.75" customHeight="1" x14ac:dyDescent="0.2">
      <c r="A452" s="34">
        <v>143</v>
      </c>
      <c r="B452" s="27">
        <v>25173800</v>
      </c>
      <c r="C452" s="28" t="s">
        <v>311</v>
      </c>
      <c r="D452" s="29">
        <v>1</v>
      </c>
      <c r="E452" s="30" t="s">
        <v>11</v>
      </c>
      <c r="F452" s="97">
        <v>305882.34999999998</v>
      </c>
      <c r="G452" s="112">
        <f t="shared" si="36"/>
        <v>58117.646499999995</v>
      </c>
      <c r="H452" s="112">
        <f t="shared" si="37"/>
        <v>363999.99649999995</v>
      </c>
      <c r="I452" s="122">
        <f t="shared" si="38"/>
        <v>363999.99649999995</v>
      </c>
      <c r="J452" s="97">
        <v>317647.06</v>
      </c>
      <c r="K452" s="111">
        <f t="shared" si="39"/>
        <v>60352.941400000003</v>
      </c>
      <c r="L452" s="112">
        <f t="shared" si="40"/>
        <v>378000.00140000001</v>
      </c>
      <c r="M452" s="112">
        <f t="shared" si="41"/>
        <v>378000.00140000001</v>
      </c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</row>
    <row r="453" spans="1:45" s="9" customFormat="1" ht="12.75" customHeight="1" x14ac:dyDescent="0.2">
      <c r="A453" s="34">
        <v>144</v>
      </c>
      <c r="B453" s="27">
        <v>25173800</v>
      </c>
      <c r="C453" s="28" t="s">
        <v>313</v>
      </c>
      <c r="D453" s="29">
        <v>1</v>
      </c>
      <c r="E453" s="30" t="s">
        <v>11</v>
      </c>
      <c r="F453" s="97">
        <v>1660504.2</v>
      </c>
      <c r="G453" s="112">
        <f t="shared" si="36"/>
        <v>315495.79800000001</v>
      </c>
      <c r="H453" s="112">
        <f t="shared" si="37"/>
        <v>1975999.9979999999</v>
      </c>
      <c r="I453" s="122">
        <f t="shared" si="38"/>
        <v>1975999.9979999999</v>
      </c>
      <c r="J453" s="97">
        <v>1724369.75</v>
      </c>
      <c r="K453" s="111">
        <f t="shared" si="39"/>
        <v>327630.2525</v>
      </c>
      <c r="L453" s="112">
        <f t="shared" si="40"/>
        <v>2052000.0024999999</v>
      </c>
      <c r="M453" s="112">
        <f t="shared" si="41"/>
        <v>2052000.0024999999</v>
      </c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</row>
    <row r="454" spans="1:45" s="9" customFormat="1" ht="12.75" customHeight="1" x14ac:dyDescent="0.2">
      <c r="A454" s="34">
        <v>145</v>
      </c>
      <c r="B454" s="27">
        <v>25173800</v>
      </c>
      <c r="C454" s="28" t="s">
        <v>315</v>
      </c>
      <c r="D454" s="29">
        <v>1</v>
      </c>
      <c r="E454" s="30" t="s">
        <v>11</v>
      </c>
      <c r="F454" s="97">
        <v>3495798.32</v>
      </c>
      <c r="G454" s="112">
        <f t="shared" si="36"/>
        <v>664201.68079999997</v>
      </c>
      <c r="H454" s="112">
        <f t="shared" si="37"/>
        <v>4160000.0007999996</v>
      </c>
      <c r="I454" s="122">
        <f t="shared" si="38"/>
        <v>4160000.0007999996</v>
      </c>
      <c r="J454" s="97">
        <v>3630252.1</v>
      </c>
      <c r="K454" s="111">
        <f t="shared" si="39"/>
        <v>689747.89899999998</v>
      </c>
      <c r="L454" s="112">
        <f t="shared" si="40"/>
        <v>4319999.9989999998</v>
      </c>
      <c r="M454" s="112">
        <f t="shared" si="41"/>
        <v>4319999.9989999998</v>
      </c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</row>
    <row r="455" spans="1:45" s="9" customFormat="1" ht="12.75" customHeight="1" x14ac:dyDescent="0.2">
      <c r="A455" s="34">
        <v>146</v>
      </c>
      <c r="B455" s="27">
        <v>25173800</v>
      </c>
      <c r="C455" s="28" t="s">
        <v>317</v>
      </c>
      <c r="D455" s="29">
        <v>1</v>
      </c>
      <c r="E455" s="30" t="s">
        <v>11</v>
      </c>
      <c r="F455" s="97">
        <v>699159.66</v>
      </c>
      <c r="G455" s="112">
        <f t="shared" si="36"/>
        <v>132840.33540000001</v>
      </c>
      <c r="H455" s="112">
        <f t="shared" si="37"/>
        <v>831999.99540000001</v>
      </c>
      <c r="I455" s="122">
        <f t="shared" si="38"/>
        <v>831999.99540000001</v>
      </c>
      <c r="J455" s="97">
        <v>726050.42</v>
      </c>
      <c r="K455" s="111">
        <f t="shared" si="39"/>
        <v>137949.57980000001</v>
      </c>
      <c r="L455" s="112">
        <f t="shared" si="40"/>
        <v>863999.99980000011</v>
      </c>
      <c r="M455" s="112">
        <f t="shared" si="41"/>
        <v>863999.99980000011</v>
      </c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</row>
    <row r="456" spans="1:45" s="9" customFormat="1" ht="12.75" customHeight="1" x14ac:dyDescent="0.2">
      <c r="A456" s="34">
        <v>147</v>
      </c>
      <c r="B456" s="27">
        <v>25173800</v>
      </c>
      <c r="C456" s="28" t="s">
        <v>319</v>
      </c>
      <c r="D456" s="29">
        <v>1</v>
      </c>
      <c r="E456" s="30" t="s">
        <v>11</v>
      </c>
      <c r="F456" s="97">
        <v>262184.87</v>
      </c>
      <c r="G456" s="112">
        <f t="shared" si="36"/>
        <v>49815.1253</v>
      </c>
      <c r="H456" s="112">
        <f t="shared" si="37"/>
        <v>311999.99530000001</v>
      </c>
      <c r="I456" s="122">
        <f t="shared" si="38"/>
        <v>311999.99530000001</v>
      </c>
      <c r="J456" s="97">
        <v>272268.90999999997</v>
      </c>
      <c r="K456" s="111">
        <f t="shared" si="39"/>
        <v>51731.092899999996</v>
      </c>
      <c r="L456" s="112">
        <f t="shared" si="40"/>
        <v>324000.00289999996</v>
      </c>
      <c r="M456" s="112">
        <f t="shared" si="41"/>
        <v>324000.00289999996</v>
      </c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</row>
    <row r="457" spans="1:45" s="9" customFormat="1" ht="12.75" customHeight="1" x14ac:dyDescent="0.2">
      <c r="A457" s="34">
        <v>148</v>
      </c>
      <c r="B457" s="27">
        <v>25173800</v>
      </c>
      <c r="C457" s="28" t="s">
        <v>321</v>
      </c>
      <c r="D457" s="29">
        <v>1</v>
      </c>
      <c r="E457" s="30" t="s">
        <v>11</v>
      </c>
      <c r="F457" s="97">
        <v>699159.66</v>
      </c>
      <c r="G457" s="112">
        <f t="shared" ref="G457:G520" si="42">F457*19%</f>
        <v>132840.33540000001</v>
      </c>
      <c r="H457" s="112">
        <f t="shared" ref="H457:H520" si="43">F457+G457</f>
        <v>831999.99540000001</v>
      </c>
      <c r="I457" s="122">
        <f t="shared" ref="I457:I520" si="44">H457*D457</f>
        <v>831999.99540000001</v>
      </c>
      <c r="J457" s="97">
        <v>726050.42</v>
      </c>
      <c r="K457" s="111">
        <f t="shared" ref="K457:K520" si="45">J457*19%</f>
        <v>137949.57980000001</v>
      </c>
      <c r="L457" s="112">
        <f t="shared" ref="L457:L520" si="46">J457+K457</f>
        <v>863999.99980000011</v>
      </c>
      <c r="M457" s="112">
        <f t="shared" ref="M457:M520" si="47">L457*D457</f>
        <v>863999.99980000011</v>
      </c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</row>
    <row r="458" spans="1:45" s="9" customFormat="1" ht="12.75" customHeight="1" x14ac:dyDescent="0.2">
      <c r="A458" s="34">
        <v>149</v>
      </c>
      <c r="B458" s="27">
        <v>25173800</v>
      </c>
      <c r="C458" s="28" t="s">
        <v>323</v>
      </c>
      <c r="D458" s="29">
        <v>1</v>
      </c>
      <c r="E458" s="30" t="s">
        <v>11</v>
      </c>
      <c r="F458" s="97">
        <v>1022521.01</v>
      </c>
      <c r="G458" s="112">
        <f t="shared" si="42"/>
        <v>194278.99189999999</v>
      </c>
      <c r="H458" s="112">
        <f t="shared" si="43"/>
        <v>1216800.0019</v>
      </c>
      <c r="I458" s="122">
        <f t="shared" si="44"/>
        <v>1216800.0019</v>
      </c>
      <c r="J458" s="97">
        <v>1061848.74</v>
      </c>
      <c r="K458" s="111">
        <f t="shared" si="45"/>
        <v>201751.26060000001</v>
      </c>
      <c r="L458" s="112">
        <f t="shared" si="46"/>
        <v>1263600.0005999999</v>
      </c>
      <c r="M458" s="112">
        <f t="shared" si="47"/>
        <v>1263600.0005999999</v>
      </c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</row>
    <row r="459" spans="1:45" s="9" customFormat="1" ht="12.75" customHeight="1" x14ac:dyDescent="0.2">
      <c r="A459" s="34">
        <v>150</v>
      </c>
      <c r="B459" s="27">
        <v>25173800</v>
      </c>
      <c r="C459" s="28" t="s">
        <v>325</v>
      </c>
      <c r="D459" s="29">
        <v>1</v>
      </c>
      <c r="E459" s="30" t="s">
        <v>11</v>
      </c>
      <c r="F459" s="97">
        <v>1234890.76</v>
      </c>
      <c r="G459" s="112">
        <f t="shared" si="42"/>
        <v>234629.2444</v>
      </c>
      <c r="H459" s="112">
        <f t="shared" si="43"/>
        <v>1469520.0044</v>
      </c>
      <c r="I459" s="122">
        <f t="shared" si="44"/>
        <v>1469520.0044</v>
      </c>
      <c r="J459" s="97">
        <v>1282386.55</v>
      </c>
      <c r="K459" s="111">
        <f t="shared" si="45"/>
        <v>243653.44450000001</v>
      </c>
      <c r="L459" s="112">
        <f t="shared" si="46"/>
        <v>1526039.9945</v>
      </c>
      <c r="M459" s="112">
        <f t="shared" si="47"/>
        <v>1526039.9945</v>
      </c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</row>
    <row r="460" spans="1:45" s="9" customFormat="1" ht="12.75" customHeight="1" x14ac:dyDescent="0.2">
      <c r="A460" s="34">
        <v>151</v>
      </c>
      <c r="B460" s="27">
        <v>25173800</v>
      </c>
      <c r="C460" s="28" t="s">
        <v>327</v>
      </c>
      <c r="D460" s="29">
        <v>1</v>
      </c>
      <c r="E460" s="30" t="s">
        <v>11</v>
      </c>
      <c r="F460" s="97">
        <v>873949.58</v>
      </c>
      <c r="G460" s="112">
        <f t="shared" si="42"/>
        <v>166050.42019999999</v>
      </c>
      <c r="H460" s="112">
        <f t="shared" si="43"/>
        <v>1040000.0001999999</v>
      </c>
      <c r="I460" s="122">
        <f t="shared" si="44"/>
        <v>1040000.0001999999</v>
      </c>
      <c r="J460" s="97">
        <v>907563.03</v>
      </c>
      <c r="K460" s="111">
        <f t="shared" si="45"/>
        <v>172436.97570000001</v>
      </c>
      <c r="L460" s="112">
        <f t="shared" si="46"/>
        <v>1080000.0057000001</v>
      </c>
      <c r="M460" s="112">
        <f t="shared" si="47"/>
        <v>1080000.0057000001</v>
      </c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</row>
    <row r="461" spans="1:45" s="9" customFormat="1" ht="12.75" customHeight="1" x14ac:dyDescent="0.2">
      <c r="A461" s="34">
        <v>152</v>
      </c>
      <c r="B461" s="27">
        <v>25173800</v>
      </c>
      <c r="C461" s="28" t="s">
        <v>329</v>
      </c>
      <c r="D461" s="29">
        <v>1</v>
      </c>
      <c r="E461" s="30" t="s">
        <v>11</v>
      </c>
      <c r="F461" s="97">
        <v>139831.93</v>
      </c>
      <c r="G461" s="112">
        <f t="shared" si="42"/>
        <v>26568.066699999999</v>
      </c>
      <c r="H461" s="112">
        <f t="shared" si="43"/>
        <v>166399.99669999999</v>
      </c>
      <c r="I461" s="122">
        <f t="shared" si="44"/>
        <v>166399.99669999999</v>
      </c>
      <c r="J461" s="97">
        <v>145210.07999999999</v>
      </c>
      <c r="K461" s="111">
        <f t="shared" si="45"/>
        <v>27589.915199999999</v>
      </c>
      <c r="L461" s="112">
        <f t="shared" si="46"/>
        <v>172799.99519999998</v>
      </c>
      <c r="M461" s="112">
        <f t="shared" si="47"/>
        <v>172799.99519999998</v>
      </c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</row>
    <row r="462" spans="1:45" s="9" customFormat="1" ht="12.75" customHeight="1" x14ac:dyDescent="0.2">
      <c r="A462" s="34">
        <v>153</v>
      </c>
      <c r="B462" s="27">
        <v>25173800</v>
      </c>
      <c r="C462" s="28" t="s">
        <v>331</v>
      </c>
      <c r="D462" s="29">
        <v>1</v>
      </c>
      <c r="E462" s="30" t="s">
        <v>11</v>
      </c>
      <c r="F462" s="97">
        <v>122352.94</v>
      </c>
      <c r="G462" s="112">
        <f t="shared" si="42"/>
        <v>23247.0586</v>
      </c>
      <c r="H462" s="112">
        <f t="shared" si="43"/>
        <v>145599.99859999999</v>
      </c>
      <c r="I462" s="122">
        <f t="shared" si="44"/>
        <v>145599.99859999999</v>
      </c>
      <c r="J462" s="97">
        <v>127058.82</v>
      </c>
      <c r="K462" s="111">
        <f t="shared" si="45"/>
        <v>24141.175800000001</v>
      </c>
      <c r="L462" s="112">
        <f t="shared" si="46"/>
        <v>151199.9958</v>
      </c>
      <c r="M462" s="112">
        <f t="shared" si="47"/>
        <v>151199.9958</v>
      </c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</row>
    <row r="463" spans="1:45" s="9" customFormat="1" ht="12.75" customHeight="1" x14ac:dyDescent="0.2">
      <c r="A463" s="34">
        <v>154</v>
      </c>
      <c r="B463" s="27">
        <v>25173800</v>
      </c>
      <c r="C463" s="28" t="s">
        <v>333</v>
      </c>
      <c r="D463" s="29">
        <v>1</v>
      </c>
      <c r="E463" s="30" t="s">
        <v>11</v>
      </c>
      <c r="F463" s="97">
        <v>78655.460000000006</v>
      </c>
      <c r="G463" s="112">
        <f t="shared" si="42"/>
        <v>14944.537400000001</v>
      </c>
      <c r="H463" s="112">
        <f t="shared" si="43"/>
        <v>93599.997400000007</v>
      </c>
      <c r="I463" s="122">
        <f t="shared" si="44"/>
        <v>93599.997400000007</v>
      </c>
      <c r="J463" s="97">
        <v>81680.67</v>
      </c>
      <c r="K463" s="111">
        <f t="shared" si="45"/>
        <v>15519.327299999999</v>
      </c>
      <c r="L463" s="112">
        <f t="shared" si="46"/>
        <v>97199.997300000003</v>
      </c>
      <c r="M463" s="112">
        <f t="shared" si="47"/>
        <v>97199.997300000003</v>
      </c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</row>
    <row r="464" spans="1:45" s="9" customFormat="1" ht="12.75" customHeight="1" x14ac:dyDescent="0.2">
      <c r="A464" s="34">
        <v>155</v>
      </c>
      <c r="B464" s="27">
        <v>25173800</v>
      </c>
      <c r="C464" s="28" t="s">
        <v>335</v>
      </c>
      <c r="D464" s="29">
        <v>1</v>
      </c>
      <c r="E464" s="30" t="s">
        <v>11</v>
      </c>
      <c r="F464" s="97">
        <v>393277.31</v>
      </c>
      <c r="G464" s="112">
        <f t="shared" si="42"/>
        <v>74722.688899999994</v>
      </c>
      <c r="H464" s="112">
        <f t="shared" si="43"/>
        <v>467999.99890000001</v>
      </c>
      <c r="I464" s="122">
        <f t="shared" si="44"/>
        <v>467999.99890000001</v>
      </c>
      <c r="J464" s="97">
        <v>408403.36</v>
      </c>
      <c r="K464" s="111">
        <f t="shared" si="45"/>
        <v>77596.638399999996</v>
      </c>
      <c r="L464" s="112">
        <f t="shared" si="46"/>
        <v>485999.99839999998</v>
      </c>
      <c r="M464" s="112">
        <f t="shared" si="47"/>
        <v>485999.99839999998</v>
      </c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</row>
    <row r="465" spans="1:45" s="9" customFormat="1" ht="12.75" customHeight="1" x14ac:dyDescent="0.2">
      <c r="A465" s="34">
        <v>156</v>
      </c>
      <c r="B465" s="27">
        <v>25173800</v>
      </c>
      <c r="C465" s="28" t="s">
        <v>337</v>
      </c>
      <c r="D465" s="29">
        <v>1</v>
      </c>
      <c r="E465" s="30" t="s">
        <v>11</v>
      </c>
      <c r="F465" s="97">
        <v>55058.82</v>
      </c>
      <c r="G465" s="112">
        <f t="shared" si="42"/>
        <v>10461.175800000001</v>
      </c>
      <c r="H465" s="112">
        <f t="shared" si="43"/>
        <v>65519.995800000004</v>
      </c>
      <c r="I465" s="122">
        <f t="shared" si="44"/>
        <v>65519.995800000004</v>
      </c>
      <c r="J465" s="97">
        <v>57176.47</v>
      </c>
      <c r="K465" s="111">
        <f t="shared" si="45"/>
        <v>10863.5293</v>
      </c>
      <c r="L465" s="112">
        <f t="shared" si="46"/>
        <v>68039.999299999996</v>
      </c>
      <c r="M465" s="112">
        <f t="shared" si="47"/>
        <v>68039.999299999996</v>
      </c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</row>
    <row r="466" spans="1:45" s="9" customFormat="1" ht="12.75" customHeight="1" x14ac:dyDescent="0.2">
      <c r="A466" s="34">
        <v>157</v>
      </c>
      <c r="B466" s="27">
        <v>25173800</v>
      </c>
      <c r="C466" s="28" t="s">
        <v>339</v>
      </c>
      <c r="D466" s="29">
        <v>1</v>
      </c>
      <c r="E466" s="30" t="s">
        <v>11</v>
      </c>
      <c r="F466" s="97">
        <v>59778.15</v>
      </c>
      <c r="G466" s="112">
        <f t="shared" si="42"/>
        <v>11357.8485</v>
      </c>
      <c r="H466" s="112">
        <f t="shared" si="43"/>
        <v>71135.998500000002</v>
      </c>
      <c r="I466" s="122">
        <f t="shared" si="44"/>
        <v>71135.998500000002</v>
      </c>
      <c r="J466" s="97">
        <v>62077.31</v>
      </c>
      <c r="K466" s="111">
        <f t="shared" si="45"/>
        <v>11794.688899999999</v>
      </c>
      <c r="L466" s="112">
        <f t="shared" si="46"/>
        <v>73871.998899999991</v>
      </c>
      <c r="M466" s="112">
        <f t="shared" si="47"/>
        <v>73871.998899999991</v>
      </c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</row>
    <row r="467" spans="1:45" s="9" customFormat="1" ht="12.75" customHeight="1" x14ac:dyDescent="0.2">
      <c r="A467" s="34">
        <v>158</v>
      </c>
      <c r="B467" s="27">
        <v>25173800</v>
      </c>
      <c r="C467" s="28" t="s">
        <v>341</v>
      </c>
      <c r="D467" s="29">
        <v>1</v>
      </c>
      <c r="E467" s="30" t="s">
        <v>11</v>
      </c>
      <c r="F467" s="97">
        <v>139831.93</v>
      </c>
      <c r="G467" s="112">
        <f t="shared" si="42"/>
        <v>26568.066699999999</v>
      </c>
      <c r="H467" s="112">
        <f t="shared" si="43"/>
        <v>166399.99669999999</v>
      </c>
      <c r="I467" s="122">
        <f t="shared" si="44"/>
        <v>166399.99669999999</v>
      </c>
      <c r="J467" s="97">
        <v>145210.07999999999</v>
      </c>
      <c r="K467" s="111">
        <f t="shared" si="45"/>
        <v>27589.915199999999</v>
      </c>
      <c r="L467" s="112">
        <f t="shared" si="46"/>
        <v>172799.99519999998</v>
      </c>
      <c r="M467" s="112">
        <f t="shared" si="47"/>
        <v>172799.99519999998</v>
      </c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</row>
    <row r="468" spans="1:45" s="9" customFormat="1" ht="12.75" customHeight="1" x14ac:dyDescent="0.2">
      <c r="A468" s="34">
        <v>159</v>
      </c>
      <c r="B468" s="27">
        <v>25173800</v>
      </c>
      <c r="C468" s="28" t="s">
        <v>343</v>
      </c>
      <c r="D468" s="29">
        <v>1</v>
      </c>
      <c r="E468" s="30" t="s">
        <v>11</v>
      </c>
      <c r="F468" s="97">
        <v>534857.14</v>
      </c>
      <c r="G468" s="112">
        <f t="shared" si="42"/>
        <v>101622.8566</v>
      </c>
      <c r="H468" s="112">
        <f t="shared" si="43"/>
        <v>636479.99659999995</v>
      </c>
      <c r="I468" s="122">
        <f t="shared" si="44"/>
        <v>636479.99659999995</v>
      </c>
      <c r="J468" s="97">
        <v>555428.56999999995</v>
      </c>
      <c r="K468" s="111">
        <f t="shared" si="45"/>
        <v>105531.42829999999</v>
      </c>
      <c r="L468" s="112">
        <f t="shared" si="46"/>
        <v>660959.99829999998</v>
      </c>
      <c r="M468" s="112">
        <f t="shared" si="47"/>
        <v>660959.99829999998</v>
      </c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</row>
    <row r="469" spans="1:45" s="9" customFormat="1" ht="12.75" customHeight="1" x14ac:dyDescent="0.2">
      <c r="A469" s="34">
        <v>160</v>
      </c>
      <c r="B469" s="27">
        <v>25173800</v>
      </c>
      <c r="C469" s="28" t="s">
        <v>345</v>
      </c>
      <c r="D469" s="29">
        <v>1</v>
      </c>
      <c r="E469" s="30" t="s">
        <v>11</v>
      </c>
      <c r="F469" s="97">
        <v>78655.460000000006</v>
      </c>
      <c r="G469" s="112">
        <f t="shared" si="42"/>
        <v>14944.537400000001</v>
      </c>
      <c r="H469" s="112">
        <f t="shared" si="43"/>
        <v>93599.997400000007</v>
      </c>
      <c r="I469" s="122">
        <f t="shared" si="44"/>
        <v>93599.997400000007</v>
      </c>
      <c r="J469" s="97">
        <v>81680.67</v>
      </c>
      <c r="K469" s="111">
        <f t="shared" si="45"/>
        <v>15519.327299999999</v>
      </c>
      <c r="L469" s="112">
        <f t="shared" si="46"/>
        <v>97199.997300000003</v>
      </c>
      <c r="M469" s="112">
        <f t="shared" si="47"/>
        <v>97199.997300000003</v>
      </c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</row>
    <row r="470" spans="1:45" s="9" customFormat="1" ht="12.75" customHeight="1" x14ac:dyDescent="0.2">
      <c r="A470" s="34">
        <v>161</v>
      </c>
      <c r="B470" s="27">
        <v>25173800</v>
      </c>
      <c r="C470" s="28" t="s">
        <v>347</v>
      </c>
      <c r="D470" s="29">
        <v>1</v>
      </c>
      <c r="E470" s="30" t="s">
        <v>11</v>
      </c>
      <c r="F470" s="97">
        <v>1022521.01</v>
      </c>
      <c r="G470" s="112">
        <f t="shared" si="42"/>
        <v>194278.99189999999</v>
      </c>
      <c r="H470" s="112">
        <f t="shared" si="43"/>
        <v>1216800.0019</v>
      </c>
      <c r="I470" s="122">
        <f t="shared" si="44"/>
        <v>1216800.0019</v>
      </c>
      <c r="J470" s="97">
        <v>1061848.74</v>
      </c>
      <c r="K470" s="111">
        <f t="shared" si="45"/>
        <v>201751.26060000001</v>
      </c>
      <c r="L470" s="112">
        <f t="shared" si="46"/>
        <v>1263600.0005999999</v>
      </c>
      <c r="M470" s="112">
        <f t="shared" si="47"/>
        <v>1263600.0005999999</v>
      </c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</row>
    <row r="471" spans="1:45" s="9" customFormat="1" ht="12.75" customHeight="1" x14ac:dyDescent="0.2">
      <c r="A471" s="34">
        <v>162</v>
      </c>
      <c r="B471" s="27">
        <v>25173800</v>
      </c>
      <c r="C471" s="28" t="s">
        <v>349</v>
      </c>
      <c r="D471" s="29">
        <v>1</v>
      </c>
      <c r="E471" s="30" t="s">
        <v>11</v>
      </c>
      <c r="F471" s="97">
        <v>830252.1</v>
      </c>
      <c r="G471" s="112">
        <f t="shared" si="42"/>
        <v>157747.899</v>
      </c>
      <c r="H471" s="112">
        <f t="shared" si="43"/>
        <v>987999.99899999995</v>
      </c>
      <c r="I471" s="122">
        <f t="shared" si="44"/>
        <v>987999.99899999995</v>
      </c>
      <c r="J471" s="97">
        <v>862184.87</v>
      </c>
      <c r="K471" s="111">
        <f t="shared" si="45"/>
        <v>163815.12530000001</v>
      </c>
      <c r="L471" s="112">
        <f t="shared" si="46"/>
        <v>1025999.9953000001</v>
      </c>
      <c r="M471" s="112">
        <f t="shared" si="47"/>
        <v>1025999.9953000001</v>
      </c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</row>
    <row r="472" spans="1:45" s="9" customFormat="1" ht="12.75" customHeight="1" x14ac:dyDescent="0.2">
      <c r="A472" s="34">
        <v>163</v>
      </c>
      <c r="B472" s="27">
        <v>25173800</v>
      </c>
      <c r="C472" s="28" t="s">
        <v>351</v>
      </c>
      <c r="D472" s="29">
        <v>1</v>
      </c>
      <c r="E472" s="30" t="s">
        <v>11</v>
      </c>
      <c r="F472" s="97">
        <v>611764.71</v>
      </c>
      <c r="G472" s="112">
        <f t="shared" si="42"/>
        <v>116235.29489999999</v>
      </c>
      <c r="H472" s="112">
        <f t="shared" si="43"/>
        <v>728000.00489999994</v>
      </c>
      <c r="I472" s="122">
        <f t="shared" si="44"/>
        <v>728000.00489999994</v>
      </c>
      <c r="J472" s="97">
        <v>635294.12</v>
      </c>
      <c r="K472" s="111">
        <f t="shared" si="45"/>
        <v>120705.88280000001</v>
      </c>
      <c r="L472" s="112">
        <f t="shared" si="46"/>
        <v>756000.00280000002</v>
      </c>
      <c r="M472" s="112">
        <f t="shared" si="47"/>
        <v>756000.00280000002</v>
      </c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</row>
    <row r="473" spans="1:45" s="9" customFormat="1" ht="12.75" customHeight="1" x14ac:dyDescent="0.2">
      <c r="A473" s="34">
        <v>164</v>
      </c>
      <c r="B473" s="27">
        <v>25173800</v>
      </c>
      <c r="C473" s="28" t="s">
        <v>353</v>
      </c>
      <c r="D473" s="29">
        <v>1</v>
      </c>
      <c r="E473" s="30" t="s">
        <v>11</v>
      </c>
      <c r="F473" s="97">
        <v>524369.75</v>
      </c>
      <c r="G473" s="112">
        <f t="shared" si="42"/>
        <v>99630.252500000002</v>
      </c>
      <c r="H473" s="112">
        <f t="shared" si="43"/>
        <v>624000.00249999994</v>
      </c>
      <c r="I473" s="122">
        <f t="shared" si="44"/>
        <v>624000.00249999994</v>
      </c>
      <c r="J473" s="97">
        <v>544537.81999999995</v>
      </c>
      <c r="K473" s="111">
        <f t="shared" si="45"/>
        <v>103462.18579999999</v>
      </c>
      <c r="L473" s="112">
        <f t="shared" si="46"/>
        <v>648000.00579999993</v>
      </c>
      <c r="M473" s="112">
        <f t="shared" si="47"/>
        <v>648000.00579999993</v>
      </c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</row>
    <row r="474" spans="1:45" s="9" customFormat="1" ht="12.75" customHeight="1" x14ac:dyDescent="0.2">
      <c r="A474" s="34">
        <v>165</v>
      </c>
      <c r="B474" s="27">
        <v>25173800</v>
      </c>
      <c r="C474" s="28" t="s">
        <v>355</v>
      </c>
      <c r="D474" s="29">
        <v>1</v>
      </c>
      <c r="E474" s="30" t="s">
        <v>11</v>
      </c>
      <c r="F474" s="97">
        <v>534857.14</v>
      </c>
      <c r="G474" s="112">
        <f t="shared" si="42"/>
        <v>101622.8566</v>
      </c>
      <c r="H474" s="112">
        <f t="shared" si="43"/>
        <v>636479.99659999995</v>
      </c>
      <c r="I474" s="122">
        <f t="shared" si="44"/>
        <v>636479.99659999995</v>
      </c>
      <c r="J474" s="97">
        <v>555428.56999999995</v>
      </c>
      <c r="K474" s="111">
        <f t="shared" si="45"/>
        <v>105531.42829999999</v>
      </c>
      <c r="L474" s="112">
        <f t="shared" si="46"/>
        <v>660959.99829999998</v>
      </c>
      <c r="M474" s="112">
        <f t="shared" si="47"/>
        <v>660959.99829999998</v>
      </c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</row>
    <row r="475" spans="1:45" s="9" customFormat="1" ht="12.75" customHeight="1" x14ac:dyDescent="0.2">
      <c r="A475" s="34">
        <v>166</v>
      </c>
      <c r="B475" s="27">
        <v>25173800</v>
      </c>
      <c r="C475" s="28" t="s">
        <v>357</v>
      </c>
      <c r="D475" s="29">
        <v>1</v>
      </c>
      <c r="E475" s="30" t="s">
        <v>11</v>
      </c>
      <c r="F475" s="97">
        <v>849478.99</v>
      </c>
      <c r="G475" s="112">
        <f t="shared" si="42"/>
        <v>161401.00810000001</v>
      </c>
      <c r="H475" s="112">
        <f t="shared" si="43"/>
        <v>1010879.9981</v>
      </c>
      <c r="I475" s="122">
        <f t="shared" si="44"/>
        <v>1010879.9981</v>
      </c>
      <c r="J475" s="97">
        <v>882151.26</v>
      </c>
      <c r="K475" s="111">
        <f t="shared" si="45"/>
        <v>167608.73939999999</v>
      </c>
      <c r="L475" s="112">
        <f t="shared" si="46"/>
        <v>1049759.9994000001</v>
      </c>
      <c r="M475" s="112">
        <f t="shared" si="47"/>
        <v>1049759.9994000001</v>
      </c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</row>
    <row r="476" spans="1:45" s="9" customFormat="1" ht="12.75" customHeight="1" x14ac:dyDescent="0.2">
      <c r="A476" s="34">
        <v>167</v>
      </c>
      <c r="B476" s="27">
        <v>25173800</v>
      </c>
      <c r="C476" s="28" t="s">
        <v>359</v>
      </c>
      <c r="D476" s="29">
        <v>1</v>
      </c>
      <c r="E476" s="30" t="s">
        <v>11</v>
      </c>
      <c r="F476" s="97">
        <v>305882.34999999998</v>
      </c>
      <c r="G476" s="112">
        <f t="shared" si="42"/>
        <v>58117.646499999995</v>
      </c>
      <c r="H476" s="112">
        <f t="shared" si="43"/>
        <v>363999.99649999995</v>
      </c>
      <c r="I476" s="122">
        <f t="shared" si="44"/>
        <v>363999.99649999995</v>
      </c>
      <c r="J476" s="97">
        <v>317647.06</v>
      </c>
      <c r="K476" s="111">
        <f t="shared" si="45"/>
        <v>60352.941400000003</v>
      </c>
      <c r="L476" s="112">
        <f t="shared" si="46"/>
        <v>378000.00140000001</v>
      </c>
      <c r="M476" s="112">
        <f t="shared" si="47"/>
        <v>378000.00140000001</v>
      </c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</row>
    <row r="477" spans="1:45" s="9" customFormat="1" ht="12.75" customHeight="1" x14ac:dyDescent="0.2">
      <c r="A477" s="34">
        <v>168</v>
      </c>
      <c r="B477" s="27">
        <v>25173800</v>
      </c>
      <c r="C477" s="28" t="s">
        <v>361</v>
      </c>
      <c r="D477" s="29">
        <v>1</v>
      </c>
      <c r="E477" s="30" t="s">
        <v>11</v>
      </c>
      <c r="F477" s="97">
        <v>157310.92000000001</v>
      </c>
      <c r="G477" s="112">
        <f t="shared" si="42"/>
        <v>29889.074800000002</v>
      </c>
      <c r="H477" s="112">
        <f t="shared" si="43"/>
        <v>187199.99480000001</v>
      </c>
      <c r="I477" s="122">
        <f t="shared" si="44"/>
        <v>187199.99480000001</v>
      </c>
      <c r="J477" s="97">
        <v>163361.34</v>
      </c>
      <c r="K477" s="111">
        <f t="shared" si="45"/>
        <v>31038.654599999998</v>
      </c>
      <c r="L477" s="112">
        <f t="shared" si="46"/>
        <v>194399.99460000001</v>
      </c>
      <c r="M477" s="112">
        <f t="shared" si="47"/>
        <v>194399.99460000001</v>
      </c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</row>
    <row r="478" spans="1:45" s="9" customFormat="1" ht="12.75" customHeight="1" x14ac:dyDescent="0.2">
      <c r="A478" s="34">
        <v>169</v>
      </c>
      <c r="B478" s="27">
        <v>25173800</v>
      </c>
      <c r="C478" s="28" t="s">
        <v>363</v>
      </c>
      <c r="D478" s="29">
        <v>1</v>
      </c>
      <c r="E478" s="30" t="s">
        <v>11</v>
      </c>
      <c r="F478" s="97">
        <v>305882.34999999998</v>
      </c>
      <c r="G478" s="112">
        <f t="shared" si="42"/>
        <v>58117.646499999995</v>
      </c>
      <c r="H478" s="112">
        <f t="shared" si="43"/>
        <v>363999.99649999995</v>
      </c>
      <c r="I478" s="122">
        <f t="shared" si="44"/>
        <v>363999.99649999995</v>
      </c>
      <c r="J478" s="97">
        <v>317647.06</v>
      </c>
      <c r="K478" s="111">
        <f t="shared" si="45"/>
        <v>60352.941400000003</v>
      </c>
      <c r="L478" s="112">
        <f t="shared" si="46"/>
        <v>378000.00140000001</v>
      </c>
      <c r="M478" s="112">
        <f t="shared" si="47"/>
        <v>378000.00140000001</v>
      </c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</row>
    <row r="479" spans="1:45" s="9" customFormat="1" ht="12.75" customHeight="1" x14ac:dyDescent="0.2">
      <c r="A479" s="34">
        <v>170</v>
      </c>
      <c r="B479" s="27">
        <v>25173800</v>
      </c>
      <c r="C479" s="28" t="s">
        <v>365</v>
      </c>
      <c r="D479" s="29">
        <v>1</v>
      </c>
      <c r="E479" s="30" t="s">
        <v>11</v>
      </c>
      <c r="F479" s="97">
        <v>377546.22</v>
      </c>
      <c r="G479" s="112">
        <f t="shared" si="42"/>
        <v>71733.781799999997</v>
      </c>
      <c r="H479" s="112">
        <f t="shared" si="43"/>
        <v>449280.00179999997</v>
      </c>
      <c r="I479" s="122">
        <f t="shared" si="44"/>
        <v>449280.00179999997</v>
      </c>
      <c r="J479" s="97">
        <v>392067.23</v>
      </c>
      <c r="K479" s="111">
        <f t="shared" si="45"/>
        <v>74492.773699999991</v>
      </c>
      <c r="L479" s="112">
        <f t="shared" si="46"/>
        <v>466560.0037</v>
      </c>
      <c r="M479" s="112">
        <f t="shared" si="47"/>
        <v>466560.0037</v>
      </c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</row>
    <row r="480" spans="1:45" s="9" customFormat="1" ht="12.75" customHeight="1" x14ac:dyDescent="0.2">
      <c r="A480" s="34">
        <v>171</v>
      </c>
      <c r="B480" s="27">
        <v>25173800</v>
      </c>
      <c r="C480" s="28" t="s">
        <v>367</v>
      </c>
      <c r="D480" s="29">
        <v>1</v>
      </c>
      <c r="E480" s="30" t="s">
        <v>11</v>
      </c>
      <c r="F480" s="97">
        <v>102252.1</v>
      </c>
      <c r="G480" s="112">
        <f t="shared" si="42"/>
        <v>19427.899000000001</v>
      </c>
      <c r="H480" s="112">
        <f t="shared" si="43"/>
        <v>121679.99900000001</v>
      </c>
      <c r="I480" s="122">
        <f t="shared" si="44"/>
        <v>121679.99900000001</v>
      </c>
      <c r="J480" s="97">
        <v>106184.87</v>
      </c>
      <c r="K480" s="111">
        <f t="shared" si="45"/>
        <v>20175.1253</v>
      </c>
      <c r="L480" s="112">
        <f t="shared" si="46"/>
        <v>126359.9953</v>
      </c>
      <c r="M480" s="112">
        <f t="shared" si="47"/>
        <v>126359.9953</v>
      </c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</row>
    <row r="481" spans="1:45" s="9" customFormat="1" ht="12.75" customHeight="1" x14ac:dyDescent="0.2">
      <c r="A481" s="34">
        <v>172</v>
      </c>
      <c r="B481" s="27">
        <v>25173800</v>
      </c>
      <c r="C481" s="28" t="s">
        <v>369</v>
      </c>
      <c r="D481" s="29">
        <v>1</v>
      </c>
      <c r="E481" s="30" t="s">
        <v>11</v>
      </c>
      <c r="F481" s="97">
        <v>131092.44</v>
      </c>
      <c r="G481" s="112">
        <f t="shared" si="42"/>
        <v>24907.563600000001</v>
      </c>
      <c r="H481" s="112">
        <f t="shared" si="43"/>
        <v>156000.0036</v>
      </c>
      <c r="I481" s="122">
        <f t="shared" si="44"/>
        <v>156000.0036</v>
      </c>
      <c r="J481" s="97">
        <v>136134.45000000001</v>
      </c>
      <c r="K481" s="111">
        <f t="shared" si="45"/>
        <v>25865.545500000004</v>
      </c>
      <c r="L481" s="112">
        <f t="shared" si="46"/>
        <v>161999.99550000002</v>
      </c>
      <c r="M481" s="112">
        <f t="shared" si="47"/>
        <v>161999.99550000002</v>
      </c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</row>
    <row r="482" spans="1:45" s="9" customFormat="1" ht="12.75" customHeight="1" x14ac:dyDescent="0.2">
      <c r="A482" s="34">
        <v>173</v>
      </c>
      <c r="B482" s="27">
        <v>25173800</v>
      </c>
      <c r="C482" s="28" t="s">
        <v>371</v>
      </c>
      <c r="D482" s="29">
        <v>1</v>
      </c>
      <c r="E482" s="30" t="s">
        <v>11</v>
      </c>
      <c r="F482" s="97">
        <v>174789.92</v>
      </c>
      <c r="G482" s="112">
        <f t="shared" si="42"/>
        <v>33210.084800000004</v>
      </c>
      <c r="H482" s="112">
        <f t="shared" si="43"/>
        <v>208000.00480000002</v>
      </c>
      <c r="I482" s="122">
        <f t="shared" si="44"/>
        <v>208000.00480000002</v>
      </c>
      <c r="J482" s="97">
        <v>181512.61</v>
      </c>
      <c r="K482" s="111">
        <f t="shared" si="45"/>
        <v>34487.395899999996</v>
      </c>
      <c r="L482" s="112">
        <f t="shared" si="46"/>
        <v>216000.00589999999</v>
      </c>
      <c r="M482" s="112">
        <f t="shared" si="47"/>
        <v>216000.00589999999</v>
      </c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</row>
    <row r="483" spans="1:45" s="9" customFormat="1" ht="12.75" customHeight="1" x14ac:dyDescent="0.2">
      <c r="A483" s="34">
        <v>174</v>
      </c>
      <c r="B483" s="27">
        <v>25173800</v>
      </c>
      <c r="C483" s="28" t="s">
        <v>373</v>
      </c>
      <c r="D483" s="29">
        <v>1</v>
      </c>
      <c r="E483" s="30" t="s">
        <v>11</v>
      </c>
      <c r="F483" s="97">
        <v>244705.88</v>
      </c>
      <c r="G483" s="112">
        <f t="shared" si="42"/>
        <v>46494.117200000001</v>
      </c>
      <c r="H483" s="112">
        <f t="shared" si="43"/>
        <v>291199.99719999998</v>
      </c>
      <c r="I483" s="122">
        <f t="shared" si="44"/>
        <v>291199.99719999998</v>
      </c>
      <c r="J483" s="97">
        <v>254117.65</v>
      </c>
      <c r="K483" s="111">
        <f t="shared" si="45"/>
        <v>48282.353499999997</v>
      </c>
      <c r="L483" s="112">
        <f t="shared" si="46"/>
        <v>302400.00349999999</v>
      </c>
      <c r="M483" s="112">
        <f t="shared" si="47"/>
        <v>302400.00349999999</v>
      </c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</row>
    <row r="484" spans="1:45" s="9" customFormat="1" ht="12.75" customHeight="1" x14ac:dyDescent="0.2">
      <c r="A484" s="34">
        <v>175</v>
      </c>
      <c r="B484" s="27">
        <v>25173800</v>
      </c>
      <c r="C484" s="28" t="s">
        <v>375</v>
      </c>
      <c r="D484" s="29">
        <v>1</v>
      </c>
      <c r="E484" s="30" t="s">
        <v>11</v>
      </c>
      <c r="F484" s="97">
        <v>786554.62</v>
      </c>
      <c r="G484" s="112">
        <f t="shared" si="42"/>
        <v>149445.37779999999</v>
      </c>
      <c r="H484" s="112">
        <f t="shared" si="43"/>
        <v>935999.99780000001</v>
      </c>
      <c r="I484" s="122">
        <f t="shared" si="44"/>
        <v>935999.99780000001</v>
      </c>
      <c r="J484" s="97">
        <v>816806.72</v>
      </c>
      <c r="K484" s="111">
        <f t="shared" si="45"/>
        <v>155193.27679999999</v>
      </c>
      <c r="L484" s="112">
        <f t="shared" si="46"/>
        <v>971999.99679999996</v>
      </c>
      <c r="M484" s="112">
        <f t="shared" si="47"/>
        <v>971999.99679999996</v>
      </c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</row>
    <row r="485" spans="1:45" s="9" customFormat="1" ht="12.75" customHeight="1" x14ac:dyDescent="0.2">
      <c r="A485" s="34">
        <v>176</v>
      </c>
      <c r="B485" s="27">
        <v>25173800</v>
      </c>
      <c r="C485" s="28" t="s">
        <v>377</v>
      </c>
      <c r="D485" s="29">
        <v>1</v>
      </c>
      <c r="E485" s="30" t="s">
        <v>11</v>
      </c>
      <c r="F485" s="97">
        <v>393277.31</v>
      </c>
      <c r="G485" s="112">
        <f t="shared" si="42"/>
        <v>74722.688899999994</v>
      </c>
      <c r="H485" s="112">
        <f t="shared" si="43"/>
        <v>467999.99890000001</v>
      </c>
      <c r="I485" s="122">
        <f t="shared" si="44"/>
        <v>467999.99890000001</v>
      </c>
      <c r="J485" s="97">
        <v>408403.36</v>
      </c>
      <c r="K485" s="111">
        <f t="shared" si="45"/>
        <v>77596.638399999996</v>
      </c>
      <c r="L485" s="112">
        <f t="shared" si="46"/>
        <v>485999.99839999998</v>
      </c>
      <c r="M485" s="112">
        <f t="shared" si="47"/>
        <v>485999.99839999998</v>
      </c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</row>
    <row r="486" spans="1:45" s="9" customFormat="1" ht="12.75" customHeight="1" x14ac:dyDescent="0.2">
      <c r="A486" s="34">
        <v>177</v>
      </c>
      <c r="B486" s="27">
        <v>25173800</v>
      </c>
      <c r="C486" s="28" t="s">
        <v>379</v>
      </c>
      <c r="D486" s="29">
        <v>1</v>
      </c>
      <c r="E486" s="30" t="s">
        <v>11</v>
      </c>
      <c r="F486" s="97">
        <v>349579.83</v>
      </c>
      <c r="G486" s="112">
        <f t="shared" si="42"/>
        <v>66420.167700000005</v>
      </c>
      <c r="H486" s="112">
        <f t="shared" si="43"/>
        <v>415999.99770000001</v>
      </c>
      <c r="I486" s="122">
        <f t="shared" si="44"/>
        <v>415999.99770000001</v>
      </c>
      <c r="J486" s="97">
        <v>363025.21</v>
      </c>
      <c r="K486" s="111">
        <f t="shared" si="45"/>
        <v>68974.789900000003</v>
      </c>
      <c r="L486" s="112">
        <f t="shared" si="46"/>
        <v>431999.99990000005</v>
      </c>
      <c r="M486" s="112">
        <f t="shared" si="47"/>
        <v>431999.99990000005</v>
      </c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</row>
    <row r="487" spans="1:45" s="9" customFormat="1" ht="12.75" customHeight="1" x14ac:dyDescent="0.2">
      <c r="A487" s="34">
        <v>178</v>
      </c>
      <c r="B487" s="27">
        <v>25173800</v>
      </c>
      <c r="C487" s="28" t="s">
        <v>381</v>
      </c>
      <c r="D487" s="29">
        <v>1</v>
      </c>
      <c r="E487" s="30" t="s">
        <v>11</v>
      </c>
      <c r="F487" s="97">
        <v>393277.31</v>
      </c>
      <c r="G487" s="112">
        <f t="shared" si="42"/>
        <v>74722.688899999994</v>
      </c>
      <c r="H487" s="112">
        <f t="shared" si="43"/>
        <v>467999.99890000001</v>
      </c>
      <c r="I487" s="122">
        <f t="shared" si="44"/>
        <v>467999.99890000001</v>
      </c>
      <c r="J487" s="97">
        <v>408403.36</v>
      </c>
      <c r="K487" s="111">
        <f t="shared" si="45"/>
        <v>77596.638399999996</v>
      </c>
      <c r="L487" s="112">
        <f t="shared" si="46"/>
        <v>485999.99839999998</v>
      </c>
      <c r="M487" s="112">
        <f t="shared" si="47"/>
        <v>485999.99839999998</v>
      </c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</row>
    <row r="488" spans="1:45" s="9" customFormat="1" ht="12.75" customHeight="1" x14ac:dyDescent="0.2">
      <c r="A488" s="34">
        <v>179</v>
      </c>
      <c r="B488" s="27">
        <v>25173800</v>
      </c>
      <c r="C488" s="28" t="s">
        <v>383</v>
      </c>
      <c r="D488" s="29">
        <v>1</v>
      </c>
      <c r="E488" s="30" t="s">
        <v>11</v>
      </c>
      <c r="F488" s="97">
        <v>94386.55</v>
      </c>
      <c r="G488" s="112">
        <f t="shared" si="42"/>
        <v>17933.444500000001</v>
      </c>
      <c r="H488" s="112">
        <f t="shared" si="43"/>
        <v>112319.9945</v>
      </c>
      <c r="I488" s="122">
        <f t="shared" si="44"/>
        <v>112319.9945</v>
      </c>
      <c r="J488" s="97">
        <v>98016.81</v>
      </c>
      <c r="K488" s="111">
        <f t="shared" si="45"/>
        <v>18623.193899999998</v>
      </c>
      <c r="L488" s="112">
        <f t="shared" si="46"/>
        <v>116640.0039</v>
      </c>
      <c r="M488" s="112">
        <f t="shared" si="47"/>
        <v>116640.0039</v>
      </c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</row>
    <row r="489" spans="1:45" s="9" customFormat="1" ht="12.75" customHeight="1" x14ac:dyDescent="0.2">
      <c r="A489" s="34">
        <v>180</v>
      </c>
      <c r="B489" s="27">
        <v>25173800</v>
      </c>
      <c r="C489" s="28" t="s">
        <v>385</v>
      </c>
      <c r="D489" s="29">
        <v>1</v>
      </c>
      <c r="E489" s="30" t="s">
        <v>11</v>
      </c>
      <c r="F489" s="97">
        <v>94386.55</v>
      </c>
      <c r="G489" s="112">
        <f t="shared" si="42"/>
        <v>17933.444500000001</v>
      </c>
      <c r="H489" s="112">
        <f t="shared" si="43"/>
        <v>112319.9945</v>
      </c>
      <c r="I489" s="122">
        <f t="shared" si="44"/>
        <v>112319.9945</v>
      </c>
      <c r="J489" s="97">
        <v>98016.81</v>
      </c>
      <c r="K489" s="111">
        <f t="shared" si="45"/>
        <v>18623.193899999998</v>
      </c>
      <c r="L489" s="112">
        <f t="shared" si="46"/>
        <v>116640.0039</v>
      </c>
      <c r="M489" s="112">
        <f t="shared" si="47"/>
        <v>116640.0039</v>
      </c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</row>
    <row r="490" spans="1:45" s="9" customFormat="1" ht="12.75" customHeight="1" x14ac:dyDescent="0.2">
      <c r="A490" s="34">
        <v>181</v>
      </c>
      <c r="B490" s="27">
        <v>25173800</v>
      </c>
      <c r="C490" s="28" t="s">
        <v>387</v>
      </c>
      <c r="D490" s="29">
        <v>1</v>
      </c>
      <c r="E490" s="30" t="s">
        <v>11</v>
      </c>
      <c r="F490" s="97">
        <v>174789.92</v>
      </c>
      <c r="G490" s="112">
        <f t="shared" si="42"/>
        <v>33210.084800000004</v>
      </c>
      <c r="H490" s="112">
        <f t="shared" si="43"/>
        <v>208000.00480000002</v>
      </c>
      <c r="I490" s="122">
        <f t="shared" si="44"/>
        <v>208000.00480000002</v>
      </c>
      <c r="J490" s="97">
        <v>181512.61</v>
      </c>
      <c r="K490" s="111">
        <f t="shared" si="45"/>
        <v>34487.395899999996</v>
      </c>
      <c r="L490" s="112">
        <f t="shared" si="46"/>
        <v>216000.00589999999</v>
      </c>
      <c r="M490" s="112">
        <f t="shared" si="47"/>
        <v>216000.00589999999</v>
      </c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</row>
    <row r="491" spans="1:45" s="9" customFormat="1" ht="12.75" customHeight="1" x14ac:dyDescent="0.2">
      <c r="A491" s="34">
        <v>182</v>
      </c>
      <c r="B491" s="27">
        <v>25173800</v>
      </c>
      <c r="C491" s="28" t="s">
        <v>389</v>
      </c>
      <c r="D491" s="29">
        <v>1</v>
      </c>
      <c r="E491" s="30" t="s">
        <v>11</v>
      </c>
      <c r="F491" s="97">
        <v>349579.83</v>
      </c>
      <c r="G491" s="112">
        <f t="shared" si="42"/>
        <v>66420.167700000005</v>
      </c>
      <c r="H491" s="112">
        <f t="shared" si="43"/>
        <v>415999.99770000001</v>
      </c>
      <c r="I491" s="122">
        <f t="shared" si="44"/>
        <v>415999.99770000001</v>
      </c>
      <c r="J491" s="97">
        <v>363025.21</v>
      </c>
      <c r="K491" s="111">
        <f t="shared" si="45"/>
        <v>68974.789900000003</v>
      </c>
      <c r="L491" s="112">
        <f t="shared" si="46"/>
        <v>431999.99990000005</v>
      </c>
      <c r="M491" s="112">
        <f t="shared" si="47"/>
        <v>431999.99990000005</v>
      </c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</row>
    <row r="492" spans="1:45" s="9" customFormat="1" ht="12.75" customHeight="1" x14ac:dyDescent="0.2">
      <c r="A492" s="34">
        <v>183</v>
      </c>
      <c r="B492" s="27">
        <v>25173800</v>
      </c>
      <c r="C492" s="28" t="s">
        <v>395</v>
      </c>
      <c r="D492" s="29">
        <v>1</v>
      </c>
      <c r="E492" s="30" t="s">
        <v>11</v>
      </c>
      <c r="F492" s="97">
        <v>43697.48</v>
      </c>
      <c r="G492" s="112">
        <f t="shared" si="42"/>
        <v>8302.521200000001</v>
      </c>
      <c r="H492" s="112">
        <f t="shared" si="43"/>
        <v>52000.001200000006</v>
      </c>
      <c r="I492" s="122">
        <f t="shared" si="44"/>
        <v>52000.001200000006</v>
      </c>
      <c r="J492" s="97">
        <v>45378.15</v>
      </c>
      <c r="K492" s="111">
        <f t="shared" si="45"/>
        <v>8621.8485000000001</v>
      </c>
      <c r="L492" s="112">
        <f t="shared" si="46"/>
        <v>53999.998500000002</v>
      </c>
      <c r="M492" s="112">
        <f t="shared" si="47"/>
        <v>53999.998500000002</v>
      </c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</row>
    <row r="493" spans="1:45" s="9" customFormat="1" ht="12.75" customHeight="1" x14ac:dyDescent="0.2">
      <c r="A493" s="34">
        <v>184</v>
      </c>
      <c r="B493" s="27">
        <v>25172000</v>
      </c>
      <c r="C493" s="28" t="s">
        <v>397</v>
      </c>
      <c r="D493" s="29">
        <v>1</v>
      </c>
      <c r="E493" s="30" t="s">
        <v>11</v>
      </c>
      <c r="F493" s="97">
        <v>174789.92</v>
      </c>
      <c r="G493" s="112">
        <f t="shared" si="42"/>
        <v>33210.084800000004</v>
      </c>
      <c r="H493" s="112">
        <f t="shared" si="43"/>
        <v>208000.00480000002</v>
      </c>
      <c r="I493" s="122">
        <f t="shared" si="44"/>
        <v>208000.00480000002</v>
      </c>
      <c r="J493" s="97">
        <v>181512.61</v>
      </c>
      <c r="K493" s="111">
        <f t="shared" si="45"/>
        <v>34487.395899999996</v>
      </c>
      <c r="L493" s="112">
        <f t="shared" si="46"/>
        <v>216000.00589999999</v>
      </c>
      <c r="M493" s="112">
        <f t="shared" si="47"/>
        <v>216000.00589999999</v>
      </c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</row>
    <row r="494" spans="1:45" s="9" customFormat="1" ht="12.75" customHeight="1" x14ac:dyDescent="0.2">
      <c r="A494" s="34">
        <v>185</v>
      </c>
      <c r="B494" s="27">
        <v>25172000</v>
      </c>
      <c r="C494" s="28" t="s">
        <v>399</v>
      </c>
      <c r="D494" s="29">
        <v>1</v>
      </c>
      <c r="E494" s="30" t="s">
        <v>11</v>
      </c>
      <c r="F494" s="97">
        <v>174789.92</v>
      </c>
      <c r="G494" s="112">
        <f t="shared" si="42"/>
        <v>33210.084800000004</v>
      </c>
      <c r="H494" s="112">
        <f t="shared" si="43"/>
        <v>208000.00480000002</v>
      </c>
      <c r="I494" s="122">
        <f t="shared" si="44"/>
        <v>208000.00480000002</v>
      </c>
      <c r="J494" s="97">
        <v>181512.61</v>
      </c>
      <c r="K494" s="111">
        <f t="shared" si="45"/>
        <v>34487.395899999996</v>
      </c>
      <c r="L494" s="112">
        <f t="shared" si="46"/>
        <v>216000.00589999999</v>
      </c>
      <c r="M494" s="112">
        <f t="shared" si="47"/>
        <v>216000.00589999999</v>
      </c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</row>
    <row r="495" spans="1:45" s="9" customFormat="1" ht="12.75" customHeight="1" x14ac:dyDescent="0.2">
      <c r="A495" s="34">
        <v>186</v>
      </c>
      <c r="B495" s="27">
        <v>25172000</v>
      </c>
      <c r="C495" s="28" t="s">
        <v>401</v>
      </c>
      <c r="D495" s="29">
        <v>1</v>
      </c>
      <c r="E495" s="30" t="s">
        <v>11</v>
      </c>
      <c r="F495" s="97">
        <v>157310.92000000001</v>
      </c>
      <c r="G495" s="112">
        <f t="shared" si="42"/>
        <v>29889.074800000002</v>
      </c>
      <c r="H495" s="112">
        <f t="shared" si="43"/>
        <v>187199.99480000001</v>
      </c>
      <c r="I495" s="122">
        <f t="shared" si="44"/>
        <v>187199.99480000001</v>
      </c>
      <c r="J495" s="97">
        <v>163361.34</v>
      </c>
      <c r="K495" s="111">
        <f t="shared" si="45"/>
        <v>31038.654599999998</v>
      </c>
      <c r="L495" s="112">
        <f t="shared" si="46"/>
        <v>194399.99460000001</v>
      </c>
      <c r="M495" s="112">
        <f t="shared" si="47"/>
        <v>194399.99460000001</v>
      </c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</row>
    <row r="496" spans="1:45" s="9" customFormat="1" ht="12.75" customHeight="1" x14ac:dyDescent="0.2">
      <c r="A496" s="34">
        <v>187</v>
      </c>
      <c r="B496" s="27">
        <v>25172000</v>
      </c>
      <c r="C496" s="28" t="s">
        <v>403</v>
      </c>
      <c r="D496" s="29">
        <v>1</v>
      </c>
      <c r="E496" s="30" t="s">
        <v>11</v>
      </c>
      <c r="F496" s="97">
        <v>104873.95</v>
      </c>
      <c r="G496" s="112">
        <f t="shared" si="42"/>
        <v>19926.050500000001</v>
      </c>
      <c r="H496" s="112">
        <f t="shared" si="43"/>
        <v>124800.00049999999</v>
      </c>
      <c r="I496" s="122">
        <f t="shared" si="44"/>
        <v>124800.00049999999</v>
      </c>
      <c r="J496" s="97">
        <v>108907.56</v>
      </c>
      <c r="K496" s="111">
        <f t="shared" si="45"/>
        <v>20692.436399999999</v>
      </c>
      <c r="L496" s="112">
        <f t="shared" si="46"/>
        <v>129599.9964</v>
      </c>
      <c r="M496" s="112">
        <f t="shared" si="47"/>
        <v>129599.9964</v>
      </c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</row>
    <row r="497" spans="1:45" s="9" customFormat="1" ht="12.75" customHeight="1" x14ac:dyDescent="0.2">
      <c r="A497" s="34">
        <v>188</v>
      </c>
      <c r="B497" s="27">
        <v>25172000</v>
      </c>
      <c r="C497" s="28" t="s">
        <v>405</v>
      </c>
      <c r="D497" s="29">
        <v>1</v>
      </c>
      <c r="E497" s="30" t="s">
        <v>11</v>
      </c>
      <c r="F497" s="97">
        <v>1747899.16</v>
      </c>
      <c r="G497" s="112">
        <f t="shared" si="42"/>
        <v>332100.84039999999</v>
      </c>
      <c r="H497" s="112">
        <f t="shared" si="43"/>
        <v>2080000.0003999998</v>
      </c>
      <c r="I497" s="122">
        <f t="shared" si="44"/>
        <v>2080000.0003999998</v>
      </c>
      <c r="J497" s="97">
        <v>1815126.05</v>
      </c>
      <c r="K497" s="111">
        <f t="shared" si="45"/>
        <v>344873.94949999999</v>
      </c>
      <c r="L497" s="112">
        <f t="shared" si="46"/>
        <v>2159999.9994999999</v>
      </c>
      <c r="M497" s="112">
        <f t="shared" si="47"/>
        <v>2159999.9994999999</v>
      </c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</row>
    <row r="498" spans="1:45" s="9" customFormat="1" ht="12.75" customHeight="1" x14ac:dyDescent="0.2">
      <c r="A498" s="34">
        <v>189</v>
      </c>
      <c r="B498" s="27">
        <v>25172000</v>
      </c>
      <c r="C498" s="28" t="s">
        <v>407</v>
      </c>
      <c r="D498" s="29">
        <v>1</v>
      </c>
      <c r="E498" s="30" t="s">
        <v>11</v>
      </c>
      <c r="F498" s="97">
        <v>218487.39</v>
      </c>
      <c r="G498" s="112">
        <f t="shared" si="42"/>
        <v>41512.604100000004</v>
      </c>
      <c r="H498" s="112">
        <f t="shared" si="43"/>
        <v>259999.99410000001</v>
      </c>
      <c r="I498" s="122">
        <f t="shared" si="44"/>
        <v>259999.99410000001</v>
      </c>
      <c r="J498" s="97">
        <v>226890.76</v>
      </c>
      <c r="K498" s="111">
        <f t="shared" si="45"/>
        <v>43109.244400000003</v>
      </c>
      <c r="L498" s="112">
        <f t="shared" si="46"/>
        <v>270000.00440000003</v>
      </c>
      <c r="M498" s="112">
        <f t="shared" si="47"/>
        <v>270000.00440000003</v>
      </c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</row>
    <row r="499" spans="1:45" s="9" customFormat="1" ht="12.75" customHeight="1" x14ac:dyDescent="0.2">
      <c r="A499" s="34">
        <v>190</v>
      </c>
      <c r="B499" s="27">
        <v>25172000</v>
      </c>
      <c r="C499" s="28" t="s">
        <v>409</v>
      </c>
      <c r="D499" s="29">
        <v>1</v>
      </c>
      <c r="E499" s="30" t="s">
        <v>11</v>
      </c>
      <c r="F499" s="97">
        <v>262184.87</v>
      </c>
      <c r="G499" s="112">
        <f t="shared" si="42"/>
        <v>49815.1253</v>
      </c>
      <c r="H499" s="112">
        <f t="shared" si="43"/>
        <v>311999.99530000001</v>
      </c>
      <c r="I499" s="122">
        <f t="shared" si="44"/>
        <v>311999.99530000001</v>
      </c>
      <c r="J499" s="97">
        <v>272268.90999999997</v>
      </c>
      <c r="K499" s="111">
        <f t="shared" si="45"/>
        <v>51731.092899999996</v>
      </c>
      <c r="L499" s="112">
        <f t="shared" si="46"/>
        <v>324000.00289999996</v>
      </c>
      <c r="M499" s="112">
        <f t="shared" si="47"/>
        <v>324000.00289999996</v>
      </c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</row>
    <row r="500" spans="1:45" s="9" customFormat="1" ht="12.75" customHeight="1" x14ac:dyDescent="0.2">
      <c r="A500" s="34">
        <v>191</v>
      </c>
      <c r="B500" s="27">
        <v>25172000</v>
      </c>
      <c r="C500" s="28" t="s">
        <v>411</v>
      </c>
      <c r="D500" s="29">
        <v>1</v>
      </c>
      <c r="E500" s="30" t="s">
        <v>11</v>
      </c>
      <c r="F500" s="97">
        <v>349579.83</v>
      </c>
      <c r="G500" s="112">
        <f t="shared" si="42"/>
        <v>66420.167700000005</v>
      </c>
      <c r="H500" s="112">
        <f t="shared" si="43"/>
        <v>415999.99770000001</v>
      </c>
      <c r="I500" s="122">
        <f t="shared" si="44"/>
        <v>415999.99770000001</v>
      </c>
      <c r="J500" s="97">
        <v>363025.21</v>
      </c>
      <c r="K500" s="111">
        <f t="shared" si="45"/>
        <v>68974.789900000003</v>
      </c>
      <c r="L500" s="112">
        <f t="shared" si="46"/>
        <v>431999.99990000005</v>
      </c>
      <c r="M500" s="112">
        <f t="shared" si="47"/>
        <v>431999.99990000005</v>
      </c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</row>
    <row r="501" spans="1:45" s="9" customFormat="1" ht="12.75" customHeight="1" x14ac:dyDescent="0.2">
      <c r="A501" s="34">
        <v>192</v>
      </c>
      <c r="B501" s="27">
        <v>25172000</v>
      </c>
      <c r="C501" s="28" t="s">
        <v>413</v>
      </c>
      <c r="D501" s="29">
        <v>1</v>
      </c>
      <c r="E501" s="30" t="s">
        <v>11</v>
      </c>
      <c r="F501" s="97">
        <v>361815.13</v>
      </c>
      <c r="G501" s="112">
        <f t="shared" si="42"/>
        <v>68744.8747</v>
      </c>
      <c r="H501" s="112">
        <f t="shared" si="43"/>
        <v>430560.00469999999</v>
      </c>
      <c r="I501" s="122">
        <f t="shared" si="44"/>
        <v>430560.00469999999</v>
      </c>
      <c r="J501" s="97">
        <v>375731.09</v>
      </c>
      <c r="K501" s="111">
        <f t="shared" si="45"/>
        <v>71388.907100000011</v>
      </c>
      <c r="L501" s="112">
        <f t="shared" si="46"/>
        <v>447119.99710000004</v>
      </c>
      <c r="M501" s="112">
        <f t="shared" si="47"/>
        <v>447119.99710000004</v>
      </c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</row>
    <row r="502" spans="1:45" s="9" customFormat="1" ht="12.75" customHeight="1" x14ac:dyDescent="0.2">
      <c r="A502" s="34">
        <v>193</v>
      </c>
      <c r="B502" s="27">
        <v>25172000</v>
      </c>
      <c r="C502" s="28" t="s">
        <v>415</v>
      </c>
      <c r="D502" s="29">
        <v>1</v>
      </c>
      <c r="E502" s="30" t="s">
        <v>11</v>
      </c>
      <c r="F502" s="97">
        <v>849478.99</v>
      </c>
      <c r="G502" s="112">
        <f t="shared" si="42"/>
        <v>161401.00810000001</v>
      </c>
      <c r="H502" s="112">
        <f t="shared" si="43"/>
        <v>1010879.9981</v>
      </c>
      <c r="I502" s="122">
        <f t="shared" si="44"/>
        <v>1010879.9981</v>
      </c>
      <c r="J502" s="97">
        <v>882151.26</v>
      </c>
      <c r="K502" s="111">
        <f t="shared" si="45"/>
        <v>167608.73939999999</v>
      </c>
      <c r="L502" s="112">
        <f t="shared" si="46"/>
        <v>1049759.9994000001</v>
      </c>
      <c r="M502" s="112">
        <f t="shared" si="47"/>
        <v>1049759.9994000001</v>
      </c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</row>
    <row r="503" spans="1:45" s="9" customFormat="1" ht="12.75" customHeight="1" x14ac:dyDescent="0.2">
      <c r="A503" s="34">
        <v>194</v>
      </c>
      <c r="B503" s="27">
        <v>25172000</v>
      </c>
      <c r="C503" s="28" t="s">
        <v>417</v>
      </c>
      <c r="D503" s="29">
        <v>1</v>
      </c>
      <c r="E503" s="30" t="s">
        <v>11</v>
      </c>
      <c r="F503" s="97">
        <v>262184.87</v>
      </c>
      <c r="G503" s="112">
        <f t="shared" si="42"/>
        <v>49815.1253</v>
      </c>
      <c r="H503" s="112">
        <f t="shared" si="43"/>
        <v>311999.99530000001</v>
      </c>
      <c r="I503" s="122">
        <f t="shared" si="44"/>
        <v>311999.99530000001</v>
      </c>
      <c r="J503" s="97">
        <v>272268.90999999997</v>
      </c>
      <c r="K503" s="111">
        <f t="shared" si="45"/>
        <v>51731.092899999996</v>
      </c>
      <c r="L503" s="112">
        <f t="shared" si="46"/>
        <v>324000.00289999996</v>
      </c>
      <c r="M503" s="112">
        <f t="shared" si="47"/>
        <v>324000.00289999996</v>
      </c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</row>
    <row r="504" spans="1:45" s="9" customFormat="1" ht="12.75" customHeight="1" x14ac:dyDescent="0.2">
      <c r="A504" s="34">
        <v>195</v>
      </c>
      <c r="B504" s="27">
        <v>25172000</v>
      </c>
      <c r="C504" s="28" t="s">
        <v>419</v>
      </c>
      <c r="D504" s="29">
        <v>1</v>
      </c>
      <c r="E504" s="30" t="s">
        <v>11</v>
      </c>
      <c r="F504" s="97">
        <v>259563.03</v>
      </c>
      <c r="G504" s="112">
        <f t="shared" si="42"/>
        <v>49316.975700000003</v>
      </c>
      <c r="H504" s="112">
        <f t="shared" si="43"/>
        <v>308880.00569999998</v>
      </c>
      <c r="I504" s="122">
        <f t="shared" si="44"/>
        <v>308880.00569999998</v>
      </c>
      <c r="J504" s="97">
        <v>269546.21999999997</v>
      </c>
      <c r="K504" s="111">
        <f t="shared" si="45"/>
        <v>51213.781799999997</v>
      </c>
      <c r="L504" s="112">
        <f t="shared" si="46"/>
        <v>320760.00179999997</v>
      </c>
      <c r="M504" s="112">
        <f t="shared" si="47"/>
        <v>320760.00179999997</v>
      </c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</row>
    <row r="505" spans="1:45" s="9" customFormat="1" ht="12.75" customHeight="1" x14ac:dyDescent="0.2">
      <c r="A505" s="34">
        <v>196</v>
      </c>
      <c r="B505" s="27">
        <v>25172000</v>
      </c>
      <c r="C505" s="28" t="s">
        <v>421</v>
      </c>
      <c r="D505" s="29">
        <v>1</v>
      </c>
      <c r="E505" s="30" t="s">
        <v>11</v>
      </c>
      <c r="F505" s="97">
        <v>78655.460000000006</v>
      </c>
      <c r="G505" s="112">
        <f t="shared" si="42"/>
        <v>14944.537400000001</v>
      </c>
      <c r="H505" s="112">
        <f t="shared" si="43"/>
        <v>93599.997400000007</v>
      </c>
      <c r="I505" s="122">
        <f t="shared" si="44"/>
        <v>93599.997400000007</v>
      </c>
      <c r="J505" s="97">
        <v>81680.67</v>
      </c>
      <c r="K505" s="111">
        <f t="shared" si="45"/>
        <v>15519.327299999999</v>
      </c>
      <c r="L505" s="112">
        <f t="shared" si="46"/>
        <v>97199.997300000003</v>
      </c>
      <c r="M505" s="112">
        <f t="shared" si="47"/>
        <v>97199.997300000003</v>
      </c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</row>
    <row r="506" spans="1:45" s="9" customFormat="1" ht="12.75" customHeight="1" x14ac:dyDescent="0.2">
      <c r="A506" s="34">
        <v>197</v>
      </c>
      <c r="B506" s="27">
        <v>25172000</v>
      </c>
      <c r="C506" s="28" t="s">
        <v>423</v>
      </c>
      <c r="D506" s="29">
        <v>1</v>
      </c>
      <c r="E506" s="30" t="s">
        <v>11</v>
      </c>
      <c r="F506" s="97">
        <v>69915.97</v>
      </c>
      <c r="G506" s="112">
        <f t="shared" si="42"/>
        <v>13284.034300000001</v>
      </c>
      <c r="H506" s="112">
        <f t="shared" si="43"/>
        <v>83200.004300000001</v>
      </c>
      <c r="I506" s="122">
        <f t="shared" si="44"/>
        <v>83200.004300000001</v>
      </c>
      <c r="J506" s="97">
        <v>72605.039999999994</v>
      </c>
      <c r="K506" s="111">
        <f t="shared" si="45"/>
        <v>13794.9576</v>
      </c>
      <c r="L506" s="112">
        <f t="shared" si="46"/>
        <v>86399.997599999988</v>
      </c>
      <c r="M506" s="112">
        <f t="shared" si="47"/>
        <v>86399.997599999988</v>
      </c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</row>
    <row r="507" spans="1:45" s="9" customFormat="1" ht="12.75" customHeight="1" x14ac:dyDescent="0.2">
      <c r="A507" s="34">
        <v>198</v>
      </c>
      <c r="B507" s="27">
        <v>25172000</v>
      </c>
      <c r="C507" s="28" t="s">
        <v>425</v>
      </c>
      <c r="D507" s="29">
        <v>1</v>
      </c>
      <c r="E507" s="30" t="s">
        <v>11</v>
      </c>
      <c r="F507" s="97">
        <v>849478.99</v>
      </c>
      <c r="G507" s="112">
        <f t="shared" si="42"/>
        <v>161401.00810000001</v>
      </c>
      <c r="H507" s="112">
        <f t="shared" si="43"/>
        <v>1010879.9981</v>
      </c>
      <c r="I507" s="122">
        <f t="shared" si="44"/>
        <v>1010879.9981</v>
      </c>
      <c r="J507" s="97">
        <v>882151.26</v>
      </c>
      <c r="K507" s="111">
        <f t="shared" si="45"/>
        <v>167608.73939999999</v>
      </c>
      <c r="L507" s="112">
        <f t="shared" si="46"/>
        <v>1049759.9994000001</v>
      </c>
      <c r="M507" s="112">
        <f t="shared" si="47"/>
        <v>1049759.9994000001</v>
      </c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</row>
    <row r="508" spans="1:45" s="9" customFormat="1" ht="12.75" customHeight="1" x14ac:dyDescent="0.2">
      <c r="A508" s="34">
        <v>199</v>
      </c>
      <c r="B508" s="27">
        <v>25172000</v>
      </c>
      <c r="C508" s="28" t="s">
        <v>427</v>
      </c>
      <c r="D508" s="29">
        <v>1</v>
      </c>
      <c r="E508" s="30" t="s">
        <v>11</v>
      </c>
      <c r="F508" s="97">
        <v>267428.57</v>
      </c>
      <c r="G508" s="112">
        <f t="shared" si="42"/>
        <v>50811.4283</v>
      </c>
      <c r="H508" s="112">
        <f t="shared" si="43"/>
        <v>318239.99829999998</v>
      </c>
      <c r="I508" s="122">
        <f t="shared" si="44"/>
        <v>318239.99829999998</v>
      </c>
      <c r="J508" s="97">
        <v>277714.28999999998</v>
      </c>
      <c r="K508" s="111">
        <f t="shared" si="45"/>
        <v>52765.715099999994</v>
      </c>
      <c r="L508" s="112">
        <f t="shared" si="46"/>
        <v>330480.00509999995</v>
      </c>
      <c r="M508" s="112">
        <f t="shared" si="47"/>
        <v>330480.00509999995</v>
      </c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</row>
    <row r="509" spans="1:45" s="9" customFormat="1" ht="12.75" customHeight="1" x14ac:dyDescent="0.2">
      <c r="A509" s="34">
        <v>200</v>
      </c>
      <c r="B509" s="27">
        <v>25172000</v>
      </c>
      <c r="C509" s="28" t="s">
        <v>429</v>
      </c>
      <c r="D509" s="29">
        <v>1</v>
      </c>
      <c r="E509" s="30" t="s">
        <v>11</v>
      </c>
      <c r="F509" s="97">
        <v>448336.13</v>
      </c>
      <c r="G509" s="112">
        <f t="shared" si="42"/>
        <v>85183.864700000006</v>
      </c>
      <c r="H509" s="112">
        <f t="shared" si="43"/>
        <v>533519.99470000004</v>
      </c>
      <c r="I509" s="122">
        <f t="shared" si="44"/>
        <v>533519.99470000004</v>
      </c>
      <c r="J509" s="97">
        <v>465579.83</v>
      </c>
      <c r="K509" s="111">
        <f t="shared" si="45"/>
        <v>88460.167700000005</v>
      </c>
      <c r="L509" s="112">
        <f t="shared" si="46"/>
        <v>554039.99770000007</v>
      </c>
      <c r="M509" s="112">
        <f t="shared" si="47"/>
        <v>554039.99770000007</v>
      </c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</row>
    <row r="510" spans="1:45" s="9" customFormat="1" ht="12.75" customHeight="1" x14ac:dyDescent="0.2">
      <c r="A510" s="34">
        <v>201</v>
      </c>
      <c r="B510" s="27">
        <v>25172000</v>
      </c>
      <c r="C510" s="28" t="s">
        <v>431</v>
      </c>
      <c r="D510" s="29">
        <v>1</v>
      </c>
      <c r="E510" s="30" t="s">
        <v>11</v>
      </c>
      <c r="F510" s="97">
        <v>597781.51</v>
      </c>
      <c r="G510" s="112">
        <f t="shared" si="42"/>
        <v>113578.4869</v>
      </c>
      <c r="H510" s="112">
        <f t="shared" si="43"/>
        <v>711359.99690000003</v>
      </c>
      <c r="I510" s="122">
        <f t="shared" si="44"/>
        <v>711359.99690000003</v>
      </c>
      <c r="J510" s="97">
        <v>620773.11</v>
      </c>
      <c r="K510" s="111">
        <f t="shared" si="45"/>
        <v>117946.8909</v>
      </c>
      <c r="L510" s="112">
        <f t="shared" si="46"/>
        <v>738720.00089999998</v>
      </c>
      <c r="M510" s="112">
        <f t="shared" si="47"/>
        <v>738720.00089999998</v>
      </c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</row>
    <row r="511" spans="1:45" s="9" customFormat="1" ht="12.75" customHeight="1" x14ac:dyDescent="0.2">
      <c r="A511" s="34">
        <v>202</v>
      </c>
      <c r="B511" s="27">
        <v>25172000</v>
      </c>
      <c r="C511" s="28" t="s">
        <v>433</v>
      </c>
      <c r="D511" s="29">
        <v>1</v>
      </c>
      <c r="E511" s="30" t="s">
        <v>11</v>
      </c>
      <c r="F511" s="97">
        <v>468786.55</v>
      </c>
      <c r="G511" s="112">
        <f t="shared" si="42"/>
        <v>89069.444499999998</v>
      </c>
      <c r="H511" s="112">
        <f t="shared" si="43"/>
        <v>557855.99450000003</v>
      </c>
      <c r="I511" s="122">
        <f t="shared" si="44"/>
        <v>557855.99450000003</v>
      </c>
      <c r="J511" s="97">
        <v>486816.81</v>
      </c>
      <c r="K511" s="111">
        <f t="shared" si="45"/>
        <v>92495.193899999998</v>
      </c>
      <c r="L511" s="112">
        <f t="shared" si="46"/>
        <v>579312.00390000001</v>
      </c>
      <c r="M511" s="112">
        <f t="shared" si="47"/>
        <v>579312.00390000001</v>
      </c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</row>
    <row r="512" spans="1:45" s="9" customFormat="1" ht="12.75" customHeight="1" x14ac:dyDescent="0.2">
      <c r="A512" s="34">
        <v>203</v>
      </c>
      <c r="B512" s="27">
        <v>25172000</v>
      </c>
      <c r="C512" s="28" t="s">
        <v>435</v>
      </c>
      <c r="D512" s="29">
        <v>1</v>
      </c>
      <c r="E512" s="30" t="s">
        <v>11</v>
      </c>
      <c r="F512" s="97">
        <v>338218.49</v>
      </c>
      <c r="G512" s="112">
        <f t="shared" si="42"/>
        <v>64261.513099999996</v>
      </c>
      <c r="H512" s="112">
        <f t="shared" si="43"/>
        <v>402480.00309999997</v>
      </c>
      <c r="I512" s="122">
        <f t="shared" si="44"/>
        <v>402480.00309999997</v>
      </c>
      <c r="J512" s="97">
        <v>351226.89</v>
      </c>
      <c r="K512" s="111">
        <f t="shared" si="45"/>
        <v>66733.109100000001</v>
      </c>
      <c r="L512" s="112">
        <f t="shared" si="46"/>
        <v>417959.99910000002</v>
      </c>
      <c r="M512" s="112">
        <f t="shared" si="47"/>
        <v>417959.99910000002</v>
      </c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</row>
    <row r="513" spans="1:45" s="9" customFormat="1" ht="12.75" customHeight="1" x14ac:dyDescent="0.2">
      <c r="A513" s="34">
        <v>204</v>
      </c>
      <c r="B513" s="27">
        <v>25172000</v>
      </c>
      <c r="C513" s="28" t="s">
        <v>437</v>
      </c>
      <c r="D513" s="29">
        <v>1</v>
      </c>
      <c r="E513" s="30" t="s">
        <v>11</v>
      </c>
      <c r="F513" s="97">
        <v>306756.3</v>
      </c>
      <c r="G513" s="112">
        <f t="shared" si="42"/>
        <v>58283.697</v>
      </c>
      <c r="H513" s="112">
        <f t="shared" si="43"/>
        <v>365039.99699999997</v>
      </c>
      <c r="I513" s="122">
        <f t="shared" si="44"/>
        <v>365039.99699999997</v>
      </c>
      <c r="J513" s="97">
        <v>318554.62</v>
      </c>
      <c r="K513" s="111">
        <f t="shared" si="45"/>
        <v>60525.377800000002</v>
      </c>
      <c r="L513" s="112">
        <f t="shared" si="46"/>
        <v>379079.99780000001</v>
      </c>
      <c r="M513" s="112">
        <f t="shared" si="47"/>
        <v>379079.99780000001</v>
      </c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</row>
    <row r="514" spans="1:45" s="9" customFormat="1" ht="12.75" customHeight="1" x14ac:dyDescent="0.2">
      <c r="A514" s="34">
        <v>205</v>
      </c>
      <c r="B514" s="27">
        <v>25172000</v>
      </c>
      <c r="C514" s="28" t="s">
        <v>439</v>
      </c>
      <c r="D514" s="29">
        <v>1</v>
      </c>
      <c r="E514" s="30" t="s">
        <v>11</v>
      </c>
      <c r="F514" s="97">
        <v>298890.76</v>
      </c>
      <c r="G514" s="112">
        <f t="shared" si="42"/>
        <v>56789.244400000003</v>
      </c>
      <c r="H514" s="112">
        <f t="shared" si="43"/>
        <v>355680.00440000003</v>
      </c>
      <c r="I514" s="122">
        <f t="shared" si="44"/>
        <v>355680.00440000003</v>
      </c>
      <c r="J514" s="97">
        <v>310386.55</v>
      </c>
      <c r="K514" s="111">
        <f t="shared" si="45"/>
        <v>58973.444499999998</v>
      </c>
      <c r="L514" s="112">
        <f t="shared" si="46"/>
        <v>369359.99449999997</v>
      </c>
      <c r="M514" s="112">
        <f t="shared" si="47"/>
        <v>369359.99449999997</v>
      </c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</row>
    <row r="515" spans="1:45" s="9" customFormat="1" ht="12.75" customHeight="1" x14ac:dyDescent="0.2">
      <c r="A515" s="34">
        <v>206</v>
      </c>
      <c r="B515" s="27">
        <v>25172000</v>
      </c>
      <c r="C515" s="28" t="s">
        <v>441</v>
      </c>
      <c r="D515" s="29">
        <v>1</v>
      </c>
      <c r="E515" s="30" t="s">
        <v>11</v>
      </c>
      <c r="F515" s="97">
        <v>34957.980000000003</v>
      </c>
      <c r="G515" s="112">
        <f t="shared" si="42"/>
        <v>6642.0162000000009</v>
      </c>
      <c r="H515" s="112">
        <f t="shared" si="43"/>
        <v>41599.996200000001</v>
      </c>
      <c r="I515" s="122">
        <f t="shared" si="44"/>
        <v>41599.996200000001</v>
      </c>
      <c r="J515" s="97">
        <v>36302.519999999997</v>
      </c>
      <c r="K515" s="111">
        <f t="shared" si="45"/>
        <v>6897.4787999999999</v>
      </c>
      <c r="L515" s="112">
        <f t="shared" si="46"/>
        <v>43199.998799999994</v>
      </c>
      <c r="M515" s="112">
        <f t="shared" si="47"/>
        <v>43199.998799999994</v>
      </c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</row>
    <row r="516" spans="1:45" s="9" customFormat="1" ht="12.75" customHeight="1" x14ac:dyDescent="0.2">
      <c r="A516" s="34">
        <v>207</v>
      </c>
      <c r="B516" s="27">
        <v>25172000</v>
      </c>
      <c r="C516" s="28" t="s">
        <v>443</v>
      </c>
      <c r="D516" s="29">
        <v>1</v>
      </c>
      <c r="E516" s="30" t="s">
        <v>11</v>
      </c>
      <c r="F516" s="97">
        <v>393277.31</v>
      </c>
      <c r="G516" s="112">
        <f t="shared" si="42"/>
        <v>74722.688899999994</v>
      </c>
      <c r="H516" s="112">
        <f t="shared" si="43"/>
        <v>467999.99890000001</v>
      </c>
      <c r="I516" s="122">
        <f t="shared" si="44"/>
        <v>467999.99890000001</v>
      </c>
      <c r="J516" s="97">
        <v>408403.36</v>
      </c>
      <c r="K516" s="111">
        <f t="shared" si="45"/>
        <v>77596.638399999996</v>
      </c>
      <c r="L516" s="112">
        <f t="shared" si="46"/>
        <v>485999.99839999998</v>
      </c>
      <c r="M516" s="112">
        <f t="shared" si="47"/>
        <v>485999.99839999998</v>
      </c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</row>
    <row r="517" spans="1:45" s="9" customFormat="1" ht="12.75" customHeight="1" x14ac:dyDescent="0.2">
      <c r="A517" s="34">
        <v>208</v>
      </c>
      <c r="B517" s="27">
        <v>25172000</v>
      </c>
      <c r="C517" s="28" t="s">
        <v>445</v>
      </c>
      <c r="D517" s="29">
        <v>1</v>
      </c>
      <c r="E517" s="30" t="s">
        <v>11</v>
      </c>
      <c r="F517" s="97">
        <v>349579.83</v>
      </c>
      <c r="G517" s="112">
        <f t="shared" si="42"/>
        <v>66420.167700000005</v>
      </c>
      <c r="H517" s="112">
        <f t="shared" si="43"/>
        <v>415999.99770000001</v>
      </c>
      <c r="I517" s="122">
        <f t="shared" si="44"/>
        <v>415999.99770000001</v>
      </c>
      <c r="J517" s="97">
        <v>363025.21</v>
      </c>
      <c r="K517" s="111">
        <f t="shared" si="45"/>
        <v>68974.789900000003</v>
      </c>
      <c r="L517" s="112">
        <f t="shared" si="46"/>
        <v>431999.99990000005</v>
      </c>
      <c r="M517" s="112">
        <f t="shared" si="47"/>
        <v>431999.99990000005</v>
      </c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</row>
    <row r="518" spans="1:45" s="9" customFormat="1" ht="12.75" customHeight="1" x14ac:dyDescent="0.2">
      <c r="A518" s="34">
        <v>209</v>
      </c>
      <c r="B518" s="27">
        <v>25172000</v>
      </c>
      <c r="C518" s="28" t="s">
        <v>447</v>
      </c>
      <c r="D518" s="29">
        <v>1</v>
      </c>
      <c r="E518" s="30" t="s">
        <v>11</v>
      </c>
      <c r="F518" s="97">
        <v>349579.83</v>
      </c>
      <c r="G518" s="112">
        <f t="shared" si="42"/>
        <v>66420.167700000005</v>
      </c>
      <c r="H518" s="112">
        <f t="shared" si="43"/>
        <v>415999.99770000001</v>
      </c>
      <c r="I518" s="122">
        <f t="shared" si="44"/>
        <v>415999.99770000001</v>
      </c>
      <c r="J518" s="97">
        <v>363025.21</v>
      </c>
      <c r="K518" s="111">
        <f t="shared" si="45"/>
        <v>68974.789900000003</v>
      </c>
      <c r="L518" s="112">
        <f t="shared" si="46"/>
        <v>431999.99990000005</v>
      </c>
      <c r="M518" s="112">
        <f t="shared" si="47"/>
        <v>431999.99990000005</v>
      </c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</row>
    <row r="519" spans="1:45" s="9" customFormat="1" ht="12.75" customHeight="1" x14ac:dyDescent="0.2">
      <c r="A519" s="34">
        <v>210</v>
      </c>
      <c r="B519" s="27">
        <v>25172000</v>
      </c>
      <c r="C519" s="28" t="s">
        <v>449</v>
      </c>
      <c r="D519" s="29">
        <v>1</v>
      </c>
      <c r="E519" s="30" t="s">
        <v>11</v>
      </c>
      <c r="F519" s="97">
        <v>305882.34999999998</v>
      </c>
      <c r="G519" s="112">
        <f t="shared" si="42"/>
        <v>58117.646499999995</v>
      </c>
      <c r="H519" s="112">
        <f t="shared" si="43"/>
        <v>363999.99649999995</v>
      </c>
      <c r="I519" s="122">
        <f t="shared" si="44"/>
        <v>363999.99649999995</v>
      </c>
      <c r="J519" s="97">
        <v>317647.06</v>
      </c>
      <c r="K519" s="111">
        <f t="shared" si="45"/>
        <v>60352.941400000003</v>
      </c>
      <c r="L519" s="112">
        <f t="shared" si="46"/>
        <v>378000.00140000001</v>
      </c>
      <c r="M519" s="112">
        <f t="shared" si="47"/>
        <v>378000.00140000001</v>
      </c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</row>
    <row r="520" spans="1:45" s="9" customFormat="1" ht="12.75" customHeight="1" x14ac:dyDescent="0.2">
      <c r="A520" s="34">
        <v>211</v>
      </c>
      <c r="B520" s="27">
        <v>25172000</v>
      </c>
      <c r="C520" s="28" t="s">
        <v>451</v>
      </c>
      <c r="D520" s="29">
        <v>1</v>
      </c>
      <c r="E520" s="30" t="s">
        <v>11</v>
      </c>
      <c r="F520" s="97">
        <v>305882.34999999998</v>
      </c>
      <c r="G520" s="112">
        <f t="shared" si="42"/>
        <v>58117.646499999995</v>
      </c>
      <c r="H520" s="112">
        <f t="shared" si="43"/>
        <v>363999.99649999995</v>
      </c>
      <c r="I520" s="122">
        <f t="shared" si="44"/>
        <v>363999.99649999995</v>
      </c>
      <c r="J520" s="97">
        <v>317647.06</v>
      </c>
      <c r="K520" s="111">
        <f t="shared" si="45"/>
        <v>60352.941400000003</v>
      </c>
      <c r="L520" s="112">
        <f t="shared" si="46"/>
        <v>378000.00140000001</v>
      </c>
      <c r="M520" s="112">
        <f t="shared" si="47"/>
        <v>378000.00140000001</v>
      </c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</row>
    <row r="521" spans="1:45" s="9" customFormat="1" ht="12.75" customHeight="1" x14ac:dyDescent="0.2">
      <c r="A521" s="34">
        <v>212</v>
      </c>
      <c r="B521" s="27">
        <v>25172000</v>
      </c>
      <c r="C521" s="28" t="s">
        <v>453</v>
      </c>
      <c r="D521" s="29">
        <v>1</v>
      </c>
      <c r="E521" s="30" t="s">
        <v>11</v>
      </c>
      <c r="F521" s="97">
        <v>34957.980000000003</v>
      </c>
      <c r="G521" s="112">
        <f t="shared" ref="G521:G584" si="48">F521*19%</f>
        <v>6642.0162000000009</v>
      </c>
      <c r="H521" s="112">
        <f t="shared" ref="H521:H584" si="49">F521+G521</f>
        <v>41599.996200000001</v>
      </c>
      <c r="I521" s="122">
        <f t="shared" ref="I521:I584" si="50">H521*D521</f>
        <v>41599.996200000001</v>
      </c>
      <c r="J521" s="97">
        <v>36302.519999999997</v>
      </c>
      <c r="K521" s="111">
        <f t="shared" ref="K521:K584" si="51">J521*19%</f>
        <v>6897.4787999999999</v>
      </c>
      <c r="L521" s="112">
        <f t="shared" ref="L521:L584" si="52">J521+K521</f>
        <v>43199.998799999994</v>
      </c>
      <c r="M521" s="112">
        <f t="shared" ref="M521:M584" si="53">L521*D521</f>
        <v>43199.998799999994</v>
      </c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</row>
    <row r="522" spans="1:45" s="9" customFormat="1" ht="12.75" customHeight="1" x14ac:dyDescent="0.2">
      <c r="A522" s="34">
        <v>213</v>
      </c>
      <c r="B522" s="27">
        <v>25172000</v>
      </c>
      <c r="C522" s="28" t="s">
        <v>455</v>
      </c>
      <c r="D522" s="29">
        <v>1</v>
      </c>
      <c r="E522" s="30" t="s">
        <v>11</v>
      </c>
      <c r="F522" s="97">
        <v>961344.54</v>
      </c>
      <c r="G522" s="112">
        <f t="shared" si="48"/>
        <v>182655.4626</v>
      </c>
      <c r="H522" s="112">
        <f t="shared" si="49"/>
        <v>1144000.0026</v>
      </c>
      <c r="I522" s="122">
        <f t="shared" si="50"/>
        <v>1144000.0026</v>
      </c>
      <c r="J522" s="97">
        <v>998319.33</v>
      </c>
      <c r="K522" s="111">
        <f t="shared" si="51"/>
        <v>189680.6727</v>
      </c>
      <c r="L522" s="112">
        <f t="shared" si="52"/>
        <v>1188000.0027000001</v>
      </c>
      <c r="M522" s="112">
        <f t="shared" si="53"/>
        <v>1188000.0027000001</v>
      </c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</row>
    <row r="523" spans="1:45" s="9" customFormat="1" ht="12.75" customHeight="1" x14ac:dyDescent="0.2">
      <c r="A523" s="34">
        <v>214</v>
      </c>
      <c r="B523" s="27">
        <v>25172000</v>
      </c>
      <c r="C523" s="28" t="s">
        <v>457</v>
      </c>
      <c r="D523" s="29">
        <v>1</v>
      </c>
      <c r="E523" s="30" t="s">
        <v>11</v>
      </c>
      <c r="F523" s="97">
        <v>174789.92</v>
      </c>
      <c r="G523" s="112">
        <f t="shared" si="48"/>
        <v>33210.084800000004</v>
      </c>
      <c r="H523" s="112">
        <f t="shared" si="49"/>
        <v>208000.00480000002</v>
      </c>
      <c r="I523" s="122">
        <f t="shared" si="50"/>
        <v>208000.00480000002</v>
      </c>
      <c r="J523" s="97">
        <v>181512.61</v>
      </c>
      <c r="K523" s="111">
        <f t="shared" si="51"/>
        <v>34487.395899999996</v>
      </c>
      <c r="L523" s="112">
        <f t="shared" si="52"/>
        <v>216000.00589999999</v>
      </c>
      <c r="M523" s="112">
        <f t="shared" si="53"/>
        <v>216000.00589999999</v>
      </c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</row>
    <row r="524" spans="1:45" s="9" customFormat="1" ht="12.75" customHeight="1" x14ac:dyDescent="0.2">
      <c r="A524" s="34">
        <v>215</v>
      </c>
      <c r="B524" s="27">
        <v>25172000</v>
      </c>
      <c r="C524" s="28" t="s">
        <v>459</v>
      </c>
      <c r="D524" s="29">
        <v>1</v>
      </c>
      <c r="E524" s="30" t="s">
        <v>11</v>
      </c>
      <c r="F524" s="97">
        <v>104873.95</v>
      </c>
      <c r="G524" s="112">
        <f t="shared" si="48"/>
        <v>19926.050500000001</v>
      </c>
      <c r="H524" s="112">
        <f t="shared" si="49"/>
        <v>124800.00049999999</v>
      </c>
      <c r="I524" s="122">
        <f t="shared" si="50"/>
        <v>124800.00049999999</v>
      </c>
      <c r="J524" s="97">
        <v>108907.56</v>
      </c>
      <c r="K524" s="111">
        <f t="shared" si="51"/>
        <v>20692.436399999999</v>
      </c>
      <c r="L524" s="112">
        <f t="shared" si="52"/>
        <v>129599.9964</v>
      </c>
      <c r="M524" s="112">
        <f t="shared" si="53"/>
        <v>129599.9964</v>
      </c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</row>
    <row r="525" spans="1:45" s="9" customFormat="1" ht="12.75" customHeight="1" x14ac:dyDescent="0.2">
      <c r="A525" s="34">
        <v>216</v>
      </c>
      <c r="B525" s="27">
        <v>25172000</v>
      </c>
      <c r="C525" s="28" t="s">
        <v>461</v>
      </c>
      <c r="D525" s="29">
        <v>1</v>
      </c>
      <c r="E525" s="30" t="s">
        <v>11</v>
      </c>
      <c r="F525" s="97">
        <v>69915.97</v>
      </c>
      <c r="G525" s="112">
        <f t="shared" si="48"/>
        <v>13284.034300000001</v>
      </c>
      <c r="H525" s="112">
        <f t="shared" si="49"/>
        <v>83200.004300000001</v>
      </c>
      <c r="I525" s="122">
        <f t="shared" si="50"/>
        <v>83200.004300000001</v>
      </c>
      <c r="J525" s="97">
        <v>72605.039999999994</v>
      </c>
      <c r="K525" s="111">
        <f t="shared" si="51"/>
        <v>13794.9576</v>
      </c>
      <c r="L525" s="112">
        <f t="shared" si="52"/>
        <v>86399.997599999988</v>
      </c>
      <c r="M525" s="112">
        <f t="shared" si="53"/>
        <v>86399.997599999988</v>
      </c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</row>
    <row r="526" spans="1:45" s="9" customFormat="1" ht="12.75" customHeight="1" x14ac:dyDescent="0.2">
      <c r="A526" s="34">
        <v>217</v>
      </c>
      <c r="B526" s="27">
        <v>25172000</v>
      </c>
      <c r="C526" s="28" t="s">
        <v>463</v>
      </c>
      <c r="D526" s="29">
        <v>1</v>
      </c>
      <c r="E526" s="30" t="s">
        <v>11</v>
      </c>
      <c r="F526" s="97">
        <v>69915.97</v>
      </c>
      <c r="G526" s="112">
        <f t="shared" si="48"/>
        <v>13284.034300000001</v>
      </c>
      <c r="H526" s="112">
        <f t="shared" si="49"/>
        <v>83200.004300000001</v>
      </c>
      <c r="I526" s="122">
        <f t="shared" si="50"/>
        <v>83200.004300000001</v>
      </c>
      <c r="J526" s="97">
        <v>72605.039999999994</v>
      </c>
      <c r="K526" s="111">
        <f t="shared" si="51"/>
        <v>13794.9576</v>
      </c>
      <c r="L526" s="112">
        <f t="shared" si="52"/>
        <v>86399.997599999988</v>
      </c>
      <c r="M526" s="112">
        <f t="shared" si="53"/>
        <v>86399.997599999988</v>
      </c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</row>
    <row r="527" spans="1:45" s="9" customFormat="1" ht="12.75" customHeight="1" x14ac:dyDescent="0.2">
      <c r="A527" s="34">
        <v>218</v>
      </c>
      <c r="B527" s="27">
        <v>25181600</v>
      </c>
      <c r="C527" s="28" t="s">
        <v>465</v>
      </c>
      <c r="D527" s="29">
        <v>1</v>
      </c>
      <c r="E527" s="30" t="s">
        <v>11</v>
      </c>
      <c r="F527" s="97">
        <v>196638.66</v>
      </c>
      <c r="G527" s="112">
        <f t="shared" si="48"/>
        <v>37361.345399999998</v>
      </c>
      <c r="H527" s="112">
        <f t="shared" si="49"/>
        <v>234000.00539999999</v>
      </c>
      <c r="I527" s="122">
        <f t="shared" si="50"/>
        <v>234000.00539999999</v>
      </c>
      <c r="J527" s="97">
        <v>204201.68</v>
      </c>
      <c r="K527" s="111">
        <f t="shared" si="51"/>
        <v>38798.319199999998</v>
      </c>
      <c r="L527" s="112">
        <f t="shared" si="52"/>
        <v>242999.99919999999</v>
      </c>
      <c r="M527" s="112">
        <f t="shared" si="53"/>
        <v>242999.99919999999</v>
      </c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</row>
    <row r="528" spans="1:45" s="9" customFormat="1" ht="12.75" customHeight="1" x14ac:dyDescent="0.2">
      <c r="A528" s="34">
        <v>219</v>
      </c>
      <c r="B528" s="27">
        <v>25181600</v>
      </c>
      <c r="C528" s="28" t="s">
        <v>467</v>
      </c>
      <c r="D528" s="29">
        <v>1</v>
      </c>
      <c r="E528" s="30" t="s">
        <v>11</v>
      </c>
      <c r="F528" s="97">
        <v>204504.2</v>
      </c>
      <c r="G528" s="112">
        <f t="shared" si="48"/>
        <v>38855.798000000003</v>
      </c>
      <c r="H528" s="112">
        <f t="shared" si="49"/>
        <v>243359.99800000002</v>
      </c>
      <c r="I528" s="122">
        <f t="shared" si="50"/>
        <v>243359.99800000002</v>
      </c>
      <c r="J528" s="97">
        <v>212369.75</v>
      </c>
      <c r="K528" s="111">
        <f t="shared" si="51"/>
        <v>40350.252500000002</v>
      </c>
      <c r="L528" s="112">
        <f t="shared" si="52"/>
        <v>252720.0025</v>
      </c>
      <c r="M528" s="112">
        <f t="shared" si="53"/>
        <v>252720.0025</v>
      </c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</row>
    <row r="529" spans="1:45" s="9" customFormat="1" ht="12.75" customHeight="1" x14ac:dyDescent="0.2">
      <c r="A529" s="34">
        <v>220</v>
      </c>
      <c r="B529" s="27">
        <v>25181600</v>
      </c>
      <c r="C529" s="28" t="s">
        <v>469</v>
      </c>
      <c r="D529" s="29">
        <v>1</v>
      </c>
      <c r="E529" s="30" t="s">
        <v>11</v>
      </c>
      <c r="F529" s="97">
        <v>961344.54</v>
      </c>
      <c r="G529" s="112">
        <f t="shared" si="48"/>
        <v>182655.4626</v>
      </c>
      <c r="H529" s="112">
        <f t="shared" si="49"/>
        <v>1144000.0026</v>
      </c>
      <c r="I529" s="122">
        <f t="shared" si="50"/>
        <v>1144000.0026</v>
      </c>
      <c r="J529" s="97">
        <v>998319.33</v>
      </c>
      <c r="K529" s="111">
        <f t="shared" si="51"/>
        <v>189680.6727</v>
      </c>
      <c r="L529" s="112">
        <f t="shared" si="52"/>
        <v>1188000.0027000001</v>
      </c>
      <c r="M529" s="112">
        <f t="shared" si="53"/>
        <v>1188000.0027000001</v>
      </c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</row>
    <row r="530" spans="1:45" s="9" customFormat="1" ht="12.75" customHeight="1" x14ac:dyDescent="0.2">
      <c r="A530" s="34">
        <v>221</v>
      </c>
      <c r="B530" s="27">
        <v>25181600</v>
      </c>
      <c r="C530" s="28" t="s">
        <v>471</v>
      </c>
      <c r="D530" s="29">
        <v>1</v>
      </c>
      <c r="E530" s="30" t="s">
        <v>11</v>
      </c>
      <c r="F530" s="97">
        <v>218487.39</v>
      </c>
      <c r="G530" s="112">
        <f t="shared" si="48"/>
        <v>41512.604100000004</v>
      </c>
      <c r="H530" s="112">
        <f t="shared" si="49"/>
        <v>259999.99410000001</v>
      </c>
      <c r="I530" s="122">
        <f t="shared" si="50"/>
        <v>259999.99410000001</v>
      </c>
      <c r="J530" s="97">
        <v>226890.76</v>
      </c>
      <c r="K530" s="111">
        <f t="shared" si="51"/>
        <v>43109.244400000003</v>
      </c>
      <c r="L530" s="112">
        <f t="shared" si="52"/>
        <v>270000.00440000003</v>
      </c>
      <c r="M530" s="112">
        <f t="shared" si="53"/>
        <v>270000.00440000003</v>
      </c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</row>
    <row r="531" spans="1:45" s="9" customFormat="1" ht="12.75" customHeight="1" x14ac:dyDescent="0.2">
      <c r="A531" s="34">
        <v>222</v>
      </c>
      <c r="B531" s="27">
        <v>25181600</v>
      </c>
      <c r="C531" s="28" t="s">
        <v>473</v>
      </c>
      <c r="D531" s="29">
        <v>1</v>
      </c>
      <c r="E531" s="30" t="s">
        <v>11</v>
      </c>
      <c r="F531" s="97">
        <v>305882.34999999998</v>
      </c>
      <c r="G531" s="112">
        <f t="shared" si="48"/>
        <v>58117.646499999995</v>
      </c>
      <c r="H531" s="112">
        <f t="shared" si="49"/>
        <v>363999.99649999995</v>
      </c>
      <c r="I531" s="122">
        <f t="shared" si="50"/>
        <v>363999.99649999995</v>
      </c>
      <c r="J531" s="97">
        <v>317647.06</v>
      </c>
      <c r="K531" s="111">
        <f t="shared" si="51"/>
        <v>60352.941400000003</v>
      </c>
      <c r="L531" s="112">
        <f t="shared" si="52"/>
        <v>378000.00140000001</v>
      </c>
      <c r="M531" s="112">
        <f t="shared" si="53"/>
        <v>378000.00140000001</v>
      </c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</row>
    <row r="532" spans="1:45" s="9" customFormat="1" ht="12.75" customHeight="1" x14ac:dyDescent="0.2">
      <c r="A532" s="34">
        <v>223</v>
      </c>
      <c r="B532" s="27">
        <v>25181600</v>
      </c>
      <c r="C532" s="28" t="s">
        <v>475</v>
      </c>
      <c r="D532" s="29">
        <v>1</v>
      </c>
      <c r="E532" s="30" t="s">
        <v>11</v>
      </c>
      <c r="F532" s="97">
        <v>218487.39</v>
      </c>
      <c r="G532" s="112">
        <f t="shared" si="48"/>
        <v>41512.604100000004</v>
      </c>
      <c r="H532" s="112">
        <f t="shared" si="49"/>
        <v>259999.99410000001</v>
      </c>
      <c r="I532" s="122">
        <f t="shared" si="50"/>
        <v>259999.99410000001</v>
      </c>
      <c r="J532" s="97">
        <v>226890.76</v>
      </c>
      <c r="K532" s="111">
        <f t="shared" si="51"/>
        <v>43109.244400000003</v>
      </c>
      <c r="L532" s="112">
        <f t="shared" si="52"/>
        <v>270000.00440000003</v>
      </c>
      <c r="M532" s="112">
        <f t="shared" si="53"/>
        <v>270000.00440000003</v>
      </c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</row>
    <row r="533" spans="1:45" s="9" customFormat="1" ht="12.75" customHeight="1" x14ac:dyDescent="0.2">
      <c r="A533" s="34">
        <v>224</v>
      </c>
      <c r="B533" s="27">
        <v>25181600</v>
      </c>
      <c r="C533" s="28" t="s">
        <v>477</v>
      </c>
      <c r="D533" s="29">
        <v>1</v>
      </c>
      <c r="E533" s="30" t="s">
        <v>11</v>
      </c>
      <c r="F533" s="97">
        <v>699159.66</v>
      </c>
      <c r="G533" s="112">
        <f t="shared" si="48"/>
        <v>132840.33540000001</v>
      </c>
      <c r="H533" s="112">
        <f t="shared" si="49"/>
        <v>831999.99540000001</v>
      </c>
      <c r="I533" s="122">
        <f t="shared" si="50"/>
        <v>831999.99540000001</v>
      </c>
      <c r="J533" s="97">
        <v>726050.42</v>
      </c>
      <c r="K533" s="111">
        <f t="shared" si="51"/>
        <v>137949.57980000001</v>
      </c>
      <c r="L533" s="112">
        <f t="shared" si="52"/>
        <v>863999.99980000011</v>
      </c>
      <c r="M533" s="112">
        <f t="shared" si="53"/>
        <v>863999.99980000011</v>
      </c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</row>
    <row r="534" spans="1:45" s="9" customFormat="1" ht="12.75" customHeight="1" x14ac:dyDescent="0.2">
      <c r="A534" s="34">
        <v>225</v>
      </c>
      <c r="B534" s="27">
        <v>25181600</v>
      </c>
      <c r="C534" s="28" t="s">
        <v>479</v>
      </c>
      <c r="D534" s="29">
        <v>1</v>
      </c>
      <c r="E534" s="30" t="s">
        <v>11</v>
      </c>
      <c r="F534" s="97">
        <v>39327.730000000003</v>
      </c>
      <c r="G534" s="112">
        <f t="shared" si="48"/>
        <v>7472.2687000000005</v>
      </c>
      <c r="H534" s="112">
        <f t="shared" si="49"/>
        <v>46799.998700000004</v>
      </c>
      <c r="I534" s="122">
        <f t="shared" si="50"/>
        <v>46799.998700000004</v>
      </c>
      <c r="J534" s="97">
        <v>40840.339999999997</v>
      </c>
      <c r="K534" s="111">
        <f t="shared" si="51"/>
        <v>7759.6645999999992</v>
      </c>
      <c r="L534" s="112">
        <f t="shared" si="52"/>
        <v>48600.004599999993</v>
      </c>
      <c r="M534" s="112">
        <f t="shared" si="53"/>
        <v>48600.004599999993</v>
      </c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</row>
    <row r="535" spans="1:45" s="9" customFormat="1" ht="12.75" customHeight="1" x14ac:dyDescent="0.2">
      <c r="A535" s="34">
        <v>226</v>
      </c>
      <c r="B535" s="27">
        <v>25181600</v>
      </c>
      <c r="C535" s="28" t="s">
        <v>481</v>
      </c>
      <c r="D535" s="29">
        <v>1</v>
      </c>
      <c r="E535" s="30" t="s">
        <v>11</v>
      </c>
      <c r="F535" s="97">
        <v>61176.47</v>
      </c>
      <c r="G535" s="112">
        <f t="shared" si="48"/>
        <v>11623.5293</v>
      </c>
      <c r="H535" s="112">
        <f t="shared" si="49"/>
        <v>72799.999299999996</v>
      </c>
      <c r="I535" s="122">
        <f t="shared" si="50"/>
        <v>72799.999299999996</v>
      </c>
      <c r="J535" s="97">
        <v>63529.41</v>
      </c>
      <c r="K535" s="111">
        <f t="shared" si="51"/>
        <v>12070.5879</v>
      </c>
      <c r="L535" s="112">
        <f t="shared" si="52"/>
        <v>75599.997900000002</v>
      </c>
      <c r="M535" s="112">
        <f t="shared" si="53"/>
        <v>75599.997900000002</v>
      </c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</row>
    <row r="536" spans="1:45" s="9" customFormat="1" ht="12.75" customHeight="1" x14ac:dyDescent="0.2">
      <c r="A536" s="34">
        <v>227</v>
      </c>
      <c r="B536" s="27">
        <v>25181600</v>
      </c>
      <c r="C536" s="28" t="s">
        <v>483</v>
      </c>
      <c r="D536" s="29">
        <v>1</v>
      </c>
      <c r="E536" s="30" t="s">
        <v>11</v>
      </c>
      <c r="F536" s="97">
        <v>117983.19</v>
      </c>
      <c r="G536" s="112">
        <f t="shared" si="48"/>
        <v>22416.806100000002</v>
      </c>
      <c r="H536" s="112">
        <f t="shared" si="49"/>
        <v>140399.99609999999</v>
      </c>
      <c r="I536" s="122">
        <f t="shared" si="50"/>
        <v>140399.99609999999</v>
      </c>
      <c r="J536" s="97">
        <v>122521.01</v>
      </c>
      <c r="K536" s="111">
        <f t="shared" si="51"/>
        <v>23278.991900000001</v>
      </c>
      <c r="L536" s="112">
        <f t="shared" si="52"/>
        <v>145800.0019</v>
      </c>
      <c r="M536" s="112">
        <f t="shared" si="53"/>
        <v>145800.0019</v>
      </c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</row>
    <row r="537" spans="1:45" s="9" customFormat="1" ht="12.75" customHeight="1" x14ac:dyDescent="0.2">
      <c r="A537" s="34">
        <v>228</v>
      </c>
      <c r="B537" s="27">
        <v>25181600</v>
      </c>
      <c r="C537" s="28" t="s">
        <v>485</v>
      </c>
      <c r="D537" s="29">
        <v>1</v>
      </c>
      <c r="E537" s="30" t="s">
        <v>11</v>
      </c>
      <c r="F537" s="97">
        <v>188773.11</v>
      </c>
      <c r="G537" s="112">
        <f t="shared" si="48"/>
        <v>35866.890899999999</v>
      </c>
      <c r="H537" s="112">
        <f t="shared" si="49"/>
        <v>224640.00089999998</v>
      </c>
      <c r="I537" s="122">
        <f t="shared" si="50"/>
        <v>224640.00089999998</v>
      </c>
      <c r="J537" s="97">
        <v>196033.61</v>
      </c>
      <c r="K537" s="111">
        <f t="shared" si="51"/>
        <v>37246.385900000001</v>
      </c>
      <c r="L537" s="112">
        <f t="shared" si="52"/>
        <v>233279.99589999998</v>
      </c>
      <c r="M537" s="112">
        <f t="shared" si="53"/>
        <v>233279.99589999998</v>
      </c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</row>
    <row r="538" spans="1:45" s="9" customFormat="1" ht="12.75" customHeight="1" x14ac:dyDescent="0.2">
      <c r="A538" s="34">
        <v>229</v>
      </c>
      <c r="B538" s="27">
        <v>25181600</v>
      </c>
      <c r="C538" s="28" t="s">
        <v>487</v>
      </c>
      <c r="D538" s="29">
        <v>1</v>
      </c>
      <c r="E538" s="30" t="s">
        <v>11</v>
      </c>
      <c r="F538" s="97">
        <v>3058823.53</v>
      </c>
      <c r="G538" s="112">
        <f t="shared" si="48"/>
        <v>581176.47069999995</v>
      </c>
      <c r="H538" s="112">
        <f t="shared" si="49"/>
        <v>3640000.0006999997</v>
      </c>
      <c r="I538" s="122">
        <f t="shared" si="50"/>
        <v>3640000.0006999997</v>
      </c>
      <c r="J538" s="97">
        <v>3176470.59</v>
      </c>
      <c r="K538" s="111">
        <f t="shared" si="51"/>
        <v>603529.41209999996</v>
      </c>
      <c r="L538" s="112">
        <f t="shared" si="52"/>
        <v>3780000.0020999997</v>
      </c>
      <c r="M538" s="112">
        <f t="shared" si="53"/>
        <v>3780000.0020999997</v>
      </c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</row>
    <row r="539" spans="1:45" s="9" customFormat="1" ht="12.75" customHeight="1" x14ac:dyDescent="0.2">
      <c r="A539" s="34">
        <v>230</v>
      </c>
      <c r="B539" s="27">
        <v>25181600</v>
      </c>
      <c r="C539" s="28" t="s">
        <v>489</v>
      </c>
      <c r="D539" s="29">
        <v>1</v>
      </c>
      <c r="E539" s="30" t="s">
        <v>11</v>
      </c>
      <c r="F539" s="97">
        <v>228100.84</v>
      </c>
      <c r="G539" s="112">
        <f t="shared" si="48"/>
        <v>43339.159599999999</v>
      </c>
      <c r="H539" s="112">
        <f t="shared" si="49"/>
        <v>271439.99959999998</v>
      </c>
      <c r="I539" s="122">
        <f t="shared" si="50"/>
        <v>271439.99959999998</v>
      </c>
      <c r="J539" s="97">
        <v>236873.95</v>
      </c>
      <c r="K539" s="111">
        <f t="shared" si="51"/>
        <v>45006.050500000005</v>
      </c>
      <c r="L539" s="112">
        <f t="shared" si="52"/>
        <v>281880.00050000002</v>
      </c>
      <c r="M539" s="112">
        <f t="shared" si="53"/>
        <v>281880.00050000002</v>
      </c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</row>
    <row r="540" spans="1:45" s="9" customFormat="1" ht="12.75" customHeight="1" x14ac:dyDescent="0.2">
      <c r="A540" s="34">
        <v>231</v>
      </c>
      <c r="B540" s="27">
        <v>25181600</v>
      </c>
      <c r="C540" s="28" t="s">
        <v>491</v>
      </c>
      <c r="D540" s="29">
        <v>1</v>
      </c>
      <c r="E540" s="30" t="s">
        <v>11</v>
      </c>
      <c r="F540" s="97">
        <v>94386.55</v>
      </c>
      <c r="G540" s="112">
        <f t="shared" si="48"/>
        <v>17933.444500000001</v>
      </c>
      <c r="H540" s="112">
        <f t="shared" si="49"/>
        <v>112319.9945</v>
      </c>
      <c r="I540" s="122">
        <f t="shared" si="50"/>
        <v>112319.9945</v>
      </c>
      <c r="J540" s="97">
        <v>98016.81</v>
      </c>
      <c r="K540" s="111">
        <f t="shared" si="51"/>
        <v>18623.193899999998</v>
      </c>
      <c r="L540" s="112">
        <f t="shared" si="52"/>
        <v>116640.0039</v>
      </c>
      <c r="M540" s="112">
        <f t="shared" si="53"/>
        <v>116640.0039</v>
      </c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</row>
    <row r="541" spans="1:45" s="9" customFormat="1" ht="12.75" customHeight="1" x14ac:dyDescent="0.2">
      <c r="A541" s="34">
        <v>232</v>
      </c>
      <c r="B541" s="27">
        <v>25181600</v>
      </c>
      <c r="C541" s="28" t="s">
        <v>493</v>
      </c>
      <c r="D541" s="29">
        <v>1</v>
      </c>
      <c r="E541" s="30" t="s">
        <v>11</v>
      </c>
      <c r="F541" s="97">
        <v>349579.83</v>
      </c>
      <c r="G541" s="112">
        <f t="shared" si="48"/>
        <v>66420.167700000005</v>
      </c>
      <c r="H541" s="112">
        <f t="shared" si="49"/>
        <v>415999.99770000001</v>
      </c>
      <c r="I541" s="122">
        <f t="shared" si="50"/>
        <v>415999.99770000001</v>
      </c>
      <c r="J541" s="97">
        <v>363025.21</v>
      </c>
      <c r="K541" s="111">
        <f t="shared" si="51"/>
        <v>68974.789900000003</v>
      </c>
      <c r="L541" s="112">
        <f t="shared" si="52"/>
        <v>431999.99990000005</v>
      </c>
      <c r="M541" s="112">
        <f t="shared" si="53"/>
        <v>431999.99990000005</v>
      </c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</row>
    <row r="542" spans="1:45" s="9" customFormat="1" ht="12.75" customHeight="1" x14ac:dyDescent="0.2">
      <c r="A542" s="34">
        <v>233</v>
      </c>
      <c r="B542" s="27">
        <v>25181600</v>
      </c>
      <c r="C542" s="28" t="s">
        <v>495</v>
      </c>
      <c r="D542" s="29">
        <v>1</v>
      </c>
      <c r="E542" s="30" t="s">
        <v>11</v>
      </c>
      <c r="F542" s="97">
        <v>104873.95</v>
      </c>
      <c r="G542" s="112">
        <f t="shared" si="48"/>
        <v>19926.050500000001</v>
      </c>
      <c r="H542" s="112">
        <f t="shared" si="49"/>
        <v>124800.00049999999</v>
      </c>
      <c r="I542" s="122">
        <f t="shared" si="50"/>
        <v>124800.00049999999</v>
      </c>
      <c r="J542" s="97">
        <v>108907.56</v>
      </c>
      <c r="K542" s="111">
        <f t="shared" si="51"/>
        <v>20692.436399999999</v>
      </c>
      <c r="L542" s="112">
        <f t="shared" si="52"/>
        <v>129599.9964</v>
      </c>
      <c r="M542" s="112">
        <f t="shared" si="53"/>
        <v>129599.9964</v>
      </c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</row>
    <row r="543" spans="1:45" s="9" customFormat="1" ht="12.75" customHeight="1" x14ac:dyDescent="0.2">
      <c r="A543" s="34">
        <v>234</v>
      </c>
      <c r="B543" s="27">
        <v>25181600</v>
      </c>
      <c r="C543" s="28" t="s">
        <v>497</v>
      </c>
      <c r="D543" s="29">
        <v>1</v>
      </c>
      <c r="E543" s="30" t="s">
        <v>11</v>
      </c>
      <c r="F543" s="97">
        <v>173042.02</v>
      </c>
      <c r="G543" s="112">
        <f t="shared" si="48"/>
        <v>32877.983800000002</v>
      </c>
      <c r="H543" s="112">
        <f t="shared" si="49"/>
        <v>205920.00380000001</v>
      </c>
      <c r="I543" s="122">
        <f t="shared" si="50"/>
        <v>205920.00380000001</v>
      </c>
      <c r="J543" s="97">
        <v>179697.48</v>
      </c>
      <c r="K543" s="111">
        <f t="shared" si="51"/>
        <v>34142.521200000003</v>
      </c>
      <c r="L543" s="112">
        <f t="shared" si="52"/>
        <v>213840.0012</v>
      </c>
      <c r="M543" s="112">
        <f t="shared" si="53"/>
        <v>213840.0012</v>
      </c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</row>
    <row r="544" spans="1:45" s="9" customFormat="1" ht="12.75" customHeight="1" x14ac:dyDescent="0.2">
      <c r="A544" s="34">
        <v>235</v>
      </c>
      <c r="B544" s="27">
        <v>25181600</v>
      </c>
      <c r="C544" s="28" t="s">
        <v>499</v>
      </c>
      <c r="D544" s="29">
        <v>1</v>
      </c>
      <c r="E544" s="30" t="s">
        <v>11</v>
      </c>
      <c r="F544" s="97">
        <v>34957.980000000003</v>
      </c>
      <c r="G544" s="112">
        <f t="shared" si="48"/>
        <v>6642.0162000000009</v>
      </c>
      <c r="H544" s="112">
        <f t="shared" si="49"/>
        <v>41599.996200000001</v>
      </c>
      <c r="I544" s="122">
        <f t="shared" si="50"/>
        <v>41599.996200000001</v>
      </c>
      <c r="J544" s="97">
        <v>36302.519999999997</v>
      </c>
      <c r="K544" s="111">
        <f t="shared" si="51"/>
        <v>6897.4787999999999</v>
      </c>
      <c r="L544" s="112">
        <f t="shared" si="52"/>
        <v>43199.998799999994</v>
      </c>
      <c r="M544" s="112">
        <f t="shared" si="53"/>
        <v>43199.998799999994</v>
      </c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</row>
    <row r="545" spans="1:45" s="9" customFormat="1" ht="12.75" customHeight="1" x14ac:dyDescent="0.2">
      <c r="A545" s="34">
        <v>236</v>
      </c>
      <c r="B545" s="27">
        <v>25181600</v>
      </c>
      <c r="C545" s="28" t="s">
        <v>501</v>
      </c>
      <c r="D545" s="29">
        <v>1</v>
      </c>
      <c r="E545" s="30" t="s">
        <v>11</v>
      </c>
      <c r="F545" s="97">
        <v>69915.97</v>
      </c>
      <c r="G545" s="112">
        <f t="shared" si="48"/>
        <v>13284.034300000001</v>
      </c>
      <c r="H545" s="112">
        <f t="shared" si="49"/>
        <v>83200.004300000001</v>
      </c>
      <c r="I545" s="122">
        <f t="shared" si="50"/>
        <v>83200.004300000001</v>
      </c>
      <c r="J545" s="97">
        <v>72605.039999999994</v>
      </c>
      <c r="K545" s="111">
        <f t="shared" si="51"/>
        <v>13794.9576</v>
      </c>
      <c r="L545" s="112">
        <f t="shared" si="52"/>
        <v>86399.997599999988</v>
      </c>
      <c r="M545" s="112">
        <f t="shared" si="53"/>
        <v>86399.997599999988</v>
      </c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</row>
    <row r="546" spans="1:45" s="9" customFormat="1" ht="12.75" customHeight="1" x14ac:dyDescent="0.2">
      <c r="A546" s="34">
        <v>237</v>
      </c>
      <c r="B546" s="27">
        <v>25181600</v>
      </c>
      <c r="C546" s="28" t="s">
        <v>503</v>
      </c>
      <c r="D546" s="29">
        <v>1</v>
      </c>
      <c r="E546" s="30" t="s">
        <v>11</v>
      </c>
      <c r="F546" s="97">
        <v>550588.24</v>
      </c>
      <c r="G546" s="112">
        <f t="shared" si="48"/>
        <v>104611.7656</v>
      </c>
      <c r="H546" s="112">
        <f t="shared" si="49"/>
        <v>655200.00560000003</v>
      </c>
      <c r="I546" s="122">
        <f t="shared" si="50"/>
        <v>655200.00560000003</v>
      </c>
      <c r="J546" s="97">
        <v>571764.71</v>
      </c>
      <c r="K546" s="111">
        <f t="shared" si="51"/>
        <v>108635.29489999999</v>
      </c>
      <c r="L546" s="112">
        <f t="shared" si="52"/>
        <v>680400.00489999994</v>
      </c>
      <c r="M546" s="112">
        <f t="shared" si="53"/>
        <v>680400.00489999994</v>
      </c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</row>
    <row r="547" spans="1:45" s="9" customFormat="1" ht="12.75" customHeight="1" x14ac:dyDescent="0.2">
      <c r="A547" s="34">
        <v>238</v>
      </c>
      <c r="B547" s="27">
        <v>25181600</v>
      </c>
      <c r="C547" s="28" t="s">
        <v>505</v>
      </c>
      <c r="D547" s="29">
        <v>1</v>
      </c>
      <c r="E547" s="30" t="s">
        <v>11</v>
      </c>
      <c r="F547" s="97">
        <v>393277.31</v>
      </c>
      <c r="G547" s="112">
        <f t="shared" si="48"/>
        <v>74722.688899999994</v>
      </c>
      <c r="H547" s="112">
        <f t="shared" si="49"/>
        <v>467999.99890000001</v>
      </c>
      <c r="I547" s="122">
        <f t="shared" si="50"/>
        <v>467999.99890000001</v>
      </c>
      <c r="J547" s="97">
        <v>408403.36</v>
      </c>
      <c r="K547" s="111">
        <f t="shared" si="51"/>
        <v>77596.638399999996</v>
      </c>
      <c r="L547" s="112">
        <f t="shared" si="52"/>
        <v>485999.99839999998</v>
      </c>
      <c r="M547" s="112">
        <f t="shared" si="53"/>
        <v>485999.99839999998</v>
      </c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</row>
    <row r="548" spans="1:45" s="9" customFormat="1" ht="12.75" customHeight="1" x14ac:dyDescent="0.2">
      <c r="A548" s="34">
        <v>239</v>
      </c>
      <c r="B548" s="27">
        <v>26101400</v>
      </c>
      <c r="C548" s="28" t="s">
        <v>507</v>
      </c>
      <c r="D548" s="29">
        <v>1</v>
      </c>
      <c r="E548" s="30" t="s">
        <v>11</v>
      </c>
      <c r="F548" s="97">
        <v>30588.240000000002</v>
      </c>
      <c r="G548" s="112">
        <f t="shared" si="48"/>
        <v>5811.7656000000006</v>
      </c>
      <c r="H548" s="112">
        <f t="shared" si="49"/>
        <v>36400.005600000004</v>
      </c>
      <c r="I548" s="122">
        <f t="shared" si="50"/>
        <v>36400.005600000004</v>
      </c>
      <c r="J548" s="97">
        <v>31764.71</v>
      </c>
      <c r="K548" s="111">
        <f t="shared" si="51"/>
        <v>6035.2948999999999</v>
      </c>
      <c r="L548" s="112">
        <f t="shared" si="52"/>
        <v>37800.0049</v>
      </c>
      <c r="M548" s="112">
        <f t="shared" si="53"/>
        <v>37800.0049</v>
      </c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</row>
    <row r="549" spans="1:45" s="9" customFormat="1" ht="12.75" customHeight="1" x14ac:dyDescent="0.2">
      <c r="A549" s="34">
        <v>240</v>
      </c>
      <c r="B549" s="27">
        <v>26101400</v>
      </c>
      <c r="C549" s="28" t="s">
        <v>509</v>
      </c>
      <c r="D549" s="29">
        <v>1</v>
      </c>
      <c r="E549" s="30" t="s">
        <v>11</v>
      </c>
      <c r="F549" s="97">
        <v>69915.97</v>
      </c>
      <c r="G549" s="112">
        <f t="shared" si="48"/>
        <v>13284.034300000001</v>
      </c>
      <c r="H549" s="112">
        <f t="shared" si="49"/>
        <v>83200.004300000001</v>
      </c>
      <c r="I549" s="122">
        <f t="shared" si="50"/>
        <v>83200.004300000001</v>
      </c>
      <c r="J549" s="97">
        <v>72605.039999999994</v>
      </c>
      <c r="K549" s="111">
        <f t="shared" si="51"/>
        <v>13794.9576</v>
      </c>
      <c r="L549" s="112">
        <f t="shared" si="52"/>
        <v>86399.997599999988</v>
      </c>
      <c r="M549" s="112">
        <f t="shared" si="53"/>
        <v>86399.997599999988</v>
      </c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</row>
    <row r="550" spans="1:45" s="9" customFormat="1" ht="12.75" customHeight="1" x14ac:dyDescent="0.2">
      <c r="A550" s="34">
        <v>241</v>
      </c>
      <c r="B550" s="27">
        <v>26101400</v>
      </c>
      <c r="C550" s="28" t="s">
        <v>511</v>
      </c>
      <c r="D550" s="29">
        <v>1</v>
      </c>
      <c r="E550" s="30" t="s">
        <v>11</v>
      </c>
      <c r="F550" s="97">
        <v>61176.47</v>
      </c>
      <c r="G550" s="112">
        <f t="shared" si="48"/>
        <v>11623.5293</v>
      </c>
      <c r="H550" s="112">
        <f t="shared" si="49"/>
        <v>72799.999299999996</v>
      </c>
      <c r="I550" s="122">
        <f t="shared" si="50"/>
        <v>72799.999299999996</v>
      </c>
      <c r="J550" s="97">
        <v>63529.41</v>
      </c>
      <c r="K550" s="111">
        <f t="shared" si="51"/>
        <v>12070.5879</v>
      </c>
      <c r="L550" s="112">
        <f t="shared" si="52"/>
        <v>75599.997900000002</v>
      </c>
      <c r="M550" s="112">
        <f t="shared" si="53"/>
        <v>75599.997900000002</v>
      </c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</row>
    <row r="551" spans="1:45" s="9" customFormat="1" ht="12.75" customHeight="1" x14ac:dyDescent="0.2">
      <c r="A551" s="34">
        <v>242</v>
      </c>
      <c r="B551" s="27">
        <v>26101400</v>
      </c>
      <c r="C551" s="28" t="s">
        <v>513</v>
      </c>
      <c r="D551" s="29">
        <v>1</v>
      </c>
      <c r="E551" s="30" t="s">
        <v>11</v>
      </c>
      <c r="F551" s="97">
        <v>1048739.5</v>
      </c>
      <c r="G551" s="112">
        <f t="shared" si="48"/>
        <v>199260.505</v>
      </c>
      <c r="H551" s="112">
        <f t="shared" si="49"/>
        <v>1248000.0049999999</v>
      </c>
      <c r="I551" s="122">
        <f t="shared" si="50"/>
        <v>1248000.0049999999</v>
      </c>
      <c r="J551" s="97">
        <v>1089075.6299999999</v>
      </c>
      <c r="K551" s="111">
        <f t="shared" si="51"/>
        <v>206924.36969999998</v>
      </c>
      <c r="L551" s="112">
        <f t="shared" si="52"/>
        <v>1295999.9996999998</v>
      </c>
      <c r="M551" s="112">
        <f t="shared" si="53"/>
        <v>1295999.9996999998</v>
      </c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</row>
    <row r="552" spans="1:45" s="9" customFormat="1" ht="12.75" customHeight="1" x14ac:dyDescent="0.2">
      <c r="A552" s="34">
        <v>243</v>
      </c>
      <c r="B552" s="27">
        <v>26101400</v>
      </c>
      <c r="C552" s="28" t="s">
        <v>515</v>
      </c>
      <c r="D552" s="29">
        <v>1</v>
      </c>
      <c r="E552" s="30" t="s">
        <v>11</v>
      </c>
      <c r="F552" s="97">
        <v>78655.460000000006</v>
      </c>
      <c r="G552" s="112">
        <f t="shared" si="48"/>
        <v>14944.537400000001</v>
      </c>
      <c r="H552" s="112">
        <f t="shared" si="49"/>
        <v>93599.997400000007</v>
      </c>
      <c r="I552" s="122">
        <f t="shared" si="50"/>
        <v>93599.997400000007</v>
      </c>
      <c r="J552" s="97">
        <v>81680.67</v>
      </c>
      <c r="K552" s="111">
        <f t="shared" si="51"/>
        <v>15519.327299999999</v>
      </c>
      <c r="L552" s="112">
        <f t="shared" si="52"/>
        <v>97199.997300000003</v>
      </c>
      <c r="M552" s="112">
        <f t="shared" si="53"/>
        <v>97199.997300000003</v>
      </c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</row>
    <row r="553" spans="1:45" s="9" customFormat="1" ht="12.75" customHeight="1" x14ac:dyDescent="0.2">
      <c r="A553" s="34">
        <v>244</v>
      </c>
      <c r="B553" s="27">
        <v>26101400</v>
      </c>
      <c r="C553" s="28" t="s">
        <v>517</v>
      </c>
      <c r="D553" s="29">
        <v>1</v>
      </c>
      <c r="E553" s="30" t="s">
        <v>11</v>
      </c>
      <c r="F553" s="97">
        <v>104873.95</v>
      </c>
      <c r="G553" s="112">
        <f t="shared" si="48"/>
        <v>19926.050500000001</v>
      </c>
      <c r="H553" s="112">
        <f t="shared" si="49"/>
        <v>124800.00049999999</v>
      </c>
      <c r="I553" s="122">
        <f t="shared" si="50"/>
        <v>124800.00049999999</v>
      </c>
      <c r="J553" s="97">
        <v>108907.56</v>
      </c>
      <c r="K553" s="111">
        <f t="shared" si="51"/>
        <v>20692.436399999999</v>
      </c>
      <c r="L553" s="112">
        <f t="shared" si="52"/>
        <v>129599.9964</v>
      </c>
      <c r="M553" s="112">
        <f t="shared" si="53"/>
        <v>129599.9964</v>
      </c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</row>
    <row r="554" spans="1:45" s="9" customFormat="1" ht="12.75" customHeight="1" x14ac:dyDescent="0.2">
      <c r="A554" s="34">
        <v>245</v>
      </c>
      <c r="B554" s="27">
        <v>26101400</v>
      </c>
      <c r="C554" s="28" t="s">
        <v>519</v>
      </c>
      <c r="D554" s="29">
        <v>1</v>
      </c>
      <c r="E554" s="30" t="s">
        <v>11</v>
      </c>
      <c r="F554" s="97">
        <v>244705.88</v>
      </c>
      <c r="G554" s="112">
        <f t="shared" si="48"/>
        <v>46494.117200000001</v>
      </c>
      <c r="H554" s="112">
        <f t="shared" si="49"/>
        <v>291199.99719999998</v>
      </c>
      <c r="I554" s="122">
        <f t="shared" si="50"/>
        <v>291199.99719999998</v>
      </c>
      <c r="J554" s="97">
        <v>254117.65</v>
      </c>
      <c r="K554" s="111">
        <f t="shared" si="51"/>
        <v>48282.353499999997</v>
      </c>
      <c r="L554" s="112">
        <f t="shared" si="52"/>
        <v>302400.00349999999</v>
      </c>
      <c r="M554" s="112">
        <f t="shared" si="53"/>
        <v>302400.00349999999</v>
      </c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</row>
    <row r="555" spans="1:45" s="9" customFormat="1" ht="12.75" customHeight="1" x14ac:dyDescent="0.2">
      <c r="A555" s="34">
        <v>246</v>
      </c>
      <c r="B555" s="27">
        <v>26101400</v>
      </c>
      <c r="C555" s="28" t="s">
        <v>521</v>
      </c>
      <c r="D555" s="29">
        <v>1</v>
      </c>
      <c r="E555" s="30" t="s">
        <v>11</v>
      </c>
      <c r="F555" s="97">
        <v>228100.84</v>
      </c>
      <c r="G555" s="112">
        <f t="shared" si="48"/>
        <v>43339.159599999999</v>
      </c>
      <c r="H555" s="112">
        <f t="shared" si="49"/>
        <v>271439.99959999998</v>
      </c>
      <c r="I555" s="122">
        <f t="shared" si="50"/>
        <v>271439.99959999998</v>
      </c>
      <c r="J555" s="97">
        <v>236873.95</v>
      </c>
      <c r="K555" s="111">
        <f t="shared" si="51"/>
        <v>45006.050500000005</v>
      </c>
      <c r="L555" s="112">
        <f t="shared" si="52"/>
        <v>281880.00050000002</v>
      </c>
      <c r="M555" s="112">
        <f t="shared" si="53"/>
        <v>281880.00050000002</v>
      </c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</row>
    <row r="556" spans="1:45" s="9" customFormat="1" ht="12.75" customHeight="1" x14ac:dyDescent="0.2">
      <c r="A556" s="34">
        <v>247</v>
      </c>
      <c r="B556" s="27">
        <v>26101400</v>
      </c>
      <c r="C556" s="28" t="s">
        <v>523</v>
      </c>
      <c r="D556" s="29">
        <v>1</v>
      </c>
      <c r="E556" s="30" t="s">
        <v>11</v>
      </c>
      <c r="F556" s="97">
        <v>305882.34999999998</v>
      </c>
      <c r="G556" s="112">
        <f t="shared" si="48"/>
        <v>58117.646499999995</v>
      </c>
      <c r="H556" s="112">
        <f t="shared" si="49"/>
        <v>363999.99649999995</v>
      </c>
      <c r="I556" s="122">
        <f t="shared" si="50"/>
        <v>363999.99649999995</v>
      </c>
      <c r="J556" s="97">
        <v>317647.06</v>
      </c>
      <c r="K556" s="111">
        <f t="shared" si="51"/>
        <v>60352.941400000003</v>
      </c>
      <c r="L556" s="112">
        <f t="shared" si="52"/>
        <v>378000.00140000001</v>
      </c>
      <c r="M556" s="112">
        <f t="shared" si="53"/>
        <v>378000.00140000001</v>
      </c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</row>
    <row r="557" spans="1:45" s="9" customFormat="1" ht="12.75" customHeight="1" x14ac:dyDescent="0.2">
      <c r="A557" s="34">
        <v>248</v>
      </c>
      <c r="B557" s="27">
        <v>26101400</v>
      </c>
      <c r="C557" s="28" t="s">
        <v>525</v>
      </c>
      <c r="D557" s="29">
        <v>1</v>
      </c>
      <c r="E557" s="30" t="s">
        <v>11</v>
      </c>
      <c r="F557" s="97">
        <v>104873.95</v>
      </c>
      <c r="G557" s="112">
        <f t="shared" si="48"/>
        <v>19926.050500000001</v>
      </c>
      <c r="H557" s="112">
        <f t="shared" si="49"/>
        <v>124800.00049999999</v>
      </c>
      <c r="I557" s="122">
        <f t="shared" si="50"/>
        <v>124800.00049999999</v>
      </c>
      <c r="J557" s="97">
        <v>108907.56</v>
      </c>
      <c r="K557" s="111">
        <f t="shared" si="51"/>
        <v>20692.436399999999</v>
      </c>
      <c r="L557" s="112">
        <f t="shared" si="52"/>
        <v>129599.9964</v>
      </c>
      <c r="M557" s="112">
        <f t="shared" si="53"/>
        <v>129599.9964</v>
      </c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</row>
    <row r="558" spans="1:45" s="9" customFormat="1" ht="12.75" customHeight="1" x14ac:dyDescent="0.2">
      <c r="A558" s="34">
        <v>249</v>
      </c>
      <c r="B558" s="27">
        <v>26101400</v>
      </c>
      <c r="C558" s="28" t="s">
        <v>527</v>
      </c>
      <c r="D558" s="29">
        <v>1</v>
      </c>
      <c r="E558" s="30" t="s">
        <v>11</v>
      </c>
      <c r="F558" s="97">
        <v>133714.29</v>
      </c>
      <c r="G558" s="112">
        <f t="shared" si="48"/>
        <v>25405.715100000001</v>
      </c>
      <c r="H558" s="112">
        <f t="shared" si="49"/>
        <v>159120.00510000001</v>
      </c>
      <c r="I558" s="122">
        <f t="shared" si="50"/>
        <v>159120.00510000001</v>
      </c>
      <c r="J558" s="97">
        <v>138857.14000000001</v>
      </c>
      <c r="K558" s="111">
        <f t="shared" si="51"/>
        <v>26382.856600000003</v>
      </c>
      <c r="L558" s="112">
        <f t="shared" si="52"/>
        <v>165239.99660000001</v>
      </c>
      <c r="M558" s="112">
        <f t="shared" si="53"/>
        <v>165239.99660000001</v>
      </c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</row>
    <row r="559" spans="1:45" s="9" customFormat="1" ht="12.75" customHeight="1" x14ac:dyDescent="0.2">
      <c r="A559" s="34">
        <v>250</v>
      </c>
      <c r="B559" s="27">
        <v>26101400</v>
      </c>
      <c r="C559" s="28" t="s">
        <v>529</v>
      </c>
      <c r="D559" s="29">
        <v>1</v>
      </c>
      <c r="E559" s="30" t="s">
        <v>11</v>
      </c>
      <c r="F559" s="97">
        <v>2359.66</v>
      </c>
      <c r="G559" s="112">
        <f t="shared" si="48"/>
        <v>448.33539999999999</v>
      </c>
      <c r="H559" s="112">
        <f t="shared" si="49"/>
        <v>2807.9953999999998</v>
      </c>
      <c r="I559" s="122">
        <f t="shared" si="50"/>
        <v>2807.9953999999998</v>
      </c>
      <c r="J559" s="97">
        <v>2450.42</v>
      </c>
      <c r="K559" s="111">
        <f t="shared" si="51"/>
        <v>465.57980000000003</v>
      </c>
      <c r="L559" s="112">
        <f t="shared" si="52"/>
        <v>2915.9998000000001</v>
      </c>
      <c r="M559" s="112">
        <f t="shared" si="53"/>
        <v>2915.9998000000001</v>
      </c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</row>
    <row r="560" spans="1:45" s="9" customFormat="1" ht="12.75" customHeight="1" x14ac:dyDescent="0.2">
      <c r="A560" s="34">
        <v>251</v>
      </c>
      <c r="B560" s="27">
        <v>26101400</v>
      </c>
      <c r="C560" s="28" t="s">
        <v>531</v>
      </c>
      <c r="D560" s="29">
        <v>1</v>
      </c>
      <c r="E560" s="30" t="s">
        <v>11</v>
      </c>
      <c r="F560" s="97">
        <v>2831.6</v>
      </c>
      <c r="G560" s="112">
        <f t="shared" si="48"/>
        <v>538.00400000000002</v>
      </c>
      <c r="H560" s="112">
        <f t="shared" si="49"/>
        <v>3369.6039999999998</v>
      </c>
      <c r="I560" s="122">
        <f t="shared" si="50"/>
        <v>3369.6039999999998</v>
      </c>
      <c r="J560" s="97">
        <v>2940.5</v>
      </c>
      <c r="K560" s="111">
        <f t="shared" si="51"/>
        <v>558.69500000000005</v>
      </c>
      <c r="L560" s="112">
        <f t="shared" si="52"/>
        <v>3499.1950000000002</v>
      </c>
      <c r="M560" s="112">
        <f t="shared" si="53"/>
        <v>3499.1950000000002</v>
      </c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</row>
    <row r="561" spans="1:45" s="9" customFormat="1" ht="12.75" customHeight="1" x14ac:dyDescent="0.2">
      <c r="A561" s="34">
        <v>252</v>
      </c>
      <c r="B561" s="27">
        <v>26101400</v>
      </c>
      <c r="C561" s="28" t="s">
        <v>533</v>
      </c>
      <c r="D561" s="29">
        <v>1</v>
      </c>
      <c r="E561" s="30" t="s">
        <v>11</v>
      </c>
      <c r="F561" s="97">
        <v>1730.42</v>
      </c>
      <c r="G561" s="112">
        <f t="shared" si="48"/>
        <v>328.77980000000002</v>
      </c>
      <c r="H561" s="112">
        <f t="shared" si="49"/>
        <v>2059.1998000000003</v>
      </c>
      <c r="I561" s="122">
        <f t="shared" si="50"/>
        <v>2059.1998000000003</v>
      </c>
      <c r="J561" s="97">
        <v>1796.97</v>
      </c>
      <c r="K561" s="111">
        <f t="shared" si="51"/>
        <v>341.42430000000002</v>
      </c>
      <c r="L561" s="112">
        <f t="shared" si="52"/>
        <v>2138.3942999999999</v>
      </c>
      <c r="M561" s="112">
        <f t="shared" si="53"/>
        <v>2138.3942999999999</v>
      </c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</row>
    <row r="562" spans="1:45" s="9" customFormat="1" ht="12.75" customHeight="1" x14ac:dyDescent="0.2">
      <c r="A562" s="34">
        <v>253</v>
      </c>
      <c r="B562" s="27">
        <v>26101400</v>
      </c>
      <c r="C562" s="28" t="s">
        <v>535</v>
      </c>
      <c r="D562" s="29">
        <v>1</v>
      </c>
      <c r="E562" s="30" t="s">
        <v>11</v>
      </c>
      <c r="F562" s="97">
        <v>235966.39</v>
      </c>
      <c r="G562" s="112">
        <f t="shared" si="48"/>
        <v>44833.614100000006</v>
      </c>
      <c r="H562" s="112">
        <f t="shared" si="49"/>
        <v>280800.00410000002</v>
      </c>
      <c r="I562" s="122">
        <f t="shared" si="50"/>
        <v>280800.00410000002</v>
      </c>
      <c r="J562" s="97">
        <v>245042.02</v>
      </c>
      <c r="K562" s="111">
        <f t="shared" si="51"/>
        <v>46557.983800000002</v>
      </c>
      <c r="L562" s="112">
        <f t="shared" si="52"/>
        <v>291600.00380000001</v>
      </c>
      <c r="M562" s="112">
        <f t="shared" si="53"/>
        <v>291600.00380000001</v>
      </c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</row>
    <row r="563" spans="1:45" s="9" customFormat="1" ht="12.75" customHeight="1" x14ac:dyDescent="0.2">
      <c r="A563" s="34">
        <v>254</v>
      </c>
      <c r="B563" s="27">
        <v>26101400</v>
      </c>
      <c r="C563" s="28" t="s">
        <v>537</v>
      </c>
      <c r="D563" s="29">
        <v>1</v>
      </c>
      <c r="E563" s="30" t="s">
        <v>11</v>
      </c>
      <c r="F563" s="97">
        <v>165176.47</v>
      </c>
      <c r="G563" s="112">
        <f t="shared" si="48"/>
        <v>31383.529300000002</v>
      </c>
      <c r="H563" s="112">
        <f t="shared" si="49"/>
        <v>196559.9993</v>
      </c>
      <c r="I563" s="122">
        <f t="shared" si="50"/>
        <v>196559.9993</v>
      </c>
      <c r="J563" s="97">
        <v>171529.41</v>
      </c>
      <c r="K563" s="111">
        <f t="shared" si="51"/>
        <v>32590.587900000002</v>
      </c>
      <c r="L563" s="112">
        <f t="shared" si="52"/>
        <v>204119.99790000002</v>
      </c>
      <c r="M563" s="112">
        <f t="shared" si="53"/>
        <v>204119.99790000002</v>
      </c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</row>
    <row r="564" spans="1:45" s="9" customFormat="1" ht="12.75" customHeight="1" x14ac:dyDescent="0.2">
      <c r="A564" s="34">
        <v>255</v>
      </c>
      <c r="B564" s="27">
        <v>26101400</v>
      </c>
      <c r="C564" s="28" t="s">
        <v>539</v>
      </c>
      <c r="D564" s="29">
        <v>1</v>
      </c>
      <c r="E564" s="30" t="s">
        <v>11</v>
      </c>
      <c r="F564" s="97">
        <v>61176.47</v>
      </c>
      <c r="G564" s="112">
        <f t="shared" si="48"/>
        <v>11623.5293</v>
      </c>
      <c r="H564" s="112">
        <f t="shared" si="49"/>
        <v>72799.999299999996</v>
      </c>
      <c r="I564" s="122">
        <f t="shared" si="50"/>
        <v>72799.999299999996</v>
      </c>
      <c r="J564" s="97">
        <v>63529.41</v>
      </c>
      <c r="K564" s="111">
        <f t="shared" si="51"/>
        <v>12070.5879</v>
      </c>
      <c r="L564" s="112">
        <f t="shared" si="52"/>
        <v>75599.997900000002</v>
      </c>
      <c r="M564" s="112">
        <f t="shared" si="53"/>
        <v>75599.997900000002</v>
      </c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</row>
    <row r="565" spans="1:45" s="9" customFormat="1" ht="12.75" customHeight="1" x14ac:dyDescent="0.2">
      <c r="A565" s="34">
        <v>256</v>
      </c>
      <c r="B565" s="27">
        <v>26101400</v>
      </c>
      <c r="C565" s="28" t="s">
        <v>541</v>
      </c>
      <c r="D565" s="29">
        <v>1</v>
      </c>
      <c r="E565" s="30" t="s">
        <v>11</v>
      </c>
      <c r="F565" s="97">
        <v>174789.92</v>
      </c>
      <c r="G565" s="112">
        <f t="shared" si="48"/>
        <v>33210.084800000004</v>
      </c>
      <c r="H565" s="112">
        <f t="shared" si="49"/>
        <v>208000.00480000002</v>
      </c>
      <c r="I565" s="122">
        <f t="shared" si="50"/>
        <v>208000.00480000002</v>
      </c>
      <c r="J565" s="97">
        <v>181512.61</v>
      </c>
      <c r="K565" s="111">
        <f t="shared" si="51"/>
        <v>34487.395899999996</v>
      </c>
      <c r="L565" s="112">
        <f t="shared" si="52"/>
        <v>216000.00589999999</v>
      </c>
      <c r="M565" s="112">
        <f t="shared" si="53"/>
        <v>216000.00589999999</v>
      </c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</row>
    <row r="566" spans="1:45" s="9" customFormat="1" ht="12.75" customHeight="1" x14ac:dyDescent="0.2">
      <c r="A566" s="34">
        <v>257</v>
      </c>
      <c r="B566" s="27">
        <v>26101400</v>
      </c>
      <c r="C566" s="28" t="s">
        <v>543</v>
      </c>
      <c r="D566" s="29">
        <v>1</v>
      </c>
      <c r="E566" s="30" t="s">
        <v>11</v>
      </c>
      <c r="F566" s="97">
        <v>62924.37</v>
      </c>
      <c r="G566" s="112">
        <f t="shared" si="48"/>
        <v>11955.630300000001</v>
      </c>
      <c r="H566" s="112">
        <f t="shared" si="49"/>
        <v>74880.0003</v>
      </c>
      <c r="I566" s="122">
        <f t="shared" si="50"/>
        <v>74880.0003</v>
      </c>
      <c r="J566" s="97">
        <v>65344.54</v>
      </c>
      <c r="K566" s="111">
        <f t="shared" si="51"/>
        <v>12415.462600000001</v>
      </c>
      <c r="L566" s="112">
        <f t="shared" si="52"/>
        <v>77760.002600000007</v>
      </c>
      <c r="M566" s="112">
        <f t="shared" si="53"/>
        <v>77760.002600000007</v>
      </c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</row>
    <row r="567" spans="1:45" s="9" customFormat="1" ht="12.75" customHeight="1" x14ac:dyDescent="0.2">
      <c r="A567" s="34">
        <v>258</v>
      </c>
      <c r="B567" s="27">
        <v>26101400</v>
      </c>
      <c r="C567" s="28" t="s">
        <v>545</v>
      </c>
      <c r="D567" s="29">
        <v>1</v>
      </c>
      <c r="E567" s="30" t="s">
        <v>11</v>
      </c>
      <c r="F567" s="97">
        <v>70789.919999999998</v>
      </c>
      <c r="G567" s="112">
        <f t="shared" si="48"/>
        <v>13450.084800000001</v>
      </c>
      <c r="H567" s="112">
        <f t="shared" si="49"/>
        <v>84240.004799999995</v>
      </c>
      <c r="I567" s="122">
        <f t="shared" si="50"/>
        <v>84240.004799999995</v>
      </c>
      <c r="J567" s="97">
        <v>73512.61</v>
      </c>
      <c r="K567" s="111">
        <f t="shared" si="51"/>
        <v>13967.3959</v>
      </c>
      <c r="L567" s="112">
        <f t="shared" si="52"/>
        <v>87480.005900000004</v>
      </c>
      <c r="M567" s="112">
        <f t="shared" si="53"/>
        <v>87480.005900000004</v>
      </c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</row>
    <row r="568" spans="1:45" s="9" customFormat="1" ht="12.75" customHeight="1" x14ac:dyDescent="0.2">
      <c r="A568" s="34">
        <v>259</v>
      </c>
      <c r="B568" s="27">
        <v>26101400</v>
      </c>
      <c r="C568" s="28" t="s">
        <v>547</v>
      </c>
      <c r="D568" s="29">
        <v>1</v>
      </c>
      <c r="E568" s="30" t="s">
        <v>11</v>
      </c>
      <c r="F568" s="97">
        <v>275294.12</v>
      </c>
      <c r="G568" s="112">
        <f t="shared" si="48"/>
        <v>52305.882799999999</v>
      </c>
      <c r="H568" s="112">
        <f t="shared" si="49"/>
        <v>327600.00280000002</v>
      </c>
      <c r="I568" s="122">
        <f t="shared" si="50"/>
        <v>327600.00280000002</v>
      </c>
      <c r="J568" s="97">
        <v>285882.34999999998</v>
      </c>
      <c r="K568" s="111">
        <f t="shared" si="51"/>
        <v>54317.646499999995</v>
      </c>
      <c r="L568" s="112">
        <f t="shared" si="52"/>
        <v>340199.99649999995</v>
      </c>
      <c r="M568" s="112">
        <f t="shared" si="53"/>
        <v>340199.99649999995</v>
      </c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</row>
    <row r="569" spans="1:45" s="9" customFormat="1" ht="12.75" customHeight="1" x14ac:dyDescent="0.2">
      <c r="A569" s="34">
        <v>260</v>
      </c>
      <c r="B569" s="27">
        <v>26101400</v>
      </c>
      <c r="C569" s="28" t="s">
        <v>549</v>
      </c>
      <c r="D569" s="29">
        <v>1</v>
      </c>
      <c r="E569" s="30" t="s">
        <v>11</v>
      </c>
      <c r="F569" s="97">
        <v>133714.29</v>
      </c>
      <c r="G569" s="112">
        <f t="shared" si="48"/>
        <v>25405.715100000001</v>
      </c>
      <c r="H569" s="112">
        <f t="shared" si="49"/>
        <v>159120.00510000001</v>
      </c>
      <c r="I569" s="122">
        <f t="shared" si="50"/>
        <v>159120.00510000001</v>
      </c>
      <c r="J569" s="97">
        <v>138857.14000000001</v>
      </c>
      <c r="K569" s="111">
        <f t="shared" si="51"/>
        <v>26382.856600000003</v>
      </c>
      <c r="L569" s="112">
        <f t="shared" si="52"/>
        <v>165239.99660000001</v>
      </c>
      <c r="M569" s="112">
        <f t="shared" si="53"/>
        <v>165239.99660000001</v>
      </c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</row>
    <row r="570" spans="1:45" s="9" customFormat="1" ht="12.75" customHeight="1" x14ac:dyDescent="0.2">
      <c r="A570" s="34">
        <v>261</v>
      </c>
      <c r="B570" s="27">
        <v>26101400</v>
      </c>
      <c r="C570" s="28" t="s">
        <v>551</v>
      </c>
      <c r="D570" s="29">
        <v>1</v>
      </c>
      <c r="E570" s="30" t="s">
        <v>11</v>
      </c>
      <c r="F570" s="97">
        <v>9438.66</v>
      </c>
      <c r="G570" s="112">
        <f t="shared" si="48"/>
        <v>1793.3453999999999</v>
      </c>
      <c r="H570" s="112">
        <f t="shared" si="49"/>
        <v>11232.0054</v>
      </c>
      <c r="I570" s="122">
        <f t="shared" si="50"/>
        <v>11232.0054</v>
      </c>
      <c r="J570" s="97">
        <v>9801.68</v>
      </c>
      <c r="K570" s="111">
        <f t="shared" si="51"/>
        <v>1862.3192000000001</v>
      </c>
      <c r="L570" s="112">
        <f t="shared" si="52"/>
        <v>11663.9992</v>
      </c>
      <c r="M570" s="112">
        <f t="shared" si="53"/>
        <v>11663.9992</v>
      </c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</row>
    <row r="571" spans="1:45" s="9" customFormat="1" ht="12.75" customHeight="1" x14ac:dyDescent="0.2">
      <c r="A571" s="34">
        <v>262</v>
      </c>
      <c r="B571" s="27">
        <v>26101400</v>
      </c>
      <c r="C571" s="28" t="s">
        <v>553</v>
      </c>
      <c r="D571" s="29">
        <v>1</v>
      </c>
      <c r="E571" s="30" t="s">
        <v>11</v>
      </c>
      <c r="F571" s="97">
        <v>196638.66</v>
      </c>
      <c r="G571" s="112">
        <f t="shared" si="48"/>
        <v>37361.345399999998</v>
      </c>
      <c r="H571" s="112">
        <f t="shared" si="49"/>
        <v>234000.00539999999</v>
      </c>
      <c r="I571" s="122">
        <f t="shared" si="50"/>
        <v>234000.00539999999</v>
      </c>
      <c r="J571" s="97">
        <v>204201.68</v>
      </c>
      <c r="K571" s="111">
        <f t="shared" si="51"/>
        <v>38798.319199999998</v>
      </c>
      <c r="L571" s="112">
        <f t="shared" si="52"/>
        <v>242999.99919999999</v>
      </c>
      <c r="M571" s="112">
        <f t="shared" si="53"/>
        <v>242999.99919999999</v>
      </c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</row>
    <row r="572" spans="1:45" s="9" customFormat="1" ht="12.75" customHeight="1" x14ac:dyDescent="0.2">
      <c r="A572" s="34">
        <v>263</v>
      </c>
      <c r="B572" s="27">
        <v>26101400</v>
      </c>
      <c r="C572" s="28" t="s">
        <v>555</v>
      </c>
      <c r="D572" s="29">
        <v>1</v>
      </c>
      <c r="E572" s="30" t="s">
        <v>11</v>
      </c>
      <c r="F572" s="97">
        <v>192268.91</v>
      </c>
      <c r="G572" s="112">
        <f t="shared" si="48"/>
        <v>36531.092900000003</v>
      </c>
      <c r="H572" s="112">
        <f t="shared" si="49"/>
        <v>228800.00290000002</v>
      </c>
      <c r="I572" s="122">
        <f t="shared" si="50"/>
        <v>228800.00290000002</v>
      </c>
      <c r="J572" s="97">
        <v>199663.87</v>
      </c>
      <c r="K572" s="111">
        <f t="shared" si="51"/>
        <v>37936.135300000002</v>
      </c>
      <c r="L572" s="112">
        <f t="shared" si="52"/>
        <v>237600.00529999999</v>
      </c>
      <c r="M572" s="112">
        <f t="shared" si="53"/>
        <v>237600.00529999999</v>
      </c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</row>
    <row r="573" spans="1:45" s="9" customFormat="1" ht="12.75" customHeight="1" x14ac:dyDescent="0.2">
      <c r="A573" s="34">
        <v>264</v>
      </c>
      <c r="B573" s="27">
        <v>26101400</v>
      </c>
      <c r="C573" s="28" t="s">
        <v>557</v>
      </c>
      <c r="D573" s="29">
        <v>1</v>
      </c>
      <c r="E573" s="30" t="s">
        <v>11</v>
      </c>
      <c r="F573" s="97">
        <v>62924.37</v>
      </c>
      <c r="G573" s="112">
        <f t="shared" si="48"/>
        <v>11955.630300000001</v>
      </c>
      <c r="H573" s="112">
        <f t="shared" si="49"/>
        <v>74880.0003</v>
      </c>
      <c r="I573" s="122">
        <f t="shared" si="50"/>
        <v>74880.0003</v>
      </c>
      <c r="J573" s="97">
        <v>65344.54</v>
      </c>
      <c r="K573" s="111">
        <f t="shared" si="51"/>
        <v>12415.462600000001</v>
      </c>
      <c r="L573" s="112">
        <f t="shared" si="52"/>
        <v>77760.002600000007</v>
      </c>
      <c r="M573" s="112">
        <f t="shared" si="53"/>
        <v>77760.002600000007</v>
      </c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</row>
    <row r="574" spans="1:45" s="9" customFormat="1" ht="12.75" customHeight="1" x14ac:dyDescent="0.2">
      <c r="A574" s="34">
        <v>265</v>
      </c>
      <c r="B574" s="27">
        <v>26101400</v>
      </c>
      <c r="C574" s="28" t="s">
        <v>559</v>
      </c>
      <c r="D574" s="29">
        <v>1</v>
      </c>
      <c r="E574" s="30" t="s">
        <v>11</v>
      </c>
      <c r="F574" s="97">
        <v>196638.66</v>
      </c>
      <c r="G574" s="112">
        <f t="shared" si="48"/>
        <v>37361.345399999998</v>
      </c>
      <c r="H574" s="112">
        <f t="shared" si="49"/>
        <v>234000.00539999999</v>
      </c>
      <c r="I574" s="122">
        <f t="shared" si="50"/>
        <v>234000.00539999999</v>
      </c>
      <c r="J574" s="97">
        <v>204201.68</v>
      </c>
      <c r="K574" s="111">
        <f t="shared" si="51"/>
        <v>38798.319199999998</v>
      </c>
      <c r="L574" s="112">
        <f t="shared" si="52"/>
        <v>242999.99919999999</v>
      </c>
      <c r="M574" s="112">
        <f t="shared" si="53"/>
        <v>242999.99919999999</v>
      </c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</row>
    <row r="575" spans="1:45" s="9" customFormat="1" ht="12.75" customHeight="1" x14ac:dyDescent="0.2">
      <c r="A575" s="34">
        <v>266</v>
      </c>
      <c r="B575" s="27">
        <v>26101400</v>
      </c>
      <c r="C575" s="28" t="s">
        <v>561</v>
      </c>
      <c r="D575" s="29">
        <v>1</v>
      </c>
      <c r="E575" s="30" t="s">
        <v>11</v>
      </c>
      <c r="F575" s="97">
        <v>61176.47</v>
      </c>
      <c r="G575" s="112">
        <f t="shared" si="48"/>
        <v>11623.5293</v>
      </c>
      <c r="H575" s="112">
        <f t="shared" si="49"/>
        <v>72799.999299999996</v>
      </c>
      <c r="I575" s="122">
        <f t="shared" si="50"/>
        <v>72799.999299999996</v>
      </c>
      <c r="J575" s="97">
        <v>63529.41</v>
      </c>
      <c r="K575" s="111">
        <f t="shared" si="51"/>
        <v>12070.5879</v>
      </c>
      <c r="L575" s="112">
        <f t="shared" si="52"/>
        <v>75599.997900000002</v>
      </c>
      <c r="M575" s="112">
        <f t="shared" si="53"/>
        <v>75599.997900000002</v>
      </c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</row>
    <row r="576" spans="1:45" s="9" customFormat="1" ht="12.75" customHeight="1" x14ac:dyDescent="0.2">
      <c r="A576" s="34">
        <v>267</v>
      </c>
      <c r="B576" s="27">
        <v>26101400</v>
      </c>
      <c r="C576" s="28" t="s">
        <v>563</v>
      </c>
      <c r="D576" s="29">
        <v>1</v>
      </c>
      <c r="E576" s="30" t="s">
        <v>11</v>
      </c>
      <c r="F576" s="97">
        <v>104873.95</v>
      </c>
      <c r="G576" s="112">
        <f t="shared" si="48"/>
        <v>19926.050500000001</v>
      </c>
      <c r="H576" s="112">
        <f t="shared" si="49"/>
        <v>124800.00049999999</v>
      </c>
      <c r="I576" s="122">
        <f t="shared" si="50"/>
        <v>124800.00049999999</v>
      </c>
      <c r="J576" s="97">
        <v>108907.56</v>
      </c>
      <c r="K576" s="111">
        <f t="shared" si="51"/>
        <v>20692.436399999999</v>
      </c>
      <c r="L576" s="112">
        <f t="shared" si="52"/>
        <v>129599.9964</v>
      </c>
      <c r="M576" s="112">
        <f t="shared" si="53"/>
        <v>129599.9964</v>
      </c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</row>
    <row r="577" spans="1:45" s="9" customFormat="1" ht="12.75" customHeight="1" x14ac:dyDescent="0.2">
      <c r="A577" s="34">
        <v>268</v>
      </c>
      <c r="B577" s="27">
        <v>26101400</v>
      </c>
      <c r="C577" s="28" t="s">
        <v>565</v>
      </c>
      <c r="D577" s="29">
        <v>1</v>
      </c>
      <c r="E577" s="30" t="s">
        <v>11</v>
      </c>
      <c r="F577" s="97">
        <v>157310.92000000001</v>
      </c>
      <c r="G577" s="112">
        <f t="shared" si="48"/>
        <v>29889.074800000002</v>
      </c>
      <c r="H577" s="112">
        <f t="shared" si="49"/>
        <v>187199.99480000001</v>
      </c>
      <c r="I577" s="122">
        <f t="shared" si="50"/>
        <v>187199.99480000001</v>
      </c>
      <c r="J577" s="97">
        <v>163361.34</v>
      </c>
      <c r="K577" s="111">
        <f t="shared" si="51"/>
        <v>31038.654599999998</v>
      </c>
      <c r="L577" s="112">
        <f t="shared" si="52"/>
        <v>194399.99460000001</v>
      </c>
      <c r="M577" s="112">
        <f t="shared" si="53"/>
        <v>194399.99460000001</v>
      </c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</row>
    <row r="578" spans="1:45" s="9" customFormat="1" ht="12.75" customHeight="1" x14ac:dyDescent="0.2">
      <c r="A578" s="34">
        <v>269</v>
      </c>
      <c r="B578" s="27">
        <v>26101400</v>
      </c>
      <c r="C578" s="28" t="s">
        <v>567</v>
      </c>
      <c r="D578" s="29">
        <v>1</v>
      </c>
      <c r="E578" s="30" t="s">
        <v>11</v>
      </c>
      <c r="F578" s="97">
        <v>568067.23</v>
      </c>
      <c r="G578" s="112">
        <f t="shared" si="48"/>
        <v>107932.77369999999</v>
      </c>
      <c r="H578" s="112">
        <f t="shared" si="49"/>
        <v>676000.0037</v>
      </c>
      <c r="I578" s="122">
        <f t="shared" si="50"/>
        <v>676000.0037</v>
      </c>
      <c r="J578" s="97">
        <v>589915.97</v>
      </c>
      <c r="K578" s="111">
        <f t="shared" si="51"/>
        <v>112084.0343</v>
      </c>
      <c r="L578" s="112">
        <f t="shared" si="52"/>
        <v>702000.00429999991</v>
      </c>
      <c r="M578" s="112">
        <f t="shared" si="53"/>
        <v>702000.00429999991</v>
      </c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</row>
    <row r="579" spans="1:45" s="9" customFormat="1" ht="12.75" customHeight="1" x14ac:dyDescent="0.2">
      <c r="A579" s="34">
        <v>270</v>
      </c>
      <c r="B579" s="27">
        <v>26101400</v>
      </c>
      <c r="C579" s="32" t="s">
        <v>569</v>
      </c>
      <c r="D579" s="29">
        <v>1</v>
      </c>
      <c r="E579" s="30" t="s">
        <v>11</v>
      </c>
      <c r="F579" s="97">
        <v>188773.11</v>
      </c>
      <c r="G579" s="112">
        <f t="shared" si="48"/>
        <v>35866.890899999999</v>
      </c>
      <c r="H579" s="112">
        <f t="shared" si="49"/>
        <v>224640.00089999998</v>
      </c>
      <c r="I579" s="122">
        <f t="shared" si="50"/>
        <v>224640.00089999998</v>
      </c>
      <c r="J579" s="97">
        <v>196033.61</v>
      </c>
      <c r="K579" s="111">
        <f t="shared" si="51"/>
        <v>37246.385900000001</v>
      </c>
      <c r="L579" s="112">
        <f t="shared" si="52"/>
        <v>233279.99589999998</v>
      </c>
      <c r="M579" s="112">
        <f t="shared" si="53"/>
        <v>233279.99589999998</v>
      </c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</row>
    <row r="580" spans="1:45" s="9" customFormat="1" ht="12.75" customHeight="1" x14ac:dyDescent="0.2">
      <c r="A580" s="34">
        <v>271</v>
      </c>
      <c r="B580" s="27">
        <v>26101400</v>
      </c>
      <c r="C580" s="28" t="s">
        <v>571</v>
      </c>
      <c r="D580" s="29">
        <v>1</v>
      </c>
      <c r="E580" s="30" t="s">
        <v>11</v>
      </c>
      <c r="F580" s="97">
        <v>125848.74</v>
      </c>
      <c r="G580" s="112">
        <f t="shared" si="48"/>
        <v>23911.260600000001</v>
      </c>
      <c r="H580" s="112">
        <f t="shared" si="49"/>
        <v>149760.0006</v>
      </c>
      <c r="I580" s="122">
        <f t="shared" si="50"/>
        <v>149760.0006</v>
      </c>
      <c r="J580" s="97">
        <v>130689.08</v>
      </c>
      <c r="K580" s="111">
        <f t="shared" si="51"/>
        <v>24830.925200000001</v>
      </c>
      <c r="L580" s="112">
        <f t="shared" si="52"/>
        <v>155520.00520000001</v>
      </c>
      <c r="M580" s="112">
        <f t="shared" si="53"/>
        <v>155520.00520000001</v>
      </c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</row>
    <row r="581" spans="1:45" s="9" customFormat="1" ht="12.75" customHeight="1" x14ac:dyDescent="0.2">
      <c r="A581" s="34">
        <v>272</v>
      </c>
      <c r="B581" s="27">
        <v>26101400</v>
      </c>
      <c r="C581" s="28" t="s">
        <v>573</v>
      </c>
      <c r="D581" s="29">
        <v>1</v>
      </c>
      <c r="E581" s="30" t="s">
        <v>11</v>
      </c>
      <c r="F581" s="97">
        <v>31462.18</v>
      </c>
      <c r="G581" s="112">
        <f t="shared" si="48"/>
        <v>5977.8141999999998</v>
      </c>
      <c r="H581" s="112">
        <f t="shared" si="49"/>
        <v>37439.994200000001</v>
      </c>
      <c r="I581" s="122">
        <f t="shared" si="50"/>
        <v>37439.994200000001</v>
      </c>
      <c r="J581" s="97">
        <v>32672.27</v>
      </c>
      <c r="K581" s="111">
        <f t="shared" si="51"/>
        <v>6207.7313000000004</v>
      </c>
      <c r="L581" s="112">
        <f t="shared" si="52"/>
        <v>38880.001300000004</v>
      </c>
      <c r="M581" s="112">
        <f t="shared" si="53"/>
        <v>38880.001300000004</v>
      </c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</row>
    <row r="582" spans="1:45" s="9" customFormat="1" ht="12.75" customHeight="1" x14ac:dyDescent="0.2">
      <c r="A582" s="34">
        <v>273</v>
      </c>
      <c r="B582" s="27">
        <v>26101400</v>
      </c>
      <c r="C582" s="28" t="s">
        <v>575</v>
      </c>
      <c r="D582" s="29">
        <v>1</v>
      </c>
      <c r="E582" s="30" t="s">
        <v>52</v>
      </c>
      <c r="F582" s="97">
        <v>15731.09</v>
      </c>
      <c r="G582" s="112">
        <f t="shared" si="48"/>
        <v>2988.9070999999999</v>
      </c>
      <c r="H582" s="112">
        <f t="shared" si="49"/>
        <v>18719.997100000001</v>
      </c>
      <c r="I582" s="122">
        <f t="shared" si="50"/>
        <v>18719.997100000001</v>
      </c>
      <c r="J582" s="97">
        <v>16336.13</v>
      </c>
      <c r="K582" s="111">
        <f t="shared" si="51"/>
        <v>3103.8647000000001</v>
      </c>
      <c r="L582" s="112">
        <f t="shared" si="52"/>
        <v>19439.994699999999</v>
      </c>
      <c r="M582" s="112">
        <f t="shared" si="53"/>
        <v>19439.994699999999</v>
      </c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</row>
    <row r="583" spans="1:45" s="9" customFormat="1" ht="12.75" customHeight="1" x14ac:dyDescent="0.2">
      <c r="A583" s="34">
        <v>274</v>
      </c>
      <c r="B583" s="27">
        <v>26101400</v>
      </c>
      <c r="C583" s="28" t="s">
        <v>577</v>
      </c>
      <c r="D583" s="29">
        <v>1</v>
      </c>
      <c r="E583" s="30" t="s">
        <v>52</v>
      </c>
      <c r="F583" s="97">
        <v>12584.87</v>
      </c>
      <c r="G583" s="112">
        <f t="shared" si="48"/>
        <v>2391.1253000000002</v>
      </c>
      <c r="H583" s="112">
        <f t="shared" si="49"/>
        <v>14975.9953</v>
      </c>
      <c r="I583" s="122">
        <f t="shared" si="50"/>
        <v>14975.9953</v>
      </c>
      <c r="J583" s="97">
        <v>13068.91</v>
      </c>
      <c r="K583" s="111">
        <f t="shared" si="51"/>
        <v>2483.0929000000001</v>
      </c>
      <c r="L583" s="112">
        <f t="shared" si="52"/>
        <v>15552.002899999999</v>
      </c>
      <c r="M583" s="112">
        <f t="shared" si="53"/>
        <v>15552.002899999999</v>
      </c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</row>
    <row r="584" spans="1:45" s="9" customFormat="1" ht="12.75" customHeight="1" x14ac:dyDescent="0.2">
      <c r="A584" s="34">
        <v>275</v>
      </c>
      <c r="B584" s="27">
        <v>26101400</v>
      </c>
      <c r="C584" s="28" t="s">
        <v>579</v>
      </c>
      <c r="D584" s="29">
        <v>1</v>
      </c>
      <c r="E584" s="30" t="s">
        <v>52</v>
      </c>
      <c r="F584" s="97">
        <v>12584.87</v>
      </c>
      <c r="G584" s="112">
        <f t="shared" si="48"/>
        <v>2391.1253000000002</v>
      </c>
      <c r="H584" s="112">
        <f t="shared" si="49"/>
        <v>14975.9953</v>
      </c>
      <c r="I584" s="122">
        <f t="shared" si="50"/>
        <v>14975.9953</v>
      </c>
      <c r="J584" s="97">
        <v>13068.91</v>
      </c>
      <c r="K584" s="111">
        <f t="shared" si="51"/>
        <v>2483.0929000000001</v>
      </c>
      <c r="L584" s="112">
        <f t="shared" si="52"/>
        <v>15552.002899999999</v>
      </c>
      <c r="M584" s="112">
        <f t="shared" si="53"/>
        <v>15552.002899999999</v>
      </c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</row>
    <row r="585" spans="1:45" s="9" customFormat="1" ht="12.75" customHeight="1" x14ac:dyDescent="0.2">
      <c r="A585" s="34">
        <v>276</v>
      </c>
      <c r="B585" s="27">
        <v>26101400</v>
      </c>
      <c r="C585" s="28" t="s">
        <v>581</v>
      </c>
      <c r="D585" s="29">
        <v>1</v>
      </c>
      <c r="E585" s="30" t="s">
        <v>52</v>
      </c>
      <c r="F585" s="97">
        <v>10487.39</v>
      </c>
      <c r="G585" s="112">
        <f t="shared" ref="G585:G648" si="54">F585*19%</f>
        <v>1992.6041</v>
      </c>
      <c r="H585" s="112">
        <f t="shared" ref="H585:H648" si="55">F585+G585</f>
        <v>12479.9941</v>
      </c>
      <c r="I585" s="122">
        <f t="shared" ref="I585:I648" si="56">H585*D585</f>
        <v>12479.9941</v>
      </c>
      <c r="J585" s="97">
        <v>10890.76</v>
      </c>
      <c r="K585" s="111">
        <f t="shared" ref="K585:K648" si="57">J585*19%</f>
        <v>2069.2444</v>
      </c>
      <c r="L585" s="112">
        <f t="shared" ref="L585:L648" si="58">J585+K585</f>
        <v>12960.0044</v>
      </c>
      <c r="M585" s="112">
        <f t="shared" ref="M585:M648" si="59">L585*D585</f>
        <v>12960.0044</v>
      </c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</row>
    <row r="586" spans="1:45" s="9" customFormat="1" ht="12.75" customHeight="1" x14ac:dyDescent="0.2">
      <c r="A586" s="34">
        <v>277</v>
      </c>
      <c r="B586" s="27">
        <v>26101400</v>
      </c>
      <c r="C586" s="28" t="s">
        <v>583</v>
      </c>
      <c r="D586" s="29">
        <v>1</v>
      </c>
      <c r="E586" s="30" t="s">
        <v>52</v>
      </c>
      <c r="F586" s="97">
        <v>8739.5</v>
      </c>
      <c r="G586" s="112">
        <f t="shared" si="54"/>
        <v>1660.5050000000001</v>
      </c>
      <c r="H586" s="112">
        <f t="shared" si="55"/>
        <v>10400.005000000001</v>
      </c>
      <c r="I586" s="122">
        <f t="shared" si="56"/>
        <v>10400.005000000001</v>
      </c>
      <c r="J586" s="97">
        <v>9075.6299999999992</v>
      </c>
      <c r="K586" s="111">
        <f t="shared" si="57"/>
        <v>1724.3697</v>
      </c>
      <c r="L586" s="112">
        <f t="shared" si="58"/>
        <v>10799.999699999998</v>
      </c>
      <c r="M586" s="112">
        <f t="shared" si="59"/>
        <v>10799.999699999998</v>
      </c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</row>
    <row r="587" spans="1:45" s="9" customFormat="1" ht="12.75" customHeight="1" x14ac:dyDescent="0.2">
      <c r="A587" s="34">
        <v>278</v>
      </c>
      <c r="B587" s="27">
        <v>26101400</v>
      </c>
      <c r="C587" s="28" t="s">
        <v>585</v>
      </c>
      <c r="D587" s="29">
        <v>1</v>
      </c>
      <c r="E587" s="30" t="s">
        <v>11</v>
      </c>
      <c r="F587" s="97">
        <v>15731.09</v>
      </c>
      <c r="G587" s="112">
        <f t="shared" si="54"/>
        <v>2988.9070999999999</v>
      </c>
      <c r="H587" s="112">
        <f t="shared" si="55"/>
        <v>18719.997100000001</v>
      </c>
      <c r="I587" s="122">
        <f t="shared" si="56"/>
        <v>18719.997100000001</v>
      </c>
      <c r="J587" s="97">
        <v>16336.13</v>
      </c>
      <c r="K587" s="111">
        <f t="shared" si="57"/>
        <v>3103.8647000000001</v>
      </c>
      <c r="L587" s="112">
        <f t="shared" si="58"/>
        <v>19439.994699999999</v>
      </c>
      <c r="M587" s="112">
        <f t="shared" si="59"/>
        <v>19439.994699999999</v>
      </c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</row>
    <row r="588" spans="1:45" s="9" customFormat="1" ht="12.75" customHeight="1" x14ac:dyDescent="0.2">
      <c r="A588" s="34">
        <v>279</v>
      </c>
      <c r="B588" s="27">
        <v>26101400</v>
      </c>
      <c r="C588" s="28" t="s">
        <v>587</v>
      </c>
      <c r="D588" s="29">
        <v>1</v>
      </c>
      <c r="E588" s="30" t="s">
        <v>11</v>
      </c>
      <c r="F588" s="97">
        <v>15731.09</v>
      </c>
      <c r="G588" s="112">
        <f t="shared" si="54"/>
        <v>2988.9070999999999</v>
      </c>
      <c r="H588" s="112">
        <f t="shared" si="55"/>
        <v>18719.997100000001</v>
      </c>
      <c r="I588" s="122">
        <f t="shared" si="56"/>
        <v>18719.997100000001</v>
      </c>
      <c r="J588" s="97">
        <v>16336.13</v>
      </c>
      <c r="K588" s="111">
        <f t="shared" si="57"/>
        <v>3103.8647000000001</v>
      </c>
      <c r="L588" s="112">
        <f t="shared" si="58"/>
        <v>19439.994699999999</v>
      </c>
      <c r="M588" s="112">
        <f t="shared" si="59"/>
        <v>19439.994699999999</v>
      </c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</row>
    <row r="589" spans="1:45" s="9" customFormat="1" ht="12.75" customHeight="1" x14ac:dyDescent="0.2">
      <c r="A589" s="34">
        <v>280</v>
      </c>
      <c r="B589" s="27">
        <v>26101400</v>
      </c>
      <c r="C589" s="28" t="s">
        <v>589</v>
      </c>
      <c r="D589" s="29">
        <v>1</v>
      </c>
      <c r="E589" s="30" t="s">
        <v>11</v>
      </c>
      <c r="F589" s="97">
        <v>26218.49</v>
      </c>
      <c r="G589" s="112">
        <f t="shared" si="54"/>
        <v>4981.5131000000001</v>
      </c>
      <c r="H589" s="112">
        <f t="shared" si="55"/>
        <v>31200.003100000002</v>
      </c>
      <c r="I589" s="122">
        <f t="shared" si="56"/>
        <v>31200.003100000002</v>
      </c>
      <c r="J589" s="97">
        <v>27226.89</v>
      </c>
      <c r="K589" s="111">
        <f t="shared" si="57"/>
        <v>5173.1090999999997</v>
      </c>
      <c r="L589" s="112">
        <f t="shared" si="58"/>
        <v>32399.999100000001</v>
      </c>
      <c r="M589" s="112">
        <f t="shared" si="59"/>
        <v>32399.999100000001</v>
      </c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</row>
    <row r="590" spans="1:45" s="9" customFormat="1" ht="12.75" customHeight="1" x14ac:dyDescent="0.2">
      <c r="A590" s="34">
        <v>281</v>
      </c>
      <c r="B590" s="27">
        <v>26101400</v>
      </c>
      <c r="C590" s="28" t="s">
        <v>591</v>
      </c>
      <c r="D590" s="29">
        <v>1</v>
      </c>
      <c r="E590" s="30" t="s">
        <v>11</v>
      </c>
      <c r="F590" s="97">
        <v>26218.49</v>
      </c>
      <c r="G590" s="112">
        <f t="shared" si="54"/>
        <v>4981.5131000000001</v>
      </c>
      <c r="H590" s="112">
        <f t="shared" si="55"/>
        <v>31200.003100000002</v>
      </c>
      <c r="I590" s="122">
        <f t="shared" si="56"/>
        <v>31200.003100000002</v>
      </c>
      <c r="J590" s="97">
        <v>27226.89</v>
      </c>
      <c r="K590" s="111">
        <f t="shared" si="57"/>
        <v>5173.1090999999997</v>
      </c>
      <c r="L590" s="112">
        <f t="shared" si="58"/>
        <v>32399.999100000001</v>
      </c>
      <c r="M590" s="112">
        <f t="shared" si="59"/>
        <v>32399.999100000001</v>
      </c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</row>
    <row r="591" spans="1:45" s="9" customFormat="1" ht="12.75" customHeight="1" x14ac:dyDescent="0.2">
      <c r="A591" s="34">
        <v>282</v>
      </c>
      <c r="B591" s="27">
        <v>26101400</v>
      </c>
      <c r="C591" s="28" t="s">
        <v>593</v>
      </c>
      <c r="D591" s="29">
        <v>1</v>
      </c>
      <c r="E591" s="30" t="s">
        <v>11</v>
      </c>
      <c r="F591" s="97">
        <v>26218.49</v>
      </c>
      <c r="G591" s="112">
        <f t="shared" si="54"/>
        <v>4981.5131000000001</v>
      </c>
      <c r="H591" s="112">
        <f t="shared" si="55"/>
        <v>31200.003100000002</v>
      </c>
      <c r="I591" s="122">
        <f t="shared" si="56"/>
        <v>31200.003100000002</v>
      </c>
      <c r="J591" s="97">
        <v>27226.89</v>
      </c>
      <c r="K591" s="111">
        <f t="shared" si="57"/>
        <v>5173.1090999999997</v>
      </c>
      <c r="L591" s="112">
        <f t="shared" si="58"/>
        <v>32399.999100000001</v>
      </c>
      <c r="M591" s="112">
        <f t="shared" si="59"/>
        <v>32399.999100000001</v>
      </c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</row>
    <row r="592" spans="1:45" s="9" customFormat="1" ht="12.75" customHeight="1" x14ac:dyDescent="0.2">
      <c r="A592" s="34">
        <v>283</v>
      </c>
      <c r="B592" s="27">
        <v>26101400</v>
      </c>
      <c r="C592" s="28" t="s">
        <v>595</v>
      </c>
      <c r="D592" s="29">
        <v>1</v>
      </c>
      <c r="E592" s="30" t="s">
        <v>11</v>
      </c>
      <c r="F592" s="97">
        <v>26218.49</v>
      </c>
      <c r="G592" s="112">
        <f t="shared" si="54"/>
        <v>4981.5131000000001</v>
      </c>
      <c r="H592" s="112">
        <f t="shared" si="55"/>
        <v>31200.003100000002</v>
      </c>
      <c r="I592" s="122">
        <f t="shared" si="56"/>
        <v>31200.003100000002</v>
      </c>
      <c r="J592" s="97">
        <v>27226.89</v>
      </c>
      <c r="K592" s="111">
        <f t="shared" si="57"/>
        <v>5173.1090999999997</v>
      </c>
      <c r="L592" s="112">
        <f t="shared" si="58"/>
        <v>32399.999100000001</v>
      </c>
      <c r="M592" s="112">
        <f t="shared" si="59"/>
        <v>32399.999100000001</v>
      </c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</row>
    <row r="593" spans="1:45" s="9" customFormat="1" ht="12.75" customHeight="1" x14ac:dyDescent="0.2">
      <c r="A593" s="34">
        <v>284</v>
      </c>
      <c r="B593" s="27">
        <v>26101400</v>
      </c>
      <c r="C593" s="28" t="s">
        <v>597</v>
      </c>
      <c r="D593" s="29">
        <v>1</v>
      </c>
      <c r="E593" s="30" t="s">
        <v>11</v>
      </c>
      <c r="F593" s="97">
        <v>26218.49</v>
      </c>
      <c r="G593" s="112">
        <f t="shared" si="54"/>
        <v>4981.5131000000001</v>
      </c>
      <c r="H593" s="112">
        <f t="shared" si="55"/>
        <v>31200.003100000002</v>
      </c>
      <c r="I593" s="122">
        <f t="shared" si="56"/>
        <v>31200.003100000002</v>
      </c>
      <c r="J593" s="97">
        <v>27226.89</v>
      </c>
      <c r="K593" s="111">
        <f t="shared" si="57"/>
        <v>5173.1090999999997</v>
      </c>
      <c r="L593" s="112">
        <f t="shared" si="58"/>
        <v>32399.999100000001</v>
      </c>
      <c r="M593" s="112">
        <f t="shared" si="59"/>
        <v>32399.999100000001</v>
      </c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</row>
    <row r="594" spans="1:45" s="9" customFormat="1" ht="12.75" customHeight="1" x14ac:dyDescent="0.2">
      <c r="A594" s="34">
        <v>285</v>
      </c>
      <c r="B594" s="27">
        <v>26101400</v>
      </c>
      <c r="C594" s="28" t="s">
        <v>599</v>
      </c>
      <c r="D594" s="29">
        <v>1</v>
      </c>
      <c r="E594" s="30" t="s">
        <v>11</v>
      </c>
      <c r="F594" s="97">
        <v>17478.990000000002</v>
      </c>
      <c r="G594" s="112">
        <f t="shared" si="54"/>
        <v>3321.0081000000005</v>
      </c>
      <c r="H594" s="112">
        <f t="shared" si="55"/>
        <v>20799.998100000001</v>
      </c>
      <c r="I594" s="122">
        <f t="shared" si="56"/>
        <v>20799.998100000001</v>
      </c>
      <c r="J594" s="97">
        <v>18151.259999999998</v>
      </c>
      <c r="K594" s="111">
        <f t="shared" si="57"/>
        <v>3448.7393999999999</v>
      </c>
      <c r="L594" s="112">
        <f t="shared" si="58"/>
        <v>21599.999399999997</v>
      </c>
      <c r="M594" s="112">
        <f t="shared" si="59"/>
        <v>21599.999399999997</v>
      </c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</row>
    <row r="595" spans="1:45" s="9" customFormat="1" ht="12.75" customHeight="1" x14ac:dyDescent="0.2">
      <c r="A595" s="34">
        <v>286</v>
      </c>
      <c r="B595" s="27">
        <v>26101400</v>
      </c>
      <c r="C595" s="28" t="s">
        <v>601</v>
      </c>
      <c r="D595" s="29">
        <v>1</v>
      </c>
      <c r="E595" s="30" t="s">
        <v>11</v>
      </c>
      <c r="F595" s="97">
        <v>2621.85</v>
      </c>
      <c r="G595" s="112">
        <f t="shared" si="54"/>
        <v>498.1515</v>
      </c>
      <c r="H595" s="112">
        <f t="shared" si="55"/>
        <v>3120.0014999999999</v>
      </c>
      <c r="I595" s="122">
        <f t="shared" si="56"/>
        <v>3120.0014999999999</v>
      </c>
      <c r="J595" s="97">
        <v>2722.69</v>
      </c>
      <c r="K595" s="111">
        <f t="shared" si="57"/>
        <v>517.31110000000001</v>
      </c>
      <c r="L595" s="112">
        <f t="shared" si="58"/>
        <v>3240.0011</v>
      </c>
      <c r="M595" s="112">
        <f t="shared" si="59"/>
        <v>3240.0011</v>
      </c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</row>
    <row r="596" spans="1:45" s="9" customFormat="1" ht="12.75" customHeight="1" x14ac:dyDescent="0.2">
      <c r="A596" s="34">
        <v>287</v>
      </c>
      <c r="B596" s="27">
        <v>26101400</v>
      </c>
      <c r="C596" s="28" t="s">
        <v>603</v>
      </c>
      <c r="D596" s="29">
        <v>1</v>
      </c>
      <c r="E596" s="30" t="s">
        <v>11</v>
      </c>
      <c r="F596" s="97">
        <v>2621.85</v>
      </c>
      <c r="G596" s="112">
        <f t="shared" si="54"/>
        <v>498.1515</v>
      </c>
      <c r="H596" s="112">
        <f t="shared" si="55"/>
        <v>3120.0014999999999</v>
      </c>
      <c r="I596" s="122">
        <f t="shared" si="56"/>
        <v>3120.0014999999999</v>
      </c>
      <c r="J596" s="97">
        <v>2722.69</v>
      </c>
      <c r="K596" s="111">
        <f t="shared" si="57"/>
        <v>517.31110000000001</v>
      </c>
      <c r="L596" s="112">
        <f t="shared" si="58"/>
        <v>3240.0011</v>
      </c>
      <c r="M596" s="112">
        <f t="shared" si="59"/>
        <v>3240.0011</v>
      </c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</row>
    <row r="597" spans="1:45" s="9" customFormat="1" ht="12.75" customHeight="1" x14ac:dyDescent="0.2">
      <c r="A597" s="34">
        <v>288</v>
      </c>
      <c r="B597" s="27">
        <v>26101400</v>
      </c>
      <c r="C597" s="28" t="s">
        <v>605</v>
      </c>
      <c r="D597" s="29">
        <v>1</v>
      </c>
      <c r="E597" s="30" t="s">
        <v>11</v>
      </c>
      <c r="F597" s="97">
        <v>104873.95</v>
      </c>
      <c r="G597" s="112">
        <f t="shared" si="54"/>
        <v>19926.050500000001</v>
      </c>
      <c r="H597" s="112">
        <f t="shared" si="55"/>
        <v>124800.00049999999</v>
      </c>
      <c r="I597" s="122">
        <f t="shared" si="56"/>
        <v>124800.00049999999</v>
      </c>
      <c r="J597" s="97">
        <v>108907.56</v>
      </c>
      <c r="K597" s="111">
        <f t="shared" si="57"/>
        <v>20692.436399999999</v>
      </c>
      <c r="L597" s="112">
        <f t="shared" si="58"/>
        <v>129599.9964</v>
      </c>
      <c r="M597" s="112">
        <f t="shared" si="59"/>
        <v>129599.9964</v>
      </c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</row>
    <row r="598" spans="1:45" s="9" customFormat="1" ht="12.75" customHeight="1" x14ac:dyDescent="0.2">
      <c r="A598" s="34">
        <v>289</v>
      </c>
      <c r="B598" s="27">
        <v>26101400</v>
      </c>
      <c r="C598" s="28" t="s">
        <v>607</v>
      </c>
      <c r="D598" s="29">
        <v>1</v>
      </c>
      <c r="E598" s="30" t="s">
        <v>11</v>
      </c>
      <c r="F598" s="97">
        <v>104873.95</v>
      </c>
      <c r="G598" s="112">
        <f t="shared" si="54"/>
        <v>19926.050500000001</v>
      </c>
      <c r="H598" s="112">
        <f t="shared" si="55"/>
        <v>124800.00049999999</v>
      </c>
      <c r="I598" s="122">
        <f t="shared" si="56"/>
        <v>124800.00049999999</v>
      </c>
      <c r="J598" s="97">
        <v>108907.56</v>
      </c>
      <c r="K598" s="111">
        <f t="shared" si="57"/>
        <v>20692.436399999999</v>
      </c>
      <c r="L598" s="112">
        <f t="shared" si="58"/>
        <v>129599.9964</v>
      </c>
      <c r="M598" s="112">
        <f t="shared" si="59"/>
        <v>129599.9964</v>
      </c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</row>
    <row r="599" spans="1:45" s="9" customFormat="1" ht="12.75" customHeight="1" x14ac:dyDescent="0.2">
      <c r="A599" s="34">
        <v>290</v>
      </c>
      <c r="B599" s="27">
        <v>26101400</v>
      </c>
      <c r="C599" s="28" t="s">
        <v>609</v>
      </c>
      <c r="D599" s="29">
        <v>1</v>
      </c>
      <c r="E599" s="30" t="s">
        <v>11</v>
      </c>
      <c r="F599" s="97">
        <v>52436.97</v>
      </c>
      <c r="G599" s="112">
        <f t="shared" si="54"/>
        <v>9963.0243000000009</v>
      </c>
      <c r="H599" s="112">
        <f t="shared" si="55"/>
        <v>62399.994300000006</v>
      </c>
      <c r="I599" s="122">
        <f t="shared" si="56"/>
        <v>62399.994300000006</v>
      </c>
      <c r="J599" s="97">
        <v>54453.78</v>
      </c>
      <c r="K599" s="111">
        <f t="shared" si="57"/>
        <v>10346.218199999999</v>
      </c>
      <c r="L599" s="112">
        <f t="shared" si="58"/>
        <v>64799.998200000002</v>
      </c>
      <c r="M599" s="112">
        <f t="shared" si="59"/>
        <v>64799.998200000002</v>
      </c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</row>
    <row r="600" spans="1:45" s="9" customFormat="1" ht="12.75" customHeight="1" x14ac:dyDescent="0.2">
      <c r="A600" s="34">
        <v>291</v>
      </c>
      <c r="B600" s="27">
        <v>26101400</v>
      </c>
      <c r="C600" s="28" t="s">
        <v>611</v>
      </c>
      <c r="D600" s="29">
        <v>1</v>
      </c>
      <c r="E600" s="30" t="s">
        <v>11</v>
      </c>
      <c r="F600" s="97">
        <v>52436.97</v>
      </c>
      <c r="G600" s="112">
        <f t="shared" si="54"/>
        <v>9963.0243000000009</v>
      </c>
      <c r="H600" s="112">
        <f t="shared" si="55"/>
        <v>62399.994300000006</v>
      </c>
      <c r="I600" s="122">
        <f t="shared" si="56"/>
        <v>62399.994300000006</v>
      </c>
      <c r="J600" s="97">
        <v>54453.78</v>
      </c>
      <c r="K600" s="111">
        <f t="shared" si="57"/>
        <v>10346.218199999999</v>
      </c>
      <c r="L600" s="112">
        <f t="shared" si="58"/>
        <v>64799.998200000002</v>
      </c>
      <c r="M600" s="112">
        <f t="shared" si="59"/>
        <v>64799.998200000002</v>
      </c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</row>
    <row r="601" spans="1:45" s="9" customFormat="1" ht="12.75" customHeight="1" x14ac:dyDescent="0.2">
      <c r="A601" s="34">
        <v>292</v>
      </c>
      <c r="B601" s="27">
        <v>26101400</v>
      </c>
      <c r="C601" s="28" t="s">
        <v>613</v>
      </c>
      <c r="D601" s="29">
        <v>1</v>
      </c>
      <c r="E601" s="30" t="s">
        <v>11</v>
      </c>
      <c r="F601" s="97">
        <v>174789.92</v>
      </c>
      <c r="G601" s="112">
        <f t="shared" si="54"/>
        <v>33210.084800000004</v>
      </c>
      <c r="H601" s="112">
        <f t="shared" si="55"/>
        <v>208000.00480000002</v>
      </c>
      <c r="I601" s="122">
        <f t="shared" si="56"/>
        <v>208000.00480000002</v>
      </c>
      <c r="J601" s="97">
        <v>181512.61</v>
      </c>
      <c r="K601" s="111">
        <f t="shared" si="57"/>
        <v>34487.395899999996</v>
      </c>
      <c r="L601" s="112">
        <f t="shared" si="58"/>
        <v>216000.00589999999</v>
      </c>
      <c r="M601" s="112">
        <f t="shared" si="59"/>
        <v>216000.00589999999</v>
      </c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</row>
    <row r="602" spans="1:45" s="40" customFormat="1" ht="12.75" customHeight="1" x14ac:dyDescent="0.2">
      <c r="A602" s="36">
        <v>3</v>
      </c>
      <c r="B602" s="113"/>
      <c r="C602" s="38" t="s">
        <v>616</v>
      </c>
      <c r="D602" s="38"/>
      <c r="E602" s="39"/>
      <c r="F602" s="70"/>
      <c r="G602" s="70"/>
      <c r="H602" s="70"/>
      <c r="I602" s="70"/>
      <c r="J602" s="70"/>
      <c r="K602" s="70"/>
      <c r="L602" s="70"/>
      <c r="M602" s="70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</row>
    <row r="603" spans="1:45" s="9" customFormat="1" ht="12.75" customHeight="1" x14ac:dyDescent="0.2">
      <c r="A603" s="114">
        <v>1</v>
      </c>
      <c r="B603" s="27">
        <v>26101300</v>
      </c>
      <c r="C603" s="41" t="s">
        <v>10</v>
      </c>
      <c r="D603" s="29">
        <v>4</v>
      </c>
      <c r="E603" s="30" t="s">
        <v>11</v>
      </c>
      <c r="F603" s="97">
        <v>109243.7</v>
      </c>
      <c r="G603" s="112">
        <f t="shared" si="54"/>
        <v>20756.303</v>
      </c>
      <c r="H603" s="112">
        <f t="shared" si="55"/>
        <v>130000.003</v>
      </c>
      <c r="I603" s="122">
        <f t="shared" si="56"/>
        <v>520000.01199999999</v>
      </c>
      <c r="J603" s="97">
        <v>113445.38</v>
      </c>
      <c r="K603" s="111">
        <f t="shared" si="57"/>
        <v>21554.622200000002</v>
      </c>
      <c r="L603" s="112">
        <f t="shared" si="58"/>
        <v>135000.00220000002</v>
      </c>
      <c r="M603" s="112">
        <f t="shared" si="59"/>
        <v>540000.00880000007</v>
      </c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</row>
    <row r="604" spans="1:45" s="9" customFormat="1" ht="12.75" customHeight="1" x14ac:dyDescent="0.2">
      <c r="A604" s="114">
        <v>2</v>
      </c>
      <c r="B604" s="27">
        <v>26101300</v>
      </c>
      <c r="C604" s="41" t="s">
        <v>13</v>
      </c>
      <c r="D604" s="29">
        <v>4</v>
      </c>
      <c r="E604" s="30" t="s">
        <v>11</v>
      </c>
      <c r="F604" s="97">
        <v>113613.45</v>
      </c>
      <c r="G604" s="112">
        <f t="shared" si="54"/>
        <v>21586.555499999999</v>
      </c>
      <c r="H604" s="112">
        <f t="shared" si="55"/>
        <v>135200.0055</v>
      </c>
      <c r="I604" s="122">
        <f t="shared" si="56"/>
        <v>540800.022</v>
      </c>
      <c r="J604" s="97">
        <v>117983.19</v>
      </c>
      <c r="K604" s="111">
        <f t="shared" si="57"/>
        <v>22416.806100000002</v>
      </c>
      <c r="L604" s="112">
        <f t="shared" si="58"/>
        <v>140399.99609999999</v>
      </c>
      <c r="M604" s="112">
        <f t="shared" si="59"/>
        <v>561599.98439999996</v>
      </c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</row>
    <row r="605" spans="1:45" s="9" customFormat="1" ht="12.75" customHeight="1" x14ac:dyDescent="0.2">
      <c r="A605" s="114">
        <v>3</v>
      </c>
      <c r="B605" s="27">
        <v>26101300</v>
      </c>
      <c r="C605" s="41" t="s">
        <v>15</v>
      </c>
      <c r="D605" s="29">
        <v>4</v>
      </c>
      <c r="E605" s="30" t="s">
        <v>11</v>
      </c>
      <c r="F605" s="97">
        <v>1398319.33</v>
      </c>
      <c r="G605" s="112">
        <f t="shared" si="54"/>
        <v>265680.6727</v>
      </c>
      <c r="H605" s="112">
        <f t="shared" si="55"/>
        <v>1664000.0027000001</v>
      </c>
      <c r="I605" s="122">
        <f t="shared" si="56"/>
        <v>6656000.0108000003</v>
      </c>
      <c r="J605" s="97">
        <v>1452100.84</v>
      </c>
      <c r="K605" s="111">
        <f t="shared" si="57"/>
        <v>275899.15960000001</v>
      </c>
      <c r="L605" s="112">
        <f t="shared" si="58"/>
        <v>1727999.9996000002</v>
      </c>
      <c r="M605" s="112">
        <f t="shared" si="59"/>
        <v>6911999.9984000009</v>
      </c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</row>
    <row r="606" spans="1:45" s="9" customFormat="1" ht="12.75" customHeight="1" x14ac:dyDescent="0.2">
      <c r="A606" s="114">
        <v>4</v>
      </c>
      <c r="B606" s="27">
        <v>26101300</v>
      </c>
      <c r="C606" s="41" t="s">
        <v>17</v>
      </c>
      <c r="D606" s="29">
        <v>4</v>
      </c>
      <c r="E606" s="30" t="s">
        <v>11</v>
      </c>
      <c r="F606" s="97">
        <v>568067.23</v>
      </c>
      <c r="G606" s="112">
        <f t="shared" si="54"/>
        <v>107932.77369999999</v>
      </c>
      <c r="H606" s="112">
        <f t="shared" si="55"/>
        <v>676000.0037</v>
      </c>
      <c r="I606" s="122">
        <f t="shared" si="56"/>
        <v>2704000.0148</v>
      </c>
      <c r="J606" s="97">
        <v>589915.97</v>
      </c>
      <c r="K606" s="111">
        <f t="shared" si="57"/>
        <v>112084.0343</v>
      </c>
      <c r="L606" s="112">
        <f t="shared" si="58"/>
        <v>702000.00429999991</v>
      </c>
      <c r="M606" s="112">
        <f t="shared" si="59"/>
        <v>2808000.0171999997</v>
      </c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</row>
    <row r="607" spans="1:45" s="9" customFormat="1" ht="12.75" customHeight="1" x14ac:dyDescent="0.2">
      <c r="A607" s="114">
        <v>5</v>
      </c>
      <c r="B607" s="27">
        <v>26101300</v>
      </c>
      <c r="C607" s="41" t="s">
        <v>19</v>
      </c>
      <c r="D607" s="29">
        <v>4</v>
      </c>
      <c r="E607" s="30" t="s">
        <v>11</v>
      </c>
      <c r="F607" s="97">
        <v>568067.23</v>
      </c>
      <c r="G607" s="112">
        <f t="shared" si="54"/>
        <v>107932.77369999999</v>
      </c>
      <c r="H607" s="112">
        <f t="shared" si="55"/>
        <v>676000.0037</v>
      </c>
      <c r="I607" s="122">
        <f t="shared" si="56"/>
        <v>2704000.0148</v>
      </c>
      <c r="J607" s="97">
        <v>589915.97</v>
      </c>
      <c r="K607" s="111">
        <f t="shared" si="57"/>
        <v>112084.0343</v>
      </c>
      <c r="L607" s="112">
        <f t="shared" si="58"/>
        <v>702000.00429999991</v>
      </c>
      <c r="M607" s="112">
        <f t="shared" si="59"/>
        <v>2808000.0171999997</v>
      </c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</row>
    <row r="608" spans="1:45" s="9" customFormat="1" ht="12.75" customHeight="1" x14ac:dyDescent="0.2">
      <c r="A608" s="114">
        <v>6</v>
      </c>
      <c r="B608" s="27">
        <v>26101300</v>
      </c>
      <c r="C608" s="41" t="s">
        <v>21</v>
      </c>
      <c r="D608" s="29">
        <v>4</v>
      </c>
      <c r="E608" s="30" t="s">
        <v>11</v>
      </c>
      <c r="F608" s="97">
        <v>2621848.7400000002</v>
      </c>
      <c r="G608" s="112">
        <f t="shared" si="54"/>
        <v>498151.26060000004</v>
      </c>
      <c r="H608" s="112">
        <f t="shared" si="55"/>
        <v>3120000.0006000004</v>
      </c>
      <c r="I608" s="122">
        <f t="shared" si="56"/>
        <v>12480000.002400002</v>
      </c>
      <c r="J608" s="97">
        <v>2722689.08</v>
      </c>
      <c r="K608" s="111">
        <f t="shared" si="57"/>
        <v>517310.9252</v>
      </c>
      <c r="L608" s="112">
        <f t="shared" si="58"/>
        <v>3240000.0052</v>
      </c>
      <c r="M608" s="112">
        <f t="shared" si="59"/>
        <v>12960000.0208</v>
      </c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</row>
    <row r="609" spans="1:45" s="9" customFormat="1" ht="12.75" customHeight="1" x14ac:dyDescent="0.2">
      <c r="A609" s="114">
        <v>7</v>
      </c>
      <c r="B609" s="27">
        <v>26101300</v>
      </c>
      <c r="C609" s="41" t="s">
        <v>23</v>
      </c>
      <c r="D609" s="29">
        <v>4</v>
      </c>
      <c r="E609" s="30" t="s">
        <v>11</v>
      </c>
      <c r="F609" s="97">
        <v>4194957.9800000004</v>
      </c>
      <c r="G609" s="112">
        <f t="shared" si="54"/>
        <v>797042.01620000007</v>
      </c>
      <c r="H609" s="112">
        <f t="shared" si="55"/>
        <v>4991999.9962000009</v>
      </c>
      <c r="I609" s="122">
        <f t="shared" si="56"/>
        <v>19967999.984800003</v>
      </c>
      <c r="J609" s="97">
        <v>4356302.5199999996</v>
      </c>
      <c r="K609" s="111">
        <f t="shared" si="57"/>
        <v>827697.47879999992</v>
      </c>
      <c r="L609" s="112">
        <f t="shared" si="58"/>
        <v>5183999.9987999992</v>
      </c>
      <c r="M609" s="112">
        <f t="shared" si="59"/>
        <v>20735999.995199997</v>
      </c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</row>
    <row r="610" spans="1:45" s="9" customFormat="1" ht="12.75" customHeight="1" x14ac:dyDescent="0.2">
      <c r="A610" s="114">
        <v>8</v>
      </c>
      <c r="B610" s="27">
        <v>26101300</v>
      </c>
      <c r="C610" s="41" t="s">
        <v>25</v>
      </c>
      <c r="D610" s="29">
        <v>4</v>
      </c>
      <c r="E610" s="30" t="s">
        <v>11</v>
      </c>
      <c r="F610" s="97">
        <v>1660504.2</v>
      </c>
      <c r="G610" s="112">
        <f t="shared" si="54"/>
        <v>315495.79800000001</v>
      </c>
      <c r="H610" s="112">
        <f t="shared" si="55"/>
        <v>1975999.9979999999</v>
      </c>
      <c r="I610" s="122">
        <f t="shared" si="56"/>
        <v>7903999.9919999996</v>
      </c>
      <c r="J610" s="97">
        <v>1724369.75</v>
      </c>
      <c r="K610" s="111">
        <f t="shared" si="57"/>
        <v>327630.2525</v>
      </c>
      <c r="L610" s="112">
        <f t="shared" si="58"/>
        <v>2052000.0024999999</v>
      </c>
      <c r="M610" s="112">
        <f t="shared" si="59"/>
        <v>8208000.0099999998</v>
      </c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</row>
    <row r="611" spans="1:45" s="9" customFormat="1" ht="12.75" customHeight="1" x14ac:dyDescent="0.2">
      <c r="A611" s="114">
        <v>9</v>
      </c>
      <c r="B611" s="27">
        <v>26101300</v>
      </c>
      <c r="C611" s="41" t="s">
        <v>27</v>
      </c>
      <c r="D611" s="29">
        <v>4</v>
      </c>
      <c r="E611" s="30" t="s">
        <v>11</v>
      </c>
      <c r="F611" s="97">
        <v>480672.27</v>
      </c>
      <c r="G611" s="112">
        <f t="shared" si="54"/>
        <v>91327.731299999999</v>
      </c>
      <c r="H611" s="112">
        <f t="shared" si="55"/>
        <v>572000.0013</v>
      </c>
      <c r="I611" s="122">
        <f t="shared" si="56"/>
        <v>2288000.0052</v>
      </c>
      <c r="J611" s="97">
        <v>499159.66</v>
      </c>
      <c r="K611" s="111">
        <f t="shared" si="57"/>
        <v>94840.335399999996</v>
      </c>
      <c r="L611" s="112">
        <f t="shared" si="58"/>
        <v>593999.99540000001</v>
      </c>
      <c r="M611" s="112">
        <f t="shared" si="59"/>
        <v>2375999.9816000001</v>
      </c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</row>
    <row r="612" spans="1:45" s="9" customFormat="1" ht="12.75" customHeight="1" x14ac:dyDescent="0.2">
      <c r="A612" s="114">
        <v>10</v>
      </c>
      <c r="B612" s="27">
        <v>26101300</v>
      </c>
      <c r="C612" s="41" t="s">
        <v>29</v>
      </c>
      <c r="D612" s="29">
        <v>4</v>
      </c>
      <c r="E612" s="30" t="s">
        <v>11</v>
      </c>
      <c r="F612" s="97">
        <v>349579.83</v>
      </c>
      <c r="G612" s="112">
        <f t="shared" si="54"/>
        <v>66420.167700000005</v>
      </c>
      <c r="H612" s="112">
        <f t="shared" si="55"/>
        <v>415999.99770000001</v>
      </c>
      <c r="I612" s="122">
        <f t="shared" si="56"/>
        <v>1663999.9908</v>
      </c>
      <c r="J612" s="97">
        <v>363025.21</v>
      </c>
      <c r="K612" s="111">
        <f t="shared" si="57"/>
        <v>68974.789900000003</v>
      </c>
      <c r="L612" s="112">
        <f t="shared" si="58"/>
        <v>431999.99990000005</v>
      </c>
      <c r="M612" s="112">
        <f t="shared" si="59"/>
        <v>1727999.9996000002</v>
      </c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</row>
    <row r="613" spans="1:45" s="9" customFormat="1" ht="12.75" customHeight="1" x14ac:dyDescent="0.2">
      <c r="A613" s="114">
        <v>11</v>
      </c>
      <c r="B613" s="27">
        <v>26101300</v>
      </c>
      <c r="C613" s="41" t="s">
        <v>31</v>
      </c>
      <c r="D613" s="29">
        <v>4</v>
      </c>
      <c r="E613" s="30" t="s">
        <v>11</v>
      </c>
      <c r="F613" s="97">
        <v>218487.39</v>
      </c>
      <c r="G613" s="112">
        <f t="shared" si="54"/>
        <v>41512.604100000004</v>
      </c>
      <c r="H613" s="112">
        <f t="shared" si="55"/>
        <v>259999.99410000001</v>
      </c>
      <c r="I613" s="122">
        <f t="shared" si="56"/>
        <v>1039999.9764</v>
      </c>
      <c r="J613" s="97">
        <v>226890.76</v>
      </c>
      <c r="K613" s="111">
        <f t="shared" si="57"/>
        <v>43109.244400000003</v>
      </c>
      <c r="L613" s="112">
        <f t="shared" si="58"/>
        <v>270000.00440000003</v>
      </c>
      <c r="M613" s="112">
        <f t="shared" si="59"/>
        <v>1080000.0176000001</v>
      </c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</row>
    <row r="614" spans="1:45" s="9" customFormat="1" ht="12.75" customHeight="1" x14ac:dyDescent="0.2">
      <c r="A614" s="114">
        <v>12</v>
      </c>
      <c r="B614" s="27">
        <v>26101300</v>
      </c>
      <c r="C614" s="41" t="s">
        <v>617</v>
      </c>
      <c r="D614" s="29">
        <v>4</v>
      </c>
      <c r="E614" s="30" t="s">
        <v>11</v>
      </c>
      <c r="F614" s="97">
        <v>183529.41</v>
      </c>
      <c r="G614" s="112">
        <f t="shared" si="54"/>
        <v>34870.587899999999</v>
      </c>
      <c r="H614" s="112">
        <f t="shared" si="55"/>
        <v>218399.99790000002</v>
      </c>
      <c r="I614" s="122">
        <f t="shared" si="56"/>
        <v>873599.99160000007</v>
      </c>
      <c r="J614" s="97">
        <v>190588.24</v>
      </c>
      <c r="K614" s="111">
        <f t="shared" si="57"/>
        <v>36211.765599999999</v>
      </c>
      <c r="L614" s="112">
        <f t="shared" si="58"/>
        <v>226800.00559999997</v>
      </c>
      <c r="M614" s="112">
        <f t="shared" si="59"/>
        <v>907200.0223999999</v>
      </c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</row>
    <row r="615" spans="1:45" s="9" customFormat="1" ht="12.75" customHeight="1" x14ac:dyDescent="0.2">
      <c r="A615" s="114">
        <v>13</v>
      </c>
      <c r="B615" s="27">
        <v>26101300</v>
      </c>
      <c r="C615" s="41" t="s">
        <v>35</v>
      </c>
      <c r="D615" s="29">
        <v>4</v>
      </c>
      <c r="E615" s="30" t="s">
        <v>11</v>
      </c>
      <c r="F615" s="97">
        <v>139831.93</v>
      </c>
      <c r="G615" s="112">
        <f t="shared" si="54"/>
        <v>26568.066699999999</v>
      </c>
      <c r="H615" s="112">
        <f t="shared" si="55"/>
        <v>166399.99669999999</v>
      </c>
      <c r="I615" s="122">
        <f t="shared" si="56"/>
        <v>665599.98679999996</v>
      </c>
      <c r="J615" s="97">
        <v>145210.07999999999</v>
      </c>
      <c r="K615" s="111">
        <f t="shared" si="57"/>
        <v>27589.915199999999</v>
      </c>
      <c r="L615" s="112">
        <f t="shared" si="58"/>
        <v>172799.99519999998</v>
      </c>
      <c r="M615" s="112">
        <f t="shared" si="59"/>
        <v>691199.9807999999</v>
      </c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</row>
    <row r="616" spans="1:45" s="9" customFormat="1" ht="12.75" customHeight="1" x14ac:dyDescent="0.2">
      <c r="A616" s="114">
        <v>14</v>
      </c>
      <c r="B616" s="27">
        <v>26101300</v>
      </c>
      <c r="C616" s="41" t="s">
        <v>39</v>
      </c>
      <c r="D616" s="29">
        <v>4</v>
      </c>
      <c r="E616" s="30" t="s">
        <v>11</v>
      </c>
      <c r="F616" s="97">
        <v>349579.83</v>
      </c>
      <c r="G616" s="112">
        <f t="shared" si="54"/>
        <v>66420.167700000005</v>
      </c>
      <c r="H616" s="112">
        <f t="shared" si="55"/>
        <v>415999.99770000001</v>
      </c>
      <c r="I616" s="122">
        <f t="shared" si="56"/>
        <v>1663999.9908</v>
      </c>
      <c r="J616" s="97">
        <v>363025.21</v>
      </c>
      <c r="K616" s="111">
        <f t="shared" si="57"/>
        <v>68974.789900000003</v>
      </c>
      <c r="L616" s="112">
        <f t="shared" si="58"/>
        <v>431999.99990000005</v>
      </c>
      <c r="M616" s="112">
        <f t="shared" si="59"/>
        <v>1727999.9996000002</v>
      </c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</row>
    <row r="617" spans="1:45" s="9" customFormat="1" ht="12.75" customHeight="1" x14ac:dyDescent="0.2">
      <c r="A617" s="114">
        <v>15</v>
      </c>
      <c r="B617" s="27">
        <v>26101300</v>
      </c>
      <c r="C617" s="41" t="s">
        <v>41</v>
      </c>
      <c r="D617" s="29">
        <v>4</v>
      </c>
      <c r="E617" s="30" t="s">
        <v>11</v>
      </c>
      <c r="F617" s="97">
        <v>218487.39</v>
      </c>
      <c r="G617" s="112">
        <f t="shared" si="54"/>
        <v>41512.604100000004</v>
      </c>
      <c r="H617" s="112">
        <f t="shared" si="55"/>
        <v>259999.99410000001</v>
      </c>
      <c r="I617" s="122">
        <f t="shared" si="56"/>
        <v>1039999.9764</v>
      </c>
      <c r="J617" s="97">
        <v>226890.76</v>
      </c>
      <c r="K617" s="111">
        <f t="shared" si="57"/>
        <v>43109.244400000003</v>
      </c>
      <c r="L617" s="112">
        <f t="shared" si="58"/>
        <v>270000.00440000003</v>
      </c>
      <c r="M617" s="112">
        <f t="shared" si="59"/>
        <v>1080000.0176000001</v>
      </c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</row>
    <row r="618" spans="1:45" s="9" customFormat="1" ht="12.75" customHeight="1" x14ac:dyDescent="0.2">
      <c r="A618" s="114">
        <v>16</v>
      </c>
      <c r="B618" s="27">
        <v>26101300</v>
      </c>
      <c r="C618" s="41" t="s">
        <v>43</v>
      </c>
      <c r="D618" s="29">
        <v>4</v>
      </c>
      <c r="E618" s="30" t="s">
        <v>11</v>
      </c>
      <c r="F618" s="97">
        <v>681680.67</v>
      </c>
      <c r="G618" s="112">
        <f t="shared" si="54"/>
        <v>129519.3273</v>
      </c>
      <c r="H618" s="112">
        <f t="shared" si="55"/>
        <v>811199.99730000005</v>
      </c>
      <c r="I618" s="122">
        <f t="shared" si="56"/>
        <v>3244799.9892000002</v>
      </c>
      <c r="J618" s="97">
        <v>707899.16</v>
      </c>
      <c r="K618" s="111">
        <f t="shared" si="57"/>
        <v>134500.84040000002</v>
      </c>
      <c r="L618" s="112">
        <f t="shared" si="58"/>
        <v>842400.00040000002</v>
      </c>
      <c r="M618" s="112">
        <f t="shared" si="59"/>
        <v>3369600.0016000001</v>
      </c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</row>
    <row r="619" spans="1:45" s="9" customFormat="1" ht="12.75" customHeight="1" x14ac:dyDescent="0.2">
      <c r="A619" s="114">
        <v>17</v>
      </c>
      <c r="B619" s="27">
        <v>26101300</v>
      </c>
      <c r="C619" s="41" t="s">
        <v>45</v>
      </c>
      <c r="D619" s="29">
        <v>4</v>
      </c>
      <c r="E619" s="30" t="s">
        <v>11</v>
      </c>
      <c r="F619" s="97">
        <v>43697.48</v>
      </c>
      <c r="G619" s="112">
        <f t="shared" si="54"/>
        <v>8302.521200000001</v>
      </c>
      <c r="H619" s="112">
        <f t="shared" si="55"/>
        <v>52000.001200000006</v>
      </c>
      <c r="I619" s="122">
        <f t="shared" si="56"/>
        <v>208000.00480000002</v>
      </c>
      <c r="J619" s="97">
        <v>45378.15</v>
      </c>
      <c r="K619" s="111">
        <f t="shared" si="57"/>
        <v>8621.8485000000001</v>
      </c>
      <c r="L619" s="112">
        <f t="shared" si="58"/>
        <v>53999.998500000002</v>
      </c>
      <c r="M619" s="112">
        <f t="shared" si="59"/>
        <v>215999.99400000001</v>
      </c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</row>
    <row r="620" spans="1:45" s="9" customFormat="1" ht="12.75" customHeight="1" x14ac:dyDescent="0.2">
      <c r="A620" s="114">
        <v>18</v>
      </c>
      <c r="B620" s="27">
        <v>26101300</v>
      </c>
      <c r="C620" s="41" t="s">
        <v>47</v>
      </c>
      <c r="D620" s="29">
        <v>4</v>
      </c>
      <c r="E620" s="30" t="s">
        <v>11</v>
      </c>
      <c r="F620" s="97">
        <v>249075.63</v>
      </c>
      <c r="G620" s="112">
        <f t="shared" si="54"/>
        <v>47324.369700000003</v>
      </c>
      <c r="H620" s="112">
        <f t="shared" si="55"/>
        <v>296399.99969999999</v>
      </c>
      <c r="I620" s="122">
        <f t="shared" si="56"/>
        <v>1185599.9987999999</v>
      </c>
      <c r="J620" s="97">
        <v>258655.46</v>
      </c>
      <c r="K620" s="111">
        <f t="shared" si="57"/>
        <v>49144.537400000001</v>
      </c>
      <c r="L620" s="112">
        <f t="shared" si="58"/>
        <v>307799.99739999999</v>
      </c>
      <c r="M620" s="112">
        <f t="shared" si="59"/>
        <v>1231199.9896</v>
      </c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</row>
    <row r="621" spans="1:45" s="9" customFormat="1" ht="12.75" customHeight="1" x14ac:dyDescent="0.2">
      <c r="A621" s="114">
        <v>19</v>
      </c>
      <c r="B621" s="27">
        <v>26101300</v>
      </c>
      <c r="C621" s="41" t="s">
        <v>49</v>
      </c>
      <c r="D621" s="29">
        <v>4</v>
      </c>
      <c r="E621" s="30" t="s">
        <v>11</v>
      </c>
      <c r="F621" s="97">
        <v>393277.31</v>
      </c>
      <c r="G621" s="112">
        <f t="shared" si="54"/>
        <v>74722.688899999994</v>
      </c>
      <c r="H621" s="112">
        <f t="shared" si="55"/>
        <v>467999.99890000001</v>
      </c>
      <c r="I621" s="122">
        <f t="shared" si="56"/>
        <v>1871999.9956</v>
      </c>
      <c r="J621" s="97">
        <v>408403.36</v>
      </c>
      <c r="K621" s="111">
        <f t="shared" si="57"/>
        <v>77596.638399999996</v>
      </c>
      <c r="L621" s="112">
        <f t="shared" si="58"/>
        <v>485999.99839999998</v>
      </c>
      <c r="M621" s="112">
        <f t="shared" si="59"/>
        <v>1943999.9935999999</v>
      </c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</row>
    <row r="622" spans="1:45" s="9" customFormat="1" ht="12.75" customHeight="1" x14ac:dyDescent="0.2">
      <c r="A622" s="114">
        <v>20</v>
      </c>
      <c r="B622" s="27">
        <v>26101300</v>
      </c>
      <c r="C622" s="41" t="s">
        <v>51</v>
      </c>
      <c r="D622" s="29">
        <v>4</v>
      </c>
      <c r="E622" s="30" t="s">
        <v>11</v>
      </c>
      <c r="F622" s="97">
        <v>157310.92000000001</v>
      </c>
      <c r="G622" s="112">
        <f t="shared" si="54"/>
        <v>29889.074800000002</v>
      </c>
      <c r="H622" s="112">
        <f t="shared" si="55"/>
        <v>187199.99480000001</v>
      </c>
      <c r="I622" s="122">
        <f t="shared" si="56"/>
        <v>748799.97920000006</v>
      </c>
      <c r="J622" s="97">
        <v>163361.34</v>
      </c>
      <c r="K622" s="111">
        <f t="shared" si="57"/>
        <v>31038.654599999998</v>
      </c>
      <c r="L622" s="112">
        <f t="shared" si="58"/>
        <v>194399.99460000001</v>
      </c>
      <c r="M622" s="112">
        <f t="shared" si="59"/>
        <v>777599.97840000002</v>
      </c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</row>
    <row r="623" spans="1:45" s="9" customFormat="1" ht="12.75" customHeight="1" x14ac:dyDescent="0.2">
      <c r="A623" s="114">
        <v>21</v>
      </c>
      <c r="B623" s="27">
        <v>26101300</v>
      </c>
      <c r="C623" s="41" t="s">
        <v>54</v>
      </c>
      <c r="D623" s="29">
        <v>4</v>
      </c>
      <c r="E623" s="30" t="s">
        <v>11</v>
      </c>
      <c r="F623" s="97">
        <v>209747.9</v>
      </c>
      <c r="G623" s="112">
        <f t="shared" si="54"/>
        <v>39852.101000000002</v>
      </c>
      <c r="H623" s="112">
        <f t="shared" si="55"/>
        <v>249600.00099999999</v>
      </c>
      <c r="I623" s="122">
        <f t="shared" si="56"/>
        <v>998400.00399999996</v>
      </c>
      <c r="J623" s="97">
        <v>217815.13</v>
      </c>
      <c r="K623" s="111">
        <f t="shared" si="57"/>
        <v>41384.8747</v>
      </c>
      <c r="L623" s="112">
        <f t="shared" si="58"/>
        <v>259200.00469999999</v>
      </c>
      <c r="M623" s="112">
        <f t="shared" si="59"/>
        <v>1036800.0188</v>
      </c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</row>
    <row r="624" spans="1:45" s="9" customFormat="1" ht="12.75" customHeight="1" x14ac:dyDescent="0.2">
      <c r="A624" s="114">
        <v>22</v>
      </c>
      <c r="B624" s="27">
        <v>26101300</v>
      </c>
      <c r="C624" s="41" t="s">
        <v>56</v>
      </c>
      <c r="D624" s="29">
        <v>4</v>
      </c>
      <c r="E624" s="30" t="s">
        <v>11</v>
      </c>
      <c r="F624" s="97">
        <v>109243.7</v>
      </c>
      <c r="G624" s="112">
        <f t="shared" si="54"/>
        <v>20756.303</v>
      </c>
      <c r="H624" s="112">
        <f t="shared" si="55"/>
        <v>130000.003</v>
      </c>
      <c r="I624" s="122">
        <f t="shared" si="56"/>
        <v>520000.01199999999</v>
      </c>
      <c r="J624" s="97">
        <v>113445.38</v>
      </c>
      <c r="K624" s="111">
        <f t="shared" si="57"/>
        <v>21554.622200000002</v>
      </c>
      <c r="L624" s="112">
        <f t="shared" si="58"/>
        <v>135000.00220000002</v>
      </c>
      <c r="M624" s="112">
        <f t="shared" si="59"/>
        <v>540000.00880000007</v>
      </c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</row>
    <row r="625" spans="1:45" s="9" customFormat="1" ht="12.75" customHeight="1" x14ac:dyDescent="0.2">
      <c r="A625" s="114">
        <v>23</v>
      </c>
      <c r="B625" s="27">
        <v>26101300</v>
      </c>
      <c r="C625" s="41" t="s">
        <v>58</v>
      </c>
      <c r="D625" s="29">
        <v>4</v>
      </c>
      <c r="E625" s="30" t="s">
        <v>11</v>
      </c>
      <c r="F625" s="97">
        <v>218487.39</v>
      </c>
      <c r="G625" s="112">
        <f t="shared" si="54"/>
        <v>41512.604100000004</v>
      </c>
      <c r="H625" s="112">
        <f t="shared" si="55"/>
        <v>259999.99410000001</v>
      </c>
      <c r="I625" s="122">
        <f t="shared" si="56"/>
        <v>1039999.9764</v>
      </c>
      <c r="J625" s="97">
        <v>226890.76</v>
      </c>
      <c r="K625" s="111">
        <f t="shared" si="57"/>
        <v>43109.244400000003</v>
      </c>
      <c r="L625" s="112">
        <f t="shared" si="58"/>
        <v>270000.00440000003</v>
      </c>
      <c r="M625" s="112">
        <f t="shared" si="59"/>
        <v>1080000.0176000001</v>
      </c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</row>
    <row r="626" spans="1:45" s="9" customFormat="1" ht="12.75" customHeight="1" x14ac:dyDescent="0.2">
      <c r="A626" s="114">
        <v>24</v>
      </c>
      <c r="B626" s="27">
        <v>26101300</v>
      </c>
      <c r="C626" s="41" t="s">
        <v>60</v>
      </c>
      <c r="D626" s="29">
        <v>4</v>
      </c>
      <c r="E626" s="30" t="s">
        <v>11</v>
      </c>
      <c r="F626" s="97">
        <v>699159.66</v>
      </c>
      <c r="G626" s="112">
        <f t="shared" si="54"/>
        <v>132840.33540000001</v>
      </c>
      <c r="H626" s="112">
        <f t="shared" si="55"/>
        <v>831999.99540000001</v>
      </c>
      <c r="I626" s="122">
        <f t="shared" si="56"/>
        <v>3327999.9816000001</v>
      </c>
      <c r="J626" s="97">
        <v>726050.42</v>
      </c>
      <c r="K626" s="111">
        <f t="shared" si="57"/>
        <v>137949.57980000001</v>
      </c>
      <c r="L626" s="112">
        <f t="shared" si="58"/>
        <v>863999.99980000011</v>
      </c>
      <c r="M626" s="112">
        <f t="shared" si="59"/>
        <v>3455999.9992000004</v>
      </c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</row>
    <row r="627" spans="1:45" s="9" customFormat="1" ht="12.75" customHeight="1" x14ac:dyDescent="0.2">
      <c r="A627" s="114">
        <v>25</v>
      </c>
      <c r="B627" s="27">
        <v>26101300</v>
      </c>
      <c r="C627" s="41" t="s">
        <v>62</v>
      </c>
      <c r="D627" s="29">
        <v>4</v>
      </c>
      <c r="E627" s="30" t="s">
        <v>11</v>
      </c>
      <c r="F627" s="97">
        <v>113613.45</v>
      </c>
      <c r="G627" s="112">
        <f t="shared" si="54"/>
        <v>21586.555499999999</v>
      </c>
      <c r="H627" s="112">
        <f t="shared" si="55"/>
        <v>135200.0055</v>
      </c>
      <c r="I627" s="122">
        <f t="shared" si="56"/>
        <v>540800.022</v>
      </c>
      <c r="J627" s="97">
        <v>117983.19</v>
      </c>
      <c r="K627" s="111">
        <f t="shared" si="57"/>
        <v>22416.806100000002</v>
      </c>
      <c r="L627" s="112">
        <f t="shared" si="58"/>
        <v>140399.99609999999</v>
      </c>
      <c r="M627" s="112">
        <f t="shared" si="59"/>
        <v>561599.98439999996</v>
      </c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</row>
    <row r="628" spans="1:45" s="9" customFormat="1" ht="12.75" customHeight="1" x14ac:dyDescent="0.2">
      <c r="A628" s="114">
        <v>26</v>
      </c>
      <c r="B628" s="27">
        <v>26101300</v>
      </c>
      <c r="C628" s="41" t="s">
        <v>64</v>
      </c>
      <c r="D628" s="29">
        <v>4</v>
      </c>
      <c r="E628" s="30" t="s">
        <v>11</v>
      </c>
      <c r="F628" s="97">
        <v>173042.02</v>
      </c>
      <c r="G628" s="112">
        <f t="shared" si="54"/>
        <v>32877.983800000002</v>
      </c>
      <c r="H628" s="112">
        <f t="shared" si="55"/>
        <v>205920.00380000001</v>
      </c>
      <c r="I628" s="122">
        <f t="shared" si="56"/>
        <v>823680.01520000002</v>
      </c>
      <c r="J628" s="97">
        <v>179697.48</v>
      </c>
      <c r="K628" s="111">
        <f t="shared" si="57"/>
        <v>34142.521200000003</v>
      </c>
      <c r="L628" s="112">
        <f t="shared" si="58"/>
        <v>213840.0012</v>
      </c>
      <c r="M628" s="112">
        <f t="shared" si="59"/>
        <v>855360.0048</v>
      </c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</row>
    <row r="629" spans="1:45" s="9" customFormat="1" ht="12.75" customHeight="1" x14ac:dyDescent="0.2">
      <c r="A629" s="114">
        <v>27</v>
      </c>
      <c r="B629" s="27">
        <v>26101300</v>
      </c>
      <c r="C629" s="41" t="s">
        <v>618</v>
      </c>
      <c r="D629" s="29">
        <v>4</v>
      </c>
      <c r="E629" s="30" t="s">
        <v>11</v>
      </c>
      <c r="F629" s="97">
        <v>393277.31</v>
      </c>
      <c r="G629" s="112">
        <f t="shared" si="54"/>
        <v>74722.688899999994</v>
      </c>
      <c r="H629" s="112">
        <f t="shared" si="55"/>
        <v>467999.99890000001</v>
      </c>
      <c r="I629" s="122">
        <f t="shared" si="56"/>
        <v>1871999.9956</v>
      </c>
      <c r="J629" s="97">
        <v>408403.36</v>
      </c>
      <c r="K629" s="111">
        <f t="shared" si="57"/>
        <v>77596.638399999996</v>
      </c>
      <c r="L629" s="112">
        <f t="shared" si="58"/>
        <v>485999.99839999998</v>
      </c>
      <c r="M629" s="112">
        <f t="shared" si="59"/>
        <v>1943999.9935999999</v>
      </c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</row>
    <row r="630" spans="1:45" s="9" customFormat="1" ht="12.75" customHeight="1" x14ac:dyDescent="0.2">
      <c r="A630" s="114">
        <v>28</v>
      </c>
      <c r="B630" s="27">
        <v>26101300</v>
      </c>
      <c r="C630" s="41" t="s">
        <v>619</v>
      </c>
      <c r="D630" s="29">
        <v>4</v>
      </c>
      <c r="E630" s="30" t="s">
        <v>11</v>
      </c>
      <c r="F630" s="97">
        <v>393277.31</v>
      </c>
      <c r="G630" s="112">
        <f t="shared" si="54"/>
        <v>74722.688899999994</v>
      </c>
      <c r="H630" s="112">
        <f t="shared" si="55"/>
        <v>467999.99890000001</v>
      </c>
      <c r="I630" s="122">
        <f t="shared" si="56"/>
        <v>1871999.9956</v>
      </c>
      <c r="J630" s="97">
        <v>408403.36</v>
      </c>
      <c r="K630" s="111">
        <f t="shared" si="57"/>
        <v>77596.638399999996</v>
      </c>
      <c r="L630" s="112">
        <f t="shared" si="58"/>
        <v>485999.99839999998</v>
      </c>
      <c r="M630" s="112">
        <f t="shared" si="59"/>
        <v>1943999.9935999999</v>
      </c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</row>
    <row r="631" spans="1:45" s="9" customFormat="1" ht="12.75" customHeight="1" x14ac:dyDescent="0.2">
      <c r="A631" s="114">
        <v>29</v>
      </c>
      <c r="B631" s="27">
        <v>26101300</v>
      </c>
      <c r="C631" s="41" t="s">
        <v>70</v>
      </c>
      <c r="D631" s="29">
        <v>4</v>
      </c>
      <c r="E631" s="30" t="s">
        <v>11</v>
      </c>
      <c r="F631" s="97">
        <v>122352.94</v>
      </c>
      <c r="G631" s="112">
        <f t="shared" si="54"/>
        <v>23247.0586</v>
      </c>
      <c r="H631" s="112">
        <f t="shared" si="55"/>
        <v>145599.99859999999</v>
      </c>
      <c r="I631" s="122">
        <f t="shared" si="56"/>
        <v>582399.99439999997</v>
      </c>
      <c r="J631" s="97">
        <v>127058.82</v>
      </c>
      <c r="K631" s="111">
        <f t="shared" si="57"/>
        <v>24141.175800000001</v>
      </c>
      <c r="L631" s="112">
        <f t="shared" si="58"/>
        <v>151199.9958</v>
      </c>
      <c r="M631" s="112">
        <f t="shared" si="59"/>
        <v>604799.98320000002</v>
      </c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</row>
    <row r="632" spans="1:45" s="9" customFormat="1" ht="12.75" customHeight="1" x14ac:dyDescent="0.2">
      <c r="A632" s="114">
        <v>30</v>
      </c>
      <c r="B632" s="27">
        <v>26101300</v>
      </c>
      <c r="C632" s="41" t="s">
        <v>72</v>
      </c>
      <c r="D632" s="29">
        <v>4</v>
      </c>
      <c r="E632" s="30" t="s">
        <v>11</v>
      </c>
      <c r="F632" s="97">
        <v>218487.39</v>
      </c>
      <c r="G632" s="112">
        <f t="shared" si="54"/>
        <v>41512.604100000004</v>
      </c>
      <c r="H632" s="112">
        <f t="shared" si="55"/>
        <v>259999.99410000001</v>
      </c>
      <c r="I632" s="122">
        <f t="shared" si="56"/>
        <v>1039999.9764</v>
      </c>
      <c r="J632" s="97">
        <v>226890.76</v>
      </c>
      <c r="K632" s="111">
        <f t="shared" si="57"/>
        <v>43109.244400000003</v>
      </c>
      <c r="L632" s="112">
        <f t="shared" si="58"/>
        <v>270000.00440000003</v>
      </c>
      <c r="M632" s="112">
        <f t="shared" si="59"/>
        <v>1080000.0176000001</v>
      </c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</row>
    <row r="633" spans="1:45" s="9" customFormat="1" ht="12.75" customHeight="1" x14ac:dyDescent="0.2">
      <c r="A633" s="114">
        <v>31</v>
      </c>
      <c r="B633" s="27">
        <v>26101300</v>
      </c>
      <c r="C633" s="41" t="s">
        <v>74</v>
      </c>
      <c r="D633" s="29">
        <v>4</v>
      </c>
      <c r="E633" s="30" t="s">
        <v>11</v>
      </c>
      <c r="F633" s="97">
        <v>244705.88</v>
      </c>
      <c r="G633" s="112">
        <f t="shared" si="54"/>
        <v>46494.117200000001</v>
      </c>
      <c r="H633" s="112">
        <f t="shared" si="55"/>
        <v>291199.99719999998</v>
      </c>
      <c r="I633" s="122">
        <f t="shared" si="56"/>
        <v>1164799.9887999999</v>
      </c>
      <c r="J633" s="97">
        <v>254117.65</v>
      </c>
      <c r="K633" s="111">
        <f t="shared" si="57"/>
        <v>48282.353499999997</v>
      </c>
      <c r="L633" s="112">
        <f t="shared" si="58"/>
        <v>302400.00349999999</v>
      </c>
      <c r="M633" s="112">
        <f t="shared" si="59"/>
        <v>1209600.014</v>
      </c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</row>
    <row r="634" spans="1:45" s="9" customFormat="1" ht="12.75" customHeight="1" x14ac:dyDescent="0.2">
      <c r="A634" s="114">
        <v>32</v>
      </c>
      <c r="B634" s="27">
        <v>26101300</v>
      </c>
      <c r="C634" s="41" t="s">
        <v>76</v>
      </c>
      <c r="D634" s="29">
        <v>4</v>
      </c>
      <c r="E634" s="30" t="s">
        <v>11</v>
      </c>
      <c r="F634" s="97">
        <v>1048739.5</v>
      </c>
      <c r="G634" s="112">
        <f t="shared" si="54"/>
        <v>199260.505</v>
      </c>
      <c r="H634" s="112">
        <f t="shared" si="55"/>
        <v>1248000.0049999999</v>
      </c>
      <c r="I634" s="122">
        <f t="shared" si="56"/>
        <v>4992000.0199999996</v>
      </c>
      <c r="J634" s="97">
        <v>1089075.6299999999</v>
      </c>
      <c r="K634" s="111">
        <f t="shared" si="57"/>
        <v>206924.36969999998</v>
      </c>
      <c r="L634" s="112">
        <f t="shared" si="58"/>
        <v>1295999.9996999998</v>
      </c>
      <c r="M634" s="112">
        <f t="shared" si="59"/>
        <v>5183999.9987999992</v>
      </c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</row>
    <row r="635" spans="1:45" s="9" customFormat="1" ht="12.75" customHeight="1" x14ac:dyDescent="0.2">
      <c r="A635" s="114">
        <v>33</v>
      </c>
      <c r="B635" s="27">
        <v>26101300</v>
      </c>
      <c r="C635" s="41" t="s">
        <v>78</v>
      </c>
      <c r="D635" s="29">
        <v>4</v>
      </c>
      <c r="E635" s="30" t="s">
        <v>11</v>
      </c>
      <c r="F635" s="97">
        <v>131092.44</v>
      </c>
      <c r="G635" s="112">
        <f t="shared" si="54"/>
        <v>24907.563600000001</v>
      </c>
      <c r="H635" s="112">
        <f t="shared" si="55"/>
        <v>156000.0036</v>
      </c>
      <c r="I635" s="122">
        <f t="shared" si="56"/>
        <v>624000.01439999999</v>
      </c>
      <c r="J635" s="97">
        <v>136134.45000000001</v>
      </c>
      <c r="K635" s="111">
        <f t="shared" si="57"/>
        <v>25865.545500000004</v>
      </c>
      <c r="L635" s="112">
        <f t="shared" si="58"/>
        <v>161999.99550000002</v>
      </c>
      <c r="M635" s="112">
        <f t="shared" si="59"/>
        <v>647999.98200000008</v>
      </c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</row>
    <row r="636" spans="1:45" s="9" customFormat="1" ht="12.75" customHeight="1" x14ac:dyDescent="0.2">
      <c r="A636" s="114">
        <v>34</v>
      </c>
      <c r="B636" s="27">
        <v>26101300</v>
      </c>
      <c r="C636" s="41" t="s">
        <v>80</v>
      </c>
      <c r="D636" s="29">
        <v>4</v>
      </c>
      <c r="E636" s="30" t="s">
        <v>11</v>
      </c>
      <c r="F636" s="97">
        <v>192268.91</v>
      </c>
      <c r="G636" s="112">
        <f t="shared" si="54"/>
        <v>36531.092900000003</v>
      </c>
      <c r="H636" s="112">
        <f t="shared" si="55"/>
        <v>228800.00290000002</v>
      </c>
      <c r="I636" s="122">
        <f t="shared" si="56"/>
        <v>915200.01160000009</v>
      </c>
      <c r="J636" s="97">
        <v>199663.87</v>
      </c>
      <c r="K636" s="111">
        <f t="shared" si="57"/>
        <v>37936.135300000002</v>
      </c>
      <c r="L636" s="112">
        <f t="shared" si="58"/>
        <v>237600.00529999999</v>
      </c>
      <c r="M636" s="112">
        <f t="shared" si="59"/>
        <v>950400.02119999996</v>
      </c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</row>
    <row r="637" spans="1:45" s="9" customFormat="1" ht="12.75" customHeight="1" x14ac:dyDescent="0.2">
      <c r="A637" s="114">
        <v>35</v>
      </c>
      <c r="B637" s="27">
        <v>26101300</v>
      </c>
      <c r="C637" s="41" t="s">
        <v>82</v>
      </c>
      <c r="D637" s="29">
        <v>4</v>
      </c>
      <c r="E637" s="30" t="s">
        <v>11</v>
      </c>
      <c r="F637" s="97">
        <v>56806.720000000001</v>
      </c>
      <c r="G637" s="112">
        <f t="shared" si="54"/>
        <v>10793.2768</v>
      </c>
      <c r="H637" s="112">
        <f t="shared" si="55"/>
        <v>67599.996799999994</v>
      </c>
      <c r="I637" s="122">
        <f t="shared" si="56"/>
        <v>270399.98719999997</v>
      </c>
      <c r="J637" s="97">
        <v>58991.6</v>
      </c>
      <c r="K637" s="111">
        <f t="shared" si="57"/>
        <v>11208.404</v>
      </c>
      <c r="L637" s="112">
        <f t="shared" si="58"/>
        <v>70200.004000000001</v>
      </c>
      <c r="M637" s="112">
        <f t="shared" si="59"/>
        <v>280800.016</v>
      </c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</row>
    <row r="638" spans="1:45" s="9" customFormat="1" ht="12.75" customHeight="1" x14ac:dyDescent="0.2">
      <c r="A638" s="114">
        <v>36</v>
      </c>
      <c r="B638" s="27">
        <v>26101300</v>
      </c>
      <c r="C638" s="41" t="s">
        <v>84</v>
      </c>
      <c r="D638" s="29">
        <v>4</v>
      </c>
      <c r="E638" s="30" t="s">
        <v>11</v>
      </c>
      <c r="F638" s="97">
        <v>423865.55</v>
      </c>
      <c r="G638" s="112">
        <f t="shared" si="54"/>
        <v>80534.454499999993</v>
      </c>
      <c r="H638" s="112">
        <f t="shared" si="55"/>
        <v>504400.00449999998</v>
      </c>
      <c r="I638" s="122">
        <f t="shared" si="56"/>
        <v>2017600.0179999999</v>
      </c>
      <c r="J638" s="97">
        <v>440168.07</v>
      </c>
      <c r="K638" s="111">
        <f t="shared" si="57"/>
        <v>83631.933300000004</v>
      </c>
      <c r="L638" s="112">
        <f t="shared" si="58"/>
        <v>523800.00329999998</v>
      </c>
      <c r="M638" s="112">
        <f t="shared" si="59"/>
        <v>2095200.0131999999</v>
      </c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</row>
    <row r="639" spans="1:45" s="9" customFormat="1" ht="12.75" customHeight="1" x14ac:dyDescent="0.2">
      <c r="A639" s="114">
        <v>37</v>
      </c>
      <c r="B639" s="27">
        <v>26101300</v>
      </c>
      <c r="C639" s="41" t="s">
        <v>86</v>
      </c>
      <c r="D639" s="29">
        <v>4</v>
      </c>
      <c r="E639" s="30" t="s">
        <v>11</v>
      </c>
      <c r="F639" s="97">
        <v>367058.82</v>
      </c>
      <c r="G639" s="112">
        <f t="shared" si="54"/>
        <v>69741.175799999997</v>
      </c>
      <c r="H639" s="112">
        <f t="shared" si="55"/>
        <v>436799.99580000003</v>
      </c>
      <c r="I639" s="122">
        <f t="shared" si="56"/>
        <v>1747199.9832000001</v>
      </c>
      <c r="J639" s="97">
        <v>381176.47</v>
      </c>
      <c r="K639" s="111">
        <f t="shared" si="57"/>
        <v>72423.529299999995</v>
      </c>
      <c r="L639" s="112">
        <f t="shared" si="58"/>
        <v>453599.99929999997</v>
      </c>
      <c r="M639" s="112">
        <f t="shared" si="59"/>
        <v>1814399.9971999999</v>
      </c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</row>
    <row r="640" spans="1:45" s="9" customFormat="1" ht="12.75" customHeight="1" x14ac:dyDescent="0.2">
      <c r="A640" s="114">
        <v>38</v>
      </c>
      <c r="B640" s="27">
        <v>26101300</v>
      </c>
      <c r="C640" s="41" t="s">
        <v>620</v>
      </c>
      <c r="D640" s="29">
        <v>4</v>
      </c>
      <c r="E640" s="30" t="s">
        <v>11</v>
      </c>
      <c r="F640" s="97">
        <v>568067.23</v>
      </c>
      <c r="G640" s="112">
        <f t="shared" si="54"/>
        <v>107932.77369999999</v>
      </c>
      <c r="H640" s="112">
        <f t="shared" si="55"/>
        <v>676000.0037</v>
      </c>
      <c r="I640" s="122">
        <f t="shared" si="56"/>
        <v>2704000.0148</v>
      </c>
      <c r="J640" s="97">
        <v>589915.97</v>
      </c>
      <c r="K640" s="111">
        <f t="shared" si="57"/>
        <v>112084.0343</v>
      </c>
      <c r="L640" s="112">
        <f t="shared" si="58"/>
        <v>702000.00429999991</v>
      </c>
      <c r="M640" s="112">
        <f t="shared" si="59"/>
        <v>2808000.0171999997</v>
      </c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</row>
    <row r="641" spans="1:45" s="9" customFormat="1" ht="12.75" customHeight="1" x14ac:dyDescent="0.2">
      <c r="A641" s="114">
        <v>39</v>
      </c>
      <c r="B641" s="27">
        <v>26101300</v>
      </c>
      <c r="C641" s="41" t="s">
        <v>90</v>
      </c>
      <c r="D641" s="29">
        <v>4</v>
      </c>
      <c r="E641" s="30" t="s">
        <v>11</v>
      </c>
      <c r="F641" s="97">
        <v>96134.45</v>
      </c>
      <c r="G641" s="112">
        <f t="shared" si="54"/>
        <v>18265.5455</v>
      </c>
      <c r="H641" s="112">
        <f t="shared" si="55"/>
        <v>114399.99549999999</v>
      </c>
      <c r="I641" s="122">
        <f t="shared" si="56"/>
        <v>457599.98199999996</v>
      </c>
      <c r="J641" s="97">
        <v>99831.93</v>
      </c>
      <c r="K641" s="111">
        <f t="shared" si="57"/>
        <v>18968.066699999999</v>
      </c>
      <c r="L641" s="112">
        <f t="shared" si="58"/>
        <v>118799.99669999999</v>
      </c>
      <c r="M641" s="112">
        <f t="shared" si="59"/>
        <v>475199.98679999996</v>
      </c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</row>
    <row r="642" spans="1:45" s="9" customFormat="1" ht="12.75" customHeight="1" x14ac:dyDescent="0.2">
      <c r="A642" s="114">
        <v>40</v>
      </c>
      <c r="B642" s="27">
        <v>26101300</v>
      </c>
      <c r="C642" s="41" t="s">
        <v>92</v>
      </c>
      <c r="D642" s="29">
        <v>4</v>
      </c>
      <c r="E642" s="30" t="s">
        <v>11</v>
      </c>
      <c r="F642" s="97">
        <v>777815.13</v>
      </c>
      <c r="G642" s="112">
        <f t="shared" si="54"/>
        <v>147784.87470000001</v>
      </c>
      <c r="H642" s="112">
        <f t="shared" si="55"/>
        <v>925600.00470000005</v>
      </c>
      <c r="I642" s="122">
        <f t="shared" si="56"/>
        <v>3702400.0188000002</v>
      </c>
      <c r="J642" s="97">
        <v>807731.09</v>
      </c>
      <c r="K642" s="111">
        <f t="shared" si="57"/>
        <v>153468.90709999998</v>
      </c>
      <c r="L642" s="112">
        <f t="shared" si="58"/>
        <v>961199.99709999992</v>
      </c>
      <c r="M642" s="112">
        <f t="shared" si="59"/>
        <v>3844799.9883999997</v>
      </c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</row>
    <row r="643" spans="1:45" s="9" customFormat="1" ht="12.75" customHeight="1" x14ac:dyDescent="0.2">
      <c r="A643" s="114">
        <v>41</v>
      </c>
      <c r="B643" s="27">
        <v>26101300</v>
      </c>
      <c r="C643" s="41" t="s">
        <v>94</v>
      </c>
      <c r="D643" s="29">
        <v>4</v>
      </c>
      <c r="E643" s="30" t="s">
        <v>11</v>
      </c>
      <c r="F643" s="97">
        <v>568067.23</v>
      </c>
      <c r="G643" s="112">
        <f t="shared" si="54"/>
        <v>107932.77369999999</v>
      </c>
      <c r="H643" s="112">
        <f t="shared" si="55"/>
        <v>676000.0037</v>
      </c>
      <c r="I643" s="122">
        <f t="shared" si="56"/>
        <v>2704000.0148</v>
      </c>
      <c r="J643" s="97">
        <v>589915.97</v>
      </c>
      <c r="K643" s="111">
        <f t="shared" si="57"/>
        <v>112084.0343</v>
      </c>
      <c r="L643" s="112">
        <f t="shared" si="58"/>
        <v>702000.00429999991</v>
      </c>
      <c r="M643" s="112">
        <f t="shared" si="59"/>
        <v>2808000.0171999997</v>
      </c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</row>
    <row r="644" spans="1:45" s="9" customFormat="1" ht="12.75" customHeight="1" x14ac:dyDescent="0.2">
      <c r="A644" s="114">
        <v>42</v>
      </c>
      <c r="B644" s="27">
        <v>26101300</v>
      </c>
      <c r="C644" s="41" t="s">
        <v>96</v>
      </c>
      <c r="D644" s="29">
        <v>4</v>
      </c>
      <c r="E644" s="30" t="s">
        <v>11</v>
      </c>
      <c r="F644" s="97">
        <v>174789.92</v>
      </c>
      <c r="G644" s="112">
        <f t="shared" si="54"/>
        <v>33210.084800000004</v>
      </c>
      <c r="H644" s="112">
        <f t="shared" si="55"/>
        <v>208000.00480000002</v>
      </c>
      <c r="I644" s="122">
        <f t="shared" si="56"/>
        <v>832000.0192000001</v>
      </c>
      <c r="J644" s="97">
        <v>181512.61</v>
      </c>
      <c r="K644" s="111">
        <f t="shared" si="57"/>
        <v>34487.395899999996</v>
      </c>
      <c r="L644" s="112">
        <f t="shared" si="58"/>
        <v>216000.00589999999</v>
      </c>
      <c r="M644" s="112">
        <f t="shared" si="59"/>
        <v>864000.02359999996</v>
      </c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</row>
    <row r="645" spans="1:45" s="9" customFormat="1" ht="12.75" customHeight="1" x14ac:dyDescent="0.2">
      <c r="A645" s="114">
        <v>43</v>
      </c>
      <c r="B645" s="27">
        <v>26101300</v>
      </c>
      <c r="C645" s="41" t="s">
        <v>98</v>
      </c>
      <c r="D645" s="29">
        <v>4</v>
      </c>
      <c r="E645" s="30" t="s">
        <v>11</v>
      </c>
      <c r="F645" s="97">
        <v>218487.39</v>
      </c>
      <c r="G645" s="112">
        <f t="shared" si="54"/>
        <v>41512.604100000004</v>
      </c>
      <c r="H645" s="112">
        <f t="shared" si="55"/>
        <v>259999.99410000001</v>
      </c>
      <c r="I645" s="122">
        <f t="shared" si="56"/>
        <v>1039999.9764</v>
      </c>
      <c r="J645" s="97">
        <v>226890.76</v>
      </c>
      <c r="K645" s="111">
        <f t="shared" si="57"/>
        <v>43109.244400000003</v>
      </c>
      <c r="L645" s="112">
        <f t="shared" si="58"/>
        <v>270000.00440000003</v>
      </c>
      <c r="M645" s="112">
        <f t="shared" si="59"/>
        <v>1080000.0176000001</v>
      </c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</row>
    <row r="646" spans="1:45" s="9" customFormat="1" ht="12.75" customHeight="1" x14ac:dyDescent="0.2">
      <c r="A646" s="114">
        <v>44</v>
      </c>
      <c r="B646" s="27">
        <v>26101300</v>
      </c>
      <c r="C646" s="41" t="s">
        <v>100</v>
      </c>
      <c r="D646" s="29">
        <v>4</v>
      </c>
      <c r="E646" s="30" t="s">
        <v>11</v>
      </c>
      <c r="F646" s="97">
        <v>262184.87</v>
      </c>
      <c r="G646" s="112">
        <f t="shared" si="54"/>
        <v>49815.1253</v>
      </c>
      <c r="H646" s="112">
        <f t="shared" si="55"/>
        <v>311999.99530000001</v>
      </c>
      <c r="I646" s="122">
        <f t="shared" si="56"/>
        <v>1247999.9812</v>
      </c>
      <c r="J646" s="97">
        <v>272268.90999999997</v>
      </c>
      <c r="K646" s="111">
        <f t="shared" si="57"/>
        <v>51731.092899999996</v>
      </c>
      <c r="L646" s="112">
        <f t="shared" si="58"/>
        <v>324000.00289999996</v>
      </c>
      <c r="M646" s="112">
        <f t="shared" si="59"/>
        <v>1296000.0115999999</v>
      </c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</row>
    <row r="647" spans="1:45" s="9" customFormat="1" ht="12.75" customHeight="1" x14ac:dyDescent="0.2">
      <c r="A647" s="114">
        <v>45</v>
      </c>
      <c r="B647" s="27">
        <v>26101300</v>
      </c>
      <c r="C647" s="41" t="s">
        <v>102</v>
      </c>
      <c r="D647" s="29">
        <v>4</v>
      </c>
      <c r="E647" s="30" t="s">
        <v>11</v>
      </c>
      <c r="F647" s="97">
        <v>218487.39</v>
      </c>
      <c r="G647" s="112">
        <f t="shared" si="54"/>
        <v>41512.604100000004</v>
      </c>
      <c r="H647" s="112">
        <f t="shared" si="55"/>
        <v>259999.99410000001</v>
      </c>
      <c r="I647" s="122">
        <f t="shared" si="56"/>
        <v>1039999.9764</v>
      </c>
      <c r="J647" s="97">
        <v>226890.76</v>
      </c>
      <c r="K647" s="111">
        <f t="shared" si="57"/>
        <v>43109.244400000003</v>
      </c>
      <c r="L647" s="112">
        <f t="shared" si="58"/>
        <v>270000.00440000003</v>
      </c>
      <c r="M647" s="112">
        <f t="shared" si="59"/>
        <v>1080000.0176000001</v>
      </c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</row>
    <row r="648" spans="1:45" s="9" customFormat="1" ht="12.75" customHeight="1" x14ac:dyDescent="0.2">
      <c r="A648" s="114">
        <v>46</v>
      </c>
      <c r="B648" s="27">
        <v>26101300</v>
      </c>
      <c r="C648" s="41" t="s">
        <v>104</v>
      </c>
      <c r="D648" s="29">
        <v>4</v>
      </c>
      <c r="E648" s="30" t="s">
        <v>11</v>
      </c>
      <c r="F648" s="97">
        <v>480672.27</v>
      </c>
      <c r="G648" s="112">
        <f t="shared" si="54"/>
        <v>91327.731299999999</v>
      </c>
      <c r="H648" s="112">
        <f t="shared" si="55"/>
        <v>572000.0013</v>
      </c>
      <c r="I648" s="122">
        <f t="shared" si="56"/>
        <v>2288000.0052</v>
      </c>
      <c r="J648" s="97">
        <v>499159.66</v>
      </c>
      <c r="K648" s="111">
        <f t="shared" si="57"/>
        <v>94840.335399999996</v>
      </c>
      <c r="L648" s="112">
        <f t="shared" si="58"/>
        <v>593999.99540000001</v>
      </c>
      <c r="M648" s="112">
        <f t="shared" si="59"/>
        <v>2375999.9816000001</v>
      </c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</row>
    <row r="649" spans="1:45" s="9" customFormat="1" ht="12.75" customHeight="1" x14ac:dyDescent="0.2">
      <c r="A649" s="114">
        <v>47</v>
      </c>
      <c r="B649" s="27">
        <v>26101300</v>
      </c>
      <c r="C649" s="41" t="s">
        <v>106</v>
      </c>
      <c r="D649" s="29">
        <v>4</v>
      </c>
      <c r="E649" s="30" t="s">
        <v>11</v>
      </c>
      <c r="F649" s="97">
        <v>786554.62</v>
      </c>
      <c r="G649" s="112">
        <f t="shared" ref="G649:G712" si="60">F649*19%</f>
        <v>149445.37779999999</v>
      </c>
      <c r="H649" s="112">
        <f t="shared" ref="H649:H712" si="61">F649+G649</f>
        <v>935999.99780000001</v>
      </c>
      <c r="I649" s="122">
        <f t="shared" ref="I649:I712" si="62">H649*D649</f>
        <v>3743999.9912</v>
      </c>
      <c r="J649" s="97">
        <v>816806.72</v>
      </c>
      <c r="K649" s="111">
        <f t="shared" ref="K649:K712" si="63">J649*19%</f>
        <v>155193.27679999999</v>
      </c>
      <c r="L649" s="112">
        <f t="shared" ref="L649:L712" si="64">J649+K649</f>
        <v>971999.99679999996</v>
      </c>
      <c r="M649" s="112">
        <f t="shared" ref="M649:M712" si="65">L649*D649</f>
        <v>3887999.9871999999</v>
      </c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</row>
    <row r="650" spans="1:45" s="9" customFormat="1" ht="12.75" customHeight="1" x14ac:dyDescent="0.2">
      <c r="A650" s="114">
        <v>48</v>
      </c>
      <c r="B650" s="27">
        <v>26101300</v>
      </c>
      <c r="C650" s="41" t="s">
        <v>108</v>
      </c>
      <c r="D650" s="29">
        <v>4</v>
      </c>
      <c r="E650" s="30" t="s">
        <v>11</v>
      </c>
      <c r="F650" s="97">
        <v>61176.47</v>
      </c>
      <c r="G650" s="112">
        <f t="shared" si="60"/>
        <v>11623.5293</v>
      </c>
      <c r="H650" s="112">
        <f t="shared" si="61"/>
        <v>72799.999299999996</v>
      </c>
      <c r="I650" s="122">
        <f t="shared" si="62"/>
        <v>291199.99719999998</v>
      </c>
      <c r="J650" s="97">
        <v>63529.41</v>
      </c>
      <c r="K650" s="111">
        <f t="shared" si="63"/>
        <v>12070.5879</v>
      </c>
      <c r="L650" s="112">
        <f t="shared" si="64"/>
        <v>75599.997900000002</v>
      </c>
      <c r="M650" s="112">
        <f t="shared" si="65"/>
        <v>302399.99160000001</v>
      </c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</row>
    <row r="651" spans="1:45" s="9" customFormat="1" ht="12.75" customHeight="1" x14ac:dyDescent="0.2">
      <c r="A651" s="114">
        <v>49</v>
      </c>
      <c r="B651" s="27">
        <v>26101300</v>
      </c>
      <c r="C651" s="41" t="s">
        <v>110</v>
      </c>
      <c r="D651" s="29">
        <v>4</v>
      </c>
      <c r="E651" s="30" t="s">
        <v>11</v>
      </c>
      <c r="F651" s="97">
        <v>131092.44</v>
      </c>
      <c r="G651" s="112">
        <f t="shared" si="60"/>
        <v>24907.563600000001</v>
      </c>
      <c r="H651" s="112">
        <f t="shared" si="61"/>
        <v>156000.0036</v>
      </c>
      <c r="I651" s="122">
        <f t="shared" si="62"/>
        <v>624000.01439999999</v>
      </c>
      <c r="J651" s="97">
        <v>136134.45000000001</v>
      </c>
      <c r="K651" s="111">
        <f t="shared" si="63"/>
        <v>25865.545500000004</v>
      </c>
      <c r="L651" s="112">
        <f t="shared" si="64"/>
        <v>161999.99550000002</v>
      </c>
      <c r="M651" s="112">
        <f t="shared" si="65"/>
        <v>647999.98200000008</v>
      </c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</row>
    <row r="652" spans="1:45" s="9" customFormat="1" ht="12.75" customHeight="1" x14ac:dyDescent="0.2">
      <c r="A652" s="114">
        <v>50</v>
      </c>
      <c r="B652" s="27">
        <v>26101300</v>
      </c>
      <c r="C652" s="41" t="s">
        <v>112</v>
      </c>
      <c r="D652" s="29">
        <v>4</v>
      </c>
      <c r="E652" s="30" t="s">
        <v>11</v>
      </c>
      <c r="F652" s="97">
        <v>284033.61</v>
      </c>
      <c r="G652" s="112">
        <f t="shared" si="60"/>
        <v>53966.385900000001</v>
      </c>
      <c r="H652" s="112">
        <f t="shared" si="61"/>
        <v>337999.99589999998</v>
      </c>
      <c r="I652" s="122">
        <f t="shared" si="62"/>
        <v>1351999.9835999999</v>
      </c>
      <c r="J652" s="97">
        <v>294957.98</v>
      </c>
      <c r="K652" s="111">
        <f t="shared" si="63"/>
        <v>56042.016199999998</v>
      </c>
      <c r="L652" s="112">
        <f t="shared" si="64"/>
        <v>350999.99619999999</v>
      </c>
      <c r="M652" s="112">
        <f t="shared" si="65"/>
        <v>1403999.9848</v>
      </c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</row>
    <row r="653" spans="1:45" s="9" customFormat="1" ht="12.75" customHeight="1" x14ac:dyDescent="0.2">
      <c r="A653" s="114">
        <v>51</v>
      </c>
      <c r="B653" s="27">
        <v>26101300</v>
      </c>
      <c r="C653" s="41" t="s">
        <v>621</v>
      </c>
      <c r="D653" s="29">
        <v>4</v>
      </c>
      <c r="E653" s="30" t="s">
        <v>11</v>
      </c>
      <c r="F653" s="97">
        <v>209747.9</v>
      </c>
      <c r="G653" s="112">
        <f t="shared" si="60"/>
        <v>39852.101000000002</v>
      </c>
      <c r="H653" s="112">
        <f t="shared" si="61"/>
        <v>249600.00099999999</v>
      </c>
      <c r="I653" s="122">
        <f t="shared" si="62"/>
        <v>998400.00399999996</v>
      </c>
      <c r="J653" s="97">
        <v>217815.13</v>
      </c>
      <c r="K653" s="111">
        <f t="shared" si="63"/>
        <v>41384.8747</v>
      </c>
      <c r="L653" s="112">
        <f t="shared" si="64"/>
        <v>259200.00469999999</v>
      </c>
      <c r="M653" s="112">
        <f t="shared" si="65"/>
        <v>1036800.0188</v>
      </c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</row>
    <row r="654" spans="1:45" s="9" customFormat="1" ht="12.75" customHeight="1" x14ac:dyDescent="0.2">
      <c r="A654" s="114">
        <v>52</v>
      </c>
      <c r="B654" s="27">
        <v>26101300</v>
      </c>
      <c r="C654" s="41" t="s">
        <v>116</v>
      </c>
      <c r="D654" s="29">
        <v>4</v>
      </c>
      <c r="E654" s="30" t="s">
        <v>11</v>
      </c>
      <c r="F654" s="97">
        <v>375798.32</v>
      </c>
      <c r="G654" s="112">
        <f t="shared" si="60"/>
        <v>71401.680800000002</v>
      </c>
      <c r="H654" s="112">
        <f t="shared" si="61"/>
        <v>447200.00080000004</v>
      </c>
      <c r="I654" s="122">
        <f t="shared" si="62"/>
        <v>1788800.0032000002</v>
      </c>
      <c r="J654" s="97">
        <v>390252.1</v>
      </c>
      <c r="K654" s="111">
        <f t="shared" si="63"/>
        <v>74147.89899999999</v>
      </c>
      <c r="L654" s="112">
        <f t="shared" si="64"/>
        <v>464399.99899999995</v>
      </c>
      <c r="M654" s="112">
        <f t="shared" si="65"/>
        <v>1857599.9959999998</v>
      </c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</row>
    <row r="655" spans="1:45" s="9" customFormat="1" ht="12.75" customHeight="1" x14ac:dyDescent="0.2">
      <c r="A655" s="114">
        <v>53</v>
      </c>
      <c r="B655" s="27">
        <v>26101300</v>
      </c>
      <c r="C655" s="41" t="s">
        <v>118</v>
      </c>
      <c r="D655" s="29">
        <v>4</v>
      </c>
      <c r="E655" s="30" t="s">
        <v>11</v>
      </c>
      <c r="F655" s="97">
        <v>3321008.4</v>
      </c>
      <c r="G655" s="112">
        <f t="shared" si="60"/>
        <v>630991.59600000002</v>
      </c>
      <c r="H655" s="112">
        <f t="shared" si="61"/>
        <v>3951999.9959999998</v>
      </c>
      <c r="I655" s="122">
        <f t="shared" si="62"/>
        <v>15807999.983999999</v>
      </c>
      <c r="J655" s="97">
        <v>3448739.5</v>
      </c>
      <c r="K655" s="111">
        <f t="shared" si="63"/>
        <v>655260.505</v>
      </c>
      <c r="L655" s="112">
        <f t="shared" si="64"/>
        <v>4104000.0049999999</v>
      </c>
      <c r="M655" s="112">
        <f t="shared" si="65"/>
        <v>16416000.02</v>
      </c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</row>
    <row r="656" spans="1:45" s="9" customFormat="1" ht="12.75" customHeight="1" x14ac:dyDescent="0.2">
      <c r="A656" s="114">
        <v>54</v>
      </c>
      <c r="B656" s="27">
        <v>26101300</v>
      </c>
      <c r="C656" s="41" t="s">
        <v>120</v>
      </c>
      <c r="D656" s="29">
        <v>4</v>
      </c>
      <c r="E656" s="30" t="s">
        <v>11</v>
      </c>
      <c r="F656" s="97">
        <v>43697.48</v>
      </c>
      <c r="G656" s="112">
        <f t="shared" si="60"/>
        <v>8302.521200000001</v>
      </c>
      <c r="H656" s="112">
        <f t="shared" si="61"/>
        <v>52000.001200000006</v>
      </c>
      <c r="I656" s="122">
        <f t="shared" si="62"/>
        <v>208000.00480000002</v>
      </c>
      <c r="J656" s="97">
        <v>45378.15</v>
      </c>
      <c r="K656" s="111">
        <f t="shared" si="63"/>
        <v>8621.8485000000001</v>
      </c>
      <c r="L656" s="112">
        <f t="shared" si="64"/>
        <v>53999.998500000002</v>
      </c>
      <c r="M656" s="112">
        <f t="shared" si="65"/>
        <v>215999.99400000001</v>
      </c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</row>
    <row r="657" spans="1:45" s="9" customFormat="1" ht="12.75" customHeight="1" x14ac:dyDescent="0.2">
      <c r="A657" s="114">
        <v>55</v>
      </c>
      <c r="B657" s="27">
        <v>26101300</v>
      </c>
      <c r="C657" s="41" t="s">
        <v>122</v>
      </c>
      <c r="D657" s="29">
        <v>4</v>
      </c>
      <c r="E657" s="30" t="s">
        <v>11</v>
      </c>
      <c r="F657" s="97">
        <v>122352.94</v>
      </c>
      <c r="G657" s="112">
        <f t="shared" si="60"/>
        <v>23247.0586</v>
      </c>
      <c r="H657" s="112">
        <f t="shared" si="61"/>
        <v>145599.99859999999</v>
      </c>
      <c r="I657" s="122">
        <f t="shared" si="62"/>
        <v>582399.99439999997</v>
      </c>
      <c r="J657" s="97">
        <v>127058.82</v>
      </c>
      <c r="K657" s="111">
        <f t="shared" si="63"/>
        <v>24141.175800000001</v>
      </c>
      <c r="L657" s="112">
        <f t="shared" si="64"/>
        <v>151199.9958</v>
      </c>
      <c r="M657" s="112">
        <f t="shared" si="65"/>
        <v>604799.98320000002</v>
      </c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</row>
    <row r="658" spans="1:45" s="9" customFormat="1" ht="12.75" customHeight="1" x14ac:dyDescent="0.2">
      <c r="A658" s="114">
        <v>56</v>
      </c>
      <c r="B658" s="27">
        <v>26101300</v>
      </c>
      <c r="C658" s="41" t="s">
        <v>124</v>
      </c>
      <c r="D658" s="29">
        <v>4</v>
      </c>
      <c r="E658" s="30" t="s">
        <v>11</v>
      </c>
      <c r="F658" s="97">
        <v>69915.97</v>
      </c>
      <c r="G658" s="112">
        <f t="shared" si="60"/>
        <v>13284.034300000001</v>
      </c>
      <c r="H658" s="112">
        <f t="shared" si="61"/>
        <v>83200.004300000001</v>
      </c>
      <c r="I658" s="122">
        <f t="shared" si="62"/>
        <v>332800.0172</v>
      </c>
      <c r="J658" s="97">
        <v>72605.039999999994</v>
      </c>
      <c r="K658" s="111">
        <f t="shared" si="63"/>
        <v>13794.9576</v>
      </c>
      <c r="L658" s="112">
        <f t="shared" si="64"/>
        <v>86399.997599999988</v>
      </c>
      <c r="M658" s="112">
        <f t="shared" si="65"/>
        <v>345599.99039999995</v>
      </c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</row>
    <row r="659" spans="1:45" s="9" customFormat="1" ht="12.75" customHeight="1" x14ac:dyDescent="0.2">
      <c r="A659" s="114">
        <v>57</v>
      </c>
      <c r="B659" s="27">
        <v>26101300</v>
      </c>
      <c r="C659" s="41" t="s">
        <v>126</v>
      </c>
      <c r="D659" s="29">
        <v>4</v>
      </c>
      <c r="E659" s="30" t="s">
        <v>11</v>
      </c>
      <c r="F659" s="97">
        <v>786554.62</v>
      </c>
      <c r="G659" s="112">
        <f t="shared" si="60"/>
        <v>149445.37779999999</v>
      </c>
      <c r="H659" s="112">
        <f t="shared" si="61"/>
        <v>935999.99780000001</v>
      </c>
      <c r="I659" s="122">
        <f t="shared" si="62"/>
        <v>3743999.9912</v>
      </c>
      <c r="J659" s="97">
        <v>816806.72</v>
      </c>
      <c r="K659" s="111">
        <f t="shared" si="63"/>
        <v>155193.27679999999</v>
      </c>
      <c r="L659" s="112">
        <f t="shared" si="64"/>
        <v>971999.99679999996</v>
      </c>
      <c r="M659" s="112">
        <f t="shared" si="65"/>
        <v>3887999.9871999999</v>
      </c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</row>
    <row r="660" spans="1:45" s="9" customFormat="1" ht="12.75" customHeight="1" x14ac:dyDescent="0.2">
      <c r="A660" s="114">
        <v>58</v>
      </c>
      <c r="B660" s="27">
        <v>26101300</v>
      </c>
      <c r="C660" s="41" t="s">
        <v>128</v>
      </c>
      <c r="D660" s="29">
        <v>4</v>
      </c>
      <c r="E660" s="30" t="s">
        <v>11</v>
      </c>
      <c r="F660" s="97">
        <v>393277.31</v>
      </c>
      <c r="G660" s="112">
        <f t="shared" si="60"/>
        <v>74722.688899999994</v>
      </c>
      <c r="H660" s="112">
        <f t="shared" si="61"/>
        <v>467999.99890000001</v>
      </c>
      <c r="I660" s="122">
        <f t="shared" si="62"/>
        <v>1871999.9956</v>
      </c>
      <c r="J660" s="97">
        <v>408403.36</v>
      </c>
      <c r="K660" s="111">
        <f t="shared" si="63"/>
        <v>77596.638399999996</v>
      </c>
      <c r="L660" s="112">
        <f t="shared" si="64"/>
        <v>485999.99839999998</v>
      </c>
      <c r="M660" s="112">
        <f t="shared" si="65"/>
        <v>1943999.9935999999</v>
      </c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</row>
    <row r="661" spans="1:45" s="9" customFormat="1" ht="12.75" customHeight="1" x14ac:dyDescent="0.2">
      <c r="A661" s="114">
        <v>59</v>
      </c>
      <c r="B661" s="27">
        <v>26101300</v>
      </c>
      <c r="C661" s="41" t="s">
        <v>130</v>
      </c>
      <c r="D661" s="29">
        <v>4</v>
      </c>
      <c r="E661" s="30" t="s">
        <v>11</v>
      </c>
      <c r="F661" s="97">
        <v>157310.92000000001</v>
      </c>
      <c r="G661" s="112">
        <f t="shared" si="60"/>
        <v>29889.074800000002</v>
      </c>
      <c r="H661" s="112">
        <f t="shared" si="61"/>
        <v>187199.99480000001</v>
      </c>
      <c r="I661" s="122">
        <f t="shared" si="62"/>
        <v>748799.97920000006</v>
      </c>
      <c r="J661" s="97">
        <v>163361.34</v>
      </c>
      <c r="K661" s="111">
        <f t="shared" si="63"/>
        <v>31038.654599999998</v>
      </c>
      <c r="L661" s="112">
        <f t="shared" si="64"/>
        <v>194399.99460000001</v>
      </c>
      <c r="M661" s="112">
        <f t="shared" si="65"/>
        <v>777599.97840000002</v>
      </c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</row>
    <row r="662" spans="1:45" s="9" customFormat="1" ht="12.75" customHeight="1" x14ac:dyDescent="0.2">
      <c r="A662" s="114">
        <v>60</v>
      </c>
      <c r="B662" s="27">
        <v>26101300</v>
      </c>
      <c r="C662" s="41" t="s">
        <v>132</v>
      </c>
      <c r="D662" s="29">
        <v>4</v>
      </c>
      <c r="E662" s="30" t="s">
        <v>11</v>
      </c>
      <c r="F662" s="97">
        <v>100504.2</v>
      </c>
      <c r="G662" s="112">
        <f t="shared" si="60"/>
        <v>19095.797999999999</v>
      </c>
      <c r="H662" s="112">
        <f t="shared" si="61"/>
        <v>119599.99799999999</v>
      </c>
      <c r="I662" s="122">
        <f t="shared" si="62"/>
        <v>478399.99199999997</v>
      </c>
      <c r="J662" s="97">
        <v>104369.75</v>
      </c>
      <c r="K662" s="111">
        <f t="shared" si="63"/>
        <v>19830.252499999999</v>
      </c>
      <c r="L662" s="112">
        <f t="shared" si="64"/>
        <v>124200.0025</v>
      </c>
      <c r="M662" s="112">
        <f t="shared" si="65"/>
        <v>496800.01</v>
      </c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</row>
    <row r="663" spans="1:45" s="9" customFormat="1" ht="12.75" customHeight="1" x14ac:dyDescent="0.2">
      <c r="A663" s="114">
        <v>61</v>
      </c>
      <c r="B663" s="27">
        <v>26101300</v>
      </c>
      <c r="C663" s="41" t="s">
        <v>134</v>
      </c>
      <c r="D663" s="29">
        <v>4</v>
      </c>
      <c r="E663" s="30" t="s">
        <v>11</v>
      </c>
      <c r="F663" s="97">
        <v>109243.7</v>
      </c>
      <c r="G663" s="112">
        <f t="shared" si="60"/>
        <v>20756.303</v>
      </c>
      <c r="H663" s="112">
        <f t="shared" si="61"/>
        <v>130000.003</v>
      </c>
      <c r="I663" s="122">
        <f t="shared" si="62"/>
        <v>520000.01199999999</v>
      </c>
      <c r="J663" s="97">
        <v>113445.38</v>
      </c>
      <c r="K663" s="111">
        <f t="shared" si="63"/>
        <v>21554.622200000002</v>
      </c>
      <c r="L663" s="112">
        <f t="shared" si="64"/>
        <v>135000.00220000002</v>
      </c>
      <c r="M663" s="112">
        <f t="shared" si="65"/>
        <v>540000.00880000007</v>
      </c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</row>
    <row r="664" spans="1:45" s="9" customFormat="1" ht="12.75" customHeight="1" x14ac:dyDescent="0.2">
      <c r="A664" s="114">
        <v>62</v>
      </c>
      <c r="B664" s="27">
        <v>26101300</v>
      </c>
      <c r="C664" s="41" t="s">
        <v>136</v>
      </c>
      <c r="D664" s="29">
        <v>4</v>
      </c>
      <c r="E664" s="30" t="s">
        <v>11</v>
      </c>
      <c r="F664" s="97">
        <v>249075.63</v>
      </c>
      <c r="G664" s="112">
        <f t="shared" si="60"/>
        <v>47324.369700000003</v>
      </c>
      <c r="H664" s="112">
        <f t="shared" si="61"/>
        <v>296399.99969999999</v>
      </c>
      <c r="I664" s="122">
        <f t="shared" si="62"/>
        <v>1185599.9987999999</v>
      </c>
      <c r="J664" s="97">
        <v>258655.46</v>
      </c>
      <c r="K664" s="111">
        <f t="shared" si="63"/>
        <v>49144.537400000001</v>
      </c>
      <c r="L664" s="112">
        <f t="shared" si="64"/>
        <v>307799.99739999999</v>
      </c>
      <c r="M664" s="112">
        <f t="shared" si="65"/>
        <v>1231199.9896</v>
      </c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</row>
    <row r="665" spans="1:45" s="9" customFormat="1" ht="12.75" customHeight="1" x14ac:dyDescent="0.2">
      <c r="A665" s="114">
        <v>63</v>
      </c>
      <c r="B665" s="27">
        <v>26101300</v>
      </c>
      <c r="C665" s="41" t="s">
        <v>138</v>
      </c>
      <c r="D665" s="29">
        <v>4</v>
      </c>
      <c r="E665" s="30" t="s">
        <v>11</v>
      </c>
      <c r="F665" s="97">
        <v>131092.44</v>
      </c>
      <c r="G665" s="112">
        <f t="shared" si="60"/>
        <v>24907.563600000001</v>
      </c>
      <c r="H665" s="112">
        <f t="shared" si="61"/>
        <v>156000.0036</v>
      </c>
      <c r="I665" s="122">
        <f t="shared" si="62"/>
        <v>624000.01439999999</v>
      </c>
      <c r="J665" s="97">
        <v>136134.45000000001</v>
      </c>
      <c r="K665" s="111">
        <f t="shared" si="63"/>
        <v>25865.545500000004</v>
      </c>
      <c r="L665" s="112">
        <f t="shared" si="64"/>
        <v>161999.99550000002</v>
      </c>
      <c r="M665" s="112">
        <f t="shared" si="65"/>
        <v>647999.98200000008</v>
      </c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</row>
    <row r="666" spans="1:45" s="9" customFormat="1" ht="12.75" customHeight="1" x14ac:dyDescent="0.2">
      <c r="A666" s="114">
        <v>64</v>
      </c>
      <c r="B666" s="27">
        <v>26101300</v>
      </c>
      <c r="C666" s="41" t="s">
        <v>140</v>
      </c>
      <c r="D666" s="29">
        <v>4</v>
      </c>
      <c r="E666" s="30" t="s">
        <v>11</v>
      </c>
      <c r="F666" s="97">
        <v>161680.67000000001</v>
      </c>
      <c r="G666" s="112">
        <f t="shared" si="60"/>
        <v>30719.327300000004</v>
      </c>
      <c r="H666" s="112">
        <f t="shared" si="61"/>
        <v>192399.99730000002</v>
      </c>
      <c r="I666" s="122">
        <f t="shared" si="62"/>
        <v>769599.98920000007</v>
      </c>
      <c r="J666" s="97">
        <v>167899.16</v>
      </c>
      <c r="K666" s="111">
        <f t="shared" si="63"/>
        <v>31900.840400000001</v>
      </c>
      <c r="L666" s="112">
        <f t="shared" si="64"/>
        <v>199800.00040000002</v>
      </c>
      <c r="M666" s="112">
        <f t="shared" si="65"/>
        <v>799200.00160000008</v>
      </c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</row>
    <row r="667" spans="1:45" s="9" customFormat="1" ht="12.75" customHeight="1" x14ac:dyDescent="0.2">
      <c r="A667" s="114">
        <v>65</v>
      </c>
      <c r="B667" s="27">
        <v>26101300</v>
      </c>
      <c r="C667" s="41" t="s">
        <v>146</v>
      </c>
      <c r="D667" s="29">
        <v>4</v>
      </c>
      <c r="E667" s="30" t="s">
        <v>11</v>
      </c>
      <c r="F667" s="97">
        <v>655462.18000000005</v>
      </c>
      <c r="G667" s="112">
        <f t="shared" si="60"/>
        <v>124537.81420000001</v>
      </c>
      <c r="H667" s="112">
        <f t="shared" si="61"/>
        <v>779999.99420000007</v>
      </c>
      <c r="I667" s="122">
        <f t="shared" si="62"/>
        <v>3119999.9768000003</v>
      </c>
      <c r="J667" s="97">
        <v>680672.27</v>
      </c>
      <c r="K667" s="111">
        <f t="shared" si="63"/>
        <v>129327.7313</v>
      </c>
      <c r="L667" s="112">
        <f t="shared" si="64"/>
        <v>810000.0013</v>
      </c>
      <c r="M667" s="112">
        <f t="shared" si="65"/>
        <v>3240000.0052</v>
      </c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</row>
    <row r="668" spans="1:45" s="9" customFormat="1" ht="12.75" customHeight="1" x14ac:dyDescent="0.2">
      <c r="A668" s="114">
        <v>66</v>
      </c>
      <c r="B668" s="27">
        <v>26101300</v>
      </c>
      <c r="C668" s="41" t="s">
        <v>148</v>
      </c>
      <c r="D668" s="29">
        <v>4</v>
      </c>
      <c r="E668" s="30" t="s">
        <v>11</v>
      </c>
      <c r="F668" s="97">
        <v>262184.87</v>
      </c>
      <c r="G668" s="112">
        <f t="shared" si="60"/>
        <v>49815.1253</v>
      </c>
      <c r="H668" s="112">
        <f t="shared" si="61"/>
        <v>311999.99530000001</v>
      </c>
      <c r="I668" s="122">
        <f t="shared" si="62"/>
        <v>1247999.9812</v>
      </c>
      <c r="J668" s="97">
        <v>272268.90999999997</v>
      </c>
      <c r="K668" s="111">
        <f t="shared" si="63"/>
        <v>51731.092899999996</v>
      </c>
      <c r="L668" s="112">
        <f t="shared" si="64"/>
        <v>324000.00289999996</v>
      </c>
      <c r="M668" s="112">
        <f t="shared" si="65"/>
        <v>1296000.0115999999</v>
      </c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</row>
    <row r="669" spans="1:45" s="9" customFormat="1" ht="12.75" customHeight="1" x14ac:dyDescent="0.2">
      <c r="A669" s="114">
        <v>67</v>
      </c>
      <c r="B669" s="27">
        <v>26101300</v>
      </c>
      <c r="C669" s="41" t="s">
        <v>150</v>
      </c>
      <c r="D669" s="29">
        <v>4</v>
      </c>
      <c r="E669" s="30" t="s">
        <v>11</v>
      </c>
      <c r="F669" s="97">
        <v>349579.83</v>
      </c>
      <c r="G669" s="112">
        <f t="shared" si="60"/>
        <v>66420.167700000005</v>
      </c>
      <c r="H669" s="112">
        <f t="shared" si="61"/>
        <v>415999.99770000001</v>
      </c>
      <c r="I669" s="122">
        <f t="shared" si="62"/>
        <v>1663999.9908</v>
      </c>
      <c r="J669" s="97">
        <v>363025.21</v>
      </c>
      <c r="K669" s="111">
        <f t="shared" si="63"/>
        <v>68974.789900000003</v>
      </c>
      <c r="L669" s="112">
        <f t="shared" si="64"/>
        <v>431999.99990000005</v>
      </c>
      <c r="M669" s="112">
        <f t="shared" si="65"/>
        <v>1727999.9996000002</v>
      </c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</row>
    <row r="670" spans="1:45" s="9" customFormat="1" ht="12.75" customHeight="1" x14ac:dyDescent="0.2">
      <c r="A670" s="114">
        <v>68</v>
      </c>
      <c r="B670" s="27">
        <v>26101300</v>
      </c>
      <c r="C670" s="41" t="s">
        <v>152</v>
      </c>
      <c r="D670" s="29">
        <v>4</v>
      </c>
      <c r="E670" s="30" t="s">
        <v>11</v>
      </c>
      <c r="F670" s="97">
        <v>122352.94</v>
      </c>
      <c r="G670" s="112">
        <f t="shared" si="60"/>
        <v>23247.0586</v>
      </c>
      <c r="H670" s="112">
        <f t="shared" si="61"/>
        <v>145599.99859999999</v>
      </c>
      <c r="I670" s="122">
        <f t="shared" si="62"/>
        <v>582399.99439999997</v>
      </c>
      <c r="J670" s="97">
        <v>127058.82</v>
      </c>
      <c r="K670" s="111">
        <f t="shared" si="63"/>
        <v>24141.175800000001</v>
      </c>
      <c r="L670" s="112">
        <f t="shared" si="64"/>
        <v>151199.9958</v>
      </c>
      <c r="M670" s="112">
        <f t="shared" si="65"/>
        <v>604799.98320000002</v>
      </c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</row>
    <row r="671" spans="1:45" s="9" customFormat="1" ht="12.75" customHeight="1" x14ac:dyDescent="0.2">
      <c r="A671" s="114">
        <v>69</v>
      </c>
      <c r="B671" s="27">
        <v>26101300</v>
      </c>
      <c r="C671" s="41" t="s">
        <v>154</v>
      </c>
      <c r="D671" s="29">
        <v>4</v>
      </c>
      <c r="E671" s="30" t="s">
        <v>11</v>
      </c>
      <c r="F671" s="97">
        <v>305882.34999999998</v>
      </c>
      <c r="G671" s="112">
        <f t="shared" si="60"/>
        <v>58117.646499999995</v>
      </c>
      <c r="H671" s="112">
        <f t="shared" si="61"/>
        <v>363999.99649999995</v>
      </c>
      <c r="I671" s="122">
        <f t="shared" si="62"/>
        <v>1455999.9859999998</v>
      </c>
      <c r="J671" s="97">
        <v>317647.06</v>
      </c>
      <c r="K671" s="111">
        <f t="shared" si="63"/>
        <v>60352.941400000003</v>
      </c>
      <c r="L671" s="112">
        <f t="shared" si="64"/>
        <v>378000.00140000001</v>
      </c>
      <c r="M671" s="112">
        <f t="shared" si="65"/>
        <v>1512000.0056</v>
      </c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</row>
    <row r="672" spans="1:45" s="9" customFormat="1" ht="12.75" customHeight="1" x14ac:dyDescent="0.2">
      <c r="A672" s="114">
        <v>70</v>
      </c>
      <c r="B672" s="27">
        <v>26101300</v>
      </c>
      <c r="C672" s="41" t="s">
        <v>156</v>
      </c>
      <c r="D672" s="29">
        <v>4</v>
      </c>
      <c r="E672" s="30" t="s">
        <v>11</v>
      </c>
      <c r="F672" s="97">
        <v>13109.24</v>
      </c>
      <c r="G672" s="112">
        <f t="shared" si="60"/>
        <v>2490.7556</v>
      </c>
      <c r="H672" s="112">
        <f t="shared" si="61"/>
        <v>15599.9956</v>
      </c>
      <c r="I672" s="122">
        <f t="shared" si="62"/>
        <v>62399.982400000001</v>
      </c>
      <c r="J672" s="97">
        <v>13613.45</v>
      </c>
      <c r="K672" s="111">
        <f t="shared" si="63"/>
        <v>2586.5555000000004</v>
      </c>
      <c r="L672" s="112">
        <f t="shared" si="64"/>
        <v>16200.005500000001</v>
      </c>
      <c r="M672" s="112">
        <f t="shared" si="65"/>
        <v>64800.022000000004</v>
      </c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</row>
    <row r="673" spans="1:45" s="9" customFormat="1" ht="12.75" customHeight="1" x14ac:dyDescent="0.2">
      <c r="A673" s="114">
        <v>71</v>
      </c>
      <c r="B673" s="27">
        <v>26101300</v>
      </c>
      <c r="C673" s="41" t="s">
        <v>158</v>
      </c>
      <c r="D673" s="29">
        <v>4</v>
      </c>
      <c r="E673" s="30" t="s">
        <v>11</v>
      </c>
      <c r="F673" s="97">
        <v>393277.31</v>
      </c>
      <c r="G673" s="112">
        <f t="shared" si="60"/>
        <v>74722.688899999994</v>
      </c>
      <c r="H673" s="112">
        <f t="shared" si="61"/>
        <v>467999.99890000001</v>
      </c>
      <c r="I673" s="122">
        <f t="shared" si="62"/>
        <v>1871999.9956</v>
      </c>
      <c r="J673" s="97">
        <v>408403.36</v>
      </c>
      <c r="K673" s="111">
        <f t="shared" si="63"/>
        <v>77596.638399999996</v>
      </c>
      <c r="L673" s="112">
        <f t="shared" si="64"/>
        <v>485999.99839999998</v>
      </c>
      <c r="M673" s="112">
        <f t="shared" si="65"/>
        <v>1943999.9935999999</v>
      </c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</row>
    <row r="674" spans="1:45" s="9" customFormat="1" ht="12.75" customHeight="1" x14ac:dyDescent="0.2">
      <c r="A674" s="114">
        <v>72</v>
      </c>
      <c r="B674" s="27">
        <v>26101300</v>
      </c>
      <c r="C674" s="41" t="s">
        <v>160</v>
      </c>
      <c r="D674" s="29">
        <v>4</v>
      </c>
      <c r="E674" s="30" t="s">
        <v>11</v>
      </c>
      <c r="F674" s="97">
        <v>166050.42000000001</v>
      </c>
      <c r="G674" s="112">
        <f t="shared" si="60"/>
        <v>31549.579800000003</v>
      </c>
      <c r="H674" s="112">
        <f t="shared" si="61"/>
        <v>197599.99980000002</v>
      </c>
      <c r="I674" s="122">
        <f t="shared" si="62"/>
        <v>790399.99920000008</v>
      </c>
      <c r="J674" s="97">
        <v>172436.97</v>
      </c>
      <c r="K674" s="111">
        <f t="shared" si="63"/>
        <v>32763.024300000001</v>
      </c>
      <c r="L674" s="112">
        <f t="shared" si="64"/>
        <v>205199.99429999999</v>
      </c>
      <c r="M674" s="112">
        <f t="shared" si="65"/>
        <v>820799.97719999996</v>
      </c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</row>
    <row r="675" spans="1:45" s="9" customFormat="1" ht="12.75" customHeight="1" x14ac:dyDescent="0.2">
      <c r="A675" s="114">
        <v>73</v>
      </c>
      <c r="B675" s="27">
        <v>26101300</v>
      </c>
      <c r="C675" s="41" t="s">
        <v>162</v>
      </c>
      <c r="D675" s="29">
        <v>4</v>
      </c>
      <c r="E675" s="30" t="s">
        <v>11</v>
      </c>
      <c r="F675" s="97">
        <v>104873.95</v>
      </c>
      <c r="G675" s="112">
        <f t="shared" si="60"/>
        <v>19926.050500000001</v>
      </c>
      <c r="H675" s="112">
        <f t="shared" si="61"/>
        <v>124800.00049999999</v>
      </c>
      <c r="I675" s="122">
        <f t="shared" si="62"/>
        <v>499200.00199999998</v>
      </c>
      <c r="J675" s="97">
        <v>108907.56</v>
      </c>
      <c r="K675" s="111">
        <f t="shared" si="63"/>
        <v>20692.436399999999</v>
      </c>
      <c r="L675" s="112">
        <f t="shared" si="64"/>
        <v>129599.9964</v>
      </c>
      <c r="M675" s="112">
        <f t="shared" si="65"/>
        <v>518399.98560000001</v>
      </c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</row>
    <row r="676" spans="1:45" s="9" customFormat="1" ht="12.75" customHeight="1" x14ac:dyDescent="0.2">
      <c r="A676" s="114">
        <v>74</v>
      </c>
      <c r="B676" s="27">
        <v>26101300</v>
      </c>
      <c r="C676" s="41" t="s">
        <v>164</v>
      </c>
      <c r="D676" s="29">
        <v>4</v>
      </c>
      <c r="E676" s="30" t="s">
        <v>11</v>
      </c>
      <c r="F676" s="97">
        <v>52436.97</v>
      </c>
      <c r="G676" s="112">
        <f t="shared" si="60"/>
        <v>9963.0243000000009</v>
      </c>
      <c r="H676" s="112">
        <f t="shared" si="61"/>
        <v>62399.994300000006</v>
      </c>
      <c r="I676" s="122">
        <f t="shared" si="62"/>
        <v>249599.97720000002</v>
      </c>
      <c r="J676" s="97">
        <v>54453.78</v>
      </c>
      <c r="K676" s="111">
        <f t="shared" si="63"/>
        <v>10346.218199999999</v>
      </c>
      <c r="L676" s="112">
        <f t="shared" si="64"/>
        <v>64799.998200000002</v>
      </c>
      <c r="M676" s="112">
        <f t="shared" si="65"/>
        <v>259199.99280000001</v>
      </c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</row>
    <row r="677" spans="1:45" s="9" customFormat="1" ht="12.75" customHeight="1" x14ac:dyDescent="0.2">
      <c r="A677" s="114">
        <v>75</v>
      </c>
      <c r="B677" s="27">
        <v>26101300</v>
      </c>
      <c r="C677" s="41" t="s">
        <v>166</v>
      </c>
      <c r="D677" s="29">
        <v>4</v>
      </c>
      <c r="E677" s="30" t="s">
        <v>11</v>
      </c>
      <c r="F677" s="97">
        <v>12235294.119999999</v>
      </c>
      <c r="G677" s="112">
        <f t="shared" si="60"/>
        <v>2324705.8827999998</v>
      </c>
      <c r="H677" s="112">
        <f t="shared" si="61"/>
        <v>14560000.002799999</v>
      </c>
      <c r="I677" s="122">
        <f t="shared" si="62"/>
        <v>58240000.011199996</v>
      </c>
      <c r="J677" s="97">
        <v>12705882.35</v>
      </c>
      <c r="K677" s="111">
        <f t="shared" si="63"/>
        <v>2414117.6464999998</v>
      </c>
      <c r="L677" s="112">
        <f t="shared" si="64"/>
        <v>15119999.9965</v>
      </c>
      <c r="M677" s="112">
        <f t="shared" si="65"/>
        <v>60479999.986000001</v>
      </c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</row>
    <row r="678" spans="1:45" s="9" customFormat="1" ht="12.75" customHeight="1" x14ac:dyDescent="0.2">
      <c r="A678" s="114">
        <v>76</v>
      </c>
      <c r="B678" s="27">
        <v>26101300</v>
      </c>
      <c r="C678" s="41" t="s">
        <v>615</v>
      </c>
      <c r="D678" s="29">
        <v>4</v>
      </c>
      <c r="E678" s="30" t="s">
        <v>11</v>
      </c>
      <c r="F678" s="97">
        <v>3321008.4</v>
      </c>
      <c r="G678" s="112">
        <f t="shared" si="60"/>
        <v>630991.59600000002</v>
      </c>
      <c r="H678" s="112">
        <f t="shared" si="61"/>
        <v>3951999.9959999998</v>
      </c>
      <c r="I678" s="122">
        <f t="shared" si="62"/>
        <v>15807999.983999999</v>
      </c>
      <c r="J678" s="97">
        <v>3448739.5</v>
      </c>
      <c r="K678" s="111">
        <f t="shared" si="63"/>
        <v>655260.505</v>
      </c>
      <c r="L678" s="112">
        <f t="shared" si="64"/>
        <v>4104000.0049999999</v>
      </c>
      <c r="M678" s="112">
        <f t="shared" si="65"/>
        <v>16416000.02</v>
      </c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</row>
    <row r="679" spans="1:45" s="9" customFormat="1" ht="12.75" customHeight="1" x14ac:dyDescent="0.2">
      <c r="A679" s="114">
        <v>77</v>
      </c>
      <c r="B679" s="27">
        <v>26101300</v>
      </c>
      <c r="C679" s="41" t="s">
        <v>172</v>
      </c>
      <c r="D679" s="29">
        <v>4</v>
      </c>
      <c r="E679" s="30" t="s">
        <v>11</v>
      </c>
      <c r="F679" s="97">
        <v>568067.23</v>
      </c>
      <c r="G679" s="112">
        <f t="shared" si="60"/>
        <v>107932.77369999999</v>
      </c>
      <c r="H679" s="112">
        <f t="shared" si="61"/>
        <v>676000.0037</v>
      </c>
      <c r="I679" s="122">
        <f t="shared" si="62"/>
        <v>2704000.0148</v>
      </c>
      <c r="J679" s="97">
        <v>589915.97</v>
      </c>
      <c r="K679" s="111">
        <f t="shared" si="63"/>
        <v>112084.0343</v>
      </c>
      <c r="L679" s="112">
        <f t="shared" si="64"/>
        <v>702000.00429999991</v>
      </c>
      <c r="M679" s="112">
        <f t="shared" si="65"/>
        <v>2808000.0171999997</v>
      </c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</row>
    <row r="680" spans="1:45" s="9" customFormat="1" ht="12.75" customHeight="1" x14ac:dyDescent="0.2">
      <c r="A680" s="114">
        <v>78</v>
      </c>
      <c r="B680" s="27">
        <v>26101300</v>
      </c>
      <c r="C680" s="41" t="s">
        <v>174</v>
      </c>
      <c r="D680" s="29">
        <v>4</v>
      </c>
      <c r="E680" s="30" t="s">
        <v>11</v>
      </c>
      <c r="F680" s="97">
        <v>1048739.5</v>
      </c>
      <c r="G680" s="112">
        <f t="shared" si="60"/>
        <v>199260.505</v>
      </c>
      <c r="H680" s="112">
        <f t="shared" si="61"/>
        <v>1248000.0049999999</v>
      </c>
      <c r="I680" s="122">
        <f t="shared" si="62"/>
        <v>4992000.0199999996</v>
      </c>
      <c r="J680" s="97">
        <v>1089075.6299999999</v>
      </c>
      <c r="K680" s="111">
        <f t="shared" si="63"/>
        <v>206924.36969999998</v>
      </c>
      <c r="L680" s="112">
        <f t="shared" si="64"/>
        <v>1295999.9996999998</v>
      </c>
      <c r="M680" s="112">
        <f t="shared" si="65"/>
        <v>5183999.9987999992</v>
      </c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</row>
    <row r="681" spans="1:45" s="9" customFormat="1" ht="12.75" customHeight="1" x14ac:dyDescent="0.2">
      <c r="A681" s="114">
        <v>79</v>
      </c>
      <c r="B681" s="27">
        <v>25174000</v>
      </c>
      <c r="C681" s="41" t="s">
        <v>176</v>
      </c>
      <c r="D681" s="29">
        <v>4</v>
      </c>
      <c r="E681" s="30" t="s">
        <v>11</v>
      </c>
      <c r="F681" s="97">
        <v>1048739.5</v>
      </c>
      <c r="G681" s="112">
        <f t="shared" si="60"/>
        <v>199260.505</v>
      </c>
      <c r="H681" s="112">
        <f t="shared" si="61"/>
        <v>1248000.0049999999</v>
      </c>
      <c r="I681" s="122">
        <f t="shared" si="62"/>
        <v>4992000.0199999996</v>
      </c>
      <c r="J681" s="97">
        <v>1089075.6299999999</v>
      </c>
      <c r="K681" s="111">
        <f t="shared" si="63"/>
        <v>206924.36969999998</v>
      </c>
      <c r="L681" s="112">
        <f t="shared" si="64"/>
        <v>1295999.9996999998</v>
      </c>
      <c r="M681" s="112">
        <f t="shared" si="65"/>
        <v>5183999.9987999992</v>
      </c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</row>
    <row r="682" spans="1:45" s="9" customFormat="1" ht="12.75" customHeight="1" x14ac:dyDescent="0.2">
      <c r="A682" s="114">
        <v>80</v>
      </c>
      <c r="B682" s="27">
        <v>25174000</v>
      </c>
      <c r="C682" s="41" t="s">
        <v>178</v>
      </c>
      <c r="D682" s="29">
        <v>4</v>
      </c>
      <c r="E682" s="30" t="s">
        <v>11</v>
      </c>
      <c r="F682" s="97">
        <v>131092.44</v>
      </c>
      <c r="G682" s="112">
        <f t="shared" si="60"/>
        <v>24907.563600000001</v>
      </c>
      <c r="H682" s="112">
        <f t="shared" si="61"/>
        <v>156000.0036</v>
      </c>
      <c r="I682" s="122">
        <f t="shared" si="62"/>
        <v>624000.01439999999</v>
      </c>
      <c r="J682" s="97">
        <v>136134.45000000001</v>
      </c>
      <c r="K682" s="111">
        <f t="shared" si="63"/>
        <v>25865.545500000004</v>
      </c>
      <c r="L682" s="112">
        <f t="shared" si="64"/>
        <v>161999.99550000002</v>
      </c>
      <c r="M682" s="112">
        <f t="shared" si="65"/>
        <v>647999.98200000008</v>
      </c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</row>
    <row r="683" spans="1:45" s="9" customFormat="1" ht="12.75" customHeight="1" x14ac:dyDescent="0.2">
      <c r="A683" s="114">
        <v>81</v>
      </c>
      <c r="B683" s="27">
        <v>25174000</v>
      </c>
      <c r="C683" s="41" t="s">
        <v>180</v>
      </c>
      <c r="D683" s="29">
        <v>4</v>
      </c>
      <c r="E683" s="30" t="s">
        <v>11</v>
      </c>
      <c r="F683" s="97">
        <v>139831.93</v>
      </c>
      <c r="G683" s="112">
        <f t="shared" si="60"/>
        <v>26568.066699999999</v>
      </c>
      <c r="H683" s="112">
        <f t="shared" si="61"/>
        <v>166399.99669999999</v>
      </c>
      <c r="I683" s="122">
        <f t="shared" si="62"/>
        <v>665599.98679999996</v>
      </c>
      <c r="J683" s="97">
        <v>145210.07999999999</v>
      </c>
      <c r="K683" s="111">
        <f t="shared" si="63"/>
        <v>27589.915199999999</v>
      </c>
      <c r="L683" s="112">
        <f t="shared" si="64"/>
        <v>172799.99519999998</v>
      </c>
      <c r="M683" s="112">
        <f t="shared" si="65"/>
        <v>691199.9807999999</v>
      </c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</row>
    <row r="684" spans="1:45" s="9" customFormat="1" ht="12.75" customHeight="1" x14ac:dyDescent="0.2">
      <c r="A684" s="114">
        <v>82</v>
      </c>
      <c r="B684" s="27">
        <v>25174000</v>
      </c>
      <c r="C684" s="41" t="s">
        <v>182</v>
      </c>
      <c r="D684" s="29">
        <v>4</v>
      </c>
      <c r="E684" s="30" t="s">
        <v>11</v>
      </c>
      <c r="F684" s="97">
        <v>52436.97</v>
      </c>
      <c r="G684" s="112">
        <f t="shared" si="60"/>
        <v>9963.0243000000009</v>
      </c>
      <c r="H684" s="112">
        <f t="shared" si="61"/>
        <v>62399.994300000006</v>
      </c>
      <c r="I684" s="122">
        <f t="shared" si="62"/>
        <v>249599.97720000002</v>
      </c>
      <c r="J684" s="97">
        <v>54453.78</v>
      </c>
      <c r="K684" s="111">
        <f t="shared" si="63"/>
        <v>10346.218199999999</v>
      </c>
      <c r="L684" s="112">
        <f t="shared" si="64"/>
        <v>64799.998200000002</v>
      </c>
      <c r="M684" s="112">
        <f t="shared" si="65"/>
        <v>259199.99280000001</v>
      </c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</row>
    <row r="685" spans="1:45" s="9" customFormat="1" ht="12.75" customHeight="1" x14ac:dyDescent="0.2">
      <c r="A685" s="114">
        <v>83</v>
      </c>
      <c r="B685" s="27">
        <v>25174000</v>
      </c>
      <c r="C685" s="41" t="s">
        <v>184</v>
      </c>
      <c r="D685" s="29">
        <v>4</v>
      </c>
      <c r="E685" s="30" t="s">
        <v>11</v>
      </c>
      <c r="F685" s="97">
        <v>257815.13</v>
      </c>
      <c r="G685" s="112">
        <f t="shared" si="60"/>
        <v>48984.8747</v>
      </c>
      <c r="H685" s="112">
        <f t="shared" si="61"/>
        <v>306800.00469999999</v>
      </c>
      <c r="I685" s="122">
        <f t="shared" si="62"/>
        <v>1227200.0188</v>
      </c>
      <c r="J685" s="97">
        <v>267731.09000000003</v>
      </c>
      <c r="K685" s="111">
        <f t="shared" si="63"/>
        <v>50868.907100000004</v>
      </c>
      <c r="L685" s="112">
        <f t="shared" si="64"/>
        <v>318599.99710000004</v>
      </c>
      <c r="M685" s="112">
        <f t="shared" si="65"/>
        <v>1274399.9884000001</v>
      </c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</row>
    <row r="686" spans="1:45" s="9" customFormat="1" ht="12.75" customHeight="1" x14ac:dyDescent="0.2">
      <c r="A686" s="114">
        <v>84</v>
      </c>
      <c r="B686" s="27">
        <v>25174000</v>
      </c>
      <c r="C686" s="41" t="s">
        <v>186</v>
      </c>
      <c r="D686" s="29">
        <v>4</v>
      </c>
      <c r="E686" s="30" t="s">
        <v>11</v>
      </c>
      <c r="F686" s="97">
        <v>52436.97</v>
      </c>
      <c r="G686" s="112">
        <f t="shared" si="60"/>
        <v>9963.0243000000009</v>
      </c>
      <c r="H686" s="112">
        <f t="shared" si="61"/>
        <v>62399.994300000006</v>
      </c>
      <c r="I686" s="122">
        <f t="shared" si="62"/>
        <v>249599.97720000002</v>
      </c>
      <c r="J686" s="97">
        <v>54453.78</v>
      </c>
      <c r="K686" s="111">
        <f t="shared" si="63"/>
        <v>10346.218199999999</v>
      </c>
      <c r="L686" s="112">
        <f t="shared" si="64"/>
        <v>64799.998200000002</v>
      </c>
      <c r="M686" s="112">
        <f t="shared" si="65"/>
        <v>259199.99280000001</v>
      </c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</row>
    <row r="687" spans="1:45" s="9" customFormat="1" ht="12.75" customHeight="1" x14ac:dyDescent="0.2">
      <c r="A687" s="114">
        <v>85</v>
      </c>
      <c r="B687" s="27">
        <v>25174000</v>
      </c>
      <c r="C687" s="41" t="s">
        <v>188</v>
      </c>
      <c r="D687" s="29">
        <v>4</v>
      </c>
      <c r="E687" s="30" t="s">
        <v>11</v>
      </c>
      <c r="F687" s="97">
        <v>1092436.97</v>
      </c>
      <c r="G687" s="112">
        <f t="shared" si="60"/>
        <v>207563.02429999999</v>
      </c>
      <c r="H687" s="112">
        <f t="shared" si="61"/>
        <v>1299999.9942999999</v>
      </c>
      <c r="I687" s="122">
        <f t="shared" si="62"/>
        <v>5199999.9771999996</v>
      </c>
      <c r="J687" s="97">
        <v>1134453.78</v>
      </c>
      <c r="K687" s="111">
        <f t="shared" si="63"/>
        <v>215546.2182</v>
      </c>
      <c r="L687" s="112">
        <f t="shared" si="64"/>
        <v>1349999.9982</v>
      </c>
      <c r="M687" s="112">
        <f t="shared" si="65"/>
        <v>5399999.9928000001</v>
      </c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</row>
    <row r="688" spans="1:45" s="9" customFormat="1" ht="12.75" customHeight="1" x14ac:dyDescent="0.2">
      <c r="A688" s="114">
        <v>86</v>
      </c>
      <c r="B688" s="27">
        <v>25174000</v>
      </c>
      <c r="C688" s="41" t="s">
        <v>190</v>
      </c>
      <c r="D688" s="29">
        <v>4</v>
      </c>
      <c r="E688" s="30" t="s">
        <v>11</v>
      </c>
      <c r="F688" s="97">
        <v>157310.92000000001</v>
      </c>
      <c r="G688" s="112">
        <f t="shared" si="60"/>
        <v>29889.074800000002</v>
      </c>
      <c r="H688" s="112">
        <f t="shared" si="61"/>
        <v>187199.99480000001</v>
      </c>
      <c r="I688" s="122">
        <f t="shared" si="62"/>
        <v>748799.97920000006</v>
      </c>
      <c r="J688" s="97">
        <v>163361.34</v>
      </c>
      <c r="K688" s="111">
        <f t="shared" si="63"/>
        <v>31038.654599999998</v>
      </c>
      <c r="L688" s="112">
        <f t="shared" si="64"/>
        <v>194399.99460000001</v>
      </c>
      <c r="M688" s="112">
        <f t="shared" si="65"/>
        <v>777599.97840000002</v>
      </c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</row>
    <row r="689" spans="1:45" s="9" customFormat="1" ht="12.75" customHeight="1" x14ac:dyDescent="0.2">
      <c r="A689" s="114">
        <v>87</v>
      </c>
      <c r="B689" s="27">
        <v>25174000</v>
      </c>
      <c r="C689" s="41" t="s">
        <v>192</v>
      </c>
      <c r="D689" s="29">
        <v>4</v>
      </c>
      <c r="E689" s="30" t="s">
        <v>11</v>
      </c>
      <c r="F689" s="97">
        <v>69915.97</v>
      </c>
      <c r="G689" s="112">
        <f t="shared" si="60"/>
        <v>13284.034300000001</v>
      </c>
      <c r="H689" s="112">
        <f t="shared" si="61"/>
        <v>83200.004300000001</v>
      </c>
      <c r="I689" s="122">
        <f t="shared" si="62"/>
        <v>332800.0172</v>
      </c>
      <c r="J689" s="97">
        <v>72605.039999999994</v>
      </c>
      <c r="K689" s="111">
        <f t="shared" si="63"/>
        <v>13794.9576</v>
      </c>
      <c r="L689" s="112">
        <f t="shared" si="64"/>
        <v>86399.997599999988</v>
      </c>
      <c r="M689" s="112">
        <f t="shared" si="65"/>
        <v>345599.99039999995</v>
      </c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</row>
    <row r="690" spans="1:45" s="9" customFormat="1" ht="12.75" customHeight="1" x14ac:dyDescent="0.2">
      <c r="A690" s="114">
        <v>88</v>
      </c>
      <c r="B690" s="27">
        <v>25174000</v>
      </c>
      <c r="C690" s="41" t="s">
        <v>194</v>
      </c>
      <c r="D690" s="29">
        <v>4</v>
      </c>
      <c r="E690" s="30" t="s">
        <v>11</v>
      </c>
      <c r="F690" s="97">
        <v>305882.34999999998</v>
      </c>
      <c r="G690" s="112">
        <f t="shared" si="60"/>
        <v>58117.646499999995</v>
      </c>
      <c r="H690" s="112">
        <f t="shared" si="61"/>
        <v>363999.99649999995</v>
      </c>
      <c r="I690" s="122">
        <f t="shared" si="62"/>
        <v>1455999.9859999998</v>
      </c>
      <c r="J690" s="97">
        <v>317647.06</v>
      </c>
      <c r="K690" s="111">
        <f t="shared" si="63"/>
        <v>60352.941400000003</v>
      </c>
      <c r="L690" s="112">
        <f t="shared" si="64"/>
        <v>378000.00140000001</v>
      </c>
      <c r="M690" s="112">
        <f t="shared" si="65"/>
        <v>1512000.0056</v>
      </c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</row>
    <row r="691" spans="1:45" s="9" customFormat="1" ht="12.75" customHeight="1" x14ac:dyDescent="0.2">
      <c r="A691" s="114">
        <v>89</v>
      </c>
      <c r="B691" s="27">
        <v>25174000</v>
      </c>
      <c r="C691" s="41" t="s">
        <v>196</v>
      </c>
      <c r="D691" s="29">
        <v>4</v>
      </c>
      <c r="E691" s="30" t="s">
        <v>11</v>
      </c>
      <c r="F691" s="97">
        <v>74285.710000000006</v>
      </c>
      <c r="G691" s="112">
        <f t="shared" si="60"/>
        <v>14114.284900000001</v>
      </c>
      <c r="H691" s="112">
        <f t="shared" si="61"/>
        <v>88399.994900000005</v>
      </c>
      <c r="I691" s="122">
        <f t="shared" si="62"/>
        <v>353599.97960000002</v>
      </c>
      <c r="J691" s="97">
        <v>77142.86</v>
      </c>
      <c r="K691" s="111">
        <f t="shared" si="63"/>
        <v>14657.143400000001</v>
      </c>
      <c r="L691" s="112">
        <f t="shared" si="64"/>
        <v>91800.003400000001</v>
      </c>
      <c r="M691" s="112">
        <f t="shared" si="65"/>
        <v>367200.01360000001</v>
      </c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</row>
    <row r="692" spans="1:45" s="9" customFormat="1" ht="12.75" customHeight="1" x14ac:dyDescent="0.2">
      <c r="A692" s="114">
        <v>90</v>
      </c>
      <c r="B692" s="27">
        <v>25174000</v>
      </c>
      <c r="C692" s="41" t="s">
        <v>198</v>
      </c>
      <c r="D692" s="29">
        <v>4</v>
      </c>
      <c r="E692" s="30" t="s">
        <v>11</v>
      </c>
      <c r="F692" s="97">
        <v>13109.24</v>
      </c>
      <c r="G692" s="112">
        <f t="shared" si="60"/>
        <v>2490.7556</v>
      </c>
      <c r="H692" s="112">
        <f t="shared" si="61"/>
        <v>15599.9956</v>
      </c>
      <c r="I692" s="122">
        <f t="shared" si="62"/>
        <v>62399.982400000001</v>
      </c>
      <c r="J692" s="97">
        <v>13613.45</v>
      </c>
      <c r="K692" s="111">
        <f t="shared" si="63"/>
        <v>2586.5555000000004</v>
      </c>
      <c r="L692" s="112">
        <f t="shared" si="64"/>
        <v>16200.005500000001</v>
      </c>
      <c r="M692" s="112">
        <f t="shared" si="65"/>
        <v>64800.022000000004</v>
      </c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</row>
    <row r="693" spans="1:45" s="9" customFormat="1" ht="12.75" customHeight="1" x14ac:dyDescent="0.2">
      <c r="A693" s="114">
        <v>91</v>
      </c>
      <c r="B693" s="27">
        <v>25174000</v>
      </c>
      <c r="C693" s="41" t="s">
        <v>200</v>
      </c>
      <c r="D693" s="29">
        <v>4</v>
      </c>
      <c r="E693" s="30" t="s">
        <v>11</v>
      </c>
      <c r="F693" s="97">
        <v>480672.27</v>
      </c>
      <c r="G693" s="112">
        <f t="shared" si="60"/>
        <v>91327.731299999999</v>
      </c>
      <c r="H693" s="112">
        <f t="shared" si="61"/>
        <v>572000.0013</v>
      </c>
      <c r="I693" s="122">
        <f t="shared" si="62"/>
        <v>2288000.0052</v>
      </c>
      <c r="J693" s="97">
        <v>499159.66</v>
      </c>
      <c r="K693" s="111">
        <f t="shared" si="63"/>
        <v>94840.335399999996</v>
      </c>
      <c r="L693" s="112">
        <f t="shared" si="64"/>
        <v>593999.99540000001</v>
      </c>
      <c r="M693" s="112">
        <f t="shared" si="65"/>
        <v>2375999.9816000001</v>
      </c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</row>
    <row r="694" spans="1:45" s="9" customFormat="1" ht="12.75" customHeight="1" x14ac:dyDescent="0.2">
      <c r="A694" s="114">
        <v>92</v>
      </c>
      <c r="B694" s="27">
        <v>25174000</v>
      </c>
      <c r="C694" s="41" t="s">
        <v>202</v>
      </c>
      <c r="D694" s="29">
        <v>4</v>
      </c>
      <c r="E694" s="30" t="s">
        <v>11</v>
      </c>
      <c r="F694" s="97">
        <v>104873.95</v>
      </c>
      <c r="G694" s="112">
        <f t="shared" si="60"/>
        <v>19926.050500000001</v>
      </c>
      <c r="H694" s="112">
        <f t="shared" si="61"/>
        <v>124800.00049999999</v>
      </c>
      <c r="I694" s="122">
        <f t="shared" si="62"/>
        <v>499200.00199999998</v>
      </c>
      <c r="J694" s="97">
        <v>108907.56</v>
      </c>
      <c r="K694" s="111">
        <f t="shared" si="63"/>
        <v>20692.436399999999</v>
      </c>
      <c r="L694" s="112">
        <f t="shared" si="64"/>
        <v>129599.9964</v>
      </c>
      <c r="M694" s="112">
        <f t="shared" si="65"/>
        <v>518399.98560000001</v>
      </c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</row>
    <row r="695" spans="1:45" s="9" customFormat="1" ht="12.75" customHeight="1" x14ac:dyDescent="0.2">
      <c r="A695" s="114">
        <v>93</v>
      </c>
      <c r="B695" s="27">
        <v>25174000</v>
      </c>
      <c r="C695" s="41" t="s">
        <v>622</v>
      </c>
      <c r="D695" s="29">
        <v>4</v>
      </c>
      <c r="E695" s="30" t="s">
        <v>11</v>
      </c>
      <c r="F695" s="97">
        <v>96134.45</v>
      </c>
      <c r="G695" s="112">
        <f t="shared" si="60"/>
        <v>18265.5455</v>
      </c>
      <c r="H695" s="112">
        <f t="shared" si="61"/>
        <v>114399.99549999999</v>
      </c>
      <c r="I695" s="122">
        <f t="shared" si="62"/>
        <v>457599.98199999996</v>
      </c>
      <c r="J695" s="97">
        <v>99831.93</v>
      </c>
      <c r="K695" s="111">
        <f t="shared" si="63"/>
        <v>18968.066699999999</v>
      </c>
      <c r="L695" s="112">
        <f t="shared" si="64"/>
        <v>118799.99669999999</v>
      </c>
      <c r="M695" s="112">
        <f t="shared" si="65"/>
        <v>475199.98679999996</v>
      </c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</row>
    <row r="696" spans="1:45" s="9" customFormat="1" ht="12.75" customHeight="1" x14ac:dyDescent="0.2">
      <c r="A696" s="114">
        <v>94</v>
      </c>
      <c r="B696" s="27">
        <v>25174000</v>
      </c>
      <c r="C696" s="41" t="s">
        <v>207</v>
      </c>
      <c r="D696" s="29">
        <v>4</v>
      </c>
      <c r="E696" s="30" t="s">
        <v>11</v>
      </c>
      <c r="F696" s="97">
        <v>131092.44</v>
      </c>
      <c r="G696" s="112">
        <f t="shared" si="60"/>
        <v>24907.563600000001</v>
      </c>
      <c r="H696" s="112">
        <f t="shared" si="61"/>
        <v>156000.0036</v>
      </c>
      <c r="I696" s="122">
        <f t="shared" si="62"/>
        <v>624000.01439999999</v>
      </c>
      <c r="J696" s="97">
        <v>136134.45000000001</v>
      </c>
      <c r="K696" s="111">
        <f t="shared" si="63"/>
        <v>25865.545500000004</v>
      </c>
      <c r="L696" s="112">
        <f t="shared" si="64"/>
        <v>161999.99550000002</v>
      </c>
      <c r="M696" s="112">
        <f t="shared" si="65"/>
        <v>647999.98200000008</v>
      </c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</row>
    <row r="697" spans="1:45" s="9" customFormat="1" ht="12.75" customHeight="1" x14ac:dyDescent="0.2">
      <c r="A697" s="114">
        <v>95</v>
      </c>
      <c r="B697" s="27" t="s">
        <v>206</v>
      </c>
      <c r="C697" s="41" t="s">
        <v>209</v>
      </c>
      <c r="D697" s="29">
        <v>4</v>
      </c>
      <c r="E697" s="30" t="s">
        <v>11</v>
      </c>
      <c r="F697" s="97">
        <v>2621848.7400000002</v>
      </c>
      <c r="G697" s="112">
        <f t="shared" si="60"/>
        <v>498151.26060000004</v>
      </c>
      <c r="H697" s="112">
        <f t="shared" si="61"/>
        <v>3120000.0006000004</v>
      </c>
      <c r="I697" s="122">
        <f t="shared" si="62"/>
        <v>12480000.002400002</v>
      </c>
      <c r="J697" s="97">
        <v>2722689.08</v>
      </c>
      <c r="K697" s="111">
        <f t="shared" si="63"/>
        <v>517310.9252</v>
      </c>
      <c r="L697" s="112">
        <f t="shared" si="64"/>
        <v>3240000.0052</v>
      </c>
      <c r="M697" s="112">
        <f t="shared" si="65"/>
        <v>12960000.0208</v>
      </c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</row>
    <row r="698" spans="1:45" s="9" customFormat="1" ht="12.75" customHeight="1" x14ac:dyDescent="0.2">
      <c r="A698" s="114">
        <v>96</v>
      </c>
      <c r="B698" s="27" t="s">
        <v>206</v>
      </c>
      <c r="C698" s="41" t="s">
        <v>211</v>
      </c>
      <c r="D698" s="29">
        <v>4</v>
      </c>
      <c r="E698" s="30" t="s">
        <v>11</v>
      </c>
      <c r="F698" s="97">
        <v>244705.88</v>
      </c>
      <c r="G698" s="112">
        <f t="shared" si="60"/>
        <v>46494.117200000001</v>
      </c>
      <c r="H698" s="112">
        <f t="shared" si="61"/>
        <v>291199.99719999998</v>
      </c>
      <c r="I698" s="122">
        <f t="shared" si="62"/>
        <v>1164799.9887999999</v>
      </c>
      <c r="J698" s="97">
        <v>254117.65</v>
      </c>
      <c r="K698" s="111">
        <f t="shared" si="63"/>
        <v>48282.353499999997</v>
      </c>
      <c r="L698" s="112">
        <f t="shared" si="64"/>
        <v>302400.00349999999</v>
      </c>
      <c r="M698" s="112">
        <f t="shared" si="65"/>
        <v>1209600.014</v>
      </c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</row>
    <row r="699" spans="1:45" s="9" customFormat="1" ht="12.75" customHeight="1" x14ac:dyDescent="0.2">
      <c r="A699" s="114">
        <v>97</v>
      </c>
      <c r="B699" s="27" t="s">
        <v>206</v>
      </c>
      <c r="C699" s="41" t="s">
        <v>213</v>
      </c>
      <c r="D699" s="29">
        <v>4</v>
      </c>
      <c r="E699" s="30" t="s">
        <v>11</v>
      </c>
      <c r="F699" s="97">
        <v>1048739.5</v>
      </c>
      <c r="G699" s="112">
        <f t="shared" si="60"/>
        <v>199260.505</v>
      </c>
      <c r="H699" s="112">
        <f t="shared" si="61"/>
        <v>1248000.0049999999</v>
      </c>
      <c r="I699" s="122">
        <f t="shared" si="62"/>
        <v>4992000.0199999996</v>
      </c>
      <c r="J699" s="97">
        <v>1089075.6299999999</v>
      </c>
      <c r="K699" s="111">
        <f t="shared" si="63"/>
        <v>206924.36969999998</v>
      </c>
      <c r="L699" s="112">
        <f t="shared" si="64"/>
        <v>1295999.9996999998</v>
      </c>
      <c r="M699" s="112">
        <f t="shared" si="65"/>
        <v>5183999.9987999992</v>
      </c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</row>
    <row r="700" spans="1:45" s="9" customFormat="1" ht="12.75" customHeight="1" x14ac:dyDescent="0.2">
      <c r="A700" s="114">
        <v>98</v>
      </c>
      <c r="B700" s="27" t="s">
        <v>206</v>
      </c>
      <c r="C700" s="41" t="s">
        <v>215</v>
      </c>
      <c r="D700" s="29">
        <v>4</v>
      </c>
      <c r="E700" s="30" t="s">
        <v>11</v>
      </c>
      <c r="F700" s="97">
        <v>122352.94</v>
      </c>
      <c r="G700" s="112">
        <f t="shared" si="60"/>
        <v>23247.0586</v>
      </c>
      <c r="H700" s="112">
        <f t="shared" si="61"/>
        <v>145599.99859999999</v>
      </c>
      <c r="I700" s="122">
        <f t="shared" si="62"/>
        <v>582399.99439999997</v>
      </c>
      <c r="J700" s="97">
        <v>127058.82</v>
      </c>
      <c r="K700" s="111">
        <f t="shared" si="63"/>
        <v>24141.175800000001</v>
      </c>
      <c r="L700" s="112">
        <f t="shared" si="64"/>
        <v>151199.9958</v>
      </c>
      <c r="M700" s="112">
        <f t="shared" si="65"/>
        <v>604799.98320000002</v>
      </c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</row>
    <row r="701" spans="1:45" s="9" customFormat="1" ht="12.75" customHeight="1" x14ac:dyDescent="0.2">
      <c r="A701" s="114">
        <v>99</v>
      </c>
      <c r="B701" s="27" t="s">
        <v>206</v>
      </c>
      <c r="C701" s="41" t="s">
        <v>217</v>
      </c>
      <c r="D701" s="29">
        <v>4</v>
      </c>
      <c r="E701" s="30" t="s">
        <v>11</v>
      </c>
      <c r="F701" s="97">
        <v>104873.95</v>
      </c>
      <c r="G701" s="112">
        <f t="shared" si="60"/>
        <v>19926.050500000001</v>
      </c>
      <c r="H701" s="112">
        <f t="shared" si="61"/>
        <v>124800.00049999999</v>
      </c>
      <c r="I701" s="122">
        <f t="shared" si="62"/>
        <v>499200.00199999998</v>
      </c>
      <c r="J701" s="97">
        <v>108907.56</v>
      </c>
      <c r="K701" s="111">
        <f t="shared" si="63"/>
        <v>20692.436399999999</v>
      </c>
      <c r="L701" s="112">
        <f t="shared" si="64"/>
        <v>129599.9964</v>
      </c>
      <c r="M701" s="112">
        <f t="shared" si="65"/>
        <v>518399.98560000001</v>
      </c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</row>
    <row r="702" spans="1:45" s="9" customFormat="1" ht="12.75" customHeight="1" x14ac:dyDescent="0.2">
      <c r="A702" s="114">
        <v>100</v>
      </c>
      <c r="B702" s="27" t="s">
        <v>206</v>
      </c>
      <c r="C702" s="41" t="s">
        <v>219</v>
      </c>
      <c r="D702" s="29">
        <v>4</v>
      </c>
      <c r="E702" s="30" t="s">
        <v>11</v>
      </c>
      <c r="F702" s="97">
        <v>244705.88</v>
      </c>
      <c r="G702" s="112">
        <f t="shared" si="60"/>
        <v>46494.117200000001</v>
      </c>
      <c r="H702" s="112">
        <f t="shared" si="61"/>
        <v>291199.99719999998</v>
      </c>
      <c r="I702" s="122">
        <f t="shared" si="62"/>
        <v>1164799.9887999999</v>
      </c>
      <c r="J702" s="97">
        <v>254117.65</v>
      </c>
      <c r="K702" s="111">
        <f t="shared" si="63"/>
        <v>48282.353499999997</v>
      </c>
      <c r="L702" s="112">
        <f t="shared" si="64"/>
        <v>302400.00349999999</v>
      </c>
      <c r="M702" s="112">
        <f t="shared" si="65"/>
        <v>1209600.014</v>
      </c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</row>
    <row r="703" spans="1:45" s="9" customFormat="1" ht="12.75" customHeight="1" x14ac:dyDescent="0.2">
      <c r="A703" s="114">
        <v>101</v>
      </c>
      <c r="B703" s="27" t="s">
        <v>206</v>
      </c>
      <c r="C703" s="41" t="s">
        <v>623</v>
      </c>
      <c r="D703" s="29">
        <v>4</v>
      </c>
      <c r="E703" s="30" t="s">
        <v>11</v>
      </c>
      <c r="F703" s="97">
        <v>139831.93</v>
      </c>
      <c r="G703" s="112">
        <f t="shared" si="60"/>
        <v>26568.066699999999</v>
      </c>
      <c r="H703" s="112">
        <f t="shared" si="61"/>
        <v>166399.99669999999</v>
      </c>
      <c r="I703" s="122">
        <f t="shared" si="62"/>
        <v>665599.98679999996</v>
      </c>
      <c r="J703" s="97">
        <v>145210.07999999999</v>
      </c>
      <c r="K703" s="111">
        <f t="shared" si="63"/>
        <v>27589.915199999999</v>
      </c>
      <c r="L703" s="112">
        <f t="shared" si="64"/>
        <v>172799.99519999998</v>
      </c>
      <c r="M703" s="112">
        <f t="shared" si="65"/>
        <v>691199.9807999999</v>
      </c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</row>
    <row r="704" spans="1:45" s="9" customFormat="1" ht="12.75" customHeight="1" x14ac:dyDescent="0.2">
      <c r="A704" s="114">
        <v>102</v>
      </c>
      <c r="B704" s="27" t="s">
        <v>206</v>
      </c>
      <c r="C704" s="41" t="s">
        <v>221</v>
      </c>
      <c r="D704" s="29">
        <v>4</v>
      </c>
      <c r="E704" s="30" t="s">
        <v>11</v>
      </c>
      <c r="F704" s="97">
        <v>393277.31</v>
      </c>
      <c r="G704" s="112">
        <f t="shared" si="60"/>
        <v>74722.688899999994</v>
      </c>
      <c r="H704" s="112">
        <f t="shared" si="61"/>
        <v>467999.99890000001</v>
      </c>
      <c r="I704" s="122">
        <f t="shared" si="62"/>
        <v>1871999.9956</v>
      </c>
      <c r="J704" s="97">
        <v>408403.36</v>
      </c>
      <c r="K704" s="111">
        <f t="shared" si="63"/>
        <v>77596.638399999996</v>
      </c>
      <c r="L704" s="112">
        <f t="shared" si="64"/>
        <v>485999.99839999998</v>
      </c>
      <c r="M704" s="112">
        <f t="shared" si="65"/>
        <v>1943999.9935999999</v>
      </c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</row>
    <row r="705" spans="1:45" s="9" customFormat="1" ht="12.75" customHeight="1" x14ac:dyDescent="0.2">
      <c r="A705" s="114">
        <v>103</v>
      </c>
      <c r="B705" s="27" t="s">
        <v>206</v>
      </c>
      <c r="C705" s="41" t="s">
        <v>223</v>
      </c>
      <c r="D705" s="29">
        <v>4</v>
      </c>
      <c r="E705" s="30" t="s">
        <v>11</v>
      </c>
      <c r="F705" s="97">
        <v>332100.84000000003</v>
      </c>
      <c r="G705" s="112">
        <f t="shared" si="60"/>
        <v>63099.159600000006</v>
      </c>
      <c r="H705" s="112">
        <f t="shared" si="61"/>
        <v>395199.99960000004</v>
      </c>
      <c r="I705" s="122">
        <f t="shared" si="62"/>
        <v>1580799.9984000002</v>
      </c>
      <c r="J705" s="97">
        <v>344873.95</v>
      </c>
      <c r="K705" s="111">
        <f t="shared" si="63"/>
        <v>65526.050500000005</v>
      </c>
      <c r="L705" s="112">
        <f t="shared" si="64"/>
        <v>410400.00050000002</v>
      </c>
      <c r="M705" s="112">
        <f t="shared" si="65"/>
        <v>1641600.0020000001</v>
      </c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</row>
    <row r="706" spans="1:45" s="9" customFormat="1" ht="12.75" customHeight="1" x14ac:dyDescent="0.2">
      <c r="A706" s="114">
        <v>104</v>
      </c>
      <c r="B706" s="27" t="s">
        <v>206</v>
      </c>
      <c r="C706" s="41" t="s">
        <v>225</v>
      </c>
      <c r="D706" s="29">
        <v>4</v>
      </c>
      <c r="E706" s="30" t="s">
        <v>11</v>
      </c>
      <c r="F706" s="97">
        <v>192268.91</v>
      </c>
      <c r="G706" s="112">
        <f t="shared" si="60"/>
        <v>36531.092900000003</v>
      </c>
      <c r="H706" s="112">
        <f t="shared" si="61"/>
        <v>228800.00290000002</v>
      </c>
      <c r="I706" s="122">
        <f t="shared" si="62"/>
        <v>915200.01160000009</v>
      </c>
      <c r="J706" s="97">
        <v>199663.87</v>
      </c>
      <c r="K706" s="111">
        <f t="shared" si="63"/>
        <v>37936.135300000002</v>
      </c>
      <c r="L706" s="112">
        <f t="shared" si="64"/>
        <v>237600.00529999999</v>
      </c>
      <c r="M706" s="112">
        <f t="shared" si="65"/>
        <v>950400.02119999996</v>
      </c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</row>
    <row r="707" spans="1:45" s="9" customFormat="1" ht="12.75" customHeight="1" x14ac:dyDescent="0.2">
      <c r="A707" s="114">
        <v>105</v>
      </c>
      <c r="B707" s="27" t="s">
        <v>206</v>
      </c>
      <c r="C707" s="41" t="s">
        <v>227</v>
      </c>
      <c r="D707" s="29">
        <v>4</v>
      </c>
      <c r="E707" s="30" t="s">
        <v>11</v>
      </c>
      <c r="F707" s="97">
        <v>594285.71</v>
      </c>
      <c r="G707" s="112">
        <f t="shared" si="60"/>
        <v>112914.2849</v>
      </c>
      <c r="H707" s="112">
        <f t="shared" si="61"/>
        <v>707199.99489999993</v>
      </c>
      <c r="I707" s="122">
        <f t="shared" si="62"/>
        <v>2828799.9795999997</v>
      </c>
      <c r="J707" s="97">
        <v>617142.86</v>
      </c>
      <c r="K707" s="111">
        <f t="shared" si="63"/>
        <v>117257.1434</v>
      </c>
      <c r="L707" s="112">
        <f t="shared" si="64"/>
        <v>734400.00340000005</v>
      </c>
      <c r="M707" s="112">
        <f t="shared" si="65"/>
        <v>2937600.0136000002</v>
      </c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</row>
    <row r="708" spans="1:45" s="9" customFormat="1" ht="12.75" customHeight="1" x14ac:dyDescent="0.2">
      <c r="A708" s="114">
        <v>106</v>
      </c>
      <c r="B708" s="27" t="s">
        <v>206</v>
      </c>
      <c r="C708" s="41" t="s">
        <v>229</v>
      </c>
      <c r="D708" s="29">
        <v>4</v>
      </c>
      <c r="E708" s="30" t="s">
        <v>11</v>
      </c>
      <c r="F708" s="97">
        <v>26218.49</v>
      </c>
      <c r="G708" s="112">
        <f t="shared" si="60"/>
        <v>4981.5131000000001</v>
      </c>
      <c r="H708" s="112">
        <f t="shared" si="61"/>
        <v>31200.003100000002</v>
      </c>
      <c r="I708" s="122">
        <f t="shared" si="62"/>
        <v>124800.01240000001</v>
      </c>
      <c r="J708" s="97">
        <v>27226.89</v>
      </c>
      <c r="K708" s="111">
        <f t="shared" si="63"/>
        <v>5173.1090999999997</v>
      </c>
      <c r="L708" s="112">
        <f t="shared" si="64"/>
        <v>32399.999100000001</v>
      </c>
      <c r="M708" s="112">
        <f t="shared" si="65"/>
        <v>129599.9964</v>
      </c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</row>
    <row r="709" spans="1:45" s="9" customFormat="1" ht="12.75" customHeight="1" x14ac:dyDescent="0.2">
      <c r="A709" s="114">
        <v>107</v>
      </c>
      <c r="B709" s="27" t="s">
        <v>206</v>
      </c>
      <c r="C709" s="41" t="s">
        <v>231</v>
      </c>
      <c r="D709" s="29">
        <v>4</v>
      </c>
      <c r="E709" s="30" t="s">
        <v>11</v>
      </c>
      <c r="F709" s="97">
        <v>279663.87</v>
      </c>
      <c r="G709" s="112">
        <f t="shared" si="60"/>
        <v>53136.135300000002</v>
      </c>
      <c r="H709" s="112">
        <f t="shared" si="61"/>
        <v>332800.00530000002</v>
      </c>
      <c r="I709" s="122">
        <f t="shared" si="62"/>
        <v>1331200.0212000001</v>
      </c>
      <c r="J709" s="97">
        <v>290420.17</v>
      </c>
      <c r="K709" s="111">
        <f t="shared" si="63"/>
        <v>55179.832299999995</v>
      </c>
      <c r="L709" s="112">
        <f t="shared" si="64"/>
        <v>345600.00229999999</v>
      </c>
      <c r="M709" s="112">
        <f t="shared" si="65"/>
        <v>1382400.0092</v>
      </c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</row>
    <row r="710" spans="1:45" s="9" customFormat="1" ht="12.75" customHeight="1" x14ac:dyDescent="0.2">
      <c r="A710" s="114">
        <v>108</v>
      </c>
      <c r="B710" s="27" t="s">
        <v>206</v>
      </c>
      <c r="C710" s="41" t="s">
        <v>233</v>
      </c>
      <c r="D710" s="29">
        <v>4</v>
      </c>
      <c r="E710" s="30" t="s">
        <v>11</v>
      </c>
      <c r="F710" s="97">
        <v>262184.87</v>
      </c>
      <c r="G710" s="112">
        <f t="shared" si="60"/>
        <v>49815.1253</v>
      </c>
      <c r="H710" s="112">
        <f t="shared" si="61"/>
        <v>311999.99530000001</v>
      </c>
      <c r="I710" s="122">
        <f t="shared" si="62"/>
        <v>1247999.9812</v>
      </c>
      <c r="J710" s="97">
        <v>272268.90999999997</v>
      </c>
      <c r="K710" s="111">
        <f t="shared" si="63"/>
        <v>51731.092899999996</v>
      </c>
      <c r="L710" s="112">
        <f t="shared" si="64"/>
        <v>324000.00289999996</v>
      </c>
      <c r="M710" s="112">
        <f t="shared" si="65"/>
        <v>1296000.0115999999</v>
      </c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</row>
    <row r="711" spans="1:45" s="9" customFormat="1" ht="12.75" customHeight="1" x14ac:dyDescent="0.2">
      <c r="A711" s="114">
        <v>109</v>
      </c>
      <c r="B711" s="27" t="s">
        <v>206</v>
      </c>
      <c r="C711" s="41" t="s">
        <v>239</v>
      </c>
      <c r="D711" s="29">
        <v>4</v>
      </c>
      <c r="E711" s="30" t="s">
        <v>11</v>
      </c>
      <c r="F711" s="97">
        <v>78655.460000000006</v>
      </c>
      <c r="G711" s="112">
        <f t="shared" si="60"/>
        <v>14944.537400000001</v>
      </c>
      <c r="H711" s="112">
        <f t="shared" si="61"/>
        <v>93599.997400000007</v>
      </c>
      <c r="I711" s="122">
        <f t="shared" si="62"/>
        <v>374399.98960000003</v>
      </c>
      <c r="J711" s="97">
        <v>81680.67</v>
      </c>
      <c r="K711" s="111">
        <f t="shared" si="63"/>
        <v>15519.327299999999</v>
      </c>
      <c r="L711" s="112">
        <f t="shared" si="64"/>
        <v>97199.997300000003</v>
      </c>
      <c r="M711" s="112">
        <f t="shared" si="65"/>
        <v>388799.98920000001</v>
      </c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</row>
    <row r="712" spans="1:45" s="9" customFormat="1" ht="12.75" customHeight="1" x14ac:dyDescent="0.2">
      <c r="A712" s="114">
        <v>110</v>
      </c>
      <c r="B712" s="27" t="s">
        <v>206</v>
      </c>
      <c r="C712" s="41" t="s">
        <v>241</v>
      </c>
      <c r="D712" s="29">
        <v>4</v>
      </c>
      <c r="E712" s="30" t="s">
        <v>11</v>
      </c>
      <c r="F712" s="97">
        <v>400268.91</v>
      </c>
      <c r="G712" s="112">
        <f t="shared" si="60"/>
        <v>76051.092900000003</v>
      </c>
      <c r="H712" s="112">
        <f t="shared" si="61"/>
        <v>476320.00289999996</v>
      </c>
      <c r="I712" s="122">
        <f t="shared" si="62"/>
        <v>1905280.0115999999</v>
      </c>
      <c r="J712" s="97">
        <v>415663.87</v>
      </c>
      <c r="K712" s="111">
        <f t="shared" si="63"/>
        <v>78976.135299999994</v>
      </c>
      <c r="L712" s="112">
        <f t="shared" si="64"/>
        <v>494640.00529999996</v>
      </c>
      <c r="M712" s="112">
        <f t="shared" si="65"/>
        <v>1978560.0211999998</v>
      </c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</row>
    <row r="713" spans="1:45" s="9" customFormat="1" ht="12.75" customHeight="1" x14ac:dyDescent="0.2">
      <c r="A713" s="114">
        <v>111</v>
      </c>
      <c r="B713" s="27" t="s">
        <v>206</v>
      </c>
      <c r="C713" s="41" t="s">
        <v>243</v>
      </c>
      <c r="D713" s="29">
        <v>4</v>
      </c>
      <c r="E713" s="30" t="s">
        <v>11</v>
      </c>
      <c r="F713" s="97">
        <v>192268.91</v>
      </c>
      <c r="G713" s="112">
        <f t="shared" ref="G713:G776" si="66">F713*19%</f>
        <v>36531.092900000003</v>
      </c>
      <c r="H713" s="112">
        <f t="shared" ref="H713:H776" si="67">F713+G713</f>
        <v>228800.00290000002</v>
      </c>
      <c r="I713" s="122">
        <f t="shared" ref="I713:I776" si="68">H713*D713</f>
        <v>915200.01160000009</v>
      </c>
      <c r="J713" s="97">
        <v>199663.87</v>
      </c>
      <c r="K713" s="111">
        <f t="shared" ref="K713:K776" si="69">J713*19%</f>
        <v>37936.135300000002</v>
      </c>
      <c r="L713" s="112">
        <f t="shared" ref="L713:L776" si="70">J713+K713</f>
        <v>237600.00529999999</v>
      </c>
      <c r="M713" s="112">
        <f t="shared" ref="M713:M776" si="71">L713*D713</f>
        <v>950400.02119999996</v>
      </c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</row>
    <row r="714" spans="1:45" s="9" customFormat="1" ht="12.75" customHeight="1" x14ac:dyDescent="0.2">
      <c r="A714" s="114">
        <v>112</v>
      </c>
      <c r="B714" s="27" t="s">
        <v>206</v>
      </c>
      <c r="C714" s="41" t="s">
        <v>245</v>
      </c>
      <c r="D714" s="29">
        <v>4</v>
      </c>
      <c r="E714" s="30" t="s">
        <v>11</v>
      </c>
      <c r="F714" s="97">
        <v>113613.45</v>
      </c>
      <c r="G714" s="112">
        <f t="shared" si="66"/>
        <v>21586.555499999999</v>
      </c>
      <c r="H714" s="112">
        <f t="shared" si="67"/>
        <v>135200.0055</v>
      </c>
      <c r="I714" s="122">
        <f t="shared" si="68"/>
        <v>540800.022</v>
      </c>
      <c r="J714" s="97">
        <v>117983.19</v>
      </c>
      <c r="K714" s="111">
        <f t="shared" si="69"/>
        <v>22416.806100000002</v>
      </c>
      <c r="L714" s="112">
        <f t="shared" si="70"/>
        <v>140399.99609999999</v>
      </c>
      <c r="M714" s="112">
        <f t="shared" si="71"/>
        <v>561599.98439999996</v>
      </c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</row>
    <row r="715" spans="1:45" s="9" customFormat="1" ht="12.75" customHeight="1" x14ac:dyDescent="0.2">
      <c r="A715" s="114">
        <v>113</v>
      </c>
      <c r="B715" s="27" t="s">
        <v>206</v>
      </c>
      <c r="C715" s="41" t="s">
        <v>247</v>
      </c>
      <c r="D715" s="29">
        <v>4</v>
      </c>
      <c r="E715" s="30" t="s">
        <v>11</v>
      </c>
      <c r="F715" s="97">
        <v>524369.75</v>
      </c>
      <c r="G715" s="112">
        <f t="shared" si="66"/>
        <v>99630.252500000002</v>
      </c>
      <c r="H715" s="112">
        <f t="shared" si="67"/>
        <v>624000.00249999994</v>
      </c>
      <c r="I715" s="122">
        <f t="shared" si="68"/>
        <v>2496000.0099999998</v>
      </c>
      <c r="J715" s="97">
        <v>544537.81999999995</v>
      </c>
      <c r="K715" s="111">
        <f t="shared" si="69"/>
        <v>103462.18579999999</v>
      </c>
      <c r="L715" s="112">
        <f t="shared" si="70"/>
        <v>648000.00579999993</v>
      </c>
      <c r="M715" s="112">
        <f t="shared" si="71"/>
        <v>2592000.0231999997</v>
      </c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</row>
    <row r="716" spans="1:45" s="9" customFormat="1" ht="12.75" customHeight="1" x14ac:dyDescent="0.2">
      <c r="A716" s="114">
        <v>114</v>
      </c>
      <c r="B716" s="27" t="s">
        <v>206</v>
      </c>
      <c r="C716" s="41" t="s">
        <v>249</v>
      </c>
      <c r="D716" s="29">
        <v>4</v>
      </c>
      <c r="E716" s="30" t="s">
        <v>11</v>
      </c>
      <c r="F716" s="97">
        <v>301512.61</v>
      </c>
      <c r="G716" s="112">
        <f t="shared" si="66"/>
        <v>57287.395899999996</v>
      </c>
      <c r="H716" s="112">
        <f t="shared" si="67"/>
        <v>358800.00589999999</v>
      </c>
      <c r="I716" s="122">
        <f t="shared" si="68"/>
        <v>1435200.0236</v>
      </c>
      <c r="J716" s="97">
        <v>313109.24</v>
      </c>
      <c r="K716" s="111">
        <f t="shared" si="69"/>
        <v>59490.755599999997</v>
      </c>
      <c r="L716" s="112">
        <f t="shared" si="70"/>
        <v>372599.99559999997</v>
      </c>
      <c r="M716" s="112">
        <f t="shared" si="71"/>
        <v>1490399.9823999999</v>
      </c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</row>
    <row r="717" spans="1:45" s="9" customFormat="1" ht="12.75" customHeight="1" x14ac:dyDescent="0.2">
      <c r="A717" s="114">
        <v>115</v>
      </c>
      <c r="B717" s="27" t="s">
        <v>206</v>
      </c>
      <c r="C717" s="41" t="s">
        <v>251</v>
      </c>
      <c r="D717" s="29">
        <v>4</v>
      </c>
      <c r="E717" s="30" t="s">
        <v>11</v>
      </c>
      <c r="F717" s="97">
        <v>349579.83</v>
      </c>
      <c r="G717" s="112">
        <f t="shared" si="66"/>
        <v>66420.167700000005</v>
      </c>
      <c r="H717" s="112">
        <f t="shared" si="67"/>
        <v>415999.99770000001</v>
      </c>
      <c r="I717" s="122">
        <f t="shared" si="68"/>
        <v>1663999.9908</v>
      </c>
      <c r="J717" s="97">
        <v>363025.21</v>
      </c>
      <c r="K717" s="111">
        <f t="shared" si="69"/>
        <v>68974.789900000003</v>
      </c>
      <c r="L717" s="112">
        <f t="shared" si="70"/>
        <v>431999.99990000005</v>
      </c>
      <c r="M717" s="112">
        <f t="shared" si="71"/>
        <v>1727999.9996000002</v>
      </c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</row>
    <row r="718" spans="1:45" s="9" customFormat="1" ht="12.75" customHeight="1" x14ac:dyDescent="0.2">
      <c r="A718" s="114">
        <v>116</v>
      </c>
      <c r="B718" s="27" t="s">
        <v>206</v>
      </c>
      <c r="C718" s="41" t="s">
        <v>253</v>
      </c>
      <c r="D718" s="29">
        <v>4</v>
      </c>
      <c r="E718" s="30" t="s">
        <v>11</v>
      </c>
      <c r="F718" s="97">
        <v>393277.31</v>
      </c>
      <c r="G718" s="112">
        <f t="shared" si="66"/>
        <v>74722.688899999994</v>
      </c>
      <c r="H718" s="112">
        <f t="shared" si="67"/>
        <v>467999.99890000001</v>
      </c>
      <c r="I718" s="122">
        <f t="shared" si="68"/>
        <v>1871999.9956</v>
      </c>
      <c r="J718" s="97">
        <v>408403.36</v>
      </c>
      <c r="K718" s="111">
        <f t="shared" si="69"/>
        <v>77596.638399999996</v>
      </c>
      <c r="L718" s="112">
        <f t="shared" si="70"/>
        <v>485999.99839999998</v>
      </c>
      <c r="M718" s="112">
        <f t="shared" si="71"/>
        <v>1943999.9935999999</v>
      </c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</row>
    <row r="719" spans="1:45" s="9" customFormat="1" ht="12.75" customHeight="1" x14ac:dyDescent="0.2">
      <c r="A719" s="114">
        <v>117</v>
      </c>
      <c r="B719" s="27" t="s">
        <v>206</v>
      </c>
      <c r="C719" s="41" t="s">
        <v>255</v>
      </c>
      <c r="D719" s="29">
        <v>4</v>
      </c>
      <c r="E719" s="30" t="s">
        <v>11</v>
      </c>
      <c r="F719" s="97">
        <v>397647.06</v>
      </c>
      <c r="G719" s="112">
        <f t="shared" si="66"/>
        <v>75552.941399999996</v>
      </c>
      <c r="H719" s="112">
        <f t="shared" si="67"/>
        <v>473200.00140000001</v>
      </c>
      <c r="I719" s="122">
        <f t="shared" si="68"/>
        <v>1892800.0056</v>
      </c>
      <c r="J719" s="97">
        <v>412941.18</v>
      </c>
      <c r="K719" s="111">
        <f t="shared" si="69"/>
        <v>78458.824200000003</v>
      </c>
      <c r="L719" s="112">
        <f t="shared" si="70"/>
        <v>491400.00419999997</v>
      </c>
      <c r="M719" s="112">
        <f t="shared" si="71"/>
        <v>1965600.0167999999</v>
      </c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</row>
    <row r="720" spans="1:45" s="9" customFormat="1" ht="12.75" customHeight="1" x14ac:dyDescent="0.2">
      <c r="A720" s="114">
        <v>118</v>
      </c>
      <c r="B720" s="27" t="s">
        <v>206</v>
      </c>
      <c r="C720" s="41" t="s">
        <v>257</v>
      </c>
      <c r="D720" s="29">
        <v>4</v>
      </c>
      <c r="E720" s="30" t="s">
        <v>11</v>
      </c>
      <c r="F720" s="97">
        <v>423865.55</v>
      </c>
      <c r="G720" s="112">
        <f t="shared" si="66"/>
        <v>80534.454499999993</v>
      </c>
      <c r="H720" s="112">
        <f t="shared" si="67"/>
        <v>504400.00449999998</v>
      </c>
      <c r="I720" s="122">
        <f t="shared" si="68"/>
        <v>2017600.0179999999</v>
      </c>
      <c r="J720" s="97">
        <v>440168.07</v>
      </c>
      <c r="K720" s="111">
        <f t="shared" si="69"/>
        <v>83631.933300000004</v>
      </c>
      <c r="L720" s="112">
        <f t="shared" si="70"/>
        <v>523800.00329999998</v>
      </c>
      <c r="M720" s="112">
        <f t="shared" si="71"/>
        <v>2095200.0131999999</v>
      </c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</row>
    <row r="721" spans="1:45" s="9" customFormat="1" ht="12.75" customHeight="1" x14ac:dyDescent="0.2">
      <c r="A721" s="114">
        <v>119</v>
      </c>
      <c r="B721" s="27" t="s">
        <v>206</v>
      </c>
      <c r="C721" s="41" t="s">
        <v>259</v>
      </c>
      <c r="D721" s="29">
        <v>4</v>
      </c>
      <c r="E721" s="30" t="s">
        <v>11</v>
      </c>
      <c r="F721" s="97">
        <v>297142.86</v>
      </c>
      <c r="G721" s="112">
        <f t="shared" si="66"/>
        <v>56457.143400000001</v>
      </c>
      <c r="H721" s="112">
        <f t="shared" si="67"/>
        <v>353600.00339999999</v>
      </c>
      <c r="I721" s="122">
        <f t="shared" si="68"/>
        <v>1414400.0135999999</v>
      </c>
      <c r="J721" s="97">
        <v>308571.43</v>
      </c>
      <c r="K721" s="111">
        <f t="shared" si="69"/>
        <v>58628.5717</v>
      </c>
      <c r="L721" s="112">
        <f t="shared" si="70"/>
        <v>367200.00170000002</v>
      </c>
      <c r="M721" s="112">
        <f t="shared" si="71"/>
        <v>1468800.0068000001</v>
      </c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</row>
    <row r="722" spans="1:45" s="9" customFormat="1" ht="12.75" customHeight="1" x14ac:dyDescent="0.2">
      <c r="A722" s="114">
        <v>120</v>
      </c>
      <c r="B722" s="27" t="s">
        <v>206</v>
      </c>
      <c r="C722" s="41" t="s">
        <v>261</v>
      </c>
      <c r="D722" s="29">
        <v>4</v>
      </c>
      <c r="E722" s="30" t="s">
        <v>11</v>
      </c>
      <c r="F722" s="97">
        <v>244705.88</v>
      </c>
      <c r="G722" s="112">
        <f t="shared" si="66"/>
        <v>46494.117200000001</v>
      </c>
      <c r="H722" s="112">
        <f t="shared" si="67"/>
        <v>291199.99719999998</v>
      </c>
      <c r="I722" s="122">
        <f t="shared" si="68"/>
        <v>1164799.9887999999</v>
      </c>
      <c r="J722" s="97">
        <v>254117.65</v>
      </c>
      <c r="K722" s="111">
        <f t="shared" si="69"/>
        <v>48282.353499999997</v>
      </c>
      <c r="L722" s="112">
        <f t="shared" si="70"/>
        <v>302400.00349999999</v>
      </c>
      <c r="M722" s="112">
        <f t="shared" si="71"/>
        <v>1209600.014</v>
      </c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</row>
    <row r="723" spans="1:45" s="9" customFormat="1" ht="12.75" customHeight="1" x14ac:dyDescent="0.2">
      <c r="A723" s="114">
        <v>121</v>
      </c>
      <c r="B723" s="27" t="s">
        <v>206</v>
      </c>
      <c r="C723" s="41" t="s">
        <v>263</v>
      </c>
      <c r="D723" s="29">
        <v>4</v>
      </c>
      <c r="E723" s="30" t="s">
        <v>11</v>
      </c>
      <c r="F723" s="97">
        <v>69915.97</v>
      </c>
      <c r="G723" s="112">
        <f t="shared" si="66"/>
        <v>13284.034300000001</v>
      </c>
      <c r="H723" s="112">
        <f t="shared" si="67"/>
        <v>83200.004300000001</v>
      </c>
      <c r="I723" s="122">
        <f t="shared" si="68"/>
        <v>332800.0172</v>
      </c>
      <c r="J723" s="97">
        <v>72605.039999999994</v>
      </c>
      <c r="K723" s="111">
        <f t="shared" si="69"/>
        <v>13794.9576</v>
      </c>
      <c r="L723" s="112">
        <f t="shared" si="70"/>
        <v>86399.997599999988</v>
      </c>
      <c r="M723" s="112">
        <f t="shared" si="71"/>
        <v>345599.99039999995</v>
      </c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</row>
    <row r="724" spans="1:45" s="9" customFormat="1" ht="12.75" customHeight="1" x14ac:dyDescent="0.2">
      <c r="A724" s="114">
        <v>122</v>
      </c>
      <c r="B724" s="27" t="s">
        <v>206</v>
      </c>
      <c r="C724" s="41" t="s">
        <v>265</v>
      </c>
      <c r="D724" s="29">
        <v>4</v>
      </c>
      <c r="E724" s="30" t="s">
        <v>11</v>
      </c>
      <c r="F724" s="97">
        <v>314621.84999999998</v>
      </c>
      <c r="G724" s="112">
        <f t="shared" si="66"/>
        <v>59778.151499999993</v>
      </c>
      <c r="H724" s="112">
        <f t="shared" si="67"/>
        <v>374400.00149999995</v>
      </c>
      <c r="I724" s="122">
        <f t="shared" si="68"/>
        <v>1497600.0059999998</v>
      </c>
      <c r="J724" s="97">
        <v>326722.69</v>
      </c>
      <c r="K724" s="111">
        <f t="shared" si="69"/>
        <v>62077.311099999999</v>
      </c>
      <c r="L724" s="112">
        <f t="shared" si="70"/>
        <v>388800.00109999999</v>
      </c>
      <c r="M724" s="112">
        <f t="shared" si="71"/>
        <v>1555200.0044</v>
      </c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</row>
    <row r="725" spans="1:45" s="9" customFormat="1" ht="12.75" customHeight="1" x14ac:dyDescent="0.2">
      <c r="A725" s="114">
        <v>123</v>
      </c>
      <c r="B725" s="27" t="s">
        <v>206</v>
      </c>
      <c r="C725" s="41" t="s">
        <v>267</v>
      </c>
      <c r="D725" s="29">
        <v>4</v>
      </c>
      <c r="E725" s="30" t="s">
        <v>11</v>
      </c>
      <c r="F725" s="97">
        <v>78655.460000000006</v>
      </c>
      <c r="G725" s="112">
        <f t="shared" si="66"/>
        <v>14944.537400000001</v>
      </c>
      <c r="H725" s="112">
        <f t="shared" si="67"/>
        <v>93599.997400000007</v>
      </c>
      <c r="I725" s="122">
        <f t="shared" si="68"/>
        <v>374399.98960000003</v>
      </c>
      <c r="J725" s="97">
        <v>81680.67</v>
      </c>
      <c r="K725" s="111">
        <f t="shared" si="69"/>
        <v>15519.327299999999</v>
      </c>
      <c r="L725" s="112">
        <f t="shared" si="70"/>
        <v>97199.997300000003</v>
      </c>
      <c r="M725" s="112">
        <f t="shared" si="71"/>
        <v>388799.98920000001</v>
      </c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</row>
    <row r="726" spans="1:45" s="9" customFormat="1" ht="12.75" customHeight="1" x14ac:dyDescent="0.2">
      <c r="A726" s="114">
        <v>124</v>
      </c>
      <c r="B726" s="27" t="s">
        <v>206</v>
      </c>
      <c r="C726" s="41" t="s">
        <v>269</v>
      </c>
      <c r="D726" s="29">
        <v>4</v>
      </c>
      <c r="E726" s="30" t="s">
        <v>11</v>
      </c>
      <c r="F726" s="97">
        <v>78655.460000000006</v>
      </c>
      <c r="G726" s="112">
        <f t="shared" si="66"/>
        <v>14944.537400000001</v>
      </c>
      <c r="H726" s="112">
        <f t="shared" si="67"/>
        <v>93599.997400000007</v>
      </c>
      <c r="I726" s="122">
        <f t="shared" si="68"/>
        <v>374399.98960000003</v>
      </c>
      <c r="J726" s="97">
        <v>81680.67</v>
      </c>
      <c r="K726" s="111">
        <f t="shared" si="69"/>
        <v>15519.327299999999</v>
      </c>
      <c r="L726" s="112">
        <f t="shared" si="70"/>
        <v>97199.997300000003</v>
      </c>
      <c r="M726" s="112">
        <f t="shared" si="71"/>
        <v>388799.98920000001</v>
      </c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</row>
    <row r="727" spans="1:45" s="9" customFormat="1" ht="12.75" customHeight="1" x14ac:dyDescent="0.2">
      <c r="A727" s="114">
        <v>125</v>
      </c>
      <c r="B727" s="27" t="s">
        <v>206</v>
      </c>
      <c r="C727" s="41" t="s">
        <v>624</v>
      </c>
      <c r="D727" s="29">
        <v>4</v>
      </c>
      <c r="E727" s="30" t="s">
        <v>11</v>
      </c>
      <c r="F727" s="97">
        <v>104873.95</v>
      </c>
      <c r="G727" s="112">
        <f t="shared" si="66"/>
        <v>19926.050500000001</v>
      </c>
      <c r="H727" s="112">
        <f t="shared" si="67"/>
        <v>124800.00049999999</v>
      </c>
      <c r="I727" s="122">
        <f t="shared" si="68"/>
        <v>499200.00199999998</v>
      </c>
      <c r="J727" s="97">
        <v>108907.56</v>
      </c>
      <c r="K727" s="111">
        <f t="shared" si="69"/>
        <v>20692.436399999999</v>
      </c>
      <c r="L727" s="112">
        <f t="shared" si="70"/>
        <v>129599.9964</v>
      </c>
      <c r="M727" s="112">
        <f t="shared" si="71"/>
        <v>518399.98560000001</v>
      </c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</row>
    <row r="728" spans="1:45" s="9" customFormat="1" ht="12.75" customHeight="1" x14ac:dyDescent="0.2">
      <c r="A728" s="114">
        <v>126</v>
      </c>
      <c r="B728" s="27" t="s">
        <v>206</v>
      </c>
      <c r="C728" s="41" t="s">
        <v>271</v>
      </c>
      <c r="D728" s="29">
        <v>4</v>
      </c>
      <c r="E728" s="30" t="s">
        <v>11</v>
      </c>
      <c r="F728" s="97">
        <v>78655.460000000006</v>
      </c>
      <c r="G728" s="112">
        <f t="shared" si="66"/>
        <v>14944.537400000001</v>
      </c>
      <c r="H728" s="112">
        <f t="shared" si="67"/>
        <v>93599.997400000007</v>
      </c>
      <c r="I728" s="122">
        <f t="shared" si="68"/>
        <v>374399.98960000003</v>
      </c>
      <c r="J728" s="97">
        <v>81680.67</v>
      </c>
      <c r="K728" s="111">
        <f t="shared" si="69"/>
        <v>15519.327299999999</v>
      </c>
      <c r="L728" s="112">
        <f t="shared" si="70"/>
        <v>97199.997300000003</v>
      </c>
      <c r="M728" s="112">
        <f t="shared" si="71"/>
        <v>388799.98920000001</v>
      </c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</row>
    <row r="729" spans="1:45" s="9" customFormat="1" ht="12.75" customHeight="1" x14ac:dyDescent="0.2">
      <c r="A729" s="114">
        <v>127</v>
      </c>
      <c r="B729" s="27" t="s">
        <v>206</v>
      </c>
      <c r="C729" s="41" t="s">
        <v>273</v>
      </c>
      <c r="D729" s="29">
        <v>4</v>
      </c>
      <c r="E729" s="30" t="s">
        <v>11</v>
      </c>
      <c r="F729" s="97">
        <v>117983.19</v>
      </c>
      <c r="G729" s="112">
        <f t="shared" si="66"/>
        <v>22416.806100000002</v>
      </c>
      <c r="H729" s="112">
        <f t="shared" si="67"/>
        <v>140399.99609999999</v>
      </c>
      <c r="I729" s="122">
        <f t="shared" si="68"/>
        <v>561599.98439999996</v>
      </c>
      <c r="J729" s="97">
        <v>122521.01</v>
      </c>
      <c r="K729" s="111">
        <f t="shared" si="69"/>
        <v>23278.991900000001</v>
      </c>
      <c r="L729" s="112">
        <f t="shared" si="70"/>
        <v>145800.0019</v>
      </c>
      <c r="M729" s="112">
        <f t="shared" si="71"/>
        <v>583200.00760000001</v>
      </c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</row>
    <row r="730" spans="1:45" s="9" customFormat="1" ht="12.75" customHeight="1" x14ac:dyDescent="0.2">
      <c r="A730" s="114">
        <v>128</v>
      </c>
      <c r="B730" s="27" t="s">
        <v>206</v>
      </c>
      <c r="C730" s="41" t="s">
        <v>275</v>
      </c>
      <c r="D730" s="29">
        <v>4</v>
      </c>
      <c r="E730" s="30" t="s">
        <v>11</v>
      </c>
      <c r="F730" s="97">
        <v>480672.27</v>
      </c>
      <c r="G730" s="112">
        <f t="shared" si="66"/>
        <v>91327.731299999999</v>
      </c>
      <c r="H730" s="112">
        <f t="shared" si="67"/>
        <v>572000.0013</v>
      </c>
      <c r="I730" s="122">
        <f t="shared" si="68"/>
        <v>2288000.0052</v>
      </c>
      <c r="J730" s="97">
        <v>499159.66</v>
      </c>
      <c r="K730" s="111">
        <f t="shared" si="69"/>
        <v>94840.335399999996</v>
      </c>
      <c r="L730" s="112">
        <f t="shared" si="70"/>
        <v>593999.99540000001</v>
      </c>
      <c r="M730" s="112">
        <f t="shared" si="71"/>
        <v>2375999.9816000001</v>
      </c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</row>
    <row r="731" spans="1:45" s="9" customFormat="1" ht="12.75" customHeight="1" x14ac:dyDescent="0.2">
      <c r="A731" s="114">
        <v>129</v>
      </c>
      <c r="B731" s="27" t="s">
        <v>206</v>
      </c>
      <c r="C731" s="41" t="s">
        <v>277</v>
      </c>
      <c r="D731" s="29">
        <v>4</v>
      </c>
      <c r="E731" s="30" t="s">
        <v>11</v>
      </c>
      <c r="F731" s="97">
        <v>699159.66</v>
      </c>
      <c r="G731" s="112">
        <f t="shared" si="66"/>
        <v>132840.33540000001</v>
      </c>
      <c r="H731" s="112">
        <f t="shared" si="67"/>
        <v>831999.99540000001</v>
      </c>
      <c r="I731" s="122">
        <f t="shared" si="68"/>
        <v>3327999.9816000001</v>
      </c>
      <c r="J731" s="97">
        <v>726050.42</v>
      </c>
      <c r="K731" s="111">
        <f t="shared" si="69"/>
        <v>137949.57980000001</v>
      </c>
      <c r="L731" s="112">
        <f t="shared" si="70"/>
        <v>863999.99980000011</v>
      </c>
      <c r="M731" s="112">
        <f t="shared" si="71"/>
        <v>3455999.9992000004</v>
      </c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</row>
    <row r="732" spans="1:45" s="9" customFormat="1" ht="12.75" customHeight="1" x14ac:dyDescent="0.2">
      <c r="A732" s="114">
        <v>130</v>
      </c>
      <c r="B732" s="27" t="s">
        <v>206</v>
      </c>
      <c r="C732" s="41" t="s">
        <v>279</v>
      </c>
      <c r="D732" s="29">
        <v>4</v>
      </c>
      <c r="E732" s="30" t="s">
        <v>11</v>
      </c>
      <c r="F732" s="97">
        <v>367058.82</v>
      </c>
      <c r="G732" s="112">
        <f t="shared" si="66"/>
        <v>69741.175799999997</v>
      </c>
      <c r="H732" s="112">
        <f t="shared" si="67"/>
        <v>436799.99580000003</v>
      </c>
      <c r="I732" s="122">
        <f t="shared" si="68"/>
        <v>1747199.9832000001</v>
      </c>
      <c r="J732" s="97">
        <v>381176.47</v>
      </c>
      <c r="K732" s="111">
        <f t="shared" si="69"/>
        <v>72423.529299999995</v>
      </c>
      <c r="L732" s="112">
        <f t="shared" si="70"/>
        <v>453599.99929999997</v>
      </c>
      <c r="M732" s="112">
        <f t="shared" si="71"/>
        <v>1814399.9971999999</v>
      </c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</row>
    <row r="733" spans="1:45" s="9" customFormat="1" ht="12.75" customHeight="1" x14ac:dyDescent="0.2">
      <c r="A733" s="114">
        <v>131</v>
      </c>
      <c r="B733" s="27" t="s">
        <v>206</v>
      </c>
      <c r="C733" s="41" t="s">
        <v>281</v>
      </c>
      <c r="D733" s="29">
        <v>4</v>
      </c>
      <c r="E733" s="30" t="s">
        <v>11</v>
      </c>
      <c r="F733" s="97">
        <v>69915.97</v>
      </c>
      <c r="G733" s="112">
        <f t="shared" si="66"/>
        <v>13284.034300000001</v>
      </c>
      <c r="H733" s="112">
        <f t="shared" si="67"/>
        <v>83200.004300000001</v>
      </c>
      <c r="I733" s="122">
        <f t="shared" si="68"/>
        <v>332800.0172</v>
      </c>
      <c r="J733" s="97">
        <v>72605.039999999994</v>
      </c>
      <c r="K733" s="111">
        <f t="shared" si="69"/>
        <v>13794.9576</v>
      </c>
      <c r="L733" s="112">
        <f t="shared" si="70"/>
        <v>86399.997599999988</v>
      </c>
      <c r="M733" s="112">
        <f t="shared" si="71"/>
        <v>345599.99039999995</v>
      </c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</row>
    <row r="734" spans="1:45" s="9" customFormat="1" ht="12.75" customHeight="1" x14ac:dyDescent="0.2">
      <c r="A734" s="114">
        <v>132</v>
      </c>
      <c r="B734" s="27" t="s">
        <v>206</v>
      </c>
      <c r="C734" s="41" t="s">
        <v>283</v>
      </c>
      <c r="D734" s="29">
        <v>4</v>
      </c>
      <c r="E734" s="30" t="s">
        <v>11</v>
      </c>
      <c r="F734" s="97">
        <v>1660504.2</v>
      </c>
      <c r="G734" s="112">
        <f t="shared" si="66"/>
        <v>315495.79800000001</v>
      </c>
      <c r="H734" s="112">
        <f t="shared" si="67"/>
        <v>1975999.9979999999</v>
      </c>
      <c r="I734" s="122">
        <f t="shared" si="68"/>
        <v>7903999.9919999996</v>
      </c>
      <c r="J734" s="97">
        <v>1724369.75</v>
      </c>
      <c r="K734" s="111">
        <f t="shared" si="69"/>
        <v>327630.2525</v>
      </c>
      <c r="L734" s="112">
        <f t="shared" si="70"/>
        <v>2052000.0024999999</v>
      </c>
      <c r="M734" s="112">
        <f t="shared" si="71"/>
        <v>8208000.0099999998</v>
      </c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</row>
    <row r="735" spans="1:45" s="9" customFormat="1" ht="12.75" customHeight="1" x14ac:dyDescent="0.2">
      <c r="A735" s="114">
        <v>133</v>
      </c>
      <c r="B735" s="27" t="s">
        <v>206</v>
      </c>
      <c r="C735" s="41" t="s">
        <v>285</v>
      </c>
      <c r="D735" s="29">
        <v>4</v>
      </c>
      <c r="E735" s="30" t="s">
        <v>11</v>
      </c>
      <c r="F735" s="97">
        <v>104873.95</v>
      </c>
      <c r="G735" s="112">
        <f t="shared" si="66"/>
        <v>19926.050500000001</v>
      </c>
      <c r="H735" s="112">
        <f t="shared" si="67"/>
        <v>124800.00049999999</v>
      </c>
      <c r="I735" s="122">
        <f t="shared" si="68"/>
        <v>499200.00199999998</v>
      </c>
      <c r="J735" s="97">
        <v>108907.56</v>
      </c>
      <c r="K735" s="111">
        <f t="shared" si="69"/>
        <v>20692.436399999999</v>
      </c>
      <c r="L735" s="112">
        <f t="shared" si="70"/>
        <v>129599.9964</v>
      </c>
      <c r="M735" s="112">
        <f t="shared" si="71"/>
        <v>518399.98560000001</v>
      </c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</row>
    <row r="736" spans="1:45" s="9" customFormat="1" ht="12.75" customHeight="1" x14ac:dyDescent="0.2">
      <c r="A736" s="114">
        <v>134</v>
      </c>
      <c r="B736" s="27" t="s">
        <v>206</v>
      </c>
      <c r="C736" s="41" t="s">
        <v>287</v>
      </c>
      <c r="D736" s="29">
        <v>4</v>
      </c>
      <c r="E736" s="30" t="s">
        <v>11</v>
      </c>
      <c r="F736" s="97">
        <v>78655.460000000006</v>
      </c>
      <c r="G736" s="112">
        <f t="shared" si="66"/>
        <v>14944.537400000001</v>
      </c>
      <c r="H736" s="112">
        <f t="shared" si="67"/>
        <v>93599.997400000007</v>
      </c>
      <c r="I736" s="122">
        <f t="shared" si="68"/>
        <v>374399.98960000003</v>
      </c>
      <c r="J736" s="97">
        <v>81680.67</v>
      </c>
      <c r="K736" s="111">
        <f t="shared" si="69"/>
        <v>15519.327299999999</v>
      </c>
      <c r="L736" s="112">
        <f t="shared" si="70"/>
        <v>97199.997300000003</v>
      </c>
      <c r="M736" s="112">
        <f t="shared" si="71"/>
        <v>388799.98920000001</v>
      </c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</row>
    <row r="737" spans="1:45" s="9" customFormat="1" ht="12.75" customHeight="1" x14ac:dyDescent="0.2">
      <c r="A737" s="114">
        <v>135</v>
      </c>
      <c r="B737" s="27" t="s">
        <v>206</v>
      </c>
      <c r="C737" s="41" t="s">
        <v>289</v>
      </c>
      <c r="D737" s="29">
        <v>4</v>
      </c>
      <c r="E737" s="30" t="s">
        <v>11</v>
      </c>
      <c r="F737" s="97">
        <v>34957.980000000003</v>
      </c>
      <c r="G737" s="112">
        <f t="shared" si="66"/>
        <v>6642.0162000000009</v>
      </c>
      <c r="H737" s="112">
        <f t="shared" si="67"/>
        <v>41599.996200000001</v>
      </c>
      <c r="I737" s="122">
        <f t="shared" si="68"/>
        <v>166399.98480000001</v>
      </c>
      <c r="J737" s="97">
        <v>36302.519999999997</v>
      </c>
      <c r="K737" s="111">
        <f t="shared" si="69"/>
        <v>6897.4787999999999</v>
      </c>
      <c r="L737" s="112">
        <f t="shared" si="70"/>
        <v>43199.998799999994</v>
      </c>
      <c r="M737" s="112">
        <f t="shared" si="71"/>
        <v>172799.99519999998</v>
      </c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</row>
    <row r="738" spans="1:45" s="9" customFormat="1" ht="12.75" customHeight="1" x14ac:dyDescent="0.2">
      <c r="A738" s="114">
        <v>136</v>
      </c>
      <c r="B738" s="27" t="s">
        <v>206</v>
      </c>
      <c r="C738" s="41" t="s">
        <v>291</v>
      </c>
      <c r="D738" s="29">
        <v>4</v>
      </c>
      <c r="E738" s="30" t="s">
        <v>11</v>
      </c>
      <c r="F738" s="97">
        <v>52436.97</v>
      </c>
      <c r="G738" s="112">
        <f t="shared" si="66"/>
        <v>9963.0243000000009</v>
      </c>
      <c r="H738" s="112">
        <f t="shared" si="67"/>
        <v>62399.994300000006</v>
      </c>
      <c r="I738" s="122">
        <f t="shared" si="68"/>
        <v>249599.97720000002</v>
      </c>
      <c r="J738" s="97">
        <v>54453.78</v>
      </c>
      <c r="K738" s="111">
        <f t="shared" si="69"/>
        <v>10346.218199999999</v>
      </c>
      <c r="L738" s="112">
        <f t="shared" si="70"/>
        <v>64799.998200000002</v>
      </c>
      <c r="M738" s="112">
        <f t="shared" si="71"/>
        <v>259199.99280000001</v>
      </c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</row>
    <row r="739" spans="1:45" s="9" customFormat="1" ht="12.75" customHeight="1" x14ac:dyDescent="0.2">
      <c r="A739" s="114">
        <v>137</v>
      </c>
      <c r="B739" s="27" t="s">
        <v>206</v>
      </c>
      <c r="C739" s="41" t="s">
        <v>625</v>
      </c>
      <c r="D739" s="29">
        <v>4</v>
      </c>
      <c r="E739" s="30" t="s">
        <v>11</v>
      </c>
      <c r="F739" s="97">
        <v>52436.97</v>
      </c>
      <c r="G739" s="112">
        <f t="shared" si="66"/>
        <v>9963.0243000000009</v>
      </c>
      <c r="H739" s="112">
        <f t="shared" si="67"/>
        <v>62399.994300000006</v>
      </c>
      <c r="I739" s="122">
        <f t="shared" si="68"/>
        <v>249599.97720000002</v>
      </c>
      <c r="J739" s="97">
        <v>54453.78</v>
      </c>
      <c r="K739" s="111">
        <f t="shared" si="69"/>
        <v>10346.218199999999</v>
      </c>
      <c r="L739" s="112">
        <f t="shared" si="70"/>
        <v>64799.998200000002</v>
      </c>
      <c r="M739" s="112">
        <f t="shared" si="71"/>
        <v>259199.99280000001</v>
      </c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</row>
    <row r="740" spans="1:45" s="9" customFormat="1" ht="12.75" customHeight="1" x14ac:dyDescent="0.2">
      <c r="A740" s="114">
        <v>138</v>
      </c>
      <c r="B740" s="27" t="s">
        <v>206</v>
      </c>
      <c r="C740" s="41" t="s">
        <v>293</v>
      </c>
      <c r="D740" s="29">
        <v>4</v>
      </c>
      <c r="E740" s="30" t="s">
        <v>11</v>
      </c>
      <c r="F740" s="97">
        <v>43697.48</v>
      </c>
      <c r="G740" s="112">
        <f t="shared" si="66"/>
        <v>8302.521200000001</v>
      </c>
      <c r="H740" s="112">
        <f t="shared" si="67"/>
        <v>52000.001200000006</v>
      </c>
      <c r="I740" s="122">
        <f t="shared" si="68"/>
        <v>208000.00480000002</v>
      </c>
      <c r="J740" s="97">
        <v>45378.15</v>
      </c>
      <c r="K740" s="111">
        <f t="shared" si="69"/>
        <v>8621.8485000000001</v>
      </c>
      <c r="L740" s="112">
        <f t="shared" si="70"/>
        <v>53999.998500000002</v>
      </c>
      <c r="M740" s="112">
        <f t="shared" si="71"/>
        <v>215999.99400000001</v>
      </c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</row>
    <row r="741" spans="1:45" s="9" customFormat="1" ht="12.75" customHeight="1" x14ac:dyDescent="0.2">
      <c r="A741" s="114">
        <v>139</v>
      </c>
      <c r="B741" s="27" t="s">
        <v>206</v>
      </c>
      <c r="C741" s="41" t="s">
        <v>295</v>
      </c>
      <c r="D741" s="29">
        <v>4</v>
      </c>
      <c r="E741" s="30" t="s">
        <v>11</v>
      </c>
      <c r="F741" s="97">
        <v>52436.97</v>
      </c>
      <c r="G741" s="112">
        <f t="shared" si="66"/>
        <v>9963.0243000000009</v>
      </c>
      <c r="H741" s="112">
        <f t="shared" si="67"/>
        <v>62399.994300000006</v>
      </c>
      <c r="I741" s="122">
        <f t="shared" si="68"/>
        <v>249599.97720000002</v>
      </c>
      <c r="J741" s="97">
        <v>54453.78</v>
      </c>
      <c r="K741" s="111">
        <f t="shared" si="69"/>
        <v>10346.218199999999</v>
      </c>
      <c r="L741" s="112">
        <f t="shared" si="70"/>
        <v>64799.998200000002</v>
      </c>
      <c r="M741" s="112">
        <f t="shared" si="71"/>
        <v>259199.99280000001</v>
      </c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</row>
    <row r="742" spans="1:45" s="9" customFormat="1" ht="12.75" customHeight="1" x14ac:dyDescent="0.2">
      <c r="A742" s="114">
        <v>140</v>
      </c>
      <c r="B742" s="27" t="s">
        <v>206</v>
      </c>
      <c r="C742" s="41" t="s">
        <v>297</v>
      </c>
      <c r="D742" s="29">
        <v>4</v>
      </c>
      <c r="E742" s="30" t="s">
        <v>11</v>
      </c>
      <c r="F742" s="97">
        <v>10487.39</v>
      </c>
      <c r="G742" s="112">
        <f t="shared" si="66"/>
        <v>1992.6041</v>
      </c>
      <c r="H742" s="112">
        <f t="shared" si="67"/>
        <v>12479.9941</v>
      </c>
      <c r="I742" s="122">
        <f t="shared" si="68"/>
        <v>49919.9764</v>
      </c>
      <c r="J742" s="97">
        <v>10890.76</v>
      </c>
      <c r="K742" s="111">
        <f t="shared" si="69"/>
        <v>2069.2444</v>
      </c>
      <c r="L742" s="112">
        <f t="shared" si="70"/>
        <v>12960.0044</v>
      </c>
      <c r="M742" s="112">
        <f t="shared" si="71"/>
        <v>51840.017599999999</v>
      </c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</row>
    <row r="743" spans="1:45" s="9" customFormat="1" ht="12.75" customHeight="1" x14ac:dyDescent="0.2">
      <c r="A743" s="114">
        <v>141</v>
      </c>
      <c r="B743" s="27" t="s">
        <v>206</v>
      </c>
      <c r="C743" s="41" t="s">
        <v>299</v>
      </c>
      <c r="D743" s="29">
        <v>4</v>
      </c>
      <c r="E743" s="30" t="s">
        <v>11</v>
      </c>
      <c r="F743" s="97">
        <v>611764.71</v>
      </c>
      <c r="G743" s="112">
        <f t="shared" si="66"/>
        <v>116235.29489999999</v>
      </c>
      <c r="H743" s="112">
        <f t="shared" si="67"/>
        <v>728000.00489999994</v>
      </c>
      <c r="I743" s="122">
        <f t="shared" si="68"/>
        <v>2912000.0195999998</v>
      </c>
      <c r="J743" s="97">
        <v>635294.12</v>
      </c>
      <c r="K743" s="111">
        <f t="shared" si="69"/>
        <v>120705.88280000001</v>
      </c>
      <c r="L743" s="112">
        <f t="shared" si="70"/>
        <v>756000.00280000002</v>
      </c>
      <c r="M743" s="112">
        <f t="shared" si="71"/>
        <v>3024000.0112000001</v>
      </c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</row>
    <row r="744" spans="1:45" s="9" customFormat="1" ht="12.75" customHeight="1" x14ac:dyDescent="0.2">
      <c r="A744" s="114">
        <v>142</v>
      </c>
      <c r="B744" s="27" t="s">
        <v>206</v>
      </c>
      <c r="C744" s="41" t="s">
        <v>301</v>
      </c>
      <c r="D744" s="29">
        <v>4</v>
      </c>
      <c r="E744" s="30" t="s">
        <v>11</v>
      </c>
      <c r="F744" s="97">
        <v>126722.69</v>
      </c>
      <c r="G744" s="112">
        <f t="shared" si="66"/>
        <v>24077.311099999999</v>
      </c>
      <c r="H744" s="112">
        <f t="shared" si="67"/>
        <v>150800.00109999999</v>
      </c>
      <c r="I744" s="122">
        <f t="shared" si="68"/>
        <v>603200.00439999998</v>
      </c>
      <c r="J744" s="97">
        <v>131596.64000000001</v>
      </c>
      <c r="K744" s="111">
        <f t="shared" si="69"/>
        <v>25003.361600000004</v>
      </c>
      <c r="L744" s="112">
        <f t="shared" si="70"/>
        <v>156600.00160000002</v>
      </c>
      <c r="M744" s="112">
        <f t="shared" si="71"/>
        <v>626400.00640000007</v>
      </c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</row>
    <row r="745" spans="1:45" s="9" customFormat="1" ht="12.75" customHeight="1" x14ac:dyDescent="0.2">
      <c r="A745" s="114">
        <v>143</v>
      </c>
      <c r="B745" s="27" t="s">
        <v>206</v>
      </c>
      <c r="C745" s="41" t="s">
        <v>303</v>
      </c>
      <c r="D745" s="29">
        <v>4</v>
      </c>
      <c r="E745" s="30" t="s">
        <v>11</v>
      </c>
      <c r="F745" s="97">
        <v>87394.96</v>
      </c>
      <c r="G745" s="112">
        <f t="shared" si="66"/>
        <v>16605.042400000002</v>
      </c>
      <c r="H745" s="112">
        <f t="shared" si="67"/>
        <v>104000.00240000001</v>
      </c>
      <c r="I745" s="122">
        <f t="shared" si="68"/>
        <v>416000.00960000005</v>
      </c>
      <c r="J745" s="97">
        <v>90756.3</v>
      </c>
      <c r="K745" s="111">
        <f t="shared" si="69"/>
        <v>17243.697</v>
      </c>
      <c r="L745" s="112">
        <f t="shared" si="70"/>
        <v>107999.997</v>
      </c>
      <c r="M745" s="112">
        <f t="shared" si="71"/>
        <v>431999.98800000001</v>
      </c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</row>
    <row r="746" spans="1:45" s="9" customFormat="1" ht="12.75" customHeight="1" x14ac:dyDescent="0.2">
      <c r="A746" s="114">
        <v>144</v>
      </c>
      <c r="B746" s="27">
        <v>25173800</v>
      </c>
      <c r="C746" s="41" t="s">
        <v>305</v>
      </c>
      <c r="D746" s="29">
        <v>4</v>
      </c>
      <c r="E746" s="30" t="s">
        <v>11</v>
      </c>
      <c r="F746" s="97">
        <v>1048739.5</v>
      </c>
      <c r="G746" s="112">
        <f t="shared" si="66"/>
        <v>199260.505</v>
      </c>
      <c r="H746" s="112">
        <f t="shared" si="67"/>
        <v>1248000.0049999999</v>
      </c>
      <c r="I746" s="122">
        <f t="shared" si="68"/>
        <v>4992000.0199999996</v>
      </c>
      <c r="J746" s="97">
        <v>1089075.6299999999</v>
      </c>
      <c r="K746" s="111">
        <f t="shared" si="69"/>
        <v>206924.36969999998</v>
      </c>
      <c r="L746" s="112">
        <f t="shared" si="70"/>
        <v>1295999.9996999998</v>
      </c>
      <c r="M746" s="112">
        <f t="shared" si="71"/>
        <v>5183999.9987999992</v>
      </c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</row>
    <row r="747" spans="1:45" s="9" customFormat="1" ht="12.75" customHeight="1" x14ac:dyDescent="0.2">
      <c r="A747" s="114">
        <v>145</v>
      </c>
      <c r="B747" s="27">
        <v>25173800</v>
      </c>
      <c r="C747" s="41" t="s">
        <v>307</v>
      </c>
      <c r="D747" s="29">
        <v>4</v>
      </c>
      <c r="E747" s="30" t="s">
        <v>11</v>
      </c>
      <c r="F747" s="97">
        <v>1573109.24</v>
      </c>
      <c r="G747" s="112">
        <f t="shared" si="66"/>
        <v>298890.75559999997</v>
      </c>
      <c r="H747" s="112">
        <f t="shared" si="67"/>
        <v>1871999.9956</v>
      </c>
      <c r="I747" s="122">
        <f t="shared" si="68"/>
        <v>7487999.9824000001</v>
      </c>
      <c r="J747" s="97">
        <v>1633613.45</v>
      </c>
      <c r="K747" s="111">
        <f t="shared" si="69"/>
        <v>310386.55550000002</v>
      </c>
      <c r="L747" s="112">
        <f t="shared" si="70"/>
        <v>1944000.0055</v>
      </c>
      <c r="M747" s="112">
        <f t="shared" si="71"/>
        <v>7776000.0219999999</v>
      </c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</row>
    <row r="748" spans="1:45" s="9" customFormat="1" ht="12.75" customHeight="1" x14ac:dyDescent="0.2">
      <c r="A748" s="114">
        <v>146</v>
      </c>
      <c r="B748" s="27">
        <v>25173800</v>
      </c>
      <c r="C748" s="41" t="s">
        <v>626</v>
      </c>
      <c r="D748" s="29">
        <v>4</v>
      </c>
      <c r="E748" s="30" t="s">
        <v>11</v>
      </c>
      <c r="F748" s="97">
        <v>305882.34999999998</v>
      </c>
      <c r="G748" s="112">
        <f t="shared" si="66"/>
        <v>58117.646499999995</v>
      </c>
      <c r="H748" s="112">
        <f t="shared" si="67"/>
        <v>363999.99649999995</v>
      </c>
      <c r="I748" s="122">
        <f t="shared" si="68"/>
        <v>1455999.9859999998</v>
      </c>
      <c r="J748" s="97">
        <v>317647.06</v>
      </c>
      <c r="K748" s="111">
        <f t="shared" si="69"/>
        <v>60352.941400000003</v>
      </c>
      <c r="L748" s="112">
        <f t="shared" si="70"/>
        <v>378000.00140000001</v>
      </c>
      <c r="M748" s="112">
        <f t="shared" si="71"/>
        <v>1512000.0056</v>
      </c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</row>
    <row r="749" spans="1:45" s="9" customFormat="1" ht="12.75" customHeight="1" x14ac:dyDescent="0.2">
      <c r="A749" s="114">
        <v>147</v>
      </c>
      <c r="B749" s="27">
        <v>25173800</v>
      </c>
      <c r="C749" s="41" t="s">
        <v>311</v>
      </c>
      <c r="D749" s="29">
        <v>4</v>
      </c>
      <c r="E749" s="30" t="s">
        <v>11</v>
      </c>
      <c r="F749" s="97">
        <v>52436.97</v>
      </c>
      <c r="G749" s="112">
        <f t="shared" si="66"/>
        <v>9963.0243000000009</v>
      </c>
      <c r="H749" s="112">
        <f t="shared" si="67"/>
        <v>62399.994300000006</v>
      </c>
      <c r="I749" s="122">
        <f t="shared" si="68"/>
        <v>249599.97720000002</v>
      </c>
      <c r="J749" s="97">
        <v>54453.78</v>
      </c>
      <c r="K749" s="111">
        <f t="shared" si="69"/>
        <v>10346.218199999999</v>
      </c>
      <c r="L749" s="112">
        <f t="shared" si="70"/>
        <v>64799.998200000002</v>
      </c>
      <c r="M749" s="112">
        <f t="shared" si="71"/>
        <v>259199.99280000001</v>
      </c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</row>
    <row r="750" spans="1:45" s="9" customFormat="1" ht="12.75" customHeight="1" x14ac:dyDescent="0.2">
      <c r="A750" s="114">
        <v>148</v>
      </c>
      <c r="B750" s="27">
        <v>25173800</v>
      </c>
      <c r="C750" s="41" t="s">
        <v>315</v>
      </c>
      <c r="D750" s="29">
        <v>4</v>
      </c>
      <c r="E750" s="30" t="s">
        <v>11</v>
      </c>
      <c r="F750" s="97">
        <v>7428571.4299999997</v>
      </c>
      <c r="G750" s="112">
        <f t="shared" si="66"/>
        <v>1411428.5717</v>
      </c>
      <c r="H750" s="112">
        <f t="shared" si="67"/>
        <v>8840000.001699999</v>
      </c>
      <c r="I750" s="122">
        <f t="shared" si="68"/>
        <v>35360000.006799996</v>
      </c>
      <c r="J750" s="97">
        <v>7714285.71</v>
      </c>
      <c r="K750" s="111">
        <f t="shared" si="69"/>
        <v>1465714.2849000001</v>
      </c>
      <c r="L750" s="112">
        <f t="shared" si="70"/>
        <v>9179999.9948999994</v>
      </c>
      <c r="M750" s="112">
        <f t="shared" si="71"/>
        <v>36719999.979599997</v>
      </c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</row>
    <row r="751" spans="1:45" s="9" customFormat="1" ht="12.75" customHeight="1" x14ac:dyDescent="0.2">
      <c r="A751" s="114">
        <v>149</v>
      </c>
      <c r="B751" s="27">
        <v>25173800</v>
      </c>
      <c r="C751" s="41" t="s">
        <v>317</v>
      </c>
      <c r="D751" s="29">
        <v>4</v>
      </c>
      <c r="E751" s="30" t="s">
        <v>11</v>
      </c>
      <c r="F751" s="97">
        <v>1293445.3799999999</v>
      </c>
      <c r="G751" s="112">
        <f t="shared" si="66"/>
        <v>245754.62219999998</v>
      </c>
      <c r="H751" s="112">
        <f t="shared" si="67"/>
        <v>1539200.0022</v>
      </c>
      <c r="I751" s="122">
        <f t="shared" si="68"/>
        <v>6156800.0088</v>
      </c>
      <c r="J751" s="97">
        <v>1343193.28</v>
      </c>
      <c r="K751" s="111">
        <f t="shared" si="69"/>
        <v>255206.72320000001</v>
      </c>
      <c r="L751" s="112">
        <f t="shared" si="70"/>
        <v>1598400.0032000002</v>
      </c>
      <c r="M751" s="112">
        <f t="shared" si="71"/>
        <v>6393600.0128000006</v>
      </c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</row>
    <row r="752" spans="1:45" s="9" customFormat="1" ht="12.75" customHeight="1" x14ac:dyDescent="0.2">
      <c r="A752" s="114">
        <v>150</v>
      </c>
      <c r="B752" s="27">
        <v>25173800</v>
      </c>
      <c r="C752" s="41" t="s">
        <v>319</v>
      </c>
      <c r="D752" s="29">
        <v>4</v>
      </c>
      <c r="E752" s="30" t="s">
        <v>11</v>
      </c>
      <c r="F752" s="97">
        <v>393277.31</v>
      </c>
      <c r="G752" s="112">
        <f t="shared" si="66"/>
        <v>74722.688899999994</v>
      </c>
      <c r="H752" s="112">
        <f t="shared" si="67"/>
        <v>467999.99890000001</v>
      </c>
      <c r="I752" s="122">
        <f t="shared" si="68"/>
        <v>1871999.9956</v>
      </c>
      <c r="J752" s="97">
        <v>408403.36</v>
      </c>
      <c r="K752" s="111">
        <f t="shared" si="69"/>
        <v>77596.638399999996</v>
      </c>
      <c r="L752" s="112">
        <f t="shared" si="70"/>
        <v>485999.99839999998</v>
      </c>
      <c r="M752" s="112">
        <f t="shared" si="71"/>
        <v>1943999.9935999999</v>
      </c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</row>
    <row r="753" spans="1:45" s="9" customFormat="1" ht="12.75" customHeight="1" x14ac:dyDescent="0.2">
      <c r="A753" s="114">
        <v>151</v>
      </c>
      <c r="B753" s="27">
        <v>25173800</v>
      </c>
      <c r="C753" s="41" t="s">
        <v>321</v>
      </c>
      <c r="D753" s="29">
        <v>4</v>
      </c>
      <c r="E753" s="30" t="s">
        <v>11</v>
      </c>
      <c r="F753" s="97">
        <v>1048739.5</v>
      </c>
      <c r="G753" s="112">
        <f t="shared" si="66"/>
        <v>199260.505</v>
      </c>
      <c r="H753" s="112">
        <f t="shared" si="67"/>
        <v>1248000.0049999999</v>
      </c>
      <c r="I753" s="122">
        <f t="shared" si="68"/>
        <v>4992000.0199999996</v>
      </c>
      <c r="J753" s="97">
        <v>1089075.6299999999</v>
      </c>
      <c r="K753" s="111">
        <f t="shared" si="69"/>
        <v>206924.36969999998</v>
      </c>
      <c r="L753" s="112">
        <f t="shared" si="70"/>
        <v>1295999.9996999998</v>
      </c>
      <c r="M753" s="112">
        <f t="shared" si="71"/>
        <v>5183999.9987999992</v>
      </c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</row>
    <row r="754" spans="1:45" s="9" customFormat="1" ht="12.75" customHeight="1" x14ac:dyDescent="0.2">
      <c r="A754" s="114">
        <v>152</v>
      </c>
      <c r="B754" s="27">
        <v>25173800</v>
      </c>
      <c r="C754" s="41" t="s">
        <v>323</v>
      </c>
      <c r="D754" s="29">
        <v>4</v>
      </c>
      <c r="E754" s="30" t="s">
        <v>11</v>
      </c>
      <c r="F754" s="97">
        <v>1136134.45</v>
      </c>
      <c r="G754" s="112">
        <f t="shared" si="66"/>
        <v>215865.54550000001</v>
      </c>
      <c r="H754" s="112">
        <f t="shared" si="67"/>
        <v>1351999.9955</v>
      </c>
      <c r="I754" s="122">
        <f t="shared" si="68"/>
        <v>5407999.9819999998</v>
      </c>
      <c r="J754" s="97">
        <v>1179831.93</v>
      </c>
      <c r="K754" s="111">
        <f t="shared" si="69"/>
        <v>224168.0667</v>
      </c>
      <c r="L754" s="112">
        <f t="shared" si="70"/>
        <v>1403999.9967</v>
      </c>
      <c r="M754" s="112">
        <f t="shared" si="71"/>
        <v>5615999.9868000001</v>
      </c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</row>
    <row r="755" spans="1:45" s="9" customFormat="1" ht="12.75" customHeight="1" x14ac:dyDescent="0.2">
      <c r="A755" s="114">
        <v>153</v>
      </c>
      <c r="B755" s="27">
        <v>25173800</v>
      </c>
      <c r="C755" s="41" t="s">
        <v>325</v>
      </c>
      <c r="D755" s="29">
        <v>4</v>
      </c>
      <c r="E755" s="30" t="s">
        <v>11</v>
      </c>
      <c r="F755" s="97">
        <v>214117.65</v>
      </c>
      <c r="G755" s="112">
        <f t="shared" si="66"/>
        <v>40682.353499999997</v>
      </c>
      <c r="H755" s="112">
        <f t="shared" si="67"/>
        <v>254800.00349999999</v>
      </c>
      <c r="I755" s="122">
        <f t="shared" si="68"/>
        <v>1019200.014</v>
      </c>
      <c r="J755" s="97">
        <v>222352.94</v>
      </c>
      <c r="K755" s="111">
        <f t="shared" si="69"/>
        <v>42247.058600000004</v>
      </c>
      <c r="L755" s="112">
        <f t="shared" si="70"/>
        <v>264599.99859999999</v>
      </c>
      <c r="M755" s="112">
        <f t="shared" si="71"/>
        <v>1058399.9944</v>
      </c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</row>
    <row r="756" spans="1:45" s="9" customFormat="1" ht="12.75" customHeight="1" x14ac:dyDescent="0.2">
      <c r="A756" s="114">
        <v>154</v>
      </c>
      <c r="B756" s="27">
        <v>25173800</v>
      </c>
      <c r="C756" s="41" t="s">
        <v>327</v>
      </c>
      <c r="D756" s="29">
        <v>4</v>
      </c>
      <c r="E756" s="30" t="s">
        <v>11</v>
      </c>
      <c r="F756" s="97">
        <v>1048739.5</v>
      </c>
      <c r="G756" s="112">
        <f t="shared" si="66"/>
        <v>199260.505</v>
      </c>
      <c r="H756" s="112">
        <f t="shared" si="67"/>
        <v>1248000.0049999999</v>
      </c>
      <c r="I756" s="122">
        <f t="shared" si="68"/>
        <v>4992000.0199999996</v>
      </c>
      <c r="J756" s="97">
        <v>1089075.6299999999</v>
      </c>
      <c r="K756" s="111">
        <f t="shared" si="69"/>
        <v>206924.36969999998</v>
      </c>
      <c r="L756" s="112">
        <f t="shared" si="70"/>
        <v>1295999.9996999998</v>
      </c>
      <c r="M756" s="112">
        <f t="shared" si="71"/>
        <v>5183999.9987999992</v>
      </c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</row>
    <row r="757" spans="1:45" s="9" customFormat="1" ht="12.75" customHeight="1" x14ac:dyDescent="0.2">
      <c r="A757" s="114">
        <v>155</v>
      </c>
      <c r="B757" s="27">
        <v>25173800</v>
      </c>
      <c r="C757" s="41" t="s">
        <v>329</v>
      </c>
      <c r="D757" s="29">
        <v>4</v>
      </c>
      <c r="E757" s="30" t="s">
        <v>11</v>
      </c>
      <c r="F757" s="97">
        <v>78655.460000000006</v>
      </c>
      <c r="G757" s="112">
        <f t="shared" si="66"/>
        <v>14944.537400000001</v>
      </c>
      <c r="H757" s="112">
        <f t="shared" si="67"/>
        <v>93599.997400000007</v>
      </c>
      <c r="I757" s="122">
        <f t="shared" si="68"/>
        <v>374399.98960000003</v>
      </c>
      <c r="J757" s="97">
        <v>81680.67</v>
      </c>
      <c r="K757" s="111">
        <f t="shared" si="69"/>
        <v>15519.327299999999</v>
      </c>
      <c r="L757" s="112">
        <f t="shared" si="70"/>
        <v>97199.997300000003</v>
      </c>
      <c r="M757" s="112">
        <f t="shared" si="71"/>
        <v>388799.98920000001</v>
      </c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</row>
    <row r="758" spans="1:45" s="9" customFormat="1" ht="12.75" customHeight="1" x14ac:dyDescent="0.2">
      <c r="A758" s="114">
        <v>156</v>
      </c>
      <c r="B758" s="27">
        <v>25173800</v>
      </c>
      <c r="C758" s="41" t="s">
        <v>331</v>
      </c>
      <c r="D758" s="29">
        <v>4</v>
      </c>
      <c r="E758" s="30" t="s">
        <v>11</v>
      </c>
      <c r="F758" s="97">
        <v>78655.460000000006</v>
      </c>
      <c r="G758" s="112">
        <f t="shared" si="66"/>
        <v>14944.537400000001</v>
      </c>
      <c r="H758" s="112">
        <f t="shared" si="67"/>
        <v>93599.997400000007</v>
      </c>
      <c r="I758" s="122">
        <f t="shared" si="68"/>
        <v>374399.98960000003</v>
      </c>
      <c r="J758" s="97">
        <v>81680.67</v>
      </c>
      <c r="K758" s="111">
        <f t="shared" si="69"/>
        <v>15519.327299999999</v>
      </c>
      <c r="L758" s="112">
        <f t="shared" si="70"/>
        <v>97199.997300000003</v>
      </c>
      <c r="M758" s="112">
        <f t="shared" si="71"/>
        <v>388799.98920000001</v>
      </c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</row>
    <row r="759" spans="1:45" s="9" customFormat="1" ht="12.75" customHeight="1" x14ac:dyDescent="0.2">
      <c r="A759" s="114">
        <v>157</v>
      </c>
      <c r="B759" s="27">
        <v>25173800</v>
      </c>
      <c r="C759" s="41" t="s">
        <v>333</v>
      </c>
      <c r="D759" s="29">
        <v>4</v>
      </c>
      <c r="E759" s="30" t="s">
        <v>11</v>
      </c>
      <c r="F759" s="97">
        <v>34957.980000000003</v>
      </c>
      <c r="G759" s="112">
        <f t="shared" si="66"/>
        <v>6642.0162000000009</v>
      </c>
      <c r="H759" s="112">
        <f t="shared" si="67"/>
        <v>41599.996200000001</v>
      </c>
      <c r="I759" s="122">
        <f t="shared" si="68"/>
        <v>166399.98480000001</v>
      </c>
      <c r="J759" s="97">
        <v>36302.519999999997</v>
      </c>
      <c r="K759" s="111">
        <f t="shared" si="69"/>
        <v>6897.4787999999999</v>
      </c>
      <c r="L759" s="112">
        <f t="shared" si="70"/>
        <v>43199.998799999994</v>
      </c>
      <c r="M759" s="112">
        <f t="shared" si="71"/>
        <v>172799.99519999998</v>
      </c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</row>
    <row r="760" spans="1:45" s="9" customFormat="1" ht="12.75" customHeight="1" x14ac:dyDescent="0.2">
      <c r="A760" s="114">
        <v>158</v>
      </c>
      <c r="B760" s="27">
        <v>25173800</v>
      </c>
      <c r="C760" s="41" t="s">
        <v>337</v>
      </c>
      <c r="D760" s="29">
        <v>4</v>
      </c>
      <c r="E760" s="30" t="s">
        <v>11</v>
      </c>
      <c r="F760" s="97">
        <v>100504.2</v>
      </c>
      <c r="G760" s="112">
        <f t="shared" si="66"/>
        <v>19095.797999999999</v>
      </c>
      <c r="H760" s="112">
        <f t="shared" si="67"/>
        <v>119599.99799999999</v>
      </c>
      <c r="I760" s="122">
        <f t="shared" si="68"/>
        <v>478399.99199999997</v>
      </c>
      <c r="J760" s="97">
        <v>104369.75</v>
      </c>
      <c r="K760" s="111">
        <f t="shared" si="69"/>
        <v>19830.252499999999</v>
      </c>
      <c r="L760" s="112">
        <f t="shared" si="70"/>
        <v>124200.0025</v>
      </c>
      <c r="M760" s="112">
        <f t="shared" si="71"/>
        <v>496800.01</v>
      </c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</row>
    <row r="761" spans="1:45" s="9" customFormat="1" ht="12.75" customHeight="1" x14ac:dyDescent="0.2">
      <c r="A761" s="114">
        <v>159</v>
      </c>
      <c r="B761" s="27">
        <v>25173800</v>
      </c>
      <c r="C761" s="41" t="s">
        <v>339</v>
      </c>
      <c r="D761" s="29">
        <v>4</v>
      </c>
      <c r="E761" s="30" t="s">
        <v>11</v>
      </c>
      <c r="F761" s="97">
        <v>39327.730000000003</v>
      </c>
      <c r="G761" s="112">
        <f t="shared" si="66"/>
        <v>7472.2687000000005</v>
      </c>
      <c r="H761" s="112">
        <f t="shared" si="67"/>
        <v>46799.998700000004</v>
      </c>
      <c r="I761" s="122">
        <f t="shared" si="68"/>
        <v>187199.99480000001</v>
      </c>
      <c r="J761" s="97">
        <v>40840.339999999997</v>
      </c>
      <c r="K761" s="111">
        <f t="shared" si="69"/>
        <v>7759.6645999999992</v>
      </c>
      <c r="L761" s="112">
        <f t="shared" si="70"/>
        <v>48600.004599999993</v>
      </c>
      <c r="M761" s="112">
        <f t="shared" si="71"/>
        <v>194400.01839999997</v>
      </c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</row>
    <row r="762" spans="1:45" s="9" customFormat="1" ht="12.75" customHeight="1" x14ac:dyDescent="0.2">
      <c r="A762" s="114">
        <v>160</v>
      </c>
      <c r="B762" s="27">
        <v>25173800</v>
      </c>
      <c r="C762" s="41" t="s">
        <v>341</v>
      </c>
      <c r="D762" s="29">
        <v>4</v>
      </c>
      <c r="E762" s="30" t="s">
        <v>11</v>
      </c>
      <c r="F762" s="97">
        <v>157310.92000000001</v>
      </c>
      <c r="G762" s="112">
        <f t="shared" si="66"/>
        <v>29889.074800000002</v>
      </c>
      <c r="H762" s="112">
        <f t="shared" si="67"/>
        <v>187199.99480000001</v>
      </c>
      <c r="I762" s="122">
        <f t="shared" si="68"/>
        <v>748799.97920000006</v>
      </c>
      <c r="J762" s="97">
        <v>163361.34</v>
      </c>
      <c r="K762" s="111">
        <f t="shared" si="69"/>
        <v>31038.654599999998</v>
      </c>
      <c r="L762" s="112">
        <f t="shared" si="70"/>
        <v>194399.99460000001</v>
      </c>
      <c r="M762" s="112">
        <f t="shared" si="71"/>
        <v>777599.97840000002</v>
      </c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</row>
    <row r="763" spans="1:45" s="9" customFormat="1" ht="12.75" customHeight="1" x14ac:dyDescent="0.2">
      <c r="A763" s="114">
        <v>161</v>
      </c>
      <c r="B763" s="27">
        <v>25173800</v>
      </c>
      <c r="C763" s="41" t="s">
        <v>343</v>
      </c>
      <c r="D763" s="29">
        <v>4</v>
      </c>
      <c r="E763" s="30" t="s">
        <v>11</v>
      </c>
      <c r="F763" s="97">
        <v>174789.92</v>
      </c>
      <c r="G763" s="112">
        <f t="shared" si="66"/>
        <v>33210.084800000004</v>
      </c>
      <c r="H763" s="112">
        <f t="shared" si="67"/>
        <v>208000.00480000002</v>
      </c>
      <c r="I763" s="122">
        <f t="shared" si="68"/>
        <v>832000.0192000001</v>
      </c>
      <c r="J763" s="97">
        <v>181512.61</v>
      </c>
      <c r="K763" s="111">
        <f t="shared" si="69"/>
        <v>34487.395899999996</v>
      </c>
      <c r="L763" s="112">
        <f t="shared" si="70"/>
        <v>216000.00589999999</v>
      </c>
      <c r="M763" s="112">
        <f t="shared" si="71"/>
        <v>864000.02359999996</v>
      </c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</row>
    <row r="764" spans="1:45" s="9" customFormat="1" ht="12.75" customHeight="1" x14ac:dyDescent="0.2">
      <c r="A764" s="114">
        <v>162</v>
      </c>
      <c r="B764" s="27">
        <v>25173800</v>
      </c>
      <c r="C764" s="41" t="s">
        <v>345</v>
      </c>
      <c r="D764" s="29">
        <v>4</v>
      </c>
      <c r="E764" s="30" t="s">
        <v>11</v>
      </c>
      <c r="F764" s="97">
        <v>113613.45</v>
      </c>
      <c r="G764" s="112">
        <f t="shared" si="66"/>
        <v>21586.555499999999</v>
      </c>
      <c r="H764" s="112">
        <f t="shared" si="67"/>
        <v>135200.0055</v>
      </c>
      <c r="I764" s="122">
        <f t="shared" si="68"/>
        <v>540800.022</v>
      </c>
      <c r="J764" s="97">
        <v>117983.19</v>
      </c>
      <c r="K764" s="111">
        <f t="shared" si="69"/>
        <v>22416.806100000002</v>
      </c>
      <c r="L764" s="112">
        <f t="shared" si="70"/>
        <v>140399.99609999999</v>
      </c>
      <c r="M764" s="112">
        <f t="shared" si="71"/>
        <v>561599.98439999996</v>
      </c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</row>
    <row r="765" spans="1:45" s="9" customFormat="1" ht="12.75" customHeight="1" x14ac:dyDescent="0.2">
      <c r="A765" s="114">
        <v>163</v>
      </c>
      <c r="B765" s="27">
        <v>25173800</v>
      </c>
      <c r="C765" s="41" t="s">
        <v>347</v>
      </c>
      <c r="D765" s="29">
        <v>4</v>
      </c>
      <c r="E765" s="30" t="s">
        <v>11</v>
      </c>
      <c r="F765" s="97">
        <v>1310924.3700000001</v>
      </c>
      <c r="G765" s="112">
        <f t="shared" si="66"/>
        <v>249075.63030000002</v>
      </c>
      <c r="H765" s="112">
        <f t="shared" si="67"/>
        <v>1560000.0003000002</v>
      </c>
      <c r="I765" s="122">
        <f t="shared" si="68"/>
        <v>6240000.0012000008</v>
      </c>
      <c r="J765" s="97">
        <v>1361344.54</v>
      </c>
      <c r="K765" s="111">
        <f t="shared" si="69"/>
        <v>258655.4626</v>
      </c>
      <c r="L765" s="112">
        <f t="shared" si="70"/>
        <v>1620000.0026</v>
      </c>
      <c r="M765" s="112">
        <f t="shared" si="71"/>
        <v>6480000.0104</v>
      </c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</row>
    <row r="766" spans="1:45" s="9" customFormat="1" ht="12.75" customHeight="1" x14ac:dyDescent="0.2">
      <c r="A766" s="114">
        <v>164</v>
      </c>
      <c r="B766" s="27">
        <v>25173800</v>
      </c>
      <c r="C766" s="41" t="s">
        <v>349</v>
      </c>
      <c r="D766" s="29">
        <v>4</v>
      </c>
      <c r="E766" s="30" t="s">
        <v>11</v>
      </c>
      <c r="F766" s="97">
        <v>3058823.53</v>
      </c>
      <c r="G766" s="112">
        <f t="shared" si="66"/>
        <v>581176.47069999995</v>
      </c>
      <c r="H766" s="112">
        <f t="shared" si="67"/>
        <v>3640000.0006999997</v>
      </c>
      <c r="I766" s="122">
        <f t="shared" si="68"/>
        <v>14560000.002799999</v>
      </c>
      <c r="J766" s="97">
        <v>3176470.59</v>
      </c>
      <c r="K766" s="111">
        <f t="shared" si="69"/>
        <v>603529.41209999996</v>
      </c>
      <c r="L766" s="112">
        <f t="shared" si="70"/>
        <v>3780000.0020999997</v>
      </c>
      <c r="M766" s="112">
        <f t="shared" si="71"/>
        <v>15120000.008399999</v>
      </c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</row>
    <row r="767" spans="1:45" s="9" customFormat="1" ht="12.75" customHeight="1" x14ac:dyDescent="0.2">
      <c r="A767" s="114">
        <v>165</v>
      </c>
      <c r="B767" s="27">
        <v>25173800</v>
      </c>
      <c r="C767" s="41" t="s">
        <v>351</v>
      </c>
      <c r="D767" s="29">
        <v>4</v>
      </c>
      <c r="E767" s="30" t="s">
        <v>11</v>
      </c>
      <c r="F767" s="97">
        <v>1310924.3700000001</v>
      </c>
      <c r="G767" s="112">
        <f t="shared" si="66"/>
        <v>249075.63030000002</v>
      </c>
      <c r="H767" s="112">
        <f t="shared" si="67"/>
        <v>1560000.0003000002</v>
      </c>
      <c r="I767" s="122">
        <f t="shared" si="68"/>
        <v>6240000.0012000008</v>
      </c>
      <c r="J767" s="97">
        <v>1361344.54</v>
      </c>
      <c r="K767" s="111">
        <f t="shared" si="69"/>
        <v>258655.4626</v>
      </c>
      <c r="L767" s="112">
        <f t="shared" si="70"/>
        <v>1620000.0026</v>
      </c>
      <c r="M767" s="112">
        <f t="shared" si="71"/>
        <v>6480000.0104</v>
      </c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</row>
    <row r="768" spans="1:45" s="9" customFormat="1" ht="12.75" customHeight="1" x14ac:dyDescent="0.2">
      <c r="A768" s="114">
        <v>166</v>
      </c>
      <c r="B768" s="27">
        <v>25173800</v>
      </c>
      <c r="C768" s="41" t="s">
        <v>353</v>
      </c>
      <c r="D768" s="29">
        <v>4</v>
      </c>
      <c r="E768" s="30" t="s">
        <v>11</v>
      </c>
      <c r="F768" s="97">
        <v>1136134.45</v>
      </c>
      <c r="G768" s="112">
        <f t="shared" si="66"/>
        <v>215865.54550000001</v>
      </c>
      <c r="H768" s="112">
        <f t="shared" si="67"/>
        <v>1351999.9955</v>
      </c>
      <c r="I768" s="122">
        <f t="shared" si="68"/>
        <v>5407999.9819999998</v>
      </c>
      <c r="J768" s="97">
        <v>1179831.93</v>
      </c>
      <c r="K768" s="111">
        <f t="shared" si="69"/>
        <v>224168.0667</v>
      </c>
      <c r="L768" s="112">
        <f t="shared" si="70"/>
        <v>1403999.9967</v>
      </c>
      <c r="M768" s="112">
        <f t="shared" si="71"/>
        <v>5615999.9868000001</v>
      </c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</row>
    <row r="769" spans="1:45" s="9" customFormat="1" ht="12.75" customHeight="1" x14ac:dyDescent="0.2">
      <c r="A769" s="114">
        <v>167</v>
      </c>
      <c r="B769" s="27">
        <v>25173800</v>
      </c>
      <c r="C769" s="41" t="s">
        <v>627</v>
      </c>
      <c r="D769" s="29">
        <v>4</v>
      </c>
      <c r="E769" s="30" t="s">
        <v>11</v>
      </c>
      <c r="F769" s="97">
        <v>192268.91</v>
      </c>
      <c r="G769" s="112">
        <f t="shared" si="66"/>
        <v>36531.092900000003</v>
      </c>
      <c r="H769" s="112">
        <f t="shared" si="67"/>
        <v>228800.00290000002</v>
      </c>
      <c r="I769" s="122">
        <f t="shared" si="68"/>
        <v>915200.01160000009</v>
      </c>
      <c r="J769" s="97">
        <v>199663.87</v>
      </c>
      <c r="K769" s="111">
        <f t="shared" si="69"/>
        <v>37936.135300000002</v>
      </c>
      <c r="L769" s="112">
        <f t="shared" si="70"/>
        <v>237600.00529999999</v>
      </c>
      <c r="M769" s="112">
        <f t="shared" si="71"/>
        <v>950400.02119999996</v>
      </c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</row>
    <row r="770" spans="1:45" s="9" customFormat="1" ht="12.75" customHeight="1" x14ac:dyDescent="0.2">
      <c r="A770" s="114">
        <v>168</v>
      </c>
      <c r="B770" s="27">
        <v>25173800</v>
      </c>
      <c r="C770" s="41" t="s">
        <v>357</v>
      </c>
      <c r="D770" s="29">
        <v>4</v>
      </c>
      <c r="E770" s="30" t="s">
        <v>11</v>
      </c>
      <c r="F770" s="97">
        <v>1573109.24</v>
      </c>
      <c r="G770" s="112">
        <f t="shared" si="66"/>
        <v>298890.75559999997</v>
      </c>
      <c r="H770" s="112">
        <f t="shared" si="67"/>
        <v>1871999.9956</v>
      </c>
      <c r="I770" s="122">
        <f t="shared" si="68"/>
        <v>7487999.9824000001</v>
      </c>
      <c r="J770" s="97">
        <v>1633613.45</v>
      </c>
      <c r="K770" s="111">
        <f t="shared" si="69"/>
        <v>310386.55550000002</v>
      </c>
      <c r="L770" s="112">
        <f t="shared" si="70"/>
        <v>1944000.0055</v>
      </c>
      <c r="M770" s="112">
        <f t="shared" si="71"/>
        <v>7776000.0219999999</v>
      </c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</row>
    <row r="771" spans="1:45" s="9" customFormat="1" ht="12.75" customHeight="1" x14ac:dyDescent="0.2">
      <c r="A771" s="114">
        <v>169</v>
      </c>
      <c r="B771" s="27">
        <v>25173800</v>
      </c>
      <c r="C771" s="41" t="s">
        <v>359</v>
      </c>
      <c r="D771" s="29">
        <v>4</v>
      </c>
      <c r="E771" s="30" t="s">
        <v>11</v>
      </c>
      <c r="F771" s="97">
        <v>332100.84000000003</v>
      </c>
      <c r="G771" s="112">
        <f t="shared" si="66"/>
        <v>63099.159600000006</v>
      </c>
      <c r="H771" s="112">
        <f t="shared" si="67"/>
        <v>395199.99960000004</v>
      </c>
      <c r="I771" s="122">
        <f t="shared" si="68"/>
        <v>1580799.9984000002</v>
      </c>
      <c r="J771" s="97">
        <v>344873.95</v>
      </c>
      <c r="K771" s="111">
        <f t="shared" si="69"/>
        <v>65526.050500000005</v>
      </c>
      <c r="L771" s="112">
        <f t="shared" si="70"/>
        <v>410400.00050000002</v>
      </c>
      <c r="M771" s="112">
        <f t="shared" si="71"/>
        <v>1641600.0020000001</v>
      </c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</row>
    <row r="772" spans="1:45" s="9" customFormat="1" ht="12.75" customHeight="1" x14ac:dyDescent="0.2">
      <c r="A772" s="114">
        <v>170</v>
      </c>
      <c r="B772" s="27">
        <v>25173800</v>
      </c>
      <c r="C772" s="41" t="s">
        <v>361</v>
      </c>
      <c r="D772" s="29">
        <v>4</v>
      </c>
      <c r="E772" s="30" t="s">
        <v>11</v>
      </c>
      <c r="F772" s="97">
        <v>209747.9</v>
      </c>
      <c r="G772" s="112">
        <f t="shared" si="66"/>
        <v>39852.101000000002</v>
      </c>
      <c r="H772" s="112">
        <f t="shared" si="67"/>
        <v>249600.00099999999</v>
      </c>
      <c r="I772" s="122">
        <f t="shared" si="68"/>
        <v>998400.00399999996</v>
      </c>
      <c r="J772" s="97">
        <v>217815.13</v>
      </c>
      <c r="K772" s="111">
        <f t="shared" si="69"/>
        <v>41384.8747</v>
      </c>
      <c r="L772" s="112">
        <f t="shared" si="70"/>
        <v>259200.00469999999</v>
      </c>
      <c r="M772" s="112">
        <f t="shared" si="71"/>
        <v>1036800.0188</v>
      </c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</row>
    <row r="773" spans="1:45" s="9" customFormat="1" ht="12.75" customHeight="1" x14ac:dyDescent="0.2">
      <c r="A773" s="114">
        <v>171</v>
      </c>
      <c r="B773" s="27">
        <v>25173800</v>
      </c>
      <c r="C773" s="41" t="s">
        <v>628</v>
      </c>
      <c r="D773" s="29">
        <v>4</v>
      </c>
      <c r="E773" s="30" t="s">
        <v>11</v>
      </c>
      <c r="F773" s="97">
        <v>423865.55</v>
      </c>
      <c r="G773" s="112">
        <f t="shared" si="66"/>
        <v>80534.454499999993</v>
      </c>
      <c r="H773" s="112">
        <f t="shared" si="67"/>
        <v>504400.00449999998</v>
      </c>
      <c r="I773" s="122">
        <f t="shared" si="68"/>
        <v>2017600.0179999999</v>
      </c>
      <c r="J773" s="97">
        <v>440168.07</v>
      </c>
      <c r="K773" s="111">
        <f t="shared" si="69"/>
        <v>83631.933300000004</v>
      </c>
      <c r="L773" s="112">
        <f t="shared" si="70"/>
        <v>523800.00329999998</v>
      </c>
      <c r="M773" s="112">
        <f t="shared" si="71"/>
        <v>2095200.0131999999</v>
      </c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</row>
    <row r="774" spans="1:45" s="9" customFormat="1" ht="12.75" customHeight="1" x14ac:dyDescent="0.2">
      <c r="A774" s="114">
        <v>172</v>
      </c>
      <c r="B774" s="27">
        <v>25173800</v>
      </c>
      <c r="C774" s="41" t="s">
        <v>365</v>
      </c>
      <c r="D774" s="29">
        <v>4</v>
      </c>
      <c r="E774" s="30" t="s">
        <v>11</v>
      </c>
      <c r="F774" s="97">
        <v>524369.75</v>
      </c>
      <c r="G774" s="112">
        <f t="shared" si="66"/>
        <v>99630.252500000002</v>
      </c>
      <c r="H774" s="112">
        <f t="shared" si="67"/>
        <v>624000.00249999994</v>
      </c>
      <c r="I774" s="122">
        <f t="shared" si="68"/>
        <v>2496000.0099999998</v>
      </c>
      <c r="J774" s="97">
        <v>544537.81999999995</v>
      </c>
      <c r="K774" s="111">
        <f t="shared" si="69"/>
        <v>103462.18579999999</v>
      </c>
      <c r="L774" s="112">
        <f t="shared" si="70"/>
        <v>648000.00579999993</v>
      </c>
      <c r="M774" s="112">
        <f t="shared" si="71"/>
        <v>2592000.0231999997</v>
      </c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</row>
    <row r="775" spans="1:45" s="9" customFormat="1" ht="12.75" customHeight="1" x14ac:dyDescent="0.2">
      <c r="A775" s="114">
        <v>173</v>
      </c>
      <c r="B775" s="27">
        <v>25173800</v>
      </c>
      <c r="C775" s="41" t="s">
        <v>629</v>
      </c>
      <c r="D775" s="29">
        <v>4</v>
      </c>
      <c r="E775" s="30" t="s">
        <v>11</v>
      </c>
      <c r="F775" s="97">
        <v>568067.23</v>
      </c>
      <c r="G775" s="112">
        <f t="shared" si="66"/>
        <v>107932.77369999999</v>
      </c>
      <c r="H775" s="112">
        <f t="shared" si="67"/>
        <v>676000.0037</v>
      </c>
      <c r="I775" s="122">
        <f t="shared" si="68"/>
        <v>2704000.0148</v>
      </c>
      <c r="J775" s="97">
        <v>589915.97</v>
      </c>
      <c r="K775" s="111">
        <f t="shared" si="69"/>
        <v>112084.0343</v>
      </c>
      <c r="L775" s="112">
        <f t="shared" si="70"/>
        <v>702000.00429999991</v>
      </c>
      <c r="M775" s="112">
        <f t="shared" si="71"/>
        <v>2808000.0171999997</v>
      </c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</row>
    <row r="776" spans="1:45" s="9" customFormat="1" ht="12.75" customHeight="1" x14ac:dyDescent="0.2">
      <c r="A776" s="114">
        <v>174</v>
      </c>
      <c r="B776" s="27">
        <v>25173800</v>
      </c>
      <c r="C776" s="41" t="s">
        <v>369</v>
      </c>
      <c r="D776" s="29">
        <v>4</v>
      </c>
      <c r="E776" s="30" t="s">
        <v>11</v>
      </c>
      <c r="F776" s="97">
        <v>139831.93</v>
      </c>
      <c r="G776" s="112">
        <f t="shared" si="66"/>
        <v>26568.066699999999</v>
      </c>
      <c r="H776" s="112">
        <f t="shared" si="67"/>
        <v>166399.99669999999</v>
      </c>
      <c r="I776" s="122">
        <f t="shared" si="68"/>
        <v>665599.98679999996</v>
      </c>
      <c r="J776" s="97">
        <v>145210.07999999999</v>
      </c>
      <c r="K776" s="111">
        <f t="shared" si="69"/>
        <v>27589.915199999999</v>
      </c>
      <c r="L776" s="112">
        <f t="shared" si="70"/>
        <v>172799.99519999998</v>
      </c>
      <c r="M776" s="112">
        <f t="shared" si="71"/>
        <v>691199.9807999999</v>
      </c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</row>
    <row r="777" spans="1:45" s="9" customFormat="1" ht="12.75" customHeight="1" x14ac:dyDescent="0.2">
      <c r="A777" s="114">
        <v>175</v>
      </c>
      <c r="B777" s="27">
        <v>25173800</v>
      </c>
      <c r="C777" s="41" t="s">
        <v>373</v>
      </c>
      <c r="D777" s="29">
        <v>4</v>
      </c>
      <c r="E777" s="30" t="s">
        <v>11</v>
      </c>
      <c r="F777" s="97">
        <v>305882.34999999998</v>
      </c>
      <c r="G777" s="112">
        <f t="shared" ref="G777:G840" si="72">F777*19%</f>
        <v>58117.646499999995</v>
      </c>
      <c r="H777" s="112">
        <f t="shared" ref="H777:H840" si="73">F777+G777</f>
        <v>363999.99649999995</v>
      </c>
      <c r="I777" s="122">
        <f t="shared" ref="I777:I840" si="74">H777*D777</f>
        <v>1455999.9859999998</v>
      </c>
      <c r="J777" s="97">
        <v>317647.06</v>
      </c>
      <c r="K777" s="111">
        <f t="shared" ref="K777:K840" si="75">J777*19%</f>
        <v>60352.941400000003</v>
      </c>
      <c r="L777" s="112">
        <f t="shared" ref="L777:L840" si="76">J777+K777</f>
        <v>378000.00140000001</v>
      </c>
      <c r="M777" s="112">
        <f t="shared" ref="M777:M840" si="77">L777*D777</f>
        <v>1512000.0056</v>
      </c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</row>
    <row r="778" spans="1:45" s="9" customFormat="1" ht="12.75" customHeight="1" x14ac:dyDescent="0.2">
      <c r="A778" s="114">
        <v>176</v>
      </c>
      <c r="B778" s="27">
        <v>25173800</v>
      </c>
      <c r="C778" s="41" t="s">
        <v>375</v>
      </c>
      <c r="D778" s="29">
        <v>4</v>
      </c>
      <c r="E778" s="30" t="s">
        <v>11</v>
      </c>
      <c r="F778" s="97">
        <v>425613.45</v>
      </c>
      <c r="G778" s="112">
        <f t="shared" si="72"/>
        <v>80866.555500000002</v>
      </c>
      <c r="H778" s="112">
        <f t="shared" si="73"/>
        <v>506480.00550000003</v>
      </c>
      <c r="I778" s="122">
        <f t="shared" si="74"/>
        <v>2025920.0220000001</v>
      </c>
      <c r="J778" s="97">
        <v>441983.19</v>
      </c>
      <c r="K778" s="111">
        <f t="shared" si="75"/>
        <v>83976.806100000002</v>
      </c>
      <c r="L778" s="112">
        <f t="shared" si="76"/>
        <v>525959.99609999999</v>
      </c>
      <c r="M778" s="112">
        <f t="shared" si="77"/>
        <v>2103839.9844</v>
      </c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</row>
    <row r="779" spans="1:45" s="9" customFormat="1" ht="12.75" customHeight="1" x14ac:dyDescent="0.2">
      <c r="A779" s="114">
        <v>177</v>
      </c>
      <c r="B779" s="27">
        <v>25173800</v>
      </c>
      <c r="C779" s="41" t="s">
        <v>377</v>
      </c>
      <c r="D779" s="29">
        <v>4</v>
      </c>
      <c r="E779" s="30" t="s">
        <v>11</v>
      </c>
      <c r="F779" s="97">
        <v>279663.87</v>
      </c>
      <c r="G779" s="112">
        <f t="shared" si="72"/>
        <v>53136.135300000002</v>
      </c>
      <c r="H779" s="112">
        <f t="shared" si="73"/>
        <v>332800.00530000002</v>
      </c>
      <c r="I779" s="122">
        <f t="shared" si="74"/>
        <v>1331200.0212000001</v>
      </c>
      <c r="J779" s="97">
        <v>290420.17</v>
      </c>
      <c r="K779" s="111">
        <f t="shared" si="75"/>
        <v>55179.832299999995</v>
      </c>
      <c r="L779" s="112">
        <f t="shared" si="76"/>
        <v>345600.00229999999</v>
      </c>
      <c r="M779" s="112">
        <f t="shared" si="77"/>
        <v>1382400.0092</v>
      </c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</row>
    <row r="780" spans="1:45" s="9" customFormat="1" ht="12.75" customHeight="1" x14ac:dyDescent="0.2">
      <c r="A780" s="114">
        <v>178</v>
      </c>
      <c r="B780" s="27">
        <v>25173800</v>
      </c>
      <c r="C780" s="41" t="s">
        <v>387</v>
      </c>
      <c r="D780" s="29">
        <v>4</v>
      </c>
      <c r="E780" s="30" t="s">
        <v>11</v>
      </c>
      <c r="F780" s="97">
        <v>655462.18000000005</v>
      </c>
      <c r="G780" s="112">
        <f t="shared" si="72"/>
        <v>124537.81420000001</v>
      </c>
      <c r="H780" s="112">
        <f t="shared" si="73"/>
        <v>779999.99420000007</v>
      </c>
      <c r="I780" s="122">
        <f t="shared" si="74"/>
        <v>3119999.9768000003</v>
      </c>
      <c r="J780" s="97">
        <v>680672.27</v>
      </c>
      <c r="K780" s="111">
        <f t="shared" si="75"/>
        <v>129327.7313</v>
      </c>
      <c r="L780" s="112">
        <f t="shared" si="76"/>
        <v>810000.0013</v>
      </c>
      <c r="M780" s="112">
        <f t="shared" si="77"/>
        <v>3240000.0052</v>
      </c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</row>
    <row r="781" spans="1:45" s="9" customFormat="1" ht="12.75" customHeight="1" x14ac:dyDescent="0.2">
      <c r="A781" s="114">
        <v>179</v>
      </c>
      <c r="B781" s="27">
        <v>25173800</v>
      </c>
      <c r="C781" s="41" t="s">
        <v>389</v>
      </c>
      <c r="D781" s="29">
        <v>4</v>
      </c>
      <c r="E781" s="30" t="s">
        <v>11</v>
      </c>
      <c r="F781" s="97">
        <v>367058.82</v>
      </c>
      <c r="G781" s="112">
        <f t="shared" si="72"/>
        <v>69741.175799999997</v>
      </c>
      <c r="H781" s="112">
        <f t="shared" si="73"/>
        <v>436799.99580000003</v>
      </c>
      <c r="I781" s="122">
        <f t="shared" si="74"/>
        <v>1747199.9832000001</v>
      </c>
      <c r="J781" s="97">
        <v>381176.47</v>
      </c>
      <c r="K781" s="111">
        <f t="shared" si="75"/>
        <v>72423.529299999995</v>
      </c>
      <c r="L781" s="112">
        <f t="shared" si="76"/>
        <v>453599.99929999997</v>
      </c>
      <c r="M781" s="112">
        <f t="shared" si="77"/>
        <v>1814399.9971999999</v>
      </c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</row>
    <row r="782" spans="1:45" s="9" customFormat="1" ht="12.75" customHeight="1" x14ac:dyDescent="0.2">
      <c r="A782" s="114">
        <v>180</v>
      </c>
      <c r="B782" s="27">
        <v>25173800</v>
      </c>
      <c r="C782" s="41" t="s">
        <v>395</v>
      </c>
      <c r="D782" s="29">
        <v>4</v>
      </c>
      <c r="E782" s="30" t="s">
        <v>11</v>
      </c>
      <c r="F782" s="97">
        <v>96134.45</v>
      </c>
      <c r="G782" s="112">
        <f t="shared" si="72"/>
        <v>18265.5455</v>
      </c>
      <c r="H782" s="112">
        <f t="shared" si="73"/>
        <v>114399.99549999999</v>
      </c>
      <c r="I782" s="122">
        <f t="shared" si="74"/>
        <v>457599.98199999996</v>
      </c>
      <c r="J782" s="97">
        <v>99831.93</v>
      </c>
      <c r="K782" s="111">
        <f t="shared" si="75"/>
        <v>18968.066699999999</v>
      </c>
      <c r="L782" s="112">
        <f t="shared" si="76"/>
        <v>118799.99669999999</v>
      </c>
      <c r="M782" s="112">
        <f t="shared" si="77"/>
        <v>475199.98679999996</v>
      </c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</row>
    <row r="783" spans="1:45" s="9" customFormat="1" ht="12.75" customHeight="1" x14ac:dyDescent="0.2">
      <c r="A783" s="114">
        <v>181</v>
      </c>
      <c r="B783" s="27">
        <v>25172000</v>
      </c>
      <c r="C783" s="41" t="s">
        <v>397</v>
      </c>
      <c r="D783" s="29">
        <v>4</v>
      </c>
      <c r="E783" s="30" t="s">
        <v>11</v>
      </c>
      <c r="F783" s="97">
        <v>174789.92</v>
      </c>
      <c r="G783" s="112">
        <f t="shared" si="72"/>
        <v>33210.084800000004</v>
      </c>
      <c r="H783" s="112">
        <f t="shared" si="73"/>
        <v>208000.00480000002</v>
      </c>
      <c r="I783" s="122">
        <f t="shared" si="74"/>
        <v>832000.0192000001</v>
      </c>
      <c r="J783" s="97">
        <v>181512.61</v>
      </c>
      <c r="K783" s="111">
        <f t="shared" si="75"/>
        <v>34487.395899999996</v>
      </c>
      <c r="L783" s="112">
        <f t="shared" si="76"/>
        <v>216000.00589999999</v>
      </c>
      <c r="M783" s="112">
        <f t="shared" si="77"/>
        <v>864000.02359999996</v>
      </c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</row>
    <row r="784" spans="1:45" s="9" customFormat="1" ht="12.75" customHeight="1" x14ac:dyDescent="0.2">
      <c r="A784" s="114">
        <v>182</v>
      </c>
      <c r="B784" s="27">
        <v>25172000</v>
      </c>
      <c r="C784" s="41" t="s">
        <v>399</v>
      </c>
      <c r="D784" s="29">
        <v>4</v>
      </c>
      <c r="E784" s="30" t="s">
        <v>11</v>
      </c>
      <c r="F784" s="97">
        <v>122352.94</v>
      </c>
      <c r="G784" s="112">
        <f t="shared" si="72"/>
        <v>23247.0586</v>
      </c>
      <c r="H784" s="112">
        <f t="shared" si="73"/>
        <v>145599.99859999999</v>
      </c>
      <c r="I784" s="122">
        <f t="shared" si="74"/>
        <v>582399.99439999997</v>
      </c>
      <c r="J784" s="97">
        <v>127058.82</v>
      </c>
      <c r="K784" s="111">
        <f t="shared" si="75"/>
        <v>24141.175800000001</v>
      </c>
      <c r="L784" s="112">
        <f t="shared" si="76"/>
        <v>151199.9958</v>
      </c>
      <c r="M784" s="112">
        <f t="shared" si="77"/>
        <v>604799.98320000002</v>
      </c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</row>
    <row r="785" spans="1:45" s="9" customFormat="1" ht="12.75" customHeight="1" x14ac:dyDescent="0.2">
      <c r="A785" s="114">
        <v>183</v>
      </c>
      <c r="B785" s="27">
        <v>25172000</v>
      </c>
      <c r="C785" s="41" t="s">
        <v>401</v>
      </c>
      <c r="D785" s="29">
        <v>4</v>
      </c>
      <c r="E785" s="30" t="s">
        <v>11</v>
      </c>
      <c r="F785" s="97">
        <v>78655.460000000006</v>
      </c>
      <c r="G785" s="112">
        <f t="shared" si="72"/>
        <v>14944.537400000001</v>
      </c>
      <c r="H785" s="112">
        <f t="shared" si="73"/>
        <v>93599.997400000007</v>
      </c>
      <c r="I785" s="122">
        <f t="shared" si="74"/>
        <v>374399.98960000003</v>
      </c>
      <c r="J785" s="97">
        <v>81680.67</v>
      </c>
      <c r="K785" s="111">
        <f t="shared" si="75"/>
        <v>15519.327299999999</v>
      </c>
      <c r="L785" s="112">
        <f t="shared" si="76"/>
        <v>97199.997300000003</v>
      </c>
      <c r="M785" s="112">
        <f t="shared" si="77"/>
        <v>388799.98920000001</v>
      </c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</row>
    <row r="786" spans="1:45" s="9" customFormat="1" ht="12.75" customHeight="1" x14ac:dyDescent="0.2">
      <c r="A786" s="114">
        <v>184</v>
      </c>
      <c r="B786" s="27">
        <v>25172000</v>
      </c>
      <c r="C786" s="41" t="s">
        <v>403</v>
      </c>
      <c r="D786" s="29">
        <v>4</v>
      </c>
      <c r="E786" s="30" t="s">
        <v>11</v>
      </c>
      <c r="F786" s="97">
        <v>69915.97</v>
      </c>
      <c r="G786" s="112">
        <f t="shared" si="72"/>
        <v>13284.034300000001</v>
      </c>
      <c r="H786" s="112">
        <f t="shared" si="73"/>
        <v>83200.004300000001</v>
      </c>
      <c r="I786" s="122">
        <f t="shared" si="74"/>
        <v>332800.0172</v>
      </c>
      <c r="J786" s="97">
        <v>72605.039999999994</v>
      </c>
      <c r="K786" s="111">
        <f t="shared" si="75"/>
        <v>13794.9576</v>
      </c>
      <c r="L786" s="112">
        <f t="shared" si="76"/>
        <v>86399.997599999988</v>
      </c>
      <c r="M786" s="112">
        <f t="shared" si="77"/>
        <v>345599.99039999995</v>
      </c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</row>
    <row r="787" spans="1:45" s="9" customFormat="1" ht="12.75" customHeight="1" x14ac:dyDescent="0.2">
      <c r="A787" s="114">
        <v>185</v>
      </c>
      <c r="B787" s="27">
        <v>25172000</v>
      </c>
      <c r="C787" s="41" t="s">
        <v>405</v>
      </c>
      <c r="D787" s="29">
        <v>4</v>
      </c>
      <c r="E787" s="30" t="s">
        <v>11</v>
      </c>
      <c r="F787" s="97">
        <v>1747899.16</v>
      </c>
      <c r="G787" s="112">
        <f t="shared" si="72"/>
        <v>332100.84039999999</v>
      </c>
      <c r="H787" s="112">
        <f t="shared" si="73"/>
        <v>2080000.0003999998</v>
      </c>
      <c r="I787" s="122">
        <f t="shared" si="74"/>
        <v>8320000.0015999991</v>
      </c>
      <c r="J787" s="97">
        <v>1815126.05</v>
      </c>
      <c r="K787" s="111">
        <f t="shared" si="75"/>
        <v>344873.94949999999</v>
      </c>
      <c r="L787" s="112">
        <f t="shared" si="76"/>
        <v>2159999.9994999999</v>
      </c>
      <c r="M787" s="112">
        <f t="shared" si="77"/>
        <v>8639999.9979999997</v>
      </c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</row>
    <row r="788" spans="1:45" s="9" customFormat="1" ht="12.75" customHeight="1" x14ac:dyDescent="0.2">
      <c r="A788" s="114">
        <v>186</v>
      </c>
      <c r="B788" s="27">
        <v>25172000</v>
      </c>
      <c r="C788" s="41" t="s">
        <v>407</v>
      </c>
      <c r="D788" s="29">
        <v>4</v>
      </c>
      <c r="E788" s="30" t="s">
        <v>11</v>
      </c>
      <c r="F788" s="97">
        <v>400268.91</v>
      </c>
      <c r="G788" s="112">
        <f t="shared" si="72"/>
        <v>76051.092900000003</v>
      </c>
      <c r="H788" s="112">
        <f t="shared" si="73"/>
        <v>476320.00289999996</v>
      </c>
      <c r="I788" s="122">
        <f t="shared" si="74"/>
        <v>1905280.0115999999</v>
      </c>
      <c r="J788" s="97">
        <v>415663.87</v>
      </c>
      <c r="K788" s="111">
        <f t="shared" si="75"/>
        <v>78976.135299999994</v>
      </c>
      <c r="L788" s="112">
        <f t="shared" si="76"/>
        <v>494640.00529999996</v>
      </c>
      <c r="M788" s="112">
        <f t="shared" si="77"/>
        <v>1978560.0211999998</v>
      </c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</row>
    <row r="789" spans="1:45" s="9" customFormat="1" ht="12.75" customHeight="1" x14ac:dyDescent="0.2">
      <c r="A789" s="114">
        <v>187</v>
      </c>
      <c r="B789" s="27">
        <v>25172000</v>
      </c>
      <c r="C789" s="41" t="s">
        <v>409</v>
      </c>
      <c r="D789" s="29">
        <v>4</v>
      </c>
      <c r="E789" s="30" t="s">
        <v>11</v>
      </c>
      <c r="F789" s="97">
        <v>305882.34999999998</v>
      </c>
      <c r="G789" s="112">
        <f t="shared" si="72"/>
        <v>58117.646499999995</v>
      </c>
      <c r="H789" s="112">
        <f t="shared" si="73"/>
        <v>363999.99649999995</v>
      </c>
      <c r="I789" s="122">
        <f t="shared" si="74"/>
        <v>1455999.9859999998</v>
      </c>
      <c r="J789" s="97">
        <v>317647.06</v>
      </c>
      <c r="K789" s="111">
        <f t="shared" si="75"/>
        <v>60352.941400000003</v>
      </c>
      <c r="L789" s="112">
        <f t="shared" si="76"/>
        <v>378000.00140000001</v>
      </c>
      <c r="M789" s="112">
        <f t="shared" si="77"/>
        <v>1512000.0056</v>
      </c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</row>
    <row r="790" spans="1:45" s="9" customFormat="1" ht="12.75" customHeight="1" x14ac:dyDescent="0.2">
      <c r="A790" s="114">
        <v>188</v>
      </c>
      <c r="B790" s="27">
        <v>25172000</v>
      </c>
      <c r="C790" s="41" t="s">
        <v>413</v>
      </c>
      <c r="D790" s="29">
        <v>4</v>
      </c>
      <c r="E790" s="30" t="s">
        <v>11</v>
      </c>
      <c r="F790" s="97">
        <v>568067.23</v>
      </c>
      <c r="G790" s="112">
        <f t="shared" si="72"/>
        <v>107932.77369999999</v>
      </c>
      <c r="H790" s="112">
        <f t="shared" si="73"/>
        <v>676000.0037</v>
      </c>
      <c r="I790" s="122">
        <f t="shared" si="74"/>
        <v>2704000.0148</v>
      </c>
      <c r="J790" s="97">
        <v>589915.97</v>
      </c>
      <c r="K790" s="111">
        <f t="shared" si="75"/>
        <v>112084.0343</v>
      </c>
      <c r="L790" s="112">
        <f t="shared" si="76"/>
        <v>702000.00429999991</v>
      </c>
      <c r="M790" s="112">
        <f t="shared" si="77"/>
        <v>2808000.0171999997</v>
      </c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</row>
    <row r="791" spans="1:45" s="9" customFormat="1" ht="12.75" customHeight="1" x14ac:dyDescent="0.2">
      <c r="A791" s="114">
        <v>189</v>
      </c>
      <c r="B791" s="27">
        <v>25172000</v>
      </c>
      <c r="C791" s="41" t="s">
        <v>415</v>
      </c>
      <c r="D791" s="29">
        <v>4</v>
      </c>
      <c r="E791" s="30" t="s">
        <v>11</v>
      </c>
      <c r="F791" s="97">
        <v>1136134.45</v>
      </c>
      <c r="G791" s="112">
        <f t="shared" si="72"/>
        <v>215865.54550000001</v>
      </c>
      <c r="H791" s="112">
        <f t="shared" si="73"/>
        <v>1351999.9955</v>
      </c>
      <c r="I791" s="122">
        <f t="shared" si="74"/>
        <v>5407999.9819999998</v>
      </c>
      <c r="J791" s="97">
        <v>1179831.93</v>
      </c>
      <c r="K791" s="111">
        <f t="shared" si="75"/>
        <v>224168.0667</v>
      </c>
      <c r="L791" s="112">
        <f t="shared" si="76"/>
        <v>1403999.9967</v>
      </c>
      <c r="M791" s="112">
        <f t="shared" si="77"/>
        <v>5615999.9868000001</v>
      </c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</row>
    <row r="792" spans="1:45" s="9" customFormat="1" ht="12.75" customHeight="1" x14ac:dyDescent="0.2">
      <c r="A792" s="114">
        <v>190</v>
      </c>
      <c r="B792" s="27">
        <v>25172000</v>
      </c>
      <c r="C792" s="41" t="s">
        <v>417</v>
      </c>
      <c r="D792" s="29">
        <v>4</v>
      </c>
      <c r="E792" s="30" t="s">
        <v>11</v>
      </c>
      <c r="F792" s="97">
        <v>436974.79</v>
      </c>
      <c r="G792" s="112">
        <f t="shared" si="72"/>
        <v>83025.210099999997</v>
      </c>
      <c r="H792" s="112">
        <f t="shared" si="73"/>
        <v>520000.00009999995</v>
      </c>
      <c r="I792" s="122">
        <f t="shared" si="74"/>
        <v>2080000.0003999998</v>
      </c>
      <c r="J792" s="97">
        <v>453781.51</v>
      </c>
      <c r="K792" s="111">
        <f t="shared" si="75"/>
        <v>86218.486900000004</v>
      </c>
      <c r="L792" s="112">
        <f t="shared" si="76"/>
        <v>539999.99690000003</v>
      </c>
      <c r="M792" s="112">
        <f t="shared" si="77"/>
        <v>2159999.9876000001</v>
      </c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</row>
    <row r="793" spans="1:45" s="9" customFormat="1" ht="12.75" customHeight="1" x14ac:dyDescent="0.2">
      <c r="A793" s="114">
        <v>191</v>
      </c>
      <c r="B793" s="27">
        <v>25172000</v>
      </c>
      <c r="C793" s="41" t="s">
        <v>419</v>
      </c>
      <c r="D793" s="29">
        <v>4</v>
      </c>
      <c r="E793" s="30" t="s">
        <v>11</v>
      </c>
      <c r="F793" s="97">
        <v>367058.82</v>
      </c>
      <c r="G793" s="112">
        <f t="shared" si="72"/>
        <v>69741.175799999997</v>
      </c>
      <c r="H793" s="112">
        <f t="shared" si="73"/>
        <v>436799.99580000003</v>
      </c>
      <c r="I793" s="122">
        <f t="shared" si="74"/>
        <v>1747199.9832000001</v>
      </c>
      <c r="J793" s="97">
        <v>381176.47</v>
      </c>
      <c r="K793" s="111">
        <f t="shared" si="75"/>
        <v>72423.529299999995</v>
      </c>
      <c r="L793" s="112">
        <f t="shared" si="76"/>
        <v>453599.99929999997</v>
      </c>
      <c r="M793" s="112">
        <f t="shared" si="77"/>
        <v>1814399.9971999999</v>
      </c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</row>
    <row r="794" spans="1:45" s="9" customFormat="1" ht="12.75" customHeight="1" x14ac:dyDescent="0.2">
      <c r="A794" s="114">
        <v>192</v>
      </c>
      <c r="B794" s="27">
        <v>25172000</v>
      </c>
      <c r="C794" s="41" t="s">
        <v>421</v>
      </c>
      <c r="D794" s="29">
        <v>4</v>
      </c>
      <c r="E794" s="30" t="s">
        <v>11</v>
      </c>
      <c r="F794" s="97">
        <v>69915.97</v>
      </c>
      <c r="G794" s="112">
        <f t="shared" si="72"/>
        <v>13284.034300000001</v>
      </c>
      <c r="H794" s="112">
        <f t="shared" si="73"/>
        <v>83200.004300000001</v>
      </c>
      <c r="I794" s="122">
        <f t="shared" si="74"/>
        <v>332800.0172</v>
      </c>
      <c r="J794" s="97">
        <v>72605.039999999994</v>
      </c>
      <c r="K794" s="111">
        <f t="shared" si="75"/>
        <v>13794.9576</v>
      </c>
      <c r="L794" s="112">
        <f t="shared" si="76"/>
        <v>86399.997599999988</v>
      </c>
      <c r="M794" s="112">
        <f t="shared" si="77"/>
        <v>345599.99039999995</v>
      </c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</row>
    <row r="795" spans="1:45" s="9" customFormat="1" ht="12.75" customHeight="1" x14ac:dyDescent="0.2">
      <c r="A795" s="114">
        <v>193</v>
      </c>
      <c r="B795" s="27">
        <v>25172000</v>
      </c>
      <c r="C795" s="41" t="s">
        <v>425</v>
      </c>
      <c r="D795" s="29">
        <v>4</v>
      </c>
      <c r="E795" s="30" t="s">
        <v>11</v>
      </c>
      <c r="F795" s="97">
        <v>1529411.76</v>
      </c>
      <c r="G795" s="112">
        <f t="shared" si="72"/>
        <v>290588.23440000002</v>
      </c>
      <c r="H795" s="112">
        <f t="shared" si="73"/>
        <v>1819999.9944</v>
      </c>
      <c r="I795" s="122">
        <f t="shared" si="74"/>
        <v>7279999.9775999999</v>
      </c>
      <c r="J795" s="97">
        <v>1588235.29</v>
      </c>
      <c r="K795" s="111">
        <f t="shared" si="75"/>
        <v>301764.70510000002</v>
      </c>
      <c r="L795" s="112">
        <f t="shared" si="76"/>
        <v>1889999.9950999999</v>
      </c>
      <c r="M795" s="112">
        <f t="shared" si="77"/>
        <v>7559999.9803999998</v>
      </c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</row>
    <row r="796" spans="1:45" s="9" customFormat="1" ht="12.75" customHeight="1" x14ac:dyDescent="0.2">
      <c r="A796" s="114">
        <v>194</v>
      </c>
      <c r="B796" s="27">
        <v>25172000</v>
      </c>
      <c r="C796" s="41" t="s">
        <v>427</v>
      </c>
      <c r="D796" s="29">
        <v>4</v>
      </c>
      <c r="E796" s="30" t="s">
        <v>11</v>
      </c>
      <c r="F796" s="97">
        <v>161680.67000000001</v>
      </c>
      <c r="G796" s="112">
        <f t="shared" si="72"/>
        <v>30719.327300000004</v>
      </c>
      <c r="H796" s="112">
        <f t="shared" si="73"/>
        <v>192399.99730000002</v>
      </c>
      <c r="I796" s="122">
        <f t="shared" si="74"/>
        <v>769599.98920000007</v>
      </c>
      <c r="J796" s="97">
        <v>167899.16</v>
      </c>
      <c r="K796" s="111">
        <f t="shared" si="75"/>
        <v>31900.840400000001</v>
      </c>
      <c r="L796" s="112">
        <f t="shared" si="76"/>
        <v>199800.00040000002</v>
      </c>
      <c r="M796" s="112">
        <f t="shared" si="77"/>
        <v>799200.00160000008</v>
      </c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</row>
    <row r="797" spans="1:45" s="9" customFormat="1" ht="12.75" customHeight="1" x14ac:dyDescent="0.2">
      <c r="A797" s="114">
        <v>195</v>
      </c>
      <c r="B797" s="27">
        <v>25172000</v>
      </c>
      <c r="C797" s="41" t="s">
        <v>429</v>
      </c>
      <c r="D797" s="29">
        <v>4</v>
      </c>
      <c r="E797" s="30" t="s">
        <v>11</v>
      </c>
      <c r="F797" s="97">
        <v>393277.31</v>
      </c>
      <c r="G797" s="112">
        <f t="shared" si="72"/>
        <v>74722.688899999994</v>
      </c>
      <c r="H797" s="112">
        <f t="shared" si="73"/>
        <v>467999.99890000001</v>
      </c>
      <c r="I797" s="122">
        <f t="shared" si="74"/>
        <v>1871999.9956</v>
      </c>
      <c r="J797" s="97">
        <v>408403.36</v>
      </c>
      <c r="K797" s="111">
        <f t="shared" si="75"/>
        <v>77596.638399999996</v>
      </c>
      <c r="L797" s="112">
        <f t="shared" si="76"/>
        <v>485999.99839999998</v>
      </c>
      <c r="M797" s="112">
        <f t="shared" si="77"/>
        <v>1943999.9935999999</v>
      </c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</row>
    <row r="798" spans="1:45" s="9" customFormat="1" ht="12.75" customHeight="1" x14ac:dyDescent="0.2">
      <c r="A798" s="114">
        <v>196</v>
      </c>
      <c r="B798" s="27">
        <v>25172000</v>
      </c>
      <c r="C798" s="41" t="s">
        <v>431</v>
      </c>
      <c r="D798" s="29">
        <v>4</v>
      </c>
      <c r="E798" s="30" t="s">
        <v>11</v>
      </c>
      <c r="F798" s="97">
        <v>480672.27</v>
      </c>
      <c r="G798" s="112">
        <f t="shared" si="72"/>
        <v>91327.731299999999</v>
      </c>
      <c r="H798" s="112">
        <f t="shared" si="73"/>
        <v>572000.0013</v>
      </c>
      <c r="I798" s="122">
        <f t="shared" si="74"/>
        <v>2288000.0052</v>
      </c>
      <c r="J798" s="97">
        <v>499159.66</v>
      </c>
      <c r="K798" s="111">
        <f t="shared" si="75"/>
        <v>94840.335399999996</v>
      </c>
      <c r="L798" s="112">
        <f t="shared" si="76"/>
        <v>593999.99540000001</v>
      </c>
      <c r="M798" s="112">
        <f t="shared" si="77"/>
        <v>2375999.9816000001</v>
      </c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</row>
    <row r="799" spans="1:45" s="9" customFormat="1" ht="12.75" customHeight="1" x14ac:dyDescent="0.2">
      <c r="A799" s="114">
        <v>197</v>
      </c>
      <c r="B799" s="27">
        <v>25172000</v>
      </c>
      <c r="C799" s="41" t="s">
        <v>433</v>
      </c>
      <c r="D799" s="29">
        <v>4</v>
      </c>
      <c r="E799" s="30" t="s">
        <v>11</v>
      </c>
      <c r="F799" s="97">
        <v>349579.83</v>
      </c>
      <c r="G799" s="112">
        <f t="shared" si="72"/>
        <v>66420.167700000005</v>
      </c>
      <c r="H799" s="112">
        <f t="shared" si="73"/>
        <v>415999.99770000001</v>
      </c>
      <c r="I799" s="122">
        <f t="shared" si="74"/>
        <v>1663999.9908</v>
      </c>
      <c r="J799" s="97">
        <v>363025.21</v>
      </c>
      <c r="K799" s="111">
        <f t="shared" si="75"/>
        <v>68974.789900000003</v>
      </c>
      <c r="L799" s="112">
        <f t="shared" si="76"/>
        <v>431999.99990000005</v>
      </c>
      <c r="M799" s="112">
        <f t="shared" si="77"/>
        <v>1727999.9996000002</v>
      </c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</row>
    <row r="800" spans="1:45" s="9" customFormat="1" ht="12.75" customHeight="1" x14ac:dyDescent="0.2">
      <c r="A800" s="114">
        <v>198</v>
      </c>
      <c r="B800" s="27">
        <v>25172000</v>
      </c>
      <c r="C800" s="41" t="s">
        <v>435</v>
      </c>
      <c r="D800" s="29">
        <v>4</v>
      </c>
      <c r="E800" s="30" t="s">
        <v>11</v>
      </c>
      <c r="F800" s="97">
        <v>214117.65</v>
      </c>
      <c r="G800" s="112">
        <f t="shared" si="72"/>
        <v>40682.353499999997</v>
      </c>
      <c r="H800" s="112">
        <f t="shared" si="73"/>
        <v>254800.00349999999</v>
      </c>
      <c r="I800" s="122">
        <f t="shared" si="74"/>
        <v>1019200.014</v>
      </c>
      <c r="J800" s="97">
        <v>222352.94</v>
      </c>
      <c r="K800" s="111">
        <f t="shared" si="75"/>
        <v>42247.058600000004</v>
      </c>
      <c r="L800" s="112">
        <f t="shared" si="76"/>
        <v>264599.99859999999</v>
      </c>
      <c r="M800" s="112">
        <f t="shared" si="77"/>
        <v>1058399.9944</v>
      </c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</row>
    <row r="801" spans="1:45" s="9" customFormat="1" ht="12.75" customHeight="1" x14ac:dyDescent="0.2">
      <c r="A801" s="114">
        <v>199</v>
      </c>
      <c r="B801" s="27">
        <v>25172000</v>
      </c>
      <c r="C801" s="41" t="s">
        <v>437</v>
      </c>
      <c r="D801" s="29">
        <v>4</v>
      </c>
      <c r="E801" s="30" t="s">
        <v>11</v>
      </c>
      <c r="F801" s="97">
        <v>231596.64</v>
      </c>
      <c r="G801" s="112">
        <f t="shared" si="72"/>
        <v>44003.361600000004</v>
      </c>
      <c r="H801" s="112">
        <f t="shared" si="73"/>
        <v>275600.00160000002</v>
      </c>
      <c r="I801" s="122">
        <f t="shared" si="74"/>
        <v>1102400.0064000001</v>
      </c>
      <c r="J801" s="97">
        <v>240504.2</v>
      </c>
      <c r="K801" s="111">
        <f t="shared" si="75"/>
        <v>45695.798000000003</v>
      </c>
      <c r="L801" s="112">
        <f t="shared" si="76"/>
        <v>286199.99800000002</v>
      </c>
      <c r="M801" s="112">
        <f t="shared" si="77"/>
        <v>1144799.9920000001</v>
      </c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</row>
    <row r="802" spans="1:45" s="9" customFormat="1" ht="12.75" customHeight="1" x14ac:dyDescent="0.2">
      <c r="A802" s="114">
        <v>200</v>
      </c>
      <c r="B802" s="27">
        <v>25172000</v>
      </c>
      <c r="C802" s="41" t="s">
        <v>439</v>
      </c>
      <c r="D802" s="29">
        <v>4</v>
      </c>
      <c r="E802" s="30" t="s">
        <v>11</v>
      </c>
      <c r="F802" s="97">
        <v>192268.91</v>
      </c>
      <c r="G802" s="112">
        <f t="shared" si="72"/>
        <v>36531.092900000003</v>
      </c>
      <c r="H802" s="112">
        <f t="shared" si="73"/>
        <v>228800.00290000002</v>
      </c>
      <c r="I802" s="122">
        <f t="shared" si="74"/>
        <v>915200.01160000009</v>
      </c>
      <c r="J802" s="97">
        <v>199663.87</v>
      </c>
      <c r="K802" s="111">
        <f t="shared" si="75"/>
        <v>37936.135300000002</v>
      </c>
      <c r="L802" s="112">
        <f t="shared" si="76"/>
        <v>237600.00529999999</v>
      </c>
      <c r="M802" s="112">
        <f t="shared" si="77"/>
        <v>950400.02119999996</v>
      </c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</row>
    <row r="803" spans="1:45" s="9" customFormat="1" ht="12.75" customHeight="1" x14ac:dyDescent="0.2">
      <c r="A803" s="114">
        <v>201</v>
      </c>
      <c r="B803" s="27">
        <v>25172000</v>
      </c>
      <c r="C803" s="41" t="s">
        <v>441</v>
      </c>
      <c r="D803" s="29">
        <v>4</v>
      </c>
      <c r="E803" s="30" t="s">
        <v>11</v>
      </c>
      <c r="F803" s="97">
        <v>61176.47</v>
      </c>
      <c r="G803" s="112">
        <f t="shared" si="72"/>
        <v>11623.5293</v>
      </c>
      <c r="H803" s="112">
        <f t="shared" si="73"/>
        <v>72799.999299999996</v>
      </c>
      <c r="I803" s="122">
        <f t="shared" si="74"/>
        <v>291199.99719999998</v>
      </c>
      <c r="J803" s="97">
        <v>63529.41</v>
      </c>
      <c r="K803" s="111">
        <f t="shared" si="75"/>
        <v>12070.5879</v>
      </c>
      <c r="L803" s="112">
        <f t="shared" si="76"/>
        <v>75599.997900000002</v>
      </c>
      <c r="M803" s="112">
        <f t="shared" si="77"/>
        <v>302399.99160000001</v>
      </c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</row>
    <row r="804" spans="1:45" s="9" customFormat="1" ht="12.75" customHeight="1" x14ac:dyDescent="0.2">
      <c r="A804" s="114">
        <v>202</v>
      </c>
      <c r="B804" s="27">
        <v>25172000</v>
      </c>
      <c r="C804" s="41" t="s">
        <v>443</v>
      </c>
      <c r="D804" s="29">
        <v>4</v>
      </c>
      <c r="E804" s="30" t="s">
        <v>11</v>
      </c>
      <c r="F804" s="97">
        <v>454453.78</v>
      </c>
      <c r="G804" s="112">
        <f t="shared" si="72"/>
        <v>86346.218200000003</v>
      </c>
      <c r="H804" s="112">
        <f t="shared" si="73"/>
        <v>540799.99820000003</v>
      </c>
      <c r="I804" s="122">
        <f t="shared" si="74"/>
        <v>2163199.9928000001</v>
      </c>
      <c r="J804" s="97">
        <v>471932.77</v>
      </c>
      <c r="K804" s="111">
        <f t="shared" si="75"/>
        <v>89667.226300000009</v>
      </c>
      <c r="L804" s="112">
        <f t="shared" si="76"/>
        <v>561599.9963</v>
      </c>
      <c r="M804" s="112">
        <f t="shared" si="77"/>
        <v>2246399.9852</v>
      </c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</row>
    <row r="805" spans="1:45" s="9" customFormat="1" ht="12.75" customHeight="1" x14ac:dyDescent="0.2">
      <c r="A805" s="114">
        <v>203</v>
      </c>
      <c r="B805" s="27">
        <v>25172000</v>
      </c>
      <c r="C805" s="41" t="s">
        <v>445</v>
      </c>
      <c r="D805" s="29">
        <v>4</v>
      </c>
      <c r="E805" s="30" t="s">
        <v>11</v>
      </c>
      <c r="F805" s="97">
        <v>425613.45</v>
      </c>
      <c r="G805" s="112">
        <f t="shared" si="72"/>
        <v>80866.555500000002</v>
      </c>
      <c r="H805" s="112">
        <f t="shared" si="73"/>
        <v>506480.00550000003</v>
      </c>
      <c r="I805" s="122">
        <f t="shared" si="74"/>
        <v>2025920.0220000001</v>
      </c>
      <c r="J805" s="97">
        <v>441983.19</v>
      </c>
      <c r="K805" s="111">
        <f t="shared" si="75"/>
        <v>83976.806100000002</v>
      </c>
      <c r="L805" s="112">
        <f t="shared" si="76"/>
        <v>525959.99609999999</v>
      </c>
      <c r="M805" s="112">
        <f t="shared" si="77"/>
        <v>2103839.9844</v>
      </c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</row>
    <row r="806" spans="1:45" s="9" customFormat="1" ht="12.75" customHeight="1" x14ac:dyDescent="0.2">
      <c r="A806" s="114">
        <v>204</v>
      </c>
      <c r="B806" s="27">
        <v>25172000</v>
      </c>
      <c r="C806" s="41" t="s">
        <v>447</v>
      </c>
      <c r="D806" s="29">
        <v>4</v>
      </c>
      <c r="E806" s="30" t="s">
        <v>11</v>
      </c>
      <c r="F806" s="97">
        <v>275294.12</v>
      </c>
      <c r="G806" s="112">
        <f t="shared" si="72"/>
        <v>52305.882799999999</v>
      </c>
      <c r="H806" s="112">
        <f t="shared" si="73"/>
        <v>327600.00280000002</v>
      </c>
      <c r="I806" s="122">
        <f t="shared" si="74"/>
        <v>1310400.0112000001</v>
      </c>
      <c r="J806" s="97">
        <v>285882.34999999998</v>
      </c>
      <c r="K806" s="111">
        <f t="shared" si="75"/>
        <v>54317.646499999995</v>
      </c>
      <c r="L806" s="112">
        <f t="shared" si="76"/>
        <v>340199.99649999995</v>
      </c>
      <c r="M806" s="112">
        <f t="shared" si="77"/>
        <v>1360799.9859999998</v>
      </c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</row>
    <row r="807" spans="1:45" s="9" customFormat="1" ht="12.75" customHeight="1" x14ac:dyDescent="0.2">
      <c r="A807" s="114">
        <v>205</v>
      </c>
      <c r="B807" s="27">
        <v>25172000</v>
      </c>
      <c r="C807" s="41" t="s">
        <v>449</v>
      </c>
      <c r="D807" s="29">
        <v>4</v>
      </c>
      <c r="E807" s="30" t="s">
        <v>11</v>
      </c>
      <c r="F807" s="97">
        <v>249075.63</v>
      </c>
      <c r="G807" s="112">
        <f t="shared" si="72"/>
        <v>47324.369700000003</v>
      </c>
      <c r="H807" s="112">
        <f t="shared" si="73"/>
        <v>296399.99969999999</v>
      </c>
      <c r="I807" s="122">
        <f t="shared" si="74"/>
        <v>1185599.9987999999</v>
      </c>
      <c r="J807" s="97">
        <v>258655.46</v>
      </c>
      <c r="K807" s="111">
        <f t="shared" si="75"/>
        <v>49144.537400000001</v>
      </c>
      <c r="L807" s="112">
        <f t="shared" si="76"/>
        <v>307799.99739999999</v>
      </c>
      <c r="M807" s="112">
        <f t="shared" si="77"/>
        <v>1231199.9896</v>
      </c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</row>
    <row r="808" spans="1:45" s="9" customFormat="1" ht="12.75" customHeight="1" x14ac:dyDescent="0.2">
      <c r="A808" s="114">
        <v>206</v>
      </c>
      <c r="B808" s="27">
        <v>25172000</v>
      </c>
      <c r="C808" s="41" t="s">
        <v>451</v>
      </c>
      <c r="D808" s="29">
        <v>4</v>
      </c>
      <c r="E808" s="30" t="s">
        <v>11</v>
      </c>
      <c r="F808" s="97">
        <v>242957.98</v>
      </c>
      <c r="G808" s="112">
        <f t="shared" si="72"/>
        <v>46162.016200000005</v>
      </c>
      <c r="H808" s="112">
        <f t="shared" si="73"/>
        <v>289119.99619999999</v>
      </c>
      <c r="I808" s="122">
        <f t="shared" si="74"/>
        <v>1156479.9848</v>
      </c>
      <c r="J808" s="97">
        <v>252302.52</v>
      </c>
      <c r="K808" s="111">
        <f t="shared" si="75"/>
        <v>47937.478799999997</v>
      </c>
      <c r="L808" s="112">
        <f t="shared" si="76"/>
        <v>300239.9988</v>
      </c>
      <c r="M808" s="112">
        <f t="shared" si="77"/>
        <v>1200959.9952</v>
      </c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</row>
    <row r="809" spans="1:45" s="9" customFormat="1" ht="12.75" customHeight="1" x14ac:dyDescent="0.2">
      <c r="A809" s="114">
        <v>207</v>
      </c>
      <c r="B809" s="27">
        <v>25172000</v>
      </c>
      <c r="C809" s="41" t="s">
        <v>453</v>
      </c>
      <c r="D809" s="29">
        <v>4</v>
      </c>
      <c r="E809" s="30" t="s">
        <v>11</v>
      </c>
      <c r="F809" s="97">
        <v>61176.47</v>
      </c>
      <c r="G809" s="112">
        <f t="shared" si="72"/>
        <v>11623.5293</v>
      </c>
      <c r="H809" s="112">
        <f t="shared" si="73"/>
        <v>72799.999299999996</v>
      </c>
      <c r="I809" s="122">
        <f t="shared" si="74"/>
        <v>291199.99719999998</v>
      </c>
      <c r="J809" s="97">
        <v>63529.41</v>
      </c>
      <c r="K809" s="111">
        <f t="shared" si="75"/>
        <v>12070.5879</v>
      </c>
      <c r="L809" s="112">
        <f t="shared" si="76"/>
        <v>75599.997900000002</v>
      </c>
      <c r="M809" s="112">
        <f t="shared" si="77"/>
        <v>302399.99160000001</v>
      </c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</row>
    <row r="810" spans="1:45" s="9" customFormat="1" ht="12.75" customHeight="1" x14ac:dyDescent="0.2">
      <c r="A810" s="114">
        <v>208</v>
      </c>
      <c r="B810" s="27">
        <v>25172000</v>
      </c>
      <c r="C810" s="41" t="s">
        <v>457</v>
      </c>
      <c r="D810" s="29">
        <v>4</v>
      </c>
      <c r="E810" s="30" t="s">
        <v>11</v>
      </c>
      <c r="F810" s="97">
        <v>262184.87</v>
      </c>
      <c r="G810" s="112">
        <f t="shared" si="72"/>
        <v>49815.1253</v>
      </c>
      <c r="H810" s="112">
        <f t="shared" si="73"/>
        <v>311999.99530000001</v>
      </c>
      <c r="I810" s="122">
        <f t="shared" si="74"/>
        <v>1247999.9812</v>
      </c>
      <c r="J810" s="97">
        <v>272268.90999999997</v>
      </c>
      <c r="K810" s="111">
        <f t="shared" si="75"/>
        <v>51731.092899999996</v>
      </c>
      <c r="L810" s="112">
        <f t="shared" si="76"/>
        <v>324000.00289999996</v>
      </c>
      <c r="M810" s="112">
        <f t="shared" si="77"/>
        <v>1296000.0115999999</v>
      </c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</row>
    <row r="811" spans="1:45" s="9" customFormat="1" ht="12.75" customHeight="1" x14ac:dyDescent="0.2">
      <c r="A811" s="114">
        <v>209</v>
      </c>
      <c r="B811" s="27">
        <v>25172000</v>
      </c>
      <c r="C811" s="41" t="s">
        <v>459</v>
      </c>
      <c r="D811" s="29">
        <v>4</v>
      </c>
      <c r="E811" s="30" t="s">
        <v>11</v>
      </c>
      <c r="F811" s="97">
        <v>122352.94</v>
      </c>
      <c r="G811" s="112">
        <f t="shared" si="72"/>
        <v>23247.0586</v>
      </c>
      <c r="H811" s="112">
        <f t="shared" si="73"/>
        <v>145599.99859999999</v>
      </c>
      <c r="I811" s="122">
        <f t="shared" si="74"/>
        <v>582399.99439999997</v>
      </c>
      <c r="J811" s="97">
        <v>127058.82</v>
      </c>
      <c r="K811" s="111">
        <f t="shared" si="75"/>
        <v>24141.175800000001</v>
      </c>
      <c r="L811" s="112">
        <f t="shared" si="76"/>
        <v>151199.9958</v>
      </c>
      <c r="M811" s="112">
        <f t="shared" si="77"/>
        <v>604799.98320000002</v>
      </c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</row>
    <row r="812" spans="1:45" s="9" customFormat="1" ht="12.75" customHeight="1" x14ac:dyDescent="0.2">
      <c r="A812" s="114">
        <v>210</v>
      </c>
      <c r="B812" s="27">
        <v>25172000</v>
      </c>
      <c r="C812" s="41" t="s">
        <v>461</v>
      </c>
      <c r="D812" s="29">
        <v>4</v>
      </c>
      <c r="E812" s="30" t="s">
        <v>11</v>
      </c>
      <c r="F812" s="97">
        <v>122352.94</v>
      </c>
      <c r="G812" s="112">
        <f t="shared" si="72"/>
        <v>23247.0586</v>
      </c>
      <c r="H812" s="112">
        <f t="shared" si="73"/>
        <v>145599.99859999999</v>
      </c>
      <c r="I812" s="122">
        <f t="shared" si="74"/>
        <v>582399.99439999997</v>
      </c>
      <c r="J812" s="97">
        <v>127058.82</v>
      </c>
      <c r="K812" s="111">
        <f t="shared" si="75"/>
        <v>24141.175800000001</v>
      </c>
      <c r="L812" s="112">
        <f t="shared" si="76"/>
        <v>151199.9958</v>
      </c>
      <c r="M812" s="112">
        <f t="shared" si="77"/>
        <v>604799.98320000002</v>
      </c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</row>
    <row r="813" spans="1:45" s="9" customFormat="1" ht="12.75" customHeight="1" x14ac:dyDescent="0.2">
      <c r="A813" s="114">
        <v>211</v>
      </c>
      <c r="B813" s="27">
        <v>25172000</v>
      </c>
      <c r="C813" s="41" t="s">
        <v>463</v>
      </c>
      <c r="D813" s="29">
        <v>4</v>
      </c>
      <c r="E813" s="30" t="s">
        <v>11</v>
      </c>
      <c r="F813" s="97">
        <v>201008.4</v>
      </c>
      <c r="G813" s="112">
        <f t="shared" si="72"/>
        <v>38191.595999999998</v>
      </c>
      <c r="H813" s="112">
        <f t="shared" si="73"/>
        <v>239199.99599999998</v>
      </c>
      <c r="I813" s="122">
        <f t="shared" si="74"/>
        <v>956799.98399999994</v>
      </c>
      <c r="J813" s="97">
        <v>208739.5</v>
      </c>
      <c r="K813" s="111">
        <f t="shared" si="75"/>
        <v>39660.504999999997</v>
      </c>
      <c r="L813" s="112">
        <f t="shared" si="76"/>
        <v>248400.005</v>
      </c>
      <c r="M813" s="112">
        <f t="shared" si="77"/>
        <v>993600.02</v>
      </c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</row>
    <row r="814" spans="1:45" s="9" customFormat="1" ht="12.75" customHeight="1" x14ac:dyDescent="0.2">
      <c r="A814" s="114">
        <v>212</v>
      </c>
      <c r="B814" s="27">
        <v>25181600</v>
      </c>
      <c r="C814" s="41" t="s">
        <v>465</v>
      </c>
      <c r="D814" s="29">
        <v>4</v>
      </c>
      <c r="E814" s="30" t="s">
        <v>11</v>
      </c>
      <c r="F814" s="97">
        <v>218487.39</v>
      </c>
      <c r="G814" s="112">
        <f t="shared" si="72"/>
        <v>41512.604100000004</v>
      </c>
      <c r="H814" s="112">
        <f t="shared" si="73"/>
        <v>259999.99410000001</v>
      </c>
      <c r="I814" s="122">
        <f t="shared" si="74"/>
        <v>1039999.9764</v>
      </c>
      <c r="J814" s="97">
        <v>226890.76</v>
      </c>
      <c r="K814" s="111">
        <f t="shared" si="75"/>
        <v>43109.244400000003</v>
      </c>
      <c r="L814" s="112">
        <f t="shared" si="76"/>
        <v>270000.00440000003</v>
      </c>
      <c r="M814" s="112">
        <f t="shared" si="77"/>
        <v>1080000.0176000001</v>
      </c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</row>
    <row r="815" spans="1:45" s="9" customFormat="1" ht="12.75" customHeight="1" x14ac:dyDescent="0.2">
      <c r="A815" s="114">
        <v>213</v>
      </c>
      <c r="B815" s="27">
        <v>25181600</v>
      </c>
      <c r="C815" s="41" t="s">
        <v>467</v>
      </c>
      <c r="D815" s="29">
        <v>4</v>
      </c>
      <c r="E815" s="30" t="s">
        <v>11</v>
      </c>
      <c r="F815" s="97">
        <v>312873.95</v>
      </c>
      <c r="G815" s="112">
        <f t="shared" si="72"/>
        <v>59446.050500000005</v>
      </c>
      <c r="H815" s="112">
        <f t="shared" si="73"/>
        <v>372320.00050000002</v>
      </c>
      <c r="I815" s="122">
        <f t="shared" si="74"/>
        <v>1489280.0020000001</v>
      </c>
      <c r="J815" s="97">
        <v>324907.56</v>
      </c>
      <c r="K815" s="111">
        <f t="shared" si="75"/>
        <v>61732.436399999999</v>
      </c>
      <c r="L815" s="112">
        <f t="shared" si="76"/>
        <v>386639.9964</v>
      </c>
      <c r="M815" s="112">
        <f t="shared" si="77"/>
        <v>1546559.9856</v>
      </c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</row>
    <row r="816" spans="1:45" s="9" customFormat="1" ht="12.75" customHeight="1" x14ac:dyDescent="0.2">
      <c r="A816" s="114">
        <v>214</v>
      </c>
      <c r="B816" s="27">
        <v>25181600</v>
      </c>
      <c r="C816" s="41" t="s">
        <v>469</v>
      </c>
      <c r="D816" s="29">
        <v>4</v>
      </c>
      <c r="E816" s="30" t="s">
        <v>11</v>
      </c>
      <c r="F816" s="97">
        <v>699159.66</v>
      </c>
      <c r="G816" s="112">
        <f t="shared" si="72"/>
        <v>132840.33540000001</v>
      </c>
      <c r="H816" s="112">
        <f t="shared" si="73"/>
        <v>831999.99540000001</v>
      </c>
      <c r="I816" s="122">
        <f t="shared" si="74"/>
        <v>3327999.9816000001</v>
      </c>
      <c r="J816" s="97">
        <v>726050.42</v>
      </c>
      <c r="K816" s="111">
        <f t="shared" si="75"/>
        <v>137949.57980000001</v>
      </c>
      <c r="L816" s="112">
        <f t="shared" si="76"/>
        <v>863999.99980000011</v>
      </c>
      <c r="M816" s="112">
        <f t="shared" si="77"/>
        <v>3455999.9992000004</v>
      </c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</row>
    <row r="817" spans="1:45" s="9" customFormat="1" ht="12.75" customHeight="1" x14ac:dyDescent="0.2">
      <c r="A817" s="114">
        <v>215</v>
      </c>
      <c r="B817" s="27">
        <v>25181600</v>
      </c>
      <c r="C817" s="41" t="s">
        <v>471</v>
      </c>
      <c r="D817" s="29">
        <v>4</v>
      </c>
      <c r="E817" s="30" t="s">
        <v>11</v>
      </c>
      <c r="F817" s="97">
        <v>209747.9</v>
      </c>
      <c r="G817" s="112">
        <f t="shared" si="72"/>
        <v>39852.101000000002</v>
      </c>
      <c r="H817" s="112">
        <f t="shared" si="73"/>
        <v>249600.00099999999</v>
      </c>
      <c r="I817" s="122">
        <f t="shared" si="74"/>
        <v>998400.00399999996</v>
      </c>
      <c r="J817" s="97">
        <v>217815.13</v>
      </c>
      <c r="K817" s="111">
        <f t="shared" si="75"/>
        <v>41384.8747</v>
      </c>
      <c r="L817" s="112">
        <f t="shared" si="76"/>
        <v>259200.00469999999</v>
      </c>
      <c r="M817" s="112">
        <f t="shared" si="77"/>
        <v>1036800.0188</v>
      </c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</row>
    <row r="818" spans="1:45" s="9" customFormat="1" ht="12.75" customHeight="1" x14ac:dyDescent="0.2">
      <c r="A818" s="114">
        <v>216</v>
      </c>
      <c r="B818" s="27">
        <v>25181600</v>
      </c>
      <c r="C818" s="41" t="s">
        <v>473</v>
      </c>
      <c r="D818" s="29">
        <v>4</v>
      </c>
      <c r="E818" s="30" t="s">
        <v>11</v>
      </c>
      <c r="F818" s="97">
        <v>209747.9</v>
      </c>
      <c r="G818" s="112">
        <f t="shared" si="72"/>
        <v>39852.101000000002</v>
      </c>
      <c r="H818" s="112">
        <f t="shared" si="73"/>
        <v>249600.00099999999</v>
      </c>
      <c r="I818" s="122">
        <f t="shared" si="74"/>
        <v>998400.00399999996</v>
      </c>
      <c r="J818" s="97">
        <v>217815.13</v>
      </c>
      <c r="K818" s="111">
        <f t="shared" si="75"/>
        <v>41384.8747</v>
      </c>
      <c r="L818" s="112">
        <f t="shared" si="76"/>
        <v>259200.00469999999</v>
      </c>
      <c r="M818" s="112">
        <f t="shared" si="77"/>
        <v>1036800.0188</v>
      </c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</row>
    <row r="819" spans="1:45" s="9" customFormat="1" ht="12.75" customHeight="1" x14ac:dyDescent="0.2">
      <c r="A819" s="114">
        <v>217</v>
      </c>
      <c r="B819" s="27">
        <v>25181600</v>
      </c>
      <c r="C819" s="41" t="s">
        <v>475</v>
      </c>
      <c r="D819" s="29">
        <v>4</v>
      </c>
      <c r="E819" s="30" t="s">
        <v>11</v>
      </c>
      <c r="F819" s="97">
        <v>244705.88</v>
      </c>
      <c r="G819" s="112">
        <f t="shared" si="72"/>
        <v>46494.117200000001</v>
      </c>
      <c r="H819" s="112">
        <f t="shared" si="73"/>
        <v>291199.99719999998</v>
      </c>
      <c r="I819" s="122">
        <f t="shared" si="74"/>
        <v>1164799.9887999999</v>
      </c>
      <c r="J819" s="97">
        <v>254117.65</v>
      </c>
      <c r="K819" s="111">
        <f t="shared" si="75"/>
        <v>48282.353499999997</v>
      </c>
      <c r="L819" s="112">
        <f t="shared" si="76"/>
        <v>302400.00349999999</v>
      </c>
      <c r="M819" s="112">
        <f t="shared" si="77"/>
        <v>1209600.014</v>
      </c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</row>
    <row r="820" spans="1:45" s="9" customFormat="1" ht="12.75" customHeight="1" x14ac:dyDescent="0.2">
      <c r="A820" s="114">
        <v>218</v>
      </c>
      <c r="B820" s="27">
        <v>25181600</v>
      </c>
      <c r="C820" s="41" t="s">
        <v>477</v>
      </c>
      <c r="D820" s="29">
        <v>4</v>
      </c>
      <c r="E820" s="30" t="s">
        <v>11</v>
      </c>
      <c r="F820" s="97">
        <v>699159.66</v>
      </c>
      <c r="G820" s="112">
        <f t="shared" si="72"/>
        <v>132840.33540000001</v>
      </c>
      <c r="H820" s="112">
        <f t="shared" si="73"/>
        <v>831999.99540000001</v>
      </c>
      <c r="I820" s="122">
        <f t="shared" si="74"/>
        <v>3327999.9816000001</v>
      </c>
      <c r="J820" s="97">
        <v>726050.42</v>
      </c>
      <c r="K820" s="111">
        <f t="shared" si="75"/>
        <v>137949.57980000001</v>
      </c>
      <c r="L820" s="112">
        <f t="shared" si="76"/>
        <v>863999.99980000011</v>
      </c>
      <c r="M820" s="112">
        <f t="shared" si="77"/>
        <v>3455999.9992000004</v>
      </c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</row>
    <row r="821" spans="1:45" s="9" customFormat="1" ht="12.75" customHeight="1" x14ac:dyDescent="0.2">
      <c r="A821" s="114">
        <v>219</v>
      </c>
      <c r="B821" s="27">
        <v>25181600</v>
      </c>
      <c r="C821" s="41" t="s">
        <v>479</v>
      </c>
      <c r="D821" s="29">
        <v>4</v>
      </c>
      <c r="E821" s="30" t="s">
        <v>11</v>
      </c>
      <c r="F821" s="97">
        <v>349579.83</v>
      </c>
      <c r="G821" s="112">
        <f t="shared" si="72"/>
        <v>66420.167700000005</v>
      </c>
      <c r="H821" s="112">
        <f t="shared" si="73"/>
        <v>415999.99770000001</v>
      </c>
      <c r="I821" s="122">
        <f t="shared" si="74"/>
        <v>1663999.9908</v>
      </c>
      <c r="J821" s="97">
        <v>363025.21</v>
      </c>
      <c r="K821" s="111">
        <f t="shared" si="75"/>
        <v>68974.789900000003</v>
      </c>
      <c r="L821" s="112">
        <f t="shared" si="76"/>
        <v>431999.99990000005</v>
      </c>
      <c r="M821" s="112">
        <f t="shared" si="77"/>
        <v>1727999.9996000002</v>
      </c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</row>
    <row r="822" spans="1:45" s="9" customFormat="1" ht="12.75" customHeight="1" x14ac:dyDescent="0.2">
      <c r="A822" s="114">
        <v>220</v>
      </c>
      <c r="B822" s="27">
        <v>25181600</v>
      </c>
      <c r="C822" s="41" t="s">
        <v>481</v>
      </c>
      <c r="D822" s="29">
        <v>4</v>
      </c>
      <c r="E822" s="30" t="s">
        <v>11</v>
      </c>
      <c r="F822" s="97">
        <v>61176.47</v>
      </c>
      <c r="G822" s="112">
        <f t="shared" si="72"/>
        <v>11623.5293</v>
      </c>
      <c r="H822" s="112">
        <f t="shared" si="73"/>
        <v>72799.999299999996</v>
      </c>
      <c r="I822" s="122">
        <f t="shared" si="74"/>
        <v>291199.99719999998</v>
      </c>
      <c r="J822" s="97">
        <v>63529.41</v>
      </c>
      <c r="K822" s="111">
        <f t="shared" si="75"/>
        <v>12070.5879</v>
      </c>
      <c r="L822" s="112">
        <f t="shared" si="76"/>
        <v>75599.997900000002</v>
      </c>
      <c r="M822" s="112">
        <f t="shared" si="77"/>
        <v>302399.99160000001</v>
      </c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</row>
    <row r="823" spans="1:45" s="9" customFormat="1" ht="12.75" customHeight="1" x14ac:dyDescent="0.2">
      <c r="A823" s="114">
        <v>221</v>
      </c>
      <c r="B823" s="27">
        <v>25181600</v>
      </c>
      <c r="C823" s="41" t="s">
        <v>483</v>
      </c>
      <c r="D823" s="29">
        <v>4</v>
      </c>
      <c r="E823" s="30" t="s">
        <v>11</v>
      </c>
      <c r="F823" s="97">
        <v>139831.93</v>
      </c>
      <c r="G823" s="112">
        <f t="shared" si="72"/>
        <v>26568.066699999999</v>
      </c>
      <c r="H823" s="112">
        <f t="shared" si="73"/>
        <v>166399.99669999999</v>
      </c>
      <c r="I823" s="122">
        <f t="shared" si="74"/>
        <v>665599.98679999996</v>
      </c>
      <c r="J823" s="97">
        <v>145210.07999999999</v>
      </c>
      <c r="K823" s="111">
        <f t="shared" si="75"/>
        <v>27589.915199999999</v>
      </c>
      <c r="L823" s="112">
        <f t="shared" si="76"/>
        <v>172799.99519999998</v>
      </c>
      <c r="M823" s="112">
        <f t="shared" si="77"/>
        <v>691199.9807999999</v>
      </c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</row>
    <row r="824" spans="1:45" s="9" customFormat="1" ht="12.75" customHeight="1" x14ac:dyDescent="0.2">
      <c r="A824" s="114">
        <v>222</v>
      </c>
      <c r="B824" s="27">
        <v>25181600</v>
      </c>
      <c r="C824" s="41" t="s">
        <v>485</v>
      </c>
      <c r="D824" s="29">
        <v>4</v>
      </c>
      <c r="E824" s="30" t="s">
        <v>11</v>
      </c>
      <c r="F824" s="97">
        <v>218487.39</v>
      </c>
      <c r="G824" s="112">
        <f t="shared" si="72"/>
        <v>41512.604100000004</v>
      </c>
      <c r="H824" s="112">
        <f t="shared" si="73"/>
        <v>259999.99410000001</v>
      </c>
      <c r="I824" s="122">
        <f t="shared" si="74"/>
        <v>1039999.9764</v>
      </c>
      <c r="J824" s="97">
        <v>226890.76</v>
      </c>
      <c r="K824" s="111">
        <f t="shared" si="75"/>
        <v>43109.244400000003</v>
      </c>
      <c r="L824" s="112">
        <f t="shared" si="76"/>
        <v>270000.00440000003</v>
      </c>
      <c r="M824" s="112">
        <f t="shared" si="77"/>
        <v>1080000.0176000001</v>
      </c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</row>
    <row r="825" spans="1:45" s="9" customFormat="1" ht="12.75" customHeight="1" x14ac:dyDescent="0.2">
      <c r="A825" s="114">
        <v>223</v>
      </c>
      <c r="B825" s="27">
        <v>25181600</v>
      </c>
      <c r="C825" s="41" t="s">
        <v>491</v>
      </c>
      <c r="D825" s="29">
        <v>4</v>
      </c>
      <c r="E825" s="30" t="s">
        <v>11</v>
      </c>
      <c r="F825" s="97">
        <v>104873.95</v>
      </c>
      <c r="G825" s="112">
        <f t="shared" si="72"/>
        <v>19926.050500000001</v>
      </c>
      <c r="H825" s="112">
        <f t="shared" si="73"/>
        <v>124800.00049999999</v>
      </c>
      <c r="I825" s="122">
        <f t="shared" si="74"/>
        <v>499200.00199999998</v>
      </c>
      <c r="J825" s="97">
        <v>108907.56</v>
      </c>
      <c r="K825" s="111">
        <f t="shared" si="75"/>
        <v>20692.436399999999</v>
      </c>
      <c r="L825" s="112">
        <f t="shared" si="76"/>
        <v>129599.9964</v>
      </c>
      <c r="M825" s="112">
        <f t="shared" si="77"/>
        <v>518399.98560000001</v>
      </c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</row>
    <row r="826" spans="1:45" s="9" customFormat="1" ht="12.75" customHeight="1" x14ac:dyDescent="0.2">
      <c r="A826" s="114">
        <v>224</v>
      </c>
      <c r="B826" s="27">
        <v>25181600</v>
      </c>
      <c r="C826" s="41" t="s">
        <v>497</v>
      </c>
      <c r="D826" s="29">
        <v>4</v>
      </c>
      <c r="E826" s="30" t="s">
        <v>11</v>
      </c>
      <c r="F826" s="97">
        <v>113613.45</v>
      </c>
      <c r="G826" s="112">
        <f t="shared" si="72"/>
        <v>21586.555499999999</v>
      </c>
      <c r="H826" s="112">
        <f t="shared" si="73"/>
        <v>135200.0055</v>
      </c>
      <c r="I826" s="122">
        <f t="shared" si="74"/>
        <v>540800.022</v>
      </c>
      <c r="J826" s="97">
        <v>117983.19</v>
      </c>
      <c r="K826" s="111">
        <f t="shared" si="75"/>
        <v>22416.806100000002</v>
      </c>
      <c r="L826" s="112">
        <f t="shared" si="76"/>
        <v>140399.99609999999</v>
      </c>
      <c r="M826" s="112">
        <f t="shared" si="77"/>
        <v>561599.98439999996</v>
      </c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</row>
    <row r="827" spans="1:45" s="9" customFormat="1" ht="12.75" customHeight="1" x14ac:dyDescent="0.2">
      <c r="A827" s="114">
        <v>225</v>
      </c>
      <c r="B827" s="27">
        <v>25181600</v>
      </c>
      <c r="C827" s="41" t="s">
        <v>499</v>
      </c>
      <c r="D827" s="29">
        <v>4</v>
      </c>
      <c r="E827" s="30" t="s">
        <v>11</v>
      </c>
      <c r="F827" s="97">
        <v>52436.97</v>
      </c>
      <c r="G827" s="112">
        <f t="shared" si="72"/>
        <v>9963.0243000000009</v>
      </c>
      <c r="H827" s="112">
        <f t="shared" si="73"/>
        <v>62399.994300000006</v>
      </c>
      <c r="I827" s="122">
        <f t="shared" si="74"/>
        <v>249599.97720000002</v>
      </c>
      <c r="J827" s="97">
        <v>54453.78</v>
      </c>
      <c r="K827" s="111">
        <f t="shared" si="75"/>
        <v>10346.218199999999</v>
      </c>
      <c r="L827" s="112">
        <f t="shared" si="76"/>
        <v>64799.998200000002</v>
      </c>
      <c r="M827" s="112">
        <f t="shared" si="77"/>
        <v>259199.99280000001</v>
      </c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</row>
    <row r="828" spans="1:45" s="9" customFormat="1" ht="12.75" customHeight="1" x14ac:dyDescent="0.2">
      <c r="A828" s="114">
        <v>226</v>
      </c>
      <c r="B828" s="27">
        <v>25181600</v>
      </c>
      <c r="C828" s="41" t="s">
        <v>501</v>
      </c>
      <c r="D828" s="29">
        <v>4</v>
      </c>
      <c r="E828" s="30" t="s">
        <v>11</v>
      </c>
      <c r="F828" s="97">
        <v>69915.97</v>
      </c>
      <c r="G828" s="112">
        <f t="shared" si="72"/>
        <v>13284.034300000001</v>
      </c>
      <c r="H828" s="112">
        <f t="shared" si="73"/>
        <v>83200.004300000001</v>
      </c>
      <c r="I828" s="122">
        <f t="shared" si="74"/>
        <v>332800.0172</v>
      </c>
      <c r="J828" s="97">
        <v>72605.039999999994</v>
      </c>
      <c r="K828" s="111">
        <f t="shared" si="75"/>
        <v>13794.9576</v>
      </c>
      <c r="L828" s="112">
        <f t="shared" si="76"/>
        <v>86399.997599999988</v>
      </c>
      <c r="M828" s="112">
        <f t="shared" si="77"/>
        <v>345599.99039999995</v>
      </c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</row>
    <row r="829" spans="1:45" s="9" customFormat="1" ht="12.75" customHeight="1" x14ac:dyDescent="0.2">
      <c r="A829" s="114">
        <v>227</v>
      </c>
      <c r="B829" s="27">
        <v>25181600</v>
      </c>
      <c r="C829" s="41" t="s">
        <v>503</v>
      </c>
      <c r="D829" s="29">
        <v>4</v>
      </c>
      <c r="E829" s="30" t="s">
        <v>11</v>
      </c>
      <c r="F829" s="97">
        <v>340840.34</v>
      </c>
      <c r="G829" s="112">
        <f t="shared" si="72"/>
        <v>64759.664600000004</v>
      </c>
      <c r="H829" s="112">
        <f t="shared" si="73"/>
        <v>405600.00460000004</v>
      </c>
      <c r="I829" s="122">
        <f t="shared" si="74"/>
        <v>1622400.0184000002</v>
      </c>
      <c r="J829" s="97">
        <v>353949.58</v>
      </c>
      <c r="K829" s="111">
        <f t="shared" si="75"/>
        <v>67250.420200000008</v>
      </c>
      <c r="L829" s="112">
        <f t="shared" si="76"/>
        <v>421200.00020000001</v>
      </c>
      <c r="M829" s="112">
        <f t="shared" si="77"/>
        <v>1684800.0008</v>
      </c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</row>
    <row r="830" spans="1:45" s="9" customFormat="1" ht="12.75" customHeight="1" x14ac:dyDescent="0.2">
      <c r="A830" s="114">
        <v>228</v>
      </c>
      <c r="B830" s="27">
        <v>25181600</v>
      </c>
      <c r="C830" s="41" t="s">
        <v>505</v>
      </c>
      <c r="D830" s="29">
        <v>4</v>
      </c>
      <c r="E830" s="30" t="s">
        <v>11</v>
      </c>
      <c r="F830" s="97">
        <v>349579.83</v>
      </c>
      <c r="G830" s="112">
        <f t="shared" si="72"/>
        <v>66420.167700000005</v>
      </c>
      <c r="H830" s="112">
        <f t="shared" si="73"/>
        <v>415999.99770000001</v>
      </c>
      <c r="I830" s="122">
        <f t="shared" si="74"/>
        <v>1663999.9908</v>
      </c>
      <c r="J830" s="97">
        <v>363025.21</v>
      </c>
      <c r="K830" s="111">
        <f t="shared" si="75"/>
        <v>68974.789900000003</v>
      </c>
      <c r="L830" s="112">
        <f t="shared" si="76"/>
        <v>431999.99990000005</v>
      </c>
      <c r="M830" s="112">
        <f t="shared" si="77"/>
        <v>1727999.9996000002</v>
      </c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</row>
    <row r="831" spans="1:45" s="9" customFormat="1" ht="12.75" customHeight="1" x14ac:dyDescent="0.2">
      <c r="A831" s="114">
        <v>229</v>
      </c>
      <c r="B831" s="27">
        <v>25181600</v>
      </c>
      <c r="C831" s="41" t="s">
        <v>507</v>
      </c>
      <c r="D831" s="29">
        <v>4</v>
      </c>
      <c r="E831" s="30" t="s">
        <v>11</v>
      </c>
      <c r="F831" s="97">
        <v>30588.240000000002</v>
      </c>
      <c r="G831" s="112">
        <f t="shared" si="72"/>
        <v>5811.7656000000006</v>
      </c>
      <c r="H831" s="112">
        <f t="shared" si="73"/>
        <v>36400.005600000004</v>
      </c>
      <c r="I831" s="122">
        <f t="shared" si="74"/>
        <v>145600.02240000002</v>
      </c>
      <c r="J831" s="97">
        <v>31764.71</v>
      </c>
      <c r="K831" s="111">
        <f t="shared" si="75"/>
        <v>6035.2948999999999</v>
      </c>
      <c r="L831" s="112">
        <f t="shared" si="76"/>
        <v>37800.0049</v>
      </c>
      <c r="M831" s="112">
        <f t="shared" si="77"/>
        <v>151200.0196</v>
      </c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</row>
    <row r="832" spans="1:45" s="9" customFormat="1" ht="12.75" customHeight="1" x14ac:dyDescent="0.2">
      <c r="A832" s="114">
        <v>230</v>
      </c>
      <c r="B832" s="27">
        <v>25181600</v>
      </c>
      <c r="C832" s="41" t="s">
        <v>509</v>
      </c>
      <c r="D832" s="29">
        <v>4</v>
      </c>
      <c r="E832" s="30" t="s">
        <v>11</v>
      </c>
      <c r="F832" s="97">
        <v>336470.59</v>
      </c>
      <c r="G832" s="112">
        <f t="shared" si="72"/>
        <v>63929.412100000009</v>
      </c>
      <c r="H832" s="112">
        <f t="shared" si="73"/>
        <v>400400.00210000004</v>
      </c>
      <c r="I832" s="122">
        <f t="shared" si="74"/>
        <v>1601600.0084000002</v>
      </c>
      <c r="J832" s="97">
        <v>349411.76</v>
      </c>
      <c r="K832" s="111">
        <f t="shared" si="75"/>
        <v>66388.234400000001</v>
      </c>
      <c r="L832" s="112">
        <f t="shared" si="76"/>
        <v>415799.99440000003</v>
      </c>
      <c r="M832" s="112">
        <f t="shared" si="77"/>
        <v>1663199.9776000001</v>
      </c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</row>
    <row r="833" spans="1:45" s="9" customFormat="1" ht="12.75" customHeight="1" x14ac:dyDescent="0.2">
      <c r="A833" s="114">
        <v>231</v>
      </c>
      <c r="B833" s="27">
        <v>25181600</v>
      </c>
      <c r="C833" s="41" t="s">
        <v>511</v>
      </c>
      <c r="D833" s="29">
        <v>4</v>
      </c>
      <c r="E833" s="30" t="s">
        <v>11</v>
      </c>
      <c r="F833" s="97">
        <v>139831.93</v>
      </c>
      <c r="G833" s="112">
        <f t="shared" si="72"/>
        <v>26568.066699999999</v>
      </c>
      <c r="H833" s="112">
        <f t="shared" si="73"/>
        <v>166399.99669999999</v>
      </c>
      <c r="I833" s="122">
        <f t="shared" si="74"/>
        <v>665599.98679999996</v>
      </c>
      <c r="J833" s="97">
        <v>145210.07999999999</v>
      </c>
      <c r="K833" s="111">
        <f t="shared" si="75"/>
        <v>27589.915199999999</v>
      </c>
      <c r="L833" s="112">
        <f t="shared" si="76"/>
        <v>172799.99519999998</v>
      </c>
      <c r="M833" s="112">
        <f t="shared" si="77"/>
        <v>691199.9807999999</v>
      </c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</row>
    <row r="834" spans="1:45" s="9" customFormat="1" ht="12.75" customHeight="1" x14ac:dyDescent="0.2">
      <c r="A834" s="114">
        <v>232</v>
      </c>
      <c r="B834" s="27">
        <v>25181600</v>
      </c>
      <c r="C834" s="41" t="s">
        <v>513</v>
      </c>
      <c r="D834" s="29">
        <v>4</v>
      </c>
      <c r="E834" s="30" t="s">
        <v>11</v>
      </c>
      <c r="F834" s="97">
        <v>1048739.5</v>
      </c>
      <c r="G834" s="112">
        <f t="shared" si="72"/>
        <v>199260.505</v>
      </c>
      <c r="H834" s="112">
        <f t="shared" si="73"/>
        <v>1248000.0049999999</v>
      </c>
      <c r="I834" s="122">
        <f t="shared" si="74"/>
        <v>4992000.0199999996</v>
      </c>
      <c r="J834" s="97">
        <v>1089075.6299999999</v>
      </c>
      <c r="K834" s="111">
        <f t="shared" si="75"/>
        <v>206924.36969999998</v>
      </c>
      <c r="L834" s="112">
        <f t="shared" si="76"/>
        <v>1295999.9996999998</v>
      </c>
      <c r="M834" s="112">
        <f t="shared" si="77"/>
        <v>5183999.9987999992</v>
      </c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</row>
    <row r="835" spans="1:45" s="9" customFormat="1" ht="12.75" customHeight="1" x14ac:dyDescent="0.2">
      <c r="A835" s="114">
        <v>233</v>
      </c>
      <c r="B835" s="27">
        <v>25181600</v>
      </c>
      <c r="C835" s="41" t="s">
        <v>515</v>
      </c>
      <c r="D835" s="29">
        <v>4</v>
      </c>
      <c r="E835" s="30" t="s">
        <v>11</v>
      </c>
      <c r="F835" s="97">
        <v>78655.460000000006</v>
      </c>
      <c r="G835" s="112">
        <f t="shared" si="72"/>
        <v>14944.537400000001</v>
      </c>
      <c r="H835" s="112">
        <f t="shared" si="73"/>
        <v>93599.997400000007</v>
      </c>
      <c r="I835" s="122">
        <f t="shared" si="74"/>
        <v>374399.98960000003</v>
      </c>
      <c r="J835" s="97">
        <v>81680.67</v>
      </c>
      <c r="K835" s="111">
        <f t="shared" si="75"/>
        <v>15519.327299999999</v>
      </c>
      <c r="L835" s="112">
        <f t="shared" si="76"/>
        <v>97199.997300000003</v>
      </c>
      <c r="M835" s="112">
        <f t="shared" si="77"/>
        <v>388799.98920000001</v>
      </c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</row>
    <row r="836" spans="1:45" s="9" customFormat="1" ht="12.75" customHeight="1" x14ac:dyDescent="0.2">
      <c r="A836" s="114">
        <v>234</v>
      </c>
      <c r="B836" s="27">
        <v>25181600</v>
      </c>
      <c r="C836" s="41" t="s">
        <v>517</v>
      </c>
      <c r="D836" s="29">
        <v>4</v>
      </c>
      <c r="E836" s="30" t="s">
        <v>11</v>
      </c>
      <c r="F836" s="97">
        <v>74285.710000000006</v>
      </c>
      <c r="G836" s="112">
        <f t="shared" si="72"/>
        <v>14114.284900000001</v>
      </c>
      <c r="H836" s="112">
        <f t="shared" si="73"/>
        <v>88399.994900000005</v>
      </c>
      <c r="I836" s="122">
        <f t="shared" si="74"/>
        <v>353599.97960000002</v>
      </c>
      <c r="J836" s="97">
        <v>77142.86</v>
      </c>
      <c r="K836" s="111">
        <f t="shared" si="75"/>
        <v>14657.143400000001</v>
      </c>
      <c r="L836" s="112">
        <f t="shared" si="76"/>
        <v>91800.003400000001</v>
      </c>
      <c r="M836" s="112">
        <f t="shared" si="77"/>
        <v>367200.01360000001</v>
      </c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</row>
    <row r="837" spans="1:45" s="9" customFormat="1" ht="12.75" customHeight="1" x14ac:dyDescent="0.2">
      <c r="A837" s="114">
        <v>235</v>
      </c>
      <c r="B837" s="27">
        <v>25181600</v>
      </c>
      <c r="C837" s="41" t="s">
        <v>519</v>
      </c>
      <c r="D837" s="29">
        <v>4</v>
      </c>
      <c r="E837" s="30" t="s">
        <v>11</v>
      </c>
      <c r="F837" s="97">
        <v>201008.4</v>
      </c>
      <c r="G837" s="112">
        <f t="shared" si="72"/>
        <v>38191.595999999998</v>
      </c>
      <c r="H837" s="112">
        <f t="shared" si="73"/>
        <v>239199.99599999998</v>
      </c>
      <c r="I837" s="122">
        <f t="shared" si="74"/>
        <v>956799.98399999994</v>
      </c>
      <c r="J837" s="97">
        <v>208739.5</v>
      </c>
      <c r="K837" s="111">
        <f t="shared" si="75"/>
        <v>39660.504999999997</v>
      </c>
      <c r="L837" s="112">
        <f t="shared" si="76"/>
        <v>248400.005</v>
      </c>
      <c r="M837" s="112">
        <f t="shared" si="77"/>
        <v>993600.02</v>
      </c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</row>
    <row r="838" spans="1:45" s="9" customFormat="1" ht="12.75" customHeight="1" x14ac:dyDescent="0.2">
      <c r="A838" s="114">
        <v>236</v>
      </c>
      <c r="B838" s="27">
        <v>25181600</v>
      </c>
      <c r="C838" s="41" t="s">
        <v>521</v>
      </c>
      <c r="D838" s="29">
        <v>4</v>
      </c>
      <c r="E838" s="30" t="s">
        <v>11</v>
      </c>
      <c r="F838" s="97">
        <v>209747.9</v>
      </c>
      <c r="G838" s="112">
        <f t="shared" si="72"/>
        <v>39852.101000000002</v>
      </c>
      <c r="H838" s="112">
        <f t="shared" si="73"/>
        <v>249600.00099999999</v>
      </c>
      <c r="I838" s="122">
        <f t="shared" si="74"/>
        <v>998400.00399999996</v>
      </c>
      <c r="J838" s="97">
        <v>217815.13</v>
      </c>
      <c r="K838" s="111">
        <f t="shared" si="75"/>
        <v>41384.8747</v>
      </c>
      <c r="L838" s="112">
        <f t="shared" si="76"/>
        <v>259200.00469999999</v>
      </c>
      <c r="M838" s="112">
        <f t="shared" si="77"/>
        <v>1036800.0188</v>
      </c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</row>
    <row r="839" spans="1:45" s="9" customFormat="1" ht="12.75" customHeight="1" x14ac:dyDescent="0.2">
      <c r="A839" s="114">
        <v>237</v>
      </c>
      <c r="B839" s="27">
        <v>25181600</v>
      </c>
      <c r="C839" s="41" t="s">
        <v>523</v>
      </c>
      <c r="D839" s="29">
        <v>4</v>
      </c>
      <c r="E839" s="30" t="s">
        <v>11</v>
      </c>
      <c r="F839" s="97">
        <v>419495.8</v>
      </c>
      <c r="G839" s="112">
        <f t="shared" si="72"/>
        <v>79704.202000000005</v>
      </c>
      <c r="H839" s="112">
        <f t="shared" si="73"/>
        <v>499200.00199999998</v>
      </c>
      <c r="I839" s="122">
        <f t="shared" si="74"/>
        <v>1996800.0079999999</v>
      </c>
      <c r="J839" s="97">
        <v>435630.25</v>
      </c>
      <c r="K839" s="111">
        <f t="shared" si="75"/>
        <v>82769.747499999998</v>
      </c>
      <c r="L839" s="112">
        <f t="shared" si="76"/>
        <v>518399.9975</v>
      </c>
      <c r="M839" s="112">
        <f t="shared" si="77"/>
        <v>2073599.99</v>
      </c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</row>
    <row r="840" spans="1:45" s="9" customFormat="1" ht="12.75" customHeight="1" x14ac:dyDescent="0.2">
      <c r="A840" s="114">
        <v>238</v>
      </c>
      <c r="B840" s="27">
        <v>25181600</v>
      </c>
      <c r="C840" s="41" t="s">
        <v>525</v>
      </c>
      <c r="D840" s="29">
        <v>4</v>
      </c>
      <c r="E840" s="30" t="s">
        <v>11</v>
      </c>
      <c r="F840" s="97">
        <v>126722.69</v>
      </c>
      <c r="G840" s="112">
        <f t="shared" si="72"/>
        <v>24077.311099999999</v>
      </c>
      <c r="H840" s="112">
        <f t="shared" si="73"/>
        <v>150800.00109999999</v>
      </c>
      <c r="I840" s="122">
        <f t="shared" si="74"/>
        <v>603200.00439999998</v>
      </c>
      <c r="J840" s="97">
        <v>131596.64000000001</v>
      </c>
      <c r="K840" s="111">
        <f t="shared" si="75"/>
        <v>25003.361600000004</v>
      </c>
      <c r="L840" s="112">
        <f t="shared" si="76"/>
        <v>156600.00160000002</v>
      </c>
      <c r="M840" s="112">
        <f t="shared" si="77"/>
        <v>626400.00640000007</v>
      </c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</row>
    <row r="841" spans="1:45" s="9" customFormat="1" ht="12.75" customHeight="1" x14ac:dyDescent="0.2">
      <c r="A841" s="114">
        <v>239</v>
      </c>
      <c r="B841" s="27">
        <v>25181600</v>
      </c>
      <c r="C841" s="41" t="s">
        <v>630</v>
      </c>
      <c r="D841" s="29">
        <v>4</v>
      </c>
      <c r="E841" s="30" t="s">
        <v>11</v>
      </c>
      <c r="F841" s="97">
        <v>104873.95</v>
      </c>
      <c r="G841" s="112">
        <f t="shared" ref="G841:G904" si="78">F841*19%</f>
        <v>19926.050500000001</v>
      </c>
      <c r="H841" s="112">
        <f t="shared" ref="H841:H904" si="79">F841+G841</f>
        <v>124800.00049999999</v>
      </c>
      <c r="I841" s="122">
        <f t="shared" ref="I841:I904" si="80">H841*D841</f>
        <v>499200.00199999998</v>
      </c>
      <c r="J841" s="97">
        <v>108907.56</v>
      </c>
      <c r="K841" s="111">
        <f t="shared" ref="K841:K904" si="81">J841*19%</f>
        <v>20692.436399999999</v>
      </c>
      <c r="L841" s="112">
        <f t="shared" ref="L841:L904" si="82">J841+K841</f>
        <v>129599.9964</v>
      </c>
      <c r="M841" s="112">
        <f t="shared" ref="M841:M904" si="83">L841*D841</f>
        <v>518399.98560000001</v>
      </c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</row>
    <row r="842" spans="1:45" s="9" customFormat="1" ht="12.75" customHeight="1" x14ac:dyDescent="0.2">
      <c r="A842" s="114">
        <v>240</v>
      </c>
      <c r="B842" s="27">
        <v>25181600</v>
      </c>
      <c r="C842" s="41" t="s">
        <v>529</v>
      </c>
      <c r="D842" s="29">
        <v>4</v>
      </c>
      <c r="E842" s="30" t="s">
        <v>11</v>
      </c>
      <c r="F842" s="97">
        <v>2621.85</v>
      </c>
      <c r="G842" s="112">
        <f t="shared" si="78"/>
        <v>498.1515</v>
      </c>
      <c r="H842" s="112">
        <f t="shared" si="79"/>
        <v>3120.0014999999999</v>
      </c>
      <c r="I842" s="122">
        <f t="shared" si="80"/>
        <v>12480.005999999999</v>
      </c>
      <c r="J842" s="97">
        <v>2722.69</v>
      </c>
      <c r="K842" s="111">
        <f t="shared" si="81"/>
        <v>517.31110000000001</v>
      </c>
      <c r="L842" s="112">
        <f t="shared" si="82"/>
        <v>3240.0011</v>
      </c>
      <c r="M842" s="112">
        <f t="shared" si="83"/>
        <v>12960.0044</v>
      </c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</row>
    <row r="843" spans="1:45" s="9" customFormat="1" ht="12.75" customHeight="1" x14ac:dyDescent="0.2">
      <c r="A843" s="114">
        <v>241</v>
      </c>
      <c r="B843" s="27">
        <v>25181600</v>
      </c>
      <c r="C843" s="41" t="s">
        <v>531</v>
      </c>
      <c r="D843" s="29">
        <v>4</v>
      </c>
      <c r="E843" s="30" t="s">
        <v>11</v>
      </c>
      <c r="F843" s="97">
        <v>2621.85</v>
      </c>
      <c r="G843" s="112">
        <f t="shared" si="78"/>
        <v>498.1515</v>
      </c>
      <c r="H843" s="112">
        <f t="shared" si="79"/>
        <v>3120.0014999999999</v>
      </c>
      <c r="I843" s="122">
        <f t="shared" si="80"/>
        <v>12480.005999999999</v>
      </c>
      <c r="J843" s="97">
        <v>2722.69</v>
      </c>
      <c r="K843" s="111">
        <f t="shared" si="81"/>
        <v>517.31110000000001</v>
      </c>
      <c r="L843" s="112">
        <f t="shared" si="82"/>
        <v>3240.0011</v>
      </c>
      <c r="M843" s="112">
        <f t="shared" si="83"/>
        <v>12960.0044</v>
      </c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</row>
    <row r="844" spans="1:45" s="9" customFormat="1" ht="12.75" customHeight="1" x14ac:dyDescent="0.2">
      <c r="A844" s="114">
        <v>242</v>
      </c>
      <c r="B844" s="27">
        <v>25181600</v>
      </c>
      <c r="C844" s="41" t="s">
        <v>533</v>
      </c>
      <c r="D844" s="29">
        <v>4</v>
      </c>
      <c r="E844" s="30" t="s">
        <v>11</v>
      </c>
      <c r="F844" s="97">
        <v>2621.85</v>
      </c>
      <c r="G844" s="112">
        <f t="shared" si="78"/>
        <v>498.1515</v>
      </c>
      <c r="H844" s="112">
        <f t="shared" si="79"/>
        <v>3120.0014999999999</v>
      </c>
      <c r="I844" s="122">
        <f t="shared" si="80"/>
        <v>12480.005999999999</v>
      </c>
      <c r="J844" s="97">
        <v>2722.69</v>
      </c>
      <c r="K844" s="111">
        <f t="shared" si="81"/>
        <v>517.31110000000001</v>
      </c>
      <c r="L844" s="112">
        <f t="shared" si="82"/>
        <v>3240.0011</v>
      </c>
      <c r="M844" s="112">
        <f t="shared" si="83"/>
        <v>12960.0044</v>
      </c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</row>
    <row r="845" spans="1:45" s="9" customFormat="1" ht="12.75" customHeight="1" x14ac:dyDescent="0.2">
      <c r="A845" s="114">
        <v>243</v>
      </c>
      <c r="B845" s="27">
        <v>25181600</v>
      </c>
      <c r="C845" s="41" t="s">
        <v>539</v>
      </c>
      <c r="D845" s="29">
        <v>4</v>
      </c>
      <c r="E845" s="30" t="s">
        <v>11</v>
      </c>
      <c r="F845" s="97">
        <v>170420.17</v>
      </c>
      <c r="G845" s="112">
        <f t="shared" si="78"/>
        <v>32379.832300000002</v>
      </c>
      <c r="H845" s="112">
        <f t="shared" si="79"/>
        <v>202800.00230000002</v>
      </c>
      <c r="I845" s="122">
        <f t="shared" si="80"/>
        <v>811200.00920000009</v>
      </c>
      <c r="J845" s="97">
        <v>176974.79</v>
      </c>
      <c r="K845" s="111">
        <f t="shared" si="81"/>
        <v>33625.210100000004</v>
      </c>
      <c r="L845" s="112">
        <f t="shared" si="82"/>
        <v>210600.0001</v>
      </c>
      <c r="M845" s="112">
        <f t="shared" si="83"/>
        <v>842400.00040000002</v>
      </c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</row>
    <row r="846" spans="1:45" s="9" customFormat="1" ht="12.75" customHeight="1" x14ac:dyDescent="0.2">
      <c r="A846" s="114">
        <v>244</v>
      </c>
      <c r="B846" s="27">
        <v>25181600</v>
      </c>
      <c r="C846" s="41" t="s">
        <v>543</v>
      </c>
      <c r="D846" s="29">
        <v>4</v>
      </c>
      <c r="E846" s="30" t="s">
        <v>11</v>
      </c>
      <c r="F846" s="97">
        <v>39327.730000000003</v>
      </c>
      <c r="G846" s="112">
        <f t="shared" si="78"/>
        <v>7472.2687000000005</v>
      </c>
      <c r="H846" s="112">
        <f t="shared" si="79"/>
        <v>46799.998700000004</v>
      </c>
      <c r="I846" s="122">
        <f t="shared" si="80"/>
        <v>187199.99480000001</v>
      </c>
      <c r="J846" s="97">
        <v>40840.339999999997</v>
      </c>
      <c r="K846" s="111">
        <f t="shared" si="81"/>
        <v>7759.6645999999992</v>
      </c>
      <c r="L846" s="112">
        <f t="shared" si="82"/>
        <v>48600.004599999993</v>
      </c>
      <c r="M846" s="112">
        <f t="shared" si="83"/>
        <v>194400.01839999997</v>
      </c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</row>
    <row r="847" spans="1:45" s="9" customFormat="1" ht="12.75" customHeight="1" x14ac:dyDescent="0.2">
      <c r="A847" s="114">
        <v>245</v>
      </c>
      <c r="B847" s="27">
        <v>25181600</v>
      </c>
      <c r="C847" s="41" t="s">
        <v>545</v>
      </c>
      <c r="D847" s="29">
        <v>4</v>
      </c>
      <c r="E847" s="30" t="s">
        <v>11</v>
      </c>
      <c r="F847" s="97">
        <v>61176.47</v>
      </c>
      <c r="G847" s="112">
        <f t="shared" si="78"/>
        <v>11623.5293</v>
      </c>
      <c r="H847" s="112">
        <f t="shared" si="79"/>
        <v>72799.999299999996</v>
      </c>
      <c r="I847" s="122">
        <f t="shared" si="80"/>
        <v>291199.99719999998</v>
      </c>
      <c r="J847" s="97">
        <v>63529.41</v>
      </c>
      <c r="K847" s="111">
        <f t="shared" si="81"/>
        <v>12070.5879</v>
      </c>
      <c r="L847" s="112">
        <f t="shared" si="82"/>
        <v>75599.997900000002</v>
      </c>
      <c r="M847" s="112">
        <f t="shared" si="83"/>
        <v>302399.99160000001</v>
      </c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</row>
    <row r="848" spans="1:45" s="9" customFormat="1" ht="12.75" customHeight="1" x14ac:dyDescent="0.2">
      <c r="A848" s="114">
        <v>246</v>
      </c>
      <c r="B848" s="27">
        <v>25181600</v>
      </c>
      <c r="C848" s="41" t="s">
        <v>547</v>
      </c>
      <c r="D848" s="29">
        <v>4</v>
      </c>
      <c r="E848" s="30" t="s">
        <v>11</v>
      </c>
      <c r="F848" s="97">
        <v>157310.92000000001</v>
      </c>
      <c r="G848" s="112">
        <f t="shared" si="78"/>
        <v>29889.074800000002</v>
      </c>
      <c r="H848" s="112">
        <f t="shared" si="79"/>
        <v>187199.99480000001</v>
      </c>
      <c r="I848" s="122">
        <f t="shared" si="80"/>
        <v>748799.97920000006</v>
      </c>
      <c r="J848" s="97">
        <v>163361.34</v>
      </c>
      <c r="K848" s="111">
        <f t="shared" si="81"/>
        <v>31038.654599999998</v>
      </c>
      <c r="L848" s="112">
        <f t="shared" si="82"/>
        <v>194399.99460000001</v>
      </c>
      <c r="M848" s="112">
        <f t="shared" si="83"/>
        <v>777599.97840000002</v>
      </c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</row>
    <row r="849" spans="1:45" s="9" customFormat="1" ht="12.75" customHeight="1" x14ac:dyDescent="0.2">
      <c r="A849" s="114">
        <v>247</v>
      </c>
      <c r="B849" s="27">
        <v>25181600</v>
      </c>
      <c r="C849" s="41" t="s">
        <v>549</v>
      </c>
      <c r="D849" s="29">
        <v>4</v>
      </c>
      <c r="E849" s="30" t="s">
        <v>11</v>
      </c>
      <c r="F849" s="97">
        <v>113613.45</v>
      </c>
      <c r="G849" s="112">
        <f t="shared" si="78"/>
        <v>21586.555499999999</v>
      </c>
      <c r="H849" s="112">
        <f t="shared" si="79"/>
        <v>135200.0055</v>
      </c>
      <c r="I849" s="122">
        <f t="shared" si="80"/>
        <v>540800.022</v>
      </c>
      <c r="J849" s="97">
        <v>117983.19</v>
      </c>
      <c r="K849" s="111">
        <f t="shared" si="81"/>
        <v>22416.806100000002</v>
      </c>
      <c r="L849" s="112">
        <f t="shared" si="82"/>
        <v>140399.99609999999</v>
      </c>
      <c r="M849" s="112">
        <f t="shared" si="83"/>
        <v>561599.98439999996</v>
      </c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</row>
    <row r="850" spans="1:45" s="9" customFormat="1" ht="12.75" customHeight="1" x14ac:dyDescent="0.2">
      <c r="A850" s="114">
        <v>248</v>
      </c>
      <c r="B850" s="27">
        <v>25181600</v>
      </c>
      <c r="C850" s="41" t="s">
        <v>204</v>
      </c>
      <c r="D850" s="29">
        <v>4</v>
      </c>
      <c r="E850" s="30" t="s">
        <v>11</v>
      </c>
      <c r="F850" s="97">
        <v>109243.7</v>
      </c>
      <c r="G850" s="112">
        <f t="shared" si="78"/>
        <v>20756.303</v>
      </c>
      <c r="H850" s="112">
        <f t="shared" si="79"/>
        <v>130000.003</v>
      </c>
      <c r="I850" s="122">
        <f t="shared" si="80"/>
        <v>520000.01199999999</v>
      </c>
      <c r="J850" s="97">
        <v>113445.38</v>
      </c>
      <c r="K850" s="111">
        <f t="shared" si="81"/>
        <v>21554.622200000002</v>
      </c>
      <c r="L850" s="112">
        <f t="shared" si="82"/>
        <v>135000.00220000002</v>
      </c>
      <c r="M850" s="112">
        <f t="shared" si="83"/>
        <v>540000.00880000007</v>
      </c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</row>
    <row r="851" spans="1:45" s="9" customFormat="1" ht="12.75" customHeight="1" x14ac:dyDescent="0.2">
      <c r="A851" s="114">
        <v>249</v>
      </c>
      <c r="B851" s="27">
        <v>25181600</v>
      </c>
      <c r="C851" s="41" t="s">
        <v>553</v>
      </c>
      <c r="D851" s="29">
        <v>4</v>
      </c>
      <c r="E851" s="30" t="s">
        <v>11</v>
      </c>
      <c r="F851" s="97">
        <v>126722.69</v>
      </c>
      <c r="G851" s="112">
        <f t="shared" si="78"/>
        <v>24077.311099999999</v>
      </c>
      <c r="H851" s="112">
        <f t="shared" si="79"/>
        <v>150800.00109999999</v>
      </c>
      <c r="I851" s="122">
        <f t="shared" si="80"/>
        <v>603200.00439999998</v>
      </c>
      <c r="J851" s="97">
        <v>131596.64000000001</v>
      </c>
      <c r="K851" s="111">
        <f t="shared" si="81"/>
        <v>25003.361600000004</v>
      </c>
      <c r="L851" s="112">
        <f t="shared" si="82"/>
        <v>156600.00160000002</v>
      </c>
      <c r="M851" s="112">
        <f t="shared" si="83"/>
        <v>626400.00640000007</v>
      </c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</row>
    <row r="852" spans="1:45" s="9" customFormat="1" ht="12.75" customHeight="1" x14ac:dyDescent="0.2">
      <c r="A852" s="114">
        <v>250</v>
      </c>
      <c r="B852" s="27">
        <v>25181600</v>
      </c>
      <c r="C852" s="41" t="s">
        <v>555</v>
      </c>
      <c r="D852" s="29">
        <v>4</v>
      </c>
      <c r="E852" s="30" t="s">
        <v>11</v>
      </c>
      <c r="F852" s="97">
        <v>166050.42000000001</v>
      </c>
      <c r="G852" s="112">
        <f t="shared" si="78"/>
        <v>31549.579800000003</v>
      </c>
      <c r="H852" s="112">
        <f t="shared" si="79"/>
        <v>197599.99980000002</v>
      </c>
      <c r="I852" s="122">
        <f t="shared" si="80"/>
        <v>790399.99920000008</v>
      </c>
      <c r="J852" s="97">
        <v>172436.97</v>
      </c>
      <c r="K852" s="111">
        <f t="shared" si="81"/>
        <v>32763.024300000001</v>
      </c>
      <c r="L852" s="112">
        <f t="shared" si="82"/>
        <v>205199.99429999999</v>
      </c>
      <c r="M852" s="112">
        <f t="shared" si="83"/>
        <v>820799.97719999996</v>
      </c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</row>
    <row r="853" spans="1:45" s="9" customFormat="1" ht="12.75" customHeight="1" x14ac:dyDescent="0.2">
      <c r="A853" s="114">
        <v>251</v>
      </c>
      <c r="B853" s="27">
        <v>25181600</v>
      </c>
      <c r="C853" s="41" t="s">
        <v>557</v>
      </c>
      <c r="D853" s="29">
        <v>4</v>
      </c>
      <c r="E853" s="30" t="s">
        <v>11</v>
      </c>
      <c r="F853" s="97">
        <v>52436.97</v>
      </c>
      <c r="G853" s="112">
        <f t="shared" si="78"/>
        <v>9963.0243000000009</v>
      </c>
      <c r="H853" s="112">
        <f t="shared" si="79"/>
        <v>62399.994300000006</v>
      </c>
      <c r="I853" s="122">
        <f t="shared" si="80"/>
        <v>249599.97720000002</v>
      </c>
      <c r="J853" s="97">
        <v>54453.78</v>
      </c>
      <c r="K853" s="111">
        <f t="shared" si="81"/>
        <v>10346.218199999999</v>
      </c>
      <c r="L853" s="112">
        <f t="shared" si="82"/>
        <v>64799.998200000002</v>
      </c>
      <c r="M853" s="112">
        <f t="shared" si="83"/>
        <v>259199.99280000001</v>
      </c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</row>
    <row r="854" spans="1:45" s="9" customFormat="1" ht="12.75" customHeight="1" x14ac:dyDescent="0.2">
      <c r="A854" s="114">
        <v>252</v>
      </c>
      <c r="B854" s="27">
        <v>25181600</v>
      </c>
      <c r="C854" s="41" t="s">
        <v>559</v>
      </c>
      <c r="D854" s="29">
        <v>4</v>
      </c>
      <c r="E854" s="30" t="s">
        <v>11</v>
      </c>
      <c r="F854" s="97">
        <v>139831.93</v>
      </c>
      <c r="G854" s="112">
        <f t="shared" si="78"/>
        <v>26568.066699999999</v>
      </c>
      <c r="H854" s="112">
        <f t="shared" si="79"/>
        <v>166399.99669999999</v>
      </c>
      <c r="I854" s="122">
        <f t="shared" si="80"/>
        <v>665599.98679999996</v>
      </c>
      <c r="J854" s="97">
        <v>145210.07999999999</v>
      </c>
      <c r="K854" s="111">
        <f t="shared" si="81"/>
        <v>27589.915199999999</v>
      </c>
      <c r="L854" s="112">
        <f t="shared" si="82"/>
        <v>172799.99519999998</v>
      </c>
      <c r="M854" s="112">
        <f t="shared" si="83"/>
        <v>691199.9807999999</v>
      </c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</row>
    <row r="855" spans="1:45" s="9" customFormat="1" ht="12.75" customHeight="1" x14ac:dyDescent="0.2">
      <c r="A855" s="114">
        <v>253</v>
      </c>
      <c r="B855" s="27">
        <v>25181600</v>
      </c>
      <c r="C855" s="41" t="s">
        <v>561</v>
      </c>
      <c r="D855" s="29">
        <v>4</v>
      </c>
      <c r="E855" s="30" t="s">
        <v>11</v>
      </c>
      <c r="F855" s="97">
        <v>52436.97</v>
      </c>
      <c r="G855" s="112">
        <f t="shared" si="78"/>
        <v>9963.0243000000009</v>
      </c>
      <c r="H855" s="112">
        <f t="shared" si="79"/>
        <v>62399.994300000006</v>
      </c>
      <c r="I855" s="122">
        <f t="shared" si="80"/>
        <v>249599.97720000002</v>
      </c>
      <c r="J855" s="97">
        <v>54453.78</v>
      </c>
      <c r="K855" s="111">
        <f t="shared" si="81"/>
        <v>10346.218199999999</v>
      </c>
      <c r="L855" s="112">
        <f t="shared" si="82"/>
        <v>64799.998200000002</v>
      </c>
      <c r="M855" s="112">
        <f t="shared" si="83"/>
        <v>259199.99280000001</v>
      </c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</row>
    <row r="856" spans="1:45" s="9" customFormat="1" ht="12.75" customHeight="1" x14ac:dyDescent="0.2">
      <c r="A856" s="114">
        <v>254</v>
      </c>
      <c r="B856" s="27">
        <v>25181600</v>
      </c>
      <c r="C856" s="41" t="s">
        <v>563</v>
      </c>
      <c r="D856" s="29">
        <v>4</v>
      </c>
      <c r="E856" s="30" t="s">
        <v>11</v>
      </c>
      <c r="F856" s="97">
        <v>218487.39</v>
      </c>
      <c r="G856" s="112">
        <f t="shared" si="78"/>
        <v>41512.604100000004</v>
      </c>
      <c r="H856" s="112">
        <f t="shared" si="79"/>
        <v>259999.99410000001</v>
      </c>
      <c r="I856" s="122">
        <f t="shared" si="80"/>
        <v>1039999.9764</v>
      </c>
      <c r="J856" s="97">
        <v>226890.76</v>
      </c>
      <c r="K856" s="111">
        <f t="shared" si="81"/>
        <v>43109.244400000003</v>
      </c>
      <c r="L856" s="112">
        <f t="shared" si="82"/>
        <v>270000.00440000003</v>
      </c>
      <c r="M856" s="112">
        <f t="shared" si="83"/>
        <v>1080000.0176000001</v>
      </c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</row>
    <row r="857" spans="1:45" s="9" customFormat="1" ht="12.75" customHeight="1" x14ac:dyDescent="0.2">
      <c r="A857" s="114">
        <v>255</v>
      </c>
      <c r="B857" s="27">
        <v>25181600</v>
      </c>
      <c r="C857" s="41" t="s">
        <v>565</v>
      </c>
      <c r="D857" s="29">
        <v>4</v>
      </c>
      <c r="E857" s="30" t="s">
        <v>11</v>
      </c>
      <c r="F857" s="97">
        <v>332100.84000000003</v>
      </c>
      <c r="G857" s="112">
        <f t="shared" si="78"/>
        <v>63099.159600000006</v>
      </c>
      <c r="H857" s="112">
        <f t="shared" si="79"/>
        <v>395199.99960000004</v>
      </c>
      <c r="I857" s="122">
        <f t="shared" si="80"/>
        <v>1580799.9984000002</v>
      </c>
      <c r="J857" s="97">
        <v>344873.95</v>
      </c>
      <c r="K857" s="111">
        <f t="shared" si="81"/>
        <v>65526.050500000005</v>
      </c>
      <c r="L857" s="112">
        <f t="shared" si="82"/>
        <v>410400.00050000002</v>
      </c>
      <c r="M857" s="112">
        <f t="shared" si="83"/>
        <v>1641600.0020000001</v>
      </c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</row>
    <row r="858" spans="1:45" s="9" customFormat="1" ht="12.75" customHeight="1" x14ac:dyDescent="0.2">
      <c r="A858" s="114">
        <v>256</v>
      </c>
      <c r="B858" s="27">
        <v>25181600</v>
      </c>
      <c r="C858" s="41" t="s">
        <v>567</v>
      </c>
      <c r="D858" s="29">
        <v>4</v>
      </c>
      <c r="E858" s="30" t="s">
        <v>11</v>
      </c>
      <c r="F858" s="97">
        <v>524369.75</v>
      </c>
      <c r="G858" s="112">
        <f t="shared" si="78"/>
        <v>99630.252500000002</v>
      </c>
      <c r="H858" s="112">
        <f t="shared" si="79"/>
        <v>624000.00249999994</v>
      </c>
      <c r="I858" s="122">
        <f t="shared" si="80"/>
        <v>2496000.0099999998</v>
      </c>
      <c r="J858" s="97">
        <v>544537.81999999995</v>
      </c>
      <c r="K858" s="111">
        <f t="shared" si="81"/>
        <v>103462.18579999999</v>
      </c>
      <c r="L858" s="112">
        <f t="shared" si="82"/>
        <v>648000.00579999993</v>
      </c>
      <c r="M858" s="112">
        <f t="shared" si="83"/>
        <v>2592000.0231999997</v>
      </c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</row>
    <row r="859" spans="1:45" s="9" customFormat="1" ht="12.75" customHeight="1" x14ac:dyDescent="0.2">
      <c r="A859" s="114">
        <v>257</v>
      </c>
      <c r="B859" s="27">
        <v>25181600</v>
      </c>
      <c r="C859" s="41" t="s">
        <v>569</v>
      </c>
      <c r="D859" s="29">
        <v>4</v>
      </c>
      <c r="E859" s="30" t="s">
        <v>11</v>
      </c>
      <c r="F859" s="97">
        <v>157310.92000000001</v>
      </c>
      <c r="G859" s="112">
        <f t="shared" si="78"/>
        <v>29889.074800000002</v>
      </c>
      <c r="H859" s="112">
        <f t="shared" si="79"/>
        <v>187199.99480000001</v>
      </c>
      <c r="I859" s="122">
        <f t="shared" si="80"/>
        <v>748799.97920000006</v>
      </c>
      <c r="J859" s="97">
        <v>163361.34</v>
      </c>
      <c r="K859" s="111">
        <f t="shared" si="81"/>
        <v>31038.654599999998</v>
      </c>
      <c r="L859" s="112">
        <f t="shared" si="82"/>
        <v>194399.99460000001</v>
      </c>
      <c r="M859" s="112">
        <f t="shared" si="83"/>
        <v>777599.97840000002</v>
      </c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</row>
    <row r="860" spans="1:45" s="9" customFormat="1" ht="12.75" customHeight="1" x14ac:dyDescent="0.2">
      <c r="A860" s="114">
        <v>258</v>
      </c>
      <c r="B860" s="27">
        <v>25181600</v>
      </c>
      <c r="C860" s="41" t="s">
        <v>571</v>
      </c>
      <c r="D860" s="29">
        <v>4</v>
      </c>
      <c r="E860" s="30" t="s">
        <v>11</v>
      </c>
      <c r="F860" s="97">
        <v>78655.460000000006</v>
      </c>
      <c r="G860" s="112">
        <f t="shared" si="78"/>
        <v>14944.537400000001</v>
      </c>
      <c r="H860" s="112">
        <f t="shared" si="79"/>
        <v>93599.997400000007</v>
      </c>
      <c r="I860" s="122">
        <f t="shared" si="80"/>
        <v>374399.98960000003</v>
      </c>
      <c r="J860" s="97">
        <v>81680.67</v>
      </c>
      <c r="K860" s="111">
        <f t="shared" si="81"/>
        <v>15519.327299999999</v>
      </c>
      <c r="L860" s="112">
        <f t="shared" si="82"/>
        <v>97199.997300000003</v>
      </c>
      <c r="M860" s="112">
        <f t="shared" si="83"/>
        <v>388799.98920000001</v>
      </c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</row>
    <row r="861" spans="1:45" s="9" customFormat="1" ht="12.75" customHeight="1" x14ac:dyDescent="0.2">
      <c r="A861" s="114">
        <v>259</v>
      </c>
      <c r="B861" s="27">
        <v>25181600</v>
      </c>
      <c r="C861" s="41" t="s">
        <v>573</v>
      </c>
      <c r="D861" s="29">
        <v>4</v>
      </c>
      <c r="E861" s="30" t="s">
        <v>11</v>
      </c>
      <c r="F861" s="97">
        <v>26218.49</v>
      </c>
      <c r="G861" s="112">
        <f t="shared" si="78"/>
        <v>4981.5131000000001</v>
      </c>
      <c r="H861" s="112">
        <f t="shared" si="79"/>
        <v>31200.003100000002</v>
      </c>
      <c r="I861" s="122">
        <f t="shared" si="80"/>
        <v>124800.01240000001</v>
      </c>
      <c r="J861" s="97">
        <v>27226.89</v>
      </c>
      <c r="K861" s="111">
        <f t="shared" si="81"/>
        <v>5173.1090999999997</v>
      </c>
      <c r="L861" s="112">
        <f t="shared" si="82"/>
        <v>32399.999100000001</v>
      </c>
      <c r="M861" s="112">
        <f t="shared" si="83"/>
        <v>129599.9964</v>
      </c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</row>
    <row r="862" spans="1:45" s="9" customFormat="1" ht="12.75" customHeight="1" x14ac:dyDescent="0.2">
      <c r="A862" s="114">
        <v>260</v>
      </c>
      <c r="B862" s="27">
        <v>25181600</v>
      </c>
      <c r="C862" s="41" t="s">
        <v>575</v>
      </c>
      <c r="D862" s="29">
        <v>4</v>
      </c>
      <c r="E862" s="30" t="s">
        <v>52</v>
      </c>
      <c r="F862" s="97">
        <v>15731.09</v>
      </c>
      <c r="G862" s="112">
        <f t="shared" si="78"/>
        <v>2988.9070999999999</v>
      </c>
      <c r="H862" s="112">
        <f t="shared" si="79"/>
        <v>18719.997100000001</v>
      </c>
      <c r="I862" s="122">
        <f t="shared" si="80"/>
        <v>74879.988400000002</v>
      </c>
      <c r="J862" s="97">
        <v>16336.13</v>
      </c>
      <c r="K862" s="111">
        <f t="shared" si="81"/>
        <v>3103.8647000000001</v>
      </c>
      <c r="L862" s="112">
        <f t="shared" si="82"/>
        <v>19439.994699999999</v>
      </c>
      <c r="M862" s="112">
        <f t="shared" si="83"/>
        <v>77759.978799999997</v>
      </c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</row>
    <row r="863" spans="1:45" s="9" customFormat="1" ht="12.75" customHeight="1" x14ac:dyDescent="0.2">
      <c r="A863" s="114">
        <v>261</v>
      </c>
      <c r="B863" s="27">
        <v>25181600</v>
      </c>
      <c r="C863" s="41" t="s">
        <v>577</v>
      </c>
      <c r="D863" s="29">
        <v>4</v>
      </c>
      <c r="E863" s="30" t="s">
        <v>52</v>
      </c>
      <c r="F863" s="97">
        <v>13983.19</v>
      </c>
      <c r="G863" s="112">
        <f t="shared" si="78"/>
        <v>2656.8061000000002</v>
      </c>
      <c r="H863" s="112">
        <f t="shared" si="79"/>
        <v>16639.9961</v>
      </c>
      <c r="I863" s="122">
        <f t="shared" si="80"/>
        <v>66559.984400000001</v>
      </c>
      <c r="J863" s="97">
        <v>14521.01</v>
      </c>
      <c r="K863" s="111">
        <f t="shared" si="81"/>
        <v>2758.9919</v>
      </c>
      <c r="L863" s="112">
        <f t="shared" si="82"/>
        <v>17280.001899999999</v>
      </c>
      <c r="M863" s="112">
        <f t="shared" si="83"/>
        <v>69120.007599999997</v>
      </c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</row>
    <row r="864" spans="1:45" s="9" customFormat="1" ht="12.75" customHeight="1" x14ac:dyDescent="0.2">
      <c r="A864" s="114">
        <v>262</v>
      </c>
      <c r="B864" s="27">
        <v>25181600</v>
      </c>
      <c r="C864" s="41" t="s">
        <v>579</v>
      </c>
      <c r="D864" s="29">
        <v>4</v>
      </c>
      <c r="E864" s="30" t="s">
        <v>52</v>
      </c>
      <c r="F864" s="97">
        <v>13983.19</v>
      </c>
      <c r="G864" s="112">
        <f t="shared" si="78"/>
        <v>2656.8061000000002</v>
      </c>
      <c r="H864" s="112">
        <f t="shared" si="79"/>
        <v>16639.9961</v>
      </c>
      <c r="I864" s="122">
        <f t="shared" si="80"/>
        <v>66559.984400000001</v>
      </c>
      <c r="J864" s="97">
        <v>14521.01</v>
      </c>
      <c r="K864" s="111">
        <f t="shared" si="81"/>
        <v>2758.9919</v>
      </c>
      <c r="L864" s="112">
        <f t="shared" si="82"/>
        <v>17280.001899999999</v>
      </c>
      <c r="M864" s="112">
        <f t="shared" si="83"/>
        <v>69120.007599999997</v>
      </c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</row>
    <row r="865" spans="1:45" s="9" customFormat="1" ht="12.75" customHeight="1" x14ac:dyDescent="0.2">
      <c r="A865" s="114">
        <v>263</v>
      </c>
      <c r="B865" s="27">
        <v>25181600</v>
      </c>
      <c r="C865" s="41" t="s">
        <v>581</v>
      </c>
      <c r="D865" s="29">
        <v>4</v>
      </c>
      <c r="E865" s="30" t="s">
        <v>52</v>
      </c>
      <c r="F865" s="97">
        <v>13983.19</v>
      </c>
      <c r="G865" s="112">
        <f t="shared" si="78"/>
        <v>2656.8061000000002</v>
      </c>
      <c r="H865" s="112">
        <f t="shared" si="79"/>
        <v>16639.9961</v>
      </c>
      <c r="I865" s="122">
        <f t="shared" si="80"/>
        <v>66559.984400000001</v>
      </c>
      <c r="J865" s="97">
        <v>14521.01</v>
      </c>
      <c r="K865" s="111">
        <f t="shared" si="81"/>
        <v>2758.9919</v>
      </c>
      <c r="L865" s="112">
        <f t="shared" si="82"/>
        <v>17280.001899999999</v>
      </c>
      <c r="M865" s="112">
        <f t="shared" si="83"/>
        <v>69120.007599999997</v>
      </c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</row>
    <row r="866" spans="1:45" s="9" customFormat="1" ht="12.75" customHeight="1" x14ac:dyDescent="0.2">
      <c r="A866" s="114">
        <v>264</v>
      </c>
      <c r="B866" s="27">
        <v>25181600</v>
      </c>
      <c r="C866" s="41" t="s">
        <v>583</v>
      </c>
      <c r="D866" s="29">
        <v>4</v>
      </c>
      <c r="E866" s="30" t="s">
        <v>52</v>
      </c>
      <c r="F866" s="97">
        <v>12235.29</v>
      </c>
      <c r="G866" s="112">
        <f t="shared" si="78"/>
        <v>2324.7051000000001</v>
      </c>
      <c r="H866" s="112">
        <f t="shared" si="79"/>
        <v>14559.9951</v>
      </c>
      <c r="I866" s="122">
        <f t="shared" si="80"/>
        <v>58239.9804</v>
      </c>
      <c r="J866" s="97">
        <v>12705.88</v>
      </c>
      <c r="K866" s="111">
        <f t="shared" si="81"/>
        <v>2414.1171999999997</v>
      </c>
      <c r="L866" s="112">
        <f t="shared" si="82"/>
        <v>15119.997199999998</v>
      </c>
      <c r="M866" s="112">
        <f t="shared" si="83"/>
        <v>60479.988799999992</v>
      </c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</row>
    <row r="867" spans="1:45" s="9" customFormat="1" ht="12.75" customHeight="1" x14ac:dyDescent="0.2">
      <c r="A867" s="114">
        <v>265</v>
      </c>
      <c r="B867" s="27">
        <v>25181600</v>
      </c>
      <c r="C867" s="41" t="s">
        <v>585</v>
      </c>
      <c r="D867" s="29">
        <v>4</v>
      </c>
      <c r="E867" s="30" t="s">
        <v>11</v>
      </c>
      <c r="F867" s="97">
        <v>15731.09</v>
      </c>
      <c r="G867" s="112">
        <f t="shared" si="78"/>
        <v>2988.9070999999999</v>
      </c>
      <c r="H867" s="112">
        <f t="shared" si="79"/>
        <v>18719.997100000001</v>
      </c>
      <c r="I867" s="122">
        <f t="shared" si="80"/>
        <v>74879.988400000002</v>
      </c>
      <c r="J867" s="97">
        <v>16336.13</v>
      </c>
      <c r="K867" s="111">
        <f t="shared" si="81"/>
        <v>3103.8647000000001</v>
      </c>
      <c r="L867" s="112">
        <f t="shared" si="82"/>
        <v>19439.994699999999</v>
      </c>
      <c r="M867" s="112">
        <f t="shared" si="83"/>
        <v>77759.978799999997</v>
      </c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</row>
    <row r="868" spans="1:45" s="9" customFormat="1" ht="12.75" customHeight="1" x14ac:dyDescent="0.2">
      <c r="A868" s="114">
        <v>266</v>
      </c>
      <c r="B868" s="27">
        <v>25181600</v>
      </c>
      <c r="C868" s="41" t="s">
        <v>587</v>
      </c>
      <c r="D868" s="29">
        <v>4</v>
      </c>
      <c r="E868" s="30" t="s">
        <v>11</v>
      </c>
      <c r="F868" s="97">
        <v>15731.09</v>
      </c>
      <c r="G868" s="112">
        <f t="shared" si="78"/>
        <v>2988.9070999999999</v>
      </c>
      <c r="H868" s="112">
        <f t="shared" si="79"/>
        <v>18719.997100000001</v>
      </c>
      <c r="I868" s="122">
        <f t="shared" si="80"/>
        <v>74879.988400000002</v>
      </c>
      <c r="J868" s="97">
        <v>16336.13</v>
      </c>
      <c r="K868" s="111">
        <f t="shared" si="81"/>
        <v>3103.8647000000001</v>
      </c>
      <c r="L868" s="112">
        <f t="shared" si="82"/>
        <v>19439.994699999999</v>
      </c>
      <c r="M868" s="112">
        <f t="shared" si="83"/>
        <v>77759.978799999997</v>
      </c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</row>
    <row r="869" spans="1:45" s="9" customFormat="1" ht="12.75" customHeight="1" x14ac:dyDescent="0.2">
      <c r="A869" s="114">
        <v>267</v>
      </c>
      <c r="B869" s="27">
        <v>25181600</v>
      </c>
      <c r="C869" s="41" t="s">
        <v>589</v>
      </c>
      <c r="D869" s="29">
        <v>4</v>
      </c>
      <c r="E869" s="30" t="s">
        <v>11</v>
      </c>
      <c r="F869" s="97">
        <v>26218.49</v>
      </c>
      <c r="G869" s="112">
        <f t="shared" si="78"/>
        <v>4981.5131000000001</v>
      </c>
      <c r="H869" s="112">
        <f t="shared" si="79"/>
        <v>31200.003100000002</v>
      </c>
      <c r="I869" s="122">
        <f t="shared" si="80"/>
        <v>124800.01240000001</v>
      </c>
      <c r="J869" s="97">
        <v>27226.89</v>
      </c>
      <c r="K869" s="111">
        <f t="shared" si="81"/>
        <v>5173.1090999999997</v>
      </c>
      <c r="L869" s="112">
        <f t="shared" si="82"/>
        <v>32399.999100000001</v>
      </c>
      <c r="M869" s="112">
        <f t="shared" si="83"/>
        <v>129599.9964</v>
      </c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</row>
    <row r="870" spans="1:45" s="9" customFormat="1" ht="12.75" customHeight="1" x14ac:dyDescent="0.2">
      <c r="A870" s="114">
        <v>268</v>
      </c>
      <c r="B870" s="27">
        <v>25181600</v>
      </c>
      <c r="C870" s="41" t="s">
        <v>591</v>
      </c>
      <c r="D870" s="29">
        <v>4</v>
      </c>
      <c r="E870" s="30" t="s">
        <v>11</v>
      </c>
      <c r="F870" s="97">
        <v>26218.49</v>
      </c>
      <c r="G870" s="112">
        <f t="shared" si="78"/>
        <v>4981.5131000000001</v>
      </c>
      <c r="H870" s="112">
        <f t="shared" si="79"/>
        <v>31200.003100000002</v>
      </c>
      <c r="I870" s="122">
        <f t="shared" si="80"/>
        <v>124800.01240000001</v>
      </c>
      <c r="J870" s="97">
        <v>27226.89</v>
      </c>
      <c r="K870" s="111">
        <f t="shared" si="81"/>
        <v>5173.1090999999997</v>
      </c>
      <c r="L870" s="112">
        <f t="shared" si="82"/>
        <v>32399.999100000001</v>
      </c>
      <c r="M870" s="112">
        <f t="shared" si="83"/>
        <v>129599.9964</v>
      </c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</row>
    <row r="871" spans="1:45" s="9" customFormat="1" ht="12.75" customHeight="1" x14ac:dyDescent="0.2">
      <c r="A871" s="114">
        <v>269</v>
      </c>
      <c r="B871" s="27">
        <v>25181600</v>
      </c>
      <c r="C871" s="41" t="s">
        <v>593</v>
      </c>
      <c r="D871" s="29">
        <v>4</v>
      </c>
      <c r="E871" s="30" t="s">
        <v>11</v>
      </c>
      <c r="F871" s="97">
        <v>26218.49</v>
      </c>
      <c r="G871" s="112">
        <f t="shared" si="78"/>
        <v>4981.5131000000001</v>
      </c>
      <c r="H871" s="112">
        <f t="shared" si="79"/>
        <v>31200.003100000002</v>
      </c>
      <c r="I871" s="122">
        <f t="shared" si="80"/>
        <v>124800.01240000001</v>
      </c>
      <c r="J871" s="97">
        <v>27226.89</v>
      </c>
      <c r="K871" s="111">
        <f t="shared" si="81"/>
        <v>5173.1090999999997</v>
      </c>
      <c r="L871" s="112">
        <f t="shared" si="82"/>
        <v>32399.999100000001</v>
      </c>
      <c r="M871" s="112">
        <f t="shared" si="83"/>
        <v>129599.9964</v>
      </c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</row>
    <row r="872" spans="1:45" s="9" customFormat="1" ht="12.75" customHeight="1" x14ac:dyDescent="0.2">
      <c r="A872" s="114">
        <v>270</v>
      </c>
      <c r="B872" s="27">
        <v>25181600</v>
      </c>
      <c r="C872" s="41" t="s">
        <v>595</v>
      </c>
      <c r="D872" s="29">
        <v>4</v>
      </c>
      <c r="E872" s="30" t="s">
        <v>11</v>
      </c>
      <c r="F872" s="97">
        <v>26218.49</v>
      </c>
      <c r="G872" s="112">
        <f t="shared" si="78"/>
        <v>4981.5131000000001</v>
      </c>
      <c r="H872" s="112">
        <f t="shared" si="79"/>
        <v>31200.003100000002</v>
      </c>
      <c r="I872" s="122">
        <f t="shared" si="80"/>
        <v>124800.01240000001</v>
      </c>
      <c r="J872" s="97">
        <v>27226.89</v>
      </c>
      <c r="K872" s="111">
        <f t="shared" si="81"/>
        <v>5173.1090999999997</v>
      </c>
      <c r="L872" s="112">
        <f t="shared" si="82"/>
        <v>32399.999100000001</v>
      </c>
      <c r="M872" s="112">
        <f t="shared" si="83"/>
        <v>129599.9964</v>
      </c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</row>
    <row r="873" spans="1:45" s="9" customFormat="1" ht="12.75" customHeight="1" x14ac:dyDescent="0.2">
      <c r="A873" s="114">
        <v>271</v>
      </c>
      <c r="B873" s="27">
        <v>25181600</v>
      </c>
      <c r="C873" s="41" t="s">
        <v>597</v>
      </c>
      <c r="D873" s="29">
        <v>4</v>
      </c>
      <c r="E873" s="30" t="s">
        <v>11</v>
      </c>
      <c r="F873" s="97">
        <v>26218.49</v>
      </c>
      <c r="G873" s="112">
        <f t="shared" si="78"/>
        <v>4981.5131000000001</v>
      </c>
      <c r="H873" s="112">
        <f t="shared" si="79"/>
        <v>31200.003100000002</v>
      </c>
      <c r="I873" s="122">
        <f t="shared" si="80"/>
        <v>124800.01240000001</v>
      </c>
      <c r="J873" s="97">
        <v>27226.89</v>
      </c>
      <c r="K873" s="111">
        <f t="shared" si="81"/>
        <v>5173.1090999999997</v>
      </c>
      <c r="L873" s="112">
        <f t="shared" si="82"/>
        <v>32399.999100000001</v>
      </c>
      <c r="M873" s="112">
        <f t="shared" si="83"/>
        <v>129599.9964</v>
      </c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</row>
    <row r="874" spans="1:45" s="9" customFormat="1" ht="12.75" customHeight="1" x14ac:dyDescent="0.2">
      <c r="A874" s="114">
        <v>272</v>
      </c>
      <c r="B874" s="27">
        <v>25181600</v>
      </c>
      <c r="C874" s="41" t="s">
        <v>599</v>
      </c>
      <c r="D874" s="29">
        <v>4</v>
      </c>
      <c r="E874" s="30" t="s">
        <v>11</v>
      </c>
      <c r="F874" s="97">
        <v>17478.990000000002</v>
      </c>
      <c r="G874" s="112">
        <f t="shared" si="78"/>
        <v>3321.0081000000005</v>
      </c>
      <c r="H874" s="112">
        <f t="shared" si="79"/>
        <v>20799.998100000001</v>
      </c>
      <c r="I874" s="122">
        <f t="shared" si="80"/>
        <v>83199.992400000003</v>
      </c>
      <c r="J874" s="97">
        <v>18151.259999999998</v>
      </c>
      <c r="K874" s="111">
        <f t="shared" si="81"/>
        <v>3448.7393999999999</v>
      </c>
      <c r="L874" s="112">
        <f t="shared" si="82"/>
        <v>21599.999399999997</v>
      </c>
      <c r="M874" s="112">
        <f t="shared" si="83"/>
        <v>86399.997599999988</v>
      </c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</row>
    <row r="875" spans="1:45" s="9" customFormat="1" ht="12.75" customHeight="1" x14ac:dyDescent="0.2">
      <c r="A875" s="114">
        <v>273</v>
      </c>
      <c r="B875" s="27">
        <v>25181600</v>
      </c>
      <c r="C875" s="41" t="s">
        <v>601</v>
      </c>
      <c r="D875" s="29">
        <v>4</v>
      </c>
      <c r="E875" s="30" t="s">
        <v>11</v>
      </c>
      <c r="F875" s="97">
        <v>1310.92</v>
      </c>
      <c r="G875" s="112">
        <f t="shared" si="78"/>
        <v>249.07480000000001</v>
      </c>
      <c r="H875" s="112">
        <f t="shared" si="79"/>
        <v>1559.9948000000002</v>
      </c>
      <c r="I875" s="122">
        <f t="shared" si="80"/>
        <v>6239.9792000000007</v>
      </c>
      <c r="J875" s="97">
        <v>1361.34</v>
      </c>
      <c r="K875" s="111">
        <f t="shared" si="81"/>
        <v>258.65459999999996</v>
      </c>
      <c r="L875" s="112">
        <f t="shared" si="82"/>
        <v>1619.9946</v>
      </c>
      <c r="M875" s="112">
        <f t="shared" si="83"/>
        <v>6479.9784</v>
      </c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</row>
    <row r="876" spans="1:45" s="9" customFormat="1" ht="12.75" customHeight="1" x14ac:dyDescent="0.2">
      <c r="A876" s="114">
        <v>274</v>
      </c>
      <c r="B876" s="27">
        <v>25181600</v>
      </c>
      <c r="C876" s="41" t="s">
        <v>603</v>
      </c>
      <c r="D876" s="29">
        <v>4</v>
      </c>
      <c r="E876" s="30" t="s">
        <v>11</v>
      </c>
      <c r="F876" s="97">
        <v>1310.92</v>
      </c>
      <c r="G876" s="112">
        <f t="shared" si="78"/>
        <v>249.07480000000001</v>
      </c>
      <c r="H876" s="112">
        <f t="shared" si="79"/>
        <v>1559.9948000000002</v>
      </c>
      <c r="I876" s="122">
        <f t="shared" si="80"/>
        <v>6239.9792000000007</v>
      </c>
      <c r="J876" s="97">
        <v>1361.34</v>
      </c>
      <c r="K876" s="111">
        <f t="shared" si="81"/>
        <v>258.65459999999996</v>
      </c>
      <c r="L876" s="112">
        <f t="shared" si="82"/>
        <v>1619.9946</v>
      </c>
      <c r="M876" s="112">
        <f t="shared" si="83"/>
        <v>6479.9784</v>
      </c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</row>
    <row r="877" spans="1:45" s="9" customFormat="1" ht="12.75" customHeight="1" x14ac:dyDescent="0.2">
      <c r="A877" s="114">
        <v>275</v>
      </c>
      <c r="B877" s="27">
        <v>25181600</v>
      </c>
      <c r="C877" s="41" t="s">
        <v>605</v>
      </c>
      <c r="D877" s="29">
        <v>4</v>
      </c>
      <c r="E877" s="30" t="s">
        <v>11</v>
      </c>
      <c r="F877" s="97">
        <v>17478.990000000002</v>
      </c>
      <c r="G877" s="112">
        <f t="shared" si="78"/>
        <v>3321.0081000000005</v>
      </c>
      <c r="H877" s="112">
        <f t="shared" si="79"/>
        <v>20799.998100000001</v>
      </c>
      <c r="I877" s="122">
        <f t="shared" si="80"/>
        <v>83199.992400000003</v>
      </c>
      <c r="J877" s="97">
        <v>18151.259999999998</v>
      </c>
      <c r="K877" s="111">
        <f t="shared" si="81"/>
        <v>3448.7393999999999</v>
      </c>
      <c r="L877" s="112">
        <f t="shared" si="82"/>
        <v>21599.999399999997</v>
      </c>
      <c r="M877" s="112">
        <f t="shared" si="83"/>
        <v>86399.997599999988</v>
      </c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</row>
    <row r="878" spans="1:45" s="9" customFormat="1" ht="12.75" customHeight="1" x14ac:dyDescent="0.2">
      <c r="A878" s="114">
        <v>276</v>
      </c>
      <c r="B878" s="27">
        <v>25181600</v>
      </c>
      <c r="C878" s="41" t="s">
        <v>607</v>
      </c>
      <c r="D878" s="29">
        <v>4</v>
      </c>
      <c r="E878" s="30" t="s">
        <v>11</v>
      </c>
      <c r="F878" s="97">
        <v>52436.97</v>
      </c>
      <c r="G878" s="112">
        <f t="shared" si="78"/>
        <v>9963.0243000000009</v>
      </c>
      <c r="H878" s="112">
        <f t="shared" si="79"/>
        <v>62399.994300000006</v>
      </c>
      <c r="I878" s="122">
        <f t="shared" si="80"/>
        <v>249599.97720000002</v>
      </c>
      <c r="J878" s="97">
        <v>54453.78</v>
      </c>
      <c r="K878" s="111">
        <f t="shared" si="81"/>
        <v>10346.218199999999</v>
      </c>
      <c r="L878" s="112">
        <f t="shared" si="82"/>
        <v>64799.998200000002</v>
      </c>
      <c r="M878" s="112">
        <f t="shared" si="83"/>
        <v>259199.99280000001</v>
      </c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</row>
    <row r="879" spans="1:45" s="9" customFormat="1" ht="12.75" customHeight="1" x14ac:dyDescent="0.2">
      <c r="A879" s="114">
        <v>277</v>
      </c>
      <c r="B879" s="27">
        <v>25181600</v>
      </c>
      <c r="C879" s="41" t="s">
        <v>609</v>
      </c>
      <c r="D879" s="29">
        <v>4</v>
      </c>
      <c r="E879" s="30" t="s">
        <v>11</v>
      </c>
      <c r="F879" s="97">
        <v>43697.48</v>
      </c>
      <c r="G879" s="112">
        <f t="shared" si="78"/>
        <v>8302.521200000001</v>
      </c>
      <c r="H879" s="112">
        <f t="shared" si="79"/>
        <v>52000.001200000006</v>
      </c>
      <c r="I879" s="122">
        <f t="shared" si="80"/>
        <v>208000.00480000002</v>
      </c>
      <c r="J879" s="97">
        <v>45378.15</v>
      </c>
      <c r="K879" s="111">
        <f t="shared" si="81"/>
        <v>8621.8485000000001</v>
      </c>
      <c r="L879" s="112">
        <f t="shared" si="82"/>
        <v>53999.998500000002</v>
      </c>
      <c r="M879" s="112">
        <f t="shared" si="83"/>
        <v>215999.99400000001</v>
      </c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</row>
    <row r="880" spans="1:45" s="9" customFormat="1" ht="12.75" customHeight="1" x14ac:dyDescent="0.2">
      <c r="A880" s="114">
        <v>278</v>
      </c>
      <c r="B880" s="27">
        <v>25181600</v>
      </c>
      <c r="C880" s="41" t="s">
        <v>611</v>
      </c>
      <c r="D880" s="29">
        <v>4</v>
      </c>
      <c r="E880" s="30" t="s">
        <v>11</v>
      </c>
      <c r="F880" s="97">
        <v>52436.97</v>
      </c>
      <c r="G880" s="112">
        <f t="shared" si="78"/>
        <v>9963.0243000000009</v>
      </c>
      <c r="H880" s="112">
        <f t="shared" si="79"/>
        <v>62399.994300000006</v>
      </c>
      <c r="I880" s="122">
        <f t="shared" si="80"/>
        <v>249599.97720000002</v>
      </c>
      <c r="J880" s="97">
        <v>54453.78</v>
      </c>
      <c r="K880" s="111">
        <f t="shared" si="81"/>
        <v>10346.218199999999</v>
      </c>
      <c r="L880" s="112">
        <f t="shared" si="82"/>
        <v>64799.998200000002</v>
      </c>
      <c r="M880" s="112">
        <f t="shared" si="83"/>
        <v>259199.99280000001</v>
      </c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</row>
    <row r="881" spans="1:45" s="9" customFormat="1" ht="12.75" customHeight="1" x14ac:dyDescent="0.2">
      <c r="A881" s="114">
        <v>279</v>
      </c>
      <c r="B881" s="27">
        <v>25181600</v>
      </c>
      <c r="C881" s="41" t="s">
        <v>613</v>
      </c>
      <c r="D881" s="29">
        <v>4</v>
      </c>
      <c r="E881" s="30" t="s">
        <v>11</v>
      </c>
      <c r="F881" s="97">
        <v>332100.84000000003</v>
      </c>
      <c r="G881" s="112">
        <f t="shared" si="78"/>
        <v>63099.159600000006</v>
      </c>
      <c r="H881" s="112">
        <f t="shared" si="79"/>
        <v>395199.99960000004</v>
      </c>
      <c r="I881" s="122">
        <f t="shared" si="80"/>
        <v>1580799.9984000002</v>
      </c>
      <c r="J881" s="97">
        <v>344873.95</v>
      </c>
      <c r="K881" s="111">
        <f t="shared" si="81"/>
        <v>65526.050500000005</v>
      </c>
      <c r="L881" s="112">
        <f t="shared" si="82"/>
        <v>410400.00050000002</v>
      </c>
      <c r="M881" s="112">
        <f t="shared" si="83"/>
        <v>1641600.0020000001</v>
      </c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</row>
    <row r="882" spans="1:45" s="40" customFormat="1" ht="12.75" customHeight="1" x14ac:dyDescent="0.2">
      <c r="A882" s="36">
        <v>4</v>
      </c>
      <c r="B882" s="113"/>
      <c r="C882" s="38" t="s">
        <v>1308</v>
      </c>
      <c r="D882" s="38"/>
      <c r="E882" s="39"/>
      <c r="F882" s="70"/>
      <c r="G882" s="70"/>
      <c r="H882" s="70"/>
      <c r="I882" s="70"/>
      <c r="J882" s="70"/>
      <c r="K882" s="70"/>
      <c r="L882" s="70"/>
      <c r="M882" s="70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</row>
    <row r="883" spans="1:45" s="9" customFormat="1" ht="12.75" customHeight="1" x14ac:dyDescent="0.2">
      <c r="A883" s="114">
        <v>1</v>
      </c>
      <c r="B883" s="27">
        <v>26101300</v>
      </c>
      <c r="C883" s="41" t="s">
        <v>10</v>
      </c>
      <c r="D883" s="29">
        <v>1</v>
      </c>
      <c r="E883" s="30" t="s">
        <v>11</v>
      </c>
      <c r="F883" s="97">
        <v>109243.7</v>
      </c>
      <c r="G883" s="112">
        <f t="shared" si="78"/>
        <v>20756.303</v>
      </c>
      <c r="H883" s="112">
        <f t="shared" si="79"/>
        <v>130000.003</v>
      </c>
      <c r="I883" s="122">
        <f t="shared" si="80"/>
        <v>130000.003</v>
      </c>
      <c r="J883" s="97">
        <v>113445.38</v>
      </c>
      <c r="K883" s="111">
        <f t="shared" si="81"/>
        <v>21554.622200000002</v>
      </c>
      <c r="L883" s="112">
        <f t="shared" si="82"/>
        <v>135000.00220000002</v>
      </c>
      <c r="M883" s="112">
        <f t="shared" si="83"/>
        <v>135000.00220000002</v>
      </c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</row>
    <row r="884" spans="1:45" s="9" customFormat="1" ht="12.75" customHeight="1" x14ac:dyDescent="0.2">
      <c r="A884" s="114">
        <v>2</v>
      </c>
      <c r="B884" s="27">
        <v>26101300</v>
      </c>
      <c r="C884" s="41" t="s">
        <v>13</v>
      </c>
      <c r="D884" s="29">
        <v>1</v>
      </c>
      <c r="E884" s="30" t="s">
        <v>11</v>
      </c>
      <c r="F884" s="97">
        <v>113613.45</v>
      </c>
      <c r="G884" s="112">
        <f t="shared" si="78"/>
        <v>21586.555499999999</v>
      </c>
      <c r="H884" s="112">
        <f t="shared" si="79"/>
        <v>135200.0055</v>
      </c>
      <c r="I884" s="122">
        <f t="shared" si="80"/>
        <v>135200.0055</v>
      </c>
      <c r="J884" s="97">
        <v>117983.19</v>
      </c>
      <c r="K884" s="111">
        <f t="shared" si="81"/>
        <v>22416.806100000002</v>
      </c>
      <c r="L884" s="112">
        <f t="shared" si="82"/>
        <v>140399.99609999999</v>
      </c>
      <c r="M884" s="112">
        <f t="shared" si="83"/>
        <v>140399.99609999999</v>
      </c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</row>
    <row r="885" spans="1:45" s="9" customFormat="1" ht="12.75" customHeight="1" x14ac:dyDescent="0.2">
      <c r="A885" s="114">
        <v>3</v>
      </c>
      <c r="B885" s="27">
        <v>26101300</v>
      </c>
      <c r="C885" s="41" t="s">
        <v>15</v>
      </c>
      <c r="D885" s="29">
        <v>1</v>
      </c>
      <c r="E885" s="30" t="s">
        <v>11</v>
      </c>
      <c r="F885" s="97">
        <v>1398319.33</v>
      </c>
      <c r="G885" s="112">
        <f t="shared" si="78"/>
        <v>265680.6727</v>
      </c>
      <c r="H885" s="112">
        <f t="shared" si="79"/>
        <v>1664000.0027000001</v>
      </c>
      <c r="I885" s="122">
        <f t="shared" si="80"/>
        <v>1664000.0027000001</v>
      </c>
      <c r="J885" s="97">
        <v>1452100.84</v>
      </c>
      <c r="K885" s="111">
        <f t="shared" si="81"/>
        <v>275899.15960000001</v>
      </c>
      <c r="L885" s="112">
        <f t="shared" si="82"/>
        <v>1727999.9996000002</v>
      </c>
      <c r="M885" s="112">
        <f t="shared" si="83"/>
        <v>1727999.9996000002</v>
      </c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</row>
    <row r="886" spans="1:45" s="9" customFormat="1" ht="12.75" customHeight="1" x14ac:dyDescent="0.2">
      <c r="A886" s="114">
        <v>4</v>
      </c>
      <c r="B886" s="27">
        <v>26101300</v>
      </c>
      <c r="C886" s="41" t="s">
        <v>17</v>
      </c>
      <c r="D886" s="29">
        <v>1</v>
      </c>
      <c r="E886" s="30" t="s">
        <v>11</v>
      </c>
      <c r="F886" s="97">
        <v>568067.23</v>
      </c>
      <c r="G886" s="112">
        <f t="shared" si="78"/>
        <v>107932.77369999999</v>
      </c>
      <c r="H886" s="112">
        <f t="shared" si="79"/>
        <v>676000.0037</v>
      </c>
      <c r="I886" s="122">
        <f t="shared" si="80"/>
        <v>676000.0037</v>
      </c>
      <c r="J886" s="97">
        <v>589915.97</v>
      </c>
      <c r="K886" s="111">
        <f t="shared" si="81"/>
        <v>112084.0343</v>
      </c>
      <c r="L886" s="112">
        <f t="shared" si="82"/>
        <v>702000.00429999991</v>
      </c>
      <c r="M886" s="112">
        <f t="shared" si="83"/>
        <v>702000.00429999991</v>
      </c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</row>
    <row r="887" spans="1:45" s="9" customFormat="1" ht="12.75" customHeight="1" x14ac:dyDescent="0.2">
      <c r="A887" s="114">
        <v>5</v>
      </c>
      <c r="B887" s="27">
        <v>26101300</v>
      </c>
      <c r="C887" s="41" t="s">
        <v>19</v>
      </c>
      <c r="D887" s="29">
        <v>1</v>
      </c>
      <c r="E887" s="30" t="s">
        <v>11</v>
      </c>
      <c r="F887" s="97">
        <v>568067.23</v>
      </c>
      <c r="G887" s="112">
        <f t="shared" si="78"/>
        <v>107932.77369999999</v>
      </c>
      <c r="H887" s="112">
        <f t="shared" si="79"/>
        <v>676000.0037</v>
      </c>
      <c r="I887" s="122">
        <f t="shared" si="80"/>
        <v>676000.0037</v>
      </c>
      <c r="J887" s="97">
        <v>589915.97</v>
      </c>
      <c r="K887" s="111">
        <f t="shared" si="81"/>
        <v>112084.0343</v>
      </c>
      <c r="L887" s="112">
        <f t="shared" si="82"/>
        <v>702000.00429999991</v>
      </c>
      <c r="M887" s="112">
        <f t="shared" si="83"/>
        <v>702000.00429999991</v>
      </c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</row>
    <row r="888" spans="1:45" s="9" customFormat="1" ht="12.75" customHeight="1" x14ac:dyDescent="0.2">
      <c r="A888" s="114">
        <v>6</v>
      </c>
      <c r="B888" s="27">
        <v>26101300</v>
      </c>
      <c r="C888" s="41" t="s">
        <v>21</v>
      </c>
      <c r="D888" s="29">
        <v>1</v>
      </c>
      <c r="E888" s="30" t="s">
        <v>11</v>
      </c>
      <c r="F888" s="97">
        <v>2621848.7400000002</v>
      </c>
      <c r="G888" s="112">
        <f t="shared" si="78"/>
        <v>498151.26060000004</v>
      </c>
      <c r="H888" s="112">
        <f t="shared" si="79"/>
        <v>3120000.0006000004</v>
      </c>
      <c r="I888" s="122">
        <f t="shared" si="80"/>
        <v>3120000.0006000004</v>
      </c>
      <c r="J888" s="97">
        <v>2722689.08</v>
      </c>
      <c r="K888" s="111">
        <f t="shared" si="81"/>
        <v>517310.9252</v>
      </c>
      <c r="L888" s="112">
        <f t="shared" si="82"/>
        <v>3240000.0052</v>
      </c>
      <c r="M888" s="112">
        <f t="shared" si="83"/>
        <v>3240000.0052</v>
      </c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</row>
    <row r="889" spans="1:45" s="9" customFormat="1" ht="12.75" customHeight="1" x14ac:dyDescent="0.2">
      <c r="A889" s="114">
        <v>7</v>
      </c>
      <c r="B889" s="27">
        <v>26101300</v>
      </c>
      <c r="C889" s="41" t="s">
        <v>23</v>
      </c>
      <c r="D889" s="29">
        <v>1</v>
      </c>
      <c r="E889" s="30" t="s">
        <v>11</v>
      </c>
      <c r="F889" s="97">
        <v>4194957.9800000004</v>
      </c>
      <c r="G889" s="112">
        <f t="shared" si="78"/>
        <v>797042.01620000007</v>
      </c>
      <c r="H889" s="112">
        <f t="shared" si="79"/>
        <v>4991999.9962000009</v>
      </c>
      <c r="I889" s="122">
        <f t="shared" si="80"/>
        <v>4991999.9962000009</v>
      </c>
      <c r="J889" s="97">
        <v>4356302.5199999996</v>
      </c>
      <c r="K889" s="111">
        <f t="shared" si="81"/>
        <v>827697.47879999992</v>
      </c>
      <c r="L889" s="112">
        <f t="shared" si="82"/>
        <v>5183999.9987999992</v>
      </c>
      <c r="M889" s="112">
        <f t="shared" si="83"/>
        <v>5183999.9987999992</v>
      </c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</row>
    <row r="890" spans="1:45" s="9" customFormat="1" ht="12.75" customHeight="1" x14ac:dyDescent="0.2">
      <c r="A890" s="114">
        <v>8</v>
      </c>
      <c r="B890" s="27">
        <v>26101300</v>
      </c>
      <c r="C890" s="41" t="s">
        <v>25</v>
      </c>
      <c r="D890" s="29">
        <v>1</v>
      </c>
      <c r="E890" s="30" t="s">
        <v>11</v>
      </c>
      <c r="F890" s="97">
        <v>1660504.2</v>
      </c>
      <c r="G890" s="112">
        <f t="shared" si="78"/>
        <v>315495.79800000001</v>
      </c>
      <c r="H890" s="112">
        <f t="shared" si="79"/>
        <v>1975999.9979999999</v>
      </c>
      <c r="I890" s="122">
        <f t="shared" si="80"/>
        <v>1975999.9979999999</v>
      </c>
      <c r="J890" s="97">
        <v>1724369.75</v>
      </c>
      <c r="K890" s="111">
        <f t="shared" si="81"/>
        <v>327630.2525</v>
      </c>
      <c r="L890" s="112">
        <f t="shared" si="82"/>
        <v>2052000.0024999999</v>
      </c>
      <c r="M890" s="112">
        <f t="shared" si="83"/>
        <v>2052000.0024999999</v>
      </c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</row>
    <row r="891" spans="1:45" s="9" customFormat="1" ht="12.75" customHeight="1" x14ac:dyDescent="0.2">
      <c r="A891" s="114">
        <v>9</v>
      </c>
      <c r="B891" s="27">
        <v>26101300</v>
      </c>
      <c r="C891" s="41" t="s">
        <v>27</v>
      </c>
      <c r="D891" s="29">
        <v>1</v>
      </c>
      <c r="E891" s="30" t="s">
        <v>11</v>
      </c>
      <c r="F891" s="97">
        <v>480672.27</v>
      </c>
      <c r="G891" s="112">
        <f t="shared" si="78"/>
        <v>91327.731299999999</v>
      </c>
      <c r="H891" s="112">
        <f t="shared" si="79"/>
        <v>572000.0013</v>
      </c>
      <c r="I891" s="122">
        <f t="shared" si="80"/>
        <v>572000.0013</v>
      </c>
      <c r="J891" s="97">
        <v>499159.66</v>
      </c>
      <c r="K891" s="111">
        <f t="shared" si="81"/>
        <v>94840.335399999996</v>
      </c>
      <c r="L891" s="112">
        <f t="shared" si="82"/>
        <v>593999.99540000001</v>
      </c>
      <c r="M891" s="112">
        <f t="shared" si="83"/>
        <v>593999.99540000001</v>
      </c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</row>
    <row r="892" spans="1:45" s="9" customFormat="1" ht="12.75" customHeight="1" x14ac:dyDescent="0.2">
      <c r="A892" s="114">
        <v>10</v>
      </c>
      <c r="B892" s="27">
        <v>26101300</v>
      </c>
      <c r="C892" s="41" t="s">
        <v>29</v>
      </c>
      <c r="D892" s="29">
        <v>1</v>
      </c>
      <c r="E892" s="30" t="s">
        <v>11</v>
      </c>
      <c r="F892" s="97">
        <v>349579.83</v>
      </c>
      <c r="G892" s="112">
        <f t="shared" si="78"/>
        <v>66420.167700000005</v>
      </c>
      <c r="H892" s="112">
        <f t="shared" si="79"/>
        <v>415999.99770000001</v>
      </c>
      <c r="I892" s="122">
        <f t="shared" si="80"/>
        <v>415999.99770000001</v>
      </c>
      <c r="J892" s="97">
        <v>363025.21</v>
      </c>
      <c r="K892" s="111">
        <f t="shared" si="81"/>
        <v>68974.789900000003</v>
      </c>
      <c r="L892" s="112">
        <f t="shared" si="82"/>
        <v>431999.99990000005</v>
      </c>
      <c r="M892" s="112">
        <f t="shared" si="83"/>
        <v>431999.99990000005</v>
      </c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</row>
    <row r="893" spans="1:45" s="9" customFormat="1" ht="12.75" customHeight="1" x14ac:dyDescent="0.2">
      <c r="A893" s="114">
        <v>11</v>
      </c>
      <c r="B893" s="27">
        <v>26101300</v>
      </c>
      <c r="C893" s="41" t="s">
        <v>31</v>
      </c>
      <c r="D893" s="29">
        <v>1</v>
      </c>
      <c r="E893" s="30" t="s">
        <v>11</v>
      </c>
      <c r="F893" s="97">
        <v>218487.39</v>
      </c>
      <c r="G893" s="112">
        <f t="shared" si="78"/>
        <v>41512.604100000004</v>
      </c>
      <c r="H893" s="112">
        <f t="shared" si="79"/>
        <v>259999.99410000001</v>
      </c>
      <c r="I893" s="122">
        <f t="shared" si="80"/>
        <v>259999.99410000001</v>
      </c>
      <c r="J893" s="97">
        <v>226890.76</v>
      </c>
      <c r="K893" s="111">
        <f t="shared" si="81"/>
        <v>43109.244400000003</v>
      </c>
      <c r="L893" s="112">
        <f t="shared" si="82"/>
        <v>270000.00440000003</v>
      </c>
      <c r="M893" s="112">
        <f t="shared" si="83"/>
        <v>270000.00440000003</v>
      </c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</row>
    <row r="894" spans="1:45" s="9" customFormat="1" ht="12.75" customHeight="1" x14ac:dyDescent="0.2">
      <c r="A894" s="114">
        <v>12</v>
      </c>
      <c r="B894" s="27">
        <v>26101300</v>
      </c>
      <c r="C894" s="41" t="s">
        <v>617</v>
      </c>
      <c r="D894" s="29">
        <v>1</v>
      </c>
      <c r="E894" s="30" t="s">
        <v>11</v>
      </c>
      <c r="F894" s="97">
        <v>183529.41</v>
      </c>
      <c r="G894" s="112">
        <f t="shared" si="78"/>
        <v>34870.587899999999</v>
      </c>
      <c r="H894" s="112">
        <f t="shared" si="79"/>
        <v>218399.99790000002</v>
      </c>
      <c r="I894" s="122">
        <f t="shared" si="80"/>
        <v>218399.99790000002</v>
      </c>
      <c r="J894" s="97">
        <v>190588.24</v>
      </c>
      <c r="K894" s="111">
        <f t="shared" si="81"/>
        <v>36211.765599999999</v>
      </c>
      <c r="L894" s="112">
        <f t="shared" si="82"/>
        <v>226800.00559999997</v>
      </c>
      <c r="M894" s="112">
        <f t="shared" si="83"/>
        <v>226800.00559999997</v>
      </c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</row>
    <row r="895" spans="1:45" s="9" customFormat="1" ht="12.75" customHeight="1" x14ac:dyDescent="0.2">
      <c r="A895" s="114">
        <v>13</v>
      </c>
      <c r="B895" s="27">
        <v>26101300</v>
      </c>
      <c r="C895" s="41" t="s">
        <v>35</v>
      </c>
      <c r="D895" s="29">
        <v>1</v>
      </c>
      <c r="E895" s="30" t="s">
        <v>11</v>
      </c>
      <c r="F895" s="97">
        <v>139831.93</v>
      </c>
      <c r="G895" s="112">
        <f t="shared" si="78"/>
        <v>26568.066699999999</v>
      </c>
      <c r="H895" s="112">
        <f t="shared" si="79"/>
        <v>166399.99669999999</v>
      </c>
      <c r="I895" s="122">
        <f t="shared" si="80"/>
        <v>166399.99669999999</v>
      </c>
      <c r="J895" s="97">
        <v>145210.07999999999</v>
      </c>
      <c r="K895" s="111">
        <f t="shared" si="81"/>
        <v>27589.915199999999</v>
      </c>
      <c r="L895" s="112">
        <f t="shared" si="82"/>
        <v>172799.99519999998</v>
      </c>
      <c r="M895" s="112">
        <f t="shared" si="83"/>
        <v>172799.99519999998</v>
      </c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</row>
    <row r="896" spans="1:45" s="9" customFormat="1" ht="12.75" customHeight="1" x14ac:dyDescent="0.2">
      <c r="A896" s="114">
        <v>14</v>
      </c>
      <c r="B896" s="27">
        <v>26101300</v>
      </c>
      <c r="C896" s="41" t="s">
        <v>39</v>
      </c>
      <c r="D896" s="29">
        <v>1</v>
      </c>
      <c r="E896" s="30" t="s">
        <v>11</v>
      </c>
      <c r="F896" s="97">
        <v>349579.83</v>
      </c>
      <c r="G896" s="112">
        <f t="shared" si="78"/>
        <v>66420.167700000005</v>
      </c>
      <c r="H896" s="112">
        <f t="shared" si="79"/>
        <v>415999.99770000001</v>
      </c>
      <c r="I896" s="122">
        <f t="shared" si="80"/>
        <v>415999.99770000001</v>
      </c>
      <c r="J896" s="97">
        <v>363025.21</v>
      </c>
      <c r="K896" s="111">
        <f t="shared" si="81"/>
        <v>68974.789900000003</v>
      </c>
      <c r="L896" s="112">
        <f t="shared" si="82"/>
        <v>431999.99990000005</v>
      </c>
      <c r="M896" s="112">
        <f t="shared" si="83"/>
        <v>431999.99990000005</v>
      </c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</row>
    <row r="897" spans="1:45" s="9" customFormat="1" ht="12.75" customHeight="1" x14ac:dyDescent="0.2">
      <c r="A897" s="114">
        <v>15</v>
      </c>
      <c r="B897" s="27">
        <v>26101300</v>
      </c>
      <c r="C897" s="41" t="s">
        <v>41</v>
      </c>
      <c r="D897" s="29">
        <v>1</v>
      </c>
      <c r="E897" s="30" t="s">
        <v>11</v>
      </c>
      <c r="F897" s="97">
        <v>218487.39</v>
      </c>
      <c r="G897" s="112">
        <f t="shared" si="78"/>
        <v>41512.604100000004</v>
      </c>
      <c r="H897" s="112">
        <f t="shared" si="79"/>
        <v>259999.99410000001</v>
      </c>
      <c r="I897" s="122">
        <f t="shared" si="80"/>
        <v>259999.99410000001</v>
      </c>
      <c r="J897" s="97">
        <v>226890.76</v>
      </c>
      <c r="K897" s="111">
        <f t="shared" si="81"/>
        <v>43109.244400000003</v>
      </c>
      <c r="L897" s="112">
        <f t="shared" si="82"/>
        <v>270000.00440000003</v>
      </c>
      <c r="M897" s="112">
        <f t="shared" si="83"/>
        <v>270000.00440000003</v>
      </c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</row>
    <row r="898" spans="1:45" s="9" customFormat="1" ht="12.75" customHeight="1" x14ac:dyDescent="0.2">
      <c r="A898" s="114">
        <v>16</v>
      </c>
      <c r="B898" s="27">
        <v>26101300</v>
      </c>
      <c r="C898" s="41" t="s">
        <v>43</v>
      </c>
      <c r="D898" s="29">
        <v>1</v>
      </c>
      <c r="E898" s="30" t="s">
        <v>11</v>
      </c>
      <c r="F898" s="97">
        <v>681680.67</v>
      </c>
      <c r="G898" s="112">
        <f t="shared" si="78"/>
        <v>129519.3273</v>
      </c>
      <c r="H898" s="112">
        <f t="shared" si="79"/>
        <v>811199.99730000005</v>
      </c>
      <c r="I898" s="122">
        <f t="shared" si="80"/>
        <v>811199.99730000005</v>
      </c>
      <c r="J898" s="97">
        <v>707899.16</v>
      </c>
      <c r="K898" s="111">
        <f t="shared" si="81"/>
        <v>134500.84040000002</v>
      </c>
      <c r="L898" s="112">
        <f t="shared" si="82"/>
        <v>842400.00040000002</v>
      </c>
      <c r="M898" s="112">
        <f t="shared" si="83"/>
        <v>842400.00040000002</v>
      </c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</row>
    <row r="899" spans="1:45" s="9" customFormat="1" ht="12.75" customHeight="1" x14ac:dyDescent="0.2">
      <c r="A899" s="114">
        <v>17</v>
      </c>
      <c r="B899" s="27">
        <v>26101300</v>
      </c>
      <c r="C899" s="41" t="s">
        <v>45</v>
      </c>
      <c r="D899" s="29">
        <v>1</v>
      </c>
      <c r="E899" s="30" t="s">
        <v>11</v>
      </c>
      <c r="F899" s="97">
        <v>43697.48</v>
      </c>
      <c r="G899" s="112">
        <f t="shared" si="78"/>
        <v>8302.521200000001</v>
      </c>
      <c r="H899" s="112">
        <f t="shared" si="79"/>
        <v>52000.001200000006</v>
      </c>
      <c r="I899" s="122">
        <f t="shared" si="80"/>
        <v>52000.001200000006</v>
      </c>
      <c r="J899" s="97">
        <v>45378.15</v>
      </c>
      <c r="K899" s="111">
        <f t="shared" si="81"/>
        <v>8621.8485000000001</v>
      </c>
      <c r="L899" s="112">
        <f t="shared" si="82"/>
        <v>53999.998500000002</v>
      </c>
      <c r="M899" s="112">
        <f t="shared" si="83"/>
        <v>53999.998500000002</v>
      </c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</row>
    <row r="900" spans="1:45" s="9" customFormat="1" ht="12.75" customHeight="1" x14ac:dyDescent="0.2">
      <c r="A900" s="114">
        <v>18</v>
      </c>
      <c r="B900" s="27">
        <v>26101300</v>
      </c>
      <c r="C900" s="41" t="s">
        <v>47</v>
      </c>
      <c r="D900" s="29">
        <v>1</v>
      </c>
      <c r="E900" s="30" t="s">
        <v>11</v>
      </c>
      <c r="F900" s="97">
        <v>249075.63</v>
      </c>
      <c r="G900" s="112">
        <f t="shared" si="78"/>
        <v>47324.369700000003</v>
      </c>
      <c r="H900" s="112">
        <f t="shared" si="79"/>
        <v>296399.99969999999</v>
      </c>
      <c r="I900" s="122">
        <f t="shared" si="80"/>
        <v>296399.99969999999</v>
      </c>
      <c r="J900" s="97">
        <v>258655.46</v>
      </c>
      <c r="K900" s="111">
        <f t="shared" si="81"/>
        <v>49144.537400000001</v>
      </c>
      <c r="L900" s="112">
        <f t="shared" si="82"/>
        <v>307799.99739999999</v>
      </c>
      <c r="M900" s="112">
        <f t="shared" si="83"/>
        <v>307799.99739999999</v>
      </c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</row>
    <row r="901" spans="1:45" s="9" customFormat="1" ht="12.75" customHeight="1" x14ac:dyDescent="0.2">
      <c r="A901" s="114">
        <v>19</v>
      </c>
      <c r="B901" s="27">
        <v>26101300</v>
      </c>
      <c r="C901" s="41" t="s">
        <v>49</v>
      </c>
      <c r="D901" s="29">
        <v>1</v>
      </c>
      <c r="E901" s="30" t="s">
        <v>11</v>
      </c>
      <c r="F901" s="97">
        <v>393277.31</v>
      </c>
      <c r="G901" s="112">
        <f t="shared" si="78"/>
        <v>74722.688899999994</v>
      </c>
      <c r="H901" s="112">
        <f t="shared" si="79"/>
        <v>467999.99890000001</v>
      </c>
      <c r="I901" s="122">
        <f t="shared" si="80"/>
        <v>467999.99890000001</v>
      </c>
      <c r="J901" s="97">
        <v>408403.36</v>
      </c>
      <c r="K901" s="111">
        <f t="shared" si="81"/>
        <v>77596.638399999996</v>
      </c>
      <c r="L901" s="112">
        <f t="shared" si="82"/>
        <v>485999.99839999998</v>
      </c>
      <c r="M901" s="112">
        <f t="shared" si="83"/>
        <v>485999.99839999998</v>
      </c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</row>
    <row r="902" spans="1:45" s="9" customFormat="1" ht="12.75" customHeight="1" x14ac:dyDescent="0.2">
      <c r="A902" s="114">
        <v>20</v>
      </c>
      <c r="B902" s="27">
        <v>26101300</v>
      </c>
      <c r="C902" s="41" t="s">
        <v>51</v>
      </c>
      <c r="D902" s="29">
        <v>1</v>
      </c>
      <c r="E902" s="30" t="s">
        <v>11</v>
      </c>
      <c r="F902" s="97">
        <v>157310.92000000001</v>
      </c>
      <c r="G902" s="112">
        <f t="shared" si="78"/>
        <v>29889.074800000002</v>
      </c>
      <c r="H902" s="112">
        <f t="shared" si="79"/>
        <v>187199.99480000001</v>
      </c>
      <c r="I902" s="122">
        <f t="shared" si="80"/>
        <v>187199.99480000001</v>
      </c>
      <c r="J902" s="97">
        <v>163361.34</v>
      </c>
      <c r="K902" s="111">
        <f t="shared" si="81"/>
        <v>31038.654599999998</v>
      </c>
      <c r="L902" s="112">
        <f t="shared" si="82"/>
        <v>194399.99460000001</v>
      </c>
      <c r="M902" s="112">
        <f t="shared" si="83"/>
        <v>194399.99460000001</v>
      </c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</row>
    <row r="903" spans="1:45" s="9" customFormat="1" ht="12.75" customHeight="1" x14ac:dyDescent="0.2">
      <c r="A903" s="114">
        <v>21</v>
      </c>
      <c r="B903" s="27">
        <v>26101300</v>
      </c>
      <c r="C903" s="41" t="s">
        <v>54</v>
      </c>
      <c r="D903" s="29">
        <v>1</v>
      </c>
      <c r="E903" s="30" t="s">
        <v>11</v>
      </c>
      <c r="F903" s="97">
        <v>209747.9</v>
      </c>
      <c r="G903" s="112">
        <f t="shared" si="78"/>
        <v>39852.101000000002</v>
      </c>
      <c r="H903" s="112">
        <f t="shared" si="79"/>
        <v>249600.00099999999</v>
      </c>
      <c r="I903" s="122">
        <f t="shared" si="80"/>
        <v>249600.00099999999</v>
      </c>
      <c r="J903" s="97">
        <v>217815.13</v>
      </c>
      <c r="K903" s="111">
        <f t="shared" si="81"/>
        <v>41384.8747</v>
      </c>
      <c r="L903" s="112">
        <f t="shared" si="82"/>
        <v>259200.00469999999</v>
      </c>
      <c r="M903" s="112">
        <f t="shared" si="83"/>
        <v>259200.00469999999</v>
      </c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</row>
    <row r="904" spans="1:45" s="9" customFormat="1" ht="12.75" customHeight="1" x14ac:dyDescent="0.2">
      <c r="A904" s="114">
        <v>22</v>
      </c>
      <c r="B904" s="27">
        <v>26101300</v>
      </c>
      <c r="C904" s="41" t="s">
        <v>56</v>
      </c>
      <c r="D904" s="29">
        <v>1</v>
      </c>
      <c r="E904" s="30" t="s">
        <v>11</v>
      </c>
      <c r="F904" s="97">
        <v>109243.7</v>
      </c>
      <c r="G904" s="112">
        <f t="shared" si="78"/>
        <v>20756.303</v>
      </c>
      <c r="H904" s="112">
        <f t="shared" si="79"/>
        <v>130000.003</v>
      </c>
      <c r="I904" s="122">
        <f t="shared" si="80"/>
        <v>130000.003</v>
      </c>
      <c r="J904" s="97">
        <v>113445.38</v>
      </c>
      <c r="K904" s="111">
        <f t="shared" si="81"/>
        <v>21554.622200000002</v>
      </c>
      <c r="L904" s="112">
        <f t="shared" si="82"/>
        <v>135000.00220000002</v>
      </c>
      <c r="M904" s="112">
        <f t="shared" si="83"/>
        <v>135000.00220000002</v>
      </c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</row>
    <row r="905" spans="1:45" s="9" customFormat="1" ht="12.75" customHeight="1" x14ac:dyDescent="0.2">
      <c r="A905" s="114">
        <v>23</v>
      </c>
      <c r="B905" s="27">
        <v>26101300</v>
      </c>
      <c r="C905" s="41" t="s">
        <v>58</v>
      </c>
      <c r="D905" s="29">
        <v>1</v>
      </c>
      <c r="E905" s="30" t="s">
        <v>11</v>
      </c>
      <c r="F905" s="97">
        <v>218487.39</v>
      </c>
      <c r="G905" s="112">
        <f t="shared" ref="G905:G968" si="84">F905*19%</f>
        <v>41512.604100000004</v>
      </c>
      <c r="H905" s="112">
        <f t="shared" ref="H905:H968" si="85">F905+G905</f>
        <v>259999.99410000001</v>
      </c>
      <c r="I905" s="122">
        <f t="shared" ref="I905:I968" si="86">H905*D905</f>
        <v>259999.99410000001</v>
      </c>
      <c r="J905" s="97">
        <v>226890.76</v>
      </c>
      <c r="K905" s="111">
        <f t="shared" ref="K905:K968" si="87">J905*19%</f>
        <v>43109.244400000003</v>
      </c>
      <c r="L905" s="112">
        <f t="shared" ref="L905:L968" si="88">J905+K905</f>
        <v>270000.00440000003</v>
      </c>
      <c r="M905" s="112">
        <f t="shared" ref="M905:M968" si="89">L905*D905</f>
        <v>270000.00440000003</v>
      </c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</row>
    <row r="906" spans="1:45" s="9" customFormat="1" ht="12.75" customHeight="1" x14ac:dyDescent="0.2">
      <c r="A906" s="114">
        <v>24</v>
      </c>
      <c r="B906" s="27">
        <v>26101300</v>
      </c>
      <c r="C906" s="41" t="s">
        <v>60</v>
      </c>
      <c r="D906" s="29">
        <v>1</v>
      </c>
      <c r="E906" s="30" t="s">
        <v>11</v>
      </c>
      <c r="F906" s="97">
        <v>699159.66</v>
      </c>
      <c r="G906" s="112">
        <f t="shared" si="84"/>
        <v>132840.33540000001</v>
      </c>
      <c r="H906" s="112">
        <f t="shared" si="85"/>
        <v>831999.99540000001</v>
      </c>
      <c r="I906" s="122">
        <f t="shared" si="86"/>
        <v>831999.99540000001</v>
      </c>
      <c r="J906" s="97">
        <v>726050.42</v>
      </c>
      <c r="K906" s="111">
        <f t="shared" si="87"/>
        <v>137949.57980000001</v>
      </c>
      <c r="L906" s="112">
        <f t="shared" si="88"/>
        <v>863999.99980000011</v>
      </c>
      <c r="M906" s="112">
        <f t="shared" si="89"/>
        <v>863999.99980000011</v>
      </c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</row>
    <row r="907" spans="1:45" s="9" customFormat="1" ht="12.75" customHeight="1" x14ac:dyDescent="0.2">
      <c r="A907" s="114">
        <v>25</v>
      </c>
      <c r="B907" s="27">
        <v>26101300</v>
      </c>
      <c r="C907" s="41" t="s">
        <v>62</v>
      </c>
      <c r="D907" s="29">
        <v>1</v>
      </c>
      <c r="E907" s="30" t="s">
        <v>11</v>
      </c>
      <c r="F907" s="97">
        <v>113613.45</v>
      </c>
      <c r="G907" s="112">
        <f t="shared" si="84"/>
        <v>21586.555499999999</v>
      </c>
      <c r="H907" s="112">
        <f t="shared" si="85"/>
        <v>135200.0055</v>
      </c>
      <c r="I907" s="122">
        <f t="shared" si="86"/>
        <v>135200.0055</v>
      </c>
      <c r="J907" s="97">
        <v>117983.19</v>
      </c>
      <c r="K907" s="111">
        <f t="shared" si="87"/>
        <v>22416.806100000002</v>
      </c>
      <c r="L907" s="112">
        <f t="shared" si="88"/>
        <v>140399.99609999999</v>
      </c>
      <c r="M907" s="112">
        <f t="shared" si="89"/>
        <v>140399.99609999999</v>
      </c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</row>
    <row r="908" spans="1:45" s="9" customFormat="1" ht="12.75" customHeight="1" x14ac:dyDescent="0.2">
      <c r="A908" s="114">
        <v>26</v>
      </c>
      <c r="B908" s="27">
        <v>26101300</v>
      </c>
      <c r="C908" s="41" t="s">
        <v>64</v>
      </c>
      <c r="D908" s="29">
        <v>1</v>
      </c>
      <c r="E908" s="30" t="s">
        <v>11</v>
      </c>
      <c r="F908" s="97">
        <v>173042.02</v>
      </c>
      <c r="G908" s="112">
        <f t="shared" si="84"/>
        <v>32877.983800000002</v>
      </c>
      <c r="H908" s="112">
        <f t="shared" si="85"/>
        <v>205920.00380000001</v>
      </c>
      <c r="I908" s="122">
        <f t="shared" si="86"/>
        <v>205920.00380000001</v>
      </c>
      <c r="J908" s="97">
        <v>179697.48</v>
      </c>
      <c r="K908" s="111">
        <f t="shared" si="87"/>
        <v>34142.521200000003</v>
      </c>
      <c r="L908" s="112">
        <f t="shared" si="88"/>
        <v>213840.0012</v>
      </c>
      <c r="M908" s="112">
        <f t="shared" si="89"/>
        <v>213840.0012</v>
      </c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</row>
    <row r="909" spans="1:45" s="9" customFormat="1" ht="12.75" customHeight="1" x14ac:dyDescent="0.2">
      <c r="A909" s="114">
        <v>27</v>
      </c>
      <c r="B909" s="27">
        <v>26101300</v>
      </c>
      <c r="C909" s="41" t="s">
        <v>618</v>
      </c>
      <c r="D909" s="29">
        <v>1</v>
      </c>
      <c r="E909" s="30" t="s">
        <v>11</v>
      </c>
      <c r="F909" s="97">
        <v>393277.31</v>
      </c>
      <c r="G909" s="112">
        <f t="shared" si="84"/>
        <v>74722.688899999994</v>
      </c>
      <c r="H909" s="112">
        <f t="shared" si="85"/>
        <v>467999.99890000001</v>
      </c>
      <c r="I909" s="122">
        <f t="shared" si="86"/>
        <v>467999.99890000001</v>
      </c>
      <c r="J909" s="97">
        <v>408403.36</v>
      </c>
      <c r="K909" s="111">
        <f t="shared" si="87"/>
        <v>77596.638399999996</v>
      </c>
      <c r="L909" s="112">
        <f t="shared" si="88"/>
        <v>485999.99839999998</v>
      </c>
      <c r="M909" s="112">
        <f t="shared" si="89"/>
        <v>485999.99839999998</v>
      </c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</row>
    <row r="910" spans="1:45" s="9" customFormat="1" ht="12.75" customHeight="1" x14ac:dyDescent="0.2">
      <c r="A910" s="114">
        <v>28</v>
      </c>
      <c r="B910" s="27">
        <v>26101300</v>
      </c>
      <c r="C910" s="41" t="s">
        <v>619</v>
      </c>
      <c r="D910" s="29">
        <v>1</v>
      </c>
      <c r="E910" s="30" t="s">
        <v>11</v>
      </c>
      <c r="F910" s="97">
        <v>393277.31</v>
      </c>
      <c r="G910" s="112">
        <f t="shared" si="84"/>
        <v>74722.688899999994</v>
      </c>
      <c r="H910" s="112">
        <f t="shared" si="85"/>
        <v>467999.99890000001</v>
      </c>
      <c r="I910" s="122">
        <f t="shared" si="86"/>
        <v>467999.99890000001</v>
      </c>
      <c r="J910" s="97">
        <v>408403.36</v>
      </c>
      <c r="K910" s="111">
        <f t="shared" si="87"/>
        <v>77596.638399999996</v>
      </c>
      <c r="L910" s="112">
        <f t="shared" si="88"/>
        <v>485999.99839999998</v>
      </c>
      <c r="M910" s="112">
        <f t="shared" si="89"/>
        <v>485999.99839999998</v>
      </c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</row>
    <row r="911" spans="1:45" s="9" customFormat="1" ht="12.75" customHeight="1" x14ac:dyDescent="0.2">
      <c r="A911" s="114">
        <v>29</v>
      </c>
      <c r="B911" s="27">
        <v>26101300</v>
      </c>
      <c r="C911" s="41" t="s">
        <v>70</v>
      </c>
      <c r="D911" s="29">
        <v>1</v>
      </c>
      <c r="E911" s="30" t="s">
        <v>11</v>
      </c>
      <c r="F911" s="97">
        <v>122352.94</v>
      </c>
      <c r="G911" s="112">
        <f t="shared" si="84"/>
        <v>23247.0586</v>
      </c>
      <c r="H911" s="112">
        <f t="shared" si="85"/>
        <v>145599.99859999999</v>
      </c>
      <c r="I911" s="122">
        <f t="shared" si="86"/>
        <v>145599.99859999999</v>
      </c>
      <c r="J911" s="97">
        <v>127058.82</v>
      </c>
      <c r="K911" s="111">
        <f t="shared" si="87"/>
        <v>24141.175800000001</v>
      </c>
      <c r="L911" s="112">
        <f t="shared" si="88"/>
        <v>151199.9958</v>
      </c>
      <c r="M911" s="112">
        <f t="shared" si="89"/>
        <v>151199.9958</v>
      </c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</row>
    <row r="912" spans="1:45" s="9" customFormat="1" ht="12.75" customHeight="1" x14ac:dyDescent="0.2">
      <c r="A912" s="114">
        <v>30</v>
      </c>
      <c r="B912" s="27">
        <v>26101300</v>
      </c>
      <c r="C912" s="41" t="s">
        <v>72</v>
      </c>
      <c r="D912" s="29">
        <v>1</v>
      </c>
      <c r="E912" s="30" t="s">
        <v>11</v>
      </c>
      <c r="F912" s="97">
        <v>218487.39</v>
      </c>
      <c r="G912" s="112">
        <f t="shared" si="84"/>
        <v>41512.604100000004</v>
      </c>
      <c r="H912" s="112">
        <f t="shared" si="85"/>
        <v>259999.99410000001</v>
      </c>
      <c r="I912" s="122">
        <f t="shared" si="86"/>
        <v>259999.99410000001</v>
      </c>
      <c r="J912" s="97">
        <v>226890.76</v>
      </c>
      <c r="K912" s="111">
        <f t="shared" si="87"/>
        <v>43109.244400000003</v>
      </c>
      <c r="L912" s="112">
        <f t="shared" si="88"/>
        <v>270000.00440000003</v>
      </c>
      <c r="M912" s="112">
        <f t="shared" si="89"/>
        <v>270000.00440000003</v>
      </c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</row>
    <row r="913" spans="1:45" s="9" customFormat="1" ht="12.75" customHeight="1" x14ac:dyDescent="0.2">
      <c r="A913" s="114">
        <v>31</v>
      </c>
      <c r="B913" s="27">
        <v>26101300</v>
      </c>
      <c r="C913" s="41" t="s">
        <v>74</v>
      </c>
      <c r="D913" s="29">
        <v>1</v>
      </c>
      <c r="E913" s="30" t="s">
        <v>11</v>
      </c>
      <c r="F913" s="97">
        <v>244705.88</v>
      </c>
      <c r="G913" s="112">
        <f t="shared" si="84"/>
        <v>46494.117200000001</v>
      </c>
      <c r="H913" s="112">
        <f t="shared" si="85"/>
        <v>291199.99719999998</v>
      </c>
      <c r="I913" s="122">
        <f t="shared" si="86"/>
        <v>291199.99719999998</v>
      </c>
      <c r="J913" s="97">
        <v>254117.65</v>
      </c>
      <c r="K913" s="111">
        <f t="shared" si="87"/>
        <v>48282.353499999997</v>
      </c>
      <c r="L913" s="112">
        <f t="shared" si="88"/>
        <v>302400.00349999999</v>
      </c>
      <c r="M913" s="112">
        <f t="shared" si="89"/>
        <v>302400.00349999999</v>
      </c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</row>
    <row r="914" spans="1:45" s="9" customFormat="1" ht="12.75" customHeight="1" x14ac:dyDescent="0.2">
      <c r="A914" s="114">
        <v>32</v>
      </c>
      <c r="B914" s="27">
        <v>26101300</v>
      </c>
      <c r="C914" s="41" t="s">
        <v>76</v>
      </c>
      <c r="D914" s="29">
        <v>1</v>
      </c>
      <c r="E914" s="30" t="s">
        <v>11</v>
      </c>
      <c r="F914" s="97">
        <v>1048739.5</v>
      </c>
      <c r="G914" s="112">
        <f t="shared" si="84"/>
        <v>199260.505</v>
      </c>
      <c r="H914" s="112">
        <f t="shared" si="85"/>
        <v>1248000.0049999999</v>
      </c>
      <c r="I914" s="122">
        <f t="shared" si="86"/>
        <v>1248000.0049999999</v>
      </c>
      <c r="J914" s="97">
        <v>1089075.6299999999</v>
      </c>
      <c r="K914" s="111">
        <f t="shared" si="87"/>
        <v>206924.36969999998</v>
      </c>
      <c r="L914" s="112">
        <f t="shared" si="88"/>
        <v>1295999.9996999998</v>
      </c>
      <c r="M914" s="112">
        <f t="shared" si="89"/>
        <v>1295999.9996999998</v>
      </c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</row>
    <row r="915" spans="1:45" s="9" customFormat="1" ht="12.75" customHeight="1" x14ac:dyDescent="0.2">
      <c r="A915" s="114">
        <v>33</v>
      </c>
      <c r="B915" s="27">
        <v>26101300</v>
      </c>
      <c r="C915" s="41" t="s">
        <v>78</v>
      </c>
      <c r="D915" s="29">
        <v>1</v>
      </c>
      <c r="E915" s="30" t="s">
        <v>11</v>
      </c>
      <c r="F915" s="97">
        <v>131092.44</v>
      </c>
      <c r="G915" s="112">
        <f t="shared" si="84"/>
        <v>24907.563600000001</v>
      </c>
      <c r="H915" s="112">
        <f t="shared" si="85"/>
        <v>156000.0036</v>
      </c>
      <c r="I915" s="122">
        <f t="shared" si="86"/>
        <v>156000.0036</v>
      </c>
      <c r="J915" s="97">
        <v>136134.45000000001</v>
      </c>
      <c r="K915" s="111">
        <f t="shared" si="87"/>
        <v>25865.545500000004</v>
      </c>
      <c r="L915" s="112">
        <f t="shared" si="88"/>
        <v>161999.99550000002</v>
      </c>
      <c r="M915" s="112">
        <f t="shared" si="89"/>
        <v>161999.99550000002</v>
      </c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</row>
    <row r="916" spans="1:45" s="9" customFormat="1" ht="12.75" customHeight="1" x14ac:dyDescent="0.2">
      <c r="A916" s="114">
        <v>34</v>
      </c>
      <c r="B916" s="27">
        <v>26101300</v>
      </c>
      <c r="C916" s="41" t="s">
        <v>80</v>
      </c>
      <c r="D916" s="29">
        <v>1</v>
      </c>
      <c r="E916" s="30" t="s">
        <v>11</v>
      </c>
      <c r="F916" s="97">
        <v>192268.91</v>
      </c>
      <c r="G916" s="112">
        <f t="shared" si="84"/>
        <v>36531.092900000003</v>
      </c>
      <c r="H916" s="112">
        <f t="shared" si="85"/>
        <v>228800.00290000002</v>
      </c>
      <c r="I916" s="122">
        <f t="shared" si="86"/>
        <v>228800.00290000002</v>
      </c>
      <c r="J916" s="97">
        <v>199663.87</v>
      </c>
      <c r="K916" s="111">
        <f t="shared" si="87"/>
        <v>37936.135300000002</v>
      </c>
      <c r="L916" s="112">
        <f t="shared" si="88"/>
        <v>237600.00529999999</v>
      </c>
      <c r="M916" s="112">
        <f t="shared" si="89"/>
        <v>237600.00529999999</v>
      </c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</row>
    <row r="917" spans="1:45" s="9" customFormat="1" ht="12.75" customHeight="1" x14ac:dyDescent="0.2">
      <c r="A917" s="114">
        <v>35</v>
      </c>
      <c r="B917" s="27">
        <v>26101300</v>
      </c>
      <c r="C917" s="41" t="s">
        <v>82</v>
      </c>
      <c r="D917" s="29">
        <v>1</v>
      </c>
      <c r="E917" s="30" t="s">
        <v>11</v>
      </c>
      <c r="F917" s="97">
        <v>56806.720000000001</v>
      </c>
      <c r="G917" s="112">
        <f t="shared" si="84"/>
        <v>10793.2768</v>
      </c>
      <c r="H917" s="112">
        <f t="shared" si="85"/>
        <v>67599.996799999994</v>
      </c>
      <c r="I917" s="122">
        <f t="shared" si="86"/>
        <v>67599.996799999994</v>
      </c>
      <c r="J917" s="97">
        <v>58991.6</v>
      </c>
      <c r="K917" s="111">
        <f t="shared" si="87"/>
        <v>11208.404</v>
      </c>
      <c r="L917" s="112">
        <f t="shared" si="88"/>
        <v>70200.004000000001</v>
      </c>
      <c r="M917" s="112">
        <f t="shared" si="89"/>
        <v>70200.004000000001</v>
      </c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</row>
    <row r="918" spans="1:45" s="9" customFormat="1" ht="12.75" customHeight="1" x14ac:dyDescent="0.2">
      <c r="A918" s="114">
        <v>36</v>
      </c>
      <c r="B918" s="27">
        <v>26101300</v>
      </c>
      <c r="C918" s="41" t="s">
        <v>84</v>
      </c>
      <c r="D918" s="29">
        <v>1</v>
      </c>
      <c r="E918" s="30" t="s">
        <v>11</v>
      </c>
      <c r="F918" s="97">
        <v>423865.55</v>
      </c>
      <c r="G918" s="112">
        <f t="shared" si="84"/>
        <v>80534.454499999993</v>
      </c>
      <c r="H918" s="112">
        <f t="shared" si="85"/>
        <v>504400.00449999998</v>
      </c>
      <c r="I918" s="122">
        <f t="shared" si="86"/>
        <v>504400.00449999998</v>
      </c>
      <c r="J918" s="97">
        <v>440168.07</v>
      </c>
      <c r="K918" s="111">
        <f t="shared" si="87"/>
        <v>83631.933300000004</v>
      </c>
      <c r="L918" s="112">
        <f t="shared" si="88"/>
        <v>523800.00329999998</v>
      </c>
      <c r="M918" s="112">
        <f t="shared" si="89"/>
        <v>523800.00329999998</v>
      </c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</row>
    <row r="919" spans="1:45" s="9" customFormat="1" ht="12.75" customHeight="1" x14ac:dyDescent="0.2">
      <c r="A919" s="114">
        <v>37</v>
      </c>
      <c r="B919" s="27">
        <v>26101300</v>
      </c>
      <c r="C919" s="41" t="s">
        <v>86</v>
      </c>
      <c r="D919" s="29">
        <v>1</v>
      </c>
      <c r="E919" s="30" t="s">
        <v>11</v>
      </c>
      <c r="F919" s="97">
        <v>367058.82</v>
      </c>
      <c r="G919" s="112">
        <f t="shared" si="84"/>
        <v>69741.175799999997</v>
      </c>
      <c r="H919" s="112">
        <f t="shared" si="85"/>
        <v>436799.99580000003</v>
      </c>
      <c r="I919" s="122">
        <f t="shared" si="86"/>
        <v>436799.99580000003</v>
      </c>
      <c r="J919" s="97">
        <v>381176.47</v>
      </c>
      <c r="K919" s="111">
        <f t="shared" si="87"/>
        <v>72423.529299999995</v>
      </c>
      <c r="L919" s="112">
        <f t="shared" si="88"/>
        <v>453599.99929999997</v>
      </c>
      <c r="M919" s="112">
        <f t="shared" si="89"/>
        <v>453599.99929999997</v>
      </c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</row>
    <row r="920" spans="1:45" s="9" customFormat="1" ht="12.75" customHeight="1" x14ac:dyDescent="0.2">
      <c r="A920" s="114">
        <v>38</v>
      </c>
      <c r="B920" s="27">
        <v>26101300</v>
      </c>
      <c r="C920" s="41" t="s">
        <v>620</v>
      </c>
      <c r="D920" s="29">
        <v>1</v>
      </c>
      <c r="E920" s="30" t="s">
        <v>11</v>
      </c>
      <c r="F920" s="97">
        <v>568067.23</v>
      </c>
      <c r="G920" s="112">
        <f t="shared" si="84"/>
        <v>107932.77369999999</v>
      </c>
      <c r="H920" s="112">
        <f t="shared" si="85"/>
        <v>676000.0037</v>
      </c>
      <c r="I920" s="122">
        <f t="shared" si="86"/>
        <v>676000.0037</v>
      </c>
      <c r="J920" s="97">
        <v>589915.97</v>
      </c>
      <c r="K920" s="111">
        <f t="shared" si="87"/>
        <v>112084.0343</v>
      </c>
      <c r="L920" s="112">
        <f t="shared" si="88"/>
        <v>702000.00429999991</v>
      </c>
      <c r="M920" s="112">
        <f t="shared" si="89"/>
        <v>702000.00429999991</v>
      </c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</row>
    <row r="921" spans="1:45" s="9" customFormat="1" ht="12.75" customHeight="1" x14ac:dyDescent="0.2">
      <c r="A921" s="114">
        <v>39</v>
      </c>
      <c r="B921" s="27">
        <v>26101300</v>
      </c>
      <c r="C921" s="41" t="s">
        <v>90</v>
      </c>
      <c r="D921" s="29">
        <v>1</v>
      </c>
      <c r="E921" s="30" t="s">
        <v>11</v>
      </c>
      <c r="F921" s="97">
        <v>96134.45</v>
      </c>
      <c r="G921" s="112">
        <f t="shared" si="84"/>
        <v>18265.5455</v>
      </c>
      <c r="H921" s="112">
        <f t="shared" si="85"/>
        <v>114399.99549999999</v>
      </c>
      <c r="I921" s="122">
        <f t="shared" si="86"/>
        <v>114399.99549999999</v>
      </c>
      <c r="J921" s="97">
        <v>99831.93</v>
      </c>
      <c r="K921" s="111">
        <f t="shared" si="87"/>
        <v>18968.066699999999</v>
      </c>
      <c r="L921" s="112">
        <f t="shared" si="88"/>
        <v>118799.99669999999</v>
      </c>
      <c r="M921" s="112">
        <f t="shared" si="89"/>
        <v>118799.99669999999</v>
      </c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</row>
    <row r="922" spans="1:45" s="9" customFormat="1" ht="12.75" customHeight="1" x14ac:dyDescent="0.2">
      <c r="A922" s="114">
        <v>40</v>
      </c>
      <c r="B922" s="27">
        <v>26101300</v>
      </c>
      <c r="C922" s="41" t="s">
        <v>92</v>
      </c>
      <c r="D922" s="29">
        <v>1</v>
      </c>
      <c r="E922" s="30" t="s">
        <v>11</v>
      </c>
      <c r="F922" s="97">
        <v>777815.13</v>
      </c>
      <c r="G922" s="112">
        <f t="shared" si="84"/>
        <v>147784.87470000001</v>
      </c>
      <c r="H922" s="112">
        <f t="shared" si="85"/>
        <v>925600.00470000005</v>
      </c>
      <c r="I922" s="122">
        <f t="shared" si="86"/>
        <v>925600.00470000005</v>
      </c>
      <c r="J922" s="97">
        <v>807731.09</v>
      </c>
      <c r="K922" s="111">
        <f t="shared" si="87"/>
        <v>153468.90709999998</v>
      </c>
      <c r="L922" s="112">
        <f t="shared" si="88"/>
        <v>961199.99709999992</v>
      </c>
      <c r="M922" s="112">
        <f t="shared" si="89"/>
        <v>961199.99709999992</v>
      </c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</row>
    <row r="923" spans="1:45" s="9" customFormat="1" ht="12.75" customHeight="1" x14ac:dyDescent="0.2">
      <c r="A923" s="114">
        <v>41</v>
      </c>
      <c r="B923" s="27">
        <v>26101300</v>
      </c>
      <c r="C923" s="41" t="s">
        <v>94</v>
      </c>
      <c r="D923" s="29">
        <v>1</v>
      </c>
      <c r="E923" s="30" t="s">
        <v>11</v>
      </c>
      <c r="F923" s="97">
        <v>568067.23</v>
      </c>
      <c r="G923" s="112">
        <f t="shared" si="84"/>
        <v>107932.77369999999</v>
      </c>
      <c r="H923" s="112">
        <f t="shared" si="85"/>
        <v>676000.0037</v>
      </c>
      <c r="I923" s="122">
        <f t="shared" si="86"/>
        <v>676000.0037</v>
      </c>
      <c r="J923" s="97">
        <v>589915.97</v>
      </c>
      <c r="K923" s="111">
        <f t="shared" si="87"/>
        <v>112084.0343</v>
      </c>
      <c r="L923" s="112">
        <f t="shared" si="88"/>
        <v>702000.00429999991</v>
      </c>
      <c r="M923" s="112">
        <f t="shared" si="89"/>
        <v>702000.00429999991</v>
      </c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</row>
    <row r="924" spans="1:45" s="9" customFormat="1" ht="12.75" customHeight="1" x14ac:dyDescent="0.2">
      <c r="A924" s="114">
        <v>42</v>
      </c>
      <c r="B924" s="27">
        <v>26101300</v>
      </c>
      <c r="C924" s="41" t="s">
        <v>96</v>
      </c>
      <c r="D924" s="29">
        <v>1</v>
      </c>
      <c r="E924" s="30" t="s">
        <v>11</v>
      </c>
      <c r="F924" s="97">
        <v>174789.92</v>
      </c>
      <c r="G924" s="112">
        <f t="shared" si="84"/>
        <v>33210.084800000004</v>
      </c>
      <c r="H924" s="112">
        <f t="shared" si="85"/>
        <v>208000.00480000002</v>
      </c>
      <c r="I924" s="122">
        <f t="shared" si="86"/>
        <v>208000.00480000002</v>
      </c>
      <c r="J924" s="97">
        <v>181512.61</v>
      </c>
      <c r="K924" s="111">
        <f t="shared" si="87"/>
        <v>34487.395899999996</v>
      </c>
      <c r="L924" s="112">
        <f t="shared" si="88"/>
        <v>216000.00589999999</v>
      </c>
      <c r="M924" s="112">
        <f t="shared" si="89"/>
        <v>216000.00589999999</v>
      </c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</row>
    <row r="925" spans="1:45" s="9" customFormat="1" ht="12.75" customHeight="1" x14ac:dyDescent="0.2">
      <c r="A925" s="114">
        <v>43</v>
      </c>
      <c r="B925" s="27">
        <v>26101300</v>
      </c>
      <c r="C925" s="41" t="s">
        <v>98</v>
      </c>
      <c r="D925" s="29">
        <v>1</v>
      </c>
      <c r="E925" s="30" t="s">
        <v>11</v>
      </c>
      <c r="F925" s="97">
        <v>218487.39</v>
      </c>
      <c r="G925" s="112">
        <f t="shared" si="84"/>
        <v>41512.604100000004</v>
      </c>
      <c r="H925" s="112">
        <f t="shared" si="85"/>
        <v>259999.99410000001</v>
      </c>
      <c r="I925" s="122">
        <f t="shared" si="86"/>
        <v>259999.99410000001</v>
      </c>
      <c r="J925" s="97">
        <v>226890.76</v>
      </c>
      <c r="K925" s="111">
        <f t="shared" si="87"/>
        <v>43109.244400000003</v>
      </c>
      <c r="L925" s="112">
        <f t="shared" si="88"/>
        <v>270000.00440000003</v>
      </c>
      <c r="M925" s="112">
        <f t="shared" si="89"/>
        <v>270000.00440000003</v>
      </c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</row>
    <row r="926" spans="1:45" s="9" customFormat="1" ht="12.75" customHeight="1" x14ac:dyDescent="0.2">
      <c r="A926" s="114">
        <v>44</v>
      </c>
      <c r="B926" s="27">
        <v>26101300</v>
      </c>
      <c r="C926" s="41" t="s">
        <v>100</v>
      </c>
      <c r="D926" s="29">
        <v>1</v>
      </c>
      <c r="E926" s="30" t="s">
        <v>11</v>
      </c>
      <c r="F926" s="97">
        <v>262184.87</v>
      </c>
      <c r="G926" s="112">
        <f t="shared" si="84"/>
        <v>49815.1253</v>
      </c>
      <c r="H926" s="112">
        <f t="shared" si="85"/>
        <v>311999.99530000001</v>
      </c>
      <c r="I926" s="122">
        <f t="shared" si="86"/>
        <v>311999.99530000001</v>
      </c>
      <c r="J926" s="97">
        <v>272268.90999999997</v>
      </c>
      <c r="K926" s="111">
        <f t="shared" si="87"/>
        <v>51731.092899999996</v>
      </c>
      <c r="L926" s="112">
        <f t="shared" si="88"/>
        <v>324000.00289999996</v>
      </c>
      <c r="M926" s="112">
        <f t="shared" si="89"/>
        <v>324000.00289999996</v>
      </c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</row>
    <row r="927" spans="1:45" s="9" customFormat="1" ht="12.75" customHeight="1" x14ac:dyDescent="0.2">
      <c r="A927" s="114">
        <v>45</v>
      </c>
      <c r="B927" s="27">
        <v>26101300</v>
      </c>
      <c r="C927" s="41" t="s">
        <v>102</v>
      </c>
      <c r="D927" s="29">
        <v>1</v>
      </c>
      <c r="E927" s="30" t="s">
        <v>11</v>
      </c>
      <c r="F927" s="97">
        <v>218487.39</v>
      </c>
      <c r="G927" s="112">
        <f t="shared" si="84"/>
        <v>41512.604100000004</v>
      </c>
      <c r="H927" s="112">
        <f t="shared" si="85"/>
        <v>259999.99410000001</v>
      </c>
      <c r="I927" s="122">
        <f t="shared" si="86"/>
        <v>259999.99410000001</v>
      </c>
      <c r="J927" s="97">
        <v>226890.76</v>
      </c>
      <c r="K927" s="111">
        <f t="shared" si="87"/>
        <v>43109.244400000003</v>
      </c>
      <c r="L927" s="112">
        <f t="shared" si="88"/>
        <v>270000.00440000003</v>
      </c>
      <c r="M927" s="112">
        <f t="shared" si="89"/>
        <v>270000.00440000003</v>
      </c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</row>
    <row r="928" spans="1:45" s="9" customFormat="1" ht="12.75" customHeight="1" x14ac:dyDescent="0.2">
      <c r="A928" s="114">
        <v>46</v>
      </c>
      <c r="B928" s="27">
        <v>26101300</v>
      </c>
      <c r="C928" s="41" t="s">
        <v>104</v>
      </c>
      <c r="D928" s="29">
        <v>1</v>
      </c>
      <c r="E928" s="30" t="s">
        <v>11</v>
      </c>
      <c r="F928" s="97">
        <v>480672.27</v>
      </c>
      <c r="G928" s="112">
        <f t="shared" si="84"/>
        <v>91327.731299999999</v>
      </c>
      <c r="H928" s="112">
        <f t="shared" si="85"/>
        <v>572000.0013</v>
      </c>
      <c r="I928" s="122">
        <f t="shared" si="86"/>
        <v>572000.0013</v>
      </c>
      <c r="J928" s="97">
        <v>499159.66</v>
      </c>
      <c r="K928" s="111">
        <f t="shared" si="87"/>
        <v>94840.335399999996</v>
      </c>
      <c r="L928" s="112">
        <f t="shared" si="88"/>
        <v>593999.99540000001</v>
      </c>
      <c r="M928" s="112">
        <f t="shared" si="89"/>
        <v>593999.99540000001</v>
      </c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</row>
    <row r="929" spans="1:45" s="9" customFormat="1" ht="12.75" customHeight="1" x14ac:dyDescent="0.2">
      <c r="A929" s="114">
        <v>47</v>
      </c>
      <c r="B929" s="27">
        <v>26101300</v>
      </c>
      <c r="C929" s="41" t="s">
        <v>106</v>
      </c>
      <c r="D929" s="29">
        <v>1</v>
      </c>
      <c r="E929" s="30" t="s">
        <v>11</v>
      </c>
      <c r="F929" s="97">
        <v>786554.62</v>
      </c>
      <c r="G929" s="112">
        <f t="shared" si="84"/>
        <v>149445.37779999999</v>
      </c>
      <c r="H929" s="112">
        <f t="shared" si="85"/>
        <v>935999.99780000001</v>
      </c>
      <c r="I929" s="122">
        <f t="shared" si="86"/>
        <v>935999.99780000001</v>
      </c>
      <c r="J929" s="97">
        <v>816806.72</v>
      </c>
      <c r="K929" s="111">
        <f t="shared" si="87"/>
        <v>155193.27679999999</v>
      </c>
      <c r="L929" s="112">
        <f t="shared" si="88"/>
        <v>971999.99679999996</v>
      </c>
      <c r="M929" s="112">
        <f t="shared" si="89"/>
        <v>971999.99679999996</v>
      </c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</row>
    <row r="930" spans="1:45" s="9" customFormat="1" ht="12.75" customHeight="1" x14ac:dyDescent="0.2">
      <c r="A930" s="114">
        <v>48</v>
      </c>
      <c r="B930" s="27">
        <v>26101300</v>
      </c>
      <c r="C930" s="41" t="s">
        <v>108</v>
      </c>
      <c r="D930" s="29">
        <v>1</v>
      </c>
      <c r="E930" s="30" t="s">
        <v>11</v>
      </c>
      <c r="F930" s="97">
        <v>61176.47</v>
      </c>
      <c r="G930" s="112">
        <f t="shared" si="84"/>
        <v>11623.5293</v>
      </c>
      <c r="H930" s="112">
        <f t="shared" si="85"/>
        <v>72799.999299999996</v>
      </c>
      <c r="I930" s="122">
        <f t="shared" si="86"/>
        <v>72799.999299999996</v>
      </c>
      <c r="J930" s="97">
        <v>63529.41</v>
      </c>
      <c r="K930" s="111">
        <f t="shared" si="87"/>
        <v>12070.5879</v>
      </c>
      <c r="L930" s="112">
        <f t="shared" si="88"/>
        <v>75599.997900000002</v>
      </c>
      <c r="M930" s="112">
        <f t="shared" si="89"/>
        <v>75599.997900000002</v>
      </c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</row>
    <row r="931" spans="1:45" s="9" customFormat="1" ht="12.75" customHeight="1" x14ac:dyDescent="0.2">
      <c r="A931" s="114">
        <v>49</v>
      </c>
      <c r="B931" s="27">
        <v>26101300</v>
      </c>
      <c r="C931" s="41" t="s">
        <v>110</v>
      </c>
      <c r="D931" s="29">
        <v>1</v>
      </c>
      <c r="E931" s="30" t="s">
        <v>11</v>
      </c>
      <c r="F931" s="97">
        <v>131092.44</v>
      </c>
      <c r="G931" s="112">
        <f t="shared" si="84"/>
        <v>24907.563600000001</v>
      </c>
      <c r="H931" s="112">
        <f t="shared" si="85"/>
        <v>156000.0036</v>
      </c>
      <c r="I931" s="122">
        <f t="shared" si="86"/>
        <v>156000.0036</v>
      </c>
      <c r="J931" s="97">
        <v>136134.45000000001</v>
      </c>
      <c r="K931" s="111">
        <f t="shared" si="87"/>
        <v>25865.545500000004</v>
      </c>
      <c r="L931" s="112">
        <f t="shared" si="88"/>
        <v>161999.99550000002</v>
      </c>
      <c r="M931" s="112">
        <f t="shared" si="89"/>
        <v>161999.99550000002</v>
      </c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</row>
    <row r="932" spans="1:45" s="9" customFormat="1" ht="12.75" customHeight="1" x14ac:dyDescent="0.2">
      <c r="A932" s="114">
        <v>50</v>
      </c>
      <c r="B932" s="27">
        <v>26101300</v>
      </c>
      <c r="C932" s="41" t="s">
        <v>112</v>
      </c>
      <c r="D932" s="29">
        <v>1</v>
      </c>
      <c r="E932" s="30" t="s">
        <v>11</v>
      </c>
      <c r="F932" s="97">
        <v>284033.61</v>
      </c>
      <c r="G932" s="112">
        <f t="shared" si="84"/>
        <v>53966.385900000001</v>
      </c>
      <c r="H932" s="112">
        <f t="shared" si="85"/>
        <v>337999.99589999998</v>
      </c>
      <c r="I932" s="122">
        <f t="shared" si="86"/>
        <v>337999.99589999998</v>
      </c>
      <c r="J932" s="97">
        <v>294957.98</v>
      </c>
      <c r="K932" s="111">
        <f t="shared" si="87"/>
        <v>56042.016199999998</v>
      </c>
      <c r="L932" s="112">
        <f t="shared" si="88"/>
        <v>350999.99619999999</v>
      </c>
      <c r="M932" s="112">
        <f t="shared" si="89"/>
        <v>350999.99619999999</v>
      </c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</row>
    <row r="933" spans="1:45" s="9" customFormat="1" ht="12.75" customHeight="1" x14ac:dyDescent="0.2">
      <c r="A933" s="114">
        <v>51</v>
      </c>
      <c r="B933" s="27">
        <v>26101300</v>
      </c>
      <c r="C933" s="41" t="s">
        <v>621</v>
      </c>
      <c r="D933" s="29">
        <v>1</v>
      </c>
      <c r="E933" s="30" t="s">
        <v>11</v>
      </c>
      <c r="F933" s="97">
        <v>209747.9</v>
      </c>
      <c r="G933" s="112">
        <f t="shared" si="84"/>
        <v>39852.101000000002</v>
      </c>
      <c r="H933" s="112">
        <f t="shared" si="85"/>
        <v>249600.00099999999</v>
      </c>
      <c r="I933" s="122">
        <f t="shared" si="86"/>
        <v>249600.00099999999</v>
      </c>
      <c r="J933" s="97">
        <v>217815.13</v>
      </c>
      <c r="K933" s="111">
        <f t="shared" si="87"/>
        <v>41384.8747</v>
      </c>
      <c r="L933" s="112">
        <f t="shared" si="88"/>
        <v>259200.00469999999</v>
      </c>
      <c r="M933" s="112">
        <f t="shared" si="89"/>
        <v>259200.00469999999</v>
      </c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</row>
    <row r="934" spans="1:45" s="9" customFormat="1" ht="12.75" customHeight="1" x14ac:dyDescent="0.2">
      <c r="A934" s="114">
        <v>52</v>
      </c>
      <c r="B934" s="27">
        <v>26101300</v>
      </c>
      <c r="C934" s="41" t="s">
        <v>116</v>
      </c>
      <c r="D934" s="29">
        <v>1</v>
      </c>
      <c r="E934" s="30" t="s">
        <v>11</v>
      </c>
      <c r="F934" s="97">
        <v>375798.32</v>
      </c>
      <c r="G934" s="112">
        <f t="shared" si="84"/>
        <v>71401.680800000002</v>
      </c>
      <c r="H934" s="112">
        <f t="shared" si="85"/>
        <v>447200.00080000004</v>
      </c>
      <c r="I934" s="122">
        <f t="shared" si="86"/>
        <v>447200.00080000004</v>
      </c>
      <c r="J934" s="97">
        <v>390252.1</v>
      </c>
      <c r="K934" s="111">
        <f t="shared" si="87"/>
        <v>74147.89899999999</v>
      </c>
      <c r="L934" s="112">
        <f t="shared" si="88"/>
        <v>464399.99899999995</v>
      </c>
      <c r="M934" s="112">
        <f t="shared" si="89"/>
        <v>464399.99899999995</v>
      </c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</row>
    <row r="935" spans="1:45" s="9" customFormat="1" ht="12.75" customHeight="1" x14ac:dyDescent="0.2">
      <c r="A935" s="114">
        <v>53</v>
      </c>
      <c r="B935" s="27">
        <v>26101300</v>
      </c>
      <c r="C935" s="41" t="s">
        <v>118</v>
      </c>
      <c r="D935" s="29">
        <v>1</v>
      </c>
      <c r="E935" s="30" t="s">
        <v>11</v>
      </c>
      <c r="F935" s="97">
        <v>3321008.4</v>
      </c>
      <c r="G935" s="112">
        <f t="shared" si="84"/>
        <v>630991.59600000002</v>
      </c>
      <c r="H935" s="112">
        <f t="shared" si="85"/>
        <v>3951999.9959999998</v>
      </c>
      <c r="I935" s="122">
        <f t="shared" si="86"/>
        <v>3951999.9959999998</v>
      </c>
      <c r="J935" s="97">
        <v>3448739.5</v>
      </c>
      <c r="K935" s="111">
        <f t="shared" si="87"/>
        <v>655260.505</v>
      </c>
      <c r="L935" s="112">
        <f t="shared" si="88"/>
        <v>4104000.0049999999</v>
      </c>
      <c r="M935" s="112">
        <f t="shared" si="89"/>
        <v>4104000.0049999999</v>
      </c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</row>
    <row r="936" spans="1:45" s="9" customFormat="1" ht="12.75" customHeight="1" x14ac:dyDescent="0.2">
      <c r="A936" s="114">
        <v>54</v>
      </c>
      <c r="B936" s="27">
        <v>26101300</v>
      </c>
      <c r="C936" s="41" t="s">
        <v>120</v>
      </c>
      <c r="D936" s="29">
        <v>1</v>
      </c>
      <c r="E936" s="30" t="s">
        <v>11</v>
      </c>
      <c r="F936" s="97">
        <v>43697.48</v>
      </c>
      <c r="G936" s="112">
        <f t="shared" si="84"/>
        <v>8302.521200000001</v>
      </c>
      <c r="H936" s="112">
        <f t="shared" si="85"/>
        <v>52000.001200000006</v>
      </c>
      <c r="I936" s="122">
        <f t="shared" si="86"/>
        <v>52000.001200000006</v>
      </c>
      <c r="J936" s="97">
        <v>45378.15</v>
      </c>
      <c r="K936" s="111">
        <f t="shared" si="87"/>
        <v>8621.8485000000001</v>
      </c>
      <c r="L936" s="112">
        <f t="shared" si="88"/>
        <v>53999.998500000002</v>
      </c>
      <c r="M936" s="112">
        <f t="shared" si="89"/>
        <v>53999.998500000002</v>
      </c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</row>
    <row r="937" spans="1:45" s="9" customFormat="1" ht="12.75" customHeight="1" x14ac:dyDescent="0.2">
      <c r="A937" s="114">
        <v>55</v>
      </c>
      <c r="B937" s="27">
        <v>26101300</v>
      </c>
      <c r="C937" s="41" t="s">
        <v>122</v>
      </c>
      <c r="D937" s="29">
        <v>1</v>
      </c>
      <c r="E937" s="30" t="s">
        <v>11</v>
      </c>
      <c r="F937" s="97">
        <v>122352.94</v>
      </c>
      <c r="G937" s="112">
        <f t="shared" si="84"/>
        <v>23247.0586</v>
      </c>
      <c r="H937" s="112">
        <f t="shared" si="85"/>
        <v>145599.99859999999</v>
      </c>
      <c r="I937" s="122">
        <f t="shared" si="86"/>
        <v>145599.99859999999</v>
      </c>
      <c r="J937" s="97">
        <v>127058.82</v>
      </c>
      <c r="K937" s="111">
        <f t="shared" si="87"/>
        <v>24141.175800000001</v>
      </c>
      <c r="L937" s="112">
        <f t="shared" si="88"/>
        <v>151199.9958</v>
      </c>
      <c r="M937" s="112">
        <f t="shared" si="89"/>
        <v>151199.9958</v>
      </c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</row>
    <row r="938" spans="1:45" s="9" customFormat="1" ht="12.75" customHeight="1" x14ac:dyDescent="0.2">
      <c r="A938" s="114">
        <v>56</v>
      </c>
      <c r="B938" s="27">
        <v>26101300</v>
      </c>
      <c r="C938" s="41" t="s">
        <v>124</v>
      </c>
      <c r="D938" s="29">
        <v>1</v>
      </c>
      <c r="E938" s="30" t="s">
        <v>11</v>
      </c>
      <c r="F938" s="97">
        <v>69915.97</v>
      </c>
      <c r="G938" s="112">
        <f t="shared" si="84"/>
        <v>13284.034300000001</v>
      </c>
      <c r="H938" s="112">
        <f t="shared" si="85"/>
        <v>83200.004300000001</v>
      </c>
      <c r="I938" s="122">
        <f t="shared" si="86"/>
        <v>83200.004300000001</v>
      </c>
      <c r="J938" s="97">
        <v>72605.039999999994</v>
      </c>
      <c r="K938" s="111">
        <f t="shared" si="87"/>
        <v>13794.9576</v>
      </c>
      <c r="L938" s="112">
        <f t="shared" si="88"/>
        <v>86399.997599999988</v>
      </c>
      <c r="M938" s="112">
        <f t="shared" si="89"/>
        <v>86399.997599999988</v>
      </c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</row>
    <row r="939" spans="1:45" s="9" customFormat="1" ht="12.75" customHeight="1" x14ac:dyDescent="0.2">
      <c r="A939" s="114">
        <v>57</v>
      </c>
      <c r="B939" s="27">
        <v>26101300</v>
      </c>
      <c r="C939" s="41" t="s">
        <v>126</v>
      </c>
      <c r="D939" s="29">
        <v>1</v>
      </c>
      <c r="E939" s="30" t="s">
        <v>11</v>
      </c>
      <c r="F939" s="97">
        <v>786554.62</v>
      </c>
      <c r="G939" s="112">
        <f t="shared" si="84"/>
        <v>149445.37779999999</v>
      </c>
      <c r="H939" s="112">
        <f t="shared" si="85"/>
        <v>935999.99780000001</v>
      </c>
      <c r="I939" s="122">
        <f t="shared" si="86"/>
        <v>935999.99780000001</v>
      </c>
      <c r="J939" s="97">
        <v>816806.72</v>
      </c>
      <c r="K939" s="111">
        <f t="shared" si="87"/>
        <v>155193.27679999999</v>
      </c>
      <c r="L939" s="112">
        <f t="shared" si="88"/>
        <v>971999.99679999996</v>
      </c>
      <c r="M939" s="112">
        <f t="shared" si="89"/>
        <v>971999.99679999996</v>
      </c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</row>
    <row r="940" spans="1:45" s="9" customFormat="1" ht="12.75" customHeight="1" x14ac:dyDescent="0.2">
      <c r="A940" s="114">
        <v>58</v>
      </c>
      <c r="B940" s="27">
        <v>26101300</v>
      </c>
      <c r="C940" s="41" t="s">
        <v>128</v>
      </c>
      <c r="D940" s="29">
        <v>1</v>
      </c>
      <c r="E940" s="30" t="s">
        <v>11</v>
      </c>
      <c r="F940" s="97">
        <v>393277.31</v>
      </c>
      <c r="G940" s="112">
        <f t="shared" si="84"/>
        <v>74722.688899999994</v>
      </c>
      <c r="H940" s="112">
        <f t="shared" si="85"/>
        <v>467999.99890000001</v>
      </c>
      <c r="I940" s="122">
        <f t="shared" si="86"/>
        <v>467999.99890000001</v>
      </c>
      <c r="J940" s="97">
        <v>408403.36</v>
      </c>
      <c r="K940" s="111">
        <f t="shared" si="87"/>
        <v>77596.638399999996</v>
      </c>
      <c r="L940" s="112">
        <f t="shared" si="88"/>
        <v>485999.99839999998</v>
      </c>
      <c r="M940" s="112">
        <f t="shared" si="89"/>
        <v>485999.99839999998</v>
      </c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</row>
    <row r="941" spans="1:45" s="9" customFormat="1" ht="12.75" customHeight="1" x14ac:dyDescent="0.2">
      <c r="A941" s="114">
        <v>59</v>
      </c>
      <c r="B941" s="27">
        <v>26101300</v>
      </c>
      <c r="C941" s="41" t="s">
        <v>130</v>
      </c>
      <c r="D941" s="29">
        <v>1</v>
      </c>
      <c r="E941" s="30" t="s">
        <v>11</v>
      </c>
      <c r="F941" s="97">
        <v>157310.92000000001</v>
      </c>
      <c r="G941" s="112">
        <f t="shared" si="84"/>
        <v>29889.074800000002</v>
      </c>
      <c r="H941" s="112">
        <f t="shared" si="85"/>
        <v>187199.99480000001</v>
      </c>
      <c r="I941" s="122">
        <f t="shared" si="86"/>
        <v>187199.99480000001</v>
      </c>
      <c r="J941" s="97">
        <v>163361.34</v>
      </c>
      <c r="K941" s="111">
        <f t="shared" si="87"/>
        <v>31038.654599999998</v>
      </c>
      <c r="L941" s="112">
        <f t="shared" si="88"/>
        <v>194399.99460000001</v>
      </c>
      <c r="M941" s="112">
        <f t="shared" si="89"/>
        <v>194399.99460000001</v>
      </c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</row>
    <row r="942" spans="1:45" s="9" customFormat="1" ht="12.75" customHeight="1" x14ac:dyDescent="0.2">
      <c r="A942" s="114">
        <v>60</v>
      </c>
      <c r="B942" s="27">
        <v>26101300</v>
      </c>
      <c r="C942" s="41" t="s">
        <v>132</v>
      </c>
      <c r="D942" s="29">
        <v>1</v>
      </c>
      <c r="E942" s="30" t="s">
        <v>11</v>
      </c>
      <c r="F942" s="97">
        <v>100504.2</v>
      </c>
      <c r="G942" s="112">
        <f t="shared" si="84"/>
        <v>19095.797999999999</v>
      </c>
      <c r="H942" s="112">
        <f t="shared" si="85"/>
        <v>119599.99799999999</v>
      </c>
      <c r="I942" s="122">
        <f t="shared" si="86"/>
        <v>119599.99799999999</v>
      </c>
      <c r="J942" s="97">
        <v>104369.75</v>
      </c>
      <c r="K942" s="111">
        <f t="shared" si="87"/>
        <v>19830.252499999999</v>
      </c>
      <c r="L942" s="112">
        <f t="shared" si="88"/>
        <v>124200.0025</v>
      </c>
      <c r="M942" s="112">
        <f t="shared" si="89"/>
        <v>124200.0025</v>
      </c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</row>
    <row r="943" spans="1:45" s="9" customFormat="1" ht="12.75" customHeight="1" x14ac:dyDescent="0.2">
      <c r="A943" s="114">
        <v>61</v>
      </c>
      <c r="B943" s="27">
        <v>26101300</v>
      </c>
      <c r="C943" s="41" t="s">
        <v>134</v>
      </c>
      <c r="D943" s="29">
        <v>1</v>
      </c>
      <c r="E943" s="30" t="s">
        <v>11</v>
      </c>
      <c r="F943" s="97">
        <v>109243.7</v>
      </c>
      <c r="G943" s="112">
        <f t="shared" si="84"/>
        <v>20756.303</v>
      </c>
      <c r="H943" s="112">
        <f t="shared" si="85"/>
        <v>130000.003</v>
      </c>
      <c r="I943" s="122">
        <f t="shared" si="86"/>
        <v>130000.003</v>
      </c>
      <c r="J943" s="97">
        <v>113445.38</v>
      </c>
      <c r="K943" s="111">
        <f t="shared" si="87"/>
        <v>21554.622200000002</v>
      </c>
      <c r="L943" s="112">
        <f t="shared" si="88"/>
        <v>135000.00220000002</v>
      </c>
      <c r="M943" s="112">
        <f t="shared" si="89"/>
        <v>135000.00220000002</v>
      </c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</row>
    <row r="944" spans="1:45" s="9" customFormat="1" ht="12.75" customHeight="1" x14ac:dyDescent="0.2">
      <c r="A944" s="114">
        <v>62</v>
      </c>
      <c r="B944" s="27">
        <v>26101300</v>
      </c>
      <c r="C944" s="41" t="s">
        <v>136</v>
      </c>
      <c r="D944" s="29">
        <v>1</v>
      </c>
      <c r="E944" s="30" t="s">
        <v>11</v>
      </c>
      <c r="F944" s="97">
        <v>249075.63</v>
      </c>
      <c r="G944" s="112">
        <f t="shared" si="84"/>
        <v>47324.369700000003</v>
      </c>
      <c r="H944" s="112">
        <f t="shared" si="85"/>
        <v>296399.99969999999</v>
      </c>
      <c r="I944" s="122">
        <f t="shared" si="86"/>
        <v>296399.99969999999</v>
      </c>
      <c r="J944" s="97">
        <v>258655.46</v>
      </c>
      <c r="K944" s="111">
        <f t="shared" si="87"/>
        <v>49144.537400000001</v>
      </c>
      <c r="L944" s="112">
        <f t="shared" si="88"/>
        <v>307799.99739999999</v>
      </c>
      <c r="M944" s="112">
        <f t="shared" si="89"/>
        <v>307799.99739999999</v>
      </c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</row>
    <row r="945" spans="1:45" s="9" customFormat="1" ht="12.75" customHeight="1" x14ac:dyDescent="0.2">
      <c r="A945" s="114">
        <v>63</v>
      </c>
      <c r="B945" s="27">
        <v>26101300</v>
      </c>
      <c r="C945" s="41" t="s">
        <v>138</v>
      </c>
      <c r="D945" s="29">
        <v>1</v>
      </c>
      <c r="E945" s="30" t="s">
        <v>11</v>
      </c>
      <c r="F945" s="97">
        <v>131092.44</v>
      </c>
      <c r="G945" s="112">
        <f t="shared" si="84"/>
        <v>24907.563600000001</v>
      </c>
      <c r="H945" s="112">
        <f t="shared" si="85"/>
        <v>156000.0036</v>
      </c>
      <c r="I945" s="122">
        <f t="shared" si="86"/>
        <v>156000.0036</v>
      </c>
      <c r="J945" s="97">
        <v>136134.45000000001</v>
      </c>
      <c r="K945" s="111">
        <f t="shared" si="87"/>
        <v>25865.545500000004</v>
      </c>
      <c r="L945" s="112">
        <f t="shared" si="88"/>
        <v>161999.99550000002</v>
      </c>
      <c r="M945" s="112">
        <f t="shared" si="89"/>
        <v>161999.99550000002</v>
      </c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</row>
    <row r="946" spans="1:45" s="9" customFormat="1" ht="12.75" customHeight="1" x14ac:dyDescent="0.2">
      <c r="A946" s="114">
        <v>64</v>
      </c>
      <c r="B946" s="27">
        <v>26101300</v>
      </c>
      <c r="C946" s="41" t="s">
        <v>140</v>
      </c>
      <c r="D946" s="29">
        <v>1</v>
      </c>
      <c r="E946" s="30" t="s">
        <v>11</v>
      </c>
      <c r="F946" s="97">
        <v>161680.67000000001</v>
      </c>
      <c r="G946" s="112">
        <f t="shared" si="84"/>
        <v>30719.327300000004</v>
      </c>
      <c r="H946" s="112">
        <f t="shared" si="85"/>
        <v>192399.99730000002</v>
      </c>
      <c r="I946" s="122">
        <f t="shared" si="86"/>
        <v>192399.99730000002</v>
      </c>
      <c r="J946" s="97">
        <v>167899.16</v>
      </c>
      <c r="K946" s="111">
        <f t="shared" si="87"/>
        <v>31900.840400000001</v>
      </c>
      <c r="L946" s="112">
        <f t="shared" si="88"/>
        <v>199800.00040000002</v>
      </c>
      <c r="M946" s="112">
        <f t="shared" si="89"/>
        <v>199800.00040000002</v>
      </c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</row>
    <row r="947" spans="1:45" s="9" customFormat="1" ht="12.75" customHeight="1" x14ac:dyDescent="0.2">
      <c r="A947" s="114">
        <v>65</v>
      </c>
      <c r="B947" s="27">
        <v>26101300</v>
      </c>
      <c r="C947" s="41" t="s">
        <v>146</v>
      </c>
      <c r="D947" s="29">
        <v>1</v>
      </c>
      <c r="E947" s="30" t="s">
        <v>11</v>
      </c>
      <c r="F947" s="97">
        <v>655462.18000000005</v>
      </c>
      <c r="G947" s="112">
        <f t="shared" si="84"/>
        <v>124537.81420000001</v>
      </c>
      <c r="H947" s="112">
        <f t="shared" si="85"/>
        <v>779999.99420000007</v>
      </c>
      <c r="I947" s="122">
        <f t="shared" si="86"/>
        <v>779999.99420000007</v>
      </c>
      <c r="J947" s="97">
        <v>680672.27</v>
      </c>
      <c r="K947" s="111">
        <f t="shared" si="87"/>
        <v>129327.7313</v>
      </c>
      <c r="L947" s="112">
        <f t="shared" si="88"/>
        <v>810000.0013</v>
      </c>
      <c r="M947" s="112">
        <f t="shared" si="89"/>
        <v>810000.0013</v>
      </c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</row>
    <row r="948" spans="1:45" s="9" customFormat="1" ht="12.75" customHeight="1" x14ac:dyDescent="0.2">
      <c r="A948" s="114">
        <v>66</v>
      </c>
      <c r="B948" s="27">
        <v>26101300</v>
      </c>
      <c r="C948" s="41" t="s">
        <v>148</v>
      </c>
      <c r="D948" s="29">
        <v>1</v>
      </c>
      <c r="E948" s="30" t="s">
        <v>11</v>
      </c>
      <c r="F948" s="97">
        <v>262184.87</v>
      </c>
      <c r="G948" s="112">
        <f t="shared" si="84"/>
        <v>49815.1253</v>
      </c>
      <c r="H948" s="112">
        <f t="shared" si="85"/>
        <v>311999.99530000001</v>
      </c>
      <c r="I948" s="122">
        <f t="shared" si="86"/>
        <v>311999.99530000001</v>
      </c>
      <c r="J948" s="97">
        <v>272268.90999999997</v>
      </c>
      <c r="K948" s="111">
        <f t="shared" si="87"/>
        <v>51731.092899999996</v>
      </c>
      <c r="L948" s="112">
        <f t="shared" si="88"/>
        <v>324000.00289999996</v>
      </c>
      <c r="M948" s="112">
        <f t="shared" si="89"/>
        <v>324000.00289999996</v>
      </c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</row>
    <row r="949" spans="1:45" s="9" customFormat="1" ht="12.75" customHeight="1" x14ac:dyDescent="0.2">
      <c r="A949" s="114">
        <v>67</v>
      </c>
      <c r="B949" s="27">
        <v>26101300</v>
      </c>
      <c r="C949" s="41" t="s">
        <v>150</v>
      </c>
      <c r="D949" s="29">
        <v>1</v>
      </c>
      <c r="E949" s="30" t="s">
        <v>11</v>
      </c>
      <c r="F949" s="97">
        <v>349579.83</v>
      </c>
      <c r="G949" s="112">
        <f t="shared" si="84"/>
        <v>66420.167700000005</v>
      </c>
      <c r="H949" s="112">
        <f t="shared" si="85"/>
        <v>415999.99770000001</v>
      </c>
      <c r="I949" s="122">
        <f t="shared" si="86"/>
        <v>415999.99770000001</v>
      </c>
      <c r="J949" s="97">
        <v>363025.21</v>
      </c>
      <c r="K949" s="111">
        <f t="shared" si="87"/>
        <v>68974.789900000003</v>
      </c>
      <c r="L949" s="112">
        <f t="shared" si="88"/>
        <v>431999.99990000005</v>
      </c>
      <c r="M949" s="112">
        <f t="shared" si="89"/>
        <v>431999.99990000005</v>
      </c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</row>
    <row r="950" spans="1:45" s="9" customFormat="1" ht="12.75" customHeight="1" x14ac:dyDescent="0.2">
      <c r="A950" s="114">
        <v>68</v>
      </c>
      <c r="B950" s="27">
        <v>26101300</v>
      </c>
      <c r="C950" s="41" t="s">
        <v>152</v>
      </c>
      <c r="D950" s="29">
        <v>1</v>
      </c>
      <c r="E950" s="30" t="s">
        <v>11</v>
      </c>
      <c r="F950" s="97">
        <v>122352.94</v>
      </c>
      <c r="G950" s="112">
        <f t="shared" si="84"/>
        <v>23247.0586</v>
      </c>
      <c r="H950" s="112">
        <f t="shared" si="85"/>
        <v>145599.99859999999</v>
      </c>
      <c r="I950" s="122">
        <f t="shared" si="86"/>
        <v>145599.99859999999</v>
      </c>
      <c r="J950" s="97">
        <v>127058.82</v>
      </c>
      <c r="K950" s="111">
        <f t="shared" si="87"/>
        <v>24141.175800000001</v>
      </c>
      <c r="L950" s="112">
        <f t="shared" si="88"/>
        <v>151199.9958</v>
      </c>
      <c r="M950" s="112">
        <f t="shared" si="89"/>
        <v>151199.9958</v>
      </c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</row>
    <row r="951" spans="1:45" s="9" customFormat="1" ht="12.75" customHeight="1" x14ac:dyDescent="0.2">
      <c r="A951" s="114">
        <v>69</v>
      </c>
      <c r="B951" s="27">
        <v>26101300</v>
      </c>
      <c r="C951" s="41" t="s">
        <v>154</v>
      </c>
      <c r="D951" s="29">
        <v>1</v>
      </c>
      <c r="E951" s="30" t="s">
        <v>11</v>
      </c>
      <c r="F951" s="97">
        <v>305882.34999999998</v>
      </c>
      <c r="G951" s="112">
        <f t="shared" si="84"/>
        <v>58117.646499999995</v>
      </c>
      <c r="H951" s="112">
        <f t="shared" si="85"/>
        <v>363999.99649999995</v>
      </c>
      <c r="I951" s="122">
        <f t="shared" si="86"/>
        <v>363999.99649999995</v>
      </c>
      <c r="J951" s="97">
        <v>317647.06</v>
      </c>
      <c r="K951" s="111">
        <f t="shared" si="87"/>
        <v>60352.941400000003</v>
      </c>
      <c r="L951" s="112">
        <f t="shared" si="88"/>
        <v>378000.00140000001</v>
      </c>
      <c r="M951" s="112">
        <f t="shared" si="89"/>
        <v>378000.00140000001</v>
      </c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</row>
    <row r="952" spans="1:45" s="9" customFormat="1" ht="12.75" customHeight="1" x14ac:dyDescent="0.2">
      <c r="A952" s="114">
        <v>70</v>
      </c>
      <c r="B952" s="27">
        <v>26101300</v>
      </c>
      <c r="C952" s="41" t="s">
        <v>156</v>
      </c>
      <c r="D952" s="29">
        <v>1</v>
      </c>
      <c r="E952" s="30" t="s">
        <v>11</v>
      </c>
      <c r="F952" s="97">
        <v>13109.24</v>
      </c>
      <c r="G952" s="112">
        <f t="shared" si="84"/>
        <v>2490.7556</v>
      </c>
      <c r="H952" s="112">
        <f t="shared" si="85"/>
        <v>15599.9956</v>
      </c>
      <c r="I952" s="122">
        <f t="shared" si="86"/>
        <v>15599.9956</v>
      </c>
      <c r="J952" s="97">
        <v>13613.45</v>
      </c>
      <c r="K952" s="111">
        <f t="shared" si="87"/>
        <v>2586.5555000000004</v>
      </c>
      <c r="L952" s="112">
        <f t="shared" si="88"/>
        <v>16200.005500000001</v>
      </c>
      <c r="M952" s="112">
        <f t="shared" si="89"/>
        <v>16200.005500000001</v>
      </c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</row>
    <row r="953" spans="1:45" s="9" customFormat="1" ht="12.75" customHeight="1" x14ac:dyDescent="0.2">
      <c r="A953" s="114">
        <v>71</v>
      </c>
      <c r="B953" s="27">
        <v>26101300</v>
      </c>
      <c r="C953" s="41" t="s">
        <v>158</v>
      </c>
      <c r="D953" s="29">
        <v>1</v>
      </c>
      <c r="E953" s="30" t="s">
        <v>11</v>
      </c>
      <c r="F953" s="97">
        <v>393277.31</v>
      </c>
      <c r="G953" s="112">
        <f t="shared" si="84"/>
        <v>74722.688899999994</v>
      </c>
      <c r="H953" s="112">
        <f t="shared" si="85"/>
        <v>467999.99890000001</v>
      </c>
      <c r="I953" s="122">
        <f t="shared" si="86"/>
        <v>467999.99890000001</v>
      </c>
      <c r="J953" s="97">
        <v>408403.36</v>
      </c>
      <c r="K953" s="111">
        <f t="shared" si="87"/>
        <v>77596.638399999996</v>
      </c>
      <c r="L953" s="112">
        <f t="shared" si="88"/>
        <v>485999.99839999998</v>
      </c>
      <c r="M953" s="112">
        <f t="shared" si="89"/>
        <v>485999.99839999998</v>
      </c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</row>
    <row r="954" spans="1:45" s="9" customFormat="1" ht="12.75" customHeight="1" x14ac:dyDescent="0.2">
      <c r="A954" s="114">
        <v>72</v>
      </c>
      <c r="B954" s="27">
        <v>26101300</v>
      </c>
      <c r="C954" s="41" t="s">
        <v>160</v>
      </c>
      <c r="D954" s="29">
        <v>1</v>
      </c>
      <c r="E954" s="30" t="s">
        <v>11</v>
      </c>
      <c r="F954" s="97">
        <v>166050.42000000001</v>
      </c>
      <c r="G954" s="112">
        <f t="shared" si="84"/>
        <v>31549.579800000003</v>
      </c>
      <c r="H954" s="112">
        <f t="shared" si="85"/>
        <v>197599.99980000002</v>
      </c>
      <c r="I954" s="122">
        <f t="shared" si="86"/>
        <v>197599.99980000002</v>
      </c>
      <c r="J954" s="97">
        <v>172436.97</v>
      </c>
      <c r="K954" s="111">
        <f t="shared" si="87"/>
        <v>32763.024300000001</v>
      </c>
      <c r="L954" s="112">
        <f t="shared" si="88"/>
        <v>205199.99429999999</v>
      </c>
      <c r="M954" s="112">
        <f t="shared" si="89"/>
        <v>205199.99429999999</v>
      </c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</row>
    <row r="955" spans="1:45" s="9" customFormat="1" ht="12.75" customHeight="1" x14ac:dyDescent="0.2">
      <c r="A955" s="114">
        <v>73</v>
      </c>
      <c r="B955" s="27">
        <v>26101300</v>
      </c>
      <c r="C955" s="41" t="s">
        <v>162</v>
      </c>
      <c r="D955" s="29">
        <v>1</v>
      </c>
      <c r="E955" s="30" t="s">
        <v>11</v>
      </c>
      <c r="F955" s="97">
        <v>104873.95</v>
      </c>
      <c r="G955" s="112">
        <f t="shared" si="84"/>
        <v>19926.050500000001</v>
      </c>
      <c r="H955" s="112">
        <f t="shared" si="85"/>
        <v>124800.00049999999</v>
      </c>
      <c r="I955" s="122">
        <f t="shared" si="86"/>
        <v>124800.00049999999</v>
      </c>
      <c r="J955" s="97">
        <v>108907.56</v>
      </c>
      <c r="K955" s="111">
        <f t="shared" si="87"/>
        <v>20692.436399999999</v>
      </c>
      <c r="L955" s="112">
        <f t="shared" si="88"/>
        <v>129599.9964</v>
      </c>
      <c r="M955" s="112">
        <f t="shared" si="89"/>
        <v>129599.9964</v>
      </c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</row>
    <row r="956" spans="1:45" s="9" customFormat="1" ht="12.75" customHeight="1" x14ac:dyDescent="0.2">
      <c r="A956" s="114">
        <v>74</v>
      </c>
      <c r="B956" s="27">
        <v>26101300</v>
      </c>
      <c r="C956" s="41" t="s">
        <v>164</v>
      </c>
      <c r="D956" s="29">
        <v>1</v>
      </c>
      <c r="E956" s="30" t="s">
        <v>11</v>
      </c>
      <c r="F956" s="97">
        <v>52436.97</v>
      </c>
      <c r="G956" s="112">
        <f t="shared" si="84"/>
        <v>9963.0243000000009</v>
      </c>
      <c r="H956" s="112">
        <f t="shared" si="85"/>
        <v>62399.994300000006</v>
      </c>
      <c r="I956" s="122">
        <f t="shared" si="86"/>
        <v>62399.994300000006</v>
      </c>
      <c r="J956" s="97">
        <v>54453.78</v>
      </c>
      <c r="K956" s="111">
        <f t="shared" si="87"/>
        <v>10346.218199999999</v>
      </c>
      <c r="L956" s="112">
        <f t="shared" si="88"/>
        <v>64799.998200000002</v>
      </c>
      <c r="M956" s="112">
        <f t="shared" si="89"/>
        <v>64799.998200000002</v>
      </c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</row>
    <row r="957" spans="1:45" s="9" customFormat="1" ht="12.75" customHeight="1" x14ac:dyDescent="0.2">
      <c r="A957" s="114">
        <v>75</v>
      </c>
      <c r="B957" s="27">
        <v>26101300</v>
      </c>
      <c r="C957" s="41" t="s">
        <v>166</v>
      </c>
      <c r="D957" s="29">
        <v>1</v>
      </c>
      <c r="E957" s="30" t="s">
        <v>11</v>
      </c>
      <c r="F957" s="97">
        <v>12235294.119999999</v>
      </c>
      <c r="G957" s="112">
        <f t="shared" si="84"/>
        <v>2324705.8827999998</v>
      </c>
      <c r="H957" s="112">
        <f t="shared" si="85"/>
        <v>14560000.002799999</v>
      </c>
      <c r="I957" s="122">
        <f t="shared" si="86"/>
        <v>14560000.002799999</v>
      </c>
      <c r="J957" s="97">
        <v>12705882.35</v>
      </c>
      <c r="K957" s="111">
        <f t="shared" si="87"/>
        <v>2414117.6464999998</v>
      </c>
      <c r="L957" s="112">
        <f t="shared" si="88"/>
        <v>15119999.9965</v>
      </c>
      <c r="M957" s="112">
        <f t="shared" si="89"/>
        <v>15119999.9965</v>
      </c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</row>
    <row r="958" spans="1:45" s="9" customFormat="1" ht="12.75" customHeight="1" x14ac:dyDescent="0.2">
      <c r="A958" s="114">
        <v>76</v>
      </c>
      <c r="B958" s="27">
        <v>26101300</v>
      </c>
      <c r="C958" s="41" t="s">
        <v>615</v>
      </c>
      <c r="D958" s="29">
        <v>1</v>
      </c>
      <c r="E958" s="30" t="s">
        <v>11</v>
      </c>
      <c r="F958" s="97">
        <v>3321008.4</v>
      </c>
      <c r="G958" s="112">
        <f t="shared" si="84"/>
        <v>630991.59600000002</v>
      </c>
      <c r="H958" s="112">
        <f t="shared" si="85"/>
        <v>3951999.9959999998</v>
      </c>
      <c r="I958" s="122">
        <f t="shared" si="86"/>
        <v>3951999.9959999998</v>
      </c>
      <c r="J958" s="97">
        <v>3448739.5</v>
      </c>
      <c r="K958" s="111">
        <f t="shared" si="87"/>
        <v>655260.505</v>
      </c>
      <c r="L958" s="112">
        <f t="shared" si="88"/>
        <v>4104000.0049999999</v>
      </c>
      <c r="M958" s="112">
        <f t="shared" si="89"/>
        <v>4104000.0049999999</v>
      </c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</row>
    <row r="959" spans="1:45" s="9" customFormat="1" ht="12.75" customHeight="1" x14ac:dyDescent="0.2">
      <c r="A959" s="114">
        <v>77</v>
      </c>
      <c r="B959" s="27">
        <v>26101300</v>
      </c>
      <c r="C959" s="41" t="s">
        <v>172</v>
      </c>
      <c r="D959" s="29">
        <v>1</v>
      </c>
      <c r="E959" s="30" t="s">
        <v>11</v>
      </c>
      <c r="F959" s="97">
        <v>568067.23</v>
      </c>
      <c r="G959" s="112">
        <f t="shared" si="84"/>
        <v>107932.77369999999</v>
      </c>
      <c r="H959" s="112">
        <f t="shared" si="85"/>
        <v>676000.0037</v>
      </c>
      <c r="I959" s="122">
        <f t="shared" si="86"/>
        <v>676000.0037</v>
      </c>
      <c r="J959" s="97">
        <v>589915.97</v>
      </c>
      <c r="K959" s="111">
        <f t="shared" si="87"/>
        <v>112084.0343</v>
      </c>
      <c r="L959" s="112">
        <f t="shared" si="88"/>
        <v>702000.00429999991</v>
      </c>
      <c r="M959" s="112">
        <f t="shared" si="89"/>
        <v>702000.00429999991</v>
      </c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</row>
    <row r="960" spans="1:45" s="9" customFormat="1" ht="12.75" customHeight="1" x14ac:dyDescent="0.2">
      <c r="A960" s="114">
        <v>78</v>
      </c>
      <c r="B960" s="27">
        <v>26101300</v>
      </c>
      <c r="C960" s="41" t="s">
        <v>174</v>
      </c>
      <c r="D960" s="29">
        <v>1</v>
      </c>
      <c r="E960" s="30" t="s">
        <v>11</v>
      </c>
      <c r="F960" s="97">
        <v>1048739.5</v>
      </c>
      <c r="G960" s="112">
        <f t="shared" si="84"/>
        <v>199260.505</v>
      </c>
      <c r="H960" s="112">
        <f t="shared" si="85"/>
        <v>1248000.0049999999</v>
      </c>
      <c r="I960" s="122">
        <f t="shared" si="86"/>
        <v>1248000.0049999999</v>
      </c>
      <c r="J960" s="97">
        <v>1089075.6299999999</v>
      </c>
      <c r="K960" s="111">
        <f t="shared" si="87"/>
        <v>206924.36969999998</v>
      </c>
      <c r="L960" s="112">
        <f t="shared" si="88"/>
        <v>1295999.9996999998</v>
      </c>
      <c r="M960" s="112">
        <f t="shared" si="89"/>
        <v>1295999.9996999998</v>
      </c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</row>
    <row r="961" spans="1:45" s="9" customFormat="1" ht="12.75" customHeight="1" x14ac:dyDescent="0.2">
      <c r="A961" s="114">
        <v>79</v>
      </c>
      <c r="B961" s="27">
        <v>25174000</v>
      </c>
      <c r="C961" s="41" t="s">
        <v>176</v>
      </c>
      <c r="D961" s="29">
        <v>1</v>
      </c>
      <c r="E961" s="30" t="s">
        <v>11</v>
      </c>
      <c r="F961" s="97">
        <v>1048739.5</v>
      </c>
      <c r="G961" s="112">
        <f t="shared" si="84"/>
        <v>199260.505</v>
      </c>
      <c r="H961" s="112">
        <f t="shared" si="85"/>
        <v>1248000.0049999999</v>
      </c>
      <c r="I961" s="122">
        <f t="shared" si="86"/>
        <v>1248000.0049999999</v>
      </c>
      <c r="J961" s="97">
        <v>1089075.6299999999</v>
      </c>
      <c r="K961" s="111">
        <f t="shared" si="87"/>
        <v>206924.36969999998</v>
      </c>
      <c r="L961" s="112">
        <f t="shared" si="88"/>
        <v>1295999.9996999998</v>
      </c>
      <c r="M961" s="112">
        <f t="shared" si="89"/>
        <v>1295999.9996999998</v>
      </c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</row>
    <row r="962" spans="1:45" s="9" customFormat="1" ht="12.75" customHeight="1" x14ac:dyDescent="0.2">
      <c r="A962" s="114">
        <v>80</v>
      </c>
      <c r="B962" s="27">
        <v>25174000</v>
      </c>
      <c r="C962" s="41" t="s">
        <v>178</v>
      </c>
      <c r="D962" s="29">
        <v>1</v>
      </c>
      <c r="E962" s="30" t="s">
        <v>11</v>
      </c>
      <c r="F962" s="97">
        <v>131092.44</v>
      </c>
      <c r="G962" s="112">
        <f t="shared" si="84"/>
        <v>24907.563600000001</v>
      </c>
      <c r="H962" s="112">
        <f t="shared" si="85"/>
        <v>156000.0036</v>
      </c>
      <c r="I962" s="122">
        <f t="shared" si="86"/>
        <v>156000.0036</v>
      </c>
      <c r="J962" s="97">
        <v>136134.45000000001</v>
      </c>
      <c r="K962" s="111">
        <f t="shared" si="87"/>
        <v>25865.545500000004</v>
      </c>
      <c r="L962" s="112">
        <f t="shared" si="88"/>
        <v>161999.99550000002</v>
      </c>
      <c r="M962" s="112">
        <f t="shared" si="89"/>
        <v>161999.99550000002</v>
      </c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</row>
    <row r="963" spans="1:45" s="9" customFormat="1" ht="12.75" customHeight="1" x14ac:dyDescent="0.2">
      <c r="A963" s="114">
        <v>81</v>
      </c>
      <c r="B963" s="27">
        <v>25174000</v>
      </c>
      <c r="C963" s="41" t="s">
        <v>180</v>
      </c>
      <c r="D963" s="29">
        <v>1</v>
      </c>
      <c r="E963" s="30" t="s">
        <v>11</v>
      </c>
      <c r="F963" s="97">
        <v>139831.93</v>
      </c>
      <c r="G963" s="112">
        <f t="shared" si="84"/>
        <v>26568.066699999999</v>
      </c>
      <c r="H963" s="112">
        <f t="shared" si="85"/>
        <v>166399.99669999999</v>
      </c>
      <c r="I963" s="122">
        <f t="shared" si="86"/>
        <v>166399.99669999999</v>
      </c>
      <c r="J963" s="97">
        <v>145210.07999999999</v>
      </c>
      <c r="K963" s="111">
        <f t="shared" si="87"/>
        <v>27589.915199999999</v>
      </c>
      <c r="L963" s="112">
        <f t="shared" si="88"/>
        <v>172799.99519999998</v>
      </c>
      <c r="M963" s="112">
        <f t="shared" si="89"/>
        <v>172799.99519999998</v>
      </c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</row>
    <row r="964" spans="1:45" s="9" customFormat="1" ht="12.75" customHeight="1" x14ac:dyDescent="0.2">
      <c r="A964" s="114">
        <v>82</v>
      </c>
      <c r="B964" s="27">
        <v>25174000</v>
      </c>
      <c r="C964" s="41" t="s">
        <v>182</v>
      </c>
      <c r="D964" s="29">
        <v>1</v>
      </c>
      <c r="E964" s="30" t="s">
        <v>11</v>
      </c>
      <c r="F964" s="97">
        <v>52436.97</v>
      </c>
      <c r="G964" s="112">
        <f t="shared" si="84"/>
        <v>9963.0243000000009</v>
      </c>
      <c r="H964" s="112">
        <f t="shared" si="85"/>
        <v>62399.994300000006</v>
      </c>
      <c r="I964" s="122">
        <f t="shared" si="86"/>
        <v>62399.994300000006</v>
      </c>
      <c r="J964" s="97">
        <v>54453.78</v>
      </c>
      <c r="K964" s="111">
        <f t="shared" si="87"/>
        <v>10346.218199999999</v>
      </c>
      <c r="L964" s="112">
        <f t="shared" si="88"/>
        <v>64799.998200000002</v>
      </c>
      <c r="M964" s="112">
        <f t="shared" si="89"/>
        <v>64799.998200000002</v>
      </c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</row>
    <row r="965" spans="1:45" s="9" customFormat="1" ht="12.75" customHeight="1" x14ac:dyDescent="0.2">
      <c r="A965" s="114">
        <v>83</v>
      </c>
      <c r="B965" s="27">
        <v>25174000</v>
      </c>
      <c r="C965" s="41" t="s">
        <v>184</v>
      </c>
      <c r="D965" s="29">
        <v>1</v>
      </c>
      <c r="E965" s="30" t="s">
        <v>11</v>
      </c>
      <c r="F965" s="97">
        <v>257815.13</v>
      </c>
      <c r="G965" s="112">
        <f t="shared" si="84"/>
        <v>48984.8747</v>
      </c>
      <c r="H965" s="112">
        <f t="shared" si="85"/>
        <v>306800.00469999999</v>
      </c>
      <c r="I965" s="122">
        <f t="shared" si="86"/>
        <v>306800.00469999999</v>
      </c>
      <c r="J965" s="97">
        <v>267731.09000000003</v>
      </c>
      <c r="K965" s="111">
        <f t="shared" si="87"/>
        <v>50868.907100000004</v>
      </c>
      <c r="L965" s="112">
        <f t="shared" si="88"/>
        <v>318599.99710000004</v>
      </c>
      <c r="M965" s="112">
        <f t="shared" si="89"/>
        <v>318599.99710000004</v>
      </c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</row>
    <row r="966" spans="1:45" s="9" customFormat="1" ht="12.75" customHeight="1" x14ac:dyDescent="0.2">
      <c r="A966" s="114">
        <v>84</v>
      </c>
      <c r="B966" s="27">
        <v>25174000</v>
      </c>
      <c r="C966" s="41" t="s">
        <v>186</v>
      </c>
      <c r="D966" s="29">
        <v>1</v>
      </c>
      <c r="E966" s="30" t="s">
        <v>11</v>
      </c>
      <c r="F966" s="97">
        <v>52436.97</v>
      </c>
      <c r="G966" s="112">
        <f t="shared" si="84"/>
        <v>9963.0243000000009</v>
      </c>
      <c r="H966" s="112">
        <f t="shared" si="85"/>
        <v>62399.994300000006</v>
      </c>
      <c r="I966" s="122">
        <f t="shared" si="86"/>
        <v>62399.994300000006</v>
      </c>
      <c r="J966" s="97">
        <v>54453.78</v>
      </c>
      <c r="K966" s="111">
        <f t="shared" si="87"/>
        <v>10346.218199999999</v>
      </c>
      <c r="L966" s="112">
        <f t="shared" si="88"/>
        <v>64799.998200000002</v>
      </c>
      <c r="M966" s="112">
        <f t="shared" si="89"/>
        <v>64799.998200000002</v>
      </c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</row>
    <row r="967" spans="1:45" s="9" customFormat="1" ht="12.75" customHeight="1" x14ac:dyDescent="0.2">
      <c r="A967" s="114">
        <v>85</v>
      </c>
      <c r="B967" s="27">
        <v>25174000</v>
      </c>
      <c r="C967" s="41" t="s">
        <v>188</v>
      </c>
      <c r="D967" s="29">
        <v>1</v>
      </c>
      <c r="E967" s="30" t="s">
        <v>11</v>
      </c>
      <c r="F967" s="97">
        <v>1092436.97</v>
      </c>
      <c r="G967" s="112">
        <f t="shared" si="84"/>
        <v>207563.02429999999</v>
      </c>
      <c r="H967" s="112">
        <f t="shared" si="85"/>
        <v>1299999.9942999999</v>
      </c>
      <c r="I967" s="122">
        <f t="shared" si="86"/>
        <v>1299999.9942999999</v>
      </c>
      <c r="J967" s="97">
        <v>1134453.78</v>
      </c>
      <c r="K967" s="111">
        <f t="shared" si="87"/>
        <v>215546.2182</v>
      </c>
      <c r="L967" s="112">
        <f t="shared" si="88"/>
        <v>1349999.9982</v>
      </c>
      <c r="M967" s="112">
        <f t="shared" si="89"/>
        <v>1349999.9982</v>
      </c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</row>
    <row r="968" spans="1:45" s="9" customFormat="1" ht="12.75" customHeight="1" x14ac:dyDescent="0.2">
      <c r="A968" s="114">
        <v>86</v>
      </c>
      <c r="B968" s="27">
        <v>25174000</v>
      </c>
      <c r="C968" s="41" t="s">
        <v>190</v>
      </c>
      <c r="D968" s="29">
        <v>1</v>
      </c>
      <c r="E968" s="30" t="s">
        <v>11</v>
      </c>
      <c r="F968" s="97">
        <v>157310.92000000001</v>
      </c>
      <c r="G968" s="112">
        <f t="shared" si="84"/>
        <v>29889.074800000002</v>
      </c>
      <c r="H968" s="112">
        <f t="shared" si="85"/>
        <v>187199.99480000001</v>
      </c>
      <c r="I968" s="122">
        <f t="shared" si="86"/>
        <v>187199.99480000001</v>
      </c>
      <c r="J968" s="97">
        <v>163361.34</v>
      </c>
      <c r="K968" s="111">
        <f t="shared" si="87"/>
        <v>31038.654599999998</v>
      </c>
      <c r="L968" s="112">
        <f t="shared" si="88"/>
        <v>194399.99460000001</v>
      </c>
      <c r="M968" s="112">
        <f t="shared" si="89"/>
        <v>194399.99460000001</v>
      </c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</row>
    <row r="969" spans="1:45" s="9" customFormat="1" ht="12.75" customHeight="1" x14ac:dyDescent="0.2">
      <c r="A969" s="114">
        <v>87</v>
      </c>
      <c r="B969" s="27">
        <v>25174000</v>
      </c>
      <c r="C969" s="41" t="s">
        <v>192</v>
      </c>
      <c r="D969" s="29">
        <v>1</v>
      </c>
      <c r="E969" s="30" t="s">
        <v>11</v>
      </c>
      <c r="F969" s="97">
        <v>69915.97</v>
      </c>
      <c r="G969" s="112">
        <f t="shared" ref="G969:G1032" si="90">F969*19%</f>
        <v>13284.034300000001</v>
      </c>
      <c r="H969" s="112">
        <f t="shared" ref="H969:H1032" si="91">F969+G969</f>
        <v>83200.004300000001</v>
      </c>
      <c r="I969" s="122">
        <f t="shared" ref="I969:I1032" si="92">H969*D969</f>
        <v>83200.004300000001</v>
      </c>
      <c r="J969" s="97">
        <v>72605.039999999994</v>
      </c>
      <c r="K969" s="111">
        <f t="shared" ref="K969:K1032" si="93">J969*19%</f>
        <v>13794.9576</v>
      </c>
      <c r="L969" s="112">
        <f t="shared" ref="L969:L1032" si="94">J969+K969</f>
        <v>86399.997599999988</v>
      </c>
      <c r="M969" s="112">
        <f t="shared" ref="M969:M1032" si="95">L969*D969</f>
        <v>86399.997599999988</v>
      </c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</row>
    <row r="970" spans="1:45" s="9" customFormat="1" ht="12.75" customHeight="1" x14ac:dyDescent="0.2">
      <c r="A970" s="114">
        <v>88</v>
      </c>
      <c r="B970" s="27">
        <v>25174000</v>
      </c>
      <c r="C970" s="41" t="s">
        <v>194</v>
      </c>
      <c r="D970" s="29">
        <v>1</v>
      </c>
      <c r="E970" s="30" t="s">
        <v>11</v>
      </c>
      <c r="F970" s="97">
        <v>305882.34999999998</v>
      </c>
      <c r="G970" s="112">
        <f t="shared" si="90"/>
        <v>58117.646499999995</v>
      </c>
      <c r="H970" s="112">
        <f t="shared" si="91"/>
        <v>363999.99649999995</v>
      </c>
      <c r="I970" s="122">
        <f t="shared" si="92"/>
        <v>363999.99649999995</v>
      </c>
      <c r="J970" s="97">
        <v>317647.06</v>
      </c>
      <c r="K970" s="111">
        <f t="shared" si="93"/>
        <v>60352.941400000003</v>
      </c>
      <c r="L970" s="112">
        <f t="shared" si="94"/>
        <v>378000.00140000001</v>
      </c>
      <c r="M970" s="112">
        <f t="shared" si="95"/>
        <v>378000.00140000001</v>
      </c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</row>
    <row r="971" spans="1:45" s="9" customFormat="1" ht="12.75" customHeight="1" x14ac:dyDescent="0.2">
      <c r="A971" s="114">
        <v>89</v>
      </c>
      <c r="B971" s="27">
        <v>25174000</v>
      </c>
      <c r="C971" s="41" t="s">
        <v>196</v>
      </c>
      <c r="D971" s="29">
        <v>1</v>
      </c>
      <c r="E971" s="30" t="s">
        <v>11</v>
      </c>
      <c r="F971" s="97">
        <v>74285.710000000006</v>
      </c>
      <c r="G971" s="112">
        <f t="shared" si="90"/>
        <v>14114.284900000001</v>
      </c>
      <c r="H971" s="112">
        <f t="shared" si="91"/>
        <v>88399.994900000005</v>
      </c>
      <c r="I971" s="122">
        <f t="shared" si="92"/>
        <v>88399.994900000005</v>
      </c>
      <c r="J971" s="97">
        <v>77142.86</v>
      </c>
      <c r="K971" s="111">
        <f t="shared" si="93"/>
        <v>14657.143400000001</v>
      </c>
      <c r="L971" s="112">
        <f t="shared" si="94"/>
        <v>91800.003400000001</v>
      </c>
      <c r="M971" s="112">
        <f t="shared" si="95"/>
        <v>91800.003400000001</v>
      </c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</row>
    <row r="972" spans="1:45" s="9" customFormat="1" ht="12.75" customHeight="1" x14ac:dyDescent="0.2">
      <c r="A972" s="114">
        <v>90</v>
      </c>
      <c r="B972" s="27">
        <v>25174000</v>
      </c>
      <c r="C972" s="41" t="s">
        <v>198</v>
      </c>
      <c r="D972" s="29">
        <v>1</v>
      </c>
      <c r="E972" s="30" t="s">
        <v>11</v>
      </c>
      <c r="F972" s="97">
        <v>13109.24</v>
      </c>
      <c r="G972" s="112">
        <f t="shared" si="90"/>
        <v>2490.7556</v>
      </c>
      <c r="H972" s="112">
        <f t="shared" si="91"/>
        <v>15599.9956</v>
      </c>
      <c r="I972" s="122">
        <f t="shared" si="92"/>
        <v>15599.9956</v>
      </c>
      <c r="J972" s="97">
        <v>13613.45</v>
      </c>
      <c r="K972" s="111">
        <f t="shared" si="93"/>
        <v>2586.5555000000004</v>
      </c>
      <c r="L972" s="112">
        <f t="shared" si="94"/>
        <v>16200.005500000001</v>
      </c>
      <c r="M972" s="112">
        <f t="shared" si="95"/>
        <v>16200.005500000001</v>
      </c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</row>
    <row r="973" spans="1:45" s="9" customFormat="1" ht="12.75" customHeight="1" x14ac:dyDescent="0.2">
      <c r="A973" s="114">
        <v>91</v>
      </c>
      <c r="B973" s="27">
        <v>25174000</v>
      </c>
      <c r="C973" s="41" t="s">
        <v>200</v>
      </c>
      <c r="D973" s="29">
        <v>1</v>
      </c>
      <c r="E973" s="30" t="s">
        <v>11</v>
      </c>
      <c r="F973" s="97">
        <v>480672.27</v>
      </c>
      <c r="G973" s="112">
        <f t="shared" si="90"/>
        <v>91327.731299999999</v>
      </c>
      <c r="H973" s="112">
        <f t="shared" si="91"/>
        <v>572000.0013</v>
      </c>
      <c r="I973" s="122">
        <f t="shared" si="92"/>
        <v>572000.0013</v>
      </c>
      <c r="J973" s="97">
        <v>499159.66</v>
      </c>
      <c r="K973" s="111">
        <f t="shared" si="93"/>
        <v>94840.335399999996</v>
      </c>
      <c r="L973" s="112">
        <f t="shared" si="94"/>
        <v>593999.99540000001</v>
      </c>
      <c r="M973" s="112">
        <f t="shared" si="95"/>
        <v>593999.99540000001</v>
      </c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</row>
    <row r="974" spans="1:45" s="9" customFormat="1" ht="12.75" customHeight="1" x14ac:dyDescent="0.2">
      <c r="A974" s="114">
        <v>92</v>
      </c>
      <c r="B974" s="27">
        <v>25174000</v>
      </c>
      <c r="C974" s="41" t="s">
        <v>202</v>
      </c>
      <c r="D974" s="29">
        <v>1</v>
      </c>
      <c r="E974" s="30" t="s">
        <v>11</v>
      </c>
      <c r="F974" s="97">
        <v>104873.95</v>
      </c>
      <c r="G974" s="112">
        <f t="shared" si="90"/>
        <v>19926.050500000001</v>
      </c>
      <c r="H974" s="112">
        <f t="shared" si="91"/>
        <v>124800.00049999999</v>
      </c>
      <c r="I974" s="122">
        <f t="shared" si="92"/>
        <v>124800.00049999999</v>
      </c>
      <c r="J974" s="97">
        <v>108907.56</v>
      </c>
      <c r="K974" s="111">
        <f t="shared" si="93"/>
        <v>20692.436399999999</v>
      </c>
      <c r="L974" s="112">
        <f t="shared" si="94"/>
        <v>129599.9964</v>
      </c>
      <c r="M974" s="112">
        <f t="shared" si="95"/>
        <v>129599.9964</v>
      </c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</row>
    <row r="975" spans="1:45" s="9" customFormat="1" ht="12.75" customHeight="1" x14ac:dyDescent="0.2">
      <c r="A975" s="114">
        <v>93</v>
      </c>
      <c r="B975" s="27">
        <v>25174000</v>
      </c>
      <c r="C975" s="41" t="s">
        <v>622</v>
      </c>
      <c r="D975" s="29">
        <v>1</v>
      </c>
      <c r="E975" s="30" t="s">
        <v>11</v>
      </c>
      <c r="F975" s="97">
        <v>96134.45</v>
      </c>
      <c r="G975" s="112">
        <f t="shared" si="90"/>
        <v>18265.5455</v>
      </c>
      <c r="H975" s="112">
        <f t="shared" si="91"/>
        <v>114399.99549999999</v>
      </c>
      <c r="I975" s="122">
        <f t="shared" si="92"/>
        <v>114399.99549999999</v>
      </c>
      <c r="J975" s="97">
        <v>99831.93</v>
      </c>
      <c r="K975" s="111">
        <f t="shared" si="93"/>
        <v>18968.066699999999</v>
      </c>
      <c r="L975" s="112">
        <f t="shared" si="94"/>
        <v>118799.99669999999</v>
      </c>
      <c r="M975" s="112">
        <f t="shared" si="95"/>
        <v>118799.99669999999</v>
      </c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</row>
    <row r="976" spans="1:45" s="9" customFormat="1" ht="12.75" customHeight="1" x14ac:dyDescent="0.2">
      <c r="A976" s="114">
        <v>94</v>
      </c>
      <c r="B976" s="27">
        <v>25174000</v>
      </c>
      <c r="C976" s="41" t="s">
        <v>207</v>
      </c>
      <c r="D976" s="29">
        <v>1</v>
      </c>
      <c r="E976" s="30" t="s">
        <v>11</v>
      </c>
      <c r="F976" s="97">
        <v>131092.44</v>
      </c>
      <c r="G976" s="112">
        <f t="shared" si="90"/>
        <v>24907.563600000001</v>
      </c>
      <c r="H976" s="112">
        <f t="shared" si="91"/>
        <v>156000.0036</v>
      </c>
      <c r="I976" s="122">
        <f t="shared" si="92"/>
        <v>156000.0036</v>
      </c>
      <c r="J976" s="97">
        <v>136134.45000000001</v>
      </c>
      <c r="K976" s="111">
        <f t="shared" si="93"/>
        <v>25865.545500000004</v>
      </c>
      <c r="L976" s="112">
        <f t="shared" si="94"/>
        <v>161999.99550000002</v>
      </c>
      <c r="M976" s="112">
        <f t="shared" si="95"/>
        <v>161999.99550000002</v>
      </c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</row>
    <row r="977" spans="1:45" s="9" customFormat="1" ht="12.75" customHeight="1" x14ac:dyDescent="0.2">
      <c r="A977" s="114">
        <v>95</v>
      </c>
      <c r="B977" s="27" t="s">
        <v>206</v>
      </c>
      <c r="C977" s="41" t="s">
        <v>209</v>
      </c>
      <c r="D977" s="29">
        <v>1</v>
      </c>
      <c r="E977" s="30" t="s">
        <v>11</v>
      </c>
      <c r="F977" s="97">
        <v>2621848.7400000002</v>
      </c>
      <c r="G977" s="112">
        <f t="shared" si="90"/>
        <v>498151.26060000004</v>
      </c>
      <c r="H977" s="112">
        <f t="shared" si="91"/>
        <v>3120000.0006000004</v>
      </c>
      <c r="I977" s="122">
        <f t="shared" si="92"/>
        <v>3120000.0006000004</v>
      </c>
      <c r="J977" s="97">
        <v>2722689.08</v>
      </c>
      <c r="K977" s="111">
        <f t="shared" si="93"/>
        <v>517310.9252</v>
      </c>
      <c r="L977" s="112">
        <f t="shared" si="94"/>
        <v>3240000.0052</v>
      </c>
      <c r="M977" s="112">
        <f t="shared" si="95"/>
        <v>3240000.0052</v>
      </c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</row>
    <row r="978" spans="1:45" s="9" customFormat="1" ht="12.75" customHeight="1" x14ac:dyDescent="0.2">
      <c r="A978" s="114">
        <v>96</v>
      </c>
      <c r="B978" s="27" t="s">
        <v>206</v>
      </c>
      <c r="C978" s="41" t="s">
        <v>211</v>
      </c>
      <c r="D978" s="29">
        <v>1</v>
      </c>
      <c r="E978" s="30" t="s">
        <v>11</v>
      </c>
      <c r="F978" s="97">
        <v>244705.88</v>
      </c>
      <c r="G978" s="112">
        <f t="shared" si="90"/>
        <v>46494.117200000001</v>
      </c>
      <c r="H978" s="112">
        <f t="shared" si="91"/>
        <v>291199.99719999998</v>
      </c>
      <c r="I978" s="122">
        <f t="shared" si="92"/>
        <v>291199.99719999998</v>
      </c>
      <c r="J978" s="97">
        <v>254117.65</v>
      </c>
      <c r="K978" s="111">
        <f t="shared" si="93"/>
        <v>48282.353499999997</v>
      </c>
      <c r="L978" s="112">
        <f t="shared" si="94"/>
        <v>302400.00349999999</v>
      </c>
      <c r="M978" s="112">
        <f t="shared" si="95"/>
        <v>302400.00349999999</v>
      </c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</row>
    <row r="979" spans="1:45" s="9" customFormat="1" ht="12.75" customHeight="1" x14ac:dyDescent="0.2">
      <c r="A979" s="114">
        <v>97</v>
      </c>
      <c r="B979" s="27" t="s">
        <v>206</v>
      </c>
      <c r="C979" s="41" t="s">
        <v>213</v>
      </c>
      <c r="D979" s="29">
        <v>1</v>
      </c>
      <c r="E979" s="30" t="s">
        <v>11</v>
      </c>
      <c r="F979" s="97">
        <v>1048739.5</v>
      </c>
      <c r="G979" s="112">
        <f t="shared" si="90"/>
        <v>199260.505</v>
      </c>
      <c r="H979" s="112">
        <f t="shared" si="91"/>
        <v>1248000.0049999999</v>
      </c>
      <c r="I979" s="122">
        <f t="shared" si="92"/>
        <v>1248000.0049999999</v>
      </c>
      <c r="J979" s="97">
        <v>1089075.6299999999</v>
      </c>
      <c r="K979" s="111">
        <f t="shared" si="93"/>
        <v>206924.36969999998</v>
      </c>
      <c r="L979" s="112">
        <f t="shared" si="94"/>
        <v>1295999.9996999998</v>
      </c>
      <c r="M979" s="112">
        <f t="shared" si="95"/>
        <v>1295999.9996999998</v>
      </c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</row>
    <row r="980" spans="1:45" s="9" customFormat="1" ht="12.75" customHeight="1" x14ac:dyDescent="0.2">
      <c r="A980" s="114">
        <v>98</v>
      </c>
      <c r="B980" s="27" t="s">
        <v>206</v>
      </c>
      <c r="C980" s="41" t="s">
        <v>215</v>
      </c>
      <c r="D980" s="29">
        <v>1</v>
      </c>
      <c r="E980" s="30" t="s">
        <v>11</v>
      </c>
      <c r="F980" s="97">
        <v>122352.94</v>
      </c>
      <c r="G980" s="112">
        <f t="shared" si="90"/>
        <v>23247.0586</v>
      </c>
      <c r="H980" s="112">
        <f t="shared" si="91"/>
        <v>145599.99859999999</v>
      </c>
      <c r="I980" s="122">
        <f t="shared" si="92"/>
        <v>145599.99859999999</v>
      </c>
      <c r="J980" s="97">
        <v>127058.82</v>
      </c>
      <c r="K980" s="111">
        <f t="shared" si="93"/>
        <v>24141.175800000001</v>
      </c>
      <c r="L980" s="112">
        <f t="shared" si="94"/>
        <v>151199.9958</v>
      </c>
      <c r="M980" s="112">
        <f t="shared" si="95"/>
        <v>151199.9958</v>
      </c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</row>
    <row r="981" spans="1:45" s="9" customFormat="1" ht="12.75" customHeight="1" x14ac:dyDescent="0.2">
      <c r="A981" s="114">
        <v>99</v>
      </c>
      <c r="B981" s="27" t="s">
        <v>206</v>
      </c>
      <c r="C981" s="41" t="s">
        <v>217</v>
      </c>
      <c r="D981" s="29">
        <v>1</v>
      </c>
      <c r="E981" s="30" t="s">
        <v>11</v>
      </c>
      <c r="F981" s="97">
        <v>104873.95</v>
      </c>
      <c r="G981" s="112">
        <f t="shared" si="90"/>
        <v>19926.050500000001</v>
      </c>
      <c r="H981" s="112">
        <f t="shared" si="91"/>
        <v>124800.00049999999</v>
      </c>
      <c r="I981" s="122">
        <f t="shared" si="92"/>
        <v>124800.00049999999</v>
      </c>
      <c r="J981" s="97">
        <v>108907.56</v>
      </c>
      <c r="K981" s="111">
        <f t="shared" si="93"/>
        <v>20692.436399999999</v>
      </c>
      <c r="L981" s="112">
        <f t="shared" si="94"/>
        <v>129599.9964</v>
      </c>
      <c r="M981" s="112">
        <f t="shared" si="95"/>
        <v>129599.9964</v>
      </c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</row>
    <row r="982" spans="1:45" s="9" customFormat="1" ht="12.75" customHeight="1" x14ac:dyDescent="0.2">
      <c r="A982" s="114">
        <v>100</v>
      </c>
      <c r="B982" s="27" t="s">
        <v>206</v>
      </c>
      <c r="C982" s="41" t="s">
        <v>219</v>
      </c>
      <c r="D982" s="29">
        <v>1</v>
      </c>
      <c r="E982" s="30" t="s">
        <v>11</v>
      </c>
      <c r="F982" s="97">
        <v>244705.88</v>
      </c>
      <c r="G982" s="112">
        <f t="shared" si="90"/>
        <v>46494.117200000001</v>
      </c>
      <c r="H982" s="112">
        <f t="shared" si="91"/>
        <v>291199.99719999998</v>
      </c>
      <c r="I982" s="122">
        <f t="shared" si="92"/>
        <v>291199.99719999998</v>
      </c>
      <c r="J982" s="97">
        <v>254117.65</v>
      </c>
      <c r="K982" s="111">
        <f t="shared" si="93"/>
        <v>48282.353499999997</v>
      </c>
      <c r="L982" s="112">
        <f t="shared" si="94"/>
        <v>302400.00349999999</v>
      </c>
      <c r="M982" s="112">
        <f t="shared" si="95"/>
        <v>302400.00349999999</v>
      </c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</row>
    <row r="983" spans="1:45" s="9" customFormat="1" ht="12.75" customHeight="1" x14ac:dyDescent="0.2">
      <c r="A983" s="114">
        <v>101</v>
      </c>
      <c r="B983" s="27" t="s">
        <v>206</v>
      </c>
      <c r="C983" s="41" t="s">
        <v>623</v>
      </c>
      <c r="D983" s="29">
        <v>1</v>
      </c>
      <c r="E983" s="30" t="s">
        <v>11</v>
      </c>
      <c r="F983" s="97">
        <v>139831.93</v>
      </c>
      <c r="G983" s="112">
        <f t="shared" si="90"/>
        <v>26568.066699999999</v>
      </c>
      <c r="H983" s="112">
        <f t="shared" si="91"/>
        <v>166399.99669999999</v>
      </c>
      <c r="I983" s="122">
        <f t="shared" si="92"/>
        <v>166399.99669999999</v>
      </c>
      <c r="J983" s="97">
        <v>145210.07999999999</v>
      </c>
      <c r="K983" s="111">
        <f t="shared" si="93"/>
        <v>27589.915199999999</v>
      </c>
      <c r="L983" s="112">
        <f t="shared" si="94"/>
        <v>172799.99519999998</v>
      </c>
      <c r="M983" s="112">
        <f t="shared" si="95"/>
        <v>172799.99519999998</v>
      </c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</row>
    <row r="984" spans="1:45" s="9" customFormat="1" ht="12.75" customHeight="1" x14ac:dyDescent="0.2">
      <c r="A984" s="114">
        <v>102</v>
      </c>
      <c r="B984" s="27" t="s">
        <v>206</v>
      </c>
      <c r="C984" s="41" t="s">
        <v>221</v>
      </c>
      <c r="D984" s="29">
        <v>1</v>
      </c>
      <c r="E984" s="30" t="s">
        <v>11</v>
      </c>
      <c r="F984" s="97">
        <v>393277.31</v>
      </c>
      <c r="G984" s="112">
        <f t="shared" si="90"/>
        <v>74722.688899999994</v>
      </c>
      <c r="H984" s="112">
        <f t="shared" si="91"/>
        <v>467999.99890000001</v>
      </c>
      <c r="I984" s="122">
        <f t="shared" si="92"/>
        <v>467999.99890000001</v>
      </c>
      <c r="J984" s="97">
        <v>408403.36</v>
      </c>
      <c r="K984" s="111">
        <f t="shared" si="93"/>
        <v>77596.638399999996</v>
      </c>
      <c r="L984" s="112">
        <f t="shared" si="94"/>
        <v>485999.99839999998</v>
      </c>
      <c r="M984" s="112">
        <f t="shared" si="95"/>
        <v>485999.99839999998</v>
      </c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</row>
    <row r="985" spans="1:45" s="9" customFormat="1" ht="12.75" customHeight="1" x14ac:dyDescent="0.2">
      <c r="A985" s="114">
        <v>103</v>
      </c>
      <c r="B985" s="27" t="s">
        <v>206</v>
      </c>
      <c r="C985" s="41" t="s">
        <v>223</v>
      </c>
      <c r="D985" s="29">
        <v>1</v>
      </c>
      <c r="E985" s="30" t="s">
        <v>11</v>
      </c>
      <c r="F985" s="97">
        <v>332100.84000000003</v>
      </c>
      <c r="G985" s="112">
        <f t="shared" si="90"/>
        <v>63099.159600000006</v>
      </c>
      <c r="H985" s="112">
        <f t="shared" si="91"/>
        <v>395199.99960000004</v>
      </c>
      <c r="I985" s="122">
        <f t="shared" si="92"/>
        <v>395199.99960000004</v>
      </c>
      <c r="J985" s="97">
        <v>344873.95</v>
      </c>
      <c r="K985" s="111">
        <f t="shared" si="93"/>
        <v>65526.050500000005</v>
      </c>
      <c r="L985" s="112">
        <f t="shared" si="94"/>
        <v>410400.00050000002</v>
      </c>
      <c r="M985" s="112">
        <f t="shared" si="95"/>
        <v>410400.00050000002</v>
      </c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</row>
    <row r="986" spans="1:45" s="9" customFormat="1" ht="12.75" customHeight="1" x14ac:dyDescent="0.2">
      <c r="A986" s="114">
        <v>104</v>
      </c>
      <c r="B986" s="27" t="s">
        <v>206</v>
      </c>
      <c r="C986" s="41" t="s">
        <v>225</v>
      </c>
      <c r="D986" s="29">
        <v>1</v>
      </c>
      <c r="E986" s="30" t="s">
        <v>11</v>
      </c>
      <c r="F986" s="97">
        <v>192268.91</v>
      </c>
      <c r="G986" s="112">
        <f t="shared" si="90"/>
        <v>36531.092900000003</v>
      </c>
      <c r="H986" s="112">
        <f t="shared" si="91"/>
        <v>228800.00290000002</v>
      </c>
      <c r="I986" s="122">
        <f t="shared" si="92"/>
        <v>228800.00290000002</v>
      </c>
      <c r="J986" s="97">
        <v>199663.87</v>
      </c>
      <c r="K986" s="111">
        <f t="shared" si="93"/>
        <v>37936.135300000002</v>
      </c>
      <c r="L986" s="112">
        <f t="shared" si="94"/>
        <v>237600.00529999999</v>
      </c>
      <c r="M986" s="112">
        <f t="shared" si="95"/>
        <v>237600.00529999999</v>
      </c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</row>
    <row r="987" spans="1:45" s="9" customFormat="1" ht="12.75" customHeight="1" x14ac:dyDescent="0.2">
      <c r="A987" s="114">
        <v>105</v>
      </c>
      <c r="B987" s="27" t="s">
        <v>206</v>
      </c>
      <c r="C987" s="41" t="s">
        <v>227</v>
      </c>
      <c r="D987" s="29">
        <v>1</v>
      </c>
      <c r="E987" s="30" t="s">
        <v>11</v>
      </c>
      <c r="F987" s="97">
        <v>594285.71</v>
      </c>
      <c r="G987" s="112">
        <f t="shared" si="90"/>
        <v>112914.2849</v>
      </c>
      <c r="H987" s="112">
        <f t="shared" si="91"/>
        <v>707199.99489999993</v>
      </c>
      <c r="I987" s="122">
        <f t="shared" si="92"/>
        <v>707199.99489999993</v>
      </c>
      <c r="J987" s="97">
        <v>617142.86</v>
      </c>
      <c r="K987" s="111">
        <f t="shared" si="93"/>
        <v>117257.1434</v>
      </c>
      <c r="L987" s="112">
        <f t="shared" si="94"/>
        <v>734400.00340000005</v>
      </c>
      <c r="M987" s="112">
        <f t="shared" si="95"/>
        <v>734400.00340000005</v>
      </c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</row>
    <row r="988" spans="1:45" s="9" customFormat="1" ht="12.75" customHeight="1" x14ac:dyDescent="0.2">
      <c r="A988" s="114">
        <v>106</v>
      </c>
      <c r="B988" s="27" t="s">
        <v>206</v>
      </c>
      <c r="C988" s="41" t="s">
        <v>229</v>
      </c>
      <c r="D988" s="29">
        <v>1</v>
      </c>
      <c r="E988" s="30" t="s">
        <v>11</v>
      </c>
      <c r="F988" s="97">
        <v>26218.49</v>
      </c>
      <c r="G988" s="112">
        <f t="shared" si="90"/>
        <v>4981.5131000000001</v>
      </c>
      <c r="H988" s="112">
        <f t="shared" si="91"/>
        <v>31200.003100000002</v>
      </c>
      <c r="I988" s="122">
        <f t="shared" si="92"/>
        <v>31200.003100000002</v>
      </c>
      <c r="J988" s="97">
        <v>27226.89</v>
      </c>
      <c r="K988" s="111">
        <f t="shared" si="93"/>
        <v>5173.1090999999997</v>
      </c>
      <c r="L988" s="112">
        <f t="shared" si="94"/>
        <v>32399.999100000001</v>
      </c>
      <c r="M988" s="112">
        <f t="shared" si="95"/>
        <v>32399.999100000001</v>
      </c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</row>
    <row r="989" spans="1:45" s="9" customFormat="1" ht="12.75" customHeight="1" x14ac:dyDescent="0.2">
      <c r="A989" s="114">
        <v>107</v>
      </c>
      <c r="B989" s="27" t="s">
        <v>206</v>
      </c>
      <c r="C989" s="41" t="s">
        <v>231</v>
      </c>
      <c r="D989" s="29">
        <v>1</v>
      </c>
      <c r="E989" s="30" t="s">
        <v>11</v>
      </c>
      <c r="F989" s="97">
        <v>279663.87</v>
      </c>
      <c r="G989" s="112">
        <f t="shared" si="90"/>
        <v>53136.135300000002</v>
      </c>
      <c r="H989" s="112">
        <f t="shared" si="91"/>
        <v>332800.00530000002</v>
      </c>
      <c r="I989" s="122">
        <f t="shared" si="92"/>
        <v>332800.00530000002</v>
      </c>
      <c r="J989" s="97">
        <v>290420.17</v>
      </c>
      <c r="K989" s="111">
        <f t="shared" si="93"/>
        <v>55179.832299999995</v>
      </c>
      <c r="L989" s="112">
        <f t="shared" si="94"/>
        <v>345600.00229999999</v>
      </c>
      <c r="M989" s="112">
        <f t="shared" si="95"/>
        <v>345600.00229999999</v>
      </c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</row>
    <row r="990" spans="1:45" s="9" customFormat="1" ht="12.75" customHeight="1" x14ac:dyDescent="0.2">
      <c r="A990" s="114">
        <v>108</v>
      </c>
      <c r="B990" s="27" t="s">
        <v>206</v>
      </c>
      <c r="C990" s="41" t="s">
        <v>233</v>
      </c>
      <c r="D990" s="29">
        <v>1</v>
      </c>
      <c r="E990" s="30" t="s">
        <v>11</v>
      </c>
      <c r="F990" s="97">
        <v>262184.87</v>
      </c>
      <c r="G990" s="112">
        <f t="shared" si="90"/>
        <v>49815.1253</v>
      </c>
      <c r="H990" s="112">
        <f t="shared" si="91"/>
        <v>311999.99530000001</v>
      </c>
      <c r="I990" s="122">
        <f t="shared" si="92"/>
        <v>311999.99530000001</v>
      </c>
      <c r="J990" s="97">
        <v>272268.90999999997</v>
      </c>
      <c r="K990" s="111">
        <f t="shared" si="93"/>
        <v>51731.092899999996</v>
      </c>
      <c r="L990" s="112">
        <f t="shared" si="94"/>
        <v>324000.00289999996</v>
      </c>
      <c r="M990" s="112">
        <f t="shared" si="95"/>
        <v>324000.00289999996</v>
      </c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</row>
    <row r="991" spans="1:45" s="9" customFormat="1" ht="12.75" customHeight="1" x14ac:dyDescent="0.2">
      <c r="A991" s="114">
        <v>109</v>
      </c>
      <c r="B991" s="27" t="s">
        <v>206</v>
      </c>
      <c r="C991" s="41" t="s">
        <v>239</v>
      </c>
      <c r="D991" s="29">
        <v>1</v>
      </c>
      <c r="E991" s="30" t="s">
        <v>11</v>
      </c>
      <c r="F991" s="97">
        <v>78655.460000000006</v>
      </c>
      <c r="G991" s="112">
        <f t="shared" si="90"/>
        <v>14944.537400000001</v>
      </c>
      <c r="H991" s="112">
        <f t="shared" si="91"/>
        <v>93599.997400000007</v>
      </c>
      <c r="I991" s="122">
        <f t="shared" si="92"/>
        <v>93599.997400000007</v>
      </c>
      <c r="J991" s="97">
        <v>81680.67</v>
      </c>
      <c r="K991" s="111">
        <f t="shared" si="93"/>
        <v>15519.327299999999</v>
      </c>
      <c r="L991" s="112">
        <f t="shared" si="94"/>
        <v>97199.997300000003</v>
      </c>
      <c r="M991" s="112">
        <f t="shared" si="95"/>
        <v>97199.997300000003</v>
      </c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</row>
    <row r="992" spans="1:45" s="9" customFormat="1" ht="12.75" customHeight="1" x14ac:dyDescent="0.2">
      <c r="A992" s="114">
        <v>110</v>
      </c>
      <c r="B992" s="27" t="s">
        <v>206</v>
      </c>
      <c r="C992" s="41" t="s">
        <v>241</v>
      </c>
      <c r="D992" s="29">
        <v>1</v>
      </c>
      <c r="E992" s="30" t="s">
        <v>11</v>
      </c>
      <c r="F992" s="97">
        <v>400268.91</v>
      </c>
      <c r="G992" s="112">
        <f t="shared" si="90"/>
        <v>76051.092900000003</v>
      </c>
      <c r="H992" s="112">
        <f t="shared" si="91"/>
        <v>476320.00289999996</v>
      </c>
      <c r="I992" s="122">
        <f t="shared" si="92"/>
        <v>476320.00289999996</v>
      </c>
      <c r="J992" s="97">
        <v>415663.87</v>
      </c>
      <c r="K992" s="111">
        <f t="shared" si="93"/>
        <v>78976.135299999994</v>
      </c>
      <c r="L992" s="112">
        <f t="shared" si="94"/>
        <v>494640.00529999996</v>
      </c>
      <c r="M992" s="112">
        <f t="shared" si="95"/>
        <v>494640.00529999996</v>
      </c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</row>
    <row r="993" spans="1:45" s="9" customFormat="1" ht="12.75" customHeight="1" x14ac:dyDescent="0.2">
      <c r="A993" s="114">
        <v>111</v>
      </c>
      <c r="B993" s="27" t="s">
        <v>206</v>
      </c>
      <c r="C993" s="41" t="s">
        <v>243</v>
      </c>
      <c r="D993" s="29">
        <v>1</v>
      </c>
      <c r="E993" s="30" t="s">
        <v>11</v>
      </c>
      <c r="F993" s="97">
        <v>192268.91</v>
      </c>
      <c r="G993" s="112">
        <f t="shared" si="90"/>
        <v>36531.092900000003</v>
      </c>
      <c r="H993" s="112">
        <f t="shared" si="91"/>
        <v>228800.00290000002</v>
      </c>
      <c r="I993" s="122">
        <f t="shared" si="92"/>
        <v>228800.00290000002</v>
      </c>
      <c r="J993" s="97">
        <v>199663.87</v>
      </c>
      <c r="K993" s="111">
        <f t="shared" si="93"/>
        <v>37936.135300000002</v>
      </c>
      <c r="L993" s="112">
        <f t="shared" si="94"/>
        <v>237600.00529999999</v>
      </c>
      <c r="M993" s="112">
        <f t="shared" si="95"/>
        <v>237600.00529999999</v>
      </c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</row>
    <row r="994" spans="1:45" s="9" customFormat="1" ht="12.75" customHeight="1" x14ac:dyDescent="0.2">
      <c r="A994" s="114">
        <v>112</v>
      </c>
      <c r="B994" s="27" t="s">
        <v>206</v>
      </c>
      <c r="C994" s="41" t="s">
        <v>245</v>
      </c>
      <c r="D994" s="29">
        <v>1</v>
      </c>
      <c r="E994" s="30" t="s">
        <v>11</v>
      </c>
      <c r="F994" s="97">
        <v>113613.45</v>
      </c>
      <c r="G994" s="112">
        <f t="shared" si="90"/>
        <v>21586.555499999999</v>
      </c>
      <c r="H994" s="112">
        <f t="shared" si="91"/>
        <v>135200.0055</v>
      </c>
      <c r="I994" s="122">
        <f t="shared" si="92"/>
        <v>135200.0055</v>
      </c>
      <c r="J994" s="97">
        <v>117983.19</v>
      </c>
      <c r="K994" s="111">
        <f t="shared" si="93"/>
        <v>22416.806100000002</v>
      </c>
      <c r="L994" s="112">
        <f t="shared" si="94"/>
        <v>140399.99609999999</v>
      </c>
      <c r="M994" s="112">
        <f t="shared" si="95"/>
        <v>140399.99609999999</v>
      </c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</row>
    <row r="995" spans="1:45" s="9" customFormat="1" ht="12.75" customHeight="1" x14ac:dyDescent="0.2">
      <c r="A995" s="114">
        <v>113</v>
      </c>
      <c r="B995" s="27" t="s">
        <v>206</v>
      </c>
      <c r="C995" s="41" t="s">
        <v>247</v>
      </c>
      <c r="D995" s="29">
        <v>1</v>
      </c>
      <c r="E995" s="30" t="s">
        <v>11</v>
      </c>
      <c r="F995" s="97">
        <v>524369.75</v>
      </c>
      <c r="G995" s="112">
        <f t="shared" si="90"/>
        <v>99630.252500000002</v>
      </c>
      <c r="H995" s="112">
        <f t="shared" si="91"/>
        <v>624000.00249999994</v>
      </c>
      <c r="I995" s="122">
        <f t="shared" si="92"/>
        <v>624000.00249999994</v>
      </c>
      <c r="J995" s="97">
        <v>544537.81999999995</v>
      </c>
      <c r="K995" s="111">
        <f t="shared" si="93"/>
        <v>103462.18579999999</v>
      </c>
      <c r="L995" s="112">
        <f t="shared" si="94"/>
        <v>648000.00579999993</v>
      </c>
      <c r="M995" s="112">
        <f t="shared" si="95"/>
        <v>648000.00579999993</v>
      </c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</row>
    <row r="996" spans="1:45" s="9" customFormat="1" ht="12.75" customHeight="1" x14ac:dyDescent="0.2">
      <c r="A996" s="114">
        <v>114</v>
      </c>
      <c r="B996" s="27" t="s">
        <v>206</v>
      </c>
      <c r="C996" s="41" t="s">
        <v>249</v>
      </c>
      <c r="D996" s="29">
        <v>1</v>
      </c>
      <c r="E996" s="30" t="s">
        <v>11</v>
      </c>
      <c r="F996" s="97">
        <v>301512.61</v>
      </c>
      <c r="G996" s="112">
        <f t="shared" si="90"/>
        <v>57287.395899999996</v>
      </c>
      <c r="H996" s="112">
        <f t="shared" si="91"/>
        <v>358800.00589999999</v>
      </c>
      <c r="I996" s="122">
        <f t="shared" si="92"/>
        <v>358800.00589999999</v>
      </c>
      <c r="J996" s="97">
        <v>313109.24</v>
      </c>
      <c r="K996" s="111">
        <f t="shared" si="93"/>
        <v>59490.755599999997</v>
      </c>
      <c r="L996" s="112">
        <f t="shared" si="94"/>
        <v>372599.99559999997</v>
      </c>
      <c r="M996" s="112">
        <f t="shared" si="95"/>
        <v>372599.99559999997</v>
      </c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</row>
    <row r="997" spans="1:45" s="9" customFormat="1" ht="12.75" customHeight="1" x14ac:dyDescent="0.2">
      <c r="A997" s="114">
        <v>115</v>
      </c>
      <c r="B997" s="27" t="s">
        <v>206</v>
      </c>
      <c r="C997" s="41" t="s">
        <v>251</v>
      </c>
      <c r="D997" s="29">
        <v>1</v>
      </c>
      <c r="E997" s="30" t="s">
        <v>11</v>
      </c>
      <c r="F997" s="97">
        <v>349579.83</v>
      </c>
      <c r="G997" s="112">
        <f t="shared" si="90"/>
        <v>66420.167700000005</v>
      </c>
      <c r="H997" s="112">
        <f t="shared" si="91"/>
        <v>415999.99770000001</v>
      </c>
      <c r="I997" s="122">
        <f t="shared" si="92"/>
        <v>415999.99770000001</v>
      </c>
      <c r="J997" s="97">
        <v>363025.21</v>
      </c>
      <c r="K997" s="111">
        <f t="shared" si="93"/>
        <v>68974.789900000003</v>
      </c>
      <c r="L997" s="112">
        <f t="shared" si="94"/>
        <v>431999.99990000005</v>
      </c>
      <c r="M997" s="112">
        <f t="shared" si="95"/>
        <v>431999.99990000005</v>
      </c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</row>
    <row r="998" spans="1:45" s="9" customFormat="1" ht="12.75" customHeight="1" x14ac:dyDescent="0.2">
      <c r="A998" s="114">
        <v>116</v>
      </c>
      <c r="B998" s="27" t="s">
        <v>206</v>
      </c>
      <c r="C998" s="41" t="s">
        <v>253</v>
      </c>
      <c r="D998" s="29">
        <v>1</v>
      </c>
      <c r="E998" s="30" t="s">
        <v>11</v>
      </c>
      <c r="F998" s="97">
        <v>393277.31</v>
      </c>
      <c r="G998" s="112">
        <f t="shared" si="90"/>
        <v>74722.688899999994</v>
      </c>
      <c r="H998" s="112">
        <f t="shared" si="91"/>
        <v>467999.99890000001</v>
      </c>
      <c r="I998" s="122">
        <f t="shared" si="92"/>
        <v>467999.99890000001</v>
      </c>
      <c r="J998" s="97">
        <v>408403.36</v>
      </c>
      <c r="K998" s="111">
        <f t="shared" si="93"/>
        <v>77596.638399999996</v>
      </c>
      <c r="L998" s="112">
        <f t="shared" si="94"/>
        <v>485999.99839999998</v>
      </c>
      <c r="M998" s="112">
        <f t="shared" si="95"/>
        <v>485999.99839999998</v>
      </c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</row>
    <row r="999" spans="1:45" s="9" customFormat="1" ht="12.75" customHeight="1" x14ac:dyDescent="0.2">
      <c r="A999" s="114">
        <v>117</v>
      </c>
      <c r="B999" s="27" t="s">
        <v>206</v>
      </c>
      <c r="C999" s="41" t="s">
        <v>255</v>
      </c>
      <c r="D999" s="29">
        <v>1</v>
      </c>
      <c r="E999" s="30" t="s">
        <v>11</v>
      </c>
      <c r="F999" s="97">
        <v>397647.06</v>
      </c>
      <c r="G999" s="112">
        <f t="shared" si="90"/>
        <v>75552.941399999996</v>
      </c>
      <c r="H999" s="112">
        <f t="shared" si="91"/>
        <v>473200.00140000001</v>
      </c>
      <c r="I999" s="122">
        <f t="shared" si="92"/>
        <v>473200.00140000001</v>
      </c>
      <c r="J999" s="97">
        <v>412941.18</v>
      </c>
      <c r="K999" s="111">
        <f t="shared" si="93"/>
        <v>78458.824200000003</v>
      </c>
      <c r="L999" s="112">
        <f t="shared" si="94"/>
        <v>491400.00419999997</v>
      </c>
      <c r="M999" s="112">
        <f t="shared" si="95"/>
        <v>491400.00419999997</v>
      </c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</row>
    <row r="1000" spans="1:45" s="9" customFormat="1" ht="12.75" customHeight="1" x14ac:dyDescent="0.2">
      <c r="A1000" s="114">
        <v>118</v>
      </c>
      <c r="B1000" s="27" t="s">
        <v>206</v>
      </c>
      <c r="C1000" s="41" t="s">
        <v>257</v>
      </c>
      <c r="D1000" s="29">
        <v>1</v>
      </c>
      <c r="E1000" s="30" t="s">
        <v>11</v>
      </c>
      <c r="F1000" s="97">
        <v>423865.55</v>
      </c>
      <c r="G1000" s="112">
        <f t="shared" si="90"/>
        <v>80534.454499999993</v>
      </c>
      <c r="H1000" s="112">
        <f t="shared" si="91"/>
        <v>504400.00449999998</v>
      </c>
      <c r="I1000" s="122">
        <f t="shared" si="92"/>
        <v>504400.00449999998</v>
      </c>
      <c r="J1000" s="97">
        <v>440168.07</v>
      </c>
      <c r="K1000" s="111">
        <f t="shared" si="93"/>
        <v>83631.933300000004</v>
      </c>
      <c r="L1000" s="112">
        <f t="shared" si="94"/>
        <v>523800.00329999998</v>
      </c>
      <c r="M1000" s="112">
        <f t="shared" si="95"/>
        <v>523800.00329999998</v>
      </c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</row>
    <row r="1001" spans="1:45" s="9" customFormat="1" ht="12.75" customHeight="1" x14ac:dyDescent="0.2">
      <c r="A1001" s="114">
        <v>119</v>
      </c>
      <c r="B1001" s="27" t="s">
        <v>206</v>
      </c>
      <c r="C1001" s="41" t="s">
        <v>259</v>
      </c>
      <c r="D1001" s="29">
        <v>1</v>
      </c>
      <c r="E1001" s="30" t="s">
        <v>11</v>
      </c>
      <c r="F1001" s="97">
        <v>297142.86</v>
      </c>
      <c r="G1001" s="112">
        <f t="shared" si="90"/>
        <v>56457.143400000001</v>
      </c>
      <c r="H1001" s="112">
        <f t="shared" si="91"/>
        <v>353600.00339999999</v>
      </c>
      <c r="I1001" s="122">
        <f t="shared" si="92"/>
        <v>353600.00339999999</v>
      </c>
      <c r="J1001" s="97">
        <v>308571.43</v>
      </c>
      <c r="K1001" s="111">
        <f t="shared" si="93"/>
        <v>58628.5717</v>
      </c>
      <c r="L1001" s="112">
        <f t="shared" si="94"/>
        <v>367200.00170000002</v>
      </c>
      <c r="M1001" s="112">
        <f t="shared" si="95"/>
        <v>367200.00170000002</v>
      </c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  <c r="AQ1001" s="3"/>
      <c r="AR1001" s="3"/>
      <c r="AS1001" s="3"/>
    </row>
    <row r="1002" spans="1:45" s="9" customFormat="1" ht="12.75" customHeight="1" x14ac:dyDescent="0.2">
      <c r="A1002" s="114">
        <v>120</v>
      </c>
      <c r="B1002" s="27" t="s">
        <v>206</v>
      </c>
      <c r="C1002" s="41" t="s">
        <v>261</v>
      </c>
      <c r="D1002" s="29">
        <v>1</v>
      </c>
      <c r="E1002" s="30" t="s">
        <v>11</v>
      </c>
      <c r="F1002" s="97">
        <v>244705.88</v>
      </c>
      <c r="G1002" s="112">
        <f t="shared" si="90"/>
        <v>46494.117200000001</v>
      </c>
      <c r="H1002" s="112">
        <f t="shared" si="91"/>
        <v>291199.99719999998</v>
      </c>
      <c r="I1002" s="122">
        <f t="shared" si="92"/>
        <v>291199.99719999998</v>
      </c>
      <c r="J1002" s="97">
        <v>254117.65</v>
      </c>
      <c r="K1002" s="111">
        <f t="shared" si="93"/>
        <v>48282.353499999997</v>
      </c>
      <c r="L1002" s="112">
        <f t="shared" si="94"/>
        <v>302400.00349999999</v>
      </c>
      <c r="M1002" s="112">
        <f t="shared" si="95"/>
        <v>302400.00349999999</v>
      </c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  <c r="AI1002" s="3"/>
      <c r="AJ1002" s="3"/>
      <c r="AK1002" s="3"/>
      <c r="AL1002" s="3"/>
      <c r="AM1002" s="3"/>
      <c r="AN1002" s="3"/>
      <c r="AO1002" s="3"/>
      <c r="AP1002" s="3"/>
      <c r="AQ1002" s="3"/>
      <c r="AR1002" s="3"/>
      <c r="AS1002" s="3"/>
    </row>
    <row r="1003" spans="1:45" s="9" customFormat="1" ht="12.75" customHeight="1" x14ac:dyDescent="0.2">
      <c r="A1003" s="114">
        <v>121</v>
      </c>
      <c r="B1003" s="27" t="s">
        <v>206</v>
      </c>
      <c r="C1003" s="41" t="s">
        <v>263</v>
      </c>
      <c r="D1003" s="29">
        <v>1</v>
      </c>
      <c r="E1003" s="30" t="s">
        <v>11</v>
      </c>
      <c r="F1003" s="97">
        <v>69915.97</v>
      </c>
      <c r="G1003" s="112">
        <f t="shared" si="90"/>
        <v>13284.034300000001</v>
      </c>
      <c r="H1003" s="112">
        <f t="shared" si="91"/>
        <v>83200.004300000001</v>
      </c>
      <c r="I1003" s="122">
        <f t="shared" si="92"/>
        <v>83200.004300000001</v>
      </c>
      <c r="J1003" s="97">
        <v>72605.039999999994</v>
      </c>
      <c r="K1003" s="111">
        <f t="shared" si="93"/>
        <v>13794.9576</v>
      </c>
      <c r="L1003" s="112">
        <f t="shared" si="94"/>
        <v>86399.997599999988</v>
      </c>
      <c r="M1003" s="112">
        <f t="shared" si="95"/>
        <v>86399.997599999988</v>
      </c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  <c r="AC1003" s="3"/>
      <c r="AD1003" s="3"/>
      <c r="AE1003" s="3"/>
      <c r="AF1003" s="3"/>
      <c r="AG1003" s="3"/>
      <c r="AH1003" s="3"/>
      <c r="AI1003" s="3"/>
      <c r="AJ1003" s="3"/>
      <c r="AK1003" s="3"/>
      <c r="AL1003" s="3"/>
      <c r="AM1003" s="3"/>
      <c r="AN1003" s="3"/>
      <c r="AO1003" s="3"/>
      <c r="AP1003" s="3"/>
      <c r="AQ1003" s="3"/>
      <c r="AR1003" s="3"/>
      <c r="AS1003" s="3"/>
    </row>
    <row r="1004" spans="1:45" s="9" customFormat="1" ht="12.75" customHeight="1" x14ac:dyDescent="0.2">
      <c r="A1004" s="114">
        <v>122</v>
      </c>
      <c r="B1004" s="27" t="s">
        <v>206</v>
      </c>
      <c r="C1004" s="41" t="s">
        <v>265</v>
      </c>
      <c r="D1004" s="29">
        <v>1</v>
      </c>
      <c r="E1004" s="30" t="s">
        <v>11</v>
      </c>
      <c r="F1004" s="97">
        <v>314621.84999999998</v>
      </c>
      <c r="G1004" s="112">
        <f t="shared" si="90"/>
        <v>59778.151499999993</v>
      </c>
      <c r="H1004" s="112">
        <f t="shared" si="91"/>
        <v>374400.00149999995</v>
      </c>
      <c r="I1004" s="122">
        <f t="shared" si="92"/>
        <v>374400.00149999995</v>
      </c>
      <c r="J1004" s="97">
        <v>326722.69</v>
      </c>
      <c r="K1004" s="111">
        <f t="shared" si="93"/>
        <v>62077.311099999999</v>
      </c>
      <c r="L1004" s="112">
        <f t="shared" si="94"/>
        <v>388800.00109999999</v>
      </c>
      <c r="M1004" s="112">
        <f t="shared" si="95"/>
        <v>388800.00109999999</v>
      </c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  <c r="AC1004" s="3"/>
      <c r="AD1004" s="3"/>
      <c r="AE1004" s="3"/>
      <c r="AF1004" s="3"/>
      <c r="AG1004" s="3"/>
      <c r="AH1004" s="3"/>
      <c r="AI1004" s="3"/>
      <c r="AJ1004" s="3"/>
      <c r="AK1004" s="3"/>
      <c r="AL1004" s="3"/>
      <c r="AM1004" s="3"/>
      <c r="AN1004" s="3"/>
      <c r="AO1004" s="3"/>
      <c r="AP1004" s="3"/>
      <c r="AQ1004" s="3"/>
      <c r="AR1004" s="3"/>
      <c r="AS1004" s="3"/>
    </row>
    <row r="1005" spans="1:45" s="9" customFormat="1" ht="12.75" customHeight="1" x14ac:dyDescent="0.2">
      <c r="A1005" s="114">
        <v>123</v>
      </c>
      <c r="B1005" s="27" t="s">
        <v>206</v>
      </c>
      <c r="C1005" s="41" t="s">
        <v>267</v>
      </c>
      <c r="D1005" s="29">
        <v>1</v>
      </c>
      <c r="E1005" s="30" t="s">
        <v>11</v>
      </c>
      <c r="F1005" s="97">
        <v>78655.460000000006</v>
      </c>
      <c r="G1005" s="112">
        <f t="shared" si="90"/>
        <v>14944.537400000001</v>
      </c>
      <c r="H1005" s="112">
        <f t="shared" si="91"/>
        <v>93599.997400000007</v>
      </c>
      <c r="I1005" s="122">
        <f t="shared" si="92"/>
        <v>93599.997400000007</v>
      </c>
      <c r="J1005" s="97">
        <v>81680.67</v>
      </c>
      <c r="K1005" s="111">
        <f t="shared" si="93"/>
        <v>15519.327299999999</v>
      </c>
      <c r="L1005" s="112">
        <f t="shared" si="94"/>
        <v>97199.997300000003</v>
      </c>
      <c r="M1005" s="112">
        <f t="shared" si="95"/>
        <v>97199.997300000003</v>
      </c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E1005" s="3"/>
      <c r="AF1005" s="3"/>
      <c r="AG1005" s="3"/>
      <c r="AH1005" s="3"/>
      <c r="AI1005" s="3"/>
      <c r="AJ1005" s="3"/>
      <c r="AK1005" s="3"/>
      <c r="AL1005" s="3"/>
      <c r="AM1005" s="3"/>
      <c r="AN1005" s="3"/>
      <c r="AO1005" s="3"/>
      <c r="AP1005" s="3"/>
      <c r="AQ1005" s="3"/>
      <c r="AR1005" s="3"/>
      <c r="AS1005" s="3"/>
    </row>
    <row r="1006" spans="1:45" s="9" customFormat="1" ht="12.75" customHeight="1" x14ac:dyDescent="0.2">
      <c r="A1006" s="114">
        <v>124</v>
      </c>
      <c r="B1006" s="27" t="s">
        <v>206</v>
      </c>
      <c r="C1006" s="41" t="s">
        <v>269</v>
      </c>
      <c r="D1006" s="29">
        <v>1</v>
      </c>
      <c r="E1006" s="30" t="s">
        <v>11</v>
      </c>
      <c r="F1006" s="97">
        <v>78655.460000000006</v>
      </c>
      <c r="G1006" s="112">
        <f t="shared" si="90"/>
        <v>14944.537400000001</v>
      </c>
      <c r="H1006" s="112">
        <f t="shared" si="91"/>
        <v>93599.997400000007</v>
      </c>
      <c r="I1006" s="122">
        <f t="shared" si="92"/>
        <v>93599.997400000007</v>
      </c>
      <c r="J1006" s="97">
        <v>81680.67</v>
      </c>
      <c r="K1006" s="111">
        <f t="shared" si="93"/>
        <v>15519.327299999999</v>
      </c>
      <c r="L1006" s="112">
        <f t="shared" si="94"/>
        <v>97199.997300000003</v>
      </c>
      <c r="M1006" s="112">
        <f t="shared" si="95"/>
        <v>97199.997300000003</v>
      </c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  <c r="AC1006" s="3"/>
      <c r="AD1006" s="3"/>
      <c r="AE1006" s="3"/>
      <c r="AF1006" s="3"/>
      <c r="AG1006" s="3"/>
      <c r="AH1006" s="3"/>
      <c r="AI1006" s="3"/>
      <c r="AJ1006" s="3"/>
      <c r="AK1006" s="3"/>
      <c r="AL1006" s="3"/>
      <c r="AM1006" s="3"/>
      <c r="AN1006" s="3"/>
      <c r="AO1006" s="3"/>
      <c r="AP1006" s="3"/>
      <c r="AQ1006" s="3"/>
      <c r="AR1006" s="3"/>
      <c r="AS1006" s="3"/>
    </row>
    <row r="1007" spans="1:45" s="9" customFormat="1" ht="12.75" customHeight="1" x14ac:dyDescent="0.2">
      <c r="A1007" s="114">
        <v>125</v>
      </c>
      <c r="B1007" s="27" t="s">
        <v>206</v>
      </c>
      <c r="C1007" s="41" t="s">
        <v>624</v>
      </c>
      <c r="D1007" s="29">
        <v>1</v>
      </c>
      <c r="E1007" s="30" t="s">
        <v>11</v>
      </c>
      <c r="F1007" s="97">
        <v>104873.95</v>
      </c>
      <c r="G1007" s="112">
        <f t="shared" si="90"/>
        <v>19926.050500000001</v>
      </c>
      <c r="H1007" s="112">
        <f t="shared" si="91"/>
        <v>124800.00049999999</v>
      </c>
      <c r="I1007" s="122">
        <f t="shared" si="92"/>
        <v>124800.00049999999</v>
      </c>
      <c r="J1007" s="97">
        <v>108907.56</v>
      </c>
      <c r="K1007" s="111">
        <f t="shared" si="93"/>
        <v>20692.436399999999</v>
      </c>
      <c r="L1007" s="112">
        <f t="shared" si="94"/>
        <v>129599.9964</v>
      </c>
      <c r="M1007" s="112">
        <f t="shared" si="95"/>
        <v>129599.9964</v>
      </c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  <c r="AC1007" s="3"/>
      <c r="AD1007" s="3"/>
      <c r="AE1007" s="3"/>
      <c r="AF1007" s="3"/>
      <c r="AG1007" s="3"/>
      <c r="AH1007" s="3"/>
      <c r="AI1007" s="3"/>
      <c r="AJ1007" s="3"/>
      <c r="AK1007" s="3"/>
      <c r="AL1007" s="3"/>
      <c r="AM1007" s="3"/>
      <c r="AN1007" s="3"/>
      <c r="AO1007" s="3"/>
      <c r="AP1007" s="3"/>
      <c r="AQ1007" s="3"/>
      <c r="AR1007" s="3"/>
      <c r="AS1007" s="3"/>
    </row>
    <row r="1008" spans="1:45" s="9" customFormat="1" ht="12.75" customHeight="1" x14ac:dyDescent="0.2">
      <c r="A1008" s="114">
        <v>126</v>
      </c>
      <c r="B1008" s="27" t="s">
        <v>206</v>
      </c>
      <c r="C1008" s="41" t="s">
        <v>271</v>
      </c>
      <c r="D1008" s="29">
        <v>1</v>
      </c>
      <c r="E1008" s="30" t="s">
        <v>11</v>
      </c>
      <c r="F1008" s="97">
        <v>78655.460000000006</v>
      </c>
      <c r="G1008" s="112">
        <f t="shared" si="90"/>
        <v>14944.537400000001</v>
      </c>
      <c r="H1008" s="112">
        <f t="shared" si="91"/>
        <v>93599.997400000007</v>
      </c>
      <c r="I1008" s="122">
        <f t="shared" si="92"/>
        <v>93599.997400000007</v>
      </c>
      <c r="J1008" s="97">
        <v>81680.67</v>
      </c>
      <c r="K1008" s="111">
        <f t="shared" si="93"/>
        <v>15519.327299999999</v>
      </c>
      <c r="L1008" s="112">
        <f t="shared" si="94"/>
        <v>97199.997300000003</v>
      </c>
      <c r="M1008" s="112">
        <f t="shared" si="95"/>
        <v>97199.997300000003</v>
      </c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  <c r="AC1008" s="3"/>
      <c r="AD1008" s="3"/>
      <c r="AE1008" s="3"/>
      <c r="AF1008" s="3"/>
      <c r="AG1008" s="3"/>
      <c r="AH1008" s="3"/>
      <c r="AI1008" s="3"/>
      <c r="AJ1008" s="3"/>
      <c r="AK1008" s="3"/>
      <c r="AL1008" s="3"/>
      <c r="AM1008" s="3"/>
      <c r="AN1008" s="3"/>
      <c r="AO1008" s="3"/>
      <c r="AP1008" s="3"/>
      <c r="AQ1008" s="3"/>
      <c r="AR1008" s="3"/>
      <c r="AS1008" s="3"/>
    </row>
    <row r="1009" spans="1:45" s="9" customFormat="1" ht="12.75" customHeight="1" x14ac:dyDescent="0.2">
      <c r="A1009" s="114">
        <v>127</v>
      </c>
      <c r="B1009" s="27" t="s">
        <v>206</v>
      </c>
      <c r="C1009" s="41" t="s">
        <v>273</v>
      </c>
      <c r="D1009" s="29">
        <v>1</v>
      </c>
      <c r="E1009" s="30" t="s">
        <v>11</v>
      </c>
      <c r="F1009" s="97">
        <v>117983.19</v>
      </c>
      <c r="G1009" s="112">
        <f t="shared" si="90"/>
        <v>22416.806100000002</v>
      </c>
      <c r="H1009" s="112">
        <f t="shared" si="91"/>
        <v>140399.99609999999</v>
      </c>
      <c r="I1009" s="122">
        <f t="shared" si="92"/>
        <v>140399.99609999999</v>
      </c>
      <c r="J1009" s="97">
        <v>122521.01</v>
      </c>
      <c r="K1009" s="111">
        <f t="shared" si="93"/>
        <v>23278.991900000001</v>
      </c>
      <c r="L1009" s="112">
        <f t="shared" si="94"/>
        <v>145800.0019</v>
      </c>
      <c r="M1009" s="112">
        <f t="shared" si="95"/>
        <v>145800.0019</v>
      </c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  <c r="AC1009" s="3"/>
      <c r="AD1009" s="3"/>
      <c r="AE1009" s="3"/>
      <c r="AF1009" s="3"/>
      <c r="AG1009" s="3"/>
      <c r="AH1009" s="3"/>
      <c r="AI1009" s="3"/>
      <c r="AJ1009" s="3"/>
      <c r="AK1009" s="3"/>
      <c r="AL1009" s="3"/>
      <c r="AM1009" s="3"/>
      <c r="AN1009" s="3"/>
      <c r="AO1009" s="3"/>
      <c r="AP1009" s="3"/>
      <c r="AQ1009" s="3"/>
      <c r="AR1009" s="3"/>
      <c r="AS1009" s="3"/>
    </row>
    <row r="1010" spans="1:45" s="9" customFormat="1" ht="12.75" customHeight="1" x14ac:dyDescent="0.2">
      <c r="A1010" s="114">
        <v>128</v>
      </c>
      <c r="B1010" s="27" t="s">
        <v>206</v>
      </c>
      <c r="C1010" s="41" t="s">
        <v>275</v>
      </c>
      <c r="D1010" s="29">
        <v>1</v>
      </c>
      <c r="E1010" s="30" t="s">
        <v>11</v>
      </c>
      <c r="F1010" s="97">
        <v>480672.27</v>
      </c>
      <c r="G1010" s="112">
        <f t="shared" si="90"/>
        <v>91327.731299999999</v>
      </c>
      <c r="H1010" s="112">
        <f t="shared" si="91"/>
        <v>572000.0013</v>
      </c>
      <c r="I1010" s="122">
        <f t="shared" si="92"/>
        <v>572000.0013</v>
      </c>
      <c r="J1010" s="97">
        <v>499159.66</v>
      </c>
      <c r="K1010" s="111">
        <f t="shared" si="93"/>
        <v>94840.335399999996</v>
      </c>
      <c r="L1010" s="112">
        <f t="shared" si="94"/>
        <v>593999.99540000001</v>
      </c>
      <c r="M1010" s="112">
        <f t="shared" si="95"/>
        <v>593999.99540000001</v>
      </c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  <c r="AC1010" s="3"/>
      <c r="AD1010" s="3"/>
      <c r="AE1010" s="3"/>
      <c r="AF1010" s="3"/>
      <c r="AG1010" s="3"/>
      <c r="AH1010" s="3"/>
      <c r="AI1010" s="3"/>
      <c r="AJ1010" s="3"/>
      <c r="AK1010" s="3"/>
      <c r="AL1010" s="3"/>
      <c r="AM1010" s="3"/>
      <c r="AN1010" s="3"/>
      <c r="AO1010" s="3"/>
      <c r="AP1010" s="3"/>
      <c r="AQ1010" s="3"/>
      <c r="AR1010" s="3"/>
      <c r="AS1010" s="3"/>
    </row>
    <row r="1011" spans="1:45" s="9" customFormat="1" ht="12.75" customHeight="1" x14ac:dyDescent="0.2">
      <c r="A1011" s="114">
        <v>129</v>
      </c>
      <c r="B1011" s="27" t="s">
        <v>206</v>
      </c>
      <c r="C1011" s="41" t="s">
        <v>277</v>
      </c>
      <c r="D1011" s="29">
        <v>1</v>
      </c>
      <c r="E1011" s="30" t="s">
        <v>11</v>
      </c>
      <c r="F1011" s="97">
        <v>699159.66</v>
      </c>
      <c r="G1011" s="112">
        <f t="shared" si="90"/>
        <v>132840.33540000001</v>
      </c>
      <c r="H1011" s="112">
        <f t="shared" si="91"/>
        <v>831999.99540000001</v>
      </c>
      <c r="I1011" s="122">
        <f t="shared" si="92"/>
        <v>831999.99540000001</v>
      </c>
      <c r="J1011" s="97">
        <v>726050.42</v>
      </c>
      <c r="K1011" s="111">
        <f t="shared" si="93"/>
        <v>137949.57980000001</v>
      </c>
      <c r="L1011" s="112">
        <f t="shared" si="94"/>
        <v>863999.99980000011</v>
      </c>
      <c r="M1011" s="112">
        <f t="shared" si="95"/>
        <v>863999.99980000011</v>
      </c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  <c r="AB1011" s="3"/>
      <c r="AC1011" s="3"/>
      <c r="AD1011" s="3"/>
      <c r="AE1011" s="3"/>
      <c r="AF1011" s="3"/>
      <c r="AG1011" s="3"/>
      <c r="AH1011" s="3"/>
      <c r="AI1011" s="3"/>
      <c r="AJ1011" s="3"/>
      <c r="AK1011" s="3"/>
      <c r="AL1011" s="3"/>
      <c r="AM1011" s="3"/>
      <c r="AN1011" s="3"/>
      <c r="AO1011" s="3"/>
      <c r="AP1011" s="3"/>
      <c r="AQ1011" s="3"/>
      <c r="AR1011" s="3"/>
      <c r="AS1011" s="3"/>
    </row>
    <row r="1012" spans="1:45" s="9" customFormat="1" ht="12.75" customHeight="1" x14ac:dyDescent="0.2">
      <c r="A1012" s="114">
        <v>130</v>
      </c>
      <c r="B1012" s="27" t="s">
        <v>206</v>
      </c>
      <c r="C1012" s="41" t="s">
        <v>279</v>
      </c>
      <c r="D1012" s="29">
        <v>1</v>
      </c>
      <c r="E1012" s="30" t="s">
        <v>11</v>
      </c>
      <c r="F1012" s="97">
        <v>367058.82</v>
      </c>
      <c r="G1012" s="112">
        <f t="shared" si="90"/>
        <v>69741.175799999997</v>
      </c>
      <c r="H1012" s="112">
        <f t="shared" si="91"/>
        <v>436799.99580000003</v>
      </c>
      <c r="I1012" s="122">
        <f t="shared" si="92"/>
        <v>436799.99580000003</v>
      </c>
      <c r="J1012" s="97">
        <v>381176.47</v>
      </c>
      <c r="K1012" s="111">
        <f t="shared" si="93"/>
        <v>72423.529299999995</v>
      </c>
      <c r="L1012" s="112">
        <f t="shared" si="94"/>
        <v>453599.99929999997</v>
      </c>
      <c r="M1012" s="112">
        <f t="shared" si="95"/>
        <v>453599.99929999997</v>
      </c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  <c r="AA1012" s="3"/>
      <c r="AB1012" s="3"/>
      <c r="AC1012" s="3"/>
      <c r="AD1012" s="3"/>
      <c r="AE1012" s="3"/>
      <c r="AF1012" s="3"/>
      <c r="AG1012" s="3"/>
      <c r="AH1012" s="3"/>
      <c r="AI1012" s="3"/>
      <c r="AJ1012" s="3"/>
      <c r="AK1012" s="3"/>
      <c r="AL1012" s="3"/>
      <c r="AM1012" s="3"/>
      <c r="AN1012" s="3"/>
      <c r="AO1012" s="3"/>
      <c r="AP1012" s="3"/>
      <c r="AQ1012" s="3"/>
      <c r="AR1012" s="3"/>
      <c r="AS1012" s="3"/>
    </row>
    <row r="1013" spans="1:45" s="9" customFormat="1" ht="12.75" customHeight="1" x14ac:dyDescent="0.2">
      <c r="A1013" s="114">
        <v>131</v>
      </c>
      <c r="B1013" s="27" t="s">
        <v>206</v>
      </c>
      <c r="C1013" s="41" t="s">
        <v>281</v>
      </c>
      <c r="D1013" s="29">
        <v>1</v>
      </c>
      <c r="E1013" s="30" t="s">
        <v>11</v>
      </c>
      <c r="F1013" s="97">
        <v>69915.97</v>
      </c>
      <c r="G1013" s="112">
        <f t="shared" si="90"/>
        <v>13284.034300000001</v>
      </c>
      <c r="H1013" s="112">
        <f t="shared" si="91"/>
        <v>83200.004300000001</v>
      </c>
      <c r="I1013" s="122">
        <f t="shared" si="92"/>
        <v>83200.004300000001</v>
      </c>
      <c r="J1013" s="97">
        <v>72605.039999999994</v>
      </c>
      <c r="K1013" s="111">
        <f t="shared" si="93"/>
        <v>13794.9576</v>
      </c>
      <c r="L1013" s="112">
        <f t="shared" si="94"/>
        <v>86399.997599999988</v>
      </c>
      <c r="M1013" s="112">
        <f t="shared" si="95"/>
        <v>86399.997599999988</v>
      </c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  <c r="AB1013" s="3"/>
      <c r="AC1013" s="3"/>
      <c r="AD1013" s="3"/>
      <c r="AE1013" s="3"/>
      <c r="AF1013" s="3"/>
      <c r="AG1013" s="3"/>
      <c r="AH1013" s="3"/>
      <c r="AI1013" s="3"/>
      <c r="AJ1013" s="3"/>
      <c r="AK1013" s="3"/>
      <c r="AL1013" s="3"/>
      <c r="AM1013" s="3"/>
      <c r="AN1013" s="3"/>
      <c r="AO1013" s="3"/>
      <c r="AP1013" s="3"/>
      <c r="AQ1013" s="3"/>
      <c r="AR1013" s="3"/>
      <c r="AS1013" s="3"/>
    </row>
    <row r="1014" spans="1:45" s="9" customFormat="1" ht="12.75" customHeight="1" x14ac:dyDescent="0.2">
      <c r="A1014" s="114">
        <v>132</v>
      </c>
      <c r="B1014" s="27" t="s">
        <v>206</v>
      </c>
      <c r="C1014" s="41" t="s">
        <v>283</v>
      </c>
      <c r="D1014" s="29">
        <v>1</v>
      </c>
      <c r="E1014" s="30" t="s">
        <v>11</v>
      </c>
      <c r="F1014" s="97">
        <v>1660504.2</v>
      </c>
      <c r="G1014" s="112">
        <f t="shared" si="90"/>
        <v>315495.79800000001</v>
      </c>
      <c r="H1014" s="112">
        <f t="shared" si="91"/>
        <v>1975999.9979999999</v>
      </c>
      <c r="I1014" s="122">
        <f t="shared" si="92"/>
        <v>1975999.9979999999</v>
      </c>
      <c r="J1014" s="97">
        <v>1724369.75</v>
      </c>
      <c r="K1014" s="111">
        <f t="shared" si="93"/>
        <v>327630.2525</v>
      </c>
      <c r="L1014" s="112">
        <f t="shared" si="94"/>
        <v>2052000.0024999999</v>
      </c>
      <c r="M1014" s="112">
        <f t="shared" si="95"/>
        <v>2052000.0024999999</v>
      </c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  <c r="AA1014" s="3"/>
      <c r="AB1014" s="3"/>
      <c r="AC1014" s="3"/>
      <c r="AD1014" s="3"/>
      <c r="AE1014" s="3"/>
      <c r="AF1014" s="3"/>
      <c r="AG1014" s="3"/>
      <c r="AH1014" s="3"/>
      <c r="AI1014" s="3"/>
      <c r="AJ1014" s="3"/>
      <c r="AK1014" s="3"/>
      <c r="AL1014" s="3"/>
      <c r="AM1014" s="3"/>
      <c r="AN1014" s="3"/>
      <c r="AO1014" s="3"/>
      <c r="AP1014" s="3"/>
      <c r="AQ1014" s="3"/>
      <c r="AR1014" s="3"/>
      <c r="AS1014" s="3"/>
    </row>
    <row r="1015" spans="1:45" s="9" customFormat="1" ht="12.75" customHeight="1" x14ac:dyDescent="0.2">
      <c r="A1015" s="114">
        <v>133</v>
      </c>
      <c r="B1015" s="27" t="s">
        <v>206</v>
      </c>
      <c r="C1015" s="41" t="s">
        <v>285</v>
      </c>
      <c r="D1015" s="29">
        <v>1</v>
      </c>
      <c r="E1015" s="30" t="s">
        <v>11</v>
      </c>
      <c r="F1015" s="97">
        <v>104873.95</v>
      </c>
      <c r="G1015" s="112">
        <f t="shared" si="90"/>
        <v>19926.050500000001</v>
      </c>
      <c r="H1015" s="112">
        <f t="shared" si="91"/>
        <v>124800.00049999999</v>
      </c>
      <c r="I1015" s="122">
        <f t="shared" si="92"/>
        <v>124800.00049999999</v>
      </c>
      <c r="J1015" s="97">
        <v>108907.56</v>
      </c>
      <c r="K1015" s="111">
        <f t="shared" si="93"/>
        <v>20692.436399999999</v>
      </c>
      <c r="L1015" s="112">
        <f t="shared" si="94"/>
        <v>129599.9964</v>
      </c>
      <c r="M1015" s="112">
        <f t="shared" si="95"/>
        <v>129599.9964</v>
      </c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  <c r="AA1015" s="3"/>
      <c r="AB1015" s="3"/>
      <c r="AC1015" s="3"/>
      <c r="AD1015" s="3"/>
      <c r="AE1015" s="3"/>
      <c r="AF1015" s="3"/>
      <c r="AG1015" s="3"/>
      <c r="AH1015" s="3"/>
      <c r="AI1015" s="3"/>
      <c r="AJ1015" s="3"/>
      <c r="AK1015" s="3"/>
      <c r="AL1015" s="3"/>
      <c r="AM1015" s="3"/>
      <c r="AN1015" s="3"/>
      <c r="AO1015" s="3"/>
      <c r="AP1015" s="3"/>
      <c r="AQ1015" s="3"/>
      <c r="AR1015" s="3"/>
      <c r="AS1015" s="3"/>
    </row>
    <row r="1016" spans="1:45" s="9" customFormat="1" ht="12.75" customHeight="1" x14ac:dyDescent="0.2">
      <c r="A1016" s="114">
        <v>134</v>
      </c>
      <c r="B1016" s="27" t="s">
        <v>206</v>
      </c>
      <c r="C1016" s="41" t="s">
        <v>287</v>
      </c>
      <c r="D1016" s="29">
        <v>1</v>
      </c>
      <c r="E1016" s="30" t="s">
        <v>11</v>
      </c>
      <c r="F1016" s="97">
        <v>78655.460000000006</v>
      </c>
      <c r="G1016" s="112">
        <f t="shared" si="90"/>
        <v>14944.537400000001</v>
      </c>
      <c r="H1016" s="112">
        <f t="shared" si="91"/>
        <v>93599.997400000007</v>
      </c>
      <c r="I1016" s="122">
        <f t="shared" si="92"/>
        <v>93599.997400000007</v>
      </c>
      <c r="J1016" s="97">
        <v>81680.67</v>
      </c>
      <c r="K1016" s="111">
        <f t="shared" si="93"/>
        <v>15519.327299999999</v>
      </c>
      <c r="L1016" s="112">
        <f t="shared" si="94"/>
        <v>97199.997300000003</v>
      </c>
      <c r="M1016" s="112">
        <f t="shared" si="95"/>
        <v>97199.997300000003</v>
      </c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  <c r="AA1016" s="3"/>
      <c r="AB1016" s="3"/>
      <c r="AC1016" s="3"/>
      <c r="AD1016" s="3"/>
      <c r="AE1016" s="3"/>
      <c r="AF1016" s="3"/>
      <c r="AG1016" s="3"/>
      <c r="AH1016" s="3"/>
      <c r="AI1016" s="3"/>
      <c r="AJ1016" s="3"/>
      <c r="AK1016" s="3"/>
      <c r="AL1016" s="3"/>
      <c r="AM1016" s="3"/>
      <c r="AN1016" s="3"/>
      <c r="AO1016" s="3"/>
      <c r="AP1016" s="3"/>
      <c r="AQ1016" s="3"/>
      <c r="AR1016" s="3"/>
      <c r="AS1016" s="3"/>
    </row>
    <row r="1017" spans="1:45" s="9" customFormat="1" ht="12.75" customHeight="1" x14ac:dyDescent="0.2">
      <c r="A1017" s="114">
        <v>135</v>
      </c>
      <c r="B1017" s="27" t="s">
        <v>206</v>
      </c>
      <c r="C1017" s="41" t="s">
        <v>289</v>
      </c>
      <c r="D1017" s="29">
        <v>1</v>
      </c>
      <c r="E1017" s="30" t="s">
        <v>11</v>
      </c>
      <c r="F1017" s="97">
        <v>34957.980000000003</v>
      </c>
      <c r="G1017" s="112">
        <f t="shared" si="90"/>
        <v>6642.0162000000009</v>
      </c>
      <c r="H1017" s="112">
        <f t="shared" si="91"/>
        <v>41599.996200000001</v>
      </c>
      <c r="I1017" s="122">
        <f t="shared" si="92"/>
        <v>41599.996200000001</v>
      </c>
      <c r="J1017" s="97">
        <v>36302.519999999997</v>
      </c>
      <c r="K1017" s="111">
        <f t="shared" si="93"/>
        <v>6897.4787999999999</v>
      </c>
      <c r="L1017" s="112">
        <f t="shared" si="94"/>
        <v>43199.998799999994</v>
      </c>
      <c r="M1017" s="112">
        <f t="shared" si="95"/>
        <v>43199.998799999994</v>
      </c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  <c r="AB1017" s="3"/>
      <c r="AC1017" s="3"/>
      <c r="AD1017" s="3"/>
      <c r="AE1017" s="3"/>
      <c r="AF1017" s="3"/>
      <c r="AG1017" s="3"/>
      <c r="AH1017" s="3"/>
      <c r="AI1017" s="3"/>
      <c r="AJ1017" s="3"/>
      <c r="AK1017" s="3"/>
      <c r="AL1017" s="3"/>
      <c r="AM1017" s="3"/>
      <c r="AN1017" s="3"/>
      <c r="AO1017" s="3"/>
      <c r="AP1017" s="3"/>
      <c r="AQ1017" s="3"/>
      <c r="AR1017" s="3"/>
      <c r="AS1017" s="3"/>
    </row>
    <row r="1018" spans="1:45" s="9" customFormat="1" ht="12.75" customHeight="1" x14ac:dyDescent="0.2">
      <c r="A1018" s="114">
        <v>136</v>
      </c>
      <c r="B1018" s="27" t="s">
        <v>206</v>
      </c>
      <c r="C1018" s="41" t="s">
        <v>291</v>
      </c>
      <c r="D1018" s="29">
        <v>1</v>
      </c>
      <c r="E1018" s="30" t="s">
        <v>11</v>
      </c>
      <c r="F1018" s="97">
        <v>52436.97</v>
      </c>
      <c r="G1018" s="112">
        <f t="shared" si="90"/>
        <v>9963.0243000000009</v>
      </c>
      <c r="H1018" s="112">
        <f t="shared" si="91"/>
        <v>62399.994300000006</v>
      </c>
      <c r="I1018" s="122">
        <f t="shared" si="92"/>
        <v>62399.994300000006</v>
      </c>
      <c r="J1018" s="97">
        <v>54453.78</v>
      </c>
      <c r="K1018" s="111">
        <f t="shared" si="93"/>
        <v>10346.218199999999</v>
      </c>
      <c r="L1018" s="112">
        <f t="shared" si="94"/>
        <v>64799.998200000002</v>
      </c>
      <c r="M1018" s="112">
        <f t="shared" si="95"/>
        <v>64799.998200000002</v>
      </c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  <c r="AA1018" s="3"/>
      <c r="AB1018" s="3"/>
      <c r="AC1018" s="3"/>
      <c r="AD1018" s="3"/>
      <c r="AE1018" s="3"/>
      <c r="AF1018" s="3"/>
      <c r="AG1018" s="3"/>
      <c r="AH1018" s="3"/>
      <c r="AI1018" s="3"/>
      <c r="AJ1018" s="3"/>
      <c r="AK1018" s="3"/>
      <c r="AL1018" s="3"/>
      <c r="AM1018" s="3"/>
      <c r="AN1018" s="3"/>
      <c r="AO1018" s="3"/>
      <c r="AP1018" s="3"/>
      <c r="AQ1018" s="3"/>
      <c r="AR1018" s="3"/>
      <c r="AS1018" s="3"/>
    </row>
    <row r="1019" spans="1:45" s="9" customFormat="1" ht="12.75" customHeight="1" x14ac:dyDescent="0.2">
      <c r="A1019" s="114">
        <v>137</v>
      </c>
      <c r="B1019" s="27" t="s">
        <v>206</v>
      </c>
      <c r="C1019" s="41" t="s">
        <v>625</v>
      </c>
      <c r="D1019" s="29">
        <v>1</v>
      </c>
      <c r="E1019" s="30" t="s">
        <v>11</v>
      </c>
      <c r="F1019" s="97">
        <v>52436.97</v>
      </c>
      <c r="G1019" s="112">
        <f t="shared" si="90"/>
        <v>9963.0243000000009</v>
      </c>
      <c r="H1019" s="112">
        <f t="shared" si="91"/>
        <v>62399.994300000006</v>
      </c>
      <c r="I1019" s="122">
        <f t="shared" si="92"/>
        <v>62399.994300000006</v>
      </c>
      <c r="J1019" s="97">
        <v>54453.78</v>
      </c>
      <c r="K1019" s="111">
        <f t="shared" si="93"/>
        <v>10346.218199999999</v>
      </c>
      <c r="L1019" s="112">
        <f t="shared" si="94"/>
        <v>64799.998200000002</v>
      </c>
      <c r="M1019" s="112">
        <f t="shared" si="95"/>
        <v>64799.998200000002</v>
      </c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  <c r="AA1019" s="3"/>
      <c r="AB1019" s="3"/>
      <c r="AC1019" s="3"/>
      <c r="AD1019" s="3"/>
      <c r="AE1019" s="3"/>
      <c r="AF1019" s="3"/>
      <c r="AG1019" s="3"/>
      <c r="AH1019" s="3"/>
      <c r="AI1019" s="3"/>
      <c r="AJ1019" s="3"/>
      <c r="AK1019" s="3"/>
      <c r="AL1019" s="3"/>
      <c r="AM1019" s="3"/>
      <c r="AN1019" s="3"/>
      <c r="AO1019" s="3"/>
      <c r="AP1019" s="3"/>
      <c r="AQ1019" s="3"/>
      <c r="AR1019" s="3"/>
      <c r="AS1019" s="3"/>
    </row>
    <row r="1020" spans="1:45" s="9" customFormat="1" ht="12.75" customHeight="1" x14ac:dyDescent="0.2">
      <c r="A1020" s="114">
        <v>138</v>
      </c>
      <c r="B1020" s="27" t="s">
        <v>206</v>
      </c>
      <c r="C1020" s="41" t="s">
        <v>293</v>
      </c>
      <c r="D1020" s="29">
        <v>1</v>
      </c>
      <c r="E1020" s="30" t="s">
        <v>11</v>
      </c>
      <c r="F1020" s="97">
        <v>43697.48</v>
      </c>
      <c r="G1020" s="112">
        <f t="shared" si="90"/>
        <v>8302.521200000001</v>
      </c>
      <c r="H1020" s="112">
        <f t="shared" si="91"/>
        <v>52000.001200000006</v>
      </c>
      <c r="I1020" s="122">
        <f t="shared" si="92"/>
        <v>52000.001200000006</v>
      </c>
      <c r="J1020" s="97">
        <v>45378.15</v>
      </c>
      <c r="K1020" s="111">
        <f t="shared" si="93"/>
        <v>8621.8485000000001</v>
      </c>
      <c r="L1020" s="112">
        <f t="shared" si="94"/>
        <v>53999.998500000002</v>
      </c>
      <c r="M1020" s="112">
        <f t="shared" si="95"/>
        <v>53999.998500000002</v>
      </c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  <c r="AA1020" s="3"/>
      <c r="AB1020" s="3"/>
      <c r="AC1020" s="3"/>
      <c r="AD1020" s="3"/>
      <c r="AE1020" s="3"/>
      <c r="AF1020" s="3"/>
      <c r="AG1020" s="3"/>
      <c r="AH1020" s="3"/>
      <c r="AI1020" s="3"/>
      <c r="AJ1020" s="3"/>
      <c r="AK1020" s="3"/>
      <c r="AL1020" s="3"/>
      <c r="AM1020" s="3"/>
      <c r="AN1020" s="3"/>
      <c r="AO1020" s="3"/>
      <c r="AP1020" s="3"/>
      <c r="AQ1020" s="3"/>
      <c r="AR1020" s="3"/>
      <c r="AS1020" s="3"/>
    </row>
    <row r="1021" spans="1:45" s="9" customFormat="1" ht="12.75" customHeight="1" x14ac:dyDescent="0.2">
      <c r="A1021" s="114">
        <v>139</v>
      </c>
      <c r="B1021" s="27" t="s">
        <v>206</v>
      </c>
      <c r="C1021" s="41" t="s">
        <v>295</v>
      </c>
      <c r="D1021" s="29">
        <v>1</v>
      </c>
      <c r="E1021" s="30" t="s">
        <v>11</v>
      </c>
      <c r="F1021" s="97">
        <v>52436.97</v>
      </c>
      <c r="G1021" s="112">
        <f t="shared" si="90"/>
        <v>9963.0243000000009</v>
      </c>
      <c r="H1021" s="112">
        <f t="shared" si="91"/>
        <v>62399.994300000006</v>
      </c>
      <c r="I1021" s="122">
        <f t="shared" si="92"/>
        <v>62399.994300000006</v>
      </c>
      <c r="J1021" s="97">
        <v>54453.78</v>
      </c>
      <c r="K1021" s="111">
        <f t="shared" si="93"/>
        <v>10346.218199999999</v>
      </c>
      <c r="L1021" s="112">
        <f t="shared" si="94"/>
        <v>64799.998200000002</v>
      </c>
      <c r="M1021" s="112">
        <f t="shared" si="95"/>
        <v>64799.998200000002</v>
      </c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  <c r="AE1021" s="3"/>
      <c r="AF1021" s="3"/>
      <c r="AG1021" s="3"/>
      <c r="AH1021" s="3"/>
      <c r="AI1021" s="3"/>
      <c r="AJ1021" s="3"/>
      <c r="AK1021" s="3"/>
      <c r="AL1021" s="3"/>
      <c r="AM1021" s="3"/>
      <c r="AN1021" s="3"/>
      <c r="AO1021" s="3"/>
      <c r="AP1021" s="3"/>
      <c r="AQ1021" s="3"/>
      <c r="AR1021" s="3"/>
      <c r="AS1021" s="3"/>
    </row>
    <row r="1022" spans="1:45" s="9" customFormat="1" ht="12.75" customHeight="1" x14ac:dyDescent="0.2">
      <c r="A1022" s="114">
        <v>140</v>
      </c>
      <c r="B1022" s="27" t="s">
        <v>206</v>
      </c>
      <c r="C1022" s="41" t="s">
        <v>297</v>
      </c>
      <c r="D1022" s="29">
        <v>1</v>
      </c>
      <c r="E1022" s="30" t="s">
        <v>11</v>
      </c>
      <c r="F1022" s="97">
        <v>10487.39</v>
      </c>
      <c r="G1022" s="112">
        <f t="shared" si="90"/>
        <v>1992.6041</v>
      </c>
      <c r="H1022" s="112">
        <f t="shared" si="91"/>
        <v>12479.9941</v>
      </c>
      <c r="I1022" s="122">
        <f t="shared" si="92"/>
        <v>12479.9941</v>
      </c>
      <c r="J1022" s="97">
        <v>10890.76</v>
      </c>
      <c r="K1022" s="111">
        <f t="shared" si="93"/>
        <v>2069.2444</v>
      </c>
      <c r="L1022" s="112">
        <f t="shared" si="94"/>
        <v>12960.0044</v>
      </c>
      <c r="M1022" s="112">
        <f t="shared" si="95"/>
        <v>12960.0044</v>
      </c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  <c r="AA1022" s="3"/>
      <c r="AB1022" s="3"/>
      <c r="AC1022" s="3"/>
      <c r="AD1022" s="3"/>
      <c r="AE1022" s="3"/>
      <c r="AF1022" s="3"/>
      <c r="AG1022" s="3"/>
      <c r="AH1022" s="3"/>
      <c r="AI1022" s="3"/>
      <c r="AJ1022" s="3"/>
      <c r="AK1022" s="3"/>
      <c r="AL1022" s="3"/>
      <c r="AM1022" s="3"/>
      <c r="AN1022" s="3"/>
      <c r="AO1022" s="3"/>
      <c r="AP1022" s="3"/>
      <c r="AQ1022" s="3"/>
      <c r="AR1022" s="3"/>
      <c r="AS1022" s="3"/>
    </row>
    <row r="1023" spans="1:45" s="9" customFormat="1" ht="12.75" customHeight="1" x14ac:dyDescent="0.2">
      <c r="A1023" s="114">
        <v>141</v>
      </c>
      <c r="B1023" s="27" t="s">
        <v>206</v>
      </c>
      <c r="C1023" s="41" t="s">
        <v>299</v>
      </c>
      <c r="D1023" s="29">
        <v>1</v>
      </c>
      <c r="E1023" s="30" t="s">
        <v>11</v>
      </c>
      <c r="F1023" s="97">
        <v>611764.71</v>
      </c>
      <c r="G1023" s="112">
        <f t="shared" si="90"/>
        <v>116235.29489999999</v>
      </c>
      <c r="H1023" s="112">
        <f t="shared" si="91"/>
        <v>728000.00489999994</v>
      </c>
      <c r="I1023" s="122">
        <f t="shared" si="92"/>
        <v>728000.00489999994</v>
      </c>
      <c r="J1023" s="97">
        <v>635294.12</v>
      </c>
      <c r="K1023" s="111">
        <f t="shared" si="93"/>
        <v>120705.88280000001</v>
      </c>
      <c r="L1023" s="112">
        <f t="shared" si="94"/>
        <v>756000.00280000002</v>
      </c>
      <c r="M1023" s="112">
        <f t="shared" si="95"/>
        <v>756000.00280000002</v>
      </c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  <c r="AA1023" s="3"/>
      <c r="AB1023" s="3"/>
      <c r="AC1023" s="3"/>
      <c r="AD1023" s="3"/>
      <c r="AE1023" s="3"/>
      <c r="AF1023" s="3"/>
      <c r="AG1023" s="3"/>
      <c r="AH1023" s="3"/>
      <c r="AI1023" s="3"/>
      <c r="AJ1023" s="3"/>
      <c r="AK1023" s="3"/>
      <c r="AL1023" s="3"/>
      <c r="AM1023" s="3"/>
      <c r="AN1023" s="3"/>
      <c r="AO1023" s="3"/>
      <c r="AP1023" s="3"/>
      <c r="AQ1023" s="3"/>
      <c r="AR1023" s="3"/>
      <c r="AS1023" s="3"/>
    </row>
    <row r="1024" spans="1:45" s="9" customFormat="1" ht="12.75" customHeight="1" x14ac:dyDescent="0.2">
      <c r="A1024" s="114">
        <v>142</v>
      </c>
      <c r="B1024" s="27" t="s">
        <v>206</v>
      </c>
      <c r="C1024" s="41" t="s">
        <v>301</v>
      </c>
      <c r="D1024" s="29">
        <v>1</v>
      </c>
      <c r="E1024" s="30" t="s">
        <v>11</v>
      </c>
      <c r="F1024" s="97">
        <v>126722.69</v>
      </c>
      <c r="G1024" s="112">
        <f t="shared" si="90"/>
        <v>24077.311099999999</v>
      </c>
      <c r="H1024" s="112">
        <f t="shared" si="91"/>
        <v>150800.00109999999</v>
      </c>
      <c r="I1024" s="122">
        <f t="shared" si="92"/>
        <v>150800.00109999999</v>
      </c>
      <c r="J1024" s="97">
        <v>131596.64000000001</v>
      </c>
      <c r="K1024" s="111">
        <f t="shared" si="93"/>
        <v>25003.361600000004</v>
      </c>
      <c r="L1024" s="112">
        <f t="shared" si="94"/>
        <v>156600.00160000002</v>
      </c>
      <c r="M1024" s="112">
        <f t="shared" si="95"/>
        <v>156600.00160000002</v>
      </c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  <c r="AA1024" s="3"/>
      <c r="AB1024" s="3"/>
      <c r="AC1024" s="3"/>
      <c r="AD1024" s="3"/>
      <c r="AE1024" s="3"/>
      <c r="AF1024" s="3"/>
      <c r="AG1024" s="3"/>
      <c r="AH1024" s="3"/>
      <c r="AI1024" s="3"/>
      <c r="AJ1024" s="3"/>
      <c r="AK1024" s="3"/>
      <c r="AL1024" s="3"/>
      <c r="AM1024" s="3"/>
      <c r="AN1024" s="3"/>
      <c r="AO1024" s="3"/>
      <c r="AP1024" s="3"/>
      <c r="AQ1024" s="3"/>
      <c r="AR1024" s="3"/>
      <c r="AS1024" s="3"/>
    </row>
    <row r="1025" spans="1:45" s="9" customFormat="1" ht="12.75" customHeight="1" x14ac:dyDescent="0.2">
      <c r="A1025" s="114">
        <v>143</v>
      </c>
      <c r="B1025" s="27" t="s">
        <v>206</v>
      </c>
      <c r="C1025" s="41" t="s">
        <v>303</v>
      </c>
      <c r="D1025" s="29">
        <v>1</v>
      </c>
      <c r="E1025" s="30" t="s">
        <v>11</v>
      </c>
      <c r="F1025" s="97">
        <v>87394.96</v>
      </c>
      <c r="G1025" s="112">
        <f t="shared" si="90"/>
        <v>16605.042400000002</v>
      </c>
      <c r="H1025" s="112">
        <f t="shared" si="91"/>
        <v>104000.00240000001</v>
      </c>
      <c r="I1025" s="122">
        <f t="shared" si="92"/>
        <v>104000.00240000001</v>
      </c>
      <c r="J1025" s="97">
        <v>90756.3</v>
      </c>
      <c r="K1025" s="111">
        <f t="shared" si="93"/>
        <v>17243.697</v>
      </c>
      <c r="L1025" s="112">
        <f t="shared" si="94"/>
        <v>107999.997</v>
      </c>
      <c r="M1025" s="112">
        <f t="shared" si="95"/>
        <v>107999.997</v>
      </c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  <c r="AB1025" s="3"/>
      <c r="AC1025" s="3"/>
      <c r="AD1025" s="3"/>
      <c r="AE1025" s="3"/>
      <c r="AF1025" s="3"/>
      <c r="AG1025" s="3"/>
      <c r="AH1025" s="3"/>
      <c r="AI1025" s="3"/>
      <c r="AJ1025" s="3"/>
      <c r="AK1025" s="3"/>
      <c r="AL1025" s="3"/>
      <c r="AM1025" s="3"/>
      <c r="AN1025" s="3"/>
      <c r="AO1025" s="3"/>
      <c r="AP1025" s="3"/>
      <c r="AQ1025" s="3"/>
      <c r="AR1025" s="3"/>
      <c r="AS1025" s="3"/>
    </row>
    <row r="1026" spans="1:45" s="9" customFormat="1" ht="12.75" customHeight="1" x14ac:dyDescent="0.2">
      <c r="A1026" s="114">
        <v>144</v>
      </c>
      <c r="B1026" s="27">
        <v>25173800</v>
      </c>
      <c r="C1026" s="41" t="s">
        <v>305</v>
      </c>
      <c r="D1026" s="29">
        <v>1</v>
      </c>
      <c r="E1026" s="30" t="s">
        <v>11</v>
      </c>
      <c r="F1026" s="97">
        <v>1048739.5</v>
      </c>
      <c r="G1026" s="112">
        <f t="shared" si="90"/>
        <v>199260.505</v>
      </c>
      <c r="H1026" s="112">
        <f t="shared" si="91"/>
        <v>1248000.0049999999</v>
      </c>
      <c r="I1026" s="122">
        <f t="shared" si="92"/>
        <v>1248000.0049999999</v>
      </c>
      <c r="J1026" s="97">
        <v>1089075.6299999999</v>
      </c>
      <c r="K1026" s="111">
        <f t="shared" si="93"/>
        <v>206924.36969999998</v>
      </c>
      <c r="L1026" s="112">
        <f t="shared" si="94"/>
        <v>1295999.9996999998</v>
      </c>
      <c r="M1026" s="112">
        <f t="shared" si="95"/>
        <v>1295999.9996999998</v>
      </c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  <c r="AA1026" s="3"/>
      <c r="AB1026" s="3"/>
      <c r="AC1026" s="3"/>
      <c r="AD1026" s="3"/>
      <c r="AE1026" s="3"/>
      <c r="AF1026" s="3"/>
      <c r="AG1026" s="3"/>
      <c r="AH1026" s="3"/>
      <c r="AI1026" s="3"/>
      <c r="AJ1026" s="3"/>
      <c r="AK1026" s="3"/>
      <c r="AL1026" s="3"/>
      <c r="AM1026" s="3"/>
      <c r="AN1026" s="3"/>
      <c r="AO1026" s="3"/>
      <c r="AP1026" s="3"/>
      <c r="AQ1026" s="3"/>
      <c r="AR1026" s="3"/>
      <c r="AS1026" s="3"/>
    </row>
    <row r="1027" spans="1:45" s="9" customFormat="1" ht="12.75" customHeight="1" x14ac:dyDescent="0.2">
      <c r="A1027" s="114">
        <v>145</v>
      </c>
      <c r="B1027" s="27">
        <v>25173800</v>
      </c>
      <c r="C1027" s="41" t="s">
        <v>307</v>
      </c>
      <c r="D1027" s="29">
        <v>1</v>
      </c>
      <c r="E1027" s="30" t="s">
        <v>11</v>
      </c>
      <c r="F1027" s="97">
        <v>1573109.24</v>
      </c>
      <c r="G1027" s="112">
        <f t="shared" si="90"/>
        <v>298890.75559999997</v>
      </c>
      <c r="H1027" s="112">
        <f t="shared" si="91"/>
        <v>1871999.9956</v>
      </c>
      <c r="I1027" s="122">
        <f t="shared" si="92"/>
        <v>1871999.9956</v>
      </c>
      <c r="J1027" s="97">
        <v>1633613.45</v>
      </c>
      <c r="K1027" s="111">
        <f t="shared" si="93"/>
        <v>310386.55550000002</v>
      </c>
      <c r="L1027" s="112">
        <f t="shared" si="94"/>
        <v>1944000.0055</v>
      </c>
      <c r="M1027" s="112">
        <f t="shared" si="95"/>
        <v>1944000.0055</v>
      </c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  <c r="AA1027" s="3"/>
      <c r="AB1027" s="3"/>
      <c r="AC1027" s="3"/>
      <c r="AD1027" s="3"/>
      <c r="AE1027" s="3"/>
      <c r="AF1027" s="3"/>
      <c r="AG1027" s="3"/>
      <c r="AH1027" s="3"/>
      <c r="AI1027" s="3"/>
      <c r="AJ1027" s="3"/>
      <c r="AK1027" s="3"/>
      <c r="AL1027" s="3"/>
      <c r="AM1027" s="3"/>
      <c r="AN1027" s="3"/>
      <c r="AO1027" s="3"/>
      <c r="AP1027" s="3"/>
      <c r="AQ1027" s="3"/>
      <c r="AR1027" s="3"/>
      <c r="AS1027" s="3"/>
    </row>
    <row r="1028" spans="1:45" s="9" customFormat="1" ht="12.75" customHeight="1" x14ac:dyDescent="0.2">
      <c r="A1028" s="114">
        <v>146</v>
      </c>
      <c r="B1028" s="27">
        <v>25173800</v>
      </c>
      <c r="C1028" s="41" t="s">
        <v>626</v>
      </c>
      <c r="D1028" s="29">
        <v>1</v>
      </c>
      <c r="E1028" s="30" t="s">
        <v>11</v>
      </c>
      <c r="F1028" s="97">
        <v>305882.34999999998</v>
      </c>
      <c r="G1028" s="112">
        <f t="shared" si="90"/>
        <v>58117.646499999995</v>
      </c>
      <c r="H1028" s="112">
        <f t="shared" si="91"/>
        <v>363999.99649999995</v>
      </c>
      <c r="I1028" s="122">
        <f t="shared" si="92"/>
        <v>363999.99649999995</v>
      </c>
      <c r="J1028" s="97">
        <v>317647.06</v>
      </c>
      <c r="K1028" s="111">
        <f t="shared" si="93"/>
        <v>60352.941400000003</v>
      </c>
      <c r="L1028" s="112">
        <f t="shared" si="94"/>
        <v>378000.00140000001</v>
      </c>
      <c r="M1028" s="112">
        <f t="shared" si="95"/>
        <v>378000.00140000001</v>
      </c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  <c r="AA1028" s="3"/>
      <c r="AB1028" s="3"/>
      <c r="AC1028" s="3"/>
      <c r="AD1028" s="3"/>
      <c r="AE1028" s="3"/>
      <c r="AF1028" s="3"/>
      <c r="AG1028" s="3"/>
      <c r="AH1028" s="3"/>
      <c r="AI1028" s="3"/>
      <c r="AJ1028" s="3"/>
      <c r="AK1028" s="3"/>
      <c r="AL1028" s="3"/>
      <c r="AM1028" s="3"/>
      <c r="AN1028" s="3"/>
      <c r="AO1028" s="3"/>
      <c r="AP1028" s="3"/>
      <c r="AQ1028" s="3"/>
      <c r="AR1028" s="3"/>
      <c r="AS1028" s="3"/>
    </row>
    <row r="1029" spans="1:45" s="9" customFormat="1" ht="12.75" customHeight="1" x14ac:dyDescent="0.2">
      <c r="A1029" s="114">
        <v>147</v>
      </c>
      <c r="B1029" s="27">
        <v>25173800</v>
      </c>
      <c r="C1029" s="41" t="s">
        <v>311</v>
      </c>
      <c r="D1029" s="29">
        <v>1</v>
      </c>
      <c r="E1029" s="30" t="s">
        <v>11</v>
      </c>
      <c r="F1029" s="97">
        <v>52436.97</v>
      </c>
      <c r="G1029" s="112">
        <f t="shared" si="90"/>
        <v>9963.0243000000009</v>
      </c>
      <c r="H1029" s="112">
        <f t="shared" si="91"/>
        <v>62399.994300000006</v>
      </c>
      <c r="I1029" s="122">
        <f t="shared" si="92"/>
        <v>62399.994300000006</v>
      </c>
      <c r="J1029" s="97">
        <v>54453.78</v>
      </c>
      <c r="K1029" s="111">
        <f t="shared" si="93"/>
        <v>10346.218199999999</v>
      </c>
      <c r="L1029" s="112">
        <f t="shared" si="94"/>
        <v>64799.998200000002</v>
      </c>
      <c r="M1029" s="112">
        <f t="shared" si="95"/>
        <v>64799.998200000002</v>
      </c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  <c r="AB1029" s="3"/>
      <c r="AC1029" s="3"/>
      <c r="AD1029" s="3"/>
      <c r="AE1029" s="3"/>
      <c r="AF1029" s="3"/>
      <c r="AG1029" s="3"/>
      <c r="AH1029" s="3"/>
      <c r="AI1029" s="3"/>
      <c r="AJ1029" s="3"/>
      <c r="AK1029" s="3"/>
      <c r="AL1029" s="3"/>
      <c r="AM1029" s="3"/>
      <c r="AN1029" s="3"/>
      <c r="AO1029" s="3"/>
      <c r="AP1029" s="3"/>
      <c r="AQ1029" s="3"/>
      <c r="AR1029" s="3"/>
      <c r="AS1029" s="3"/>
    </row>
    <row r="1030" spans="1:45" s="9" customFormat="1" ht="12.75" customHeight="1" x14ac:dyDescent="0.2">
      <c r="A1030" s="114">
        <v>148</v>
      </c>
      <c r="B1030" s="27">
        <v>25173800</v>
      </c>
      <c r="C1030" s="41" t="s">
        <v>315</v>
      </c>
      <c r="D1030" s="29">
        <v>1</v>
      </c>
      <c r="E1030" s="30" t="s">
        <v>11</v>
      </c>
      <c r="F1030" s="97">
        <v>7428571.4299999997</v>
      </c>
      <c r="G1030" s="112">
        <f t="shared" si="90"/>
        <v>1411428.5717</v>
      </c>
      <c r="H1030" s="112">
        <f t="shared" si="91"/>
        <v>8840000.001699999</v>
      </c>
      <c r="I1030" s="122">
        <f t="shared" si="92"/>
        <v>8840000.001699999</v>
      </c>
      <c r="J1030" s="97">
        <v>7714285.71</v>
      </c>
      <c r="K1030" s="111">
        <f t="shared" si="93"/>
        <v>1465714.2849000001</v>
      </c>
      <c r="L1030" s="112">
        <f t="shared" si="94"/>
        <v>9179999.9948999994</v>
      </c>
      <c r="M1030" s="112">
        <f t="shared" si="95"/>
        <v>9179999.9948999994</v>
      </c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  <c r="AA1030" s="3"/>
      <c r="AB1030" s="3"/>
      <c r="AC1030" s="3"/>
      <c r="AD1030" s="3"/>
      <c r="AE1030" s="3"/>
      <c r="AF1030" s="3"/>
      <c r="AG1030" s="3"/>
      <c r="AH1030" s="3"/>
      <c r="AI1030" s="3"/>
      <c r="AJ1030" s="3"/>
      <c r="AK1030" s="3"/>
      <c r="AL1030" s="3"/>
      <c r="AM1030" s="3"/>
      <c r="AN1030" s="3"/>
      <c r="AO1030" s="3"/>
      <c r="AP1030" s="3"/>
      <c r="AQ1030" s="3"/>
      <c r="AR1030" s="3"/>
      <c r="AS1030" s="3"/>
    </row>
    <row r="1031" spans="1:45" s="9" customFormat="1" ht="12.75" customHeight="1" x14ac:dyDescent="0.2">
      <c r="A1031" s="114">
        <v>149</v>
      </c>
      <c r="B1031" s="27">
        <v>25173800</v>
      </c>
      <c r="C1031" s="41" t="s">
        <v>317</v>
      </c>
      <c r="D1031" s="29">
        <v>1</v>
      </c>
      <c r="E1031" s="30" t="s">
        <v>11</v>
      </c>
      <c r="F1031" s="97">
        <v>1293445.3799999999</v>
      </c>
      <c r="G1031" s="112">
        <f t="shared" si="90"/>
        <v>245754.62219999998</v>
      </c>
      <c r="H1031" s="112">
        <f t="shared" si="91"/>
        <v>1539200.0022</v>
      </c>
      <c r="I1031" s="122">
        <f t="shared" si="92"/>
        <v>1539200.0022</v>
      </c>
      <c r="J1031" s="97">
        <v>1343193.28</v>
      </c>
      <c r="K1031" s="111">
        <f t="shared" si="93"/>
        <v>255206.72320000001</v>
      </c>
      <c r="L1031" s="112">
        <f t="shared" si="94"/>
        <v>1598400.0032000002</v>
      </c>
      <c r="M1031" s="112">
        <f t="shared" si="95"/>
        <v>1598400.0032000002</v>
      </c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  <c r="AA1031" s="3"/>
      <c r="AB1031" s="3"/>
      <c r="AC1031" s="3"/>
      <c r="AD1031" s="3"/>
      <c r="AE1031" s="3"/>
      <c r="AF1031" s="3"/>
      <c r="AG1031" s="3"/>
      <c r="AH1031" s="3"/>
      <c r="AI1031" s="3"/>
      <c r="AJ1031" s="3"/>
      <c r="AK1031" s="3"/>
      <c r="AL1031" s="3"/>
      <c r="AM1031" s="3"/>
      <c r="AN1031" s="3"/>
      <c r="AO1031" s="3"/>
      <c r="AP1031" s="3"/>
      <c r="AQ1031" s="3"/>
      <c r="AR1031" s="3"/>
      <c r="AS1031" s="3"/>
    </row>
    <row r="1032" spans="1:45" s="9" customFormat="1" ht="12.75" customHeight="1" x14ac:dyDescent="0.2">
      <c r="A1032" s="114">
        <v>150</v>
      </c>
      <c r="B1032" s="27">
        <v>25173800</v>
      </c>
      <c r="C1032" s="41" t="s">
        <v>319</v>
      </c>
      <c r="D1032" s="29">
        <v>1</v>
      </c>
      <c r="E1032" s="30" t="s">
        <v>11</v>
      </c>
      <c r="F1032" s="97">
        <v>393277.31</v>
      </c>
      <c r="G1032" s="112">
        <f t="shared" si="90"/>
        <v>74722.688899999994</v>
      </c>
      <c r="H1032" s="112">
        <f t="shared" si="91"/>
        <v>467999.99890000001</v>
      </c>
      <c r="I1032" s="122">
        <f t="shared" si="92"/>
        <v>467999.99890000001</v>
      </c>
      <c r="J1032" s="97">
        <v>408403.36</v>
      </c>
      <c r="K1032" s="111">
        <f t="shared" si="93"/>
        <v>77596.638399999996</v>
      </c>
      <c r="L1032" s="112">
        <f t="shared" si="94"/>
        <v>485999.99839999998</v>
      </c>
      <c r="M1032" s="112">
        <f t="shared" si="95"/>
        <v>485999.99839999998</v>
      </c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  <c r="AA1032" s="3"/>
      <c r="AB1032" s="3"/>
      <c r="AC1032" s="3"/>
      <c r="AD1032" s="3"/>
      <c r="AE1032" s="3"/>
      <c r="AF1032" s="3"/>
      <c r="AG1032" s="3"/>
      <c r="AH1032" s="3"/>
      <c r="AI1032" s="3"/>
      <c r="AJ1032" s="3"/>
      <c r="AK1032" s="3"/>
      <c r="AL1032" s="3"/>
      <c r="AM1032" s="3"/>
      <c r="AN1032" s="3"/>
      <c r="AO1032" s="3"/>
      <c r="AP1032" s="3"/>
      <c r="AQ1032" s="3"/>
      <c r="AR1032" s="3"/>
      <c r="AS1032" s="3"/>
    </row>
    <row r="1033" spans="1:45" s="9" customFormat="1" ht="12.75" customHeight="1" x14ac:dyDescent="0.2">
      <c r="A1033" s="114">
        <v>151</v>
      </c>
      <c r="B1033" s="27">
        <v>25173800</v>
      </c>
      <c r="C1033" s="41" t="s">
        <v>321</v>
      </c>
      <c r="D1033" s="29">
        <v>1</v>
      </c>
      <c r="E1033" s="30" t="s">
        <v>11</v>
      </c>
      <c r="F1033" s="97">
        <v>1048739.5</v>
      </c>
      <c r="G1033" s="112">
        <f t="shared" ref="G1033:G1096" si="96">F1033*19%</f>
        <v>199260.505</v>
      </c>
      <c r="H1033" s="112">
        <f t="shared" ref="H1033:H1096" si="97">F1033+G1033</f>
        <v>1248000.0049999999</v>
      </c>
      <c r="I1033" s="122">
        <f t="shared" ref="I1033:I1096" si="98">H1033*D1033</f>
        <v>1248000.0049999999</v>
      </c>
      <c r="J1033" s="97">
        <v>1089075.6299999999</v>
      </c>
      <c r="K1033" s="111">
        <f t="shared" ref="K1033:K1096" si="99">J1033*19%</f>
        <v>206924.36969999998</v>
      </c>
      <c r="L1033" s="112">
        <f t="shared" ref="L1033:L1096" si="100">J1033+K1033</f>
        <v>1295999.9996999998</v>
      </c>
      <c r="M1033" s="112">
        <f t="shared" ref="M1033:M1096" si="101">L1033*D1033</f>
        <v>1295999.9996999998</v>
      </c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  <c r="AB1033" s="3"/>
      <c r="AC1033" s="3"/>
      <c r="AD1033" s="3"/>
      <c r="AE1033" s="3"/>
      <c r="AF1033" s="3"/>
      <c r="AG1033" s="3"/>
      <c r="AH1033" s="3"/>
      <c r="AI1033" s="3"/>
      <c r="AJ1033" s="3"/>
      <c r="AK1033" s="3"/>
      <c r="AL1033" s="3"/>
      <c r="AM1033" s="3"/>
      <c r="AN1033" s="3"/>
      <c r="AO1033" s="3"/>
      <c r="AP1033" s="3"/>
      <c r="AQ1033" s="3"/>
      <c r="AR1033" s="3"/>
      <c r="AS1033" s="3"/>
    </row>
    <row r="1034" spans="1:45" s="9" customFormat="1" ht="12.75" customHeight="1" x14ac:dyDescent="0.2">
      <c r="A1034" s="114">
        <v>152</v>
      </c>
      <c r="B1034" s="27">
        <v>25173800</v>
      </c>
      <c r="C1034" s="41" t="s">
        <v>323</v>
      </c>
      <c r="D1034" s="29">
        <v>1</v>
      </c>
      <c r="E1034" s="30" t="s">
        <v>11</v>
      </c>
      <c r="F1034" s="97">
        <v>1136134.45</v>
      </c>
      <c r="G1034" s="112">
        <f t="shared" si="96"/>
        <v>215865.54550000001</v>
      </c>
      <c r="H1034" s="112">
        <f t="shared" si="97"/>
        <v>1351999.9955</v>
      </c>
      <c r="I1034" s="122">
        <f t="shared" si="98"/>
        <v>1351999.9955</v>
      </c>
      <c r="J1034" s="97">
        <v>1179831.93</v>
      </c>
      <c r="K1034" s="111">
        <f t="shared" si="99"/>
        <v>224168.0667</v>
      </c>
      <c r="L1034" s="112">
        <f t="shared" si="100"/>
        <v>1403999.9967</v>
      </c>
      <c r="M1034" s="112">
        <f t="shared" si="101"/>
        <v>1403999.9967</v>
      </c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  <c r="AB1034" s="3"/>
      <c r="AC1034" s="3"/>
      <c r="AD1034" s="3"/>
      <c r="AE1034" s="3"/>
      <c r="AF1034" s="3"/>
      <c r="AG1034" s="3"/>
      <c r="AH1034" s="3"/>
      <c r="AI1034" s="3"/>
      <c r="AJ1034" s="3"/>
      <c r="AK1034" s="3"/>
      <c r="AL1034" s="3"/>
      <c r="AM1034" s="3"/>
      <c r="AN1034" s="3"/>
      <c r="AO1034" s="3"/>
      <c r="AP1034" s="3"/>
      <c r="AQ1034" s="3"/>
      <c r="AR1034" s="3"/>
      <c r="AS1034" s="3"/>
    </row>
    <row r="1035" spans="1:45" s="9" customFormat="1" ht="12.75" customHeight="1" x14ac:dyDescent="0.2">
      <c r="A1035" s="114">
        <v>153</v>
      </c>
      <c r="B1035" s="27">
        <v>25173800</v>
      </c>
      <c r="C1035" s="41" t="s">
        <v>325</v>
      </c>
      <c r="D1035" s="29">
        <v>1</v>
      </c>
      <c r="E1035" s="30" t="s">
        <v>11</v>
      </c>
      <c r="F1035" s="97">
        <v>214117.65</v>
      </c>
      <c r="G1035" s="112">
        <f t="shared" si="96"/>
        <v>40682.353499999997</v>
      </c>
      <c r="H1035" s="112">
        <f t="shared" si="97"/>
        <v>254800.00349999999</v>
      </c>
      <c r="I1035" s="122">
        <f t="shared" si="98"/>
        <v>254800.00349999999</v>
      </c>
      <c r="J1035" s="97">
        <v>222352.94</v>
      </c>
      <c r="K1035" s="111">
        <f t="shared" si="99"/>
        <v>42247.058600000004</v>
      </c>
      <c r="L1035" s="112">
        <f t="shared" si="100"/>
        <v>264599.99859999999</v>
      </c>
      <c r="M1035" s="112">
        <f t="shared" si="101"/>
        <v>264599.99859999999</v>
      </c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  <c r="AA1035" s="3"/>
      <c r="AB1035" s="3"/>
      <c r="AC1035" s="3"/>
      <c r="AD1035" s="3"/>
      <c r="AE1035" s="3"/>
      <c r="AF1035" s="3"/>
      <c r="AG1035" s="3"/>
      <c r="AH1035" s="3"/>
      <c r="AI1035" s="3"/>
      <c r="AJ1035" s="3"/>
      <c r="AK1035" s="3"/>
      <c r="AL1035" s="3"/>
      <c r="AM1035" s="3"/>
      <c r="AN1035" s="3"/>
      <c r="AO1035" s="3"/>
      <c r="AP1035" s="3"/>
      <c r="AQ1035" s="3"/>
      <c r="AR1035" s="3"/>
      <c r="AS1035" s="3"/>
    </row>
    <row r="1036" spans="1:45" s="9" customFormat="1" ht="12.75" customHeight="1" x14ac:dyDescent="0.2">
      <c r="A1036" s="114">
        <v>154</v>
      </c>
      <c r="B1036" s="27">
        <v>25173800</v>
      </c>
      <c r="C1036" s="41" t="s">
        <v>327</v>
      </c>
      <c r="D1036" s="29">
        <v>1</v>
      </c>
      <c r="E1036" s="30" t="s">
        <v>11</v>
      </c>
      <c r="F1036" s="97">
        <v>1048739.5</v>
      </c>
      <c r="G1036" s="112">
        <f t="shared" si="96"/>
        <v>199260.505</v>
      </c>
      <c r="H1036" s="112">
        <f t="shared" si="97"/>
        <v>1248000.0049999999</v>
      </c>
      <c r="I1036" s="122">
        <f t="shared" si="98"/>
        <v>1248000.0049999999</v>
      </c>
      <c r="J1036" s="97">
        <v>1089075.6299999999</v>
      </c>
      <c r="K1036" s="111">
        <f t="shared" si="99"/>
        <v>206924.36969999998</v>
      </c>
      <c r="L1036" s="112">
        <f t="shared" si="100"/>
        <v>1295999.9996999998</v>
      </c>
      <c r="M1036" s="112">
        <f t="shared" si="101"/>
        <v>1295999.9996999998</v>
      </c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  <c r="AA1036" s="3"/>
      <c r="AB1036" s="3"/>
      <c r="AC1036" s="3"/>
      <c r="AD1036" s="3"/>
      <c r="AE1036" s="3"/>
      <c r="AF1036" s="3"/>
      <c r="AG1036" s="3"/>
      <c r="AH1036" s="3"/>
      <c r="AI1036" s="3"/>
      <c r="AJ1036" s="3"/>
      <c r="AK1036" s="3"/>
      <c r="AL1036" s="3"/>
      <c r="AM1036" s="3"/>
      <c r="AN1036" s="3"/>
      <c r="AO1036" s="3"/>
      <c r="AP1036" s="3"/>
      <c r="AQ1036" s="3"/>
      <c r="AR1036" s="3"/>
      <c r="AS1036" s="3"/>
    </row>
    <row r="1037" spans="1:45" s="9" customFormat="1" ht="12.75" customHeight="1" x14ac:dyDescent="0.2">
      <c r="A1037" s="114">
        <v>155</v>
      </c>
      <c r="B1037" s="27">
        <v>25173800</v>
      </c>
      <c r="C1037" s="41" t="s">
        <v>329</v>
      </c>
      <c r="D1037" s="29">
        <v>1</v>
      </c>
      <c r="E1037" s="30" t="s">
        <v>11</v>
      </c>
      <c r="F1037" s="97">
        <v>78655.460000000006</v>
      </c>
      <c r="G1037" s="112">
        <f t="shared" si="96"/>
        <v>14944.537400000001</v>
      </c>
      <c r="H1037" s="112">
        <f t="shared" si="97"/>
        <v>93599.997400000007</v>
      </c>
      <c r="I1037" s="122">
        <f t="shared" si="98"/>
        <v>93599.997400000007</v>
      </c>
      <c r="J1037" s="97">
        <v>81680.67</v>
      </c>
      <c r="K1037" s="111">
        <f t="shared" si="99"/>
        <v>15519.327299999999</v>
      </c>
      <c r="L1037" s="112">
        <f t="shared" si="100"/>
        <v>97199.997300000003</v>
      </c>
      <c r="M1037" s="112">
        <f t="shared" si="101"/>
        <v>97199.997300000003</v>
      </c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  <c r="AB1037" s="3"/>
      <c r="AC1037" s="3"/>
      <c r="AD1037" s="3"/>
      <c r="AE1037" s="3"/>
      <c r="AF1037" s="3"/>
      <c r="AG1037" s="3"/>
      <c r="AH1037" s="3"/>
      <c r="AI1037" s="3"/>
      <c r="AJ1037" s="3"/>
      <c r="AK1037" s="3"/>
      <c r="AL1037" s="3"/>
      <c r="AM1037" s="3"/>
      <c r="AN1037" s="3"/>
      <c r="AO1037" s="3"/>
      <c r="AP1037" s="3"/>
      <c r="AQ1037" s="3"/>
      <c r="AR1037" s="3"/>
      <c r="AS1037" s="3"/>
    </row>
    <row r="1038" spans="1:45" s="9" customFormat="1" ht="12.75" customHeight="1" x14ac:dyDescent="0.2">
      <c r="A1038" s="114">
        <v>156</v>
      </c>
      <c r="B1038" s="27">
        <v>25173800</v>
      </c>
      <c r="C1038" s="41" t="s">
        <v>331</v>
      </c>
      <c r="D1038" s="29">
        <v>1</v>
      </c>
      <c r="E1038" s="30" t="s">
        <v>11</v>
      </c>
      <c r="F1038" s="97">
        <v>78655.460000000006</v>
      </c>
      <c r="G1038" s="112">
        <f t="shared" si="96"/>
        <v>14944.537400000001</v>
      </c>
      <c r="H1038" s="112">
        <f t="shared" si="97"/>
        <v>93599.997400000007</v>
      </c>
      <c r="I1038" s="122">
        <f t="shared" si="98"/>
        <v>93599.997400000007</v>
      </c>
      <c r="J1038" s="97">
        <v>81680.67</v>
      </c>
      <c r="K1038" s="111">
        <f t="shared" si="99"/>
        <v>15519.327299999999</v>
      </c>
      <c r="L1038" s="112">
        <f t="shared" si="100"/>
        <v>97199.997300000003</v>
      </c>
      <c r="M1038" s="112">
        <f t="shared" si="101"/>
        <v>97199.997300000003</v>
      </c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  <c r="AB1038" s="3"/>
      <c r="AC1038" s="3"/>
      <c r="AD1038" s="3"/>
      <c r="AE1038" s="3"/>
      <c r="AF1038" s="3"/>
      <c r="AG1038" s="3"/>
      <c r="AH1038" s="3"/>
      <c r="AI1038" s="3"/>
      <c r="AJ1038" s="3"/>
      <c r="AK1038" s="3"/>
      <c r="AL1038" s="3"/>
      <c r="AM1038" s="3"/>
      <c r="AN1038" s="3"/>
      <c r="AO1038" s="3"/>
      <c r="AP1038" s="3"/>
      <c r="AQ1038" s="3"/>
      <c r="AR1038" s="3"/>
      <c r="AS1038" s="3"/>
    </row>
    <row r="1039" spans="1:45" s="9" customFormat="1" ht="12.75" customHeight="1" x14ac:dyDescent="0.2">
      <c r="A1039" s="114">
        <v>157</v>
      </c>
      <c r="B1039" s="27">
        <v>25173800</v>
      </c>
      <c r="C1039" s="41" t="s">
        <v>333</v>
      </c>
      <c r="D1039" s="29">
        <v>1</v>
      </c>
      <c r="E1039" s="30" t="s">
        <v>11</v>
      </c>
      <c r="F1039" s="97">
        <v>34957.980000000003</v>
      </c>
      <c r="G1039" s="112">
        <f t="shared" si="96"/>
        <v>6642.0162000000009</v>
      </c>
      <c r="H1039" s="112">
        <f t="shared" si="97"/>
        <v>41599.996200000001</v>
      </c>
      <c r="I1039" s="122">
        <f t="shared" si="98"/>
        <v>41599.996200000001</v>
      </c>
      <c r="J1039" s="97">
        <v>36302.519999999997</v>
      </c>
      <c r="K1039" s="111">
        <f t="shared" si="99"/>
        <v>6897.4787999999999</v>
      </c>
      <c r="L1039" s="112">
        <f t="shared" si="100"/>
        <v>43199.998799999994</v>
      </c>
      <c r="M1039" s="112">
        <f t="shared" si="101"/>
        <v>43199.998799999994</v>
      </c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  <c r="AA1039" s="3"/>
      <c r="AB1039" s="3"/>
      <c r="AC1039" s="3"/>
      <c r="AD1039" s="3"/>
      <c r="AE1039" s="3"/>
      <c r="AF1039" s="3"/>
      <c r="AG1039" s="3"/>
      <c r="AH1039" s="3"/>
      <c r="AI1039" s="3"/>
      <c r="AJ1039" s="3"/>
      <c r="AK1039" s="3"/>
      <c r="AL1039" s="3"/>
      <c r="AM1039" s="3"/>
      <c r="AN1039" s="3"/>
      <c r="AO1039" s="3"/>
      <c r="AP1039" s="3"/>
      <c r="AQ1039" s="3"/>
      <c r="AR1039" s="3"/>
      <c r="AS1039" s="3"/>
    </row>
    <row r="1040" spans="1:45" s="9" customFormat="1" ht="12.75" customHeight="1" x14ac:dyDescent="0.2">
      <c r="A1040" s="114">
        <v>158</v>
      </c>
      <c r="B1040" s="27">
        <v>25173800</v>
      </c>
      <c r="C1040" s="41" t="s">
        <v>337</v>
      </c>
      <c r="D1040" s="29">
        <v>1</v>
      </c>
      <c r="E1040" s="30" t="s">
        <v>11</v>
      </c>
      <c r="F1040" s="97">
        <v>100504.2</v>
      </c>
      <c r="G1040" s="112">
        <f t="shared" si="96"/>
        <v>19095.797999999999</v>
      </c>
      <c r="H1040" s="112">
        <f t="shared" si="97"/>
        <v>119599.99799999999</v>
      </c>
      <c r="I1040" s="122">
        <f t="shared" si="98"/>
        <v>119599.99799999999</v>
      </c>
      <c r="J1040" s="97">
        <v>104369.75</v>
      </c>
      <c r="K1040" s="111">
        <f t="shared" si="99"/>
        <v>19830.252499999999</v>
      </c>
      <c r="L1040" s="112">
        <f t="shared" si="100"/>
        <v>124200.0025</v>
      </c>
      <c r="M1040" s="112">
        <f t="shared" si="101"/>
        <v>124200.0025</v>
      </c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  <c r="AA1040" s="3"/>
      <c r="AB1040" s="3"/>
      <c r="AC1040" s="3"/>
      <c r="AD1040" s="3"/>
      <c r="AE1040" s="3"/>
      <c r="AF1040" s="3"/>
      <c r="AG1040" s="3"/>
      <c r="AH1040" s="3"/>
      <c r="AI1040" s="3"/>
      <c r="AJ1040" s="3"/>
      <c r="AK1040" s="3"/>
      <c r="AL1040" s="3"/>
      <c r="AM1040" s="3"/>
      <c r="AN1040" s="3"/>
      <c r="AO1040" s="3"/>
      <c r="AP1040" s="3"/>
      <c r="AQ1040" s="3"/>
      <c r="AR1040" s="3"/>
      <c r="AS1040" s="3"/>
    </row>
    <row r="1041" spans="1:45" s="9" customFormat="1" ht="12.75" customHeight="1" x14ac:dyDescent="0.2">
      <c r="A1041" s="114">
        <v>159</v>
      </c>
      <c r="B1041" s="27">
        <v>25173800</v>
      </c>
      <c r="C1041" s="41" t="s">
        <v>339</v>
      </c>
      <c r="D1041" s="29">
        <v>1</v>
      </c>
      <c r="E1041" s="30" t="s">
        <v>11</v>
      </c>
      <c r="F1041" s="97">
        <v>39327.730000000003</v>
      </c>
      <c r="G1041" s="112">
        <f t="shared" si="96"/>
        <v>7472.2687000000005</v>
      </c>
      <c r="H1041" s="112">
        <f t="shared" si="97"/>
        <v>46799.998700000004</v>
      </c>
      <c r="I1041" s="122">
        <f t="shared" si="98"/>
        <v>46799.998700000004</v>
      </c>
      <c r="J1041" s="97">
        <v>40840.339999999997</v>
      </c>
      <c r="K1041" s="111">
        <f t="shared" si="99"/>
        <v>7759.6645999999992</v>
      </c>
      <c r="L1041" s="112">
        <f t="shared" si="100"/>
        <v>48600.004599999993</v>
      </c>
      <c r="M1041" s="112">
        <f t="shared" si="101"/>
        <v>48600.004599999993</v>
      </c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  <c r="AB1041" s="3"/>
      <c r="AC1041" s="3"/>
      <c r="AD1041" s="3"/>
      <c r="AE1041" s="3"/>
      <c r="AF1041" s="3"/>
      <c r="AG1041" s="3"/>
      <c r="AH1041" s="3"/>
      <c r="AI1041" s="3"/>
      <c r="AJ1041" s="3"/>
      <c r="AK1041" s="3"/>
      <c r="AL1041" s="3"/>
      <c r="AM1041" s="3"/>
      <c r="AN1041" s="3"/>
      <c r="AO1041" s="3"/>
      <c r="AP1041" s="3"/>
      <c r="AQ1041" s="3"/>
      <c r="AR1041" s="3"/>
      <c r="AS1041" s="3"/>
    </row>
    <row r="1042" spans="1:45" s="9" customFormat="1" ht="12.75" customHeight="1" x14ac:dyDescent="0.2">
      <c r="A1042" s="114">
        <v>160</v>
      </c>
      <c r="B1042" s="27">
        <v>25173800</v>
      </c>
      <c r="C1042" s="41" t="s">
        <v>341</v>
      </c>
      <c r="D1042" s="29">
        <v>1</v>
      </c>
      <c r="E1042" s="30" t="s">
        <v>11</v>
      </c>
      <c r="F1042" s="97">
        <v>157310.92000000001</v>
      </c>
      <c r="G1042" s="112">
        <f t="shared" si="96"/>
        <v>29889.074800000002</v>
      </c>
      <c r="H1042" s="112">
        <f t="shared" si="97"/>
        <v>187199.99480000001</v>
      </c>
      <c r="I1042" s="122">
        <f t="shared" si="98"/>
        <v>187199.99480000001</v>
      </c>
      <c r="J1042" s="97">
        <v>163361.34</v>
      </c>
      <c r="K1042" s="111">
        <f t="shared" si="99"/>
        <v>31038.654599999998</v>
      </c>
      <c r="L1042" s="112">
        <f t="shared" si="100"/>
        <v>194399.99460000001</v>
      </c>
      <c r="M1042" s="112">
        <f t="shared" si="101"/>
        <v>194399.99460000001</v>
      </c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  <c r="AB1042" s="3"/>
      <c r="AC1042" s="3"/>
      <c r="AD1042" s="3"/>
      <c r="AE1042" s="3"/>
      <c r="AF1042" s="3"/>
      <c r="AG1042" s="3"/>
      <c r="AH1042" s="3"/>
      <c r="AI1042" s="3"/>
      <c r="AJ1042" s="3"/>
      <c r="AK1042" s="3"/>
      <c r="AL1042" s="3"/>
      <c r="AM1042" s="3"/>
      <c r="AN1042" s="3"/>
      <c r="AO1042" s="3"/>
      <c r="AP1042" s="3"/>
      <c r="AQ1042" s="3"/>
      <c r="AR1042" s="3"/>
      <c r="AS1042" s="3"/>
    </row>
    <row r="1043" spans="1:45" s="9" customFormat="1" ht="12.75" customHeight="1" x14ac:dyDescent="0.2">
      <c r="A1043" s="114">
        <v>161</v>
      </c>
      <c r="B1043" s="27">
        <v>25173800</v>
      </c>
      <c r="C1043" s="41" t="s">
        <v>343</v>
      </c>
      <c r="D1043" s="29">
        <v>1</v>
      </c>
      <c r="E1043" s="30" t="s">
        <v>11</v>
      </c>
      <c r="F1043" s="97">
        <v>174789.92</v>
      </c>
      <c r="G1043" s="112">
        <f t="shared" si="96"/>
        <v>33210.084800000004</v>
      </c>
      <c r="H1043" s="112">
        <f t="shared" si="97"/>
        <v>208000.00480000002</v>
      </c>
      <c r="I1043" s="122">
        <f t="shared" si="98"/>
        <v>208000.00480000002</v>
      </c>
      <c r="J1043" s="97">
        <v>181512.61</v>
      </c>
      <c r="K1043" s="111">
        <f t="shared" si="99"/>
        <v>34487.395899999996</v>
      </c>
      <c r="L1043" s="112">
        <f t="shared" si="100"/>
        <v>216000.00589999999</v>
      </c>
      <c r="M1043" s="112">
        <f t="shared" si="101"/>
        <v>216000.00589999999</v>
      </c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  <c r="AA1043" s="3"/>
      <c r="AB1043" s="3"/>
      <c r="AC1043" s="3"/>
      <c r="AD1043" s="3"/>
      <c r="AE1043" s="3"/>
      <c r="AF1043" s="3"/>
      <c r="AG1043" s="3"/>
      <c r="AH1043" s="3"/>
      <c r="AI1043" s="3"/>
      <c r="AJ1043" s="3"/>
      <c r="AK1043" s="3"/>
      <c r="AL1043" s="3"/>
      <c r="AM1043" s="3"/>
      <c r="AN1043" s="3"/>
      <c r="AO1043" s="3"/>
      <c r="AP1043" s="3"/>
      <c r="AQ1043" s="3"/>
      <c r="AR1043" s="3"/>
      <c r="AS1043" s="3"/>
    </row>
    <row r="1044" spans="1:45" s="9" customFormat="1" ht="12.75" customHeight="1" x14ac:dyDescent="0.2">
      <c r="A1044" s="114">
        <v>162</v>
      </c>
      <c r="B1044" s="27">
        <v>25173800</v>
      </c>
      <c r="C1044" s="41" t="s">
        <v>345</v>
      </c>
      <c r="D1044" s="29">
        <v>1</v>
      </c>
      <c r="E1044" s="30" t="s">
        <v>11</v>
      </c>
      <c r="F1044" s="97">
        <v>113613.45</v>
      </c>
      <c r="G1044" s="112">
        <f t="shared" si="96"/>
        <v>21586.555499999999</v>
      </c>
      <c r="H1044" s="112">
        <f t="shared" si="97"/>
        <v>135200.0055</v>
      </c>
      <c r="I1044" s="122">
        <f t="shared" si="98"/>
        <v>135200.0055</v>
      </c>
      <c r="J1044" s="97">
        <v>117983.19</v>
      </c>
      <c r="K1044" s="111">
        <f t="shared" si="99"/>
        <v>22416.806100000002</v>
      </c>
      <c r="L1044" s="112">
        <f t="shared" si="100"/>
        <v>140399.99609999999</v>
      </c>
      <c r="M1044" s="112">
        <f t="shared" si="101"/>
        <v>140399.99609999999</v>
      </c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  <c r="AA1044" s="3"/>
      <c r="AB1044" s="3"/>
      <c r="AC1044" s="3"/>
      <c r="AD1044" s="3"/>
      <c r="AE1044" s="3"/>
      <c r="AF1044" s="3"/>
      <c r="AG1044" s="3"/>
      <c r="AH1044" s="3"/>
      <c r="AI1044" s="3"/>
      <c r="AJ1044" s="3"/>
      <c r="AK1044" s="3"/>
      <c r="AL1044" s="3"/>
      <c r="AM1044" s="3"/>
      <c r="AN1044" s="3"/>
      <c r="AO1044" s="3"/>
      <c r="AP1044" s="3"/>
      <c r="AQ1044" s="3"/>
      <c r="AR1044" s="3"/>
      <c r="AS1044" s="3"/>
    </row>
    <row r="1045" spans="1:45" s="9" customFormat="1" ht="12.75" customHeight="1" x14ac:dyDescent="0.2">
      <c r="A1045" s="114">
        <v>163</v>
      </c>
      <c r="B1045" s="27">
        <v>25173800</v>
      </c>
      <c r="C1045" s="41" t="s">
        <v>347</v>
      </c>
      <c r="D1045" s="29">
        <v>1</v>
      </c>
      <c r="E1045" s="30" t="s">
        <v>11</v>
      </c>
      <c r="F1045" s="97">
        <v>1310924.3700000001</v>
      </c>
      <c r="G1045" s="112">
        <f t="shared" si="96"/>
        <v>249075.63030000002</v>
      </c>
      <c r="H1045" s="112">
        <f t="shared" si="97"/>
        <v>1560000.0003000002</v>
      </c>
      <c r="I1045" s="122">
        <f t="shared" si="98"/>
        <v>1560000.0003000002</v>
      </c>
      <c r="J1045" s="97">
        <v>1361344.54</v>
      </c>
      <c r="K1045" s="111">
        <f t="shared" si="99"/>
        <v>258655.4626</v>
      </c>
      <c r="L1045" s="112">
        <f t="shared" si="100"/>
        <v>1620000.0026</v>
      </c>
      <c r="M1045" s="112">
        <f t="shared" si="101"/>
        <v>1620000.0026</v>
      </c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  <c r="AB1045" s="3"/>
      <c r="AC1045" s="3"/>
      <c r="AD1045" s="3"/>
      <c r="AE1045" s="3"/>
      <c r="AF1045" s="3"/>
      <c r="AG1045" s="3"/>
      <c r="AH1045" s="3"/>
      <c r="AI1045" s="3"/>
      <c r="AJ1045" s="3"/>
      <c r="AK1045" s="3"/>
      <c r="AL1045" s="3"/>
      <c r="AM1045" s="3"/>
      <c r="AN1045" s="3"/>
      <c r="AO1045" s="3"/>
      <c r="AP1045" s="3"/>
      <c r="AQ1045" s="3"/>
      <c r="AR1045" s="3"/>
      <c r="AS1045" s="3"/>
    </row>
    <row r="1046" spans="1:45" s="9" customFormat="1" ht="12.75" customHeight="1" x14ac:dyDescent="0.2">
      <c r="A1046" s="114">
        <v>164</v>
      </c>
      <c r="B1046" s="27">
        <v>25173800</v>
      </c>
      <c r="C1046" s="41" t="s">
        <v>349</v>
      </c>
      <c r="D1046" s="29">
        <v>1</v>
      </c>
      <c r="E1046" s="30" t="s">
        <v>11</v>
      </c>
      <c r="F1046" s="97">
        <v>3058823.53</v>
      </c>
      <c r="G1046" s="112">
        <f t="shared" si="96"/>
        <v>581176.47069999995</v>
      </c>
      <c r="H1046" s="112">
        <f t="shared" si="97"/>
        <v>3640000.0006999997</v>
      </c>
      <c r="I1046" s="122">
        <f t="shared" si="98"/>
        <v>3640000.0006999997</v>
      </c>
      <c r="J1046" s="97">
        <v>3176470.59</v>
      </c>
      <c r="K1046" s="111">
        <f t="shared" si="99"/>
        <v>603529.41209999996</v>
      </c>
      <c r="L1046" s="112">
        <f t="shared" si="100"/>
        <v>3780000.0020999997</v>
      </c>
      <c r="M1046" s="112">
        <f t="shared" si="101"/>
        <v>3780000.0020999997</v>
      </c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  <c r="AA1046" s="3"/>
      <c r="AB1046" s="3"/>
      <c r="AC1046" s="3"/>
      <c r="AD1046" s="3"/>
      <c r="AE1046" s="3"/>
      <c r="AF1046" s="3"/>
      <c r="AG1046" s="3"/>
      <c r="AH1046" s="3"/>
      <c r="AI1046" s="3"/>
      <c r="AJ1046" s="3"/>
      <c r="AK1046" s="3"/>
      <c r="AL1046" s="3"/>
      <c r="AM1046" s="3"/>
      <c r="AN1046" s="3"/>
      <c r="AO1046" s="3"/>
      <c r="AP1046" s="3"/>
      <c r="AQ1046" s="3"/>
      <c r="AR1046" s="3"/>
      <c r="AS1046" s="3"/>
    </row>
    <row r="1047" spans="1:45" s="9" customFormat="1" ht="12.75" customHeight="1" x14ac:dyDescent="0.2">
      <c r="A1047" s="114">
        <v>165</v>
      </c>
      <c r="B1047" s="27">
        <v>25173800</v>
      </c>
      <c r="C1047" s="41" t="s">
        <v>351</v>
      </c>
      <c r="D1047" s="29">
        <v>1</v>
      </c>
      <c r="E1047" s="30" t="s">
        <v>11</v>
      </c>
      <c r="F1047" s="97">
        <v>1310924.3700000001</v>
      </c>
      <c r="G1047" s="112">
        <f t="shared" si="96"/>
        <v>249075.63030000002</v>
      </c>
      <c r="H1047" s="112">
        <f t="shared" si="97"/>
        <v>1560000.0003000002</v>
      </c>
      <c r="I1047" s="122">
        <f t="shared" si="98"/>
        <v>1560000.0003000002</v>
      </c>
      <c r="J1047" s="97">
        <v>1361344.54</v>
      </c>
      <c r="K1047" s="111">
        <f t="shared" si="99"/>
        <v>258655.4626</v>
      </c>
      <c r="L1047" s="112">
        <f t="shared" si="100"/>
        <v>1620000.0026</v>
      </c>
      <c r="M1047" s="112">
        <f t="shared" si="101"/>
        <v>1620000.0026</v>
      </c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  <c r="AA1047" s="3"/>
      <c r="AB1047" s="3"/>
      <c r="AC1047" s="3"/>
      <c r="AD1047" s="3"/>
      <c r="AE1047" s="3"/>
      <c r="AF1047" s="3"/>
      <c r="AG1047" s="3"/>
      <c r="AH1047" s="3"/>
      <c r="AI1047" s="3"/>
      <c r="AJ1047" s="3"/>
      <c r="AK1047" s="3"/>
      <c r="AL1047" s="3"/>
      <c r="AM1047" s="3"/>
      <c r="AN1047" s="3"/>
      <c r="AO1047" s="3"/>
      <c r="AP1047" s="3"/>
      <c r="AQ1047" s="3"/>
      <c r="AR1047" s="3"/>
      <c r="AS1047" s="3"/>
    </row>
    <row r="1048" spans="1:45" s="9" customFormat="1" ht="12.75" customHeight="1" x14ac:dyDescent="0.2">
      <c r="A1048" s="114">
        <v>166</v>
      </c>
      <c r="B1048" s="27">
        <v>25173800</v>
      </c>
      <c r="C1048" s="41" t="s">
        <v>353</v>
      </c>
      <c r="D1048" s="29">
        <v>1</v>
      </c>
      <c r="E1048" s="30" t="s">
        <v>11</v>
      </c>
      <c r="F1048" s="97">
        <v>1136134.45</v>
      </c>
      <c r="G1048" s="112">
        <f t="shared" si="96"/>
        <v>215865.54550000001</v>
      </c>
      <c r="H1048" s="112">
        <f t="shared" si="97"/>
        <v>1351999.9955</v>
      </c>
      <c r="I1048" s="122">
        <f t="shared" si="98"/>
        <v>1351999.9955</v>
      </c>
      <c r="J1048" s="97">
        <v>1179831.93</v>
      </c>
      <c r="K1048" s="111">
        <f t="shared" si="99"/>
        <v>224168.0667</v>
      </c>
      <c r="L1048" s="112">
        <f t="shared" si="100"/>
        <v>1403999.9967</v>
      </c>
      <c r="M1048" s="112">
        <f t="shared" si="101"/>
        <v>1403999.9967</v>
      </c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  <c r="AA1048" s="3"/>
      <c r="AB1048" s="3"/>
      <c r="AC1048" s="3"/>
      <c r="AD1048" s="3"/>
      <c r="AE1048" s="3"/>
      <c r="AF1048" s="3"/>
      <c r="AG1048" s="3"/>
      <c r="AH1048" s="3"/>
      <c r="AI1048" s="3"/>
      <c r="AJ1048" s="3"/>
      <c r="AK1048" s="3"/>
      <c r="AL1048" s="3"/>
      <c r="AM1048" s="3"/>
      <c r="AN1048" s="3"/>
      <c r="AO1048" s="3"/>
      <c r="AP1048" s="3"/>
      <c r="AQ1048" s="3"/>
      <c r="AR1048" s="3"/>
      <c r="AS1048" s="3"/>
    </row>
    <row r="1049" spans="1:45" s="9" customFormat="1" ht="12.75" customHeight="1" x14ac:dyDescent="0.2">
      <c r="A1049" s="114">
        <v>167</v>
      </c>
      <c r="B1049" s="27">
        <v>25173800</v>
      </c>
      <c r="C1049" s="41" t="s">
        <v>627</v>
      </c>
      <c r="D1049" s="29">
        <v>1</v>
      </c>
      <c r="E1049" s="30" t="s">
        <v>11</v>
      </c>
      <c r="F1049" s="97">
        <v>192268.91</v>
      </c>
      <c r="G1049" s="112">
        <f t="shared" si="96"/>
        <v>36531.092900000003</v>
      </c>
      <c r="H1049" s="112">
        <f t="shared" si="97"/>
        <v>228800.00290000002</v>
      </c>
      <c r="I1049" s="122">
        <f t="shared" si="98"/>
        <v>228800.00290000002</v>
      </c>
      <c r="J1049" s="97">
        <v>199663.87</v>
      </c>
      <c r="K1049" s="111">
        <f t="shared" si="99"/>
        <v>37936.135300000002</v>
      </c>
      <c r="L1049" s="112">
        <f t="shared" si="100"/>
        <v>237600.00529999999</v>
      </c>
      <c r="M1049" s="112">
        <f t="shared" si="101"/>
        <v>237600.00529999999</v>
      </c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  <c r="AB1049" s="3"/>
      <c r="AC1049" s="3"/>
      <c r="AD1049" s="3"/>
      <c r="AE1049" s="3"/>
      <c r="AF1049" s="3"/>
      <c r="AG1049" s="3"/>
      <c r="AH1049" s="3"/>
      <c r="AI1049" s="3"/>
      <c r="AJ1049" s="3"/>
      <c r="AK1049" s="3"/>
      <c r="AL1049" s="3"/>
      <c r="AM1049" s="3"/>
      <c r="AN1049" s="3"/>
      <c r="AO1049" s="3"/>
      <c r="AP1049" s="3"/>
      <c r="AQ1049" s="3"/>
      <c r="AR1049" s="3"/>
      <c r="AS1049" s="3"/>
    </row>
    <row r="1050" spans="1:45" s="9" customFormat="1" ht="12.75" customHeight="1" x14ac:dyDescent="0.2">
      <c r="A1050" s="114">
        <v>168</v>
      </c>
      <c r="B1050" s="27">
        <v>25173800</v>
      </c>
      <c r="C1050" s="41" t="s">
        <v>357</v>
      </c>
      <c r="D1050" s="29">
        <v>1</v>
      </c>
      <c r="E1050" s="30" t="s">
        <v>11</v>
      </c>
      <c r="F1050" s="97">
        <v>1573109.24</v>
      </c>
      <c r="G1050" s="112">
        <f t="shared" si="96"/>
        <v>298890.75559999997</v>
      </c>
      <c r="H1050" s="112">
        <f t="shared" si="97"/>
        <v>1871999.9956</v>
      </c>
      <c r="I1050" s="122">
        <f t="shared" si="98"/>
        <v>1871999.9956</v>
      </c>
      <c r="J1050" s="97">
        <v>1633613.45</v>
      </c>
      <c r="K1050" s="111">
        <f t="shared" si="99"/>
        <v>310386.55550000002</v>
      </c>
      <c r="L1050" s="112">
        <f t="shared" si="100"/>
        <v>1944000.0055</v>
      </c>
      <c r="M1050" s="112">
        <f t="shared" si="101"/>
        <v>1944000.0055</v>
      </c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  <c r="AA1050" s="3"/>
      <c r="AB1050" s="3"/>
      <c r="AC1050" s="3"/>
      <c r="AD1050" s="3"/>
      <c r="AE1050" s="3"/>
      <c r="AF1050" s="3"/>
      <c r="AG1050" s="3"/>
      <c r="AH1050" s="3"/>
      <c r="AI1050" s="3"/>
      <c r="AJ1050" s="3"/>
      <c r="AK1050" s="3"/>
      <c r="AL1050" s="3"/>
      <c r="AM1050" s="3"/>
      <c r="AN1050" s="3"/>
      <c r="AO1050" s="3"/>
      <c r="AP1050" s="3"/>
      <c r="AQ1050" s="3"/>
      <c r="AR1050" s="3"/>
      <c r="AS1050" s="3"/>
    </row>
    <row r="1051" spans="1:45" s="9" customFormat="1" ht="12.75" customHeight="1" x14ac:dyDescent="0.2">
      <c r="A1051" s="114">
        <v>169</v>
      </c>
      <c r="B1051" s="27">
        <v>25173800</v>
      </c>
      <c r="C1051" s="41" t="s">
        <v>359</v>
      </c>
      <c r="D1051" s="29">
        <v>1</v>
      </c>
      <c r="E1051" s="30" t="s">
        <v>11</v>
      </c>
      <c r="F1051" s="97">
        <v>332100.84000000003</v>
      </c>
      <c r="G1051" s="112">
        <f t="shared" si="96"/>
        <v>63099.159600000006</v>
      </c>
      <c r="H1051" s="112">
        <f t="shared" si="97"/>
        <v>395199.99960000004</v>
      </c>
      <c r="I1051" s="122">
        <f t="shared" si="98"/>
        <v>395199.99960000004</v>
      </c>
      <c r="J1051" s="97">
        <v>344873.95</v>
      </c>
      <c r="K1051" s="111">
        <f t="shared" si="99"/>
        <v>65526.050500000005</v>
      </c>
      <c r="L1051" s="112">
        <f t="shared" si="100"/>
        <v>410400.00050000002</v>
      </c>
      <c r="M1051" s="112">
        <f t="shared" si="101"/>
        <v>410400.00050000002</v>
      </c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  <c r="AA1051" s="3"/>
      <c r="AB1051" s="3"/>
      <c r="AC1051" s="3"/>
      <c r="AD1051" s="3"/>
      <c r="AE1051" s="3"/>
      <c r="AF1051" s="3"/>
      <c r="AG1051" s="3"/>
      <c r="AH1051" s="3"/>
      <c r="AI1051" s="3"/>
      <c r="AJ1051" s="3"/>
      <c r="AK1051" s="3"/>
      <c r="AL1051" s="3"/>
      <c r="AM1051" s="3"/>
      <c r="AN1051" s="3"/>
      <c r="AO1051" s="3"/>
      <c r="AP1051" s="3"/>
      <c r="AQ1051" s="3"/>
      <c r="AR1051" s="3"/>
      <c r="AS1051" s="3"/>
    </row>
    <row r="1052" spans="1:45" s="9" customFormat="1" ht="12.75" customHeight="1" x14ac:dyDescent="0.2">
      <c r="A1052" s="114">
        <v>170</v>
      </c>
      <c r="B1052" s="27">
        <v>25173800</v>
      </c>
      <c r="C1052" s="41" t="s">
        <v>361</v>
      </c>
      <c r="D1052" s="29">
        <v>1</v>
      </c>
      <c r="E1052" s="30" t="s">
        <v>11</v>
      </c>
      <c r="F1052" s="97">
        <v>209747.9</v>
      </c>
      <c r="G1052" s="112">
        <f t="shared" si="96"/>
        <v>39852.101000000002</v>
      </c>
      <c r="H1052" s="112">
        <f t="shared" si="97"/>
        <v>249600.00099999999</v>
      </c>
      <c r="I1052" s="122">
        <f t="shared" si="98"/>
        <v>249600.00099999999</v>
      </c>
      <c r="J1052" s="97">
        <v>217815.13</v>
      </c>
      <c r="K1052" s="111">
        <f t="shared" si="99"/>
        <v>41384.8747</v>
      </c>
      <c r="L1052" s="112">
        <f t="shared" si="100"/>
        <v>259200.00469999999</v>
      </c>
      <c r="M1052" s="112">
        <f t="shared" si="101"/>
        <v>259200.00469999999</v>
      </c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  <c r="AA1052" s="3"/>
      <c r="AB1052" s="3"/>
      <c r="AC1052" s="3"/>
      <c r="AD1052" s="3"/>
      <c r="AE1052" s="3"/>
      <c r="AF1052" s="3"/>
      <c r="AG1052" s="3"/>
      <c r="AH1052" s="3"/>
      <c r="AI1052" s="3"/>
      <c r="AJ1052" s="3"/>
      <c r="AK1052" s="3"/>
      <c r="AL1052" s="3"/>
      <c r="AM1052" s="3"/>
      <c r="AN1052" s="3"/>
      <c r="AO1052" s="3"/>
      <c r="AP1052" s="3"/>
      <c r="AQ1052" s="3"/>
      <c r="AR1052" s="3"/>
      <c r="AS1052" s="3"/>
    </row>
    <row r="1053" spans="1:45" s="9" customFormat="1" ht="12.75" customHeight="1" x14ac:dyDescent="0.2">
      <c r="A1053" s="114">
        <v>171</v>
      </c>
      <c r="B1053" s="27">
        <v>25173800</v>
      </c>
      <c r="C1053" s="41" t="s">
        <v>628</v>
      </c>
      <c r="D1053" s="29">
        <v>1</v>
      </c>
      <c r="E1053" s="30" t="s">
        <v>11</v>
      </c>
      <c r="F1053" s="97">
        <v>423865.55</v>
      </c>
      <c r="G1053" s="112">
        <f t="shared" si="96"/>
        <v>80534.454499999993</v>
      </c>
      <c r="H1053" s="112">
        <f t="shared" si="97"/>
        <v>504400.00449999998</v>
      </c>
      <c r="I1053" s="122">
        <f t="shared" si="98"/>
        <v>504400.00449999998</v>
      </c>
      <c r="J1053" s="97">
        <v>440168.07</v>
      </c>
      <c r="K1053" s="111">
        <f t="shared" si="99"/>
        <v>83631.933300000004</v>
      </c>
      <c r="L1053" s="112">
        <f t="shared" si="100"/>
        <v>523800.00329999998</v>
      </c>
      <c r="M1053" s="112">
        <f t="shared" si="101"/>
        <v>523800.00329999998</v>
      </c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  <c r="AB1053" s="3"/>
      <c r="AC1053" s="3"/>
      <c r="AD1053" s="3"/>
      <c r="AE1053" s="3"/>
      <c r="AF1053" s="3"/>
      <c r="AG1053" s="3"/>
      <c r="AH1053" s="3"/>
      <c r="AI1053" s="3"/>
      <c r="AJ1053" s="3"/>
      <c r="AK1053" s="3"/>
      <c r="AL1053" s="3"/>
      <c r="AM1053" s="3"/>
      <c r="AN1053" s="3"/>
      <c r="AO1053" s="3"/>
      <c r="AP1053" s="3"/>
      <c r="AQ1053" s="3"/>
      <c r="AR1053" s="3"/>
      <c r="AS1053" s="3"/>
    </row>
    <row r="1054" spans="1:45" s="9" customFormat="1" ht="12.75" customHeight="1" x14ac:dyDescent="0.2">
      <c r="A1054" s="114">
        <v>172</v>
      </c>
      <c r="B1054" s="27">
        <v>25173800</v>
      </c>
      <c r="C1054" s="41" t="s">
        <v>365</v>
      </c>
      <c r="D1054" s="29">
        <v>1</v>
      </c>
      <c r="E1054" s="30" t="s">
        <v>11</v>
      </c>
      <c r="F1054" s="97">
        <v>524369.75</v>
      </c>
      <c r="G1054" s="112">
        <f t="shared" si="96"/>
        <v>99630.252500000002</v>
      </c>
      <c r="H1054" s="112">
        <f t="shared" si="97"/>
        <v>624000.00249999994</v>
      </c>
      <c r="I1054" s="122">
        <f t="shared" si="98"/>
        <v>624000.00249999994</v>
      </c>
      <c r="J1054" s="97">
        <v>544537.81999999995</v>
      </c>
      <c r="K1054" s="111">
        <f t="shared" si="99"/>
        <v>103462.18579999999</v>
      </c>
      <c r="L1054" s="112">
        <f t="shared" si="100"/>
        <v>648000.00579999993</v>
      </c>
      <c r="M1054" s="112">
        <f t="shared" si="101"/>
        <v>648000.00579999993</v>
      </c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  <c r="AA1054" s="3"/>
      <c r="AB1054" s="3"/>
      <c r="AC1054" s="3"/>
      <c r="AD1054" s="3"/>
      <c r="AE1054" s="3"/>
      <c r="AF1054" s="3"/>
      <c r="AG1054" s="3"/>
      <c r="AH1054" s="3"/>
      <c r="AI1054" s="3"/>
      <c r="AJ1054" s="3"/>
      <c r="AK1054" s="3"/>
      <c r="AL1054" s="3"/>
      <c r="AM1054" s="3"/>
      <c r="AN1054" s="3"/>
      <c r="AO1054" s="3"/>
      <c r="AP1054" s="3"/>
      <c r="AQ1054" s="3"/>
      <c r="AR1054" s="3"/>
      <c r="AS1054" s="3"/>
    </row>
    <row r="1055" spans="1:45" s="9" customFormat="1" ht="12.75" customHeight="1" x14ac:dyDescent="0.2">
      <c r="A1055" s="114">
        <v>173</v>
      </c>
      <c r="B1055" s="27">
        <v>25173800</v>
      </c>
      <c r="C1055" s="41" t="s">
        <v>629</v>
      </c>
      <c r="D1055" s="29">
        <v>1</v>
      </c>
      <c r="E1055" s="30" t="s">
        <v>11</v>
      </c>
      <c r="F1055" s="97">
        <v>568067.23</v>
      </c>
      <c r="G1055" s="112">
        <f t="shared" si="96"/>
        <v>107932.77369999999</v>
      </c>
      <c r="H1055" s="112">
        <f t="shared" si="97"/>
        <v>676000.0037</v>
      </c>
      <c r="I1055" s="122">
        <f t="shared" si="98"/>
        <v>676000.0037</v>
      </c>
      <c r="J1055" s="97">
        <v>589915.97</v>
      </c>
      <c r="K1055" s="111">
        <f t="shared" si="99"/>
        <v>112084.0343</v>
      </c>
      <c r="L1055" s="112">
        <f t="shared" si="100"/>
        <v>702000.00429999991</v>
      </c>
      <c r="M1055" s="112">
        <f t="shared" si="101"/>
        <v>702000.00429999991</v>
      </c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  <c r="AA1055" s="3"/>
      <c r="AB1055" s="3"/>
      <c r="AC1055" s="3"/>
      <c r="AD1055" s="3"/>
      <c r="AE1055" s="3"/>
      <c r="AF1055" s="3"/>
      <c r="AG1055" s="3"/>
      <c r="AH1055" s="3"/>
      <c r="AI1055" s="3"/>
      <c r="AJ1055" s="3"/>
      <c r="AK1055" s="3"/>
      <c r="AL1055" s="3"/>
      <c r="AM1055" s="3"/>
      <c r="AN1055" s="3"/>
      <c r="AO1055" s="3"/>
      <c r="AP1055" s="3"/>
      <c r="AQ1055" s="3"/>
      <c r="AR1055" s="3"/>
      <c r="AS1055" s="3"/>
    </row>
    <row r="1056" spans="1:45" s="9" customFormat="1" ht="12.75" customHeight="1" x14ac:dyDescent="0.2">
      <c r="A1056" s="114">
        <v>174</v>
      </c>
      <c r="B1056" s="27">
        <v>25173800</v>
      </c>
      <c r="C1056" s="41" t="s">
        <v>369</v>
      </c>
      <c r="D1056" s="29">
        <v>1</v>
      </c>
      <c r="E1056" s="30" t="s">
        <v>11</v>
      </c>
      <c r="F1056" s="97">
        <v>139831.93</v>
      </c>
      <c r="G1056" s="112">
        <f t="shared" si="96"/>
        <v>26568.066699999999</v>
      </c>
      <c r="H1056" s="112">
        <f t="shared" si="97"/>
        <v>166399.99669999999</v>
      </c>
      <c r="I1056" s="122">
        <f t="shared" si="98"/>
        <v>166399.99669999999</v>
      </c>
      <c r="J1056" s="97">
        <v>145210.07999999999</v>
      </c>
      <c r="K1056" s="111">
        <f t="shared" si="99"/>
        <v>27589.915199999999</v>
      </c>
      <c r="L1056" s="112">
        <f t="shared" si="100"/>
        <v>172799.99519999998</v>
      </c>
      <c r="M1056" s="112">
        <f t="shared" si="101"/>
        <v>172799.99519999998</v>
      </c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  <c r="AA1056" s="3"/>
      <c r="AB1056" s="3"/>
      <c r="AC1056" s="3"/>
      <c r="AD1056" s="3"/>
      <c r="AE1056" s="3"/>
      <c r="AF1056" s="3"/>
      <c r="AG1056" s="3"/>
      <c r="AH1056" s="3"/>
      <c r="AI1056" s="3"/>
      <c r="AJ1056" s="3"/>
      <c r="AK1056" s="3"/>
      <c r="AL1056" s="3"/>
      <c r="AM1056" s="3"/>
      <c r="AN1056" s="3"/>
      <c r="AO1056" s="3"/>
      <c r="AP1056" s="3"/>
      <c r="AQ1056" s="3"/>
      <c r="AR1056" s="3"/>
      <c r="AS1056" s="3"/>
    </row>
    <row r="1057" spans="1:45" s="9" customFormat="1" ht="12.75" customHeight="1" x14ac:dyDescent="0.2">
      <c r="A1057" s="114">
        <v>175</v>
      </c>
      <c r="B1057" s="27">
        <v>25173800</v>
      </c>
      <c r="C1057" s="41" t="s">
        <v>373</v>
      </c>
      <c r="D1057" s="29">
        <v>1</v>
      </c>
      <c r="E1057" s="30" t="s">
        <v>11</v>
      </c>
      <c r="F1057" s="97">
        <v>305882.34999999998</v>
      </c>
      <c r="G1057" s="112">
        <f t="shared" si="96"/>
        <v>58117.646499999995</v>
      </c>
      <c r="H1057" s="112">
        <f t="shared" si="97"/>
        <v>363999.99649999995</v>
      </c>
      <c r="I1057" s="122">
        <f t="shared" si="98"/>
        <v>363999.99649999995</v>
      </c>
      <c r="J1057" s="97">
        <v>317647.06</v>
      </c>
      <c r="K1057" s="111">
        <f t="shared" si="99"/>
        <v>60352.941400000003</v>
      </c>
      <c r="L1057" s="112">
        <f t="shared" si="100"/>
        <v>378000.00140000001</v>
      </c>
      <c r="M1057" s="112">
        <f t="shared" si="101"/>
        <v>378000.00140000001</v>
      </c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  <c r="AB1057" s="3"/>
      <c r="AC1057" s="3"/>
      <c r="AD1057" s="3"/>
      <c r="AE1057" s="3"/>
      <c r="AF1057" s="3"/>
      <c r="AG1057" s="3"/>
      <c r="AH1057" s="3"/>
      <c r="AI1057" s="3"/>
      <c r="AJ1057" s="3"/>
      <c r="AK1057" s="3"/>
      <c r="AL1057" s="3"/>
      <c r="AM1057" s="3"/>
      <c r="AN1057" s="3"/>
      <c r="AO1057" s="3"/>
      <c r="AP1057" s="3"/>
      <c r="AQ1057" s="3"/>
      <c r="AR1057" s="3"/>
      <c r="AS1057" s="3"/>
    </row>
    <row r="1058" spans="1:45" s="9" customFormat="1" ht="12.75" customHeight="1" x14ac:dyDescent="0.2">
      <c r="A1058" s="114">
        <v>176</v>
      </c>
      <c r="B1058" s="27">
        <v>25173800</v>
      </c>
      <c r="C1058" s="41" t="s">
        <v>375</v>
      </c>
      <c r="D1058" s="29">
        <v>1</v>
      </c>
      <c r="E1058" s="30" t="s">
        <v>11</v>
      </c>
      <c r="F1058" s="97">
        <v>425613.45</v>
      </c>
      <c r="G1058" s="112">
        <f t="shared" si="96"/>
        <v>80866.555500000002</v>
      </c>
      <c r="H1058" s="112">
        <f t="shared" si="97"/>
        <v>506480.00550000003</v>
      </c>
      <c r="I1058" s="122">
        <f t="shared" si="98"/>
        <v>506480.00550000003</v>
      </c>
      <c r="J1058" s="97">
        <v>441983.19</v>
      </c>
      <c r="K1058" s="111">
        <f t="shared" si="99"/>
        <v>83976.806100000002</v>
      </c>
      <c r="L1058" s="112">
        <f t="shared" si="100"/>
        <v>525959.99609999999</v>
      </c>
      <c r="M1058" s="112">
        <f t="shared" si="101"/>
        <v>525959.99609999999</v>
      </c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  <c r="AA1058" s="3"/>
      <c r="AB1058" s="3"/>
      <c r="AC1058" s="3"/>
      <c r="AD1058" s="3"/>
      <c r="AE1058" s="3"/>
      <c r="AF1058" s="3"/>
      <c r="AG1058" s="3"/>
      <c r="AH1058" s="3"/>
      <c r="AI1058" s="3"/>
      <c r="AJ1058" s="3"/>
      <c r="AK1058" s="3"/>
      <c r="AL1058" s="3"/>
      <c r="AM1058" s="3"/>
      <c r="AN1058" s="3"/>
      <c r="AO1058" s="3"/>
      <c r="AP1058" s="3"/>
      <c r="AQ1058" s="3"/>
      <c r="AR1058" s="3"/>
      <c r="AS1058" s="3"/>
    </row>
    <row r="1059" spans="1:45" s="9" customFormat="1" ht="12.75" customHeight="1" x14ac:dyDescent="0.2">
      <c r="A1059" s="114">
        <v>177</v>
      </c>
      <c r="B1059" s="27">
        <v>25173800</v>
      </c>
      <c r="C1059" s="41" t="s">
        <v>377</v>
      </c>
      <c r="D1059" s="29">
        <v>1</v>
      </c>
      <c r="E1059" s="30" t="s">
        <v>11</v>
      </c>
      <c r="F1059" s="97">
        <v>279663.87</v>
      </c>
      <c r="G1059" s="112">
        <f t="shared" si="96"/>
        <v>53136.135300000002</v>
      </c>
      <c r="H1059" s="112">
        <f t="shared" si="97"/>
        <v>332800.00530000002</v>
      </c>
      <c r="I1059" s="122">
        <f t="shared" si="98"/>
        <v>332800.00530000002</v>
      </c>
      <c r="J1059" s="97">
        <v>290420.17</v>
      </c>
      <c r="K1059" s="111">
        <f t="shared" si="99"/>
        <v>55179.832299999995</v>
      </c>
      <c r="L1059" s="112">
        <f t="shared" si="100"/>
        <v>345600.00229999999</v>
      </c>
      <c r="M1059" s="112">
        <f t="shared" si="101"/>
        <v>345600.00229999999</v>
      </c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  <c r="AA1059" s="3"/>
      <c r="AB1059" s="3"/>
      <c r="AC1059" s="3"/>
      <c r="AD1059" s="3"/>
      <c r="AE1059" s="3"/>
      <c r="AF1059" s="3"/>
      <c r="AG1059" s="3"/>
      <c r="AH1059" s="3"/>
      <c r="AI1059" s="3"/>
      <c r="AJ1059" s="3"/>
      <c r="AK1059" s="3"/>
      <c r="AL1059" s="3"/>
      <c r="AM1059" s="3"/>
      <c r="AN1059" s="3"/>
      <c r="AO1059" s="3"/>
      <c r="AP1059" s="3"/>
      <c r="AQ1059" s="3"/>
      <c r="AR1059" s="3"/>
      <c r="AS1059" s="3"/>
    </row>
    <row r="1060" spans="1:45" s="9" customFormat="1" ht="12.75" customHeight="1" x14ac:dyDescent="0.2">
      <c r="A1060" s="114">
        <v>178</v>
      </c>
      <c r="B1060" s="27">
        <v>25173800</v>
      </c>
      <c r="C1060" s="41" t="s">
        <v>387</v>
      </c>
      <c r="D1060" s="29">
        <v>1</v>
      </c>
      <c r="E1060" s="30" t="s">
        <v>11</v>
      </c>
      <c r="F1060" s="97">
        <v>655462.18000000005</v>
      </c>
      <c r="G1060" s="112">
        <f t="shared" si="96"/>
        <v>124537.81420000001</v>
      </c>
      <c r="H1060" s="112">
        <f t="shared" si="97"/>
        <v>779999.99420000007</v>
      </c>
      <c r="I1060" s="122">
        <f t="shared" si="98"/>
        <v>779999.99420000007</v>
      </c>
      <c r="J1060" s="97">
        <v>680672.27</v>
      </c>
      <c r="K1060" s="111">
        <f t="shared" si="99"/>
        <v>129327.7313</v>
      </c>
      <c r="L1060" s="112">
        <f t="shared" si="100"/>
        <v>810000.0013</v>
      </c>
      <c r="M1060" s="112">
        <f t="shared" si="101"/>
        <v>810000.0013</v>
      </c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  <c r="AA1060" s="3"/>
      <c r="AB1060" s="3"/>
      <c r="AC1060" s="3"/>
      <c r="AD1060" s="3"/>
      <c r="AE1060" s="3"/>
      <c r="AF1060" s="3"/>
      <c r="AG1060" s="3"/>
      <c r="AH1060" s="3"/>
      <c r="AI1060" s="3"/>
      <c r="AJ1060" s="3"/>
      <c r="AK1060" s="3"/>
      <c r="AL1060" s="3"/>
      <c r="AM1060" s="3"/>
      <c r="AN1060" s="3"/>
      <c r="AO1060" s="3"/>
      <c r="AP1060" s="3"/>
      <c r="AQ1060" s="3"/>
      <c r="AR1060" s="3"/>
      <c r="AS1060" s="3"/>
    </row>
    <row r="1061" spans="1:45" s="9" customFormat="1" ht="12.75" customHeight="1" x14ac:dyDescent="0.2">
      <c r="A1061" s="114">
        <v>179</v>
      </c>
      <c r="B1061" s="27">
        <v>25173800</v>
      </c>
      <c r="C1061" s="41" t="s">
        <v>389</v>
      </c>
      <c r="D1061" s="29">
        <v>1</v>
      </c>
      <c r="E1061" s="30" t="s">
        <v>11</v>
      </c>
      <c r="F1061" s="97">
        <v>367058.82</v>
      </c>
      <c r="G1061" s="112">
        <f t="shared" si="96"/>
        <v>69741.175799999997</v>
      </c>
      <c r="H1061" s="112">
        <f t="shared" si="97"/>
        <v>436799.99580000003</v>
      </c>
      <c r="I1061" s="122">
        <f t="shared" si="98"/>
        <v>436799.99580000003</v>
      </c>
      <c r="J1061" s="97">
        <v>381176.47</v>
      </c>
      <c r="K1061" s="111">
        <f t="shared" si="99"/>
        <v>72423.529299999995</v>
      </c>
      <c r="L1061" s="112">
        <f t="shared" si="100"/>
        <v>453599.99929999997</v>
      </c>
      <c r="M1061" s="112">
        <f t="shared" si="101"/>
        <v>453599.99929999997</v>
      </c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  <c r="AA1061" s="3"/>
      <c r="AB1061" s="3"/>
      <c r="AC1061" s="3"/>
      <c r="AD1061" s="3"/>
      <c r="AE1061" s="3"/>
      <c r="AF1061" s="3"/>
      <c r="AG1061" s="3"/>
      <c r="AH1061" s="3"/>
      <c r="AI1061" s="3"/>
      <c r="AJ1061" s="3"/>
      <c r="AK1061" s="3"/>
      <c r="AL1061" s="3"/>
      <c r="AM1061" s="3"/>
      <c r="AN1061" s="3"/>
      <c r="AO1061" s="3"/>
      <c r="AP1061" s="3"/>
      <c r="AQ1061" s="3"/>
      <c r="AR1061" s="3"/>
      <c r="AS1061" s="3"/>
    </row>
    <row r="1062" spans="1:45" s="9" customFormat="1" ht="12.75" customHeight="1" x14ac:dyDescent="0.2">
      <c r="A1062" s="114">
        <v>180</v>
      </c>
      <c r="B1062" s="27">
        <v>25173800</v>
      </c>
      <c r="C1062" s="41" t="s">
        <v>395</v>
      </c>
      <c r="D1062" s="29">
        <v>1</v>
      </c>
      <c r="E1062" s="30" t="s">
        <v>11</v>
      </c>
      <c r="F1062" s="97">
        <v>96134.45</v>
      </c>
      <c r="G1062" s="112">
        <f t="shared" si="96"/>
        <v>18265.5455</v>
      </c>
      <c r="H1062" s="112">
        <f t="shared" si="97"/>
        <v>114399.99549999999</v>
      </c>
      <c r="I1062" s="122">
        <f t="shared" si="98"/>
        <v>114399.99549999999</v>
      </c>
      <c r="J1062" s="97">
        <v>99831.93</v>
      </c>
      <c r="K1062" s="111">
        <f t="shared" si="99"/>
        <v>18968.066699999999</v>
      </c>
      <c r="L1062" s="112">
        <f t="shared" si="100"/>
        <v>118799.99669999999</v>
      </c>
      <c r="M1062" s="112">
        <f t="shared" si="101"/>
        <v>118799.99669999999</v>
      </c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  <c r="AA1062" s="3"/>
      <c r="AB1062" s="3"/>
      <c r="AC1062" s="3"/>
      <c r="AD1062" s="3"/>
      <c r="AE1062" s="3"/>
      <c r="AF1062" s="3"/>
      <c r="AG1062" s="3"/>
      <c r="AH1062" s="3"/>
      <c r="AI1062" s="3"/>
      <c r="AJ1062" s="3"/>
      <c r="AK1062" s="3"/>
      <c r="AL1062" s="3"/>
      <c r="AM1062" s="3"/>
      <c r="AN1062" s="3"/>
      <c r="AO1062" s="3"/>
      <c r="AP1062" s="3"/>
      <c r="AQ1062" s="3"/>
      <c r="AR1062" s="3"/>
      <c r="AS1062" s="3"/>
    </row>
    <row r="1063" spans="1:45" s="9" customFormat="1" ht="12.75" customHeight="1" x14ac:dyDescent="0.2">
      <c r="A1063" s="114">
        <v>181</v>
      </c>
      <c r="B1063" s="27">
        <v>25172000</v>
      </c>
      <c r="C1063" s="41" t="s">
        <v>397</v>
      </c>
      <c r="D1063" s="29">
        <v>1</v>
      </c>
      <c r="E1063" s="30" t="s">
        <v>11</v>
      </c>
      <c r="F1063" s="97">
        <v>174789.92</v>
      </c>
      <c r="G1063" s="112">
        <f t="shared" si="96"/>
        <v>33210.084800000004</v>
      </c>
      <c r="H1063" s="112">
        <f t="shared" si="97"/>
        <v>208000.00480000002</v>
      </c>
      <c r="I1063" s="122">
        <f t="shared" si="98"/>
        <v>208000.00480000002</v>
      </c>
      <c r="J1063" s="97">
        <v>181512.61</v>
      </c>
      <c r="K1063" s="111">
        <f t="shared" si="99"/>
        <v>34487.395899999996</v>
      </c>
      <c r="L1063" s="112">
        <f t="shared" si="100"/>
        <v>216000.00589999999</v>
      </c>
      <c r="M1063" s="112">
        <f t="shared" si="101"/>
        <v>216000.00589999999</v>
      </c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  <c r="AA1063" s="3"/>
      <c r="AB1063" s="3"/>
      <c r="AC1063" s="3"/>
      <c r="AD1063" s="3"/>
      <c r="AE1063" s="3"/>
      <c r="AF1063" s="3"/>
      <c r="AG1063" s="3"/>
      <c r="AH1063" s="3"/>
      <c r="AI1063" s="3"/>
      <c r="AJ1063" s="3"/>
      <c r="AK1063" s="3"/>
      <c r="AL1063" s="3"/>
      <c r="AM1063" s="3"/>
      <c r="AN1063" s="3"/>
      <c r="AO1063" s="3"/>
      <c r="AP1063" s="3"/>
      <c r="AQ1063" s="3"/>
      <c r="AR1063" s="3"/>
      <c r="AS1063" s="3"/>
    </row>
    <row r="1064" spans="1:45" s="9" customFormat="1" ht="12.75" customHeight="1" x14ac:dyDescent="0.2">
      <c r="A1064" s="114">
        <v>182</v>
      </c>
      <c r="B1064" s="27">
        <v>25172000</v>
      </c>
      <c r="C1064" s="41" t="s">
        <v>399</v>
      </c>
      <c r="D1064" s="29">
        <v>1</v>
      </c>
      <c r="E1064" s="30" t="s">
        <v>11</v>
      </c>
      <c r="F1064" s="97">
        <v>122352.94</v>
      </c>
      <c r="G1064" s="112">
        <f t="shared" si="96"/>
        <v>23247.0586</v>
      </c>
      <c r="H1064" s="112">
        <f t="shared" si="97"/>
        <v>145599.99859999999</v>
      </c>
      <c r="I1064" s="122">
        <f t="shared" si="98"/>
        <v>145599.99859999999</v>
      </c>
      <c r="J1064" s="97">
        <v>127058.82</v>
      </c>
      <c r="K1064" s="111">
        <f t="shared" si="99"/>
        <v>24141.175800000001</v>
      </c>
      <c r="L1064" s="112">
        <f t="shared" si="100"/>
        <v>151199.9958</v>
      </c>
      <c r="M1064" s="112">
        <f t="shared" si="101"/>
        <v>151199.9958</v>
      </c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  <c r="AA1064" s="3"/>
      <c r="AB1064" s="3"/>
      <c r="AC1064" s="3"/>
      <c r="AD1064" s="3"/>
      <c r="AE1064" s="3"/>
      <c r="AF1064" s="3"/>
      <c r="AG1064" s="3"/>
      <c r="AH1064" s="3"/>
      <c r="AI1064" s="3"/>
      <c r="AJ1064" s="3"/>
      <c r="AK1064" s="3"/>
      <c r="AL1064" s="3"/>
      <c r="AM1064" s="3"/>
      <c r="AN1064" s="3"/>
      <c r="AO1064" s="3"/>
      <c r="AP1064" s="3"/>
      <c r="AQ1064" s="3"/>
      <c r="AR1064" s="3"/>
      <c r="AS1064" s="3"/>
    </row>
    <row r="1065" spans="1:45" s="9" customFormat="1" ht="12.75" customHeight="1" x14ac:dyDescent="0.2">
      <c r="A1065" s="114">
        <v>183</v>
      </c>
      <c r="B1065" s="27">
        <v>25172000</v>
      </c>
      <c r="C1065" s="41" t="s">
        <v>401</v>
      </c>
      <c r="D1065" s="29">
        <v>1</v>
      </c>
      <c r="E1065" s="30" t="s">
        <v>11</v>
      </c>
      <c r="F1065" s="97">
        <v>78655.460000000006</v>
      </c>
      <c r="G1065" s="112">
        <f t="shared" si="96"/>
        <v>14944.537400000001</v>
      </c>
      <c r="H1065" s="112">
        <f t="shared" si="97"/>
        <v>93599.997400000007</v>
      </c>
      <c r="I1065" s="122">
        <f t="shared" si="98"/>
        <v>93599.997400000007</v>
      </c>
      <c r="J1065" s="97">
        <v>81680.67</v>
      </c>
      <c r="K1065" s="111">
        <f t="shared" si="99"/>
        <v>15519.327299999999</v>
      </c>
      <c r="L1065" s="112">
        <f t="shared" si="100"/>
        <v>97199.997300000003</v>
      </c>
      <c r="M1065" s="112">
        <f t="shared" si="101"/>
        <v>97199.997300000003</v>
      </c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  <c r="AE1065" s="3"/>
      <c r="AF1065" s="3"/>
      <c r="AG1065" s="3"/>
      <c r="AH1065" s="3"/>
      <c r="AI1065" s="3"/>
      <c r="AJ1065" s="3"/>
      <c r="AK1065" s="3"/>
      <c r="AL1065" s="3"/>
      <c r="AM1065" s="3"/>
      <c r="AN1065" s="3"/>
      <c r="AO1065" s="3"/>
      <c r="AP1065" s="3"/>
      <c r="AQ1065" s="3"/>
      <c r="AR1065" s="3"/>
      <c r="AS1065" s="3"/>
    </row>
    <row r="1066" spans="1:45" s="9" customFormat="1" ht="12.75" customHeight="1" x14ac:dyDescent="0.2">
      <c r="A1066" s="114">
        <v>184</v>
      </c>
      <c r="B1066" s="27">
        <v>25172000</v>
      </c>
      <c r="C1066" s="41" t="s">
        <v>403</v>
      </c>
      <c r="D1066" s="29">
        <v>1</v>
      </c>
      <c r="E1066" s="30" t="s">
        <v>11</v>
      </c>
      <c r="F1066" s="97">
        <v>69915.97</v>
      </c>
      <c r="G1066" s="112">
        <f t="shared" si="96"/>
        <v>13284.034300000001</v>
      </c>
      <c r="H1066" s="112">
        <f t="shared" si="97"/>
        <v>83200.004300000001</v>
      </c>
      <c r="I1066" s="122">
        <f t="shared" si="98"/>
        <v>83200.004300000001</v>
      </c>
      <c r="J1066" s="97">
        <v>72605.039999999994</v>
      </c>
      <c r="K1066" s="111">
        <f t="shared" si="99"/>
        <v>13794.9576</v>
      </c>
      <c r="L1066" s="112">
        <f t="shared" si="100"/>
        <v>86399.997599999988</v>
      </c>
      <c r="M1066" s="112">
        <f t="shared" si="101"/>
        <v>86399.997599999988</v>
      </c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  <c r="AA1066" s="3"/>
      <c r="AB1066" s="3"/>
      <c r="AC1066" s="3"/>
      <c r="AD1066" s="3"/>
      <c r="AE1066" s="3"/>
      <c r="AF1066" s="3"/>
      <c r="AG1066" s="3"/>
      <c r="AH1066" s="3"/>
      <c r="AI1066" s="3"/>
      <c r="AJ1066" s="3"/>
      <c r="AK1066" s="3"/>
      <c r="AL1066" s="3"/>
      <c r="AM1066" s="3"/>
      <c r="AN1066" s="3"/>
      <c r="AO1066" s="3"/>
      <c r="AP1066" s="3"/>
      <c r="AQ1066" s="3"/>
      <c r="AR1066" s="3"/>
      <c r="AS1066" s="3"/>
    </row>
    <row r="1067" spans="1:45" s="9" customFormat="1" ht="12.75" customHeight="1" x14ac:dyDescent="0.2">
      <c r="A1067" s="114">
        <v>185</v>
      </c>
      <c r="B1067" s="27">
        <v>25172000</v>
      </c>
      <c r="C1067" s="41" t="s">
        <v>405</v>
      </c>
      <c r="D1067" s="29">
        <v>1</v>
      </c>
      <c r="E1067" s="30" t="s">
        <v>11</v>
      </c>
      <c r="F1067" s="97">
        <v>1747899.16</v>
      </c>
      <c r="G1067" s="112">
        <f t="shared" si="96"/>
        <v>332100.84039999999</v>
      </c>
      <c r="H1067" s="112">
        <f t="shared" si="97"/>
        <v>2080000.0003999998</v>
      </c>
      <c r="I1067" s="122">
        <f t="shared" si="98"/>
        <v>2080000.0003999998</v>
      </c>
      <c r="J1067" s="97">
        <v>1815126.05</v>
      </c>
      <c r="K1067" s="111">
        <f t="shared" si="99"/>
        <v>344873.94949999999</v>
      </c>
      <c r="L1067" s="112">
        <f t="shared" si="100"/>
        <v>2159999.9994999999</v>
      </c>
      <c r="M1067" s="112">
        <f t="shared" si="101"/>
        <v>2159999.9994999999</v>
      </c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  <c r="AA1067" s="3"/>
      <c r="AB1067" s="3"/>
      <c r="AC1067" s="3"/>
      <c r="AD1067" s="3"/>
      <c r="AE1067" s="3"/>
      <c r="AF1067" s="3"/>
      <c r="AG1067" s="3"/>
      <c r="AH1067" s="3"/>
      <c r="AI1067" s="3"/>
      <c r="AJ1067" s="3"/>
      <c r="AK1067" s="3"/>
      <c r="AL1067" s="3"/>
      <c r="AM1067" s="3"/>
      <c r="AN1067" s="3"/>
      <c r="AO1067" s="3"/>
      <c r="AP1067" s="3"/>
      <c r="AQ1067" s="3"/>
      <c r="AR1067" s="3"/>
      <c r="AS1067" s="3"/>
    </row>
    <row r="1068" spans="1:45" s="9" customFormat="1" ht="12.75" customHeight="1" x14ac:dyDescent="0.2">
      <c r="A1068" s="114">
        <v>186</v>
      </c>
      <c r="B1068" s="27">
        <v>25172000</v>
      </c>
      <c r="C1068" s="41" t="s">
        <v>407</v>
      </c>
      <c r="D1068" s="29">
        <v>1</v>
      </c>
      <c r="E1068" s="30" t="s">
        <v>11</v>
      </c>
      <c r="F1068" s="97">
        <v>400268.91</v>
      </c>
      <c r="G1068" s="112">
        <f t="shared" si="96"/>
        <v>76051.092900000003</v>
      </c>
      <c r="H1068" s="112">
        <f t="shared" si="97"/>
        <v>476320.00289999996</v>
      </c>
      <c r="I1068" s="122">
        <f t="shared" si="98"/>
        <v>476320.00289999996</v>
      </c>
      <c r="J1068" s="97">
        <v>415663.87</v>
      </c>
      <c r="K1068" s="111">
        <f t="shared" si="99"/>
        <v>78976.135299999994</v>
      </c>
      <c r="L1068" s="112">
        <f t="shared" si="100"/>
        <v>494640.00529999996</v>
      </c>
      <c r="M1068" s="112">
        <f t="shared" si="101"/>
        <v>494640.00529999996</v>
      </c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  <c r="AA1068" s="3"/>
      <c r="AB1068" s="3"/>
      <c r="AC1068" s="3"/>
      <c r="AD1068" s="3"/>
      <c r="AE1068" s="3"/>
      <c r="AF1068" s="3"/>
      <c r="AG1068" s="3"/>
      <c r="AH1068" s="3"/>
      <c r="AI1068" s="3"/>
      <c r="AJ1068" s="3"/>
      <c r="AK1068" s="3"/>
      <c r="AL1068" s="3"/>
      <c r="AM1068" s="3"/>
      <c r="AN1068" s="3"/>
      <c r="AO1068" s="3"/>
      <c r="AP1068" s="3"/>
      <c r="AQ1068" s="3"/>
      <c r="AR1068" s="3"/>
      <c r="AS1068" s="3"/>
    </row>
    <row r="1069" spans="1:45" s="9" customFormat="1" ht="12.75" customHeight="1" x14ac:dyDescent="0.2">
      <c r="A1069" s="114">
        <v>187</v>
      </c>
      <c r="B1069" s="27">
        <v>25172000</v>
      </c>
      <c r="C1069" s="41" t="s">
        <v>409</v>
      </c>
      <c r="D1069" s="29">
        <v>1</v>
      </c>
      <c r="E1069" s="30" t="s">
        <v>11</v>
      </c>
      <c r="F1069" s="97">
        <v>305882.34999999998</v>
      </c>
      <c r="G1069" s="112">
        <f t="shared" si="96"/>
        <v>58117.646499999995</v>
      </c>
      <c r="H1069" s="112">
        <f t="shared" si="97"/>
        <v>363999.99649999995</v>
      </c>
      <c r="I1069" s="122">
        <f t="shared" si="98"/>
        <v>363999.99649999995</v>
      </c>
      <c r="J1069" s="97">
        <v>317647.06</v>
      </c>
      <c r="K1069" s="111">
        <f t="shared" si="99"/>
        <v>60352.941400000003</v>
      </c>
      <c r="L1069" s="112">
        <f t="shared" si="100"/>
        <v>378000.00140000001</v>
      </c>
      <c r="M1069" s="112">
        <f t="shared" si="101"/>
        <v>378000.00140000001</v>
      </c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  <c r="AB1069" s="3"/>
      <c r="AC1069" s="3"/>
      <c r="AD1069" s="3"/>
      <c r="AE1069" s="3"/>
      <c r="AF1069" s="3"/>
      <c r="AG1069" s="3"/>
      <c r="AH1069" s="3"/>
      <c r="AI1069" s="3"/>
      <c r="AJ1069" s="3"/>
      <c r="AK1069" s="3"/>
      <c r="AL1069" s="3"/>
      <c r="AM1069" s="3"/>
      <c r="AN1069" s="3"/>
      <c r="AO1069" s="3"/>
      <c r="AP1069" s="3"/>
      <c r="AQ1069" s="3"/>
      <c r="AR1069" s="3"/>
      <c r="AS1069" s="3"/>
    </row>
    <row r="1070" spans="1:45" s="9" customFormat="1" ht="12.75" customHeight="1" x14ac:dyDescent="0.2">
      <c r="A1070" s="114">
        <v>188</v>
      </c>
      <c r="B1070" s="27">
        <v>25172000</v>
      </c>
      <c r="C1070" s="41" t="s">
        <v>413</v>
      </c>
      <c r="D1070" s="29">
        <v>1</v>
      </c>
      <c r="E1070" s="30" t="s">
        <v>11</v>
      </c>
      <c r="F1070" s="97">
        <v>568067.23</v>
      </c>
      <c r="G1070" s="112">
        <f t="shared" si="96"/>
        <v>107932.77369999999</v>
      </c>
      <c r="H1070" s="112">
        <f t="shared" si="97"/>
        <v>676000.0037</v>
      </c>
      <c r="I1070" s="122">
        <f t="shared" si="98"/>
        <v>676000.0037</v>
      </c>
      <c r="J1070" s="97">
        <v>589915.97</v>
      </c>
      <c r="K1070" s="111">
        <f t="shared" si="99"/>
        <v>112084.0343</v>
      </c>
      <c r="L1070" s="112">
        <f t="shared" si="100"/>
        <v>702000.00429999991</v>
      </c>
      <c r="M1070" s="112">
        <f t="shared" si="101"/>
        <v>702000.00429999991</v>
      </c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  <c r="AA1070" s="3"/>
      <c r="AB1070" s="3"/>
      <c r="AC1070" s="3"/>
      <c r="AD1070" s="3"/>
      <c r="AE1070" s="3"/>
      <c r="AF1070" s="3"/>
      <c r="AG1070" s="3"/>
      <c r="AH1070" s="3"/>
      <c r="AI1070" s="3"/>
      <c r="AJ1070" s="3"/>
      <c r="AK1070" s="3"/>
      <c r="AL1070" s="3"/>
      <c r="AM1070" s="3"/>
      <c r="AN1070" s="3"/>
      <c r="AO1070" s="3"/>
      <c r="AP1070" s="3"/>
      <c r="AQ1070" s="3"/>
      <c r="AR1070" s="3"/>
      <c r="AS1070" s="3"/>
    </row>
    <row r="1071" spans="1:45" s="9" customFormat="1" ht="12.75" customHeight="1" x14ac:dyDescent="0.2">
      <c r="A1071" s="114">
        <v>189</v>
      </c>
      <c r="B1071" s="27">
        <v>25172000</v>
      </c>
      <c r="C1071" s="41" t="s">
        <v>415</v>
      </c>
      <c r="D1071" s="29">
        <v>1</v>
      </c>
      <c r="E1071" s="30" t="s">
        <v>11</v>
      </c>
      <c r="F1071" s="97">
        <v>1136134.45</v>
      </c>
      <c r="G1071" s="112">
        <f t="shared" si="96"/>
        <v>215865.54550000001</v>
      </c>
      <c r="H1071" s="112">
        <f t="shared" si="97"/>
        <v>1351999.9955</v>
      </c>
      <c r="I1071" s="122">
        <f t="shared" si="98"/>
        <v>1351999.9955</v>
      </c>
      <c r="J1071" s="97">
        <v>1179831.93</v>
      </c>
      <c r="K1071" s="111">
        <f t="shared" si="99"/>
        <v>224168.0667</v>
      </c>
      <c r="L1071" s="112">
        <f t="shared" si="100"/>
        <v>1403999.9967</v>
      </c>
      <c r="M1071" s="112">
        <f t="shared" si="101"/>
        <v>1403999.9967</v>
      </c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  <c r="AA1071" s="3"/>
      <c r="AB1071" s="3"/>
      <c r="AC1071" s="3"/>
      <c r="AD1071" s="3"/>
      <c r="AE1071" s="3"/>
      <c r="AF1071" s="3"/>
      <c r="AG1071" s="3"/>
      <c r="AH1071" s="3"/>
      <c r="AI1071" s="3"/>
      <c r="AJ1071" s="3"/>
      <c r="AK1071" s="3"/>
      <c r="AL1071" s="3"/>
      <c r="AM1071" s="3"/>
      <c r="AN1071" s="3"/>
      <c r="AO1071" s="3"/>
      <c r="AP1071" s="3"/>
      <c r="AQ1071" s="3"/>
      <c r="AR1071" s="3"/>
      <c r="AS1071" s="3"/>
    </row>
    <row r="1072" spans="1:45" s="9" customFormat="1" ht="12.75" customHeight="1" x14ac:dyDescent="0.2">
      <c r="A1072" s="114">
        <v>190</v>
      </c>
      <c r="B1072" s="27">
        <v>25172000</v>
      </c>
      <c r="C1072" s="41" t="s">
        <v>417</v>
      </c>
      <c r="D1072" s="29">
        <v>1</v>
      </c>
      <c r="E1072" s="30" t="s">
        <v>11</v>
      </c>
      <c r="F1072" s="97">
        <v>436974.79</v>
      </c>
      <c r="G1072" s="112">
        <f t="shared" si="96"/>
        <v>83025.210099999997</v>
      </c>
      <c r="H1072" s="112">
        <f t="shared" si="97"/>
        <v>520000.00009999995</v>
      </c>
      <c r="I1072" s="122">
        <f t="shared" si="98"/>
        <v>520000.00009999995</v>
      </c>
      <c r="J1072" s="97">
        <v>453781.51</v>
      </c>
      <c r="K1072" s="111">
        <f t="shared" si="99"/>
        <v>86218.486900000004</v>
      </c>
      <c r="L1072" s="112">
        <f t="shared" si="100"/>
        <v>539999.99690000003</v>
      </c>
      <c r="M1072" s="112">
        <f t="shared" si="101"/>
        <v>539999.99690000003</v>
      </c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  <c r="AA1072" s="3"/>
      <c r="AB1072" s="3"/>
      <c r="AC1072" s="3"/>
      <c r="AD1072" s="3"/>
      <c r="AE1072" s="3"/>
      <c r="AF1072" s="3"/>
      <c r="AG1072" s="3"/>
      <c r="AH1072" s="3"/>
      <c r="AI1072" s="3"/>
      <c r="AJ1072" s="3"/>
      <c r="AK1072" s="3"/>
      <c r="AL1072" s="3"/>
      <c r="AM1072" s="3"/>
      <c r="AN1072" s="3"/>
      <c r="AO1072" s="3"/>
      <c r="AP1072" s="3"/>
      <c r="AQ1072" s="3"/>
      <c r="AR1072" s="3"/>
      <c r="AS1072" s="3"/>
    </row>
    <row r="1073" spans="1:45" s="9" customFormat="1" ht="12.75" customHeight="1" x14ac:dyDescent="0.2">
      <c r="A1073" s="114">
        <v>191</v>
      </c>
      <c r="B1073" s="27">
        <v>25172000</v>
      </c>
      <c r="C1073" s="41" t="s">
        <v>419</v>
      </c>
      <c r="D1073" s="29">
        <v>1</v>
      </c>
      <c r="E1073" s="30" t="s">
        <v>11</v>
      </c>
      <c r="F1073" s="97">
        <v>367058.82</v>
      </c>
      <c r="G1073" s="112">
        <f t="shared" si="96"/>
        <v>69741.175799999997</v>
      </c>
      <c r="H1073" s="112">
        <f t="shared" si="97"/>
        <v>436799.99580000003</v>
      </c>
      <c r="I1073" s="122">
        <f t="shared" si="98"/>
        <v>436799.99580000003</v>
      </c>
      <c r="J1073" s="97">
        <v>381176.47</v>
      </c>
      <c r="K1073" s="111">
        <f t="shared" si="99"/>
        <v>72423.529299999995</v>
      </c>
      <c r="L1073" s="112">
        <f t="shared" si="100"/>
        <v>453599.99929999997</v>
      </c>
      <c r="M1073" s="112">
        <f t="shared" si="101"/>
        <v>453599.99929999997</v>
      </c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  <c r="AB1073" s="3"/>
      <c r="AC1073" s="3"/>
      <c r="AD1073" s="3"/>
      <c r="AE1073" s="3"/>
      <c r="AF1073" s="3"/>
      <c r="AG1073" s="3"/>
      <c r="AH1073" s="3"/>
      <c r="AI1073" s="3"/>
      <c r="AJ1073" s="3"/>
      <c r="AK1073" s="3"/>
      <c r="AL1073" s="3"/>
      <c r="AM1073" s="3"/>
      <c r="AN1073" s="3"/>
      <c r="AO1073" s="3"/>
      <c r="AP1073" s="3"/>
      <c r="AQ1073" s="3"/>
      <c r="AR1073" s="3"/>
      <c r="AS1073" s="3"/>
    </row>
    <row r="1074" spans="1:45" s="9" customFormat="1" ht="12.75" customHeight="1" x14ac:dyDescent="0.2">
      <c r="A1074" s="114">
        <v>192</v>
      </c>
      <c r="B1074" s="27">
        <v>25172000</v>
      </c>
      <c r="C1074" s="41" t="s">
        <v>421</v>
      </c>
      <c r="D1074" s="29">
        <v>1</v>
      </c>
      <c r="E1074" s="30" t="s">
        <v>11</v>
      </c>
      <c r="F1074" s="97">
        <v>69915.97</v>
      </c>
      <c r="G1074" s="112">
        <f t="shared" si="96"/>
        <v>13284.034300000001</v>
      </c>
      <c r="H1074" s="112">
        <f t="shared" si="97"/>
        <v>83200.004300000001</v>
      </c>
      <c r="I1074" s="122">
        <f t="shared" si="98"/>
        <v>83200.004300000001</v>
      </c>
      <c r="J1074" s="97">
        <v>72605.039999999994</v>
      </c>
      <c r="K1074" s="111">
        <f t="shared" si="99"/>
        <v>13794.9576</v>
      </c>
      <c r="L1074" s="112">
        <f t="shared" si="100"/>
        <v>86399.997599999988</v>
      </c>
      <c r="M1074" s="112">
        <f t="shared" si="101"/>
        <v>86399.997599999988</v>
      </c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  <c r="AA1074" s="3"/>
      <c r="AB1074" s="3"/>
      <c r="AC1074" s="3"/>
      <c r="AD1074" s="3"/>
      <c r="AE1074" s="3"/>
      <c r="AF1074" s="3"/>
      <c r="AG1074" s="3"/>
      <c r="AH1074" s="3"/>
      <c r="AI1074" s="3"/>
      <c r="AJ1074" s="3"/>
      <c r="AK1074" s="3"/>
      <c r="AL1074" s="3"/>
      <c r="AM1074" s="3"/>
      <c r="AN1074" s="3"/>
      <c r="AO1074" s="3"/>
      <c r="AP1074" s="3"/>
      <c r="AQ1074" s="3"/>
      <c r="AR1074" s="3"/>
      <c r="AS1074" s="3"/>
    </row>
    <row r="1075" spans="1:45" s="9" customFormat="1" ht="12.75" customHeight="1" x14ac:dyDescent="0.2">
      <c r="A1075" s="114">
        <v>193</v>
      </c>
      <c r="B1075" s="27">
        <v>25172000</v>
      </c>
      <c r="C1075" s="41" t="s">
        <v>425</v>
      </c>
      <c r="D1075" s="29">
        <v>1</v>
      </c>
      <c r="E1075" s="30" t="s">
        <v>11</v>
      </c>
      <c r="F1075" s="97">
        <v>1529411.76</v>
      </c>
      <c r="G1075" s="112">
        <f t="shared" si="96"/>
        <v>290588.23440000002</v>
      </c>
      <c r="H1075" s="112">
        <f t="shared" si="97"/>
        <v>1819999.9944</v>
      </c>
      <c r="I1075" s="122">
        <f t="shared" si="98"/>
        <v>1819999.9944</v>
      </c>
      <c r="J1075" s="97">
        <v>1588235.29</v>
      </c>
      <c r="K1075" s="111">
        <f t="shared" si="99"/>
        <v>301764.70510000002</v>
      </c>
      <c r="L1075" s="112">
        <f t="shared" si="100"/>
        <v>1889999.9950999999</v>
      </c>
      <c r="M1075" s="112">
        <f t="shared" si="101"/>
        <v>1889999.9950999999</v>
      </c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  <c r="AA1075" s="3"/>
      <c r="AB1075" s="3"/>
      <c r="AC1075" s="3"/>
      <c r="AD1075" s="3"/>
      <c r="AE1075" s="3"/>
      <c r="AF1075" s="3"/>
      <c r="AG1075" s="3"/>
      <c r="AH1075" s="3"/>
      <c r="AI1075" s="3"/>
      <c r="AJ1075" s="3"/>
      <c r="AK1075" s="3"/>
      <c r="AL1075" s="3"/>
      <c r="AM1075" s="3"/>
      <c r="AN1075" s="3"/>
      <c r="AO1075" s="3"/>
      <c r="AP1075" s="3"/>
      <c r="AQ1075" s="3"/>
      <c r="AR1075" s="3"/>
      <c r="AS1075" s="3"/>
    </row>
    <row r="1076" spans="1:45" s="9" customFormat="1" ht="12.75" customHeight="1" x14ac:dyDescent="0.2">
      <c r="A1076" s="114">
        <v>194</v>
      </c>
      <c r="B1076" s="27">
        <v>25172000</v>
      </c>
      <c r="C1076" s="41" t="s">
        <v>427</v>
      </c>
      <c r="D1076" s="29">
        <v>1</v>
      </c>
      <c r="E1076" s="30" t="s">
        <v>11</v>
      </c>
      <c r="F1076" s="97">
        <v>161680.67000000001</v>
      </c>
      <c r="G1076" s="112">
        <f t="shared" si="96"/>
        <v>30719.327300000004</v>
      </c>
      <c r="H1076" s="112">
        <f t="shared" si="97"/>
        <v>192399.99730000002</v>
      </c>
      <c r="I1076" s="122">
        <f t="shared" si="98"/>
        <v>192399.99730000002</v>
      </c>
      <c r="J1076" s="97">
        <v>167899.16</v>
      </c>
      <c r="K1076" s="111">
        <f t="shared" si="99"/>
        <v>31900.840400000001</v>
      </c>
      <c r="L1076" s="112">
        <f t="shared" si="100"/>
        <v>199800.00040000002</v>
      </c>
      <c r="M1076" s="112">
        <f t="shared" si="101"/>
        <v>199800.00040000002</v>
      </c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  <c r="AA1076" s="3"/>
      <c r="AB1076" s="3"/>
      <c r="AC1076" s="3"/>
      <c r="AD1076" s="3"/>
      <c r="AE1076" s="3"/>
      <c r="AF1076" s="3"/>
      <c r="AG1076" s="3"/>
      <c r="AH1076" s="3"/>
      <c r="AI1076" s="3"/>
      <c r="AJ1076" s="3"/>
      <c r="AK1076" s="3"/>
      <c r="AL1076" s="3"/>
      <c r="AM1076" s="3"/>
      <c r="AN1076" s="3"/>
      <c r="AO1076" s="3"/>
      <c r="AP1076" s="3"/>
      <c r="AQ1076" s="3"/>
      <c r="AR1076" s="3"/>
      <c r="AS1076" s="3"/>
    </row>
    <row r="1077" spans="1:45" s="9" customFormat="1" ht="12.75" customHeight="1" x14ac:dyDescent="0.2">
      <c r="A1077" s="114">
        <v>195</v>
      </c>
      <c r="B1077" s="27">
        <v>25172000</v>
      </c>
      <c r="C1077" s="41" t="s">
        <v>429</v>
      </c>
      <c r="D1077" s="29">
        <v>1</v>
      </c>
      <c r="E1077" s="30" t="s">
        <v>11</v>
      </c>
      <c r="F1077" s="97">
        <v>393277.31</v>
      </c>
      <c r="G1077" s="112">
        <f t="shared" si="96"/>
        <v>74722.688899999994</v>
      </c>
      <c r="H1077" s="112">
        <f t="shared" si="97"/>
        <v>467999.99890000001</v>
      </c>
      <c r="I1077" s="122">
        <f t="shared" si="98"/>
        <v>467999.99890000001</v>
      </c>
      <c r="J1077" s="97">
        <v>408403.36</v>
      </c>
      <c r="K1077" s="111">
        <f t="shared" si="99"/>
        <v>77596.638399999996</v>
      </c>
      <c r="L1077" s="112">
        <f t="shared" si="100"/>
        <v>485999.99839999998</v>
      </c>
      <c r="M1077" s="112">
        <f t="shared" si="101"/>
        <v>485999.99839999998</v>
      </c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  <c r="AB1077" s="3"/>
      <c r="AC1077" s="3"/>
      <c r="AD1077" s="3"/>
      <c r="AE1077" s="3"/>
      <c r="AF1077" s="3"/>
      <c r="AG1077" s="3"/>
      <c r="AH1077" s="3"/>
      <c r="AI1077" s="3"/>
      <c r="AJ1077" s="3"/>
      <c r="AK1077" s="3"/>
      <c r="AL1077" s="3"/>
      <c r="AM1077" s="3"/>
      <c r="AN1077" s="3"/>
      <c r="AO1077" s="3"/>
      <c r="AP1077" s="3"/>
      <c r="AQ1077" s="3"/>
      <c r="AR1077" s="3"/>
      <c r="AS1077" s="3"/>
    </row>
    <row r="1078" spans="1:45" s="9" customFormat="1" ht="12.75" customHeight="1" x14ac:dyDescent="0.2">
      <c r="A1078" s="114">
        <v>196</v>
      </c>
      <c r="B1078" s="27">
        <v>25172000</v>
      </c>
      <c r="C1078" s="41" t="s">
        <v>431</v>
      </c>
      <c r="D1078" s="29">
        <v>1</v>
      </c>
      <c r="E1078" s="30" t="s">
        <v>11</v>
      </c>
      <c r="F1078" s="97">
        <v>480672.27</v>
      </c>
      <c r="G1078" s="112">
        <f t="shared" si="96"/>
        <v>91327.731299999999</v>
      </c>
      <c r="H1078" s="112">
        <f t="shared" si="97"/>
        <v>572000.0013</v>
      </c>
      <c r="I1078" s="122">
        <f t="shared" si="98"/>
        <v>572000.0013</v>
      </c>
      <c r="J1078" s="97">
        <v>499159.66</v>
      </c>
      <c r="K1078" s="111">
        <f t="shared" si="99"/>
        <v>94840.335399999996</v>
      </c>
      <c r="L1078" s="112">
        <f t="shared" si="100"/>
        <v>593999.99540000001</v>
      </c>
      <c r="M1078" s="112">
        <f t="shared" si="101"/>
        <v>593999.99540000001</v>
      </c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  <c r="AA1078" s="3"/>
      <c r="AB1078" s="3"/>
      <c r="AC1078" s="3"/>
      <c r="AD1078" s="3"/>
      <c r="AE1078" s="3"/>
      <c r="AF1078" s="3"/>
      <c r="AG1078" s="3"/>
      <c r="AH1078" s="3"/>
      <c r="AI1078" s="3"/>
      <c r="AJ1078" s="3"/>
      <c r="AK1078" s="3"/>
      <c r="AL1078" s="3"/>
      <c r="AM1078" s="3"/>
      <c r="AN1078" s="3"/>
      <c r="AO1078" s="3"/>
      <c r="AP1078" s="3"/>
      <c r="AQ1078" s="3"/>
      <c r="AR1078" s="3"/>
      <c r="AS1078" s="3"/>
    </row>
    <row r="1079" spans="1:45" s="9" customFormat="1" ht="12.75" customHeight="1" x14ac:dyDescent="0.2">
      <c r="A1079" s="114">
        <v>197</v>
      </c>
      <c r="B1079" s="27">
        <v>25172000</v>
      </c>
      <c r="C1079" s="41" t="s">
        <v>433</v>
      </c>
      <c r="D1079" s="29">
        <v>1</v>
      </c>
      <c r="E1079" s="30" t="s">
        <v>11</v>
      </c>
      <c r="F1079" s="97">
        <v>349579.83</v>
      </c>
      <c r="G1079" s="112">
        <f t="shared" si="96"/>
        <v>66420.167700000005</v>
      </c>
      <c r="H1079" s="112">
        <f t="shared" si="97"/>
        <v>415999.99770000001</v>
      </c>
      <c r="I1079" s="122">
        <f t="shared" si="98"/>
        <v>415999.99770000001</v>
      </c>
      <c r="J1079" s="97">
        <v>363025.21</v>
      </c>
      <c r="K1079" s="111">
        <f t="shared" si="99"/>
        <v>68974.789900000003</v>
      </c>
      <c r="L1079" s="112">
        <f t="shared" si="100"/>
        <v>431999.99990000005</v>
      </c>
      <c r="M1079" s="112">
        <f t="shared" si="101"/>
        <v>431999.99990000005</v>
      </c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  <c r="AA1079" s="3"/>
      <c r="AB1079" s="3"/>
      <c r="AC1079" s="3"/>
      <c r="AD1079" s="3"/>
      <c r="AE1079" s="3"/>
      <c r="AF1079" s="3"/>
      <c r="AG1079" s="3"/>
      <c r="AH1079" s="3"/>
      <c r="AI1079" s="3"/>
      <c r="AJ1079" s="3"/>
      <c r="AK1079" s="3"/>
      <c r="AL1079" s="3"/>
      <c r="AM1079" s="3"/>
      <c r="AN1079" s="3"/>
      <c r="AO1079" s="3"/>
      <c r="AP1079" s="3"/>
      <c r="AQ1079" s="3"/>
      <c r="AR1079" s="3"/>
      <c r="AS1079" s="3"/>
    </row>
    <row r="1080" spans="1:45" s="9" customFormat="1" ht="12.75" customHeight="1" x14ac:dyDescent="0.2">
      <c r="A1080" s="114">
        <v>198</v>
      </c>
      <c r="B1080" s="27">
        <v>25172000</v>
      </c>
      <c r="C1080" s="41" t="s">
        <v>435</v>
      </c>
      <c r="D1080" s="29">
        <v>1</v>
      </c>
      <c r="E1080" s="30" t="s">
        <v>11</v>
      </c>
      <c r="F1080" s="97">
        <v>214117.65</v>
      </c>
      <c r="G1080" s="112">
        <f t="shared" si="96"/>
        <v>40682.353499999997</v>
      </c>
      <c r="H1080" s="112">
        <f t="shared" si="97"/>
        <v>254800.00349999999</v>
      </c>
      <c r="I1080" s="122">
        <f t="shared" si="98"/>
        <v>254800.00349999999</v>
      </c>
      <c r="J1080" s="97">
        <v>222352.94</v>
      </c>
      <c r="K1080" s="111">
        <f t="shared" si="99"/>
        <v>42247.058600000004</v>
      </c>
      <c r="L1080" s="112">
        <f t="shared" si="100"/>
        <v>264599.99859999999</v>
      </c>
      <c r="M1080" s="112">
        <f t="shared" si="101"/>
        <v>264599.99859999999</v>
      </c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  <c r="AA1080" s="3"/>
      <c r="AB1080" s="3"/>
      <c r="AC1080" s="3"/>
      <c r="AD1080" s="3"/>
      <c r="AE1080" s="3"/>
      <c r="AF1080" s="3"/>
      <c r="AG1080" s="3"/>
      <c r="AH1080" s="3"/>
      <c r="AI1080" s="3"/>
      <c r="AJ1080" s="3"/>
      <c r="AK1080" s="3"/>
      <c r="AL1080" s="3"/>
      <c r="AM1080" s="3"/>
      <c r="AN1080" s="3"/>
      <c r="AO1080" s="3"/>
      <c r="AP1080" s="3"/>
      <c r="AQ1080" s="3"/>
      <c r="AR1080" s="3"/>
      <c r="AS1080" s="3"/>
    </row>
    <row r="1081" spans="1:45" s="9" customFormat="1" ht="12.75" customHeight="1" x14ac:dyDescent="0.2">
      <c r="A1081" s="114">
        <v>199</v>
      </c>
      <c r="B1081" s="27">
        <v>25172000</v>
      </c>
      <c r="C1081" s="41" t="s">
        <v>437</v>
      </c>
      <c r="D1081" s="29">
        <v>1</v>
      </c>
      <c r="E1081" s="30" t="s">
        <v>11</v>
      </c>
      <c r="F1081" s="97">
        <v>231596.64</v>
      </c>
      <c r="G1081" s="112">
        <f t="shared" si="96"/>
        <v>44003.361600000004</v>
      </c>
      <c r="H1081" s="112">
        <f t="shared" si="97"/>
        <v>275600.00160000002</v>
      </c>
      <c r="I1081" s="122">
        <f t="shared" si="98"/>
        <v>275600.00160000002</v>
      </c>
      <c r="J1081" s="97">
        <v>240504.2</v>
      </c>
      <c r="K1081" s="111">
        <f t="shared" si="99"/>
        <v>45695.798000000003</v>
      </c>
      <c r="L1081" s="112">
        <f t="shared" si="100"/>
        <v>286199.99800000002</v>
      </c>
      <c r="M1081" s="112">
        <f t="shared" si="101"/>
        <v>286199.99800000002</v>
      </c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  <c r="AB1081" s="3"/>
      <c r="AC1081" s="3"/>
      <c r="AD1081" s="3"/>
      <c r="AE1081" s="3"/>
      <c r="AF1081" s="3"/>
      <c r="AG1081" s="3"/>
      <c r="AH1081" s="3"/>
      <c r="AI1081" s="3"/>
      <c r="AJ1081" s="3"/>
      <c r="AK1081" s="3"/>
      <c r="AL1081" s="3"/>
      <c r="AM1081" s="3"/>
      <c r="AN1081" s="3"/>
      <c r="AO1081" s="3"/>
      <c r="AP1081" s="3"/>
      <c r="AQ1081" s="3"/>
      <c r="AR1081" s="3"/>
      <c r="AS1081" s="3"/>
    </row>
    <row r="1082" spans="1:45" s="9" customFormat="1" ht="12.75" customHeight="1" x14ac:dyDescent="0.2">
      <c r="A1082" s="114">
        <v>200</v>
      </c>
      <c r="B1082" s="27">
        <v>25172000</v>
      </c>
      <c r="C1082" s="41" t="s">
        <v>439</v>
      </c>
      <c r="D1082" s="29">
        <v>1</v>
      </c>
      <c r="E1082" s="30" t="s">
        <v>11</v>
      </c>
      <c r="F1082" s="97">
        <v>192268.91</v>
      </c>
      <c r="G1082" s="112">
        <f t="shared" si="96"/>
        <v>36531.092900000003</v>
      </c>
      <c r="H1082" s="112">
        <f t="shared" si="97"/>
        <v>228800.00290000002</v>
      </c>
      <c r="I1082" s="122">
        <f t="shared" si="98"/>
        <v>228800.00290000002</v>
      </c>
      <c r="J1082" s="97">
        <v>199663.87</v>
      </c>
      <c r="K1082" s="111">
        <f t="shared" si="99"/>
        <v>37936.135300000002</v>
      </c>
      <c r="L1082" s="112">
        <f t="shared" si="100"/>
        <v>237600.00529999999</v>
      </c>
      <c r="M1082" s="112">
        <f t="shared" si="101"/>
        <v>237600.00529999999</v>
      </c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  <c r="AA1082" s="3"/>
      <c r="AB1082" s="3"/>
      <c r="AC1082" s="3"/>
      <c r="AD1082" s="3"/>
      <c r="AE1082" s="3"/>
      <c r="AF1082" s="3"/>
      <c r="AG1082" s="3"/>
      <c r="AH1082" s="3"/>
      <c r="AI1082" s="3"/>
      <c r="AJ1082" s="3"/>
      <c r="AK1082" s="3"/>
      <c r="AL1082" s="3"/>
      <c r="AM1082" s="3"/>
      <c r="AN1082" s="3"/>
      <c r="AO1082" s="3"/>
      <c r="AP1082" s="3"/>
      <c r="AQ1082" s="3"/>
      <c r="AR1082" s="3"/>
      <c r="AS1082" s="3"/>
    </row>
    <row r="1083" spans="1:45" s="9" customFormat="1" ht="12.75" customHeight="1" x14ac:dyDescent="0.2">
      <c r="A1083" s="114">
        <v>201</v>
      </c>
      <c r="B1083" s="27">
        <v>25172000</v>
      </c>
      <c r="C1083" s="41" t="s">
        <v>441</v>
      </c>
      <c r="D1083" s="29">
        <v>1</v>
      </c>
      <c r="E1083" s="30" t="s">
        <v>11</v>
      </c>
      <c r="F1083" s="97">
        <v>61176.47</v>
      </c>
      <c r="G1083" s="112">
        <f t="shared" si="96"/>
        <v>11623.5293</v>
      </c>
      <c r="H1083" s="112">
        <f t="shared" si="97"/>
        <v>72799.999299999996</v>
      </c>
      <c r="I1083" s="122">
        <f t="shared" si="98"/>
        <v>72799.999299999996</v>
      </c>
      <c r="J1083" s="97">
        <v>63529.41</v>
      </c>
      <c r="K1083" s="111">
        <f t="shared" si="99"/>
        <v>12070.5879</v>
      </c>
      <c r="L1083" s="112">
        <f t="shared" si="100"/>
        <v>75599.997900000002</v>
      </c>
      <c r="M1083" s="112">
        <f t="shared" si="101"/>
        <v>75599.997900000002</v>
      </c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  <c r="AA1083" s="3"/>
      <c r="AB1083" s="3"/>
      <c r="AC1083" s="3"/>
      <c r="AD1083" s="3"/>
      <c r="AE1083" s="3"/>
      <c r="AF1083" s="3"/>
      <c r="AG1083" s="3"/>
      <c r="AH1083" s="3"/>
      <c r="AI1083" s="3"/>
      <c r="AJ1083" s="3"/>
      <c r="AK1083" s="3"/>
      <c r="AL1083" s="3"/>
      <c r="AM1083" s="3"/>
      <c r="AN1083" s="3"/>
      <c r="AO1083" s="3"/>
      <c r="AP1083" s="3"/>
      <c r="AQ1083" s="3"/>
      <c r="AR1083" s="3"/>
      <c r="AS1083" s="3"/>
    </row>
    <row r="1084" spans="1:45" s="9" customFormat="1" ht="12.75" customHeight="1" x14ac:dyDescent="0.2">
      <c r="A1084" s="114">
        <v>202</v>
      </c>
      <c r="B1084" s="27">
        <v>25172000</v>
      </c>
      <c r="C1084" s="41" t="s">
        <v>443</v>
      </c>
      <c r="D1084" s="29">
        <v>1</v>
      </c>
      <c r="E1084" s="30" t="s">
        <v>11</v>
      </c>
      <c r="F1084" s="97">
        <v>454453.78</v>
      </c>
      <c r="G1084" s="112">
        <f t="shared" si="96"/>
        <v>86346.218200000003</v>
      </c>
      <c r="H1084" s="112">
        <f t="shared" si="97"/>
        <v>540799.99820000003</v>
      </c>
      <c r="I1084" s="122">
        <f t="shared" si="98"/>
        <v>540799.99820000003</v>
      </c>
      <c r="J1084" s="97">
        <v>471932.77</v>
      </c>
      <c r="K1084" s="111">
        <f t="shared" si="99"/>
        <v>89667.226300000009</v>
      </c>
      <c r="L1084" s="112">
        <f t="shared" si="100"/>
        <v>561599.9963</v>
      </c>
      <c r="M1084" s="112">
        <f t="shared" si="101"/>
        <v>561599.9963</v>
      </c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  <c r="AA1084" s="3"/>
      <c r="AB1084" s="3"/>
      <c r="AC1084" s="3"/>
      <c r="AD1084" s="3"/>
      <c r="AE1084" s="3"/>
      <c r="AF1084" s="3"/>
      <c r="AG1084" s="3"/>
      <c r="AH1084" s="3"/>
      <c r="AI1084" s="3"/>
      <c r="AJ1084" s="3"/>
      <c r="AK1084" s="3"/>
      <c r="AL1084" s="3"/>
      <c r="AM1084" s="3"/>
      <c r="AN1084" s="3"/>
      <c r="AO1084" s="3"/>
      <c r="AP1084" s="3"/>
      <c r="AQ1084" s="3"/>
      <c r="AR1084" s="3"/>
      <c r="AS1084" s="3"/>
    </row>
    <row r="1085" spans="1:45" s="9" customFormat="1" ht="12.75" customHeight="1" x14ac:dyDescent="0.2">
      <c r="A1085" s="114">
        <v>203</v>
      </c>
      <c r="B1085" s="27">
        <v>25172000</v>
      </c>
      <c r="C1085" s="41" t="s">
        <v>445</v>
      </c>
      <c r="D1085" s="29">
        <v>1</v>
      </c>
      <c r="E1085" s="30" t="s">
        <v>11</v>
      </c>
      <c r="F1085" s="97">
        <v>425613.45</v>
      </c>
      <c r="G1085" s="112">
        <f t="shared" si="96"/>
        <v>80866.555500000002</v>
      </c>
      <c r="H1085" s="112">
        <f t="shared" si="97"/>
        <v>506480.00550000003</v>
      </c>
      <c r="I1085" s="122">
        <f t="shared" si="98"/>
        <v>506480.00550000003</v>
      </c>
      <c r="J1085" s="97">
        <v>441983.19</v>
      </c>
      <c r="K1085" s="111">
        <f t="shared" si="99"/>
        <v>83976.806100000002</v>
      </c>
      <c r="L1085" s="112">
        <f t="shared" si="100"/>
        <v>525959.99609999999</v>
      </c>
      <c r="M1085" s="112">
        <f t="shared" si="101"/>
        <v>525959.99609999999</v>
      </c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  <c r="AB1085" s="3"/>
      <c r="AC1085" s="3"/>
      <c r="AD1085" s="3"/>
      <c r="AE1085" s="3"/>
      <c r="AF1085" s="3"/>
      <c r="AG1085" s="3"/>
      <c r="AH1085" s="3"/>
      <c r="AI1085" s="3"/>
      <c r="AJ1085" s="3"/>
      <c r="AK1085" s="3"/>
      <c r="AL1085" s="3"/>
      <c r="AM1085" s="3"/>
      <c r="AN1085" s="3"/>
      <c r="AO1085" s="3"/>
      <c r="AP1085" s="3"/>
      <c r="AQ1085" s="3"/>
      <c r="AR1085" s="3"/>
      <c r="AS1085" s="3"/>
    </row>
    <row r="1086" spans="1:45" s="9" customFormat="1" ht="12.75" customHeight="1" x14ac:dyDescent="0.2">
      <c r="A1086" s="114">
        <v>204</v>
      </c>
      <c r="B1086" s="27">
        <v>25172000</v>
      </c>
      <c r="C1086" s="41" t="s">
        <v>447</v>
      </c>
      <c r="D1086" s="29">
        <v>1</v>
      </c>
      <c r="E1086" s="30" t="s">
        <v>11</v>
      </c>
      <c r="F1086" s="97">
        <v>275294.12</v>
      </c>
      <c r="G1086" s="112">
        <f t="shared" si="96"/>
        <v>52305.882799999999</v>
      </c>
      <c r="H1086" s="112">
        <f t="shared" si="97"/>
        <v>327600.00280000002</v>
      </c>
      <c r="I1086" s="122">
        <f t="shared" si="98"/>
        <v>327600.00280000002</v>
      </c>
      <c r="J1086" s="97">
        <v>285882.34999999998</v>
      </c>
      <c r="K1086" s="111">
        <f t="shared" si="99"/>
        <v>54317.646499999995</v>
      </c>
      <c r="L1086" s="112">
        <f t="shared" si="100"/>
        <v>340199.99649999995</v>
      </c>
      <c r="M1086" s="112">
        <f t="shared" si="101"/>
        <v>340199.99649999995</v>
      </c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  <c r="AA1086" s="3"/>
      <c r="AB1086" s="3"/>
      <c r="AC1086" s="3"/>
      <c r="AD1086" s="3"/>
      <c r="AE1086" s="3"/>
      <c r="AF1086" s="3"/>
      <c r="AG1086" s="3"/>
      <c r="AH1086" s="3"/>
      <c r="AI1086" s="3"/>
      <c r="AJ1086" s="3"/>
      <c r="AK1086" s="3"/>
      <c r="AL1086" s="3"/>
      <c r="AM1086" s="3"/>
      <c r="AN1086" s="3"/>
      <c r="AO1086" s="3"/>
      <c r="AP1086" s="3"/>
      <c r="AQ1086" s="3"/>
      <c r="AR1086" s="3"/>
      <c r="AS1086" s="3"/>
    </row>
    <row r="1087" spans="1:45" s="9" customFormat="1" ht="12.75" customHeight="1" x14ac:dyDescent="0.2">
      <c r="A1087" s="114">
        <v>205</v>
      </c>
      <c r="B1087" s="27">
        <v>25172000</v>
      </c>
      <c r="C1087" s="41" t="s">
        <v>449</v>
      </c>
      <c r="D1087" s="29">
        <v>1</v>
      </c>
      <c r="E1087" s="30" t="s">
        <v>11</v>
      </c>
      <c r="F1087" s="97">
        <v>249075.63</v>
      </c>
      <c r="G1087" s="112">
        <f t="shared" si="96"/>
        <v>47324.369700000003</v>
      </c>
      <c r="H1087" s="112">
        <f t="shared" si="97"/>
        <v>296399.99969999999</v>
      </c>
      <c r="I1087" s="122">
        <f t="shared" si="98"/>
        <v>296399.99969999999</v>
      </c>
      <c r="J1087" s="97">
        <v>258655.46</v>
      </c>
      <c r="K1087" s="111">
        <f t="shared" si="99"/>
        <v>49144.537400000001</v>
      </c>
      <c r="L1087" s="112">
        <f t="shared" si="100"/>
        <v>307799.99739999999</v>
      </c>
      <c r="M1087" s="112">
        <f t="shared" si="101"/>
        <v>307799.99739999999</v>
      </c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  <c r="AA1087" s="3"/>
      <c r="AB1087" s="3"/>
      <c r="AC1087" s="3"/>
      <c r="AD1087" s="3"/>
      <c r="AE1087" s="3"/>
      <c r="AF1087" s="3"/>
      <c r="AG1087" s="3"/>
      <c r="AH1087" s="3"/>
      <c r="AI1087" s="3"/>
      <c r="AJ1087" s="3"/>
      <c r="AK1087" s="3"/>
      <c r="AL1087" s="3"/>
      <c r="AM1087" s="3"/>
      <c r="AN1087" s="3"/>
      <c r="AO1087" s="3"/>
      <c r="AP1087" s="3"/>
      <c r="AQ1087" s="3"/>
      <c r="AR1087" s="3"/>
      <c r="AS1087" s="3"/>
    </row>
    <row r="1088" spans="1:45" s="9" customFormat="1" ht="12.75" customHeight="1" x14ac:dyDescent="0.2">
      <c r="A1088" s="114">
        <v>206</v>
      </c>
      <c r="B1088" s="27">
        <v>25172000</v>
      </c>
      <c r="C1088" s="41" t="s">
        <v>451</v>
      </c>
      <c r="D1088" s="29">
        <v>1</v>
      </c>
      <c r="E1088" s="30" t="s">
        <v>11</v>
      </c>
      <c r="F1088" s="97">
        <v>242957.98</v>
      </c>
      <c r="G1088" s="112">
        <f t="shared" si="96"/>
        <v>46162.016200000005</v>
      </c>
      <c r="H1088" s="112">
        <f t="shared" si="97"/>
        <v>289119.99619999999</v>
      </c>
      <c r="I1088" s="122">
        <f t="shared" si="98"/>
        <v>289119.99619999999</v>
      </c>
      <c r="J1088" s="97">
        <v>252302.52</v>
      </c>
      <c r="K1088" s="111">
        <f t="shared" si="99"/>
        <v>47937.478799999997</v>
      </c>
      <c r="L1088" s="112">
        <f t="shared" si="100"/>
        <v>300239.9988</v>
      </c>
      <c r="M1088" s="112">
        <f t="shared" si="101"/>
        <v>300239.9988</v>
      </c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  <c r="AA1088" s="3"/>
      <c r="AB1088" s="3"/>
      <c r="AC1088" s="3"/>
      <c r="AD1088" s="3"/>
      <c r="AE1088" s="3"/>
      <c r="AF1088" s="3"/>
      <c r="AG1088" s="3"/>
      <c r="AH1088" s="3"/>
      <c r="AI1088" s="3"/>
      <c r="AJ1088" s="3"/>
      <c r="AK1088" s="3"/>
      <c r="AL1088" s="3"/>
      <c r="AM1088" s="3"/>
      <c r="AN1088" s="3"/>
      <c r="AO1088" s="3"/>
      <c r="AP1088" s="3"/>
      <c r="AQ1088" s="3"/>
      <c r="AR1088" s="3"/>
      <c r="AS1088" s="3"/>
    </row>
    <row r="1089" spans="1:45" s="9" customFormat="1" ht="12.75" customHeight="1" x14ac:dyDescent="0.2">
      <c r="A1089" s="114">
        <v>207</v>
      </c>
      <c r="B1089" s="27">
        <v>25172000</v>
      </c>
      <c r="C1089" s="41" t="s">
        <v>453</v>
      </c>
      <c r="D1089" s="29">
        <v>1</v>
      </c>
      <c r="E1089" s="30" t="s">
        <v>11</v>
      </c>
      <c r="F1089" s="97">
        <v>61176.47</v>
      </c>
      <c r="G1089" s="112">
        <f t="shared" si="96"/>
        <v>11623.5293</v>
      </c>
      <c r="H1089" s="112">
        <f t="shared" si="97"/>
        <v>72799.999299999996</v>
      </c>
      <c r="I1089" s="122">
        <f t="shared" si="98"/>
        <v>72799.999299999996</v>
      </c>
      <c r="J1089" s="97">
        <v>63529.41</v>
      </c>
      <c r="K1089" s="111">
        <f t="shared" si="99"/>
        <v>12070.5879</v>
      </c>
      <c r="L1089" s="112">
        <f t="shared" si="100"/>
        <v>75599.997900000002</v>
      </c>
      <c r="M1089" s="112">
        <f t="shared" si="101"/>
        <v>75599.997900000002</v>
      </c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  <c r="AB1089" s="3"/>
      <c r="AC1089" s="3"/>
      <c r="AD1089" s="3"/>
      <c r="AE1089" s="3"/>
      <c r="AF1089" s="3"/>
      <c r="AG1089" s="3"/>
      <c r="AH1089" s="3"/>
      <c r="AI1089" s="3"/>
      <c r="AJ1089" s="3"/>
      <c r="AK1089" s="3"/>
      <c r="AL1089" s="3"/>
      <c r="AM1089" s="3"/>
      <c r="AN1089" s="3"/>
      <c r="AO1089" s="3"/>
      <c r="AP1089" s="3"/>
      <c r="AQ1089" s="3"/>
      <c r="AR1089" s="3"/>
      <c r="AS1089" s="3"/>
    </row>
    <row r="1090" spans="1:45" s="9" customFormat="1" ht="12.75" customHeight="1" x14ac:dyDescent="0.2">
      <c r="A1090" s="114">
        <v>208</v>
      </c>
      <c r="B1090" s="27">
        <v>25172000</v>
      </c>
      <c r="C1090" s="41" t="s">
        <v>457</v>
      </c>
      <c r="D1090" s="29">
        <v>1</v>
      </c>
      <c r="E1090" s="30" t="s">
        <v>11</v>
      </c>
      <c r="F1090" s="97">
        <v>262184.87</v>
      </c>
      <c r="G1090" s="112">
        <f t="shared" si="96"/>
        <v>49815.1253</v>
      </c>
      <c r="H1090" s="112">
        <f t="shared" si="97"/>
        <v>311999.99530000001</v>
      </c>
      <c r="I1090" s="122">
        <f t="shared" si="98"/>
        <v>311999.99530000001</v>
      </c>
      <c r="J1090" s="97">
        <v>272268.90999999997</v>
      </c>
      <c r="K1090" s="111">
        <f t="shared" si="99"/>
        <v>51731.092899999996</v>
      </c>
      <c r="L1090" s="112">
        <f t="shared" si="100"/>
        <v>324000.00289999996</v>
      </c>
      <c r="M1090" s="112">
        <f t="shared" si="101"/>
        <v>324000.00289999996</v>
      </c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  <c r="AA1090" s="3"/>
      <c r="AB1090" s="3"/>
      <c r="AC1090" s="3"/>
      <c r="AD1090" s="3"/>
      <c r="AE1090" s="3"/>
      <c r="AF1090" s="3"/>
      <c r="AG1090" s="3"/>
      <c r="AH1090" s="3"/>
      <c r="AI1090" s="3"/>
      <c r="AJ1090" s="3"/>
      <c r="AK1090" s="3"/>
      <c r="AL1090" s="3"/>
      <c r="AM1090" s="3"/>
      <c r="AN1090" s="3"/>
      <c r="AO1090" s="3"/>
      <c r="AP1090" s="3"/>
      <c r="AQ1090" s="3"/>
      <c r="AR1090" s="3"/>
      <c r="AS1090" s="3"/>
    </row>
    <row r="1091" spans="1:45" s="9" customFormat="1" ht="12.75" customHeight="1" x14ac:dyDescent="0.2">
      <c r="A1091" s="114">
        <v>209</v>
      </c>
      <c r="B1091" s="27">
        <v>25172000</v>
      </c>
      <c r="C1091" s="41" t="s">
        <v>459</v>
      </c>
      <c r="D1091" s="29">
        <v>1</v>
      </c>
      <c r="E1091" s="30" t="s">
        <v>11</v>
      </c>
      <c r="F1091" s="97">
        <v>122352.94</v>
      </c>
      <c r="G1091" s="112">
        <f t="shared" si="96"/>
        <v>23247.0586</v>
      </c>
      <c r="H1091" s="112">
        <f t="shared" si="97"/>
        <v>145599.99859999999</v>
      </c>
      <c r="I1091" s="122">
        <f t="shared" si="98"/>
        <v>145599.99859999999</v>
      </c>
      <c r="J1091" s="97">
        <v>127058.82</v>
      </c>
      <c r="K1091" s="111">
        <f t="shared" si="99"/>
        <v>24141.175800000001</v>
      </c>
      <c r="L1091" s="112">
        <f t="shared" si="100"/>
        <v>151199.9958</v>
      </c>
      <c r="M1091" s="112">
        <f t="shared" si="101"/>
        <v>151199.9958</v>
      </c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  <c r="AA1091" s="3"/>
      <c r="AB1091" s="3"/>
      <c r="AC1091" s="3"/>
      <c r="AD1091" s="3"/>
      <c r="AE1091" s="3"/>
      <c r="AF1091" s="3"/>
      <c r="AG1091" s="3"/>
      <c r="AH1091" s="3"/>
      <c r="AI1091" s="3"/>
      <c r="AJ1091" s="3"/>
      <c r="AK1091" s="3"/>
      <c r="AL1091" s="3"/>
      <c r="AM1091" s="3"/>
      <c r="AN1091" s="3"/>
      <c r="AO1091" s="3"/>
      <c r="AP1091" s="3"/>
      <c r="AQ1091" s="3"/>
      <c r="AR1091" s="3"/>
      <c r="AS1091" s="3"/>
    </row>
    <row r="1092" spans="1:45" s="9" customFormat="1" ht="12.75" customHeight="1" x14ac:dyDescent="0.2">
      <c r="A1092" s="114">
        <v>210</v>
      </c>
      <c r="B1092" s="27">
        <v>25172000</v>
      </c>
      <c r="C1092" s="41" t="s">
        <v>461</v>
      </c>
      <c r="D1092" s="29">
        <v>1</v>
      </c>
      <c r="E1092" s="30" t="s">
        <v>11</v>
      </c>
      <c r="F1092" s="97">
        <v>122352.94</v>
      </c>
      <c r="G1092" s="112">
        <f t="shared" si="96"/>
        <v>23247.0586</v>
      </c>
      <c r="H1092" s="112">
        <f t="shared" si="97"/>
        <v>145599.99859999999</v>
      </c>
      <c r="I1092" s="122">
        <f t="shared" si="98"/>
        <v>145599.99859999999</v>
      </c>
      <c r="J1092" s="97">
        <v>127058.82</v>
      </c>
      <c r="K1092" s="111">
        <f t="shared" si="99"/>
        <v>24141.175800000001</v>
      </c>
      <c r="L1092" s="112">
        <f t="shared" si="100"/>
        <v>151199.9958</v>
      </c>
      <c r="M1092" s="112">
        <f t="shared" si="101"/>
        <v>151199.9958</v>
      </c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  <c r="AA1092" s="3"/>
      <c r="AB1092" s="3"/>
      <c r="AC1092" s="3"/>
      <c r="AD1092" s="3"/>
      <c r="AE1092" s="3"/>
      <c r="AF1092" s="3"/>
      <c r="AG1092" s="3"/>
      <c r="AH1092" s="3"/>
      <c r="AI1092" s="3"/>
      <c r="AJ1092" s="3"/>
      <c r="AK1092" s="3"/>
      <c r="AL1092" s="3"/>
      <c r="AM1092" s="3"/>
      <c r="AN1092" s="3"/>
      <c r="AO1092" s="3"/>
      <c r="AP1092" s="3"/>
      <c r="AQ1092" s="3"/>
      <c r="AR1092" s="3"/>
      <c r="AS1092" s="3"/>
    </row>
    <row r="1093" spans="1:45" s="9" customFormat="1" ht="12.75" customHeight="1" x14ac:dyDescent="0.2">
      <c r="A1093" s="114">
        <v>211</v>
      </c>
      <c r="B1093" s="27">
        <v>25172000</v>
      </c>
      <c r="C1093" s="41" t="s">
        <v>463</v>
      </c>
      <c r="D1093" s="29">
        <v>1</v>
      </c>
      <c r="E1093" s="30" t="s">
        <v>11</v>
      </c>
      <c r="F1093" s="97">
        <v>201008.4</v>
      </c>
      <c r="G1093" s="112">
        <f t="shared" si="96"/>
        <v>38191.595999999998</v>
      </c>
      <c r="H1093" s="112">
        <f t="shared" si="97"/>
        <v>239199.99599999998</v>
      </c>
      <c r="I1093" s="122">
        <f t="shared" si="98"/>
        <v>239199.99599999998</v>
      </c>
      <c r="J1093" s="97">
        <v>208739.5</v>
      </c>
      <c r="K1093" s="111">
        <f t="shared" si="99"/>
        <v>39660.504999999997</v>
      </c>
      <c r="L1093" s="112">
        <f t="shared" si="100"/>
        <v>248400.005</v>
      </c>
      <c r="M1093" s="112">
        <f t="shared" si="101"/>
        <v>248400.005</v>
      </c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  <c r="AB1093" s="3"/>
      <c r="AC1093" s="3"/>
      <c r="AD1093" s="3"/>
      <c r="AE1093" s="3"/>
      <c r="AF1093" s="3"/>
      <c r="AG1093" s="3"/>
      <c r="AH1093" s="3"/>
      <c r="AI1093" s="3"/>
      <c r="AJ1093" s="3"/>
      <c r="AK1093" s="3"/>
      <c r="AL1093" s="3"/>
      <c r="AM1093" s="3"/>
      <c r="AN1093" s="3"/>
      <c r="AO1093" s="3"/>
      <c r="AP1093" s="3"/>
      <c r="AQ1093" s="3"/>
      <c r="AR1093" s="3"/>
      <c r="AS1093" s="3"/>
    </row>
    <row r="1094" spans="1:45" s="9" customFormat="1" ht="12.75" customHeight="1" x14ac:dyDescent="0.2">
      <c r="A1094" s="114">
        <v>212</v>
      </c>
      <c r="B1094" s="27">
        <v>25181600</v>
      </c>
      <c r="C1094" s="41" t="s">
        <v>465</v>
      </c>
      <c r="D1094" s="29">
        <v>1</v>
      </c>
      <c r="E1094" s="30" t="s">
        <v>11</v>
      </c>
      <c r="F1094" s="97">
        <v>218487.39</v>
      </c>
      <c r="G1094" s="112">
        <f t="shared" si="96"/>
        <v>41512.604100000004</v>
      </c>
      <c r="H1094" s="112">
        <f t="shared" si="97"/>
        <v>259999.99410000001</v>
      </c>
      <c r="I1094" s="122">
        <f t="shared" si="98"/>
        <v>259999.99410000001</v>
      </c>
      <c r="J1094" s="97">
        <v>226890.76</v>
      </c>
      <c r="K1094" s="111">
        <f t="shared" si="99"/>
        <v>43109.244400000003</v>
      </c>
      <c r="L1094" s="112">
        <f t="shared" si="100"/>
        <v>270000.00440000003</v>
      </c>
      <c r="M1094" s="112">
        <f t="shared" si="101"/>
        <v>270000.00440000003</v>
      </c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  <c r="AA1094" s="3"/>
      <c r="AB1094" s="3"/>
      <c r="AC1094" s="3"/>
      <c r="AD1094" s="3"/>
      <c r="AE1094" s="3"/>
      <c r="AF1094" s="3"/>
      <c r="AG1094" s="3"/>
      <c r="AH1094" s="3"/>
      <c r="AI1094" s="3"/>
      <c r="AJ1094" s="3"/>
      <c r="AK1094" s="3"/>
      <c r="AL1094" s="3"/>
      <c r="AM1094" s="3"/>
      <c r="AN1094" s="3"/>
      <c r="AO1094" s="3"/>
      <c r="AP1094" s="3"/>
      <c r="AQ1094" s="3"/>
      <c r="AR1094" s="3"/>
      <c r="AS1094" s="3"/>
    </row>
    <row r="1095" spans="1:45" s="9" customFormat="1" ht="12.75" customHeight="1" x14ac:dyDescent="0.2">
      <c r="A1095" s="114">
        <v>213</v>
      </c>
      <c r="B1095" s="27">
        <v>25181600</v>
      </c>
      <c r="C1095" s="41" t="s">
        <v>467</v>
      </c>
      <c r="D1095" s="29">
        <v>1</v>
      </c>
      <c r="E1095" s="30" t="s">
        <v>11</v>
      </c>
      <c r="F1095" s="97">
        <v>312873.95</v>
      </c>
      <c r="G1095" s="112">
        <f t="shared" si="96"/>
        <v>59446.050500000005</v>
      </c>
      <c r="H1095" s="112">
        <f t="shared" si="97"/>
        <v>372320.00050000002</v>
      </c>
      <c r="I1095" s="122">
        <f t="shared" si="98"/>
        <v>372320.00050000002</v>
      </c>
      <c r="J1095" s="97">
        <v>324907.56</v>
      </c>
      <c r="K1095" s="111">
        <f t="shared" si="99"/>
        <v>61732.436399999999</v>
      </c>
      <c r="L1095" s="112">
        <f t="shared" si="100"/>
        <v>386639.9964</v>
      </c>
      <c r="M1095" s="112">
        <f t="shared" si="101"/>
        <v>386639.9964</v>
      </c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  <c r="AA1095" s="3"/>
      <c r="AB1095" s="3"/>
      <c r="AC1095" s="3"/>
      <c r="AD1095" s="3"/>
      <c r="AE1095" s="3"/>
      <c r="AF1095" s="3"/>
      <c r="AG1095" s="3"/>
      <c r="AH1095" s="3"/>
      <c r="AI1095" s="3"/>
      <c r="AJ1095" s="3"/>
      <c r="AK1095" s="3"/>
      <c r="AL1095" s="3"/>
      <c r="AM1095" s="3"/>
      <c r="AN1095" s="3"/>
      <c r="AO1095" s="3"/>
      <c r="AP1095" s="3"/>
      <c r="AQ1095" s="3"/>
      <c r="AR1095" s="3"/>
      <c r="AS1095" s="3"/>
    </row>
    <row r="1096" spans="1:45" s="9" customFormat="1" ht="12.75" customHeight="1" x14ac:dyDescent="0.2">
      <c r="A1096" s="114">
        <v>214</v>
      </c>
      <c r="B1096" s="27">
        <v>25181600</v>
      </c>
      <c r="C1096" s="41" t="s">
        <v>469</v>
      </c>
      <c r="D1096" s="29">
        <v>1</v>
      </c>
      <c r="E1096" s="30" t="s">
        <v>11</v>
      </c>
      <c r="F1096" s="97">
        <v>699159.66</v>
      </c>
      <c r="G1096" s="112">
        <f t="shared" si="96"/>
        <v>132840.33540000001</v>
      </c>
      <c r="H1096" s="112">
        <f t="shared" si="97"/>
        <v>831999.99540000001</v>
      </c>
      <c r="I1096" s="122">
        <f t="shared" si="98"/>
        <v>831999.99540000001</v>
      </c>
      <c r="J1096" s="97">
        <v>726050.42</v>
      </c>
      <c r="K1096" s="111">
        <f t="shared" si="99"/>
        <v>137949.57980000001</v>
      </c>
      <c r="L1096" s="112">
        <f t="shared" si="100"/>
        <v>863999.99980000011</v>
      </c>
      <c r="M1096" s="112">
        <f t="shared" si="101"/>
        <v>863999.99980000011</v>
      </c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  <c r="AA1096" s="3"/>
      <c r="AB1096" s="3"/>
      <c r="AC1096" s="3"/>
      <c r="AD1096" s="3"/>
      <c r="AE1096" s="3"/>
      <c r="AF1096" s="3"/>
      <c r="AG1096" s="3"/>
      <c r="AH1096" s="3"/>
      <c r="AI1096" s="3"/>
      <c r="AJ1096" s="3"/>
      <c r="AK1096" s="3"/>
      <c r="AL1096" s="3"/>
      <c r="AM1096" s="3"/>
      <c r="AN1096" s="3"/>
      <c r="AO1096" s="3"/>
      <c r="AP1096" s="3"/>
      <c r="AQ1096" s="3"/>
      <c r="AR1096" s="3"/>
      <c r="AS1096" s="3"/>
    </row>
    <row r="1097" spans="1:45" s="9" customFormat="1" ht="12.75" customHeight="1" x14ac:dyDescent="0.2">
      <c r="A1097" s="114">
        <v>215</v>
      </c>
      <c r="B1097" s="27">
        <v>25181600</v>
      </c>
      <c r="C1097" s="41" t="s">
        <v>471</v>
      </c>
      <c r="D1097" s="29">
        <v>1</v>
      </c>
      <c r="E1097" s="30" t="s">
        <v>11</v>
      </c>
      <c r="F1097" s="97">
        <v>209747.9</v>
      </c>
      <c r="G1097" s="112">
        <f t="shared" ref="G1097:G1160" si="102">F1097*19%</f>
        <v>39852.101000000002</v>
      </c>
      <c r="H1097" s="112">
        <f t="shared" ref="H1097:H1160" si="103">F1097+G1097</f>
        <v>249600.00099999999</v>
      </c>
      <c r="I1097" s="122">
        <f t="shared" ref="I1097:I1160" si="104">H1097*D1097</f>
        <v>249600.00099999999</v>
      </c>
      <c r="J1097" s="97">
        <v>217815.13</v>
      </c>
      <c r="K1097" s="111">
        <f t="shared" ref="K1097:K1160" si="105">J1097*19%</f>
        <v>41384.8747</v>
      </c>
      <c r="L1097" s="112">
        <f t="shared" ref="L1097:L1160" si="106">J1097+K1097</f>
        <v>259200.00469999999</v>
      </c>
      <c r="M1097" s="112">
        <f t="shared" ref="M1097:M1160" si="107">L1097*D1097</f>
        <v>259200.00469999999</v>
      </c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  <c r="AB1097" s="3"/>
      <c r="AC1097" s="3"/>
      <c r="AD1097" s="3"/>
      <c r="AE1097" s="3"/>
      <c r="AF1097" s="3"/>
      <c r="AG1097" s="3"/>
      <c r="AH1097" s="3"/>
      <c r="AI1097" s="3"/>
      <c r="AJ1097" s="3"/>
      <c r="AK1097" s="3"/>
      <c r="AL1097" s="3"/>
      <c r="AM1097" s="3"/>
      <c r="AN1097" s="3"/>
      <c r="AO1097" s="3"/>
      <c r="AP1097" s="3"/>
      <c r="AQ1097" s="3"/>
      <c r="AR1097" s="3"/>
      <c r="AS1097" s="3"/>
    </row>
    <row r="1098" spans="1:45" s="9" customFormat="1" ht="12.75" customHeight="1" x14ac:dyDescent="0.2">
      <c r="A1098" s="114">
        <v>216</v>
      </c>
      <c r="B1098" s="27">
        <v>25181600</v>
      </c>
      <c r="C1098" s="41" t="s">
        <v>473</v>
      </c>
      <c r="D1098" s="29">
        <v>1</v>
      </c>
      <c r="E1098" s="30" t="s">
        <v>11</v>
      </c>
      <c r="F1098" s="97">
        <v>209747.9</v>
      </c>
      <c r="G1098" s="112">
        <f t="shared" si="102"/>
        <v>39852.101000000002</v>
      </c>
      <c r="H1098" s="112">
        <f t="shared" si="103"/>
        <v>249600.00099999999</v>
      </c>
      <c r="I1098" s="122">
        <f t="shared" si="104"/>
        <v>249600.00099999999</v>
      </c>
      <c r="J1098" s="97">
        <v>217815.13</v>
      </c>
      <c r="K1098" s="111">
        <f t="shared" si="105"/>
        <v>41384.8747</v>
      </c>
      <c r="L1098" s="112">
        <f t="shared" si="106"/>
        <v>259200.00469999999</v>
      </c>
      <c r="M1098" s="112">
        <f t="shared" si="107"/>
        <v>259200.00469999999</v>
      </c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  <c r="AA1098" s="3"/>
      <c r="AB1098" s="3"/>
      <c r="AC1098" s="3"/>
      <c r="AD1098" s="3"/>
      <c r="AE1098" s="3"/>
      <c r="AF1098" s="3"/>
      <c r="AG1098" s="3"/>
      <c r="AH1098" s="3"/>
      <c r="AI1098" s="3"/>
      <c r="AJ1098" s="3"/>
      <c r="AK1098" s="3"/>
      <c r="AL1098" s="3"/>
      <c r="AM1098" s="3"/>
      <c r="AN1098" s="3"/>
      <c r="AO1098" s="3"/>
      <c r="AP1098" s="3"/>
      <c r="AQ1098" s="3"/>
      <c r="AR1098" s="3"/>
      <c r="AS1098" s="3"/>
    </row>
    <row r="1099" spans="1:45" s="9" customFormat="1" ht="12.75" customHeight="1" x14ac:dyDescent="0.2">
      <c r="A1099" s="114">
        <v>217</v>
      </c>
      <c r="B1099" s="27">
        <v>25181600</v>
      </c>
      <c r="C1099" s="41" t="s">
        <v>475</v>
      </c>
      <c r="D1099" s="29">
        <v>1</v>
      </c>
      <c r="E1099" s="30" t="s">
        <v>11</v>
      </c>
      <c r="F1099" s="97">
        <v>244705.88</v>
      </c>
      <c r="G1099" s="112">
        <f t="shared" si="102"/>
        <v>46494.117200000001</v>
      </c>
      <c r="H1099" s="112">
        <f t="shared" si="103"/>
        <v>291199.99719999998</v>
      </c>
      <c r="I1099" s="122">
        <f t="shared" si="104"/>
        <v>291199.99719999998</v>
      </c>
      <c r="J1099" s="97">
        <v>254117.65</v>
      </c>
      <c r="K1099" s="111">
        <f t="shared" si="105"/>
        <v>48282.353499999997</v>
      </c>
      <c r="L1099" s="112">
        <f t="shared" si="106"/>
        <v>302400.00349999999</v>
      </c>
      <c r="M1099" s="112">
        <f t="shared" si="107"/>
        <v>302400.00349999999</v>
      </c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  <c r="AA1099" s="3"/>
      <c r="AB1099" s="3"/>
      <c r="AC1099" s="3"/>
      <c r="AD1099" s="3"/>
      <c r="AE1099" s="3"/>
      <c r="AF1099" s="3"/>
      <c r="AG1099" s="3"/>
      <c r="AH1099" s="3"/>
      <c r="AI1099" s="3"/>
      <c r="AJ1099" s="3"/>
      <c r="AK1099" s="3"/>
      <c r="AL1099" s="3"/>
      <c r="AM1099" s="3"/>
      <c r="AN1099" s="3"/>
      <c r="AO1099" s="3"/>
      <c r="AP1099" s="3"/>
      <c r="AQ1099" s="3"/>
      <c r="AR1099" s="3"/>
      <c r="AS1099" s="3"/>
    </row>
    <row r="1100" spans="1:45" s="9" customFormat="1" ht="12.75" customHeight="1" x14ac:dyDescent="0.2">
      <c r="A1100" s="114">
        <v>218</v>
      </c>
      <c r="B1100" s="27">
        <v>25181600</v>
      </c>
      <c r="C1100" s="41" t="s">
        <v>477</v>
      </c>
      <c r="D1100" s="29">
        <v>1</v>
      </c>
      <c r="E1100" s="30" t="s">
        <v>11</v>
      </c>
      <c r="F1100" s="97">
        <v>699159.66</v>
      </c>
      <c r="G1100" s="112">
        <f t="shared" si="102"/>
        <v>132840.33540000001</v>
      </c>
      <c r="H1100" s="112">
        <f t="shared" si="103"/>
        <v>831999.99540000001</v>
      </c>
      <c r="I1100" s="122">
        <f t="shared" si="104"/>
        <v>831999.99540000001</v>
      </c>
      <c r="J1100" s="97">
        <v>726050.42</v>
      </c>
      <c r="K1100" s="111">
        <f t="shared" si="105"/>
        <v>137949.57980000001</v>
      </c>
      <c r="L1100" s="112">
        <f t="shared" si="106"/>
        <v>863999.99980000011</v>
      </c>
      <c r="M1100" s="112">
        <f t="shared" si="107"/>
        <v>863999.99980000011</v>
      </c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  <c r="AA1100" s="3"/>
      <c r="AB1100" s="3"/>
      <c r="AC1100" s="3"/>
      <c r="AD1100" s="3"/>
      <c r="AE1100" s="3"/>
      <c r="AF1100" s="3"/>
      <c r="AG1100" s="3"/>
      <c r="AH1100" s="3"/>
      <c r="AI1100" s="3"/>
      <c r="AJ1100" s="3"/>
      <c r="AK1100" s="3"/>
      <c r="AL1100" s="3"/>
      <c r="AM1100" s="3"/>
      <c r="AN1100" s="3"/>
      <c r="AO1100" s="3"/>
      <c r="AP1100" s="3"/>
      <c r="AQ1100" s="3"/>
      <c r="AR1100" s="3"/>
      <c r="AS1100" s="3"/>
    </row>
    <row r="1101" spans="1:45" s="9" customFormat="1" ht="12.75" customHeight="1" x14ac:dyDescent="0.2">
      <c r="A1101" s="114">
        <v>219</v>
      </c>
      <c r="B1101" s="27">
        <v>25181600</v>
      </c>
      <c r="C1101" s="41" t="s">
        <v>479</v>
      </c>
      <c r="D1101" s="29">
        <v>1</v>
      </c>
      <c r="E1101" s="30" t="s">
        <v>11</v>
      </c>
      <c r="F1101" s="97">
        <v>349579.83</v>
      </c>
      <c r="G1101" s="112">
        <f t="shared" si="102"/>
        <v>66420.167700000005</v>
      </c>
      <c r="H1101" s="112">
        <f t="shared" si="103"/>
        <v>415999.99770000001</v>
      </c>
      <c r="I1101" s="122">
        <f t="shared" si="104"/>
        <v>415999.99770000001</v>
      </c>
      <c r="J1101" s="97">
        <v>363025.21</v>
      </c>
      <c r="K1101" s="111">
        <f t="shared" si="105"/>
        <v>68974.789900000003</v>
      </c>
      <c r="L1101" s="112">
        <f t="shared" si="106"/>
        <v>431999.99990000005</v>
      </c>
      <c r="M1101" s="112">
        <f t="shared" si="107"/>
        <v>431999.99990000005</v>
      </c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  <c r="AB1101" s="3"/>
      <c r="AC1101" s="3"/>
      <c r="AD1101" s="3"/>
      <c r="AE1101" s="3"/>
      <c r="AF1101" s="3"/>
      <c r="AG1101" s="3"/>
      <c r="AH1101" s="3"/>
      <c r="AI1101" s="3"/>
      <c r="AJ1101" s="3"/>
      <c r="AK1101" s="3"/>
      <c r="AL1101" s="3"/>
      <c r="AM1101" s="3"/>
      <c r="AN1101" s="3"/>
      <c r="AO1101" s="3"/>
      <c r="AP1101" s="3"/>
      <c r="AQ1101" s="3"/>
      <c r="AR1101" s="3"/>
      <c r="AS1101" s="3"/>
    </row>
    <row r="1102" spans="1:45" s="9" customFormat="1" ht="12.75" customHeight="1" x14ac:dyDescent="0.2">
      <c r="A1102" s="114">
        <v>220</v>
      </c>
      <c r="B1102" s="27">
        <v>25181600</v>
      </c>
      <c r="C1102" s="41" t="s">
        <v>481</v>
      </c>
      <c r="D1102" s="29">
        <v>1</v>
      </c>
      <c r="E1102" s="30" t="s">
        <v>11</v>
      </c>
      <c r="F1102" s="97">
        <v>61176.47</v>
      </c>
      <c r="G1102" s="112">
        <f t="shared" si="102"/>
        <v>11623.5293</v>
      </c>
      <c r="H1102" s="112">
        <f t="shared" si="103"/>
        <v>72799.999299999996</v>
      </c>
      <c r="I1102" s="122">
        <f t="shared" si="104"/>
        <v>72799.999299999996</v>
      </c>
      <c r="J1102" s="97">
        <v>63529.41</v>
      </c>
      <c r="K1102" s="111">
        <f t="shared" si="105"/>
        <v>12070.5879</v>
      </c>
      <c r="L1102" s="112">
        <f t="shared" si="106"/>
        <v>75599.997900000002</v>
      </c>
      <c r="M1102" s="112">
        <f t="shared" si="107"/>
        <v>75599.997900000002</v>
      </c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  <c r="AA1102" s="3"/>
      <c r="AB1102" s="3"/>
      <c r="AC1102" s="3"/>
      <c r="AD1102" s="3"/>
      <c r="AE1102" s="3"/>
      <c r="AF1102" s="3"/>
      <c r="AG1102" s="3"/>
      <c r="AH1102" s="3"/>
      <c r="AI1102" s="3"/>
      <c r="AJ1102" s="3"/>
      <c r="AK1102" s="3"/>
      <c r="AL1102" s="3"/>
      <c r="AM1102" s="3"/>
      <c r="AN1102" s="3"/>
      <c r="AO1102" s="3"/>
      <c r="AP1102" s="3"/>
      <c r="AQ1102" s="3"/>
      <c r="AR1102" s="3"/>
      <c r="AS1102" s="3"/>
    </row>
    <row r="1103" spans="1:45" s="9" customFormat="1" ht="12.75" customHeight="1" x14ac:dyDescent="0.2">
      <c r="A1103" s="114">
        <v>221</v>
      </c>
      <c r="B1103" s="27">
        <v>25181600</v>
      </c>
      <c r="C1103" s="41" t="s">
        <v>483</v>
      </c>
      <c r="D1103" s="29">
        <v>1</v>
      </c>
      <c r="E1103" s="30" t="s">
        <v>11</v>
      </c>
      <c r="F1103" s="97">
        <v>139831.93</v>
      </c>
      <c r="G1103" s="112">
        <f t="shared" si="102"/>
        <v>26568.066699999999</v>
      </c>
      <c r="H1103" s="112">
        <f t="shared" si="103"/>
        <v>166399.99669999999</v>
      </c>
      <c r="I1103" s="122">
        <f t="shared" si="104"/>
        <v>166399.99669999999</v>
      </c>
      <c r="J1103" s="97">
        <v>145210.07999999999</v>
      </c>
      <c r="K1103" s="111">
        <f t="shared" si="105"/>
        <v>27589.915199999999</v>
      </c>
      <c r="L1103" s="112">
        <f t="shared" si="106"/>
        <v>172799.99519999998</v>
      </c>
      <c r="M1103" s="112">
        <f t="shared" si="107"/>
        <v>172799.99519999998</v>
      </c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  <c r="AA1103" s="3"/>
      <c r="AB1103" s="3"/>
      <c r="AC1103" s="3"/>
      <c r="AD1103" s="3"/>
      <c r="AE1103" s="3"/>
      <c r="AF1103" s="3"/>
      <c r="AG1103" s="3"/>
      <c r="AH1103" s="3"/>
      <c r="AI1103" s="3"/>
      <c r="AJ1103" s="3"/>
      <c r="AK1103" s="3"/>
      <c r="AL1103" s="3"/>
      <c r="AM1103" s="3"/>
      <c r="AN1103" s="3"/>
      <c r="AO1103" s="3"/>
      <c r="AP1103" s="3"/>
      <c r="AQ1103" s="3"/>
      <c r="AR1103" s="3"/>
      <c r="AS1103" s="3"/>
    </row>
    <row r="1104" spans="1:45" s="9" customFormat="1" ht="12.75" customHeight="1" x14ac:dyDescent="0.2">
      <c r="A1104" s="114">
        <v>222</v>
      </c>
      <c r="B1104" s="27">
        <v>25181600</v>
      </c>
      <c r="C1104" s="41" t="s">
        <v>485</v>
      </c>
      <c r="D1104" s="29">
        <v>1</v>
      </c>
      <c r="E1104" s="30" t="s">
        <v>11</v>
      </c>
      <c r="F1104" s="97">
        <v>218487.39</v>
      </c>
      <c r="G1104" s="112">
        <f t="shared" si="102"/>
        <v>41512.604100000004</v>
      </c>
      <c r="H1104" s="112">
        <f t="shared" si="103"/>
        <v>259999.99410000001</v>
      </c>
      <c r="I1104" s="122">
        <f t="shared" si="104"/>
        <v>259999.99410000001</v>
      </c>
      <c r="J1104" s="97">
        <v>226890.76</v>
      </c>
      <c r="K1104" s="111">
        <f t="shared" si="105"/>
        <v>43109.244400000003</v>
      </c>
      <c r="L1104" s="112">
        <f t="shared" si="106"/>
        <v>270000.00440000003</v>
      </c>
      <c r="M1104" s="112">
        <f t="shared" si="107"/>
        <v>270000.00440000003</v>
      </c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  <c r="AA1104" s="3"/>
      <c r="AB1104" s="3"/>
      <c r="AC1104" s="3"/>
      <c r="AD1104" s="3"/>
      <c r="AE1104" s="3"/>
      <c r="AF1104" s="3"/>
      <c r="AG1104" s="3"/>
      <c r="AH1104" s="3"/>
      <c r="AI1104" s="3"/>
      <c r="AJ1104" s="3"/>
      <c r="AK1104" s="3"/>
      <c r="AL1104" s="3"/>
      <c r="AM1104" s="3"/>
      <c r="AN1104" s="3"/>
      <c r="AO1104" s="3"/>
      <c r="AP1104" s="3"/>
      <c r="AQ1104" s="3"/>
      <c r="AR1104" s="3"/>
      <c r="AS1104" s="3"/>
    </row>
    <row r="1105" spans="1:45" s="9" customFormat="1" ht="12.75" customHeight="1" x14ac:dyDescent="0.2">
      <c r="A1105" s="114">
        <v>223</v>
      </c>
      <c r="B1105" s="27">
        <v>25181600</v>
      </c>
      <c r="C1105" s="41" t="s">
        <v>491</v>
      </c>
      <c r="D1105" s="29">
        <v>1</v>
      </c>
      <c r="E1105" s="30" t="s">
        <v>11</v>
      </c>
      <c r="F1105" s="97">
        <v>104873.95</v>
      </c>
      <c r="G1105" s="112">
        <f t="shared" si="102"/>
        <v>19926.050500000001</v>
      </c>
      <c r="H1105" s="112">
        <f t="shared" si="103"/>
        <v>124800.00049999999</v>
      </c>
      <c r="I1105" s="122">
        <f t="shared" si="104"/>
        <v>124800.00049999999</v>
      </c>
      <c r="J1105" s="97">
        <v>108907.56</v>
      </c>
      <c r="K1105" s="111">
        <f t="shared" si="105"/>
        <v>20692.436399999999</v>
      </c>
      <c r="L1105" s="112">
        <f t="shared" si="106"/>
        <v>129599.9964</v>
      </c>
      <c r="M1105" s="112">
        <f t="shared" si="107"/>
        <v>129599.9964</v>
      </c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  <c r="AB1105" s="3"/>
      <c r="AC1105" s="3"/>
      <c r="AD1105" s="3"/>
      <c r="AE1105" s="3"/>
      <c r="AF1105" s="3"/>
      <c r="AG1105" s="3"/>
      <c r="AH1105" s="3"/>
      <c r="AI1105" s="3"/>
      <c r="AJ1105" s="3"/>
      <c r="AK1105" s="3"/>
      <c r="AL1105" s="3"/>
      <c r="AM1105" s="3"/>
      <c r="AN1105" s="3"/>
      <c r="AO1105" s="3"/>
      <c r="AP1105" s="3"/>
      <c r="AQ1105" s="3"/>
      <c r="AR1105" s="3"/>
      <c r="AS1105" s="3"/>
    </row>
    <row r="1106" spans="1:45" s="9" customFormat="1" ht="12.75" customHeight="1" x14ac:dyDescent="0.2">
      <c r="A1106" s="114">
        <v>224</v>
      </c>
      <c r="B1106" s="27">
        <v>25181600</v>
      </c>
      <c r="C1106" s="41" t="s">
        <v>497</v>
      </c>
      <c r="D1106" s="29">
        <v>1</v>
      </c>
      <c r="E1106" s="30" t="s">
        <v>11</v>
      </c>
      <c r="F1106" s="97">
        <v>113613.45</v>
      </c>
      <c r="G1106" s="112">
        <f t="shared" si="102"/>
        <v>21586.555499999999</v>
      </c>
      <c r="H1106" s="112">
        <f t="shared" si="103"/>
        <v>135200.0055</v>
      </c>
      <c r="I1106" s="122">
        <f t="shared" si="104"/>
        <v>135200.0055</v>
      </c>
      <c r="J1106" s="97">
        <v>117983.19</v>
      </c>
      <c r="K1106" s="111">
        <f t="shared" si="105"/>
        <v>22416.806100000002</v>
      </c>
      <c r="L1106" s="112">
        <f t="shared" si="106"/>
        <v>140399.99609999999</v>
      </c>
      <c r="M1106" s="112">
        <f t="shared" si="107"/>
        <v>140399.99609999999</v>
      </c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  <c r="AA1106" s="3"/>
      <c r="AB1106" s="3"/>
      <c r="AC1106" s="3"/>
      <c r="AD1106" s="3"/>
      <c r="AE1106" s="3"/>
      <c r="AF1106" s="3"/>
      <c r="AG1106" s="3"/>
      <c r="AH1106" s="3"/>
      <c r="AI1106" s="3"/>
      <c r="AJ1106" s="3"/>
      <c r="AK1106" s="3"/>
      <c r="AL1106" s="3"/>
      <c r="AM1106" s="3"/>
      <c r="AN1106" s="3"/>
      <c r="AO1106" s="3"/>
      <c r="AP1106" s="3"/>
      <c r="AQ1106" s="3"/>
      <c r="AR1106" s="3"/>
      <c r="AS1106" s="3"/>
    </row>
    <row r="1107" spans="1:45" s="9" customFormat="1" ht="12.75" customHeight="1" x14ac:dyDescent="0.2">
      <c r="A1107" s="114">
        <v>225</v>
      </c>
      <c r="B1107" s="27">
        <v>25181600</v>
      </c>
      <c r="C1107" s="41" t="s">
        <v>499</v>
      </c>
      <c r="D1107" s="29">
        <v>1</v>
      </c>
      <c r="E1107" s="30" t="s">
        <v>11</v>
      </c>
      <c r="F1107" s="97">
        <v>52436.97</v>
      </c>
      <c r="G1107" s="112">
        <f t="shared" si="102"/>
        <v>9963.0243000000009</v>
      </c>
      <c r="H1107" s="112">
        <f t="shared" si="103"/>
        <v>62399.994300000006</v>
      </c>
      <c r="I1107" s="122">
        <f t="shared" si="104"/>
        <v>62399.994300000006</v>
      </c>
      <c r="J1107" s="97">
        <v>54453.78</v>
      </c>
      <c r="K1107" s="111">
        <f t="shared" si="105"/>
        <v>10346.218199999999</v>
      </c>
      <c r="L1107" s="112">
        <f t="shared" si="106"/>
        <v>64799.998200000002</v>
      </c>
      <c r="M1107" s="112">
        <f t="shared" si="107"/>
        <v>64799.998200000002</v>
      </c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  <c r="AA1107" s="3"/>
      <c r="AB1107" s="3"/>
      <c r="AC1107" s="3"/>
      <c r="AD1107" s="3"/>
      <c r="AE1107" s="3"/>
      <c r="AF1107" s="3"/>
      <c r="AG1107" s="3"/>
      <c r="AH1107" s="3"/>
      <c r="AI1107" s="3"/>
      <c r="AJ1107" s="3"/>
      <c r="AK1107" s="3"/>
      <c r="AL1107" s="3"/>
      <c r="AM1107" s="3"/>
      <c r="AN1107" s="3"/>
      <c r="AO1107" s="3"/>
      <c r="AP1107" s="3"/>
      <c r="AQ1107" s="3"/>
      <c r="AR1107" s="3"/>
      <c r="AS1107" s="3"/>
    </row>
    <row r="1108" spans="1:45" s="9" customFormat="1" ht="12.75" customHeight="1" x14ac:dyDescent="0.2">
      <c r="A1108" s="114">
        <v>226</v>
      </c>
      <c r="B1108" s="27">
        <v>25181600</v>
      </c>
      <c r="C1108" s="41" t="s">
        <v>501</v>
      </c>
      <c r="D1108" s="29">
        <v>1</v>
      </c>
      <c r="E1108" s="30" t="s">
        <v>11</v>
      </c>
      <c r="F1108" s="97">
        <v>69915.97</v>
      </c>
      <c r="G1108" s="112">
        <f t="shared" si="102"/>
        <v>13284.034300000001</v>
      </c>
      <c r="H1108" s="112">
        <f t="shared" si="103"/>
        <v>83200.004300000001</v>
      </c>
      <c r="I1108" s="122">
        <f t="shared" si="104"/>
        <v>83200.004300000001</v>
      </c>
      <c r="J1108" s="97">
        <v>72605.039999999994</v>
      </c>
      <c r="K1108" s="111">
        <f t="shared" si="105"/>
        <v>13794.9576</v>
      </c>
      <c r="L1108" s="112">
        <f t="shared" si="106"/>
        <v>86399.997599999988</v>
      </c>
      <c r="M1108" s="112">
        <f t="shared" si="107"/>
        <v>86399.997599999988</v>
      </c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  <c r="AA1108" s="3"/>
      <c r="AB1108" s="3"/>
      <c r="AC1108" s="3"/>
      <c r="AD1108" s="3"/>
      <c r="AE1108" s="3"/>
      <c r="AF1108" s="3"/>
      <c r="AG1108" s="3"/>
      <c r="AH1108" s="3"/>
      <c r="AI1108" s="3"/>
      <c r="AJ1108" s="3"/>
      <c r="AK1108" s="3"/>
      <c r="AL1108" s="3"/>
      <c r="AM1108" s="3"/>
      <c r="AN1108" s="3"/>
      <c r="AO1108" s="3"/>
      <c r="AP1108" s="3"/>
      <c r="AQ1108" s="3"/>
      <c r="AR1108" s="3"/>
      <c r="AS1108" s="3"/>
    </row>
    <row r="1109" spans="1:45" s="9" customFormat="1" ht="12.75" customHeight="1" x14ac:dyDescent="0.2">
      <c r="A1109" s="114">
        <v>227</v>
      </c>
      <c r="B1109" s="27">
        <v>25181600</v>
      </c>
      <c r="C1109" s="41" t="s">
        <v>503</v>
      </c>
      <c r="D1109" s="29">
        <v>1</v>
      </c>
      <c r="E1109" s="30" t="s">
        <v>11</v>
      </c>
      <c r="F1109" s="97">
        <v>340840.34</v>
      </c>
      <c r="G1109" s="112">
        <f t="shared" si="102"/>
        <v>64759.664600000004</v>
      </c>
      <c r="H1109" s="112">
        <f t="shared" si="103"/>
        <v>405600.00460000004</v>
      </c>
      <c r="I1109" s="122">
        <f t="shared" si="104"/>
        <v>405600.00460000004</v>
      </c>
      <c r="J1109" s="97">
        <v>353949.58</v>
      </c>
      <c r="K1109" s="111">
        <f t="shared" si="105"/>
        <v>67250.420200000008</v>
      </c>
      <c r="L1109" s="112">
        <f t="shared" si="106"/>
        <v>421200.00020000001</v>
      </c>
      <c r="M1109" s="112">
        <f t="shared" si="107"/>
        <v>421200.00020000001</v>
      </c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  <c r="AB1109" s="3"/>
      <c r="AC1109" s="3"/>
      <c r="AD1109" s="3"/>
      <c r="AE1109" s="3"/>
      <c r="AF1109" s="3"/>
      <c r="AG1109" s="3"/>
      <c r="AH1109" s="3"/>
      <c r="AI1109" s="3"/>
      <c r="AJ1109" s="3"/>
      <c r="AK1109" s="3"/>
      <c r="AL1109" s="3"/>
      <c r="AM1109" s="3"/>
      <c r="AN1109" s="3"/>
      <c r="AO1109" s="3"/>
      <c r="AP1109" s="3"/>
      <c r="AQ1109" s="3"/>
      <c r="AR1109" s="3"/>
      <c r="AS1109" s="3"/>
    </row>
    <row r="1110" spans="1:45" s="9" customFormat="1" ht="12.75" customHeight="1" x14ac:dyDescent="0.2">
      <c r="A1110" s="114">
        <v>228</v>
      </c>
      <c r="B1110" s="27">
        <v>25181600</v>
      </c>
      <c r="C1110" s="41" t="s">
        <v>505</v>
      </c>
      <c r="D1110" s="29">
        <v>1</v>
      </c>
      <c r="E1110" s="30" t="s">
        <v>11</v>
      </c>
      <c r="F1110" s="97">
        <v>349579.83</v>
      </c>
      <c r="G1110" s="112">
        <f t="shared" si="102"/>
        <v>66420.167700000005</v>
      </c>
      <c r="H1110" s="112">
        <f t="shared" si="103"/>
        <v>415999.99770000001</v>
      </c>
      <c r="I1110" s="122">
        <f t="shared" si="104"/>
        <v>415999.99770000001</v>
      </c>
      <c r="J1110" s="97">
        <v>363025.21</v>
      </c>
      <c r="K1110" s="111">
        <f t="shared" si="105"/>
        <v>68974.789900000003</v>
      </c>
      <c r="L1110" s="112">
        <f t="shared" si="106"/>
        <v>431999.99990000005</v>
      </c>
      <c r="M1110" s="112">
        <f t="shared" si="107"/>
        <v>431999.99990000005</v>
      </c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  <c r="AA1110" s="3"/>
      <c r="AB1110" s="3"/>
      <c r="AC1110" s="3"/>
      <c r="AD1110" s="3"/>
      <c r="AE1110" s="3"/>
      <c r="AF1110" s="3"/>
      <c r="AG1110" s="3"/>
      <c r="AH1110" s="3"/>
      <c r="AI1110" s="3"/>
      <c r="AJ1110" s="3"/>
      <c r="AK1110" s="3"/>
      <c r="AL1110" s="3"/>
      <c r="AM1110" s="3"/>
      <c r="AN1110" s="3"/>
      <c r="AO1110" s="3"/>
      <c r="AP1110" s="3"/>
      <c r="AQ1110" s="3"/>
      <c r="AR1110" s="3"/>
      <c r="AS1110" s="3"/>
    </row>
    <row r="1111" spans="1:45" s="9" customFormat="1" ht="12.75" customHeight="1" x14ac:dyDescent="0.2">
      <c r="A1111" s="114">
        <v>229</v>
      </c>
      <c r="B1111" s="27">
        <v>25181600</v>
      </c>
      <c r="C1111" s="41" t="s">
        <v>507</v>
      </c>
      <c r="D1111" s="29">
        <v>1</v>
      </c>
      <c r="E1111" s="30" t="s">
        <v>11</v>
      </c>
      <c r="F1111" s="97">
        <v>30588.240000000002</v>
      </c>
      <c r="G1111" s="112">
        <f t="shared" si="102"/>
        <v>5811.7656000000006</v>
      </c>
      <c r="H1111" s="112">
        <f t="shared" si="103"/>
        <v>36400.005600000004</v>
      </c>
      <c r="I1111" s="122">
        <f t="shared" si="104"/>
        <v>36400.005600000004</v>
      </c>
      <c r="J1111" s="97">
        <v>31764.71</v>
      </c>
      <c r="K1111" s="111">
        <f t="shared" si="105"/>
        <v>6035.2948999999999</v>
      </c>
      <c r="L1111" s="112">
        <f t="shared" si="106"/>
        <v>37800.0049</v>
      </c>
      <c r="M1111" s="112">
        <f t="shared" si="107"/>
        <v>37800.0049</v>
      </c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  <c r="AA1111" s="3"/>
      <c r="AB1111" s="3"/>
      <c r="AC1111" s="3"/>
      <c r="AD1111" s="3"/>
      <c r="AE1111" s="3"/>
      <c r="AF1111" s="3"/>
      <c r="AG1111" s="3"/>
      <c r="AH1111" s="3"/>
      <c r="AI1111" s="3"/>
      <c r="AJ1111" s="3"/>
      <c r="AK1111" s="3"/>
      <c r="AL1111" s="3"/>
      <c r="AM1111" s="3"/>
      <c r="AN1111" s="3"/>
      <c r="AO1111" s="3"/>
      <c r="AP1111" s="3"/>
      <c r="AQ1111" s="3"/>
      <c r="AR1111" s="3"/>
      <c r="AS1111" s="3"/>
    </row>
    <row r="1112" spans="1:45" s="9" customFormat="1" ht="12.75" customHeight="1" x14ac:dyDescent="0.2">
      <c r="A1112" s="114">
        <v>230</v>
      </c>
      <c r="B1112" s="27">
        <v>25181600</v>
      </c>
      <c r="C1112" s="41" t="s">
        <v>509</v>
      </c>
      <c r="D1112" s="29">
        <v>1</v>
      </c>
      <c r="E1112" s="30" t="s">
        <v>11</v>
      </c>
      <c r="F1112" s="97">
        <v>336470.59</v>
      </c>
      <c r="G1112" s="112">
        <f t="shared" si="102"/>
        <v>63929.412100000009</v>
      </c>
      <c r="H1112" s="112">
        <f t="shared" si="103"/>
        <v>400400.00210000004</v>
      </c>
      <c r="I1112" s="122">
        <f t="shared" si="104"/>
        <v>400400.00210000004</v>
      </c>
      <c r="J1112" s="97">
        <v>349411.76</v>
      </c>
      <c r="K1112" s="111">
        <f t="shared" si="105"/>
        <v>66388.234400000001</v>
      </c>
      <c r="L1112" s="112">
        <f t="shared" si="106"/>
        <v>415799.99440000003</v>
      </c>
      <c r="M1112" s="112">
        <f t="shared" si="107"/>
        <v>415799.99440000003</v>
      </c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  <c r="AA1112" s="3"/>
      <c r="AB1112" s="3"/>
      <c r="AC1112" s="3"/>
      <c r="AD1112" s="3"/>
      <c r="AE1112" s="3"/>
      <c r="AF1112" s="3"/>
      <c r="AG1112" s="3"/>
      <c r="AH1112" s="3"/>
      <c r="AI1112" s="3"/>
      <c r="AJ1112" s="3"/>
      <c r="AK1112" s="3"/>
      <c r="AL1112" s="3"/>
      <c r="AM1112" s="3"/>
      <c r="AN1112" s="3"/>
      <c r="AO1112" s="3"/>
      <c r="AP1112" s="3"/>
      <c r="AQ1112" s="3"/>
      <c r="AR1112" s="3"/>
      <c r="AS1112" s="3"/>
    </row>
    <row r="1113" spans="1:45" s="9" customFormat="1" ht="12.75" customHeight="1" x14ac:dyDescent="0.2">
      <c r="A1113" s="114">
        <v>231</v>
      </c>
      <c r="B1113" s="27">
        <v>25181600</v>
      </c>
      <c r="C1113" s="41" t="s">
        <v>511</v>
      </c>
      <c r="D1113" s="29">
        <v>1</v>
      </c>
      <c r="E1113" s="30" t="s">
        <v>11</v>
      </c>
      <c r="F1113" s="97">
        <v>139831.93</v>
      </c>
      <c r="G1113" s="112">
        <f t="shared" si="102"/>
        <v>26568.066699999999</v>
      </c>
      <c r="H1113" s="112">
        <f t="shared" si="103"/>
        <v>166399.99669999999</v>
      </c>
      <c r="I1113" s="122">
        <f t="shared" si="104"/>
        <v>166399.99669999999</v>
      </c>
      <c r="J1113" s="97">
        <v>145210.07999999999</v>
      </c>
      <c r="K1113" s="111">
        <f t="shared" si="105"/>
        <v>27589.915199999999</v>
      </c>
      <c r="L1113" s="112">
        <f t="shared" si="106"/>
        <v>172799.99519999998</v>
      </c>
      <c r="M1113" s="112">
        <f t="shared" si="107"/>
        <v>172799.99519999998</v>
      </c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  <c r="AB1113" s="3"/>
      <c r="AC1113" s="3"/>
      <c r="AD1113" s="3"/>
      <c r="AE1113" s="3"/>
      <c r="AF1113" s="3"/>
      <c r="AG1113" s="3"/>
      <c r="AH1113" s="3"/>
      <c r="AI1113" s="3"/>
      <c r="AJ1113" s="3"/>
      <c r="AK1113" s="3"/>
      <c r="AL1113" s="3"/>
      <c r="AM1113" s="3"/>
      <c r="AN1113" s="3"/>
      <c r="AO1113" s="3"/>
      <c r="AP1113" s="3"/>
      <c r="AQ1113" s="3"/>
      <c r="AR1113" s="3"/>
      <c r="AS1113" s="3"/>
    </row>
    <row r="1114" spans="1:45" s="9" customFormat="1" ht="12.75" customHeight="1" x14ac:dyDescent="0.2">
      <c r="A1114" s="114">
        <v>232</v>
      </c>
      <c r="B1114" s="27">
        <v>25181600</v>
      </c>
      <c r="C1114" s="41" t="s">
        <v>513</v>
      </c>
      <c r="D1114" s="29">
        <v>1</v>
      </c>
      <c r="E1114" s="30" t="s">
        <v>11</v>
      </c>
      <c r="F1114" s="97">
        <v>1048739.5</v>
      </c>
      <c r="G1114" s="112">
        <f t="shared" si="102"/>
        <v>199260.505</v>
      </c>
      <c r="H1114" s="112">
        <f t="shared" si="103"/>
        <v>1248000.0049999999</v>
      </c>
      <c r="I1114" s="122">
        <f t="shared" si="104"/>
        <v>1248000.0049999999</v>
      </c>
      <c r="J1114" s="97">
        <v>1089075.6299999999</v>
      </c>
      <c r="K1114" s="111">
        <f t="shared" si="105"/>
        <v>206924.36969999998</v>
      </c>
      <c r="L1114" s="112">
        <f t="shared" si="106"/>
        <v>1295999.9996999998</v>
      </c>
      <c r="M1114" s="112">
        <f t="shared" si="107"/>
        <v>1295999.9996999998</v>
      </c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  <c r="AA1114" s="3"/>
      <c r="AB1114" s="3"/>
      <c r="AC1114" s="3"/>
      <c r="AD1114" s="3"/>
      <c r="AE1114" s="3"/>
      <c r="AF1114" s="3"/>
      <c r="AG1114" s="3"/>
      <c r="AH1114" s="3"/>
      <c r="AI1114" s="3"/>
      <c r="AJ1114" s="3"/>
      <c r="AK1114" s="3"/>
      <c r="AL1114" s="3"/>
      <c r="AM1114" s="3"/>
      <c r="AN1114" s="3"/>
      <c r="AO1114" s="3"/>
      <c r="AP1114" s="3"/>
      <c r="AQ1114" s="3"/>
      <c r="AR1114" s="3"/>
      <c r="AS1114" s="3"/>
    </row>
    <row r="1115" spans="1:45" s="9" customFormat="1" ht="12.75" customHeight="1" x14ac:dyDescent="0.2">
      <c r="A1115" s="114">
        <v>233</v>
      </c>
      <c r="B1115" s="27">
        <v>25181600</v>
      </c>
      <c r="C1115" s="41" t="s">
        <v>515</v>
      </c>
      <c r="D1115" s="29">
        <v>1</v>
      </c>
      <c r="E1115" s="30" t="s">
        <v>11</v>
      </c>
      <c r="F1115" s="97">
        <v>78655.460000000006</v>
      </c>
      <c r="G1115" s="112">
        <f t="shared" si="102"/>
        <v>14944.537400000001</v>
      </c>
      <c r="H1115" s="112">
        <f t="shared" si="103"/>
        <v>93599.997400000007</v>
      </c>
      <c r="I1115" s="122">
        <f t="shared" si="104"/>
        <v>93599.997400000007</v>
      </c>
      <c r="J1115" s="97">
        <v>81680.67</v>
      </c>
      <c r="K1115" s="111">
        <f t="shared" si="105"/>
        <v>15519.327299999999</v>
      </c>
      <c r="L1115" s="112">
        <f t="shared" si="106"/>
        <v>97199.997300000003</v>
      </c>
      <c r="M1115" s="112">
        <f t="shared" si="107"/>
        <v>97199.997300000003</v>
      </c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  <c r="AA1115" s="3"/>
      <c r="AB1115" s="3"/>
      <c r="AC1115" s="3"/>
      <c r="AD1115" s="3"/>
      <c r="AE1115" s="3"/>
      <c r="AF1115" s="3"/>
      <c r="AG1115" s="3"/>
      <c r="AH1115" s="3"/>
      <c r="AI1115" s="3"/>
      <c r="AJ1115" s="3"/>
      <c r="AK1115" s="3"/>
      <c r="AL1115" s="3"/>
      <c r="AM1115" s="3"/>
      <c r="AN1115" s="3"/>
      <c r="AO1115" s="3"/>
      <c r="AP1115" s="3"/>
      <c r="AQ1115" s="3"/>
      <c r="AR1115" s="3"/>
      <c r="AS1115" s="3"/>
    </row>
    <row r="1116" spans="1:45" s="9" customFormat="1" ht="12.75" customHeight="1" x14ac:dyDescent="0.2">
      <c r="A1116" s="114">
        <v>234</v>
      </c>
      <c r="B1116" s="27">
        <v>25181600</v>
      </c>
      <c r="C1116" s="41" t="s">
        <v>517</v>
      </c>
      <c r="D1116" s="29">
        <v>1</v>
      </c>
      <c r="E1116" s="30" t="s">
        <v>11</v>
      </c>
      <c r="F1116" s="97">
        <v>74285.710000000006</v>
      </c>
      <c r="G1116" s="112">
        <f t="shared" si="102"/>
        <v>14114.284900000001</v>
      </c>
      <c r="H1116" s="112">
        <f t="shared" si="103"/>
        <v>88399.994900000005</v>
      </c>
      <c r="I1116" s="122">
        <f t="shared" si="104"/>
        <v>88399.994900000005</v>
      </c>
      <c r="J1116" s="97">
        <v>77142.86</v>
      </c>
      <c r="K1116" s="111">
        <f t="shared" si="105"/>
        <v>14657.143400000001</v>
      </c>
      <c r="L1116" s="112">
        <f t="shared" si="106"/>
        <v>91800.003400000001</v>
      </c>
      <c r="M1116" s="112">
        <f t="shared" si="107"/>
        <v>91800.003400000001</v>
      </c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  <c r="AA1116" s="3"/>
      <c r="AB1116" s="3"/>
      <c r="AC1116" s="3"/>
      <c r="AD1116" s="3"/>
      <c r="AE1116" s="3"/>
      <c r="AF1116" s="3"/>
      <c r="AG1116" s="3"/>
      <c r="AH1116" s="3"/>
      <c r="AI1116" s="3"/>
      <c r="AJ1116" s="3"/>
      <c r="AK1116" s="3"/>
      <c r="AL1116" s="3"/>
      <c r="AM1116" s="3"/>
      <c r="AN1116" s="3"/>
      <c r="AO1116" s="3"/>
      <c r="AP1116" s="3"/>
      <c r="AQ1116" s="3"/>
      <c r="AR1116" s="3"/>
      <c r="AS1116" s="3"/>
    </row>
    <row r="1117" spans="1:45" s="9" customFormat="1" ht="12.75" customHeight="1" x14ac:dyDescent="0.2">
      <c r="A1117" s="114">
        <v>235</v>
      </c>
      <c r="B1117" s="27">
        <v>25181600</v>
      </c>
      <c r="C1117" s="41" t="s">
        <v>519</v>
      </c>
      <c r="D1117" s="29">
        <v>1</v>
      </c>
      <c r="E1117" s="30" t="s">
        <v>11</v>
      </c>
      <c r="F1117" s="97">
        <v>201008.4</v>
      </c>
      <c r="G1117" s="112">
        <f t="shared" si="102"/>
        <v>38191.595999999998</v>
      </c>
      <c r="H1117" s="112">
        <f t="shared" si="103"/>
        <v>239199.99599999998</v>
      </c>
      <c r="I1117" s="122">
        <f t="shared" si="104"/>
        <v>239199.99599999998</v>
      </c>
      <c r="J1117" s="97">
        <v>208739.5</v>
      </c>
      <c r="K1117" s="111">
        <f t="shared" si="105"/>
        <v>39660.504999999997</v>
      </c>
      <c r="L1117" s="112">
        <f t="shared" si="106"/>
        <v>248400.005</v>
      </c>
      <c r="M1117" s="112">
        <f t="shared" si="107"/>
        <v>248400.005</v>
      </c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  <c r="AA1117" s="3"/>
      <c r="AB1117" s="3"/>
      <c r="AC1117" s="3"/>
      <c r="AD1117" s="3"/>
      <c r="AE1117" s="3"/>
      <c r="AF1117" s="3"/>
      <c r="AG1117" s="3"/>
      <c r="AH1117" s="3"/>
      <c r="AI1117" s="3"/>
      <c r="AJ1117" s="3"/>
      <c r="AK1117" s="3"/>
      <c r="AL1117" s="3"/>
      <c r="AM1117" s="3"/>
      <c r="AN1117" s="3"/>
      <c r="AO1117" s="3"/>
      <c r="AP1117" s="3"/>
      <c r="AQ1117" s="3"/>
      <c r="AR1117" s="3"/>
      <c r="AS1117" s="3"/>
    </row>
    <row r="1118" spans="1:45" s="9" customFormat="1" ht="12.75" customHeight="1" x14ac:dyDescent="0.2">
      <c r="A1118" s="114">
        <v>236</v>
      </c>
      <c r="B1118" s="27">
        <v>25181600</v>
      </c>
      <c r="C1118" s="41" t="s">
        <v>521</v>
      </c>
      <c r="D1118" s="29">
        <v>1</v>
      </c>
      <c r="E1118" s="30" t="s">
        <v>11</v>
      </c>
      <c r="F1118" s="97">
        <v>209747.9</v>
      </c>
      <c r="G1118" s="112">
        <f t="shared" si="102"/>
        <v>39852.101000000002</v>
      </c>
      <c r="H1118" s="112">
        <f t="shared" si="103"/>
        <v>249600.00099999999</v>
      </c>
      <c r="I1118" s="122">
        <f t="shared" si="104"/>
        <v>249600.00099999999</v>
      </c>
      <c r="J1118" s="97">
        <v>217815.13</v>
      </c>
      <c r="K1118" s="111">
        <f t="shared" si="105"/>
        <v>41384.8747</v>
      </c>
      <c r="L1118" s="112">
        <f t="shared" si="106"/>
        <v>259200.00469999999</v>
      </c>
      <c r="M1118" s="112">
        <f t="shared" si="107"/>
        <v>259200.00469999999</v>
      </c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  <c r="AA1118" s="3"/>
      <c r="AB1118" s="3"/>
      <c r="AC1118" s="3"/>
      <c r="AD1118" s="3"/>
      <c r="AE1118" s="3"/>
      <c r="AF1118" s="3"/>
      <c r="AG1118" s="3"/>
      <c r="AH1118" s="3"/>
      <c r="AI1118" s="3"/>
      <c r="AJ1118" s="3"/>
      <c r="AK1118" s="3"/>
      <c r="AL1118" s="3"/>
      <c r="AM1118" s="3"/>
      <c r="AN1118" s="3"/>
      <c r="AO1118" s="3"/>
      <c r="AP1118" s="3"/>
      <c r="AQ1118" s="3"/>
      <c r="AR1118" s="3"/>
      <c r="AS1118" s="3"/>
    </row>
    <row r="1119" spans="1:45" s="9" customFormat="1" ht="12.75" customHeight="1" x14ac:dyDescent="0.2">
      <c r="A1119" s="114">
        <v>237</v>
      </c>
      <c r="B1119" s="27">
        <v>25181600</v>
      </c>
      <c r="C1119" s="41" t="s">
        <v>523</v>
      </c>
      <c r="D1119" s="29">
        <v>1</v>
      </c>
      <c r="E1119" s="30" t="s">
        <v>11</v>
      </c>
      <c r="F1119" s="97">
        <v>419495.8</v>
      </c>
      <c r="G1119" s="112">
        <f t="shared" si="102"/>
        <v>79704.202000000005</v>
      </c>
      <c r="H1119" s="112">
        <f t="shared" si="103"/>
        <v>499200.00199999998</v>
      </c>
      <c r="I1119" s="122">
        <f t="shared" si="104"/>
        <v>499200.00199999998</v>
      </c>
      <c r="J1119" s="97">
        <v>435630.25</v>
      </c>
      <c r="K1119" s="111">
        <f t="shared" si="105"/>
        <v>82769.747499999998</v>
      </c>
      <c r="L1119" s="112">
        <f t="shared" si="106"/>
        <v>518399.9975</v>
      </c>
      <c r="M1119" s="112">
        <f t="shared" si="107"/>
        <v>518399.9975</v>
      </c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  <c r="AA1119" s="3"/>
      <c r="AB1119" s="3"/>
      <c r="AC1119" s="3"/>
      <c r="AD1119" s="3"/>
      <c r="AE1119" s="3"/>
      <c r="AF1119" s="3"/>
      <c r="AG1119" s="3"/>
      <c r="AH1119" s="3"/>
      <c r="AI1119" s="3"/>
      <c r="AJ1119" s="3"/>
      <c r="AK1119" s="3"/>
      <c r="AL1119" s="3"/>
      <c r="AM1119" s="3"/>
      <c r="AN1119" s="3"/>
      <c r="AO1119" s="3"/>
      <c r="AP1119" s="3"/>
      <c r="AQ1119" s="3"/>
      <c r="AR1119" s="3"/>
      <c r="AS1119" s="3"/>
    </row>
    <row r="1120" spans="1:45" s="9" customFormat="1" ht="12.75" customHeight="1" x14ac:dyDescent="0.2">
      <c r="A1120" s="114">
        <v>238</v>
      </c>
      <c r="B1120" s="27">
        <v>25181600</v>
      </c>
      <c r="C1120" s="41" t="s">
        <v>525</v>
      </c>
      <c r="D1120" s="29">
        <v>1</v>
      </c>
      <c r="E1120" s="30" t="s">
        <v>11</v>
      </c>
      <c r="F1120" s="97">
        <v>126722.69</v>
      </c>
      <c r="G1120" s="112">
        <f t="shared" si="102"/>
        <v>24077.311099999999</v>
      </c>
      <c r="H1120" s="112">
        <f t="shared" si="103"/>
        <v>150800.00109999999</v>
      </c>
      <c r="I1120" s="122">
        <f t="shared" si="104"/>
        <v>150800.00109999999</v>
      </c>
      <c r="J1120" s="97">
        <v>131596.64000000001</v>
      </c>
      <c r="K1120" s="111">
        <f t="shared" si="105"/>
        <v>25003.361600000004</v>
      </c>
      <c r="L1120" s="112">
        <f t="shared" si="106"/>
        <v>156600.00160000002</v>
      </c>
      <c r="M1120" s="112">
        <f t="shared" si="107"/>
        <v>156600.00160000002</v>
      </c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  <c r="AA1120" s="3"/>
      <c r="AB1120" s="3"/>
      <c r="AC1120" s="3"/>
      <c r="AD1120" s="3"/>
      <c r="AE1120" s="3"/>
      <c r="AF1120" s="3"/>
      <c r="AG1120" s="3"/>
      <c r="AH1120" s="3"/>
      <c r="AI1120" s="3"/>
      <c r="AJ1120" s="3"/>
      <c r="AK1120" s="3"/>
      <c r="AL1120" s="3"/>
      <c r="AM1120" s="3"/>
      <c r="AN1120" s="3"/>
      <c r="AO1120" s="3"/>
      <c r="AP1120" s="3"/>
      <c r="AQ1120" s="3"/>
      <c r="AR1120" s="3"/>
      <c r="AS1120" s="3"/>
    </row>
    <row r="1121" spans="1:45" s="9" customFormat="1" ht="12.75" customHeight="1" x14ac:dyDescent="0.2">
      <c r="A1121" s="114">
        <v>239</v>
      </c>
      <c r="B1121" s="27">
        <v>25181600</v>
      </c>
      <c r="C1121" s="41" t="s">
        <v>630</v>
      </c>
      <c r="D1121" s="29">
        <v>1</v>
      </c>
      <c r="E1121" s="30" t="s">
        <v>11</v>
      </c>
      <c r="F1121" s="97">
        <v>104873.95</v>
      </c>
      <c r="G1121" s="112">
        <f t="shared" si="102"/>
        <v>19926.050500000001</v>
      </c>
      <c r="H1121" s="112">
        <f t="shared" si="103"/>
        <v>124800.00049999999</v>
      </c>
      <c r="I1121" s="122">
        <f t="shared" si="104"/>
        <v>124800.00049999999</v>
      </c>
      <c r="J1121" s="97">
        <v>108907.56</v>
      </c>
      <c r="K1121" s="111">
        <f t="shared" si="105"/>
        <v>20692.436399999999</v>
      </c>
      <c r="L1121" s="112">
        <f t="shared" si="106"/>
        <v>129599.9964</v>
      </c>
      <c r="M1121" s="112">
        <f t="shared" si="107"/>
        <v>129599.9964</v>
      </c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  <c r="AA1121" s="3"/>
      <c r="AB1121" s="3"/>
      <c r="AC1121" s="3"/>
      <c r="AD1121" s="3"/>
      <c r="AE1121" s="3"/>
      <c r="AF1121" s="3"/>
      <c r="AG1121" s="3"/>
      <c r="AH1121" s="3"/>
      <c r="AI1121" s="3"/>
      <c r="AJ1121" s="3"/>
      <c r="AK1121" s="3"/>
      <c r="AL1121" s="3"/>
      <c r="AM1121" s="3"/>
      <c r="AN1121" s="3"/>
      <c r="AO1121" s="3"/>
      <c r="AP1121" s="3"/>
      <c r="AQ1121" s="3"/>
      <c r="AR1121" s="3"/>
      <c r="AS1121" s="3"/>
    </row>
    <row r="1122" spans="1:45" s="9" customFormat="1" ht="12.75" customHeight="1" x14ac:dyDescent="0.2">
      <c r="A1122" s="114">
        <v>240</v>
      </c>
      <c r="B1122" s="27">
        <v>25181600</v>
      </c>
      <c r="C1122" s="41" t="s">
        <v>529</v>
      </c>
      <c r="D1122" s="29">
        <v>1</v>
      </c>
      <c r="E1122" s="30" t="s">
        <v>11</v>
      </c>
      <c r="F1122" s="97">
        <v>2621.85</v>
      </c>
      <c r="G1122" s="112">
        <f t="shared" si="102"/>
        <v>498.1515</v>
      </c>
      <c r="H1122" s="112">
        <f t="shared" si="103"/>
        <v>3120.0014999999999</v>
      </c>
      <c r="I1122" s="122">
        <f t="shared" si="104"/>
        <v>3120.0014999999999</v>
      </c>
      <c r="J1122" s="97">
        <v>2722.69</v>
      </c>
      <c r="K1122" s="111">
        <f t="shared" si="105"/>
        <v>517.31110000000001</v>
      </c>
      <c r="L1122" s="112">
        <f t="shared" si="106"/>
        <v>3240.0011</v>
      </c>
      <c r="M1122" s="112">
        <f t="shared" si="107"/>
        <v>3240.0011</v>
      </c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  <c r="AA1122" s="3"/>
      <c r="AB1122" s="3"/>
      <c r="AC1122" s="3"/>
      <c r="AD1122" s="3"/>
      <c r="AE1122" s="3"/>
      <c r="AF1122" s="3"/>
      <c r="AG1122" s="3"/>
      <c r="AH1122" s="3"/>
      <c r="AI1122" s="3"/>
      <c r="AJ1122" s="3"/>
      <c r="AK1122" s="3"/>
      <c r="AL1122" s="3"/>
      <c r="AM1122" s="3"/>
      <c r="AN1122" s="3"/>
      <c r="AO1122" s="3"/>
      <c r="AP1122" s="3"/>
      <c r="AQ1122" s="3"/>
      <c r="AR1122" s="3"/>
      <c r="AS1122" s="3"/>
    </row>
    <row r="1123" spans="1:45" s="9" customFormat="1" ht="12.75" customHeight="1" x14ac:dyDescent="0.2">
      <c r="A1123" s="114">
        <v>241</v>
      </c>
      <c r="B1123" s="27">
        <v>25181600</v>
      </c>
      <c r="C1123" s="41" t="s">
        <v>531</v>
      </c>
      <c r="D1123" s="29">
        <v>1</v>
      </c>
      <c r="E1123" s="30" t="s">
        <v>11</v>
      </c>
      <c r="F1123" s="97">
        <v>2621.85</v>
      </c>
      <c r="G1123" s="112">
        <f t="shared" si="102"/>
        <v>498.1515</v>
      </c>
      <c r="H1123" s="112">
        <f t="shared" si="103"/>
        <v>3120.0014999999999</v>
      </c>
      <c r="I1123" s="122">
        <f t="shared" si="104"/>
        <v>3120.0014999999999</v>
      </c>
      <c r="J1123" s="97">
        <v>2722.69</v>
      </c>
      <c r="K1123" s="111">
        <f t="shared" si="105"/>
        <v>517.31110000000001</v>
      </c>
      <c r="L1123" s="112">
        <f t="shared" si="106"/>
        <v>3240.0011</v>
      </c>
      <c r="M1123" s="112">
        <f t="shared" si="107"/>
        <v>3240.0011</v>
      </c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  <c r="AA1123" s="3"/>
      <c r="AB1123" s="3"/>
      <c r="AC1123" s="3"/>
      <c r="AD1123" s="3"/>
      <c r="AE1123" s="3"/>
      <c r="AF1123" s="3"/>
      <c r="AG1123" s="3"/>
      <c r="AH1123" s="3"/>
      <c r="AI1123" s="3"/>
      <c r="AJ1123" s="3"/>
      <c r="AK1123" s="3"/>
      <c r="AL1123" s="3"/>
      <c r="AM1123" s="3"/>
      <c r="AN1123" s="3"/>
      <c r="AO1123" s="3"/>
      <c r="AP1123" s="3"/>
      <c r="AQ1123" s="3"/>
      <c r="AR1123" s="3"/>
      <c r="AS1123" s="3"/>
    </row>
    <row r="1124" spans="1:45" s="9" customFormat="1" ht="12.75" customHeight="1" x14ac:dyDescent="0.2">
      <c r="A1124" s="114">
        <v>242</v>
      </c>
      <c r="B1124" s="27">
        <v>25181600</v>
      </c>
      <c r="C1124" s="41" t="s">
        <v>533</v>
      </c>
      <c r="D1124" s="29">
        <v>1</v>
      </c>
      <c r="E1124" s="30" t="s">
        <v>11</v>
      </c>
      <c r="F1124" s="97">
        <v>2621.85</v>
      </c>
      <c r="G1124" s="112">
        <f t="shared" si="102"/>
        <v>498.1515</v>
      </c>
      <c r="H1124" s="112">
        <f t="shared" si="103"/>
        <v>3120.0014999999999</v>
      </c>
      <c r="I1124" s="122">
        <f t="shared" si="104"/>
        <v>3120.0014999999999</v>
      </c>
      <c r="J1124" s="97">
        <v>2722.69</v>
      </c>
      <c r="K1124" s="111">
        <f t="shared" si="105"/>
        <v>517.31110000000001</v>
      </c>
      <c r="L1124" s="112">
        <f t="shared" si="106"/>
        <v>3240.0011</v>
      </c>
      <c r="M1124" s="112">
        <f t="shared" si="107"/>
        <v>3240.0011</v>
      </c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  <c r="AA1124" s="3"/>
      <c r="AB1124" s="3"/>
      <c r="AC1124" s="3"/>
      <c r="AD1124" s="3"/>
      <c r="AE1124" s="3"/>
      <c r="AF1124" s="3"/>
      <c r="AG1124" s="3"/>
      <c r="AH1124" s="3"/>
      <c r="AI1124" s="3"/>
      <c r="AJ1124" s="3"/>
      <c r="AK1124" s="3"/>
      <c r="AL1124" s="3"/>
      <c r="AM1124" s="3"/>
      <c r="AN1124" s="3"/>
      <c r="AO1124" s="3"/>
      <c r="AP1124" s="3"/>
      <c r="AQ1124" s="3"/>
      <c r="AR1124" s="3"/>
      <c r="AS1124" s="3"/>
    </row>
    <row r="1125" spans="1:45" s="9" customFormat="1" ht="12.75" customHeight="1" x14ac:dyDescent="0.2">
      <c r="A1125" s="114">
        <v>243</v>
      </c>
      <c r="B1125" s="27">
        <v>25181600</v>
      </c>
      <c r="C1125" s="41" t="s">
        <v>539</v>
      </c>
      <c r="D1125" s="29">
        <v>1</v>
      </c>
      <c r="E1125" s="30" t="s">
        <v>11</v>
      </c>
      <c r="F1125" s="97">
        <v>170420.17</v>
      </c>
      <c r="G1125" s="112">
        <f t="shared" si="102"/>
        <v>32379.832300000002</v>
      </c>
      <c r="H1125" s="112">
        <f t="shared" si="103"/>
        <v>202800.00230000002</v>
      </c>
      <c r="I1125" s="122">
        <f t="shared" si="104"/>
        <v>202800.00230000002</v>
      </c>
      <c r="J1125" s="97">
        <v>176974.79</v>
      </c>
      <c r="K1125" s="111">
        <f t="shared" si="105"/>
        <v>33625.210100000004</v>
      </c>
      <c r="L1125" s="112">
        <f t="shared" si="106"/>
        <v>210600.0001</v>
      </c>
      <c r="M1125" s="112">
        <f t="shared" si="107"/>
        <v>210600.0001</v>
      </c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  <c r="AA1125" s="3"/>
      <c r="AB1125" s="3"/>
      <c r="AC1125" s="3"/>
      <c r="AD1125" s="3"/>
      <c r="AE1125" s="3"/>
      <c r="AF1125" s="3"/>
      <c r="AG1125" s="3"/>
      <c r="AH1125" s="3"/>
      <c r="AI1125" s="3"/>
      <c r="AJ1125" s="3"/>
      <c r="AK1125" s="3"/>
      <c r="AL1125" s="3"/>
      <c r="AM1125" s="3"/>
      <c r="AN1125" s="3"/>
      <c r="AO1125" s="3"/>
      <c r="AP1125" s="3"/>
      <c r="AQ1125" s="3"/>
      <c r="AR1125" s="3"/>
      <c r="AS1125" s="3"/>
    </row>
    <row r="1126" spans="1:45" s="9" customFormat="1" ht="12.75" customHeight="1" x14ac:dyDescent="0.2">
      <c r="A1126" s="114">
        <v>244</v>
      </c>
      <c r="B1126" s="27">
        <v>25181600</v>
      </c>
      <c r="C1126" s="41" t="s">
        <v>543</v>
      </c>
      <c r="D1126" s="29">
        <v>1</v>
      </c>
      <c r="E1126" s="30" t="s">
        <v>11</v>
      </c>
      <c r="F1126" s="97">
        <v>39327.730000000003</v>
      </c>
      <c r="G1126" s="112">
        <f t="shared" si="102"/>
        <v>7472.2687000000005</v>
      </c>
      <c r="H1126" s="112">
        <f t="shared" si="103"/>
        <v>46799.998700000004</v>
      </c>
      <c r="I1126" s="122">
        <f t="shared" si="104"/>
        <v>46799.998700000004</v>
      </c>
      <c r="J1126" s="97">
        <v>40840.339999999997</v>
      </c>
      <c r="K1126" s="111">
        <f t="shared" si="105"/>
        <v>7759.6645999999992</v>
      </c>
      <c r="L1126" s="112">
        <f t="shared" si="106"/>
        <v>48600.004599999993</v>
      </c>
      <c r="M1126" s="112">
        <f t="shared" si="107"/>
        <v>48600.004599999993</v>
      </c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  <c r="AA1126" s="3"/>
      <c r="AB1126" s="3"/>
      <c r="AC1126" s="3"/>
      <c r="AD1126" s="3"/>
      <c r="AE1126" s="3"/>
      <c r="AF1126" s="3"/>
      <c r="AG1126" s="3"/>
      <c r="AH1126" s="3"/>
      <c r="AI1126" s="3"/>
      <c r="AJ1126" s="3"/>
      <c r="AK1126" s="3"/>
      <c r="AL1126" s="3"/>
      <c r="AM1126" s="3"/>
      <c r="AN1126" s="3"/>
      <c r="AO1126" s="3"/>
      <c r="AP1126" s="3"/>
      <c r="AQ1126" s="3"/>
      <c r="AR1126" s="3"/>
      <c r="AS1126" s="3"/>
    </row>
    <row r="1127" spans="1:45" s="9" customFormat="1" ht="12.75" customHeight="1" x14ac:dyDescent="0.2">
      <c r="A1127" s="114">
        <v>245</v>
      </c>
      <c r="B1127" s="27">
        <v>25181600</v>
      </c>
      <c r="C1127" s="41" t="s">
        <v>545</v>
      </c>
      <c r="D1127" s="29">
        <v>1</v>
      </c>
      <c r="E1127" s="30" t="s">
        <v>11</v>
      </c>
      <c r="F1127" s="97">
        <v>61176.47</v>
      </c>
      <c r="G1127" s="112">
        <f t="shared" si="102"/>
        <v>11623.5293</v>
      </c>
      <c r="H1127" s="112">
        <f t="shared" si="103"/>
        <v>72799.999299999996</v>
      </c>
      <c r="I1127" s="122">
        <f t="shared" si="104"/>
        <v>72799.999299999996</v>
      </c>
      <c r="J1127" s="97">
        <v>63529.41</v>
      </c>
      <c r="K1127" s="111">
        <f t="shared" si="105"/>
        <v>12070.5879</v>
      </c>
      <c r="L1127" s="112">
        <f t="shared" si="106"/>
        <v>75599.997900000002</v>
      </c>
      <c r="M1127" s="112">
        <f t="shared" si="107"/>
        <v>75599.997900000002</v>
      </c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  <c r="AA1127" s="3"/>
      <c r="AB1127" s="3"/>
      <c r="AC1127" s="3"/>
      <c r="AD1127" s="3"/>
      <c r="AE1127" s="3"/>
      <c r="AF1127" s="3"/>
      <c r="AG1127" s="3"/>
      <c r="AH1127" s="3"/>
      <c r="AI1127" s="3"/>
      <c r="AJ1127" s="3"/>
      <c r="AK1127" s="3"/>
      <c r="AL1127" s="3"/>
      <c r="AM1127" s="3"/>
      <c r="AN1127" s="3"/>
      <c r="AO1127" s="3"/>
      <c r="AP1127" s="3"/>
      <c r="AQ1127" s="3"/>
      <c r="AR1127" s="3"/>
      <c r="AS1127" s="3"/>
    </row>
    <row r="1128" spans="1:45" s="9" customFormat="1" ht="12.75" customHeight="1" x14ac:dyDescent="0.2">
      <c r="A1128" s="114">
        <v>246</v>
      </c>
      <c r="B1128" s="27">
        <v>25181600</v>
      </c>
      <c r="C1128" s="41" t="s">
        <v>547</v>
      </c>
      <c r="D1128" s="29">
        <v>1</v>
      </c>
      <c r="E1128" s="30" t="s">
        <v>11</v>
      </c>
      <c r="F1128" s="97">
        <v>157310.92000000001</v>
      </c>
      <c r="G1128" s="112">
        <f t="shared" si="102"/>
        <v>29889.074800000002</v>
      </c>
      <c r="H1128" s="112">
        <f t="shared" si="103"/>
        <v>187199.99480000001</v>
      </c>
      <c r="I1128" s="122">
        <f t="shared" si="104"/>
        <v>187199.99480000001</v>
      </c>
      <c r="J1128" s="97">
        <v>163361.34</v>
      </c>
      <c r="K1128" s="111">
        <f t="shared" si="105"/>
        <v>31038.654599999998</v>
      </c>
      <c r="L1128" s="112">
        <f t="shared" si="106"/>
        <v>194399.99460000001</v>
      </c>
      <c r="M1128" s="112">
        <f t="shared" si="107"/>
        <v>194399.99460000001</v>
      </c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  <c r="AA1128" s="3"/>
      <c r="AB1128" s="3"/>
      <c r="AC1128" s="3"/>
      <c r="AD1128" s="3"/>
      <c r="AE1128" s="3"/>
      <c r="AF1128" s="3"/>
      <c r="AG1128" s="3"/>
      <c r="AH1128" s="3"/>
      <c r="AI1128" s="3"/>
      <c r="AJ1128" s="3"/>
      <c r="AK1128" s="3"/>
      <c r="AL1128" s="3"/>
      <c r="AM1128" s="3"/>
      <c r="AN1128" s="3"/>
      <c r="AO1128" s="3"/>
      <c r="AP1128" s="3"/>
      <c r="AQ1128" s="3"/>
      <c r="AR1128" s="3"/>
      <c r="AS1128" s="3"/>
    </row>
    <row r="1129" spans="1:45" s="9" customFormat="1" ht="12.75" customHeight="1" x14ac:dyDescent="0.2">
      <c r="A1129" s="114">
        <v>247</v>
      </c>
      <c r="B1129" s="27">
        <v>25181600</v>
      </c>
      <c r="C1129" s="41" t="s">
        <v>549</v>
      </c>
      <c r="D1129" s="29">
        <v>1</v>
      </c>
      <c r="E1129" s="30" t="s">
        <v>11</v>
      </c>
      <c r="F1129" s="97">
        <v>113613.45</v>
      </c>
      <c r="G1129" s="112">
        <f t="shared" si="102"/>
        <v>21586.555499999999</v>
      </c>
      <c r="H1129" s="112">
        <f t="shared" si="103"/>
        <v>135200.0055</v>
      </c>
      <c r="I1129" s="122">
        <f t="shared" si="104"/>
        <v>135200.0055</v>
      </c>
      <c r="J1129" s="97">
        <v>117983.19</v>
      </c>
      <c r="K1129" s="111">
        <f t="shared" si="105"/>
        <v>22416.806100000002</v>
      </c>
      <c r="L1129" s="112">
        <f t="shared" si="106"/>
        <v>140399.99609999999</v>
      </c>
      <c r="M1129" s="112">
        <f t="shared" si="107"/>
        <v>140399.99609999999</v>
      </c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  <c r="AA1129" s="3"/>
      <c r="AB1129" s="3"/>
      <c r="AC1129" s="3"/>
      <c r="AD1129" s="3"/>
      <c r="AE1129" s="3"/>
      <c r="AF1129" s="3"/>
      <c r="AG1129" s="3"/>
      <c r="AH1129" s="3"/>
      <c r="AI1129" s="3"/>
      <c r="AJ1129" s="3"/>
      <c r="AK1129" s="3"/>
      <c r="AL1129" s="3"/>
      <c r="AM1129" s="3"/>
      <c r="AN1129" s="3"/>
      <c r="AO1129" s="3"/>
      <c r="AP1129" s="3"/>
      <c r="AQ1129" s="3"/>
      <c r="AR1129" s="3"/>
      <c r="AS1129" s="3"/>
    </row>
    <row r="1130" spans="1:45" s="9" customFormat="1" ht="12.75" customHeight="1" x14ac:dyDescent="0.2">
      <c r="A1130" s="114">
        <v>248</v>
      </c>
      <c r="B1130" s="27">
        <v>25181600</v>
      </c>
      <c r="C1130" s="41" t="s">
        <v>204</v>
      </c>
      <c r="D1130" s="29">
        <v>1</v>
      </c>
      <c r="E1130" s="30" t="s">
        <v>11</v>
      </c>
      <c r="F1130" s="97">
        <v>109243.7</v>
      </c>
      <c r="G1130" s="112">
        <f t="shared" si="102"/>
        <v>20756.303</v>
      </c>
      <c r="H1130" s="112">
        <f t="shared" si="103"/>
        <v>130000.003</v>
      </c>
      <c r="I1130" s="122">
        <f t="shared" si="104"/>
        <v>130000.003</v>
      </c>
      <c r="J1130" s="97">
        <v>113445.38</v>
      </c>
      <c r="K1130" s="111">
        <f t="shared" si="105"/>
        <v>21554.622200000002</v>
      </c>
      <c r="L1130" s="112">
        <f t="shared" si="106"/>
        <v>135000.00220000002</v>
      </c>
      <c r="M1130" s="112">
        <f t="shared" si="107"/>
        <v>135000.00220000002</v>
      </c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  <c r="AA1130" s="3"/>
      <c r="AB1130" s="3"/>
      <c r="AC1130" s="3"/>
      <c r="AD1130" s="3"/>
      <c r="AE1130" s="3"/>
      <c r="AF1130" s="3"/>
      <c r="AG1130" s="3"/>
      <c r="AH1130" s="3"/>
      <c r="AI1130" s="3"/>
      <c r="AJ1130" s="3"/>
      <c r="AK1130" s="3"/>
      <c r="AL1130" s="3"/>
      <c r="AM1130" s="3"/>
      <c r="AN1130" s="3"/>
      <c r="AO1130" s="3"/>
      <c r="AP1130" s="3"/>
      <c r="AQ1130" s="3"/>
      <c r="AR1130" s="3"/>
      <c r="AS1130" s="3"/>
    </row>
    <row r="1131" spans="1:45" s="9" customFormat="1" ht="12.75" customHeight="1" x14ac:dyDescent="0.2">
      <c r="A1131" s="114">
        <v>249</v>
      </c>
      <c r="B1131" s="27">
        <v>25181600</v>
      </c>
      <c r="C1131" s="41" t="s">
        <v>553</v>
      </c>
      <c r="D1131" s="29">
        <v>1</v>
      </c>
      <c r="E1131" s="30" t="s">
        <v>11</v>
      </c>
      <c r="F1131" s="97">
        <v>126722.69</v>
      </c>
      <c r="G1131" s="112">
        <f t="shared" si="102"/>
        <v>24077.311099999999</v>
      </c>
      <c r="H1131" s="112">
        <f t="shared" si="103"/>
        <v>150800.00109999999</v>
      </c>
      <c r="I1131" s="122">
        <f t="shared" si="104"/>
        <v>150800.00109999999</v>
      </c>
      <c r="J1131" s="97">
        <v>131596.64000000001</v>
      </c>
      <c r="K1131" s="111">
        <f t="shared" si="105"/>
        <v>25003.361600000004</v>
      </c>
      <c r="L1131" s="112">
        <f t="shared" si="106"/>
        <v>156600.00160000002</v>
      </c>
      <c r="M1131" s="112">
        <f t="shared" si="107"/>
        <v>156600.00160000002</v>
      </c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  <c r="AA1131" s="3"/>
      <c r="AB1131" s="3"/>
      <c r="AC1131" s="3"/>
      <c r="AD1131" s="3"/>
      <c r="AE1131" s="3"/>
      <c r="AF1131" s="3"/>
      <c r="AG1131" s="3"/>
      <c r="AH1131" s="3"/>
      <c r="AI1131" s="3"/>
      <c r="AJ1131" s="3"/>
      <c r="AK1131" s="3"/>
      <c r="AL1131" s="3"/>
      <c r="AM1131" s="3"/>
      <c r="AN1131" s="3"/>
      <c r="AO1131" s="3"/>
      <c r="AP1131" s="3"/>
      <c r="AQ1131" s="3"/>
      <c r="AR1131" s="3"/>
      <c r="AS1131" s="3"/>
    </row>
    <row r="1132" spans="1:45" s="9" customFormat="1" ht="12.75" customHeight="1" x14ac:dyDescent="0.2">
      <c r="A1132" s="114">
        <v>250</v>
      </c>
      <c r="B1132" s="27">
        <v>25181600</v>
      </c>
      <c r="C1132" s="41" t="s">
        <v>555</v>
      </c>
      <c r="D1132" s="29">
        <v>1</v>
      </c>
      <c r="E1132" s="30" t="s">
        <v>11</v>
      </c>
      <c r="F1132" s="97">
        <v>166050.42000000001</v>
      </c>
      <c r="G1132" s="112">
        <f t="shared" si="102"/>
        <v>31549.579800000003</v>
      </c>
      <c r="H1132" s="112">
        <f t="shared" si="103"/>
        <v>197599.99980000002</v>
      </c>
      <c r="I1132" s="122">
        <f t="shared" si="104"/>
        <v>197599.99980000002</v>
      </c>
      <c r="J1132" s="97">
        <v>172436.97</v>
      </c>
      <c r="K1132" s="111">
        <f t="shared" si="105"/>
        <v>32763.024300000001</v>
      </c>
      <c r="L1132" s="112">
        <f t="shared" si="106"/>
        <v>205199.99429999999</v>
      </c>
      <c r="M1132" s="112">
        <f t="shared" si="107"/>
        <v>205199.99429999999</v>
      </c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  <c r="AA1132" s="3"/>
      <c r="AB1132" s="3"/>
      <c r="AC1132" s="3"/>
      <c r="AD1132" s="3"/>
      <c r="AE1132" s="3"/>
      <c r="AF1132" s="3"/>
      <c r="AG1132" s="3"/>
      <c r="AH1132" s="3"/>
      <c r="AI1132" s="3"/>
      <c r="AJ1132" s="3"/>
      <c r="AK1132" s="3"/>
      <c r="AL1132" s="3"/>
      <c r="AM1132" s="3"/>
      <c r="AN1132" s="3"/>
      <c r="AO1132" s="3"/>
      <c r="AP1132" s="3"/>
      <c r="AQ1132" s="3"/>
      <c r="AR1132" s="3"/>
      <c r="AS1132" s="3"/>
    </row>
    <row r="1133" spans="1:45" s="9" customFormat="1" ht="12.75" customHeight="1" x14ac:dyDescent="0.2">
      <c r="A1133" s="114">
        <v>251</v>
      </c>
      <c r="B1133" s="27">
        <v>25181600</v>
      </c>
      <c r="C1133" s="41" t="s">
        <v>557</v>
      </c>
      <c r="D1133" s="29">
        <v>1</v>
      </c>
      <c r="E1133" s="30" t="s">
        <v>11</v>
      </c>
      <c r="F1133" s="97">
        <v>52436.97</v>
      </c>
      <c r="G1133" s="112">
        <f t="shared" si="102"/>
        <v>9963.0243000000009</v>
      </c>
      <c r="H1133" s="112">
        <f t="shared" si="103"/>
        <v>62399.994300000006</v>
      </c>
      <c r="I1133" s="122">
        <f t="shared" si="104"/>
        <v>62399.994300000006</v>
      </c>
      <c r="J1133" s="97">
        <v>54453.78</v>
      </c>
      <c r="K1133" s="111">
        <f t="shared" si="105"/>
        <v>10346.218199999999</v>
      </c>
      <c r="L1133" s="112">
        <f t="shared" si="106"/>
        <v>64799.998200000002</v>
      </c>
      <c r="M1133" s="112">
        <f t="shared" si="107"/>
        <v>64799.998200000002</v>
      </c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  <c r="AA1133" s="3"/>
      <c r="AB1133" s="3"/>
      <c r="AC1133" s="3"/>
      <c r="AD1133" s="3"/>
      <c r="AE1133" s="3"/>
      <c r="AF1133" s="3"/>
      <c r="AG1133" s="3"/>
      <c r="AH1133" s="3"/>
      <c r="AI1133" s="3"/>
      <c r="AJ1133" s="3"/>
      <c r="AK1133" s="3"/>
      <c r="AL1133" s="3"/>
      <c r="AM1133" s="3"/>
      <c r="AN1133" s="3"/>
      <c r="AO1133" s="3"/>
      <c r="AP1133" s="3"/>
      <c r="AQ1133" s="3"/>
      <c r="AR1133" s="3"/>
      <c r="AS1133" s="3"/>
    </row>
    <row r="1134" spans="1:45" s="9" customFormat="1" ht="12.75" customHeight="1" x14ac:dyDescent="0.2">
      <c r="A1134" s="114">
        <v>252</v>
      </c>
      <c r="B1134" s="27">
        <v>25181600</v>
      </c>
      <c r="C1134" s="41" t="s">
        <v>559</v>
      </c>
      <c r="D1134" s="29">
        <v>1</v>
      </c>
      <c r="E1134" s="30" t="s">
        <v>11</v>
      </c>
      <c r="F1134" s="97">
        <v>139831.93</v>
      </c>
      <c r="G1134" s="112">
        <f t="shared" si="102"/>
        <v>26568.066699999999</v>
      </c>
      <c r="H1134" s="112">
        <f t="shared" si="103"/>
        <v>166399.99669999999</v>
      </c>
      <c r="I1134" s="122">
        <f t="shared" si="104"/>
        <v>166399.99669999999</v>
      </c>
      <c r="J1134" s="97">
        <v>145210.07999999999</v>
      </c>
      <c r="K1134" s="111">
        <f t="shared" si="105"/>
        <v>27589.915199999999</v>
      </c>
      <c r="L1134" s="112">
        <f t="shared" si="106"/>
        <v>172799.99519999998</v>
      </c>
      <c r="M1134" s="112">
        <f t="shared" si="107"/>
        <v>172799.99519999998</v>
      </c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  <c r="AA1134" s="3"/>
      <c r="AB1134" s="3"/>
      <c r="AC1134" s="3"/>
      <c r="AD1134" s="3"/>
      <c r="AE1134" s="3"/>
      <c r="AF1134" s="3"/>
      <c r="AG1134" s="3"/>
      <c r="AH1134" s="3"/>
      <c r="AI1134" s="3"/>
      <c r="AJ1134" s="3"/>
      <c r="AK1134" s="3"/>
      <c r="AL1134" s="3"/>
      <c r="AM1134" s="3"/>
      <c r="AN1134" s="3"/>
      <c r="AO1134" s="3"/>
      <c r="AP1134" s="3"/>
      <c r="AQ1134" s="3"/>
      <c r="AR1134" s="3"/>
      <c r="AS1134" s="3"/>
    </row>
    <row r="1135" spans="1:45" s="9" customFormat="1" ht="12.75" customHeight="1" x14ac:dyDescent="0.2">
      <c r="A1135" s="114">
        <v>253</v>
      </c>
      <c r="B1135" s="27">
        <v>25181600</v>
      </c>
      <c r="C1135" s="41" t="s">
        <v>561</v>
      </c>
      <c r="D1135" s="29">
        <v>1</v>
      </c>
      <c r="E1135" s="30" t="s">
        <v>11</v>
      </c>
      <c r="F1135" s="97">
        <v>52436.97</v>
      </c>
      <c r="G1135" s="112">
        <f t="shared" si="102"/>
        <v>9963.0243000000009</v>
      </c>
      <c r="H1135" s="112">
        <f t="shared" si="103"/>
        <v>62399.994300000006</v>
      </c>
      <c r="I1135" s="122">
        <f t="shared" si="104"/>
        <v>62399.994300000006</v>
      </c>
      <c r="J1135" s="97">
        <v>54453.78</v>
      </c>
      <c r="K1135" s="111">
        <f t="shared" si="105"/>
        <v>10346.218199999999</v>
      </c>
      <c r="L1135" s="112">
        <f t="shared" si="106"/>
        <v>64799.998200000002</v>
      </c>
      <c r="M1135" s="112">
        <f t="shared" si="107"/>
        <v>64799.998200000002</v>
      </c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  <c r="AA1135" s="3"/>
      <c r="AB1135" s="3"/>
      <c r="AC1135" s="3"/>
      <c r="AD1135" s="3"/>
      <c r="AE1135" s="3"/>
      <c r="AF1135" s="3"/>
      <c r="AG1135" s="3"/>
      <c r="AH1135" s="3"/>
      <c r="AI1135" s="3"/>
      <c r="AJ1135" s="3"/>
      <c r="AK1135" s="3"/>
      <c r="AL1135" s="3"/>
      <c r="AM1135" s="3"/>
      <c r="AN1135" s="3"/>
      <c r="AO1135" s="3"/>
      <c r="AP1135" s="3"/>
      <c r="AQ1135" s="3"/>
      <c r="AR1135" s="3"/>
      <c r="AS1135" s="3"/>
    </row>
    <row r="1136" spans="1:45" s="9" customFormat="1" ht="12.75" customHeight="1" x14ac:dyDescent="0.2">
      <c r="A1136" s="114">
        <v>254</v>
      </c>
      <c r="B1136" s="27">
        <v>25181600</v>
      </c>
      <c r="C1136" s="41" t="s">
        <v>563</v>
      </c>
      <c r="D1136" s="29">
        <v>1</v>
      </c>
      <c r="E1136" s="30" t="s">
        <v>11</v>
      </c>
      <c r="F1136" s="97">
        <v>218487.39</v>
      </c>
      <c r="G1136" s="112">
        <f t="shared" si="102"/>
        <v>41512.604100000004</v>
      </c>
      <c r="H1136" s="112">
        <f t="shared" si="103"/>
        <v>259999.99410000001</v>
      </c>
      <c r="I1136" s="122">
        <f t="shared" si="104"/>
        <v>259999.99410000001</v>
      </c>
      <c r="J1136" s="97">
        <v>226890.76</v>
      </c>
      <c r="K1136" s="111">
        <f t="shared" si="105"/>
        <v>43109.244400000003</v>
      </c>
      <c r="L1136" s="112">
        <f t="shared" si="106"/>
        <v>270000.00440000003</v>
      </c>
      <c r="M1136" s="112">
        <f t="shared" si="107"/>
        <v>270000.00440000003</v>
      </c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  <c r="AA1136" s="3"/>
      <c r="AB1136" s="3"/>
      <c r="AC1136" s="3"/>
      <c r="AD1136" s="3"/>
      <c r="AE1136" s="3"/>
      <c r="AF1136" s="3"/>
      <c r="AG1136" s="3"/>
      <c r="AH1136" s="3"/>
      <c r="AI1136" s="3"/>
      <c r="AJ1136" s="3"/>
      <c r="AK1136" s="3"/>
      <c r="AL1136" s="3"/>
      <c r="AM1136" s="3"/>
      <c r="AN1136" s="3"/>
      <c r="AO1136" s="3"/>
      <c r="AP1136" s="3"/>
      <c r="AQ1136" s="3"/>
      <c r="AR1136" s="3"/>
      <c r="AS1136" s="3"/>
    </row>
    <row r="1137" spans="1:45" s="9" customFormat="1" ht="12.75" customHeight="1" x14ac:dyDescent="0.2">
      <c r="A1137" s="114">
        <v>255</v>
      </c>
      <c r="B1137" s="27">
        <v>25181600</v>
      </c>
      <c r="C1137" s="41" t="s">
        <v>565</v>
      </c>
      <c r="D1137" s="29">
        <v>1</v>
      </c>
      <c r="E1137" s="30" t="s">
        <v>11</v>
      </c>
      <c r="F1137" s="97">
        <v>332100.84000000003</v>
      </c>
      <c r="G1137" s="112">
        <f t="shared" si="102"/>
        <v>63099.159600000006</v>
      </c>
      <c r="H1137" s="112">
        <f t="shared" si="103"/>
        <v>395199.99960000004</v>
      </c>
      <c r="I1137" s="122">
        <f t="shared" si="104"/>
        <v>395199.99960000004</v>
      </c>
      <c r="J1137" s="97">
        <v>344873.95</v>
      </c>
      <c r="K1137" s="111">
        <f t="shared" si="105"/>
        <v>65526.050500000005</v>
      </c>
      <c r="L1137" s="112">
        <f t="shared" si="106"/>
        <v>410400.00050000002</v>
      </c>
      <c r="M1137" s="112">
        <f t="shared" si="107"/>
        <v>410400.00050000002</v>
      </c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  <c r="AA1137" s="3"/>
      <c r="AB1137" s="3"/>
      <c r="AC1137" s="3"/>
      <c r="AD1137" s="3"/>
      <c r="AE1137" s="3"/>
      <c r="AF1137" s="3"/>
      <c r="AG1137" s="3"/>
      <c r="AH1137" s="3"/>
      <c r="AI1137" s="3"/>
      <c r="AJ1137" s="3"/>
      <c r="AK1137" s="3"/>
      <c r="AL1137" s="3"/>
      <c r="AM1137" s="3"/>
      <c r="AN1137" s="3"/>
      <c r="AO1137" s="3"/>
      <c r="AP1137" s="3"/>
      <c r="AQ1137" s="3"/>
      <c r="AR1137" s="3"/>
      <c r="AS1137" s="3"/>
    </row>
    <row r="1138" spans="1:45" s="9" customFormat="1" ht="12.75" customHeight="1" x14ac:dyDescent="0.2">
      <c r="A1138" s="114">
        <v>256</v>
      </c>
      <c r="B1138" s="27">
        <v>25181600</v>
      </c>
      <c r="C1138" s="41" t="s">
        <v>567</v>
      </c>
      <c r="D1138" s="29">
        <v>1</v>
      </c>
      <c r="E1138" s="30" t="s">
        <v>11</v>
      </c>
      <c r="F1138" s="97">
        <v>524369.75</v>
      </c>
      <c r="G1138" s="112">
        <f t="shared" si="102"/>
        <v>99630.252500000002</v>
      </c>
      <c r="H1138" s="112">
        <f t="shared" si="103"/>
        <v>624000.00249999994</v>
      </c>
      <c r="I1138" s="122">
        <f t="shared" si="104"/>
        <v>624000.00249999994</v>
      </c>
      <c r="J1138" s="97">
        <v>544537.81999999995</v>
      </c>
      <c r="K1138" s="111">
        <f t="shared" si="105"/>
        <v>103462.18579999999</v>
      </c>
      <c r="L1138" s="112">
        <f t="shared" si="106"/>
        <v>648000.00579999993</v>
      </c>
      <c r="M1138" s="112">
        <f t="shared" si="107"/>
        <v>648000.00579999993</v>
      </c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  <c r="AA1138" s="3"/>
      <c r="AB1138" s="3"/>
      <c r="AC1138" s="3"/>
      <c r="AD1138" s="3"/>
      <c r="AE1138" s="3"/>
      <c r="AF1138" s="3"/>
      <c r="AG1138" s="3"/>
      <c r="AH1138" s="3"/>
      <c r="AI1138" s="3"/>
      <c r="AJ1138" s="3"/>
      <c r="AK1138" s="3"/>
      <c r="AL1138" s="3"/>
      <c r="AM1138" s="3"/>
      <c r="AN1138" s="3"/>
      <c r="AO1138" s="3"/>
      <c r="AP1138" s="3"/>
      <c r="AQ1138" s="3"/>
      <c r="AR1138" s="3"/>
      <c r="AS1138" s="3"/>
    </row>
    <row r="1139" spans="1:45" s="9" customFormat="1" ht="12.75" customHeight="1" x14ac:dyDescent="0.2">
      <c r="A1139" s="114">
        <v>257</v>
      </c>
      <c r="B1139" s="27">
        <v>25181600</v>
      </c>
      <c r="C1139" s="41" t="s">
        <v>569</v>
      </c>
      <c r="D1139" s="29">
        <v>1</v>
      </c>
      <c r="E1139" s="30" t="s">
        <v>11</v>
      </c>
      <c r="F1139" s="97">
        <v>157310.92000000001</v>
      </c>
      <c r="G1139" s="112">
        <f t="shared" si="102"/>
        <v>29889.074800000002</v>
      </c>
      <c r="H1139" s="112">
        <f t="shared" si="103"/>
        <v>187199.99480000001</v>
      </c>
      <c r="I1139" s="122">
        <f t="shared" si="104"/>
        <v>187199.99480000001</v>
      </c>
      <c r="J1139" s="97">
        <v>163361.34</v>
      </c>
      <c r="K1139" s="111">
        <f t="shared" si="105"/>
        <v>31038.654599999998</v>
      </c>
      <c r="L1139" s="112">
        <f t="shared" si="106"/>
        <v>194399.99460000001</v>
      </c>
      <c r="M1139" s="112">
        <f t="shared" si="107"/>
        <v>194399.99460000001</v>
      </c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  <c r="AA1139" s="3"/>
      <c r="AB1139" s="3"/>
      <c r="AC1139" s="3"/>
      <c r="AD1139" s="3"/>
      <c r="AE1139" s="3"/>
      <c r="AF1139" s="3"/>
      <c r="AG1139" s="3"/>
      <c r="AH1139" s="3"/>
      <c r="AI1139" s="3"/>
      <c r="AJ1139" s="3"/>
      <c r="AK1139" s="3"/>
      <c r="AL1139" s="3"/>
      <c r="AM1139" s="3"/>
      <c r="AN1139" s="3"/>
      <c r="AO1139" s="3"/>
      <c r="AP1139" s="3"/>
      <c r="AQ1139" s="3"/>
      <c r="AR1139" s="3"/>
      <c r="AS1139" s="3"/>
    </row>
    <row r="1140" spans="1:45" s="9" customFormat="1" ht="12.75" customHeight="1" x14ac:dyDescent="0.2">
      <c r="A1140" s="114">
        <v>258</v>
      </c>
      <c r="B1140" s="27">
        <v>25181600</v>
      </c>
      <c r="C1140" s="41" t="s">
        <v>571</v>
      </c>
      <c r="D1140" s="29">
        <v>1</v>
      </c>
      <c r="E1140" s="30" t="s">
        <v>11</v>
      </c>
      <c r="F1140" s="97">
        <v>78655.460000000006</v>
      </c>
      <c r="G1140" s="112">
        <f t="shared" si="102"/>
        <v>14944.537400000001</v>
      </c>
      <c r="H1140" s="112">
        <f t="shared" si="103"/>
        <v>93599.997400000007</v>
      </c>
      <c r="I1140" s="122">
        <f t="shared" si="104"/>
        <v>93599.997400000007</v>
      </c>
      <c r="J1140" s="97">
        <v>81680.67</v>
      </c>
      <c r="K1140" s="111">
        <f t="shared" si="105"/>
        <v>15519.327299999999</v>
      </c>
      <c r="L1140" s="112">
        <f t="shared" si="106"/>
        <v>97199.997300000003</v>
      </c>
      <c r="M1140" s="112">
        <f t="shared" si="107"/>
        <v>97199.997300000003</v>
      </c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  <c r="AA1140" s="3"/>
      <c r="AB1140" s="3"/>
      <c r="AC1140" s="3"/>
      <c r="AD1140" s="3"/>
      <c r="AE1140" s="3"/>
      <c r="AF1140" s="3"/>
      <c r="AG1140" s="3"/>
      <c r="AH1140" s="3"/>
      <c r="AI1140" s="3"/>
      <c r="AJ1140" s="3"/>
      <c r="AK1140" s="3"/>
      <c r="AL1140" s="3"/>
      <c r="AM1140" s="3"/>
      <c r="AN1140" s="3"/>
      <c r="AO1140" s="3"/>
      <c r="AP1140" s="3"/>
      <c r="AQ1140" s="3"/>
      <c r="AR1140" s="3"/>
      <c r="AS1140" s="3"/>
    </row>
    <row r="1141" spans="1:45" s="9" customFormat="1" ht="12.75" customHeight="1" x14ac:dyDescent="0.2">
      <c r="A1141" s="114">
        <v>259</v>
      </c>
      <c r="B1141" s="27">
        <v>25181600</v>
      </c>
      <c r="C1141" s="41" t="s">
        <v>573</v>
      </c>
      <c r="D1141" s="29">
        <v>1</v>
      </c>
      <c r="E1141" s="30" t="s">
        <v>11</v>
      </c>
      <c r="F1141" s="97">
        <v>26218.49</v>
      </c>
      <c r="G1141" s="112">
        <f t="shared" si="102"/>
        <v>4981.5131000000001</v>
      </c>
      <c r="H1141" s="112">
        <f t="shared" si="103"/>
        <v>31200.003100000002</v>
      </c>
      <c r="I1141" s="122">
        <f t="shared" si="104"/>
        <v>31200.003100000002</v>
      </c>
      <c r="J1141" s="97">
        <v>27226.89</v>
      </c>
      <c r="K1141" s="111">
        <f t="shared" si="105"/>
        <v>5173.1090999999997</v>
      </c>
      <c r="L1141" s="112">
        <f t="shared" si="106"/>
        <v>32399.999100000001</v>
      </c>
      <c r="M1141" s="112">
        <f t="shared" si="107"/>
        <v>32399.999100000001</v>
      </c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  <c r="AA1141" s="3"/>
      <c r="AB1141" s="3"/>
      <c r="AC1141" s="3"/>
      <c r="AD1141" s="3"/>
      <c r="AE1141" s="3"/>
      <c r="AF1141" s="3"/>
      <c r="AG1141" s="3"/>
      <c r="AH1141" s="3"/>
      <c r="AI1141" s="3"/>
      <c r="AJ1141" s="3"/>
      <c r="AK1141" s="3"/>
      <c r="AL1141" s="3"/>
      <c r="AM1141" s="3"/>
      <c r="AN1141" s="3"/>
      <c r="AO1141" s="3"/>
      <c r="AP1141" s="3"/>
      <c r="AQ1141" s="3"/>
      <c r="AR1141" s="3"/>
      <c r="AS1141" s="3"/>
    </row>
    <row r="1142" spans="1:45" s="9" customFormat="1" ht="12.75" customHeight="1" x14ac:dyDescent="0.2">
      <c r="A1142" s="114">
        <v>260</v>
      </c>
      <c r="B1142" s="27">
        <v>25181600</v>
      </c>
      <c r="C1142" s="41" t="s">
        <v>575</v>
      </c>
      <c r="D1142" s="29">
        <v>1</v>
      </c>
      <c r="E1142" s="30" t="s">
        <v>52</v>
      </c>
      <c r="F1142" s="97">
        <v>15731.09</v>
      </c>
      <c r="G1142" s="112">
        <f t="shared" si="102"/>
        <v>2988.9070999999999</v>
      </c>
      <c r="H1142" s="112">
        <f t="shared" si="103"/>
        <v>18719.997100000001</v>
      </c>
      <c r="I1142" s="122">
        <f t="shared" si="104"/>
        <v>18719.997100000001</v>
      </c>
      <c r="J1142" s="97">
        <v>16336.13</v>
      </c>
      <c r="K1142" s="111">
        <f t="shared" si="105"/>
        <v>3103.8647000000001</v>
      </c>
      <c r="L1142" s="112">
        <f t="shared" si="106"/>
        <v>19439.994699999999</v>
      </c>
      <c r="M1142" s="112">
        <f t="shared" si="107"/>
        <v>19439.994699999999</v>
      </c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  <c r="AA1142" s="3"/>
      <c r="AB1142" s="3"/>
      <c r="AC1142" s="3"/>
      <c r="AD1142" s="3"/>
      <c r="AE1142" s="3"/>
      <c r="AF1142" s="3"/>
      <c r="AG1142" s="3"/>
      <c r="AH1142" s="3"/>
      <c r="AI1142" s="3"/>
      <c r="AJ1142" s="3"/>
      <c r="AK1142" s="3"/>
      <c r="AL1142" s="3"/>
      <c r="AM1142" s="3"/>
      <c r="AN1142" s="3"/>
      <c r="AO1142" s="3"/>
      <c r="AP1142" s="3"/>
      <c r="AQ1142" s="3"/>
      <c r="AR1142" s="3"/>
      <c r="AS1142" s="3"/>
    </row>
    <row r="1143" spans="1:45" s="9" customFormat="1" ht="12.75" customHeight="1" x14ac:dyDescent="0.2">
      <c r="A1143" s="114">
        <v>261</v>
      </c>
      <c r="B1143" s="27">
        <v>25181600</v>
      </c>
      <c r="C1143" s="41" t="s">
        <v>577</v>
      </c>
      <c r="D1143" s="29">
        <v>1</v>
      </c>
      <c r="E1143" s="30" t="s">
        <v>52</v>
      </c>
      <c r="F1143" s="97">
        <v>13983.19</v>
      </c>
      <c r="G1143" s="112">
        <f t="shared" si="102"/>
        <v>2656.8061000000002</v>
      </c>
      <c r="H1143" s="112">
        <f t="shared" si="103"/>
        <v>16639.9961</v>
      </c>
      <c r="I1143" s="122">
        <f t="shared" si="104"/>
        <v>16639.9961</v>
      </c>
      <c r="J1143" s="97">
        <v>14521.01</v>
      </c>
      <c r="K1143" s="111">
        <f t="shared" si="105"/>
        <v>2758.9919</v>
      </c>
      <c r="L1143" s="112">
        <f t="shared" si="106"/>
        <v>17280.001899999999</v>
      </c>
      <c r="M1143" s="112">
        <f t="shared" si="107"/>
        <v>17280.001899999999</v>
      </c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  <c r="AA1143" s="3"/>
      <c r="AB1143" s="3"/>
      <c r="AC1143" s="3"/>
      <c r="AD1143" s="3"/>
      <c r="AE1143" s="3"/>
      <c r="AF1143" s="3"/>
      <c r="AG1143" s="3"/>
      <c r="AH1143" s="3"/>
      <c r="AI1143" s="3"/>
      <c r="AJ1143" s="3"/>
      <c r="AK1143" s="3"/>
      <c r="AL1143" s="3"/>
      <c r="AM1143" s="3"/>
      <c r="AN1143" s="3"/>
      <c r="AO1143" s="3"/>
      <c r="AP1143" s="3"/>
      <c r="AQ1143" s="3"/>
      <c r="AR1143" s="3"/>
      <c r="AS1143" s="3"/>
    </row>
    <row r="1144" spans="1:45" s="9" customFormat="1" ht="12.75" customHeight="1" x14ac:dyDescent="0.2">
      <c r="A1144" s="114">
        <v>262</v>
      </c>
      <c r="B1144" s="27">
        <v>25181600</v>
      </c>
      <c r="C1144" s="41" t="s">
        <v>579</v>
      </c>
      <c r="D1144" s="29">
        <v>1</v>
      </c>
      <c r="E1144" s="30" t="s">
        <v>52</v>
      </c>
      <c r="F1144" s="97">
        <v>13983.19</v>
      </c>
      <c r="G1144" s="112">
        <f t="shared" si="102"/>
        <v>2656.8061000000002</v>
      </c>
      <c r="H1144" s="112">
        <f t="shared" si="103"/>
        <v>16639.9961</v>
      </c>
      <c r="I1144" s="122">
        <f t="shared" si="104"/>
        <v>16639.9961</v>
      </c>
      <c r="J1144" s="97">
        <v>14521.01</v>
      </c>
      <c r="K1144" s="111">
        <f t="shared" si="105"/>
        <v>2758.9919</v>
      </c>
      <c r="L1144" s="112">
        <f t="shared" si="106"/>
        <v>17280.001899999999</v>
      </c>
      <c r="M1144" s="112">
        <f t="shared" si="107"/>
        <v>17280.001899999999</v>
      </c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  <c r="AA1144" s="3"/>
      <c r="AB1144" s="3"/>
      <c r="AC1144" s="3"/>
      <c r="AD1144" s="3"/>
      <c r="AE1144" s="3"/>
      <c r="AF1144" s="3"/>
      <c r="AG1144" s="3"/>
      <c r="AH1144" s="3"/>
      <c r="AI1144" s="3"/>
      <c r="AJ1144" s="3"/>
      <c r="AK1144" s="3"/>
      <c r="AL1144" s="3"/>
      <c r="AM1144" s="3"/>
      <c r="AN1144" s="3"/>
      <c r="AO1144" s="3"/>
      <c r="AP1144" s="3"/>
      <c r="AQ1144" s="3"/>
      <c r="AR1144" s="3"/>
      <c r="AS1144" s="3"/>
    </row>
    <row r="1145" spans="1:45" s="9" customFormat="1" ht="12.75" customHeight="1" x14ac:dyDescent="0.2">
      <c r="A1145" s="114">
        <v>263</v>
      </c>
      <c r="B1145" s="27">
        <v>25181600</v>
      </c>
      <c r="C1145" s="41" t="s">
        <v>581</v>
      </c>
      <c r="D1145" s="29">
        <v>1</v>
      </c>
      <c r="E1145" s="30" t="s">
        <v>52</v>
      </c>
      <c r="F1145" s="97">
        <v>13983.19</v>
      </c>
      <c r="G1145" s="112">
        <f t="shared" si="102"/>
        <v>2656.8061000000002</v>
      </c>
      <c r="H1145" s="112">
        <f t="shared" si="103"/>
        <v>16639.9961</v>
      </c>
      <c r="I1145" s="122">
        <f t="shared" si="104"/>
        <v>16639.9961</v>
      </c>
      <c r="J1145" s="97">
        <v>14521.01</v>
      </c>
      <c r="K1145" s="111">
        <f t="shared" si="105"/>
        <v>2758.9919</v>
      </c>
      <c r="L1145" s="112">
        <f t="shared" si="106"/>
        <v>17280.001899999999</v>
      </c>
      <c r="M1145" s="112">
        <f t="shared" si="107"/>
        <v>17280.001899999999</v>
      </c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  <c r="AA1145" s="3"/>
      <c r="AB1145" s="3"/>
      <c r="AC1145" s="3"/>
      <c r="AD1145" s="3"/>
      <c r="AE1145" s="3"/>
      <c r="AF1145" s="3"/>
      <c r="AG1145" s="3"/>
      <c r="AH1145" s="3"/>
      <c r="AI1145" s="3"/>
      <c r="AJ1145" s="3"/>
      <c r="AK1145" s="3"/>
      <c r="AL1145" s="3"/>
      <c r="AM1145" s="3"/>
      <c r="AN1145" s="3"/>
      <c r="AO1145" s="3"/>
      <c r="AP1145" s="3"/>
      <c r="AQ1145" s="3"/>
      <c r="AR1145" s="3"/>
      <c r="AS1145" s="3"/>
    </row>
    <row r="1146" spans="1:45" s="9" customFormat="1" ht="12.75" customHeight="1" x14ac:dyDescent="0.2">
      <c r="A1146" s="114">
        <v>264</v>
      </c>
      <c r="B1146" s="27">
        <v>25181600</v>
      </c>
      <c r="C1146" s="41" t="s">
        <v>583</v>
      </c>
      <c r="D1146" s="29">
        <v>1</v>
      </c>
      <c r="E1146" s="30" t="s">
        <v>52</v>
      </c>
      <c r="F1146" s="97">
        <v>12235.29</v>
      </c>
      <c r="G1146" s="112">
        <f t="shared" si="102"/>
        <v>2324.7051000000001</v>
      </c>
      <c r="H1146" s="112">
        <f t="shared" si="103"/>
        <v>14559.9951</v>
      </c>
      <c r="I1146" s="122">
        <f t="shared" si="104"/>
        <v>14559.9951</v>
      </c>
      <c r="J1146" s="97">
        <v>12705.88</v>
      </c>
      <c r="K1146" s="111">
        <f t="shared" si="105"/>
        <v>2414.1171999999997</v>
      </c>
      <c r="L1146" s="112">
        <f t="shared" si="106"/>
        <v>15119.997199999998</v>
      </c>
      <c r="M1146" s="112">
        <f t="shared" si="107"/>
        <v>15119.997199999998</v>
      </c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  <c r="AA1146" s="3"/>
      <c r="AB1146" s="3"/>
      <c r="AC1146" s="3"/>
      <c r="AD1146" s="3"/>
      <c r="AE1146" s="3"/>
      <c r="AF1146" s="3"/>
      <c r="AG1146" s="3"/>
      <c r="AH1146" s="3"/>
      <c r="AI1146" s="3"/>
      <c r="AJ1146" s="3"/>
      <c r="AK1146" s="3"/>
      <c r="AL1146" s="3"/>
      <c r="AM1146" s="3"/>
      <c r="AN1146" s="3"/>
      <c r="AO1146" s="3"/>
      <c r="AP1146" s="3"/>
      <c r="AQ1146" s="3"/>
      <c r="AR1146" s="3"/>
      <c r="AS1146" s="3"/>
    </row>
    <row r="1147" spans="1:45" s="9" customFormat="1" ht="12.75" customHeight="1" x14ac:dyDescent="0.2">
      <c r="A1147" s="114">
        <v>265</v>
      </c>
      <c r="B1147" s="27">
        <v>25181600</v>
      </c>
      <c r="C1147" s="41" t="s">
        <v>585</v>
      </c>
      <c r="D1147" s="29">
        <v>1</v>
      </c>
      <c r="E1147" s="30" t="s">
        <v>11</v>
      </c>
      <c r="F1147" s="97">
        <v>15731.09</v>
      </c>
      <c r="G1147" s="112">
        <f t="shared" si="102"/>
        <v>2988.9070999999999</v>
      </c>
      <c r="H1147" s="112">
        <f t="shared" si="103"/>
        <v>18719.997100000001</v>
      </c>
      <c r="I1147" s="122">
        <f t="shared" si="104"/>
        <v>18719.997100000001</v>
      </c>
      <c r="J1147" s="97">
        <v>16336.13</v>
      </c>
      <c r="K1147" s="111">
        <f t="shared" si="105"/>
        <v>3103.8647000000001</v>
      </c>
      <c r="L1147" s="112">
        <f t="shared" si="106"/>
        <v>19439.994699999999</v>
      </c>
      <c r="M1147" s="112">
        <f t="shared" si="107"/>
        <v>19439.994699999999</v>
      </c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  <c r="AA1147" s="3"/>
      <c r="AB1147" s="3"/>
      <c r="AC1147" s="3"/>
      <c r="AD1147" s="3"/>
      <c r="AE1147" s="3"/>
      <c r="AF1147" s="3"/>
      <c r="AG1147" s="3"/>
      <c r="AH1147" s="3"/>
      <c r="AI1147" s="3"/>
      <c r="AJ1147" s="3"/>
      <c r="AK1147" s="3"/>
      <c r="AL1147" s="3"/>
      <c r="AM1147" s="3"/>
      <c r="AN1147" s="3"/>
      <c r="AO1147" s="3"/>
      <c r="AP1147" s="3"/>
      <c r="AQ1147" s="3"/>
      <c r="AR1147" s="3"/>
      <c r="AS1147" s="3"/>
    </row>
    <row r="1148" spans="1:45" s="9" customFormat="1" ht="12.75" customHeight="1" x14ac:dyDescent="0.2">
      <c r="A1148" s="114">
        <v>266</v>
      </c>
      <c r="B1148" s="27">
        <v>25181600</v>
      </c>
      <c r="C1148" s="41" t="s">
        <v>587</v>
      </c>
      <c r="D1148" s="29">
        <v>1</v>
      </c>
      <c r="E1148" s="30" t="s">
        <v>11</v>
      </c>
      <c r="F1148" s="97">
        <v>15731.09</v>
      </c>
      <c r="G1148" s="112">
        <f t="shared" si="102"/>
        <v>2988.9070999999999</v>
      </c>
      <c r="H1148" s="112">
        <f t="shared" si="103"/>
        <v>18719.997100000001</v>
      </c>
      <c r="I1148" s="122">
        <f t="shared" si="104"/>
        <v>18719.997100000001</v>
      </c>
      <c r="J1148" s="97">
        <v>16336.13</v>
      </c>
      <c r="K1148" s="111">
        <f t="shared" si="105"/>
        <v>3103.8647000000001</v>
      </c>
      <c r="L1148" s="112">
        <f t="shared" si="106"/>
        <v>19439.994699999999</v>
      </c>
      <c r="M1148" s="112">
        <f t="shared" si="107"/>
        <v>19439.994699999999</v>
      </c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  <c r="AA1148" s="3"/>
      <c r="AB1148" s="3"/>
      <c r="AC1148" s="3"/>
      <c r="AD1148" s="3"/>
      <c r="AE1148" s="3"/>
      <c r="AF1148" s="3"/>
      <c r="AG1148" s="3"/>
      <c r="AH1148" s="3"/>
      <c r="AI1148" s="3"/>
      <c r="AJ1148" s="3"/>
      <c r="AK1148" s="3"/>
      <c r="AL1148" s="3"/>
      <c r="AM1148" s="3"/>
      <c r="AN1148" s="3"/>
      <c r="AO1148" s="3"/>
      <c r="AP1148" s="3"/>
      <c r="AQ1148" s="3"/>
      <c r="AR1148" s="3"/>
      <c r="AS1148" s="3"/>
    </row>
    <row r="1149" spans="1:45" s="9" customFormat="1" ht="12.75" customHeight="1" x14ac:dyDescent="0.2">
      <c r="A1149" s="114">
        <v>267</v>
      </c>
      <c r="B1149" s="27">
        <v>25181600</v>
      </c>
      <c r="C1149" s="41" t="s">
        <v>589</v>
      </c>
      <c r="D1149" s="29">
        <v>1</v>
      </c>
      <c r="E1149" s="30" t="s">
        <v>11</v>
      </c>
      <c r="F1149" s="97">
        <v>26218.49</v>
      </c>
      <c r="G1149" s="112">
        <f t="shared" si="102"/>
        <v>4981.5131000000001</v>
      </c>
      <c r="H1149" s="112">
        <f t="shared" si="103"/>
        <v>31200.003100000002</v>
      </c>
      <c r="I1149" s="122">
        <f t="shared" si="104"/>
        <v>31200.003100000002</v>
      </c>
      <c r="J1149" s="97">
        <v>27226.89</v>
      </c>
      <c r="K1149" s="111">
        <f t="shared" si="105"/>
        <v>5173.1090999999997</v>
      </c>
      <c r="L1149" s="112">
        <f t="shared" si="106"/>
        <v>32399.999100000001</v>
      </c>
      <c r="M1149" s="112">
        <f t="shared" si="107"/>
        <v>32399.999100000001</v>
      </c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  <c r="AA1149" s="3"/>
      <c r="AB1149" s="3"/>
      <c r="AC1149" s="3"/>
      <c r="AD1149" s="3"/>
      <c r="AE1149" s="3"/>
      <c r="AF1149" s="3"/>
      <c r="AG1149" s="3"/>
      <c r="AH1149" s="3"/>
      <c r="AI1149" s="3"/>
      <c r="AJ1149" s="3"/>
      <c r="AK1149" s="3"/>
      <c r="AL1149" s="3"/>
      <c r="AM1149" s="3"/>
      <c r="AN1149" s="3"/>
      <c r="AO1149" s="3"/>
      <c r="AP1149" s="3"/>
      <c r="AQ1149" s="3"/>
      <c r="AR1149" s="3"/>
      <c r="AS1149" s="3"/>
    </row>
    <row r="1150" spans="1:45" s="9" customFormat="1" ht="12.75" customHeight="1" x14ac:dyDescent="0.2">
      <c r="A1150" s="114">
        <v>268</v>
      </c>
      <c r="B1150" s="27">
        <v>25181600</v>
      </c>
      <c r="C1150" s="41" t="s">
        <v>591</v>
      </c>
      <c r="D1150" s="29">
        <v>1</v>
      </c>
      <c r="E1150" s="30" t="s">
        <v>11</v>
      </c>
      <c r="F1150" s="97">
        <v>26218.49</v>
      </c>
      <c r="G1150" s="112">
        <f t="shared" si="102"/>
        <v>4981.5131000000001</v>
      </c>
      <c r="H1150" s="112">
        <f t="shared" si="103"/>
        <v>31200.003100000002</v>
      </c>
      <c r="I1150" s="122">
        <f t="shared" si="104"/>
        <v>31200.003100000002</v>
      </c>
      <c r="J1150" s="97">
        <v>27226.89</v>
      </c>
      <c r="K1150" s="111">
        <f t="shared" si="105"/>
        <v>5173.1090999999997</v>
      </c>
      <c r="L1150" s="112">
        <f t="shared" si="106"/>
        <v>32399.999100000001</v>
      </c>
      <c r="M1150" s="112">
        <f t="shared" si="107"/>
        <v>32399.999100000001</v>
      </c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  <c r="AA1150" s="3"/>
      <c r="AB1150" s="3"/>
      <c r="AC1150" s="3"/>
      <c r="AD1150" s="3"/>
      <c r="AE1150" s="3"/>
      <c r="AF1150" s="3"/>
      <c r="AG1150" s="3"/>
      <c r="AH1150" s="3"/>
      <c r="AI1150" s="3"/>
      <c r="AJ1150" s="3"/>
      <c r="AK1150" s="3"/>
      <c r="AL1150" s="3"/>
      <c r="AM1150" s="3"/>
      <c r="AN1150" s="3"/>
      <c r="AO1150" s="3"/>
      <c r="AP1150" s="3"/>
      <c r="AQ1150" s="3"/>
      <c r="AR1150" s="3"/>
      <c r="AS1150" s="3"/>
    </row>
    <row r="1151" spans="1:45" s="9" customFormat="1" ht="12.75" customHeight="1" x14ac:dyDescent="0.2">
      <c r="A1151" s="114">
        <v>269</v>
      </c>
      <c r="B1151" s="27">
        <v>25181600</v>
      </c>
      <c r="C1151" s="41" t="s">
        <v>593</v>
      </c>
      <c r="D1151" s="29">
        <v>1</v>
      </c>
      <c r="E1151" s="30" t="s">
        <v>11</v>
      </c>
      <c r="F1151" s="97">
        <v>26218.49</v>
      </c>
      <c r="G1151" s="112">
        <f t="shared" si="102"/>
        <v>4981.5131000000001</v>
      </c>
      <c r="H1151" s="112">
        <f t="shared" si="103"/>
        <v>31200.003100000002</v>
      </c>
      <c r="I1151" s="122">
        <f t="shared" si="104"/>
        <v>31200.003100000002</v>
      </c>
      <c r="J1151" s="97">
        <v>27226.89</v>
      </c>
      <c r="K1151" s="111">
        <f t="shared" si="105"/>
        <v>5173.1090999999997</v>
      </c>
      <c r="L1151" s="112">
        <f t="shared" si="106"/>
        <v>32399.999100000001</v>
      </c>
      <c r="M1151" s="112">
        <f t="shared" si="107"/>
        <v>32399.999100000001</v>
      </c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  <c r="AA1151" s="3"/>
      <c r="AB1151" s="3"/>
      <c r="AC1151" s="3"/>
      <c r="AD1151" s="3"/>
      <c r="AE1151" s="3"/>
      <c r="AF1151" s="3"/>
      <c r="AG1151" s="3"/>
      <c r="AH1151" s="3"/>
      <c r="AI1151" s="3"/>
      <c r="AJ1151" s="3"/>
      <c r="AK1151" s="3"/>
      <c r="AL1151" s="3"/>
      <c r="AM1151" s="3"/>
      <c r="AN1151" s="3"/>
      <c r="AO1151" s="3"/>
      <c r="AP1151" s="3"/>
      <c r="AQ1151" s="3"/>
      <c r="AR1151" s="3"/>
      <c r="AS1151" s="3"/>
    </row>
    <row r="1152" spans="1:45" s="9" customFormat="1" ht="12.75" customHeight="1" x14ac:dyDescent="0.2">
      <c r="A1152" s="114">
        <v>270</v>
      </c>
      <c r="B1152" s="27">
        <v>25181600</v>
      </c>
      <c r="C1152" s="41" t="s">
        <v>595</v>
      </c>
      <c r="D1152" s="29">
        <v>1</v>
      </c>
      <c r="E1152" s="30" t="s">
        <v>11</v>
      </c>
      <c r="F1152" s="97">
        <v>26218.49</v>
      </c>
      <c r="G1152" s="112">
        <f t="shared" si="102"/>
        <v>4981.5131000000001</v>
      </c>
      <c r="H1152" s="112">
        <f t="shared" si="103"/>
        <v>31200.003100000002</v>
      </c>
      <c r="I1152" s="122">
        <f t="shared" si="104"/>
        <v>31200.003100000002</v>
      </c>
      <c r="J1152" s="97">
        <v>27226.89</v>
      </c>
      <c r="K1152" s="111">
        <f t="shared" si="105"/>
        <v>5173.1090999999997</v>
      </c>
      <c r="L1152" s="112">
        <f t="shared" si="106"/>
        <v>32399.999100000001</v>
      </c>
      <c r="M1152" s="112">
        <f t="shared" si="107"/>
        <v>32399.999100000001</v>
      </c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  <c r="AA1152" s="3"/>
      <c r="AB1152" s="3"/>
      <c r="AC1152" s="3"/>
      <c r="AD1152" s="3"/>
      <c r="AE1152" s="3"/>
      <c r="AF1152" s="3"/>
      <c r="AG1152" s="3"/>
      <c r="AH1152" s="3"/>
      <c r="AI1152" s="3"/>
      <c r="AJ1152" s="3"/>
      <c r="AK1152" s="3"/>
      <c r="AL1152" s="3"/>
      <c r="AM1152" s="3"/>
      <c r="AN1152" s="3"/>
      <c r="AO1152" s="3"/>
      <c r="AP1152" s="3"/>
      <c r="AQ1152" s="3"/>
      <c r="AR1152" s="3"/>
      <c r="AS1152" s="3"/>
    </row>
    <row r="1153" spans="1:45" s="9" customFormat="1" ht="12.75" customHeight="1" x14ac:dyDescent="0.2">
      <c r="A1153" s="114">
        <v>271</v>
      </c>
      <c r="B1153" s="27">
        <v>25181600</v>
      </c>
      <c r="C1153" s="41" t="s">
        <v>597</v>
      </c>
      <c r="D1153" s="29">
        <v>1</v>
      </c>
      <c r="E1153" s="30" t="s">
        <v>11</v>
      </c>
      <c r="F1153" s="97">
        <v>26218.49</v>
      </c>
      <c r="G1153" s="112">
        <f t="shared" si="102"/>
        <v>4981.5131000000001</v>
      </c>
      <c r="H1153" s="112">
        <f t="shared" si="103"/>
        <v>31200.003100000002</v>
      </c>
      <c r="I1153" s="122">
        <f t="shared" si="104"/>
        <v>31200.003100000002</v>
      </c>
      <c r="J1153" s="97">
        <v>27226.89</v>
      </c>
      <c r="K1153" s="111">
        <f t="shared" si="105"/>
        <v>5173.1090999999997</v>
      </c>
      <c r="L1153" s="112">
        <f t="shared" si="106"/>
        <v>32399.999100000001</v>
      </c>
      <c r="M1153" s="112">
        <f t="shared" si="107"/>
        <v>32399.999100000001</v>
      </c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  <c r="AA1153" s="3"/>
      <c r="AB1153" s="3"/>
      <c r="AC1153" s="3"/>
      <c r="AD1153" s="3"/>
      <c r="AE1153" s="3"/>
      <c r="AF1153" s="3"/>
      <c r="AG1153" s="3"/>
      <c r="AH1153" s="3"/>
      <c r="AI1153" s="3"/>
      <c r="AJ1153" s="3"/>
      <c r="AK1153" s="3"/>
      <c r="AL1153" s="3"/>
      <c r="AM1153" s="3"/>
      <c r="AN1153" s="3"/>
      <c r="AO1153" s="3"/>
      <c r="AP1153" s="3"/>
      <c r="AQ1153" s="3"/>
      <c r="AR1153" s="3"/>
      <c r="AS1153" s="3"/>
    </row>
    <row r="1154" spans="1:45" s="9" customFormat="1" ht="12.75" customHeight="1" x14ac:dyDescent="0.2">
      <c r="A1154" s="114">
        <v>272</v>
      </c>
      <c r="B1154" s="27">
        <v>25181600</v>
      </c>
      <c r="C1154" s="41" t="s">
        <v>599</v>
      </c>
      <c r="D1154" s="29">
        <v>1</v>
      </c>
      <c r="E1154" s="30" t="s">
        <v>11</v>
      </c>
      <c r="F1154" s="97">
        <v>17478.990000000002</v>
      </c>
      <c r="G1154" s="112">
        <f t="shared" si="102"/>
        <v>3321.0081000000005</v>
      </c>
      <c r="H1154" s="112">
        <f t="shared" si="103"/>
        <v>20799.998100000001</v>
      </c>
      <c r="I1154" s="122">
        <f t="shared" si="104"/>
        <v>20799.998100000001</v>
      </c>
      <c r="J1154" s="97">
        <v>18151.259999999998</v>
      </c>
      <c r="K1154" s="111">
        <f t="shared" si="105"/>
        <v>3448.7393999999999</v>
      </c>
      <c r="L1154" s="112">
        <f t="shared" si="106"/>
        <v>21599.999399999997</v>
      </c>
      <c r="M1154" s="112">
        <f t="shared" si="107"/>
        <v>21599.999399999997</v>
      </c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  <c r="AA1154" s="3"/>
      <c r="AB1154" s="3"/>
      <c r="AC1154" s="3"/>
      <c r="AD1154" s="3"/>
      <c r="AE1154" s="3"/>
      <c r="AF1154" s="3"/>
      <c r="AG1154" s="3"/>
      <c r="AH1154" s="3"/>
      <c r="AI1154" s="3"/>
      <c r="AJ1154" s="3"/>
      <c r="AK1154" s="3"/>
      <c r="AL1154" s="3"/>
      <c r="AM1154" s="3"/>
      <c r="AN1154" s="3"/>
      <c r="AO1154" s="3"/>
      <c r="AP1154" s="3"/>
      <c r="AQ1154" s="3"/>
      <c r="AR1154" s="3"/>
      <c r="AS1154" s="3"/>
    </row>
    <row r="1155" spans="1:45" s="9" customFormat="1" ht="12.75" customHeight="1" x14ac:dyDescent="0.2">
      <c r="A1155" s="114">
        <v>273</v>
      </c>
      <c r="B1155" s="27">
        <v>25181600</v>
      </c>
      <c r="C1155" s="41" t="s">
        <v>601</v>
      </c>
      <c r="D1155" s="29">
        <v>1</v>
      </c>
      <c r="E1155" s="30" t="s">
        <v>11</v>
      </c>
      <c r="F1155" s="97">
        <v>1310.92</v>
      </c>
      <c r="G1155" s="112">
        <f t="shared" si="102"/>
        <v>249.07480000000001</v>
      </c>
      <c r="H1155" s="112">
        <f t="shared" si="103"/>
        <v>1559.9948000000002</v>
      </c>
      <c r="I1155" s="122">
        <f t="shared" si="104"/>
        <v>1559.9948000000002</v>
      </c>
      <c r="J1155" s="97">
        <v>1361.34</v>
      </c>
      <c r="K1155" s="111">
        <f t="shared" si="105"/>
        <v>258.65459999999996</v>
      </c>
      <c r="L1155" s="112">
        <f t="shared" si="106"/>
        <v>1619.9946</v>
      </c>
      <c r="M1155" s="112">
        <f t="shared" si="107"/>
        <v>1619.9946</v>
      </c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  <c r="AA1155" s="3"/>
      <c r="AB1155" s="3"/>
      <c r="AC1155" s="3"/>
      <c r="AD1155" s="3"/>
      <c r="AE1155" s="3"/>
      <c r="AF1155" s="3"/>
      <c r="AG1155" s="3"/>
      <c r="AH1155" s="3"/>
      <c r="AI1155" s="3"/>
      <c r="AJ1155" s="3"/>
      <c r="AK1155" s="3"/>
      <c r="AL1155" s="3"/>
      <c r="AM1155" s="3"/>
      <c r="AN1155" s="3"/>
      <c r="AO1155" s="3"/>
      <c r="AP1155" s="3"/>
      <c r="AQ1155" s="3"/>
      <c r="AR1155" s="3"/>
      <c r="AS1155" s="3"/>
    </row>
    <row r="1156" spans="1:45" s="9" customFormat="1" ht="12.75" customHeight="1" x14ac:dyDescent="0.2">
      <c r="A1156" s="114">
        <v>274</v>
      </c>
      <c r="B1156" s="27">
        <v>25181600</v>
      </c>
      <c r="C1156" s="41" t="s">
        <v>603</v>
      </c>
      <c r="D1156" s="29">
        <v>1</v>
      </c>
      <c r="E1156" s="30" t="s">
        <v>11</v>
      </c>
      <c r="F1156" s="97">
        <v>1310.92</v>
      </c>
      <c r="G1156" s="112">
        <f t="shared" si="102"/>
        <v>249.07480000000001</v>
      </c>
      <c r="H1156" s="112">
        <f t="shared" si="103"/>
        <v>1559.9948000000002</v>
      </c>
      <c r="I1156" s="122">
        <f t="shared" si="104"/>
        <v>1559.9948000000002</v>
      </c>
      <c r="J1156" s="97">
        <v>1361.34</v>
      </c>
      <c r="K1156" s="111">
        <f t="shared" si="105"/>
        <v>258.65459999999996</v>
      </c>
      <c r="L1156" s="112">
        <f t="shared" si="106"/>
        <v>1619.9946</v>
      </c>
      <c r="M1156" s="112">
        <f t="shared" si="107"/>
        <v>1619.9946</v>
      </c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  <c r="AA1156" s="3"/>
      <c r="AB1156" s="3"/>
      <c r="AC1156" s="3"/>
      <c r="AD1156" s="3"/>
      <c r="AE1156" s="3"/>
      <c r="AF1156" s="3"/>
      <c r="AG1156" s="3"/>
      <c r="AH1156" s="3"/>
      <c r="AI1156" s="3"/>
      <c r="AJ1156" s="3"/>
      <c r="AK1156" s="3"/>
      <c r="AL1156" s="3"/>
      <c r="AM1156" s="3"/>
      <c r="AN1156" s="3"/>
      <c r="AO1156" s="3"/>
      <c r="AP1156" s="3"/>
      <c r="AQ1156" s="3"/>
      <c r="AR1156" s="3"/>
      <c r="AS1156" s="3"/>
    </row>
    <row r="1157" spans="1:45" s="9" customFormat="1" ht="12.75" customHeight="1" x14ac:dyDescent="0.2">
      <c r="A1157" s="114">
        <v>275</v>
      </c>
      <c r="B1157" s="27">
        <v>25181600</v>
      </c>
      <c r="C1157" s="41" t="s">
        <v>605</v>
      </c>
      <c r="D1157" s="29">
        <v>1</v>
      </c>
      <c r="E1157" s="30" t="s">
        <v>11</v>
      </c>
      <c r="F1157" s="97">
        <v>17478.990000000002</v>
      </c>
      <c r="G1157" s="112">
        <f t="shared" si="102"/>
        <v>3321.0081000000005</v>
      </c>
      <c r="H1157" s="112">
        <f t="shared" si="103"/>
        <v>20799.998100000001</v>
      </c>
      <c r="I1157" s="122">
        <f t="shared" si="104"/>
        <v>20799.998100000001</v>
      </c>
      <c r="J1157" s="97">
        <v>18151.259999999998</v>
      </c>
      <c r="K1157" s="111">
        <f t="shared" si="105"/>
        <v>3448.7393999999999</v>
      </c>
      <c r="L1157" s="112">
        <f t="shared" si="106"/>
        <v>21599.999399999997</v>
      </c>
      <c r="M1157" s="112">
        <f t="shared" si="107"/>
        <v>21599.999399999997</v>
      </c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  <c r="AA1157" s="3"/>
      <c r="AB1157" s="3"/>
      <c r="AC1157" s="3"/>
      <c r="AD1157" s="3"/>
      <c r="AE1157" s="3"/>
      <c r="AF1157" s="3"/>
      <c r="AG1157" s="3"/>
      <c r="AH1157" s="3"/>
      <c r="AI1157" s="3"/>
      <c r="AJ1157" s="3"/>
      <c r="AK1157" s="3"/>
      <c r="AL1157" s="3"/>
      <c r="AM1157" s="3"/>
      <c r="AN1157" s="3"/>
      <c r="AO1157" s="3"/>
      <c r="AP1157" s="3"/>
      <c r="AQ1157" s="3"/>
      <c r="AR1157" s="3"/>
      <c r="AS1157" s="3"/>
    </row>
    <row r="1158" spans="1:45" s="9" customFormat="1" ht="12.75" customHeight="1" x14ac:dyDescent="0.2">
      <c r="A1158" s="114">
        <v>276</v>
      </c>
      <c r="B1158" s="27">
        <v>25181600</v>
      </c>
      <c r="C1158" s="41" t="s">
        <v>607</v>
      </c>
      <c r="D1158" s="29">
        <v>1</v>
      </c>
      <c r="E1158" s="30" t="s">
        <v>11</v>
      </c>
      <c r="F1158" s="97">
        <v>52436.97</v>
      </c>
      <c r="G1158" s="112">
        <f t="shared" si="102"/>
        <v>9963.0243000000009</v>
      </c>
      <c r="H1158" s="112">
        <f t="shared" si="103"/>
        <v>62399.994300000006</v>
      </c>
      <c r="I1158" s="122">
        <f t="shared" si="104"/>
        <v>62399.994300000006</v>
      </c>
      <c r="J1158" s="97">
        <v>54453.78</v>
      </c>
      <c r="K1158" s="111">
        <f t="shared" si="105"/>
        <v>10346.218199999999</v>
      </c>
      <c r="L1158" s="112">
        <f t="shared" si="106"/>
        <v>64799.998200000002</v>
      </c>
      <c r="M1158" s="112">
        <f t="shared" si="107"/>
        <v>64799.998200000002</v>
      </c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  <c r="AA1158" s="3"/>
      <c r="AB1158" s="3"/>
      <c r="AC1158" s="3"/>
      <c r="AD1158" s="3"/>
      <c r="AE1158" s="3"/>
      <c r="AF1158" s="3"/>
      <c r="AG1158" s="3"/>
      <c r="AH1158" s="3"/>
      <c r="AI1158" s="3"/>
      <c r="AJ1158" s="3"/>
      <c r="AK1158" s="3"/>
      <c r="AL1158" s="3"/>
      <c r="AM1158" s="3"/>
      <c r="AN1158" s="3"/>
      <c r="AO1158" s="3"/>
      <c r="AP1158" s="3"/>
      <c r="AQ1158" s="3"/>
      <c r="AR1158" s="3"/>
      <c r="AS1158" s="3"/>
    </row>
    <row r="1159" spans="1:45" s="9" customFormat="1" ht="12.75" customHeight="1" x14ac:dyDescent="0.2">
      <c r="A1159" s="114">
        <v>277</v>
      </c>
      <c r="B1159" s="27">
        <v>25181600</v>
      </c>
      <c r="C1159" s="41" t="s">
        <v>609</v>
      </c>
      <c r="D1159" s="29">
        <v>1</v>
      </c>
      <c r="E1159" s="30" t="s">
        <v>11</v>
      </c>
      <c r="F1159" s="97">
        <v>43697.48</v>
      </c>
      <c r="G1159" s="112">
        <f t="shared" si="102"/>
        <v>8302.521200000001</v>
      </c>
      <c r="H1159" s="112">
        <f t="shared" si="103"/>
        <v>52000.001200000006</v>
      </c>
      <c r="I1159" s="122">
        <f t="shared" si="104"/>
        <v>52000.001200000006</v>
      </c>
      <c r="J1159" s="97">
        <v>45378.15</v>
      </c>
      <c r="K1159" s="111">
        <f t="shared" si="105"/>
        <v>8621.8485000000001</v>
      </c>
      <c r="L1159" s="112">
        <f t="shared" si="106"/>
        <v>53999.998500000002</v>
      </c>
      <c r="M1159" s="112">
        <f t="shared" si="107"/>
        <v>53999.998500000002</v>
      </c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  <c r="AA1159" s="3"/>
      <c r="AB1159" s="3"/>
      <c r="AC1159" s="3"/>
      <c r="AD1159" s="3"/>
      <c r="AE1159" s="3"/>
      <c r="AF1159" s="3"/>
      <c r="AG1159" s="3"/>
      <c r="AH1159" s="3"/>
      <c r="AI1159" s="3"/>
      <c r="AJ1159" s="3"/>
      <c r="AK1159" s="3"/>
      <c r="AL1159" s="3"/>
      <c r="AM1159" s="3"/>
      <c r="AN1159" s="3"/>
      <c r="AO1159" s="3"/>
      <c r="AP1159" s="3"/>
      <c r="AQ1159" s="3"/>
      <c r="AR1159" s="3"/>
      <c r="AS1159" s="3"/>
    </row>
    <row r="1160" spans="1:45" s="9" customFormat="1" ht="12.75" customHeight="1" x14ac:dyDescent="0.2">
      <c r="A1160" s="114">
        <v>278</v>
      </c>
      <c r="B1160" s="27">
        <v>25181600</v>
      </c>
      <c r="C1160" s="41" t="s">
        <v>611</v>
      </c>
      <c r="D1160" s="29">
        <v>1</v>
      </c>
      <c r="E1160" s="30" t="s">
        <v>11</v>
      </c>
      <c r="F1160" s="97">
        <v>52436.97</v>
      </c>
      <c r="G1160" s="112">
        <f t="shared" si="102"/>
        <v>9963.0243000000009</v>
      </c>
      <c r="H1160" s="112">
        <f t="shared" si="103"/>
        <v>62399.994300000006</v>
      </c>
      <c r="I1160" s="122">
        <f t="shared" si="104"/>
        <v>62399.994300000006</v>
      </c>
      <c r="J1160" s="97">
        <v>54453.78</v>
      </c>
      <c r="K1160" s="111">
        <f t="shared" si="105"/>
        <v>10346.218199999999</v>
      </c>
      <c r="L1160" s="112">
        <f t="shared" si="106"/>
        <v>64799.998200000002</v>
      </c>
      <c r="M1160" s="112">
        <f t="shared" si="107"/>
        <v>64799.998200000002</v>
      </c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  <c r="AA1160" s="3"/>
      <c r="AB1160" s="3"/>
      <c r="AC1160" s="3"/>
      <c r="AD1160" s="3"/>
      <c r="AE1160" s="3"/>
      <c r="AF1160" s="3"/>
      <c r="AG1160" s="3"/>
      <c r="AH1160" s="3"/>
      <c r="AI1160" s="3"/>
      <c r="AJ1160" s="3"/>
      <c r="AK1160" s="3"/>
      <c r="AL1160" s="3"/>
      <c r="AM1160" s="3"/>
      <c r="AN1160" s="3"/>
      <c r="AO1160" s="3"/>
      <c r="AP1160" s="3"/>
      <c r="AQ1160" s="3"/>
      <c r="AR1160" s="3"/>
      <c r="AS1160" s="3"/>
    </row>
    <row r="1161" spans="1:45" s="9" customFormat="1" ht="12.75" customHeight="1" x14ac:dyDescent="0.2">
      <c r="A1161" s="114">
        <v>279</v>
      </c>
      <c r="B1161" s="27">
        <v>25181600</v>
      </c>
      <c r="C1161" s="41" t="s">
        <v>613</v>
      </c>
      <c r="D1161" s="29">
        <v>1</v>
      </c>
      <c r="E1161" s="30" t="s">
        <v>11</v>
      </c>
      <c r="F1161" s="97">
        <v>332100.84000000003</v>
      </c>
      <c r="G1161" s="112">
        <f t="shared" ref="G1161:G1224" si="108">F1161*19%</f>
        <v>63099.159600000006</v>
      </c>
      <c r="H1161" s="112">
        <f t="shared" ref="H1161:H1224" si="109">F1161+G1161</f>
        <v>395199.99960000004</v>
      </c>
      <c r="I1161" s="122">
        <f t="shared" ref="I1161:I1224" si="110">H1161*D1161</f>
        <v>395199.99960000004</v>
      </c>
      <c r="J1161" s="97">
        <v>344873.95</v>
      </c>
      <c r="K1161" s="111">
        <f t="shared" ref="K1161:K1224" si="111">J1161*19%</f>
        <v>65526.050500000005</v>
      </c>
      <c r="L1161" s="112">
        <f t="shared" ref="L1161:L1224" si="112">J1161+K1161</f>
        <v>410400.00050000002</v>
      </c>
      <c r="M1161" s="112">
        <f t="shared" ref="M1161:M1224" si="113">L1161*D1161</f>
        <v>410400.00050000002</v>
      </c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  <c r="AA1161" s="3"/>
      <c r="AB1161" s="3"/>
      <c r="AC1161" s="3"/>
      <c r="AD1161" s="3"/>
      <c r="AE1161" s="3"/>
      <c r="AF1161" s="3"/>
      <c r="AG1161" s="3"/>
      <c r="AH1161" s="3"/>
      <c r="AI1161" s="3"/>
      <c r="AJ1161" s="3"/>
      <c r="AK1161" s="3"/>
      <c r="AL1161" s="3"/>
      <c r="AM1161" s="3"/>
      <c r="AN1161" s="3"/>
      <c r="AO1161" s="3"/>
      <c r="AP1161" s="3"/>
      <c r="AQ1161" s="3"/>
      <c r="AR1161" s="3"/>
      <c r="AS1161" s="3"/>
    </row>
    <row r="1162" spans="1:45" s="9" customFormat="1" ht="12.75" customHeight="1" x14ac:dyDescent="0.2">
      <c r="A1162" s="114">
        <v>280</v>
      </c>
      <c r="B1162" s="27">
        <v>25181600</v>
      </c>
      <c r="C1162" s="41" t="s">
        <v>631</v>
      </c>
      <c r="D1162" s="29">
        <v>1</v>
      </c>
      <c r="E1162" s="30" t="s">
        <v>11</v>
      </c>
      <c r="F1162" s="97">
        <v>611764.71</v>
      </c>
      <c r="G1162" s="112">
        <f t="shared" si="108"/>
        <v>116235.29489999999</v>
      </c>
      <c r="H1162" s="112">
        <f t="shared" si="109"/>
        <v>728000.00489999994</v>
      </c>
      <c r="I1162" s="122">
        <f t="shared" si="110"/>
        <v>728000.00489999994</v>
      </c>
      <c r="J1162" s="97">
        <v>635294.12</v>
      </c>
      <c r="K1162" s="111">
        <f t="shared" si="111"/>
        <v>120705.88280000001</v>
      </c>
      <c r="L1162" s="112">
        <f t="shared" si="112"/>
        <v>756000.00280000002</v>
      </c>
      <c r="M1162" s="112">
        <f t="shared" si="113"/>
        <v>756000.00280000002</v>
      </c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  <c r="AA1162" s="3"/>
      <c r="AB1162" s="3"/>
      <c r="AC1162" s="3"/>
      <c r="AD1162" s="3"/>
      <c r="AE1162" s="3"/>
      <c r="AF1162" s="3"/>
      <c r="AG1162" s="3"/>
      <c r="AH1162" s="3"/>
      <c r="AI1162" s="3"/>
      <c r="AJ1162" s="3"/>
      <c r="AK1162" s="3"/>
      <c r="AL1162" s="3"/>
      <c r="AM1162" s="3"/>
      <c r="AN1162" s="3"/>
      <c r="AO1162" s="3"/>
      <c r="AP1162" s="3"/>
      <c r="AQ1162" s="3"/>
      <c r="AR1162" s="3"/>
      <c r="AS1162" s="3"/>
    </row>
    <row r="1163" spans="1:45" s="9" customFormat="1" ht="12.75" customHeight="1" x14ac:dyDescent="0.2">
      <c r="A1163" s="114">
        <v>281</v>
      </c>
      <c r="B1163" s="27">
        <v>25181600</v>
      </c>
      <c r="C1163" s="41" t="s">
        <v>632</v>
      </c>
      <c r="D1163" s="29">
        <v>1</v>
      </c>
      <c r="E1163" s="30" t="s">
        <v>11</v>
      </c>
      <c r="F1163" s="97">
        <v>2621848.7400000002</v>
      </c>
      <c r="G1163" s="112">
        <f t="shared" si="108"/>
        <v>498151.26060000004</v>
      </c>
      <c r="H1163" s="112">
        <f t="shared" si="109"/>
        <v>3120000.0006000004</v>
      </c>
      <c r="I1163" s="122">
        <f t="shared" si="110"/>
        <v>3120000.0006000004</v>
      </c>
      <c r="J1163" s="97">
        <v>2722689.08</v>
      </c>
      <c r="K1163" s="111">
        <f t="shared" si="111"/>
        <v>517310.9252</v>
      </c>
      <c r="L1163" s="112">
        <f t="shared" si="112"/>
        <v>3240000.0052</v>
      </c>
      <c r="M1163" s="112">
        <f t="shared" si="113"/>
        <v>3240000.0052</v>
      </c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  <c r="AA1163" s="3"/>
      <c r="AB1163" s="3"/>
      <c r="AC1163" s="3"/>
      <c r="AD1163" s="3"/>
      <c r="AE1163" s="3"/>
      <c r="AF1163" s="3"/>
      <c r="AG1163" s="3"/>
      <c r="AH1163" s="3"/>
      <c r="AI1163" s="3"/>
      <c r="AJ1163" s="3"/>
      <c r="AK1163" s="3"/>
      <c r="AL1163" s="3"/>
      <c r="AM1163" s="3"/>
      <c r="AN1163" s="3"/>
      <c r="AO1163" s="3"/>
      <c r="AP1163" s="3"/>
      <c r="AQ1163" s="3"/>
      <c r="AR1163" s="3"/>
      <c r="AS1163" s="3"/>
    </row>
    <row r="1164" spans="1:45" s="9" customFormat="1" ht="12.75" customHeight="1" x14ac:dyDescent="0.2">
      <c r="A1164" s="114">
        <v>282</v>
      </c>
      <c r="B1164" s="27">
        <v>25181600</v>
      </c>
      <c r="C1164" s="41" t="s">
        <v>633</v>
      </c>
      <c r="D1164" s="29">
        <v>1</v>
      </c>
      <c r="E1164" s="30" t="s">
        <v>11</v>
      </c>
      <c r="F1164" s="97">
        <v>786554.62</v>
      </c>
      <c r="G1164" s="112">
        <f t="shared" si="108"/>
        <v>149445.37779999999</v>
      </c>
      <c r="H1164" s="112">
        <f t="shared" si="109"/>
        <v>935999.99780000001</v>
      </c>
      <c r="I1164" s="122">
        <f t="shared" si="110"/>
        <v>935999.99780000001</v>
      </c>
      <c r="J1164" s="97">
        <v>816806.72</v>
      </c>
      <c r="K1164" s="111">
        <f t="shared" si="111"/>
        <v>155193.27679999999</v>
      </c>
      <c r="L1164" s="112">
        <f t="shared" si="112"/>
        <v>971999.99679999996</v>
      </c>
      <c r="M1164" s="112">
        <f t="shared" si="113"/>
        <v>971999.99679999996</v>
      </c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  <c r="AA1164" s="3"/>
      <c r="AB1164" s="3"/>
      <c r="AC1164" s="3"/>
      <c r="AD1164" s="3"/>
      <c r="AE1164" s="3"/>
      <c r="AF1164" s="3"/>
      <c r="AG1164" s="3"/>
      <c r="AH1164" s="3"/>
      <c r="AI1164" s="3"/>
      <c r="AJ1164" s="3"/>
      <c r="AK1164" s="3"/>
      <c r="AL1164" s="3"/>
      <c r="AM1164" s="3"/>
      <c r="AN1164" s="3"/>
      <c r="AO1164" s="3"/>
      <c r="AP1164" s="3"/>
      <c r="AQ1164" s="3"/>
      <c r="AR1164" s="3"/>
      <c r="AS1164" s="3"/>
    </row>
    <row r="1165" spans="1:45" s="9" customFormat="1" ht="12.75" customHeight="1" x14ac:dyDescent="0.2">
      <c r="A1165" s="114">
        <v>283</v>
      </c>
      <c r="B1165" s="27">
        <v>25181600</v>
      </c>
      <c r="C1165" s="41" t="s">
        <v>634</v>
      </c>
      <c r="D1165" s="29">
        <v>1</v>
      </c>
      <c r="E1165" s="30" t="s">
        <v>11</v>
      </c>
      <c r="F1165" s="97">
        <v>961344.54</v>
      </c>
      <c r="G1165" s="112">
        <f t="shared" si="108"/>
        <v>182655.4626</v>
      </c>
      <c r="H1165" s="112">
        <f t="shared" si="109"/>
        <v>1144000.0026</v>
      </c>
      <c r="I1165" s="122">
        <f t="shared" si="110"/>
        <v>1144000.0026</v>
      </c>
      <c r="J1165" s="97">
        <v>998319.33</v>
      </c>
      <c r="K1165" s="111">
        <f t="shared" si="111"/>
        <v>189680.6727</v>
      </c>
      <c r="L1165" s="112">
        <f t="shared" si="112"/>
        <v>1188000.0027000001</v>
      </c>
      <c r="M1165" s="112">
        <f t="shared" si="113"/>
        <v>1188000.0027000001</v>
      </c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  <c r="AA1165" s="3"/>
      <c r="AB1165" s="3"/>
      <c r="AC1165" s="3"/>
      <c r="AD1165" s="3"/>
      <c r="AE1165" s="3"/>
      <c r="AF1165" s="3"/>
      <c r="AG1165" s="3"/>
      <c r="AH1165" s="3"/>
      <c r="AI1165" s="3"/>
      <c r="AJ1165" s="3"/>
      <c r="AK1165" s="3"/>
      <c r="AL1165" s="3"/>
      <c r="AM1165" s="3"/>
      <c r="AN1165" s="3"/>
      <c r="AO1165" s="3"/>
      <c r="AP1165" s="3"/>
      <c r="AQ1165" s="3"/>
      <c r="AR1165" s="3"/>
      <c r="AS1165" s="3"/>
    </row>
    <row r="1166" spans="1:45" s="9" customFormat="1" ht="12.75" customHeight="1" x14ac:dyDescent="0.2">
      <c r="A1166" s="114">
        <v>284</v>
      </c>
      <c r="B1166" s="27">
        <v>25181600</v>
      </c>
      <c r="C1166" s="41" t="s">
        <v>635</v>
      </c>
      <c r="D1166" s="29">
        <v>1</v>
      </c>
      <c r="E1166" s="30" t="s">
        <v>52</v>
      </c>
      <c r="F1166" s="97">
        <v>157310.92000000001</v>
      </c>
      <c r="G1166" s="112">
        <f t="shared" si="108"/>
        <v>29889.074800000002</v>
      </c>
      <c r="H1166" s="112">
        <f t="shared" si="109"/>
        <v>187199.99480000001</v>
      </c>
      <c r="I1166" s="122">
        <f t="shared" si="110"/>
        <v>187199.99480000001</v>
      </c>
      <c r="J1166" s="97">
        <v>163361.34</v>
      </c>
      <c r="K1166" s="111">
        <f t="shared" si="111"/>
        <v>31038.654599999998</v>
      </c>
      <c r="L1166" s="112">
        <f t="shared" si="112"/>
        <v>194399.99460000001</v>
      </c>
      <c r="M1166" s="112">
        <f t="shared" si="113"/>
        <v>194399.99460000001</v>
      </c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  <c r="AA1166" s="3"/>
      <c r="AB1166" s="3"/>
      <c r="AC1166" s="3"/>
      <c r="AD1166" s="3"/>
      <c r="AE1166" s="3"/>
      <c r="AF1166" s="3"/>
      <c r="AG1166" s="3"/>
      <c r="AH1166" s="3"/>
      <c r="AI1166" s="3"/>
      <c r="AJ1166" s="3"/>
      <c r="AK1166" s="3"/>
      <c r="AL1166" s="3"/>
      <c r="AM1166" s="3"/>
      <c r="AN1166" s="3"/>
      <c r="AO1166" s="3"/>
      <c r="AP1166" s="3"/>
      <c r="AQ1166" s="3"/>
      <c r="AR1166" s="3"/>
      <c r="AS1166" s="3"/>
    </row>
    <row r="1167" spans="1:45" s="9" customFormat="1" ht="12.75" customHeight="1" x14ac:dyDescent="0.2">
      <c r="A1167" s="114">
        <v>285</v>
      </c>
      <c r="B1167" s="27">
        <v>25181600</v>
      </c>
      <c r="C1167" s="41" t="s">
        <v>636</v>
      </c>
      <c r="D1167" s="29">
        <v>1</v>
      </c>
      <c r="E1167" s="30" t="s">
        <v>11</v>
      </c>
      <c r="F1167" s="97">
        <v>262184.87</v>
      </c>
      <c r="G1167" s="112">
        <f t="shared" si="108"/>
        <v>49815.1253</v>
      </c>
      <c r="H1167" s="112">
        <f t="shared" si="109"/>
        <v>311999.99530000001</v>
      </c>
      <c r="I1167" s="122">
        <f t="shared" si="110"/>
        <v>311999.99530000001</v>
      </c>
      <c r="J1167" s="97">
        <v>272268.90999999997</v>
      </c>
      <c r="K1167" s="111">
        <f t="shared" si="111"/>
        <v>51731.092899999996</v>
      </c>
      <c r="L1167" s="112">
        <f t="shared" si="112"/>
        <v>324000.00289999996</v>
      </c>
      <c r="M1167" s="112">
        <f t="shared" si="113"/>
        <v>324000.00289999996</v>
      </c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  <c r="AA1167" s="3"/>
      <c r="AB1167" s="3"/>
      <c r="AC1167" s="3"/>
      <c r="AD1167" s="3"/>
      <c r="AE1167" s="3"/>
      <c r="AF1167" s="3"/>
      <c r="AG1167" s="3"/>
      <c r="AH1167" s="3"/>
      <c r="AI1167" s="3"/>
      <c r="AJ1167" s="3"/>
      <c r="AK1167" s="3"/>
      <c r="AL1167" s="3"/>
      <c r="AM1167" s="3"/>
      <c r="AN1167" s="3"/>
      <c r="AO1167" s="3"/>
      <c r="AP1167" s="3"/>
      <c r="AQ1167" s="3"/>
      <c r="AR1167" s="3"/>
      <c r="AS1167" s="3"/>
    </row>
    <row r="1168" spans="1:45" s="9" customFormat="1" ht="12.75" customHeight="1" x14ac:dyDescent="0.2">
      <c r="A1168" s="114">
        <v>286</v>
      </c>
      <c r="B1168" s="27">
        <v>25181600</v>
      </c>
      <c r="C1168" s="41" t="s">
        <v>637</v>
      </c>
      <c r="D1168" s="29">
        <v>1</v>
      </c>
      <c r="E1168" s="30" t="s">
        <v>11</v>
      </c>
      <c r="F1168" s="97">
        <v>2097478.9900000002</v>
      </c>
      <c r="G1168" s="112">
        <f t="shared" si="108"/>
        <v>398521.00810000004</v>
      </c>
      <c r="H1168" s="112">
        <f t="shared" si="109"/>
        <v>2495999.9981000004</v>
      </c>
      <c r="I1168" s="122">
        <f t="shared" si="110"/>
        <v>2495999.9981000004</v>
      </c>
      <c r="J1168" s="97">
        <v>2178151.2599999998</v>
      </c>
      <c r="K1168" s="111">
        <f t="shared" si="111"/>
        <v>413848.73939999996</v>
      </c>
      <c r="L1168" s="112">
        <f t="shared" si="112"/>
        <v>2591999.9993999996</v>
      </c>
      <c r="M1168" s="112">
        <f t="shared" si="113"/>
        <v>2591999.9993999996</v>
      </c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  <c r="AA1168" s="3"/>
      <c r="AB1168" s="3"/>
      <c r="AC1168" s="3"/>
      <c r="AD1168" s="3"/>
      <c r="AE1168" s="3"/>
      <c r="AF1168" s="3"/>
      <c r="AG1168" s="3"/>
      <c r="AH1168" s="3"/>
      <c r="AI1168" s="3"/>
      <c r="AJ1168" s="3"/>
      <c r="AK1168" s="3"/>
      <c r="AL1168" s="3"/>
      <c r="AM1168" s="3"/>
      <c r="AN1168" s="3"/>
      <c r="AO1168" s="3"/>
      <c r="AP1168" s="3"/>
      <c r="AQ1168" s="3"/>
      <c r="AR1168" s="3"/>
      <c r="AS1168" s="3"/>
    </row>
    <row r="1169" spans="1:45" s="9" customFormat="1" ht="12.75" customHeight="1" x14ac:dyDescent="0.2">
      <c r="A1169" s="114">
        <v>287</v>
      </c>
      <c r="B1169" s="27">
        <v>25181600</v>
      </c>
      <c r="C1169" s="41" t="s">
        <v>638</v>
      </c>
      <c r="D1169" s="29">
        <v>1</v>
      </c>
      <c r="E1169" s="30" t="s">
        <v>11</v>
      </c>
      <c r="F1169" s="97">
        <v>568067.23</v>
      </c>
      <c r="G1169" s="112">
        <f t="shared" si="108"/>
        <v>107932.77369999999</v>
      </c>
      <c r="H1169" s="112">
        <f t="shared" si="109"/>
        <v>676000.0037</v>
      </c>
      <c r="I1169" s="122">
        <f t="shared" si="110"/>
        <v>676000.0037</v>
      </c>
      <c r="J1169" s="97">
        <v>589915.97</v>
      </c>
      <c r="K1169" s="111">
        <f t="shared" si="111"/>
        <v>112084.0343</v>
      </c>
      <c r="L1169" s="112">
        <f t="shared" si="112"/>
        <v>702000.00429999991</v>
      </c>
      <c r="M1169" s="112">
        <f t="shared" si="113"/>
        <v>702000.00429999991</v>
      </c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  <c r="AA1169" s="3"/>
      <c r="AB1169" s="3"/>
      <c r="AC1169" s="3"/>
      <c r="AD1169" s="3"/>
      <c r="AE1169" s="3"/>
      <c r="AF1169" s="3"/>
      <c r="AG1169" s="3"/>
      <c r="AH1169" s="3"/>
      <c r="AI1169" s="3"/>
      <c r="AJ1169" s="3"/>
      <c r="AK1169" s="3"/>
      <c r="AL1169" s="3"/>
      <c r="AM1169" s="3"/>
      <c r="AN1169" s="3"/>
      <c r="AO1169" s="3"/>
      <c r="AP1169" s="3"/>
      <c r="AQ1169" s="3"/>
      <c r="AR1169" s="3"/>
      <c r="AS1169" s="3"/>
    </row>
    <row r="1170" spans="1:45" s="9" customFormat="1" ht="12.75" customHeight="1" x14ac:dyDescent="0.2">
      <c r="A1170" s="114">
        <v>288</v>
      </c>
      <c r="B1170" s="27">
        <v>25181600</v>
      </c>
      <c r="C1170" s="41" t="s">
        <v>639</v>
      </c>
      <c r="D1170" s="29">
        <v>1</v>
      </c>
      <c r="E1170" s="30" t="s">
        <v>11</v>
      </c>
      <c r="F1170" s="97">
        <v>1660504.2</v>
      </c>
      <c r="G1170" s="112">
        <f t="shared" si="108"/>
        <v>315495.79800000001</v>
      </c>
      <c r="H1170" s="112">
        <f t="shared" si="109"/>
        <v>1975999.9979999999</v>
      </c>
      <c r="I1170" s="122">
        <f t="shared" si="110"/>
        <v>1975999.9979999999</v>
      </c>
      <c r="J1170" s="97">
        <v>1724369.75</v>
      </c>
      <c r="K1170" s="111">
        <f t="shared" si="111"/>
        <v>327630.2525</v>
      </c>
      <c r="L1170" s="112">
        <f t="shared" si="112"/>
        <v>2052000.0024999999</v>
      </c>
      <c r="M1170" s="112">
        <f t="shared" si="113"/>
        <v>2052000.0024999999</v>
      </c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  <c r="AA1170" s="3"/>
      <c r="AB1170" s="3"/>
      <c r="AC1170" s="3"/>
      <c r="AD1170" s="3"/>
      <c r="AE1170" s="3"/>
      <c r="AF1170" s="3"/>
      <c r="AG1170" s="3"/>
      <c r="AH1170" s="3"/>
      <c r="AI1170" s="3"/>
      <c r="AJ1170" s="3"/>
      <c r="AK1170" s="3"/>
      <c r="AL1170" s="3"/>
      <c r="AM1170" s="3"/>
      <c r="AN1170" s="3"/>
      <c r="AO1170" s="3"/>
      <c r="AP1170" s="3"/>
      <c r="AQ1170" s="3"/>
      <c r="AR1170" s="3"/>
      <c r="AS1170" s="3"/>
    </row>
    <row r="1171" spans="1:45" s="9" customFormat="1" ht="12.75" customHeight="1" x14ac:dyDescent="0.2">
      <c r="A1171" s="114">
        <v>289</v>
      </c>
      <c r="B1171" s="27">
        <v>25181600</v>
      </c>
      <c r="C1171" s="41" t="s">
        <v>640</v>
      </c>
      <c r="D1171" s="29">
        <v>1</v>
      </c>
      <c r="E1171" s="30" t="s">
        <v>11</v>
      </c>
      <c r="F1171" s="97">
        <v>524369.75</v>
      </c>
      <c r="G1171" s="112">
        <f t="shared" si="108"/>
        <v>99630.252500000002</v>
      </c>
      <c r="H1171" s="112">
        <f t="shared" si="109"/>
        <v>624000.00249999994</v>
      </c>
      <c r="I1171" s="122">
        <f t="shared" si="110"/>
        <v>624000.00249999994</v>
      </c>
      <c r="J1171" s="97">
        <v>544537.81999999995</v>
      </c>
      <c r="K1171" s="111">
        <f t="shared" si="111"/>
        <v>103462.18579999999</v>
      </c>
      <c r="L1171" s="112">
        <f t="shared" si="112"/>
        <v>648000.00579999993</v>
      </c>
      <c r="M1171" s="112">
        <f t="shared" si="113"/>
        <v>648000.00579999993</v>
      </c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  <c r="AA1171" s="3"/>
      <c r="AB1171" s="3"/>
      <c r="AC1171" s="3"/>
      <c r="AD1171" s="3"/>
      <c r="AE1171" s="3"/>
      <c r="AF1171" s="3"/>
      <c r="AG1171" s="3"/>
      <c r="AH1171" s="3"/>
      <c r="AI1171" s="3"/>
      <c r="AJ1171" s="3"/>
      <c r="AK1171" s="3"/>
      <c r="AL1171" s="3"/>
      <c r="AM1171" s="3"/>
      <c r="AN1171" s="3"/>
      <c r="AO1171" s="3"/>
      <c r="AP1171" s="3"/>
      <c r="AQ1171" s="3"/>
      <c r="AR1171" s="3"/>
      <c r="AS1171" s="3"/>
    </row>
    <row r="1172" spans="1:45" s="9" customFormat="1" ht="12.75" customHeight="1" x14ac:dyDescent="0.2">
      <c r="A1172" s="114">
        <v>290</v>
      </c>
      <c r="B1172" s="27">
        <v>25181600</v>
      </c>
      <c r="C1172" s="41" t="s">
        <v>641</v>
      </c>
      <c r="D1172" s="29">
        <v>1</v>
      </c>
      <c r="E1172" s="30" t="s">
        <v>11</v>
      </c>
      <c r="F1172" s="97">
        <v>3058823.53</v>
      </c>
      <c r="G1172" s="112">
        <f t="shared" si="108"/>
        <v>581176.47069999995</v>
      </c>
      <c r="H1172" s="112">
        <f t="shared" si="109"/>
        <v>3640000.0006999997</v>
      </c>
      <c r="I1172" s="122">
        <f t="shared" si="110"/>
        <v>3640000.0006999997</v>
      </c>
      <c r="J1172" s="97">
        <v>3176470.59</v>
      </c>
      <c r="K1172" s="111">
        <f t="shared" si="111"/>
        <v>603529.41209999996</v>
      </c>
      <c r="L1172" s="112">
        <f t="shared" si="112"/>
        <v>3780000.0020999997</v>
      </c>
      <c r="M1172" s="112">
        <f t="shared" si="113"/>
        <v>3780000.0020999997</v>
      </c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  <c r="AA1172" s="3"/>
      <c r="AB1172" s="3"/>
      <c r="AC1172" s="3"/>
      <c r="AD1172" s="3"/>
      <c r="AE1172" s="3"/>
      <c r="AF1172" s="3"/>
      <c r="AG1172" s="3"/>
      <c r="AH1172" s="3"/>
      <c r="AI1172" s="3"/>
      <c r="AJ1172" s="3"/>
      <c r="AK1172" s="3"/>
      <c r="AL1172" s="3"/>
      <c r="AM1172" s="3"/>
      <c r="AN1172" s="3"/>
      <c r="AO1172" s="3"/>
      <c r="AP1172" s="3"/>
      <c r="AQ1172" s="3"/>
      <c r="AR1172" s="3"/>
      <c r="AS1172" s="3"/>
    </row>
    <row r="1173" spans="1:45" s="9" customFormat="1" ht="12.75" customHeight="1" x14ac:dyDescent="0.2">
      <c r="A1173" s="114">
        <v>291</v>
      </c>
      <c r="B1173" s="27">
        <v>25181600</v>
      </c>
      <c r="C1173" s="41" t="s">
        <v>642</v>
      </c>
      <c r="D1173" s="29">
        <v>1</v>
      </c>
      <c r="E1173" s="30" t="s">
        <v>11</v>
      </c>
      <c r="F1173" s="97">
        <v>524369.75</v>
      </c>
      <c r="G1173" s="112">
        <f t="shared" si="108"/>
        <v>99630.252500000002</v>
      </c>
      <c r="H1173" s="112">
        <f t="shared" si="109"/>
        <v>624000.00249999994</v>
      </c>
      <c r="I1173" s="122">
        <f t="shared" si="110"/>
        <v>624000.00249999994</v>
      </c>
      <c r="J1173" s="97">
        <v>544537.81999999995</v>
      </c>
      <c r="K1173" s="111">
        <f t="shared" si="111"/>
        <v>103462.18579999999</v>
      </c>
      <c r="L1173" s="112">
        <f t="shared" si="112"/>
        <v>648000.00579999993</v>
      </c>
      <c r="M1173" s="112">
        <f t="shared" si="113"/>
        <v>648000.00579999993</v>
      </c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  <c r="AA1173" s="3"/>
      <c r="AB1173" s="3"/>
      <c r="AC1173" s="3"/>
      <c r="AD1173" s="3"/>
      <c r="AE1173" s="3"/>
      <c r="AF1173" s="3"/>
      <c r="AG1173" s="3"/>
      <c r="AH1173" s="3"/>
      <c r="AI1173" s="3"/>
      <c r="AJ1173" s="3"/>
      <c r="AK1173" s="3"/>
      <c r="AL1173" s="3"/>
      <c r="AM1173" s="3"/>
      <c r="AN1173" s="3"/>
      <c r="AO1173" s="3"/>
      <c r="AP1173" s="3"/>
      <c r="AQ1173" s="3"/>
      <c r="AR1173" s="3"/>
      <c r="AS1173" s="3"/>
    </row>
    <row r="1174" spans="1:45" s="9" customFormat="1" ht="12.75" customHeight="1" x14ac:dyDescent="0.2">
      <c r="A1174" s="114">
        <v>292</v>
      </c>
      <c r="B1174" s="27">
        <v>25181600</v>
      </c>
      <c r="C1174" s="41" t="s">
        <v>643</v>
      </c>
      <c r="D1174" s="29">
        <v>1</v>
      </c>
      <c r="E1174" s="30" t="s">
        <v>11</v>
      </c>
      <c r="F1174" s="97">
        <v>349579.83</v>
      </c>
      <c r="G1174" s="112">
        <f t="shared" si="108"/>
        <v>66420.167700000005</v>
      </c>
      <c r="H1174" s="112">
        <f t="shared" si="109"/>
        <v>415999.99770000001</v>
      </c>
      <c r="I1174" s="122">
        <f t="shared" si="110"/>
        <v>415999.99770000001</v>
      </c>
      <c r="J1174" s="97">
        <v>363025.21</v>
      </c>
      <c r="K1174" s="111">
        <f t="shared" si="111"/>
        <v>68974.789900000003</v>
      </c>
      <c r="L1174" s="112">
        <f t="shared" si="112"/>
        <v>431999.99990000005</v>
      </c>
      <c r="M1174" s="112">
        <f t="shared" si="113"/>
        <v>431999.99990000005</v>
      </c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  <c r="AA1174" s="3"/>
      <c r="AB1174" s="3"/>
      <c r="AC1174" s="3"/>
      <c r="AD1174" s="3"/>
      <c r="AE1174" s="3"/>
      <c r="AF1174" s="3"/>
      <c r="AG1174" s="3"/>
      <c r="AH1174" s="3"/>
      <c r="AI1174" s="3"/>
      <c r="AJ1174" s="3"/>
      <c r="AK1174" s="3"/>
      <c r="AL1174" s="3"/>
      <c r="AM1174" s="3"/>
      <c r="AN1174" s="3"/>
      <c r="AO1174" s="3"/>
      <c r="AP1174" s="3"/>
      <c r="AQ1174" s="3"/>
      <c r="AR1174" s="3"/>
      <c r="AS1174" s="3"/>
    </row>
    <row r="1175" spans="1:45" s="9" customFormat="1" ht="12.75" customHeight="1" x14ac:dyDescent="0.2">
      <c r="A1175" s="114">
        <v>293</v>
      </c>
      <c r="B1175" s="27">
        <v>25181600</v>
      </c>
      <c r="C1175" s="41" t="s">
        <v>644</v>
      </c>
      <c r="D1175" s="29">
        <v>1</v>
      </c>
      <c r="E1175" s="30" t="s">
        <v>11</v>
      </c>
      <c r="F1175" s="97">
        <v>192268.91</v>
      </c>
      <c r="G1175" s="112">
        <f t="shared" si="108"/>
        <v>36531.092900000003</v>
      </c>
      <c r="H1175" s="112">
        <f t="shared" si="109"/>
        <v>228800.00290000002</v>
      </c>
      <c r="I1175" s="122">
        <f t="shared" si="110"/>
        <v>228800.00290000002</v>
      </c>
      <c r="J1175" s="97">
        <v>199663.87</v>
      </c>
      <c r="K1175" s="111">
        <f t="shared" si="111"/>
        <v>37936.135300000002</v>
      </c>
      <c r="L1175" s="112">
        <f t="shared" si="112"/>
        <v>237600.00529999999</v>
      </c>
      <c r="M1175" s="112">
        <f t="shared" si="113"/>
        <v>237600.00529999999</v>
      </c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  <c r="AA1175" s="3"/>
      <c r="AB1175" s="3"/>
      <c r="AC1175" s="3"/>
      <c r="AD1175" s="3"/>
      <c r="AE1175" s="3"/>
      <c r="AF1175" s="3"/>
      <c r="AG1175" s="3"/>
      <c r="AH1175" s="3"/>
      <c r="AI1175" s="3"/>
      <c r="AJ1175" s="3"/>
      <c r="AK1175" s="3"/>
      <c r="AL1175" s="3"/>
      <c r="AM1175" s="3"/>
      <c r="AN1175" s="3"/>
      <c r="AO1175" s="3"/>
      <c r="AP1175" s="3"/>
      <c r="AQ1175" s="3"/>
      <c r="AR1175" s="3"/>
      <c r="AS1175" s="3"/>
    </row>
    <row r="1176" spans="1:45" s="9" customFormat="1" ht="12.75" customHeight="1" x14ac:dyDescent="0.2">
      <c r="A1176" s="114">
        <v>294</v>
      </c>
      <c r="B1176" s="27">
        <v>25181600</v>
      </c>
      <c r="C1176" s="41" t="s">
        <v>645</v>
      </c>
      <c r="D1176" s="29">
        <v>1</v>
      </c>
      <c r="E1176" s="30" t="s">
        <v>11</v>
      </c>
      <c r="F1176" s="97">
        <v>568067.23</v>
      </c>
      <c r="G1176" s="112">
        <f t="shared" si="108"/>
        <v>107932.77369999999</v>
      </c>
      <c r="H1176" s="112">
        <f t="shared" si="109"/>
        <v>676000.0037</v>
      </c>
      <c r="I1176" s="122">
        <f t="shared" si="110"/>
        <v>676000.0037</v>
      </c>
      <c r="J1176" s="97">
        <v>589915.97</v>
      </c>
      <c r="K1176" s="111">
        <f t="shared" si="111"/>
        <v>112084.0343</v>
      </c>
      <c r="L1176" s="112">
        <f t="shared" si="112"/>
        <v>702000.00429999991</v>
      </c>
      <c r="M1176" s="112">
        <f t="shared" si="113"/>
        <v>702000.00429999991</v>
      </c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  <c r="AA1176" s="3"/>
      <c r="AB1176" s="3"/>
      <c r="AC1176" s="3"/>
      <c r="AD1176" s="3"/>
      <c r="AE1176" s="3"/>
      <c r="AF1176" s="3"/>
      <c r="AG1176" s="3"/>
      <c r="AH1176" s="3"/>
      <c r="AI1176" s="3"/>
      <c r="AJ1176" s="3"/>
      <c r="AK1176" s="3"/>
      <c r="AL1176" s="3"/>
      <c r="AM1176" s="3"/>
      <c r="AN1176" s="3"/>
      <c r="AO1176" s="3"/>
      <c r="AP1176" s="3"/>
      <c r="AQ1176" s="3"/>
      <c r="AR1176" s="3"/>
      <c r="AS1176" s="3"/>
    </row>
    <row r="1177" spans="1:45" s="9" customFormat="1" ht="12.75" customHeight="1" x14ac:dyDescent="0.2">
      <c r="A1177" s="114">
        <v>295</v>
      </c>
      <c r="B1177" s="27">
        <v>25181600</v>
      </c>
      <c r="C1177" s="41" t="s">
        <v>646</v>
      </c>
      <c r="D1177" s="29">
        <v>1</v>
      </c>
      <c r="E1177" s="30" t="s">
        <v>11</v>
      </c>
      <c r="F1177" s="97">
        <v>367058.82</v>
      </c>
      <c r="G1177" s="112">
        <f t="shared" si="108"/>
        <v>69741.175799999997</v>
      </c>
      <c r="H1177" s="112">
        <f t="shared" si="109"/>
        <v>436799.99580000003</v>
      </c>
      <c r="I1177" s="122">
        <f t="shared" si="110"/>
        <v>436799.99580000003</v>
      </c>
      <c r="J1177" s="97">
        <v>381176.47</v>
      </c>
      <c r="K1177" s="111">
        <f t="shared" si="111"/>
        <v>72423.529299999995</v>
      </c>
      <c r="L1177" s="112">
        <f t="shared" si="112"/>
        <v>453599.99929999997</v>
      </c>
      <c r="M1177" s="112">
        <f t="shared" si="113"/>
        <v>453599.99929999997</v>
      </c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  <c r="AA1177" s="3"/>
      <c r="AB1177" s="3"/>
      <c r="AC1177" s="3"/>
      <c r="AD1177" s="3"/>
      <c r="AE1177" s="3"/>
      <c r="AF1177" s="3"/>
      <c r="AG1177" s="3"/>
      <c r="AH1177" s="3"/>
      <c r="AI1177" s="3"/>
      <c r="AJ1177" s="3"/>
      <c r="AK1177" s="3"/>
      <c r="AL1177" s="3"/>
      <c r="AM1177" s="3"/>
      <c r="AN1177" s="3"/>
      <c r="AO1177" s="3"/>
      <c r="AP1177" s="3"/>
      <c r="AQ1177" s="3"/>
      <c r="AR1177" s="3"/>
      <c r="AS1177" s="3"/>
    </row>
    <row r="1178" spans="1:45" s="9" customFormat="1" ht="12.75" customHeight="1" x14ac:dyDescent="0.2">
      <c r="A1178" s="114">
        <v>296</v>
      </c>
      <c r="B1178" s="27">
        <v>25181600</v>
      </c>
      <c r="C1178" s="41" t="s">
        <v>647</v>
      </c>
      <c r="D1178" s="29">
        <v>1</v>
      </c>
      <c r="E1178" s="30" t="s">
        <v>11</v>
      </c>
      <c r="F1178" s="97">
        <v>419495.8</v>
      </c>
      <c r="G1178" s="112">
        <f t="shared" si="108"/>
        <v>79704.202000000005</v>
      </c>
      <c r="H1178" s="112">
        <f t="shared" si="109"/>
        <v>499200.00199999998</v>
      </c>
      <c r="I1178" s="122">
        <f t="shared" si="110"/>
        <v>499200.00199999998</v>
      </c>
      <c r="J1178" s="97">
        <v>435630.25</v>
      </c>
      <c r="K1178" s="111">
        <f t="shared" si="111"/>
        <v>82769.747499999998</v>
      </c>
      <c r="L1178" s="112">
        <f t="shared" si="112"/>
        <v>518399.9975</v>
      </c>
      <c r="M1178" s="112">
        <f t="shared" si="113"/>
        <v>518399.9975</v>
      </c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  <c r="AA1178" s="3"/>
      <c r="AB1178" s="3"/>
      <c r="AC1178" s="3"/>
      <c r="AD1178" s="3"/>
      <c r="AE1178" s="3"/>
      <c r="AF1178" s="3"/>
      <c r="AG1178" s="3"/>
      <c r="AH1178" s="3"/>
      <c r="AI1178" s="3"/>
      <c r="AJ1178" s="3"/>
      <c r="AK1178" s="3"/>
      <c r="AL1178" s="3"/>
      <c r="AM1178" s="3"/>
      <c r="AN1178" s="3"/>
      <c r="AO1178" s="3"/>
      <c r="AP1178" s="3"/>
      <c r="AQ1178" s="3"/>
      <c r="AR1178" s="3"/>
      <c r="AS1178" s="3"/>
    </row>
    <row r="1179" spans="1:45" s="9" customFormat="1" ht="12.75" customHeight="1" x14ac:dyDescent="0.2">
      <c r="A1179" s="114">
        <v>297</v>
      </c>
      <c r="B1179" s="27">
        <v>25181600</v>
      </c>
      <c r="C1179" s="41" t="s">
        <v>648</v>
      </c>
      <c r="D1179" s="29">
        <v>1</v>
      </c>
      <c r="E1179" s="30" t="s">
        <v>11</v>
      </c>
      <c r="F1179" s="97">
        <v>1398319.33</v>
      </c>
      <c r="G1179" s="112">
        <f t="shared" si="108"/>
        <v>265680.6727</v>
      </c>
      <c r="H1179" s="112">
        <f t="shared" si="109"/>
        <v>1664000.0027000001</v>
      </c>
      <c r="I1179" s="122">
        <f t="shared" si="110"/>
        <v>1664000.0027000001</v>
      </c>
      <c r="J1179" s="97">
        <v>1452100.84</v>
      </c>
      <c r="K1179" s="111">
        <f t="shared" si="111"/>
        <v>275899.15960000001</v>
      </c>
      <c r="L1179" s="112">
        <f t="shared" si="112"/>
        <v>1727999.9996000002</v>
      </c>
      <c r="M1179" s="112">
        <f t="shared" si="113"/>
        <v>1727999.9996000002</v>
      </c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  <c r="AA1179" s="3"/>
      <c r="AB1179" s="3"/>
      <c r="AC1179" s="3"/>
      <c r="AD1179" s="3"/>
      <c r="AE1179" s="3"/>
      <c r="AF1179" s="3"/>
      <c r="AG1179" s="3"/>
      <c r="AH1179" s="3"/>
      <c r="AI1179" s="3"/>
      <c r="AJ1179" s="3"/>
      <c r="AK1179" s="3"/>
      <c r="AL1179" s="3"/>
      <c r="AM1179" s="3"/>
      <c r="AN1179" s="3"/>
      <c r="AO1179" s="3"/>
      <c r="AP1179" s="3"/>
      <c r="AQ1179" s="3"/>
      <c r="AR1179" s="3"/>
      <c r="AS1179" s="3"/>
    </row>
    <row r="1180" spans="1:45" s="9" customFormat="1" ht="12.75" customHeight="1" x14ac:dyDescent="0.2">
      <c r="A1180" s="114">
        <v>298</v>
      </c>
      <c r="B1180" s="27">
        <v>25181600</v>
      </c>
      <c r="C1180" s="41" t="s">
        <v>649</v>
      </c>
      <c r="D1180" s="29">
        <v>1</v>
      </c>
      <c r="E1180" s="30" t="s">
        <v>11</v>
      </c>
      <c r="F1180" s="97">
        <v>288403.36</v>
      </c>
      <c r="G1180" s="112">
        <f t="shared" si="108"/>
        <v>54796.638399999996</v>
      </c>
      <c r="H1180" s="112">
        <f t="shared" si="109"/>
        <v>343199.99839999998</v>
      </c>
      <c r="I1180" s="122">
        <f t="shared" si="110"/>
        <v>343199.99839999998</v>
      </c>
      <c r="J1180" s="97">
        <v>299495.8</v>
      </c>
      <c r="K1180" s="111">
        <f t="shared" si="111"/>
        <v>56904.201999999997</v>
      </c>
      <c r="L1180" s="112">
        <f t="shared" si="112"/>
        <v>356400.00199999998</v>
      </c>
      <c r="M1180" s="112">
        <f t="shared" si="113"/>
        <v>356400.00199999998</v>
      </c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  <c r="AA1180" s="3"/>
      <c r="AB1180" s="3"/>
      <c r="AC1180" s="3"/>
      <c r="AD1180" s="3"/>
      <c r="AE1180" s="3"/>
      <c r="AF1180" s="3"/>
      <c r="AG1180" s="3"/>
      <c r="AH1180" s="3"/>
      <c r="AI1180" s="3"/>
      <c r="AJ1180" s="3"/>
      <c r="AK1180" s="3"/>
      <c r="AL1180" s="3"/>
      <c r="AM1180" s="3"/>
      <c r="AN1180" s="3"/>
      <c r="AO1180" s="3"/>
      <c r="AP1180" s="3"/>
      <c r="AQ1180" s="3"/>
      <c r="AR1180" s="3"/>
      <c r="AS1180" s="3"/>
    </row>
    <row r="1181" spans="1:45" s="25" customFormat="1" ht="12.75" customHeight="1" x14ac:dyDescent="0.2">
      <c r="A1181" s="36">
        <v>5</v>
      </c>
      <c r="B1181" s="36"/>
      <c r="C1181" s="38" t="s">
        <v>650</v>
      </c>
      <c r="D1181" s="38"/>
      <c r="E1181" s="38"/>
      <c r="F1181" s="70"/>
      <c r="G1181" s="70"/>
      <c r="H1181" s="70"/>
      <c r="I1181" s="70"/>
      <c r="J1181" s="70"/>
      <c r="K1181" s="70"/>
      <c r="L1181" s="70"/>
      <c r="M1181" s="70"/>
      <c r="N1181" s="24"/>
      <c r="O1181" s="24"/>
      <c r="P1181" s="24"/>
      <c r="Q1181" s="24"/>
      <c r="R1181" s="24"/>
      <c r="S1181" s="24"/>
      <c r="T1181" s="24"/>
      <c r="U1181" s="24"/>
      <c r="V1181" s="24"/>
      <c r="W1181" s="24"/>
      <c r="X1181" s="24"/>
      <c r="Y1181" s="24"/>
      <c r="Z1181" s="24"/>
      <c r="AA1181" s="24"/>
      <c r="AB1181" s="24"/>
      <c r="AC1181" s="24"/>
      <c r="AD1181" s="24"/>
      <c r="AE1181" s="24"/>
      <c r="AF1181" s="24"/>
      <c r="AG1181" s="24"/>
      <c r="AH1181" s="24"/>
      <c r="AI1181" s="24"/>
      <c r="AJ1181" s="24"/>
      <c r="AK1181" s="24"/>
      <c r="AL1181" s="24"/>
      <c r="AM1181" s="24"/>
      <c r="AN1181" s="24"/>
      <c r="AO1181" s="24"/>
      <c r="AP1181" s="24"/>
      <c r="AQ1181" s="24"/>
      <c r="AR1181" s="24"/>
      <c r="AS1181" s="24"/>
    </row>
    <row r="1182" spans="1:45" s="9" customFormat="1" ht="12.75" customHeight="1" x14ac:dyDescent="0.2">
      <c r="A1182" s="114">
        <v>1</v>
      </c>
      <c r="B1182" s="27">
        <v>26101300</v>
      </c>
      <c r="C1182" s="41" t="s">
        <v>10</v>
      </c>
      <c r="D1182" s="29">
        <v>1</v>
      </c>
      <c r="E1182" s="30" t="s">
        <v>11</v>
      </c>
      <c r="F1182" s="97">
        <v>109243.7</v>
      </c>
      <c r="G1182" s="112">
        <f t="shared" si="108"/>
        <v>20756.303</v>
      </c>
      <c r="H1182" s="112">
        <f t="shared" si="109"/>
        <v>130000.003</v>
      </c>
      <c r="I1182" s="122">
        <f t="shared" si="110"/>
        <v>130000.003</v>
      </c>
      <c r="J1182" s="97">
        <v>113445.38</v>
      </c>
      <c r="K1182" s="111">
        <f t="shared" si="111"/>
        <v>21554.622200000002</v>
      </c>
      <c r="L1182" s="112">
        <f t="shared" si="112"/>
        <v>135000.00220000002</v>
      </c>
      <c r="M1182" s="112">
        <f t="shared" si="113"/>
        <v>135000.00220000002</v>
      </c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  <c r="AA1182" s="3"/>
      <c r="AB1182" s="3"/>
      <c r="AC1182" s="3"/>
      <c r="AD1182" s="3"/>
      <c r="AE1182" s="3"/>
      <c r="AF1182" s="3"/>
      <c r="AG1182" s="3"/>
      <c r="AH1182" s="3"/>
      <c r="AI1182" s="3"/>
      <c r="AJ1182" s="3"/>
      <c r="AK1182" s="3"/>
      <c r="AL1182" s="3"/>
      <c r="AM1182" s="3"/>
      <c r="AN1182" s="3"/>
      <c r="AO1182" s="3"/>
      <c r="AP1182" s="3"/>
      <c r="AQ1182" s="3"/>
      <c r="AR1182" s="3"/>
      <c r="AS1182" s="3"/>
    </row>
    <row r="1183" spans="1:45" s="9" customFormat="1" ht="12.75" customHeight="1" x14ac:dyDescent="0.2">
      <c r="A1183" s="114">
        <v>2</v>
      </c>
      <c r="B1183" s="27">
        <v>26101300</v>
      </c>
      <c r="C1183" s="41" t="s">
        <v>13</v>
      </c>
      <c r="D1183" s="29">
        <v>1</v>
      </c>
      <c r="E1183" s="30" t="s">
        <v>11</v>
      </c>
      <c r="F1183" s="97">
        <v>113613.45</v>
      </c>
      <c r="G1183" s="112">
        <f t="shared" si="108"/>
        <v>21586.555499999999</v>
      </c>
      <c r="H1183" s="112">
        <f t="shared" si="109"/>
        <v>135200.0055</v>
      </c>
      <c r="I1183" s="122">
        <f t="shared" si="110"/>
        <v>135200.0055</v>
      </c>
      <c r="J1183" s="97">
        <v>117983.19</v>
      </c>
      <c r="K1183" s="111">
        <f t="shared" si="111"/>
        <v>22416.806100000002</v>
      </c>
      <c r="L1183" s="112">
        <f t="shared" si="112"/>
        <v>140399.99609999999</v>
      </c>
      <c r="M1183" s="112">
        <f t="shared" si="113"/>
        <v>140399.99609999999</v>
      </c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  <c r="AA1183" s="3"/>
      <c r="AB1183" s="3"/>
      <c r="AC1183" s="3"/>
      <c r="AD1183" s="3"/>
      <c r="AE1183" s="3"/>
      <c r="AF1183" s="3"/>
      <c r="AG1183" s="3"/>
      <c r="AH1183" s="3"/>
      <c r="AI1183" s="3"/>
      <c r="AJ1183" s="3"/>
      <c r="AK1183" s="3"/>
      <c r="AL1183" s="3"/>
      <c r="AM1183" s="3"/>
      <c r="AN1183" s="3"/>
      <c r="AO1183" s="3"/>
      <c r="AP1183" s="3"/>
      <c r="AQ1183" s="3"/>
      <c r="AR1183" s="3"/>
      <c r="AS1183" s="3"/>
    </row>
    <row r="1184" spans="1:45" s="9" customFormat="1" ht="12.75" customHeight="1" x14ac:dyDescent="0.2">
      <c r="A1184" s="114">
        <v>3</v>
      </c>
      <c r="B1184" s="27">
        <v>26101300</v>
      </c>
      <c r="C1184" s="41" t="s">
        <v>15</v>
      </c>
      <c r="D1184" s="29">
        <v>1</v>
      </c>
      <c r="E1184" s="30" t="s">
        <v>651</v>
      </c>
      <c r="F1184" s="97">
        <v>1398319.33</v>
      </c>
      <c r="G1184" s="112">
        <f t="shared" si="108"/>
        <v>265680.6727</v>
      </c>
      <c r="H1184" s="112">
        <f t="shared" si="109"/>
        <v>1664000.0027000001</v>
      </c>
      <c r="I1184" s="122">
        <f t="shared" si="110"/>
        <v>1664000.0027000001</v>
      </c>
      <c r="J1184" s="97">
        <v>1452100.84</v>
      </c>
      <c r="K1184" s="111">
        <f t="shared" si="111"/>
        <v>275899.15960000001</v>
      </c>
      <c r="L1184" s="112">
        <f t="shared" si="112"/>
        <v>1727999.9996000002</v>
      </c>
      <c r="M1184" s="112">
        <f t="shared" si="113"/>
        <v>1727999.9996000002</v>
      </c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  <c r="AA1184" s="3"/>
      <c r="AB1184" s="3"/>
      <c r="AC1184" s="3"/>
      <c r="AD1184" s="3"/>
      <c r="AE1184" s="3"/>
      <c r="AF1184" s="3"/>
      <c r="AG1184" s="3"/>
      <c r="AH1184" s="3"/>
      <c r="AI1184" s="3"/>
      <c r="AJ1184" s="3"/>
      <c r="AK1184" s="3"/>
      <c r="AL1184" s="3"/>
      <c r="AM1184" s="3"/>
      <c r="AN1184" s="3"/>
      <c r="AO1184" s="3"/>
      <c r="AP1184" s="3"/>
      <c r="AQ1184" s="3"/>
      <c r="AR1184" s="3"/>
      <c r="AS1184" s="3"/>
    </row>
    <row r="1185" spans="1:45" s="9" customFormat="1" ht="12.75" customHeight="1" x14ac:dyDescent="0.2">
      <c r="A1185" s="114">
        <v>4</v>
      </c>
      <c r="B1185" s="27">
        <v>26101300</v>
      </c>
      <c r="C1185" s="41" t="s">
        <v>17</v>
      </c>
      <c r="D1185" s="29">
        <v>1</v>
      </c>
      <c r="E1185" s="30" t="s">
        <v>651</v>
      </c>
      <c r="F1185" s="97">
        <v>568067.23</v>
      </c>
      <c r="G1185" s="112">
        <f t="shared" si="108"/>
        <v>107932.77369999999</v>
      </c>
      <c r="H1185" s="112">
        <f t="shared" si="109"/>
        <v>676000.0037</v>
      </c>
      <c r="I1185" s="122">
        <f t="shared" si="110"/>
        <v>676000.0037</v>
      </c>
      <c r="J1185" s="97">
        <v>589915.97</v>
      </c>
      <c r="K1185" s="111">
        <f t="shared" si="111"/>
        <v>112084.0343</v>
      </c>
      <c r="L1185" s="112">
        <f t="shared" si="112"/>
        <v>702000.00429999991</v>
      </c>
      <c r="M1185" s="112">
        <f t="shared" si="113"/>
        <v>702000.00429999991</v>
      </c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  <c r="AA1185" s="3"/>
      <c r="AB1185" s="3"/>
      <c r="AC1185" s="3"/>
      <c r="AD1185" s="3"/>
      <c r="AE1185" s="3"/>
      <c r="AF1185" s="3"/>
      <c r="AG1185" s="3"/>
      <c r="AH1185" s="3"/>
      <c r="AI1185" s="3"/>
      <c r="AJ1185" s="3"/>
      <c r="AK1185" s="3"/>
      <c r="AL1185" s="3"/>
      <c r="AM1185" s="3"/>
      <c r="AN1185" s="3"/>
      <c r="AO1185" s="3"/>
      <c r="AP1185" s="3"/>
      <c r="AQ1185" s="3"/>
      <c r="AR1185" s="3"/>
      <c r="AS1185" s="3"/>
    </row>
    <row r="1186" spans="1:45" s="9" customFormat="1" ht="12.75" customHeight="1" x14ac:dyDescent="0.2">
      <c r="A1186" s="114">
        <v>5</v>
      </c>
      <c r="B1186" s="27">
        <v>26101300</v>
      </c>
      <c r="C1186" s="41" t="s">
        <v>19</v>
      </c>
      <c r="D1186" s="29">
        <v>1</v>
      </c>
      <c r="E1186" s="30" t="s">
        <v>651</v>
      </c>
      <c r="F1186" s="97">
        <v>568067.23</v>
      </c>
      <c r="G1186" s="112">
        <f t="shared" si="108"/>
        <v>107932.77369999999</v>
      </c>
      <c r="H1186" s="112">
        <f t="shared" si="109"/>
        <v>676000.0037</v>
      </c>
      <c r="I1186" s="122">
        <f t="shared" si="110"/>
        <v>676000.0037</v>
      </c>
      <c r="J1186" s="97">
        <v>589915.97</v>
      </c>
      <c r="K1186" s="111">
        <f t="shared" si="111"/>
        <v>112084.0343</v>
      </c>
      <c r="L1186" s="112">
        <f t="shared" si="112"/>
        <v>702000.00429999991</v>
      </c>
      <c r="M1186" s="112">
        <f t="shared" si="113"/>
        <v>702000.00429999991</v>
      </c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  <c r="AA1186" s="3"/>
      <c r="AB1186" s="3"/>
      <c r="AC1186" s="3"/>
      <c r="AD1186" s="3"/>
      <c r="AE1186" s="3"/>
      <c r="AF1186" s="3"/>
      <c r="AG1186" s="3"/>
      <c r="AH1186" s="3"/>
      <c r="AI1186" s="3"/>
      <c r="AJ1186" s="3"/>
      <c r="AK1186" s="3"/>
      <c r="AL1186" s="3"/>
      <c r="AM1186" s="3"/>
      <c r="AN1186" s="3"/>
      <c r="AO1186" s="3"/>
      <c r="AP1186" s="3"/>
      <c r="AQ1186" s="3"/>
      <c r="AR1186" s="3"/>
      <c r="AS1186" s="3"/>
    </row>
    <row r="1187" spans="1:45" s="9" customFormat="1" ht="12.75" customHeight="1" x14ac:dyDescent="0.2">
      <c r="A1187" s="114">
        <v>6</v>
      </c>
      <c r="B1187" s="27">
        <v>26101300</v>
      </c>
      <c r="C1187" s="41" t="s">
        <v>21</v>
      </c>
      <c r="D1187" s="29">
        <v>1</v>
      </c>
      <c r="E1187" s="30" t="s">
        <v>11</v>
      </c>
      <c r="F1187" s="97">
        <v>2621848.7400000002</v>
      </c>
      <c r="G1187" s="112">
        <f t="shared" si="108"/>
        <v>498151.26060000004</v>
      </c>
      <c r="H1187" s="112">
        <f t="shared" si="109"/>
        <v>3120000.0006000004</v>
      </c>
      <c r="I1187" s="122">
        <f t="shared" si="110"/>
        <v>3120000.0006000004</v>
      </c>
      <c r="J1187" s="97">
        <v>2722689.08</v>
      </c>
      <c r="K1187" s="111">
        <f t="shared" si="111"/>
        <v>517310.9252</v>
      </c>
      <c r="L1187" s="112">
        <f t="shared" si="112"/>
        <v>3240000.0052</v>
      </c>
      <c r="M1187" s="112">
        <f t="shared" si="113"/>
        <v>3240000.0052</v>
      </c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  <c r="AA1187" s="3"/>
      <c r="AB1187" s="3"/>
      <c r="AC1187" s="3"/>
      <c r="AD1187" s="3"/>
      <c r="AE1187" s="3"/>
      <c r="AF1187" s="3"/>
      <c r="AG1187" s="3"/>
      <c r="AH1187" s="3"/>
      <c r="AI1187" s="3"/>
      <c r="AJ1187" s="3"/>
      <c r="AK1187" s="3"/>
      <c r="AL1187" s="3"/>
      <c r="AM1187" s="3"/>
      <c r="AN1187" s="3"/>
      <c r="AO1187" s="3"/>
      <c r="AP1187" s="3"/>
      <c r="AQ1187" s="3"/>
      <c r="AR1187" s="3"/>
      <c r="AS1187" s="3"/>
    </row>
    <row r="1188" spans="1:45" s="9" customFormat="1" ht="12.75" customHeight="1" x14ac:dyDescent="0.2">
      <c r="A1188" s="114">
        <v>7</v>
      </c>
      <c r="B1188" s="27">
        <v>26101300</v>
      </c>
      <c r="C1188" s="41" t="s">
        <v>23</v>
      </c>
      <c r="D1188" s="29">
        <v>1</v>
      </c>
      <c r="E1188" s="30" t="s">
        <v>11</v>
      </c>
      <c r="F1188" s="97">
        <v>4194957.9800000004</v>
      </c>
      <c r="G1188" s="112">
        <f t="shared" si="108"/>
        <v>797042.01620000007</v>
      </c>
      <c r="H1188" s="112">
        <f t="shared" si="109"/>
        <v>4991999.9962000009</v>
      </c>
      <c r="I1188" s="122">
        <f t="shared" si="110"/>
        <v>4991999.9962000009</v>
      </c>
      <c r="J1188" s="97">
        <v>4356302.5199999996</v>
      </c>
      <c r="K1188" s="111">
        <f t="shared" si="111"/>
        <v>827697.47879999992</v>
      </c>
      <c r="L1188" s="112">
        <f t="shared" si="112"/>
        <v>5183999.9987999992</v>
      </c>
      <c r="M1188" s="112">
        <f t="shared" si="113"/>
        <v>5183999.9987999992</v>
      </c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  <c r="AA1188" s="3"/>
      <c r="AB1188" s="3"/>
      <c r="AC1188" s="3"/>
      <c r="AD1188" s="3"/>
      <c r="AE1188" s="3"/>
      <c r="AF1188" s="3"/>
      <c r="AG1188" s="3"/>
      <c r="AH1188" s="3"/>
      <c r="AI1188" s="3"/>
      <c r="AJ1188" s="3"/>
      <c r="AK1188" s="3"/>
      <c r="AL1188" s="3"/>
      <c r="AM1188" s="3"/>
      <c r="AN1188" s="3"/>
      <c r="AO1188" s="3"/>
      <c r="AP1188" s="3"/>
      <c r="AQ1188" s="3"/>
      <c r="AR1188" s="3"/>
      <c r="AS1188" s="3"/>
    </row>
    <row r="1189" spans="1:45" s="9" customFormat="1" ht="12.75" customHeight="1" x14ac:dyDescent="0.2">
      <c r="A1189" s="114">
        <v>8</v>
      </c>
      <c r="B1189" s="27">
        <v>26101300</v>
      </c>
      <c r="C1189" s="41" t="s">
        <v>25</v>
      </c>
      <c r="D1189" s="29">
        <v>1</v>
      </c>
      <c r="E1189" s="30" t="s">
        <v>11</v>
      </c>
      <c r="F1189" s="97">
        <v>1660504.2</v>
      </c>
      <c r="G1189" s="112">
        <f t="shared" si="108"/>
        <v>315495.79800000001</v>
      </c>
      <c r="H1189" s="112">
        <f t="shared" si="109"/>
        <v>1975999.9979999999</v>
      </c>
      <c r="I1189" s="122">
        <f t="shared" si="110"/>
        <v>1975999.9979999999</v>
      </c>
      <c r="J1189" s="97">
        <v>1724369.75</v>
      </c>
      <c r="K1189" s="111">
        <f t="shared" si="111"/>
        <v>327630.2525</v>
      </c>
      <c r="L1189" s="112">
        <f t="shared" si="112"/>
        <v>2052000.0024999999</v>
      </c>
      <c r="M1189" s="112">
        <f t="shared" si="113"/>
        <v>2052000.0024999999</v>
      </c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  <c r="AA1189" s="3"/>
      <c r="AB1189" s="3"/>
      <c r="AC1189" s="3"/>
      <c r="AD1189" s="3"/>
      <c r="AE1189" s="3"/>
      <c r="AF1189" s="3"/>
      <c r="AG1189" s="3"/>
      <c r="AH1189" s="3"/>
      <c r="AI1189" s="3"/>
      <c r="AJ1189" s="3"/>
      <c r="AK1189" s="3"/>
      <c r="AL1189" s="3"/>
      <c r="AM1189" s="3"/>
      <c r="AN1189" s="3"/>
      <c r="AO1189" s="3"/>
      <c r="AP1189" s="3"/>
      <c r="AQ1189" s="3"/>
      <c r="AR1189" s="3"/>
      <c r="AS1189" s="3"/>
    </row>
    <row r="1190" spans="1:45" s="9" customFormat="1" ht="12.75" customHeight="1" x14ac:dyDescent="0.2">
      <c r="A1190" s="114">
        <v>9</v>
      </c>
      <c r="B1190" s="27">
        <v>26101300</v>
      </c>
      <c r="C1190" s="41" t="s">
        <v>27</v>
      </c>
      <c r="D1190" s="29">
        <v>1</v>
      </c>
      <c r="E1190" s="30" t="s">
        <v>651</v>
      </c>
      <c r="F1190" s="97">
        <v>480672.27</v>
      </c>
      <c r="G1190" s="112">
        <f t="shared" si="108"/>
        <v>91327.731299999999</v>
      </c>
      <c r="H1190" s="112">
        <f t="shared" si="109"/>
        <v>572000.0013</v>
      </c>
      <c r="I1190" s="122">
        <f t="shared" si="110"/>
        <v>572000.0013</v>
      </c>
      <c r="J1190" s="97">
        <v>499159.66</v>
      </c>
      <c r="K1190" s="111">
        <f t="shared" si="111"/>
        <v>94840.335399999996</v>
      </c>
      <c r="L1190" s="112">
        <f t="shared" si="112"/>
        <v>593999.99540000001</v>
      </c>
      <c r="M1190" s="112">
        <f t="shared" si="113"/>
        <v>593999.99540000001</v>
      </c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  <c r="AA1190" s="3"/>
      <c r="AB1190" s="3"/>
      <c r="AC1190" s="3"/>
      <c r="AD1190" s="3"/>
      <c r="AE1190" s="3"/>
      <c r="AF1190" s="3"/>
      <c r="AG1190" s="3"/>
      <c r="AH1190" s="3"/>
      <c r="AI1190" s="3"/>
      <c r="AJ1190" s="3"/>
      <c r="AK1190" s="3"/>
      <c r="AL1190" s="3"/>
      <c r="AM1190" s="3"/>
      <c r="AN1190" s="3"/>
      <c r="AO1190" s="3"/>
      <c r="AP1190" s="3"/>
      <c r="AQ1190" s="3"/>
      <c r="AR1190" s="3"/>
      <c r="AS1190" s="3"/>
    </row>
    <row r="1191" spans="1:45" s="9" customFormat="1" ht="12.75" customHeight="1" x14ac:dyDescent="0.2">
      <c r="A1191" s="114">
        <v>10</v>
      </c>
      <c r="B1191" s="27">
        <v>26101300</v>
      </c>
      <c r="C1191" s="41" t="s">
        <v>29</v>
      </c>
      <c r="D1191" s="29">
        <v>1</v>
      </c>
      <c r="E1191" s="30" t="s">
        <v>651</v>
      </c>
      <c r="F1191" s="97">
        <v>349579.83</v>
      </c>
      <c r="G1191" s="112">
        <f t="shared" si="108"/>
        <v>66420.167700000005</v>
      </c>
      <c r="H1191" s="112">
        <f t="shared" si="109"/>
        <v>415999.99770000001</v>
      </c>
      <c r="I1191" s="122">
        <f t="shared" si="110"/>
        <v>415999.99770000001</v>
      </c>
      <c r="J1191" s="97">
        <v>363025.21</v>
      </c>
      <c r="K1191" s="111">
        <f t="shared" si="111"/>
        <v>68974.789900000003</v>
      </c>
      <c r="L1191" s="112">
        <f t="shared" si="112"/>
        <v>431999.99990000005</v>
      </c>
      <c r="M1191" s="112">
        <f t="shared" si="113"/>
        <v>431999.99990000005</v>
      </c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  <c r="AA1191" s="3"/>
      <c r="AB1191" s="3"/>
      <c r="AC1191" s="3"/>
      <c r="AD1191" s="3"/>
      <c r="AE1191" s="3"/>
      <c r="AF1191" s="3"/>
      <c r="AG1191" s="3"/>
      <c r="AH1191" s="3"/>
      <c r="AI1191" s="3"/>
      <c r="AJ1191" s="3"/>
      <c r="AK1191" s="3"/>
      <c r="AL1191" s="3"/>
      <c r="AM1191" s="3"/>
      <c r="AN1191" s="3"/>
      <c r="AO1191" s="3"/>
      <c r="AP1191" s="3"/>
      <c r="AQ1191" s="3"/>
      <c r="AR1191" s="3"/>
      <c r="AS1191" s="3"/>
    </row>
    <row r="1192" spans="1:45" s="9" customFormat="1" ht="12.75" customHeight="1" x14ac:dyDescent="0.2">
      <c r="A1192" s="114">
        <v>11</v>
      </c>
      <c r="B1192" s="27">
        <v>26101300</v>
      </c>
      <c r="C1192" s="41" t="s">
        <v>31</v>
      </c>
      <c r="D1192" s="29">
        <v>1</v>
      </c>
      <c r="E1192" s="30" t="s">
        <v>651</v>
      </c>
      <c r="F1192" s="97">
        <v>218487.39</v>
      </c>
      <c r="G1192" s="112">
        <f t="shared" si="108"/>
        <v>41512.604100000004</v>
      </c>
      <c r="H1192" s="112">
        <f t="shared" si="109"/>
        <v>259999.99410000001</v>
      </c>
      <c r="I1192" s="122">
        <f t="shared" si="110"/>
        <v>259999.99410000001</v>
      </c>
      <c r="J1192" s="97">
        <v>226890.76</v>
      </c>
      <c r="K1192" s="111">
        <f t="shared" si="111"/>
        <v>43109.244400000003</v>
      </c>
      <c r="L1192" s="112">
        <f t="shared" si="112"/>
        <v>270000.00440000003</v>
      </c>
      <c r="M1192" s="112">
        <f t="shared" si="113"/>
        <v>270000.00440000003</v>
      </c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  <c r="AA1192" s="3"/>
      <c r="AB1192" s="3"/>
      <c r="AC1192" s="3"/>
      <c r="AD1192" s="3"/>
      <c r="AE1192" s="3"/>
      <c r="AF1192" s="3"/>
      <c r="AG1192" s="3"/>
      <c r="AH1192" s="3"/>
      <c r="AI1192" s="3"/>
      <c r="AJ1192" s="3"/>
      <c r="AK1192" s="3"/>
      <c r="AL1192" s="3"/>
      <c r="AM1192" s="3"/>
      <c r="AN1192" s="3"/>
      <c r="AO1192" s="3"/>
      <c r="AP1192" s="3"/>
      <c r="AQ1192" s="3"/>
      <c r="AR1192" s="3"/>
      <c r="AS1192" s="3"/>
    </row>
    <row r="1193" spans="1:45" s="9" customFormat="1" ht="12.75" customHeight="1" x14ac:dyDescent="0.2">
      <c r="A1193" s="114">
        <v>12</v>
      </c>
      <c r="B1193" s="27">
        <v>26101300</v>
      </c>
      <c r="C1193" s="41" t="s">
        <v>617</v>
      </c>
      <c r="D1193" s="29">
        <v>1</v>
      </c>
      <c r="E1193" s="30" t="s">
        <v>651</v>
      </c>
      <c r="F1193" s="97">
        <v>183529.41</v>
      </c>
      <c r="G1193" s="112">
        <f t="shared" si="108"/>
        <v>34870.587899999999</v>
      </c>
      <c r="H1193" s="112">
        <f t="shared" si="109"/>
        <v>218399.99790000002</v>
      </c>
      <c r="I1193" s="122">
        <f t="shared" si="110"/>
        <v>218399.99790000002</v>
      </c>
      <c r="J1193" s="97">
        <v>190588.24</v>
      </c>
      <c r="K1193" s="111">
        <f t="shared" si="111"/>
        <v>36211.765599999999</v>
      </c>
      <c r="L1193" s="112">
        <f t="shared" si="112"/>
        <v>226800.00559999997</v>
      </c>
      <c r="M1193" s="112">
        <f t="shared" si="113"/>
        <v>226800.00559999997</v>
      </c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  <c r="AA1193" s="3"/>
      <c r="AB1193" s="3"/>
      <c r="AC1193" s="3"/>
      <c r="AD1193" s="3"/>
      <c r="AE1193" s="3"/>
      <c r="AF1193" s="3"/>
      <c r="AG1193" s="3"/>
      <c r="AH1193" s="3"/>
      <c r="AI1193" s="3"/>
      <c r="AJ1193" s="3"/>
      <c r="AK1193" s="3"/>
      <c r="AL1193" s="3"/>
      <c r="AM1193" s="3"/>
      <c r="AN1193" s="3"/>
      <c r="AO1193" s="3"/>
      <c r="AP1193" s="3"/>
      <c r="AQ1193" s="3"/>
      <c r="AR1193" s="3"/>
      <c r="AS1193" s="3"/>
    </row>
    <row r="1194" spans="1:45" s="9" customFormat="1" ht="12.75" customHeight="1" x14ac:dyDescent="0.2">
      <c r="A1194" s="114">
        <v>13</v>
      </c>
      <c r="B1194" s="27">
        <v>26101300</v>
      </c>
      <c r="C1194" s="41" t="s">
        <v>35</v>
      </c>
      <c r="D1194" s="29">
        <v>1</v>
      </c>
      <c r="E1194" s="30" t="s">
        <v>11</v>
      </c>
      <c r="F1194" s="97">
        <v>139831.93</v>
      </c>
      <c r="G1194" s="112">
        <f t="shared" si="108"/>
        <v>26568.066699999999</v>
      </c>
      <c r="H1194" s="112">
        <f t="shared" si="109"/>
        <v>166399.99669999999</v>
      </c>
      <c r="I1194" s="122">
        <f t="shared" si="110"/>
        <v>166399.99669999999</v>
      </c>
      <c r="J1194" s="97">
        <v>145210.07999999999</v>
      </c>
      <c r="K1194" s="111">
        <f t="shared" si="111"/>
        <v>27589.915199999999</v>
      </c>
      <c r="L1194" s="112">
        <f t="shared" si="112"/>
        <v>172799.99519999998</v>
      </c>
      <c r="M1194" s="112">
        <f t="shared" si="113"/>
        <v>172799.99519999998</v>
      </c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  <c r="AA1194" s="3"/>
      <c r="AB1194" s="3"/>
      <c r="AC1194" s="3"/>
      <c r="AD1194" s="3"/>
      <c r="AE1194" s="3"/>
      <c r="AF1194" s="3"/>
      <c r="AG1194" s="3"/>
      <c r="AH1194" s="3"/>
      <c r="AI1194" s="3"/>
      <c r="AJ1194" s="3"/>
      <c r="AK1194" s="3"/>
      <c r="AL1194" s="3"/>
      <c r="AM1194" s="3"/>
      <c r="AN1194" s="3"/>
      <c r="AO1194" s="3"/>
      <c r="AP1194" s="3"/>
      <c r="AQ1194" s="3"/>
      <c r="AR1194" s="3"/>
      <c r="AS1194" s="3"/>
    </row>
    <row r="1195" spans="1:45" s="9" customFormat="1" ht="12.75" customHeight="1" x14ac:dyDescent="0.2">
      <c r="A1195" s="114">
        <v>14</v>
      </c>
      <c r="B1195" s="27">
        <v>26101300</v>
      </c>
      <c r="C1195" s="41" t="s">
        <v>39</v>
      </c>
      <c r="D1195" s="29">
        <v>1</v>
      </c>
      <c r="E1195" s="30" t="s">
        <v>11</v>
      </c>
      <c r="F1195" s="97">
        <v>349579.83</v>
      </c>
      <c r="G1195" s="112">
        <f t="shared" si="108"/>
        <v>66420.167700000005</v>
      </c>
      <c r="H1195" s="112">
        <f t="shared" si="109"/>
        <v>415999.99770000001</v>
      </c>
      <c r="I1195" s="122">
        <f t="shared" si="110"/>
        <v>415999.99770000001</v>
      </c>
      <c r="J1195" s="97">
        <v>363025.21</v>
      </c>
      <c r="K1195" s="111">
        <f t="shared" si="111"/>
        <v>68974.789900000003</v>
      </c>
      <c r="L1195" s="112">
        <f t="shared" si="112"/>
        <v>431999.99990000005</v>
      </c>
      <c r="M1195" s="112">
        <f t="shared" si="113"/>
        <v>431999.99990000005</v>
      </c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/>
      <c r="AA1195" s="3"/>
      <c r="AB1195" s="3"/>
      <c r="AC1195" s="3"/>
      <c r="AD1195" s="3"/>
      <c r="AE1195" s="3"/>
      <c r="AF1195" s="3"/>
      <c r="AG1195" s="3"/>
      <c r="AH1195" s="3"/>
      <c r="AI1195" s="3"/>
      <c r="AJ1195" s="3"/>
      <c r="AK1195" s="3"/>
      <c r="AL1195" s="3"/>
      <c r="AM1195" s="3"/>
      <c r="AN1195" s="3"/>
      <c r="AO1195" s="3"/>
      <c r="AP1195" s="3"/>
      <c r="AQ1195" s="3"/>
      <c r="AR1195" s="3"/>
      <c r="AS1195" s="3"/>
    </row>
    <row r="1196" spans="1:45" s="9" customFormat="1" ht="12.75" customHeight="1" x14ac:dyDescent="0.2">
      <c r="A1196" s="114">
        <v>15</v>
      </c>
      <c r="B1196" s="27">
        <v>26101300</v>
      </c>
      <c r="C1196" s="41" t="s">
        <v>41</v>
      </c>
      <c r="D1196" s="29">
        <v>1</v>
      </c>
      <c r="E1196" s="30" t="s">
        <v>651</v>
      </c>
      <c r="F1196" s="97">
        <v>218487.39</v>
      </c>
      <c r="G1196" s="112">
        <f t="shared" si="108"/>
        <v>41512.604100000004</v>
      </c>
      <c r="H1196" s="112">
        <f t="shared" si="109"/>
        <v>259999.99410000001</v>
      </c>
      <c r="I1196" s="122">
        <f t="shared" si="110"/>
        <v>259999.99410000001</v>
      </c>
      <c r="J1196" s="97">
        <v>226890.76</v>
      </c>
      <c r="K1196" s="111">
        <f t="shared" si="111"/>
        <v>43109.244400000003</v>
      </c>
      <c r="L1196" s="112">
        <f t="shared" si="112"/>
        <v>270000.00440000003</v>
      </c>
      <c r="M1196" s="112">
        <f t="shared" si="113"/>
        <v>270000.00440000003</v>
      </c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/>
      <c r="AA1196" s="3"/>
      <c r="AB1196" s="3"/>
      <c r="AC1196" s="3"/>
      <c r="AD1196" s="3"/>
      <c r="AE1196" s="3"/>
      <c r="AF1196" s="3"/>
      <c r="AG1196" s="3"/>
      <c r="AH1196" s="3"/>
      <c r="AI1196" s="3"/>
      <c r="AJ1196" s="3"/>
      <c r="AK1196" s="3"/>
      <c r="AL1196" s="3"/>
      <c r="AM1196" s="3"/>
      <c r="AN1196" s="3"/>
      <c r="AO1196" s="3"/>
      <c r="AP1196" s="3"/>
      <c r="AQ1196" s="3"/>
      <c r="AR1196" s="3"/>
      <c r="AS1196" s="3"/>
    </row>
    <row r="1197" spans="1:45" s="9" customFormat="1" ht="12.75" customHeight="1" x14ac:dyDescent="0.2">
      <c r="A1197" s="114">
        <v>16</v>
      </c>
      <c r="B1197" s="27">
        <v>26101300</v>
      </c>
      <c r="C1197" s="41" t="s">
        <v>43</v>
      </c>
      <c r="D1197" s="29">
        <v>1</v>
      </c>
      <c r="E1197" s="30" t="s">
        <v>11</v>
      </c>
      <c r="F1197" s="97">
        <v>681680.67</v>
      </c>
      <c r="G1197" s="112">
        <f t="shared" si="108"/>
        <v>129519.3273</v>
      </c>
      <c r="H1197" s="112">
        <f t="shared" si="109"/>
        <v>811199.99730000005</v>
      </c>
      <c r="I1197" s="122">
        <f t="shared" si="110"/>
        <v>811199.99730000005</v>
      </c>
      <c r="J1197" s="97">
        <v>707899.16</v>
      </c>
      <c r="K1197" s="111">
        <f t="shared" si="111"/>
        <v>134500.84040000002</v>
      </c>
      <c r="L1197" s="112">
        <f t="shared" si="112"/>
        <v>842400.00040000002</v>
      </c>
      <c r="M1197" s="112">
        <f t="shared" si="113"/>
        <v>842400.00040000002</v>
      </c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  <c r="AA1197" s="3"/>
      <c r="AB1197" s="3"/>
      <c r="AC1197" s="3"/>
      <c r="AD1197" s="3"/>
      <c r="AE1197" s="3"/>
      <c r="AF1197" s="3"/>
      <c r="AG1197" s="3"/>
      <c r="AH1197" s="3"/>
      <c r="AI1197" s="3"/>
      <c r="AJ1197" s="3"/>
      <c r="AK1197" s="3"/>
      <c r="AL1197" s="3"/>
      <c r="AM1197" s="3"/>
      <c r="AN1197" s="3"/>
      <c r="AO1197" s="3"/>
      <c r="AP1197" s="3"/>
      <c r="AQ1197" s="3"/>
      <c r="AR1197" s="3"/>
      <c r="AS1197" s="3"/>
    </row>
    <row r="1198" spans="1:45" s="9" customFormat="1" ht="12.75" customHeight="1" x14ac:dyDescent="0.2">
      <c r="A1198" s="114">
        <v>17</v>
      </c>
      <c r="B1198" s="27">
        <v>26101300</v>
      </c>
      <c r="C1198" s="41" t="s">
        <v>45</v>
      </c>
      <c r="D1198" s="29">
        <v>1</v>
      </c>
      <c r="E1198" s="30" t="s">
        <v>11</v>
      </c>
      <c r="F1198" s="97">
        <v>43697.48</v>
      </c>
      <c r="G1198" s="112">
        <f t="shared" si="108"/>
        <v>8302.521200000001</v>
      </c>
      <c r="H1198" s="112">
        <f t="shared" si="109"/>
        <v>52000.001200000006</v>
      </c>
      <c r="I1198" s="122">
        <f t="shared" si="110"/>
        <v>52000.001200000006</v>
      </c>
      <c r="J1198" s="97">
        <v>45378.15</v>
      </c>
      <c r="K1198" s="111">
        <f t="shared" si="111"/>
        <v>8621.8485000000001</v>
      </c>
      <c r="L1198" s="112">
        <f t="shared" si="112"/>
        <v>53999.998500000002</v>
      </c>
      <c r="M1198" s="112">
        <f t="shared" si="113"/>
        <v>53999.998500000002</v>
      </c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  <c r="AA1198" s="3"/>
      <c r="AB1198" s="3"/>
      <c r="AC1198" s="3"/>
      <c r="AD1198" s="3"/>
      <c r="AE1198" s="3"/>
      <c r="AF1198" s="3"/>
      <c r="AG1198" s="3"/>
      <c r="AH1198" s="3"/>
      <c r="AI1198" s="3"/>
      <c r="AJ1198" s="3"/>
      <c r="AK1198" s="3"/>
      <c r="AL1198" s="3"/>
      <c r="AM1198" s="3"/>
      <c r="AN1198" s="3"/>
      <c r="AO1198" s="3"/>
      <c r="AP1198" s="3"/>
      <c r="AQ1198" s="3"/>
      <c r="AR1198" s="3"/>
      <c r="AS1198" s="3"/>
    </row>
    <row r="1199" spans="1:45" s="9" customFormat="1" ht="12.75" customHeight="1" x14ac:dyDescent="0.2">
      <c r="A1199" s="114">
        <v>18</v>
      </c>
      <c r="B1199" s="27">
        <v>26101300</v>
      </c>
      <c r="C1199" s="41" t="s">
        <v>652</v>
      </c>
      <c r="D1199" s="29">
        <v>1</v>
      </c>
      <c r="E1199" s="30" t="s">
        <v>651</v>
      </c>
      <c r="F1199" s="97">
        <v>249075.63</v>
      </c>
      <c r="G1199" s="112">
        <f t="shared" si="108"/>
        <v>47324.369700000003</v>
      </c>
      <c r="H1199" s="112">
        <f t="shared" si="109"/>
        <v>296399.99969999999</v>
      </c>
      <c r="I1199" s="122">
        <f t="shared" si="110"/>
        <v>296399.99969999999</v>
      </c>
      <c r="J1199" s="97">
        <v>258655.46</v>
      </c>
      <c r="K1199" s="111">
        <f t="shared" si="111"/>
        <v>49144.537400000001</v>
      </c>
      <c r="L1199" s="112">
        <f t="shared" si="112"/>
        <v>307799.99739999999</v>
      </c>
      <c r="M1199" s="112">
        <f t="shared" si="113"/>
        <v>307799.99739999999</v>
      </c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/>
      <c r="AA1199" s="3"/>
      <c r="AB1199" s="3"/>
      <c r="AC1199" s="3"/>
      <c r="AD1199" s="3"/>
      <c r="AE1199" s="3"/>
      <c r="AF1199" s="3"/>
      <c r="AG1199" s="3"/>
      <c r="AH1199" s="3"/>
      <c r="AI1199" s="3"/>
      <c r="AJ1199" s="3"/>
      <c r="AK1199" s="3"/>
      <c r="AL1199" s="3"/>
      <c r="AM1199" s="3"/>
      <c r="AN1199" s="3"/>
      <c r="AO1199" s="3"/>
      <c r="AP1199" s="3"/>
      <c r="AQ1199" s="3"/>
      <c r="AR1199" s="3"/>
      <c r="AS1199" s="3"/>
    </row>
    <row r="1200" spans="1:45" s="9" customFormat="1" ht="12.75" customHeight="1" x14ac:dyDescent="0.2">
      <c r="A1200" s="114">
        <v>19</v>
      </c>
      <c r="B1200" s="27">
        <v>26101300</v>
      </c>
      <c r="C1200" s="41" t="s">
        <v>49</v>
      </c>
      <c r="D1200" s="29">
        <v>1</v>
      </c>
      <c r="E1200" s="30" t="s">
        <v>651</v>
      </c>
      <c r="F1200" s="97">
        <v>393277.31</v>
      </c>
      <c r="G1200" s="112">
        <f t="shared" si="108"/>
        <v>74722.688899999994</v>
      </c>
      <c r="H1200" s="112">
        <f t="shared" si="109"/>
        <v>467999.99890000001</v>
      </c>
      <c r="I1200" s="122">
        <f t="shared" si="110"/>
        <v>467999.99890000001</v>
      </c>
      <c r="J1200" s="97">
        <v>408403.36</v>
      </c>
      <c r="K1200" s="111">
        <f t="shared" si="111"/>
        <v>77596.638399999996</v>
      </c>
      <c r="L1200" s="112">
        <f t="shared" si="112"/>
        <v>485999.99839999998</v>
      </c>
      <c r="M1200" s="112">
        <f t="shared" si="113"/>
        <v>485999.99839999998</v>
      </c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/>
      <c r="AA1200" s="3"/>
      <c r="AB1200" s="3"/>
      <c r="AC1200" s="3"/>
      <c r="AD1200" s="3"/>
      <c r="AE1200" s="3"/>
      <c r="AF1200" s="3"/>
      <c r="AG1200" s="3"/>
      <c r="AH1200" s="3"/>
      <c r="AI1200" s="3"/>
      <c r="AJ1200" s="3"/>
      <c r="AK1200" s="3"/>
      <c r="AL1200" s="3"/>
      <c r="AM1200" s="3"/>
      <c r="AN1200" s="3"/>
      <c r="AO1200" s="3"/>
      <c r="AP1200" s="3"/>
      <c r="AQ1200" s="3"/>
      <c r="AR1200" s="3"/>
      <c r="AS1200" s="3"/>
    </row>
    <row r="1201" spans="1:45" s="9" customFormat="1" ht="12.75" customHeight="1" x14ac:dyDescent="0.2">
      <c r="A1201" s="114">
        <v>20</v>
      </c>
      <c r="B1201" s="27">
        <v>26101300</v>
      </c>
      <c r="C1201" s="41" t="s">
        <v>51</v>
      </c>
      <c r="D1201" s="29">
        <v>1</v>
      </c>
      <c r="E1201" s="30" t="s">
        <v>11</v>
      </c>
      <c r="F1201" s="97">
        <v>157310.92000000001</v>
      </c>
      <c r="G1201" s="112">
        <f t="shared" si="108"/>
        <v>29889.074800000002</v>
      </c>
      <c r="H1201" s="112">
        <f t="shared" si="109"/>
        <v>187199.99480000001</v>
      </c>
      <c r="I1201" s="122">
        <f t="shared" si="110"/>
        <v>187199.99480000001</v>
      </c>
      <c r="J1201" s="97">
        <v>163361.34</v>
      </c>
      <c r="K1201" s="111">
        <f t="shared" si="111"/>
        <v>31038.654599999998</v>
      </c>
      <c r="L1201" s="112">
        <f t="shared" si="112"/>
        <v>194399.99460000001</v>
      </c>
      <c r="M1201" s="112">
        <f t="shared" si="113"/>
        <v>194399.99460000001</v>
      </c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  <c r="AA1201" s="3"/>
      <c r="AB1201" s="3"/>
      <c r="AC1201" s="3"/>
      <c r="AD1201" s="3"/>
      <c r="AE1201" s="3"/>
      <c r="AF1201" s="3"/>
      <c r="AG1201" s="3"/>
      <c r="AH1201" s="3"/>
      <c r="AI1201" s="3"/>
      <c r="AJ1201" s="3"/>
      <c r="AK1201" s="3"/>
      <c r="AL1201" s="3"/>
      <c r="AM1201" s="3"/>
      <c r="AN1201" s="3"/>
      <c r="AO1201" s="3"/>
      <c r="AP1201" s="3"/>
      <c r="AQ1201" s="3"/>
      <c r="AR1201" s="3"/>
      <c r="AS1201" s="3"/>
    </row>
    <row r="1202" spans="1:45" s="9" customFormat="1" ht="12.75" customHeight="1" x14ac:dyDescent="0.2">
      <c r="A1202" s="114">
        <v>21</v>
      </c>
      <c r="B1202" s="27">
        <v>26101300</v>
      </c>
      <c r="C1202" s="41" t="s">
        <v>54</v>
      </c>
      <c r="D1202" s="29">
        <v>1</v>
      </c>
      <c r="E1202" s="30" t="s">
        <v>11</v>
      </c>
      <c r="F1202" s="97">
        <v>209747.9</v>
      </c>
      <c r="G1202" s="112">
        <f t="shared" si="108"/>
        <v>39852.101000000002</v>
      </c>
      <c r="H1202" s="112">
        <f t="shared" si="109"/>
        <v>249600.00099999999</v>
      </c>
      <c r="I1202" s="122">
        <f t="shared" si="110"/>
        <v>249600.00099999999</v>
      </c>
      <c r="J1202" s="97">
        <v>217815.13</v>
      </c>
      <c r="K1202" s="111">
        <f t="shared" si="111"/>
        <v>41384.8747</v>
      </c>
      <c r="L1202" s="112">
        <f t="shared" si="112"/>
        <v>259200.00469999999</v>
      </c>
      <c r="M1202" s="112">
        <f t="shared" si="113"/>
        <v>259200.00469999999</v>
      </c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/>
      <c r="AA1202" s="3"/>
      <c r="AB1202" s="3"/>
      <c r="AC1202" s="3"/>
      <c r="AD1202" s="3"/>
      <c r="AE1202" s="3"/>
      <c r="AF1202" s="3"/>
      <c r="AG1202" s="3"/>
      <c r="AH1202" s="3"/>
      <c r="AI1202" s="3"/>
      <c r="AJ1202" s="3"/>
      <c r="AK1202" s="3"/>
      <c r="AL1202" s="3"/>
      <c r="AM1202" s="3"/>
      <c r="AN1202" s="3"/>
      <c r="AO1202" s="3"/>
      <c r="AP1202" s="3"/>
      <c r="AQ1202" s="3"/>
      <c r="AR1202" s="3"/>
      <c r="AS1202" s="3"/>
    </row>
    <row r="1203" spans="1:45" s="9" customFormat="1" ht="12.75" customHeight="1" x14ac:dyDescent="0.2">
      <c r="A1203" s="114">
        <v>22</v>
      </c>
      <c r="B1203" s="27">
        <v>26101300</v>
      </c>
      <c r="C1203" s="41" t="s">
        <v>56</v>
      </c>
      <c r="D1203" s="29">
        <v>1</v>
      </c>
      <c r="E1203" s="30" t="s">
        <v>11</v>
      </c>
      <c r="F1203" s="97">
        <v>109243.7</v>
      </c>
      <c r="G1203" s="112">
        <f t="shared" si="108"/>
        <v>20756.303</v>
      </c>
      <c r="H1203" s="112">
        <f t="shared" si="109"/>
        <v>130000.003</v>
      </c>
      <c r="I1203" s="122">
        <f t="shared" si="110"/>
        <v>130000.003</v>
      </c>
      <c r="J1203" s="97">
        <v>113445.38</v>
      </c>
      <c r="K1203" s="111">
        <f t="shared" si="111"/>
        <v>21554.622200000002</v>
      </c>
      <c r="L1203" s="112">
        <f t="shared" si="112"/>
        <v>135000.00220000002</v>
      </c>
      <c r="M1203" s="112">
        <f t="shared" si="113"/>
        <v>135000.00220000002</v>
      </c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/>
      <c r="AA1203" s="3"/>
      <c r="AB1203" s="3"/>
      <c r="AC1203" s="3"/>
      <c r="AD1203" s="3"/>
      <c r="AE1203" s="3"/>
      <c r="AF1203" s="3"/>
      <c r="AG1203" s="3"/>
      <c r="AH1203" s="3"/>
      <c r="AI1203" s="3"/>
      <c r="AJ1203" s="3"/>
      <c r="AK1203" s="3"/>
      <c r="AL1203" s="3"/>
      <c r="AM1203" s="3"/>
      <c r="AN1203" s="3"/>
      <c r="AO1203" s="3"/>
      <c r="AP1203" s="3"/>
      <c r="AQ1203" s="3"/>
      <c r="AR1203" s="3"/>
      <c r="AS1203" s="3"/>
    </row>
    <row r="1204" spans="1:45" s="9" customFormat="1" ht="12.75" customHeight="1" x14ac:dyDescent="0.2">
      <c r="A1204" s="114">
        <v>23</v>
      </c>
      <c r="B1204" s="27">
        <v>26101300</v>
      </c>
      <c r="C1204" s="41" t="s">
        <v>58</v>
      </c>
      <c r="D1204" s="29">
        <v>1</v>
      </c>
      <c r="E1204" s="30" t="s">
        <v>11</v>
      </c>
      <c r="F1204" s="97">
        <v>218487.39</v>
      </c>
      <c r="G1204" s="112">
        <f t="shared" si="108"/>
        <v>41512.604100000004</v>
      </c>
      <c r="H1204" s="112">
        <f t="shared" si="109"/>
        <v>259999.99410000001</v>
      </c>
      <c r="I1204" s="122">
        <f t="shared" si="110"/>
        <v>259999.99410000001</v>
      </c>
      <c r="J1204" s="97">
        <v>226890.76</v>
      </c>
      <c r="K1204" s="111">
        <f t="shared" si="111"/>
        <v>43109.244400000003</v>
      </c>
      <c r="L1204" s="112">
        <f t="shared" si="112"/>
        <v>270000.00440000003</v>
      </c>
      <c r="M1204" s="112">
        <f t="shared" si="113"/>
        <v>270000.00440000003</v>
      </c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/>
      <c r="AA1204" s="3"/>
      <c r="AB1204" s="3"/>
      <c r="AC1204" s="3"/>
      <c r="AD1204" s="3"/>
      <c r="AE1204" s="3"/>
      <c r="AF1204" s="3"/>
      <c r="AG1204" s="3"/>
      <c r="AH1204" s="3"/>
      <c r="AI1204" s="3"/>
      <c r="AJ1204" s="3"/>
      <c r="AK1204" s="3"/>
      <c r="AL1204" s="3"/>
      <c r="AM1204" s="3"/>
      <c r="AN1204" s="3"/>
      <c r="AO1204" s="3"/>
      <c r="AP1204" s="3"/>
      <c r="AQ1204" s="3"/>
      <c r="AR1204" s="3"/>
      <c r="AS1204" s="3"/>
    </row>
    <row r="1205" spans="1:45" s="9" customFormat="1" ht="12.75" customHeight="1" x14ac:dyDescent="0.2">
      <c r="A1205" s="114">
        <v>24</v>
      </c>
      <c r="B1205" s="27">
        <v>26101300</v>
      </c>
      <c r="C1205" s="41" t="s">
        <v>614</v>
      </c>
      <c r="D1205" s="29">
        <v>1</v>
      </c>
      <c r="E1205" s="30" t="s">
        <v>651</v>
      </c>
      <c r="F1205" s="97">
        <v>699159.66</v>
      </c>
      <c r="G1205" s="112">
        <f t="shared" si="108"/>
        <v>132840.33540000001</v>
      </c>
      <c r="H1205" s="112">
        <f t="shared" si="109"/>
        <v>831999.99540000001</v>
      </c>
      <c r="I1205" s="122">
        <f t="shared" si="110"/>
        <v>831999.99540000001</v>
      </c>
      <c r="J1205" s="97">
        <v>726050.42</v>
      </c>
      <c r="K1205" s="111">
        <f t="shared" si="111"/>
        <v>137949.57980000001</v>
      </c>
      <c r="L1205" s="112">
        <f t="shared" si="112"/>
        <v>863999.99980000011</v>
      </c>
      <c r="M1205" s="112">
        <f t="shared" si="113"/>
        <v>863999.99980000011</v>
      </c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  <c r="AA1205" s="3"/>
      <c r="AB1205" s="3"/>
      <c r="AC1205" s="3"/>
      <c r="AD1205" s="3"/>
      <c r="AE1205" s="3"/>
      <c r="AF1205" s="3"/>
      <c r="AG1205" s="3"/>
      <c r="AH1205" s="3"/>
      <c r="AI1205" s="3"/>
      <c r="AJ1205" s="3"/>
      <c r="AK1205" s="3"/>
      <c r="AL1205" s="3"/>
      <c r="AM1205" s="3"/>
      <c r="AN1205" s="3"/>
      <c r="AO1205" s="3"/>
      <c r="AP1205" s="3"/>
      <c r="AQ1205" s="3"/>
      <c r="AR1205" s="3"/>
      <c r="AS1205" s="3"/>
    </row>
    <row r="1206" spans="1:45" s="9" customFormat="1" ht="12.75" customHeight="1" x14ac:dyDescent="0.2">
      <c r="A1206" s="114">
        <v>25</v>
      </c>
      <c r="B1206" s="27">
        <v>26101300</v>
      </c>
      <c r="C1206" s="41" t="s">
        <v>62</v>
      </c>
      <c r="D1206" s="29">
        <v>1</v>
      </c>
      <c r="E1206" s="30" t="s">
        <v>11</v>
      </c>
      <c r="F1206" s="97">
        <v>113613.45</v>
      </c>
      <c r="G1206" s="112">
        <f t="shared" si="108"/>
        <v>21586.555499999999</v>
      </c>
      <c r="H1206" s="112">
        <f t="shared" si="109"/>
        <v>135200.0055</v>
      </c>
      <c r="I1206" s="122">
        <f t="shared" si="110"/>
        <v>135200.0055</v>
      </c>
      <c r="J1206" s="97">
        <v>117983.19</v>
      </c>
      <c r="K1206" s="111">
        <f t="shared" si="111"/>
        <v>22416.806100000002</v>
      </c>
      <c r="L1206" s="112">
        <f t="shared" si="112"/>
        <v>140399.99609999999</v>
      </c>
      <c r="M1206" s="112">
        <f t="shared" si="113"/>
        <v>140399.99609999999</v>
      </c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  <c r="AA1206" s="3"/>
      <c r="AB1206" s="3"/>
      <c r="AC1206" s="3"/>
      <c r="AD1206" s="3"/>
      <c r="AE1206" s="3"/>
      <c r="AF1206" s="3"/>
      <c r="AG1206" s="3"/>
      <c r="AH1206" s="3"/>
      <c r="AI1206" s="3"/>
      <c r="AJ1206" s="3"/>
      <c r="AK1206" s="3"/>
      <c r="AL1206" s="3"/>
      <c r="AM1206" s="3"/>
      <c r="AN1206" s="3"/>
      <c r="AO1206" s="3"/>
      <c r="AP1206" s="3"/>
      <c r="AQ1206" s="3"/>
      <c r="AR1206" s="3"/>
      <c r="AS1206" s="3"/>
    </row>
    <row r="1207" spans="1:45" s="9" customFormat="1" ht="12.75" customHeight="1" x14ac:dyDescent="0.2">
      <c r="A1207" s="114">
        <v>26</v>
      </c>
      <c r="B1207" s="27">
        <v>26101300</v>
      </c>
      <c r="C1207" s="41" t="s">
        <v>64</v>
      </c>
      <c r="D1207" s="29">
        <v>1</v>
      </c>
      <c r="E1207" s="30" t="s">
        <v>11</v>
      </c>
      <c r="F1207" s="97">
        <v>173042.02</v>
      </c>
      <c r="G1207" s="112">
        <f t="shared" si="108"/>
        <v>32877.983800000002</v>
      </c>
      <c r="H1207" s="112">
        <f t="shared" si="109"/>
        <v>205920.00380000001</v>
      </c>
      <c r="I1207" s="122">
        <f t="shared" si="110"/>
        <v>205920.00380000001</v>
      </c>
      <c r="J1207" s="97">
        <v>179697.48</v>
      </c>
      <c r="K1207" s="111">
        <f t="shared" si="111"/>
        <v>34142.521200000003</v>
      </c>
      <c r="L1207" s="112">
        <f t="shared" si="112"/>
        <v>213840.0012</v>
      </c>
      <c r="M1207" s="112">
        <f t="shared" si="113"/>
        <v>213840.0012</v>
      </c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/>
      <c r="AA1207" s="3"/>
      <c r="AB1207" s="3"/>
      <c r="AC1207" s="3"/>
      <c r="AD1207" s="3"/>
      <c r="AE1207" s="3"/>
      <c r="AF1207" s="3"/>
      <c r="AG1207" s="3"/>
      <c r="AH1207" s="3"/>
      <c r="AI1207" s="3"/>
      <c r="AJ1207" s="3"/>
      <c r="AK1207" s="3"/>
      <c r="AL1207" s="3"/>
      <c r="AM1207" s="3"/>
      <c r="AN1207" s="3"/>
      <c r="AO1207" s="3"/>
      <c r="AP1207" s="3"/>
      <c r="AQ1207" s="3"/>
      <c r="AR1207" s="3"/>
      <c r="AS1207" s="3"/>
    </row>
    <row r="1208" spans="1:45" s="9" customFormat="1" ht="12.75" customHeight="1" x14ac:dyDescent="0.2">
      <c r="A1208" s="114">
        <v>27</v>
      </c>
      <c r="B1208" s="27">
        <v>26101300</v>
      </c>
      <c r="C1208" s="41" t="s">
        <v>618</v>
      </c>
      <c r="D1208" s="29">
        <v>1</v>
      </c>
      <c r="E1208" s="30" t="s">
        <v>651</v>
      </c>
      <c r="F1208" s="97">
        <v>393277.31</v>
      </c>
      <c r="G1208" s="112">
        <f t="shared" si="108"/>
        <v>74722.688899999994</v>
      </c>
      <c r="H1208" s="112">
        <f t="shared" si="109"/>
        <v>467999.99890000001</v>
      </c>
      <c r="I1208" s="122">
        <f t="shared" si="110"/>
        <v>467999.99890000001</v>
      </c>
      <c r="J1208" s="97">
        <v>408403.36</v>
      </c>
      <c r="K1208" s="111">
        <f t="shared" si="111"/>
        <v>77596.638399999996</v>
      </c>
      <c r="L1208" s="112">
        <f t="shared" si="112"/>
        <v>485999.99839999998</v>
      </c>
      <c r="M1208" s="112">
        <f t="shared" si="113"/>
        <v>485999.99839999998</v>
      </c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/>
      <c r="AA1208" s="3"/>
      <c r="AB1208" s="3"/>
      <c r="AC1208" s="3"/>
      <c r="AD1208" s="3"/>
      <c r="AE1208" s="3"/>
      <c r="AF1208" s="3"/>
      <c r="AG1208" s="3"/>
      <c r="AH1208" s="3"/>
      <c r="AI1208" s="3"/>
      <c r="AJ1208" s="3"/>
      <c r="AK1208" s="3"/>
      <c r="AL1208" s="3"/>
      <c r="AM1208" s="3"/>
      <c r="AN1208" s="3"/>
      <c r="AO1208" s="3"/>
      <c r="AP1208" s="3"/>
      <c r="AQ1208" s="3"/>
      <c r="AR1208" s="3"/>
      <c r="AS1208" s="3"/>
    </row>
    <row r="1209" spans="1:45" s="9" customFormat="1" ht="12.75" customHeight="1" x14ac:dyDescent="0.2">
      <c r="A1209" s="114">
        <v>28</v>
      </c>
      <c r="B1209" s="27">
        <v>26101300</v>
      </c>
      <c r="C1209" s="41" t="s">
        <v>619</v>
      </c>
      <c r="D1209" s="29">
        <v>1</v>
      </c>
      <c r="E1209" s="30" t="s">
        <v>651</v>
      </c>
      <c r="F1209" s="97">
        <v>393277.31</v>
      </c>
      <c r="G1209" s="112">
        <f t="shared" si="108"/>
        <v>74722.688899999994</v>
      </c>
      <c r="H1209" s="112">
        <f t="shared" si="109"/>
        <v>467999.99890000001</v>
      </c>
      <c r="I1209" s="122">
        <f t="shared" si="110"/>
        <v>467999.99890000001</v>
      </c>
      <c r="J1209" s="97">
        <v>408403.36</v>
      </c>
      <c r="K1209" s="111">
        <f t="shared" si="111"/>
        <v>77596.638399999996</v>
      </c>
      <c r="L1209" s="112">
        <f t="shared" si="112"/>
        <v>485999.99839999998</v>
      </c>
      <c r="M1209" s="112">
        <f t="shared" si="113"/>
        <v>485999.99839999998</v>
      </c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  <c r="AA1209" s="3"/>
      <c r="AB1209" s="3"/>
      <c r="AC1209" s="3"/>
      <c r="AD1209" s="3"/>
      <c r="AE1209" s="3"/>
      <c r="AF1209" s="3"/>
      <c r="AG1209" s="3"/>
      <c r="AH1209" s="3"/>
      <c r="AI1209" s="3"/>
      <c r="AJ1209" s="3"/>
      <c r="AK1209" s="3"/>
      <c r="AL1209" s="3"/>
      <c r="AM1209" s="3"/>
      <c r="AN1209" s="3"/>
      <c r="AO1209" s="3"/>
      <c r="AP1209" s="3"/>
      <c r="AQ1209" s="3"/>
      <c r="AR1209" s="3"/>
      <c r="AS1209" s="3"/>
    </row>
    <row r="1210" spans="1:45" s="9" customFormat="1" ht="12.75" customHeight="1" x14ac:dyDescent="0.2">
      <c r="A1210" s="114">
        <v>29</v>
      </c>
      <c r="B1210" s="27">
        <v>26101300</v>
      </c>
      <c r="C1210" s="41" t="s">
        <v>70</v>
      </c>
      <c r="D1210" s="29">
        <v>1</v>
      </c>
      <c r="E1210" s="30" t="s">
        <v>11</v>
      </c>
      <c r="F1210" s="97">
        <v>122352.94</v>
      </c>
      <c r="G1210" s="112">
        <f t="shared" si="108"/>
        <v>23247.0586</v>
      </c>
      <c r="H1210" s="112">
        <f t="shared" si="109"/>
        <v>145599.99859999999</v>
      </c>
      <c r="I1210" s="122">
        <f t="shared" si="110"/>
        <v>145599.99859999999</v>
      </c>
      <c r="J1210" s="97">
        <v>127058.82</v>
      </c>
      <c r="K1210" s="111">
        <f t="shared" si="111"/>
        <v>24141.175800000001</v>
      </c>
      <c r="L1210" s="112">
        <f t="shared" si="112"/>
        <v>151199.9958</v>
      </c>
      <c r="M1210" s="112">
        <f t="shared" si="113"/>
        <v>151199.9958</v>
      </c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/>
      <c r="AA1210" s="3"/>
      <c r="AB1210" s="3"/>
      <c r="AC1210" s="3"/>
      <c r="AD1210" s="3"/>
      <c r="AE1210" s="3"/>
      <c r="AF1210" s="3"/>
      <c r="AG1210" s="3"/>
      <c r="AH1210" s="3"/>
      <c r="AI1210" s="3"/>
      <c r="AJ1210" s="3"/>
      <c r="AK1210" s="3"/>
      <c r="AL1210" s="3"/>
      <c r="AM1210" s="3"/>
      <c r="AN1210" s="3"/>
      <c r="AO1210" s="3"/>
      <c r="AP1210" s="3"/>
      <c r="AQ1210" s="3"/>
      <c r="AR1210" s="3"/>
      <c r="AS1210" s="3"/>
    </row>
    <row r="1211" spans="1:45" s="9" customFormat="1" ht="12.75" customHeight="1" x14ac:dyDescent="0.2">
      <c r="A1211" s="114">
        <v>30</v>
      </c>
      <c r="B1211" s="27">
        <v>26101300</v>
      </c>
      <c r="C1211" s="41" t="s">
        <v>72</v>
      </c>
      <c r="D1211" s="29">
        <v>1</v>
      </c>
      <c r="E1211" s="30" t="s">
        <v>11</v>
      </c>
      <c r="F1211" s="97">
        <v>218487.39</v>
      </c>
      <c r="G1211" s="112">
        <f t="shared" si="108"/>
        <v>41512.604100000004</v>
      </c>
      <c r="H1211" s="112">
        <f t="shared" si="109"/>
        <v>259999.99410000001</v>
      </c>
      <c r="I1211" s="122">
        <f t="shared" si="110"/>
        <v>259999.99410000001</v>
      </c>
      <c r="J1211" s="97">
        <v>226890.76</v>
      </c>
      <c r="K1211" s="111">
        <f t="shared" si="111"/>
        <v>43109.244400000003</v>
      </c>
      <c r="L1211" s="112">
        <f t="shared" si="112"/>
        <v>270000.00440000003</v>
      </c>
      <c r="M1211" s="112">
        <f t="shared" si="113"/>
        <v>270000.00440000003</v>
      </c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/>
      <c r="AA1211" s="3"/>
      <c r="AB1211" s="3"/>
      <c r="AC1211" s="3"/>
      <c r="AD1211" s="3"/>
      <c r="AE1211" s="3"/>
      <c r="AF1211" s="3"/>
      <c r="AG1211" s="3"/>
      <c r="AH1211" s="3"/>
      <c r="AI1211" s="3"/>
      <c r="AJ1211" s="3"/>
      <c r="AK1211" s="3"/>
      <c r="AL1211" s="3"/>
      <c r="AM1211" s="3"/>
      <c r="AN1211" s="3"/>
      <c r="AO1211" s="3"/>
      <c r="AP1211" s="3"/>
      <c r="AQ1211" s="3"/>
      <c r="AR1211" s="3"/>
      <c r="AS1211" s="3"/>
    </row>
    <row r="1212" spans="1:45" s="9" customFormat="1" ht="12.75" customHeight="1" x14ac:dyDescent="0.2">
      <c r="A1212" s="114">
        <v>31</v>
      </c>
      <c r="B1212" s="27">
        <v>26101300</v>
      </c>
      <c r="C1212" s="41" t="s">
        <v>74</v>
      </c>
      <c r="D1212" s="29">
        <v>1</v>
      </c>
      <c r="E1212" s="30" t="s">
        <v>11</v>
      </c>
      <c r="F1212" s="97">
        <v>244705.88</v>
      </c>
      <c r="G1212" s="112">
        <f t="shared" si="108"/>
        <v>46494.117200000001</v>
      </c>
      <c r="H1212" s="112">
        <f t="shared" si="109"/>
        <v>291199.99719999998</v>
      </c>
      <c r="I1212" s="122">
        <f t="shared" si="110"/>
        <v>291199.99719999998</v>
      </c>
      <c r="J1212" s="97">
        <v>254117.65</v>
      </c>
      <c r="K1212" s="111">
        <f t="shared" si="111"/>
        <v>48282.353499999997</v>
      </c>
      <c r="L1212" s="112">
        <f t="shared" si="112"/>
        <v>302400.00349999999</v>
      </c>
      <c r="M1212" s="112">
        <f t="shared" si="113"/>
        <v>302400.00349999999</v>
      </c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/>
      <c r="AA1212" s="3"/>
      <c r="AB1212" s="3"/>
      <c r="AC1212" s="3"/>
      <c r="AD1212" s="3"/>
      <c r="AE1212" s="3"/>
      <c r="AF1212" s="3"/>
      <c r="AG1212" s="3"/>
      <c r="AH1212" s="3"/>
      <c r="AI1212" s="3"/>
      <c r="AJ1212" s="3"/>
      <c r="AK1212" s="3"/>
      <c r="AL1212" s="3"/>
      <c r="AM1212" s="3"/>
      <c r="AN1212" s="3"/>
      <c r="AO1212" s="3"/>
      <c r="AP1212" s="3"/>
      <c r="AQ1212" s="3"/>
      <c r="AR1212" s="3"/>
      <c r="AS1212" s="3"/>
    </row>
    <row r="1213" spans="1:45" s="9" customFormat="1" ht="12.75" customHeight="1" x14ac:dyDescent="0.2">
      <c r="A1213" s="114">
        <v>32</v>
      </c>
      <c r="B1213" s="27">
        <v>26101300</v>
      </c>
      <c r="C1213" s="41" t="s">
        <v>76</v>
      </c>
      <c r="D1213" s="29">
        <v>1</v>
      </c>
      <c r="E1213" s="30" t="s">
        <v>11</v>
      </c>
      <c r="F1213" s="97">
        <v>1048739.5</v>
      </c>
      <c r="G1213" s="112">
        <f t="shared" si="108"/>
        <v>199260.505</v>
      </c>
      <c r="H1213" s="112">
        <f t="shared" si="109"/>
        <v>1248000.0049999999</v>
      </c>
      <c r="I1213" s="122">
        <f t="shared" si="110"/>
        <v>1248000.0049999999</v>
      </c>
      <c r="J1213" s="97">
        <v>1089075.6299999999</v>
      </c>
      <c r="K1213" s="111">
        <f t="shared" si="111"/>
        <v>206924.36969999998</v>
      </c>
      <c r="L1213" s="112">
        <f t="shared" si="112"/>
        <v>1295999.9996999998</v>
      </c>
      <c r="M1213" s="112">
        <f t="shared" si="113"/>
        <v>1295999.9996999998</v>
      </c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  <c r="AA1213" s="3"/>
      <c r="AB1213" s="3"/>
      <c r="AC1213" s="3"/>
      <c r="AD1213" s="3"/>
      <c r="AE1213" s="3"/>
      <c r="AF1213" s="3"/>
      <c r="AG1213" s="3"/>
      <c r="AH1213" s="3"/>
      <c r="AI1213" s="3"/>
      <c r="AJ1213" s="3"/>
      <c r="AK1213" s="3"/>
      <c r="AL1213" s="3"/>
      <c r="AM1213" s="3"/>
      <c r="AN1213" s="3"/>
      <c r="AO1213" s="3"/>
      <c r="AP1213" s="3"/>
      <c r="AQ1213" s="3"/>
      <c r="AR1213" s="3"/>
      <c r="AS1213" s="3"/>
    </row>
    <row r="1214" spans="1:45" s="9" customFormat="1" ht="12.75" customHeight="1" x14ac:dyDescent="0.2">
      <c r="A1214" s="114">
        <v>33</v>
      </c>
      <c r="B1214" s="27">
        <v>26101300</v>
      </c>
      <c r="C1214" s="41" t="s">
        <v>78</v>
      </c>
      <c r="D1214" s="29">
        <v>1</v>
      </c>
      <c r="E1214" s="30" t="s">
        <v>11</v>
      </c>
      <c r="F1214" s="97">
        <v>131092.44</v>
      </c>
      <c r="G1214" s="112">
        <f t="shared" si="108"/>
        <v>24907.563600000001</v>
      </c>
      <c r="H1214" s="112">
        <f t="shared" si="109"/>
        <v>156000.0036</v>
      </c>
      <c r="I1214" s="122">
        <f t="shared" si="110"/>
        <v>156000.0036</v>
      </c>
      <c r="J1214" s="97">
        <v>136134.45000000001</v>
      </c>
      <c r="K1214" s="111">
        <f t="shared" si="111"/>
        <v>25865.545500000004</v>
      </c>
      <c r="L1214" s="112">
        <f t="shared" si="112"/>
        <v>161999.99550000002</v>
      </c>
      <c r="M1214" s="112">
        <f t="shared" si="113"/>
        <v>161999.99550000002</v>
      </c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  <c r="AA1214" s="3"/>
      <c r="AB1214" s="3"/>
      <c r="AC1214" s="3"/>
      <c r="AD1214" s="3"/>
      <c r="AE1214" s="3"/>
      <c r="AF1214" s="3"/>
      <c r="AG1214" s="3"/>
      <c r="AH1214" s="3"/>
      <c r="AI1214" s="3"/>
      <c r="AJ1214" s="3"/>
      <c r="AK1214" s="3"/>
      <c r="AL1214" s="3"/>
      <c r="AM1214" s="3"/>
      <c r="AN1214" s="3"/>
      <c r="AO1214" s="3"/>
      <c r="AP1214" s="3"/>
      <c r="AQ1214" s="3"/>
      <c r="AR1214" s="3"/>
      <c r="AS1214" s="3"/>
    </row>
    <row r="1215" spans="1:45" s="9" customFormat="1" ht="12.75" customHeight="1" x14ac:dyDescent="0.2">
      <c r="A1215" s="114">
        <v>34</v>
      </c>
      <c r="B1215" s="27">
        <v>26101300</v>
      </c>
      <c r="C1215" s="41" t="s">
        <v>80</v>
      </c>
      <c r="D1215" s="29">
        <v>1</v>
      </c>
      <c r="E1215" s="30" t="s">
        <v>11</v>
      </c>
      <c r="F1215" s="97">
        <v>192268.91</v>
      </c>
      <c r="G1215" s="112">
        <f t="shared" si="108"/>
        <v>36531.092900000003</v>
      </c>
      <c r="H1215" s="112">
        <f t="shared" si="109"/>
        <v>228800.00290000002</v>
      </c>
      <c r="I1215" s="122">
        <f t="shared" si="110"/>
        <v>228800.00290000002</v>
      </c>
      <c r="J1215" s="97">
        <v>199663.87</v>
      </c>
      <c r="K1215" s="111">
        <f t="shared" si="111"/>
        <v>37936.135300000002</v>
      </c>
      <c r="L1215" s="112">
        <f t="shared" si="112"/>
        <v>237600.00529999999</v>
      </c>
      <c r="M1215" s="112">
        <f t="shared" si="113"/>
        <v>237600.00529999999</v>
      </c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  <c r="Z1215" s="3"/>
      <c r="AA1215" s="3"/>
      <c r="AB1215" s="3"/>
      <c r="AC1215" s="3"/>
      <c r="AD1215" s="3"/>
      <c r="AE1215" s="3"/>
      <c r="AF1215" s="3"/>
      <c r="AG1215" s="3"/>
      <c r="AH1215" s="3"/>
      <c r="AI1215" s="3"/>
      <c r="AJ1215" s="3"/>
      <c r="AK1215" s="3"/>
      <c r="AL1215" s="3"/>
      <c r="AM1215" s="3"/>
      <c r="AN1215" s="3"/>
      <c r="AO1215" s="3"/>
      <c r="AP1215" s="3"/>
      <c r="AQ1215" s="3"/>
      <c r="AR1215" s="3"/>
      <c r="AS1215" s="3"/>
    </row>
    <row r="1216" spans="1:45" s="9" customFormat="1" ht="12.75" customHeight="1" x14ac:dyDescent="0.2">
      <c r="A1216" s="114">
        <v>35</v>
      </c>
      <c r="B1216" s="27">
        <v>26101300</v>
      </c>
      <c r="C1216" s="41" t="s">
        <v>82</v>
      </c>
      <c r="D1216" s="29">
        <v>1</v>
      </c>
      <c r="E1216" s="30" t="s">
        <v>11</v>
      </c>
      <c r="F1216" s="97">
        <v>56806.720000000001</v>
      </c>
      <c r="G1216" s="112">
        <f t="shared" si="108"/>
        <v>10793.2768</v>
      </c>
      <c r="H1216" s="112">
        <f t="shared" si="109"/>
        <v>67599.996799999994</v>
      </c>
      <c r="I1216" s="122">
        <f t="shared" si="110"/>
        <v>67599.996799999994</v>
      </c>
      <c r="J1216" s="97">
        <v>58991.6</v>
      </c>
      <c r="K1216" s="111">
        <f t="shared" si="111"/>
        <v>11208.404</v>
      </c>
      <c r="L1216" s="112">
        <f t="shared" si="112"/>
        <v>70200.004000000001</v>
      </c>
      <c r="M1216" s="112">
        <f t="shared" si="113"/>
        <v>70200.004000000001</v>
      </c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/>
      <c r="AA1216" s="3"/>
      <c r="AB1216" s="3"/>
      <c r="AC1216" s="3"/>
      <c r="AD1216" s="3"/>
      <c r="AE1216" s="3"/>
      <c r="AF1216" s="3"/>
      <c r="AG1216" s="3"/>
      <c r="AH1216" s="3"/>
      <c r="AI1216" s="3"/>
      <c r="AJ1216" s="3"/>
      <c r="AK1216" s="3"/>
      <c r="AL1216" s="3"/>
      <c r="AM1216" s="3"/>
      <c r="AN1216" s="3"/>
      <c r="AO1216" s="3"/>
      <c r="AP1216" s="3"/>
      <c r="AQ1216" s="3"/>
      <c r="AR1216" s="3"/>
      <c r="AS1216" s="3"/>
    </row>
    <row r="1217" spans="1:45" s="9" customFormat="1" ht="12.75" customHeight="1" x14ac:dyDescent="0.2">
      <c r="A1217" s="114">
        <v>36</v>
      </c>
      <c r="B1217" s="27">
        <v>26101300</v>
      </c>
      <c r="C1217" s="41" t="s">
        <v>84</v>
      </c>
      <c r="D1217" s="29">
        <v>1</v>
      </c>
      <c r="E1217" s="30" t="s">
        <v>11</v>
      </c>
      <c r="F1217" s="97">
        <v>423865.55</v>
      </c>
      <c r="G1217" s="112">
        <f t="shared" si="108"/>
        <v>80534.454499999993</v>
      </c>
      <c r="H1217" s="112">
        <f t="shared" si="109"/>
        <v>504400.00449999998</v>
      </c>
      <c r="I1217" s="122">
        <f t="shared" si="110"/>
        <v>504400.00449999998</v>
      </c>
      <c r="J1217" s="97">
        <v>440168.07</v>
      </c>
      <c r="K1217" s="111">
        <f t="shared" si="111"/>
        <v>83631.933300000004</v>
      </c>
      <c r="L1217" s="112">
        <f t="shared" si="112"/>
        <v>523800.00329999998</v>
      </c>
      <c r="M1217" s="112">
        <f t="shared" si="113"/>
        <v>523800.00329999998</v>
      </c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  <c r="AA1217" s="3"/>
      <c r="AB1217" s="3"/>
      <c r="AC1217" s="3"/>
      <c r="AD1217" s="3"/>
      <c r="AE1217" s="3"/>
      <c r="AF1217" s="3"/>
      <c r="AG1217" s="3"/>
      <c r="AH1217" s="3"/>
      <c r="AI1217" s="3"/>
      <c r="AJ1217" s="3"/>
      <c r="AK1217" s="3"/>
      <c r="AL1217" s="3"/>
      <c r="AM1217" s="3"/>
      <c r="AN1217" s="3"/>
      <c r="AO1217" s="3"/>
      <c r="AP1217" s="3"/>
      <c r="AQ1217" s="3"/>
      <c r="AR1217" s="3"/>
      <c r="AS1217" s="3"/>
    </row>
    <row r="1218" spans="1:45" s="9" customFormat="1" ht="12.75" customHeight="1" x14ac:dyDescent="0.2">
      <c r="A1218" s="114">
        <v>37</v>
      </c>
      <c r="B1218" s="27">
        <v>26101300</v>
      </c>
      <c r="C1218" s="41" t="s">
        <v>86</v>
      </c>
      <c r="D1218" s="29">
        <v>1</v>
      </c>
      <c r="E1218" s="30" t="s">
        <v>11</v>
      </c>
      <c r="F1218" s="97">
        <v>367058.82</v>
      </c>
      <c r="G1218" s="112">
        <f t="shared" si="108"/>
        <v>69741.175799999997</v>
      </c>
      <c r="H1218" s="112">
        <f t="shared" si="109"/>
        <v>436799.99580000003</v>
      </c>
      <c r="I1218" s="122">
        <f t="shared" si="110"/>
        <v>436799.99580000003</v>
      </c>
      <c r="J1218" s="97">
        <v>381176.47</v>
      </c>
      <c r="K1218" s="111">
        <f t="shared" si="111"/>
        <v>72423.529299999995</v>
      </c>
      <c r="L1218" s="112">
        <f t="shared" si="112"/>
        <v>453599.99929999997</v>
      </c>
      <c r="M1218" s="112">
        <f t="shared" si="113"/>
        <v>453599.99929999997</v>
      </c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  <c r="AA1218" s="3"/>
      <c r="AB1218" s="3"/>
      <c r="AC1218" s="3"/>
      <c r="AD1218" s="3"/>
      <c r="AE1218" s="3"/>
      <c r="AF1218" s="3"/>
      <c r="AG1218" s="3"/>
      <c r="AH1218" s="3"/>
      <c r="AI1218" s="3"/>
      <c r="AJ1218" s="3"/>
      <c r="AK1218" s="3"/>
      <c r="AL1218" s="3"/>
      <c r="AM1218" s="3"/>
      <c r="AN1218" s="3"/>
      <c r="AO1218" s="3"/>
      <c r="AP1218" s="3"/>
      <c r="AQ1218" s="3"/>
      <c r="AR1218" s="3"/>
      <c r="AS1218" s="3"/>
    </row>
    <row r="1219" spans="1:45" s="9" customFormat="1" ht="12.75" customHeight="1" x14ac:dyDescent="0.2">
      <c r="A1219" s="114">
        <v>38</v>
      </c>
      <c r="B1219" s="27">
        <v>26101300</v>
      </c>
      <c r="C1219" s="41" t="s">
        <v>620</v>
      </c>
      <c r="D1219" s="29">
        <v>1</v>
      </c>
      <c r="E1219" s="30" t="s">
        <v>651</v>
      </c>
      <c r="F1219" s="97">
        <v>568067.23</v>
      </c>
      <c r="G1219" s="112">
        <f t="shared" si="108"/>
        <v>107932.77369999999</v>
      </c>
      <c r="H1219" s="112">
        <f t="shared" si="109"/>
        <v>676000.0037</v>
      </c>
      <c r="I1219" s="122">
        <f t="shared" si="110"/>
        <v>676000.0037</v>
      </c>
      <c r="J1219" s="97">
        <v>589915.97</v>
      </c>
      <c r="K1219" s="111">
        <f t="shared" si="111"/>
        <v>112084.0343</v>
      </c>
      <c r="L1219" s="112">
        <f t="shared" si="112"/>
        <v>702000.00429999991</v>
      </c>
      <c r="M1219" s="112">
        <f t="shared" si="113"/>
        <v>702000.00429999991</v>
      </c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/>
      <c r="AA1219" s="3"/>
      <c r="AB1219" s="3"/>
      <c r="AC1219" s="3"/>
      <c r="AD1219" s="3"/>
      <c r="AE1219" s="3"/>
      <c r="AF1219" s="3"/>
      <c r="AG1219" s="3"/>
      <c r="AH1219" s="3"/>
      <c r="AI1219" s="3"/>
      <c r="AJ1219" s="3"/>
      <c r="AK1219" s="3"/>
      <c r="AL1219" s="3"/>
      <c r="AM1219" s="3"/>
      <c r="AN1219" s="3"/>
      <c r="AO1219" s="3"/>
      <c r="AP1219" s="3"/>
      <c r="AQ1219" s="3"/>
      <c r="AR1219" s="3"/>
      <c r="AS1219" s="3"/>
    </row>
    <row r="1220" spans="1:45" s="9" customFormat="1" ht="12.75" customHeight="1" x14ac:dyDescent="0.2">
      <c r="A1220" s="114">
        <v>39</v>
      </c>
      <c r="B1220" s="27">
        <v>26101300</v>
      </c>
      <c r="C1220" s="41" t="s">
        <v>90</v>
      </c>
      <c r="D1220" s="29">
        <v>1</v>
      </c>
      <c r="E1220" s="30" t="s">
        <v>11</v>
      </c>
      <c r="F1220" s="97">
        <v>96134.45</v>
      </c>
      <c r="G1220" s="112">
        <f t="shared" si="108"/>
        <v>18265.5455</v>
      </c>
      <c r="H1220" s="112">
        <f t="shared" si="109"/>
        <v>114399.99549999999</v>
      </c>
      <c r="I1220" s="122">
        <f t="shared" si="110"/>
        <v>114399.99549999999</v>
      </c>
      <c r="J1220" s="97">
        <v>99831.93</v>
      </c>
      <c r="K1220" s="111">
        <f t="shared" si="111"/>
        <v>18968.066699999999</v>
      </c>
      <c r="L1220" s="112">
        <f t="shared" si="112"/>
        <v>118799.99669999999</v>
      </c>
      <c r="M1220" s="112">
        <f t="shared" si="113"/>
        <v>118799.99669999999</v>
      </c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/>
      <c r="AA1220" s="3"/>
      <c r="AB1220" s="3"/>
      <c r="AC1220" s="3"/>
      <c r="AD1220" s="3"/>
      <c r="AE1220" s="3"/>
      <c r="AF1220" s="3"/>
      <c r="AG1220" s="3"/>
      <c r="AH1220" s="3"/>
      <c r="AI1220" s="3"/>
      <c r="AJ1220" s="3"/>
      <c r="AK1220" s="3"/>
      <c r="AL1220" s="3"/>
      <c r="AM1220" s="3"/>
      <c r="AN1220" s="3"/>
      <c r="AO1220" s="3"/>
      <c r="AP1220" s="3"/>
      <c r="AQ1220" s="3"/>
      <c r="AR1220" s="3"/>
      <c r="AS1220" s="3"/>
    </row>
    <row r="1221" spans="1:45" s="9" customFormat="1" ht="12.75" customHeight="1" x14ac:dyDescent="0.2">
      <c r="A1221" s="114">
        <v>40</v>
      </c>
      <c r="B1221" s="27">
        <v>26101300</v>
      </c>
      <c r="C1221" s="41" t="s">
        <v>92</v>
      </c>
      <c r="D1221" s="29">
        <v>1</v>
      </c>
      <c r="E1221" s="30" t="s">
        <v>11</v>
      </c>
      <c r="F1221" s="97">
        <v>777815.13</v>
      </c>
      <c r="G1221" s="112">
        <f t="shared" si="108"/>
        <v>147784.87470000001</v>
      </c>
      <c r="H1221" s="112">
        <f t="shared" si="109"/>
        <v>925600.00470000005</v>
      </c>
      <c r="I1221" s="122">
        <f t="shared" si="110"/>
        <v>925600.00470000005</v>
      </c>
      <c r="J1221" s="97">
        <v>807731.09</v>
      </c>
      <c r="K1221" s="111">
        <f t="shared" si="111"/>
        <v>153468.90709999998</v>
      </c>
      <c r="L1221" s="112">
        <f t="shared" si="112"/>
        <v>961199.99709999992</v>
      </c>
      <c r="M1221" s="112">
        <f t="shared" si="113"/>
        <v>961199.99709999992</v>
      </c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  <c r="AA1221" s="3"/>
      <c r="AB1221" s="3"/>
      <c r="AC1221" s="3"/>
      <c r="AD1221" s="3"/>
      <c r="AE1221" s="3"/>
      <c r="AF1221" s="3"/>
      <c r="AG1221" s="3"/>
      <c r="AH1221" s="3"/>
      <c r="AI1221" s="3"/>
      <c r="AJ1221" s="3"/>
      <c r="AK1221" s="3"/>
      <c r="AL1221" s="3"/>
      <c r="AM1221" s="3"/>
      <c r="AN1221" s="3"/>
      <c r="AO1221" s="3"/>
      <c r="AP1221" s="3"/>
      <c r="AQ1221" s="3"/>
      <c r="AR1221" s="3"/>
      <c r="AS1221" s="3"/>
    </row>
    <row r="1222" spans="1:45" s="9" customFormat="1" ht="12.75" customHeight="1" x14ac:dyDescent="0.2">
      <c r="A1222" s="114">
        <v>41</v>
      </c>
      <c r="B1222" s="27">
        <v>26101300</v>
      </c>
      <c r="C1222" s="41" t="s">
        <v>94</v>
      </c>
      <c r="D1222" s="29">
        <v>1</v>
      </c>
      <c r="E1222" s="30" t="s">
        <v>11</v>
      </c>
      <c r="F1222" s="97">
        <v>568067.23</v>
      </c>
      <c r="G1222" s="112">
        <f t="shared" si="108"/>
        <v>107932.77369999999</v>
      </c>
      <c r="H1222" s="112">
        <f t="shared" si="109"/>
        <v>676000.0037</v>
      </c>
      <c r="I1222" s="122">
        <f t="shared" si="110"/>
        <v>676000.0037</v>
      </c>
      <c r="J1222" s="97">
        <v>589915.97</v>
      </c>
      <c r="K1222" s="111">
        <f t="shared" si="111"/>
        <v>112084.0343</v>
      </c>
      <c r="L1222" s="112">
        <f t="shared" si="112"/>
        <v>702000.00429999991</v>
      </c>
      <c r="M1222" s="112">
        <f t="shared" si="113"/>
        <v>702000.00429999991</v>
      </c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/>
      <c r="AA1222" s="3"/>
      <c r="AB1222" s="3"/>
      <c r="AC1222" s="3"/>
      <c r="AD1222" s="3"/>
      <c r="AE1222" s="3"/>
      <c r="AF1222" s="3"/>
      <c r="AG1222" s="3"/>
      <c r="AH1222" s="3"/>
      <c r="AI1222" s="3"/>
      <c r="AJ1222" s="3"/>
      <c r="AK1222" s="3"/>
      <c r="AL1222" s="3"/>
      <c r="AM1222" s="3"/>
      <c r="AN1222" s="3"/>
      <c r="AO1222" s="3"/>
      <c r="AP1222" s="3"/>
      <c r="AQ1222" s="3"/>
      <c r="AR1222" s="3"/>
      <c r="AS1222" s="3"/>
    </row>
    <row r="1223" spans="1:45" s="9" customFormat="1" ht="12.75" customHeight="1" x14ac:dyDescent="0.2">
      <c r="A1223" s="114">
        <v>42</v>
      </c>
      <c r="B1223" s="27">
        <v>26101300</v>
      </c>
      <c r="C1223" s="41" t="s">
        <v>96</v>
      </c>
      <c r="D1223" s="29">
        <v>1</v>
      </c>
      <c r="E1223" s="30" t="s">
        <v>11</v>
      </c>
      <c r="F1223" s="97">
        <v>174789.92</v>
      </c>
      <c r="G1223" s="112">
        <f t="shared" si="108"/>
        <v>33210.084800000004</v>
      </c>
      <c r="H1223" s="112">
        <f t="shared" si="109"/>
        <v>208000.00480000002</v>
      </c>
      <c r="I1223" s="122">
        <f t="shared" si="110"/>
        <v>208000.00480000002</v>
      </c>
      <c r="J1223" s="97">
        <v>181512.61</v>
      </c>
      <c r="K1223" s="111">
        <f t="shared" si="111"/>
        <v>34487.395899999996</v>
      </c>
      <c r="L1223" s="112">
        <f t="shared" si="112"/>
        <v>216000.00589999999</v>
      </c>
      <c r="M1223" s="112">
        <f t="shared" si="113"/>
        <v>216000.00589999999</v>
      </c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  <c r="Z1223" s="3"/>
      <c r="AA1223" s="3"/>
      <c r="AB1223" s="3"/>
      <c r="AC1223" s="3"/>
      <c r="AD1223" s="3"/>
      <c r="AE1223" s="3"/>
      <c r="AF1223" s="3"/>
      <c r="AG1223" s="3"/>
      <c r="AH1223" s="3"/>
      <c r="AI1223" s="3"/>
      <c r="AJ1223" s="3"/>
      <c r="AK1223" s="3"/>
      <c r="AL1223" s="3"/>
      <c r="AM1223" s="3"/>
      <c r="AN1223" s="3"/>
      <c r="AO1223" s="3"/>
      <c r="AP1223" s="3"/>
      <c r="AQ1223" s="3"/>
      <c r="AR1223" s="3"/>
      <c r="AS1223" s="3"/>
    </row>
    <row r="1224" spans="1:45" s="9" customFormat="1" ht="12.75" customHeight="1" x14ac:dyDescent="0.2">
      <c r="A1224" s="114">
        <v>43</v>
      </c>
      <c r="B1224" s="27">
        <v>26101300</v>
      </c>
      <c r="C1224" s="41" t="s">
        <v>98</v>
      </c>
      <c r="D1224" s="29">
        <v>1</v>
      </c>
      <c r="E1224" s="30" t="s">
        <v>11</v>
      </c>
      <c r="F1224" s="97">
        <v>218487.39</v>
      </c>
      <c r="G1224" s="112">
        <f t="shared" si="108"/>
        <v>41512.604100000004</v>
      </c>
      <c r="H1224" s="112">
        <f t="shared" si="109"/>
        <v>259999.99410000001</v>
      </c>
      <c r="I1224" s="122">
        <f t="shared" si="110"/>
        <v>259999.99410000001</v>
      </c>
      <c r="J1224" s="97">
        <v>226890.76</v>
      </c>
      <c r="K1224" s="111">
        <f t="shared" si="111"/>
        <v>43109.244400000003</v>
      </c>
      <c r="L1224" s="112">
        <f t="shared" si="112"/>
        <v>270000.00440000003</v>
      </c>
      <c r="M1224" s="112">
        <f t="shared" si="113"/>
        <v>270000.00440000003</v>
      </c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/>
      <c r="AA1224" s="3"/>
      <c r="AB1224" s="3"/>
      <c r="AC1224" s="3"/>
      <c r="AD1224" s="3"/>
      <c r="AE1224" s="3"/>
      <c r="AF1224" s="3"/>
      <c r="AG1224" s="3"/>
      <c r="AH1224" s="3"/>
      <c r="AI1224" s="3"/>
      <c r="AJ1224" s="3"/>
      <c r="AK1224" s="3"/>
      <c r="AL1224" s="3"/>
      <c r="AM1224" s="3"/>
      <c r="AN1224" s="3"/>
      <c r="AO1224" s="3"/>
      <c r="AP1224" s="3"/>
      <c r="AQ1224" s="3"/>
      <c r="AR1224" s="3"/>
      <c r="AS1224" s="3"/>
    </row>
    <row r="1225" spans="1:45" s="9" customFormat="1" ht="12.75" customHeight="1" x14ac:dyDescent="0.2">
      <c r="A1225" s="114">
        <v>44</v>
      </c>
      <c r="B1225" s="27">
        <v>26101300</v>
      </c>
      <c r="C1225" s="41" t="s">
        <v>100</v>
      </c>
      <c r="D1225" s="29">
        <v>1</v>
      </c>
      <c r="E1225" s="30" t="s">
        <v>11</v>
      </c>
      <c r="F1225" s="97">
        <v>262184.87</v>
      </c>
      <c r="G1225" s="112">
        <f t="shared" ref="G1225:G1288" si="114">F1225*19%</f>
        <v>49815.1253</v>
      </c>
      <c r="H1225" s="112">
        <f t="shared" ref="H1225:H1288" si="115">F1225+G1225</f>
        <v>311999.99530000001</v>
      </c>
      <c r="I1225" s="122">
        <f t="shared" ref="I1225:I1288" si="116">H1225*D1225</f>
        <v>311999.99530000001</v>
      </c>
      <c r="J1225" s="97">
        <v>272268.90999999997</v>
      </c>
      <c r="K1225" s="111">
        <f t="shared" ref="K1225:K1288" si="117">J1225*19%</f>
        <v>51731.092899999996</v>
      </c>
      <c r="L1225" s="112">
        <f t="shared" ref="L1225:L1288" si="118">J1225+K1225</f>
        <v>324000.00289999996</v>
      </c>
      <c r="M1225" s="112">
        <f t="shared" ref="M1225:M1288" si="119">L1225*D1225</f>
        <v>324000.00289999996</v>
      </c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  <c r="AA1225" s="3"/>
      <c r="AB1225" s="3"/>
      <c r="AC1225" s="3"/>
      <c r="AD1225" s="3"/>
      <c r="AE1225" s="3"/>
      <c r="AF1225" s="3"/>
      <c r="AG1225" s="3"/>
      <c r="AH1225" s="3"/>
      <c r="AI1225" s="3"/>
      <c r="AJ1225" s="3"/>
      <c r="AK1225" s="3"/>
      <c r="AL1225" s="3"/>
      <c r="AM1225" s="3"/>
      <c r="AN1225" s="3"/>
      <c r="AO1225" s="3"/>
      <c r="AP1225" s="3"/>
      <c r="AQ1225" s="3"/>
      <c r="AR1225" s="3"/>
      <c r="AS1225" s="3"/>
    </row>
    <row r="1226" spans="1:45" s="9" customFormat="1" ht="12.75" customHeight="1" x14ac:dyDescent="0.2">
      <c r="A1226" s="114">
        <v>45</v>
      </c>
      <c r="B1226" s="27">
        <v>26101300</v>
      </c>
      <c r="C1226" s="41" t="s">
        <v>102</v>
      </c>
      <c r="D1226" s="29">
        <v>1</v>
      </c>
      <c r="E1226" s="30" t="s">
        <v>11</v>
      </c>
      <c r="F1226" s="97">
        <v>218487.39</v>
      </c>
      <c r="G1226" s="112">
        <f t="shared" si="114"/>
        <v>41512.604100000004</v>
      </c>
      <c r="H1226" s="112">
        <f t="shared" si="115"/>
        <v>259999.99410000001</v>
      </c>
      <c r="I1226" s="122">
        <f t="shared" si="116"/>
        <v>259999.99410000001</v>
      </c>
      <c r="J1226" s="97">
        <v>226890.76</v>
      </c>
      <c r="K1226" s="111">
        <f t="shared" si="117"/>
        <v>43109.244400000003</v>
      </c>
      <c r="L1226" s="112">
        <f t="shared" si="118"/>
        <v>270000.00440000003</v>
      </c>
      <c r="M1226" s="112">
        <f t="shared" si="119"/>
        <v>270000.00440000003</v>
      </c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  <c r="AA1226" s="3"/>
      <c r="AB1226" s="3"/>
      <c r="AC1226" s="3"/>
      <c r="AD1226" s="3"/>
      <c r="AE1226" s="3"/>
      <c r="AF1226" s="3"/>
      <c r="AG1226" s="3"/>
      <c r="AH1226" s="3"/>
      <c r="AI1226" s="3"/>
      <c r="AJ1226" s="3"/>
      <c r="AK1226" s="3"/>
      <c r="AL1226" s="3"/>
      <c r="AM1226" s="3"/>
      <c r="AN1226" s="3"/>
      <c r="AO1226" s="3"/>
      <c r="AP1226" s="3"/>
      <c r="AQ1226" s="3"/>
      <c r="AR1226" s="3"/>
      <c r="AS1226" s="3"/>
    </row>
    <row r="1227" spans="1:45" s="9" customFormat="1" ht="12.75" customHeight="1" x14ac:dyDescent="0.2">
      <c r="A1227" s="114">
        <v>46</v>
      </c>
      <c r="B1227" s="27">
        <v>26101300</v>
      </c>
      <c r="C1227" s="41" t="s">
        <v>104</v>
      </c>
      <c r="D1227" s="29">
        <v>1</v>
      </c>
      <c r="E1227" s="30" t="s">
        <v>11</v>
      </c>
      <c r="F1227" s="97">
        <v>480672.27</v>
      </c>
      <c r="G1227" s="112">
        <f t="shared" si="114"/>
        <v>91327.731299999999</v>
      </c>
      <c r="H1227" s="112">
        <f t="shared" si="115"/>
        <v>572000.0013</v>
      </c>
      <c r="I1227" s="122">
        <f t="shared" si="116"/>
        <v>572000.0013</v>
      </c>
      <c r="J1227" s="97">
        <v>499159.66</v>
      </c>
      <c r="K1227" s="111">
        <f t="shared" si="117"/>
        <v>94840.335399999996</v>
      </c>
      <c r="L1227" s="112">
        <f t="shared" si="118"/>
        <v>593999.99540000001</v>
      </c>
      <c r="M1227" s="112">
        <f t="shared" si="119"/>
        <v>593999.99540000001</v>
      </c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  <c r="Y1227" s="3"/>
      <c r="Z1227" s="3"/>
      <c r="AA1227" s="3"/>
      <c r="AB1227" s="3"/>
      <c r="AC1227" s="3"/>
      <c r="AD1227" s="3"/>
      <c r="AE1227" s="3"/>
      <c r="AF1227" s="3"/>
      <c r="AG1227" s="3"/>
      <c r="AH1227" s="3"/>
      <c r="AI1227" s="3"/>
      <c r="AJ1227" s="3"/>
      <c r="AK1227" s="3"/>
      <c r="AL1227" s="3"/>
      <c r="AM1227" s="3"/>
      <c r="AN1227" s="3"/>
      <c r="AO1227" s="3"/>
      <c r="AP1227" s="3"/>
      <c r="AQ1227" s="3"/>
      <c r="AR1227" s="3"/>
      <c r="AS1227" s="3"/>
    </row>
    <row r="1228" spans="1:45" s="9" customFormat="1" ht="12.75" customHeight="1" x14ac:dyDescent="0.2">
      <c r="A1228" s="114">
        <v>47</v>
      </c>
      <c r="B1228" s="27">
        <v>26101300</v>
      </c>
      <c r="C1228" s="41" t="s">
        <v>106</v>
      </c>
      <c r="D1228" s="29">
        <v>1</v>
      </c>
      <c r="E1228" s="30" t="s">
        <v>11</v>
      </c>
      <c r="F1228" s="97">
        <v>786554.62</v>
      </c>
      <c r="G1228" s="112">
        <f t="shared" si="114"/>
        <v>149445.37779999999</v>
      </c>
      <c r="H1228" s="112">
        <f t="shared" si="115"/>
        <v>935999.99780000001</v>
      </c>
      <c r="I1228" s="122">
        <f t="shared" si="116"/>
        <v>935999.99780000001</v>
      </c>
      <c r="J1228" s="97">
        <v>816806.72</v>
      </c>
      <c r="K1228" s="111">
        <f t="shared" si="117"/>
        <v>155193.27679999999</v>
      </c>
      <c r="L1228" s="112">
        <f t="shared" si="118"/>
        <v>971999.99679999996</v>
      </c>
      <c r="M1228" s="112">
        <f t="shared" si="119"/>
        <v>971999.99679999996</v>
      </c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  <c r="Y1228" s="3"/>
      <c r="Z1228" s="3"/>
      <c r="AA1228" s="3"/>
      <c r="AB1228" s="3"/>
      <c r="AC1228" s="3"/>
      <c r="AD1228" s="3"/>
      <c r="AE1228" s="3"/>
      <c r="AF1228" s="3"/>
      <c r="AG1228" s="3"/>
      <c r="AH1228" s="3"/>
      <c r="AI1228" s="3"/>
      <c r="AJ1228" s="3"/>
      <c r="AK1228" s="3"/>
      <c r="AL1228" s="3"/>
      <c r="AM1228" s="3"/>
      <c r="AN1228" s="3"/>
      <c r="AO1228" s="3"/>
      <c r="AP1228" s="3"/>
      <c r="AQ1228" s="3"/>
      <c r="AR1228" s="3"/>
      <c r="AS1228" s="3"/>
    </row>
    <row r="1229" spans="1:45" s="9" customFormat="1" ht="12.75" customHeight="1" x14ac:dyDescent="0.2">
      <c r="A1229" s="114">
        <v>48</v>
      </c>
      <c r="B1229" s="27">
        <v>26101300</v>
      </c>
      <c r="C1229" s="41" t="s">
        <v>108</v>
      </c>
      <c r="D1229" s="29">
        <v>1</v>
      </c>
      <c r="E1229" s="30" t="s">
        <v>11</v>
      </c>
      <c r="F1229" s="97">
        <v>61176.47</v>
      </c>
      <c r="G1229" s="112">
        <f t="shared" si="114"/>
        <v>11623.5293</v>
      </c>
      <c r="H1229" s="112">
        <f t="shared" si="115"/>
        <v>72799.999299999996</v>
      </c>
      <c r="I1229" s="122">
        <f t="shared" si="116"/>
        <v>72799.999299999996</v>
      </c>
      <c r="J1229" s="97">
        <v>63529.41</v>
      </c>
      <c r="K1229" s="111">
        <f t="shared" si="117"/>
        <v>12070.5879</v>
      </c>
      <c r="L1229" s="112">
        <f t="shared" si="118"/>
        <v>75599.997900000002</v>
      </c>
      <c r="M1229" s="112">
        <f t="shared" si="119"/>
        <v>75599.997900000002</v>
      </c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  <c r="AA1229" s="3"/>
      <c r="AB1229" s="3"/>
      <c r="AC1229" s="3"/>
      <c r="AD1229" s="3"/>
      <c r="AE1229" s="3"/>
      <c r="AF1229" s="3"/>
      <c r="AG1229" s="3"/>
      <c r="AH1229" s="3"/>
      <c r="AI1229" s="3"/>
      <c r="AJ1229" s="3"/>
      <c r="AK1229" s="3"/>
      <c r="AL1229" s="3"/>
      <c r="AM1229" s="3"/>
      <c r="AN1229" s="3"/>
      <c r="AO1229" s="3"/>
      <c r="AP1229" s="3"/>
      <c r="AQ1229" s="3"/>
      <c r="AR1229" s="3"/>
      <c r="AS1229" s="3"/>
    </row>
    <row r="1230" spans="1:45" s="9" customFormat="1" ht="12.75" customHeight="1" x14ac:dyDescent="0.2">
      <c r="A1230" s="114">
        <v>49</v>
      </c>
      <c r="B1230" s="27">
        <v>26101300</v>
      </c>
      <c r="C1230" s="41" t="s">
        <v>110</v>
      </c>
      <c r="D1230" s="29">
        <v>1</v>
      </c>
      <c r="E1230" s="30" t="s">
        <v>11</v>
      </c>
      <c r="F1230" s="97">
        <v>131092.44</v>
      </c>
      <c r="G1230" s="112">
        <f t="shared" si="114"/>
        <v>24907.563600000001</v>
      </c>
      <c r="H1230" s="112">
        <f t="shared" si="115"/>
        <v>156000.0036</v>
      </c>
      <c r="I1230" s="122">
        <f t="shared" si="116"/>
        <v>156000.0036</v>
      </c>
      <c r="J1230" s="97">
        <v>136134.45000000001</v>
      </c>
      <c r="K1230" s="111">
        <f t="shared" si="117"/>
        <v>25865.545500000004</v>
      </c>
      <c r="L1230" s="112">
        <f t="shared" si="118"/>
        <v>161999.99550000002</v>
      </c>
      <c r="M1230" s="112">
        <f t="shared" si="119"/>
        <v>161999.99550000002</v>
      </c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/>
      <c r="AA1230" s="3"/>
      <c r="AB1230" s="3"/>
      <c r="AC1230" s="3"/>
      <c r="AD1230" s="3"/>
      <c r="AE1230" s="3"/>
      <c r="AF1230" s="3"/>
      <c r="AG1230" s="3"/>
      <c r="AH1230" s="3"/>
      <c r="AI1230" s="3"/>
      <c r="AJ1230" s="3"/>
      <c r="AK1230" s="3"/>
      <c r="AL1230" s="3"/>
      <c r="AM1230" s="3"/>
      <c r="AN1230" s="3"/>
      <c r="AO1230" s="3"/>
      <c r="AP1230" s="3"/>
      <c r="AQ1230" s="3"/>
      <c r="AR1230" s="3"/>
      <c r="AS1230" s="3"/>
    </row>
    <row r="1231" spans="1:45" s="9" customFormat="1" ht="12.75" customHeight="1" x14ac:dyDescent="0.2">
      <c r="A1231" s="114">
        <v>50</v>
      </c>
      <c r="B1231" s="27">
        <v>26101300</v>
      </c>
      <c r="C1231" s="41" t="s">
        <v>112</v>
      </c>
      <c r="D1231" s="29">
        <v>1</v>
      </c>
      <c r="E1231" s="30" t="s">
        <v>11</v>
      </c>
      <c r="F1231" s="97">
        <v>284033.61</v>
      </c>
      <c r="G1231" s="112">
        <f t="shared" si="114"/>
        <v>53966.385900000001</v>
      </c>
      <c r="H1231" s="112">
        <f t="shared" si="115"/>
        <v>337999.99589999998</v>
      </c>
      <c r="I1231" s="122">
        <f t="shared" si="116"/>
        <v>337999.99589999998</v>
      </c>
      <c r="J1231" s="97">
        <v>294957.98</v>
      </c>
      <c r="K1231" s="111">
        <f t="shared" si="117"/>
        <v>56042.016199999998</v>
      </c>
      <c r="L1231" s="112">
        <f t="shared" si="118"/>
        <v>350999.99619999999</v>
      </c>
      <c r="M1231" s="112">
        <f t="shared" si="119"/>
        <v>350999.99619999999</v>
      </c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  <c r="Y1231" s="3"/>
      <c r="Z1231" s="3"/>
      <c r="AA1231" s="3"/>
      <c r="AB1231" s="3"/>
      <c r="AC1231" s="3"/>
      <c r="AD1231" s="3"/>
      <c r="AE1231" s="3"/>
      <c r="AF1231" s="3"/>
      <c r="AG1231" s="3"/>
      <c r="AH1231" s="3"/>
      <c r="AI1231" s="3"/>
      <c r="AJ1231" s="3"/>
      <c r="AK1231" s="3"/>
      <c r="AL1231" s="3"/>
      <c r="AM1231" s="3"/>
      <c r="AN1231" s="3"/>
      <c r="AO1231" s="3"/>
      <c r="AP1231" s="3"/>
      <c r="AQ1231" s="3"/>
      <c r="AR1231" s="3"/>
      <c r="AS1231" s="3"/>
    </row>
    <row r="1232" spans="1:45" s="9" customFormat="1" ht="12.75" customHeight="1" x14ac:dyDescent="0.2">
      <c r="A1232" s="114">
        <v>51</v>
      </c>
      <c r="B1232" s="27">
        <v>26101300</v>
      </c>
      <c r="C1232" s="41" t="s">
        <v>621</v>
      </c>
      <c r="D1232" s="29">
        <v>1</v>
      </c>
      <c r="E1232" s="30" t="s">
        <v>11</v>
      </c>
      <c r="F1232" s="97">
        <v>209747.9</v>
      </c>
      <c r="G1232" s="112">
        <f t="shared" si="114"/>
        <v>39852.101000000002</v>
      </c>
      <c r="H1232" s="112">
        <f t="shared" si="115"/>
        <v>249600.00099999999</v>
      </c>
      <c r="I1232" s="122">
        <f t="shared" si="116"/>
        <v>249600.00099999999</v>
      </c>
      <c r="J1232" s="97">
        <v>217815.13</v>
      </c>
      <c r="K1232" s="111">
        <f t="shared" si="117"/>
        <v>41384.8747</v>
      </c>
      <c r="L1232" s="112">
        <f t="shared" si="118"/>
        <v>259200.00469999999</v>
      </c>
      <c r="M1232" s="112">
        <f t="shared" si="119"/>
        <v>259200.00469999999</v>
      </c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/>
      <c r="Z1232" s="3"/>
      <c r="AA1232" s="3"/>
      <c r="AB1232" s="3"/>
      <c r="AC1232" s="3"/>
      <c r="AD1232" s="3"/>
      <c r="AE1232" s="3"/>
      <c r="AF1232" s="3"/>
      <c r="AG1232" s="3"/>
      <c r="AH1232" s="3"/>
      <c r="AI1232" s="3"/>
      <c r="AJ1232" s="3"/>
      <c r="AK1232" s="3"/>
      <c r="AL1232" s="3"/>
      <c r="AM1232" s="3"/>
      <c r="AN1232" s="3"/>
      <c r="AO1232" s="3"/>
      <c r="AP1232" s="3"/>
      <c r="AQ1232" s="3"/>
      <c r="AR1232" s="3"/>
      <c r="AS1232" s="3"/>
    </row>
    <row r="1233" spans="1:45" s="9" customFormat="1" ht="12.75" customHeight="1" x14ac:dyDescent="0.2">
      <c r="A1233" s="114">
        <v>52</v>
      </c>
      <c r="B1233" s="27">
        <v>26101300</v>
      </c>
      <c r="C1233" s="41" t="s">
        <v>116</v>
      </c>
      <c r="D1233" s="29">
        <v>1</v>
      </c>
      <c r="E1233" s="30" t="s">
        <v>11</v>
      </c>
      <c r="F1233" s="97">
        <v>375798.32</v>
      </c>
      <c r="G1233" s="112">
        <f t="shared" si="114"/>
        <v>71401.680800000002</v>
      </c>
      <c r="H1233" s="112">
        <f t="shared" si="115"/>
        <v>447200.00080000004</v>
      </c>
      <c r="I1233" s="122">
        <f t="shared" si="116"/>
        <v>447200.00080000004</v>
      </c>
      <c r="J1233" s="97">
        <v>390252.1</v>
      </c>
      <c r="K1233" s="111">
        <f t="shared" si="117"/>
        <v>74147.89899999999</v>
      </c>
      <c r="L1233" s="112">
        <f t="shared" si="118"/>
        <v>464399.99899999995</v>
      </c>
      <c r="M1233" s="112">
        <f t="shared" si="119"/>
        <v>464399.99899999995</v>
      </c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  <c r="AA1233" s="3"/>
      <c r="AB1233" s="3"/>
      <c r="AC1233" s="3"/>
      <c r="AD1233" s="3"/>
      <c r="AE1233" s="3"/>
      <c r="AF1233" s="3"/>
      <c r="AG1233" s="3"/>
      <c r="AH1233" s="3"/>
      <c r="AI1233" s="3"/>
      <c r="AJ1233" s="3"/>
      <c r="AK1233" s="3"/>
      <c r="AL1233" s="3"/>
      <c r="AM1233" s="3"/>
      <c r="AN1233" s="3"/>
      <c r="AO1233" s="3"/>
      <c r="AP1233" s="3"/>
      <c r="AQ1233" s="3"/>
      <c r="AR1233" s="3"/>
      <c r="AS1233" s="3"/>
    </row>
    <row r="1234" spans="1:45" s="9" customFormat="1" ht="12.75" customHeight="1" x14ac:dyDescent="0.2">
      <c r="A1234" s="114">
        <v>53</v>
      </c>
      <c r="B1234" s="27">
        <v>26101300</v>
      </c>
      <c r="C1234" s="41" t="s">
        <v>118</v>
      </c>
      <c r="D1234" s="29">
        <v>1</v>
      </c>
      <c r="E1234" s="30" t="s">
        <v>11</v>
      </c>
      <c r="F1234" s="97">
        <v>3321008.4</v>
      </c>
      <c r="G1234" s="112">
        <f t="shared" si="114"/>
        <v>630991.59600000002</v>
      </c>
      <c r="H1234" s="112">
        <f t="shared" si="115"/>
        <v>3951999.9959999998</v>
      </c>
      <c r="I1234" s="122">
        <f t="shared" si="116"/>
        <v>3951999.9959999998</v>
      </c>
      <c r="J1234" s="97">
        <v>3448739.5</v>
      </c>
      <c r="K1234" s="111">
        <f t="shared" si="117"/>
        <v>655260.505</v>
      </c>
      <c r="L1234" s="112">
        <f t="shared" si="118"/>
        <v>4104000.0049999999</v>
      </c>
      <c r="M1234" s="112">
        <f t="shared" si="119"/>
        <v>4104000.0049999999</v>
      </c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  <c r="AA1234" s="3"/>
      <c r="AB1234" s="3"/>
      <c r="AC1234" s="3"/>
      <c r="AD1234" s="3"/>
      <c r="AE1234" s="3"/>
      <c r="AF1234" s="3"/>
      <c r="AG1234" s="3"/>
      <c r="AH1234" s="3"/>
      <c r="AI1234" s="3"/>
      <c r="AJ1234" s="3"/>
      <c r="AK1234" s="3"/>
      <c r="AL1234" s="3"/>
      <c r="AM1234" s="3"/>
      <c r="AN1234" s="3"/>
      <c r="AO1234" s="3"/>
      <c r="AP1234" s="3"/>
      <c r="AQ1234" s="3"/>
      <c r="AR1234" s="3"/>
      <c r="AS1234" s="3"/>
    </row>
    <row r="1235" spans="1:45" s="9" customFormat="1" ht="12.75" customHeight="1" x14ac:dyDescent="0.2">
      <c r="A1235" s="114">
        <v>54</v>
      </c>
      <c r="B1235" s="27">
        <v>26101300</v>
      </c>
      <c r="C1235" s="41" t="s">
        <v>120</v>
      </c>
      <c r="D1235" s="29">
        <v>1</v>
      </c>
      <c r="E1235" s="30" t="s">
        <v>11</v>
      </c>
      <c r="F1235" s="97">
        <v>43697.48</v>
      </c>
      <c r="G1235" s="112">
        <f t="shared" si="114"/>
        <v>8302.521200000001</v>
      </c>
      <c r="H1235" s="112">
        <f t="shared" si="115"/>
        <v>52000.001200000006</v>
      </c>
      <c r="I1235" s="122">
        <f t="shared" si="116"/>
        <v>52000.001200000006</v>
      </c>
      <c r="J1235" s="97">
        <v>45378.15</v>
      </c>
      <c r="K1235" s="111">
        <f t="shared" si="117"/>
        <v>8621.8485000000001</v>
      </c>
      <c r="L1235" s="112">
        <f t="shared" si="118"/>
        <v>53999.998500000002</v>
      </c>
      <c r="M1235" s="112">
        <f t="shared" si="119"/>
        <v>53999.998500000002</v>
      </c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  <c r="Y1235" s="3"/>
      <c r="Z1235" s="3"/>
      <c r="AA1235" s="3"/>
      <c r="AB1235" s="3"/>
      <c r="AC1235" s="3"/>
      <c r="AD1235" s="3"/>
      <c r="AE1235" s="3"/>
      <c r="AF1235" s="3"/>
      <c r="AG1235" s="3"/>
      <c r="AH1235" s="3"/>
      <c r="AI1235" s="3"/>
      <c r="AJ1235" s="3"/>
      <c r="AK1235" s="3"/>
      <c r="AL1235" s="3"/>
      <c r="AM1235" s="3"/>
      <c r="AN1235" s="3"/>
      <c r="AO1235" s="3"/>
      <c r="AP1235" s="3"/>
      <c r="AQ1235" s="3"/>
      <c r="AR1235" s="3"/>
      <c r="AS1235" s="3"/>
    </row>
    <row r="1236" spans="1:45" s="9" customFormat="1" ht="12.75" customHeight="1" x14ac:dyDescent="0.2">
      <c r="A1236" s="114">
        <v>55</v>
      </c>
      <c r="B1236" s="27">
        <v>26101300</v>
      </c>
      <c r="C1236" s="41" t="s">
        <v>122</v>
      </c>
      <c r="D1236" s="29">
        <v>1</v>
      </c>
      <c r="E1236" s="30" t="s">
        <v>651</v>
      </c>
      <c r="F1236" s="97">
        <v>122352.94</v>
      </c>
      <c r="G1236" s="112">
        <f t="shared" si="114"/>
        <v>23247.0586</v>
      </c>
      <c r="H1236" s="112">
        <f t="shared" si="115"/>
        <v>145599.99859999999</v>
      </c>
      <c r="I1236" s="122">
        <f t="shared" si="116"/>
        <v>145599.99859999999</v>
      </c>
      <c r="J1236" s="97">
        <v>127058.82</v>
      </c>
      <c r="K1236" s="111">
        <f t="shared" si="117"/>
        <v>24141.175800000001</v>
      </c>
      <c r="L1236" s="112">
        <f t="shared" si="118"/>
        <v>151199.9958</v>
      </c>
      <c r="M1236" s="112">
        <f t="shared" si="119"/>
        <v>151199.9958</v>
      </c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  <c r="Y1236" s="3"/>
      <c r="Z1236" s="3"/>
      <c r="AA1236" s="3"/>
      <c r="AB1236" s="3"/>
      <c r="AC1236" s="3"/>
      <c r="AD1236" s="3"/>
      <c r="AE1236" s="3"/>
      <c r="AF1236" s="3"/>
      <c r="AG1236" s="3"/>
      <c r="AH1236" s="3"/>
      <c r="AI1236" s="3"/>
      <c r="AJ1236" s="3"/>
      <c r="AK1236" s="3"/>
      <c r="AL1236" s="3"/>
      <c r="AM1236" s="3"/>
      <c r="AN1236" s="3"/>
      <c r="AO1236" s="3"/>
      <c r="AP1236" s="3"/>
      <c r="AQ1236" s="3"/>
      <c r="AR1236" s="3"/>
      <c r="AS1236" s="3"/>
    </row>
    <row r="1237" spans="1:45" s="9" customFormat="1" ht="12.75" customHeight="1" x14ac:dyDescent="0.2">
      <c r="A1237" s="114">
        <v>56</v>
      </c>
      <c r="B1237" s="27">
        <v>26101300</v>
      </c>
      <c r="C1237" s="41" t="s">
        <v>124</v>
      </c>
      <c r="D1237" s="29">
        <v>1</v>
      </c>
      <c r="E1237" s="30" t="s">
        <v>11</v>
      </c>
      <c r="F1237" s="97">
        <v>69915.97</v>
      </c>
      <c r="G1237" s="112">
        <f t="shared" si="114"/>
        <v>13284.034300000001</v>
      </c>
      <c r="H1237" s="112">
        <f t="shared" si="115"/>
        <v>83200.004300000001</v>
      </c>
      <c r="I1237" s="122">
        <f t="shared" si="116"/>
        <v>83200.004300000001</v>
      </c>
      <c r="J1237" s="97">
        <v>72605.039999999994</v>
      </c>
      <c r="K1237" s="111">
        <f t="shared" si="117"/>
        <v>13794.9576</v>
      </c>
      <c r="L1237" s="112">
        <f t="shared" si="118"/>
        <v>86399.997599999988</v>
      </c>
      <c r="M1237" s="112">
        <f t="shared" si="119"/>
        <v>86399.997599999988</v>
      </c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  <c r="AA1237" s="3"/>
      <c r="AB1237" s="3"/>
      <c r="AC1237" s="3"/>
      <c r="AD1237" s="3"/>
      <c r="AE1237" s="3"/>
      <c r="AF1237" s="3"/>
      <c r="AG1237" s="3"/>
      <c r="AH1237" s="3"/>
      <c r="AI1237" s="3"/>
      <c r="AJ1237" s="3"/>
      <c r="AK1237" s="3"/>
      <c r="AL1237" s="3"/>
      <c r="AM1237" s="3"/>
      <c r="AN1237" s="3"/>
      <c r="AO1237" s="3"/>
      <c r="AP1237" s="3"/>
      <c r="AQ1237" s="3"/>
      <c r="AR1237" s="3"/>
      <c r="AS1237" s="3"/>
    </row>
    <row r="1238" spans="1:45" s="9" customFormat="1" ht="12.75" customHeight="1" x14ac:dyDescent="0.2">
      <c r="A1238" s="114">
        <v>57</v>
      </c>
      <c r="B1238" s="27">
        <v>26101300</v>
      </c>
      <c r="C1238" s="41" t="s">
        <v>126</v>
      </c>
      <c r="D1238" s="29">
        <v>1</v>
      </c>
      <c r="E1238" s="30" t="s">
        <v>11</v>
      </c>
      <c r="F1238" s="97">
        <v>786554.62</v>
      </c>
      <c r="G1238" s="112">
        <f t="shared" si="114"/>
        <v>149445.37779999999</v>
      </c>
      <c r="H1238" s="112">
        <f t="shared" si="115"/>
        <v>935999.99780000001</v>
      </c>
      <c r="I1238" s="122">
        <f t="shared" si="116"/>
        <v>935999.99780000001</v>
      </c>
      <c r="J1238" s="97">
        <v>816806.72</v>
      </c>
      <c r="K1238" s="111">
        <f t="shared" si="117"/>
        <v>155193.27679999999</v>
      </c>
      <c r="L1238" s="112">
        <f t="shared" si="118"/>
        <v>971999.99679999996</v>
      </c>
      <c r="M1238" s="112">
        <f t="shared" si="119"/>
        <v>971999.99679999996</v>
      </c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  <c r="AA1238" s="3"/>
      <c r="AB1238" s="3"/>
      <c r="AC1238" s="3"/>
      <c r="AD1238" s="3"/>
      <c r="AE1238" s="3"/>
      <c r="AF1238" s="3"/>
      <c r="AG1238" s="3"/>
      <c r="AH1238" s="3"/>
      <c r="AI1238" s="3"/>
      <c r="AJ1238" s="3"/>
      <c r="AK1238" s="3"/>
      <c r="AL1238" s="3"/>
      <c r="AM1238" s="3"/>
      <c r="AN1238" s="3"/>
      <c r="AO1238" s="3"/>
      <c r="AP1238" s="3"/>
      <c r="AQ1238" s="3"/>
      <c r="AR1238" s="3"/>
      <c r="AS1238" s="3"/>
    </row>
    <row r="1239" spans="1:45" s="9" customFormat="1" ht="12.75" customHeight="1" x14ac:dyDescent="0.2">
      <c r="A1239" s="114">
        <v>58</v>
      </c>
      <c r="B1239" s="27">
        <v>26101300</v>
      </c>
      <c r="C1239" s="41" t="s">
        <v>128</v>
      </c>
      <c r="D1239" s="29">
        <v>1</v>
      </c>
      <c r="E1239" s="30" t="s">
        <v>11</v>
      </c>
      <c r="F1239" s="97">
        <v>393277.31</v>
      </c>
      <c r="G1239" s="112">
        <f t="shared" si="114"/>
        <v>74722.688899999994</v>
      </c>
      <c r="H1239" s="112">
        <f t="shared" si="115"/>
        <v>467999.99890000001</v>
      </c>
      <c r="I1239" s="122">
        <f t="shared" si="116"/>
        <v>467999.99890000001</v>
      </c>
      <c r="J1239" s="97">
        <v>408403.36</v>
      </c>
      <c r="K1239" s="111">
        <f t="shared" si="117"/>
        <v>77596.638399999996</v>
      </c>
      <c r="L1239" s="112">
        <f t="shared" si="118"/>
        <v>485999.99839999998</v>
      </c>
      <c r="M1239" s="112">
        <f t="shared" si="119"/>
        <v>485999.99839999998</v>
      </c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  <c r="Y1239" s="3"/>
      <c r="Z1239" s="3"/>
      <c r="AA1239" s="3"/>
      <c r="AB1239" s="3"/>
      <c r="AC1239" s="3"/>
      <c r="AD1239" s="3"/>
      <c r="AE1239" s="3"/>
      <c r="AF1239" s="3"/>
      <c r="AG1239" s="3"/>
      <c r="AH1239" s="3"/>
      <c r="AI1239" s="3"/>
      <c r="AJ1239" s="3"/>
      <c r="AK1239" s="3"/>
      <c r="AL1239" s="3"/>
      <c r="AM1239" s="3"/>
      <c r="AN1239" s="3"/>
      <c r="AO1239" s="3"/>
      <c r="AP1239" s="3"/>
      <c r="AQ1239" s="3"/>
      <c r="AR1239" s="3"/>
      <c r="AS1239" s="3"/>
    </row>
    <row r="1240" spans="1:45" s="9" customFormat="1" ht="12.75" customHeight="1" x14ac:dyDescent="0.2">
      <c r="A1240" s="114">
        <v>59</v>
      </c>
      <c r="B1240" s="27">
        <v>26101300</v>
      </c>
      <c r="C1240" s="41" t="s">
        <v>130</v>
      </c>
      <c r="D1240" s="29">
        <v>1</v>
      </c>
      <c r="E1240" s="30" t="s">
        <v>11</v>
      </c>
      <c r="F1240" s="97">
        <v>157310.92000000001</v>
      </c>
      <c r="G1240" s="112">
        <f t="shared" si="114"/>
        <v>29889.074800000002</v>
      </c>
      <c r="H1240" s="112">
        <f t="shared" si="115"/>
        <v>187199.99480000001</v>
      </c>
      <c r="I1240" s="122">
        <f t="shared" si="116"/>
        <v>187199.99480000001</v>
      </c>
      <c r="J1240" s="97">
        <v>163361.34</v>
      </c>
      <c r="K1240" s="111">
        <f t="shared" si="117"/>
        <v>31038.654599999998</v>
      </c>
      <c r="L1240" s="112">
        <f t="shared" si="118"/>
        <v>194399.99460000001</v>
      </c>
      <c r="M1240" s="112">
        <f t="shared" si="119"/>
        <v>194399.99460000001</v>
      </c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  <c r="Y1240" s="3"/>
      <c r="Z1240" s="3"/>
      <c r="AA1240" s="3"/>
      <c r="AB1240" s="3"/>
      <c r="AC1240" s="3"/>
      <c r="AD1240" s="3"/>
      <c r="AE1240" s="3"/>
      <c r="AF1240" s="3"/>
      <c r="AG1240" s="3"/>
      <c r="AH1240" s="3"/>
      <c r="AI1240" s="3"/>
      <c r="AJ1240" s="3"/>
      <c r="AK1240" s="3"/>
      <c r="AL1240" s="3"/>
      <c r="AM1240" s="3"/>
      <c r="AN1240" s="3"/>
      <c r="AO1240" s="3"/>
      <c r="AP1240" s="3"/>
      <c r="AQ1240" s="3"/>
      <c r="AR1240" s="3"/>
      <c r="AS1240" s="3"/>
    </row>
    <row r="1241" spans="1:45" s="9" customFormat="1" ht="12.75" customHeight="1" x14ac:dyDescent="0.2">
      <c r="A1241" s="114">
        <v>60</v>
      </c>
      <c r="B1241" s="27">
        <v>26101300</v>
      </c>
      <c r="C1241" s="41" t="s">
        <v>132</v>
      </c>
      <c r="D1241" s="29">
        <v>1</v>
      </c>
      <c r="E1241" s="30" t="s">
        <v>11</v>
      </c>
      <c r="F1241" s="97">
        <v>100504.2</v>
      </c>
      <c r="G1241" s="112">
        <f t="shared" si="114"/>
        <v>19095.797999999999</v>
      </c>
      <c r="H1241" s="112">
        <f t="shared" si="115"/>
        <v>119599.99799999999</v>
      </c>
      <c r="I1241" s="122">
        <f t="shared" si="116"/>
        <v>119599.99799999999</v>
      </c>
      <c r="J1241" s="97">
        <v>104369.75</v>
      </c>
      <c r="K1241" s="111">
        <f t="shared" si="117"/>
        <v>19830.252499999999</v>
      </c>
      <c r="L1241" s="112">
        <f t="shared" si="118"/>
        <v>124200.0025</v>
      </c>
      <c r="M1241" s="112">
        <f t="shared" si="119"/>
        <v>124200.0025</v>
      </c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  <c r="AA1241" s="3"/>
      <c r="AB1241" s="3"/>
      <c r="AC1241" s="3"/>
      <c r="AD1241" s="3"/>
      <c r="AE1241" s="3"/>
      <c r="AF1241" s="3"/>
      <c r="AG1241" s="3"/>
      <c r="AH1241" s="3"/>
      <c r="AI1241" s="3"/>
      <c r="AJ1241" s="3"/>
      <c r="AK1241" s="3"/>
      <c r="AL1241" s="3"/>
      <c r="AM1241" s="3"/>
      <c r="AN1241" s="3"/>
      <c r="AO1241" s="3"/>
      <c r="AP1241" s="3"/>
      <c r="AQ1241" s="3"/>
      <c r="AR1241" s="3"/>
      <c r="AS1241" s="3"/>
    </row>
    <row r="1242" spans="1:45" s="9" customFormat="1" ht="12.75" customHeight="1" x14ac:dyDescent="0.2">
      <c r="A1242" s="114">
        <v>61</v>
      </c>
      <c r="B1242" s="27">
        <v>26101300</v>
      </c>
      <c r="C1242" s="41" t="s">
        <v>134</v>
      </c>
      <c r="D1242" s="29">
        <v>1</v>
      </c>
      <c r="E1242" s="30" t="s">
        <v>11</v>
      </c>
      <c r="F1242" s="97">
        <v>109243.7</v>
      </c>
      <c r="G1242" s="112">
        <f t="shared" si="114"/>
        <v>20756.303</v>
      </c>
      <c r="H1242" s="112">
        <f t="shared" si="115"/>
        <v>130000.003</v>
      </c>
      <c r="I1242" s="122">
        <f t="shared" si="116"/>
        <v>130000.003</v>
      </c>
      <c r="J1242" s="97">
        <v>113445.38</v>
      </c>
      <c r="K1242" s="111">
        <f t="shared" si="117"/>
        <v>21554.622200000002</v>
      </c>
      <c r="L1242" s="112">
        <f t="shared" si="118"/>
        <v>135000.00220000002</v>
      </c>
      <c r="M1242" s="112">
        <f t="shared" si="119"/>
        <v>135000.00220000002</v>
      </c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  <c r="Z1242" s="3"/>
      <c r="AA1242" s="3"/>
      <c r="AB1242" s="3"/>
      <c r="AC1242" s="3"/>
      <c r="AD1242" s="3"/>
      <c r="AE1242" s="3"/>
      <c r="AF1242" s="3"/>
      <c r="AG1242" s="3"/>
      <c r="AH1242" s="3"/>
      <c r="AI1242" s="3"/>
      <c r="AJ1242" s="3"/>
      <c r="AK1242" s="3"/>
      <c r="AL1242" s="3"/>
      <c r="AM1242" s="3"/>
      <c r="AN1242" s="3"/>
      <c r="AO1242" s="3"/>
      <c r="AP1242" s="3"/>
      <c r="AQ1242" s="3"/>
      <c r="AR1242" s="3"/>
      <c r="AS1242" s="3"/>
    </row>
    <row r="1243" spans="1:45" s="9" customFormat="1" ht="12.75" customHeight="1" x14ac:dyDescent="0.2">
      <c r="A1243" s="114">
        <v>62</v>
      </c>
      <c r="B1243" s="27">
        <v>26101300</v>
      </c>
      <c r="C1243" s="41" t="s">
        <v>136</v>
      </c>
      <c r="D1243" s="29">
        <v>1</v>
      </c>
      <c r="E1243" s="30" t="s">
        <v>11</v>
      </c>
      <c r="F1243" s="97">
        <v>249075.63</v>
      </c>
      <c r="G1243" s="112">
        <f t="shared" si="114"/>
        <v>47324.369700000003</v>
      </c>
      <c r="H1243" s="112">
        <f t="shared" si="115"/>
        <v>296399.99969999999</v>
      </c>
      <c r="I1243" s="122">
        <f t="shared" si="116"/>
        <v>296399.99969999999</v>
      </c>
      <c r="J1243" s="97">
        <v>258655.46</v>
      </c>
      <c r="K1243" s="111">
        <f t="shared" si="117"/>
        <v>49144.537400000001</v>
      </c>
      <c r="L1243" s="112">
        <f t="shared" si="118"/>
        <v>307799.99739999999</v>
      </c>
      <c r="M1243" s="112">
        <f t="shared" si="119"/>
        <v>307799.99739999999</v>
      </c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  <c r="Y1243" s="3"/>
      <c r="Z1243" s="3"/>
      <c r="AA1243" s="3"/>
      <c r="AB1243" s="3"/>
      <c r="AC1243" s="3"/>
      <c r="AD1243" s="3"/>
      <c r="AE1243" s="3"/>
      <c r="AF1243" s="3"/>
      <c r="AG1243" s="3"/>
      <c r="AH1243" s="3"/>
      <c r="AI1243" s="3"/>
      <c r="AJ1243" s="3"/>
      <c r="AK1243" s="3"/>
      <c r="AL1243" s="3"/>
      <c r="AM1243" s="3"/>
      <c r="AN1243" s="3"/>
      <c r="AO1243" s="3"/>
      <c r="AP1243" s="3"/>
      <c r="AQ1243" s="3"/>
      <c r="AR1243" s="3"/>
      <c r="AS1243" s="3"/>
    </row>
    <row r="1244" spans="1:45" s="9" customFormat="1" ht="12.75" customHeight="1" x14ac:dyDescent="0.2">
      <c r="A1244" s="114">
        <v>63</v>
      </c>
      <c r="B1244" s="27">
        <v>26101300</v>
      </c>
      <c r="C1244" s="41" t="s">
        <v>138</v>
      </c>
      <c r="D1244" s="29">
        <v>1</v>
      </c>
      <c r="E1244" s="30" t="s">
        <v>11</v>
      </c>
      <c r="F1244" s="97">
        <v>131092.44</v>
      </c>
      <c r="G1244" s="112">
        <f t="shared" si="114"/>
        <v>24907.563600000001</v>
      </c>
      <c r="H1244" s="112">
        <f t="shared" si="115"/>
        <v>156000.0036</v>
      </c>
      <c r="I1244" s="122">
        <f t="shared" si="116"/>
        <v>156000.0036</v>
      </c>
      <c r="J1244" s="97">
        <v>136134.45000000001</v>
      </c>
      <c r="K1244" s="111">
        <f t="shared" si="117"/>
        <v>25865.545500000004</v>
      </c>
      <c r="L1244" s="112">
        <f t="shared" si="118"/>
        <v>161999.99550000002</v>
      </c>
      <c r="M1244" s="112">
        <f t="shared" si="119"/>
        <v>161999.99550000002</v>
      </c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  <c r="Y1244" s="3"/>
      <c r="Z1244" s="3"/>
      <c r="AA1244" s="3"/>
      <c r="AB1244" s="3"/>
      <c r="AC1244" s="3"/>
      <c r="AD1244" s="3"/>
      <c r="AE1244" s="3"/>
      <c r="AF1244" s="3"/>
      <c r="AG1244" s="3"/>
      <c r="AH1244" s="3"/>
      <c r="AI1244" s="3"/>
      <c r="AJ1244" s="3"/>
      <c r="AK1244" s="3"/>
      <c r="AL1244" s="3"/>
      <c r="AM1244" s="3"/>
      <c r="AN1244" s="3"/>
      <c r="AO1244" s="3"/>
      <c r="AP1244" s="3"/>
      <c r="AQ1244" s="3"/>
      <c r="AR1244" s="3"/>
      <c r="AS1244" s="3"/>
    </row>
    <row r="1245" spans="1:45" s="9" customFormat="1" ht="12.75" customHeight="1" x14ac:dyDescent="0.2">
      <c r="A1245" s="114">
        <v>64</v>
      </c>
      <c r="B1245" s="27">
        <v>26101300</v>
      </c>
      <c r="C1245" s="41" t="s">
        <v>140</v>
      </c>
      <c r="D1245" s="29">
        <v>1</v>
      </c>
      <c r="E1245" s="30" t="s">
        <v>11</v>
      </c>
      <c r="F1245" s="97">
        <v>161680.67000000001</v>
      </c>
      <c r="G1245" s="112">
        <f t="shared" si="114"/>
        <v>30719.327300000004</v>
      </c>
      <c r="H1245" s="112">
        <f t="shared" si="115"/>
        <v>192399.99730000002</v>
      </c>
      <c r="I1245" s="122">
        <f t="shared" si="116"/>
        <v>192399.99730000002</v>
      </c>
      <c r="J1245" s="97">
        <v>167899.16</v>
      </c>
      <c r="K1245" s="111">
        <f t="shared" si="117"/>
        <v>31900.840400000001</v>
      </c>
      <c r="L1245" s="112">
        <f t="shared" si="118"/>
        <v>199800.00040000002</v>
      </c>
      <c r="M1245" s="112">
        <f t="shared" si="119"/>
        <v>199800.00040000002</v>
      </c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  <c r="AA1245" s="3"/>
      <c r="AB1245" s="3"/>
      <c r="AC1245" s="3"/>
      <c r="AD1245" s="3"/>
      <c r="AE1245" s="3"/>
      <c r="AF1245" s="3"/>
      <c r="AG1245" s="3"/>
      <c r="AH1245" s="3"/>
      <c r="AI1245" s="3"/>
      <c r="AJ1245" s="3"/>
      <c r="AK1245" s="3"/>
      <c r="AL1245" s="3"/>
      <c r="AM1245" s="3"/>
      <c r="AN1245" s="3"/>
      <c r="AO1245" s="3"/>
      <c r="AP1245" s="3"/>
      <c r="AQ1245" s="3"/>
      <c r="AR1245" s="3"/>
      <c r="AS1245" s="3"/>
    </row>
    <row r="1246" spans="1:45" s="9" customFormat="1" ht="12.75" customHeight="1" x14ac:dyDescent="0.2">
      <c r="A1246" s="114">
        <v>65</v>
      </c>
      <c r="B1246" s="27">
        <v>26101300</v>
      </c>
      <c r="C1246" s="41" t="s">
        <v>146</v>
      </c>
      <c r="D1246" s="29">
        <v>1</v>
      </c>
      <c r="E1246" s="30" t="s">
        <v>11</v>
      </c>
      <c r="F1246" s="97">
        <v>655462.18000000005</v>
      </c>
      <c r="G1246" s="112">
        <f t="shared" si="114"/>
        <v>124537.81420000001</v>
      </c>
      <c r="H1246" s="112">
        <f t="shared" si="115"/>
        <v>779999.99420000007</v>
      </c>
      <c r="I1246" s="122">
        <f t="shared" si="116"/>
        <v>779999.99420000007</v>
      </c>
      <c r="J1246" s="97">
        <v>680672.27</v>
      </c>
      <c r="K1246" s="111">
        <f t="shared" si="117"/>
        <v>129327.7313</v>
      </c>
      <c r="L1246" s="112">
        <f t="shared" si="118"/>
        <v>810000.0013</v>
      </c>
      <c r="M1246" s="112">
        <f t="shared" si="119"/>
        <v>810000.0013</v>
      </c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  <c r="Y1246" s="3"/>
      <c r="Z1246" s="3"/>
      <c r="AA1246" s="3"/>
      <c r="AB1246" s="3"/>
      <c r="AC1246" s="3"/>
      <c r="AD1246" s="3"/>
      <c r="AE1246" s="3"/>
      <c r="AF1246" s="3"/>
      <c r="AG1246" s="3"/>
      <c r="AH1246" s="3"/>
      <c r="AI1246" s="3"/>
      <c r="AJ1246" s="3"/>
      <c r="AK1246" s="3"/>
      <c r="AL1246" s="3"/>
      <c r="AM1246" s="3"/>
      <c r="AN1246" s="3"/>
      <c r="AO1246" s="3"/>
      <c r="AP1246" s="3"/>
      <c r="AQ1246" s="3"/>
      <c r="AR1246" s="3"/>
      <c r="AS1246" s="3"/>
    </row>
    <row r="1247" spans="1:45" s="9" customFormat="1" ht="12.75" customHeight="1" x14ac:dyDescent="0.2">
      <c r="A1247" s="114">
        <v>66</v>
      </c>
      <c r="B1247" s="27">
        <v>26101300</v>
      </c>
      <c r="C1247" s="41" t="s">
        <v>148</v>
      </c>
      <c r="D1247" s="29">
        <v>1</v>
      </c>
      <c r="E1247" s="30" t="s">
        <v>11</v>
      </c>
      <c r="F1247" s="97">
        <v>262184.87</v>
      </c>
      <c r="G1247" s="112">
        <f t="shared" si="114"/>
        <v>49815.1253</v>
      </c>
      <c r="H1247" s="112">
        <f t="shared" si="115"/>
        <v>311999.99530000001</v>
      </c>
      <c r="I1247" s="122">
        <f t="shared" si="116"/>
        <v>311999.99530000001</v>
      </c>
      <c r="J1247" s="97">
        <v>272268.90999999997</v>
      </c>
      <c r="K1247" s="111">
        <f t="shared" si="117"/>
        <v>51731.092899999996</v>
      </c>
      <c r="L1247" s="112">
        <f t="shared" si="118"/>
        <v>324000.00289999996</v>
      </c>
      <c r="M1247" s="112">
        <f t="shared" si="119"/>
        <v>324000.00289999996</v>
      </c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  <c r="Y1247" s="3"/>
      <c r="Z1247" s="3"/>
      <c r="AA1247" s="3"/>
      <c r="AB1247" s="3"/>
      <c r="AC1247" s="3"/>
      <c r="AD1247" s="3"/>
      <c r="AE1247" s="3"/>
      <c r="AF1247" s="3"/>
      <c r="AG1247" s="3"/>
      <c r="AH1247" s="3"/>
      <c r="AI1247" s="3"/>
      <c r="AJ1247" s="3"/>
      <c r="AK1247" s="3"/>
      <c r="AL1247" s="3"/>
      <c r="AM1247" s="3"/>
      <c r="AN1247" s="3"/>
      <c r="AO1247" s="3"/>
      <c r="AP1247" s="3"/>
      <c r="AQ1247" s="3"/>
      <c r="AR1247" s="3"/>
      <c r="AS1247" s="3"/>
    </row>
    <row r="1248" spans="1:45" s="9" customFormat="1" ht="12.75" customHeight="1" x14ac:dyDescent="0.2">
      <c r="A1248" s="114">
        <v>67</v>
      </c>
      <c r="B1248" s="27">
        <v>26101300</v>
      </c>
      <c r="C1248" s="41" t="s">
        <v>150</v>
      </c>
      <c r="D1248" s="29">
        <v>1</v>
      </c>
      <c r="E1248" s="30" t="s">
        <v>11</v>
      </c>
      <c r="F1248" s="97">
        <v>349579.83</v>
      </c>
      <c r="G1248" s="112">
        <f t="shared" si="114"/>
        <v>66420.167700000005</v>
      </c>
      <c r="H1248" s="112">
        <f t="shared" si="115"/>
        <v>415999.99770000001</v>
      </c>
      <c r="I1248" s="122">
        <f t="shared" si="116"/>
        <v>415999.99770000001</v>
      </c>
      <c r="J1248" s="97">
        <v>363025.21</v>
      </c>
      <c r="K1248" s="111">
        <f t="shared" si="117"/>
        <v>68974.789900000003</v>
      </c>
      <c r="L1248" s="112">
        <f t="shared" si="118"/>
        <v>431999.99990000005</v>
      </c>
      <c r="M1248" s="112">
        <f t="shared" si="119"/>
        <v>431999.99990000005</v>
      </c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  <c r="Y1248" s="3"/>
      <c r="Z1248" s="3"/>
      <c r="AA1248" s="3"/>
      <c r="AB1248" s="3"/>
      <c r="AC1248" s="3"/>
      <c r="AD1248" s="3"/>
      <c r="AE1248" s="3"/>
      <c r="AF1248" s="3"/>
      <c r="AG1248" s="3"/>
      <c r="AH1248" s="3"/>
      <c r="AI1248" s="3"/>
      <c r="AJ1248" s="3"/>
      <c r="AK1248" s="3"/>
      <c r="AL1248" s="3"/>
      <c r="AM1248" s="3"/>
      <c r="AN1248" s="3"/>
      <c r="AO1248" s="3"/>
      <c r="AP1248" s="3"/>
      <c r="AQ1248" s="3"/>
      <c r="AR1248" s="3"/>
      <c r="AS1248" s="3"/>
    </row>
    <row r="1249" spans="1:45" s="9" customFormat="1" ht="12.75" customHeight="1" x14ac:dyDescent="0.2">
      <c r="A1249" s="114">
        <v>68</v>
      </c>
      <c r="B1249" s="27">
        <v>26101300</v>
      </c>
      <c r="C1249" s="41" t="s">
        <v>152</v>
      </c>
      <c r="D1249" s="29">
        <v>1</v>
      </c>
      <c r="E1249" s="30" t="s">
        <v>11</v>
      </c>
      <c r="F1249" s="97">
        <v>122352.94</v>
      </c>
      <c r="G1249" s="112">
        <f t="shared" si="114"/>
        <v>23247.0586</v>
      </c>
      <c r="H1249" s="112">
        <f t="shared" si="115"/>
        <v>145599.99859999999</v>
      </c>
      <c r="I1249" s="122">
        <f t="shared" si="116"/>
        <v>145599.99859999999</v>
      </c>
      <c r="J1249" s="97">
        <v>127058.82</v>
      </c>
      <c r="K1249" s="111">
        <f t="shared" si="117"/>
        <v>24141.175800000001</v>
      </c>
      <c r="L1249" s="112">
        <f t="shared" si="118"/>
        <v>151199.9958</v>
      </c>
      <c r="M1249" s="112">
        <f t="shared" si="119"/>
        <v>151199.9958</v>
      </c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  <c r="AA1249" s="3"/>
      <c r="AB1249" s="3"/>
      <c r="AC1249" s="3"/>
      <c r="AD1249" s="3"/>
      <c r="AE1249" s="3"/>
      <c r="AF1249" s="3"/>
      <c r="AG1249" s="3"/>
      <c r="AH1249" s="3"/>
      <c r="AI1249" s="3"/>
      <c r="AJ1249" s="3"/>
      <c r="AK1249" s="3"/>
      <c r="AL1249" s="3"/>
      <c r="AM1249" s="3"/>
      <c r="AN1249" s="3"/>
      <c r="AO1249" s="3"/>
      <c r="AP1249" s="3"/>
      <c r="AQ1249" s="3"/>
      <c r="AR1249" s="3"/>
      <c r="AS1249" s="3"/>
    </row>
    <row r="1250" spans="1:45" s="9" customFormat="1" ht="12.75" customHeight="1" x14ac:dyDescent="0.2">
      <c r="A1250" s="114">
        <v>69</v>
      </c>
      <c r="B1250" s="27">
        <v>26101300</v>
      </c>
      <c r="C1250" s="41" t="s">
        <v>154</v>
      </c>
      <c r="D1250" s="29">
        <v>1</v>
      </c>
      <c r="E1250" s="30" t="s">
        <v>11</v>
      </c>
      <c r="F1250" s="97">
        <v>305882.34999999998</v>
      </c>
      <c r="G1250" s="112">
        <f t="shared" si="114"/>
        <v>58117.646499999995</v>
      </c>
      <c r="H1250" s="112">
        <f t="shared" si="115"/>
        <v>363999.99649999995</v>
      </c>
      <c r="I1250" s="122">
        <f t="shared" si="116"/>
        <v>363999.99649999995</v>
      </c>
      <c r="J1250" s="97">
        <v>317647.06</v>
      </c>
      <c r="K1250" s="111">
        <f t="shared" si="117"/>
        <v>60352.941400000003</v>
      </c>
      <c r="L1250" s="112">
        <f t="shared" si="118"/>
        <v>378000.00140000001</v>
      </c>
      <c r="M1250" s="112">
        <f t="shared" si="119"/>
        <v>378000.00140000001</v>
      </c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  <c r="Z1250" s="3"/>
      <c r="AA1250" s="3"/>
      <c r="AB1250" s="3"/>
      <c r="AC1250" s="3"/>
      <c r="AD1250" s="3"/>
      <c r="AE1250" s="3"/>
      <c r="AF1250" s="3"/>
      <c r="AG1250" s="3"/>
      <c r="AH1250" s="3"/>
      <c r="AI1250" s="3"/>
      <c r="AJ1250" s="3"/>
      <c r="AK1250" s="3"/>
      <c r="AL1250" s="3"/>
      <c r="AM1250" s="3"/>
      <c r="AN1250" s="3"/>
      <c r="AO1250" s="3"/>
      <c r="AP1250" s="3"/>
      <c r="AQ1250" s="3"/>
      <c r="AR1250" s="3"/>
      <c r="AS1250" s="3"/>
    </row>
    <row r="1251" spans="1:45" s="9" customFormat="1" ht="12.75" customHeight="1" x14ac:dyDescent="0.2">
      <c r="A1251" s="114">
        <v>70</v>
      </c>
      <c r="B1251" s="27">
        <v>26101300</v>
      </c>
      <c r="C1251" s="41" t="s">
        <v>156</v>
      </c>
      <c r="D1251" s="29">
        <v>1</v>
      </c>
      <c r="E1251" s="30" t="s">
        <v>11</v>
      </c>
      <c r="F1251" s="97">
        <v>13109.24</v>
      </c>
      <c r="G1251" s="112">
        <f t="shared" si="114"/>
        <v>2490.7556</v>
      </c>
      <c r="H1251" s="112">
        <f t="shared" si="115"/>
        <v>15599.9956</v>
      </c>
      <c r="I1251" s="122">
        <f t="shared" si="116"/>
        <v>15599.9956</v>
      </c>
      <c r="J1251" s="97">
        <v>13613.45</v>
      </c>
      <c r="K1251" s="111">
        <f t="shared" si="117"/>
        <v>2586.5555000000004</v>
      </c>
      <c r="L1251" s="112">
        <f t="shared" si="118"/>
        <v>16200.005500000001</v>
      </c>
      <c r="M1251" s="112">
        <f t="shared" si="119"/>
        <v>16200.005500000001</v>
      </c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/>
      <c r="Y1251" s="3"/>
      <c r="Z1251" s="3"/>
      <c r="AA1251" s="3"/>
      <c r="AB1251" s="3"/>
      <c r="AC1251" s="3"/>
      <c r="AD1251" s="3"/>
      <c r="AE1251" s="3"/>
      <c r="AF1251" s="3"/>
      <c r="AG1251" s="3"/>
      <c r="AH1251" s="3"/>
      <c r="AI1251" s="3"/>
      <c r="AJ1251" s="3"/>
      <c r="AK1251" s="3"/>
      <c r="AL1251" s="3"/>
      <c r="AM1251" s="3"/>
      <c r="AN1251" s="3"/>
      <c r="AO1251" s="3"/>
      <c r="AP1251" s="3"/>
      <c r="AQ1251" s="3"/>
      <c r="AR1251" s="3"/>
      <c r="AS1251" s="3"/>
    </row>
    <row r="1252" spans="1:45" s="9" customFormat="1" ht="12.75" customHeight="1" x14ac:dyDescent="0.2">
      <c r="A1252" s="114">
        <v>71</v>
      </c>
      <c r="B1252" s="27">
        <v>26101300</v>
      </c>
      <c r="C1252" s="41" t="s">
        <v>158</v>
      </c>
      <c r="D1252" s="29">
        <v>1</v>
      </c>
      <c r="E1252" s="30" t="s">
        <v>11</v>
      </c>
      <c r="F1252" s="97">
        <v>393277.31</v>
      </c>
      <c r="G1252" s="112">
        <f t="shared" si="114"/>
        <v>74722.688899999994</v>
      </c>
      <c r="H1252" s="112">
        <f t="shared" si="115"/>
        <v>467999.99890000001</v>
      </c>
      <c r="I1252" s="122">
        <f t="shared" si="116"/>
        <v>467999.99890000001</v>
      </c>
      <c r="J1252" s="97">
        <v>408403.36</v>
      </c>
      <c r="K1252" s="111">
        <f t="shared" si="117"/>
        <v>77596.638399999996</v>
      </c>
      <c r="L1252" s="112">
        <f t="shared" si="118"/>
        <v>485999.99839999998</v>
      </c>
      <c r="M1252" s="112">
        <f t="shared" si="119"/>
        <v>485999.99839999998</v>
      </c>
      <c r="N1252" s="3"/>
      <c r="O1252" s="3"/>
      <c r="P1252" s="3"/>
      <c r="Q1252" s="3"/>
      <c r="R1252" s="3"/>
      <c r="S1252" s="3"/>
      <c r="T1252" s="3"/>
      <c r="U1252" s="3"/>
      <c r="V1252" s="3"/>
      <c r="W1252" s="3"/>
      <c r="X1252" s="3"/>
      <c r="Y1252" s="3"/>
      <c r="Z1252" s="3"/>
      <c r="AA1252" s="3"/>
      <c r="AB1252" s="3"/>
      <c r="AC1252" s="3"/>
      <c r="AD1252" s="3"/>
      <c r="AE1252" s="3"/>
      <c r="AF1252" s="3"/>
      <c r="AG1252" s="3"/>
      <c r="AH1252" s="3"/>
      <c r="AI1252" s="3"/>
      <c r="AJ1252" s="3"/>
      <c r="AK1252" s="3"/>
      <c r="AL1252" s="3"/>
      <c r="AM1252" s="3"/>
      <c r="AN1252" s="3"/>
      <c r="AO1252" s="3"/>
      <c r="AP1252" s="3"/>
      <c r="AQ1252" s="3"/>
      <c r="AR1252" s="3"/>
      <c r="AS1252" s="3"/>
    </row>
    <row r="1253" spans="1:45" s="9" customFormat="1" ht="12.75" customHeight="1" x14ac:dyDescent="0.2">
      <c r="A1253" s="114">
        <v>72</v>
      </c>
      <c r="B1253" s="27">
        <v>26101300</v>
      </c>
      <c r="C1253" s="41" t="s">
        <v>160</v>
      </c>
      <c r="D1253" s="29">
        <v>1</v>
      </c>
      <c r="E1253" s="30" t="s">
        <v>11</v>
      </c>
      <c r="F1253" s="97">
        <v>166050.42000000001</v>
      </c>
      <c r="G1253" s="112">
        <f t="shared" si="114"/>
        <v>31549.579800000003</v>
      </c>
      <c r="H1253" s="112">
        <f t="shared" si="115"/>
        <v>197599.99980000002</v>
      </c>
      <c r="I1253" s="122">
        <f t="shared" si="116"/>
        <v>197599.99980000002</v>
      </c>
      <c r="J1253" s="97">
        <v>172436.97</v>
      </c>
      <c r="K1253" s="111">
        <f t="shared" si="117"/>
        <v>32763.024300000001</v>
      </c>
      <c r="L1253" s="112">
        <f t="shared" si="118"/>
        <v>205199.99429999999</v>
      </c>
      <c r="M1253" s="112">
        <f t="shared" si="119"/>
        <v>205199.99429999999</v>
      </c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  <c r="AA1253" s="3"/>
      <c r="AB1253" s="3"/>
      <c r="AC1253" s="3"/>
      <c r="AD1253" s="3"/>
      <c r="AE1253" s="3"/>
      <c r="AF1253" s="3"/>
      <c r="AG1253" s="3"/>
      <c r="AH1253" s="3"/>
      <c r="AI1253" s="3"/>
      <c r="AJ1253" s="3"/>
      <c r="AK1253" s="3"/>
      <c r="AL1253" s="3"/>
      <c r="AM1253" s="3"/>
      <c r="AN1253" s="3"/>
      <c r="AO1253" s="3"/>
      <c r="AP1253" s="3"/>
      <c r="AQ1253" s="3"/>
      <c r="AR1253" s="3"/>
      <c r="AS1253" s="3"/>
    </row>
    <row r="1254" spans="1:45" s="9" customFormat="1" ht="12.75" customHeight="1" x14ac:dyDescent="0.2">
      <c r="A1254" s="114">
        <v>73</v>
      </c>
      <c r="B1254" s="27">
        <v>26101300</v>
      </c>
      <c r="C1254" s="41" t="s">
        <v>162</v>
      </c>
      <c r="D1254" s="29">
        <v>1</v>
      </c>
      <c r="E1254" s="30" t="s">
        <v>651</v>
      </c>
      <c r="F1254" s="97">
        <v>104873.95</v>
      </c>
      <c r="G1254" s="112">
        <f t="shared" si="114"/>
        <v>19926.050500000001</v>
      </c>
      <c r="H1254" s="112">
        <f t="shared" si="115"/>
        <v>124800.00049999999</v>
      </c>
      <c r="I1254" s="122">
        <f t="shared" si="116"/>
        <v>124800.00049999999</v>
      </c>
      <c r="J1254" s="97">
        <v>108907.56</v>
      </c>
      <c r="K1254" s="111">
        <f t="shared" si="117"/>
        <v>20692.436399999999</v>
      </c>
      <c r="L1254" s="112">
        <f t="shared" si="118"/>
        <v>129599.9964</v>
      </c>
      <c r="M1254" s="112">
        <f t="shared" si="119"/>
        <v>129599.9964</v>
      </c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  <c r="Y1254" s="3"/>
      <c r="Z1254" s="3"/>
      <c r="AA1254" s="3"/>
      <c r="AB1254" s="3"/>
      <c r="AC1254" s="3"/>
      <c r="AD1254" s="3"/>
      <c r="AE1254" s="3"/>
      <c r="AF1254" s="3"/>
      <c r="AG1254" s="3"/>
      <c r="AH1254" s="3"/>
      <c r="AI1254" s="3"/>
      <c r="AJ1254" s="3"/>
      <c r="AK1254" s="3"/>
      <c r="AL1254" s="3"/>
      <c r="AM1254" s="3"/>
      <c r="AN1254" s="3"/>
      <c r="AO1254" s="3"/>
      <c r="AP1254" s="3"/>
      <c r="AQ1254" s="3"/>
      <c r="AR1254" s="3"/>
      <c r="AS1254" s="3"/>
    </row>
    <row r="1255" spans="1:45" s="9" customFormat="1" ht="12.75" customHeight="1" x14ac:dyDescent="0.2">
      <c r="A1255" s="114">
        <v>74</v>
      </c>
      <c r="B1255" s="27">
        <v>26101300</v>
      </c>
      <c r="C1255" s="41" t="s">
        <v>164</v>
      </c>
      <c r="D1255" s="29">
        <v>1</v>
      </c>
      <c r="E1255" s="30" t="s">
        <v>11</v>
      </c>
      <c r="F1255" s="97">
        <v>52436.97</v>
      </c>
      <c r="G1255" s="112">
        <f t="shared" si="114"/>
        <v>9963.0243000000009</v>
      </c>
      <c r="H1255" s="112">
        <f t="shared" si="115"/>
        <v>62399.994300000006</v>
      </c>
      <c r="I1255" s="122">
        <f t="shared" si="116"/>
        <v>62399.994300000006</v>
      </c>
      <c r="J1255" s="97">
        <v>54453.78</v>
      </c>
      <c r="K1255" s="111">
        <f t="shared" si="117"/>
        <v>10346.218199999999</v>
      </c>
      <c r="L1255" s="112">
        <f t="shared" si="118"/>
        <v>64799.998200000002</v>
      </c>
      <c r="M1255" s="112">
        <f t="shared" si="119"/>
        <v>64799.998200000002</v>
      </c>
      <c r="N1255" s="3"/>
      <c r="O1255" s="3"/>
      <c r="P1255" s="3"/>
      <c r="Q1255" s="3"/>
      <c r="R1255" s="3"/>
      <c r="S1255" s="3"/>
      <c r="T1255" s="3"/>
      <c r="U1255" s="3"/>
      <c r="V1255" s="3"/>
      <c r="W1255" s="3"/>
      <c r="X1255" s="3"/>
      <c r="Y1255" s="3"/>
      <c r="Z1255" s="3"/>
      <c r="AA1255" s="3"/>
      <c r="AB1255" s="3"/>
      <c r="AC1255" s="3"/>
      <c r="AD1255" s="3"/>
      <c r="AE1255" s="3"/>
      <c r="AF1255" s="3"/>
      <c r="AG1255" s="3"/>
      <c r="AH1255" s="3"/>
      <c r="AI1255" s="3"/>
      <c r="AJ1255" s="3"/>
      <c r="AK1255" s="3"/>
      <c r="AL1255" s="3"/>
      <c r="AM1255" s="3"/>
      <c r="AN1255" s="3"/>
      <c r="AO1255" s="3"/>
      <c r="AP1255" s="3"/>
      <c r="AQ1255" s="3"/>
      <c r="AR1255" s="3"/>
      <c r="AS1255" s="3"/>
    </row>
    <row r="1256" spans="1:45" s="9" customFormat="1" ht="12.75" customHeight="1" x14ac:dyDescent="0.2">
      <c r="A1256" s="114">
        <v>75</v>
      </c>
      <c r="B1256" s="27">
        <v>26101300</v>
      </c>
      <c r="C1256" s="41" t="s">
        <v>166</v>
      </c>
      <c r="D1256" s="29">
        <v>1</v>
      </c>
      <c r="E1256" s="30" t="s">
        <v>11</v>
      </c>
      <c r="F1256" s="97">
        <v>12235294.119999999</v>
      </c>
      <c r="G1256" s="112">
        <f t="shared" si="114"/>
        <v>2324705.8827999998</v>
      </c>
      <c r="H1256" s="112">
        <f t="shared" si="115"/>
        <v>14560000.002799999</v>
      </c>
      <c r="I1256" s="122">
        <f t="shared" si="116"/>
        <v>14560000.002799999</v>
      </c>
      <c r="J1256" s="97">
        <v>12705882.35</v>
      </c>
      <c r="K1256" s="111">
        <f t="shared" si="117"/>
        <v>2414117.6464999998</v>
      </c>
      <c r="L1256" s="112">
        <f t="shared" si="118"/>
        <v>15119999.9965</v>
      </c>
      <c r="M1256" s="112">
        <f t="shared" si="119"/>
        <v>15119999.9965</v>
      </c>
      <c r="N1256" s="3"/>
      <c r="O1256" s="3"/>
      <c r="P1256" s="3"/>
      <c r="Q1256" s="3"/>
      <c r="R1256" s="3"/>
      <c r="S1256" s="3"/>
      <c r="T1256" s="3"/>
      <c r="U1256" s="3"/>
      <c r="V1256" s="3"/>
      <c r="W1256" s="3"/>
      <c r="X1256" s="3"/>
      <c r="Y1256" s="3"/>
      <c r="Z1256" s="3"/>
      <c r="AA1256" s="3"/>
      <c r="AB1256" s="3"/>
      <c r="AC1256" s="3"/>
      <c r="AD1256" s="3"/>
      <c r="AE1256" s="3"/>
      <c r="AF1256" s="3"/>
      <c r="AG1256" s="3"/>
      <c r="AH1256" s="3"/>
      <c r="AI1256" s="3"/>
      <c r="AJ1256" s="3"/>
      <c r="AK1256" s="3"/>
      <c r="AL1256" s="3"/>
      <c r="AM1256" s="3"/>
      <c r="AN1256" s="3"/>
      <c r="AO1256" s="3"/>
      <c r="AP1256" s="3"/>
      <c r="AQ1256" s="3"/>
      <c r="AR1256" s="3"/>
      <c r="AS1256" s="3"/>
    </row>
    <row r="1257" spans="1:45" s="9" customFormat="1" ht="12.75" customHeight="1" x14ac:dyDescent="0.2">
      <c r="A1257" s="114">
        <v>76</v>
      </c>
      <c r="B1257" s="27">
        <v>26101300</v>
      </c>
      <c r="C1257" s="41" t="s">
        <v>168</v>
      </c>
      <c r="D1257" s="29">
        <v>1</v>
      </c>
      <c r="E1257" s="30" t="s">
        <v>651</v>
      </c>
      <c r="F1257" s="97">
        <v>3321008.4</v>
      </c>
      <c r="G1257" s="112">
        <f t="shared" si="114"/>
        <v>630991.59600000002</v>
      </c>
      <c r="H1257" s="112">
        <f t="shared" si="115"/>
        <v>3951999.9959999998</v>
      </c>
      <c r="I1257" s="122">
        <f t="shared" si="116"/>
        <v>3951999.9959999998</v>
      </c>
      <c r="J1257" s="97">
        <v>3448739.5</v>
      </c>
      <c r="K1257" s="111">
        <f t="shared" si="117"/>
        <v>655260.505</v>
      </c>
      <c r="L1257" s="112">
        <f t="shared" si="118"/>
        <v>4104000.0049999999</v>
      </c>
      <c r="M1257" s="112">
        <f t="shared" si="119"/>
        <v>4104000.0049999999</v>
      </c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  <c r="AA1257" s="3"/>
      <c r="AB1257" s="3"/>
      <c r="AC1257" s="3"/>
      <c r="AD1257" s="3"/>
      <c r="AE1257" s="3"/>
      <c r="AF1257" s="3"/>
      <c r="AG1257" s="3"/>
      <c r="AH1257" s="3"/>
      <c r="AI1257" s="3"/>
      <c r="AJ1257" s="3"/>
      <c r="AK1257" s="3"/>
      <c r="AL1257" s="3"/>
      <c r="AM1257" s="3"/>
      <c r="AN1257" s="3"/>
      <c r="AO1257" s="3"/>
      <c r="AP1257" s="3"/>
      <c r="AQ1257" s="3"/>
      <c r="AR1257" s="3"/>
      <c r="AS1257" s="3"/>
    </row>
    <row r="1258" spans="1:45" s="9" customFormat="1" ht="12.75" customHeight="1" x14ac:dyDescent="0.2">
      <c r="A1258" s="114">
        <v>77</v>
      </c>
      <c r="B1258" s="27">
        <v>26101300</v>
      </c>
      <c r="C1258" s="41" t="s">
        <v>172</v>
      </c>
      <c r="D1258" s="29">
        <v>1</v>
      </c>
      <c r="E1258" s="30" t="s">
        <v>11</v>
      </c>
      <c r="F1258" s="97">
        <v>568067.23</v>
      </c>
      <c r="G1258" s="112">
        <f t="shared" si="114"/>
        <v>107932.77369999999</v>
      </c>
      <c r="H1258" s="112">
        <f t="shared" si="115"/>
        <v>676000.0037</v>
      </c>
      <c r="I1258" s="122">
        <f t="shared" si="116"/>
        <v>676000.0037</v>
      </c>
      <c r="J1258" s="97">
        <v>589915.97</v>
      </c>
      <c r="K1258" s="111">
        <f t="shared" si="117"/>
        <v>112084.0343</v>
      </c>
      <c r="L1258" s="112">
        <f t="shared" si="118"/>
        <v>702000.00429999991</v>
      </c>
      <c r="M1258" s="112">
        <f t="shared" si="119"/>
        <v>702000.00429999991</v>
      </c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  <c r="Y1258" s="3"/>
      <c r="Z1258" s="3"/>
      <c r="AA1258" s="3"/>
      <c r="AB1258" s="3"/>
      <c r="AC1258" s="3"/>
      <c r="AD1258" s="3"/>
      <c r="AE1258" s="3"/>
      <c r="AF1258" s="3"/>
      <c r="AG1258" s="3"/>
      <c r="AH1258" s="3"/>
      <c r="AI1258" s="3"/>
      <c r="AJ1258" s="3"/>
      <c r="AK1258" s="3"/>
      <c r="AL1258" s="3"/>
      <c r="AM1258" s="3"/>
      <c r="AN1258" s="3"/>
      <c r="AO1258" s="3"/>
      <c r="AP1258" s="3"/>
      <c r="AQ1258" s="3"/>
      <c r="AR1258" s="3"/>
      <c r="AS1258" s="3"/>
    </row>
    <row r="1259" spans="1:45" s="9" customFormat="1" ht="12.75" customHeight="1" x14ac:dyDescent="0.2">
      <c r="A1259" s="114">
        <v>78</v>
      </c>
      <c r="B1259" s="27">
        <v>26101300</v>
      </c>
      <c r="C1259" s="41" t="s">
        <v>174</v>
      </c>
      <c r="D1259" s="29">
        <v>1</v>
      </c>
      <c r="E1259" s="30" t="s">
        <v>11</v>
      </c>
      <c r="F1259" s="97">
        <v>1048739.5</v>
      </c>
      <c r="G1259" s="112">
        <f t="shared" si="114"/>
        <v>199260.505</v>
      </c>
      <c r="H1259" s="112">
        <f t="shared" si="115"/>
        <v>1248000.0049999999</v>
      </c>
      <c r="I1259" s="122">
        <f t="shared" si="116"/>
        <v>1248000.0049999999</v>
      </c>
      <c r="J1259" s="97">
        <v>1089075.6299999999</v>
      </c>
      <c r="K1259" s="111">
        <f t="shared" si="117"/>
        <v>206924.36969999998</v>
      </c>
      <c r="L1259" s="112">
        <f t="shared" si="118"/>
        <v>1295999.9996999998</v>
      </c>
      <c r="M1259" s="112">
        <f t="shared" si="119"/>
        <v>1295999.9996999998</v>
      </c>
      <c r="N1259" s="3"/>
      <c r="O1259" s="3"/>
      <c r="P1259" s="3"/>
      <c r="Q1259" s="3"/>
      <c r="R1259" s="3"/>
      <c r="S1259" s="3"/>
      <c r="T1259" s="3"/>
      <c r="U1259" s="3"/>
      <c r="V1259" s="3"/>
      <c r="W1259" s="3"/>
      <c r="X1259" s="3"/>
      <c r="Y1259" s="3"/>
      <c r="Z1259" s="3"/>
      <c r="AA1259" s="3"/>
      <c r="AB1259" s="3"/>
      <c r="AC1259" s="3"/>
      <c r="AD1259" s="3"/>
      <c r="AE1259" s="3"/>
      <c r="AF1259" s="3"/>
      <c r="AG1259" s="3"/>
      <c r="AH1259" s="3"/>
      <c r="AI1259" s="3"/>
      <c r="AJ1259" s="3"/>
      <c r="AK1259" s="3"/>
      <c r="AL1259" s="3"/>
      <c r="AM1259" s="3"/>
      <c r="AN1259" s="3"/>
      <c r="AO1259" s="3"/>
      <c r="AP1259" s="3"/>
      <c r="AQ1259" s="3"/>
      <c r="AR1259" s="3"/>
      <c r="AS1259" s="3"/>
    </row>
    <row r="1260" spans="1:45" s="9" customFormat="1" ht="12.75" customHeight="1" x14ac:dyDescent="0.2">
      <c r="A1260" s="114">
        <v>79</v>
      </c>
      <c r="B1260" s="27">
        <v>25174000</v>
      </c>
      <c r="C1260" s="41" t="s">
        <v>176</v>
      </c>
      <c r="D1260" s="29">
        <v>1</v>
      </c>
      <c r="E1260" s="30" t="s">
        <v>11</v>
      </c>
      <c r="F1260" s="97">
        <v>1048739.5</v>
      </c>
      <c r="G1260" s="112">
        <f t="shared" si="114"/>
        <v>199260.505</v>
      </c>
      <c r="H1260" s="112">
        <f t="shared" si="115"/>
        <v>1248000.0049999999</v>
      </c>
      <c r="I1260" s="122">
        <f t="shared" si="116"/>
        <v>1248000.0049999999</v>
      </c>
      <c r="J1260" s="97">
        <v>1089075.6299999999</v>
      </c>
      <c r="K1260" s="111">
        <f t="shared" si="117"/>
        <v>206924.36969999998</v>
      </c>
      <c r="L1260" s="112">
        <f t="shared" si="118"/>
        <v>1295999.9996999998</v>
      </c>
      <c r="M1260" s="112">
        <f t="shared" si="119"/>
        <v>1295999.9996999998</v>
      </c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  <c r="Y1260" s="3"/>
      <c r="Z1260" s="3"/>
      <c r="AA1260" s="3"/>
      <c r="AB1260" s="3"/>
      <c r="AC1260" s="3"/>
      <c r="AD1260" s="3"/>
      <c r="AE1260" s="3"/>
      <c r="AF1260" s="3"/>
      <c r="AG1260" s="3"/>
      <c r="AH1260" s="3"/>
      <c r="AI1260" s="3"/>
      <c r="AJ1260" s="3"/>
      <c r="AK1260" s="3"/>
      <c r="AL1260" s="3"/>
      <c r="AM1260" s="3"/>
      <c r="AN1260" s="3"/>
      <c r="AO1260" s="3"/>
      <c r="AP1260" s="3"/>
      <c r="AQ1260" s="3"/>
      <c r="AR1260" s="3"/>
      <c r="AS1260" s="3"/>
    </row>
    <row r="1261" spans="1:45" s="9" customFormat="1" ht="12.75" customHeight="1" x14ac:dyDescent="0.2">
      <c r="A1261" s="114">
        <v>80</v>
      </c>
      <c r="B1261" s="27">
        <v>25174000</v>
      </c>
      <c r="C1261" s="41" t="s">
        <v>178</v>
      </c>
      <c r="D1261" s="29">
        <v>1</v>
      </c>
      <c r="E1261" s="30" t="s">
        <v>11</v>
      </c>
      <c r="F1261" s="97">
        <v>131092.44</v>
      </c>
      <c r="G1261" s="112">
        <f t="shared" si="114"/>
        <v>24907.563600000001</v>
      </c>
      <c r="H1261" s="112">
        <f t="shared" si="115"/>
        <v>156000.0036</v>
      </c>
      <c r="I1261" s="122">
        <f t="shared" si="116"/>
        <v>156000.0036</v>
      </c>
      <c r="J1261" s="97">
        <v>136134.45000000001</v>
      </c>
      <c r="K1261" s="111">
        <f t="shared" si="117"/>
        <v>25865.545500000004</v>
      </c>
      <c r="L1261" s="112">
        <f t="shared" si="118"/>
        <v>161999.99550000002</v>
      </c>
      <c r="M1261" s="112">
        <f t="shared" si="119"/>
        <v>161999.99550000002</v>
      </c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  <c r="AA1261" s="3"/>
      <c r="AB1261" s="3"/>
      <c r="AC1261" s="3"/>
      <c r="AD1261" s="3"/>
      <c r="AE1261" s="3"/>
      <c r="AF1261" s="3"/>
      <c r="AG1261" s="3"/>
      <c r="AH1261" s="3"/>
      <c r="AI1261" s="3"/>
      <c r="AJ1261" s="3"/>
      <c r="AK1261" s="3"/>
      <c r="AL1261" s="3"/>
      <c r="AM1261" s="3"/>
      <c r="AN1261" s="3"/>
      <c r="AO1261" s="3"/>
      <c r="AP1261" s="3"/>
      <c r="AQ1261" s="3"/>
      <c r="AR1261" s="3"/>
      <c r="AS1261" s="3"/>
    </row>
    <row r="1262" spans="1:45" s="9" customFormat="1" ht="12.75" customHeight="1" x14ac:dyDescent="0.2">
      <c r="A1262" s="114">
        <v>81</v>
      </c>
      <c r="B1262" s="27">
        <v>25174000</v>
      </c>
      <c r="C1262" s="41" t="s">
        <v>180</v>
      </c>
      <c r="D1262" s="29">
        <v>1</v>
      </c>
      <c r="E1262" s="30" t="s">
        <v>11</v>
      </c>
      <c r="F1262" s="97">
        <v>139831.93</v>
      </c>
      <c r="G1262" s="112">
        <f t="shared" si="114"/>
        <v>26568.066699999999</v>
      </c>
      <c r="H1262" s="112">
        <f t="shared" si="115"/>
        <v>166399.99669999999</v>
      </c>
      <c r="I1262" s="122">
        <f t="shared" si="116"/>
        <v>166399.99669999999</v>
      </c>
      <c r="J1262" s="97">
        <v>145210.07999999999</v>
      </c>
      <c r="K1262" s="111">
        <f t="shared" si="117"/>
        <v>27589.915199999999</v>
      </c>
      <c r="L1262" s="112">
        <f t="shared" si="118"/>
        <v>172799.99519999998</v>
      </c>
      <c r="M1262" s="112">
        <f t="shared" si="119"/>
        <v>172799.99519999998</v>
      </c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Y1262" s="3"/>
      <c r="Z1262" s="3"/>
      <c r="AA1262" s="3"/>
      <c r="AB1262" s="3"/>
      <c r="AC1262" s="3"/>
      <c r="AD1262" s="3"/>
      <c r="AE1262" s="3"/>
      <c r="AF1262" s="3"/>
      <c r="AG1262" s="3"/>
      <c r="AH1262" s="3"/>
      <c r="AI1262" s="3"/>
      <c r="AJ1262" s="3"/>
      <c r="AK1262" s="3"/>
      <c r="AL1262" s="3"/>
      <c r="AM1262" s="3"/>
      <c r="AN1262" s="3"/>
      <c r="AO1262" s="3"/>
      <c r="AP1262" s="3"/>
      <c r="AQ1262" s="3"/>
      <c r="AR1262" s="3"/>
      <c r="AS1262" s="3"/>
    </row>
    <row r="1263" spans="1:45" s="9" customFormat="1" ht="12.75" customHeight="1" x14ac:dyDescent="0.2">
      <c r="A1263" s="114">
        <v>82</v>
      </c>
      <c r="B1263" s="27">
        <v>25174000</v>
      </c>
      <c r="C1263" s="41" t="s">
        <v>182</v>
      </c>
      <c r="D1263" s="29">
        <v>1</v>
      </c>
      <c r="E1263" s="30" t="s">
        <v>11</v>
      </c>
      <c r="F1263" s="97">
        <v>52436.97</v>
      </c>
      <c r="G1263" s="112">
        <f t="shared" si="114"/>
        <v>9963.0243000000009</v>
      </c>
      <c r="H1263" s="112">
        <f t="shared" si="115"/>
        <v>62399.994300000006</v>
      </c>
      <c r="I1263" s="122">
        <f t="shared" si="116"/>
        <v>62399.994300000006</v>
      </c>
      <c r="J1263" s="97">
        <v>54453.78</v>
      </c>
      <c r="K1263" s="111">
        <f t="shared" si="117"/>
        <v>10346.218199999999</v>
      </c>
      <c r="L1263" s="112">
        <f t="shared" si="118"/>
        <v>64799.998200000002</v>
      </c>
      <c r="M1263" s="112">
        <f t="shared" si="119"/>
        <v>64799.998200000002</v>
      </c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Y1263" s="3"/>
      <c r="Z1263" s="3"/>
      <c r="AA1263" s="3"/>
      <c r="AB1263" s="3"/>
      <c r="AC1263" s="3"/>
      <c r="AD1263" s="3"/>
      <c r="AE1263" s="3"/>
      <c r="AF1263" s="3"/>
      <c r="AG1263" s="3"/>
      <c r="AH1263" s="3"/>
      <c r="AI1263" s="3"/>
      <c r="AJ1263" s="3"/>
      <c r="AK1263" s="3"/>
      <c r="AL1263" s="3"/>
      <c r="AM1263" s="3"/>
      <c r="AN1263" s="3"/>
      <c r="AO1263" s="3"/>
      <c r="AP1263" s="3"/>
      <c r="AQ1263" s="3"/>
      <c r="AR1263" s="3"/>
      <c r="AS1263" s="3"/>
    </row>
    <row r="1264" spans="1:45" s="9" customFormat="1" ht="12.75" customHeight="1" x14ac:dyDescent="0.2">
      <c r="A1264" s="114">
        <v>83</v>
      </c>
      <c r="B1264" s="27">
        <v>25174000</v>
      </c>
      <c r="C1264" s="41" t="s">
        <v>184</v>
      </c>
      <c r="D1264" s="29">
        <v>1</v>
      </c>
      <c r="E1264" s="30" t="s">
        <v>11</v>
      </c>
      <c r="F1264" s="97">
        <v>257815.13</v>
      </c>
      <c r="G1264" s="112">
        <f t="shared" si="114"/>
        <v>48984.8747</v>
      </c>
      <c r="H1264" s="112">
        <f t="shared" si="115"/>
        <v>306800.00469999999</v>
      </c>
      <c r="I1264" s="122">
        <f t="shared" si="116"/>
        <v>306800.00469999999</v>
      </c>
      <c r="J1264" s="97">
        <v>267731.09000000003</v>
      </c>
      <c r="K1264" s="111">
        <f t="shared" si="117"/>
        <v>50868.907100000004</v>
      </c>
      <c r="L1264" s="112">
        <f t="shared" si="118"/>
        <v>318599.99710000004</v>
      </c>
      <c r="M1264" s="112">
        <f t="shared" si="119"/>
        <v>318599.99710000004</v>
      </c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  <c r="Y1264" s="3"/>
      <c r="Z1264" s="3"/>
      <c r="AA1264" s="3"/>
      <c r="AB1264" s="3"/>
      <c r="AC1264" s="3"/>
      <c r="AD1264" s="3"/>
      <c r="AE1264" s="3"/>
      <c r="AF1264" s="3"/>
      <c r="AG1264" s="3"/>
      <c r="AH1264" s="3"/>
      <c r="AI1264" s="3"/>
      <c r="AJ1264" s="3"/>
      <c r="AK1264" s="3"/>
      <c r="AL1264" s="3"/>
      <c r="AM1264" s="3"/>
      <c r="AN1264" s="3"/>
      <c r="AO1264" s="3"/>
      <c r="AP1264" s="3"/>
      <c r="AQ1264" s="3"/>
      <c r="AR1264" s="3"/>
      <c r="AS1264" s="3"/>
    </row>
    <row r="1265" spans="1:45" s="9" customFormat="1" ht="12.75" customHeight="1" x14ac:dyDescent="0.2">
      <c r="A1265" s="114">
        <v>84</v>
      </c>
      <c r="B1265" s="27">
        <v>25174000</v>
      </c>
      <c r="C1265" s="41" t="s">
        <v>186</v>
      </c>
      <c r="D1265" s="29">
        <v>1</v>
      </c>
      <c r="E1265" s="30" t="s">
        <v>11</v>
      </c>
      <c r="F1265" s="97">
        <v>52436.97</v>
      </c>
      <c r="G1265" s="112">
        <f t="shared" si="114"/>
        <v>9963.0243000000009</v>
      </c>
      <c r="H1265" s="112">
        <f t="shared" si="115"/>
        <v>62399.994300000006</v>
      </c>
      <c r="I1265" s="122">
        <f t="shared" si="116"/>
        <v>62399.994300000006</v>
      </c>
      <c r="J1265" s="97">
        <v>54453.78</v>
      </c>
      <c r="K1265" s="111">
        <f t="shared" si="117"/>
        <v>10346.218199999999</v>
      </c>
      <c r="L1265" s="112">
        <f t="shared" si="118"/>
        <v>64799.998200000002</v>
      </c>
      <c r="M1265" s="112">
        <f t="shared" si="119"/>
        <v>64799.998200000002</v>
      </c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/>
      <c r="AA1265" s="3"/>
      <c r="AB1265" s="3"/>
      <c r="AC1265" s="3"/>
      <c r="AD1265" s="3"/>
      <c r="AE1265" s="3"/>
      <c r="AF1265" s="3"/>
      <c r="AG1265" s="3"/>
      <c r="AH1265" s="3"/>
      <c r="AI1265" s="3"/>
      <c r="AJ1265" s="3"/>
      <c r="AK1265" s="3"/>
      <c r="AL1265" s="3"/>
      <c r="AM1265" s="3"/>
      <c r="AN1265" s="3"/>
      <c r="AO1265" s="3"/>
      <c r="AP1265" s="3"/>
      <c r="AQ1265" s="3"/>
      <c r="AR1265" s="3"/>
      <c r="AS1265" s="3"/>
    </row>
    <row r="1266" spans="1:45" s="9" customFormat="1" ht="12.75" customHeight="1" x14ac:dyDescent="0.2">
      <c r="A1266" s="114">
        <v>85</v>
      </c>
      <c r="B1266" s="27">
        <v>25174000</v>
      </c>
      <c r="C1266" s="41" t="s">
        <v>188</v>
      </c>
      <c r="D1266" s="29">
        <v>1</v>
      </c>
      <c r="E1266" s="30" t="s">
        <v>11</v>
      </c>
      <c r="F1266" s="97">
        <v>1092436.97</v>
      </c>
      <c r="G1266" s="112">
        <f t="shared" si="114"/>
        <v>207563.02429999999</v>
      </c>
      <c r="H1266" s="112">
        <f t="shared" si="115"/>
        <v>1299999.9942999999</v>
      </c>
      <c r="I1266" s="122">
        <f t="shared" si="116"/>
        <v>1299999.9942999999</v>
      </c>
      <c r="J1266" s="97">
        <v>1134453.78</v>
      </c>
      <c r="K1266" s="111">
        <f t="shared" si="117"/>
        <v>215546.2182</v>
      </c>
      <c r="L1266" s="112">
        <f t="shared" si="118"/>
        <v>1349999.9982</v>
      </c>
      <c r="M1266" s="112">
        <f t="shared" si="119"/>
        <v>1349999.9982</v>
      </c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  <c r="Y1266" s="3"/>
      <c r="Z1266" s="3"/>
      <c r="AA1266" s="3"/>
      <c r="AB1266" s="3"/>
      <c r="AC1266" s="3"/>
      <c r="AD1266" s="3"/>
      <c r="AE1266" s="3"/>
      <c r="AF1266" s="3"/>
      <c r="AG1266" s="3"/>
      <c r="AH1266" s="3"/>
      <c r="AI1266" s="3"/>
      <c r="AJ1266" s="3"/>
      <c r="AK1266" s="3"/>
      <c r="AL1266" s="3"/>
      <c r="AM1266" s="3"/>
      <c r="AN1266" s="3"/>
      <c r="AO1266" s="3"/>
      <c r="AP1266" s="3"/>
      <c r="AQ1266" s="3"/>
      <c r="AR1266" s="3"/>
      <c r="AS1266" s="3"/>
    </row>
    <row r="1267" spans="1:45" s="9" customFormat="1" ht="12.75" customHeight="1" x14ac:dyDescent="0.2">
      <c r="A1267" s="114">
        <v>86</v>
      </c>
      <c r="B1267" s="27">
        <v>25174000</v>
      </c>
      <c r="C1267" s="41" t="s">
        <v>190</v>
      </c>
      <c r="D1267" s="29">
        <v>1</v>
      </c>
      <c r="E1267" s="30" t="s">
        <v>11</v>
      </c>
      <c r="F1267" s="97">
        <v>157310.92000000001</v>
      </c>
      <c r="G1267" s="112">
        <f t="shared" si="114"/>
        <v>29889.074800000002</v>
      </c>
      <c r="H1267" s="112">
        <f t="shared" si="115"/>
        <v>187199.99480000001</v>
      </c>
      <c r="I1267" s="122">
        <f t="shared" si="116"/>
        <v>187199.99480000001</v>
      </c>
      <c r="J1267" s="97">
        <v>163361.34</v>
      </c>
      <c r="K1267" s="111">
        <f t="shared" si="117"/>
        <v>31038.654599999998</v>
      </c>
      <c r="L1267" s="112">
        <f t="shared" si="118"/>
        <v>194399.99460000001</v>
      </c>
      <c r="M1267" s="112">
        <f t="shared" si="119"/>
        <v>194399.99460000001</v>
      </c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  <c r="Y1267" s="3"/>
      <c r="Z1267" s="3"/>
      <c r="AA1267" s="3"/>
      <c r="AB1267" s="3"/>
      <c r="AC1267" s="3"/>
      <c r="AD1267" s="3"/>
      <c r="AE1267" s="3"/>
      <c r="AF1267" s="3"/>
      <c r="AG1267" s="3"/>
      <c r="AH1267" s="3"/>
      <c r="AI1267" s="3"/>
      <c r="AJ1267" s="3"/>
      <c r="AK1267" s="3"/>
      <c r="AL1267" s="3"/>
      <c r="AM1267" s="3"/>
      <c r="AN1267" s="3"/>
      <c r="AO1267" s="3"/>
      <c r="AP1267" s="3"/>
      <c r="AQ1267" s="3"/>
      <c r="AR1267" s="3"/>
      <c r="AS1267" s="3"/>
    </row>
    <row r="1268" spans="1:45" s="9" customFormat="1" ht="12.75" customHeight="1" x14ac:dyDescent="0.2">
      <c r="A1268" s="114">
        <v>87</v>
      </c>
      <c r="B1268" s="27">
        <v>25174000</v>
      </c>
      <c r="C1268" s="41" t="s">
        <v>192</v>
      </c>
      <c r="D1268" s="29">
        <v>1</v>
      </c>
      <c r="E1268" s="30" t="s">
        <v>11</v>
      </c>
      <c r="F1268" s="97">
        <v>69915.97</v>
      </c>
      <c r="G1268" s="112">
        <f t="shared" si="114"/>
        <v>13284.034300000001</v>
      </c>
      <c r="H1268" s="112">
        <f t="shared" si="115"/>
        <v>83200.004300000001</v>
      </c>
      <c r="I1268" s="122">
        <f t="shared" si="116"/>
        <v>83200.004300000001</v>
      </c>
      <c r="J1268" s="97">
        <v>72605.039999999994</v>
      </c>
      <c r="K1268" s="111">
        <f t="shared" si="117"/>
        <v>13794.9576</v>
      </c>
      <c r="L1268" s="112">
        <f t="shared" si="118"/>
        <v>86399.997599999988</v>
      </c>
      <c r="M1268" s="112">
        <f t="shared" si="119"/>
        <v>86399.997599999988</v>
      </c>
      <c r="N1268" s="3"/>
      <c r="O1268" s="3"/>
      <c r="P1268" s="3"/>
      <c r="Q1268" s="3"/>
      <c r="R1268" s="3"/>
      <c r="S1268" s="3"/>
      <c r="T1268" s="3"/>
      <c r="U1268" s="3"/>
      <c r="V1268" s="3"/>
      <c r="W1268" s="3"/>
      <c r="X1268" s="3"/>
      <c r="Y1268" s="3"/>
      <c r="Z1268" s="3"/>
      <c r="AA1268" s="3"/>
      <c r="AB1268" s="3"/>
      <c r="AC1268" s="3"/>
      <c r="AD1268" s="3"/>
      <c r="AE1268" s="3"/>
      <c r="AF1268" s="3"/>
      <c r="AG1268" s="3"/>
      <c r="AH1268" s="3"/>
      <c r="AI1268" s="3"/>
      <c r="AJ1268" s="3"/>
      <c r="AK1268" s="3"/>
      <c r="AL1268" s="3"/>
      <c r="AM1268" s="3"/>
      <c r="AN1268" s="3"/>
      <c r="AO1268" s="3"/>
      <c r="AP1268" s="3"/>
      <c r="AQ1268" s="3"/>
      <c r="AR1268" s="3"/>
      <c r="AS1268" s="3"/>
    </row>
    <row r="1269" spans="1:45" s="9" customFormat="1" ht="12.75" customHeight="1" x14ac:dyDescent="0.2">
      <c r="A1269" s="114">
        <v>88</v>
      </c>
      <c r="B1269" s="27">
        <v>25174000</v>
      </c>
      <c r="C1269" s="41" t="s">
        <v>194</v>
      </c>
      <c r="D1269" s="29">
        <v>1</v>
      </c>
      <c r="E1269" s="30" t="s">
        <v>11</v>
      </c>
      <c r="F1269" s="97">
        <v>305882.34999999998</v>
      </c>
      <c r="G1269" s="112">
        <f t="shared" si="114"/>
        <v>58117.646499999995</v>
      </c>
      <c r="H1269" s="112">
        <f t="shared" si="115"/>
        <v>363999.99649999995</v>
      </c>
      <c r="I1269" s="122">
        <f t="shared" si="116"/>
        <v>363999.99649999995</v>
      </c>
      <c r="J1269" s="97">
        <v>317647.06</v>
      </c>
      <c r="K1269" s="111">
        <f t="shared" si="117"/>
        <v>60352.941400000003</v>
      </c>
      <c r="L1269" s="112">
        <f t="shared" si="118"/>
        <v>378000.00140000001</v>
      </c>
      <c r="M1269" s="112">
        <f t="shared" si="119"/>
        <v>378000.00140000001</v>
      </c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/>
      <c r="AA1269" s="3"/>
      <c r="AB1269" s="3"/>
      <c r="AC1269" s="3"/>
      <c r="AD1269" s="3"/>
      <c r="AE1269" s="3"/>
      <c r="AF1269" s="3"/>
      <c r="AG1269" s="3"/>
      <c r="AH1269" s="3"/>
      <c r="AI1269" s="3"/>
      <c r="AJ1269" s="3"/>
      <c r="AK1269" s="3"/>
      <c r="AL1269" s="3"/>
      <c r="AM1269" s="3"/>
      <c r="AN1269" s="3"/>
      <c r="AO1269" s="3"/>
      <c r="AP1269" s="3"/>
      <c r="AQ1269" s="3"/>
      <c r="AR1269" s="3"/>
      <c r="AS1269" s="3"/>
    </row>
    <row r="1270" spans="1:45" s="9" customFormat="1" ht="12.75" customHeight="1" x14ac:dyDescent="0.2">
      <c r="A1270" s="114">
        <v>89</v>
      </c>
      <c r="B1270" s="27">
        <v>25174000</v>
      </c>
      <c r="C1270" s="41" t="s">
        <v>196</v>
      </c>
      <c r="D1270" s="29">
        <v>1</v>
      </c>
      <c r="E1270" s="30" t="s">
        <v>11</v>
      </c>
      <c r="F1270" s="97">
        <v>74285.710000000006</v>
      </c>
      <c r="G1270" s="112">
        <f t="shared" si="114"/>
        <v>14114.284900000001</v>
      </c>
      <c r="H1270" s="112">
        <f t="shared" si="115"/>
        <v>88399.994900000005</v>
      </c>
      <c r="I1270" s="122">
        <f t="shared" si="116"/>
        <v>88399.994900000005</v>
      </c>
      <c r="J1270" s="97">
        <v>77142.86</v>
      </c>
      <c r="K1270" s="111">
        <f t="shared" si="117"/>
        <v>14657.143400000001</v>
      </c>
      <c r="L1270" s="112">
        <f t="shared" si="118"/>
        <v>91800.003400000001</v>
      </c>
      <c r="M1270" s="112">
        <f t="shared" si="119"/>
        <v>91800.003400000001</v>
      </c>
      <c r="N1270" s="3"/>
      <c r="O1270" s="3"/>
      <c r="P1270" s="3"/>
      <c r="Q1270" s="3"/>
      <c r="R1270" s="3"/>
      <c r="S1270" s="3"/>
      <c r="T1270" s="3"/>
      <c r="U1270" s="3"/>
      <c r="V1270" s="3"/>
      <c r="W1270" s="3"/>
      <c r="X1270" s="3"/>
      <c r="Y1270" s="3"/>
      <c r="Z1270" s="3"/>
      <c r="AA1270" s="3"/>
      <c r="AB1270" s="3"/>
      <c r="AC1270" s="3"/>
      <c r="AD1270" s="3"/>
      <c r="AE1270" s="3"/>
      <c r="AF1270" s="3"/>
      <c r="AG1270" s="3"/>
      <c r="AH1270" s="3"/>
      <c r="AI1270" s="3"/>
      <c r="AJ1270" s="3"/>
      <c r="AK1270" s="3"/>
      <c r="AL1270" s="3"/>
      <c r="AM1270" s="3"/>
      <c r="AN1270" s="3"/>
      <c r="AO1270" s="3"/>
      <c r="AP1270" s="3"/>
      <c r="AQ1270" s="3"/>
      <c r="AR1270" s="3"/>
      <c r="AS1270" s="3"/>
    </row>
    <row r="1271" spans="1:45" s="9" customFormat="1" ht="12.75" customHeight="1" x14ac:dyDescent="0.2">
      <c r="A1271" s="114">
        <v>90</v>
      </c>
      <c r="B1271" s="27">
        <v>25174000</v>
      </c>
      <c r="C1271" s="41" t="s">
        <v>198</v>
      </c>
      <c r="D1271" s="29">
        <v>1</v>
      </c>
      <c r="E1271" s="30" t="s">
        <v>11</v>
      </c>
      <c r="F1271" s="97">
        <v>13109.24</v>
      </c>
      <c r="G1271" s="112">
        <f t="shared" si="114"/>
        <v>2490.7556</v>
      </c>
      <c r="H1271" s="112">
        <f t="shared" si="115"/>
        <v>15599.9956</v>
      </c>
      <c r="I1271" s="122">
        <f t="shared" si="116"/>
        <v>15599.9956</v>
      </c>
      <c r="J1271" s="97">
        <v>13613.45</v>
      </c>
      <c r="K1271" s="111">
        <f t="shared" si="117"/>
        <v>2586.5555000000004</v>
      </c>
      <c r="L1271" s="112">
        <f t="shared" si="118"/>
        <v>16200.005500000001</v>
      </c>
      <c r="M1271" s="112">
        <f t="shared" si="119"/>
        <v>16200.005500000001</v>
      </c>
      <c r="N1271" s="3"/>
      <c r="O1271" s="3"/>
      <c r="P1271" s="3"/>
      <c r="Q1271" s="3"/>
      <c r="R1271" s="3"/>
      <c r="S1271" s="3"/>
      <c r="T1271" s="3"/>
      <c r="U1271" s="3"/>
      <c r="V1271" s="3"/>
      <c r="W1271" s="3"/>
      <c r="X1271" s="3"/>
      <c r="Y1271" s="3"/>
      <c r="Z1271" s="3"/>
      <c r="AA1271" s="3"/>
      <c r="AB1271" s="3"/>
      <c r="AC1271" s="3"/>
      <c r="AD1271" s="3"/>
      <c r="AE1271" s="3"/>
      <c r="AF1271" s="3"/>
      <c r="AG1271" s="3"/>
      <c r="AH1271" s="3"/>
      <c r="AI1271" s="3"/>
      <c r="AJ1271" s="3"/>
      <c r="AK1271" s="3"/>
      <c r="AL1271" s="3"/>
      <c r="AM1271" s="3"/>
      <c r="AN1271" s="3"/>
      <c r="AO1271" s="3"/>
      <c r="AP1271" s="3"/>
      <c r="AQ1271" s="3"/>
      <c r="AR1271" s="3"/>
      <c r="AS1271" s="3"/>
    </row>
    <row r="1272" spans="1:45" s="9" customFormat="1" ht="12.75" customHeight="1" x14ac:dyDescent="0.2">
      <c r="A1272" s="114">
        <v>91</v>
      </c>
      <c r="B1272" s="27">
        <v>25174000</v>
      </c>
      <c r="C1272" s="41" t="s">
        <v>200</v>
      </c>
      <c r="D1272" s="29">
        <v>1</v>
      </c>
      <c r="E1272" s="30" t="s">
        <v>11</v>
      </c>
      <c r="F1272" s="97">
        <v>480672.27</v>
      </c>
      <c r="G1272" s="112">
        <f t="shared" si="114"/>
        <v>91327.731299999999</v>
      </c>
      <c r="H1272" s="112">
        <f t="shared" si="115"/>
        <v>572000.0013</v>
      </c>
      <c r="I1272" s="122">
        <f t="shared" si="116"/>
        <v>572000.0013</v>
      </c>
      <c r="J1272" s="97">
        <v>499159.66</v>
      </c>
      <c r="K1272" s="111">
        <f t="shared" si="117"/>
        <v>94840.335399999996</v>
      </c>
      <c r="L1272" s="112">
        <f t="shared" si="118"/>
        <v>593999.99540000001</v>
      </c>
      <c r="M1272" s="112">
        <f t="shared" si="119"/>
        <v>593999.99540000001</v>
      </c>
      <c r="N1272" s="3"/>
      <c r="O1272" s="3"/>
      <c r="P1272" s="3"/>
      <c r="Q1272" s="3"/>
      <c r="R1272" s="3"/>
      <c r="S1272" s="3"/>
      <c r="T1272" s="3"/>
      <c r="U1272" s="3"/>
      <c r="V1272" s="3"/>
      <c r="W1272" s="3"/>
      <c r="X1272" s="3"/>
      <c r="Y1272" s="3"/>
      <c r="Z1272" s="3"/>
      <c r="AA1272" s="3"/>
      <c r="AB1272" s="3"/>
      <c r="AC1272" s="3"/>
      <c r="AD1272" s="3"/>
      <c r="AE1272" s="3"/>
      <c r="AF1272" s="3"/>
      <c r="AG1272" s="3"/>
      <c r="AH1272" s="3"/>
      <c r="AI1272" s="3"/>
      <c r="AJ1272" s="3"/>
      <c r="AK1272" s="3"/>
      <c r="AL1272" s="3"/>
      <c r="AM1272" s="3"/>
      <c r="AN1272" s="3"/>
      <c r="AO1272" s="3"/>
      <c r="AP1272" s="3"/>
      <c r="AQ1272" s="3"/>
      <c r="AR1272" s="3"/>
      <c r="AS1272" s="3"/>
    </row>
    <row r="1273" spans="1:45" s="9" customFormat="1" ht="12.75" customHeight="1" x14ac:dyDescent="0.2">
      <c r="A1273" s="114">
        <v>92</v>
      </c>
      <c r="B1273" s="27">
        <v>25174000</v>
      </c>
      <c r="C1273" s="41" t="s">
        <v>202</v>
      </c>
      <c r="D1273" s="29">
        <v>1</v>
      </c>
      <c r="E1273" s="30" t="s">
        <v>11</v>
      </c>
      <c r="F1273" s="97">
        <v>104873.95</v>
      </c>
      <c r="G1273" s="112">
        <f t="shared" si="114"/>
        <v>19926.050500000001</v>
      </c>
      <c r="H1273" s="112">
        <f t="shared" si="115"/>
        <v>124800.00049999999</v>
      </c>
      <c r="I1273" s="122">
        <f t="shared" si="116"/>
        <v>124800.00049999999</v>
      </c>
      <c r="J1273" s="97">
        <v>108907.56</v>
      </c>
      <c r="K1273" s="111">
        <f t="shared" si="117"/>
        <v>20692.436399999999</v>
      </c>
      <c r="L1273" s="112">
        <f t="shared" si="118"/>
        <v>129599.9964</v>
      </c>
      <c r="M1273" s="112">
        <f t="shared" si="119"/>
        <v>129599.9964</v>
      </c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/>
      <c r="AA1273" s="3"/>
      <c r="AB1273" s="3"/>
      <c r="AC1273" s="3"/>
      <c r="AD1273" s="3"/>
      <c r="AE1273" s="3"/>
      <c r="AF1273" s="3"/>
      <c r="AG1273" s="3"/>
      <c r="AH1273" s="3"/>
      <c r="AI1273" s="3"/>
      <c r="AJ1273" s="3"/>
      <c r="AK1273" s="3"/>
      <c r="AL1273" s="3"/>
      <c r="AM1273" s="3"/>
      <c r="AN1273" s="3"/>
      <c r="AO1273" s="3"/>
      <c r="AP1273" s="3"/>
      <c r="AQ1273" s="3"/>
      <c r="AR1273" s="3"/>
      <c r="AS1273" s="3"/>
    </row>
    <row r="1274" spans="1:45" s="9" customFormat="1" ht="12.75" customHeight="1" x14ac:dyDescent="0.2">
      <c r="A1274" s="114">
        <v>93</v>
      </c>
      <c r="B1274" s="27">
        <v>25174000</v>
      </c>
      <c r="C1274" s="41" t="s">
        <v>622</v>
      </c>
      <c r="D1274" s="29">
        <v>1</v>
      </c>
      <c r="E1274" s="30" t="s">
        <v>11</v>
      </c>
      <c r="F1274" s="97">
        <v>96134.45</v>
      </c>
      <c r="G1274" s="112">
        <f t="shared" si="114"/>
        <v>18265.5455</v>
      </c>
      <c r="H1274" s="112">
        <f t="shared" si="115"/>
        <v>114399.99549999999</v>
      </c>
      <c r="I1274" s="122">
        <f t="shared" si="116"/>
        <v>114399.99549999999</v>
      </c>
      <c r="J1274" s="97">
        <v>99831.93</v>
      </c>
      <c r="K1274" s="111">
        <f t="shared" si="117"/>
        <v>18968.066699999999</v>
      </c>
      <c r="L1274" s="112">
        <f t="shared" si="118"/>
        <v>118799.99669999999</v>
      </c>
      <c r="M1274" s="112">
        <f t="shared" si="119"/>
        <v>118799.99669999999</v>
      </c>
      <c r="N1274" s="3"/>
      <c r="O1274" s="3"/>
      <c r="P1274" s="3"/>
      <c r="Q1274" s="3"/>
      <c r="R1274" s="3"/>
      <c r="S1274" s="3"/>
      <c r="T1274" s="3"/>
      <c r="U1274" s="3"/>
      <c r="V1274" s="3"/>
      <c r="W1274" s="3"/>
      <c r="X1274" s="3"/>
      <c r="Y1274" s="3"/>
      <c r="Z1274" s="3"/>
      <c r="AA1274" s="3"/>
      <c r="AB1274" s="3"/>
      <c r="AC1274" s="3"/>
      <c r="AD1274" s="3"/>
      <c r="AE1274" s="3"/>
      <c r="AF1274" s="3"/>
      <c r="AG1274" s="3"/>
      <c r="AH1274" s="3"/>
      <c r="AI1274" s="3"/>
      <c r="AJ1274" s="3"/>
      <c r="AK1274" s="3"/>
      <c r="AL1274" s="3"/>
      <c r="AM1274" s="3"/>
      <c r="AN1274" s="3"/>
      <c r="AO1274" s="3"/>
      <c r="AP1274" s="3"/>
      <c r="AQ1274" s="3"/>
      <c r="AR1274" s="3"/>
      <c r="AS1274" s="3"/>
    </row>
    <row r="1275" spans="1:45" s="9" customFormat="1" ht="12.75" customHeight="1" x14ac:dyDescent="0.2">
      <c r="A1275" s="114">
        <v>94</v>
      </c>
      <c r="B1275" s="27">
        <v>25174000</v>
      </c>
      <c r="C1275" s="41" t="s">
        <v>207</v>
      </c>
      <c r="D1275" s="29">
        <v>1</v>
      </c>
      <c r="E1275" s="30" t="s">
        <v>11</v>
      </c>
      <c r="F1275" s="97">
        <v>131092.44</v>
      </c>
      <c r="G1275" s="112">
        <f t="shared" si="114"/>
        <v>24907.563600000001</v>
      </c>
      <c r="H1275" s="112">
        <f t="shared" si="115"/>
        <v>156000.0036</v>
      </c>
      <c r="I1275" s="122">
        <f t="shared" si="116"/>
        <v>156000.0036</v>
      </c>
      <c r="J1275" s="97">
        <v>136134.45000000001</v>
      </c>
      <c r="K1275" s="111">
        <f t="shared" si="117"/>
        <v>25865.545500000004</v>
      </c>
      <c r="L1275" s="112">
        <f t="shared" si="118"/>
        <v>161999.99550000002</v>
      </c>
      <c r="M1275" s="112">
        <f t="shared" si="119"/>
        <v>161999.99550000002</v>
      </c>
      <c r="N1275" s="3"/>
      <c r="O1275" s="3"/>
      <c r="P1275" s="3"/>
      <c r="Q1275" s="3"/>
      <c r="R1275" s="3"/>
      <c r="S1275" s="3"/>
      <c r="T1275" s="3"/>
      <c r="U1275" s="3"/>
      <c r="V1275" s="3"/>
      <c r="W1275" s="3"/>
      <c r="X1275" s="3"/>
      <c r="Y1275" s="3"/>
      <c r="Z1275" s="3"/>
      <c r="AA1275" s="3"/>
      <c r="AB1275" s="3"/>
      <c r="AC1275" s="3"/>
      <c r="AD1275" s="3"/>
      <c r="AE1275" s="3"/>
      <c r="AF1275" s="3"/>
      <c r="AG1275" s="3"/>
      <c r="AH1275" s="3"/>
      <c r="AI1275" s="3"/>
      <c r="AJ1275" s="3"/>
      <c r="AK1275" s="3"/>
      <c r="AL1275" s="3"/>
      <c r="AM1275" s="3"/>
      <c r="AN1275" s="3"/>
      <c r="AO1275" s="3"/>
      <c r="AP1275" s="3"/>
      <c r="AQ1275" s="3"/>
      <c r="AR1275" s="3"/>
      <c r="AS1275" s="3"/>
    </row>
    <row r="1276" spans="1:45" s="9" customFormat="1" ht="12.75" customHeight="1" x14ac:dyDescent="0.2">
      <c r="A1276" s="114">
        <v>95</v>
      </c>
      <c r="B1276" s="27" t="s">
        <v>206</v>
      </c>
      <c r="C1276" s="41" t="s">
        <v>209</v>
      </c>
      <c r="D1276" s="29">
        <v>1</v>
      </c>
      <c r="E1276" s="30" t="s">
        <v>11</v>
      </c>
      <c r="F1276" s="97">
        <v>2621848.7400000002</v>
      </c>
      <c r="G1276" s="112">
        <f t="shared" si="114"/>
        <v>498151.26060000004</v>
      </c>
      <c r="H1276" s="112">
        <f t="shared" si="115"/>
        <v>3120000.0006000004</v>
      </c>
      <c r="I1276" s="122">
        <f t="shared" si="116"/>
        <v>3120000.0006000004</v>
      </c>
      <c r="J1276" s="97">
        <v>2722689.08</v>
      </c>
      <c r="K1276" s="111">
        <f t="shared" si="117"/>
        <v>517310.9252</v>
      </c>
      <c r="L1276" s="112">
        <f t="shared" si="118"/>
        <v>3240000.0052</v>
      </c>
      <c r="M1276" s="112">
        <f t="shared" si="119"/>
        <v>3240000.0052</v>
      </c>
      <c r="N1276" s="3"/>
      <c r="O1276" s="3"/>
      <c r="P1276" s="3"/>
      <c r="Q1276" s="3"/>
      <c r="R1276" s="3"/>
      <c r="S1276" s="3"/>
      <c r="T1276" s="3"/>
      <c r="U1276" s="3"/>
      <c r="V1276" s="3"/>
      <c r="W1276" s="3"/>
      <c r="X1276" s="3"/>
      <c r="Y1276" s="3"/>
      <c r="Z1276" s="3"/>
      <c r="AA1276" s="3"/>
      <c r="AB1276" s="3"/>
      <c r="AC1276" s="3"/>
      <c r="AD1276" s="3"/>
      <c r="AE1276" s="3"/>
      <c r="AF1276" s="3"/>
      <c r="AG1276" s="3"/>
      <c r="AH1276" s="3"/>
      <c r="AI1276" s="3"/>
      <c r="AJ1276" s="3"/>
      <c r="AK1276" s="3"/>
      <c r="AL1276" s="3"/>
      <c r="AM1276" s="3"/>
      <c r="AN1276" s="3"/>
      <c r="AO1276" s="3"/>
      <c r="AP1276" s="3"/>
      <c r="AQ1276" s="3"/>
      <c r="AR1276" s="3"/>
      <c r="AS1276" s="3"/>
    </row>
    <row r="1277" spans="1:45" s="9" customFormat="1" ht="12.75" customHeight="1" x14ac:dyDescent="0.2">
      <c r="A1277" s="114">
        <v>96</v>
      </c>
      <c r="B1277" s="27" t="s">
        <v>206</v>
      </c>
      <c r="C1277" s="41" t="s">
        <v>211</v>
      </c>
      <c r="D1277" s="29">
        <v>1</v>
      </c>
      <c r="E1277" s="30" t="s">
        <v>11</v>
      </c>
      <c r="F1277" s="97">
        <v>244705.88</v>
      </c>
      <c r="G1277" s="112">
        <f t="shared" si="114"/>
        <v>46494.117200000001</v>
      </c>
      <c r="H1277" s="112">
        <f t="shared" si="115"/>
        <v>291199.99719999998</v>
      </c>
      <c r="I1277" s="122">
        <f t="shared" si="116"/>
        <v>291199.99719999998</v>
      </c>
      <c r="J1277" s="97">
        <v>254117.65</v>
      </c>
      <c r="K1277" s="111">
        <f t="shared" si="117"/>
        <v>48282.353499999997</v>
      </c>
      <c r="L1277" s="112">
        <f t="shared" si="118"/>
        <v>302400.00349999999</v>
      </c>
      <c r="M1277" s="112">
        <f t="shared" si="119"/>
        <v>302400.00349999999</v>
      </c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/>
      <c r="AA1277" s="3"/>
      <c r="AB1277" s="3"/>
      <c r="AC1277" s="3"/>
      <c r="AD1277" s="3"/>
      <c r="AE1277" s="3"/>
      <c r="AF1277" s="3"/>
      <c r="AG1277" s="3"/>
      <c r="AH1277" s="3"/>
      <c r="AI1277" s="3"/>
      <c r="AJ1277" s="3"/>
      <c r="AK1277" s="3"/>
      <c r="AL1277" s="3"/>
      <c r="AM1277" s="3"/>
      <c r="AN1277" s="3"/>
      <c r="AO1277" s="3"/>
      <c r="AP1277" s="3"/>
      <c r="AQ1277" s="3"/>
      <c r="AR1277" s="3"/>
      <c r="AS1277" s="3"/>
    </row>
    <row r="1278" spans="1:45" s="9" customFormat="1" ht="12.75" customHeight="1" x14ac:dyDescent="0.2">
      <c r="A1278" s="114">
        <v>97</v>
      </c>
      <c r="B1278" s="27" t="s">
        <v>206</v>
      </c>
      <c r="C1278" s="41" t="s">
        <v>213</v>
      </c>
      <c r="D1278" s="29">
        <v>1</v>
      </c>
      <c r="E1278" s="30" t="s">
        <v>11</v>
      </c>
      <c r="F1278" s="97">
        <v>1048739.5</v>
      </c>
      <c r="G1278" s="112">
        <f t="shared" si="114"/>
        <v>199260.505</v>
      </c>
      <c r="H1278" s="112">
        <f t="shared" si="115"/>
        <v>1248000.0049999999</v>
      </c>
      <c r="I1278" s="122">
        <f t="shared" si="116"/>
        <v>1248000.0049999999</v>
      </c>
      <c r="J1278" s="97">
        <v>1089075.6299999999</v>
      </c>
      <c r="K1278" s="111">
        <f t="shared" si="117"/>
        <v>206924.36969999998</v>
      </c>
      <c r="L1278" s="112">
        <f t="shared" si="118"/>
        <v>1295999.9996999998</v>
      </c>
      <c r="M1278" s="112">
        <f t="shared" si="119"/>
        <v>1295999.9996999998</v>
      </c>
      <c r="N1278" s="3"/>
      <c r="O1278" s="3"/>
      <c r="P1278" s="3"/>
      <c r="Q1278" s="3"/>
      <c r="R1278" s="3"/>
      <c r="S1278" s="3"/>
      <c r="T1278" s="3"/>
      <c r="U1278" s="3"/>
      <c r="V1278" s="3"/>
      <c r="W1278" s="3"/>
      <c r="X1278" s="3"/>
      <c r="Y1278" s="3"/>
      <c r="Z1278" s="3"/>
      <c r="AA1278" s="3"/>
      <c r="AB1278" s="3"/>
      <c r="AC1278" s="3"/>
      <c r="AD1278" s="3"/>
      <c r="AE1278" s="3"/>
      <c r="AF1278" s="3"/>
      <c r="AG1278" s="3"/>
      <c r="AH1278" s="3"/>
      <c r="AI1278" s="3"/>
      <c r="AJ1278" s="3"/>
      <c r="AK1278" s="3"/>
      <c r="AL1278" s="3"/>
      <c r="AM1278" s="3"/>
      <c r="AN1278" s="3"/>
      <c r="AO1278" s="3"/>
      <c r="AP1278" s="3"/>
      <c r="AQ1278" s="3"/>
      <c r="AR1278" s="3"/>
      <c r="AS1278" s="3"/>
    </row>
    <row r="1279" spans="1:45" s="9" customFormat="1" ht="12.75" customHeight="1" x14ac:dyDescent="0.2">
      <c r="A1279" s="114">
        <v>98</v>
      </c>
      <c r="B1279" s="27" t="s">
        <v>206</v>
      </c>
      <c r="C1279" s="41" t="s">
        <v>215</v>
      </c>
      <c r="D1279" s="29">
        <v>1</v>
      </c>
      <c r="E1279" s="30" t="s">
        <v>11</v>
      </c>
      <c r="F1279" s="97">
        <v>122352.94</v>
      </c>
      <c r="G1279" s="112">
        <f t="shared" si="114"/>
        <v>23247.0586</v>
      </c>
      <c r="H1279" s="112">
        <f t="shared" si="115"/>
        <v>145599.99859999999</v>
      </c>
      <c r="I1279" s="122">
        <f t="shared" si="116"/>
        <v>145599.99859999999</v>
      </c>
      <c r="J1279" s="97">
        <v>127058.82</v>
      </c>
      <c r="K1279" s="111">
        <f t="shared" si="117"/>
        <v>24141.175800000001</v>
      </c>
      <c r="L1279" s="112">
        <f t="shared" si="118"/>
        <v>151199.9958</v>
      </c>
      <c r="M1279" s="112">
        <f t="shared" si="119"/>
        <v>151199.9958</v>
      </c>
      <c r="N1279" s="3"/>
      <c r="O1279" s="3"/>
      <c r="P1279" s="3"/>
      <c r="Q1279" s="3"/>
      <c r="R1279" s="3"/>
      <c r="S1279" s="3"/>
      <c r="T1279" s="3"/>
      <c r="U1279" s="3"/>
      <c r="V1279" s="3"/>
      <c r="W1279" s="3"/>
      <c r="X1279" s="3"/>
      <c r="Y1279" s="3"/>
      <c r="Z1279" s="3"/>
      <c r="AA1279" s="3"/>
      <c r="AB1279" s="3"/>
      <c r="AC1279" s="3"/>
      <c r="AD1279" s="3"/>
      <c r="AE1279" s="3"/>
      <c r="AF1279" s="3"/>
      <c r="AG1279" s="3"/>
      <c r="AH1279" s="3"/>
      <c r="AI1279" s="3"/>
      <c r="AJ1279" s="3"/>
      <c r="AK1279" s="3"/>
      <c r="AL1279" s="3"/>
      <c r="AM1279" s="3"/>
      <c r="AN1279" s="3"/>
      <c r="AO1279" s="3"/>
      <c r="AP1279" s="3"/>
      <c r="AQ1279" s="3"/>
      <c r="AR1279" s="3"/>
      <c r="AS1279" s="3"/>
    </row>
    <row r="1280" spans="1:45" s="9" customFormat="1" ht="12.75" customHeight="1" x14ac:dyDescent="0.2">
      <c r="A1280" s="114">
        <v>99</v>
      </c>
      <c r="B1280" s="27" t="s">
        <v>206</v>
      </c>
      <c r="C1280" s="41" t="s">
        <v>217</v>
      </c>
      <c r="D1280" s="29">
        <v>1</v>
      </c>
      <c r="E1280" s="30" t="s">
        <v>11</v>
      </c>
      <c r="F1280" s="97">
        <v>104873.95</v>
      </c>
      <c r="G1280" s="112">
        <f t="shared" si="114"/>
        <v>19926.050500000001</v>
      </c>
      <c r="H1280" s="112">
        <f t="shared" si="115"/>
        <v>124800.00049999999</v>
      </c>
      <c r="I1280" s="122">
        <f t="shared" si="116"/>
        <v>124800.00049999999</v>
      </c>
      <c r="J1280" s="97">
        <v>108907.56</v>
      </c>
      <c r="K1280" s="111">
        <f t="shared" si="117"/>
        <v>20692.436399999999</v>
      </c>
      <c r="L1280" s="112">
        <f t="shared" si="118"/>
        <v>129599.9964</v>
      </c>
      <c r="M1280" s="112">
        <f t="shared" si="119"/>
        <v>129599.9964</v>
      </c>
      <c r="N1280" s="3"/>
      <c r="O1280" s="3"/>
      <c r="P1280" s="3"/>
      <c r="Q1280" s="3"/>
      <c r="R1280" s="3"/>
      <c r="S1280" s="3"/>
      <c r="T1280" s="3"/>
      <c r="U1280" s="3"/>
      <c r="V1280" s="3"/>
      <c r="W1280" s="3"/>
      <c r="X1280" s="3"/>
      <c r="Y1280" s="3"/>
      <c r="Z1280" s="3"/>
      <c r="AA1280" s="3"/>
      <c r="AB1280" s="3"/>
      <c r="AC1280" s="3"/>
      <c r="AD1280" s="3"/>
      <c r="AE1280" s="3"/>
      <c r="AF1280" s="3"/>
      <c r="AG1280" s="3"/>
      <c r="AH1280" s="3"/>
      <c r="AI1280" s="3"/>
      <c r="AJ1280" s="3"/>
      <c r="AK1280" s="3"/>
      <c r="AL1280" s="3"/>
      <c r="AM1280" s="3"/>
      <c r="AN1280" s="3"/>
      <c r="AO1280" s="3"/>
      <c r="AP1280" s="3"/>
      <c r="AQ1280" s="3"/>
      <c r="AR1280" s="3"/>
      <c r="AS1280" s="3"/>
    </row>
    <row r="1281" spans="1:45" s="9" customFormat="1" ht="12.75" customHeight="1" x14ac:dyDescent="0.2">
      <c r="A1281" s="114">
        <v>100</v>
      </c>
      <c r="B1281" s="27" t="s">
        <v>206</v>
      </c>
      <c r="C1281" s="41" t="s">
        <v>219</v>
      </c>
      <c r="D1281" s="29">
        <v>1</v>
      </c>
      <c r="E1281" s="30" t="s">
        <v>11</v>
      </c>
      <c r="F1281" s="97">
        <v>244705.88</v>
      </c>
      <c r="G1281" s="112">
        <f t="shared" si="114"/>
        <v>46494.117200000001</v>
      </c>
      <c r="H1281" s="112">
        <f t="shared" si="115"/>
        <v>291199.99719999998</v>
      </c>
      <c r="I1281" s="122">
        <f t="shared" si="116"/>
        <v>291199.99719999998</v>
      </c>
      <c r="J1281" s="97">
        <v>254117.65</v>
      </c>
      <c r="K1281" s="111">
        <f t="shared" si="117"/>
        <v>48282.353499999997</v>
      </c>
      <c r="L1281" s="112">
        <f t="shared" si="118"/>
        <v>302400.00349999999</v>
      </c>
      <c r="M1281" s="112">
        <f t="shared" si="119"/>
        <v>302400.00349999999</v>
      </c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  <c r="AL1281" s="3"/>
      <c r="AM1281" s="3"/>
      <c r="AN1281" s="3"/>
      <c r="AO1281" s="3"/>
      <c r="AP1281" s="3"/>
      <c r="AQ1281" s="3"/>
      <c r="AR1281" s="3"/>
      <c r="AS1281" s="3"/>
    </row>
    <row r="1282" spans="1:45" s="9" customFormat="1" ht="12.75" customHeight="1" x14ac:dyDescent="0.2">
      <c r="A1282" s="114">
        <v>101</v>
      </c>
      <c r="B1282" s="27" t="s">
        <v>206</v>
      </c>
      <c r="C1282" s="41" t="s">
        <v>623</v>
      </c>
      <c r="D1282" s="29">
        <v>1</v>
      </c>
      <c r="E1282" s="30" t="s">
        <v>11</v>
      </c>
      <c r="F1282" s="97">
        <v>139831.93</v>
      </c>
      <c r="G1282" s="112">
        <f t="shared" si="114"/>
        <v>26568.066699999999</v>
      </c>
      <c r="H1282" s="112">
        <f t="shared" si="115"/>
        <v>166399.99669999999</v>
      </c>
      <c r="I1282" s="122">
        <f t="shared" si="116"/>
        <v>166399.99669999999</v>
      </c>
      <c r="J1282" s="97">
        <v>145210.07999999999</v>
      </c>
      <c r="K1282" s="111">
        <f t="shared" si="117"/>
        <v>27589.915199999999</v>
      </c>
      <c r="L1282" s="112">
        <f t="shared" si="118"/>
        <v>172799.99519999998</v>
      </c>
      <c r="M1282" s="112">
        <f t="shared" si="119"/>
        <v>172799.99519999998</v>
      </c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/>
      <c r="AH1282" s="3"/>
      <c r="AI1282" s="3"/>
      <c r="AJ1282" s="3"/>
      <c r="AK1282" s="3"/>
      <c r="AL1282" s="3"/>
      <c r="AM1282" s="3"/>
      <c r="AN1282" s="3"/>
      <c r="AO1282" s="3"/>
      <c r="AP1282" s="3"/>
      <c r="AQ1282" s="3"/>
      <c r="AR1282" s="3"/>
      <c r="AS1282" s="3"/>
    </row>
    <row r="1283" spans="1:45" s="9" customFormat="1" ht="12.75" customHeight="1" x14ac:dyDescent="0.2">
      <c r="A1283" s="114">
        <v>102</v>
      </c>
      <c r="B1283" s="27" t="s">
        <v>206</v>
      </c>
      <c r="C1283" s="41" t="s">
        <v>221</v>
      </c>
      <c r="D1283" s="29">
        <v>1</v>
      </c>
      <c r="E1283" s="30" t="s">
        <v>11</v>
      </c>
      <c r="F1283" s="97">
        <v>393277.31</v>
      </c>
      <c r="G1283" s="112">
        <f t="shared" si="114"/>
        <v>74722.688899999994</v>
      </c>
      <c r="H1283" s="112">
        <f t="shared" si="115"/>
        <v>467999.99890000001</v>
      </c>
      <c r="I1283" s="122">
        <f t="shared" si="116"/>
        <v>467999.99890000001</v>
      </c>
      <c r="J1283" s="97">
        <v>408403.36</v>
      </c>
      <c r="K1283" s="111">
        <f t="shared" si="117"/>
        <v>77596.638399999996</v>
      </c>
      <c r="L1283" s="112">
        <f t="shared" si="118"/>
        <v>485999.99839999998</v>
      </c>
      <c r="M1283" s="112">
        <f t="shared" si="119"/>
        <v>485999.99839999998</v>
      </c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  <c r="AB1283" s="3"/>
      <c r="AC1283" s="3"/>
      <c r="AD1283" s="3"/>
      <c r="AE1283" s="3"/>
      <c r="AF1283" s="3"/>
      <c r="AG1283" s="3"/>
      <c r="AH1283" s="3"/>
      <c r="AI1283" s="3"/>
      <c r="AJ1283" s="3"/>
      <c r="AK1283" s="3"/>
      <c r="AL1283" s="3"/>
      <c r="AM1283" s="3"/>
      <c r="AN1283" s="3"/>
      <c r="AO1283" s="3"/>
      <c r="AP1283" s="3"/>
      <c r="AQ1283" s="3"/>
      <c r="AR1283" s="3"/>
      <c r="AS1283" s="3"/>
    </row>
    <row r="1284" spans="1:45" s="9" customFormat="1" ht="12.75" customHeight="1" x14ac:dyDescent="0.2">
      <c r="A1284" s="114">
        <v>103</v>
      </c>
      <c r="B1284" s="27" t="s">
        <v>206</v>
      </c>
      <c r="C1284" s="41" t="s">
        <v>223</v>
      </c>
      <c r="D1284" s="29">
        <v>1</v>
      </c>
      <c r="E1284" s="30" t="s">
        <v>11</v>
      </c>
      <c r="F1284" s="97">
        <v>332100.84000000003</v>
      </c>
      <c r="G1284" s="112">
        <f t="shared" si="114"/>
        <v>63099.159600000006</v>
      </c>
      <c r="H1284" s="112">
        <f t="shared" si="115"/>
        <v>395199.99960000004</v>
      </c>
      <c r="I1284" s="122">
        <f t="shared" si="116"/>
        <v>395199.99960000004</v>
      </c>
      <c r="J1284" s="97">
        <v>344873.95</v>
      </c>
      <c r="K1284" s="111">
        <f t="shared" si="117"/>
        <v>65526.050500000005</v>
      </c>
      <c r="L1284" s="112">
        <f t="shared" si="118"/>
        <v>410400.00050000002</v>
      </c>
      <c r="M1284" s="112">
        <f t="shared" si="119"/>
        <v>410400.00050000002</v>
      </c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  <c r="AB1284" s="3"/>
      <c r="AC1284" s="3"/>
      <c r="AD1284" s="3"/>
      <c r="AE1284" s="3"/>
      <c r="AF1284" s="3"/>
      <c r="AG1284" s="3"/>
      <c r="AH1284" s="3"/>
      <c r="AI1284" s="3"/>
      <c r="AJ1284" s="3"/>
      <c r="AK1284" s="3"/>
      <c r="AL1284" s="3"/>
      <c r="AM1284" s="3"/>
      <c r="AN1284" s="3"/>
      <c r="AO1284" s="3"/>
      <c r="AP1284" s="3"/>
      <c r="AQ1284" s="3"/>
      <c r="AR1284" s="3"/>
      <c r="AS1284" s="3"/>
    </row>
    <row r="1285" spans="1:45" s="9" customFormat="1" ht="12.75" customHeight="1" x14ac:dyDescent="0.2">
      <c r="A1285" s="114">
        <v>104</v>
      </c>
      <c r="B1285" s="27" t="s">
        <v>206</v>
      </c>
      <c r="C1285" s="41" t="s">
        <v>225</v>
      </c>
      <c r="D1285" s="29">
        <v>1</v>
      </c>
      <c r="E1285" s="30" t="s">
        <v>11</v>
      </c>
      <c r="F1285" s="97">
        <v>192268.91</v>
      </c>
      <c r="G1285" s="112">
        <f t="shared" si="114"/>
        <v>36531.092900000003</v>
      </c>
      <c r="H1285" s="112">
        <f t="shared" si="115"/>
        <v>228800.00290000002</v>
      </c>
      <c r="I1285" s="122">
        <f t="shared" si="116"/>
        <v>228800.00290000002</v>
      </c>
      <c r="J1285" s="97">
        <v>199663.87</v>
      </c>
      <c r="K1285" s="111">
        <f t="shared" si="117"/>
        <v>37936.135300000002</v>
      </c>
      <c r="L1285" s="112">
        <f t="shared" si="118"/>
        <v>237600.00529999999</v>
      </c>
      <c r="M1285" s="112">
        <f t="shared" si="119"/>
        <v>237600.00529999999</v>
      </c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  <c r="AO1285" s="3"/>
      <c r="AP1285" s="3"/>
      <c r="AQ1285" s="3"/>
      <c r="AR1285" s="3"/>
      <c r="AS1285" s="3"/>
    </row>
    <row r="1286" spans="1:45" s="9" customFormat="1" ht="12.75" customHeight="1" x14ac:dyDescent="0.2">
      <c r="A1286" s="114">
        <v>105</v>
      </c>
      <c r="B1286" s="27" t="s">
        <v>206</v>
      </c>
      <c r="C1286" s="41" t="s">
        <v>227</v>
      </c>
      <c r="D1286" s="29">
        <v>1</v>
      </c>
      <c r="E1286" s="30" t="s">
        <v>11</v>
      </c>
      <c r="F1286" s="97">
        <v>594285.71</v>
      </c>
      <c r="G1286" s="112">
        <f t="shared" si="114"/>
        <v>112914.2849</v>
      </c>
      <c r="H1286" s="112">
        <f t="shared" si="115"/>
        <v>707199.99489999993</v>
      </c>
      <c r="I1286" s="122">
        <f t="shared" si="116"/>
        <v>707199.99489999993</v>
      </c>
      <c r="J1286" s="97">
        <v>617142.86</v>
      </c>
      <c r="K1286" s="111">
        <f t="shared" si="117"/>
        <v>117257.1434</v>
      </c>
      <c r="L1286" s="112">
        <f t="shared" si="118"/>
        <v>734400.00340000005</v>
      </c>
      <c r="M1286" s="112">
        <f t="shared" si="119"/>
        <v>734400.00340000005</v>
      </c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E1286" s="3"/>
      <c r="AF1286" s="3"/>
      <c r="AG1286" s="3"/>
      <c r="AH1286" s="3"/>
      <c r="AI1286" s="3"/>
      <c r="AJ1286" s="3"/>
      <c r="AK1286" s="3"/>
      <c r="AL1286" s="3"/>
      <c r="AM1286" s="3"/>
      <c r="AN1286" s="3"/>
      <c r="AO1286" s="3"/>
      <c r="AP1286" s="3"/>
      <c r="AQ1286" s="3"/>
      <c r="AR1286" s="3"/>
      <c r="AS1286" s="3"/>
    </row>
    <row r="1287" spans="1:45" s="9" customFormat="1" ht="12.75" customHeight="1" x14ac:dyDescent="0.2">
      <c r="A1287" s="114">
        <v>106</v>
      </c>
      <c r="B1287" s="27" t="s">
        <v>206</v>
      </c>
      <c r="C1287" s="41" t="s">
        <v>229</v>
      </c>
      <c r="D1287" s="29">
        <v>1</v>
      </c>
      <c r="E1287" s="30" t="s">
        <v>11</v>
      </c>
      <c r="F1287" s="97">
        <v>26218.49</v>
      </c>
      <c r="G1287" s="112">
        <f t="shared" si="114"/>
        <v>4981.5131000000001</v>
      </c>
      <c r="H1287" s="112">
        <f t="shared" si="115"/>
        <v>31200.003100000002</v>
      </c>
      <c r="I1287" s="122">
        <f t="shared" si="116"/>
        <v>31200.003100000002</v>
      </c>
      <c r="J1287" s="97">
        <v>27226.89</v>
      </c>
      <c r="K1287" s="111">
        <f t="shared" si="117"/>
        <v>5173.1090999999997</v>
      </c>
      <c r="L1287" s="112">
        <f t="shared" si="118"/>
        <v>32399.999100000001</v>
      </c>
      <c r="M1287" s="112">
        <f t="shared" si="119"/>
        <v>32399.999100000001</v>
      </c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  <c r="AB1287" s="3"/>
      <c r="AC1287" s="3"/>
      <c r="AD1287" s="3"/>
      <c r="AE1287" s="3"/>
      <c r="AF1287" s="3"/>
      <c r="AG1287" s="3"/>
      <c r="AH1287" s="3"/>
      <c r="AI1287" s="3"/>
      <c r="AJ1287" s="3"/>
      <c r="AK1287" s="3"/>
      <c r="AL1287" s="3"/>
      <c r="AM1287" s="3"/>
      <c r="AN1287" s="3"/>
      <c r="AO1287" s="3"/>
      <c r="AP1287" s="3"/>
      <c r="AQ1287" s="3"/>
      <c r="AR1287" s="3"/>
      <c r="AS1287" s="3"/>
    </row>
    <row r="1288" spans="1:45" s="9" customFormat="1" ht="12.75" customHeight="1" x14ac:dyDescent="0.2">
      <c r="A1288" s="114">
        <v>107</v>
      </c>
      <c r="B1288" s="27" t="s">
        <v>206</v>
      </c>
      <c r="C1288" s="41" t="s">
        <v>231</v>
      </c>
      <c r="D1288" s="29">
        <v>1</v>
      </c>
      <c r="E1288" s="30" t="s">
        <v>11</v>
      </c>
      <c r="F1288" s="97">
        <v>279663.87</v>
      </c>
      <c r="G1288" s="112">
        <f t="shared" si="114"/>
        <v>53136.135300000002</v>
      </c>
      <c r="H1288" s="112">
        <f t="shared" si="115"/>
        <v>332800.00530000002</v>
      </c>
      <c r="I1288" s="122">
        <f t="shared" si="116"/>
        <v>332800.00530000002</v>
      </c>
      <c r="J1288" s="97">
        <v>290420.17</v>
      </c>
      <c r="K1288" s="111">
        <f t="shared" si="117"/>
        <v>55179.832299999995</v>
      </c>
      <c r="L1288" s="112">
        <f t="shared" si="118"/>
        <v>345600.00229999999</v>
      </c>
      <c r="M1288" s="112">
        <f t="shared" si="119"/>
        <v>345600.00229999999</v>
      </c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  <c r="AB1288" s="3"/>
      <c r="AC1288" s="3"/>
      <c r="AD1288" s="3"/>
      <c r="AE1288" s="3"/>
      <c r="AF1288" s="3"/>
      <c r="AG1288" s="3"/>
      <c r="AH1288" s="3"/>
      <c r="AI1288" s="3"/>
      <c r="AJ1288" s="3"/>
      <c r="AK1288" s="3"/>
      <c r="AL1288" s="3"/>
      <c r="AM1288" s="3"/>
      <c r="AN1288" s="3"/>
      <c r="AO1288" s="3"/>
      <c r="AP1288" s="3"/>
      <c r="AQ1288" s="3"/>
      <c r="AR1288" s="3"/>
      <c r="AS1288" s="3"/>
    </row>
    <row r="1289" spans="1:45" s="9" customFormat="1" ht="12.75" customHeight="1" x14ac:dyDescent="0.2">
      <c r="A1289" s="114">
        <v>108</v>
      </c>
      <c r="B1289" s="27" t="s">
        <v>206</v>
      </c>
      <c r="C1289" s="41" t="s">
        <v>233</v>
      </c>
      <c r="D1289" s="29">
        <v>1</v>
      </c>
      <c r="E1289" s="30" t="s">
        <v>11</v>
      </c>
      <c r="F1289" s="97">
        <v>262184.87</v>
      </c>
      <c r="G1289" s="112">
        <f t="shared" ref="G1289:G1352" si="120">F1289*19%</f>
        <v>49815.1253</v>
      </c>
      <c r="H1289" s="112">
        <f t="shared" ref="H1289:H1352" si="121">F1289+G1289</f>
        <v>311999.99530000001</v>
      </c>
      <c r="I1289" s="122">
        <f t="shared" ref="I1289:I1352" si="122">H1289*D1289</f>
        <v>311999.99530000001</v>
      </c>
      <c r="J1289" s="97">
        <v>272268.90999999997</v>
      </c>
      <c r="K1289" s="111">
        <f t="shared" ref="K1289:K1352" si="123">J1289*19%</f>
        <v>51731.092899999996</v>
      </c>
      <c r="L1289" s="112">
        <f t="shared" ref="L1289:L1352" si="124">J1289+K1289</f>
        <v>324000.00289999996</v>
      </c>
      <c r="M1289" s="112">
        <f t="shared" ref="M1289:M1352" si="125">L1289*D1289</f>
        <v>324000.00289999996</v>
      </c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  <c r="AO1289" s="3"/>
      <c r="AP1289" s="3"/>
      <c r="AQ1289" s="3"/>
      <c r="AR1289" s="3"/>
      <c r="AS1289" s="3"/>
    </row>
    <row r="1290" spans="1:45" s="9" customFormat="1" ht="12.75" customHeight="1" x14ac:dyDescent="0.2">
      <c r="A1290" s="114">
        <v>109</v>
      </c>
      <c r="B1290" s="27" t="s">
        <v>206</v>
      </c>
      <c r="C1290" s="41" t="s">
        <v>239</v>
      </c>
      <c r="D1290" s="29">
        <v>1</v>
      </c>
      <c r="E1290" s="30" t="s">
        <v>11</v>
      </c>
      <c r="F1290" s="97">
        <v>78655.460000000006</v>
      </c>
      <c r="G1290" s="112">
        <f t="shared" si="120"/>
        <v>14944.537400000001</v>
      </c>
      <c r="H1290" s="112">
        <f t="shared" si="121"/>
        <v>93599.997400000007</v>
      </c>
      <c r="I1290" s="122">
        <f t="shared" si="122"/>
        <v>93599.997400000007</v>
      </c>
      <c r="J1290" s="97">
        <v>81680.67</v>
      </c>
      <c r="K1290" s="111">
        <f t="shared" si="123"/>
        <v>15519.327299999999</v>
      </c>
      <c r="L1290" s="112">
        <f t="shared" si="124"/>
        <v>97199.997300000003</v>
      </c>
      <c r="M1290" s="112">
        <f t="shared" si="125"/>
        <v>97199.997300000003</v>
      </c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  <c r="AM1290" s="3"/>
      <c r="AN1290" s="3"/>
      <c r="AO1290" s="3"/>
      <c r="AP1290" s="3"/>
      <c r="AQ1290" s="3"/>
      <c r="AR1290" s="3"/>
      <c r="AS1290" s="3"/>
    </row>
    <row r="1291" spans="1:45" s="9" customFormat="1" ht="12.75" customHeight="1" x14ac:dyDescent="0.2">
      <c r="A1291" s="114">
        <v>110</v>
      </c>
      <c r="B1291" s="27" t="s">
        <v>206</v>
      </c>
      <c r="C1291" s="41" t="s">
        <v>241</v>
      </c>
      <c r="D1291" s="29">
        <v>1</v>
      </c>
      <c r="E1291" s="30" t="s">
        <v>11</v>
      </c>
      <c r="F1291" s="97">
        <v>400268.91</v>
      </c>
      <c r="G1291" s="112">
        <f t="shared" si="120"/>
        <v>76051.092900000003</v>
      </c>
      <c r="H1291" s="112">
        <f t="shared" si="121"/>
        <v>476320.00289999996</v>
      </c>
      <c r="I1291" s="122">
        <f t="shared" si="122"/>
        <v>476320.00289999996</v>
      </c>
      <c r="J1291" s="97">
        <v>415663.87</v>
      </c>
      <c r="K1291" s="111">
        <f t="shared" si="123"/>
        <v>78976.135299999994</v>
      </c>
      <c r="L1291" s="112">
        <f t="shared" si="124"/>
        <v>494640.00529999996</v>
      </c>
      <c r="M1291" s="112">
        <f t="shared" si="125"/>
        <v>494640.00529999996</v>
      </c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  <c r="AB1291" s="3"/>
      <c r="AC1291" s="3"/>
      <c r="AD1291" s="3"/>
      <c r="AE1291" s="3"/>
      <c r="AF1291" s="3"/>
      <c r="AG1291" s="3"/>
      <c r="AH1291" s="3"/>
      <c r="AI1291" s="3"/>
      <c r="AJ1291" s="3"/>
      <c r="AK1291" s="3"/>
      <c r="AL1291" s="3"/>
      <c r="AM1291" s="3"/>
      <c r="AN1291" s="3"/>
      <c r="AO1291" s="3"/>
      <c r="AP1291" s="3"/>
      <c r="AQ1291" s="3"/>
      <c r="AR1291" s="3"/>
      <c r="AS1291" s="3"/>
    </row>
    <row r="1292" spans="1:45" s="9" customFormat="1" ht="12.75" customHeight="1" x14ac:dyDescent="0.2">
      <c r="A1292" s="114">
        <v>111</v>
      </c>
      <c r="B1292" s="27" t="s">
        <v>206</v>
      </c>
      <c r="C1292" s="41" t="s">
        <v>243</v>
      </c>
      <c r="D1292" s="29">
        <v>1</v>
      </c>
      <c r="E1292" s="30" t="s">
        <v>11</v>
      </c>
      <c r="F1292" s="97">
        <v>192268.91</v>
      </c>
      <c r="G1292" s="112">
        <f t="shared" si="120"/>
        <v>36531.092900000003</v>
      </c>
      <c r="H1292" s="112">
        <f t="shared" si="121"/>
        <v>228800.00290000002</v>
      </c>
      <c r="I1292" s="122">
        <f t="shared" si="122"/>
        <v>228800.00290000002</v>
      </c>
      <c r="J1292" s="97">
        <v>199663.87</v>
      </c>
      <c r="K1292" s="111">
        <f t="shared" si="123"/>
        <v>37936.135300000002</v>
      </c>
      <c r="L1292" s="112">
        <f t="shared" si="124"/>
        <v>237600.00529999999</v>
      </c>
      <c r="M1292" s="112">
        <f t="shared" si="125"/>
        <v>237600.00529999999</v>
      </c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  <c r="AA1292" s="3"/>
      <c r="AB1292" s="3"/>
      <c r="AC1292" s="3"/>
      <c r="AD1292" s="3"/>
      <c r="AE1292" s="3"/>
      <c r="AF1292" s="3"/>
      <c r="AG1292" s="3"/>
      <c r="AH1292" s="3"/>
      <c r="AI1292" s="3"/>
      <c r="AJ1292" s="3"/>
      <c r="AK1292" s="3"/>
      <c r="AL1292" s="3"/>
      <c r="AM1292" s="3"/>
      <c r="AN1292" s="3"/>
      <c r="AO1292" s="3"/>
      <c r="AP1292" s="3"/>
      <c r="AQ1292" s="3"/>
      <c r="AR1292" s="3"/>
      <c r="AS1292" s="3"/>
    </row>
    <row r="1293" spans="1:45" s="9" customFormat="1" ht="12.75" customHeight="1" x14ac:dyDescent="0.2">
      <c r="A1293" s="114">
        <v>112</v>
      </c>
      <c r="B1293" s="27" t="s">
        <v>206</v>
      </c>
      <c r="C1293" s="41" t="s">
        <v>245</v>
      </c>
      <c r="D1293" s="29">
        <v>1</v>
      </c>
      <c r="E1293" s="30" t="s">
        <v>11</v>
      </c>
      <c r="F1293" s="97">
        <v>113613.45</v>
      </c>
      <c r="G1293" s="112">
        <f t="shared" si="120"/>
        <v>21586.555499999999</v>
      </c>
      <c r="H1293" s="112">
        <f t="shared" si="121"/>
        <v>135200.0055</v>
      </c>
      <c r="I1293" s="122">
        <f t="shared" si="122"/>
        <v>135200.0055</v>
      </c>
      <c r="J1293" s="97">
        <v>117983.19</v>
      </c>
      <c r="K1293" s="111">
        <f t="shared" si="123"/>
        <v>22416.806100000002</v>
      </c>
      <c r="L1293" s="112">
        <f t="shared" si="124"/>
        <v>140399.99609999999</v>
      </c>
      <c r="M1293" s="112">
        <f t="shared" si="125"/>
        <v>140399.99609999999</v>
      </c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  <c r="AL1293" s="3"/>
      <c r="AM1293" s="3"/>
      <c r="AN1293" s="3"/>
      <c r="AO1293" s="3"/>
      <c r="AP1293" s="3"/>
      <c r="AQ1293" s="3"/>
      <c r="AR1293" s="3"/>
      <c r="AS1293" s="3"/>
    </row>
    <row r="1294" spans="1:45" s="9" customFormat="1" ht="12.75" customHeight="1" x14ac:dyDescent="0.2">
      <c r="A1294" s="114">
        <v>113</v>
      </c>
      <c r="B1294" s="27" t="s">
        <v>206</v>
      </c>
      <c r="C1294" s="41" t="s">
        <v>247</v>
      </c>
      <c r="D1294" s="29">
        <v>1</v>
      </c>
      <c r="E1294" s="30" t="s">
        <v>11</v>
      </c>
      <c r="F1294" s="97">
        <v>524369.75</v>
      </c>
      <c r="G1294" s="112">
        <f t="shared" si="120"/>
        <v>99630.252500000002</v>
      </c>
      <c r="H1294" s="112">
        <f t="shared" si="121"/>
        <v>624000.00249999994</v>
      </c>
      <c r="I1294" s="122">
        <f t="shared" si="122"/>
        <v>624000.00249999994</v>
      </c>
      <c r="J1294" s="97">
        <v>544537.81999999995</v>
      </c>
      <c r="K1294" s="111">
        <f t="shared" si="123"/>
        <v>103462.18579999999</v>
      </c>
      <c r="L1294" s="112">
        <f t="shared" si="124"/>
        <v>648000.00579999993</v>
      </c>
      <c r="M1294" s="112">
        <f t="shared" si="125"/>
        <v>648000.00579999993</v>
      </c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  <c r="AE1294" s="3"/>
      <c r="AF1294" s="3"/>
      <c r="AG1294" s="3"/>
      <c r="AH1294" s="3"/>
      <c r="AI1294" s="3"/>
      <c r="AJ1294" s="3"/>
      <c r="AK1294" s="3"/>
      <c r="AL1294" s="3"/>
      <c r="AM1294" s="3"/>
      <c r="AN1294" s="3"/>
      <c r="AO1294" s="3"/>
      <c r="AP1294" s="3"/>
      <c r="AQ1294" s="3"/>
      <c r="AR1294" s="3"/>
      <c r="AS1294" s="3"/>
    </row>
    <row r="1295" spans="1:45" s="9" customFormat="1" ht="12.75" customHeight="1" x14ac:dyDescent="0.2">
      <c r="A1295" s="114">
        <v>114</v>
      </c>
      <c r="B1295" s="27" t="s">
        <v>206</v>
      </c>
      <c r="C1295" s="41" t="s">
        <v>249</v>
      </c>
      <c r="D1295" s="29">
        <v>1</v>
      </c>
      <c r="E1295" s="30" t="s">
        <v>11</v>
      </c>
      <c r="F1295" s="97">
        <v>301512.61</v>
      </c>
      <c r="G1295" s="112">
        <f t="shared" si="120"/>
        <v>57287.395899999996</v>
      </c>
      <c r="H1295" s="112">
        <f t="shared" si="121"/>
        <v>358800.00589999999</v>
      </c>
      <c r="I1295" s="122">
        <f t="shared" si="122"/>
        <v>358800.00589999999</v>
      </c>
      <c r="J1295" s="97">
        <v>313109.24</v>
      </c>
      <c r="K1295" s="111">
        <f t="shared" si="123"/>
        <v>59490.755599999997</v>
      </c>
      <c r="L1295" s="112">
        <f t="shared" si="124"/>
        <v>372599.99559999997</v>
      </c>
      <c r="M1295" s="112">
        <f t="shared" si="125"/>
        <v>372599.99559999997</v>
      </c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  <c r="AB1295" s="3"/>
      <c r="AC1295" s="3"/>
      <c r="AD1295" s="3"/>
      <c r="AE1295" s="3"/>
      <c r="AF1295" s="3"/>
      <c r="AG1295" s="3"/>
      <c r="AH1295" s="3"/>
      <c r="AI1295" s="3"/>
      <c r="AJ1295" s="3"/>
      <c r="AK1295" s="3"/>
      <c r="AL1295" s="3"/>
      <c r="AM1295" s="3"/>
      <c r="AN1295" s="3"/>
      <c r="AO1295" s="3"/>
      <c r="AP1295" s="3"/>
      <c r="AQ1295" s="3"/>
      <c r="AR1295" s="3"/>
      <c r="AS1295" s="3"/>
    </row>
    <row r="1296" spans="1:45" s="9" customFormat="1" ht="12.75" customHeight="1" x14ac:dyDescent="0.2">
      <c r="A1296" s="114">
        <v>115</v>
      </c>
      <c r="B1296" s="27" t="s">
        <v>206</v>
      </c>
      <c r="C1296" s="41" t="s">
        <v>251</v>
      </c>
      <c r="D1296" s="29">
        <v>1</v>
      </c>
      <c r="E1296" s="30" t="s">
        <v>11</v>
      </c>
      <c r="F1296" s="97">
        <v>349579.83</v>
      </c>
      <c r="G1296" s="112">
        <f t="shared" si="120"/>
        <v>66420.167700000005</v>
      </c>
      <c r="H1296" s="112">
        <f t="shared" si="121"/>
        <v>415999.99770000001</v>
      </c>
      <c r="I1296" s="122">
        <f t="shared" si="122"/>
        <v>415999.99770000001</v>
      </c>
      <c r="J1296" s="97">
        <v>363025.21</v>
      </c>
      <c r="K1296" s="111">
        <f t="shared" si="123"/>
        <v>68974.789900000003</v>
      </c>
      <c r="L1296" s="112">
        <f t="shared" si="124"/>
        <v>431999.99990000005</v>
      </c>
      <c r="M1296" s="112">
        <f t="shared" si="125"/>
        <v>431999.99990000005</v>
      </c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  <c r="AB1296" s="3"/>
      <c r="AC1296" s="3"/>
      <c r="AD1296" s="3"/>
      <c r="AE1296" s="3"/>
      <c r="AF1296" s="3"/>
      <c r="AG1296" s="3"/>
      <c r="AH1296" s="3"/>
      <c r="AI1296" s="3"/>
      <c r="AJ1296" s="3"/>
      <c r="AK1296" s="3"/>
      <c r="AL1296" s="3"/>
      <c r="AM1296" s="3"/>
      <c r="AN1296" s="3"/>
      <c r="AO1296" s="3"/>
      <c r="AP1296" s="3"/>
      <c r="AQ1296" s="3"/>
      <c r="AR1296" s="3"/>
      <c r="AS1296" s="3"/>
    </row>
    <row r="1297" spans="1:45" s="9" customFormat="1" ht="12.75" customHeight="1" x14ac:dyDescent="0.2">
      <c r="A1297" s="114">
        <v>116</v>
      </c>
      <c r="B1297" s="27" t="s">
        <v>206</v>
      </c>
      <c r="C1297" s="41" t="s">
        <v>253</v>
      </c>
      <c r="D1297" s="29">
        <v>1</v>
      </c>
      <c r="E1297" s="30" t="s">
        <v>11</v>
      </c>
      <c r="F1297" s="97">
        <v>393277.31</v>
      </c>
      <c r="G1297" s="112">
        <f t="shared" si="120"/>
        <v>74722.688899999994</v>
      </c>
      <c r="H1297" s="112">
        <f t="shared" si="121"/>
        <v>467999.99890000001</v>
      </c>
      <c r="I1297" s="122">
        <f t="shared" si="122"/>
        <v>467999.99890000001</v>
      </c>
      <c r="J1297" s="97">
        <v>408403.36</v>
      </c>
      <c r="K1297" s="111">
        <f t="shared" si="123"/>
        <v>77596.638399999996</v>
      </c>
      <c r="L1297" s="112">
        <f t="shared" si="124"/>
        <v>485999.99839999998</v>
      </c>
      <c r="M1297" s="112">
        <f t="shared" si="125"/>
        <v>485999.99839999998</v>
      </c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  <c r="AR1297" s="3"/>
      <c r="AS1297" s="3"/>
    </row>
    <row r="1298" spans="1:45" s="9" customFormat="1" ht="12.75" customHeight="1" x14ac:dyDescent="0.2">
      <c r="A1298" s="114">
        <v>117</v>
      </c>
      <c r="B1298" s="27" t="s">
        <v>206</v>
      </c>
      <c r="C1298" s="41" t="s">
        <v>255</v>
      </c>
      <c r="D1298" s="29">
        <v>1</v>
      </c>
      <c r="E1298" s="30" t="s">
        <v>11</v>
      </c>
      <c r="F1298" s="97">
        <v>397647.06</v>
      </c>
      <c r="G1298" s="112">
        <f t="shared" si="120"/>
        <v>75552.941399999996</v>
      </c>
      <c r="H1298" s="112">
        <f t="shared" si="121"/>
        <v>473200.00140000001</v>
      </c>
      <c r="I1298" s="122">
        <f t="shared" si="122"/>
        <v>473200.00140000001</v>
      </c>
      <c r="J1298" s="97">
        <v>412941.18</v>
      </c>
      <c r="K1298" s="111">
        <f t="shared" si="123"/>
        <v>78458.824200000003</v>
      </c>
      <c r="L1298" s="112">
        <f t="shared" si="124"/>
        <v>491400.00419999997</v>
      </c>
      <c r="M1298" s="112">
        <f t="shared" si="125"/>
        <v>491400.00419999997</v>
      </c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  <c r="AO1298" s="3"/>
      <c r="AP1298" s="3"/>
      <c r="AQ1298" s="3"/>
      <c r="AR1298" s="3"/>
      <c r="AS1298" s="3"/>
    </row>
    <row r="1299" spans="1:45" s="9" customFormat="1" ht="12.75" customHeight="1" x14ac:dyDescent="0.2">
      <c r="A1299" s="114">
        <v>118</v>
      </c>
      <c r="B1299" s="27" t="s">
        <v>206</v>
      </c>
      <c r="C1299" s="41" t="s">
        <v>257</v>
      </c>
      <c r="D1299" s="29">
        <v>1</v>
      </c>
      <c r="E1299" s="30" t="s">
        <v>11</v>
      </c>
      <c r="F1299" s="97">
        <v>423865.55</v>
      </c>
      <c r="G1299" s="112">
        <f t="shared" si="120"/>
        <v>80534.454499999993</v>
      </c>
      <c r="H1299" s="112">
        <f t="shared" si="121"/>
        <v>504400.00449999998</v>
      </c>
      <c r="I1299" s="122">
        <f t="shared" si="122"/>
        <v>504400.00449999998</v>
      </c>
      <c r="J1299" s="97">
        <v>440168.07</v>
      </c>
      <c r="K1299" s="111">
        <f t="shared" si="123"/>
        <v>83631.933300000004</v>
      </c>
      <c r="L1299" s="112">
        <f t="shared" si="124"/>
        <v>523800.00329999998</v>
      </c>
      <c r="M1299" s="112">
        <f t="shared" si="125"/>
        <v>523800.00329999998</v>
      </c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  <c r="AB1299" s="3"/>
      <c r="AC1299" s="3"/>
      <c r="AD1299" s="3"/>
      <c r="AE1299" s="3"/>
      <c r="AF1299" s="3"/>
      <c r="AG1299" s="3"/>
      <c r="AH1299" s="3"/>
      <c r="AI1299" s="3"/>
      <c r="AJ1299" s="3"/>
      <c r="AK1299" s="3"/>
      <c r="AL1299" s="3"/>
      <c r="AM1299" s="3"/>
      <c r="AN1299" s="3"/>
      <c r="AO1299" s="3"/>
      <c r="AP1299" s="3"/>
      <c r="AQ1299" s="3"/>
      <c r="AR1299" s="3"/>
      <c r="AS1299" s="3"/>
    </row>
    <row r="1300" spans="1:45" s="9" customFormat="1" ht="12.75" customHeight="1" x14ac:dyDescent="0.2">
      <c r="A1300" s="114">
        <v>119</v>
      </c>
      <c r="B1300" s="27" t="s">
        <v>206</v>
      </c>
      <c r="C1300" s="41" t="s">
        <v>259</v>
      </c>
      <c r="D1300" s="29">
        <v>1</v>
      </c>
      <c r="E1300" s="30" t="s">
        <v>11</v>
      </c>
      <c r="F1300" s="97">
        <v>297142.86</v>
      </c>
      <c r="G1300" s="112">
        <f t="shared" si="120"/>
        <v>56457.143400000001</v>
      </c>
      <c r="H1300" s="112">
        <f t="shared" si="121"/>
        <v>353600.00339999999</v>
      </c>
      <c r="I1300" s="122">
        <f t="shared" si="122"/>
        <v>353600.00339999999</v>
      </c>
      <c r="J1300" s="97">
        <v>308571.43</v>
      </c>
      <c r="K1300" s="111">
        <f t="shared" si="123"/>
        <v>58628.5717</v>
      </c>
      <c r="L1300" s="112">
        <f t="shared" si="124"/>
        <v>367200.00170000002</v>
      </c>
      <c r="M1300" s="112">
        <f t="shared" si="125"/>
        <v>367200.00170000002</v>
      </c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  <c r="AB1300" s="3"/>
      <c r="AC1300" s="3"/>
      <c r="AD1300" s="3"/>
      <c r="AE1300" s="3"/>
      <c r="AF1300" s="3"/>
      <c r="AG1300" s="3"/>
      <c r="AH1300" s="3"/>
      <c r="AI1300" s="3"/>
      <c r="AJ1300" s="3"/>
      <c r="AK1300" s="3"/>
      <c r="AL1300" s="3"/>
      <c r="AM1300" s="3"/>
      <c r="AN1300" s="3"/>
      <c r="AO1300" s="3"/>
      <c r="AP1300" s="3"/>
      <c r="AQ1300" s="3"/>
      <c r="AR1300" s="3"/>
      <c r="AS1300" s="3"/>
    </row>
    <row r="1301" spans="1:45" s="9" customFormat="1" ht="12.75" customHeight="1" x14ac:dyDescent="0.2">
      <c r="A1301" s="114">
        <v>120</v>
      </c>
      <c r="B1301" s="27" t="s">
        <v>206</v>
      </c>
      <c r="C1301" s="41" t="s">
        <v>261</v>
      </c>
      <c r="D1301" s="29">
        <v>1</v>
      </c>
      <c r="E1301" s="30" t="s">
        <v>11</v>
      </c>
      <c r="F1301" s="97">
        <v>244705.88</v>
      </c>
      <c r="G1301" s="112">
        <f t="shared" si="120"/>
        <v>46494.117200000001</v>
      </c>
      <c r="H1301" s="112">
        <f t="shared" si="121"/>
        <v>291199.99719999998</v>
      </c>
      <c r="I1301" s="122">
        <f t="shared" si="122"/>
        <v>291199.99719999998</v>
      </c>
      <c r="J1301" s="97">
        <v>254117.65</v>
      </c>
      <c r="K1301" s="111">
        <f t="shared" si="123"/>
        <v>48282.353499999997</v>
      </c>
      <c r="L1301" s="112">
        <f t="shared" si="124"/>
        <v>302400.00349999999</v>
      </c>
      <c r="M1301" s="112">
        <f t="shared" si="125"/>
        <v>302400.00349999999</v>
      </c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  <c r="AO1301" s="3"/>
      <c r="AP1301" s="3"/>
      <c r="AQ1301" s="3"/>
      <c r="AR1301" s="3"/>
      <c r="AS1301" s="3"/>
    </row>
    <row r="1302" spans="1:45" s="9" customFormat="1" ht="12.75" customHeight="1" x14ac:dyDescent="0.2">
      <c r="A1302" s="114">
        <v>121</v>
      </c>
      <c r="B1302" s="27" t="s">
        <v>206</v>
      </c>
      <c r="C1302" s="41" t="s">
        <v>263</v>
      </c>
      <c r="D1302" s="29">
        <v>1</v>
      </c>
      <c r="E1302" s="30" t="s">
        <v>11</v>
      </c>
      <c r="F1302" s="97">
        <v>69915.97</v>
      </c>
      <c r="G1302" s="112">
        <f t="shared" si="120"/>
        <v>13284.034300000001</v>
      </c>
      <c r="H1302" s="112">
        <f t="shared" si="121"/>
        <v>83200.004300000001</v>
      </c>
      <c r="I1302" s="122">
        <f t="shared" si="122"/>
        <v>83200.004300000001</v>
      </c>
      <c r="J1302" s="97">
        <v>72605.039999999994</v>
      </c>
      <c r="K1302" s="111">
        <f t="shared" si="123"/>
        <v>13794.9576</v>
      </c>
      <c r="L1302" s="112">
        <f t="shared" si="124"/>
        <v>86399.997599999988</v>
      </c>
      <c r="M1302" s="112">
        <f t="shared" si="125"/>
        <v>86399.997599999988</v>
      </c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/>
      <c r="AQ1302" s="3"/>
      <c r="AR1302" s="3"/>
      <c r="AS1302" s="3"/>
    </row>
    <row r="1303" spans="1:45" s="9" customFormat="1" ht="12.75" customHeight="1" x14ac:dyDescent="0.2">
      <c r="A1303" s="114">
        <v>122</v>
      </c>
      <c r="B1303" s="27" t="s">
        <v>206</v>
      </c>
      <c r="C1303" s="41" t="s">
        <v>265</v>
      </c>
      <c r="D1303" s="29">
        <v>1</v>
      </c>
      <c r="E1303" s="30" t="s">
        <v>11</v>
      </c>
      <c r="F1303" s="97">
        <v>314621.84999999998</v>
      </c>
      <c r="G1303" s="112">
        <f t="shared" si="120"/>
        <v>59778.151499999993</v>
      </c>
      <c r="H1303" s="112">
        <f t="shared" si="121"/>
        <v>374400.00149999995</v>
      </c>
      <c r="I1303" s="122">
        <f t="shared" si="122"/>
        <v>374400.00149999995</v>
      </c>
      <c r="J1303" s="97">
        <v>326722.69</v>
      </c>
      <c r="K1303" s="111">
        <f t="shared" si="123"/>
        <v>62077.311099999999</v>
      </c>
      <c r="L1303" s="112">
        <f t="shared" si="124"/>
        <v>388800.00109999999</v>
      </c>
      <c r="M1303" s="112">
        <f t="shared" si="125"/>
        <v>388800.00109999999</v>
      </c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  <c r="AA1303" s="3"/>
      <c r="AB1303" s="3"/>
      <c r="AC1303" s="3"/>
      <c r="AD1303" s="3"/>
      <c r="AE1303" s="3"/>
      <c r="AF1303" s="3"/>
      <c r="AG1303" s="3"/>
      <c r="AH1303" s="3"/>
      <c r="AI1303" s="3"/>
      <c r="AJ1303" s="3"/>
      <c r="AK1303" s="3"/>
      <c r="AL1303" s="3"/>
      <c r="AM1303" s="3"/>
      <c r="AN1303" s="3"/>
      <c r="AO1303" s="3"/>
      <c r="AP1303" s="3"/>
      <c r="AQ1303" s="3"/>
      <c r="AR1303" s="3"/>
      <c r="AS1303" s="3"/>
    </row>
    <row r="1304" spans="1:45" s="9" customFormat="1" ht="12.75" customHeight="1" x14ac:dyDescent="0.2">
      <c r="A1304" s="114">
        <v>123</v>
      </c>
      <c r="B1304" s="27" t="s">
        <v>206</v>
      </c>
      <c r="C1304" s="41" t="s">
        <v>267</v>
      </c>
      <c r="D1304" s="29">
        <v>1</v>
      </c>
      <c r="E1304" s="30" t="s">
        <v>11</v>
      </c>
      <c r="F1304" s="97">
        <v>78655.460000000006</v>
      </c>
      <c r="G1304" s="112">
        <f t="shared" si="120"/>
        <v>14944.537400000001</v>
      </c>
      <c r="H1304" s="112">
        <f t="shared" si="121"/>
        <v>93599.997400000007</v>
      </c>
      <c r="I1304" s="122">
        <f t="shared" si="122"/>
        <v>93599.997400000007</v>
      </c>
      <c r="J1304" s="97">
        <v>81680.67</v>
      </c>
      <c r="K1304" s="111">
        <f t="shared" si="123"/>
        <v>15519.327299999999</v>
      </c>
      <c r="L1304" s="112">
        <f t="shared" si="124"/>
        <v>97199.997300000003</v>
      </c>
      <c r="M1304" s="112">
        <f t="shared" si="125"/>
        <v>97199.997300000003</v>
      </c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  <c r="AB1304" s="3"/>
      <c r="AC1304" s="3"/>
      <c r="AD1304" s="3"/>
      <c r="AE1304" s="3"/>
      <c r="AF1304" s="3"/>
      <c r="AG1304" s="3"/>
      <c r="AH1304" s="3"/>
      <c r="AI1304" s="3"/>
      <c r="AJ1304" s="3"/>
      <c r="AK1304" s="3"/>
      <c r="AL1304" s="3"/>
      <c r="AM1304" s="3"/>
      <c r="AN1304" s="3"/>
      <c r="AO1304" s="3"/>
      <c r="AP1304" s="3"/>
      <c r="AQ1304" s="3"/>
      <c r="AR1304" s="3"/>
      <c r="AS1304" s="3"/>
    </row>
    <row r="1305" spans="1:45" s="9" customFormat="1" ht="12.75" customHeight="1" x14ac:dyDescent="0.2">
      <c r="A1305" s="114">
        <v>124</v>
      </c>
      <c r="B1305" s="27" t="s">
        <v>206</v>
      </c>
      <c r="C1305" s="41" t="s">
        <v>269</v>
      </c>
      <c r="D1305" s="29">
        <v>1</v>
      </c>
      <c r="E1305" s="30" t="s">
        <v>11</v>
      </c>
      <c r="F1305" s="97">
        <v>78655.460000000006</v>
      </c>
      <c r="G1305" s="112">
        <f t="shared" si="120"/>
        <v>14944.537400000001</v>
      </c>
      <c r="H1305" s="112">
        <f t="shared" si="121"/>
        <v>93599.997400000007</v>
      </c>
      <c r="I1305" s="122">
        <f t="shared" si="122"/>
        <v>93599.997400000007</v>
      </c>
      <c r="J1305" s="97">
        <v>81680.67</v>
      </c>
      <c r="K1305" s="111">
        <f t="shared" si="123"/>
        <v>15519.327299999999</v>
      </c>
      <c r="L1305" s="112">
        <f t="shared" si="124"/>
        <v>97199.997300000003</v>
      </c>
      <c r="M1305" s="112">
        <f t="shared" si="125"/>
        <v>97199.997300000003</v>
      </c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  <c r="AO1305" s="3"/>
      <c r="AP1305" s="3"/>
      <c r="AQ1305" s="3"/>
      <c r="AR1305" s="3"/>
      <c r="AS1305" s="3"/>
    </row>
    <row r="1306" spans="1:45" s="9" customFormat="1" ht="12.75" customHeight="1" x14ac:dyDescent="0.2">
      <c r="A1306" s="114">
        <v>125</v>
      </c>
      <c r="B1306" s="27" t="s">
        <v>206</v>
      </c>
      <c r="C1306" s="41" t="s">
        <v>624</v>
      </c>
      <c r="D1306" s="29">
        <v>1</v>
      </c>
      <c r="E1306" s="30" t="s">
        <v>11</v>
      </c>
      <c r="F1306" s="97">
        <v>104873.95</v>
      </c>
      <c r="G1306" s="112">
        <f t="shared" si="120"/>
        <v>19926.050500000001</v>
      </c>
      <c r="H1306" s="112">
        <f t="shared" si="121"/>
        <v>124800.00049999999</v>
      </c>
      <c r="I1306" s="122">
        <f t="shared" si="122"/>
        <v>124800.00049999999</v>
      </c>
      <c r="J1306" s="97">
        <v>108907.56</v>
      </c>
      <c r="K1306" s="111">
        <f t="shared" si="123"/>
        <v>20692.436399999999</v>
      </c>
      <c r="L1306" s="112">
        <f t="shared" si="124"/>
        <v>129599.9964</v>
      </c>
      <c r="M1306" s="112">
        <f t="shared" si="125"/>
        <v>129599.9964</v>
      </c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  <c r="AO1306" s="3"/>
      <c r="AP1306" s="3"/>
      <c r="AQ1306" s="3"/>
      <c r="AR1306" s="3"/>
      <c r="AS1306" s="3"/>
    </row>
    <row r="1307" spans="1:45" s="9" customFormat="1" ht="12.75" customHeight="1" x14ac:dyDescent="0.2">
      <c r="A1307" s="114">
        <v>126</v>
      </c>
      <c r="B1307" s="27" t="s">
        <v>206</v>
      </c>
      <c r="C1307" s="41" t="s">
        <v>271</v>
      </c>
      <c r="D1307" s="29">
        <v>1</v>
      </c>
      <c r="E1307" s="30" t="s">
        <v>11</v>
      </c>
      <c r="F1307" s="97">
        <v>78655.460000000006</v>
      </c>
      <c r="G1307" s="112">
        <f t="shared" si="120"/>
        <v>14944.537400000001</v>
      </c>
      <c r="H1307" s="112">
        <f t="shared" si="121"/>
        <v>93599.997400000007</v>
      </c>
      <c r="I1307" s="122">
        <f t="shared" si="122"/>
        <v>93599.997400000007</v>
      </c>
      <c r="J1307" s="97">
        <v>81680.67</v>
      </c>
      <c r="K1307" s="111">
        <f t="shared" si="123"/>
        <v>15519.327299999999</v>
      </c>
      <c r="L1307" s="112">
        <f t="shared" si="124"/>
        <v>97199.997300000003</v>
      </c>
      <c r="M1307" s="112">
        <f t="shared" si="125"/>
        <v>97199.997300000003</v>
      </c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  <c r="AB1307" s="3"/>
      <c r="AC1307" s="3"/>
      <c r="AD1307" s="3"/>
      <c r="AE1307" s="3"/>
      <c r="AF1307" s="3"/>
      <c r="AG1307" s="3"/>
      <c r="AH1307" s="3"/>
      <c r="AI1307" s="3"/>
      <c r="AJ1307" s="3"/>
      <c r="AK1307" s="3"/>
      <c r="AL1307" s="3"/>
      <c r="AM1307" s="3"/>
      <c r="AN1307" s="3"/>
      <c r="AO1307" s="3"/>
      <c r="AP1307" s="3"/>
      <c r="AQ1307" s="3"/>
      <c r="AR1307" s="3"/>
      <c r="AS1307" s="3"/>
    </row>
    <row r="1308" spans="1:45" s="9" customFormat="1" ht="12.75" customHeight="1" x14ac:dyDescent="0.2">
      <c r="A1308" s="114">
        <v>127</v>
      </c>
      <c r="B1308" s="27" t="s">
        <v>206</v>
      </c>
      <c r="C1308" s="41" t="s">
        <v>273</v>
      </c>
      <c r="D1308" s="29">
        <v>1</v>
      </c>
      <c r="E1308" s="30" t="s">
        <v>11</v>
      </c>
      <c r="F1308" s="97">
        <v>117983.19</v>
      </c>
      <c r="G1308" s="112">
        <f t="shared" si="120"/>
        <v>22416.806100000002</v>
      </c>
      <c r="H1308" s="112">
        <f t="shared" si="121"/>
        <v>140399.99609999999</v>
      </c>
      <c r="I1308" s="122">
        <f t="shared" si="122"/>
        <v>140399.99609999999</v>
      </c>
      <c r="J1308" s="97">
        <v>122521.01</v>
      </c>
      <c r="K1308" s="111">
        <f t="shared" si="123"/>
        <v>23278.991900000001</v>
      </c>
      <c r="L1308" s="112">
        <f t="shared" si="124"/>
        <v>145800.0019</v>
      </c>
      <c r="M1308" s="112">
        <f t="shared" si="125"/>
        <v>145800.0019</v>
      </c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  <c r="AA1308" s="3"/>
      <c r="AB1308" s="3"/>
      <c r="AC1308" s="3"/>
      <c r="AD1308" s="3"/>
      <c r="AE1308" s="3"/>
      <c r="AF1308" s="3"/>
      <c r="AG1308" s="3"/>
      <c r="AH1308" s="3"/>
      <c r="AI1308" s="3"/>
      <c r="AJ1308" s="3"/>
      <c r="AK1308" s="3"/>
      <c r="AL1308" s="3"/>
      <c r="AM1308" s="3"/>
      <c r="AN1308" s="3"/>
      <c r="AO1308" s="3"/>
      <c r="AP1308" s="3"/>
      <c r="AQ1308" s="3"/>
      <c r="AR1308" s="3"/>
      <c r="AS1308" s="3"/>
    </row>
    <row r="1309" spans="1:45" s="9" customFormat="1" ht="12.75" customHeight="1" x14ac:dyDescent="0.2">
      <c r="A1309" s="114">
        <v>128</v>
      </c>
      <c r="B1309" s="27" t="s">
        <v>206</v>
      </c>
      <c r="C1309" s="41" t="s">
        <v>275</v>
      </c>
      <c r="D1309" s="29">
        <v>1</v>
      </c>
      <c r="E1309" s="30" t="s">
        <v>651</v>
      </c>
      <c r="F1309" s="97">
        <v>480672.27</v>
      </c>
      <c r="G1309" s="112">
        <f t="shared" si="120"/>
        <v>91327.731299999999</v>
      </c>
      <c r="H1309" s="112">
        <f t="shared" si="121"/>
        <v>572000.0013</v>
      </c>
      <c r="I1309" s="122">
        <f t="shared" si="122"/>
        <v>572000.0013</v>
      </c>
      <c r="J1309" s="97">
        <v>499159.66</v>
      </c>
      <c r="K1309" s="111">
        <f t="shared" si="123"/>
        <v>94840.335399999996</v>
      </c>
      <c r="L1309" s="112">
        <f t="shared" si="124"/>
        <v>593999.99540000001</v>
      </c>
      <c r="M1309" s="112">
        <f t="shared" si="125"/>
        <v>593999.99540000001</v>
      </c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  <c r="AO1309" s="3"/>
      <c r="AP1309" s="3"/>
      <c r="AQ1309" s="3"/>
      <c r="AR1309" s="3"/>
      <c r="AS1309" s="3"/>
    </row>
    <row r="1310" spans="1:45" s="9" customFormat="1" ht="12.75" customHeight="1" x14ac:dyDescent="0.2">
      <c r="A1310" s="114">
        <v>129</v>
      </c>
      <c r="B1310" s="27" t="s">
        <v>206</v>
      </c>
      <c r="C1310" s="41" t="s">
        <v>653</v>
      </c>
      <c r="D1310" s="29">
        <v>1</v>
      </c>
      <c r="E1310" s="30" t="s">
        <v>651</v>
      </c>
      <c r="F1310" s="97">
        <v>699159.66</v>
      </c>
      <c r="G1310" s="112">
        <f t="shared" si="120"/>
        <v>132840.33540000001</v>
      </c>
      <c r="H1310" s="112">
        <f t="shared" si="121"/>
        <v>831999.99540000001</v>
      </c>
      <c r="I1310" s="122">
        <f t="shared" si="122"/>
        <v>831999.99540000001</v>
      </c>
      <c r="J1310" s="97">
        <v>726050.42</v>
      </c>
      <c r="K1310" s="111">
        <f t="shared" si="123"/>
        <v>137949.57980000001</v>
      </c>
      <c r="L1310" s="112">
        <f t="shared" si="124"/>
        <v>863999.99980000011</v>
      </c>
      <c r="M1310" s="112">
        <f t="shared" si="125"/>
        <v>863999.99980000011</v>
      </c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/>
      <c r="AK1310" s="3"/>
      <c r="AL1310" s="3"/>
      <c r="AM1310" s="3"/>
      <c r="AN1310" s="3"/>
      <c r="AO1310" s="3"/>
      <c r="AP1310" s="3"/>
      <c r="AQ1310" s="3"/>
      <c r="AR1310" s="3"/>
      <c r="AS1310" s="3"/>
    </row>
    <row r="1311" spans="1:45" s="9" customFormat="1" ht="12.75" customHeight="1" x14ac:dyDescent="0.2">
      <c r="A1311" s="114">
        <v>130</v>
      </c>
      <c r="B1311" s="27" t="s">
        <v>206</v>
      </c>
      <c r="C1311" s="41" t="s">
        <v>279</v>
      </c>
      <c r="D1311" s="29">
        <v>1</v>
      </c>
      <c r="E1311" s="30" t="s">
        <v>11</v>
      </c>
      <c r="F1311" s="97">
        <v>367058.82</v>
      </c>
      <c r="G1311" s="112">
        <f t="shared" si="120"/>
        <v>69741.175799999997</v>
      </c>
      <c r="H1311" s="112">
        <f t="shared" si="121"/>
        <v>436799.99580000003</v>
      </c>
      <c r="I1311" s="122">
        <f t="shared" si="122"/>
        <v>436799.99580000003</v>
      </c>
      <c r="J1311" s="97">
        <v>381176.47</v>
      </c>
      <c r="K1311" s="111">
        <f t="shared" si="123"/>
        <v>72423.529299999995</v>
      </c>
      <c r="L1311" s="112">
        <f t="shared" si="124"/>
        <v>453599.99929999997</v>
      </c>
      <c r="M1311" s="112">
        <f t="shared" si="125"/>
        <v>453599.99929999997</v>
      </c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  <c r="AB1311" s="3"/>
      <c r="AC1311" s="3"/>
      <c r="AD1311" s="3"/>
      <c r="AE1311" s="3"/>
      <c r="AF1311" s="3"/>
      <c r="AG1311" s="3"/>
      <c r="AH1311" s="3"/>
      <c r="AI1311" s="3"/>
      <c r="AJ1311" s="3"/>
      <c r="AK1311" s="3"/>
      <c r="AL1311" s="3"/>
      <c r="AM1311" s="3"/>
      <c r="AN1311" s="3"/>
      <c r="AO1311" s="3"/>
      <c r="AP1311" s="3"/>
      <c r="AQ1311" s="3"/>
      <c r="AR1311" s="3"/>
      <c r="AS1311" s="3"/>
    </row>
    <row r="1312" spans="1:45" s="9" customFormat="1" ht="12.75" customHeight="1" x14ac:dyDescent="0.2">
      <c r="A1312" s="114">
        <v>131</v>
      </c>
      <c r="B1312" s="27" t="s">
        <v>206</v>
      </c>
      <c r="C1312" s="41" t="s">
        <v>281</v>
      </c>
      <c r="D1312" s="29">
        <v>1</v>
      </c>
      <c r="E1312" s="30" t="s">
        <v>11</v>
      </c>
      <c r="F1312" s="97">
        <v>69915.97</v>
      </c>
      <c r="G1312" s="112">
        <f t="shared" si="120"/>
        <v>13284.034300000001</v>
      </c>
      <c r="H1312" s="112">
        <f t="shared" si="121"/>
        <v>83200.004300000001</v>
      </c>
      <c r="I1312" s="122">
        <f t="shared" si="122"/>
        <v>83200.004300000001</v>
      </c>
      <c r="J1312" s="97">
        <v>72605.039999999994</v>
      </c>
      <c r="K1312" s="111">
        <f t="shared" si="123"/>
        <v>13794.9576</v>
      </c>
      <c r="L1312" s="112">
        <f t="shared" si="124"/>
        <v>86399.997599999988</v>
      </c>
      <c r="M1312" s="112">
        <f t="shared" si="125"/>
        <v>86399.997599999988</v>
      </c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  <c r="AA1312" s="3"/>
      <c r="AB1312" s="3"/>
      <c r="AC1312" s="3"/>
      <c r="AD1312" s="3"/>
      <c r="AE1312" s="3"/>
      <c r="AF1312" s="3"/>
      <c r="AG1312" s="3"/>
      <c r="AH1312" s="3"/>
      <c r="AI1312" s="3"/>
      <c r="AJ1312" s="3"/>
      <c r="AK1312" s="3"/>
      <c r="AL1312" s="3"/>
      <c r="AM1312" s="3"/>
      <c r="AN1312" s="3"/>
      <c r="AO1312" s="3"/>
      <c r="AP1312" s="3"/>
      <c r="AQ1312" s="3"/>
      <c r="AR1312" s="3"/>
      <c r="AS1312" s="3"/>
    </row>
    <row r="1313" spans="1:45" s="9" customFormat="1" ht="12.75" customHeight="1" x14ac:dyDescent="0.2">
      <c r="A1313" s="114">
        <v>132</v>
      </c>
      <c r="B1313" s="27" t="s">
        <v>206</v>
      </c>
      <c r="C1313" s="41" t="s">
        <v>283</v>
      </c>
      <c r="D1313" s="29">
        <v>1</v>
      </c>
      <c r="E1313" s="30" t="s">
        <v>11</v>
      </c>
      <c r="F1313" s="97">
        <v>1660504.2</v>
      </c>
      <c r="G1313" s="112">
        <f t="shared" si="120"/>
        <v>315495.79800000001</v>
      </c>
      <c r="H1313" s="112">
        <f t="shared" si="121"/>
        <v>1975999.9979999999</v>
      </c>
      <c r="I1313" s="122">
        <f t="shared" si="122"/>
        <v>1975999.9979999999</v>
      </c>
      <c r="J1313" s="97">
        <v>1724369.75</v>
      </c>
      <c r="K1313" s="111">
        <f t="shared" si="123"/>
        <v>327630.2525</v>
      </c>
      <c r="L1313" s="112">
        <f t="shared" si="124"/>
        <v>2052000.0024999999</v>
      </c>
      <c r="M1313" s="112">
        <f t="shared" si="125"/>
        <v>2052000.0024999999</v>
      </c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  <c r="AO1313" s="3"/>
      <c r="AP1313" s="3"/>
      <c r="AQ1313" s="3"/>
      <c r="AR1313" s="3"/>
      <c r="AS1313" s="3"/>
    </row>
    <row r="1314" spans="1:45" s="9" customFormat="1" ht="12.75" customHeight="1" x14ac:dyDescent="0.2">
      <c r="A1314" s="114">
        <v>133</v>
      </c>
      <c r="B1314" s="27" t="s">
        <v>206</v>
      </c>
      <c r="C1314" s="41" t="s">
        <v>285</v>
      </c>
      <c r="D1314" s="29">
        <v>1</v>
      </c>
      <c r="E1314" s="30" t="s">
        <v>11</v>
      </c>
      <c r="F1314" s="97">
        <v>104873.95</v>
      </c>
      <c r="G1314" s="112">
        <f t="shared" si="120"/>
        <v>19926.050500000001</v>
      </c>
      <c r="H1314" s="112">
        <f t="shared" si="121"/>
        <v>124800.00049999999</v>
      </c>
      <c r="I1314" s="122">
        <f t="shared" si="122"/>
        <v>124800.00049999999</v>
      </c>
      <c r="J1314" s="97">
        <v>108907.56</v>
      </c>
      <c r="K1314" s="111">
        <f t="shared" si="123"/>
        <v>20692.436399999999</v>
      </c>
      <c r="L1314" s="112">
        <f t="shared" si="124"/>
        <v>129599.9964</v>
      </c>
      <c r="M1314" s="112">
        <f t="shared" si="125"/>
        <v>129599.9964</v>
      </c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E1314" s="3"/>
      <c r="AF1314" s="3"/>
      <c r="AG1314" s="3"/>
      <c r="AH1314" s="3"/>
      <c r="AI1314" s="3"/>
      <c r="AJ1314" s="3"/>
      <c r="AK1314" s="3"/>
      <c r="AL1314" s="3"/>
      <c r="AM1314" s="3"/>
      <c r="AN1314" s="3"/>
      <c r="AO1314" s="3"/>
      <c r="AP1314" s="3"/>
      <c r="AQ1314" s="3"/>
      <c r="AR1314" s="3"/>
      <c r="AS1314" s="3"/>
    </row>
    <row r="1315" spans="1:45" s="9" customFormat="1" ht="12.75" customHeight="1" x14ac:dyDescent="0.2">
      <c r="A1315" s="114">
        <v>134</v>
      </c>
      <c r="B1315" s="27" t="s">
        <v>206</v>
      </c>
      <c r="C1315" s="41" t="s">
        <v>287</v>
      </c>
      <c r="D1315" s="29">
        <v>1</v>
      </c>
      <c r="E1315" s="30" t="s">
        <v>11</v>
      </c>
      <c r="F1315" s="97">
        <v>78655.460000000006</v>
      </c>
      <c r="G1315" s="112">
        <f t="shared" si="120"/>
        <v>14944.537400000001</v>
      </c>
      <c r="H1315" s="112">
        <f t="shared" si="121"/>
        <v>93599.997400000007</v>
      </c>
      <c r="I1315" s="122">
        <f t="shared" si="122"/>
        <v>93599.997400000007</v>
      </c>
      <c r="J1315" s="97">
        <v>81680.67</v>
      </c>
      <c r="K1315" s="111">
        <f t="shared" si="123"/>
        <v>15519.327299999999</v>
      </c>
      <c r="L1315" s="112">
        <f t="shared" si="124"/>
        <v>97199.997300000003</v>
      </c>
      <c r="M1315" s="112">
        <f t="shared" si="125"/>
        <v>97199.997300000003</v>
      </c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  <c r="AB1315" s="3"/>
      <c r="AC1315" s="3"/>
      <c r="AD1315" s="3"/>
      <c r="AE1315" s="3"/>
      <c r="AF1315" s="3"/>
      <c r="AG1315" s="3"/>
      <c r="AH1315" s="3"/>
      <c r="AI1315" s="3"/>
      <c r="AJ1315" s="3"/>
      <c r="AK1315" s="3"/>
      <c r="AL1315" s="3"/>
      <c r="AM1315" s="3"/>
      <c r="AN1315" s="3"/>
      <c r="AO1315" s="3"/>
      <c r="AP1315" s="3"/>
      <c r="AQ1315" s="3"/>
      <c r="AR1315" s="3"/>
      <c r="AS1315" s="3"/>
    </row>
    <row r="1316" spans="1:45" s="9" customFormat="1" ht="12.75" customHeight="1" x14ac:dyDescent="0.2">
      <c r="A1316" s="114">
        <v>135</v>
      </c>
      <c r="B1316" s="27" t="s">
        <v>206</v>
      </c>
      <c r="C1316" s="41" t="s">
        <v>289</v>
      </c>
      <c r="D1316" s="29">
        <v>1</v>
      </c>
      <c r="E1316" s="30" t="s">
        <v>11</v>
      </c>
      <c r="F1316" s="97">
        <v>34957.980000000003</v>
      </c>
      <c r="G1316" s="112">
        <f t="shared" si="120"/>
        <v>6642.0162000000009</v>
      </c>
      <c r="H1316" s="112">
        <f t="shared" si="121"/>
        <v>41599.996200000001</v>
      </c>
      <c r="I1316" s="122">
        <f t="shared" si="122"/>
        <v>41599.996200000001</v>
      </c>
      <c r="J1316" s="97">
        <v>36302.519999999997</v>
      </c>
      <c r="K1316" s="111">
        <f t="shared" si="123"/>
        <v>6897.4787999999999</v>
      </c>
      <c r="L1316" s="112">
        <f t="shared" si="124"/>
        <v>43199.998799999994</v>
      </c>
      <c r="M1316" s="112">
        <f t="shared" si="125"/>
        <v>43199.998799999994</v>
      </c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  <c r="AB1316" s="3"/>
      <c r="AC1316" s="3"/>
      <c r="AD1316" s="3"/>
      <c r="AE1316" s="3"/>
      <c r="AF1316" s="3"/>
      <c r="AG1316" s="3"/>
      <c r="AH1316" s="3"/>
      <c r="AI1316" s="3"/>
      <c r="AJ1316" s="3"/>
      <c r="AK1316" s="3"/>
      <c r="AL1316" s="3"/>
      <c r="AM1316" s="3"/>
      <c r="AN1316" s="3"/>
      <c r="AO1316" s="3"/>
      <c r="AP1316" s="3"/>
      <c r="AQ1316" s="3"/>
      <c r="AR1316" s="3"/>
      <c r="AS1316" s="3"/>
    </row>
    <row r="1317" spans="1:45" s="9" customFormat="1" ht="12.75" customHeight="1" x14ac:dyDescent="0.2">
      <c r="A1317" s="114">
        <v>136</v>
      </c>
      <c r="B1317" s="27" t="s">
        <v>206</v>
      </c>
      <c r="C1317" s="41" t="s">
        <v>291</v>
      </c>
      <c r="D1317" s="29">
        <v>1</v>
      </c>
      <c r="E1317" s="30" t="s">
        <v>11</v>
      </c>
      <c r="F1317" s="97">
        <v>52436.97</v>
      </c>
      <c r="G1317" s="112">
        <f t="shared" si="120"/>
        <v>9963.0243000000009</v>
      </c>
      <c r="H1317" s="112">
        <f t="shared" si="121"/>
        <v>62399.994300000006</v>
      </c>
      <c r="I1317" s="122">
        <f t="shared" si="122"/>
        <v>62399.994300000006</v>
      </c>
      <c r="J1317" s="97">
        <v>54453.78</v>
      </c>
      <c r="K1317" s="111">
        <f t="shared" si="123"/>
        <v>10346.218199999999</v>
      </c>
      <c r="L1317" s="112">
        <f t="shared" si="124"/>
        <v>64799.998200000002</v>
      </c>
      <c r="M1317" s="112">
        <f t="shared" si="125"/>
        <v>64799.998200000002</v>
      </c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P1317" s="3"/>
      <c r="AQ1317" s="3"/>
      <c r="AR1317" s="3"/>
      <c r="AS1317" s="3"/>
    </row>
    <row r="1318" spans="1:45" s="9" customFormat="1" ht="12.75" customHeight="1" x14ac:dyDescent="0.2">
      <c r="A1318" s="114">
        <v>137</v>
      </c>
      <c r="B1318" s="27" t="s">
        <v>206</v>
      </c>
      <c r="C1318" s="41" t="s">
        <v>625</v>
      </c>
      <c r="D1318" s="29">
        <v>1</v>
      </c>
      <c r="E1318" s="30" t="s">
        <v>11</v>
      </c>
      <c r="F1318" s="97">
        <v>52436.97</v>
      </c>
      <c r="G1318" s="112">
        <f t="shared" si="120"/>
        <v>9963.0243000000009</v>
      </c>
      <c r="H1318" s="112">
        <f t="shared" si="121"/>
        <v>62399.994300000006</v>
      </c>
      <c r="I1318" s="122">
        <f t="shared" si="122"/>
        <v>62399.994300000006</v>
      </c>
      <c r="J1318" s="97">
        <v>54453.78</v>
      </c>
      <c r="K1318" s="111">
        <f t="shared" si="123"/>
        <v>10346.218199999999</v>
      </c>
      <c r="L1318" s="112">
        <f t="shared" si="124"/>
        <v>64799.998200000002</v>
      </c>
      <c r="M1318" s="112">
        <f t="shared" si="125"/>
        <v>64799.998200000002</v>
      </c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E1318" s="3"/>
      <c r="AF1318" s="3"/>
      <c r="AG1318" s="3"/>
      <c r="AH1318" s="3"/>
      <c r="AI1318" s="3"/>
      <c r="AJ1318" s="3"/>
      <c r="AK1318" s="3"/>
      <c r="AL1318" s="3"/>
      <c r="AM1318" s="3"/>
      <c r="AN1318" s="3"/>
      <c r="AO1318" s="3"/>
      <c r="AP1318" s="3"/>
      <c r="AQ1318" s="3"/>
      <c r="AR1318" s="3"/>
      <c r="AS1318" s="3"/>
    </row>
    <row r="1319" spans="1:45" s="9" customFormat="1" ht="12.75" customHeight="1" x14ac:dyDescent="0.2">
      <c r="A1319" s="114">
        <v>138</v>
      </c>
      <c r="B1319" s="27" t="s">
        <v>206</v>
      </c>
      <c r="C1319" s="41" t="s">
        <v>293</v>
      </c>
      <c r="D1319" s="29">
        <v>1</v>
      </c>
      <c r="E1319" s="30" t="s">
        <v>11</v>
      </c>
      <c r="F1319" s="97">
        <v>43697.48</v>
      </c>
      <c r="G1319" s="112">
        <f t="shared" si="120"/>
        <v>8302.521200000001</v>
      </c>
      <c r="H1319" s="112">
        <f t="shared" si="121"/>
        <v>52000.001200000006</v>
      </c>
      <c r="I1319" s="122">
        <f t="shared" si="122"/>
        <v>52000.001200000006</v>
      </c>
      <c r="J1319" s="97">
        <v>45378.15</v>
      </c>
      <c r="K1319" s="111">
        <f t="shared" si="123"/>
        <v>8621.8485000000001</v>
      </c>
      <c r="L1319" s="112">
        <f t="shared" si="124"/>
        <v>53999.998500000002</v>
      </c>
      <c r="M1319" s="112">
        <f t="shared" si="125"/>
        <v>53999.998500000002</v>
      </c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  <c r="AB1319" s="3"/>
      <c r="AC1319" s="3"/>
      <c r="AD1319" s="3"/>
      <c r="AE1319" s="3"/>
      <c r="AF1319" s="3"/>
      <c r="AG1319" s="3"/>
      <c r="AH1319" s="3"/>
      <c r="AI1319" s="3"/>
      <c r="AJ1319" s="3"/>
      <c r="AK1319" s="3"/>
      <c r="AL1319" s="3"/>
      <c r="AM1319" s="3"/>
      <c r="AN1319" s="3"/>
      <c r="AO1319" s="3"/>
      <c r="AP1319" s="3"/>
      <c r="AQ1319" s="3"/>
      <c r="AR1319" s="3"/>
      <c r="AS1319" s="3"/>
    </row>
    <row r="1320" spans="1:45" s="9" customFormat="1" ht="12.75" customHeight="1" x14ac:dyDescent="0.2">
      <c r="A1320" s="114">
        <v>139</v>
      </c>
      <c r="B1320" s="27" t="s">
        <v>206</v>
      </c>
      <c r="C1320" s="41" t="s">
        <v>295</v>
      </c>
      <c r="D1320" s="29">
        <v>1</v>
      </c>
      <c r="E1320" s="30" t="s">
        <v>11</v>
      </c>
      <c r="F1320" s="97">
        <v>52436.97</v>
      </c>
      <c r="G1320" s="112">
        <f t="shared" si="120"/>
        <v>9963.0243000000009</v>
      </c>
      <c r="H1320" s="112">
        <f t="shared" si="121"/>
        <v>62399.994300000006</v>
      </c>
      <c r="I1320" s="122">
        <f t="shared" si="122"/>
        <v>62399.994300000006</v>
      </c>
      <c r="J1320" s="97">
        <v>54453.78</v>
      </c>
      <c r="K1320" s="111">
        <f t="shared" si="123"/>
        <v>10346.218199999999</v>
      </c>
      <c r="L1320" s="112">
        <f t="shared" si="124"/>
        <v>64799.998200000002</v>
      </c>
      <c r="M1320" s="112">
        <f t="shared" si="125"/>
        <v>64799.998200000002</v>
      </c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  <c r="AB1320" s="3"/>
      <c r="AC1320" s="3"/>
      <c r="AD1320" s="3"/>
      <c r="AE1320" s="3"/>
      <c r="AF1320" s="3"/>
      <c r="AG1320" s="3"/>
      <c r="AH1320" s="3"/>
      <c r="AI1320" s="3"/>
      <c r="AJ1320" s="3"/>
      <c r="AK1320" s="3"/>
      <c r="AL1320" s="3"/>
      <c r="AM1320" s="3"/>
      <c r="AN1320" s="3"/>
      <c r="AO1320" s="3"/>
      <c r="AP1320" s="3"/>
      <c r="AQ1320" s="3"/>
      <c r="AR1320" s="3"/>
      <c r="AS1320" s="3"/>
    </row>
    <row r="1321" spans="1:45" s="9" customFormat="1" ht="12.75" customHeight="1" x14ac:dyDescent="0.2">
      <c r="A1321" s="114">
        <v>140</v>
      </c>
      <c r="B1321" s="27" t="s">
        <v>206</v>
      </c>
      <c r="C1321" s="41" t="s">
        <v>297</v>
      </c>
      <c r="D1321" s="29">
        <v>1</v>
      </c>
      <c r="E1321" s="30" t="s">
        <v>11</v>
      </c>
      <c r="F1321" s="97">
        <v>10487.39</v>
      </c>
      <c r="G1321" s="112">
        <f t="shared" si="120"/>
        <v>1992.6041</v>
      </c>
      <c r="H1321" s="112">
        <f t="shared" si="121"/>
        <v>12479.9941</v>
      </c>
      <c r="I1321" s="122">
        <f t="shared" si="122"/>
        <v>12479.9941</v>
      </c>
      <c r="J1321" s="97">
        <v>10890.76</v>
      </c>
      <c r="K1321" s="111">
        <f t="shared" si="123"/>
        <v>2069.2444</v>
      </c>
      <c r="L1321" s="112">
        <f t="shared" si="124"/>
        <v>12960.0044</v>
      </c>
      <c r="M1321" s="112">
        <f t="shared" si="125"/>
        <v>12960.0044</v>
      </c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  <c r="AL1321" s="3"/>
      <c r="AM1321" s="3"/>
      <c r="AN1321" s="3"/>
      <c r="AO1321" s="3"/>
      <c r="AP1321" s="3"/>
      <c r="AQ1321" s="3"/>
      <c r="AR1321" s="3"/>
      <c r="AS1321" s="3"/>
    </row>
    <row r="1322" spans="1:45" s="9" customFormat="1" ht="12.75" customHeight="1" x14ac:dyDescent="0.2">
      <c r="A1322" s="114">
        <v>141</v>
      </c>
      <c r="B1322" s="27" t="s">
        <v>206</v>
      </c>
      <c r="C1322" s="41" t="s">
        <v>299</v>
      </c>
      <c r="D1322" s="29">
        <v>1</v>
      </c>
      <c r="E1322" s="30" t="s">
        <v>11</v>
      </c>
      <c r="F1322" s="97">
        <v>611764.71</v>
      </c>
      <c r="G1322" s="112">
        <f t="shared" si="120"/>
        <v>116235.29489999999</v>
      </c>
      <c r="H1322" s="112">
        <f t="shared" si="121"/>
        <v>728000.00489999994</v>
      </c>
      <c r="I1322" s="122">
        <f t="shared" si="122"/>
        <v>728000.00489999994</v>
      </c>
      <c r="J1322" s="97">
        <v>635294.12</v>
      </c>
      <c r="K1322" s="111">
        <f t="shared" si="123"/>
        <v>120705.88280000001</v>
      </c>
      <c r="L1322" s="112">
        <f t="shared" si="124"/>
        <v>756000.00280000002</v>
      </c>
      <c r="M1322" s="112">
        <f t="shared" si="125"/>
        <v>756000.00280000002</v>
      </c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  <c r="AB1322" s="3"/>
      <c r="AC1322" s="3"/>
      <c r="AD1322" s="3"/>
      <c r="AE1322" s="3"/>
      <c r="AF1322" s="3"/>
      <c r="AG1322" s="3"/>
      <c r="AH1322" s="3"/>
      <c r="AI1322" s="3"/>
      <c r="AJ1322" s="3"/>
      <c r="AK1322" s="3"/>
      <c r="AL1322" s="3"/>
      <c r="AM1322" s="3"/>
      <c r="AN1322" s="3"/>
      <c r="AO1322" s="3"/>
      <c r="AP1322" s="3"/>
      <c r="AQ1322" s="3"/>
      <c r="AR1322" s="3"/>
      <c r="AS1322" s="3"/>
    </row>
    <row r="1323" spans="1:45" s="9" customFormat="1" ht="12.75" customHeight="1" x14ac:dyDescent="0.2">
      <c r="A1323" s="114">
        <v>142</v>
      </c>
      <c r="B1323" s="27" t="s">
        <v>206</v>
      </c>
      <c r="C1323" s="41" t="s">
        <v>301</v>
      </c>
      <c r="D1323" s="29">
        <v>1</v>
      </c>
      <c r="E1323" s="30" t="s">
        <v>11</v>
      </c>
      <c r="F1323" s="97">
        <v>126722.69</v>
      </c>
      <c r="G1323" s="112">
        <f t="shared" si="120"/>
        <v>24077.311099999999</v>
      </c>
      <c r="H1323" s="112">
        <f t="shared" si="121"/>
        <v>150800.00109999999</v>
      </c>
      <c r="I1323" s="122">
        <f t="shared" si="122"/>
        <v>150800.00109999999</v>
      </c>
      <c r="J1323" s="97">
        <v>131596.64000000001</v>
      </c>
      <c r="K1323" s="111">
        <f t="shared" si="123"/>
        <v>25003.361600000004</v>
      </c>
      <c r="L1323" s="112">
        <f t="shared" si="124"/>
        <v>156600.00160000002</v>
      </c>
      <c r="M1323" s="112">
        <f t="shared" si="125"/>
        <v>156600.00160000002</v>
      </c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  <c r="AB1323" s="3"/>
      <c r="AC1323" s="3"/>
      <c r="AD1323" s="3"/>
      <c r="AE1323" s="3"/>
      <c r="AF1323" s="3"/>
      <c r="AG1323" s="3"/>
      <c r="AH1323" s="3"/>
      <c r="AI1323" s="3"/>
      <c r="AJ1323" s="3"/>
      <c r="AK1323" s="3"/>
      <c r="AL1323" s="3"/>
      <c r="AM1323" s="3"/>
      <c r="AN1323" s="3"/>
      <c r="AO1323" s="3"/>
      <c r="AP1323" s="3"/>
      <c r="AQ1323" s="3"/>
      <c r="AR1323" s="3"/>
      <c r="AS1323" s="3"/>
    </row>
    <row r="1324" spans="1:45" s="9" customFormat="1" ht="12.75" customHeight="1" x14ac:dyDescent="0.2">
      <c r="A1324" s="114">
        <v>143</v>
      </c>
      <c r="B1324" s="27" t="s">
        <v>206</v>
      </c>
      <c r="C1324" s="41" t="s">
        <v>303</v>
      </c>
      <c r="D1324" s="29">
        <v>1</v>
      </c>
      <c r="E1324" s="30" t="s">
        <v>11</v>
      </c>
      <c r="F1324" s="97">
        <v>87394.96</v>
      </c>
      <c r="G1324" s="112">
        <f t="shared" si="120"/>
        <v>16605.042400000002</v>
      </c>
      <c r="H1324" s="112">
        <f t="shared" si="121"/>
        <v>104000.00240000001</v>
      </c>
      <c r="I1324" s="122">
        <f t="shared" si="122"/>
        <v>104000.00240000001</v>
      </c>
      <c r="J1324" s="97">
        <v>90756.3</v>
      </c>
      <c r="K1324" s="111">
        <f t="shared" si="123"/>
        <v>17243.697</v>
      </c>
      <c r="L1324" s="112">
        <f t="shared" si="124"/>
        <v>107999.997</v>
      </c>
      <c r="M1324" s="112">
        <f t="shared" si="125"/>
        <v>107999.997</v>
      </c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  <c r="AB1324" s="3"/>
      <c r="AC1324" s="3"/>
      <c r="AD1324" s="3"/>
      <c r="AE1324" s="3"/>
      <c r="AF1324" s="3"/>
      <c r="AG1324" s="3"/>
      <c r="AH1324" s="3"/>
      <c r="AI1324" s="3"/>
      <c r="AJ1324" s="3"/>
      <c r="AK1324" s="3"/>
      <c r="AL1324" s="3"/>
      <c r="AM1324" s="3"/>
      <c r="AN1324" s="3"/>
      <c r="AO1324" s="3"/>
      <c r="AP1324" s="3"/>
      <c r="AQ1324" s="3"/>
      <c r="AR1324" s="3"/>
      <c r="AS1324" s="3"/>
    </row>
    <row r="1325" spans="1:45" s="9" customFormat="1" ht="12.75" customHeight="1" x14ac:dyDescent="0.2">
      <c r="A1325" s="114">
        <v>144</v>
      </c>
      <c r="B1325" s="27">
        <v>25173800</v>
      </c>
      <c r="C1325" s="41" t="s">
        <v>305</v>
      </c>
      <c r="D1325" s="29">
        <v>1</v>
      </c>
      <c r="E1325" s="30" t="s">
        <v>11</v>
      </c>
      <c r="F1325" s="97">
        <v>1048739.5</v>
      </c>
      <c r="G1325" s="112">
        <f t="shared" si="120"/>
        <v>199260.505</v>
      </c>
      <c r="H1325" s="112">
        <f t="shared" si="121"/>
        <v>1248000.0049999999</v>
      </c>
      <c r="I1325" s="122">
        <f t="shared" si="122"/>
        <v>1248000.0049999999</v>
      </c>
      <c r="J1325" s="97">
        <v>1089075.6299999999</v>
      </c>
      <c r="K1325" s="111">
        <f t="shared" si="123"/>
        <v>206924.36969999998</v>
      </c>
      <c r="L1325" s="112">
        <f t="shared" si="124"/>
        <v>1295999.9996999998</v>
      </c>
      <c r="M1325" s="112">
        <f t="shared" si="125"/>
        <v>1295999.9996999998</v>
      </c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  <c r="AO1325" s="3"/>
      <c r="AP1325" s="3"/>
      <c r="AQ1325" s="3"/>
      <c r="AR1325" s="3"/>
      <c r="AS1325" s="3"/>
    </row>
    <row r="1326" spans="1:45" s="9" customFormat="1" ht="12.75" customHeight="1" x14ac:dyDescent="0.2">
      <c r="A1326" s="114">
        <v>145</v>
      </c>
      <c r="B1326" s="27">
        <v>25173800</v>
      </c>
      <c r="C1326" s="41" t="s">
        <v>307</v>
      </c>
      <c r="D1326" s="29">
        <v>1</v>
      </c>
      <c r="E1326" s="30" t="s">
        <v>11</v>
      </c>
      <c r="F1326" s="97">
        <v>1573109.24</v>
      </c>
      <c r="G1326" s="112">
        <f t="shared" si="120"/>
        <v>298890.75559999997</v>
      </c>
      <c r="H1326" s="112">
        <f t="shared" si="121"/>
        <v>1871999.9956</v>
      </c>
      <c r="I1326" s="122">
        <f t="shared" si="122"/>
        <v>1871999.9956</v>
      </c>
      <c r="J1326" s="97">
        <v>1633613.45</v>
      </c>
      <c r="K1326" s="111">
        <f t="shared" si="123"/>
        <v>310386.55550000002</v>
      </c>
      <c r="L1326" s="112">
        <f t="shared" si="124"/>
        <v>1944000.0055</v>
      </c>
      <c r="M1326" s="112">
        <f t="shared" si="125"/>
        <v>1944000.0055</v>
      </c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E1326" s="3"/>
      <c r="AF1326" s="3"/>
      <c r="AG1326" s="3"/>
      <c r="AH1326" s="3"/>
      <c r="AI1326" s="3"/>
      <c r="AJ1326" s="3"/>
      <c r="AK1326" s="3"/>
      <c r="AL1326" s="3"/>
      <c r="AM1326" s="3"/>
      <c r="AN1326" s="3"/>
      <c r="AO1326" s="3"/>
      <c r="AP1326" s="3"/>
      <c r="AQ1326" s="3"/>
      <c r="AR1326" s="3"/>
      <c r="AS1326" s="3"/>
    </row>
    <row r="1327" spans="1:45" s="9" customFormat="1" ht="12.75" customHeight="1" x14ac:dyDescent="0.2">
      <c r="A1327" s="114">
        <v>146</v>
      </c>
      <c r="B1327" s="27">
        <v>25173800</v>
      </c>
      <c r="C1327" s="41" t="s">
        <v>626</v>
      </c>
      <c r="D1327" s="29">
        <v>1</v>
      </c>
      <c r="E1327" s="30" t="s">
        <v>11</v>
      </c>
      <c r="F1327" s="97">
        <v>305882.34999999998</v>
      </c>
      <c r="G1327" s="112">
        <f t="shared" si="120"/>
        <v>58117.646499999995</v>
      </c>
      <c r="H1327" s="112">
        <f t="shared" si="121"/>
        <v>363999.99649999995</v>
      </c>
      <c r="I1327" s="122">
        <f t="shared" si="122"/>
        <v>363999.99649999995</v>
      </c>
      <c r="J1327" s="97">
        <v>317647.06</v>
      </c>
      <c r="K1327" s="111">
        <f t="shared" si="123"/>
        <v>60352.941400000003</v>
      </c>
      <c r="L1327" s="112">
        <f t="shared" si="124"/>
        <v>378000.00140000001</v>
      </c>
      <c r="M1327" s="112">
        <f t="shared" si="125"/>
        <v>378000.00140000001</v>
      </c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  <c r="AB1327" s="3"/>
      <c r="AC1327" s="3"/>
      <c r="AD1327" s="3"/>
      <c r="AE1327" s="3"/>
      <c r="AF1327" s="3"/>
      <c r="AG1327" s="3"/>
      <c r="AH1327" s="3"/>
      <c r="AI1327" s="3"/>
      <c r="AJ1327" s="3"/>
      <c r="AK1327" s="3"/>
      <c r="AL1327" s="3"/>
      <c r="AM1327" s="3"/>
      <c r="AN1327" s="3"/>
      <c r="AO1327" s="3"/>
      <c r="AP1327" s="3"/>
      <c r="AQ1327" s="3"/>
      <c r="AR1327" s="3"/>
      <c r="AS1327" s="3"/>
    </row>
    <row r="1328" spans="1:45" s="9" customFormat="1" ht="12.75" customHeight="1" x14ac:dyDescent="0.2">
      <c r="A1328" s="114">
        <v>147</v>
      </c>
      <c r="B1328" s="27">
        <v>25173800</v>
      </c>
      <c r="C1328" s="41" t="s">
        <v>311</v>
      </c>
      <c r="D1328" s="29">
        <v>1</v>
      </c>
      <c r="E1328" s="30" t="s">
        <v>11</v>
      </c>
      <c r="F1328" s="97">
        <v>52436.97</v>
      </c>
      <c r="G1328" s="112">
        <f t="shared" si="120"/>
        <v>9963.0243000000009</v>
      </c>
      <c r="H1328" s="112">
        <f t="shared" si="121"/>
        <v>62399.994300000006</v>
      </c>
      <c r="I1328" s="122">
        <f t="shared" si="122"/>
        <v>62399.994300000006</v>
      </c>
      <c r="J1328" s="97">
        <v>54453.78</v>
      </c>
      <c r="K1328" s="111">
        <f t="shared" si="123"/>
        <v>10346.218199999999</v>
      </c>
      <c r="L1328" s="112">
        <f t="shared" si="124"/>
        <v>64799.998200000002</v>
      </c>
      <c r="M1328" s="112">
        <f t="shared" si="125"/>
        <v>64799.998200000002</v>
      </c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  <c r="AB1328" s="3"/>
      <c r="AC1328" s="3"/>
      <c r="AD1328" s="3"/>
      <c r="AE1328" s="3"/>
      <c r="AF1328" s="3"/>
      <c r="AG1328" s="3"/>
      <c r="AH1328" s="3"/>
      <c r="AI1328" s="3"/>
      <c r="AJ1328" s="3"/>
      <c r="AK1328" s="3"/>
      <c r="AL1328" s="3"/>
      <c r="AM1328" s="3"/>
      <c r="AN1328" s="3"/>
      <c r="AO1328" s="3"/>
      <c r="AP1328" s="3"/>
      <c r="AQ1328" s="3"/>
      <c r="AR1328" s="3"/>
      <c r="AS1328" s="3"/>
    </row>
    <row r="1329" spans="1:45" s="9" customFormat="1" ht="12.75" customHeight="1" x14ac:dyDescent="0.2">
      <c r="A1329" s="114">
        <v>148</v>
      </c>
      <c r="B1329" s="27">
        <v>25173800</v>
      </c>
      <c r="C1329" s="41" t="s">
        <v>315</v>
      </c>
      <c r="D1329" s="29">
        <v>1</v>
      </c>
      <c r="E1329" s="30" t="s">
        <v>11</v>
      </c>
      <c r="F1329" s="97">
        <v>7428571.4299999997</v>
      </c>
      <c r="G1329" s="112">
        <f t="shared" si="120"/>
        <v>1411428.5717</v>
      </c>
      <c r="H1329" s="112">
        <f t="shared" si="121"/>
        <v>8840000.001699999</v>
      </c>
      <c r="I1329" s="122">
        <f t="shared" si="122"/>
        <v>8840000.001699999</v>
      </c>
      <c r="J1329" s="97">
        <v>7714285.71</v>
      </c>
      <c r="K1329" s="111">
        <f t="shared" si="123"/>
        <v>1465714.2849000001</v>
      </c>
      <c r="L1329" s="112">
        <f t="shared" si="124"/>
        <v>9179999.9948999994</v>
      </c>
      <c r="M1329" s="112">
        <f t="shared" si="125"/>
        <v>9179999.9948999994</v>
      </c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  <c r="AO1329" s="3"/>
      <c r="AP1329" s="3"/>
      <c r="AQ1329" s="3"/>
      <c r="AR1329" s="3"/>
      <c r="AS1329" s="3"/>
    </row>
    <row r="1330" spans="1:45" s="9" customFormat="1" ht="12.75" customHeight="1" x14ac:dyDescent="0.2">
      <c r="A1330" s="114">
        <v>149</v>
      </c>
      <c r="B1330" s="27">
        <v>25173800</v>
      </c>
      <c r="C1330" s="41" t="s">
        <v>317</v>
      </c>
      <c r="D1330" s="29">
        <v>1</v>
      </c>
      <c r="E1330" s="30" t="s">
        <v>11</v>
      </c>
      <c r="F1330" s="97">
        <v>1293445.3799999999</v>
      </c>
      <c r="G1330" s="112">
        <f t="shared" si="120"/>
        <v>245754.62219999998</v>
      </c>
      <c r="H1330" s="112">
        <f t="shared" si="121"/>
        <v>1539200.0022</v>
      </c>
      <c r="I1330" s="122">
        <f t="shared" si="122"/>
        <v>1539200.0022</v>
      </c>
      <c r="J1330" s="97">
        <v>1343193.28</v>
      </c>
      <c r="K1330" s="111">
        <f t="shared" si="123"/>
        <v>255206.72320000001</v>
      </c>
      <c r="L1330" s="112">
        <f t="shared" si="124"/>
        <v>1598400.0032000002</v>
      </c>
      <c r="M1330" s="112">
        <f t="shared" si="125"/>
        <v>1598400.0032000002</v>
      </c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  <c r="AA1330" s="3"/>
      <c r="AB1330" s="3"/>
      <c r="AC1330" s="3"/>
      <c r="AD1330" s="3"/>
      <c r="AE1330" s="3"/>
      <c r="AF1330" s="3"/>
      <c r="AG1330" s="3"/>
      <c r="AH1330" s="3"/>
      <c r="AI1330" s="3"/>
      <c r="AJ1330" s="3"/>
      <c r="AK1330" s="3"/>
      <c r="AL1330" s="3"/>
      <c r="AM1330" s="3"/>
      <c r="AN1330" s="3"/>
      <c r="AO1330" s="3"/>
      <c r="AP1330" s="3"/>
      <c r="AQ1330" s="3"/>
      <c r="AR1330" s="3"/>
      <c r="AS1330" s="3"/>
    </row>
    <row r="1331" spans="1:45" s="9" customFormat="1" ht="12.75" customHeight="1" x14ac:dyDescent="0.2">
      <c r="A1331" s="114">
        <v>150</v>
      </c>
      <c r="B1331" s="27">
        <v>25173800</v>
      </c>
      <c r="C1331" s="41" t="s">
        <v>319</v>
      </c>
      <c r="D1331" s="29">
        <v>1</v>
      </c>
      <c r="E1331" s="30" t="s">
        <v>11</v>
      </c>
      <c r="F1331" s="97">
        <v>393277.31</v>
      </c>
      <c r="G1331" s="112">
        <f t="shared" si="120"/>
        <v>74722.688899999994</v>
      </c>
      <c r="H1331" s="112">
        <f t="shared" si="121"/>
        <v>467999.99890000001</v>
      </c>
      <c r="I1331" s="122">
        <f t="shared" si="122"/>
        <v>467999.99890000001</v>
      </c>
      <c r="J1331" s="97">
        <v>408403.36</v>
      </c>
      <c r="K1331" s="111">
        <f t="shared" si="123"/>
        <v>77596.638399999996</v>
      </c>
      <c r="L1331" s="112">
        <f t="shared" si="124"/>
        <v>485999.99839999998</v>
      </c>
      <c r="M1331" s="112">
        <f t="shared" si="125"/>
        <v>485999.99839999998</v>
      </c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  <c r="AB1331" s="3"/>
      <c r="AC1331" s="3"/>
      <c r="AD1331" s="3"/>
      <c r="AE1331" s="3"/>
      <c r="AF1331" s="3"/>
      <c r="AG1331" s="3"/>
      <c r="AH1331" s="3"/>
      <c r="AI1331" s="3"/>
      <c r="AJ1331" s="3"/>
      <c r="AK1331" s="3"/>
      <c r="AL1331" s="3"/>
      <c r="AM1331" s="3"/>
      <c r="AN1331" s="3"/>
      <c r="AO1331" s="3"/>
      <c r="AP1331" s="3"/>
      <c r="AQ1331" s="3"/>
      <c r="AR1331" s="3"/>
      <c r="AS1331" s="3"/>
    </row>
    <row r="1332" spans="1:45" s="9" customFormat="1" ht="12.75" customHeight="1" x14ac:dyDescent="0.2">
      <c r="A1332" s="114">
        <v>151</v>
      </c>
      <c r="B1332" s="27">
        <v>25173800</v>
      </c>
      <c r="C1332" s="41" t="s">
        <v>321</v>
      </c>
      <c r="D1332" s="29">
        <v>1</v>
      </c>
      <c r="E1332" s="30" t="s">
        <v>11</v>
      </c>
      <c r="F1332" s="97">
        <v>1048739.5</v>
      </c>
      <c r="G1332" s="112">
        <f t="shared" si="120"/>
        <v>199260.505</v>
      </c>
      <c r="H1332" s="112">
        <f t="shared" si="121"/>
        <v>1248000.0049999999</v>
      </c>
      <c r="I1332" s="122">
        <f t="shared" si="122"/>
        <v>1248000.0049999999</v>
      </c>
      <c r="J1332" s="97">
        <v>1089075.6299999999</v>
      </c>
      <c r="K1332" s="111">
        <f t="shared" si="123"/>
        <v>206924.36969999998</v>
      </c>
      <c r="L1332" s="112">
        <f t="shared" si="124"/>
        <v>1295999.9996999998</v>
      </c>
      <c r="M1332" s="112">
        <f t="shared" si="125"/>
        <v>1295999.9996999998</v>
      </c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  <c r="AM1332" s="3"/>
      <c r="AN1332" s="3"/>
      <c r="AO1332" s="3"/>
      <c r="AP1332" s="3"/>
      <c r="AQ1332" s="3"/>
      <c r="AR1332" s="3"/>
      <c r="AS1332" s="3"/>
    </row>
    <row r="1333" spans="1:45" s="9" customFormat="1" ht="12.75" customHeight="1" x14ac:dyDescent="0.2">
      <c r="A1333" s="114">
        <v>152</v>
      </c>
      <c r="B1333" s="27">
        <v>25173800</v>
      </c>
      <c r="C1333" s="41" t="s">
        <v>323</v>
      </c>
      <c r="D1333" s="29">
        <v>1</v>
      </c>
      <c r="E1333" s="30" t="s">
        <v>11</v>
      </c>
      <c r="F1333" s="97">
        <v>1136134.45</v>
      </c>
      <c r="G1333" s="112">
        <f t="shared" si="120"/>
        <v>215865.54550000001</v>
      </c>
      <c r="H1333" s="112">
        <f t="shared" si="121"/>
        <v>1351999.9955</v>
      </c>
      <c r="I1333" s="122">
        <f t="shared" si="122"/>
        <v>1351999.9955</v>
      </c>
      <c r="J1333" s="97">
        <v>1179831.93</v>
      </c>
      <c r="K1333" s="111">
        <f t="shared" si="123"/>
        <v>224168.0667</v>
      </c>
      <c r="L1333" s="112">
        <f t="shared" si="124"/>
        <v>1403999.9967</v>
      </c>
      <c r="M1333" s="112">
        <f t="shared" si="125"/>
        <v>1403999.9967</v>
      </c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  <c r="AO1333" s="3"/>
      <c r="AP1333" s="3"/>
      <c r="AQ1333" s="3"/>
      <c r="AR1333" s="3"/>
      <c r="AS1333" s="3"/>
    </row>
    <row r="1334" spans="1:45" s="9" customFormat="1" ht="12.75" customHeight="1" x14ac:dyDescent="0.2">
      <c r="A1334" s="114">
        <v>153</v>
      </c>
      <c r="B1334" s="27">
        <v>25173800</v>
      </c>
      <c r="C1334" s="41" t="s">
        <v>325</v>
      </c>
      <c r="D1334" s="29">
        <v>1</v>
      </c>
      <c r="E1334" s="30" t="s">
        <v>11</v>
      </c>
      <c r="F1334" s="97">
        <v>214117.65</v>
      </c>
      <c r="G1334" s="112">
        <f t="shared" si="120"/>
        <v>40682.353499999997</v>
      </c>
      <c r="H1334" s="112">
        <f t="shared" si="121"/>
        <v>254800.00349999999</v>
      </c>
      <c r="I1334" s="122">
        <f t="shared" si="122"/>
        <v>254800.00349999999</v>
      </c>
      <c r="J1334" s="97">
        <v>222352.94</v>
      </c>
      <c r="K1334" s="111">
        <f t="shared" si="123"/>
        <v>42247.058600000004</v>
      </c>
      <c r="L1334" s="112">
        <f t="shared" si="124"/>
        <v>264599.99859999999</v>
      </c>
      <c r="M1334" s="112">
        <f t="shared" si="125"/>
        <v>264599.99859999999</v>
      </c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3"/>
      <c r="AN1334" s="3"/>
      <c r="AO1334" s="3"/>
      <c r="AP1334" s="3"/>
      <c r="AQ1334" s="3"/>
      <c r="AR1334" s="3"/>
      <c r="AS1334" s="3"/>
    </row>
    <row r="1335" spans="1:45" s="9" customFormat="1" ht="12.75" customHeight="1" x14ac:dyDescent="0.2">
      <c r="A1335" s="114">
        <v>154</v>
      </c>
      <c r="B1335" s="27">
        <v>25173800</v>
      </c>
      <c r="C1335" s="41" t="s">
        <v>327</v>
      </c>
      <c r="D1335" s="29">
        <v>1</v>
      </c>
      <c r="E1335" s="30" t="s">
        <v>11</v>
      </c>
      <c r="F1335" s="97">
        <v>1048739.5</v>
      </c>
      <c r="G1335" s="112">
        <f t="shared" si="120"/>
        <v>199260.505</v>
      </c>
      <c r="H1335" s="112">
        <f t="shared" si="121"/>
        <v>1248000.0049999999</v>
      </c>
      <c r="I1335" s="122">
        <f t="shared" si="122"/>
        <v>1248000.0049999999</v>
      </c>
      <c r="J1335" s="97">
        <v>1089075.6299999999</v>
      </c>
      <c r="K1335" s="111">
        <f t="shared" si="123"/>
        <v>206924.36969999998</v>
      </c>
      <c r="L1335" s="112">
        <f t="shared" si="124"/>
        <v>1295999.9996999998</v>
      </c>
      <c r="M1335" s="112">
        <f t="shared" si="125"/>
        <v>1295999.9996999998</v>
      </c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  <c r="AE1335" s="3"/>
      <c r="AF1335" s="3"/>
      <c r="AG1335" s="3"/>
      <c r="AH1335" s="3"/>
      <c r="AI1335" s="3"/>
      <c r="AJ1335" s="3"/>
      <c r="AK1335" s="3"/>
      <c r="AL1335" s="3"/>
      <c r="AM1335" s="3"/>
      <c r="AN1335" s="3"/>
      <c r="AO1335" s="3"/>
      <c r="AP1335" s="3"/>
      <c r="AQ1335" s="3"/>
      <c r="AR1335" s="3"/>
      <c r="AS1335" s="3"/>
    </row>
    <row r="1336" spans="1:45" s="9" customFormat="1" ht="12.75" customHeight="1" x14ac:dyDescent="0.2">
      <c r="A1336" s="114">
        <v>155</v>
      </c>
      <c r="B1336" s="27">
        <v>25173800</v>
      </c>
      <c r="C1336" s="41" t="s">
        <v>329</v>
      </c>
      <c r="D1336" s="29">
        <v>1</v>
      </c>
      <c r="E1336" s="30" t="s">
        <v>11</v>
      </c>
      <c r="F1336" s="97">
        <v>78655.460000000006</v>
      </c>
      <c r="G1336" s="112">
        <f t="shared" si="120"/>
        <v>14944.537400000001</v>
      </c>
      <c r="H1336" s="112">
        <f t="shared" si="121"/>
        <v>93599.997400000007</v>
      </c>
      <c r="I1336" s="122">
        <f t="shared" si="122"/>
        <v>93599.997400000007</v>
      </c>
      <c r="J1336" s="97">
        <v>81680.67</v>
      </c>
      <c r="K1336" s="111">
        <f t="shared" si="123"/>
        <v>15519.327299999999</v>
      </c>
      <c r="L1336" s="112">
        <f t="shared" si="124"/>
        <v>97199.997300000003</v>
      </c>
      <c r="M1336" s="112">
        <f t="shared" si="125"/>
        <v>97199.997300000003</v>
      </c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  <c r="AB1336" s="3"/>
      <c r="AC1336" s="3"/>
      <c r="AD1336" s="3"/>
      <c r="AE1336" s="3"/>
      <c r="AF1336" s="3"/>
      <c r="AG1336" s="3"/>
      <c r="AH1336" s="3"/>
      <c r="AI1336" s="3"/>
      <c r="AJ1336" s="3"/>
      <c r="AK1336" s="3"/>
      <c r="AL1336" s="3"/>
      <c r="AM1336" s="3"/>
      <c r="AN1336" s="3"/>
      <c r="AO1336" s="3"/>
      <c r="AP1336" s="3"/>
      <c r="AQ1336" s="3"/>
      <c r="AR1336" s="3"/>
      <c r="AS1336" s="3"/>
    </row>
    <row r="1337" spans="1:45" s="9" customFormat="1" ht="12.75" customHeight="1" x14ac:dyDescent="0.2">
      <c r="A1337" s="114">
        <v>156</v>
      </c>
      <c r="B1337" s="27">
        <v>25173800</v>
      </c>
      <c r="C1337" s="41" t="s">
        <v>331</v>
      </c>
      <c r="D1337" s="29">
        <v>1</v>
      </c>
      <c r="E1337" s="30" t="s">
        <v>11</v>
      </c>
      <c r="F1337" s="97">
        <v>78655.460000000006</v>
      </c>
      <c r="G1337" s="112">
        <f t="shared" si="120"/>
        <v>14944.537400000001</v>
      </c>
      <c r="H1337" s="112">
        <f t="shared" si="121"/>
        <v>93599.997400000007</v>
      </c>
      <c r="I1337" s="122">
        <f t="shared" si="122"/>
        <v>93599.997400000007</v>
      </c>
      <c r="J1337" s="97">
        <v>81680.67</v>
      </c>
      <c r="K1337" s="111">
        <f t="shared" si="123"/>
        <v>15519.327299999999</v>
      </c>
      <c r="L1337" s="112">
        <f t="shared" si="124"/>
        <v>97199.997300000003</v>
      </c>
      <c r="M1337" s="112">
        <f t="shared" si="125"/>
        <v>97199.997300000003</v>
      </c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  <c r="AO1337" s="3"/>
      <c r="AP1337" s="3"/>
      <c r="AQ1337" s="3"/>
      <c r="AR1337" s="3"/>
      <c r="AS1337" s="3"/>
    </row>
    <row r="1338" spans="1:45" s="9" customFormat="1" ht="12.75" customHeight="1" x14ac:dyDescent="0.2">
      <c r="A1338" s="114">
        <v>157</v>
      </c>
      <c r="B1338" s="27">
        <v>25173800</v>
      </c>
      <c r="C1338" s="41" t="s">
        <v>333</v>
      </c>
      <c r="D1338" s="29">
        <v>1</v>
      </c>
      <c r="E1338" s="30" t="s">
        <v>11</v>
      </c>
      <c r="F1338" s="97">
        <v>34957.980000000003</v>
      </c>
      <c r="G1338" s="112">
        <f t="shared" si="120"/>
        <v>6642.0162000000009</v>
      </c>
      <c r="H1338" s="112">
        <f t="shared" si="121"/>
        <v>41599.996200000001</v>
      </c>
      <c r="I1338" s="122">
        <f t="shared" si="122"/>
        <v>41599.996200000001</v>
      </c>
      <c r="J1338" s="97">
        <v>36302.519999999997</v>
      </c>
      <c r="K1338" s="111">
        <f t="shared" si="123"/>
        <v>6897.4787999999999</v>
      </c>
      <c r="L1338" s="112">
        <f t="shared" si="124"/>
        <v>43199.998799999994</v>
      </c>
      <c r="M1338" s="112">
        <f t="shared" si="125"/>
        <v>43199.998799999994</v>
      </c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E1338" s="3"/>
      <c r="AF1338" s="3"/>
      <c r="AG1338" s="3"/>
      <c r="AH1338" s="3"/>
      <c r="AI1338" s="3"/>
      <c r="AJ1338" s="3"/>
      <c r="AK1338" s="3"/>
      <c r="AL1338" s="3"/>
      <c r="AM1338" s="3"/>
      <c r="AN1338" s="3"/>
      <c r="AO1338" s="3"/>
      <c r="AP1338" s="3"/>
      <c r="AQ1338" s="3"/>
      <c r="AR1338" s="3"/>
      <c r="AS1338" s="3"/>
    </row>
    <row r="1339" spans="1:45" s="9" customFormat="1" ht="12.75" customHeight="1" x14ac:dyDescent="0.2">
      <c r="A1339" s="114">
        <v>158</v>
      </c>
      <c r="B1339" s="27">
        <v>25173800</v>
      </c>
      <c r="C1339" s="41" t="s">
        <v>337</v>
      </c>
      <c r="D1339" s="29">
        <v>1</v>
      </c>
      <c r="E1339" s="30" t="s">
        <v>11</v>
      </c>
      <c r="F1339" s="97">
        <v>100504.2</v>
      </c>
      <c r="G1339" s="112">
        <f t="shared" si="120"/>
        <v>19095.797999999999</v>
      </c>
      <c r="H1339" s="112">
        <f t="shared" si="121"/>
        <v>119599.99799999999</v>
      </c>
      <c r="I1339" s="122">
        <f t="shared" si="122"/>
        <v>119599.99799999999</v>
      </c>
      <c r="J1339" s="97">
        <v>104369.75</v>
      </c>
      <c r="K1339" s="111">
        <f t="shared" si="123"/>
        <v>19830.252499999999</v>
      </c>
      <c r="L1339" s="112">
        <f t="shared" si="124"/>
        <v>124200.0025</v>
      </c>
      <c r="M1339" s="112">
        <f t="shared" si="125"/>
        <v>124200.0025</v>
      </c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  <c r="AB1339" s="3"/>
      <c r="AC1339" s="3"/>
      <c r="AD1339" s="3"/>
      <c r="AE1339" s="3"/>
      <c r="AF1339" s="3"/>
      <c r="AG1339" s="3"/>
      <c r="AH1339" s="3"/>
      <c r="AI1339" s="3"/>
      <c r="AJ1339" s="3"/>
      <c r="AK1339" s="3"/>
      <c r="AL1339" s="3"/>
      <c r="AM1339" s="3"/>
      <c r="AN1339" s="3"/>
      <c r="AO1339" s="3"/>
      <c r="AP1339" s="3"/>
      <c r="AQ1339" s="3"/>
      <c r="AR1339" s="3"/>
      <c r="AS1339" s="3"/>
    </row>
    <row r="1340" spans="1:45" s="9" customFormat="1" ht="12.75" customHeight="1" x14ac:dyDescent="0.2">
      <c r="A1340" s="114">
        <v>159</v>
      </c>
      <c r="B1340" s="27">
        <v>25173800</v>
      </c>
      <c r="C1340" s="41" t="s">
        <v>339</v>
      </c>
      <c r="D1340" s="29">
        <v>1</v>
      </c>
      <c r="E1340" s="30" t="s">
        <v>11</v>
      </c>
      <c r="F1340" s="97">
        <v>39327.730000000003</v>
      </c>
      <c r="G1340" s="112">
        <f t="shared" si="120"/>
        <v>7472.2687000000005</v>
      </c>
      <c r="H1340" s="112">
        <f t="shared" si="121"/>
        <v>46799.998700000004</v>
      </c>
      <c r="I1340" s="122">
        <f t="shared" si="122"/>
        <v>46799.998700000004</v>
      </c>
      <c r="J1340" s="97">
        <v>40840.339999999997</v>
      </c>
      <c r="K1340" s="111">
        <f t="shared" si="123"/>
        <v>7759.6645999999992</v>
      </c>
      <c r="L1340" s="112">
        <f t="shared" si="124"/>
        <v>48600.004599999993</v>
      </c>
      <c r="M1340" s="112">
        <f t="shared" si="125"/>
        <v>48600.004599999993</v>
      </c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  <c r="AB1340" s="3"/>
      <c r="AC1340" s="3"/>
      <c r="AD1340" s="3"/>
      <c r="AE1340" s="3"/>
      <c r="AF1340" s="3"/>
      <c r="AG1340" s="3"/>
      <c r="AH1340" s="3"/>
      <c r="AI1340" s="3"/>
      <c r="AJ1340" s="3"/>
      <c r="AK1340" s="3"/>
      <c r="AL1340" s="3"/>
      <c r="AM1340" s="3"/>
      <c r="AN1340" s="3"/>
      <c r="AO1340" s="3"/>
      <c r="AP1340" s="3"/>
      <c r="AQ1340" s="3"/>
      <c r="AR1340" s="3"/>
      <c r="AS1340" s="3"/>
    </row>
    <row r="1341" spans="1:45" s="9" customFormat="1" ht="12.75" customHeight="1" x14ac:dyDescent="0.2">
      <c r="A1341" s="114">
        <v>160</v>
      </c>
      <c r="B1341" s="27">
        <v>25173800</v>
      </c>
      <c r="C1341" s="41" t="s">
        <v>341</v>
      </c>
      <c r="D1341" s="29">
        <v>1</v>
      </c>
      <c r="E1341" s="30" t="s">
        <v>11</v>
      </c>
      <c r="F1341" s="97">
        <v>157310.92000000001</v>
      </c>
      <c r="G1341" s="112">
        <f t="shared" si="120"/>
        <v>29889.074800000002</v>
      </c>
      <c r="H1341" s="112">
        <f t="shared" si="121"/>
        <v>187199.99480000001</v>
      </c>
      <c r="I1341" s="122">
        <f t="shared" si="122"/>
        <v>187199.99480000001</v>
      </c>
      <c r="J1341" s="97">
        <v>163361.34</v>
      </c>
      <c r="K1341" s="111">
        <f t="shared" si="123"/>
        <v>31038.654599999998</v>
      </c>
      <c r="L1341" s="112">
        <f t="shared" si="124"/>
        <v>194399.99460000001</v>
      </c>
      <c r="M1341" s="112">
        <f t="shared" si="125"/>
        <v>194399.99460000001</v>
      </c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  <c r="AO1341" s="3"/>
      <c r="AP1341" s="3"/>
      <c r="AQ1341" s="3"/>
      <c r="AR1341" s="3"/>
      <c r="AS1341" s="3"/>
    </row>
    <row r="1342" spans="1:45" s="9" customFormat="1" ht="12.75" customHeight="1" x14ac:dyDescent="0.2">
      <c r="A1342" s="114">
        <v>161</v>
      </c>
      <c r="B1342" s="27">
        <v>25173800</v>
      </c>
      <c r="C1342" s="41" t="s">
        <v>343</v>
      </c>
      <c r="D1342" s="29">
        <v>1</v>
      </c>
      <c r="E1342" s="30" t="s">
        <v>11</v>
      </c>
      <c r="F1342" s="97">
        <v>174789.92</v>
      </c>
      <c r="G1342" s="112">
        <f t="shared" si="120"/>
        <v>33210.084800000004</v>
      </c>
      <c r="H1342" s="112">
        <f t="shared" si="121"/>
        <v>208000.00480000002</v>
      </c>
      <c r="I1342" s="122">
        <f t="shared" si="122"/>
        <v>208000.00480000002</v>
      </c>
      <c r="J1342" s="97">
        <v>181512.61</v>
      </c>
      <c r="K1342" s="111">
        <f t="shared" si="123"/>
        <v>34487.395899999996</v>
      </c>
      <c r="L1342" s="112">
        <f t="shared" si="124"/>
        <v>216000.00589999999</v>
      </c>
      <c r="M1342" s="112">
        <f t="shared" si="125"/>
        <v>216000.00589999999</v>
      </c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  <c r="AO1342" s="3"/>
      <c r="AP1342" s="3"/>
      <c r="AQ1342" s="3"/>
      <c r="AR1342" s="3"/>
      <c r="AS1342" s="3"/>
    </row>
    <row r="1343" spans="1:45" s="9" customFormat="1" ht="12.75" customHeight="1" x14ac:dyDescent="0.2">
      <c r="A1343" s="114">
        <v>162</v>
      </c>
      <c r="B1343" s="27">
        <v>25173800</v>
      </c>
      <c r="C1343" s="41" t="s">
        <v>345</v>
      </c>
      <c r="D1343" s="29">
        <v>1</v>
      </c>
      <c r="E1343" s="30" t="s">
        <v>11</v>
      </c>
      <c r="F1343" s="97">
        <v>113613.45</v>
      </c>
      <c r="G1343" s="112">
        <f t="shared" si="120"/>
        <v>21586.555499999999</v>
      </c>
      <c r="H1343" s="112">
        <f t="shared" si="121"/>
        <v>135200.0055</v>
      </c>
      <c r="I1343" s="122">
        <f t="shared" si="122"/>
        <v>135200.0055</v>
      </c>
      <c r="J1343" s="97">
        <v>117983.19</v>
      </c>
      <c r="K1343" s="111">
        <f t="shared" si="123"/>
        <v>22416.806100000002</v>
      </c>
      <c r="L1343" s="112">
        <f t="shared" si="124"/>
        <v>140399.99609999999</v>
      </c>
      <c r="M1343" s="112">
        <f t="shared" si="125"/>
        <v>140399.99609999999</v>
      </c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  <c r="AE1343" s="3"/>
      <c r="AF1343" s="3"/>
      <c r="AG1343" s="3"/>
      <c r="AH1343" s="3"/>
      <c r="AI1343" s="3"/>
      <c r="AJ1343" s="3"/>
      <c r="AK1343" s="3"/>
      <c r="AL1343" s="3"/>
      <c r="AM1343" s="3"/>
      <c r="AN1343" s="3"/>
      <c r="AO1343" s="3"/>
      <c r="AP1343" s="3"/>
      <c r="AQ1343" s="3"/>
      <c r="AR1343" s="3"/>
      <c r="AS1343" s="3"/>
    </row>
    <row r="1344" spans="1:45" s="9" customFormat="1" ht="12.75" customHeight="1" x14ac:dyDescent="0.2">
      <c r="A1344" s="114">
        <v>163</v>
      </c>
      <c r="B1344" s="27">
        <v>25173800</v>
      </c>
      <c r="C1344" s="41" t="s">
        <v>347</v>
      </c>
      <c r="D1344" s="29">
        <v>1</v>
      </c>
      <c r="E1344" s="30" t="s">
        <v>11</v>
      </c>
      <c r="F1344" s="97">
        <v>1310924.3700000001</v>
      </c>
      <c r="G1344" s="112">
        <f t="shared" si="120"/>
        <v>249075.63030000002</v>
      </c>
      <c r="H1344" s="112">
        <f t="shared" si="121"/>
        <v>1560000.0003000002</v>
      </c>
      <c r="I1344" s="122">
        <f t="shared" si="122"/>
        <v>1560000.0003000002</v>
      </c>
      <c r="J1344" s="97">
        <v>1361344.54</v>
      </c>
      <c r="K1344" s="111">
        <f t="shared" si="123"/>
        <v>258655.4626</v>
      </c>
      <c r="L1344" s="112">
        <f t="shared" si="124"/>
        <v>1620000.0026</v>
      </c>
      <c r="M1344" s="112">
        <f t="shared" si="125"/>
        <v>1620000.0026</v>
      </c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  <c r="AE1344" s="3"/>
      <c r="AF1344" s="3"/>
      <c r="AG1344" s="3"/>
      <c r="AH1344" s="3"/>
      <c r="AI1344" s="3"/>
      <c r="AJ1344" s="3"/>
      <c r="AK1344" s="3"/>
      <c r="AL1344" s="3"/>
      <c r="AM1344" s="3"/>
      <c r="AN1344" s="3"/>
      <c r="AO1344" s="3"/>
      <c r="AP1344" s="3"/>
      <c r="AQ1344" s="3"/>
      <c r="AR1344" s="3"/>
      <c r="AS1344" s="3"/>
    </row>
    <row r="1345" spans="1:45" s="9" customFormat="1" ht="12.75" customHeight="1" x14ac:dyDescent="0.2">
      <c r="A1345" s="114">
        <v>164</v>
      </c>
      <c r="B1345" s="27">
        <v>25173800</v>
      </c>
      <c r="C1345" s="41" t="s">
        <v>349</v>
      </c>
      <c r="D1345" s="29">
        <v>1</v>
      </c>
      <c r="E1345" s="30" t="s">
        <v>11</v>
      </c>
      <c r="F1345" s="97">
        <v>3058823.53</v>
      </c>
      <c r="G1345" s="112">
        <f t="shared" si="120"/>
        <v>581176.47069999995</v>
      </c>
      <c r="H1345" s="112">
        <f t="shared" si="121"/>
        <v>3640000.0006999997</v>
      </c>
      <c r="I1345" s="122">
        <f t="shared" si="122"/>
        <v>3640000.0006999997</v>
      </c>
      <c r="J1345" s="97">
        <v>3176470.59</v>
      </c>
      <c r="K1345" s="111">
        <f t="shared" si="123"/>
        <v>603529.41209999996</v>
      </c>
      <c r="L1345" s="112">
        <f t="shared" si="124"/>
        <v>3780000.0020999997</v>
      </c>
      <c r="M1345" s="112">
        <f t="shared" si="125"/>
        <v>3780000.0020999997</v>
      </c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  <c r="AO1345" s="3"/>
      <c r="AP1345" s="3"/>
      <c r="AQ1345" s="3"/>
      <c r="AR1345" s="3"/>
      <c r="AS1345" s="3"/>
    </row>
    <row r="1346" spans="1:45" s="9" customFormat="1" ht="12.75" customHeight="1" x14ac:dyDescent="0.2">
      <c r="A1346" s="114">
        <v>165</v>
      </c>
      <c r="B1346" s="27">
        <v>25173800</v>
      </c>
      <c r="C1346" s="41" t="s">
        <v>351</v>
      </c>
      <c r="D1346" s="29">
        <v>1</v>
      </c>
      <c r="E1346" s="30" t="s">
        <v>651</v>
      </c>
      <c r="F1346" s="97">
        <v>1310924.3700000001</v>
      </c>
      <c r="G1346" s="112">
        <f t="shared" si="120"/>
        <v>249075.63030000002</v>
      </c>
      <c r="H1346" s="112">
        <f t="shared" si="121"/>
        <v>1560000.0003000002</v>
      </c>
      <c r="I1346" s="122">
        <f t="shared" si="122"/>
        <v>1560000.0003000002</v>
      </c>
      <c r="J1346" s="97">
        <v>1361344.54</v>
      </c>
      <c r="K1346" s="111">
        <f t="shared" si="123"/>
        <v>258655.4626</v>
      </c>
      <c r="L1346" s="112">
        <f t="shared" si="124"/>
        <v>1620000.0026</v>
      </c>
      <c r="M1346" s="112">
        <f t="shared" si="125"/>
        <v>1620000.0026</v>
      </c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  <c r="AG1346" s="3"/>
      <c r="AH1346" s="3"/>
      <c r="AI1346" s="3"/>
      <c r="AJ1346" s="3"/>
      <c r="AK1346" s="3"/>
      <c r="AL1346" s="3"/>
      <c r="AM1346" s="3"/>
      <c r="AN1346" s="3"/>
      <c r="AO1346" s="3"/>
      <c r="AP1346" s="3"/>
      <c r="AQ1346" s="3"/>
      <c r="AR1346" s="3"/>
      <c r="AS1346" s="3"/>
    </row>
    <row r="1347" spans="1:45" s="9" customFormat="1" ht="12.75" customHeight="1" x14ac:dyDescent="0.2">
      <c r="A1347" s="114">
        <v>166</v>
      </c>
      <c r="B1347" s="27">
        <v>25173800</v>
      </c>
      <c r="C1347" s="41" t="s">
        <v>353</v>
      </c>
      <c r="D1347" s="29">
        <v>1</v>
      </c>
      <c r="E1347" s="30" t="s">
        <v>651</v>
      </c>
      <c r="F1347" s="97">
        <v>1136134.45</v>
      </c>
      <c r="G1347" s="112">
        <f t="shared" si="120"/>
        <v>215865.54550000001</v>
      </c>
      <c r="H1347" s="112">
        <f t="shared" si="121"/>
        <v>1351999.9955</v>
      </c>
      <c r="I1347" s="122">
        <f t="shared" si="122"/>
        <v>1351999.9955</v>
      </c>
      <c r="J1347" s="97">
        <v>1179831.93</v>
      </c>
      <c r="K1347" s="111">
        <f t="shared" si="123"/>
        <v>224168.0667</v>
      </c>
      <c r="L1347" s="112">
        <f t="shared" si="124"/>
        <v>1403999.9967</v>
      </c>
      <c r="M1347" s="112">
        <f t="shared" si="125"/>
        <v>1403999.9967</v>
      </c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  <c r="AB1347" s="3"/>
      <c r="AC1347" s="3"/>
      <c r="AD1347" s="3"/>
      <c r="AE1347" s="3"/>
      <c r="AF1347" s="3"/>
      <c r="AG1347" s="3"/>
      <c r="AH1347" s="3"/>
      <c r="AI1347" s="3"/>
      <c r="AJ1347" s="3"/>
      <c r="AK1347" s="3"/>
      <c r="AL1347" s="3"/>
      <c r="AM1347" s="3"/>
      <c r="AN1347" s="3"/>
      <c r="AO1347" s="3"/>
      <c r="AP1347" s="3"/>
      <c r="AQ1347" s="3"/>
      <c r="AR1347" s="3"/>
      <c r="AS1347" s="3"/>
    </row>
    <row r="1348" spans="1:45" s="9" customFormat="1" ht="12.75" customHeight="1" x14ac:dyDescent="0.2">
      <c r="A1348" s="114">
        <v>167</v>
      </c>
      <c r="B1348" s="27">
        <v>25173800</v>
      </c>
      <c r="C1348" s="41" t="s">
        <v>627</v>
      </c>
      <c r="D1348" s="29">
        <v>1</v>
      </c>
      <c r="E1348" s="30" t="s">
        <v>11</v>
      </c>
      <c r="F1348" s="97">
        <v>192268.91</v>
      </c>
      <c r="G1348" s="112">
        <f t="shared" si="120"/>
        <v>36531.092900000003</v>
      </c>
      <c r="H1348" s="112">
        <f t="shared" si="121"/>
        <v>228800.00290000002</v>
      </c>
      <c r="I1348" s="122">
        <f t="shared" si="122"/>
        <v>228800.00290000002</v>
      </c>
      <c r="J1348" s="97">
        <v>199663.87</v>
      </c>
      <c r="K1348" s="111">
        <f t="shared" si="123"/>
        <v>37936.135300000002</v>
      </c>
      <c r="L1348" s="112">
        <f t="shared" si="124"/>
        <v>237600.00529999999</v>
      </c>
      <c r="M1348" s="112">
        <f t="shared" si="125"/>
        <v>237600.00529999999</v>
      </c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  <c r="AM1348" s="3"/>
      <c r="AN1348" s="3"/>
      <c r="AO1348" s="3"/>
      <c r="AP1348" s="3"/>
      <c r="AQ1348" s="3"/>
      <c r="AR1348" s="3"/>
      <c r="AS1348" s="3"/>
    </row>
    <row r="1349" spans="1:45" s="9" customFormat="1" ht="12.75" customHeight="1" x14ac:dyDescent="0.2">
      <c r="A1349" s="114">
        <v>168</v>
      </c>
      <c r="B1349" s="27">
        <v>25173800</v>
      </c>
      <c r="C1349" s="41" t="s">
        <v>357</v>
      </c>
      <c r="D1349" s="29">
        <v>1</v>
      </c>
      <c r="E1349" s="30" t="s">
        <v>11</v>
      </c>
      <c r="F1349" s="97">
        <v>1573109.24</v>
      </c>
      <c r="G1349" s="112">
        <f t="shared" si="120"/>
        <v>298890.75559999997</v>
      </c>
      <c r="H1349" s="112">
        <f t="shared" si="121"/>
        <v>1871999.9956</v>
      </c>
      <c r="I1349" s="122">
        <f t="shared" si="122"/>
        <v>1871999.9956</v>
      </c>
      <c r="J1349" s="97">
        <v>1633613.45</v>
      </c>
      <c r="K1349" s="111">
        <f t="shared" si="123"/>
        <v>310386.55550000002</v>
      </c>
      <c r="L1349" s="112">
        <f t="shared" si="124"/>
        <v>1944000.0055</v>
      </c>
      <c r="M1349" s="112">
        <f t="shared" si="125"/>
        <v>1944000.0055</v>
      </c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  <c r="AO1349" s="3"/>
      <c r="AP1349" s="3"/>
      <c r="AQ1349" s="3"/>
      <c r="AR1349" s="3"/>
      <c r="AS1349" s="3"/>
    </row>
    <row r="1350" spans="1:45" s="9" customFormat="1" ht="12.75" customHeight="1" x14ac:dyDescent="0.2">
      <c r="A1350" s="114">
        <v>169</v>
      </c>
      <c r="B1350" s="27">
        <v>25173800</v>
      </c>
      <c r="C1350" s="41" t="s">
        <v>359</v>
      </c>
      <c r="D1350" s="29">
        <v>1</v>
      </c>
      <c r="E1350" s="30" t="s">
        <v>11</v>
      </c>
      <c r="F1350" s="97">
        <v>332100.84000000003</v>
      </c>
      <c r="G1350" s="112">
        <f t="shared" si="120"/>
        <v>63099.159600000006</v>
      </c>
      <c r="H1350" s="112">
        <f t="shared" si="121"/>
        <v>395199.99960000004</v>
      </c>
      <c r="I1350" s="122">
        <f t="shared" si="122"/>
        <v>395199.99960000004</v>
      </c>
      <c r="J1350" s="97">
        <v>344873.95</v>
      </c>
      <c r="K1350" s="111">
        <f t="shared" si="123"/>
        <v>65526.050500000005</v>
      </c>
      <c r="L1350" s="112">
        <f t="shared" si="124"/>
        <v>410400.00050000002</v>
      </c>
      <c r="M1350" s="112">
        <f t="shared" si="125"/>
        <v>410400.00050000002</v>
      </c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  <c r="AG1350" s="3"/>
      <c r="AH1350" s="3"/>
      <c r="AI1350" s="3"/>
      <c r="AJ1350" s="3"/>
      <c r="AK1350" s="3"/>
      <c r="AL1350" s="3"/>
      <c r="AM1350" s="3"/>
      <c r="AN1350" s="3"/>
      <c r="AO1350" s="3"/>
      <c r="AP1350" s="3"/>
      <c r="AQ1350" s="3"/>
      <c r="AR1350" s="3"/>
      <c r="AS1350" s="3"/>
    </row>
    <row r="1351" spans="1:45" s="9" customFormat="1" ht="12.75" customHeight="1" x14ac:dyDescent="0.2">
      <c r="A1351" s="114">
        <v>170</v>
      </c>
      <c r="B1351" s="27">
        <v>25173800</v>
      </c>
      <c r="C1351" s="41" t="s">
        <v>361</v>
      </c>
      <c r="D1351" s="29">
        <v>1</v>
      </c>
      <c r="E1351" s="30" t="s">
        <v>11</v>
      </c>
      <c r="F1351" s="97">
        <v>209747.9</v>
      </c>
      <c r="G1351" s="112">
        <f t="shared" si="120"/>
        <v>39852.101000000002</v>
      </c>
      <c r="H1351" s="112">
        <f t="shared" si="121"/>
        <v>249600.00099999999</v>
      </c>
      <c r="I1351" s="122">
        <f t="shared" si="122"/>
        <v>249600.00099999999</v>
      </c>
      <c r="J1351" s="97">
        <v>217815.13</v>
      </c>
      <c r="K1351" s="111">
        <f t="shared" si="123"/>
        <v>41384.8747</v>
      </c>
      <c r="L1351" s="112">
        <f t="shared" si="124"/>
        <v>259200.00469999999</v>
      </c>
      <c r="M1351" s="112">
        <f t="shared" si="125"/>
        <v>259200.00469999999</v>
      </c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  <c r="AA1351" s="3"/>
      <c r="AB1351" s="3"/>
      <c r="AC1351" s="3"/>
      <c r="AD1351" s="3"/>
      <c r="AE1351" s="3"/>
      <c r="AF1351" s="3"/>
      <c r="AG1351" s="3"/>
      <c r="AH1351" s="3"/>
      <c r="AI1351" s="3"/>
      <c r="AJ1351" s="3"/>
      <c r="AK1351" s="3"/>
      <c r="AL1351" s="3"/>
      <c r="AM1351" s="3"/>
      <c r="AN1351" s="3"/>
      <c r="AO1351" s="3"/>
      <c r="AP1351" s="3"/>
      <c r="AQ1351" s="3"/>
      <c r="AR1351" s="3"/>
      <c r="AS1351" s="3"/>
    </row>
    <row r="1352" spans="1:45" s="9" customFormat="1" ht="12.75" customHeight="1" x14ac:dyDescent="0.2">
      <c r="A1352" s="114">
        <v>171</v>
      </c>
      <c r="B1352" s="27">
        <v>25173800</v>
      </c>
      <c r="C1352" s="41" t="s">
        <v>628</v>
      </c>
      <c r="D1352" s="29">
        <v>1</v>
      </c>
      <c r="E1352" s="30" t="s">
        <v>11</v>
      </c>
      <c r="F1352" s="97">
        <v>423865.55</v>
      </c>
      <c r="G1352" s="112">
        <f t="shared" si="120"/>
        <v>80534.454499999993</v>
      </c>
      <c r="H1352" s="112">
        <f t="shared" si="121"/>
        <v>504400.00449999998</v>
      </c>
      <c r="I1352" s="122">
        <f t="shared" si="122"/>
        <v>504400.00449999998</v>
      </c>
      <c r="J1352" s="97">
        <v>440168.07</v>
      </c>
      <c r="K1352" s="111">
        <f t="shared" si="123"/>
        <v>83631.933300000004</v>
      </c>
      <c r="L1352" s="112">
        <f t="shared" si="124"/>
        <v>523800.00329999998</v>
      </c>
      <c r="M1352" s="112">
        <f t="shared" si="125"/>
        <v>523800.00329999998</v>
      </c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  <c r="AB1352" s="3"/>
      <c r="AC1352" s="3"/>
      <c r="AD1352" s="3"/>
      <c r="AE1352" s="3"/>
      <c r="AF1352" s="3"/>
      <c r="AG1352" s="3"/>
      <c r="AH1352" s="3"/>
      <c r="AI1352" s="3"/>
      <c r="AJ1352" s="3"/>
      <c r="AK1352" s="3"/>
      <c r="AL1352" s="3"/>
      <c r="AM1352" s="3"/>
      <c r="AN1352" s="3"/>
      <c r="AO1352" s="3"/>
      <c r="AP1352" s="3"/>
      <c r="AQ1352" s="3"/>
      <c r="AR1352" s="3"/>
      <c r="AS1352" s="3"/>
    </row>
    <row r="1353" spans="1:45" s="9" customFormat="1" ht="12.75" customHeight="1" x14ac:dyDescent="0.2">
      <c r="A1353" s="114">
        <v>172</v>
      </c>
      <c r="B1353" s="27">
        <v>25173800</v>
      </c>
      <c r="C1353" s="41" t="s">
        <v>365</v>
      </c>
      <c r="D1353" s="29">
        <v>1</v>
      </c>
      <c r="E1353" s="30" t="s">
        <v>11</v>
      </c>
      <c r="F1353" s="97">
        <v>524369.75</v>
      </c>
      <c r="G1353" s="112">
        <f t="shared" ref="G1353:G1416" si="126">F1353*19%</f>
        <v>99630.252500000002</v>
      </c>
      <c r="H1353" s="112">
        <f t="shared" ref="H1353:H1416" si="127">F1353+G1353</f>
        <v>624000.00249999994</v>
      </c>
      <c r="I1353" s="122">
        <f t="shared" ref="I1353:I1416" si="128">H1353*D1353</f>
        <v>624000.00249999994</v>
      </c>
      <c r="J1353" s="97">
        <v>544537.81999999995</v>
      </c>
      <c r="K1353" s="111">
        <f t="shared" ref="K1353:K1416" si="129">J1353*19%</f>
        <v>103462.18579999999</v>
      </c>
      <c r="L1353" s="112">
        <f t="shared" ref="L1353:L1416" si="130">J1353+K1353</f>
        <v>648000.00579999993</v>
      </c>
      <c r="M1353" s="112">
        <f t="shared" ref="M1353:M1416" si="131">L1353*D1353</f>
        <v>648000.00579999993</v>
      </c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  <c r="AO1353" s="3"/>
      <c r="AP1353" s="3"/>
      <c r="AQ1353" s="3"/>
      <c r="AR1353" s="3"/>
      <c r="AS1353" s="3"/>
    </row>
    <row r="1354" spans="1:45" s="9" customFormat="1" ht="12.75" customHeight="1" x14ac:dyDescent="0.2">
      <c r="A1354" s="114">
        <v>173</v>
      </c>
      <c r="B1354" s="27">
        <v>25173800</v>
      </c>
      <c r="C1354" s="41" t="s">
        <v>629</v>
      </c>
      <c r="D1354" s="29">
        <v>1</v>
      </c>
      <c r="E1354" s="30" t="s">
        <v>11</v>
      </c>
      <c r="F1354" s="97">
        <v>568067.23</v>
      </c>
      <c r="G1354" s="112">
        <f t="shared" si="126"/>
        <v>107932.77369999999</v>
      </c>
      <c r="H1354" s="112">
        <f t="shared" si="127"/>
        <v>676000.0037</v>
      </c>
      <c r="I1354" s="122">
        <f t="shared" si="128"/>
        <v>676000.0037</v>
      </c>
      <c r="J1354" s="97">
        <v>589915.97</v>
      </c>
      <c r="K1354" s="111">
        <f t="shared" si="129"/>
        <v>112084.0343</v>
      </c>
      <c r="L1354" s="112">
        <f t="shared" si="130"/>
        <v>702000.00429999991</v>
      </c>
      <c r="M1354" s="112">
        <f t="shared" si="131"/>
        <v>702000.00429999991</v>
      </c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  <c r="AE1354" s="3"/>
      <c r="AF1354" s="3"/>
      <c r="AG1354" s="3"/>
      <c r="AH1354" s="3"/>
      <c r="AI1354" s="3"/>
      <c r="AJ1354" s="3"/>
      <c r="AK1354" s="3"/>
      <c r="AL1354" s="3"/>
      <c r="AM1354" s="3"/>
      <c r="AN1354" s="3"/>
      <c r="AO1354" s="3"/>
      <c r="AP1354" s="3"/>
      <c r="AQ1354" s="3"/>
      <c r="AR1354" s="3"/>
      <c r="AS1354" s="3"/>
    </row>
    <row r="1355" spans="1:45" s="9" customFormat="1" ht="12.75" customHeight="1" x14ac:dyDescent="0.2">
      <c r="A1355" s="114">
        <v>174</v>
      </c>
      <c r="B1355" s="27">
        <v>25173800</v>
      </c>
      <c r="C1355" s="41" t="s">
        <v>369</v>
      </c>
      <c r="D1355" s="29">
        <v>1</v>
      </c>
      <c r="E1355" s="30" t="s">
        <v>11</v>
      </c>
      <c r="F1355" s="97">
        <v>139831.93</v>
      </c>
      <c r="G1355" s="112">
        <f t="shared" si="126"/>
        <v>26568.066699999999</v>
      </c>
      <c r="H1355" s="112">
        <f t="shared" si="127"/>
        <v>166399.99669999999</v>
      </c>
      <c r="I1355" s="122">
        <f t="shared" si="128"/>
        <v>166399.99669999999</v>
      </c>
      <c r="J1355" s="97">
        <v>145210.07999999999</v>
      </c>
      <c r="K1355" s="111">
        <f t="shared" si="129"/>
        <v>27589.915199999999</v>
      </c>
      <c r="L1355" s="112">
        <f t="shared" si="130"/>
        <v>172799.99519999998</v>
      </c>
      <c r="M1355" s="112">
        <f t="shared" si="131"/>
        <v>172799.99519999998</v>
      </c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  <c r="AB1355" s="3"/>
      <c r="AC1355" s="3"/>
      <c r="AD1355" s="3"/>
      <c r="AE1355" s="3"/>
      <c r="AF1355" s="3"/>
      <c r="AG1355" s="3"/>
      <c r="AH1355" s="3"/>
      <c r="AI1355" s="3"/>
      <c r="AJ1355" s="3"/>
      <c r="AK1355" s="3"/>
      <c r="AL1355" s="3"/>
      <c r="AM1355" s="3"/>
      <c r="AN1355" s="3"/>
      <c r="AO1355" s="3"/>
      <c r="AP1355" s="3"/>
      <c r="AQ1355" s="3"/>
      <c r="AR1355" s="3"/>
      <c r="AS1355" s="3"/>
    </row>
    <row r="1356" spans="1:45" s="9" customFormat="1" ht="12.75" customHeight="1" x14ac:dyDescent="0.2">
      <c r="A1356" s="114">
        <v>175</v>
      </c>
      <c r="B1356" s="27">
        <v>25173800</v>
      </c>
      <c r="C1356" s="41" t="s">
        <v>373</v>
      </c>
      <c r="D1356" s="29">
        <v>1</v>
      </c>
      <c r="E1356" s="30" t="s">
        <v>11</v>
      </c>
      <c r="F1356" s="97">
        <v>305882.34999999998</v>
      </c>
      <c r="G1356" s="112">
        <f t="shared" si="126"/>
        <v>58117.646499999995</v>
      </c>
      <c r="H1356" s="112">
        <f t="shared" si="127"/>
        <v>363999.99649999995</v>
      </c>
      <c r="I1356" s="122">
        <f t="shared" si="128"/>
        <v>363999.99649999995</v>
      </c>
      <c r="J1356" s="97">
        <v>317647.06</v>
      </c>
      <c r="K1356" s="111">
        <f t="shared" si="129"/>
        <v>60352.941400000003</v>
      </c>
      <c r="L1356" s="112">
        <f t="shared" si="130"/>
        <v>378000.00140000001</v>
      </c>
      <c r="M1356" s="112">
        <f t="shared" si="131"/>
        <v>378000.00140000001</v>
      </c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  <c r="AA1356" s="3"/>
      <c r="AB1356" s="3"/>
      <c r="AC1356" s="3"/>
      <c r="AD1356" s="3"/>
      <c r="AE1356" s="3"/>
      <c r="AF1356" s="3"/>
      <c r="AG1356" s="3"/>
      <c r="AH1356" s="3"/>
      <c r="AI1356" s="3"/>
      <c r="AJ1356" s="3"/>
      <c r="AK1356" s="3"/>
      <c r="AL1356" s="3"/>
      <c r="AM1356" s="3"/>
      <c r="AN1356" s="3"/>
      <c r="AO1356" s="3"/>
      <c r="AP1356" s="3"/>
      <c r="AQ1356" s="3"/>
      <c r="AR1356" s="3"/>
      <c r="AS1356" s="3"/>
    </row>
    <row r="1357" spans="1:45" s="9" customFormat="1" ht="12.75" customHeight="1" x14ac:dyDescent="0.2">
      <c r="A1357" s="114">
        <v>176</v>
      </c>
      <c r="B1357" s="27">
        <v>25173800</v>
      </c>
      <c r="C1357" s="41" t="s">
        <v>375</v>
      </c>
      <c r="D1357" s="29">
        <v>1</v>
      </c>
      <c r="E1357" s="30" t="s">
        <v>11</v>
      </c>
      <c r="F1357" s="97">
        <v>425613.45</v>
      </c>
      <c r="G1357" s="112">
        <f t="shared" si="126"/>
        <v>80866.555500000002</v>
      </c>
      <c r="H1357" s="112">
        <f t="shared" si="127"/>
        <v>506480.00550000003</v>
      </c>
      <c r="I1357" s="122">
        <f t="shared" si="128"/>
        <v>506480.00550000003</v>
      </c>
      <c r="J1357" s="97">
        <v>441983.19</v>
      </c>
      <c r="K1357" s="111">
        <f t="shared" si="129"/>
        <v>83976.806100000002</v>
      </c>
      <c r="L1357" s="112">
        <f t="shared" si="130"/>
        <v>525959.99609999999</v>
      </c>
      <c r="M1357" s="112">
        <f t="shared" si="131"/>
        <v>525959.99609999999</v>
      </c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  <c r="AO1357" s="3"/>
      <c r="AP1357" s="3"/>
      <c r="AQ1357" s="3"/>
      <c r="AR1357" s="3"/>
      <c r="AS1357" s="3"/>
    </row>
    <row r="1358" spans="1:45" s="9" customFormat="1" ht="12.75" customHeight="1" x14ac:dyDescent="0.2">
      <c r="A1358" s="114">
        <v>177</v>
      </c>
      <c r="B1358" s="27">
        <v>25173800</v>
      </c>
      <c r="C1358" s="41" t="s">
        <v>377</v>
      </c>
      <c r="D1358" s="29">
        <v>1</v>
      </c>
      <c r="E1358" s="30" t="s">
        <v>11</v>
      </c>
      <c r="F1358" s="97">
        <v>279663.87</v>
      </c>
      <c r="G1358" s="112">
        <f t="shared" si="126"/>
        <v>53136.135300000002</v>
      </c>
      <c r="H1358" s="112">
        <f t="shared" si="127"/>
        <v>332800.00530000002</v>
      </c>
      <c r="I1358" s="122">
        <f t="shared" si="128"/>
        <v>332800.00530000002</v>
      </c>
      <c r="J1358" s="97">
        <v>290420.17</v>
      </c>
      <c r="K1358" s="111">
        <f t="shared" si="129"/>
        <v>55179.832299999995</v>
      </c>
      <c r="L1358" s="112">
        <f t="shared" si="130"/>
        <v>345600.00229999999</v>
      </c>
      <c r="M1358" s="112">
        <f t="shared" si="131"/>
        <v>345600.00229999999</v>
      </c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  <c r="AB1358" s="3"/>
      <c r="AC1358" s="3"/>
      <c r="AD1358" s="3"/>
      <c r="AE1358" s="3"/>
      <c r="AF1358" s="3"/>
      <c r="AG1358" s="3"/>
      <c r="AH1358" s="3"/>
      <c r="AI1358" s="3"/>
      <c r="AJ1358" s="3"/>
      <c r="AK1358" s="3"/>
      <c r="AL1358" s="3"/>
      <c r="AM1358" s="3"/>
      <c r="AN1358" s="3"/>
      <c r="AO1358" s="3"/>
      <c r="AP1358" s="3"/>
      <c r="AQ1358" s="3"/>
      <c r="AR1358" s="3"/>
      <c r="AS1358" s="3"/>
    </row>
    <row r="1359" spans="1:45" s="9" customFormat="1" ht="12.75" customHeight="1" x14ac:dyDescent="0.2">
      <c r="A1359" s="114">
        <v>178</v>
      </c>
      <c r="B1359" s="27">
        <v>25173800</v>
      </c>
      <c r="C1359" s="41" t="s">
        <v>387</v>
      </c>
      <c r="D1359" s="29">
        <v>1</v>
      </c>
      <c r="E1359" s="30" t="s">
        <v>11</v>
      </c>
      <c r="F1359" s="97">
        <v>655462.18000000005</v>
      </c>
      <c r="G1359" s="112">
        <f t="shared" si="126"/>
        <v>124537.81420000001</v>
      </c>
      <c r="H1359" s="112">
        <f t="shared" si="127"/>
        <v>779999.99420000007</v>
      </c>
      <c r="I1359" s="122">
        <f t="shared" si="128"/>
        <v>779999.99420000007</v>
      </c>
      <c r="J1359" s="97">
        <v>680672.27</v>
      </c>
      <c r="K1359" s="111">
        <f t="shared" si="129"/>
        <v>129327.7313</v>
      </c>
      <c r="L1359" s="112">
        <f t="shared" si="130"/>
        <v>810000.0013</v>
      </c>
      <c r="M1359" s="112">
        <f t="shared" si="131"/>
        <v>810000.0013</v>
      </c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  <c r="AA1359" s="3"/>
      <c r="AB1359" s="3"/>
      <c r="AC1359" s="3"/>
      <c r="AD1359" s="3"/>
      <c r="AE1359" s="3"/>
      <c r="AF1359" s="3"/>
      <c r="AG1359" s="3"/>
      <c r="AH1359" s="3"/>
      <c r="AI1359" s="3"/>
      <c r="AJ1359" s="3"/>
      <c r="AK1359" s="3"/>
      <c r="AL1359" s="3"/>
      <c r="AM1359" s="3"/>
      <c r="AN1359" s="3"/>
      <c r="AO1359" s="3"/>
      <c r="AP1359" s="3"/>
      <c r="AQ1359" s="3"/>
      <c r="AR1359" s="3"/>
      <c r="AS1359" s="3"/>
    </row>
    <row r="1360" spans="1:45" s="9" customFormat="1" ht="12.75" customHeight="1" x14ac:dyDescent="0.2">
      <c r="A1360" s="114">
        <v>179</v>
      </c>
      <c r="B1360" s="27">
        <v>25173800</v>
      </c>
      <c r="C1360" s="41" t="s">
        <v>389</v>
      </c>
      <c r="D1360" s="29">
        <v>1</v>
      </c>
      <c r="E1360" s="30" t="s">
        <v>11</v>
      </c>
      <c r="F1360" s="97">
        <v>367058.82</v>
      </c>
      <c r="G1360" s="112">
        <f t="shared" si="126"/>
        <v>69741.175799999997</v>
      </c>
      <c r="H1360" s="112">
        <f t="shared" si="127"/>
        <v>436799.99580000003</v>
      </c>
      <c r="I1360" s="122">
        <f t="shared" si="128"/>
        <v>436799.99580000003</v>
      </c>
      <c r="J1360" s="97">
        <v>381176.47</v>
      </c>
      <c r="K1360" s="111">
        <f t="shared" si="129"/>
        <v>72423.529299999995</v>
      </c>
      <c r="L1360" s="112">
        <f t="shared" si="130"/>
        <v>453599.99929999997</v>
      </c>
      <c r="M1360" s="112">
        <f t="shared" si="131"/>
        <v>453599.99929999997</v>
      </c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  <c r="AA1360" s="3"/>
      <c r="AB1360" s="3"/>
      <c r="AC1360" s="3"/>
      <c r="AD1360" s="3"/>
      <c r="AE1360" s="3"/>
      <c r="AF1360" s="3"/>
      <c r="AG1360" s="3"/>
      <c r="AH1360" s="3"/>
      <c r="AI1360" s="3"/>
      <c r="AJ1360" s="3"/>
      <c r="AK1360" s="3"/>
      <c r="AL1360" s="3"/>
      <c r="AM1360" s="3"/>
      <c r="AN1360" s="3"/>
      <c r="AO1360" s="3"/>
      <c r="AP1360" s="3"/>
      <c r="AQ1360" s="3"/>
      <c r="AR1360" s="3"/>
      <c r="AS1360" s="3"/>
    </row>
    <row r="1361" spans="1:45" s="9" customFormat="1" ht="12.75" customHeight="1" x14ac:dyDescent="0.2">
      <c r="A1361" s="114">
        <v>180</v>
      </c>
      <c r="B1361" s="27">
        <v>25173800</v>
      </c>
      <c r="C1361" s="41" t="s">
        <v>395</v>
      </c>
      <c r="D1361" s="29">
        <v>1</v>
      </c>
      <c r="E1361" s="30" t="s">
        <v>11</v>
      </c>
      <c r="F1361" s="97">
        <v>96134.45</v>
      </c>
      <c r="G1361" s="112">
        <f t="shared" si="126"/>
        <v>18265.5455</v>
      </c>
      <c r="H1361" s="112">
        <f t="shared" si="127"/>
        <v>114399.99549999999</v>
      </c>
      <c r="I1361" s="122">
        <f t="shared" si="128"/>
        <v>114399.99549999999</v>
      </c>
      <c r="J1361" s="97">
        <v>99831.93</v>
      </c>
      <c r="K1361" s="111">
        <f t="shared" si="129"/>
        <v>18968.066699999999</v>
      </c>
      <c r="L1361" s="112">
        <f t="shared" si="130"/>
        <v>118799.99669999999</v>
      </c>
      <c r="M1361" s="112">
        <f t="shared" si="131"/>
        <v>118799.99669999999</v>
      </c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  <c r="AO1361" s="3"/>
      <c r="AP1361" s="3"/>
      <c r="AQ1361" s="3"/>
      <c r="AR1361" s="3"/>
      <c r="AS1361" s="3"/>
    </row>
    <row r="1362" spans="1:45" s="9" customFormat="1" ht="12.75" customHeight="1" x14ac:dyDescent="0.2">
      <c r="A1362" s="114">
        <v>181</v>
      </c>
      <c r="B1362" s="27">
        <v>25172000</v>
      </c>
      <c r="C1362" s="41" t="s">
        <v>397</v>
      </c>
      <c r="D1362" s="29">
        <v>1</v>
      </c>
      <c r="E1362" s="30" t="s">
        <v>11</v>
      </c>
      <c r="F1362" s="97">
        <v>174789.92</v>
      </c>
      <c r="G1362" s="112">
        <f t="shared" si="126"/>
        <v>33210.084800000004</v>
      </c>
      <c r="H1362" s="112">
        <f t="shared" si="127"/>
        <v>208000.00480000002</v>
      </c>
      <c r="I1362" s="122">
        <f t="shared" si="128"/>
        <v>208000.00480000002</v>
      </c>
      <c r="J1362" s="97">
        <v>181512.61</v>
      </c>
      <c r="K1362" s="111">
        <f t="shared" si="129"/>
        <v>34487.395899999996</v>
      </c>
      <c r="L1362" s="112">
        <f t="shared" si="130"/>
        <v>216000.00589999999</v>
      </c>
      <c r="M1362" s="112">
        <f t="shared" si="131"/>
        <v>216000.00589999999</v>
      </c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/>
      <c r="AI1362" s="3"/>
      <c r="AJ1362" s="3"/>
      <c r="AK1362" s="3"/>
      <c r="AL1362" s="3"/>
      <c r="AM1362" s="3"/>
      <c r="AN1362" s="3"/>
      <c r="AO1362" s="3"/>
      <c r="AP1362" s="3"/>
      <c r="AQ1362" s="3"/>
      <c r="AR1362" s="3"/>
      <c r="AS1362" s="3"/>
    </row>
    <row r="1363" spans="1:45" s="9" customFormat="1" ht="12.75" customHeight="1" x14ac:dyDescent="0.2">
      <c r="A1363" s="114">
        <v>182</v>
      </c>
      <c r="B1363" s="27">
        <v>25172000</v>
      </c>
      <c r="C1363" s="41" t="s">
        <v>399</v>
      </c>
      <c r="D1363" s="29">
        <v>1</v>
      </c>
      <c r="E1363" s="30" t="s">
        <v>11</v>
      </c>
      <c r="F1363" s="97">
        <v>122352.94</v>
      </c>
      <c r="G1363" s="112">
        <f t="shared" si="126"/>
        <v>23247.0586</v>
      </c>
      <c r="H1363" s="112">
        <f t="shared" si="127"/>
        <v>145599.99859999999</v>
      </c>
      <c r="I1363" s="122">
        <f t="shared" si="128"/>
        <v>145599.99859999999</v>
      </c>
      <c r="J1363" s="97">
        <v>127058.82</v>
      </c>
      <c r="K1363" s="111">
        <f t="shared" si="129"/>
        <v>24141.175800000001</v>
      </c>
      <c r="L1363" s="112">
        <f t="shared" si="130"/>
        <v>151199.9958</v>
      </c>
      <c r="M1363" s="112">
        <f t="shared" si="131"/>
        <v>151199.9958</v>
      </c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  <c r="AM1363" s="3"/>
      <c r="AN1363" s="3"/>
      <c r="AO1363" s="3"/>
      <c r="AP1363" s="3"/>
      <c r="AQ1363" s="3"/>
      <c r="AR1363" s="3"/>
      <c r="AS1363" s="3"/>
    </row>
    <row r="1364" spans="1:45" s="9" customFormat="1" ht="12.75" customHeight="1" x14ac:dyDescent="0.2">
      <c r="A1364" s="114">
        <v>183</v>
      </c>
      <c r="B1364" s="27">
        <v>25172000</v>
      </c>
      <c r="C1364" s="41" t="s">
        <v>401</v>
      </c>
      <c r="D1364" s="29">
        <v>1</v>
      </c>
      <c r="E1364" s="30" t="s">
        <v>11</v>
      </c>
      <c r="F1364" s="97">
        <v>78655.460000000006</v>
      </c>
      <c r="G1364" s="112">
        <f t="shared" si="126"/>
        <v>14944.537400000001</v>
      </c>
      <c r="H1364" s="112">
        <f t="shared" si="127"/>
        <v>93599.997400000007</v>
      </c>
      <c r="I1364" s="122">
        <f t="shared" si="128"/>
        <v>93599.997400000007</v>
      </c>
      <c r="J1364" s="97">
        <v>81680.67</v>
      </c>
      <c r="K1364" s="111">
        <f t="shared" si="129"/>
        <v>15519.327299999999</v>
      </c>
      <c r="L1364" s="112">
        <f t="shared" si="130"/>
        <v>97199.997300000003</v>
      </c>
      <c r="M1364" s="112">
        <f t="shared" si="131"/>
        <v>97199.997300000003</v>
      </c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  <c r="AB1364" s="3"/>
      <c r="AC1364" s="3"/>
      <c r="AD1364" s="3"/>
      <c r="AE1364" s="3"/>
      <c r="AF1364" s="3"/>
      <c r="AG1364" s="3"/>
      <c r="AH1364" s="3"/>
      <c r="AI1364" s="3"/>
      <c r="AJ1364" s="3"/>
      <c r="AK1364" s="3"/>
      <c r="AL1364" s="3"/>
      <c r="AM1364" s="3"/>
      <c r="AN1364" s="3"/>
      <c r="AO1364" s="3"/>
      <c r="AP1364" s="3"/>
      <c r="AQ1364" s="3"/>
      <c r="AR1364" s="3"/>
      <c r="AS1364" s="3"/>
    </row>
    <row r="1365" spans="1:45" s="9" customFormat="1" ht="12.75" customHeight="1" x14ac:dyDescent="0.2">
      <c r="A1365" s="114">
        <v>184</v>
      </c>
      <c r="B1365" s="27">
        <v>25172000</v>
      </c>
      <c r="C1365" s="41" t="s">
        <v>403</v>
      </c>
      <c r="D1365" s="29">
        <v>1</v>
      </c>
      <c r="E1365" s="30" t="s">
        <v>11</v>
      </c>
      <c r="F1365" s="97">
        <v>69915.97</v>
      </c>
      <c r="G1365" s="112">
        <f t="shared" si="126"/>
        <v>13284.034300000001</v>
      </c>
      <c r="H1365" s="112">
        <f t="shared" si="127"/>
        <v>83200.004300000001</v>
      </c>
      <c r="I1365" s="122">
        <f t="shared" si="128"/>
        <v>83200.004300000001</v>
      </c>
      <c r="J1365" s="97">
        <v>72605.039999999994</v>
      </c>
      <c r="K1365" s="111">
        <f t="shared" si="129"/>
        <v>13794.9576</v>
      </c>
      <c r="L1365" s="112">
        <f t="shared" si="130"/>
        <v>86399.997599999988</v>
      </c>
      <c r="M1365" s="112">
        <f t="shared" si="131"/>
        <v>86399.997599999988</v>
      </c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  <c r="AO1365" s="3"/>
      <c r="AP1365" s="3"/>
      <c r="AQ1365" s="3"/>
      <c r="AR1365" s="3"/>
      <c r="AS1365" s="3"/>
    </row>
    <row r="1366" spans="1:45" s="9" customFormat="1" ht="12.75" customHeight="1" x14ac:dyDescent="0.2">
      <c r="A1366" s="114">
        <v>185</v>
      </c>
      <c r="B1366" s="27">
        <v>25172000</v>
      </c>
      <c r="C1366" s="41" t="s">
        <v>405</v>
      </c>
      <c r="D1366" s="29">
        <v>1</v>
      </c>
      <c r="E1366" s="30" t="s">
        <v>11</v>
      </c>
      <c r="F1366" s="97">
        <v>1747899.16</v>
      </c>
      <c r="G1366" s="112">
        <f t="shared" si="126"/>
        <v>332100.84039999999</v>
      </c>
      <c r="H1366" s="112">
        <f t="shared" si="127"/>
        <v>2080000.0003999998</v>
      </c>
      <c r="I1366" s="122">
        <f t="shared" si="128"/>
        <v>2080000.0003999998</v>
      </c>
      <c r="J1366" s="97">
        <v>1815126.05</v>
      </c>
      <c r="K1366" s="111">
        <f t="shared" si="129"/>
        <v>344873.94949999999</v>
      </c>
      <c r="L1366" s="112">
        <f t="shared" si="130"/>
        <v>2159999.9994999999</v>
      </c>
      <c r="M1366" s="112">
        <f t="shared" si="131"/>
        <v>2159999.9994999999</v>
      </c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/>
      <c r="AH1366" s="3"/>
      <c r="AI1366" s="3"/>
      <c r="AJ1366" s="3"/>
      <c r="AK1366" s="3"/>
      <c r="AL1366" s="3"/>
      <c r="AM1366" s="3"/>
      <c r="AN1366" s="3"/>
      <c r="AO1366" s="3"/>
      <c r="AP1366" s="3"/>
      <c r="AQ1366" s="3"/>
      <c r="AR1366" s="3"/>
      <c r="AS1366" s="3"/>
    </row>
    <row r="1367" spans="1:45" s="9" customFormat="1" ht="12.75" customHeight="1" x14ac:dyDescent="0.2">
      <c r="A1367" s="114">
        <v>186</v>
      </c>
      <c r="B1367" s="27">
        <v>25172000</v>
      </c>
      <c r="C1367" s="41" t="s">
        <v>407</v>
      </c>
      <c r="D1367" s="29">
        <v>1</v>
      </c>
      <c r="E1367" s="30" t="s">
        <v>11</v>
      </c>
      <c r="F1367" s="97">
        <v>400268.91</v>
      </c>
      <c r="G1367" s="112">
        <f t="shared" si="126"/>
        <v>76051.092900000003</v>
      </c>
      <c r="H1367" s="112">
        <f t="shared" si="127"/>
        <v>476320.00289999996</v>
      </c>
      <c r="I1367" s="122">
        <f t="shared" si="128"/>
        <v>476320.00289999996</v>
      </c>
      <c r="J1367" s="97">
        <v>415663.87</v>
      </c>
      <c r="K1367" s="111">
        <f t="shared" si="129"/>
        <v>78976.135299999994</v>
      </c>
      <c r="L1367" s="112">
        <f t="shared" si="130"/>
        <v>494640.00529999996</v>
      </c>
      <c r="M1367" s="112">
        <f t="shared" si="131"/>
        <v>494640.00529999996</v>
      </c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  <c r="AA1367" s="3"/>
      <c r="AB1367" s="3"/>
      <c r="AC1367" s="3"/>
      <c r="AD1367" s="3"/>
      <c r="AE1367" s="3"/>
      <c r="AF1367" s="3"/>
      <c r="AG1367" s="3"/>
      <c r="AH1367" s="3"/>
      <c r="AI1367" s="3"/>
      <c r="AJ1367" s="3"/>
      <c r="AK1367" s="3"/>
      <c r="AL1367" s="3"/>
      <c r="AM1367" s="3"/>
      <c r="AN1367" s="3"/>
      <c r="AO1367" s="3"/>
      <c r="AP1367" s="3"/>
      <c r="AQ1367" s="3"/>
      <c r="AR1367" s="3"/>
      <c r="AS1367" s="3"/>
    </row>
    <row r="1368" spans="1:45" s="9" customFormat="1" ht="12.75" customHeight="1" x14ac:dyDescent="0.2">
      <c r="A1368" s="114">
        <v>187</v>
      </c>
      <c r="B1368" s="27">
        <v>25172000</v>
      </c>
      <c r="C1368" s="41" t="s">
        <v>409</v>
      </c>
      <c r="D1368" s="29">
        <v>1</v>
      </c>
      <c r="E1368" s="30" t="s">
        <v>11</v>
      </c>
      <c r="F1368" s="97">
        <v>305882.34999999998</v>
      </c>
      <c r="G1368" s="112">
        <f t="shared" si="126"/>
        <v>58117.646499999995</v>
      </c>
      <c r="H1368" s="112">
        <f t="shared" si="127"/>
        <v>363999.99649999995</v>
      </c>
      <c r="I1368" s="122">
        <f t="shared" si="128"/>
        <v>363999.99649999995</v>
      </c>
      <c r="J1368" s="97">
        <v>317647.06</v>
      </c>
      <c r="K1368" s="111">
        <f t="shared" si="129"/>
        <v>60352.941400000003</v>
      </c>
      <c r="L1368" s="112">
        <f t="shared" si="130"/>
        <v>378000.00140000001</v>
      </c>
      <c r="M1368" s="112">
        <f t="shared" si="131"/>
        <v>378000.00140000001</v>
      </c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  <c r="AA1368" s="3"/>
      <c r="AB1368" s="3"/>
      <c r="AC1368" s="3"/>
      <c r="AD1368" s="3"/>
      <c r="AE1368" s="3"/>
      <c r="AF1368" s="3"/>
      <c r="AG1368" s="3"/>
      <c r="AH1368" s="3"/>
      <c r="AI1368" s="3"/>
      <c r="AJ1368" s="3"/>
      <c r="AK1368" s="3"/>
      <c r="AL1368" s="3"/>
      <c r="AM1368" s="3"/>
      <c r="AN1368" s="3"/>
      <c r="AO1368" s="3"/>
      <c r="AP1368" s="3"/>
      <c r="AQ1368" s="3"/>
      <c r="AR1368" s="3"/>
      <c r="AS1368" s="3"/>
    </row>
    <row r="1369" spans="1:45" s="9" customFormat="1" ht="12.75" customHeight="1" x14ac:dyDescent="0.2">
      <c r="A1369" s="114">
        <v>188</v>
      </c>
      <c r="B1369" s="27">
        <v>25172000</v>
      </c>
      <c r="C1369" s="41" t="s">
        <v>413</v>
      </c>
      <c r="D1369" s="29">
        <v>1</v>
      </c>
      <c r="E1369" s="30" t="s">
        <v>11</v>
      </c>
      <c r="F1369" s="97">
        <v>568067.23</v>
      </c>
      <c r="G1369" s="112">
        <f t="shared" si="126"/>
        <v>107932.77369999999</v>
      </c>
      <c r="H1369" s="112">
        <f t="shared" si="127"/>
        <v>676000.0037</v>
      </c>
      <c r="I1369" s="122">
        <f t="shared" si="128"/>
        <v>676000.0037</v>
      </c>
      <c r="J1369" s="97">
        <v>589915.97</v>
      </c>
      <c r="K1369" s="111">
        <f t="shared" si="129"/>
        <v>112084.0343</v>
      </c>
      <c r="L1369" s="112">
        <f t="shared" si="130"/>
        <v>702000.00429999991</v>
      </c>
      <c r="M1369" s="112">
        <f t="shared" si="131"/>
        <v>702000.00429999991</v>
      </c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  <c r="AG1369" s="3"/>
      <c r="AH1369" s="3"/>
      <c r="AI1369" s="3"/>
      <c r="AJ1369" s="3"/>
      <c r="AK1369" s="3"/>
      <c r="AL1369" s="3"/>
      <c r="AM1369" s="3"/>
      <c r="AN1369" s="3"/>
      <c r="AO1369" s="3"/>
      <c r="AP1369" s="3"/>
      <c r="AQ1369" s="3"/>
      <c r="AR1369" s="3"/>
      <c r="AS1369" s="3"/>
    </row>
    <row r="1370" spans="1:45" s="9" customFormat="1" ht="12.75" customHeight="1" x14ac:dyDescent="0.2">
      <c r="A1370" s="114">
        <v>189</v>
      </c>
      <c r="B1370" s="27">
        <v>25172000</v>
      </c>
      <c r="C1370" s="41" t="s">
        <v>415</v>
      </c>
      <c r="D1370" s="29">
        <v>1</v>
      </c>
      <c r="E1370" s="30" t="s">
        <v>651</v>
      </c>
      <c r="F1370" s="97">
        <v>1136134.45</v>
      </c>
      <c r="G1370" s="112">
        <f t="shared" si="126"/>
        <v>215865.54550000001</v>
      </c>
      <c r="H1370" s="112">
        <f t="shared" si="127"/>
        <v>1351999.9955</v>
      </c>
      <c r="I1370" s="122">
        <f t="shared" si="128"/>
        <v>1351999.9955</v>
      </c>
      <c r="J1370" s="97">
        <v>1179831.93</v>
      </c>
      <c r="K1370" s="111">
        <f t="shared" si="129"/>
        <v>224168.0667</v>
      </c>
      <c r="L1370" s="112">
        <f t="shared" si="130"/>
        <v>1403999.9967</v>
      </c>
      <c r="M1370" s="112">
        <f t="shared" si="131"/>
        <v>1403999.9967</v>
      </c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  <c r="AA1370" s="3"/>
      <c r="AB1370" s="3"/>
      <c r="AC1370" s="3"/>
      <c r="AD1370" s="3"/>
      <c r="AE1370" s="3"/>
      <c r="AF1370" s="3"/>
      <c r="AG1370" s="3"/>
      <c r="AH1370" s="3"/>
      <c r="AI1370" s="3"/>
      <c r="AJ1370" s="3"/>
      <c r="AK1370" s="3"/>
      <c r="AL1370" s="3"/>
      <c r="AM1370" s="3"/>
      <c r="AN1370" s="3"/>
      <c r="AO1370" s="3"/>
      <c r="AP1370" s="3"/>
      <c r="AQ1370" s="3"/>
      <c r="AR1370" s="3"/>
      <c r="AS1370" s="3"/>
    </row>
    <row r="1371" spans="1:45" s="9" customFormat="1" ht="12.75" customHeight="1" x14ac:dyDescent="0.2">
      <c r="A1371" s="114">
        <v>190</v>
      </c>
      <c r="B1371" s="27">
        <v>25172000</v>
      </c>
      <c r="C1371" s="41" t="s">
        <v>417</v>
      </c>
      <c r="D1371" s="29">
        <v>1</v>
      </c>
      <c r="E1371" s="30" t="s">
        <v>651</v>
      </c>
      <c r="F1371" s="97">
        <v>436974.79</v>
      </c>
      <c r="G1371" s="112">
        <f t="shared" si="126"/>
        <v>83025.210099999997</v>
      </c>
      <c r="H1371" s="112">
        <f t="shared" si="127"/>
        <v>520000.00009999995</v>
      </c>
      <c r="I1371" s="122">
        <f t="shared" si="128"/>
        <v>520000.00009999995</v>
      </c>
      <c r="J1371" s="97">
        <v>453781.51</v>
      </c>
      <c r="K1371" s="111">
        <f t="shared" si="129"/>
        <v>86218.486900000004</v>
      </c>
      <c r="L1371" s="112">
        <f t="shared" si="130"/>
        <v>539999.99690000003</v>
      </c>
      <c r="M1371" s="112">
        <f t="shared" si="131"/>
        <v>539999.99690000003</v>
      </c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  <c r="AA1371" s="3"/>
      <c r="AB1371" s="3"/>
      <c r="AC1371" s="3"/>
      <c r="AD1371" s="3"/>
      <c r="AE1371" s="3"/>
      <c r="AF1371" s="3"/>
      <c r="AG1371" s="3"/>
      <c r="AH1371" s="3"/>
      <c r="AI1371" s="3"/>
      <c r="AJ1371" s="3"/>
      <c r="AK1371" s="3"/>
      <c r="AL1371" s="3"/>
      <c r="AM1371" s="3"/>
      <c r="AN1371" s="3"/>
      <c r="AO1371" s="3"/>
      <c r="AP1371" s="3"/>
      <c r="AQ1371" s="3"/>
      <c r="AR1371" s="3"/>
      <c r="AS1371" s="3"/>
    </row>
    <row r="1372" spans="1:45" s="9" customFormat="1" ht="12.75" customHeight="1" x14ac:dyDescent="0.2">
      <c r="A1372" s="114">
        <v>191</v>
      </c>
      <c r="B1372" s="27">
        <v>25172000</v>
      </c>
      <c r="C1372" s="41" t="s">
        <v>419</v>
      </c>
      <c r="D1372" s="29">
        <v>1</v>
      </c>
      <c r="E1372" s="30" t="s">
        <v>11</v>
      </c>
      <c r="F1372" s="97">
        <v>367058.82</v>
      </c>
      <c r="G1372" s="112">
        <f t="shared" si="126"/>
        <v>69741.175799999997</v>
      </c>
      <c r="H1372" s="112">
        <f t="shared" si="127"/>
        <v>436799.99580000003</v>
      </c>
      <c r="I1372" s="122">
        <f t="shared" si="128"/>
        <v>436799.99580000003</v>
      </c>
      <c r="J1372" s="97">
        <v>381176.47</v>
      </c>
      <c r="K1372" s="111">
        <f t="shared" si="129"/>
        <v>72423.529299999995</v>
      </c>
      <c r="L1372" s="112">
        <f t="shared" si="130"/>
        <v>453599.99929999997</v>
      </c>
      <c r="M1372" s="112">
        <f t="shared" si="131"/>
        <v>453599.99929999997</v>
      </c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  <c r="AE1372" s="3"/>
      <c r="AF1372" s="3"/>
      <c r="AG1372" s="3"/>
      <c r="AH1372" s="3"/>
      <c r="AI1372" s="3"/>
      <c r="AJ1372" s="3"/>
      <c r="AK1372" s="3"/>
      <c r="AL1372" s="3"/>
      <c r="AM1372" s="3"/>
      <c r="AN1372" s="3"/>
      <c r="AO1372" s="3"/>
      <c r="AP1372" s="3"/>
      <c r="AQ1372" s="3"/>
      <c r="AR1372" s="3"/>
      <c r="AS1372" s="3"/>
    </row>
    <row r="1373" spans="1:45" s="9" customFormat="1" ht="12.75" customHeight="1" x14ac:dyDescent="0.2">
      <c r="A1373" s="114">
        <v>192</v>
      </c>
      <c r="B1373" s="27">
        <v>25172000</v>
      </c>
      <c r="C1373" s="41" t="s">
        <v>421</v>
      </c>
      <c r="D1373" s="29">
        <v>1</v>
      </c>
      <c r="E1373" s="30" t="s">
        <v>11</v>
      </c>
      <c r="F1373" s="97">
        <v>69915.97</v>
      </c>
      <c r="G1373" s="112">
        <f t="shared" si="126"/>
        <v>13284.034300000001</v>
      </c>
      <c r="H1373" s="112">
        <f t="shared" si="127"/>
        <v>83200.004300000001</v>
      </c>
      <c r="I1373" s="122">
        <f t="shared" si="128"/>
        <v>83200.004300000001</v>
      </c>
      <c r="J1373" s="97">
        <v>72605.039999999994</v>
      </c>
      <c r="K1373" s="111">
        <f t="shared" si="129"/>
        <v>13794.9576</v>
      </c>
      <c r="L1373" s="112">
        <f t="shared" si="130"/>
        <v>86399.997599999988</v>
      </c>
      <c r="M1373" s="112">
        <f t="shared" si="131"/>
        <v>86399.997599999988</v>
      </c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  <c r="AG1373" s="3"/>
      <c r="AH1373" s="3"/>
      <c r="AI1373" s="3"/>
      <c r="AJ1373" s="3"/>
      <c r="AK1373" s="3"/>
      <c r="AL1373" s="3"/>
      <c r="AM1373" s="3"/>
      <c r="AN1373" s="3"/>
      <c r="AO1373" s="3"/>
      <c r="AP1373" s="3"/>
      <c r="AQ1373" s="3"/>
      <c r="AR1373" s="3"/>
      <c r="AS1373" s="3"/>
    </row>
    <row r="1374" spans="1:45" s="9" customFormat="1" ht="12.75" customHeight="1" x14ac:dyDescent="0.2">
      <c r="A1374" s="114">
        <v>193</v>
      </c>
      <c r="B1374" s="27">
        <v>25172000</v>
      </c>
      <c r="C1374" s="41" t="s">
        <v>425</v>
      </c>
      <c r="D1374" s="29">
        <v>1</v>
      </c>
      <c r="E1374" s="30" t="s">
        <v>651</v>
      </c>
      <c r="F1374" s="97">
        <v>1529411.76</v>
      </c>
      <c r="G1374" s="112">
        <f t="shared" si="126"/>
        <v>290588.23440000002</v>
      </c>
      <c r="H1374" s="112">
        <f t="shared" si="127"/>
        <v>1819999.9944</v>
      </c>
      <c r="I1374" s="122">
        <f t="shared" si="128"/>
        <v>1819999.9944</v>
      </c>
      <c r="J1374" s="97">
        <v>1588235.29</v>
      </c>
      <c r="K1374" s="111">
        <f t="shared" si="129"/>
        <v>301764.70510000002</v>
      </c>
      <c r="L1374" s="112">
        <f t="shared" si="130"/>
        <v>1889999.9950999999</v>
      </c>
      <c r="M1374" s="112">
        <f t="shared" si="131"/>
        <v>1889999.9950999999</v>
      </c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  <c r="AB1374" s="3"/>
      <c r="AC1374" s="3"/>
      <c r="AD1374" s="3"/>
      <c r="AE1374" s="3"/>
      <c r="AF1374" s="3"/>
      <c r="AG1374" s="3"/>
      <c r="AH1374" s="3"/>
      <c r="AI1374" s="3"/>
      <c r="AJ1374" s="3"/>
      <c r="AK1374" s="3"/>
      <c r="AL1374" s="3"/>
      <c r="AM1374" s="3"/>
      <c r="AN1374" s="3"/>
      <c r="AO1374" s="3"/>
      <c r="AP1374" s="3"/>
      <c r="AQ1374" s="3"/>
      <c r="AR1374" s="3"/>
      <c r="AS1374" s="3"/>
    </row>
    <row r="1375" spans="1:45" s="9" customFormat="1" ht="12.75" customHeight="1" x14ac:dyDescent="0.2">
      <c r="A1375" s="114">
        <v>194</v>
      </c>
      <c r="B1375" s="27">
        <v>25172000</v>
      </c>
      <c r="C1375" s="41" t="s">
        <v>427</v>
      </c>
      <c r="D1375" s="29">
        <v>1</v>
      </c>
      <c r="E1375" s="30" t="s">
        <v>11</v>
      </c>
      <c r="F1375" s="97">
        <v>161680.67000000001</v>
      </c>
      <c r="G1375" s="112">
        <f t="shared" si="126"/>
        <v>30719.327300000004</v>
      </c>
      <c r="H1375" s="112">
        <f t="shared" si="127"/>
        <v>192399.99730000002</v>
      </c>
      <c r="I1375" s="122">
        <f t="shared" si="128"/>
        <v>192399.99730000002</v>
      </c>
      <c r="J1375" s="97">
        <v>167899.16</v>
      </c>
      <c r="K1375" s="111">
        <f t="shared" si="129"/>
        <v>31900.840400000001</v>
      </c>
      <c r="L1375" s="112">
        <f t="shared" si="130"/>
        <v>199800.00040000002</v>
      </c>
      <c r="M1375" s="112">
        <f t="shared" si="131"/>
        <v>199800.00040000002</v>
      </c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  <c r="AA1375" s="3"/>
      <c r="AB1375" s="3"/>
      <c r="AC1375" s="3"/>
      <c r="AD1375" s="3"/>
      <c r="AE1375" s="3"/>
      <c r="AF1375" s="3"/>
      <c r="AG1375" s="3"/>
      <c r="AH1375" s="3"/>
      <c r="AI1375" s="3"/>
      <c r="AJ1375" s="3"/>
      <c r="AK1375" s="3"/>
      <c r="AL1375" s="3"/>
      <c r="AM1375" s="3"/>
      <c r="AN1375" s="3"/>
      <c r="AO1375" s="3"/>
      <c r="AP1375" s="3"/>
      <c r="AQ1375" s="3"/>
      <c r="AR1375" s="3"/>
      <c r="AS1375" s="3"/>
    </row>
    <row r="1376" spans="1:45" s="9" customFormat="1" ht="12.75" customHeight="1" x14ac:dyDescent="0.2">
      <c r="A1376" s="114">
        <v>195</v>
      </c>
      <c r="B1376" s="27">
        <v>25172000</v>
      </c>
      <c r="C1376" s="41" t="s">
        <v>429</v>
      </c>
      <c r="D1376" s="29">
        <v>1</v>
      </c>
      <c r="E1376" s="30" t="s">
        <v>11</v>
      </c>
      <c r="F1376" s="97">
        <v>393277.31</v>
      </c>
      <c r="G1376" s="112">
        <f t="shared" si="126"/>
        <v>74722.688899999994</v>
      </c>
      <c r="H1376" s="112">
        <f t="shared" si="127"/>
        <v>467999.99890000001</v>
      </c>
      <c r="I1376" s="122">
        <f t="shared" si="128"/>
        <v>467999.99890000001</v>
      </c>
      <c r="J1376" s="97">
        <v>408403.36</v>
      </c>
      <c r="K1376" s="111">
        <f t="shared" si="129"/>
        <v>77596.638399999996</v>
      </c>
      <c r="L1376" s="112">
        <f t="shared" si="130"/>
        <v>485999.99839999998</v>
      </c>
      <c r="M1376" s="112">
        <f t="shared" si="131"/>
        <v>485999.99839999998</v>
      </c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  <c r="AA1376" s="3"/>
      <c r="AB1376" s="3"/>
      <c r="AC1376" s="3"/>
      <c r="AD1376" s="3"/>
      <c r="AE1376" s="3"/>
      <c r="AF1376" s="3"/>
      <c r="AG1376" s="3"/>
      <c r="AH1376" s="3"/>
      <c r="AI1376" s="3"/>
      <c r="AJ1376" s="3"/>
      <c r="AK1376" s="3"/>
      <c r="AL1376" s="3"/>
      <c r="AM1376" s="3"/>
      <c r="AN1376" s="3"/>
      <c r="AO1376" s="3"/>
      <c r="AP1376" s="3"/>
      <c r="AQ1376" s="3"/>
      <c r="AR1376" s="3"/>
      <c r="AS1376" s="3"/>
    </row>
    <row r="1377" spans="1:45" s="9" customFormat="1" ht="12.75" customHeight="1" x14ac:dyDescent="0.2">
      <c r="A1377" s="114">
        <v>196</v>
      </c>
      <c r="B1377" s="27">
        <v>25172000</v>
      </c>
      <c r="C1377" s="41" t="s">
        <v>431</v>
      </c>
      <c r="D1377" s="29">
        <v>1</v>
      </c>
      <c r="E1377" s="30" t="s">
        <v>11</v>
      </c>
      <c r="F1377" s="97">
        <v>480672.27</v>
      </c>
      <c r="G1377" s="112">
        <f t="shared" si="126"/>
        <v>91327.731299999999</v>
      </c>
      <c r="H1377" s="112">
        <f t="shared" si="127"/>
        <v>572000.0013</v>
      </c>
      <c r="I1377" s="122">
        <f t="shared" si="128"/>
        <v>572000.0013</v>
      </c>
      <c r="J1377" s="97">
        <v>499159.66</v>
      </c>
      <c r="K1377" s="111">
        <f t="shared" si="129"/>
        <v>94840.335399999996</v>
      </c>
      <c r="L1377" s="112">
        <f t="shared" si="130"/>
        <v>593999.99540000001</v>
      </c>
      <c r="M1377" s="112">
        <f t="shared" si="131"/>
        <v>593999.99540000001</v>
      </c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  <c r="AO1377" s="3"/>
      <c r="AP1377" s="3"/>
      <c r="AQ1377" s="3"/>
      <c r="AR1377" s="3"/>
      <c r="AS1377" s="3"/>
    </row>
    <row r="1378" spans="1:45" s="9" customFormat="1" ht="12.75" customHeight="1" x14ac:dyDescent="0.2">
      <c r="A1378" s="114">
        <v>197</v>
      </c>
      <c r="B1378" s="27">
        <v>25172000</v>
      </c>
      <c r="C1378" s="41" t="s">
        <v>433</v>
      </c>
      <c r="D1378" s="29">
        <v>1</v>
      </c>
      <c r="E1378" s="30" t="s">
        <v>11</v>
      </c>
      <c r="F1378" s="97">
        <v>349579.83</v>
      </c>
      <c r="G1378" s="112">
        <f t="shared" si="126"/>
        <v>66420.167700000005</v>
      </c>
      <c r="H1378" s="112">
        <f t="shared" si="127"/>
        <v>415999.99770000001</v>
      </c>
      <c r="I1378" s="122">
        <f t="shared" si="128"/>
        <v>415999.99770000001</v>
      </c>
      <c r="J1378" s="97">
        <v>363025.21</v>
      </c>
      <c r="K1378" s="111">
        <f t="shared" si="129"/>
        <v>68974.789900000003</v>
      </c>
      <c r="L1378" s="112">
        <f t="shared" si="130"/>
        <v>431999.99990000005</v>
      </c>
      <c r="M1378" s="112">
        <f t="shared" si="131"/>
        <v>431999.99990000005</v>
      </c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  <c r="AE1378" s="3"/>
      <c r="AF1378" s="3"/>
      <c r="AG1378" s="3"/>
      <c r="AH1378" s="3"/>
      <c r="AI1378" s="3"/>
      <c r="AJ1378" s="3"/>
      <c r="AK1378" s="3"/>
      <c r="AL1378" s="3"/>
      <c r="AM1378" s="3"/>
      <c r="AN1378" s="3"/>
      <c r="AO1378" s="3"/>
      <c r="AP1378" s="3"/>
      <c r="AQ1378" s="3"/>
      <c r="AR1378" s="3"/>
      <c r="AS1378" s="3"/>
    </row>
    <row r="1379" spans="1:45" s="9" customFormat="1" ht="12.75" customHeight="1" x14ac:dyDescent="0.2">
      <c r="A1379" s="114">
        <v>198</v>
      </c>
      <c r="B1379" s="27">
        <v>25172000</v>
      </c>
      <c r="C1379" s="41" t="s">
        <v>435</v>
      </c>
      <c r="D1379" s="29">
        <v>1</v>
      </c>
      <c r="E1379" s="30" t="s">
        <v>11</v>
      </c>
      <c r="F1379" s="97">
        <v>214117.65</v>
      </c>
      <c r="G1379" s="112">
        <f t="shared" si="126"/>
        <v>40682.353499999997</v>
      </c>
      <c r="H1379" s="112">
        <f t="shared" si="127"/>
        <v>254800.00349999999</v>
      </c>
      <c r="I1379" s="122">
        <f t="shared" si="128"/>
        <v>254800.00349999999</v>
      </c>
      <c r="J1379" s="97">
        <v>222352.94</v>
      </c>
      <c r="K1379" s="111">
        <f t="shared" si="129"/>
        <v>42247.058600000004</v>
      </c>
      <c r="L1379" s="112">
        <f t="shared" si="130"/>
        <v>264599.99859999999</v>
      </c>
      <c r="M1379" s="112">
        <f t="shared" si="131"/>
        <v>264599.99859999999</v>
      </c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  <c r="AA1379" s="3"/>
      <c r="AB1379" s="3"/>
      <c r="AC1379" s="3"/>
      <c r="AD1379" s="3"/>
      <c r="AE1379" s="3"/>
      <c r="AF1379" s="3"/>
      <c r="AG1379" s="3"/>
      <c r="AH1379" s="3"/>
      <c r="AI1379" s="3"/>
      <c r="AJ1379" s="3"/>
      <c r="AK1379" s="3"/>
      <c r="AL1379" s="3"/>
      <c r="AM1379" s="3"/>
      <c r="AN1379" s="3"/>
      <c r="AO1379" s="3"/>
      <c r="AP1379" s="3"/>
      <c r="AQ1379" s="3"/>
      <c r="AR1379" s="3"/>
      <c r="AS1379" s="3"/>
    </row>
    <row r="1380" spans="1:45" s="9" customFormat="1" ht="12.75" customHeight="1" x14ac:dyDescent="0.2">
      <c r="A1380" s="114">
        <v>199</v>
      </c>
      <c r="B1380" s="27">
        <v>25172000</v>
      </c>
      <c r="C1380" s="41" t="s">
        <v>437</v>
      </c>
      <c r="D1380" s="29">
        <v>1</v>
      </c>
      <c r="E1380" s="30" t="s">
        <v>11</v>
      </c>
      <c r="F1380" s="97">
        <v>231596.64</v>
      </c>
      <c r="G1380" s="112">
        <f t="shared" si="126"/>
        <v>44003.361600000004</v>
      </c>
      <c r="H1380" s="112">
        <f t="shared" si="127"/>
        <v>275600.00160000002</v>
      </c>
      <c r="I1380" s="122">
        <f t="shared" si="128"/>
        <v>275600.00160000002</v>
      </c>
      <c r="J1380" s="97">
        <v>240504.2</v>
      </c>
      <c r="K1380" s="111">
        <f t="shared" si="129"/>
        <v>45695.798000000003</v>
      </c>
      <c r="L1380" s="112">
        <f t="shared" si="130"/>
        <v>286199.99800000002</v>
      </c>
      <c r="M1380" s="112">
        <f t="shared" si="131"/>
        <v>286199.99800000002</v>
      </c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  <c r="AA1380" s="3"/>
      <c r="AB1380" s="3"/>
      <c r="AC1380" s="3"/>
      <c r="AD1380" s="3"/>
      <c r="AE1380" s="3"/>
      <c r="AF1380" s="3"/>
      <c r="AG1380" s="3"/>
      <c r="AH1380" s="3"/>
      <c r="AI1380" s="3"/>
      <c r="AJ1380" s="3"/>
      <c r="AK1380" s="3"/>
      <c r="AL1380" s="3"/>
      <c r="AM1380" s="3"/>
      <c r="AN1380" s="3"/>
      <c r="AO1380" s="3"/>
      <c r="AP1380" s="3"/>
      <c r="AQ1380" s="3"/>
      <c r="AR1380" s="3"/>
      <c r="AS1380" s="3"/>
    </row>
    <row r="1381" spans="1:45" s="9" customFormat="1" ht="12.75" customHeight="1" x14ac:dyDescent="0.2">
      <c r="A1381" s="114">
        <v>200</v>
      </c>
      <c r="B1381" s="27">
        <v>25172000</v>
      </c>
      <c r="C1381" s="41" t="s">
        <v>439</v>
      </c>
      <c r="D1381" s="29">
        <v>1</v>
      </c>
      <c r="E1381" s="30" t="s">
        <v>11</v>
      </c>
      <c r="F1381" s="97">
        <v>192268.91</v>
      </c>
      <c r="G1381" s="112">
        <f t="shared" si="126"/>
        <v>36531.092900000003</v>
      </c>
      <c r="H1381" s="112">
        <f t="shared" si="127"/>
        <v>228800.00290000002</v>
      </c>
      <c r="I1381" s="122">
        <f t="shared" si="128"/>
        <v>228800.00290000002</v>
      </c>
      <c r="J1381" s="97">
        <v>199663.87</v>
      </c>
      <c r="K1381" s="111">
        <f t="shared" si="129"/>
        <v>37936.135300000002</v>
      </c>
      <c r="L1381" s="112">
        <f t="shared" si="130"/>
        <v>237600.00529999999</v>
      </c>
      <c r="M1381" s="112">
        <f t="shared" si="131"/>
        <v>237600.00529999999</v>
      </c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  <c r="AG1381" s="3"/>
      <c r="AH1381" s="3"/>
      <c r="AI1381" s="3"/>
      <c r="AJ1381" s="3"/>
      <c r="AK1381" s="3"/>
      <c r="AL1381" s="3"/>
      <c r="AM1381" s="3"/>
      <c r="AN1381" s="3"/>
      <c r="AO1381" s="3"/>
      <c r="AP1381" s="3"/>
      <c r="AQ1381" s="3"/>
      <c r="AR1381" s="3"/>
      <c r="AS1381" s="3"/>
    </row>
    <row r="1382" spans="1:45" s="9" customFormat="1" ht="12.75" customHeight="1" x14ac:dyDescent="0.2">
      <c r="A1382" s="114">
        <v>201</v>
      </c>
      <c r="B1382" s="27">
        <v>25172000</v>
      </c>
      <c r="C1382" s="41" t="s">
        <v>441</v>
      </c>
      <c r="D1382" s="29">
        <v>1</v>
      </c>
      <c r="E1382" s="30" t="s">
        <v>11</v>
      </c>
      <c r="F1382" s="97">
        <v>61176.47</v>
      </c>
      <c r="G1382" s="112">
        <f t="shared" si="126"/>
        <v>11623.5293</v>
      </c>
      <c r="H1382" s="112">
        <f t="shared" si="127"/>
        <v>72799.999299999996</v>
      </c>
      <c r="I1382" s="122">
        <f t="shared" si="128"/>
        <v>72799.999299999996</v>
      </c>
      <c r="J1382" s="97">
        <v>63529.41</v>
      </c>
      <c r="K1382" s="111">
        <f t="shared" si="129"/>
        <v>12070.5879</v>
      </c>
      <c r="L1382" s="112">
        <f t="shared" si="130"/>
        <v>75599.997900000002</v>
      </c>
      <c r="M1382" s="112">
        <f t="shared" si="131"/>
        <v>75599.997900000002</v>
      </c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  <c r="AE1382" s="3"/>
      <c r="AF1382" s="3"/>
      <c r="AG1382" s="3"/>
      <c r="AH1382" s="3"/>
      <c r="AI1382" s="3"/>
      <c r="AJ1382" s="3"/>
      <c r="AK1382" s="3"/>
      <c r="AL1382" s="3"/>
      <c r="AM1382" s="3"/>
      <c r="AN1382" s="3"/>
      <c r="AO1382" s="3"/>
      <c r="AP1382" s="3"/>
      <c r="AQ1382" s="3"/>
      <c r="AR1382" s="3"/>
      <c r="AS1382" s="3"/>
    </row>
    <row r="1383" spans="1:45" s="9" customFormat="1" ht="12.75" customHeight="1" x14ac:dyDescent="0.2">
      <c r="A1383" s="114">
        <v>202</v>
      </c>
      <c r="B1383" s="27">
        <v>25172000</v>
      </c>
      <c r="C1383" s="41" t="s">
        <v>443</v>
      </c>
      <c r="D1383" s="29">
        <v>1</v>
      </c>
      <c r="E1383" s="30" t="s">
        <v>11</v>
      </c>
      <c r="F1383" s="97">
        <v>454453.78</v>
      </c>
      <c r="G1383" s="112">
        <f t="shared" si="126"/>
        <v>86346.218200000003</v>
      </c>
      <c r="H1383" s="112">
        <f t="shared" si="127"/>
        <v>540799.99820000003</v>
      </c>
      <c r="I1383" s="122">
        <f t="shared" si="128"/>
        <v>540799.99820000003</v>
      </c>
      <c r="J1383" s="97">
        <v>471932.77</v>
      </c>
      <c r="K1383" s="111">
        <f t="shared" si="129"/>
        <v>89667.226300000009</v>
      </c>
      <c r="L1383" s="112">
        <f t="shared" si="130"/>
        <v>561599.9963</v>
      </c>
      <c r="M1383" s="112">
        <f t="shared" si="131"/>
        <v>561599.9963</v>
      </c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  <c r="AA1383" s="3"/>
      <c r="AB1383" s="3"/>
      <c r="AC1383" s="3"/>
      <c r="AD1383" s="3"/>
      <c r="AE1383" s="3"/>
      <c r="AF1383" s="3"/>
      <c r="AG1383" s="3"/>
      <c r="AH1383" s="3"/>
      <c r="AI1383" s="3"/>
      <c r="AJ1383" s="3"/>
      <c r="AK1383" s="3"/>
      <c r="AL1383" s="3"/>
      <c r="AM1383" s="3"/>
      <c r="AN1383" s="3"/>
      <c r="AO1383" s="3"/>
      <c r="AP1383" s="3"/>
      <c r="AQ1383" s="3"/>
      <c r="AR1383" s="3"/>
      <c r="AS1383" s="3"/>
    </row>
    <row r="1384" spans="1:45" s="9" customFormat="1" ht="12.75" customHeight="1" x14ac:dyDescent="0.2">
      <c r="A1384" s="114">
        <v>203</v>
      </c>
      <c r="B1384" s="27">
        <v>25172000</v>
      </c>
      <c r="C1384" s="41" t="s">
        <v>445</v>
      </c>
      <c r="D1384" s="29">
        <v>1</v>
      </c>
      <c r="E1384" s="30" t="s">
        <v>11</v>
      </c>
      <c r="F1384" s="97">
        <v>425613.45</v>
      </c>
      <c r="G1384" s="112">
        <f t="shared" si="126"/>
        <v>80866.555500000002</v>
      </c>
      <c r="H1384" s="112">
        <f t="shared" si="127"/>
        <v>506480.00550000003</v>
      </c>
      <c r="I1384" s="122">
        <f t="shared" si="128"/>
        <v>506480.00550000003</v>
      </c>
      <c r="J1384" s="97">
        <v>441983.19</v>
      </c>
      <c r="K1384" s="111">
        <f t="shared" si="129"/>
        <v>83976.806100000002</v>
      </c>
      <c r="L1384" s="112">
        <f t="shared" si="130"/>
        <v>525959.99609999999</v>
      </c>
      <c r="M1384" s="112">
        <f t="shared" si="131"/>
        <v>525959.99609999999</v>
      </c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  <c r="AA1384" s="3"/>
      <c r="AB1384" s="3"/>
      <c r="AC1384" s="3"/>
      <c r="AD1384" s="3"/>
      <c r="AE1384" s="3"/>
      <c r="AF1384" s="3"/>
      <c r="AG1384" s="3"/>
      <c r="AH1384" s="3"/>
      <c r="AI1384" s="3"/>
      <c r="AJ1384" s="3"/>
      <c r="AK1384" s="3"/>
      <c r="AL1384" s="3"/>
      <c r="AM1384" s="3"/>
      <c r="AN1384" s="3"/>
      <c r="AO1384" s="3"/>
      <c r="AP1384" s="3"/>
      <c r="AQ1384" s="3"/>
      <c r="AR1384" s="3"/>
      <c r="AS1384" s="3"/>
    </row>
    <row r="1385" spans="1:45" s="9" customFormat="1" ht="12.75" customHeight="1" x14ac:dyDescent="0.2">
      <c r="A1385" s="114">
        <v>204</v>
      </c>
      <c r="B1385" s="27">
        <v>25172000</v>
      </c>
      <c r="C1385" s="41" t="s">
        <v>447</v>
      </c>
      <c r="D1385" s="29">
        <v>1</v>
      </c>
      <c r="E1385" s="30" t="s">
        <v>11</v>
      </c>
      <c r="F1385" s="97">
        <v>275294.12</v>
      </c>
      <c r="G1385" s="112">
        <f t="shared" si="126"/>
        <v>52305.882799999999</v>
      </c>
      <c r="H1385" s="112">
        <f t="shared" si="127"/>
        <v>327600.00280000002</v>
      </c>
      <c r="I1385" s="122">
        <f t="shared" si="128"/>
        <v>327600.00280000002</v>
      </c>
      <c r="J1385" s="97">
        <v>285882.34999999998</v>
      </c>
      <c r="K1385" s="111">
        <f t="shared" si="129"/>
        <v>54317.646499999995</v>
      </c>
      <c r="L1385" s="112">
        <f t="shared" si="130"/>
        <v>340199.99649999995</v>
      </c>
      <c r="M1385" s="112">
        <f t="shared" si="131"/>
        <v>340199.99649999995</v>
      </c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  <c r="AM1385" s="3"/>
      <c r="AN1385" s="3"/>
      <c r="AO1385" s="3"/>
      <c r="AP1385" s="3"/>
      <c r="AQ1385" s="3"/>
      <c r="AR1385" s="3"/>
      <c r="AS1385" s="3"/>
    </row>
    <row r="1386" spans="1:45" s="9" customFormat="1" ht="12.75" customHeight="1" x14ac:dyDescent="0.2">
      <c r="A1386" s="114">
        <v>205</v>
      </c>
      <c r="B1386" s="27">
        <v>25172000</v>
      </c>
      <c r="C1386" s="41" t="s">
        <v>449</v>
      </c>
      <c r="D1386" s="29">
        <v>1</v>
      </c>
      <c r="E1386" s="30" t="s">
        <v>11</v>
      </c>
      <c r="F1386" s="97">
        <v>249075.63</v>
      </c>
      <c r="G1386" s="112">
        <f t="shared" si="126"/>
        <v>47324.369700000003</v>
      </c>
      <c r="H1386" s="112">
        <f t="shared" si="127"/>
        <v>296399.99969999999</v>
      </c>
      <c r="I1386" s="122">
        <f t="shared" si="128"/>
        <v>296399.99969999999</v>
      </c>
      <c r="J1386" s="97">
        <v>258655.46</v>
      </c>
      <c r="K1386" s="111">
        <f t="shared" si="129"/>
        <v>49144.537400000001</v>
      </c>
      <c r="L1386" s="112">
        <f t="shared" si="130"/>
        <v>307799.99739999999</v>
      </c>
      <c r="M1386" s="112">
        <f t="shared" si="131"/>
        <v>307799.99739999999</v>
      </c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E1386" s="3"/>
      <c r="AF1386" s="3"/>
      <c r="AG1386" s="3"/>
      <c r="AH1386" s="3"/>
      <c r="AI1386" s="3"/>
      <c r="AJ1386" s="3"/>
      <c r="AK1386" s="3"/>
      <c r="AL1386" s="3"/>
      <c r="AM1386" s="3"/>
      <c r="AN1386" s="3"/>
      <c r="AO1386" s="3"/>
      <c r="AP1386" s="3"/>
      <c r="AQ1386" s="3"/>
      <c r="AR1386" s="3"/>
      <c r="AS1386" s="3"/>
    </row>
    <row r="1387" spans="1:45" s="9" customFormat="1" ht="12.75" customHeight="1" x14ac:dyDescent="0.2">
      <c r="A1387" s="114">
        <v>206</v>
      </c>
      <c r="B1387" s="27">
        <v>25172000</v>
      </c>
      <c r="C1387" s="41" t="s">
        <v>451</v>
      </c>
      <c r="D1387" s="29">
        <v>1</v>
      </c>
      <c r="E1387" s="30" t="s">
        <v>11</v>
      </c>
      <c r="F1387" s="97">
        <v>242957.98</v>
      </c>
      <c r="G1387" s="112">
        <f t="shared" si="126"/>
        <v>46162.016200000005</v>
      </c>
      <c r="H1387" s="112">
        <f t="shared" si="127"/>
        <v>289119.99619999999</v>
      </c>
      <c r="I1387" s="122">
        <f t="shared" si="128"/>
        <v>289119.99619999999</v>
      </c>
      <c r="J1387" s="97">
        <v>252302.52</v>
      </c>
      <c r="K1387" s="111">
        <f t="shared" si="129"/>
        <v>47937.478799999997</v>
      </c>
      <c r="L1387" s="112">
        <f t="shared" si="130"/>
        <v>300239.9988</v>
      </c>
      <c r="M1387" s="112">
        <f t="shared" si="131"/>
        <v>300239.9988</v>
      </c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  <c r="AA1387" s="3"/>
      <c r="AB1387" s="3"/>
      <c r="AC1387" s="3"/>
      <c r="AD1387" s="3"/>
      <c r="AE1387" s="3"/>
      <c r="AF1387" s="3"/>
      <c r="AG1387" s="3"/>
      <c r="AH1387" s="3"/>
      <c r="AI1387" s="3"/>
      <c r="AJ1387" s="3"/>
      <c r="AK1387" s="3"/>
      <c r="AL1387" s="3"/>
      <c r="AM1387" s="3"/>
      <c r="AN1387" s="3"/>
      <c r="AO1387" s="3"/>
      <c r="AP1387" s="3"/>
      <c r="AQ1387" s="3"/>
      <c r="AR1387" s="3"/>
      <c r="AS1387" s="3"/>
    </row>
    <row r="1388" spans="1:45" s="9" customFormat="1" ht="12.75" customHeight="1" x14ac:dyDescent="0.2">
      <c r="A1388" s="114">
        <v>207</v>
      </c>
      <c r="B1388" s="27">
        <v>25172000</v>
      </c>
      <c r="C1388" s="41" t="s">
        <v>453</v>
      </c>
      <c r="D1388" s="29">
        <v>1</v>
      </c>
      <c r="E1388" s="30" t="s">
        <v>11</v>
      </c>
      <c r="F1388" s="97">
        <v>61176.47</v>
      </c>
      <c r="G1388" s="112">
        <f t="shared" si="126"/>
        <v>11623.5293</v>
      </c>
      <c r="H1388" s="112">
        <f t="shared" si="127"/>
        <v>72799.999299999996</v>
      </c>
      <c r="I1388" s="122">
        <f t="shared" si="128"/>
        <v>72799.999299999996</v>
      </c>
      <c r="J1388" s="97">
        <v>63529.41</v>
      </c>
      <c r="K1388" s="111">
        <f t="shared" si="129"/>
        <v>12070.5879</v>
      </c>
      <c r="L1388" s="112">
        <f t="shared" si="130"/>
        <v>75599.997900000002</v>
      </c>
      <c r="M1388" s="112">
        <f t="shared" si="131"/>
        <v>75599.997900000002</v>
      </c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  <c r="AA1388" s="3"/>
      <c r="AB1388" s="3"/>
      <c r="AC1388" s="3"/>
      <c r="AD1388" s="3"/>
      <c r="AE1388" s="3"/>
      <c r="AF1388" s="3"/>
      <c r="AG1388" s="3"/>
      <c r="AH1388" s="3"/>
      <c r="AI1388" s="3"/>
      <c r="AJ1388" s="3"/>
      <c r="AK1388" s="3"/>
      <c r="AL1388" s="3"/>
      <c r="AM1388" s="3"/>
      <c r="AN1388" s="3"/>
      <c r="AO1388" s="3"/>
      <c r="AP1388" s="3"/>
      <c r="AQ1388" s="3"/>
      <c r="AR1388" s="3"/>
      <c r="AS1388" s="3"/>
    </row>
    <row r="1389" spans="1:45" s="9" customFormat="1" ht="12.75" customHeight="1" x14ac:dyDescent="0.2">
      <c r="A1389" s="114">
        <v>208</v>
      </c>
      <c r="B1389" s="27">
        <v>25172000</v>
      </c>
      <c r="C1389" s="41" t="s">
        <v>457</v>
      </c>
      <c r="D1389" s="29">
        <v>1</v>
      </c>
      <c r="E1389" s="30" t="s">
        <v>11</v>
      </c>
      <c r="F1389" s="97">
        <v>262184.87</v>
      </c>
      <c r="G1389" s="112">
        <f t="shared" si="126"/>
        <v>49815.1253</v>
      </c>
      <c r="H1389" s="112">
        <f t="shared" si="127"/>
        <v>311999.99530000001</v>
      </c>
      <c r="I1389" s="122">
        <f t="shared" si="128"/>
        <v>311999.99530000001</v>
      </c>
      <c r="J1389" s="97">
        <v>272268.90999999997</v>
      </c>
      <c r="K1389" s="111">
        <f t="shared" si="129"/>
        <v>51731.092899999996</v>
      </c>
      <c r="L1389" s="112">
        <f t="shared" si="130"/>
        <v>324000.00289999996</v>
      </c>
      <c r="M1389" s="112">
        <f t="shared" si="131"/>
        <v>324000.00289999996</v>
      </c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  <c r="AG1389" s="3"/>
      <c r="AH1389" s="3"/>
      <c r="AI1389" s="3"/>
      <c r="AJ1389" s="3"/>
      <c r="AK1389" s="3"/>
      <c r="AL1389" s="3"/>
      <c r="AM1389" s="3"/>
      <c r="AN1389" s="3"/>
      <c r="AO1389" s="3"/>
      <c r="AP1389" s="3"/>
      <c r="AQ1389" s="3"/>
      <c r="AR1389" s="3"/>
      <c r="AS1389" s="3"/>
    </row>
    <row r="1390" spans="1:45" s="9" customFormat="1" ht="12.75" customHeight="1" x14ac:dyDescent="0.2">
      <c r="A1390" s="114">
        <v>209</v>
      </c>
      <c r="B1390" s="27">
        <v>25172000</v>
      </c>
      <c r="C1390" s="41" t="s">
        <v>459</v>
      </c>
      <c r="D1390" s="29">
        <v>1</v>
      </c>
      <c r="E1390" s="30" t="s">
        <v>11</v>
      </c>
      <c r="F1390" s="97">
        <v>122352.94</v>
      </c>
      <c r="G1390" s="112">
        <f t="shared" si="126"/>
        <v>23247.0586</v>
      </c>
      <c r="H1390" s="112">
        <f t="shared" si="127"/>
        <v>145599.99859999999</v>
      </c>
      <c r="I1390" s="122">
        <f t="shared" si="128"/>
        <v>145599.99859999999</v>
      </c>
      <c r="J1390" s="97">
        <v>127058.82</v>
      </c>
      <c r="K1390" s="111">
        <f t="shared" si="129"/>
        <v>24141.175800000001</v>
      </c>
      <c r="L1390" s="112">
        <f t="shared" si="130"/>
        <v>151199.9958</v>
      </c>
      <c r="M1390" s="112">
        <f t="shared" si="131"/>
        <v>151199.9958</v>
      </c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  <c r="AE1390" s="3"/>
      <c r="AF1390" s="3"/>
      <c r="AG1390" s="3"/>
      <c r="AH1390" s="3"/>
      <c r="AI1390" s="3"/>
      <c r="AJ1390" s="3"/>
      <c r="AK1390" s="3"/>
      <c r="AL1390" s="3"/>
      <c r="AM1390" s="3"/>
      <c r="AN1390" s="3"/>
      <c r="AO1390" s="3"/>
      <c r="AP1390" s="3"/>
      <c r="AQ1390" s="3"/>
      <c r="AR1390" s="3"/>
      <c r="AS1390" s="3"/>
    </row>
    <row r="1391" spans="1:45" s="9" customFormat="1" ht="12.75" customHeight="1" x14ac:dyDescent="0.2">
      <c r="A1391" s="114">
        <v>210</v>
      </c>
      <c r="B1391" s="27">
        <v>25172000</v>
      </c>
      <c r="C1391" s="41" t="s">
        <v>461</v>
      </c>
      <c r="D1391" s="29">
        <v>1</v>
      </c>
      <c r="E1391" s="30" t="s">
        <v>11</v>
      </c>
      <c r="F1391" s="97">
        <v>122352.94</v>
      </c>
      <c r="G1391" s="112">
        <f t="shared" si="126"/>
        <v>23247.0586</v>
      </c>
      <c r="H1391" s="112">
        <f t="shared" si="127"/>
        <v>145599.99859999999</v>
      </c>
      <c r="I1391" s="122">
        <f t="shared" si="128"/>
        <v>145599.99859999999</v>
      </c>
      <c r="J1391" s="97">
        <v>127058.82</v>
      </c>
      <c r="K1391" s="111">
        <f t="shared" si="129"/>
        <v>24141.175800000001</v>
      </c>
      <c r="L1391" s="112">
        <f t="shared" si="130"/>
        <v>151199.9958</v>
      </c>
      <c r="M1391" s="112">
        <f t="shared" si="131"/>
        <v>151199.9958</v>
      </c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  <c r="AA1391" s="3"/>
      <c r="AB1391" s="3"/>
      <c r="AC1391" s="3"/>
      <c r="AD1391" s="3"/>
      <c r="AE1391" s="3"/>
      <c r="AF1391" s="3"/>
      <c r="AG1391" s="3"/>
      <c r="AH1391" s="3"/>
      <c r="AI1391" s="3"/>
      <c r="AJ1391" s="3"/>
      <c r="AK1391" s="3"/>
      <c r="AL1391" s="3"/>
      <c r="AM1391" s="3"/>
      <c r="AN1391" s="3"/>
      <c r="AO1391" s="3"/>
      <c r="AP1391" s="3"/>
      <c r="AQ1391" s="3"/>
      <c r="AR1391" s="3"/>
      <c r="AS1391" s="3"/>
    </row>
    <row r="1392" spans="1:45" s="9" customFormat="1" ht="12.75" customHeight="1" x14ac:dyDescent="0.2">
      <c r="A1392" s="114">
        <v>211</v>
      </c>
      <c r="B1392" s="27">
        <v>25172000</v>
      </c>
      <c r="C1392" s="41" t="s">
        <v>463</v>
      </c>
      <c r="D1392" s="29">
        <v>1</v>
      </c>
      <c r="E1392" s="30" t="s">
        <v>11</v>
      </c>
      <c r="F1392" s="97">
        <v>201008.4</v>
      </c>
      <c r="G1392" s="112">
        <f t="shared" si="126"/>
        <v>38191.595999999998</v>
      </c>
      <c r="H1392" s="112">
        <f t="shared" si="127"/>
        <v>239199.99599999998</v>
      </c>
      <c r="I1392" s="122">
        <f t="shared" si="128"/>
        <v>239199.99599999998</v>
      </c>
      <c r="J1392" s="97">
        <v>208739.5</v>
      </c>
      <c r="K1392" s="111">
        <f t="shared" si="129"/>
        <v>39660.504999999997</v>
      </c>
      <c r="L1392" s="112">
        <f t="shared" si="130"/>
        <v>248400.005</v>
      </c>
      <c r="M1392" s="112">
        <f t="shared" si="131"/>
        <v>248400.005</v>
      </c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  <c r="AA1392" s="3"/>
      <c r="AB1392" s="3"/>
      <c r="AC1392" s="3"/>
      <c r="AD1392" s="3"/>
      <c r="AE1392" s="3"/>
      <c r="AF1392" s="3"/>
      <c r="AG1392" s="3"/>
      <c r="AH1392" s="3"/>
      <c r="AI1392" s="3"/>
      <c r="AJ1392" s="3"/>
      <c r="AK1392" s="3"/>
      <c r="AL1392" s="3"/>
      <c r="AM1392" s="3"/>
      <c r="AN1392" s="3"/>
      <c r="AO1392" s="3"/>
      <c r="AP1392" s="3"/>
      <c r="AQ1392" s="3"/>
      <c r="AR1392" s="3"/>
      <c r="AS1392" s="3"/>
    </row>
    <row r="1393" spans="1:45" s="9" customFormat="1" ht="12.75" customHeight="1" x14ac:dyDescent="0.2">
      <c r="A1393" s="114">
        <v>212</v>
      </c>
      <c r="B1393" s="27">
        <v>25181600</v>
      </c>
      <c r="C1393" s="41" t="s">
        <v>465</v>
      </c>
      <c r="D1393" s="29">
        <v>1</v>
      </c>
      <c r="E1393" s="30" t="s">
        <v>11</v>
      </c>
      <c r="F1393" s="97">
        <v>218487.39</v>
      </c>
      <c r="G1393" s="112">
        <f t="shared" si="126"/>
        <v>41512.604100000004</v>
      </c>
      <c r="H1393" s="112">
        <f t="shared" si="127"/>
        <v>259999.99410000001</v>
      </c>
      <c r="I1393" s="122">
        <f t="shared" si="128"/>
        <v>259999.99410000001</v>
      </c>
      <c r="J1393" s="97">
        <v>226890.76</v>
      </c>
      <c r="K1393" s="111">
        <f t="shared" si="129"/>
        <v>43109.244400000003</v>
      </c>
      <c r="L1393" s="112">
        <f t="shared" si="130"/>
        <v>270000.00440000003</v>
      </c>
      <c r="M1393" s="112">
        <f t="shared" si="131"/>
        <v>270000.00440000003</v>
      </c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  <c r="AG1393" s="3"/>
      <c r="AH1393" s="3"/>
      <c r="AI1393" s="3"/>
      <c r="AJ1393" s="3"/>
      <c r="AK1393" s="3"/>
      <c r="AL1393" s="3"/>
      <c r="AM1393" s="3"/>
      <c r="AN1393" s="3"/>
      <c r="AO1393" s="3"/>
      <c r="AP1393" s="3"/>
      <c r="AQ1393" s="3"/>
      <c r="AR1393" s="3"/>
      <c r="AS1393" s="3"/>
    </row>
    <row r="1394" spans="1:45" s="9" customFormat="1" ht="12.75" customHeight="1" x14ac:dyDescent="0.2">
      <c r="A1394" s="114">
        <v>213</v>
      </c>
      <c r="B1394" s="27">
        <v>25181600</v>
      </c>
      <c r="C1394" s="41" t="s">
        <v>467</v>
      </c>
      <c r="D1394" s="29">
        <v>1</v>
      </c>
      <c r="E1394" s="30" t="s">
        <v>11</v>
      </c>
      <c r="F1394" s="97">
        <v>312873.95</v>
      </c>
      <c r="G1394" s="112">
        <f t="shared" si="126"/>
        <v>59446.050500000005</v>
      </c>
      <c r="H1394" s="112">
        <f t="shared" si="127"/>
        <v>372320.00050000002</v>
      </c>
      <c r="I1394" s="122">
        <f t="shared" si="128"/>
        <v>372320.00050000002</v>
      </c>
      <c r="J1394" s="97">
        <v>324907.56</v>
      </c>
      <c r="K1394" s="111">
        <f t="shared" si="129"/>
        <v>61732.436399999999</v>
      </c>
      <c r="L1394" s="112">
        <f t="shared" si="130"/>
        <v>386639.9964</v>
      </c>
      <c r="M1394" s="112">
        <f t="shared" si="131"/>
        <v>386639.9964</v>
      </c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  <c r="AE1394" s="3"/>
      <c r="AF1394" s="3"/>
      <c r="AG1394" s="3"/>
      <c r="AH1394" s="3"/>
      <c r="AI1394" s="3"/>
      <c r="AJ1394" s="3"/>
      <c r="AK1394" s="3"/>
      <c r="AL1394" s="3"/>
      <c r="AM1394" s="3"/>
      <c r="AN1394" s="3"/>
      <c r="AO1394" s="3"/>
      <c r="AP1394" s="3"/>
      <c r="AQ1394" s="3"/>
      <c r="AR1394" s="3"/>
      <c r="AS1394" s="3"/>
    </row>
    <row r="1395" spans="1:45" s="9" customFormat="1" ht="12.75" customHeight="1" x14ac:dyDescent="0.2">
      <c r="A1395" s="114">
        <v>214</v>
      </c>
      <c r="B1395" s="27">
        <v>25181600</v>
      </c>
      <c r="C1395" s="41" t="s">
        <v>469</v>
      </c>
      <c r="D1395" s="29">
        <v>1</v>
      </c>
      <c r="E1395" s="30" t="s">
        <v>11</v>
      </c>
      <c r="F1395" s="97">
        <v>699159.66</v>
      </c>
      <c r="G1395" s="112">
        <f t="shared" si="126"/>
        <v>132840.33540000001</v>
      </c>
      <c r="H1395" s="112">
        <f t="shared" si="127"/>
        <v>831999.99540000001</v>
      </c>
      <c r="I1395" s="122">
        <f t="shared" si="128"/>
        <v>831999.99540000001</v>
      </c>
      <c r="J1395" s="97">
        <v>726050.42</v>
      </c>
      <c r="K1395" s="111">
        <f t="shared" si="129"/>
        <v>137949.57980000001</v>
      </c>
      <c r="L1395" s="112">
        <f t="shared" si="130"/>
        <v>863999.99980000011</v>
      </c>
      <c r="M1395" s="112">
        <f t="shared" si="131"/>
        <v>863999.99980000011</v>
      </c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  <c r="AA1395" s="3"/>
      <c r="AB1395" s="3"/>
      <c r="AC1395" s="3"/>
      <c r="AD1395" s="3"/>
      <c r="AE1395" s="3"/>
      <c r="AF1395" s="3"/>
      <c r="AG1395" s="3"/>
      <c r="AH1395" s="3"/>
      <c r="AI1395" s="3"/>
      <c r="AJ1395" s="3"/>
      <c r="AK1395" s="3"/>
      <c r="AL1395" s="3"/>
      <c r="AM1395" s="3"/>
      <c r="AN1395" s="3"/>
      <c r="AO1395" s="3"/>
      <c r="AP1395" s="3"/>
      <c r="AQ1395" s="3"/>
      <c r="AR1395" s="3"/>
      <c r="AS1395" s="3"/>
    </row>
    <row r="1396" spans="1:45" s="9" customFormat="1" ht="12.75" customHeight="1" x14ac:dyDescent="0.2">
      <c r="A1396" s="114">
        <v>215</v>
      </c>
      <c r="B1396" s="27">
        <v>25181600</v>
      </c>
      <c r="C1396" s="41" t="s">
        <v>471</v>
      </c>
      <c r="D1396" s="29">
        <v>1</v>
      </c>
      <c r="E1396" s="30" t="s">
        <v>11</v>
      </c>
      <c r="F1396" s="97">
        <v>209747.9</v>
      </c>
      <c r="G1396" s="112">
        <f t="shared" si="126"/>
        <v>39852.101000000002</v>
      </c>
      <c r="H1396" s="112">
        <f t="shared" si="127"/>
        <v>249600.00099999999</v>
      </c>
      <c r="I1396" s="122">
        <f t="shared" si="128"/>
        <v>249600.00099999999</v>
      </c>
      <c r="J1396" s="97">
        <v>217815.13</v>
      </c>
      <c r="K1396" s="111">
        <f t="shared" si="129"/>
        <v>41384.8747</v>
      </c>
      <c r="L1396" s="112">
        <f t="shared" si="130"/>
        <v>259200.00469999999</v>
      </c>
      <c r="M1396" s="112">
        <f t="shared" si="131"/>
        <v>259200.00469999999</v>
      </c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  <c r="AA1396" s="3"/>
      <c r="AB1396" s="3"/>
      <c r="AC1396" s="3"/>
      <c r="AD1396" s="3"/>
      <c r="AE1396" s="3"/>
      <c r="AF1396" s="3"/>
      <c r="AG1396" s="3"/>
      <c r="AH1396" s="3"/>
      <c r="AI1396" s="3"/>
      <c r="AJ1396" s="3"/>
      <c r="AK1396" s="3"/>
      <c r="AL1396" s="3"/>
      <c r="AM1396" s="3"/>
      <c r="AN1396" s="3"/>
      <c r="AO1396" s="3"/>
      <c r="AP1396" s="3"/>
      <c r="AQ1396" s="3"/>
      <c r="AR1396" s="3"/>
      <c r="AS1396" s="3"/>
    </row>
    <row r="1397" spans="1:45" s="9" customFormat="1" ht="12.75" customHeight="1" x14ac:dyDescent="0.2">
      <c r="A1397" s="114">
        <v>216</v>
      </c>
      <c r="B1397" s="27">
        <v>25181600</v>
      </c>
      <c r="C1397" s="41" t="s">
        <v>473</v>
      </c>
      <c r="D1397" s="29">
        <v>1</v>
      </c>
      <c r="E1397" s="30" t="s">
        <v>11</v>
      </c>
      <c r="F1397" s="97">
        <v>209747.9</v>
      </c>
      <c r="G1397" s="112">
        <f t="shared" si="126"/>
        <v>39852.101000000002</v>
      </c>
      <c r="H1397" s="112">
        <f t="shared" si="127"/>
        <v>249600.00099999999</v>
      </c>
      <c r="I1397" s="122">
        <f t="shared" si="128"/>
        <v>249600.00099999999</v>
      </c>
      <c r="J1397" s="97">
        <v>217815.13</v>
      </c>
      <c r="K1397" s="111">
        <f t="shared" si="129"/>
        <v>41384.8747</v>
      </c>
      <c r="L1397" s="112">
        <f t="shared" si="130"/>
        <v>259200.00469999999</v>
      </c>
      <c r="M1397" s="112">
        <f t="shared" si="131"/>
        <v>259200.00469999999</v>
      </c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  <c r="AG1397" s="3"/>
      <c r="AH1397" s="3"/>
      <c r="AI1397" s="3"/>
      <c r="AJ1397" s="3"/>
      <c r="AK1397" s="3"/>
      <c r="AL1397" s="3"/>
      <c r="AM1397" s="3"/>
      <c r="AN1397" s="3"/>
      <c r="AO1397" s="3"/>
      <c r="AP1397" s="3"/>
      <c r="AQ1397" s="3"/>
      <c r="AR1397" s="3"/>
      <c r="AS1397" s="3"/>
    </row>
    <row r="1398" spans="1:45" s="9" customFormat="1" ht="12.75" customHeight="1" x14ac:dyDescent="0.2">
      <c r="A1398" s="114">
        <v>217</v>
      </c>
      <c r="B1398" s="27">
        <v>25181600</v>
      </c>
      <c r="C1398" s="41" t="s">
        <v>475</v>
      </c>
      <c r="D1398" s="29">
        <v>1</v>
      </c>
      <c r="E1398" s="30" t="s">
        <v>11</v>
      </c>
      <c r="F1398" s="97">
        <v>244705.88</v>
      </c>
      <c r="G1398" s="112">
        <f t="shared" si="126"/>
        <v>46494.117200000001</v>
      </c>
      <c r="H1398" s="112">
        <f t="shared" si="127"/>
        <v>291199.99719999998</v>
      </c>
      <c r="I1398" s="122">
        <f t="shared" si="128"/>
        <v>291199.99719999998</v>
      </c>
      <c r="J1398" s="97">
        <v>254117.65</v>
      </c>
      <c r="K1398" s="111">
        <f t="shared" si="129"/>
        <v>48282.353499999997</v>
      </c>
      <c r="L1398" s="112">
        <f t="shared" si="130"/>
        <v>302400.00349999999</v>
      </c>
      <c r="M1398" s="112">
        <f t="shared" si="131"/>
        <v>302400.00349999999</v>
      </c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  <c r="AE1398" s="3"/>
      <c r="AF1398" s="3"/>
      <c r="AG1398" s="3"/>
      <c r="AH1398" s="3"/>
      <c r="AI1398" s="3"/>
      <c r="AJ1398" s="3"/>
      <c r="AK1398" s="3"/>
      <c r="AL1398" s="3"/>
      <c r="AM1398" s="3"/>
      <c r="AN1398" s="3"/>
      <c r="AO1398" s="3"/>
      <c r="AP1398" s="3"/>
      <c r="AQ1398" s="3"/>
      <c r="AR1398" s="3"/>
      <c r="AS1398" s="3"/>
    </row>
    <row r="1399" spans="1:45" s="9" customFormat="1" ht="12.75" customHeight="1" x14ac:dyDescent="0.2">
      <c r="A1399" s="114">
        <v>218</v>
      </c>
      <c r="B1399" s="27">
        <v>25181600</v>
      </c>
      <c r="C1399" s="41" t="s">
        <v>477</v>
      </c>
      <c r="D1399" s="29">
        <v>1</v>
      </c>
      <c r="E1399" s="30" t="s">
        <v>11</v>
      </c>
      <c r="F1399" s="97">
        <v>699159.66</v>
      </c>
      <c r="G1399" s="112">
        <f t="shared" si="126"/>
        <v>132840.33540000001</v>
      </c>
      <c r="H1399" s="112">
        <f t="shared" si="127"/>
        <v>831999.99540000001</v>
      </c>
      <c r="I1399" s="122">
        <f t="shared" si="128"/>
        <v>831999.99540000001</v>
      </c>
      <c r="J1399" s="97">
        <v>726050.42</v>
      </c>
      <c r="K1399" s="111">
        <f t="shared" si="129"/>
        <v>137949.57980000001</v>
      </c>
      <c r="L1399" s="112">
        <f t="shared" si="130"/>
        <v>863999.99980000011</v>
      </c>
      <c r="M1399" s="112">
        <f t="shared" si="131"/>
        <v>863999.99980000011</v>
      </c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  <c r="AE1399" s="3"/>
      <c r="AF1399" s="3"/>
      <c r="AG1399" s="3"/>
      <c r="AH1399" s="3"/>
      <c r="AI1399" s="3"/>
      <c r="AJ1399" s="3"/>
      <c r="AK1399" s="3"/>
      <c r="AL1399" s="3"/>
      <c r="AM1399" s="3"/>
      <c r="AN1399" s="3"/>
      <c r="AO1399" s="3"/>
      <c r="AP1399" s="3"/>
      <c r="AQ1399" s="3"/>
      <c r="AR1399" s="3"/>
      <c r="AS1399" s="3"/>
    </row>
    <row r="1400" spans="1:45" s="9" customFormat="1" ht="12.75" customHeight="1" x14ac:dyDescent="0.2">
      <c r="A1400" s="114">
        <v>219</v>
      </c>
      <c r="B1400" s="27">
        <v>25181600</v>
      </c>
      <c r="C1400" s="41" t="s">
        <v>479</v>
      </c>
      <c r="D1400" s="29">
        <v>1</v>
      </c>
      <c r="E1400" s="30" t="s">
        <v>11</v>
      </c>
      <c r="F1400" s="97">
        <v>349579.83</v>
      </c>
      <c r="G1400" s="112">
        <f t="shared" si="126"/>
        <v>66420.167700000005</v>
      </c>
      <c r="H1400" s="112">
        <f t="shared" si="127"/>
        <v>415999.99770000001</v>
      </c>
      <c r="I1400" s="122">
        <f t="shared" si="128"/>
        <v>415999.99770000001</v>
      </c>
      <c r="J1400" s="97">
        <v>363025.21</v>
      </c>
      <c r="K1400" s="111">
        <f t="shared" si="129"/>
        <v>68974.789900000003</v>
      </c>
      <c r="L1400" s="112">
        <f t="shared" si="130"/>
        <v>431999.99990000005</v>
      </c>
      <c r="M1400" s="112">
        <f t="shared" si="131"/>
        <v>431999.99990000005</v>
      </c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  <c r="AA1400" s="3"/>
      <c r="AB1400" s="3"/>
      <c r="AC1400" s="3"/>
      <c r="AD1400" s="3"/>
      <c r="AE1400" s="3"/>
      <c r="AF1400" s="3"/>
      <c r="AG1400" s="3"/>
      <c r="AH1400" s="3"/>
      <c r="AI1400" s="3"/>
      <c r="AJ1400" s="3"/>
      <c r="AK1400" s="3"/>
      <c r="AL1400" s="3"/>
      <c r="AM1400" s="3"/>
      <c r="AN1400" s="3"/>
      <c r="AO1400" s="3"/>
      <c r="AP1400" s="3"/>
      <c r="AQ1400" s="3"/>
      <c r="AR1400" s="3"/>
      <c r="AS1400" s="3"/>
    </row>
    <row r="1401" spans="1:45" s="9" customFormat="1" ht="12.75" customHeight="1" x14ac:dyDescent="0.2">
      <c r="A1401" s="114">
        <v>220</v>
      </c>
      <c r="B1401" s="27">
        <v>25181600</v>
      </c>
      <c r="C1401" s="41" t="s">
        <v>481</v>
      </c>
      <c r="D1401" s="29">
        <v>1</v>
      </c>
      <c r="E1401" s="30" t="s">
        <v>651</v>
      </c>
      <c r="F1401" s="97">
        <v>61176.47</v>
      </c>
      <c r="G1401" s="112">
        <f t="shared" si="126"/>
        <v>11623.5293</v>
      </c>
      <c r="H1401" s="112">
        <f t="shared" si="127"/>
        <v>72799.999299999996</v>
      </c>
      <c r="I1401" s="122">
        <f t="shared" si="128"/>
        <v>72799.999299999996</v>
      </c>
      <c r="J1401" s="97">
        <v>63529.41</v>
      </c>
      <c r="K1401" s="111">
        <f t="shared" si="129"/>
        <v>12070.5879</v>
      </c>
      <c r="L1401" s="112">
        <f t="shared" si="130"/>
        <v>75599.997900000002</v>
      </c>
      <c r="M1401" s="112">
        <f t="shared" si="131"/>
        <v>75599.997900000002</v>
      </c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  <c r="AO1401" s="3"/>
      <c r="AP1401" s="3"/>
      <c r="AQ1401" s="3"/>
      <c r="AR1401" s="3"/>
      <c r="AS1401" s="3"/>
    </row>
    <row r="1402" spans="1:45" s="9" customFormat="1" ht="12.75" customHeight="1" x14ac:dyDescent="0.2">
      <c r="A1402" s="114">
        <v>221</v>
      </c>
      <c r="B1402" s="27">
        <v>25181600</v>
      </c>
      <c r="C1402" s="41" t="s">
        <v>483</v>
      </c>
      <c r="D1402" s="29">
        <v>1</v>
      </c>
      <c r="E1402" s="30" t="s">
        <v>11</v>
      </c>
      <c r="F1402" s="97">
        <v>139831.93</v>
      </c>
      <c r="G1402" s="112">
        <f t="shared" si="126"/>
        <v>26568.066699999999</v>
      </c>
      <c r="H1402" s="112">
        <f t="shared" si="127"/>
        <v>166399.99669999999</v>
      </c>
      <c r="I1402" s="122">
        <f t="shared" si="128"/>
        <v>166399.99669999999</v>
      </c>
      <c r="J1402" s="97">
        <v>145210.07999999999</v>
      </c>
      <c r="K1402" s="111">
        <f t="shared" si="129"/>
        <v>27589.915199999999</v>
      </c>
      <c r="L1402" s="112">
        <f t="shared" si="130"/>
        <v>172799.99519999998</v>
      </c>
      <c r="M1402" s="112">
        <f t="shared" si="131"/>
        <v>172799.99519999998</v>
      </c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  <c r="AG1402" s="3"/>
      <c r="AH1402" s="3"/>
      <c r="AI1402" s="3"/>
      <c r="AJ1402" s="3"/>
      <c r="AK1402" s="3"/>
      <c r="AL1402" s="3"/>
      <c r="AM1402" s="3"/>
      <c r="AN1402" s="3"/>
      <c r="AO1402" s="3"/>
      <c r="AP1402" s="3"/>
      <c r="AQ1402" s="3"/>
      <c r="AR1402" s="3"/>
      <c r="AS1402" s="3"/>
    </row>
    <row r="1403" spans="1:45" s="9" customFormat="1" ht="12.75" customHeight="1" x14ac:dyDescent="0.2">
      <c r="A1403" s="114">
        <v>222</v>
      </c>
      <c r="B1403" s="27">
        <v>25181600</v>
      </c>
      <c r="C1403" s="41" t="s">
        <v>485</v>
      </c>
      <c r="D1403" s="29">
        <v>1</v>
      </c>
      <c r="E1403" s="30" t="s">
        <v>11</v>
      </c>
      <c r="F1403" s="97">
        <v>218487.39</v>
      </c>
      <c r="G1403" s="112">
        <f t="shared" si="126"/>
        <v>41512.604100000004</v>
      </c>
      <c r="H1403" s="112">
        <f t="shared" si="127"/>
        <v>259999.99410000001</v>
      </c>
      <c r="I1403" s="122">
        <f t="shared" si="128"/>
        <v>259999.99410000001</v>
      </c>
      <c r="J1403" s="97">
        <v>226890.76</v>
      </c>
      <c r="K1403" s="111">
        <f t="shared" si="129"/>
        <v>43109.244400000003</v>
      </c>
      <c r="L1403" s="112">
        <f t="shared" si="130"/>
        <v>270000.00440000003</v>
      </c>
      <c r="M1403" s="112">
        <f t="shared" si="131"/>
        <v>270000.00440000003</v>
      </c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  <c r="AA1403" s="3"/>
      <c r="AB1403" s="3"/>
      <c r="AC1403" s="3"/>
      <c r="AD1403" s="3"/>
      <c r="AE1403" s="3"/>
      <c r="AF1403" s="3"/>
      <c r="AG1403" s="3"/>
      <c r="AH1403" s="3"/>
      <c r="AI1403" s="3"/>
      <c r="AJ1403" s="3"/>
      <c r="AK1403" s="3"/>
      <c r="AL1403" s="3"/>
      <c r="AM1403" s="3"/>
      <c r="AN1403" s="3"/>
      <c r="AO1403" s="3"/>
      <c r="AP1403" s="3"/>
      <c r="AQ1403" s="3"/>
      <c r="AR1403" s="3"/>
      <c r="AS1403" s="3"/>
    </row>
    <row r="1404" spans="1:45" s="9" customFormat="1" ht="12.75" customHeight="1" x14ac:dyDescent="0.2">
      <c r="A1404" s="114">
        <v>223</v>
      </c>
      <c r="B1404" s="27">
        <v>25181600</v>
      </c>
      <c r="C1404" s="41" t="s">
        <v>491</v>
      </c>
      <c r="D1404" s="29">
        <v>1</v>
      </c>
      <c r="E1404" s="30" t="s">
        <v>11</v>
      </c>
      <c r="F1404" s="97">
        <v>104873.95</v>
      </c>
      <c r="G1404" s="112">
        <f t="shared" si="126"/>
        <v>19926.050500000001</v>
      </c>
      <c r="H1404" s="112">
        <f t="shared" si="127"/>
        <v>124800.00049999999</v>
      </c>
      <c r="I1404" s="122">
        <f t="shared" si="128"/>
        <v>124800.00049999999</v>
      </c>
      <c r="J1404" s="97">
        <v>108907.56</v>
      </c>
      <c r="K1404" s="111">
        <f t="shared" si="129"/>
        <v>20692.436399999999</v>
      </c>
      <c r="L1404" s="112">
        <f t="shared" si="130"/>
        <v>129599.9964</v>
      </c>
      <c r="M1404" s="112">
        <f t="shared" si="131"/>
        <v>129599.9964</v>
      </c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  <c r="AA1404" s="3"/>
      <c r="AB1404" s="3"/>
      <c r="AC1404" s="3"/>
      <c r="AD1404" s="3"/>
      <c r="AE1404" s="3"/>
      <c r="AF1404" s="3"/>
      <c r="AG1404" s="3"/>
      <c r="AH1404" s="3"/>
      <c r="AI1404" s="3"/>
      <c r="AJ1404" s="3"/>
      <c r="AK1404" s="3"/>
      <c r="AL1404" s="3"/>
      <c r="AM1404" s="3"/>
      <c r="AN1404" s="3"/>
      <c r="AO1404" s="3"/>
      <c r="AP1404" s="3"/>
      <c r="AQ1404" s="3"/>
      <c r="AR1404" s="3"/>
      <c r="AS1404" s="3"/>
    </row>
    <row r="1405" spans="1:45" s="9" customFormat="1" ht="12.75" customHeight="1" x14ac:dyDescent="0.2">
      <c r="A1405" s="114">
        <v>224</v>
      </c>
      <c r="B1405" s="27">
        <v>25181600</v>
      </c>
      <c r="C1405" s="41" t="s">
        <v>497</v>
      </c>
      <c r="D1405" s="29">
        <v>1</v>
      </c>
      <c r="E1405" s="30" t="s">
        <v>11</v>
      </c>
      <c r="F1405" s="97">
        <v>113613.45</v>
      </c>
      <c r="G1405" s="112">
        <f t="shared" si="126"/>
        <v>21586.555499999999</v>
      </c>
      <c r="H1405" s="112">
        <f t="shared" si="127"/>
        <v>135200.0055</v>
      </c>
      <c r="I1405" s="122">
        <f t="shared" si="128"/>
        <v>135200.0055</v>
      </c>
      <c r="J1405" s="97">
        <v>117983.19</v>
      </c>
      <c r="K1405" s="111">
        <f t="shared" si="129"/>
        <v>22416.806100000002</v>
      </c>
      <c r="L1405" s="112">
        <f t="shared" si="130"/>
        <v>140399.99609999999</v>
      </c>
      <c r="M1405" s="112">
        <f t="shared" si="131"/>
        <v>140399.99609999999</v>
      </c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  <c r="AG1405" s="3"/>
      <c r="AH1405" s="3"/>
      <c r="AI1405" s="3"/>
      <c r="AJ1405" s="3"/>
      <c r="AK1405" s="3"/>
      <c r="AL1405" s="3"/>
      <c r="AM1405" s="3"/>
      <c r="AN1405" s="3"/>
      <c r="AO1405" s="3"/>
      <c r="AP1405" s="3"/>
      <c r="AQ1405" s="3"/>
      <c r="AR1405" s="3"/>
      <c r="AS1405" s="3"/>
    </row>
    <row r="1406" spans="1:45" s="9" customFormat="1" ht="12.75" customHeight="1" x14ac:dyDescent="0.2">
      <c r="A1406" s="114">
        <v>225</v>
      </c>
      <c r="B1406" s="27">
        <v>25181600</v>
      </c>
      <c r="C1406" s="41" t="s">
        <v>499</v>
      </c>
      <c r="D1406" s="29">
        <v>1</v>
      </c>
      <c r="E1406" s="30" t="s">
        <v>11</v>
      </c>
      <c r="F1406" s="97">
        <v>52436.97</v>
      </c>
      <c r="G1406" s="112">
        <f t="shared" si="126"/>
        <v>9963.0243000000009</v>
      </c>
      <c r="H1406" s="112">
        <f t="shared" si="127"/>
        <v>62399.994300000006</v>
      </c>
      <c r="I1406" s="122">
        <f t="shared" si="128"/>
        <v>62399.994300000006</v>
      </c>
      <c r="J1406" s="97">
        <v>54453.78</v>
      </c>
      <c r="K1406" s="111">
        <f t="shared" si="129"/>
        <v>10346.218199999999</v>
      </c>
      <c r="L1406" s="112">
        <f t="shared" si="130"/>
        <v>64799.998200000002</v>
      </c>
      <c r="M1406" s="112">
        <f t="shared" si="131"/>
        <v>64799.998200000002</v>
      </c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  <c r="AB1406" s="3"/>
      <c r="AC1406" s="3"/>
      <c r="AD1406" s="3"/>
      <c r="AE1406" s="3"/>
      <c r="AF1406" s="3"/>
      <c r="AG1406" s="3"/>
      <c r="AH1406" s="3"/>
      <c r="AI1406" s="3"/>
      <c r="AJ1406" s="3"/>
      <c r="AK1406" s="3"/>
      <c r="AL1406" s="3"/>
      <c r="AM1406" s="3"/>
      <c r="AN1406" s="3"/>
      <c r="AO1406" s="3"/>
      <c r="AP1406" s="3"/>
      <c r="AQ1406" s="3"/>
      <c r="AR1406" s="3"/>
      <c r="AS1406" s="3"/>
    </row>
    <row r="1407" spans="1:45" s="9" customFormat="1" ht="12.75" customHeight="1" x14ac:dyDescent="0.2">
      <c r="A1407" s="114">
        <v>226</v>
      </c>
      <c r="B1407" s="27">
        <v>25181600</v>
      </c>
      <c r="C1407" s="41" t="s">
        <v>501</v>
      </c>
      <c r="D1407" s="29">
        <v>1</v>
      </c>
      <c r="E1407" s="30" t="s">
        <v>11</v>
      </c>
      <c r="F1407" s="97">
        <v>69915.97</v>
      </c>
      <c r="G1407" s="112">
        <f t="shared" si="126"/>
        <v>13284.034300000001</v>
      </c>
      <c r="H1407" s="112">
        <f t="shared" si="127"/>
        <v>83200.004300000001</v>
      </c>
      <c r="I1407" s="122">
        <f t="shared" si="128"/>
        <v>83200.004300000001</v>
      </c>
      <c r="J1407" s="97">
        <v>72605.039999999994</v>
      </c>
      <c r="K1407" s="111">
        <f t="shared" si="129"/>
        <v>13794.9576</v>
      </c>
      <c r="L1407" s="112">
        <f t="shared" si="130"/>
        <v>86399.997599999988</v>
      </c>
      <c r="M1407" s="112">
        <f t="shared" si="131"/>
        <v>86399.997599999988</v>
      </c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  <c r="AA1407" s="3"/>
      <c r="AB1407" s="3"/>
      <c r="AC1407" s="3"/>
      <c r="AD1407" s="3"/>
      <c r="AE1407" s="3"/>
      <c r="AF1407" s="3"/>
      <c r="AG1407" s="3"/>
      <c r="AH1407" s="3"/>
      <c r="AI1407" s="3"/>
      <c r="AJ1407" s="3"/>
      <c r="AK1407" s="3"/>
      <c r="AL1407" s="3"/>
      <c r="AM1407" s="3"/>
      <c r="AN1407" s="3"/>
      <c r="AO1407" s="3"/>
      <c r="AP1407" s="3"/>
      <c r="AQ1407" s="3"/>
      <c r="AR1407" s="3"/>
      <c r="AS1407" s="3"/>
    </row>
    <row r="1408" spans="1:45" s="9" customFormat="1" ht="12.75" customHeight="1" x14ac:dyDescent="0.2">
      <c r="A1408" s="114">
        <v>227</v>
      </c>
      <c r="B1408" s="27">
        <v>25181600</v>
      </c>
      <c r="C1408" s="41" t="s">
        <v>503</v>
      </c>
      <c r="D1408" s="29">
        <v>1</v>
      </c>
      <c r="E1408" s="30" t="s">
        <v>11</v>
      </c>
      <c r="F1408" s="97">
        <v>340840.34</v>
      </c>
      <c r="G1408" s="112">
        <f t="shared" si="126"/>
        <v>64759.664600000004</v>
      </c>
      <c r="H1408" s="112">
        <f t="shared" si="127"/>
        <v>405600.00460000004</v>
      </c>
      <c r="I1408" s="122">
        <f t="shared" si="128"/>
        <v>405600.00460000004</v>
      </c>
      <c r="J1408" s="97">
        <v>353949.58</v>
      </c>
      <c r="K1408" s="111">
        <f t="shared" si="129"/>
        <v>67250.420200000008</v>
      </c>
      <c r="L1408" s="112">
        <f t="shared" si="130"/>
        <v>421200.00020000001</v>
      </c>
      <c r="M1408" s="112">
        <f t="shared" si="131"/>
        <v>421200.00020000001</v>
      </c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  <c r="AA1408" s="3"/>
      <c r="AB1408" s="3"/>
      <c r="AC1408" s="3"/>
      <c r="AD1408" s="3"/>
      <c r="AE1408" s="3"/>
      <c r="AF1408" s="3"/>
      <c r="AG1408" s="3"/>
      <c r="AH1408" s="3"/>
      <c r="AI1408" s="3"/>
      <c r="AJ1408" s="3"/>
      <c r="AK1408" s="3"/>
      <c r="AL1408" s="3"/>
      <c r="AM1408" s="3"/>
      <c r="AN1408" s="3"/>
      <c r="AO1408" s="3"/>
      <c r="AP1408" s="3"/>
      <c r="AQ1408" s="3"/>
      <c r="AR1408" s="3"/>
      <c r="AS1408" s="3"/>
    </row>
    <row r="1409" spans="1:45" s="9" customFormat="1" ht="12.75" customHeight="1" x14ac:dyDescent="0.2">
      <c r="A1409" s="114">
        <v>228</v>
      </c>
      <c r="B1409" s="27">
        <v>25181600</v>
      </c>
      <c r="C1409" s="41" t="s">
        <v>505</v>
      </c>
      <c r="D1409" s="29">
        <v>1</v>
      </c>
      <c r="E1409" s="30" t="s">
        <v>11</v>
      </c>
      <c r="F1409" s="97">
        <v>349579.83</v>
      </c>
      <c r="G1409" s="112">
        <f t="shared" si="126"/>
        <v>66420.167700000005</v>
      </c>
      <c r="H1409" s="112">
        <f t="shared" si="127"/>
        <v>415999.99770000001</v>
      </c>
      <c r="I1409" s="122">
        <f t="shared" si="128"/>
        <v>415999.99770000001</v>
      </c>
      <c r="J1409" s="97">
        <v>363025.21</v>
      </c>
      <c r="K1409" s="111">
        <f t="shared" si="129"/>
        <v>68974.789900000003</v>
      </c>
      <c r="L1409" s="112">
        <f t="shared" si="130"/>
        <v>431999.99990000005</v>
      </c>
      <c r="M1409" s="112">
        <f t="shared" si="131"/>
        <v>431999.99990000005</v>
      </c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  <c r="AM1409" s="3"/>
      <c r="AN1409" s="3"/>
      <c r="AO1409" s="3"/>
      <c r="AP1409" s="3"/>
      <c r="AQ1409" s="3"/>
      <c r="AR1409" s="3"/>
      <c r="AS1409" s="3"/>
    </row>
    <row r="1410" spans="1:45" s="9" customFormat="1" ht="12.75" customHeight="1" x14ac:dyDescent="0.2">
      <c r="A1410" s="114">
        <v>229</v>
      </c>
      <c r="B1410" s="27">
        <v>25181600</v>
      </c>
      <c r="C1410" s="41" t="s">
        <v>507</v>
      </c>
      <c r="D1410" s="29">
        <v>1</v>
      </c>
      <c r="E1410" s="30" t="s">
        <v>11</v>
      </c>
      <c r="F1410" s="97">
        <v>30588.240000000002</v>
      </c>
      <c r="G1410" s="112">
        <f t="shared" si="126"/>
        <v>5811.7656000000006</v>
      </c>
      <c r="H1410" s="112">
        <f t="shared" si="127"/>
        <v>36400.005600000004</v>
      </c>
      <c r="I1410" s="122">
        <f t="shared" si="128"/>
        <v>36400.005600000004</v>
      </c>
      <c r="J1410" s="97">
        <v>31764.71</v>
      </c>
      <c r="K1410" s="111">
        <f t="shared" si="129"/>
        <v>6035.2948999999999</v>
      </c>
      <c r="L1410" s="112">
        <f t="shared" si="130"/>
        <v>37800.0049</v>
      </c>
      <c r="M1410" s="112">
        <f t="shared" si="131"/>
        <v>37800.0049</v>
      </c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E1410" s="3"/>
      <c r="AF1410" s="3"/>
      <c r="AG1410" s="3"/>
      <c r="AH1410" s="3"/>
      <c r="AI1410" s="3"/>
      <c r="AJ1410" s="3"/>
      <c r="AK1410" s="3"/>
      <c r="AL1410" s="3"/>
      <c r="AM1410" s="3"/>
      <c r="AN1410" s="3"/>
      <c r="AO1410" s="3"/>
      <c r="AP1410" s="3"/>
      <c r="AQ1410" s="3"/>
      <c r="AR1410" s="3"/>
      <c r="AS1410" s="3"/>
    </row>
    <row r="1411" spans="1:45" s="9" customFormat="1" ht="12.75" customHeight="1" x14ac:dyDescent="0.2">
      <c r="A1411" s="114">
        <v>230</v>
      </c>
      <c r="B1411" s="27">
        <v>25181600</v>
      </c>
      <c r="C1411" s="41" t="s">
        <v>509</v>
      </c>
      <c r="D1411" s="29">
        <v>1</v>
      </c>
      <c r="E1411" s="30" t="s">
        <v>11</v>
      </c>
      <c r="F1411" s="97">
        <v>336470.59</v>
      </c>
      <c r="G1411" s="112">
        <f t="shared" si="126"/>
        <v>63929.412100000009</v>
      </c>
      <c r="H1411" s="112">
        <f t="shared" si="127"/>
        <v>400400.00210000004</v>
      </c>
      <c r="I1411" s="122">
        <f t="shared" si="128"/>
        <v>400400.00210000004</v>
      </c>
      <c r="J1411" s="97">
        <v>349411.76</v>
      </c>
      <c r="K1411" s="111">
        <f t="shared" si="129"/>
        <v>66388.234400000001</v>
      </c>
      <c r="L1411" s="112">
        <f t="shared" si="130"/>
        <v>415799.99440000003</v>
      </c>
      <c r="M1411" s="112">
        <f t="shared" si="131"/>
        <v>415799.99440000003</v>
      </c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  <c r="AA1411" s="3"/>
      <c r="AB1411" s="3"/>
      <c r="AC1411" s="3"/>
      <c r="AD1411" s="3"/>
      <c r="AE1411" s="3"/>
      <c r="AF1411" s="3"/>
      <c r="AG1411" s="3"/>
      <c r="AH1411" s="3"/>
      <c r="AI1411" s="3"/>
      <c r="AJ1411" s="3"/>
      <c r="AK1411" s="3"/>
      <c r="AL1411" s="3"/>
      <c r="AM1411" s="3"/>
      <c r="AN1411" s="3"/>
      <c r="AO1411" s="3"/>
      <c r="AP1411" s="3"/>
      <c r="AQ1411" s="3"/>
      <c r="AR1411" s="3"/>
      <c r="AS1411" s="3"/>
    </row>
    <row r="1412" spans="1:45" s="9" customFormat="1" ht="12.75" customHeight="1" x14ac:dyDescent="0.2">
      <c r="A1412" s="114">
        <v>231</v>
      </c>
      <c r="B1412" s="27">
        <v>25181600</v>
      </c>
      <c r="C1412" s="41" t="s">
        <v>511</v>
      </c>
      <c r="D1412" s="29">
        <v>1</v>
      </c>
      <c r="E1412" s="30" t="s">
        <v>11</v>
      </c>
      <c r="F1412" s="97">
        <v>139831.93</v>
      </c>
      <c r="G1412" s="112">
        <f t="shared" si="126"/>
        <v>26568.066699999999</v>
      </c>
      <c r="H1412" s="112">
        <f t="shared" si="127"/>
        <v>166399.99669999999</v>
      </c>
      <c r="I1412" s="122">
        <f t="shared" si="128"/>
        <v>166399.99669999999</v>
      </c>
      <c r="J1412" s="97">
        <v>145210.07999999999</v>
      </c>
      <c r="K1412" s="111">
        <f t="shared" si="129"/>
        <v>27589.915199999999</v>
      </c>
      <c r="L1412" s="112">
        <f t="shared" si="130"/>
        <v>172799.99519999998</v>
      </c>
      <c r="M1412" s="112">
        <f t="shared" si="131"/>
        <v>172799.99519999998</v>
      </c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  <c r="AA1412" s="3"/>
      <c r="AB1412" s="3"/>
      <c r="AC1412" s="3"/>
      <c r="AD1412" s="3"/>
      <c r="AE1412" s="3"/>
      <c r="AF1412" s="3"/>
      <c r="AG1412" s="3"/>
      <c r="AH1412" s="3"/>
      <c r="AI1412" s="3"/>
      <c r="AJ1412" s="3"/>
      <c r="AK1412" s="3"/>
      <c r="AL1412" s="3"/>
      <c r="AM1412" s="3"/>
      <c r="AN1412" s="3"/>
      <c r="AO1412" s="3"/>
      <c r="AP1412" s="3"/>
      <c r="AQ1412" s="3"/>
      <c r="AR1412" s="3"/>
      <c r="AS1412" s="3"/>
    </row>
    <row r="1413" spans="1:45" s="9" customFormat="1" ht="12.75" customHeight="1" x14ac:dyDescent="0.2">
      <c r="A1413" s="114">
        <v>232</v>
      </c>
      <c r="B1413" s="27">
        <v>25181600</v>
      </c>
      <c r="C1413" s="41" t="s">
        <v>513</v>
      </c>
      <c r="D1413" s="29">
        <v>1</v>
      </c>
      <c r="E1413" s="30" t="s">
        <v>11</v>
      </c>
      <c r="F1413" s="97">
        <v>1048739.5</v>
      </c>
      <c r="G1413" s="112">
        <f t="shared" si="126"/>
        <v>199260.505</v>
      </c>
      <c r="H1413" s="112">
        <f t="shared" si="127"/>
        <v>1248000.0049999999</v>
      </c>
      <c r="I1413" s="122">
        <f t="shared" si="128"/>
        <v>1248000.0049999999</v>
      </c>
      <c r="J1413" s="97">
        <v>1089075.6299999999</v>
      </c>
      <c r="K1413" s="111">
        <f t="shared" si="129"/>
        <v>206924.36969999998</v>
      </c>
      <c r="L1413" s="112">
        <f t="shared" si="130"/>
        <v>1295999.9996999998</v>
      </c>
      <c r="M1413" s="112">
        <f t="shared" si="131"/>
        <v>1295999.9996999998</v>
      </c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  <c r="AG1413" s="3"/>
      <c r="AH1413" s="3"/>
      <c r="AI1413" s="3"/>
      <c r="AJ1413" s="3"/>
      <c r="AK1413" s="3"/>
      <c r="AL1413" s="3"/>
      <c r="AM1413" s="3"/>
      <c r="AN1413" s="3"/>
      <c r="AO1413" s="3"/>
      <c r="AP1413" s="3"/>
      <c r="AQ1413" s="3"/>
      <c r="AR1413" s="3"/>
      <c r="AS1413" s="3"/>
    </row>
    <row r="1414" spans="1:45" s="9" customFormat="1" ht="12.75" customHeight="1" x14ac:dyDescent="0.2">
      <c r="A1414" s="114">
        <v>233</v>
      </c>
      <c r="B1414" s="27">
        <v>25181600</v>
      </c>
      <c r="C1414" s="41" t="s">
        <v>515</v>
      </c>
      <c r="D1414" s="29">
        <v>1</v>
      </c>
      <c r="E1414" s="30" t="s">
        <v>11</v>
      </c>
      <c r="F1414" s="97">
        <v>78655.460000000006</v>
      </c>
      <c r="G1414" s="112">
        <f t="shared" si="126"/>
        <v>14944.537400000001</v>
      </c>
      <c r="H1414" s="112">
        <f t="shared" si="127"/>
        <v>93599.997400000007</v>
      </c>
      <c r="I1414" s="122">
        <f t="shared" si="128"/>
        <v>93599.997400000007</v>
      </c>
      <c r="J1414" s="97">
        <v>81680.67</v>
      </c>
      <c r="K1414" s="111">
        <f t="shared" si="129"/>
        <v>15519.327299999999</v>
      </c>
      <c r="L1414" s="112">
        <f t="shared" si="130"/>
        <v>97199.997300000003</v>
      </c>
      <c r="M1414" s="112">
        <f t="shared" si="131"/>
        <v>97199.997300000003</v>
      </c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E1414" s="3"/>
      <c r="AF1414" s="3"/>
      <c r="AG1414" s="3"/>
      <c r="AH1414" s="3"/>
      <c r="AI1414" s="3"/>
      <c r="AJ1414" s="3"/>
      <c r="AK1414" s="3"/>
      <c r="AL1414" s="3"/>
      <c r="AM1414" s="3"/>
      <c r="AN1414" s="3"/>
      <c r="AO1414" s="3"/>
      <c r="AP1414" s="3"/>
      <c r="AQ1414" s="3"/>
      <c r="AR1414" s="3"/>
      <c r="AS1414" s="3"/>
    </row>
    <row r="1415" spans="1:45" s="9" customFormat="1" ht="12.75" customHeight="1" x14ac:dyDescent="0.2">
      <c r="A1415" s="114">
        <v>234</v>
      </c>
      <c r="B1415" s="27">
        <v>25181600</v>
      </c>
      <c r="C1415" s="41" t="s">
        <v>517</v>
      </c>
      <c r="D1415" s="29">
        <v>1</v>
      </c>
      <c r="E1415" s="30" t="s">
        <v>651</v>
      </c>
      <c r="F1415" s="97">
        <v>74285.710000000006</v>
      </c>
      <c r="G1415" s="112">
        <f t="shared" si="126"/>
        <v>14114.284900000001</v>
      </c>
      <c r="H1415" s="112">
        <f t="shared" si="127"/>
        <v>88399.994900000005</v>
      </c>
      <c r="I1415" s="122">
        <f t="shared" si="128"/>
        <v>88399.994900000005</v>
      </c>
      <c r="J1415" s="97">
        <v>77142.86</v>
      </c>
      <c r="K1415" s="111">
        <f t="shared" si="129"/>
        <v>14657.143400000001</v>
      </c>
      <c r="L1415" s="112">
        <f t="shared" si="130"/>
        <v>91800.003400000001</v>
      </c>
      <c r="M1415" s="112">
        <f t="shared" si="131"/>
        <v>91800.003400000001</v>
      </c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  <c r="AA1415" s="3"/>
      <c r="AB1415" s="3"/>
      <c r="AC1415" s="3"/>
      <c r="AD1415" s="3"/>
      <c r="AE1415" s="3"/>
      <c r="AF1415" s="3"/>
      <c r="AG1415" s="3"/>
      <c r="AH1415" s="3"/>
      <c r="AI1415" s="3"/>
      <c r="AJ1415" s="3"/>
      <c r="AK1415" s="3"/>
      <c r="AL1415" s="3"/>
      <c r="AM1415" s="3"/>
      <c r="AN1415" s="3"/>
      <c r="AO1415" s="3"/>
      <c r="AP1415" s="3"/>
      <c r="AQ1415" s="3"/>
      <c r="AR1415" s="3"/>
      <c r="AS1415" s="3"/>
    </row>
    <row r="1416" spans="1:45" s="9" customFormat="1" ht="12.75" customHeight="1" x14ac:dyDescent="0.2">
      <c r="A1416" s="114">
        <v>235</v>
      </c>
      <c r="B1416" s="27">
        <v>25181600</v>
      </c>
      <c r="C1416" s="41" t="s">
        <v>519</v>
      </c>
      <c r="D1416" s="29">
        <v>1</v>
      </c>
      <c r="E1416" s="30" t="s">
        <v>651</v>
      </c>
      <c r="F1416" s="97">
        <v>201008.4</v>
      </c>
      <c r="G1416" s="112">
        <f t="shared" si="126"/>
        <v>38191.595999999998</v>
      </c>
      <c r="H1416" s="112">
        <f t="shared" si="127"/>
        <v>239199.99599999998</v>
      </c>
      <c r="I1416" s="122">
        <f t="shared" si="128"/>
        <v>239199.99599999998</v>
      </c>
      <c r="J1416" s="97">
        <v>208739.5</v>
      </c>
      <c r="K1416" s="111">
        <f t="shared" si="129"/>
        <v>39660.504999999997</v>
      </c>
      <c r="L1416" s="112">
        <f t="shared" si="130"/>
        <v>248400.005</v>
      </c>
      <c r="M1416" s="112">
        <f t="shared" si="131"/>
        <v>248400.005</v>
      </c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  <c r="AA1416" s="3"/>
      <c r="AB1416" s="3"/>
      <c r="AC1416" s="3"/>
      <c r="AD1416" s="3"/>
      <c r="AE1416" s="3"/>
      <c r="AF1416" s="3"/>
      <c r="AG1416" s="3"/>
      <c r="AH1416" s="3"/>
      <c r="AI1416" s="3"/>
      <c r="AJ1416" s="3"/>
      <c r="AK1416" s="3"/>
      <c r="AL1416" s="3"/>
      <c r="AM1416" s="3"/>
      <c r="AN1416" s="3"/>
      <c r="AO1416" s="3"/>
      <c r="AP1416" s="3"/>
      <c r="AQ1416" s="3"/>
      <c r="AR1416" s="3"/>
      <c r="AS1416" s="3"/>
    </row>
    <row r="1417" spans="1:45" s="9" customFormat="1" ht="12.75" customHeight="1" x14ac:dyDescent="0.2">
      <c r="A1417" s="114">
        <v>236</v>
      </c>
      <c r="B1417" s="27">
        <v>25181600</v>
      </c>
      <c r="C1417" s="41" t="s">
        <v>521</v>
      </c>
      <c r="D1417" s="29">
        <v>1</v>
      </c>
      <c r="E1417" s="30" t="s">
        <v>11</v>
      </c>
      <c r="F1417" s="97">
        <v>209747.9</v>
      </c>
      <c r="G1417" s="112">
        <f t="shared" ref="G1417:G1480" si="132">F1417*19%</f>
        <v>39852.101000000002</v>
      </c>
      <c r="H1417" s="112">
        <f t="shared" ref="H1417:H1480" si="133">F1417+G1417</f>
        <v>249600.00099999999</v>
      </c>
      <c r="I1417" s="122">
        <f t="shared" ref="I1417:I1480" si="134">H1417*D1417</f>
        <v>249600.00099999999</v>
      </c>
      <c r="J1417" s="97">
        <v>217815.13</v>
      </c>
      <c r="K1417" s="111">
        <f t="shared" ref="K1417:K1480" si="135">J1417*19%</f>
        <v>41384.8747</v>
      </c>
      <c r="L1417" s="112">
        <f t="shared" ref="L1417:L1480" si="136">J1417+K1417</f>
        <v>259200.00469999999</v>
      </c>
      <c r="M1417" s="112">
        <f t="shared" ref="M1417:M1480" si="137">L1417*D1417</f>
        <v>259200.00469999999</v>
      </c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3"/>
      <c r="AN1417" s="3"/>
      <c r="AO1417" s="3"/>
      <c r="AP1417" s="3"/>
      <c r="AQ1417" s="3"/>
      <c r="AR1417" s="3"/>
      <c r="AS1417" s="3"/>
    </row>
    <row r="1418" spans="1:45" s="9" customFormat="1" ht="12.75" customHeight="1" x14ac:dyDescent="0.2">
      <c r="A1418" s="114">
        <v>237</v>
      </c>
      <c r="B1418" s="27">
        <v>25181600</v>
      </c>
      <c r="C1418" s="41" t="s">
        <v>523</v>
      </c>
      <c r="D1418" s="29">
        <v>1</v>
      </c>
      <c r="E1418" s="30" t="s">
        <v>11</v>
      </c>
      <c r="F1418" s="97">
        <v>419495.8</v>
      </c>
      <c r="G1418" s="112">
        <f t="shared" si="132"/>
        <v>79704.202000000005</v>
      </c>
      <c r="H1418" s="112">
        <f t="shared" si="133"/>
        <v>499200.00199999998</v>
      </c>
      <c r="I1418" s="122">
        <f t="shared" si="134"/>
        <v>499200.00199999998</v>
      </c>
      <c r="J1418" s="97">
        <v>435630.25</v>
      </c>
      <c r="K1418" s="111">
        <f t="shared" si="135"/>
        <v>82769.747499999998</v>
      </c>
      <c r="L1418" s="112">
        <f t="shared" si="136"/>
        <v>518399.9975</v>
      </c>
      <c r="M1418" s="112">
        <f t="shared" si="137"/>
        <v>518399.9975</v>
      </c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E1418" s="3"/>
      <c r="AF1418" s="3"/>
      <c r="AG1418" s="3"/>
      <c r="AH1418" s="3"/>
      <c r="AI1418" s="3"/>
      <c r="AJ1418" s="3"/>
      <c r="AK1418" s="3"/>
      <c r="AL1418" s="3"/>
      <c r="AM1418" s="3"/>
      <c r="AN1418" s="3"/>
      <c r="AO1418" s="3"/>
      <c r="AP1418" s="3"/>
      <c r="AQ1418" s="3"/>
      <c r="AR1418" s="3"/>
      <c r="AS1418" s="3"/>
    </row>
    <row r="1419" spans="1:45" s="9" customFormat="1" ht="12.75" customHeight="1" x14ac:dyDescent="0.2">
      <c r="A1419" s="114">
        <v>238</v>
      </c>
      <c r="B1419" s="27">
        <v>25181600</v>
      </c>
      <c r="C1419" s="41" t="s">
        <v>525</v>
      </c>
      <c r="D1419" s="29">
        <v>1</v>
      </c>
      <c r="E1419" s="30" t="s">
        <v>11</v>
      </c>
      <c r="F1419" s="97">
        <v>126722.69</v>
      </c>
      <c r="G1419" s="112">
        <f t="shared" si="132"/>
        <v>24077.311099999999</v>
      </c>
      <c r="H1419" s="112">
        <f t="shared" si="133"/>
        <v>150800.00109999999</v>
      </c>
      <c r="I1419" s="122">
        <f t="shared" si="134"/>
        <v>150800.00109999999</v>
      </c>
      <c r="J1419" s="97">
        <v>131596.64000000001</v>
      </c>
      <c r="K1419" s="111">
        <f t="shared" si="135"/>
        <v>25003.361600000004</v>
      </c>
      <c r="L1419" s="112">
        <f t="shared" si="136"/>
        <v>156600.00160000002</v>
      </c>
      <c r="M1419" s="112">
        <f t="shared" si="137"/>
        <v>156600.00160000002</v>
      </c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  <c r="AE1419" s="3"/>
      <c r="AF1419" s="3"/>
      <c r="AG1419" s="3"/>
      <c r="AH1419" s="3"/>
      <c r="AI1419" s="3"/>
      <c r="AJ1419" s="3"/>
      <c r="AK1419" s="3"/>
      <c r="AL1419" s="3"/>
      <c r="AM1419" s="3"/>
      <c r="AN1419" s="3"/>
      <c r="AO1419" s="3"/>
      <c r="AP1419" s="3"/>
      <c r="AQ1419" s="3"/>
      <c r="AR1419" s="3"/>
      <c r="AS1419" s="3"/>
    </row>
    <row r="1420" spans="1:45" s="9" customFormat="1" ht="12.75" customHeight="1" x14ac:dyDescent="0.2">
      <c r="A1420" s="114">
        <v>239</v>
      </c>
      <c r="B1420" s="27">
        <v>25181600</v>
      </c>
      <c r="C1420" s="41" t="s">
        <v>630</v>
      </c>
      <c r="D1420" s="29">
        <v>1</v>
      </c>
      <c r="E1420" s="30" t="s">
        <v>11</v>
      </c>
      <c r="F1420" s="97">
        <v>104873.95</v>
      </c>
      <c r="G1420" s="112">
        <f t="shared" si="132"/>
        <v>19926.050500000001</v>
      </c>
      <c r="H1420" s="112">
        <f t="shared" si="133"/>
        <v>124800.00049999999</v>
      </c>
      <c r="I1420" s="122">
        <f t="shared" si="134"/>
        <v>124800.00049999999</v>
      </c>
      <c r="J1420" s="97">
        <v>108907.56</v>
      </c>
      <c r="K1420" s="111">
        <f t="shared" si="135"/>
        <v>20692.436399999999</v>
      </c>
      <c r="L1420" s="112">
        <f t="shared" si="136"/>
        <v>129599.9964</v>
      </c>
      <c r="M1420" s="112">
        <f t="shared" si="137"/>
        <v>129599.9964</v>
      </c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  <c r="AA1420" s="3"/>
      <c r="AB1420" s="3"/>
      <c r="AC1420" s="3"/>
      <c r="AD1420" s="3"/>
      <c r="AE1420" s="3"/>
      <c r="AF1420" s="3"/>
      <c r="AG1420" s="3"/>
      <c r="AH1420" s="3"/>
      <c r="AI1420" s="3"/>
      <c r="AJ1420" s="3"/>
      <c r="AK1420" s="3"/>
      <c r="AL1420" s="3"/>
      <c r="AM1420" s="3"/>
      <c r="AN1420" s="3"/>
      <c r="AO1420" s="3"/>
      <c r="AP1420" s="3"/>
      <c r="AQ1420" s="3"/>
      <c r="AR1420" s="3"/>
      <c r="AS1420" s="3"/>
    </row>
    <row r="1421" spans="1:45" s="9" customFormat="1" ht="12.75" customHeight="1" x14ac:dyDescent="0.2">
      <c r="A1421" s="114">
        <v>240</v>
      </c>
      <c r="B1421" s="27">
        <v>25181600</v>
      </c>
      <c r="C1421" s="41" t="s">
        <v>529</v>
      </c>
      <c r="D1421" s="29">
        <v>1</v>
      </c>
      <c r="E1421" s="30" t="s">
        <v>11</v>
      </c>
      <c r="F1421" s="97">
        <v>2621.85</v>
      </c>
      <c r="G1421" s="112">
        <f t="shared" si="132"/>
        <v>498.1515</v>
      </c>
      <c r="H1421" s="112">
        <f t="shared" si="133"/>
        <v>3120.0014999999999</v>
      </c>
      <c r="I1421" s="122">
        <f t="shared" si="134"/>
        <v>3120.0014999999999</v>
      </c>
      <c r="J1421" s="97">
        <v>2722.69</v>
      </c>
      <c r="K1421" s="111">
        <f t="shared" si="135"/>
        <v>517.31110000000001</v>
      </c>
      <c r="L1421" s="112">
        <f t="shared" si="136"/>
        <v>3240.0011</v>
      </c>
      <c r="M1421" s="112">
        <f t="shared" si="137"/>
        <v>3240.0011</v>
      </c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  <c r="AG1421" s="3"/>
      <c r="AH1421" s="3"/>
      <c r="AI1421" s="3"/>
      <c r="AJ1421" s="3"/>
      <c r="AK1421" s="3"/>
      <c r="AL1421" s="3"/>
      <c r="AM1421" s="3"/>
      <c r="AN1421" s="3"/>
      <c r="AO1421" s="3"/>
      <c r="AP1421" s="3"/>
      <c r="AQ1421" s="3"/>
      <c r="AR1421" s="3"/>
      <c r="AS1421" s="3"/>
    </row>
    <row r="1422" spans="1:45" s="9" customFormat="1" ht="12.75" customHeight="1" x14ac:dyDescent="0.2">
      <c r="A1422" s="114">
        <v>241</v>
      </c>
      <c r="B1422" s="27">
        <v>25181600</v>
      </c>
      <c r="C1422" s="41" t="s">
        <v>531</v>
      </c>
      <c r="D1422" s="29">
        <v>1</v>
      </c>
      <c r="E1422" s="30" t="s">
        <v>11</v>
      </c>
      <c r="F1422" s="97">
        <v>2621.85</v>
      </c>
      <c r="G1422" s="112">
        <f t="shared" si="132"/>
        <v>498.1515</v>
      </c>
      <c r="H1422" s="112">
        <f t="shared" si="133"/>
        <v>3120.0014999999999</v>
      </c>
      <c r="I1422" s="122">
        <f t="shared" si="134"/>
        <v>3120.0014999999999</v>
      </c>
      <c r="J1422" s="97">
        <v>2722.69</v>
      </c>
      <c r="K1422" s="111">
        <f t="shared" si="135"/>
        <v>517.31110000000001</v>
      </c>
      <c r="L1422" s="112">
        <f t="shared" si="136"/>
        <v>3240.0011</v>
      </c>
      <c r="M1422" s="112">
        <f t="shared" si="137"/>
        <v>3240.0011</v>
      </c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  <c r="AB1422" s="3"/>
      <c r="AC1422" s="3"/>
      <c r="AD1422" s="3"/>
      <c r="AE1422" s="3"/>
      <c r="AF1422" s="3"/>
      <c r="AG1422" s="3"/>
      <c r="AH1422" s="3"/>
      <c r="AI1422" s="3"/>
      <c r="AJ1422" s="3"/>
      <c r="AK1422" s="3"/>
      <c r="AL1422" s="3"/>
      <c r="AM1422" s="3"/>
      <c r="AN1422" s="3"/>
      <c r="AO1422" s="3"/>
      <c r="AP1422" s="3"/>
      <c r="AQ1422" s="3"/>
      <c r="AR1422" s="3"/>
      <c r="AS1422" s="3"/>
    </row>
    <row r="1423" spans="1:45" s="9" customFormat="1" ht="12.75" customHeight="1" x14ac:dyDescent="0.2">
      <c r="A1423" s="114">
        <v>242</v>
      </c>
      <c r="B1423" s="27">
        <v>25181600</v>
      </c>
      <c r="C1423" s="41" t="s">
        <v>533</v>
      </c>
      <c r="D1423" s="29">
        <v>1</v>
      </c>
      <c r="E1423" s="30" t="s">
        <v>11</v>
      </c>
      <c r="F1423" s="97">
        <v>2621.85</v>
      </c>
      <c r="G1423" s="112">
        <f t="shared" si="132"/>
        <v>498.1515</v>
      </c>
      <c r="H1423" s="112">
        <f t="shared" si="133"/>
        <v>3120.0014999999999</v>
      </c>
      <c r="I1423" s="122">
        <f t="shared" si="134"/>
        <v>3120.0014999999999</v>
      </c>
      <c r="J1423" s="97">
        <v>2722.69</v>
      </c>
      <c r="K1423" s="111">
        <f t="shared" si="135"/>
        <v>517.31110000000001</v>
      </c>
      <c r="L1423" s="112">
        <f t="shared" si="136"/>
        <v>3240.0011</v>
      </c>
      <c r="M1423" s="112">
        <f t="shared" si="137"/>
        <v>3240.0011</v>
      </c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  <c r="AA1423" s="3"/>
      <c r="AB1423" s="3"/>
      <c r="AC1423" s="3"/>
      <c r="AD1423" s="3"/>
      <c r="AE1423" s="3"/>
      <c r="AF1423" s="3"/>
      <c r="AG1423" s="3"/>
      <c r="AH1423" s="3"/>
      <c r="AI1423" s="3"/>
      <c r="AJ1423" s="3"/>
      <c r="AK1423" s="3"/>
      <c r="AL1423" s="3"/>
      <c r="AM1423" s="3"/>
      <c r="AN1423" s="3"/>
      <c r="AO1423" s="3"/>
      <c r="AP1423" s="3"/>
      <c r="AQ1423" s="3"/>
      <c r="AR1423" s="3"/>
      <c r="AS1423" s="3"/>
    </row>
    <row r="1424" spans="1:45" s="9" customFormat="1" ht="12.75" customHeight="1" x14ac:dyDescent="0.2">
      <c r="A1424" s="114">
        <v>243</v>
      </c>
      <c r="B1424" s="27">
        <v>25181600</v>
      </c>
      <c r="C1424" s="41" t="s">
        <v>539</v>
      </c>
      <c r="D1424" s="29">
        <v>1</v>
      </c>
      <c r="E1424" s="30" t="s">
        <v>11</v>
      </c>
      <c r="F1424" s="97">
        <v>170420.17</v>
      </c>
      <c r="G1424" s="112">
        <f t="shared" si="132"/>
        <v>32379.832300000002</v>
      </c>
      <c r="H1424" s="112">
        <f t="shared" si="133"/>
        <v>202800.00230000002</v>
      </c>
      <c r="I1424" s="122">
        <f t="shared" si="134"/>
        <v>202800.00230000002</v>
      </c>
      <c r="J1424" s="97">
        <v>176974.79</v>
      </c>
      <c r="K1424" s="111">
        <f t="shared" si="135"/>
        <v>33625.210100000004</v>
      </c>
      <c r="L1424" s="112">
        <f t="shared" si="136"/>
        <v>210600.0001</v>
      </c>
      <c r="M1424" s="112">
        <f t="shared" si="137"/>
        <v>210600.0001</v>
      </c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  <c r="AA1424" s="3"/>
      <c r="AB1424" s="3"/>
      <c r="AC1424" s="3"/>
      <c r="AD1424" s="3"/>
      <c r="AE1424" s="3"/>
      <c r="AF1424" s="3"/>
      <c r="AG1424" s="3"/>
      <c r="AH1424" s="3"/>
      <c r="AI1424" s="3"/>
      <c r="AJ1424" s="3"/>
      <c r="AK1424" s="3"/>
      <c r="AL1424" s="3"/>
      <c r="AM1424" s="3"/>
      <c r="AN1424" s="3"/>
      <c r="AO1424" s="3"/>
      <c r="AP1424" s="3"/>
      <c r="AQ1424" s="3"/>
      <c r="AR1424" s="3"/>
      <c r="AS1424" s="3"/>
    </row>
    <row r="1425" spans="1:45" s="9" customFormat="1" ht="12.75" customHeight="1" x14ac:dyDescent="0.2">
      <c r="A1425" s="114">
        <v>244</v>
      </c>
      <c r="B1425" s="27">
        <v>25181600</v>
      </c>
      <c r="C1425" s="41" t="s">
        <v>543</v>
      </c>
      <c r="D1425" s="29">
        <v>1</v>
      </c>
      <c r="E1425" s="30" t="s">
        <v>11</v>
      </c>
      <c r="F1425" s="97">
        <v>39327.730000000003</v>
      </c>
      <c r="G1425" s="112">
        <f t="shared" si="132"/>
        <v>7472.2687000000005</v>
      </c>
      <c r="H1425" s="112">
        <f t="shared" si="133"/>
        <v>46799.998700000004</v>
      </c>
      <c r="I1425" s="122">
        <f t="shared" si="134"/>
        <v>46799.998700000004</v>
      </c>
      <c r="J1425" s="97">
        <v>40840.339999999997</v>
      </c>
      <c r="K1425" s="111">
        <f t="shared" si="135"/>
        <v>7759.6645999999992</v>
      </c>
      <c r="L1425" s="112">
        <f t="shared" si="136"/>
        <v>48600.004599999993</v>
      </c>
      <c r="M1425" s="112">
        <f t="shared" si="137"/>
        <v>48600.004599999993</v>
      </c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  <c r="AG1425" s="3"/>
      <c r="AH1425" s="3"/>
      <c r="AI1425" s="3"/>
      <c r="AJ1425" s="3"/>
      <c r="AK1425" s="3"/>
      <c r="AL1425" s="3"/>
      <c r="AM1425" s="3"/>
      <c r="AN1425" s="3"/>
      <c r="AO1425" s="3"/>
      <c r="AP1425" s="3"/>
      <c r="AQ1425" s="3"/>
      <c r="AR1425" s="3"/>
      <c r="AS1425" s="3"/>
    </row>
    <row r="1426" spans="1:45" s="9" customFormat="1" ht="12.75" customHeight="1" x14ac:dyDescent="0.2">
      <c r="A1426" s="114">
        <v>245</v>
      </c>
      <c r="B1426" s="27">
        <v>25181600</v>
      </c>
      <c r="C1426" s="41" t="s">
        <v>545</v>
      </c>
      <c r="D1426" s="29">
        <v>1</v>
      </c>
      <c r="E1426" s="30" t="s">
        <v>11</v>
      </c>
      <c r="F1426" s="97">
        <v>61176.47</v>
      </c>
      <c r="G1426" s="112">
        <f t="shared" si="132"/>
        <v>11623.5293</v>
      </c>
      <c r="H1426" s="112">
        <f t="shared" si="133"/>
        <v>72799.999299999996</v>
      </c>
      <c r="I1426" s="122">
        <f t="shared" si="134"/>
        <v>72799.999299999996</v>
      </c>
      <c r="J1426" s="97">
        <v>63529.41</v>
      </c>
      <c r="K1426" s="111">
        <f t="shared" si="135"/>
        <v>12070.5879</v>
      </c>
      <c r="L1426" s="112">
        <f t="shared" si="136"/>
        <v>75599.997900000002</v>
      </c>
      <c r="M1426" s="112">
        <f t="shared" si="137"/>
        <v>75599.997900000002</v>
      </c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  <c r="AE1426" s="3"/>
      <c r="AF1426" s="3"/>
      <c r="AG1426" s="3"/>
      <c r="AH1426" s="3"/>
      <c r="AI1426" s="3"/>
      <c r="AJ1426" s="3"/>
      <c r="AK1426" s="3"/>
      <c r="AL1426" s="3"/>
      <c r="AM1426" s="3"/>
      <c r="AN1426" s="3"/>
      <c r="AO1426" s="3"/>
      <c r="AP1426" s="3"/>
      <c r="AQ1426" s="3"/>
      <c r="AR1426" s="3"/>
      <c r="AS1426" s="3"/>
    </row>
    <row r="1427" spans="1:45" s="9" customFormat="1" ht="12.75" customHeight="1" x14ac:dyDescent="0.2">
      <c r="A1427" s="114">
        <v>246</v>
      </c>
      <c r="B1427" s="27">
        <v>25181600</v>
      </c>
      <c r="C1427" s="41" t="s">
        <v>547</v>
      </c>
      <c r="D1427" s="29">
        <v>1</v>
      </c>
      <c r="E1427" s="30" t="s">
        <v>11</v>
      </c>
      <c r="F1427" s="97">
        <v>157310.92000000001</v>
      </c>
      <c r="G1427" s="112">
        <f t="shared" si="132"/>
        <v>29889.074800000002</v>
      </c>
      <c r="H1427" s="112">
        <f t="shared" si="133"/>
        <v>187199.99480000001</v>
      </c>
      <c r="I1427" s="122">
        <f t="shared" si="134"/>
        <v>187199.99480000001</v>
      </c>
      <c r="J1427" s="97">
        <v>163361.34</v>
      </c>
      <c r="K1427" s="111">
        <f t="shared" si="135"/>
        <v>31038.654599999998</v>
      </c>
      <c r="L1427" s="112">
        <f t="shared" si="136"/>
        <v>194399.99460000001</v>
      </c>
      <c r="M1427" s="112">
        <f t="shared" si="137"/>
        <v>194399.99460000001</v>
      </c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  <c r="AA1427" s="3"/>
      <c r="AB1427" s="3"/>
      <c r="AC1427" s="3"/>
      <c r="AD1427" s="3"/>
      <c r="AE1427" s="3"/>
      <c r="AF1427" s="3"/>
      <c r="AG1427" s="3"/>
      <c r="AH1427" s="3"/>
      <c r="AI1427" s="3"/>
      <c r="AJ1427" s="3"/>
      <c r="AK1427" s="3"/>
      <c r="AL1427" s="3"/>
      <c r="AM1427" s="3"/>
      <c r="AN1427" s="3"/>
      <c r="AO1427" s="3"/>
      <c r="AP1427" s="3"/>
      <c r="AQ1427" s="3"/>
      <c r="AR1427" s="3"/>
      <c r="AS1427" s="3"/>
    </row>
    <row r="1428" spans="1:45" s="9" customFormat="1" ht="12.75" customHeight="1" x14ac:dyDescent="0.2">
      <c r="A1428" s="114">
        <v>247</v>
      </c>
      <c r="B1428" s="27">
        <v>25181600</v>
      </c>
      <c r="C1428" s="41" t="s">
        <v>549</v>
      </c>
      <c r="D1428" s="29">
        <v>1</v>
      </c>
      <c r="E1428" s="30" t="s">
        <v>11</v>
      </c>
      <c r="F1428" s="97">
        <v>113613.45</v>
      </c>
      <c r="G1428" s="112">
        <f t="shared" si="132"/>
        <v>21586.555499999999</v>
      </c>
      <c r="H1428" s="112">
        <f t="shared" si="133"/>
        <v>135200.0055</v>
      </c>
      <c r="I1428" s="122">
        <f t="shared" si="134"/>
        <v>135200.0055</v>
      </c>
      <c r="J1428" s="97">
        <v>117983.19</v>
      </c>
      <c r="K1428" s="111">
        <f t="shared" si="135"/>
        <v>22416.806100000002</v>
      </c>
      <c r="L1428" s="112">
        <f t="shared" si="136"/>
        <v>140399.99609999999</v>
      </c>
      <c r="M1428" s="112">
        <f t="shared" si="137"/>
        <v>140399.99609999999</v>
      </c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  <c r="AA1428" s="3"/>
      <c r="AB1428" s="3"/>
      <c r="AC1428" s="3"/>
      <c r="AD1428" s="3"/>
      <c r="AE1428" s="3"/>
      <c r="AF1428" s="3"/>
      <c r="AG1428" s="3"/>
      <c r="AH1428" s="3"/>
      <c r="AI1428" s="3"/>
      <c r="AJ1428" s="3"/>
      <c r="AK1428" s="3"/>
      <c r="AL1428" s="3"/>
      <c r="AM1428" s="3"/>
      <c r="AN1428" s="3"/>
      <c r="AO1428" s="3"/>
      <c r="AP1428" s="3"/>
      <c r="AQ1428" s="3"/>
      <c r="AR1428" s="3"/>
      <c r="AS1428" s="3"/>
    </row>
    <row r="1429" spans="1:45" s="9" customFormat="1" ht="12.75" customHeight="1" x14ac:dyDescent="0.2">
      <c r="A1429" s="114">
        <v>248</v>
      </c>
      <c r="B1429" s="27">
        <v>25181600</v>
      </c>
      <c r="C1429" s="41" t="s">
        <v>204</v>
      </c>
      <c r="D1429" s="29">
        <v>1</v>
      </c>
      <c r="E1429" s="30" t="s">
        <v>11</v>
      </c>
      <c r="F1429" s="97">
        <v>109243.7</v>
      </c>
      <c r="G1429" s="112">
        <f t="shared" si="132"/>
        <v>20756.303</v>
      </c>
      <c r="H1429" s="112">
        <f t="shared" si="133"/>
        <v>130000.003</v>
      </c>
      <c r="I1429" s="122">
        <f t="shared" si="134"/>
        <v>130000.003</v>
      </c>
      <c r="J1429" s="97">
        <v>113445.38</v>
      </c>
      <c r="K1429" s="111">
        <f t="shared" si="135"/>
        <v>21554.622200000002</v>
      </c>
      <c r="L1429" s="112">
        <f t="shared" si="136"/>
        <v>135000.00220000002</v>
      </c>
      <c r="M1429" s="112">
        <f t="shared" si="137"/>
        <v>135000.00220000002</v>
      </c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  <c r="AG1429" s="3"/>
      <c r="AH1429" s="3"/>
      <c r="AI1429" s="3"/>
      <c r="AJ1429" s="3"/>
      <c r="AK1429" s="3"/>
      <c r="AL1429" s="3"/>
      <c r="AM1429" s="3"/>
      <c r="AN1429" s="3"/>
      <c r="AO1429" s="3"/>
      <c r="AP1429" s="3"/>
      <c r="AQ1429" s="3"/>
      <c r="AR1429" s="3"/>
      <c r="AS1429" s="3"/>
    </row>
    <row r="1430" spans="1:45" s="9" customFormat="1" ht="12.75" customHeight="1" x14ac:dyDescent="0.2">
      <c r="A1430" s="114">
        <v>249</v>
      </c>
      <c r="B1430" s="27">
        <v>25181600</v>
      </c>
      <c r="C1430" s="41" t="s">
        <v>553</v>
      </c>
      <c r="D1430" s="29">
        <v>1</v>
      </c>
      <c r="E1430" s="30" t="s">
        <v>11</v>
      </c>
      <c r="F1430" s="97">
        <v>126722.69</v>
      </c>
      <c r="G1430" s="112">
        <f t="shared" si="132"/>
        <v>24077.311099999999</v>
      </c>
      <c r="H1430" s="112">
        <f t="shared" si="133"/>
        <v>150800.00109999999</v>
      </c>
      <c r="I1430" s="122">
        <f t="shared" si="134"/>
        <v>150800.00109999999</v>
      </c>
      <c r="J1430" s="97">
        <v>131596.64000000001</v>
      </c>
      <c r="K1430" s="111">
        <f t="shared" si="135"/>
        <v>25003.361600000004</v>
      </c>
      <c r="L1430" s="112">
        <f t="shared" si="136"/>
        <v>156600.00160000002</v>
      </c>
      <c r="M1430" s="112">
        <f t="shared" si="137"/>
        <v>156600.00160000002</v>
      </c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  <c r="AG1430" s="3"/>
      <c r="AH1430" s="3"/>
      <c r="AI1430" s="3"/>
      <c r="AJ1430" s="3"/>
      <c r="AK1430" s="3"/>
      <c r="AL1430" s="3"/>
      <c r="AM1430" s="3"/>
      <c r="AN1430" s="3"/>
      <c r="AO1430" s="3"/>
      <c r="AP1430" s="3"/>
      <c r="AQ1430" s="3"/>
      <c r="AR1430" s="3"/>
      <c r="AS1430" s="3"/>
    </row>
    <row r="1431" spans="1:45" s="9" customFormat="1" ht="12.75" customHeight="1" x14ac:dyDescent="0.2">
      <c r="A1431" s="114">
        <v>250</v>
      </c>
      <c r="B1431" s="27">
        <v>25181600</v>
      </c>
      <c r="C1431" s="41" t="s">
        <v>555</v>
      </c>
      <c r="D1431" s="29">
        <v>1</v>
      </c>
      <c r="E1431" s="30" t="s">
        <v>11</v>
      </c>
      <c r="F1431" s="97">
        <v>166050.42000000001</v>
      </c>
      <c r="G1431" s="112">
        <f t="shared" si="132"/>
        <v>31549.579800000003</v>
      </c>
      <c r="H1431" s="112">
        <f t="shared" si="133"/>
        <v>197599.99980000002</v>
      </c>
      <c r="I1431" s="122">
        <f t="shared" si="134"/>
        <v>197599.99980000002</v>
      </c>
      <c r="J1431" s="97">
        <v>172436.97</v>
      </c>
      <c r="K1431" s="111">
        <f t="shared" si="135"/>
        <v>32763.024300000001</v>
      </c>
      <c r="L1431" s="112">
        <f t="shared" si="136"/>
        <v>205199.99429999999</v>
      </c>
      <c r="M1431" s="112">
        <f t="shared" si="137"/>
        <v>205199.99429999999</v>
      </c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/>
      <c r="AA1431" s="3"/>
      <c r="AB1431" s="3"/>
      <c r="AC1431" s="3"/>
      <c r="AD1431" s="3"/>
      <c r="AE1431" s="3"/>
      <c r="AF1431" s="3"/>
      <c r="AG1431" s="3"/>
      <c r="AH1431" s="3"/>
      <c r="AI1431" s="3"/>
      <c r="AJ1431" s="3"/>
      <c r="AK1431" s="3"/>
      <c r="AL1431" s="3"/>
      <c r="AM1431" s="3"/>
      <c r="AN1431" s="3"/>
      <c r="AO1431" s="3"/>
      <c r="AP1431" s="3"/>
      <c r="AQ1431" s="3"/>
      <c r="AR1431" s="3"/>
      <c r="AS1431" s="3"/>
    </row>
    <row r="1432" spans="1:45" s="9" customFormat="1" ht="12.75" customHeight="1" x14ac:dyDescent="0.2">
      <c r="A1432" s="114">
        <v>251</v>
      </c>
      <c r="B1432" s="27">
        <v>25181600</v>
      </c>
      <c r="C1432" s="41" t="s">
        <v>557</v>
      </c>
      <c r="D1432" s="29">
        <v>1</v>
      </c>
      <c r="E1432" s="30" t="s">
        <v>651</v>
      </c>
      <c r="F1432" s="97">
        <v>52436.97</v>
      </c>
      <c r="G1432" s="112">
        <f t="shared" si="132"/>
        <v>9963.0243000000009</v>
      </c>
      <c r="H1432" s="112">
        <f t="shared" si="133"/>
        <v>62399.994300000006</v>
      </c>
      <c r="I1432" s="122">
        <f t="shared" si="134"/>
        <v>62399.994300000006</v>
      </c>
      <c r="J1432" s="97">
        <v>54453.78</v>
      </c>
      <c r="K1432" s="111">
        <f t="shared" si="135"/>
        <v>10346.218199999999</v>
      </c>
      <c r="L1432" s="112">
        <f t="shared" si="136"/>
        <v>64799.998200000002</v>
      </c>
      <c r="M1432" s="112">
        <f t="shared" si="137"/>
        <v>64799.998200000002</v>
      </c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  <c r="AA1432" s="3"/>
      <c r="AB1432" s="3"/>
      <c r="AC1432" s="3"/>
      <c r="AD1432" s="3"/>
      <c r="AE1432" s="3"/>
      <c r="AF1432" s="3"/>
      <c r="AG1432" s="3"/>
      <c r="AH1432" s="3"/>
      <c r="AI1432" s="3"/>
      <c r="AJ1432" s="3"/>
      <c r="AK1432" s="3"/>
      <c r="AL1432" s="3"/>
      <c r="AM1432" s="3"/>
      <c r="AN1432" s="3"/>
      <c r="AO1432" s="3"/>
      <c r="AP1432" s="3"/>
      <c r="AQ1432" s="3"/>
      <c r="AR1432" s="3"/>
      <c r="AS1432" s="3"/>
    </row>
    <row r="1433" spans="1:45" s="9" customFormat="1" ht="12.75" customHeight="1" x14ac:dyDescent="0.2">
      <c r="A1433" s="114">
        <v>252</v>
      </c>
      <c r="B1433" s="27">
        <v>25181600</v>
      </c>
      <c r="C1433" s="41" t="s">
        <v>559</v>
      </c>
      <c r="D1433" s="29">
        <v>1</v>
      </c>
      <c r="E1433" s="30" t="s">
        <v>11</v>
      </c>
      <c r="F1433" s="97">
        <v>139831.93</v>
      </c>
      <c r="G1433" s="112">
        <f t="shared" si="132"/>
        <v>26568.066699999999</v>
      </c>
      <c r="H1433" s="112">
        <f t="shared" si="133"/>
        <v>166399.99669999999</v>
      </c>
      <c r="I1433" s="122">
        <f t="shared" si="134"/>
        <v>166399.99669999999</v>
      </c>
      <c r="J1433" s="97">
        <v>145210.07999999999</v>
      </c>
      <c r="K1433" s="111">
        <f t="shared" si="135"/>
        <v>27589.915199999999</v>
      </c>
      <c r="L1433" s="112">
        <f t="shared" si="136"/>
        <v>172799.99519999998</v>
      </c>
      <c r="M1433" s="112">
        <f t="shared" si="137"/>
        <v>172799.99519999998</v>
      </c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  <c r="AG1433" s="3"/>
      <c r="AH1433" s="3"/>
      <c r="AI1433" s="3"/>
      <c r="AJ1433" s="3"/>
      <c r="AK1433" s="3"/>
      <c r="AL1433" s="3"/>
      <c r="AM1433" s="3"/>
      <c r="AN1433" s="3"/>
      <c r="AO1433" s="3"/>
      <c r="AP1433" s="3"/>
      <c r="AQ1433" s="3"/>
      <c r="AR1433" s="3"/>
      <c r="AS1433" s="3"/>
    </row>
    <row r="1434" spans="1:45" s="9" customFormat="1" ht="12.75" customHeight="1" x14ac:dyDescent="0.2">
      <c r="A1434" s="114">
        <v>253</v>
      </c>
      <c r="B1434" s="27">
        <v>25181600</v>
      </c>
      <c r="C1434" s="41" t="s">
        <v>561</v>
      </c>
      <c r="D1434" s="29">
        <v>1</v>
      </c>
      <c r="E1434" s="30" t="s">
        <v>11</v>
      </c>
      <c r="F1434" s="97">
        <v>52436.97</v>
      </c>
      <c r="G1434" s="112">
        <f t="shared" si="132"/>
        <v>9963.0243000000009</v>
      </c>
      <c r="H1434" s="112">
        <f t="shared" si="133"/>
        <v>62399.994300000006</v>
      </c>
      <c r="I1434" s="122">
        <f t="shared" si="134"/>
        <v>62399.994300000006</v>
      </c>
      <c r="J1434" s="97">
        <v>54453.78</v>
      </c>
      <c r="K1434" s="111">
        <f t="shared" si="135"/>
        <v>10346.218199999999</v>
      </c>
      <c r="L1434" s="112">
        <f t="shared" si="136"/>
        <v>64799.998200000002</v>
      </c>
      <c r="M1434" s="112">
        <f t="shared" si="137"/>
        <v>64799.998200000002</v>
      </c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  <c r="AB1434" s="3"/>
      <c r="AC1434" s="3"/>
      <c r="AD1434" s="3"/>
      <c r="AE1434" s="3"/>
      <c r="AF1434" s="3"/>
      <c r="AG1434" s="3"/>
      <c r="AH1434" s="3"/>
      <c r="AI1434" s="3"/>
      <c r="AJ1434" s="3"/>
      <c r="AK1434" s="3"/>
      <c r="AL1434" s="3"/>
      <c r="AM1434" s="3"/>
      <c r="AN1434" s="3"/>
      <c r="AO1434" s="3"/>
      <c r="AP1434" s="3"/>
      <c r="AQ1434" s="3"/>
      <c r="AR1434" s="3"/>
      <c r="AS1434" s="3"/>
    </row>
    <row r="1435" spans="1:45" s="9" customFormat="1" ht="12.75" customHeight="1" x14ac:dyDescent="0.2">
      <c r="A1435" s="114">
        <v>254</v>
      </c>
      <c r="B1435" s="27">
        <v>25181600</v>
      </c>
      <c r="C1435" s="41" t="s">
        <v>563</v>
      </c>
      <c r="D1435" s="29">
        <v>1</v>
      </c>
      <c r="E1435" s="30" t="s">
        <v>11</v>
      </c>
      <c r="F1435" s="97">
        <v>218487.39</v>
      </c>
      <c r="G1435" s="112">
        <f t="shared" si="132"/>
        <v>41512.604100000004</v>
      </c>
      <c r="H1435" s="112">
        <f t="shared" si="133"/>
        <v>259999.99410000001</v>
      </c>
      <c r="I1435" s="122">
        <f t="shared" si="134"/>
        <v>259999.99410000001</v>
      </c>
      <c r="J1435" s="97">
        <v>226890.76</v>
      </c>
      <c r="K1435" s="111">
        <f t="shared" si="135"/>
        <v>43109.244400000003</v>
      </c>
      <c r="L1435" s="112">
        <f t="shared" si="136"/>
        <v>270000.00440000003</v>
      </c>
      <c r="M1435" s="112">
        <f t="shared" si="137"/>
        <v>270000.00440000003</v>
      </c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  <c r="AA1435" s="3"/>
      <c r="AB1435" s="3"/>
      <c r="AC1435" s="3"/>
      <c r="AD1435" s="3"/>
      <c r="AE1435" s="3"/>
      <c r="AF1435" s="3"/>
      <c r="AG1435" s="3"/>
      <c r="AH1435" s="3"/>
      <c r="AI1435" s="3"/>
      <c r="AJ1435" s="3"/>
      <c r="AK1435" s="3"/>
      <c r="AL1435" s="3"/>
      <c r="AM1435" s="3"/>
      <c r="AN1435" s="3"/>
      <c r="AO1435" s="3"/>
      <c r="AP1435" s="3"/>
      <c r="AQ1435" s="3"/>
      <c r="AR1435" s="3"/>
      <c r="AS1435" s="3"/>
    </row>
    <row r="1436" spans="1:45" s="9" customFormat="1" ht="12.75" customHeight="1" x14ac:dyDescent="0.2">
      <c r="A1436" s="114">
        <v>255</v>
      </c>
      <c r="B1436" s="27">
        <v>25181600</v>
      </c>
      <c r="C1436" s="41" t="s">
        <v>565</v>
      </c>
      <c r="D1436" s="29">
        <v>1</v>
      </c>
      <c r="E1436" s="30" t="s">
        <v>11</v>
      </c>
      <c r="F1436" s="97">
        <v>332100.84000000003</v>
      </c>
      <c r="G1436" s="112">
        <f t="shared" si="132"/>
        <v>63099.159600000006</v>
      </c>
      <c r="H1436" s="112">
        <f t="shared" si="133"/>
        <v>395199.99960000004</v>
      </c>
      <c r="I1436" s="122">
        <f t="shared" si="134"/>
        <v>395199.99960000004</v>
      </c>
      <c r="J1436" s="97">
        <v>344873.95</v>
      </c>
      <c r="K1436" s="111">
        <f t="shared" si="135"/>
        <v>65526.050500000005</v>
      </c>
      <c r="L1436" s="112">
        <f t="shared" si="136"/>
        <v>410400.00050000002</v>
      </c>
      <c r="M1436" s="112">
        <f t="shared" si="137"/>
        <v>410400.00050000002</v>
      </c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  <c r="AA1436" s="3"/>
      <c r="AB1436" s="3"/>
      <c r="AC1436" s="3"/>
      <c r="AD1436" s="3"/>
      <c r="AE1436" s="3"/>
      <c r="AF1436" s="3"/>
      <c r="AG1436" s="3"/>
      <c r="AH1436" s="3"/>
      <c r="AI1436" s="3"/>
      <c r="AJ1436" s="3"/>
      <c r="AK1436" s="3"/>
      <c r="AL1436" s="3"/>
      <c r="AM1436" s="3"/>
      <c r="AN1436" s="3"/>
      <c r="AO1436" s="3"/>
      <c r="AP1436" s="3"/>
      <c r="AQ1436" s="3"/>
      <c r="AR1436" s="3"/>
      <c r="AS1436" s="3"/>
    </row>
    <row r="1437" spans="1:45" s="9" customFormat="1" ht="12.75" customHeight="1" x14ac:dyDescent="0.2">
      <c r="A1437" s="114">
        <v>256</v>
      </c>
      <c r="B1437" s="27">
        <v>25181600</v>
      </c>
      <c r="C1437" s="41" t="s">
        <v>567</v>
      </c>
      <c r="D1437" s="29">
        <v>1</v>
      </c>
      <c r="E1437" s="30" t="s">
        <v>11</v>
      </c>
      <c r="F1437" s="97">
        <v>524369.75</v>
      </c>
      <c r="G1437" s="112">
        <f t="shared" si="132"/>
        <v>99630.252500000002</v>
      </c>
      <c r="H1437" s="112">
        <f t="shared" si="133"/>
        <v>624000.00249999994</v>
      </c>
      <c r="I1437" s="122">
        <f t="shared" si="134"/>
        <v>624000.00249999994</v>
      </c>
      <c r="J1437" s="97">
        <v>544537.81999999995</v>
      </c>
      <c r="K1437" s="111">
        <f t="shared" si="135"/>
        <v>103462.18579999999</v>
      </c>
      <c r="L1437" s="112">
        <f t="shared" si="136"/>
        <v>648000.00579999993</v>
      </c>
      <c r="M1437" s="112">
        <f t="shared" si="137"/>
        <v>648000.00579999993</v>
      </c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  <c r="AO1437" s="3"/>
      <c r="AP1437" s="3"/>
      <c r="AQ1437" s="3"/>
      <c r="AR1437" s="3"/>
      <c r="AS1437" s="3"/>
    </row>
    <row r="1438" spans="1:45" s="9" customFormat="1" ht="12.75" customHeight="1" x14ac:dyDescent="0.2">
      <c r="A1438" s="114">
        <v>257</v>
      </c>
      <c r="B1438" s="27">
        <v>25181600</v>
      </c>
      <c r="C1438" s="41" t="s">
        <v>569</v>
      </c>
      <c r="D1438" s="29">
        <v>1</v>
      </c>
      <c r="E1438" s="30" t="s">
        <v>11</v>
      </c>
      <c r="F1438" s="97">
        <v>157310.92000000001</v>
      </c>
      <c r="G1438" s="112">
        <f t="shared" si="132"/>
        <v>29889.074800000002</v>
      </c>
      <c r="H1438" s="112">
        <f t="shared" si="133"/>
        <v>187199.99480000001</v>
      </c>
      <c r="I1438" s="122">
        <f t="shared" si="134"/>
        <v>187199.99480000001</v>
      </c>
      <c r="J1438" s="97">
        <v>163361.34</v>
      </c>
      <c r="K1438" s="111">
        <f t="shared" si="135"/>
        <v>31038.654599999998</v>
      </c>
      <c r="L1438" s="112">
        <f t="shared" si="136"/>
        <v>194399.99460000001</v>
      </c>
      <c r="M1438" s="112">
        <f t="shared" si="137"/>
        <v>194399.99460000001</v>
      </c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  <c r="AE1438" s="3"/>
      <c r="AF1438" s="3"/>
      <c r="AG1438" s="3"/>
      <c r="AH1438" s="3"/>
      <c r="AI1438" s="3"/>
      <c r="AJ1438" s="3"/>
      <c r="AK1438" s="3"/>
      <c r="AL1438" s="3"/>
      <c r="AM1438" s="3"/>
      <c r="AN1438" s="3"/>
      <c r="AO1438" s="3"/>
      <c r="AP1438" s="3"/>
      <c r="AQ1438" s="3"/>
      <c r="AR1438" s="3"/>
      <c r="AS1438" s="3"/>
    </row>
    <row r="1439" spans="1:45" s="9" customFormat="1" ht="12.75" customHeight="1" x14ac:dyDescent="0.2">
      <c r="A1439" s="114">
        <v>258</v>
      </c>
      <c r="B1439" s="27">
        <v>25181600</v>
      </c>
      <c r="C1439" s="41" t="s">
        <v>571</v>
      </c>
      <c r="D1439" s="29">
        <v>1</v>
      </c>
      <c r="E1439" s="30" t="s">
        <v>11</v>
      </c>
      <c r="F1439" s="97">
        <v>78655.460000000006</v>
      </c>
      <c r="G1439" s="112">
        <f t="shared" si="132"/>
        <v>14944.537400000001</v>
      </c>
      <c r="H1439" s="112">
        <f t="shared" si="133"/>
        <v>93599.997400000007</v>
      </c>
      <c r="I1439" s="122">
        <f t="shared" si="134"/>
        <v>93599.997400000007</v>
      </c>
      <c r="J1439" s="97">
        <v>81680.67</v>
      </c>
      <c r="K1439" s="111">
        <f t="shared" si="135"/>
        <v>15519.327299999999</v>
      </c>
      <c r="L1439" s="112">
        <f t="shared" si="136"/>
        <v>97199.997300000003</v>
      </c>
      <c r="M1439" s="112">
        <f t="shared" si="137"/>
        <v>97199.997300000003</v>
      </c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  <c r="AA1439" s="3"/>
      <c r="AB1439" s="3"/>
      <c r="AC1439" s="3"/>
      <c r="AD1439" s="3"/>
      <c r="AE1439" s="3"/>
      <c r="AF1439" s="3"/>
      <c r="AG1439" s="3"/>
      <c r="AH1439" s="3"/>
      <c r="AI1439" s="3"/>
      <c r="AJ1439" s="3"/>
      <c r="AK1439" s="3"/>
      <c r="AL1439" s="3"/>
      <c r="AM1439" s="3"/>
      <c r="AN1439" s="3"/>
      <c r="AO1439" s="3"/>
      <c r="AP1439" s="3"/>
      <c r="AQ1439" s="3"/>
      <c r="AR1439" s="3"/>
      <c r="AS1439" s="3"/>
    </row>
    <row r="1440" spans="1:45" s="9" customFormat="1" ht="12.75" customHeight="1" x14ac:dyDescent="0.2">
      <c r="A1440" s="114">
        <v>259</v>
      </c>
      <c r="B1440" s="27">
        <v>25181600</v>
      </c>
      <c r="C1440" s="41" t="s">
        <v>573</v>
      </c>
      <c r="D1440" s="29">
        <v>1</v>
      </c>
      <c r="E1440" s="30" t="s">
        <v>11</v>
      </c>
      <c r="F1440" s="97">
        <v>26218.49</v>
      </c>
      <c r="G1440" s="112">
        <f t="shared" si="132"/>
        <v>4981.5131000000001</v>
      </c>
      <c r="H1440" s="112">
        <f t="shared" si="133"/>
        <v>31200.003100000002</v>
      </c>
      <c r="I1440" s="122">
        <f t="shared" si="134"/>
        <v>31200.003100000002</v>
      </c>
      <c r="J1440" s="97">
        <v>27226.89</v>
      </c>
      <c r="K1440" s="111">
        <f t="shared" si="135"/>
        <v>5173.1090999999997</v>
      </c>
      <c r="L1440" s="112">
        <f t="shared" si="136"/>
        <v>32399.999100000001</v>
      </c>
      <c r="M1440" s="112">
        <f t="shared" si="137"/>
        <v>32399.999100000001</v>
      </c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  <c r="AA1440" s="3"/>
      <c r="AB1440" s="3"/>
      <c r="AC1440" s="3"/>
      <c r="AD1440" s="3"/>
      <c r="AE1440" s="3"/>
      <c r="AF1440" s="3"/>
      <c r="AG1440" s="3"/>
      <c r="AH1440" s="3"/>
      <c r="AI1440" s="3"/>
      <c r="AJ1440" s="3"/>
      <c r="AK1440" s="3"/>
      <c r="AL1440" s="3"/>
      <c r="AM1440" s="3"/>
      <c r="AN1440" s="3"/>
      <c r="AO1440" s="3"/>
      <c r="AP1440" s="3"/>
      <c r="AQ1440" s="3"/>
      <c r="AR1440" s="3"/>
      <c r="AS1440" s="3"/>
    </row>
    <row r="1441" spans="1:45" s="9" customFormat="1" ht="12.75" customHeight="1" x14ac:dyDescent="0.2">
      <c r="A1441" s="114">
        <v>260</v>
      </c>
      <c r="B1441" s="27">
        <v>25181600</v>
      </c>
      <c r="C1441" s="41" t="s">
        <v>575</v>
      </c>
      <c r="D1441" s="29">
        <v>1</v>
      </c>
      <c r="E1441" s="30" t="s">
        <v>52</v>
      </c>
      <c r="F1441" s="97">
        <v>15731.09</v>
      </c>
      <c r="G1441" s="112">
        <f t="shared" si="132"/>
        <v>2988.9070999999999</v>
      </c>
      <c r="H1441" s="112">
        <f t="shared" si="133"/>
        <v>18719.997100000001</v>
      </c>
      <c r="I1441" s="122">
        <f t="shared" si="134"/>
        <v>18719.997100000001</v>
      </c>
      <c r="J1441" s="97">
        <v>16336.13</v>
      </c>
      <c r="K1441" s="111">
        <f t="shared" si="135"/>
        <v>3103.8647000000001</v>
      </c>
      <c r="L1441" s="112">
        <f t="shared" si="136"/>
        <v>19439.994699999999</v>
      </c>
      <c r="M1441" s="112">
        <f t="shared" si="137"/>
        <v>19439.994699999999</v>
      </c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/>
      <c r="AL1441" s="3"/>
      <c r="AM1441" s="3"/>
      <c r="AN1441" s="3"/>
      <c r="AO1441" s="3"/>
      <c r="AP1441" s="3"/>
      <c r="AQ1441" s="3"/>
      <c r="AR1441" s="3"/>
      <c r="AS1441" s="3"/>
    </row>
    <row r="1442" spans="1:45" s="9" customFormat="1" ht="12.75" customHeight="1" x14ac:dyDescent="0.2">
      <c r="A1442" s="114">
        <v>261</v>
      </c>
      <c r="B1442" s="27">
        <v>25181600</v>
      </c>
      <c r="C1442" s="41" t="s">
        <v>577</v>
      </c>
      <c r="D1442" s="29">
        <v>1</v>
      </c>
      <c r="E1442" s="30" t="s">
        <v>52</v>
      </c>
      <c r="F1442" s="97">
        <v>13983.19</v>
      </c>
      <c r="G1442" s="112">
        <f t="shared" si="132"/>
        <v>2656.8061000000002</v>
      </c>
      <c r="H1442" s="112">
        <f t="shared" si="133"/>
        <v>16639.9961</v>
      </c>
      <c r="I1442" s="122">
        <f t="shared" si="134"/>
        <v>16639.9961</v>
      </c>
      <c r="J1442" s="97">
        <v>14521.01</v>
      </c>
      <c r="K1442" s="111">
        <f t="shared" si="135"/>
        <v>2758.9919</v>
      </c>
      <c r="L1442" s="112">
        <f t="shared" si="136"/>
        <v>17280.001899999999</v>
      </c>
      <c r="M1442" s="112">
        <f t="shared" si="137"/>
        <v>17280.001899999999</v>
      </c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  <c r="AB1442" s="3"/>
      <c r="AC1442" s="3"/>
      <c r="AD1442" s="3"/>
      <c r="AE1442" s="3"/>
      <c r="AF1442" s="3"/>
      <c r="AG1442" s="3"/>
      <c r="AH1442" s="3"/>
      <c r="AI1442" s="3"/>
      <c r="AJ1442" s="3"/>
      <c r="AK1442" s="3"/>
      <c r="AL1442" s="3"/>
      <c r="AM1442" s="3"/>
      <c r="AN1442" s="3"/>
      <c r="AO1442" s="3"/>
      <c r="AP1442" s="3"/>
      <c r="AQ1442" s="3"/>
      <c r="AR1442" s="3"/>
      <c r="AS1442" s="3"/>
    </row>
    <row r="1443" spans="1:45" s="9" customFormat="1" ht="12.75" customHeight="1" x14ac:dyDescent="0.2">
      <c r="A1443" s="114">
        <v>262</v>
      </c>
      <c r="B1443" s="27">
        <v>25181600</v>
      </c>
      <c r="C1443" s="41" t="s">
        <v>579</v>
      </c>
      <c r="D1443" s="29">
        <v>1</v>
      </c>
      <c r="E1443" s="30" t="s">
        <v>52</v>
      </c>
      <c r="F1443" s="97">
        <v>13983.19</v>
      </c>
      <c r="G1443" s="112">
        <f t="shared" si="132"/>
        <v>2656.8061000000002</v>
      </c>
      <c r="H1443" s="112">
        <f t="shared" si="133"/>
        <v>16639.9961</v>
      </c>
      <c r="I1443" s="122">
        <f t="shared" si="134"/>
        <v>16639.9961</v>
      </c>
      <c r="J1443" s="97">
        <v>14521.01</v>
      </c>
      <c r="K1443" s="111">
        <f t="shared" si="135"/>
        <v>2758.9919</v>
      </c>
      <c r="L1443" s="112">
        <f t="shared" si="136"/>
        <v>17280.001899999999</v>
      </c>
      <c r="M1443" s="112">
        <f t="shared" si="137"/>
        <v>17280.001899999999</v>
      </c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  <c r="AA1443" s="3"/>
      <c r="AB1443" s="3"/>
      <c r="AC1443" s="3"/>
      <c r="AD1443" s="3"/>
      <c r="AE1443" s="3"/>
      <c r="AF1443" s="3"/>
      <c r="AG1443" s="3"/>
      <c r="AH1443" s="3"/>
      <c r="AI1443" s="3"/>
      <c r="AJ1443" s="3"/>
      <c r="AK1443" s="3"/>
      <c r="AL1443" s="3"/>
      <c r="AM1443" s="3"/>
      <c r="AN1443" s="3"/>
      <c r="AO1443" s="3"/>
      <c r="AP1443" s="3"/>
      <c r="AQ1443" s="3"/>
      <c r="AR1443" s="3"/>
      <c r="AS1443" s="3"/>
    </row>
    <row r="1444" spans="1:45" s="9" customFormat="1" ht="12.75" customHeight="1" x14ac:dyDescent="0.2">
      <c r="A1444" s="114">
        <v>263</v>
      </c>
      <c r="B1444" s="27">
        <v>25181600</v>
      </c>
      <c r="C1444" s="41" t="s">
        <v>581</v>
      </c>
      <c r="D1444" s="29">
        <v>1</v>
      </c>
      <c r="E1444" s="30" t="s">
        <v>52</v>
      </c>
      <c r="F1444" s="97">
        <v>13983.19</v>
      </c>
      <c r="G1444" s="112">
        <f t="shared" si="132"/>
        <v>2656.8061000000002</v>
      </c>
      <c r="H1444" s="112">
        <f t="shared" si="133"/>
        <v>16639.9961</v>
      </c>
      <c r="I1444" s="122">
        <f t="shared" si="134"/>
        <v>16639.9961</v>
      </c>
      <c r="J1444" s="97">
        <v>14521.01</v>
      </c>
      <c r="K1444" s="111">
        <f t="shared" si="135"/>
        <v>2758.9919</v>
      </c>
      <c r="L1444" s="112">
        <f t="shared" si="136"/>
        <v>17280.001899999999</v>
      </c>
      <c r="M1444" s="112">
        <f t="shared" si="137"/>
        <v>17280.001899999999</v>
      </c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  <c r="AA1444" s="3"/>
      <c r="AB1444" s="3"/>
      <c r="AC1444" s="3"/>
      <c r="AD1444" s="3"/>
      <c r="AE1444" s="3"/>
      <c r="AF1444" s="3"/>
      <c r="AG1444" s="3"/>
      <c r="AH1444" s="3"/>
      <c r="AI1444" s="3"/>
      <c r="AJ1444" s="3"/>
      <c r="AK1444" s="3"/>
      <c r="AL1444" s="3"/>
      <c r="AM1444" s="3"/>
      <c r="AN1444" s="3"/>
      <c r="AO1444" s="3"/>
      <c r="AP1444" s="3"/>
      <c r="AQ1444" s="3"/>
      <c r="AR1444" s="3"/>
      <c r="AS1444" s="3"/>
    </row>
    <row r="1445" spans="1:45" s="9" customFormat="1" ht="12.75" customHeight="1" x14ac:dyDescent="0.2">
      <c r="A1445" s="114">
        <v>264</v>
      </c>
      <c r="B1445" s="27">
        <v>25181600</v>
      </c>
      <c r="C1445" s="41" t="s">
        <v>583</v>
      </c>
      <c r="D1445" s="29">
        <v>1</v>
      </c>
      <c r="E1445" s="30" t="s">
        <v>52</v>
      </c>
      <c r="F1445" s="97">
        <v>12235.29</v>
      </c>
      <c r="G1445" s="112">
        <f t="shared" si="132"/>
        <v>2324.7051000000001</v>
      </c>
      <c r="H1445" s="112">
        <f t="shared" si="133"/>
        <v>14559.9951</v>
      </c>
      <c r="I1445" s="122">
        <f t="shared" si="134"/>
        <v>14559.9951</v>
      </c>
      <c r="J1445" s="97">
        <v>12705.88</v>
      </c>
      <c r="K1445" s="111">
        <f t="shared" si="135"/>
        <v>2414.1171999999997</v>
      </c>
      <c r="L1445" s="112">
        <f t="shared" si="136"/>
        <v>15119.997199999998</v>
      </c>
      <c r="M1445" s="112">
        <f t="shared" si="137"/>
        <v>15119.997199999998</v>
      </c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  <c r="AG1445" s="3"/>
      <c r="AH1445" s="3"/>
      <c r="AI1445" s="3"/>
      <c r="AJ1445" s="3"/>
      <c r="AK1445" s="3"/>
      <c r="AL1445" s="3"/>
      <c r="AM1445" s="3"/>
      <c r="AN1445" s="3"/>
      <c r="AO1445" s="3"/>
      <c r="AP1445" s="3"/>
      <c r="AQ1445" s="3"/>
      <c r="AR1445" s="3"/>
      <c r="AS1445" s="3"/>
    </row>
    <row r="1446" spans="1:45" s="9" customFormat="1" ht="12.75" customHeight="1" x14ac:dyDescent="0.2">
      <c r="A1446" s="114">
        <v>265</v>
      </c>
      <c r="B1446" s="27">
        <v>25181600</v>
      </c>
      <c r="C1446" s="41" t="s">
        <v>585</v>
      </c>
      <c r="D1446" s="29">
        <v>1</v>
      </c>
      <c r="E1446" s="30" t="s">
        <v>11</v>
      </c>
      <c r="F1446" s="97">
        <v>15731.09</v>
      </c>
      <c r="G1446" s="112">
        <f t="shared" si="132"/>
        <v>2988.9070999999999</v>
      </c>
      <c r="H1446" s="112">
        <f t="shared" si="133"/>
        <v>18719.997100000001</v>
      </c>
      <c r="I1446" s="122">
        <f t="shared" si="134"/>
        <v>18719.997100000001</v>
      </c>
      <c r="J1446" s="97">
        <v>16336.13</v>
      </c>
      <c r="K1446" s="111">
        <f t="shared" si="135"/>
        <v>3103.8647000000001</v>
      </c>
      <c r="L1446" s="112">
        <f t="shared" si="136"/>
        <v>19439.994699999999</v>
      </c>
      <c r="M1446" s="112">
        <f t="shared" si="137"/>
        <v>19439.994699999999</v>
      </c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  <c r="AB1446" s="3"/>
      <c r="AC1446" s="3"/>
      <c r="AD1446" s="3"/>
      <c r="AE1446" s="3"/>
      <c r="AF1446" s="3"/>
      <c r="AG1446" s="3"/>
      <c r="AH1446" s="3"/>
      <c r="AI1446" s="3"/>
      <c r="AJ1446" s="3"/>
      <c r="AK1446" s="3"/>
      <c r="AL1446" s="3"/>
      <c r="AM1446" s="3"/>
      <c r="AN1446" s="3"/>
      <c r="AO1446" s="3"/>
      <c r="AP1446" s="3"/>
      <c r="AQ1446" s="3"/>
      <c r="AR1446" s="3"/>
      <c r="AS1446" s="3"/>
    </row>
    <row r="1447" spans="1:45" s="9" customFormat="1" ht="12.75" customHeight="1" x14ac:dyDescent="0.2">
      <c r="A1447" s="114">
        <v>266</v>
      </c>
      <c r="B1447" s="27">
        <v>25181600</v>
      </c>
      <c r="C1447" s="41" t="s">
        <v>587</v>
      </c>
      <c r="D1447" s="29">
        <v>1</v>
      </c>
      <c r="E1447" s="30" t="s">
        <v>11</v>
      </c>
      <c r="F1447" s="97">
        <v>15731.09</v>
      </c>
      <c r="G1447" s="112">
        <f t="shared" si="132"/>
        <v>2988.9070999999999</v>
      </c>
      <c r="H1447" s="112">
        <f t="shared" si="133"/>
        <v>18719.997100000001</v>
      </c>
      <c r="I1447" s="122">
        <f t="shared" si="134"/>
        <v>18719.997100000001</v>
      </c>
      <c r="J1447" s="97">
        <v>16336.13</v>
      </c>
      <c r="K1447" s="111">
        <f t="shared" si="135"/>
        <v>3103.8647000000001</v>
      </c>
      <c r="L1447" s="112">
        <f t="shared" si="136"/>
        <v>19439.994699999999</v>
      </c>
      <c r="M1447" s="112">
        <f t="shared" si="137"/>
        <v>19439.994699999999</v>
      </c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  <c r="AA1447" s="3"/>
      <c r="AB1447" s="3"/>
      <c r="AC1447" s="3"/>
      <c r="AD1447" s="3"/>
      <c r="AE1447" s="3"/>
      <c r="AF1447" s="3"/>
      <c r="AG1447" s="3"/>
      <c r="AH1447" s="3"/>
      <c r="AI1447" s="3"/>
      <c r="AJ1447" s="3"/>
      <c r="AK1447" s="3"/>
      <c r="AL1447" s="3"/>
      <c r="AM1447" s="3"/>
      <c r="AN1447" s="3"/>
      <c r="AO1447" s="3"/>
      <c r="AP1447" s="3"/>
      <c r="AQ1447" s="3"/>
      <c r="AR1447" s="3"/>
      <c r="AS1447" s="3"/>
    </row>
    <row r="1448" spans="1:45" s="9" customFormat="1" ht="12.75" customHeight="1" x14ac:dyDescent="0.2">
      <c r="A1448" s="114">
        <v>267</v>
      </c>
      <c r="B1448" s="27">
        <v>25181600</v>
      </c>
      <c r="C1448" s="41" t="s">
        <v>589</v>
      </c>
      <c r="D1448" s="29">
        <v>1</v>
      </c>
      <c r="E1448" s="30" t="s">
        <v>11</v>
      </c>
      <c r="F1448" s="97">
        <v>26218.49</v>
      </c>
      <c r="G1448" s="112">
        <f t="shared" si="132"/>
        <v>4981.5131000000001</v>
      </c>
      <c r="H1448" s="112">
        <f t="shared" si="133"/>
        <v>31200.003100000002</v>
      </c>
      <c r="I1448" s="122">
        <f t="shared" si="134"/>
        <v>31200.003100000002</v>
      </c>
      <c r="J1448" s="97">
        <v>27226.89</v>
      </c>
      <c r="K1448" s="111">
        <f t="shared" si="135"/>
        <v>5173.1090999999997</v>
      </c>
      <c r="L1448" s="112">
        <f t="shared" si="136"/>
        <v>32399.999100000001</v>
      </c>
      <c r="M1448" s="112">
        <f t="shared" si="137"/>
        <v>32399.999100000001</v>
      </c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  <c r="AA1448" s="3"/>
      <c r="AB1448" s="3"/>
      <c r="AC1448" s="3"/>
      <c r="AD1448" s="3"/>
      <c r="AE1448" s="3"/>
      <c r="AF1448" s="3"/>
      <c r="AG1448" s="3"/>
      <c r="AH1448" s="3"/>
      <c r="AI1448" s="3"/>
      <c r="AJ1448" s="3"/>
      <c r="AK1448" s="3"/>
      <c r="AL1448" s="3"/>
      <c r="AM1448" s="3"/>
      <c r="AN1448" s="3"/>
      <c r="AO1448" s="3"/>
      <c r="AP1448" s="3"/>
      <c r="AQ1448" s="3"/>
      <c r="AR1448" s="3"/>
      <c r="AS1448" s="3"/>
    </row>
    <row r="1449" spans="1:45" s="9" customFormat="1" ht="12.75" customHeight="1" x14ac:dyDescent="0.2">
      <c r="A1449" s="114">
        <v>268</v>
      </c>
      <c r="B1449" s="27">
        <v>25181600</v>
      </c>
      <c r="C1449" s="41" t="s">
        <v>591</v>
      </c>
      <c r="D1449" s="29">
        <v>1</v>
      </c>
      <c r="E1449" s="30" t="s">
        <v>11</v>
      </c>
      <c r="F1449" s="97">
        <v>26218.49</v>
      </c>
      <c r="G1449" s="112">
        <f t="shared" si="132"/>
        <v>4981.5131000000001</v>
      </c>
      <c r="H1449" s="112">
        <f t="shared" si="133"/>
        <v>31200.003100000002</v>
      </c>
      <c r="I1449" s="122">
        <f t="shared" si="134"/>
        <v>31200.003100000002</v>
      </c>
      <c r="J1449" s="97">
        <v>27226.89</v>
      </c>
      <c r="K1449" s="111">
        <f t="shared" si="135"/>
        <v>5173.1090999999997</v>
      </c>
      <c r="L1449" s="112">
        <f t="shared" si="136"/>
        <v>32399.999100000001</v>
      </c>
      <c r="M1449" s="112">
        <f t="shared" si="137"/>
        <v>32399.999100000001</v>
      </c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  <c r="AG1449" s="3"/>
      <c r="AH1449" s="3"/>
      <c r="AI1449" s="3"/>
      <c r="AJ1449" s="3"/>
      <c r="AK1449" s="3"/>
      <c r="AL1449" s="3"/>
      <c r="AM1449" s="3"/>
      <c r="AN1449" s="3"/>
      <c r="AO1449" s="3"/>
      <c r="AP1449" s="3"/>
      <c r="AQ1449" s="3"/>
      <c r="AR1449" s="3"/>
      <c r="AS1449" s="3"/>
    </row>
    <row r="1450" spans="1:45" s="9" customFormat="1" ht="12.75" customHeight="1" x14ac:dyDescent="0.2">
      <c r="A1450" s="114">
        <v>269</v>
      </c>
      <c r="B1450" s="27">
        <v>25181600</v>
      </c>
      <c r="C1450" s="41" t="s">
        <v>593</v>
      </c>
      <c r="D1450" s="29">
        <v>1</v>
      </c>
      <c r="E1450" s="30" t="s">
        <v>11</v>
      </c>
      <c r="F1450" s="97">
        <v>26218.49</v>
      </c>
      <c r="G1450" s="112">
        <f t="shared" si="132"/>
        <v>4981.5131000000001</v>
      </c>
      <c r="H1450" s="112">
        <f t="shared" si="133"/>
        <v>31200.003100000002</v>
      </c>
      <c r="I1450" s="122">
        <f t="shared" si="134"/>
        <v>31200.003100000002</v>
      </c>
      <c r="J1450" s="97">
        <v>27226.89</v>
      </c>
      <c r="K1450" s="111">
        <f t="shared" si="135"/>
        <v>5173.1090999999997</v>
      </c>
      <c r="L1450" s="112">
        <f t="shared" si="136"/>
        <v>32399.999100000001</v>
      </c>
      <c r="M1450" s="112">
        <f t="shared" si="137"/>
        <v>32399.999100000001</v>
      </c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  <c r="AA1450" s="3"/>
      <c r="AB1450" s="3"/>
      <c r="AC1450" s="3"/>
      <c r="AD1450" s="3"/>
      <c r="AE1450" s="3"/>
      <c r="AF1450" s="3"/>
      <c r="AG1450" s="3"/>
      <c r="AH1450" s="3"/>
      <c r="AI1450" s="3"/>
      <c r="AJ1450" s="3"/>
      <c r="AK1450" s="3"/>
      <c r="AL1450" s="3"/>
      <c r="AM1450" s="3"/>
      <c r="AN1450" s="3"/>
      <c r="AO1450" s="3"/>
      <c r="AP1450" s="3"/>
      <c r="AQ1450" s="3"/>
      <c r="AR1450" s="3"/>
      <c r="AS1450" s="3"/>
    </row>
    <row r="1451" spans="1:45" s="9" customFormat="1" ht="12.75" customHeight="1" x14ac:dyDescent="0.2">
      <c r="A1451" s="114">
        <v>270</v>
      </c>
      <c r="B1451" s="27">
        <v>25181600</v>
      </c>
      <c r="C1451" s="41" t="s">
        <v>595</v>
      </c>
      <c r="D1451" s="29">
        <v>1</v>
      </c>
      <c r="E1451" s="30" t="s">
        <v>11</v>
      </c>
      <c r="F1451" s="97">
        <v>26218.49</v>
      </c>
      <c r="G1451" s="112">
        <f t="shared" si="132"/>
        <v>4981.5131000000001</v>
      </c>
      <c r="H1451" s="112">
        <f t="shared" si="133"/>
        <v>31200.003100000002</v>
      </c>
      <c r="I1451" s="122">
        <f t="shared" si="134"/>
        <v>31200.003100000002</v>
      </c>
      <c r="J1451" s="97">
        <v>27226.89</v>
      </c>
      <c r="K1451" s="111">
        <f t="shared" si="135"/>
        <v>5173.1090999999997</v>
      </c>
      <c r="L1451" s="112">
        <f t="shared" si="136"/>
        <v>32399.999100000001</v>
      </c>
      <c r="M1451" s="112">
        <f t="shared" si="137"/>
        <v>32399.999100000001</v>
      </c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  <c r="AA1451" s="3"/>
      <c r="AB1451" s="3"/>
      <c r="AC1451" s="3"/>
      <c r="AD1451" s="3"/>
      <c r="AE1451" s="3"/>
      <c r="AF1451" s="3"/>
      <c r="AG1451" s="3"/>
      <c r="AH1451" s="3"/>
      <c r="AI1451" s="3"/>
      <c r="AJ1451" s="3"/>
      <c r="AK1451" s="3"/>
      <c r="AL1451" s="3"/>
      <c r="AM1451" s="3"/>
      <c r="AN1451" s="3"/>
      <c r="AO1451" s="3"/>
      <c r="AP1451" s="3"/>
      <c r="AQ1451" s="3"/>
      <c r="AR1451" s="3"/>
      <c r="AS1451" s="3"/>
    </row>
    <row r="1452" spans="1:45" s="9" customFormat="1" ht="12.75" customHeight="1" x14ac:dyDescent="0.2">
      <c r="A1452" s="114">
        <v>271</v>
      </c>
      <c r="B1452" s="27">
        <v>25181600</v>
      </c>
      <c r="C1452" s="41" t="s">
        <v>597</v>
      </c>
      <c r="D1452" s="29">
        <v>1</v>
      </c>
      <c r="E1452" s="30" t="s">
        <v>11</v>
      </c>
      <c r="F1452" s="97">
        <v>26218.49</v>
      </c>
      <c r="G1452" s="112">
        <f t="shared" si="132"/>
        <v>4981.5131000000001</v>
      </c>
      <c r="H1452" s="112">
        <f t="shared" si="133"/>
        <v>31200.003100000002</v>
      </c>
      <c r="I1452" s="122">
        <f t="shared" si="134"/>
        <v>31200.003100000002</v>
      </c>
      <c r="J1452" s="97">
        <v>27226.89</v>
      </c>
      <c r="K1452" s="111">
        <f t="shared" si="135"/>
        <v>5173.1090999999997</v>
      </c>
      <c r="L1452" s="112">
        <f t="shared" si="136"/>
        <v>32399.999100000001</v>
      </c>
      <c r="M1452" s="112">
        <f t="shared" si="137"/>
        <v>32399.999100000001</v>
      </c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  <c r="AA1452" s="3"/>
      <c r="AB1452" s="3"/>
      <c r="AC1452" s="3"/>
      <c r="AD1452" s="3"/>
      <c r="AE1452" s="3"/>
      <c r="AF1452" s="3"/>
      <c r="AG1452" s="3"/>
      <c r="AH1452" s="3"/>
      <c r="AI1452" s="3"/>
      <c r="AJ1452" s="3"/>
      <c r="AK1452" s="3"/>
      <c r="AL1452" s="3"/>
      <c r="AM1452" s="3"/>
      <c r="AN1452" s="3"/>
      <c r="AO1452" s="3"/>
      <c r="AP1452" s="3"/>
      <c r="AQ1452" s="3"/>
      <c r="AR1452" s="3"/>
      <c r="AS1452" s="3"/>
    </row>
    <row r="1453" spans="1:45" s="9" customFormat="1" ht="12.75" customHeight="1" x14ac:dyDescent="0.2">
      <c r="A1453" s="114">
        <v>272</v>
      </c>
      <c r="B1453" s="27">
        <v>25181600</v>
      </c>
      <c r="C1453" s="41" t="s">
        <v>599</v>
      </c>
      <c r="D1453" s="29">
        <v>1</v>
      </c>
      <c r="E1453" s="30" t="s">
        <v>11</v>
      </c>
      <c r="F1453" s="97">
        <v>17478.990000000002</v>
      </c>
      <c r="G1453" s="112">
        <f t="shared" si="132"/>
        <v>3321.0081000000005</v>
      </c>
      <c r="H1453" s="112">
        <f t="shared" si="133"/>
        <v>20799.998100000001</v>
      </c>
      <c r="I1453" s="122">
        <f t="shared" si="134"/>
        <v>20799.998100000001</v>
      </c>
      <c r="J1453" s="97">
        <v>18151.259999999998</v>
      </c>
      <c r="K1453" s="111">
        <f t="shared" si="135"/>
        <v>3448.7393999999999</v>
      </c>
      <c r="L1453" s="112">
        <f t="shared" si="136"/>
        <v>21599.999399999997</v>
      </c>
      <c r="M1453" s="112">
        <f t="shared" si="137"/>
        <v>21599.999399999997</v>
      </c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E1453" s="3"/>
      <c r="AF1453" s="3"/>
      <c r="AG1453" s="3"/>
      <c r="AH1453" s="3"/>
      <c r="AI1453" s="3"/>
      <c r="AJ1453" s="3"/>
      <c r="AK1453" s="3"/>
      <c r="AL1453" s="3"/>
      <c r="AM1453" s="3"/>
      <c r="AN1453" s="3"/>
      <c r="AO1453" s="3"/>
      <c r="AP1453" s="3"/>
      <c r="AQ1453" s="3"/>
      <c r="AR1453" s="3"/>
      <c r="AS1453" s="3"/>
    </row>
    <row r="1454" spans="1:45" s="9" customFormat="1" ht="12.75" customHeight="1" x14ac:dyDescent="0.2">
      <c r="A1454" s="114">
        <v>273</v>
      </c>
      <c r="B1454" s="27">
        <v>25181600</v>
      </c>
      <c r="C1454" s="41" t="s">
        <v>601</v>
      </c>
      <c r="D1454" s="29">
        <v>1</v>
      </c>
      <c r="E1454" s="30" t="s">
        <v>11</v>
      </c>
      <c r="F1454" s="97">
        <v>1310.92</v>
      </c>
      <c r="G1454" s="112">
        <f t="shared" si="132"/>
        <v>249.07480000000001</v>
      </c>
      <c r="H1454" s="112">
        <f t="shared" si="133"/>
        <v>1559.9948000000002</v>
      </c>
      <c r="I1454" s="122">
        <f t="shared" si="134"/>
        <v>1559.9948000000002</v>
      </c>
      <c r="J1454" s="97">
        <v>1361.34</v>
      </c>
      <c r="K1454" s="111">
        <f t="shared" si="135"/>
        <v>258.65459999999996</v>
      </c>
      <c r="L1454" s="112">
        <f t="shared" si="136"/>
        <v>1619.9946</v>
      </c>
      <c r="M1454" s="112">
        <f t="shared" si="137"/>
        <v>1619.9946</v>
      </c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  <c r="AE1454" s="3"/>
      <c r="AF1454" s="3"/>
      <c r="AG1454" s="3"/>
      <c r="AH1454" s="3"/>
      <c r="AI1454" s="3"/>
      <c r="AJ1454" s="3"/>
      <c r="AK1454" s="3"/>
      <c r="AL1454" s="3"/>
      <c r="AM1454" s="3"/>
      <c r="AN1454" s="3"/>
      <c r="AO1454" s="3"/>
      <c r="AP1454" s="3"/>
      <c r="AQ1454" s="3"/>
      <c r="AR1454" s="3"/>
      <c r="AS1454" s="3"/>
    </row>
    <row r="1455" spans="1:45" s="9" customFormat="1" ht="12.75" customHeight="1" x14ac:dyDescent="0.2">
      <c r="A1455" s="114">
        <v>274</v>
      </c>
      <c r="B1455" s="27">
        <v>25181600</v>
      </c>
      <c r="C1455" s="41" t="s">
        <v>603</v>
      </c>
      <c r="D1455" s="29">
        <v>1</v>
      </c>
      <c r="E1455" s="30" t="s">
        <v>11</v>
      </c>
      <c r="F1455" s="97">
        <v>1310.92</v>
      </c>
      <c r="G1455" s="112">
        <f t="shared" si="132"/>
        <v>249.07480000000001</v>
      </c>
      <c r="H1455" s="112">
        <f t="shared" si="133"/>
        <v>1559.9948000000002</v>
      </c>
      <c r="I1455" s="122">
        <f t="shared" si="134"/>
        <v>1559.9948000000002</v>
      </c>
      <c r="J1455" s="97">
        <v>1361.34</v>
      </c>
      <c r="K1455" s="111">
        <f t="shared" si="135"/>
        <v>258.65459999999996</v>
      </c>
      <c r="L1455" s="112">
        <f t="shared" si="136"/>
        <v>1619.9946</v>
      </c>
      <c r="M1455" s="112">
        <f t="shared" si="137"/>
        <v>1619.9946</v>
      </c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  <c r="AA1455" s="3"/>
      <c r="AB1455" s="3"/>
      <c r="AC1455" s="3"/>
      <c r="AD1455" s="3"/>
      <c r="AE1455" s="3"/>
      <c r="AF1455" s="3"/>
      <c r="AG1455" s="3"/>
      <c r="AH1455" s="3"/>
      <c r="AI1455" s="3"/>
      <c r="AJ1455" s="3"/>
      <c r="AK1455" s="3"/>
      <c r="AL1455" s="3"/>
      <c r="AM1455" s="3"/>
      <c r="AN1455" s="3"/>
      <c r="AO1455" s="3"/>
      <c r="AP1455" s="3"/>
      <c r="AQ1455" s="3"/>
      <c r="AR1455" s="3"/>
      <c r="AS1455" s="3"/>
    </row>
    <row r="1456" spans="1:45" s="9" customFormat="1" ht="12.75" customHeight="1" x14ac:dyDescent="0.2">
      <c r="A1456" s="114">
        <v>275</v>
      </c>
      <c r="B1456" s="27">
        <v>25181600</v>
      </c>
      <c r="C1456" s="41" t="s">
        <v>605</v>
      </c>
      <c r="D1456" s="29">
        <v>1</v>
      </c>
      <c r="E1456" s="30" t="s">
        <v>11</v>
      </c>
      <c r="F1456" s="97">
        <v>17478.990000000002</v>
      </c>
      <c r="G1456" s="112">
        <f t="shared" si="132"/>
        <v>3321.0081000000005</v>
      </c>
      <c r="H1456" s="112">
        <f t="shared" si="133"/>
        <v>20799.998100000001</v>
      </c>
      <c r="I1456" s="122">
        <f t="shared" si="134"/>
        <v>20799.998100000001</v>
      </c>
      <c r="J1456" s="97">
        <v>18151.259999999998</v>
      </c>
      <c r="K1456" s="111">
        <f t="shared" si="135"/>
        <v>3448.7393999999999</v>
      </c>
      <c r="L1456" s="112">
        <f t="shared" si="136"/>
        <v>21599.999399999997</v>
      </c>
      <c r="M1456" s="112">
        <f t="shared" si="137"/>
        <v>21599.999399999997</v>
      </c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  <c r="AA1456" s="3"/>
      <c r="AB1456" s="3"/>
      <c r="AC1456" s="3"/>
      <c r="AD1456" s="3"/>
      <c r="AE1456" s="3"/>
      <c r="AF1456" s="3"/>
      <c r="AG1456" s="3"/>
      <c r="AH1456" s="3"/>
      <c r="AI1456" s="3"/>
      <c r="AJ1456" s="3"/>
      <c r="AK1456" s="3"/>
      <c r="AL1456" s="3"/>
      <c r="AM1456" s="3"/>
      <c r="AN1456" s="3"/>
      <c r="AO1456" s="3"/>
      <c r="AP1456" s="3"/>
      <c r="AQ1456" s="3"/>
      <c r="AR1456" s="3"/>
      <c r="AS1456" s="3"/>
    </row>
    <row r="1457" spans="1:45" s="9" customFormat="1" ht="12.75" customHeight="1" x14ac:dyDescent="0.2">
      <c r="A1457" s="114">
        <v>276</v>
      </c>
      <c r="B1457" s="27">
        <v>25181600</v>
      </c>
      <c r="C1457" s="41" t="s">
        <v>607</v>
      </c>
      <c r="D1457" s="29">
        <v>1</v>
      </c>
      <c r="E1457" s="30" t="s">
        <v>11</v>
      </c>
      <c r="F1457" s="97">
        <v>52436.97</v>
      </c>
      <c r="G1457" s="112">
        <f t="shared" si="132"/>
        <v>9963.0243000000009</v>
      </c>
      <c r="H1457" s="112">
        <f t="shared" si="133"/>
        <v>62399.994300000006</v>
      </c>
      <c r="I1457" s="122">
        <f t="shared" si="134"/>
        <v>62399.994300000006</v>
      </c>
      <c r="J1457" s="97">
        <v>54453.78</v>
      </c>
      <c r="K1457" s="111">
        <f t="shared" si="135"/>
        <v>10346.218199999999</v>
      </c>
      <c r="L1457" s="112">
        <f t="shared" si="136"/>
        <v>64799.998200000002</v>
      </c>
      <c r="M1457" s="112">
        <f t="shared" si="137"/>
        <v>64799.998200000002</v>
      </c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  <c r="AG1457" s="3"/>
      <c r="AH1457" s="3"/>
      <c r="AI1457" s="3"/>
      <c r="AJ1457" s="3"/>
      <c r="AK1457" s="3"/>
      <c r="AL1457" s="3"/>
      <c r="AM1457" s="3"/>
      <c r="AN1457" s="3"/>
      <c r="AO1457" s="3"/>
      <c r="AP1457" s="3"/>
      <c r="AQ1457" s="3"/>
      <c r="AR1457" s="3"/>
      <c r="AS1457" s="3"/>
    </row>
    <row r="1458" spans="1:45" s="9" customFormat="1" ht="12.75" customHeight="1" x14ac:dyDescent="0.2">
      <c r="A1458" s="114">
        <v>277</v>
      </c>
      <c r="B1458" s="27">
        <v>25181600</v>
      </c>
      <c r="C1458" s="41" t="s">
        <v>609</v>
      </c>
      <c r="D1458" s="29">
        <v>1</v>
      </c>
      <c r="E1458" s="30" t="s">
        <v>11</v>
      </c>
      <c r="F1458" s="97">
        <v>43697.48</v>
      </c>
      <c r="G1458" s="112">
        <f t="shared" si="132"/>
        <v>8302.521200000001</v>
      </c>
      <c r="H1458" s="112">
        <f t="shared" si="133"/>
        <v>52000.001200000006</v>
      </c>
      <c r="I1458" s="122">
        <f t="shared" si="134"/>
        <v>52000.001200000006</v>
      </c>
      <c r="J1458" s="97">
        <v>45378.15</v>
      </c>
      <c r="K1458" s="111">
        <f t="shared" si="135"/>
        <v>8621.8485000000001</v>
      </c>
      <c r="L1458" s="112">
        <f t="shared" si="136"/>
        <v>53999.998500000002</v>
      </c>
      <c r="M1458" s="112">
        <f t="shared" si="137"/>
        <v>53999.998500000002</v>
      </c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  <c r="AC1458" s="3"/>
      <c r="AD1458" s="3"/>
      <c r="AE1458" s="3"/>
      <c r="AF1458" s="3"/>
      <c r="AG1458" s="3"/>
      <c r="AH1458" s="3"/>
      <c r="AI1458" s="3"/>
      <c r="AJ1458" s="3"/>
      <c r="AK1458" s="3"/>
      <c r="AL1458" s="3"/>
      <c r="AM1458" s="3"/>
      <c r="AN1458" s="3"/>
      <c r="AO1458" s="3"/>
      <c r="AP1458" s="3"/>
      <c r="AQ1458" s="3"/>
      <c r="AR1458" s="3"/>
      <c r="AS1458" s="3"/>
    </row>
    <row r="1459" spans="1:45" s="9" customFormat="1" ht="12.75" customHeight="1" x14ac:dyDescent="0.2">
      <c r="A1459" s="114">
        <v>278</v>
      </c>
      <c r="B1459" s="27">
        <v>25181600</v>
      </c>
      <c r="C1459" s="41" t="s">
        <v>611</v>
      </c>
      <c r="D1459" s="29">
        <v>1</v>
      </c>
      <c r="E1459" s="30" t="s">
        <v>11</v>
      </c>
      <c r="F1459" s="97">
        <v>52436.97</v>
      </c>
      <c r="G1459" s="112">
        <f t="shared" si="132"/>
        <v>9963.0243000000009</v>
      </c>
      <c r="H1459" s="112">
        <f t="shared" si="133"/>
        <v>62399.994300000006</v>
      </c>
      <c r="I1459" s="122">
        <f t="shared" si="134"/>
        <v>62399.994300000006</v>
      </c>
      <c r="J1459" s="97">
        <v>54453.78</v>
      </c>
      <c r="K1459" s="111">
        <f t="shared" si="135"/>
        <v>10346.218199999999</v>
      </c>
      <c r="L1459" s="112">
        <f t="shared" si="136"/>
        <v>64799.998200000002</v>
      </c>
      <c r="M1459" s="112">
        <f t="shared" si="137"/>
        <v>64799.998200000002</v>
      </c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  <c r="AA1459" s="3"/>
      <c r="AB1459" s="3"/>
      <c r="AC1459" s="3"/>
      <c r="AD1459" s="3"/>
      <c r="AE1459" s="3"/>
      <c r="AF1459" s="3"/>
      <c r="AG1459" s="3"/>
      <c r="AH1459" s="3"/>
      <c r="AI1459" s="3"/>
      <c r="AJ1459" s="3"/>
      <c r="AK1459" s="3"/>
      <c r="AL1459" s="3"/>
      <c r="AM1459" s="3"/>
      <c r="AN1459" s="3"/>
      <c r="AO1459" s="3"/>
      <c r="AP1459" s="3"/>
      <c r="AQ1459" s="3"/>
      <c r="AR1459" s="3"/>
      <c r="AS1459" s="3"/>
    </row>
    <row r="1460" spans="1:45" s="9" customFormat="1" ht="12.75" customHeight="1" x14ac:dyDescent="0.2">
      <c r="A1460" s="114">
        <v>279</v>
      </c>
      <c r="B1460" s="27">
        <v>25181600</v>
      </c>
      <c r="C1460" s="41" t="s">
        <v>613</v>
      </c>
      <c r="D1460" s="29">
        <v>1</v>
      </c>
      <c r="E1460" s="30" t="s">
        <v>11</v>
      </c>
      <c r="F1460" s="97">
        <v>332100.84000000003</v>
      </c>
      <c r="G1460" s="112">
        <f t="shared" si="132"/>
        <v>63099.159600000006</v>
      </c>
      <c r="H1460" s="112">
        <f t="shared" si="133"/>
        <v>395199.99960000004</v>
      </c>
      <c r="I1460" s="122">
        <f t="shared" si="134"/>
        <v>395199.99960000004</v>
      </c>
      <c r="J1460" s="97">
        <v>344873.95</v>
      </c>
      <c r="K1460" s="111">
        <f t="shared" si="135"/>
        <v>65526.050500000005</v>
      </c>
      <c r="L1460" s="112">
        <f t="shared" si="136"/>
        <v>410400.00050000002</v>
      </c>
      <c r="M1460" s="112">
        <f t="shared" si="137"/>
        <v>410400.00050000002</v>
      </c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  <c r="AA1460" s="3"/>
      <c r="AB1460" s="3"/>
      <c r="AC1460" s="3"/>
      <c r="AD1460" s="3"/>
      <c r="AE1460" s="3"/>
      <c r="AF1460" s="3"/>
      <c r="AG1460" s="3"/>
      <c r="AH1460" s="3"/>
      <c r="AI1460" s="3"/>
      <c r="AJ1460" s="3"/>
      <c r="AK1460" s="3"/>
      <c r="AL1460" s="3"/>
      <c r="AM1460" s="3"/>
      <c r="AN1460" s="3"/>
      <c r="AO1460" s="3"/>
      <c r="AP1460" s="3"/>
      <c r="AQ1460" s="3"/>
      <c r="AR1460" s="3"/>
      <c r="AS1460" s="3"/>
    </row>
    <row r="1461" spans="1:45" s="9" customFormat="1" ht="12.75" customHeight="1" x14ac:dyDescent="0.2">
      <c r="A1461" s="114">
        <v>280</v>
      </c>
      <c r="B1461" s="27">
        <v>25181600</v>
      </c>
      <c r="C1461" s="41" t="s">
        <v>654</v>
      </c>
      <c r="D1461" s="29">
        <v>1</v>
      </c>
      <c r="E1461" s="30" t="s">
        <v>11</v>
      </c>
      <c r="F1461" s="97">
        <v>699159.66</v>
      </c>
      <c r="G1461" s="112">
        <f t="shared" si="132"/>
        <v>132840.33540000001</v>
      </c>
      <c r="H1461" s="112">
        <f t="shared" si="133"/>
        <v>831999.99540000001</v>
      </c>
      <c r="I1461" s="122">
        <f t="shared" si="134"/>
        <v>831999.99540000001</v>
      </c>
      <c r="J1461" s="97">
        <v>726050.42</v>
      </c>
      <c r="K1461" s="111">
        <f t="shared" si="135"/>
        <v>137949.57980000001</v>
      </c>
      <c r="L1461" s="112">
        <f t="shared" si="136"/>
        <v>863999.99980000011</v>
      </c>
      <c r="M1461" s="112">
        <f t="shared" si="137"/>
        <v>863999.99980000011</v>
      </c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  <c r="AG1461" s="3"/>
      <c r="AH1461" s="3"/>
      <c r="AI1461" s="3"/>
      <c r="AJ1461" s="3"/>
      <c r="AK1461" s="3"/>
      <c r="AL1461" s="3"/>
      <c r="AM1461" s="3"/>
      <c r="AN1461" s="3"/>
      <c r="AO1461" s="3"/>
      <c r="AP1461" s="3"/>
      <c r="AQ1461" s="3"/>
      <c r="AR1461" s="3"/>
      <c r="AS1461" s="3"/>
    </row>
    <row r="1462" spans="1:45" s="9" customFormat="1" ht="12.75" customHeight="1" x14ac:dyDescent="0.2">
      <c r="A1462" s="114">
        <v>281</v>
      </c>
      <c r="B1462" s="27">
        <v>25181600</v>
      </c>
      <c r="C1462" s="41" t="s">
        <v>655</v>
      </c>
      <c r="D1462" s="29">
        <v>1</v>
      </c>
      <c r="E1462" s="30" t="s">
        <v>11</v>
      </c>
      <c r="F1462" s="97">
        <v>2621848.7400000002</v>
      </c>
      <c r="G1462" s="112">
        <f t="shared" si="132"/>
        <v>498151.26060000004</v>
      </c>
      <c r="H1462" s="112">
        <f t="shared" si="133"/>
        <v>3120000.0006000004</v>
      </c>
      <c r="I1462" s="122">
        <f t="shared" si="134"/>
        <v>3120000.0006000004</v>
      </c>
      <c r="J1462" s="97">
        <v>2722689.08</v>
      </c>
      <c r="K1462" s="111">
        <f t="shared" si="135"/>
        <v>517310.9252</v>
      </c>
      <c r="L1462" s="112">
        <f t="shared" si="136"/>
        <v>3240000.0052</v>
      </c>
      <c r="M1462" s="112">
        <f t="shared" si="137"/>
        <v>3240000.0052</v>
      </c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  <c r="AG1462" s="3"/>
      <c r="AH1462" s="3"/>
      <c r="AI1462" s="3"/>
      <c r="AJ1462" s="3"/>
      <c r="AK1462" s="3"/>
      <c r="AL1462" s="3"/>
      <c r="AM1462" s="3"/>
      <c r="AN1462" s="3"/>
      <c r="AO1462" s="3"/>
      <c r="AP1462" s="3"/>
      <c r="AQ1462" s="3"/>
      <c r="AR1462" s="3"/>
      <c r="AS1462" s="3"/>
    </row>
    <row r="1463" spans="1:45" s="9" customFormat="1" ht="12.75" customHeight="1" x14ac:dyDescent="0.2">
      <c r="A1463" s="114">
        <v>282</v>
      </c>
      <c r="B1463" s="27">
        <v>25181600</v>
      </c>
      <c r="C1463" s="41" t="s">
        <v>656</v>
      </c>
      <c r="D1463" s="29">
        <v>1</v>
      </c>
      <c r="E1463" s="30" t="s">
        <v>11</v>
      </c>
      <c r="F1463" s="97">
        <v>2447058.8199999998</v>
      </c>
      <c r="G1463" s="112">
        <f t="shared" si="132"/>
        <v>464941.17579999997</v>
      </c>
      <c r="H1463" s="112">
        <f t="shared" si="133"/>
        <v>2911999.9957999997</v>
      </c>
      <c r="I1463" s="122">
        <f t="shared" si="134"/>
        <v>2911999.9957999997</v>
      </c>
      <c r="J1463" s="97">
        <v>2541176.4700000002</v>
      </c>
      <c r="K1463" s="111">
        <f t="shared" si="135"/>
        <v>482823.52930000005</v>
      </c>
      <c r="L1463" s="112">
        <f t="shared" si="136"/>
        <v>3023999.9993000003</v>
      </c>
      <c r="M1463" s="112">
        <f t="shared" si="137"/>
        <v>3023999.9993000003</v>
      </c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  <c r="AA1463" s="3"/>
      <c r="AB1463" s="3"/>
      <c r="AC1463" s="3"/>
      <c r="AD1463" s="3"/>
      <c r="AE1463" s="3"/>
      <c r="AF1463" s="3"/>
      <c r="AG1463" s="3"/>
      <c r="AH1463" s="3"/>
      <c r="AI1463" s="3"/>
      <c r="AJ1463" s="3"/>
      <c r="AK1463" s="3"/>
      <c r="AL1463" s="3"/>
      <c r="AM1463" s="3"/>
      <c r="AN1463" s="3"/>
      <c r="AO1463" s="3"/>
      <c r="AP1463" s="3"/>
      <c r="AQ1463" s="3"/>
      <c r="AR1463" s="3"/>
      <c r="AS1463" s="3"/>
    </row>
    <row r="1464" spans="1:45" s="9" customFormat="1" ht="12.75" customHeight="1" x14ac:dyDescent="0.2">
      <c r="A1464" s="114">
        <v>283</v>
      </c>
      <c r="B1464" s="27">
        <v>25181600</v>
      </c>
      <c r="C1464" s="41" t="s">
        <v>657</v>
      </c>
      <c r="D1464" s="29">
        <v>1</v>
      </c>
      <c r="E1464" s="30" t="s">
        <v>11</v>
      </c>
      <c r="F1464" s="97">
        <v>393277.31</v>
      </c>
      <c r="G1464" s="112">
        <f t="shared" si="132"/>
        <v>74722.688899999994</v>
      </c>
      <c r="H1464" s="112">
        <f t="shared" si="133"/>
        <v>467999.99890000001</v>
      </c>
      <c r="I1464" s="122">
        <f t="shared" si="134"/>
        <v>467999.99890000001</v>
      </c>
      <c r="J1464" s="97">
        <v>408403.36</v>
      </c>
      <c r="K1464" s="111">
        <f t="shared" si="135"/>
        <v>77596.638399999996</v>
      </c>
      <c r="L1464" s="112">
        <f t="shared" si="136"/>
        <v>485999.99839999998</v>
      </c>
      <c r="M1464" s="112">
        <f t="shared" si="137"/>
        <v>485999.99839999998</v>
      </c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  <c r="AA1464" s="3"/>
      <c r="AB1464" s="3"/>
      <c r="AC1464" s="3"/>
      <c r="AD1464" s="3"/>
      <c r="AE1464" s="3"/>
      <c r="AF1464" s="3"/>
      <c r="AG1464" s="3"/>
      <c r="AH1464" s="3"/>
      <c r="AI1464" s="3"/>
      <c r="AJ1464" s="3"/>
      <c r="AK1464" s="3"/>
      <c r="AL1464" s="3"/>
      <c r="AM1464" s="3"/>
      <c r="AN1464" s="3"/>
      <c r="AO1464" s="3"/>
      <c r="AP1464" s="3"/>
      <c r="AQ1464" s="3"/>
      <c r="AR1464" s="3"/>
      <c r="AS1464" s="3"/>
    </row>
    <row r="1465" spans="1:45" s="9" customFormat="1" ht="12.75" customHeight="1" x14ac:dyDescent="0.2">
      <c r="A1465" s="114">
        <v>284</v>
      </c>
      <c r="B1465" s="27">
        <v>25181600</v>
      </c>
      <c r="C1465" s="41" t="s">
        <v>658</v>
      </c>
      <c r="D1465" s="29">
        <v>1</v>
      </c>
      <c r="E1465" s="30" t="s">
        <v>11</v>
      </c>
      <c r="F1465" s="97">
        <v>192268.91</v>
      </c>
      <c r="G1465" s="112">
        <f t="shared" si="132"/>
        <v>36531.092900000003</v>
      </c>
      <c r="H1465" s="112">
        <f t="shared" si="133"/>
        <v>228800.00290000002</v>
      </c>
      <c r="I1465" s="122">
        <f t="shared" si="134"/>
        <v>228800.00290000002</v>
      </c>
      <c r="J1465" s="97">
        <v>199663.87</v>
      </c>
      <c r="K1465" s="111">
        <f t="shared" si="135"/>
        <v>37936.135300000002</v>
      </c>
      <c r="L1465" s="112">
        <f t="shared" si="136"/>
        <v>237600.00529999999</v>
      </c>
      <c r="M1465" s="112">
        <f t="shared" si="137"/>
        <v>237600.00529999999</v>
      </c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E1465" s="3"/>
      <c r="AF1465" s="3"/>
      <c r="AG1465" s="3"/>
      <c r="AH1465" s="3"/>
      <c r="AI1465" s="3"/>
      <c r="AJ1465" s="3"/>
      <c r="AK1465" s="3"/>
      <c r="AL1465" s="3"/>
      <c r="AM1465" s="3"/>
      <c r="AN1465" s="3"/>
      <c r="AO1465" s="3"/>
      <c r="AP1465" s="3"/>
      <c r="AQ1465" s="3"/>
      <c r="AR1465" s="3"/>
      <c r="AS1465" s="3"/>
    </row>
    <row r="1466" spans="1:45" s="9" customFormat="1" ht="12.75" customHeight="1" x14ac:dyDescent="0.2">
      <c r="A1466" s="114">
        <v>285</v>
      </c>
      <c r="B1466" s="27">
        <v>25181600</v>
      </c>
      <c r="C1466" s="41" t="s">
        <v>659</v>
      </c>
      <c r="D1466" s="29">
        <v>1</v>
      </c>
      <c r="E1466" s="30" t="s">
        <v>11</v>
      </c>
      <c r="F1466" s="97">
        <v>305882.34999999998</v>
      </c>
      <c r="G1466" s="112">
        <f t="shared" si="132"/>
        <v>58117.646499999995</v>
      </c>
      <c r="H1466" s="112">
        <f t="shared" si="133"/>
        <v>363999.99649999995</v>
      </c>
      <c r="I1466" s="122">
        <f t="shared" si="134"/>
        <v>363999.99649999995</v>
      </c>
      <c r="J1466" s="97">
        <v>317647.06</v>
      </c>
      <c r="K1466" s="111">
        <f t="shared" si="135"/>
        <v>60352.941400000003</v>
      </c>
      <c r="L1466" s="112">
        <f t="shared" si="136"/>
        <v>378000.00140000001</v>
      </c>
      <c r="M1466" s="112">
        <f t="shared" si="137"/>
        <v>378000.00140000001</v>
      </c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  <c r="AA1466" s="3"/>
      <c r="AB1466" s="3"/>
      <c r="AC1466" s="3"/>
      <c r="AD1466" s="3"/>
      <c r="AE1466" s="3"/>
      <c r="AF1466" s="3"/>
      <c r="AG1466" s="3"/>
      <c r="AH1466" s="3"/>
      <c r="AI1466" s="3"/>
      <c r="AJ1466" s="3"/>
      <c r="AK1466" s="3"/>
      <c r="AL1466" s="3"/>
      <c r="AM1466" s="3"/>
      <c r="AN1466" s="3"/>
      <c r="AO1466" s="3"/>
      <c r="AP1466" s="3"/>
      <c r="AQ1466" s="3"/>
      <c r="AR1466" s="3"/>
      <c r="AS1466" s="3"/>
    </row>
    <row r="1467" spans="1:45" s="9" customFormat="1" ht="12.75" customHeight="1" x14ac:dyDescent="0.2">
      <c r="A1467" s="114">
        <v>286</v>
      </c>
      <c r="B1467" s="27">
        <v>25181600</v>
      </c>
      <c r="C1467" s="41" t="s">
        <v>660</v>
      </c>
      <c r="D1467" s="29">
        <v>1</v>
      </c>
      <c r="E1467" s="30" t="s">
        <v>11</v>
      </c>
      <c r="F1467" s="97">
        <v>218487.39</v>
      </c>
      <c r="G1467" s="112">
        <f t="shared" si="132"/>
        <v>41512.604100000004</v>
      </c>
      <c r="H1467" s="112">
        <f t="shared" si="133"/>
        <v>259999.99410000001</v>
      </c>
      <c r="I1467" s="122">
        <f t="shared" si="134"/>
        <v>259999.99410000001</v>
      </c>
      <c r="J1467" s="97">
        <v>226890.76</v>
      </c>
      <c r="K1467" s="111">
        <f t="shared" si="135"/>
        <v>43109.244400000003</v>
      </c>
      <c r="L1467" s="112">
        <f t="shared" si="136"/>
        <v>270000.00440000003</v>
      </c>
      <c r="M1467" s="112">
        <f t="shared" si="137"/>
        <v>270000.00440000003</v>
      </c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  <c r="AA1467" s="3"/>
      <c r="AB1467" s="3"/>
      <c r="AC1467" s="3"/>
      <c r="AD1467" s="3"/>
      <c r="AE1467" s="3"/>
      <c r="AF1467" s="3"/>
      <c r="AG1467" s="3"/>
      <c r="AH1467" s="3"/>
      <c r="AI1467" s="3"/>
      <c r="AJ1467" s="3"/>
      <c r="AK1467" s="3"/>
      <c r="AL1467" s="3"/>
      <c r="AM1467" s="3"/>
      <c r="AN1467" s="3"/>
      <c r="AO1467" s="3"/>
      <c r="AP1467" s="3"/>
      <c r="AQ1467" s="3"/>
      <c r="AR1467" s="3"/>
      <c r="AS1467" s="3"/>
    </row>
    <row r="1468" spans="1:45" s="9" customFormat="1" ht="12.75" customHeight="1" x14ac:dyDescent="0.2">
      <c r="A1468" s="114">
        <v>287</v>
      </c>
      <c r="B1468" s="27">
        <v>25181600</v>
      </c>
      <c r="C1468" s="41" t="s">
        <v>661</v>
      </c>
      <c r="D1468" s="29">
        <v>1</v>
      </c>
      <c r="E1468" s="30" t="s">
        <v>11</v>
      </c>
      <c r="F1468" s="97">
        <v>742857.14</v>
      </c>
      <c r="G1468" s="112">
        <f t="shared" si="132"/>
        <v>141142.8566</v>
      </c>
      <c r="H1468" s="112">
        <f t="shared" si="133"/>
        <v>883999.99659999995</v>
      </c>
      <c r="I1468" s="122">
        <f t="shared" si="134"/>
        <v>883999.99659999995</v>
      </c>
      <c r="J1468" s="97">
        <v>771428.57</v>
      </c>
      <c r="K1468" s="111">
        <f t="shared" si="135"/>
        <v>146571.4283</v>
      </c>
      <c r="L1468" s="112">
        <f t="shared" si="136"/>
        <v>917999.99829999998</v>
      </c>
      <c r="M1468" s="112">
        <f t="shared" si="137"/>
        <v>917999.99829999998</v>
      </c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  <c r="AA1468" s="3"/>
      <c r="AB1468" s="3"/>
      <c r="AC1468" s="3"/>
      <c r="AD1468" s="3"/>
      <c r="AE1468" s="3"/>
      <c r="AF1468" s="3"/>
      <c r="AG1468" s="3"/>
      <c r="AH1468" s="3"/>
      <c r="AI1468" s="3"/>
      <c r="AJ1468" s="3"/>
      <c r="AK1468" s="3"/>
      <c r="AL1468" s="3"/>
      <c r="AM1468" s="3"/>
      <c r="AN1468" s="3"/>
      <c r="AO1468" s="3"/>
      <c r="AP1468" s="3"/>
      <c r="AQ1468" s="3"/>
      <c r="AR1468" s="3"/>
      <c r="AS1468" s="3"/>
    </row>
    <row r="1469" spans="1:45" s="9" customFormat="1" ht="12.75" customHeight="1" x14ac:dyDescent="0.2">
      <c r="A1469" s="114">
        <v>288</v>
      </c>
      <c r="B1469" s="27">
        <v>25181600</v>
      </c>
      <c r="C1469" s="41" t="s">
        <v>662</v>
      </c>
      <c r="D1469" s="29">
        <v>1</v>
      </c>
      <c r="E1469" s="30" t="s">
        <v>11</v>
      </c>
      <c r="F1469" s="97">
        <v>393277.31</v>
      </c>
      <c r="G1469" s="112">
        <f t="shared" si="132"/>
        <v>74722.688899999994</v>
      </c>
      <c r="H1469" s="112">
        <f t="shared" si="133"/>
        <v>467999.99890000001</v>
      </c>
      <c r="I1469" s="122">
        <f t="shared" si="134"/>
        <v>467999.99890000001</v>
      </c>
      <c r="J1469" s="97">
        <v>408403.36</v>
      </c>
      <c r="K1469" s="111">
        <f t="shared" si="135"/>
        <v>77596.638399999996</v>
      </c>
      <c r="L1469" s="112">
        <f t="shared" si="136"/>
        <v>485999.99839999998</v>
      </c>
      <c r="M1469" s="112">
        <f t="shared" si="137"/>
        <v>485999.99839999998</v>
      </c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E1469" s="3"/>
      <c r="AF1469" s="3"/>
      <c r="AG1469" s="3"/>
      <c r="AH1469" s="3"/>
      <c r="AI1469" s="3"/>
      <c r="AJ1469" s="3"/>
      <c r="AK1469" s="3"/>
      <c r="AL1469" s="3"/>
      <c r="AM1469" s="3"/>
      <c r="AN1469" s="3"/>
      <c r="AO1469" s="3"/>
      <c r="AP1469" s="3"/>
      <c r="AQ1469" s="3"/>
      <c r="AR1469" s="3"/>
      <c r="AS1469" s="3"/>
    </row>
    <row r="1470" spans="1:45" s="9" customFormat="1" ht="12.75" customHeight="1" x14ac:dyDescent="0.2">
      <c r="A1470" s="114">
        <v>289</v>
      </c>
      <c r="B1470" s="27">
        <v>25181600</v>
      </c>
      <c r="C1470" s="41" t="s">
        <v>663</v>
      </c>
      <c r="D1470" s="29">
        <v>1</v>
      </c>
      <c r="E1470" s="30" t="s">
        <v>11</v>
      </c>
      <c r="F1470" s="97">
        <v>305882.34999999998</v>
      </c>
      <c r="G1470" s="112">
        <f t="shared" si="132"/>
        <v>58117.646499999995</v>
      </c>
      <c r="H1470" s="112">
        <f t="shared" si="133"/>
        <v>363999.99649999995</v>
      </c>
      <c r="I1470" s="122">
        <f t="shared" si="134"/>
        <v>363999.99649999995</v>
      </c>
      <c r="J1470" s="97">
        <v>317647.06</v>
      </c>
      <c r="K1470" s="111">
        <f t="shared" si="135"/>
        <v>60352.941400000003</v>
      </c>
      <c r="L1470" s="112">
        <f t="shared" si="136"/>
        <v>378000.00140000001</v>
      </c>
      <c r="M1470" s="112">
        <f t="shared" si="137"/>
        <v>378000.00140000001</v>
      </c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E1470" s="3"/>
      <c r="AF1470" s="3"/>
      <c r="AG1470" s="3"/>
      <c r="AH1470" s="3"/>
      <c r="AI1470" s="3"/>
      <c r="AJ1470" s="3"/>
      <c r="AK1470" s="3"/>
      <c r="AL1470" s="3"/>
      <c r="AM1470" s="3"/>
      <c r="AN1470" s="3"/>
      <c r="AO1470" s="3"/>
      <c r="AP1470" s="3"/>
      <c r="AQ1470" s="3"/>
      <c r="AR1470" s="3"/>
      <c r="AS1470" s="3"/>
    </row>
    <row r="1471" spans="1:45" s="9" customFormat="1" ht="12.75" customHeight="1" x14ac:dyDescent="0.2">
      <c r="A1471" s="114">
        <v>290</v>
      </c>
      <c r="B1471" s="27">
        <v>25181600</v>
      </c>
      <c r="C1471" s="41" t="s">
        <v>646</v>
      </c>
      <c r="D1471" s="29">
        <v>1</v>
      </c>
      <c r="E1471" s="30" t="s">
        <v>11</v>
      </c>
      <c r="F1471" s="97">
        <v>305882.34999999998</v>
      </c>
      <c r="G1471" s="112">
        <f t="shared" si="132"/>
        <v>58117.646499999995</v>
      </c>
      <c r="H1471" s="112">
        <f t="shared" si="133"/>
        <v>363999.99649999995</v>
      </c>
      <c r="I1471" s="122">
        <f t="shared" si="134"/>
        <v>363999.99649999995</v>
      </c>
      <c r="J1471" s="97">
        <v>317647.06</v>
      </c>
      <c r="K1471" s="111">
        <f t="shared" si="135"/>
        <v>60352.941400000003</v>
      </c>
      <c r="L1471" s="112">
        <f t="shared" si="136"/>
        <v>378000.00140000001</v>
      </c>
      <c r="M1471" s="112">
        <f t="shared" si="137"/>
        <v>378000.00140000001</v>
      </c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  <c r="AA1471" s="3"/>
      <c r="AB1471" s="3"/>
      <c r="AC1471" s="3"/>
      <c r="AD1471" s="3"/>
      <c r="AE1471" s="3"/>
      <c r="AF1471" s="3"/>
      <c r="AG1471" s="3"/>
      <c r="AH1471" s="3"/>
      <c r="AI1471" s="3"/>
      <c r="AJ1471" s="3"/>
      <c r="AK1471" s="3"/>
      <c r="AL1471" s="3"/>
      <c r="AM1471" s="3"/>
      <c r="AN1471" s="3"/>
      <c r="AO1471" s="3"/>
      <c r="AP1471" s="3"/>
      <c r="AQ1471" s="3"/>
      <c r="AR1471" s="3"/>
      <c r="AS1471" s="3"/>
    </row>
    <row r="1472" spans="1:45" s="9" customFormat="1" ht="12.75" customHeight="1" x14ac:dyDescent="0.2">
      <c r="A1472" s="114">
        <v>291</v>
      </c>
      <c r="B1472" s="27">
        <v>25181600</v>
      </c>
      <c r="C1472" s="41" t="s">
        <v>664</v>
      </c>
      <c r="D1472" s="29">
        <v>1</v>
      </c>
      <c r="E1472" s="30" t="s">
        <v>11</v>
      </c>
      <c r="F1472" s="97">
        <v>69915.97</v>
      </c>
      <c r="G1472" s="112">
        <f t="shared" si="132"/>
        <v>13284.034300000001</v>
      </c>
      <c r="H1472" s="112">
        <f t="shared" si="133"/>
        <v>83200.004300000001</v>
      </c>
      <c r="I1472" s="122">
        <f t="shared" si="134"/>
        <v>83200.004300000001</v>
      </c>
      <c r="J1472" s="97">
        <v>72605.039999999994</v>
      </c>
      <c r="K1472" s="111">
        <f t="shared" si="135"/>
        <v>13794.9576</v>
      </c>
      <c r="L1472" s="112">
        <f t="shared" si="136"/>
        <v>86399.997599999988</v>
      </c>
      <c r="M1472" s="112">
        <f t="shared" si="137"/>
        <v>86399.997599999988</v>
      </c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  <c r="AA1472" s="3"/>
      <c r="AB1472" s="3"/>
      <c r="AC1472" s="3"/>
      <c r="AD1472" s="3"/>
      <c r="AE1472" s="3"/>
      <c r="AF1472" s="3"/>
      <c r="AG1472" s="3"/>
      <c r="AH1472" s="3"/>
      <c r="AI1472" s="3"/>
      <c r="AJ1472" s="3"/>
      <c r="AK1472" s="3"/>
      <c r="AL1472" s="3"/>
      <c r="AM1472" s="3"/>
      <c r="AN1472" s="3"/>
      <c r="AO1472" s="3"/>
      <c r="AP1472" s="3"/>
      <c r="AQ1472" s="3"/>
      <c r="AR1472" s="3"/>
      <c r="AS1472" s="3"/>
    </row>
    <row r="1473" spans="1:45" s="9" customFormat="1" ht="12.75" customHeight="1" x14ac:dyDescent="0.2">
      <c r="A1473" s="114">
        <v>292</v>
      </c>
      <c r="B1473" s="27">
        <v>25181600</v>
      </c>
      <c r="C1473" s="41" t="s">
        <v>665</v>
      </c>
      <c r="D1473" s="29">
        <v>1</v>
      </c>
      <c r="E1473" s="30" t="s">
        <v>11</v>
      </c>
      <c r="F1473" s="97">
        <v>699159.66</v>
      </c>
      <c r="G1473" s="112">
        <f t="shared" si="132"/>
        <v>132840.33540000001</v>
      </c>
      <c r="H1473" s="112">
        <f t="shared" si="133"/>
        <v>831999.99540000001</v>
      </c>
      <c r="I1473" s="122">
        <f t="shared" si="134"/>
        <v>831999.99540000001</v>
      </c>
      <c r="J1473" s="97">
        <v>726050.42</v>
      </c>
      <c r="K1473" s="111">
        <f t="shared" si="135"/>
        <v>137949.57980000001</v>
      </c>
      <c r="L1473" s="112">
        <f t="shared" si="136"/>
        <v>863999.99980000011</v>
      </c>
      <c r="M1473" s="112">
        <f t="shared" si="137"/>
        <v>863999.99980000011</v>
      </c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  <c r="AE1473" s="3"/>
      <c r="AF1473" s="3"/>
      <c r="AG1473" s="3"/>
      <c r="AH1473" s="3"/>
      <c r="AI1473" s="3"/>
      <c r="AJ1473" s="3"/>
      <c r="AK1473" s="3"/>
      <c r="AL1473" s="3"/>
      <c r="AM1473" s="3"/>
      <c r="AN1473" s="3"/>
      <c r="AO1473" s="3"/>
      <c r="AP1473" s="3"/>
      <c r="AQ1473" s="3"/>
      <c r="AR1473" s="3"/>
      <c r="AS1473" s="3"/>
    </row>
    <row r="1474" spans="1:45" s="25" customFormat="1" ht="12.75" customHeight="1" x14ac:dyDescent="0.2">
      <c r="A1474" s="36">
        <v>6</v>
      </c>
      <c r="B1474" s="36"/>
      <c r="C1474" s="38" t="s">
        <v>666</v>
      </c>
      <c r="D1474" s="38"/>
      <c r="E1474" s="38"/>
      <c r="F1474" s="70"/>
      <c r="G1474" s="70"/>
      <c r="H1474" s="70"/>
      <c r="I1474" s="70"/>
      <c r="J1474" s="70"/>
      <c r="K1474" s="70"/>
      <c r="L1474" s="70"/>
      <c r="M1474" s="70"/>
      <c r="N1474" s="24"/>
      <c r="O1474" s="24"/>
      <c r="P1474" s="24"/>
      <c r="Q1474" s="24"/>
      <c r="R1474" s="24"/>
      <c r="S1474" s="24"/>
      <c r="T1474" s="24"/>
      <c r="U1474" s="24"/>
      <c r="V1474" s="24"/>
      <c r="W1474" s="24"/>
      <c r="X1474" s="24"/>
      <c r="Y1474" s="24"/>
      <c r="Z1474" s="24"/>
      <c r="AA1474" s="24"/>
      <c r="AB1474" s="24"/>
      <c r="AC1474" s="24"/>
      <c r="AD1474" s="24"/>
      <c r="AE1474" s="24"/>
      <c r="AF1474" s="24"/>
      <c r="AG1474" s="24"/>
      <c r="AH1474" s="24"/>
      <c r="AI1474" s="24"/>
      <c r="AJ1474" s="24"/>
      <c r="AK1474" s="24"/>
      <c r="AL1474" s="24"/>
      <c r="AM1474" s="24"/>
      <c r="AN1474" s="24"/>
      <c r="AO1474" s="24"/>
      <c r="AP1474" s="24"/>
      <c r="AQ1474" s="24"/>
      <c r="AR1474" s="24"/>
      <c r="AS1474" s="24"/>
    </row>
    <row r="1475" spans="1:45" s="9" customFormat="1" ht="12.75" customHeight="1" x14ac:dyDescent="0.2">
      <c r="A1475" s="114">
        <v>1</v>
      </c>
      <c r="B1475" s="27">
        <v>26101300</v>
      </c>
      <c r="C1475" s="41" t="s">
        <v>10</v>
      </c>
      <c r="D1475" s="29">
        <v>3</v>
      </c>
      <c r="E1475" s="30" t="s">
        <v>11</v>
      </c>
      <c r="F1475" s="97">
        <v>120168.07</v>
      </c>
      <c r="G1475" s="112">
        <f t="shared" si="132"/>
        <v>22831.933300000001</v>
      </c>
      <c r="H1475" s="112">
        <f t="shared" si="133"/>
        <v>143000.00330000001</v>
      </c>
      <c r="I1475" s="122">
        <f t="shared" si="134"/>
        <v>429000.00990000006</v>
      </c>
      <c r="J1475" s="97">
        <v>124789.92</v>
      </c>
      <c r="K1475" s="111">
        <f t="shared" si="135"/>
        <v>23710.084800000001</v>
      </c>
      <c r="L1475" s="112">
        <f t="shared" si="136"/>
        <v>148500.0048</v>
      </c>
      <c r="M1475" s="112">
        <f t="shared" si="137"/>
        <v>445500.01439999999</v>
      </c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  <c r="AA1475" s="3"/>
      <c r="AB1475" s="3"/>
      <c r="AC1475" s="3"/>
      <c r="AD1475" s="3"/>
      <c r="AE1475" s="3"/>
      <c r="AF1475" s="3"/>
      <c r="AG1475" s="3"/>
      <c r="AH1475" s="3"/>
      <c r="AI1475" s="3"/>
      <c r="AJ1475" s="3"/>
      <c r="AK1475" s="3"/>
      <c r="AL1475" s="3"/>
      <c r="AM1475" s="3"/>
      <c r="AN1475" s="3"/>
      <c r="AO1475" s="3"/>
      <c r="AP1475" s="3"/>
      <c r="AQ1475" s="3"/>
      <c r="AR1475" s="3"/>
      <c r="AS1475" s="3"/>
    </row>
    <row r="1476" spans="1:45" s="9" customFormat="1" ht="12.75" customHeight="1" x14ac:dyDescent="0.2">
      <c r="A1476" s="114">
        <v>2</v>
      </c>
      <c r="B1476" s="27">
        <v>26101300</v>
      </c>
      <c r="C1476" s="41" t="s">
        <v>13</v>
      </c>
      <c r="D1476" s="29">
        <v>3</v>
      </c>
      <c r="E1476" s="30" t="s">
        <v>11</v>
      </c>
      <c r="F1476" s="97">
        <v>124974.79</v>
      </c>
      <c r="G1476" s="112">
        <f t="shared" si="132"/>
        <v>23745.2101</v>
      </c>
      <c r="H1476" s="112">
        <f t="shared" si="133"/>
        <v>148720.0001</v>
      </c>
      <c r="I1476" s="122">
        <f t="shared" si="134"/>
        <v>446160.00030000001</v>
      </c>
      <c r="J1476" s="97">
        <v>129781.51</v>
      </c>
      <c r="K1476" s="111">
        <f t="shared" si="135"/>
        <v>24658.4869</v>
      </c>
      <c r="L1476" s="112">
        <f t="shared" si="136"/>
        <v>154439.9969</v>
      </c>
      <c r="M1476" s="112">
        <f t="shared" si="137"/>
        <v>463319.99069999997</v>
      </c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  <c r="AA1476" s="3"/>
      <c r="AB1476" s="3"/>
      <c r="AC1476" s="3"/>
      <c r="AD1476" s="3"/>
      <c r="AE1476" s="3"/>
      <c r="AF1476" s="3"/>
      <c r="AG1476" s="3"/>
      <c r="AH1476" s="3"/>
      <c r="AI1476" s="3"/>
      <c r="AJ1476" s="3"/>
      <c r="AK1476" s="3"/>
      <c r="AL1476" s="3"/>
      <c r="AM1476" s="3"/>
      <c r="AN1476" s="3"/>
      <c r="AO1476" s="3"/>
      <c r="AP1476" s="3"/>
      <c r="AQ1476" s="3"/>
      <c r="AR1476" s="3"/>
      <c r="AS1476" s="3"/>
    </row>
    <row r="1477" spans="1:45" s="9" customFormat="1" ht="12.75" customHeight="1" x14ac:dyDescent="0.2">
      <c r="A1477" s="114">
        <v>3</v>
      </c>
      <c r="B1477" s="27">
        <v>26101300</v>
      </c>
      <c r="C1477" s="41" t="s">
        <v>15</v>
      </c>
      <c r="D1477" s="29">
        <v>3</v>
      </c>
      <c r="E1477" s="30" t="s">
        <v>11</v>
      </c>
      <c r="F1477" s="97">
        <v>1249747.8999999999</v>
      </c>
      <c r="G1477" s="112">
        <f t="shared" si="132"/>
        <v>237452.101</v>
      </c>
      <c r="H1477" s="112">
        <f t="shared" si="133"/>
        <v>1487200.0009999999</v>
      </c>
      <c r="I1477" s="122">
        <f t="shared" si="134"/>
        <v>4461600.0029999996</v>
      </c>
      <c r="J1477" s="97">
        <v>1297815.1299999999</v>
      </c>
      <c r="K1477" s="111">
        <f t="shared" si="135"/>
        <v>246584.87469999999</v>
      </c>
      <c r="L1477" s="112">
        <f t="shared" si="136"/>
        <v>1544400.0046999999</v>
      </c>
      <c r="M1477" s="112">
        <f t="shared" si="137"/>
        <v>4633200.0141000003</v>
      </c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  <c r="AE1477" s="3"/>
      <c r="AF1477" s="3"/>
      <c r="AG1477" s="3"/>
      <c r="AH1477" s="3"/>
      <c r="AI1477" s="3"/>
      <c r="AJ1477" s="3"/>
      <c r="AK1477" s="3"/>
      <c r="AL1477" s="3"/>
      <c r="AM1477" s="3"/>
      <c r="AN1477" s="3"/>
      <c r="AO1477" s="3"/>
      <c r="AP1477" s="3"/>
      <c r="AQ1477" s="3"/>
      <c r="AR1477" s="3"/>
      <c r="AS1477" s="3"/>
    </row>
    <row r="1478" spans="1:45" s="9" customFormat="1" ht="12.75" customHeight="1" x14ac:dyDescent="0.2">
      <c r="A1478" s="114">
        <v>4</v>
      </c>
      <c r="B1478" s="27">
        <v>26101300</v>
      </c>
      <c r="C1478" s="41" t="s">
        <v>17</v>
      </c>
      <c r="D1478" s="29">
        <v>3</v>
      </c>
      <c r="E1478" s="30" t="s">
        <v>11</v>
      </c>
      <c r="F1478" s="97">
        <v>273983.19</v>
      </c>
      <c r="G1478" s="112">
        <f t="shared" si="132"/>
        <v>52056.806100000002</v>
      </c>
      <c r="H1478" s="112">
        <f t="shared" si="133"/>
        <v>326039.99609999999</v>
      </c>
      <c r="I1478" s="122">
        <f t="shared" si="134"/>
        <v>978119.98829999997</v>
      </c>
      <c r="J1478" s="97">
        <v>284521.01</v>
      </c>
      <c r="K1478" s="111">
        <f t="shared" si="135"/>
        <v>54058.991900000001</v>
      </c>
      <c r="L1478" s="112">
        <f t="shared" si="136"/>
        <v>338580.00190000003</v>
      </c>
      <c r="M1478" s="112">
        <f t="shared" si="137"/>
        <v>1015740.0057000001</v>
      </c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  <c r="AG1478" s="3"/>
      <c r="AH1478" s="3"/>
      <c r="AI1478" s="3"/>
      <c r="AJ1478" s="3"/>
      <c r="AK1478" s="3"/>
      <c r="AL1478" s="3"/>
      <c r="AM1478" s="3"/>
      <c r="AN1478" s="3"/>
      <c r="AO1478" s="3"/>
      <c r="AP1478" s="3"/>
      <c r="AQ1478" s="3"/>
      <c r="AR1478" s="3"/>
      <c r="AS1478" s="3"/>
    </row>
    <row r="1479" spans="1:45" s="9" customFormat="1" ht="12.75" customHeight="1" x14ac:dyDescent="0.2">
      <c r="A1479" s="114">
        <v>5</v>
      </c>
      <c r="B1479" s="27">
        <v>26101300</v>
      </c>
      <c r="C1479" s="41" t="s">
        <v>19</v>
      </c>
      <c r="D1479" s="29">
        <v>3</v>
      </c>
      <c r="E1479" s="30" t="s">
        <v>11</v>
      </c>
      <c r="F1479" s="97">
        <v>286480.67</v>
      </c>
      <c r="G1479" s="112">
        <f t="shared" si="132"/>
        <v>54431.327299999997</v>
      </c>
      <c r="H1479" s="112">
        <f t="shared" si="133"/>
        <v>340911.99729999999</v>
      </c>
      <c r="I1479" s="122">
        <f t="shared" si="134"/>
        <v>1022735.9919</v>
      </c>
      <c r="J1479" s="97">
        <v>297499.15999999997</v>
      </c>
      <c r="K1479" s="111">
        <f t="shared" si="135"/>
        <v>56524.840399999994</v>
      </c>
      <c r="L1479" s="112">
        <f t="shared" si="136"/>
        <v>354024.00039999996</v>
      </c>
      <c r="M1479" s="112">
        <f t="shared" si="137"/>
        <v>1062072.0011999998</v>
      </c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/>
      <c r="AA1479" s="3"/>
      <c r="AB1479" s="3"/>
      <c r="AC1479" s="3"/>
      <c r="AD1479" s="3"/>
      <c r="AE1479" s="3"/>
      <c r="AF1479" s="3"/>
      <c r="AG1479" s="3"/>
      <c r="AH1479" s="3"/>
      <c r="AI1479" s="3"/>
      <c r="AJ1479" s="3"/>
      <c r="AK1479" s="3"/>
      <c r="AL1479" s="3"/>
      <c r="AM1479" s="3"/>
      <c r="AN1479" s="3"/>
      <c r="AO1479" s="3"/>
      <c r="AP1479" s="3"/>
      <c r="AQ1479" s="3"/>
      <c r="AR1479" s="3"/>
      <c r="AS1479" s="3"/>
    </row>
    <row r="1480" spans="1:45" s="9" customFormat="1" ht="12.75" customHeight="1" x14ac:dyDescent="0.2">
      <c r="A1480" s="114">
        <v>6</v>
      </c>
      <c r="B1480" s="27">
        <v>26101300</v>
      </c>
      <c r="C1480" s="41" t="s">
        <v>21</v>
      </c>
      <c r="D1480" s="29">
        <v>3</v>
      </c>
      <c r="E1480" s="30" t="s">
        <v>11</v>
      </c>
      <c r="F1480" s="97">
        <v>1201680.67</v>
      </c>
      <c r="G1480" s="112">
        <f t="shared" si="132"/>
        <v>228319.32729999998</v>
      </c>
      <c r="H1480" s="112">
        <f t="shared" si="133"/>
        <v>1429999.9972999999</v>
      </c>
      <c r="I1480" s="122">
        <f t="shared" si="134"/>
        <v>4289999.9918999998</v>
      </c>
      <c r="J1480" s="97">
        <v>1247899.1599999999</v>
      </c>
      <c r="K1480" s="111">
        <f t="shared" si="135"/>
        <v>237100.84039999999</v>
      </c>
      <c r="L1480" s="112">
        <f t="shared" si="136"/>
        <v>1485000.0003999998</v>
      </c>
      <c r="M1480" s="112">
        <f t="shared" si="137"/>
        <v>4455000.0011999998</v>
      </c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  <c r="AA1480" s="3"/>
      <c r="AB1480" s="3"/>
      <c r="AC1480" s="3"/>
      <c r="AD1480" s="3"/>
      <c r="AE1480" s="3"/>
      <c r="AF1480" s="3"/>
      <c r="AG1480" s="3"/>
      <c r="AH1480" s="3"/>
      <c r="AI1480" s="3"/>
      <c r="AJ1480" s="3"/>
      <c r="AK1480" s="3"/>
      <c r="AL1480" s="3"/>
      <c r="AM1480" s="3"/>
      <c r="AN1480" s="3"/>
      <c r="AO1480" s="3"/>
      <c r="AP1480" s="3"/>
      <c r="AQ1480" s="3"/>
      <c r="AR1480" s="3"/>
      <c r="AS1480" s="3"/>
    </row>
    <row r="1481" spans="1:45" s="9" customFormat="1" ht="12.75" customHeight="1" x14ac:dyDescent="0.2">
      <c r="A1481" s="114">
        <v>7</v>
      </c>
      <c r="B1481" s="27">
        <v>26101300</v>
      </c>
      <c r="C1481" s="41" t="s">
        <v>23</v>
      </c>
      <c r="D1481" s="29">
        <v>3</v>
      </c>
      <c r="E1481" s="30" t="s">
        <v>11</v>
      </c>
      <c r="F1481" s="97">
        <v>2010084.03</v>
      </c>
      <c r="G1481" s="112">
        <f t="shared" ref="G1481:G1544" si="138">F1481*19%</f>
        <v>381915.9657</v>
      </c>
      <c r="H1481" s="112">
        <f t="shared" ref="H1481:H1544" si="139">F1481+G1481</f>
        <v>2391999.9956999999</v>
      </c>
      <c r="I1481" s="122">
        <f t="shared" ref="I1481:I1544" si="140">H1481*D1481</f>
        <v>7175999.9870999996</v>
      </c>
      <c r="J1481" s="97">
        <v>2087394.96</v>
      </c>
      <c r="K1481" s="111">
        <f t="shared" ref="K1481:K1544" si="141">J1481*19%</f>
        <v>396605.04239999998</v>
      </c>
      <c r="L1481" s="112">
        <f t="shared" ref="L1481:L1544" si="142">J1481+K1481</f>
        <v>2484000.0024000001</v>
      </c>
      <c r="M1481" s="112">
        <f t="shared" ref="M1481:M1544" si="143">L1481*D1481</f>
        <v>7452000.0072000008</v>
      </c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E1481" s="3"/>
      <c r="AF1481" s="3"/>
      <c r="AG1481" s="3"/>
      <c r="AH1481" s="3"/>
      <c r="AI1481" s="3"/>
      <c r="AJ1481" s="3"/>
      <c r="AK1481" s="3"/>
      <c r="AL1481" s="3"/>
      <c r="AM1481" s="3"/>
      <c r="AN1481" s="3"/>
      <c r="AO1481" s="3"/>
      <c r="AP1481" s="3"/>
      <c r="AQ1481" s="3"/>
      <c r="AR1481" s="3"/>
      <c r="AS1481" s="3"/>
    </row>
    <row r="1482" spans="1:45" s="9" customFormat="1" ht="12.75" customHeight="1" x14ac:dyDescent="0.2">
      <c r="A1482" s="114">
        <v>8</v>
      </c>
      <c r="B1482" s="27">
        <v>26101300</v>
      </c>
      <c r="C1482" s="41" t="s">
        <v>25</v>
      </c>
      <c r="D1482" s="29">
        <v>3</v>
      </c>
      <c r="E1482" s="30" t="s">
        <v>11</v>
      </c>
      <c r="F1482" s="97">
        <v>1153613.45</v>
      </c>
      <c r="G1482" s="112">
        <f t="shared" si="138"/>
        <v>219186.55549999999</v>
      </c>
      <c r="H1482" s="112">
        <f t="shared" si="139"/>
        <v>1372800.0055</v>
      </c>
      <c r="I1482" s="122">
        <f t="shared" si="140"/>
        <v>4118400.0164999999</v>
      </c>
      <c r="J1482" s="97">
        <v>1197983.19</v>
      </c>
      <c r="K1482" s="111">
        <f t="shared" si="141"/>
        <v>227616.80609999999</v>
      </c>
      <c r="L1482" s="112">
        <f t="shared" si="142"/>
        <v>1425599.9960999999</v>
      </c>
      <c r="M1482" s="112">
        <f t="shared" si="143"/>
        <v>4276799.9882999994</v>
      </c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  <c r="AB1482" s="3"/>
      <c r="AC1482" s="3"/>
      <c r="AD1482" s="3"/>
      <c r="AE1482" s="3"/>
      <c r="AF1482" s="3"/>
      <c r="AG1482" s="3"/>
      <c r="AH1482" s="3"/>
      <c r="AI1482" s="3"/>
      <c r="AJ1482" s="3"/>
      <c r="AK1482" s="3"/>
      <c r="AL1482" s="3"/>
      <c r="AM1482" s="3"/>
      <c r="AN1482" s="3"/>
      <c r="AO1482" s="3"/>
      <c r="AP1482" s="3"/>
      <c r="AQ1482" s="3"/>
      <c r="AR1482" s="3"/>
      <c r="AS1482" s="3"/>
    </row>
    <row r="1483" spans="1:45" s="9" customFormat="1" ht="12.75" customHeight="1" x14ac:dyDescent="0.2">
      <c r="A1483" s="114">
        <v>9</v>
      </c>
      <c r="B1483" s="27">
        <v>26101300</v>
      </c>
      <c r="C1483" s="41" t="s">
        <v>27</v>
      </c>
      <c r="D1483" s="29">
        <v>3</v>
      </c>
      <c r="E1483" s="30" t="s">
        <v>11</v>
      </c>
      <c r="F1483" s="97">
        <v>349579.83</v>
      </c>
      <c r="G1483" s="112">
        <f t="shared" si="138"/>
        <v>66420.167700000005</v>
      </c>
      <c r="H1483" s="112">
        <f t="shared" si="139"/>
        <v>415999.99770000001</v>
      </c>
      <c r="I1483" s="122">
        <f t="shared" si="140"/>
        <v>1247999.9931000001</v>
      </c>
      <c r="J1483" s="97">
        <v>363025.21</v>
      </c>
      <c r="K1483" s="111">
        <f t="shared" si="141"/>
        <v>68974.789900000003</v>
      </c>
      <c r="L1483" s="112">
        <f t="shared" si="142"/>
        <v>431999.99990000005</v>
      </c>
      <c r="M1483" s="112">
        <f t="shared" si="143"/>
        <v>1295999.9997</v>
      </c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  <c r="AA1483" s="3"/>
      <c r="AB1483" s="3"/>
      <c r="AC1483" s="3"/>
      <c r="AD1483" s="3"/>
      <c r="AE1483" s="3"/>
      <c r="AF1483" s="3"/>
      <c r="AG1483" s="3"/>
      <c r="AH1483" s="3"/>
      <c r="AI1483" s="3"/>
      <c r="AJ1483" s="3"/>
      <c r="AK1483" s="3"/>
      <c r="AL1483" s="3"/>
      <c r="AM1483" s="3"/>
      <c r="AN1483" s="3"/>
      <c r="AO1483" s="3"/>
      <c r="AP1483" s="3"/>
      <c r="AQ1483" s="3"/>
      <c r="AR1483" s="3"/>
      <c r="AS1483" s="3"/>
    </row>
    <row r="1484" spans="1:45" s="9" customFormat="1" ht="12.75" customHeight="1" x14ac:dyDescent="0.2">
      <c r="A1484" s="114">
        <v>10</v>
      </c>
      <c r="B1484" s="27">
        <v>26101300</v>
      </c>
      <c r="C1484" s="41" t="s">
        <v>667</v>
      </c>
      <c r="D1484" s="29">
        <v>3</v>
      </c>
      <c r="E1484" s="30" t="s">
        <v>11</v>
      </c>
      <c r="F1484" s="97">
        <v>305882.34999999998</v>
      </c>
      <c r="G1484" s="112">
        <f t="shared" si="138"/>
        <v>58117.646499999995</v>
      </c>
      <c r="H1484" s="112">
        <f t="shared" si="139"/>
        <v>363999.99649999995</v>
      </c>
      <c r="I1484" s="122">
        <f t="shared" si="140"/>
        <v>1091999.9894999999</v>
      </c>
      <c r="J1484" s="97">
        <v>317647.06</v>
      </c>
      <c r="K1484" s="111">
        <f t="shared" si="141"/>
        <v>60352.941400000003</v>
      </c>
      <c r="L1484" s="112">
        <f t="shared" si="142"/>
        <v>378000.00140000001</v>
      </c>
      <c r="M1484" s="112">
        <f t="shared" si="143"/>
        <v>1134000.0042000001</v>
      </c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  <c r="AA1484" s="3"/>
      <c r="AB1484" s="3"/>
      <c r="AC1484" s="3"/>
      <c r="AD1484" s="3"/>
      <c r="AE1484" s="3"/>
      <c r="AF1484" s="3"/>
      <c r="AG1484" s="3"/>
      <c r="AH1484" s="3"/>
      <c r="AI1484" s="3"/>
      <c r="AJ1484" s="3"/>
      <c r="AK1484" s="3"/>
      <c r="AL1484" s="3"/>
      <c r="AM1484" s="3"/>
      <c r="AN1484" s="3"/>
      <c r="AO1484" s="3"/>
      <c r="AP1484" s="3"/>
      <c r="AQ1484" s="3"/>
      <c r="AR1484" s="3"/>
      <c r="AS1484" s="3"/>
    </row>
    <row r="1485" spans="1:45" s="9" customFormat="1" ht="12.75" customHeight="1" x14ac:dyDescent="0.2">
      <c r="A1485" s="114">
        <v>11</v>
      </c>
      <c r="B1485" s="27">
        <v>26101300</v>
      </c>
      <c r="C1485" s="41" t="s">
        <v>31</v>
      </c>
      <c r="D1485" s="29">
        <v>3</v>
      </c>
      <c r="E1485" s="30" t="s">
        <v>11</v>
      </c>
      <c r="F1485" s="97">
        <v>173042.02</v>
      </c>
      <c r="G1485" s="112">
        <f t="shared" si="138"/>
        <v>32877.983800000002</v>
      </c>
      <c r="H1485" s="112">
        <f t="shared" si="139"/>
        <v>205920.00380000001</v>
      </c>
      <c r="I1485" s="122">
        <f t="shared" si="140"/>
        <v>617760.01139999996</v>
      </c>
      <c r="J1485" s="97">
        <v>179697.48</v>
      </c>
      <c r="K1485" s="111">
        <f t="shared" si="141"/>
        <v>34142.521200000003</v>
      </c>
      <c r="L1485" s="112">
        <f t="shared" si="142"/>
        <v>213840.0012</v>
      </c>
      <c r="M1485" s="112">
        <f t="shared" si="143"/>
        <v>641520.00359999994</v>
      </c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E1485" s="3"/>
      <c r="AF1485" s="3"/>
      <c r="AG1485" s="3"/>
      <c r="AH1485" s="3"/>
      <c r="AI1485" s="3"/>
      <c r="AJ1485" s="3"/>
      <c r="AK1485" s="3"/>
      <c r="AL1485" s="3"/>
      <c r="AM1485" s="3"/>
      <c r="AN1485" s="3"/>
      <c r="AO1485" s="3"/>
      <c r="AP1485" s="3"/>
      <c r="AQ1485" s="3"/>
      <c r="AR1485" s="3"/>
      <c r="AS1485" s="3"/>
    </row>
    <row r="1486" spans="1:45" s="9" customFormat="1" ht="12.75" customHeight="1" x14ac:dyDescent="0.2">
      <c r="A1486" s="114">
        <v>12</v>
      </c>
      <c r="B1486" s="27">
        <v>26101300</v>
      </c>
      <c r="C1486" s="41" t="s">
        <v>617</v>
      </c>
      <c r="D1486" s="29">
        <v>3</v>
      </c>
      <c r="E1486" s="30" t="s">
        <v>11</v>
      </c>
      <c r="F1486" s="97">
        <v>120168.07</v>
      </c>
      <c r="G1486" s="112">
        <f t="shared" si="138"/>
        <v>22831.933300000001</v>
      </c>
      <c r="H1486" s="112">
        <f t="shared" si="139"/>
        <v>143000.00330000001</v>
      </c>
      <c r="I1486" s="122">
        <f t="shared" si="140"/>
        <v>429000.00990000006</v>
      </c>
      <c r="J1486" s="97">
        <v>124789.92</v>
      </c>
      <c r="K1486" s="111">
        <f t="shared" si="141"/>
        <v>23710.084800000001</v>
      </c>
      <c r="L1486" s="112">
        <f t="shared" si="142"/>
        <v>148500.0048</v>
      </c>
      <c r="M1486" s="112">
        <f t="shared" si="143"/>
        <v>445500.01439999999</v>
      </c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/>
      <c r="AB1486" s="3"/>
      <c r="AC1486" s="3"/>
      <c r="AD1486" s="3"/>
      <c r="AE1486" s="3"/>
      <c r="AF1486" s="3"/>
      <c r="AG1486" s="3"/>
      <c r="AH1486" s="3"/>
      <c r="AI1486" s="3"/>
      <c r="AJ1486" s="3"/>
      <c r="AK1486" s="3"/>
      <c r="AL1486" s="3"/>
      <c r="AM1486" s="3"/>
      <c r="AN1486" s="3"/>
      <c r="AO1486" s="3"/>
      <c r="AP1486" s="3"/>
      <c r="AQ1486" s="3"/>
      <c r="AR1486" s="3"/>
      <c r="AS1486" s="3"/>
    </row>
    <row r="1487" spans="1:45" s="9" customFormat="1" ht="12.75" customHeight="1" x14ac:dyDescent="0.2">
      <c r="A1487" s="114">
        <v>13</v>
      </c>
      <c r="B1487" s="27">
        <v>26101300</v>
      </c>
      <c r="C1487" s="41" t="s">
        <v>35</v>
      </c>
      <c r="D1487" s="29">
        <v>3</v>
      </c>
      <c r="E1487" s="30" t="s">
        <v>11</v>
      </c>
      <c r="F1487" s="97">
        <v>26218.49</v>
      </c>
      <c r="G1487" s="112">
        <f t="shared" si="138"/>
        <v>4981.5131000000001</v>
      </c>
      <c r="H1487" s="112">
        <f t="shared" si="139"/>
        <v>31200.003100000002</v>
      </c>
      <c r="I1487" s="122">
        <f t="shared" si="140"/>
        <v>93600.009300000005</v>
      </c>
      <c r="J1487" s="97">
        <v>27226.89</v>
      </c>
      <c r="K1487" s="111">
        <f t="shared" si="141"/>
        <v>5173.1090999999997</v>
      </c>
      <c r="L1487" s="112">
        <f t="shared" si="142"/>
        <v>32399.999100000001</v>
      </c>
      <c r="M1487" s="112">
        <f t="shared" si="143"/>
        <v>97199.997300000003</v>
      </c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  <c r="AA1487" s="3"/>
      <c r="AB1487" s="3"/>
      <c r="AC1487" s="3"/>
      <c r="AD1487" s="3"/>
      <c r="AE1487" s="3"/>
      <c r="AF1487" s="3"/>
      <c r="AG1487" s="3"/>
      <c r="AH1487" s="3"/>
      <c r="AI1487" s="3"/>
      <c r="AJ1487" s="3"/>
      <c r="AK1487" s="3"/>
      <c r="AL1487" s="3"/>
      <c r="AM1487" s="3"/>
      <c r="AN1487" s="3"/>
      <c r="AO1487" s="3"/>
      <c r="AP1487" s="3"/>
      <c r="AQ1487" s="3"/>
      <c r="AR1487" s="3"/>
      <c r="AS1487" s="3"/>
    </row>
    <row r="1488" spans="1:45" s="9" customFormat="1" ht="12.75" customHeight="1" x14ac:dyDescent="0.2">
      <c r="A1488" s="114">
        <v>14</v>
      </c>
      <c r="B1488" s="27">
        <v>26101300</v>
      </c>
      <c r="C1488" s="41" t="s">
        <v>39</v>
      </c>
      <c r="D1488" s="29">
        <v>3</v>
      </c>
      <c r="E1488" s="30" t="s">
        <v>11</v>
      </c>
      <c r="F1488" s="97">
        <v>349579.83</v>
      </c>
      <c r="G1488" s="112">
        <f t="shared" si="138"/>
        <v>66420.167700000005</v>
      </c>
      <c r="H1488" s="112">
        <f t="shared" si="139"/>
        <v>415999.99770000001</v>
      </c>
      <c r="I1488" s="122">
        <f t="shared" si="140"/>
        <v>1247999.9931000001</v>
      </c>
      <c r="J1488" s="97">
        <v>363025.21</v>
      </c>
      <c r="K1488" s="111">
        <f t="shared" si="141"/>
        <v>68974.789900000003</v>
      </c>
      <c r="L1488" s="112">
        <f t="shared" si="142"/>
        <v>431999.99990000005</v>
      </c>
      <c r="M1488" s="112">
        <f t="shared" si="143"/>
        <v>1295999.9997</v>
      </c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  <c r="AA1488" s="3"/>
      <c r="AB1488" s="3"/>
      <c r="AC1488" s="3"/>
      <c r="AD1488" s="3"/>
      <c r="AE1488" s="3"/>
      <c r="AF1488" s="3"/>
      <c r="AG1488" s="3"/>
      <c r="AH1488" s="3"/>
      <c r="AI1488" s="3"/>
      <c r="AJ1488" s="3"/>
      <c r="AK1488" s="3"/>
      <c r="AL1488" s="3"/>
      <c r="AM1488" s="3"/>
      <c r="AN1488" s="3"/>
      <c r="AO1488" s="3"/>
      <c r="AP1488" s="3"/>
      <c r="AQ1488" s="3"/>
      <c r="AR1488" s="3"/>
      <c r="AS1488" s="3"/>
    </row>
    <row r="1489" spans="1:45" s="9" customFormat="1" ht="12.75" customHeight="1" x14ac:dyDescent="0.2">
      <c r="A1489" s="114">
        <v>15</v>
      </c>
      <c r="B1489" s="27">
        <v>26101300</v>
      </c>
      <c r="C1489" s="41" t="s">
        <v>41</v>
      </c>
      <c r="D1489" s="29">
        <v>3</v>
      </c>
      <c r="E1489" s="30" t="s">
        <v>11</v>
      </c>
      <c r="F1489" s="97">
        <v>139394.96</v>
      </c>
      <c r="G1489" s="112">
        <f t="shared" si="138"/>
        <v>26485.042399999998</v>
      </c>
      <c r="H1489" s="112">
        <f t="shared" si="139"/>
        <v>165880.0024</v>
      </c>
      <c r="I1489" s="122">
        <f t="shared" si="140"/>
        <v>497640.00719999999</v>
      </c>
      <c r="J1489" s="97">
        <v>144756.29999999999</v>
      </c>
      <c r="K1489" s="111">
        <f t="shared" si="141"/>
        <v>27503.696999999996</v>
      </c>
      <c r="L1489" s="112">
        <f t="shared" si="142"/>
        <v>172259.99699999997</v>
      </c>
      <c r="M1489" s="112">
        <f t="shared" si="143"/>
        <v>516779.99099999992</v>
      </c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E1489" s="3"/>
      <c r="AF1489" s="3"/>
      <c r="AG1489" s="3"/>
      <c r="AH1489" s="3"/>
      <c r="AI1489" s="3"/>
      <c r="AJ1489" s="3"/>
      <c r="AK1489" s="3"/>
      <c r="AL1489" s="3"/>
      <c r="AM1489" s="3"/>
      <c r="AN1489" s="3"/>
      <c r="AO1489" s="3"/>
      <c r="AP1489" s="3"/>
      <c r="AQ1489" s="3"/>
      <c r="AR1489" s="3"/>
      <c r="AS1489" s="3"/>
    </row>
    <row r="1490" spans="1:45" s="9" customFormat="1" ht="12.75" customHeight="1" x14ac:dyDescent="0.2">
      <c r="A1490" s="114">
        <v>16</v>
      </c>
      <c r="B1490" s="27">
        <v>26101300</v>
      </c>
      <c r="C1490" s="41" t="s">
        <v>43</v>
      </c>
      <c r="D1490" s="29">
        <v>3</v>
      </c>
      <c r="E1490" s="30" t="s">
        <v>11</v>
      </c>
      <c r="F1490" s="97">
        <v>524369.75</v>
      </c>
      <c r="G1490" s="112">
        <f t="shared" si="138"/>
        <v>99630.252500000002</v>
      </c>
      <c r="H1490" s="112">
        <f t="shared" si="139"/>
        <v>624000.00249999994</v>
      </c>
      <c r="I1490" s="122">
        <f t="shared" si="140"/>
        <v>1872000.0074999998</v>
      </c>
      <c r="J1490" s="97">
        <v>544537.81999999995</v>
      </c>
      <c r="K1490" s="111">
        <f t="shared" si="141"/>
        <v>103462.18579999999</v>
      </c>
      <c r="L1490" s="112">
        <f t="shared" si="142"/>
        <v>648000.00579999993</v>
      </c>
      <c r="M1490" s="112">
        <f t="shared" si="143"/>
        <v>1944000.0173999998</v>
      </c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  <c r="AB1490" s="3"/>
      <c r="AC1490" s="3"/>
      <c r="AD1490" s="3"/>
      <c r="AE1490" s="3"/>
      <c r="AF1490" s="3"/>
      <c r="AG1490" s="3"/>
      <c r="AH1490" s="3"/>
      <c r="AI1490" s="3"/>
      <c r="AJ1490" s="3"/>
      <c r="AK1490" s="3"/>
      <c r="AL1490" s="3"/>
      <c r="AM1490" s="3"/>
      <c r="AN1490" s="3"/>
      <c r="AO1490" s="3"/>
      <c r="AP1490" s="3"/>
      <c r="AQ1490" s="3"/>
      <c r="AR1490" s="3"/>
      <c r="AS1490" s="3"/>
    </row>
    <row r="1491" spans="1:45" s="9" customFormat="1" ht="12.75" customHeight="1" x14ac:dyDescent="0.2">
      <c r="A1491" s="114">
        <v>17</v>
      </c>
      <c r="B1491" s="27">
        <v>26101300</v>
      </c>
      <c r="C1491" s="41" t="s">
        <v>45</v>
      </c>
      <c r="D1491" s="29">
        <v>3</v>
      </c>
      <c r="E1491" s="30" t="s">
        <v>11</v>
      </c>
      <c r="F1491" s="97">
        <v>48067.23</v>
      </c>
      <c r="G1491" s="112">
        <f t="shared" si="138"/>
        <v>9132.7737000000016</v>
      </c>
      <c r="H1491" s="112">
        <f t="shared" si="139"/>
        <v>57200.003700000001</v>
      </c>
      <c r="I1491" s="122">
        <f t="shared" si="140"/>
        <v>171600.0111</v>
      </c>
      <c r="J1491" s="97">
        <v>49915.97</v>
      </c>
      <c r="K1491" s="111">
        <f t="shared" si="141"/>
        <v>9484.0343000000012</v>
      </c>
      <c r="L1491" s="112">
        <f t="shared" si="142"/>
        <v>59400.004300000001</v>
      </c>
      <c r="M1491" s="112">
        <f t="shared" si="143"/>
        <v>178200.0129</v>
      </c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  <c r="AA1491" s="3"/>
      <c r="AB1491" s="3"/>
      <c r="AC1491" s="3"/>
      <c r="AD1491" s="3"/>
      <c r="AE1491" s="3"/>
      <c r="AF1491" s="3"/>
      <c r="AG1491" s="3"/>
      <c r="AH1491" s="3"/>
      <c r="AI1491" s="3"/>
      <c r="AJ1491" s="3"/>
      <c r="AK1491" s="3"/>
      <c r="AL1491" s="3"/>
      <c r="AM1491" s="3"/>
      <c r="AN1491" s="3"/>
      <c r="AO1491" s="3"/>
      <c r="AP1491" s="3"/>
      <c r="AQ1491" s="3"/>
      <c r="AR1491" s="3"/>
      <c r="AS1491" s="3"/>
    </row>
    <row r="1492" spans="1:45" s="9" customFormat="1" ht="12.75" customHeight="1" x14ac:dyDescent="0.2">
      <c r="A1492" s="114">
        <v>18</v>
      </c>
      <c r="B1492" s="27">
        <v>26101300</v>
      </c>
      <c r="C1492" s="41" t="s">
        <v>652</v>
      </c>
      <c r="D1492" s="29">
        <v>3</v>
      </c>
      <c r="E1492" s="30" t="s">
        <v>11</v>
      </c>
      <c r="F1492" s="97">
        <v>273983.19</v>
      </c>
      <c r="G1492" s="112">
        <f t="shared" si="138"/>
        <v>52056.806100000002</v>
      </c>
      <c r="H1492" s="112">
        <f t="shared" si="139"/>
        <v>326039.99609999999</v>
      </c>
      <c r="I1492" s="122">
        <f t="shared" si="140"/>
        <v>978119.98829999997</v>
      </c>
      <c r="J1492" s="97">
        <v>284521.01</v>
      </c>
      <c r="K1492" s="111">
        <f t="shared" si="141"/>
        <v>54058.991900000001</v>
      </c>
      <c r="L1492" s="112">
        <f t="shared" si="142"/>
        <v>338580.00190000003</v>
      </c>
      <c r="M1492" s="112">
        <f t="shared" si="143"/>
        <v>1015740.0057000001</v>
      </c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  <c r="AA1492" s="3"/>
      <c r="AB1492" s="3"/>
      <c r="AC1492" s="3"/>
      <c r="AD1492" s="3"/>
      <c r="AE1492" s="3"/>
      <c r="AF1492" s="3"/>
      <c r="AG1492" s="3"/>
      <c r="AH1492" s="3"/>
      <c r="AI1492" s="3"/>
      <c r="AJ1492" s="3"/>
      <c r="AK1492" s="3"/>
      <c r="AL1492" s="3"/>
      <c r="AM1492" s="3"/>
      <c r="AN1492" s="3"/>
      <c r="AO1492" s="3"/>
      <c r="AP1492" s="3"/>
      <c r="AQ1492" s="3"/>
      <c r="AR1492" s="3"/>
      <c r="AS1492" s="3"/>
    </row>
    <row r="1493" spans="1:45" s="9" customFormat="1" ht="12.75" customHeight="1" x14ac:dyDescent="0.2">
      <c r="A1493" s="114">
        <v>19</v>
      </c>
      <c r="B1493" s="27">
        <v>26101300</v>
      </c>
      <c r="C1493" s="41" t="s">
        <v>49</v>
      </c>
      <c r="D1493" s="29">
        <v>3</v>
      </c>
      <c r="E1493" s="30" t="s">
        <v>11</v>
      </c>
      <c r="F1493" s="97">
        <v>769075.63</v>
      </c>
      <c r="G1493" s="112">
        <f t="shared" si="138"/>
        <v>146124.36970000001</v>
      </c>
      <c r="H1493" s="112">
        <f t="shared" si="139"/>
        <v>915199.99970000004</v>
      </c>
      <c r="I1493" s="122">
        <f t="shared" si="140"/>
        <v>2745599.9991000001</v>
      </c>
      <c r="J1493" s="97">
        <v>798655.46</v>
      </c>
      <c r="K1493" s="111">
        <f t="shared" si="141"/>
        <v>151744.5374</v>
      </c>
      <c r="L1493" s="112">
        <f t="shared" si="142"/>
        <v>950399.99739999999</v>
      </c>
      <c r="M1493" s="112">
        <f t="shared" si="143"/>
        <v>2851199.9922000002</v>
      </c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  <c r="AG1493" s="3"/>
      <c r="AH1493" s="3"/>
      <c r="AI1493" s="3"/>
      <c r="AJ1493" s="3"/>
      <c r="AK1493" s="3"/>
      <c r="AL1493" s="3"/>
      <c r="AM1493" s="3"/>
      <c r="AN1493" s="3"/>
      <c r="AO1493" s="3"/>
      <c r="AP1493" s="3"/>
      <c r="AQ1493" s="3"/>
      <c r="AR1493" s="3"/>
      <c r="AS1493" s="3"/>
    </row>
    <row r="1494" spans="1:45" s="9" customFormat="1" ht="12.75" customHeight="1" x14ac:dyDescent="0.2">
      <c r="A1494" s="114">
        <v>20</v>
      </c>
      <c r="B1494" s="27">
        <v>26101300</v>
      </c>
      <c r="C1494" s="41" t="s">
        <v>51</v>
      </c>
      <c r="D1494" s="29">
        <v>3</v>
      </c>
      <c r="E1494" s="30" t="s">
        <v>11</v>
      </c>
      <c r="F1494" s="97">
        <v>134588.24</v>
      </c>
      <c r="G1494" s="112">
        <f t="shared" si="138"/>
        <v>25571.765599999999</v>
      </c>
      <c r="H1494" s="112">
        <f t="shared" si="139"/>
        <v>160160.00559999997</v>
      </c>
      <c r="I1494" s="122">
        <f t="shared" si="140"/>
        <v>480480.01679999992</v>
      </c>
      <c r="J1494" s="97">
        <v>139764.71</v>
      </c>
      <c r="K1494" s="111">
        <f t="shared" si="141"/>
        <v>26555.294899999997</v>
      </c>
      <c r="L1494" s="112">
        <f t="shared" si="142"/>
        <v>166320.0049</v>
      </c>
      <c r="M1494" s="112">
        <f t="shared" si="143"/>
        <v>498960.0147</v>
      </c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  <c r="AB1494" s="3"/>
      <c r="AC1494" s="3"/>
      <c r="AD1494" s="3"/>
      <c r="AE1494" s="3"/>
      <c r="AF1494" s="3"/>
      <c r="AG1494" s="3"/>
      <c r="AH1494" s="3"/>
      <c r="AI1494" s="3"/>
      <c r="AJ1494" s="3"/>
      <c r="AK1494" s="3"/>
      <c r="AL1494" s="3"/>
      <c r="AM1494" s="3"/>
      <c r="AN1494" s="3"/>
      <c r="AO1494" s="3"/>
      <c r="AP1494" s="3"/>
      <c r="AQ1494" s="3"/>
      <c r="AR1494" s="3"/>
      <c r="AS1494" s="3"/>
    </row>
    <row r="1495" spans="1:45" s="9" customFormat="1" ht="12.75" customHeight="1" x14ac:dyDescent="0.2">
      <c r="A1495" s="114">
        <v>21</v>
      </c>
      <c r="B1495" s="27">
        <v>26101300</v>
      </c>
      <c r="C1495" s="41" t="s">
        <v>54</v>
      </c>
      <c r="D1495" s="29">
        <v>3</v>
      </c>
      <c r="E1495" s="30" t="s">
        <v>11</v>
      </c>
      <c r="F1495" s="97">
        <v>129781.51</v>
      </c>
      <c r="G1495" s="112">
        <f t="shared" si="138"/>
        <v>24658.4869</v>
      </c>
      <c r="H1495" s="112">
        <f t="shared" si="139"/>
        <v>154439.9969</v>
      </c>
      <c r="I1495" s="122">
        <f t="shared" si="140"/>
        <v>463319.99069999997</v>
      </c>
      <c r="J1495" s="97">
        <v>134773.10999999999</v>
      </c>
      <c r="K1495" s="111">
        <f t="shared" si="141"/>
        <v>25606.890899999999</v>
      </c>
      <c r="L1495" s="112">
        <f t="shared" si="142"/>
        <v>160380.00089999998</v>
      </c>
      <c r="M1495" s="112">
        <f t="shared" si="143"/>
        <v>481140.00269999995</v>
      </c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  <c r="AA1495" s="3"/>
      <c r="AB1495" s="3"/>
      <c r="AC1495" s="3"/>
      <c r="AD1495" s="3"/>
      <c r="AE1495" s="3"/>
      <c r="AF1495" s="3"/>
      <c r="AG1495" s="3"/>
      <c r="AH1495" s="3"/>
      <c r="AI1495" s="3"/>
      <c r="AJ1495" s="3"/>
      <c r="AK1495" s="3"/>
      <c r="AL1495" s="3"/>
      <c r="AM1495" s="3"/>
      <c r="AN1495" s="3"/>
      <c r="AO1495" s="3"/>
      <c r="AP1495" s="3"/>
      <c r="AQ1495" s="3"/>
      <c r="AR1495" s="3"/>
      <c r="AS1495" s="3"/>
    </row>
    <row r="1496" spans="1:45" s="9" customFormat="1" ht="12.75" customHeight="1" x14ac:dyDescent="0.2">
      <c r="A1496" s="114">
        <v>22</v>
      </c>
      <c r="B1496" s="27">
        <v>26101300</v>
      </c>
      <c r="C1496" s="41" t="s">
        <v>56</v>
      </c>
      <c r="D1496" s="29">
        <v>3</v>
      </c>
      <c r="E1496" s="30" t="s">
        <v>11</v>
      </c>
      <c r="F1496" s="97">
        <v>120168.07</v>
      </c>
      <c r="G1496" s="112">
        <f t="shared" si="138"/>
        <v>22831.933300000001</v>
      </c>
      <c r="H1496" s="112">
        <f t="shared" si="139"/>
        <v>143000.00330000001</v>
      </c>
      <c r="I1496" s="122">
        <f t="shared" si="140"/>
        <v>429000.00990000006</v>
      </c>
      <c r="J1496" s="97">
        <v>124789.92</v>
      </c>
      <c r="K1496" s="111">
        <f t="shared" si="141"/>
        <v>23710.084800000001</v>
      </c>
      <c r="L1496" s="112">
        <f t="shared" si="142"/>
        <v>148500.0048</v>
      </c>
      <c r="M1496" s="112">
        <f t="shared" si="143"/>
        <v>445500.01439999999</v>
      </c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/>
      <c r="AA1496" s="3"/>
      <c r="AB1496" s="3"/>
      <c r="AC1496" s="3"/>
      <c r="AD1496" s="3"/>
      <c r="AE1496" s="3"/>
      <c r="AF1496" s="3"/>
      <c r="AG1496" s="3"/>
      <c r="AH1496" s="3"/>
      <c r="AI1496" s="3"/>
      <c r="AJ1496" s="3"/>
      <c r="AK1496" s="3"/>
      <c r="AL1496" s="3"/>
      <c r="AM1496" s="3"/>
      <c r="AN1496" s="3"/>
      <c r="AO1496" s="3"/>
      <c r="AP1496" s="3"/>
      <c r="AQ1496" s="3"/>
      <c r="AR1496" s="3"/>
      <c r="AS1496" s="3"/>
    </row>
    <row r="1497" spans="1:45" s="9" customFormat="1" ht="12.75" customHeight="1" x14ac:dyDescent="0.2">
      <c r="A1497" s="114">
        <v>23</v>
      </c>
      <c r="B1497" s="27">
        <v>26101300</v>
      </c>
      <c r="C1497" s="41" t="s">
        <v>58</v>
      </c>
      <c r="D1497" s="29">
        <v>3</v>
      </c>
      <c r="E1497" s="30" t="s">
        <v>11</v>
      </c>
      <c r="F1497" s="97">
        <v>157310.92000000001</v>
      </c>
      <c r="G1497" s="112">
        <f t="shared" si="138"/>
        <v>29889.074800000002</v>
      </c>
      <c r="H1497" s="112">
        <f t="shared" si="139"/>
        <v>187199.99480000001</v>
      </c>
      <c r="I1497" s="122">
        <f t="shared" si="140"/>
        <v>561599.98440000007</v>
      </c>
      <c r="J1497" s="97">
        <v>163361.34</v>
      </c>
      <c r="K1497" s="111">
        <f t="shared" si="141"/>
        <v>31038.654599999998</v>
      </c>
      <c r="L1497" s="112">
        <f t="shared" si="142"/>
        <v>194399.99460000001</v>
      </c>
      <c r="M1497" s="112">
        <f t="shared" si="143"/>
        <v>583199.98380000005</v>
      </c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  <c r="AM1497" s="3"/>
      <c r="AN1497" s="3"/>
      <c r="AO1497" s="3"/>
      <c r="AP1497" s="3"/>
      <c r="AQ1497" s="3"/>
      <c r="AR1497" s="3"/>
      <c r="AS1497" s="3"/>
    </row>
    <row r="1498" spans="1:45" s="9" customFormat="1" ht="12.75" customHeight="1" x14ac:dyDescent="0.2">
      <c r="A1498" s="114">
        <v>24</v>
      </c>
      <c r="B1498" s="27">
        <v>26101300</v>
      </c>
      <c r="C1498" s="41" t="s">
        <v>614</v>
      </c>
      <c r="D1498" s="29">
        <v>3</v>
      </c>
      <c r="E1498" s="30" t="s">
        <v>11</v>
      </c>
      <c r="F1498" s="97">
        <v>769075.63</v>
      </c>
      <c r="G1498" s="112">
        <f t="shared" si="138"/>
        <v>146124.36970000001</v>
      </c>
      <c r="H1498" s="112">
        <f t="shared" si="139"/>
        <v>915199.99970000004</v>
      </c>
      <c r="I1498" s="122">
        <f t="shared" si="140"/>
        <v>2745599.9991000001</v>
      </c>
      <c r="J1498" s="97">
        <v>798655.46</v>
      </c>
      <c r="K1498" s="111">
        <f t="shared" si="141"/>
        <v>151744.5374</v>
      </c>
      <c r="L1498" s="112">
        <f t="shared" si="142"/>
        <v>950399.99739999999</v>
      </c>
      <c r="M1498" s="112">
        <f t="shared" si="143"/>
        <v>2851199.9922000002</v>
      </c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  <c r="AB1498" s="3"/>
      <c r="AC1498" s="3"/>
      <c r="AD1498" s="3"/>
      <c r="AE1498" s="3"/>
      <c r="AF1498" s="3"/>
      <c r="AG1498" s="3"/>
      <c r="AH1498" s="3"/>
      <c r="AI1498" s="3"/>
      <c r="AJ1498" s="3"/>
      <c r="AK1498" s="3"/>
      <c r="AL1498" s="3"/>
      <c r="AM1498" s="3"/>
      <c r="AN1498" s="3"/>
      <c r="AO1498" s="3"/>
      <c r="AP1498" s="3"/>
      <c r="AQ1498" s="3"/>
      <c r="AR1498" s="3"/>
      <c r="AS1498" s="3"/>
    </row>
    <row r="1499" spans="1:45" s="9" customFormat="1" ht="12.75" customHeight="1" x14ac:dyDescent="0.2">
      <c r="A1499" s="114">
        <v>25</v>
      </c>
      <c r="B1499" s="27">
        <v>26101300</v>
      </c>
      <c r="C1499" s="41" t="s">
        <v>62</v>
      </c>
      <c r="D1499" s="29">
        <v>3</v>
      </c>
      <c r="E1499" s="30" t="s">
        <v>11</v>
      </c>
      <c r="F1499" s="97">
        <v>104873.95</v>
      </c>
      <c r="G1499" s="112">
        <f t="shared" si="138"/>
        <v>19926.050500000001</v>
      </c>
      <c r="H1499" s="112">
        <f t="shared" si="139"/>
        <v>124800.00049999999</v>
      </c>
      <c r="I1499" s="122">
        <f t="shared" si="140"/>
        <v>374400.00150000001</v>
      </c>
      <c r="J1499" s="97">
        <v>108907.56</v>
      </c>
      <c r="K1499" s="111">
        <f t="shared" si="141"/>
        <v>20692.436399999999</v>
      </c>
      <c r="L1499" s="112">
        <f t="shared" si="142"/>
        <v>129599.9964</v>
      </c>
      <c r="M1499" s="112">
        <f t="shared" si="143"/>
        <v>388799.98920000001</v>
      </c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  <c r="AA1499" s="3"/>
      <c r="AB1499" s="3"/>
      <c r="AC1499" s="3"/>
      <c r="AD1499" s="3"/>
      <c r="AE1499" s="3"/>
      <c r="AF1499" s="3"/>
      <c r="AG1499" s="3"/>
      <c r="AH1499" s="3"/>
      <c r="AI1499" s="3"/>
      <c r="AJ1499" s="3"/>
      <c r="AK1499" s="3"/>
      <c r="AL1499" s="3"/>
      <c r="AM1499" s="3"/>
      <c r="AN1499" s="3"/>
      <c r="AO1499" s="3"/>
      <c r="AP1499" s="3"/>
      <c r="AQ1499" s="3"/>
      <c r="AR1499" s="3"/>
      <c r="AS1499" s="3"/>
    </row>
    <row r="1500" spans="1:45" s="9" customFormat="1" ht="12.75" customHeight="1" x14ac:dyDescent="0.2">
      <c r="A1500" s="114">
        <v>26</v>
      </c>
      <c r="B1500" s="27">
        <v>26101300</v>
      </c>
      <c r="C1500" s="41" t="s">
        <v>64</v>
      </c>
      <c r="D1500" s="29">
        <v>3</v>
      </c>
      <c r="E1500" s="30" t="s">
        <v>11</v>
      </c>
      <c r="F1500" s="97">
        <v>190346.22</v>
      </c>
      <c r="G1500" s="112">
        <f t="shared" si="138"/>
        <v>36165.781799999997</v>
      </c>
      <c r="H1500" s="112">
        <f t="shared" si="139"/>
        <v>226512.0018</v>
      </c>
      <c r="I1500" s="122">
        <f t="shared" si="140"/>
        <v>679536.00540000002</v>
      </c>
      <c r="J1500" s="97">
        <v>197667.23</v>
      </c>
      <c r="K1500" s="111">
        <f t="shared" si="141"/>
        <v>37556.773700000005</v>
      </c>
      <c r="L1500" s="112">
        <f t="shared" si="142"/>
        <v>235224.0037</v>
      </c>
      <c r="M1500" s="112">
        <f t="shared" si="143"/>
        <v>705672.0111</v>
      </c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  <c r="AA1500" s="3"/>
      <c r="AB1500" s="3"/>
      <c r="AC1500" s="3"/>
      <c r="AD1500" s="3"/>
      <c r="AE1500" s="3"/>
      <c r="AF1500" s="3"/>
      <c r="AG1500" s="3"/>
      <c r="AH1500" s="3"/>
      <c r="AI1500" s="3"/>
      <c r="AJ1500" s="3"/>
      <c r="AK1500" s="3"/>
      <c r="AL1500" s="3"/>
      <c r="AM1500" s="3"/>
      <c r="AN1500" s="3"/>
      <c r="AO1500" s="3"/>
      <c r="AP1500" s="3"/>
      <c r="AQ1500" s="3"/>
      <c r="AR1500" s="3"/>
      <c r="AS1500" s="3"/>
    </row>
    <row r="1501" spans="1:45" s="9" customFormat="1" ht="12.75" customHeight="1" x14ac:dyDescent="0.2">
      <c r="A1501" s="114">
        <v>27</v>
      </c>
      <c r="B1501" s="27">
        <v>26101300</v>
      </c>
      <c r="C1501" s="41" t="s">
        <v>618</v>
      </c>
      <c r="D1501" s="29">
        <v>3</v>
      </c>
      <c r="E1501" s="30" t="s">
        <v>11</v>
      </c>
      <c r="F1501" s="97">
        <v>393277.31</v>
      </c>
      <c r="G1501" s="112">
        <f t="shared" si="138"/>
        <v>74722.688899999994</v>
      </c>
      <c r="H1501" s="112">
        <f t="shared" si="139"/>
        <v>467999.99890000001</v>
      </c>
      <c r="I1501" s="122">
        <f t="shared" si="140"/>
        <v>1403999.9967</v>
      </c>
      <c r="J1501" s="97">
        <v>408403.36</v>
      </c>
      <c r="K1501" s="111">
        <f t="shared" si="141"/>
        <v>77596.638399999996</v>
      </c>
      <c r="L1501" s="112">
        <f t="shared" si="142"/>
        <v>485999.99839999998</v>
      </c>
      <c r="M1501" s="112">
        <f t="shared" si="143"/>
        <v>1457999.9952</v>
      </c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  <c r="AG1501" s="3"/>
      <c r="AH1501" s="3"/>
      <c r="AI1501" s="3"/>
      <c r="AJ1501" s="3"/>
      <c r="AK1501" s="3"/>
      <c r="AL1501" s="3"/>
      <c r="AM1501" s="3"/>
      <c r="AN1501" s="3"/>
      <c r="AO1501" s="3"/>
      <c r="AP1501" s="3"/>
      <c r="AQ1501" s="3"/>
      <c r="AR1501" s="3"/>
      <c r="AS1501" s="3"/>
    </row>
    <row r="1502" spans="1:45" s="9" customFormat="1" ht="12.75" customHeight="1" x14ac:dyDescent="0.2">
      <c r="A1502" s="114">
        <v>28</v>
      </c>
      <c r="B1502" s="27">
        <v>26101300</v>
      </c>
      <c r="C1502" s="41" t="s">
        <v>619</v>
      </c>
      <c r="D1502" s="29">
        <v>3</v>
      </c>
      <c r="E1502" s="30" t="s">
        <v>11</v>
      </c>
      <c r="F1502" s="97">
        <v>349579.83</v>
      </c>
      <c r="G1502" s="112">
        <f t="shared" si="138"/>
        <v>66420.167700000005</v>
      </c>
      <c r="H1502" s="112">
        <f t="shared" si="139"/>
        <v>415999.99770000001</v>
      </c>
      <c r="I1502" s="122">
        <f t="shared" si="140"/>
        <v>1247999.9931000001</v>
      </c>
      <c r="J1502" s="97">
        <v>363025.21</v>
      </c>
      <c r="K1502" s="111">
        <f t="shared" si="141"/>
        <v>68974.789900000003</v>
      </c>
      <c r="L1502" s="112">
        <f t="shared" si="142"/>
        <v>431999.99990000005</v>
      </c>
      <c r="M1502" s="112">
        <f t="shared" si="143"/>
        <v>1295999.9997</v>
      </c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  <c r="AB1502" s="3"/>
      <c r="AC1502" s="3"/>
      <c r="AD1502" s="3"/>
      <c r="AE1502" s="3"/>
      <c r="AF1502" s="3"/>
      <c r="AG1502" s="3"/>
      <c r="AH1502" s="3"/>
      <c r="AI1502" s="3"/>
      <c r="AJ1502" s="3"/>
      <c r="AK1502" s="3"/>
      <c r="AL1502" s="3"/>
      <c r="AM1502" s="3"/>
      <c r="AN1502" s="3"/>
      <c r="AO1502" s="3"/>
      <c r="AP1502" s="3"/>
      <c r="AQ1502" s="3"/>
      <c r="AR1502" s="3"/>
      <c r="AS1502" s="3"/>
    </row>
    <row r="1503" spans="1:45" s="9" customFormat="1" ht="12.75" customHeight="1" x14ac:dyDescent="0.2">
      <c r="A1503" s="114">
        <v>29</v>
      </c>
      <c r="B1503" s="27">
        <v>26101300</v>
      </c>
      <c r="C1503" s="41" t="s">
        <v>70</v>
      </c>
      <c r="D1503" s="29">
        <v>3</v>
      </c>
      <c r="E1503" s="30" t="s">
        <v>11</v>
      </c>
      <c r="F1503" s="97">
        <v>52873.95</v>
      </c>
      <c r="G1503" s="112">
        <f t="shared" si="138"/>
        <v>10046.050499999999</v>
      </c>
      <c r="H1503" s="112">
        <f t="shared" si="139"/>
        <v>62920.000499999995</v>
      </c>
      <c r="I1503" s="122">
        <f t="shared" si="140"/>
        <v>188760.00149999998</v>
      </c>
      <c r="J1503" s="97">
        <v>54907.56</v>
      </c>
      <c r="K1503" s="111">
        <f t="shared" si="141"/>
        <v>10432.436400000001</v>
      </c>
      <c r="L1503" s="112">
        <f t="shared" si="142"/>
        <v>65339.996399999996</v>
      </c>
      <c r="M1503" s="112">
        <f t="shared" si="143"/>
        <v>196019.98919999998</v>
      </c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  <c r="AA1503" s="3"/>
      <c r="AB1503" s="3"/>
      <c r="AC1503" s="3"/>
      <c r="AD1503" s="3"/>
      <c r="AE1503" s="3"/>
      <c r="AF1503" s="3"/>
      <c r="AG1503" s="3"/>
      <c r="AH1503" s="3"/>
      <c r="AI1503" s="3"/>
      <c r="AJ1503" s="3"/>
      <c r="AK1503" s="3"/>
      <c r="AL1503" s="3"/>
      <c r="AM1503" s="3"/>
      <c r="AN1503" s="3"/>
      <c r="AO1503" s="3"/>
      <c r="AP1503" s="3"/>
      <c r="AQ1503" s="3"/>
      <c r="AR1503" s="3"/>
      <c r="AS1503" s="3"/>
    </row>
    <row r="1504" spans="1:45" s="9" customFormat="1" ht="12.75" customHeight="1" x14ac:dyDescent="0.2">
      <c r="A1504" s="114">
        <v>30</v>
      </c>
      <c r="B1504" s="27">
        <v>26101300</v>
      </c>
      <c r="C1504" s="41" t="s">
        <v>72</v>
      </c>
      <c r="D1504" s="29">
        <v>3</v>
      </c>
      <c r="E1504" s="30" t="s">
        <v>11</v>
      </c>
      <c r="F1504" s="97">
        <v>182655.46</v>
      </c>
      <c r="G1504" s="112">
        <f t="shared" si="138"/>
        <v>34704.537400000001</v>
      </c>
      <c r="H1504" s="112">
        <f t="shared" si="139"/>
        <v>217359.99739999999</v>
      </c>
      <c r="I1504" s="122">
        <f t="shared" si="140"/>
        <v>652079.99219999998</v>
      </c>
      <c r="J1504" s="97">
        <v>189680.67</v>
      </c>
      <c r="K1504" s="111">
        <f t="shared" si="141"/>
        <v>36039.327300000004</v>
      </c>
      <c r="L1504" s="112">
        <f t="shared" si="142"/>
        <v>225719.99730000002</v>
      </c>
      <c r="M1504" s="112">
        <f t="shared" si="143"/>
        <v>677159.99190000002</v>
      </c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  <c r="AA1504" s="3"/>
      <c r="AB1504" s="3"/>
      <c r="AC1504" s="3"/>
      <c r="AD1504" s="3"/>
      <c r="AE1504" s="3"/>
      <c r="AF1504" s="3"/>
      <c r="AG1504" s="3"/>
      <c r="AH1504" s="3"/>
      <c r="AI1504" s="3"/>
      <c r="AJ1504" s="3"/>
      <c r="AK1504" s="3"/>
      <c r="AL1504" s="3"/>
      <c r="AM1504" s="3"/>
      <c r="AN1504" s="3"/>
      <c r="AO1504" s="3"/>
      <c r="AP1504" s="3"/>
      <c r="AQ1504" s="3"/>
      <c r="AR1504" s="3"/>
      <c r="AS1504" s="3"/>
    </row>
    <row r="1505" spans="1:45" s="9" customFormat="1" ht="12.75" customHeight="1" x14ac:dyDescent="0.2">
      <c r="A1505" s="114">
        <v>31</v>
      </c>
      <c r="B1505" s="27">
        <v>26101300</v>
      </c>
      <c r="C1505" s="41" t="s">
        <v>74</v>
      </c>
      <c r="D1505" s="29">
        <v>3</v>
      </c>
      <c r="E1505" s="30" t="s">
        <v>11</v>
      </c>
      <c r="F1505" s="97">
        <v>182655.46</v>
      </c>
      <c r="G1505" s="112">
        <f t="shared" si="138"/>
        <v>34704.537400000001</v>
      </c>
      <c r="H1505" s="112">
        <f t="shared" si="139"/>
        <v>217359.99739999999</v>
      </c>
      <c r="I1505" s="122">
        <f t="shared" si="140"/>
        <v>652079.99219999998</v>
      </c>
      <c r="J1505" s="97">
        <v>189680.67</v>
      </c>
      <c r="K1505" s="111">
        <f t="shared" si="141"/>
        <v>36039.327300000004</v>
      </c>
      <c r="L1505" s="112">
        <f t="shared" si="142"/>
        <v>225719.99730000002</v>
      </c>
      <c r="M1505" s="112">
        <f t="shared" si="143"/>
        <v>677159.99190000002</v>
      </c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E1505" s="3"/>
      <c r="AF1505" s="3"/>
      <c r="AG1505" s="3"/>
      <c r="AH1505" s="3"/>
      <c r="AI1505" s="3"/>
      <c r="AJ1505" s="3"/>
      <c r="AK1505" s="3"/>
      <c r="AL1505" s="3"/>
      <c r="AM1505" s="3"/>
      <c r="AN1505" s="3"/>
      <c r="AO1505" s="3"/>
      <c r="AP1505" s="3"/>
      <c r="AQ1505" s="3"/>
      <c r="AR1505" s="3"/>
      <c r="AS1505" s="3"/>
    </row>
    <row r="1506" spans="1:45" s="9" customFormat="1" ht="12.75" customHeight="1" x14ac:dyDescent="0.2">
      <c r="A1506" s="114">
        <v>32</v>
      </c>
      <c r="B1506" s="27">
        <v>26101300</v>
      </c>
      <c r="C1506" s="41" t="s">
        <v>76</v>
      </c>
      <c r="D1506" s="29">
        <v>3</v>
      </c>
      <c r="E1506" s="30" t="s">
        <v>11</v>
      </c>
      <c r="F1506" s="97">
        <v>524369.75</v>
      </c>
      <c r="G1506" s="112">
        <f t="shared" si="138"/>
        <v>99630.252500000002</v>
      </c>
      <c r="H1506" s="112">
        <f t="shared" si="139"/>
        <v>624000.00249999994</v>
      </c>
      <c r="I1506" s="122">
        <f t="shared" si="140"/>
        <v>1872000.0074999998</v>
      </c>
      <c r="J1506" s="97">
        <v>544537.81999999995</v>
      </c>
      <c r="K1506" s="111">
        <f t="shared" si="141"/>
        <v>103462.18579999999</v>
      </c>
      <c r="L1506" s="112">
        <f t="shared" si="142"/>
        <v>648000.00579999993</v>
      </c>
      <c r="M1506" s="112">
        <f t="shared" si="143"/>
        <v>1944000.0173999998</v>
      </c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  <c r="AA1506" s="3"/>
      <c r="AB1506" s="3"/>
      <c r="AC1506" s="3"/>
      <c r="AD1506" s="3"/>
      <c r="AE1506" s="3"/>
      <c r="AF1506" s="3"/>
      <c r="AG1506" s="3"/>
      <c r="AH1506" s="3"/>
      <c r="AI1506" s="3"/>
      <c r="AJ1506" s="3"/>
      <c r="AK1506" s="3"/>
      <c r="AL1506" s="3"/>
      <c r="AM1506" s="3"/>
      <c r="AN1506" s="3"/>
      <c r="AO1506" s="3"/>
      <c r="AP1506" s="3"/>
      <c r="AQ1506" s="3"/>
      <c r="AR1506" s="3"/>
      <c r="AS1506" s="3"/>
    </row>
    <row r="1507" spans="1:45" s="9" customFormat="1" ht="12.75" customHeight="1" x14ac:dyDescent="0.2">
      <c r="A1507" s="114">
        <v>33</v>
      </c>
      <c r="B1507" s="27">
        <v>26101300</v>
      </c>
      <c r="C1507" s="41" t="s">
        <v>78</v>
      </c>
      <c r="D1507" s="29">
        <v>3</v>
      </c>
      <c r="E1507" s="30" t="s">
        <v>11</v>
      </c>
      <c r="F1507" s="97">
        <v>144201.68</v>
      </c>
      <c r="G1507" s="112">
        <f t="shared" si="138"/>
        <v>27398.319199999998</v>
      </c>
      <c r="H1507" s="112">
        <f t="shared" si="139"/>
        <v>171599.99919999999</v>
      </c>
      <c r="I1507" s="122">
        <f t="shared" si="140"/>
        <v>514799.9976</v>
      </c>
      <c r="J1507" s="97">
        <v>149747.9</v>
      </c>
      <c r="K1507" s="111">
        <f t="shared" si="141"/>
        <v>28452.100999999999</v>
      </c>
      <c r="L1507" s="112">
        <f t="shared" si="142"/>
        <v>178200.00099999999</v>
      </c>
      <c r="M1507" s="112">
        <f t="shared" si="143"/>
        <v>534600.00300000003</v>
      </c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  <c r="AA1507" s="3"/>
      <c r="AB1507" s="3"/>
      <c r="AC1507" s="3"/>
      <c r="AD1507" s="3"/>
      <c r="AE1507" s="3"/>
      <c r="AF1507" s="3"/>
      <c r="AG1507" s="3"/>
      <c r="AH1507" s="3"/>
      <c r="AI1507" s="3"/>
      <c r="AJ1507" s="3"/>
      <c r="AK1507" s="3"/>
      <c r="AL1507" s="3"/>
      <c r="AM1507" s="3"/>
      <c r="AN1507" s="3"/>
      <c r="AO1507" s="3"/>
      <c r="AP1507" s="3"/>
      <c r="AQ1507" s="3"/>
      <c r="AR1507" s="3"/>
      <c r="AS1507" s="3"/>
    </row>
    <row r="1508" spans="1:45" s="9" customFormat="1" ht="12.75" customHeight="1" x14ac:dyDescent="0.2">
      <c r="A1508" s="114">
        <v>34</v>
      </c>
      <c r="B1508" s="27">
        <v>26101300</v>
      </c>
      <c r="C1508" s="41" t="s">
        <v>80</v>
      </c>
      <c r="D1508" s="29">
        <v>3</v>
      </c>
      <c r="E1508" s="30" t="s">
        <v>11</v>
      </c>
      <c r="F1508" s="97">
        <v>211495.8</v>
      </c>
      <c r="G1508" s="112">
        <f t="shared" si="138"/>
        <v>40184.201999999997</v>
      </c>
      <c r="H1508" s="112">
        <f t="shared" si="139"/>
        <v>251680.00199999998</v>
      </c>
      <c r="I1508" s="122">
        <f t="shared" si="140"/>
        <v>755040.00599999994</v>
      </c>
      <c r="J1508" s="97">
        <v>219630.25</v>
      </c>
      <c r="K1508" s="111">
        <f t="shared" si="141"/>
        <v>41729.747499999998</v>
      </c>
      <c r="L1508" s="112">
        <f t="shared" si="142"/>
        <v>261359.9975</v>
      </c>
      <c r="M1508" s="112">
        <f t="shared" si="143"/>
        <v>784079.99249999993</v>
      </c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  <c r="AA1508" s="3"/>
      <c r="AB1508" s="3"/>
      <c r="AC1508" s="3"/>
      <c r="AD1508" s="3"/>
      <c r="AE1508" s="3"/>
      <c r="AF1508" s="3"/>
      <c r="AG1508" s="3"/>
      <c r="AH1508" s="3"/>
      <c r="AI1508" s="3"/>
      <c r="AJ1508" s="3"/>
      <c r="AK1508" s="3"/>
      <c r="AL1508" s="3"/>
      <c r="AM1508" s="3"/>
      <c r="AN1508" s="3"/>
      <c r="AO1508" s="3"/>
      <c r="AP1508" s="3"/>
      <c r="AQ1508" s="3"/>
      <c r="AR1508" s="3"/>
      <c r="AS1508" s="3"/>
    </row>
    <row r="1509" spans="1:45" s="9" customFormat="1" ht="12.75" customHeight="1" x14ac:dyDescent="0.2">
      <c r="A1509" s="114">
        <v>35</v>
      </c>
      <c r="B1509" s="27">
        <v>26101300</v>
      </c>
      <c r="C1509" s="41" t="s">
        <v>82</v>
      </c>
      <c r="D1509" s="29">
        <v>3</v>
      </c>
      <c r="E1509" s="30" t="s">
        <v>11</v>
      </c>
      <c r="F1509" s="97">
        <v>62487.39</v>
      </c>
      <c r="G1509" s="112">
        <f t="shared" si="138"/>
        <v>11872.6041</v>
      </c>
      <c r="H1509" s="112">
        <f t="shared" si="139"/>
        <v>74359.994099999996</v>
      </c>
      <c r="I1509" s="122">
        <f t="shared" si="140"/>
        <v>223079.98229999997</v>
      </c>
      <c r="J1509" s="97">
        <v>64890.76</v>
      </c>
      <c r="K1509" s="111">
        <f t="shared" si="141"/>
        <v>12329.244400000001</v>
      </c>
      <c r="L1509" s="112">
        <f t="shared" si="142"/>
        <v>77220.004400000005</v>
      </c>
      <c r="M1509" s="112">
        <f t="shared" si="143"/>
        <v>231660.01320000002</v>
      </c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  <c r="AG1509" s="3"/>
      <c r="AH1509" s="3"/>
      <c r="AI1509" s="3"/>
      <c r="AJ1509" s="3"/>
      <c r="AK1509" s="3"/>
      <c r="AL1509" s="3"/>
      <c r="AM1509" s="3"/>
      <c r="AN1509" s="3"/>
      <c r="AO1509" s="3"/>
      <c r="AP1509" s="3"/>
      <c r="AQ1509" s="3"/>
      <c r="AR1509" s="3"/>
      <c r="AS1509" s="3"/>
    </row>
    <row r="1510" spans="1:45" s="9" customFormat="1" ht="12.75" customHeight="1" x14ac:dyDescent="0.2">
      <c r="A1510" s="114">
        <v>36</v>
      </c>
      <c r="B1510" s="27">
        <v>26101300</v>
      </c>
      <c r="C1510" s="41" t="s">
        <v>84</v>
      </c>
      <c r="D1510" s="29">
        <v>3</v>
      </c>
      <c r="E1510" s="30" t="s">
        <v>11</v>
      </c>
      <c r="F1510" s="97">
        <v>466252.1</v>
      </c>
      <c r="G1510" s="112">
        <f t="shared" si="138"/>
        <v>88587.89899999999</v>
      </c>
      <c r="H1510" s="112">
        <f t="shared" si="139"/>
        <v>554839.99899999995</v>
      </c>
      <c r="I1510" s="122">
        <f t="shared" si="140"/>
        <v>1664519.997</v>
      </c>
      <c r="J1510" s="97">
        <v>484184.87</v>
      </c>
      <c r="K1510" s="111">
        <f t="shared" si="141"/>
        <v>91995.1253</v>
      </c>
      <c r="L1510" s="112">
        <f t="shared" si="142"/>
        <v>576179.99529999995</v>
      </c>
      <c r="M1510" s="112">
        <f t="shared" si="143"/>
        <v>1728539.9858999997</v>
      </c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  <c r="AA1510" s="3"/>
      <c r="AB1510" s="3"/>
      <c r="AC1510" s="3"/>
      <c r="AD1510" s="3"/>
      <c r="AE1510" s="3"/>
      <c r="AF1510" s="3"/>
      <c r="AG1510" s="3"/>
      <c r="AH1510" s="3"/>
      <c r="AI1510" s="3"/>
      <c r="AJ1510" s="3"/>
      <c r="AK1510" s="3"/>
      <c r="AL1510" s="3"/>
      <c r="AM1510" s="3"/>
      <c r="AN1510" s="3"/>
      <c r="AO1510" s="3"/>
      <c r="AP1510" s="3"/>
      <c r="AQ1510" s="3"/>
      <c r="AR1510" s="3"/>
      <c r="AS1510" s="3"/>
    </row>
    <row r="1511" spans="1:45" s="9" customFormat="1" ht="12.75" customHeight="1" x14ac:dyDescent="0.2">
      <c r="A1511" s="114">
        <v>37</v>
      </c>
      <c r="B1511" s="27">
        <v>26101300</v>
      </c>
      <c r="C1511" s="41" t="s">
        <v>86</v>
      </c>
      <c r="D1511" s="29">
        <v>3</v>
      </c>
      <c r="E1511" s="30" t="s">
        <v>11</v>
      </c>
      <c r="F1511" s="97">
        <v>403764.71</v>
      </c>
      <c r="G1511" s="112">
        <f t="shared" si="138"/>
        <v>76715.294900000008</v>
      </c>
      <c r="H1511" s="112">
        <f t="shared" si="139"/>
        <v>480480.00490000006</v>
      </c>
      <c r="I1511" s="122">
        <f t="shared" si="140"/>
        <v>1441440.0147000002</v>
      </c>
      <c r="J1511" s="97">
        <v>419294.12</v>
      </c>
      <c r="K1511" s="111">
        <f t="shared" si="141"/>
        <v>79665.882800000007</v>
      </c>
      <c r="L1511" s="112">
        <f t="shared" si="142"/>
        <v>498960.00280000002</v>
      </c>
      <c r="M1511" s="112">
        <f t="shared" si="143"/>
        <v>1496880.0084000002</v>
      </c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  <c r="AA1511" s="3"/>
      <c r="AB1511" s="3"/>
      <c r="AC1511" s="3"/>
      <c r="AD1511" s="3"/>
      <c r="AE1511" s="3"/>
      <c r="AF1511" s="3"/>
      <c r="AG1511" s="3"/>
      <c r="AH1511" s="3"/>
      <c r="AI1511" s="3"/>
      <c r="AJ1511" s="3"/>
      <c r="AK1511" s="3"/>
      <c r="AL1511" s="3"/>
      <c r="AM1511" s="3"/>
      <c r="AN1511" s="3"/>
      <c r="AO1511" s="3"/>
      <c r="AP1511" s="3"/>
      <c r="AQ1511" s="3"/>
      <c r="AR1511" s="3"/>
      <c r="AS1511" s="3"/>
    </row>
    <row r="1512" spans="1:45" s="9" customFormat="1" ht="12.75" customHeight="1" x14ac:dyDescent="0.2">
      <c r="A1512" s="114">
        <v>38</v>
      </c>
      <c r="B1512" s="27">
        <v>26101300</v>
      </c>
      <c r="C1512" s="41" t="s">
        <v>620</v>
      </c>
      <c r="D1512" s="29">
        <v>3</v>
      </c>
      <c r="E1512" s="30" t="s">
        <v>11</v>
      </c>
      <c r="F1512" s="97">
        <v>624873.94999999995</v>
      </c>
      <c r="G1512" s="112">
        <f t="shared" si="138"/>
        <v>118726.0505</v>
      </c>
      <c r="H1512" s="112">
        <f t="shared" si="139"/>
        <v>743600.00049999997</v>
      </c>
      <c r="I1512" s="122">
        <f t="shared" si="140"/>
        <v>2230800.0014999998</v>
      </c>
      <c r="J1512" s="97">
        <v>648907.56000000006</v>
      </c>
      <c r="K1512" s="111">
        <f t="shared" si="141"/>
        <v>123292.43640000001</v>
      </c>
      <c r="L1512" s="112">
        <f t="shared" si="142"/>
        <v>772199.99640000006</v>
      </c>
      <c r="M1512" s="112">
        <f t="shared" si="143"/>
        <v>2316599.9892000002</v>
      </c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  <c r="AA1512" s="3"/>
      <c r="AB1512" s="3"/>
      <c r="AC1512" s="3"/>
      <c r="AD1512" s="3"/>
      <c r="AE1512" s="3"/>
      <c r="AF1512" s="3"/>
      <c r="AG1512" s="3"/>
      <c r="AH1512" s="3"/>
      <c r="AI1512" s="3"/>
      <c r="AJ1512" s="3"/>
      <c r="AK1512" s="3"/>
      <c r="AL1512" s="3"/>
      <c r="AM1512" s="3"/>
      <c r="AN1512" s="3"/>
      <c r="AO1512" s="3"/>
      <c r="AP1512" s="3"/>
      <c r="AQ1512" s="3"/>
      <c r="AR1512" s="3"/>
      <c r="AS1512" s="3"/>
    </row>
    <row r="1513" spans="1:45" s="9" customFormat="1" ht="12.75" customHeight="1" x14ac:dyDescent="0.2">
      <c r="A1513" s="114">
        <v>39</v>
      </c>
      <c r="B1513" s="27">
        <v>26101300</v>
      </c>
      <c r="C1513" s="41" t="s">
        <v>90</v>
      </c>
      <c r="D1513" s="29">
        <v>3</v>
      </c>
      <c r="E1513" s="30" t="s">
        <v>11</v>
      </c>
      <c r="F1513" s="97">
        <v>24033.61</v>
      </c>
      <c r="G1513" s="112">
        <f t="shared" si="138"/>
        <v>4566.3859000000002</v>
      </c>
      <c r="H1513" s="112">
        <f t="shared" si="139"/>
        <v>28599.995900000002</v>
      </c>
      <c r="I1513" s="122">
        <f t="shared" si="140"/>
        <v>85799.987699999998</v>
      </c>
      <c r="J1513" s="97">
        <v>24957.98</v>
      </c>
      <c r="K1513" s="111">
        <f t="shared" si="141"/>
        <v>4742.0162</v>
      </c>
      <c r="L1513" s="112">
        <f t="shared" si="142"/>
        <v>29699.996200000001</v>
      </c>
      <c r="M1513" s="112">
        <f t="shared" si="143"/>
        <v>89099.988600000012</v>
      </c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  <c r="AG1513" s="3"/>
      <c r="AH1513" s="3"/>
      <c r="AI1513" s="3"/>
      <c r="AJ1513" s="3"/>
      <c r="AK1513" s="3"/>
      <c r="AL1513" s="3"/>
      <c r="AM1513" s="3"/>
      <c r="AN1513" s="3"/>
      <c r="AO1513" s="3"/>
      <c r="AP1513" s="3"/>
      <c r="AQ1513" s="3"/>
      <c r="AR1513" s="3"/>
      <c r="AS1513" s="3"/>
    </row>
    <row r="1514" spans="1:45" s="9" customFormat="1" ht="12.75" customHeight="1" x14ac:dyDescent="0.2">
      <c r="A1514" s="114">
        <v>40</v>
      </c>
      <c r="B1514" s="27">
        <v>26101300</v>
      </c>
      <c r="C1514" s="41" t="s">
        <v>92</v>
      </c>
      <c r="D1514" s="29">
        <v>3</v>
      </c>
      <c r="E1514" s="30" t="s">
        <v>11</v>
      </c>
      <c r="F1514" s="97">
        <v>699159.66</v>
      </c>
      <c r="G1514" s="112">
        <f t="shared" si="138"/>
        <v>132840.33540000001</v>
      </c>
      <c r="H1514" s="112">
        <f t="shared" si="139"/>
        <v>831999.99540000001</v>
      </c>
      <c r="I1514" s="122">
        <f t="shared" si="140"/>
        <v>2495999.9862000002</v>
      </c>
      <c r="J1514" s="97">
        <v>726050.42</v>
      </c>
      <c r="K1514" s="111">
        <f t="shared" si="141"/>
        <v>137949.57980000001</v>
      </c>
      <c r="L1514" s="112">
        <f t="shared" si="142"/>
        <v>863999.99980000011</v>
      </c>
      <c r="M1514" s="112">
        <f t="shared" si="143"/>
        <v>2591999.9994000001</v>
      </c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  <c r="AC1514" s="3"/>
      <c r="AD1514" s="3"/>
      <c r="AE1514" s="3"/>
      <c r="AF1514" s="3"/>
      <c r="AG1514" s="3"/>
      <c r="AH1514" s="3"/>
      <c r="AI1514" s="3"/>
      <c r="AJ1514" s="3"/>
      <c r="AK1514" s="3"/>
      <c r="AL1514" s="3"/>
      <c r="AM1514" s="3"/>
      <c r="AN1514" s="3"/>
      <c r="AO1514" s="3"/>
      <c r="AP1514" s="3"/>
      <c r="AQ1514" s="3"/>
      <c r="AR1514" s="3"/>
      <c r="AS1514" s="3"/>
    </row>
    <row r="1515" spans="1:45" s="9" customFormat="1" ht="12.75" customHeight="1" x14ac:dyDescent="0.2">
      <c r="A1515" s="114">
        <v>41</v>
      </c>
      <c r="B1515" s="27">
        <v>26101300</v>
      </c>
      <c r="C1515" s="41" t="s">
        <v>94</v>
      </c>
      <c r="D1515" s="29">
        <v>3</v>
      </c>
      <c r="E1515" s="30" t="s">
        <v>11</v>
      </c>
      <c r="F1515" s="97">
        <v>305882.34999999998</v>
      </c>
      <c r="G1515" s="112">
        <f t="shared" si="138"/>
        <v>58117.646499999995</v>
      </c>
      <c r="H1515" s="112">
        <f t="shared" si="139"/>
        <v>363999.99649999995</v>
      </c>
      <c r="I1515" s="122">
        <f t="shared" si="140"/>
        <v>1091999.9894999999</v>
      </c>
      <c r="J1515" s="97">
        <v>317647.06</v>
      </c>
      <c r="K1515" s="111">
        <f t="shared" si="141"/>
        <v>60352.941400000003</v>
      </c>
      <c r="L1515" s="112">
        <f t="shared" si="142"/>
        <v>378000.00140000001</v>
      </c>
      <c r="M1515" s="112">
        <f t="shared" si="143"/>
        <v>1134000.0042000001</v>
      </c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  <c r="AA1515" s="3"/>
      <c r="AB1515" s="3"/>
      <c r="AC1515" s="3"/>
      <c r="AD1515" s="3"/>
      <c r="AE1515" s="3"/>
      <c r="AF1515" s="3"/>
      <c r="AG1515" s="3"/>
      <c r="AH1515" s="3"/>
      <c r="AI1515" s="3"/>
      <c r="AJ1515" s="3"/>
      <c r="AK1515" s="3"/>
      <c r="AL1515" s="3"/>
      <c r="AM1515" s="3"/>
      <c r="AN1515" s="3"/>
      <c r="AO1515" s="3"/>
      <c r="AP1515" s="3"/>
      <c r="AQ1515" s="3"/>
      <c r="AR1515" s="3"/>
      <c r="AS1515" s="3"/>
    </row>
    <row r="1516" spans="1:45" s="9" customFormat="1" ht="12.75" customHeight="1" x14ac:dyDescent="0.2">
      <c r="A1516" s="114">
        <v>42</v>
      </c>
      <c r="B1516" s="27">
        <v>26101300</v>
      </c>
      <c r="C1516" s="41" t="s">
        <v>96</v>
      </c>
      <c r="D1516" s="29">
        <v>3</v>
      </c>
      <c r="E1516" s="30" t="s">
        <v>11</v>
      </c>
      <c r="F1516" s="97">
        <v>174789.92</v>
      </c>
      <c r="G1516" s="112">
        <f t="shared" si="138"/>
        <v>33210.084800000004</v>
      </c>
      <c r="H1516" s="112">
        <f t="shared" si="139"/>
        <v>208000.00480000002</v>
      </c>
      <c r="I1516" s="122">
        <f t="shared" si="140"/>
        <v>624000.0144000001</v>
      </c>
      <c r="J1516" s="97">
        <v>181512.61</v>
      </c>
      <c r="K1516" s="111">
        <f t="shared" si="141"/>
        <v>34487.395899999996</v>
      </c>
      <c r="L1516" s="112">
        <f t="shared" si="142"/>
        <v>216000.00589999999</v>
      </c>
      <c r="M1516" s="112">
        <f t="shared" si="143"/>
        <v>648000.01769999997</v>
      </c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  <c r="AA1516" s="3"/>
      <c r="AB1516" s="3"/>
      <c r="AC1516" s="3"/>
      <c r="AD1516" s="3"/>
      <c r="AE1516" s="3"/>
      <c r="AF1516" s="3"/>
      <c r="AG1516" s="3"/>
      <c r="AH1516" s="3"/>
      <c r="AI1516" s="3"/>
      <c r="AJ1516" s="3"/>
      <c r="AK1516" s="3"/>
      <c r="AL1516" s="3"/>
      <c r="AM1516" s="3"/>
      <c r="AN1516" s="3"/>
      <c r="AO1516" s="3"/>
      <c r="AP1516" s="3"/>
      <c r="AQ1516" s="3"/>
      <c r="AR1516" s="3"/>
      <c r="AS1516" s="3"/>
    </row>
    <row r="1517" spans="1:45" s="9" customFormat="1" ht="12.75" customHeight="1" x14ac:dyDescent="0.2">
      <c r="A1517" s="114">
        <v>43</v>
      </c>
      <c r="B1517" s="27">
        <v>26101300</v>
      </c>
      <c r="C1517" s="41" t="s">
        <v>98</v>
      </c>
      <c r="D1517" s="29">
        <v>3</v>
      </c>
      <c r="E1517" s="30" t="s">
        <v>11</v>
      </c>
      <c r="F1517" s="97">
        <v>157310.92000000001</v>
      </c>
      <c r="G1517" s="112">
        <f t="shared" si="138"/>
        <v>29889.074800000002</v>
      </c>
      <c r="H1517" s="112">
        <f t="shared" si="139"/>
        <v>187199.99480000001</v>
      </c>
      <c r="I1517" s="122">
        <f t="shared" si="140"/>
        <v>561599.98440000007</v>
      </c>
      <c r="J1517" s="97">
        <v>163361.34</v>
      </c>
      <c r="K1517" s="111">
        <f t="shared" si="141"/>
        <v>31038.654599999998</v>
      </c>
      <c r="L1517" s="112">
        <f t="shared" si="142"/>
        <v>194399.99460000001</v>
      </c>
      <c r="M1517" s="112">
        <f t="shared" si="143"/>
        <v>583199.98380000005</v>
      </c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E1517" s="3"/>
      <c r="AF1517" s="3"/>
      <c r="AG1517" s="3"/>
      <c r="AH1517" s="3"/>
      <c r="AI1517" s="3"/>
      <c r="AJ1517" s="3"/>
      <c r="AK1517" s="3"/>
      <c r="AL1517" s="3"/>
      <c r="AM1517" s="3"/>
      <c r="AN1517" s="3"/>
      <c r="AO1517" s="3"/>
      <c r="AP1517" s="3"/>
      <c r="AQ1517" s="3"/>
      <c r="AR1517" s="3"/>
      <c r="AS1517" s="3"/>
    </row>
    <row r="1518" spans="1:45" s="9" customFormat="1" ht="12.75" customHeight="1" x14ac:dyDescent="0.2">
      <c r="A1518" s="114">
        <v>44</v>
      </c>
      <c r="B1518" s="27">
        <v>26101300</v>
      </c>
      <c r="C1518" s="41" t="s">
        <v>100</v>
      </c>
      <c r="D1518" s="29">
        <v>3</v>
      </c>
      <c r="E1518" s="30" t="s">
        <v>11</v>
      </c>
      <c r="F1518" s="97">
        <v>174789.92</v>
      </c>
      <c r="G1518" s="112">
        <f t="shared" si="138"/>
        <v>33210.084800000004</v>
      </c>
      <c r="H1518" s="112">
        <f t="shared" si="139"/>
        <v>208000.00480000002</v>
      </c>
      <c r="I1518" s="122">
        <f t="shared" si="140"/>
        <v>624000.0144000001</v>
      </c>
      <c r="J1518" s="97">
        <v>181512.61</v>
      </c>
      <c r="K1518" s="111">
        <f t="shared" si="141"/>
        <v>34487.395899999996</v>
      </c>
      <c r="L1518" s="112">
        <f t="shared" si="142"/>
        <v>216000.00589999999</v>
      </c>
      <c r="M1518" s="112">
        <f t="shared" si="143"/>
        <v>648000.01769999997</v>
      </c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  <c r="AA1518" s="3"/>
      <c r="AB1518" s="3"/>
      <c r="AC1518" s="3"/>
      <c r="AD1518" s="3"/>
      <c r="AE1518" s="3"/>
      <c r="AF1518" s="3"/>
      <c r="AG1518" s="3"/>
      <c r="AH1518" s="3"/>
      <c r="AI1518" s="3"/>
      <c r="AJ1518" s="3"/>
      <c r="AK1518" s="3"/>
      <c r="AL1518" s="3"/>
      <c r="AM1518" s="3"/>
      <c r="AN1518" s="3"/>
      <c r="AO1518" s="3"/>
      <c r="AP1518" s="3"/>
      <c r="AQ1518" s="3"/>
      <c r="AR1518" s="3"/>
      <c r="AS1518" s="3"/>
    </row>
    <row r="1519" spans="1:45" s="9" customFormat="1" ht="12.75" customHeight="1" x14ac:dyDescent="0.2">
      <c r="A1519" s="114">
        <v>45</v>
      </c>
      <c r="B1519" s="27">
        <v>26101300</v>
      </c>
      <c r="C1519" s="41" t="s">
        <v>102</v>
      </c>
      <c r="D1519" s="29">
        <v>3</v>
      </c>
      <c r="E1519" s="30" t="s">
        <v>11</v>
      </c>
      <c r="F1519" s="97">
        <v>115361.34</v>
      </c>
      <c r="G1519" s="112">
        <f t="shared" si="138"/>
        <v>21918.654599999998</v>
      </c>
      <c r="H1519" s="112">
        <f t="shared" si="139"/>
        <v>137279.99460000001</v>
      </c>
      <c r="I1519" s="122">
        <f t="shared" si="140"/>
        <v>411839.98380000005</v>
      </c>
      <c r="J1519" s="97">
        <v>119798.32</v>
      </c>
      <c r="K1519" s="111">
        <f t="shared" si="141"/>
        <v>22761.680800000002</v>
      </c>
      <c r="L1519" s="112">
        <f t="shared" si="142"/>
        <v>142560.00080000001</v>
      </c>
      <c r="M1519" s="112">
        <f t="shared" si="143"/>
        <v>427680.0024</v>
      </c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  <c r="AA1519" s="3"/>
      <c r="AB1519" s="3"/>
      <c r="AC1519" s="3"/>
      <c r="AD1519" s="3"/>
      <c r="AE1519" s="3"/>
      <c r="AF1519" s="3"/>
      <c r="AG1519" s="3"/>
      <c r="AH1519" s="3"/>
      <c r="AI1519" s="3"/>
      <c r="AJ1519" s="3"/>
      <c r="AK1519" s="3"/>
      <c r="AL1519" s="3"/>
      <c r="AM1519" s="3"/>
      <c r="AN1519" s="3"/>
      <c r="AO1519" s="3"/>
      <c r="AP1519" s="3"/>
      <c r="AQ1519" s="3"/>
      <c r="AR1519" s="3"/>
      <c r="AS1519" s="3"/>
    </row>
    <row r="1520" spans="1:45" s="9" customFormat="1" ht="12.75" customHeight="1" x14ac:dyDescent="0.2">
      <c r="A1520" s="114">
        <v>46</v>
      </c>
      <c r="B1520" s="27">
        <v>26101300</v>
      </c>
      <c r="C1520" s="41" t="s">
        <v>104</v>
      </c>
      <c r="D1520" s="29">
        <v>3</v>
      </c>
      <c r="E1520" s="30" t="s">
        <v>11</v>
      </c>
      <c r="F1520" s="97">
        <v>349579.83</v>
      </c>
      <c r="G1520" s="112">
        <f t="shared" si="138"/>
        <v>66420.167700000005</v>
      </c>
      <c r="H1520" s="112">
        <f t="shared" si="139"/>
        <v>415999.99770000001</v>
      </c>
      <c r="I1520" s="122">
        <f t="shared" si="140"/>
        <v>1247999.9931000001</v>
      </c>
      <c r="J1520" s="97">
        <v>363025.21</v>
      </c>
      <c r="K1520" s="111">
        <f t="shared" si="141"/>
        <v>68974.789900000003</v>
      </c>
      <c r="L1520" s="112">
        <f t="shared" si="142"/>
        <v>431999.99990000005</v>
      </c>
      <c r="M1520" s="112">
        <f t="shared" si="143"/>
        <v>1295999.9997</v>
      </c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  <c r="AA1520" s="3"/>
      <c r="AB1520" s="3"/>
      <c r="AC1520" s="3"/>
      <c r="AD1520" s="3"/>
      <c r="AE1520" s="3"/>
      <c r="AF1520" s="3"/>
      <c r="AG1520" s="3"/>
      <c r="AH1520" s="3"/>
      <c r="AI1520" s="3"/>
      <c r="AJ1520" s="3"/>
      <c r="AK1520" s="3"/>
      <c r="AL1520" s="3"/>
      <c r="AM1520" s="3"/>
      <c r="AN1520" s="3"/>
      <c r="AO1520" s="3"/>
      <c r="AP1520" s="3"/>
      <c r="AQ1520" s="3"/>
      <c r="AR1520" s="3"/>
      <c r="AS1520" s="3"/>
    </row>
    <row r="1521" spans="1:45" s="9" customFormat="1" ht="12.75" customHeight="1" x14ac:dyDescent="0.2">
      <c r="A1521" s="114">
        <v>47</v>
      </c>
      <c r="B1521" s="27">
        <v>26101300</v>
      </c>
      <c r="C1521" s="41" t="s">
        <v>106</v>
      </c>
      <c r="D1521" s="29">
        <v>3</v>
      </c>
      <c r="E1521" s="30" t="s">
        <v>11</v>
      </c>
      <c r="F1521" s="97">
        <v>568067.23</v>
      </c>
      <c r="G1521" s="112">
        <f t="shared" si="138"/>
        <v>107932.77369999999</v>
      </c>
      <c r="H1521" s="112">
        <f t="shared" si="139"/>
        <v>676000.0037</v>
      </c>
      <c r="I1521" s="122">
        <f t="shared" si="140"/>
        <v>2028000.0111</v>
      </c>
      <c r="J1521" s="97">
        <v>589915.97</v>
      </c>
      <c r="K1521" s="111">
        <f t="shared" si="141"/>
        <v>112084.0343</v>
      </c>
      <c r="L1521" s="112">
        <f t="shared" si="142"/>
        <v>702000.00429999991</v>
      </c>
      <c r="M1521" s="112">
        <f t="shared" si="143"/>
        <v>2106000.0128999995</v>
      </c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  <c r="AE1521" s="3"/>
      <c r="AF1521" s="3"/>
      <c r="AG1521" s="3"/>
      <c r="AH1521" s="3"/>
      <c r="AI1521" s="3"/>
      <c r="AJ1521" s="3"/>
      <c r="AK1521" s="3"/>
      <c r="AL1521" s="3"/>
      <c r="AM1521" s="3"/>
      <c r="AN1521" s="3"/>
      <c r="AO1521" s="3"/>
      <c r="AP1521" s="3"/>
      <c r="AQ1521" s="3"/>
      <c r="AR1521" s="3"/>
      <c r="AS1521" s="3"/>
    </row>
    <row r="1522" spans="1:45" s="9" customFormat="1" ht="12.75" customHeight="1" x14ac:dyDescent="0.2">
      <c r="A1522" s="114">
        <v>48</v>
      </c>
      <c r="B1522" s="27">
        <v>26101300</v>
      </c>
      <c r="C1522" s="41" t="s">
        <v>108</v>
      </c>
      <c r="D1522" s="29">
        <v>3</v>
      </c>
      <c r="E1522" s="30" t="s">
        <v>11</v>
      </c>
      <c r="F1522" s="97">
        <v>69915.97</v>
      </c>
      <c r="G1522" s="112">
        <f t="shared" si="138"/>
        <v>13284.034300000001</v>
      </c>
      <c r="H1522" s="112">
        <f t="shared" si="139"/>
        <v>83200.004300000001</v>
      </c>
      <c r="I1522" s="122">
        <f t="shared" si="140"/>
        <v>249600.0129</v>
      </c>
      <c r="J1522" s="97">
        <v>72605.039999999994</v>
      </c>
      <c r="K1522" s="111">
        <f t="shared" si="141"/>
        <v>13794.9576</v>
      </c>
      <c r="L1522" s="112">
        <f t="shared" si="142"/>
        <v>86399.997599999988</v>
      </c>
      <c r="M1522" s="112">
        <f t="shared" si="143"/>
        <v>259199.99279999995</v>
      </c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  <c r="AB1522" s="3"/>
      <c r="AC1522" s="3"/>
      <c r="AD1522" s="3"/>
      <c r="AE1522" s="3"/>
      <c r="AF1522" s="3"/>
      <c r="AG1522" s="3"/>
      <c r="AH1522" s="3"/>
      <c r="AI1522" s="3"/>
      <c r="AJ1522" s="3"/>
      <c r="AK1522" s="3"/>
      <c r="AL1522" s="3"/>
      <c r="AM1522" s="3"/>
      <c r="AN1522" s="3"/>
      <c r="AO1522" s="3"/>
      <c r="AP1522" s="3"/>
      <c r="AQ1522" s="3"/>
      <c r="AR1522" s="3"/>
      <c r="AS1522" s="3"/>
    </row>
    <row r="1523" spans="1:45" s="9" customFormat="1" ht="12.75" customHeight="1" x14ac:dyDescent="0.2">
      <c r="A1523" s="114">
        <v>49</v>
      </c>
      <c r="B1523" s="27">
        <v>26101300</v>
      </c>
      <c r="C1523" s="41" t="s">
        <v>110</v>
      </c>
      <c r="D1523" s="29">
        <v>3</v>
      </c>
      <c r="E1523" s="30" t="s">
        <v>11</v>
      </c>
      <c r="F1523" s="97">
        <v>144201.68</v>
      </c>
      <c r="G1523" s="112">
        <f t="shared" si="138"/>
        <v>27398.319199999998</v>
      </c>
      <c r="H1523" s="112">
        <f t="shared" si="139"/>
        <v>171599.99919999999</v>
      </c>
      <c r="I1523" s="122">
        <f t="shared" si="140"/>
        <v>514799.9976</v>
      </c>
      <c r="J1523" s="97">
        <v>149747.9</v>
      </c>
      <c r="K1523" s="111">
        <f t="shared" si="141"/>
        <v>28452.100999999999</v>
      </c>
      <c r="L1523" s="112">
        <f t="shared" si="142"/>
        <v>178200.00099999999</v>
      </c>
      <c r="M1523" s="112">
        <f t="shared" si="143"/>
        <v>534600.00300000003</v>
      </c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  <c r="AA1523" s="3"/>
      <c r="AB1523" s="3"/>
      <c r="AC1523" s="3"/>
      <c r="AD1523" s="3"/>
      <c r="AE1523" s="3"/>
      <c r="AF1523" s="3"/>
      <c r="AG1523" s="3"/>
      <c r="AH1523" s="3"/>
      <c r="AI1523" s="3"/>
      <c r="AJ1523" s="3"/>
      <c r="AK1523" s="3"/>
      <c r="AL1523" s="3"/>
      <c r="AM1523" s="3"/>
      <c r="AN1523" s="3"/>
      <c r="AO1523" s="3"/>
      <c r="AP1523" s="3"/>
      <c r="AQ1523" s="3"/>
      <c r="AR1523" s="3"/>
      <c r="AS1523" s="3"/>
    </row>
    <row r="1524" spans="1:45" s="9" customFormat="1" ht="12.75" customHeight="1" x14ac:dyDescent="0.2">
      <c r="A1524" s="114">
        <v>50</v>
      </c>
      <c r="B1524" s="27">
        <v>26101300</v>
      </c>
      <c r="C1524" s="41" t="s">
        <v>112</v>
      </c>
      <c r="D1524" s="29">
        <v>3</v>
      </c>
      <c r="E1524" s="30" t="s">
        <v>11</v>
      </c>
      <c r="F1524" s="97">
        <v>218487.39</v>
      </c>
      <c r="G1524" s="112">
        <f t="shared" si="138"/>
        <v>41512.604100000004</v>
      </c>
      <c r="H1524" s="112">
        <f t="shared" si="139"/>
        <v>259999.99410000001</v>
      </c>
      <c r="I1524" s="122">
        <f t="shared" si="140"/>
        <v>779999.98230000003</v>
      </c>
      <c r="J1524" s="97">
        <v>226890.76</v>
      </c>
      <c r="K1524" s="111">
        <f t="shared" si="141"/>
        <v>43109.244400000003</v>
      </c>
      <c r="L1524" s="112">
        <f t="shared" si="142"/>
        <v>270000.00440000003</v>
      </c>
      <c r="M1524" s="112">
        <f t="shared" si="143"/>
        <v>810000.01320000016</v>
      </c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  <c r="AA1524" s="3"/>
      <c r="AB1524" s="3"/>
      <c r="AC1524" s="3"/>
      <c r="AD1524" s="3"/>
      <c r="AE1524" s="3"/>
      <c r="AF1524" s="3"/>
      <c r="AG1524" s="3"/>
      <c r="AH1524" s="3"/>
      <c r="AI1524" s="3"/>
      <c r="AJ1524" s="3"/>
      <c r="AK1524" s="3"/>
      <c r="AL1524" s="3"/>
      <c r="AM1524" s="3"/>
      <c r="AN1524" s="3"/>
      <c r="AO1524" s="3"/>
      <c r="AP1524" s="3"/>
      <c r="AQ1524" s="3"/>
      <c r="AR1524" s="3"/>
      <c r="AS1524" s="3"/>
    </row>
    <row r="1525" spans="1:45" s="9" customFormat="1" ht="12.75" customHeight="1" x14ac:dyDescent="0.2">
      <c r="A1525" s="114">
        <v>51</v>
      </c>
      <c r="B1525" s="27">
        <v>26101300</v>
      </c>
      <c r="C1525" s="41" t="s">
        <v>621</v>
      </c>
      <c r="D1525" s="29">
        <v>3</v>
      </c>
      <c r="E1525" s="30" t="s">
        <v>11</v>
      </c>
      <c r="F1525" s="97">
        <v>157310.92000000001</v>
      </c>
      <c r="G1525" s="112">
        <f t="shared" si="138"/>
        <v>29889.074800000002</v>
      </c>
      <c r="H1525" s="112">
        <f t="shared" si="139"/>
        <v>187199.99480000001</v>
      </c>
      <c r="I1525" s="122">
        <f t="shared" si="140"/>
        <v>561599.98440000007</v>
      </c>
      <c r="J1525" s="97">
        <v>163361.34</v>
      </c>
      <c r="K1525" s="111">
        <f t="shared" si="141"/>
        <v>31038.654599999998</v>
      </c>
      <c r="L1525" s="112">
        <f t="shared" si="142"/>
        <v>194399.99460000001</v>
      </c>
      <c r="M1525" s="112">
        <f t="shared" si="143"/>
        <v>583199.98380000005</v>
      </c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E1525" s="3"/>
      <c r="AF1525" s="3"/>
      <c r="AG1525" s="3"/>
      <c r="AH1525" s="3"/>
      <c r="AI1525" s="3"/>
      <c r="AJ1525" s="3"/>
      <c r="AK1525" s="3"/>
      <c r="AL1525" s="3"/>
      <c r="AM1525" s="3"/>
      <c r="AN1525" s="3"/>
      <c r="AO1525" s="3"/>
      <c r="AP1525" s="3"/>
      <c r="AQ1525" s="3"/>
      <c r="AR1525" s="3"/>
      <c r="AS1525" s="3"/>
    </row>
    <row r="1526" spans="1:45" s="9" customFormat="1" ht="12.75" customHeight="1" x14ac:dyDescent="0.2">
      <c r="A1526" s="114">
        <v>52</v>
      </c>
      <c r="B1526" s="27">
        <v>26101300</v>
      </c>
      <c r="C1526" s="41" t="s">
        <v>116</v>
      </c>
      <c r="D1526" s="29">
        <v>3</v>
      </c>
      <c r="E1526" s="30" t="s">
        <v>11</v>
      </c>
      <c r="F1526" s="97">
        <v>413378.15</v>
      </c>
      <c r="G1526" s="112">
        <f t="shared" si="138"/>
        <v>78541.848500000007</v>
      </c>
      <c r="H1526" s="112">
        <f t="shared" si="139"/>
        <v>491919.99850000005</v>
      </c>
      <c r="I1526" s="122">
        <f t="shared" si="140"/>
        <v>1475759.9955000002</v>
      </c>
      <c r="J1526" s="97">
        <v>429277.31</v>
      </c>
      <c r="K1526" s="111">
        <f t="shared" si="141"/>
        <v>81562.688899999994</v>
      </c>
      <c r="L1526" s="112">
        <f t="shared" si="142"/>
        <v>510839.99890000001</v>
      </c>
      <c r="M1526" s="112">
        <f t="shared" si="143"/>
        <v>1532519.9967</v>
      </c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  <c r="AA1526" s="3"/>
      <c r="AB1526" s="3"/>
      <c r="AC1526" s="3"/>
      <c r="AD1526" s="3"/>
      <c r="AE1526" s="3"/>
      <c r="AF1526" s="3"/>
      <c r="AG1526" s="3"/>
      <c r="AH1526" s="3"/>
      <c r="AI1526" s="3"/>
      <c r="AJ1526" s="3"/>
      <c r="AK1526" s="3"/>
      <c r="AL1526" s="3"/>
      <c r="AM1526" s="3"/>
      <c r="AN1526" s="3"/>
      <c r="AO1526" s="3"/>
      <c r="AP1526" s="3"/>
      <c r="AQ1526" s="3"/>
      <c r="AR1526" s="3"/>
      <c r="AS1526" s="3"/>
    </row>
    <row r="1527" spans="1:45" s="9" customFormat="1" ht="12.75" customHeight="1" x14ac:dyDescent="0.2">
      <c r="A1527" s="114">
        <v>53</v>
      </c>
      <c r="B1527" s="27">
        <v>26101300</v>
      </c>
      <c r="C1527" s="41" t="s">
        <v>118</v>
      </c>
      <c r="D1527" s="29">
        <v>3</v>
      </c>
      <c r="E1527" s="30" t="s">
        <v>11</v>
      </c>
      <c r="F1527" s="97">
        <v>2621848.7400000002</v>
      </c>
      <c r="G1527" s="112">
        <f t="shared" si="138"/>
        <v>498151.26060000004</v>
      </c>
      <c r="H1527" s="112">
        <f t="shared" si="139"/>
        <v>3120000.0006000004</v>
      </c>
      <c r="I1527" s="122">
        <f t="shared" si="140"/>
        <v>9360000.0018000007</v>
      </c>
      <c r="J1527" s="97">
        <v>2722689.08</v>
      </c>
      <c r="K1527" s="111">
        <f t="shared" si="141"/>
        <v>517310.9252</v>
      </c>
      <c r="L1527" s="112">
        <f t="shared" si="142"/>
        <v>3240000.0052</v>
      </c>
      <c r="M1527" s="112">
        <f t="shared" si="143"/>
        <v>9720000.0155999996</v>
      </c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  <c r="AA1527" s="3"/>
      <c r="AB1527" s="3"/>
      <c r="AC1527" s="3"/>
      <c r="AD1527" s="3"/>
      <c r="AE1527" s="3"/>
      <c r="AF1527" s="3"/>
      <c r="AG1527" s="3"/>
      <c r="AH1527" s="3"/>
      <c r="AI1527" s="3"/>
      <c r="AJ1527" s="3"/>
      <c r="AK1527" s="3"/>
      <c r="AL1527" s="3"/>
      <c r="AM1527" s="3"/>
      <c r="AN1527" s="3"/>
      <c r="AO1527" s="3"/>
      <c r="AP1527" s="3"/>
      <c r="AQ1527" s="3"/>
      <c r="AR1527" s="3"/>
      <c r="AS1527" s="3"/>
    </row>
    <row r="1528" spans="1:45" s="9" customFormat="1" ht="12.75" customHeight="1" x14ac:dyDescent="0.2">
      <c r="A1528" s="114">
        <v>54</v>
      </c>
      <c r="B1528" s="27">
        <v>26101300</v>
      </c>
      <c r="C1528" s="41" t="s">
        <v>120</v>
      </c>
      <c r="D1528" s="29">
        <v>3</v>
      </c>
      <c r="E1528" s="30" t="s">
        <v>11</v>
      </c>
      <c r="F1528" s="97">
        <v>115361.34</v>
      </c>
      <c r="G1528" s="112">
        <f t="shared" si="138"/>
        <v>21918.654599999998</v>
      </c>
      <c r="H1528" s="112">
        <f t="shared" si="139"/>
        <v>137279.99460000001</v>
      </c>
      <c r="I1528" s="122">
        <f t="shared" si="140"/>
        <v>411839.98380000005</v>
      </c>
      <c r="J1528" s="97">
        <v>119798.32</v>
      </c>
      <c r="K1528" s="111">
        <f t="shared" si="141"/>
        <v>22761.680800000002</v>
      </c>
      <c r="L1528" s="112">
        <f t="shared" si="142"/>
        <v>142560.00080000001</v>
      </c>
      <c r="M1528" s="112">
        <f t="shared" si="143"/>
        <v>427680.0024</v>
      </c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  <c r="AA1528" s="3"/>
      <c r="AB1528" s="3"/>
      <c r="AC1528" s="3"/>
      <c r="AD1528" s="3"/>
      <c r="AE1528" s="3"/>
      <c r="AF1528" s="3"/>
      <c r="AG1528" s="3"/>
      <c r="AH1528" s="3"/>
      <c r="AI1528" s="3"/>
      <c r="AJ1528" s="3"/>
      <c r="AK1528" s="3"/>
      <c r="AL1528" s="3"/>
      <c r="AM1528" s="3"/>
      <c r="AN1528" s="3"/>
      <c r="AO1528" s="3"/>
      <c r="AP1528" s="3"/>
      <c r="AQ1528" s="3"/>
      <c r="AR1528" s="3"/>
      <c r="AS1528" s="3"/>
    </row>
    <row r="1529" spans="1:45" s="9" customFormat="1" ht="12.75" customHeight="1" x14ac:dyDescent="0.2">
      <c r="A1529" s="114">
        <v>55</v>
      </c>
      <c r="B1529" s="27">
        <v>26101300</v>
      </c>
      <c r="C1529" s="41" t="s">
        <v>668</v>
      </c>
      <c r="D1529" s="29">
        <v>3</v>
      </c>
      <c r="E1529" s="30" t="s">
        <v>11</v>
      </c>
      <c r="F1529" s="97">
        <v>288403.36</v>
      </c>
      <c r="G1529" s="112">
        <f t="shared" si="138"/>
        <v>54796.638399999996</v>
      </c>
      <c r="H1529" s="112">
        <f t="shared" si="139"/>
        <v>343199.99839999998</v>
      </c>
      <c r="I1529" s="122">
        <f t="shared" si="140"/>
        <v>1029599.9952</v>
      </c>
      <c r="J1529" s="97">
        <v>299495.8</v>
      </c>
      <c r="K1529" s="111">
        <f t="shared" si="141"/>
        <v>56904.201999999997</v>
      </c>
      <c r="L1529" s="112">
        <f t="shared" si="142"/>
        <v>356400.00199999998</v>
      </c>
      <c r="M1529" s="112">
        <f t="shared" si="143"/>
        <v>1069200.0060000001</v>
      </c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  <c r="AM1529" s="3"/>
      <c r="AN1529" s="3"/>
      <c r="AO1529" s="3"/>
      <c r="AP1529" s="3"/>
      <c r="AQ1529" s="3"/>
      <c r="AR1529" s="3"/>
      <c r="AS1529" s="3"/>
    </row>
    <row r="1530" spans="1:45" s="9" customFormat="1" ht="12.75" customHeight="1" x14ac:dyDescent="0.2">
      <c r="A1530" s="114">
        <v>56</v>
      </c>
      <c r="B1530" s="27">
        <v>26101300</v>
      </c>
      <c r="C1530" s="41" t="s">
        <v>124</v>
      </c>
      <c r="D1530" s="29">
        <v>3</v>
      </c>
      <c r="E1530" s="30" t="s">
        <v>11</v>
      </c>
      <c r="F1530" s="97">
        <v>432605.04</v>
      </c>
      <c r="G1530" s="112">
        <f t="shared" si="138"/>
        <v>82194.957599999994</v>
      </c>
      <c r="H1530" s="112">
        <f t="shared" si="139"/>
        <v>514799.9976</v>
      </c>
      <c r="I1530" s="122">
        <f t="shared" si="140"/>
        <v>1544399.9928000001</v>
      </c>
      <c r="J1530" s="97">
        <v>449243.7</v>
      </c>
      <c r="K1530" s="111">
        <f t="shared" si="141"/>
        <v>85356.303</v>
      </c>
      <c r="L1530" s="112">
        <f t="shared" si="142"/>
        <v>534600.00300000003</v>
      </c>
      <c r="M1530" s="112">
        <f t="shared" si="143"/>
        <v>1603800.0090000001</v>
      </c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  <c r="AB1530" s="3"/>
      <c r="AC1530" s="3"/>
      <c r="AD1530" s="3"/>
      <c r="AE1530" s="3"/>
      <c r="AF1530" s="3"/>
      <c r="AG1530" s="3"/>
      <c r="AH1530" s="3"/>
      <c r="AI1530" s="3"/>
      <c r="AJ1530" s="3"/>
      <c r="AK1530" s="3"/>
      <c r="AL1530" s="3"/>
      <c r="AM1530" s="3"/>
      <c r="AN1530" s="3"/>
      <c r="AO1530" s="3"/>
      <c r="AP1530" s="3"/>
      <c r="AQ1530" s="3"/>
      <c r="AR1530" s="3"/>
      <c r="AS1530" s="3"/>
    </row>
    <row r="1531" spans="1:45" s="9" customFormat="1" ht="12.75" customHeight="1" x14ac:dyDescent="0.2">
      <c r="A1531" s="114">
        <v>57</v>
      </c>
      <c r="B1531" s="27">
        <v>26101300</v>
      </c>
      <c r="C1531" s="41" t="s">
        <v>126</v>
      </c>
      <c r="D1531" s="29">
        <v>3</v>
      </c>
      <c r="E1531" s="30" t="s">
        <v>11</v>
      </c>
      <c r="F1531" s="97">
        <v>699159.66</v>
      </c>
      <c r="G1531" s="112">
        <f t="shared" si="138"/>
        <v>132840.33540000001</v>
      </c>
      <c r="H1531" s="112">
        <f t="shared" si="139"/>
        <v>831999.99540000001</v>
      </c>
      <c r="I1531" s="122">
        <f t="shared" si="140"/>
        <v>2495999.9862000002</v>
      </c>
      <c r="J1531" s="97">
        <v>726050.42</v>
      </c>
      <c r="K1531" s="111">
        <f t="shared" si="141"/>
        <v>137949.57980000001</v>
      </c>
      <c r="L1531" s="112">
        <f t="shared" si="142"/>
        <v>863999.99980000011</v>
      </c>
      <c r="M1531" s="112">
        <f t="shared" si="143"/>
        <v>2591999.9994000001</v>
      </c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  <c r="AA1531" s="3"/>
      <c r="AB1531" s="3"/>
      <c r="AC1531" s="3"/>
      <c r="AD1531" s="3"/>
      <c r="AE1531" s="3"/>
      <c r="AF1531" s="3"/>
      <c r="AG1531" s="3"/>
      <c r="AH1531" s="3"/>
      <c r="AI1531" s="3"/>
      <c r="AJ1531" s="3"/>
      <c r="AK1531" s="3"/>
      <c r="AL1531" s="3"/>
      <c r="AM1531" s="3"/>
      <c r="AN1531" s="3"/>
      <c r="AO1531" s="3"/>
      <c r="AP1531" s="3"/>
      <c r="AQ1531" s="3"/>
      <c r="AR1531" s="3"/>
      <c r="AS1531" s="3"/>
    </row>
    <row r="1532" spans="1:45" s="9" customFormat="1" ht="12.75" customHeight="1" x14ac:dyDescent="0.2">
      <c r="A1532" s="114">
        <v>58</v>
      </c>
      <c r="B1532" s="27">
        <v>26101300</v>
      </c>
      <c r="C1532" s="41" t="s">
        <v>128</v>
      </c>
      <c r="D1532" s="29">
        <v>3</v>
      </c>
      <c r="E1532" s="30" t="s">
        <v>11</v>
      </c>
      <c r="F1532" s="97">
        <v>262184.87</v>
      </c>
      <c r="G1532" s="112">
        <f t="shared" si="138"/>
        <v>49815.1253</v>
      </c>
      <c r="H1532" s="112">
        <f t="shared" si="139"/>
        <v>311999.99530000001</v>
      </c>
      <c r="I1532" s="122">
        <f t="shared" si="140"/>
        <v>935999.98589999997</v>
      </c>
      <c r="J1532" s="97">
        <v>272268.90999999997</v>
      </c>
      <c r="K1532" s="111">
        <f t="shared" si="141"/>
        <v>51731.092899999996</v>
      </c>
      <c r="L1532" s="112">
        <f t="shared" si="142"/>
        <v>324000.00289999996</v>
      </c>
      <c r="M1532" s="112">
        <f t="shared" si="143"/>
        <v>972000.00869999989</v>
      </c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  <c r="AA1532" s="3"/>
      <c r="AB1532" s="3"/>
      <c r="AC1532" s="3"/>
      <c r="AD1532" s="3"/>
      <c r="AE1532" s="3"/>
      <c r="AF1532" s="3"/>
      <c r="AG1532" s="3"/>
      <c r="AH1532" s="3"/>
      <c r="AI1532" s="3"/>
      <c r="AJ1532" s="3"/>
      <c r="AK1532" s="3"/>
      <c r="AL1532" s="3"/>
      <c r="AM1532" s="3"/>
      <c r="AN1532" s="3"/>
      <c r="AO1532" s="3"/>
      <c r="AP1532" s="3"/>
      <c r="AQ1532" s="3"/>
      <c r="AR1532" s="3"/>
      <c r="AS1532" s="3"/>
    </row>
    <row r="1533" spans="1:45" s="9" customFormat="1" ht="12.75" customHeight="1" x14ac:dyDescent="0.2">
      <c r="A1533" s="114">
        <v>59</v>
      </c>
      <c r="B1533" s="27">
        <v>26101300</v>
      </c>
      <c r="C1533" s="41" t="s">
        <v>130</v>
      </c>
      <c r="D1533" s="29">
        <v>3</v>
      </c>
      <c r="E1533" s="30" t="s">
        <v>11</v>
      </c>
      <c r="F1533" s="97">
        <v>173042.02</v>
      </c>
      <c r="G1533" s="112">
        <f t="shared" si="138"/>
        <v>32877.983800000002</v>
      </c>
      <c r="H1533" s="112">
        <f t="shared" si="139"/>
        <v>205920.00380000001</v>
      </c>
      <c r="I1533" s="122">
        <f t="shared" si="140"/>
        <v>617760.01139999996</v>
      </c>
      <c r="J1533" s="97">
        <v>179697.48</v>
      </c>
      <c r="K1533" s="111">
        <f t="shared" si="141"/>
        <v>34142.521200000003</v>
      </c>
      <c r="L1533" s="112">
        <f t="shared" si="142"/>
        <v>213840.0012</v>
      </c>
      <c r="M1533" s="112">
        <f t="shared" si="143"/>
        <v>641520.00359999994</v>
      </c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  <c r="AB1533" s="3"/>
      <c r="AC1533" s="3"/>
      <c r="AD1533" s="3"/>
      <c r="AE1533" s="3"/>
      <c r="AF1533" s="3"/>
      <c r="AG1533" s="3"/>
      <c r="AH1533" s="3"/>
      <c r="AI1533" s="3"/>
      <c r="AJ1533" s="3"/>
      <c r="AK1533" s="3"/>
      <c r="AL1533" s="3"/>
      <c r="AM1533" s="3"/>
      <c r="AN1533" s="3"/>
      <c r="AO1533" s="3"/>
      <c r="AP1533" s="3"/>
      <c r="AQ1533" s="3"/>
      <c r="AR1533" s="3"/>
      <c r="AS1533" s="3"/>
    </row>
    <row r="1534" spans="1:45" s="9" customFormat="1" ht="12.75" customHeight="1" x14ac:dyDescent="0.2">
      <c r="A1534" s="114">
        <v>60</v>
      </c>
      <c r="B1534" s="27">
        <v>26101300</v>
      </c>
      <c r="C1534" s="41" t="s">
        <v>132</v>
      </c>
      <c r="D1534" s="29">
        <v>3</v>
      </c>
      <c r="E1534" s="30" t="s">
        <v>11</v>
      </c>
      <c r="F1534" s="97">
        <v>78655.460000000006</v>
      </c>
      <c r="G1534" s="112">
        <f t="shared" si="138"/>
        <v>14944.537400000001</v>
      </c>
      <c r="H1534" s="112">
        <f t="shared" si="139"/>
        <v>93599.997400000007</v>
      </c>
      <c r="I1534" s="122">
        <f t="shared" si="140"/>
        <v>280799.99220000004</v>
      </c>
      <c r="J1534" s="97">
        <v>81680.67</v>
      </c>
      <c r="K1534" s="111">
        <f t="shared" si="141"/>
        <v>15519.327299999999</v>
      </c>
      <c r="L1534" s="112">
        <f t="shared" si="142"/>
        <v>97199.997300000003</v>
      </c>
      <c r="M1534" s="112">
        <f t="shared" si="143"/>
        <v>291599.99190000002</v>
      </c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  <c r="AA1534" s="3"/>
      <c r="AB1534" s="3"/>
      <c r="AC1534" s="3"/>
      <c r="AD1534" s="3"/>
      <c r="AE1534" s="3"/>
      <c r="AF1534" s="3"/>
      <c r="AG1534" s="3"/>
      <c r="AH1534" s="3"/>
      <c r="AI1534" s="3"/>
      <c r="AJ1534" s="3"/>
      <c r="AK1534" s="3"/>
      <c r="AL1534" s="3"/>
      <c r="AM1534" s="3"/>
      <c r="AN1534" s="3"/>
      <c r="AO1534" s="3"/>
      <c r="AP1534" s="3"/>
      <c r="AQ1534" s="3"/>
      <c r="AR1534" s="3"/>
      <c r="AS1534" s="3"/>
    </row>
    <row r="1535" spans="1:45" s="9" customFormat="1" ht="12.75" customHeight="1" x14ac:dyDescent="0.2">
      <c r="A1535" s="114">
        <v>61</v>
      </c>
      <c r="B1535" s="27">
        <v>26101300</v>
      </c>
      <c r="C1535" s="41" t="s">
        <v>134</v>
      </c>
      <c r="D1535" s="29">
        <v>3</v>
      </c>
      <c r="E1535" s="30" t="s">
        <v>11</v>
      </c>
      <c r="F1535" s="97">
        <v>120168.07</v>
      </c>
      <c r="G1535" s="112">
        <f t="shared" si="138"/>
        <v>22831.933300000001</v>
      </c>
      <c r="H1535" s="112">
        <f t="shared" si="139"/>
        <v>143000.00330000001</v>
      </c>
      <c r="I1535" s="122">
        <f t="shared" si="140"/>
        <v>429000.00990000006</v>
      </c>
      <c r="J1535" s="97">
        <v>124789.92</v>
      </c>
      <c r="K1535" s="111">
        <f t="shared" si="141"/>
        <v>23710.084800000001</v>
      </c>
      <c r="L1535" s="112">
        <f t="shared" si="142"/>
        <v>148500.0048</v>
      </c>
      <c r="M1535" s="112">
        <f t="shared" si="143"/>
        <v>445500.01439999999</v>
      </c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  <c r="AA1535" s="3"/>
      <c r="AB1535" s="3"/>
      <c r="AC1535" s="3"/>
      <c r="AD1535" s="3"/>
      <c r="AE1535" s="3"/>
      <c r="AF1535" s="3"/>
      <c r="AG1535" s="3"/>
      <c r="AH1535" s="3"/>
      <c r="AI1535" s="3"/>
      <c r="AJ1535" s="3"/>
      <c r="AK1535" s="3"/>
      <c r="AL1535" s="3"/>
      <c r="AM1535" s="3"/>
      <c r="AN1535" s="3"/>
      <c r="AO1535" s="3"/>
      <c r="AP1535" s="3"/>
      <c r="AQ1535" s="3"/>
      <c r="AR1535" s="3"/>
      <c r="AS1535" s="3"/>
    </row>
    <row r="1536" spans="1:45" s="9" customFormat="1" ht="12.75" customHeight="1" x14ac:dyDescent="0.2">
      <c r="A1536" s="114">
        <v>62</v>
      </c>
      <c r="B1536" s="27">
        <v>26101300</v>
      </c>
      <c r="C1536" s="41" t="s">
        <v>136</v>
      </c>
      <c r="D1536" s="29">
        <v>3</v>
      </c>
      <c r="E1536" s="30" t="s">
        <v>11</v>
      </c>
      <c r="F1536" s="97">
        <v>273983.19</v>
      </c>
      <c r="G1536" s="112">
        <f t="shared" si="138"/>
        <v>52056.806100000002</v>
      </c>
      <c r="H1536" s="112">
        <f t="shared" si="139"/>
        <v>326039.99609999999</v>
      </c>
      <c r="I1536" s="122">
        <f t="shared" si="140"/>
        <v>978119.98829999997</v>
      </c>
      <c r="J1536" s="97">
        <v>284521.01</v>
      </c>
      <c r="K1536" s="111">
        <f t="shared" si="141"/>
        <v>54058.991900000001</v>
      </c>
      <c r="L1536" s="112">
        <f t="shared" si="142"/>
        <v>338580.00190000003</v>
      </c>
      <c r="M1536" s="112">
        <f t="shared" si="143"/>
        <v>1015740.0057000001</v>
      </c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  <c r="AA1536" s="3"/>
      <c r="AB1536" s="3"/>
      <c r="AC1536" s="3"/>
      <c r="AD1536" s="3"/>
      <c r="AE1536" s="3"/>
      <c r="AF1536" s="3"/>
      <c r="AG1536" s="3"/>
      <c r="AH1536" s="3"/>
      <c r="AI1536" s="3"/>
      <c r="AJ1536" s="3"/>
      <c r="AK1536" s="3"/>
      <c r="AL1536" s="3"/>
      <c r="AM1536" s="3"/>
      <c r="AN1536" s="3"/>
      <c r="AO1536" s="3"/>
      <c r="AP1536" s="3"/>
      <c r="AQ1536" s="3"/>
      <c r="AR1536" s="3"/>
      <c r="AS1536" s="3"/>
    </row>
    <row r="1537" spans="1:45" s="9" customFormat="1" ht="12.75" customHeight="1" x14ac:dyDescent="0.2">
      <c r="A1537" s="114">
        <v>63</v>
      </c>
      <c r="B1537" s="27">
        <v>26101300</v>
      </c>
      <c r="C1537" s="41" t="s">
        <v>138</v>
      </c>
      <c r="D1537" s="29">
        <v>3</v>
      </c>
      <c r="E1537" s="30" t="s">
        <v>11</v>
      </c>
      <c r="F1537" s="97">
        <v>230722.69</v>
      </c>
      <c r="G1537" s="112">
        <f t="shared" si="138"/>
        <v>43837.311099999999</v>
      </c>
      <c r="H1537" s="112">
        <f t="shared" si="139"/>
        <v>274560.00109999999</v>
      </c>
      <c r="I1537" s="122">
        <f t="shared" si="140"/>
        <v>823680.00329999998</v>
      </c>
      <c r="J1537" s="97">
        <v>239596.64</v>
      </c>
      <c r="K1537" s="111">
        <f t="shared" si="141"/>
        <v>45523.361600000004</v>
      </c>
      <c r="L1537" s="112">
        <f t="shared" si="142"/>
        <v>285120.00160000002</v>
      </c>
      <c r="M1537" s="112">
        <f t="shared" si="143"/>
        <v>855360.0048</v>
      </c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  <c r="AG1537" s="3"/>
      <c r="AH1537" s="3"/>
      <c r="AI1537" s="3"/>
      <c r="AJ1537" s="3"/>
      <c r="AK1537" s="3"/>
      <c r="AL1537" s="3"/>
      <c r="AM1537" s="3"/>
      <c r="AN1537" s="3"/>
      <c r="AO1537" s="3"/>
      <c r="AP1537" s="3"/>
      <c r="AQ1537" s="3"/>
      <c r="AR1537" s="3"/>
      <c r="AS1537" s="3"/>
    </row>
    <row r="1538" spans="1:45" s="9" customFormat="1" ht="12.75" customHeight="1" x14ac:dyDescent="0.2">
      <c r="A1538" s="114">
        <v>64</v>
      </c>
      <c r="B1538" s="27">
        <v>26101300</v>
      </c>
      <c r="C1538" s="41" t="s">
        <v>140</v>
      </c>
      <c r="D1538" s="29">
        <v>3</v>
      </c>
      <c r="E1538" s="30" t="s">
        <v>11</v>
      </c>
      <c r="F1538" s="97">
        <v>69915.97</v>
      </c>
      <c r="G1538" s="112">
        <f t="shared" si="138"/>
        <v>13284.034300000001</v>
      </c>
      <c r="H1538" s="112">
        <f t="shared" si="139"/>
        <v>83200.004300000001</v>
      </c>
      <c r="I1538" s="122">
        <f t="shared" si="140"/>
        <v>249600.0129</v>
      </c>
      <c r="J1538" s="97">
        <v>72605.039999999994</v>
      </c>
      <c r="K1538" s="111">
        <f t="shared" si="141"/>
        <v>13794.9576</v>
      </c>
      <c r="L1538" s="112">
        <f t="shared" si="142"/>
        <v>86399.997599999988</v>
      </c>
      <c r="M1538" s="112">
        <f t="shared" si="143"/>
        <v>259199.99279999995</v>
      </c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  <c r="AB1538" s="3"/>
      <c r="AC1538" s="3"/>
      <c r="AD1538" s="3"/>
      <c r="AE1538" s="3"/>
      <c r="AF1538" s="3"/>
      <c r="AG1538" s="3"/>
      <c r="AH1538" s="3"/>
      <c r="AI1538" s="3"/>
      <c r="AJ1538" s="3"/>
      <c r="AK1538" s="3"/>
      <c r="AL1538" s="3"/>
      <c r="AM1538" s="3"/>
      <c r="AN1538" s="3"/>
      <c r="AO1538" s="3"/>
      <c r="AP1538" s="3"/>
      <c r="AQ1538" s="3"/>
      <c r="AR1538" s="3"/>
      <c r="AS1538" s="3"/>
    </row>
    <row r="1539" spans="1:45" s="9" customFormat="1" ht="12.75" customHeight="1" x14ac:dyDescent="0.2">
      <c r="A1539" s="114">
        <v>65</v>
      </c>
      <c r="B1539" s="27">
        <v>26101300</v>
      </c>
      <c r="C1539" s="41" t="s">
        <v>146</v>
      </c>
      <c r="D1539" s="29">
        <v>3</v>
      </c>
      <c r="E1539" s="30" t="s">
        <v>11</v>
      </c>
      <c r="F1539" s="97">
        <v>721008.4</v>
      </c>
      <c r="G1539" s="112">
        <f t="shared" si="138"/>
        <v>136991.59600000002</v>
      </c>
      <c r="H1539" s="112">
        <f t="shared" si="139"/>
        <v>857999.99600000004</v>
      </c>
      <c r="I1539" s="122">
        <f t="shared" si="140"/>
        <v>2573999.9879999999</v>
      </c>
      <c r="J1539" s="97">
        <v>748739.5</v>
      </c>
      <c r="K1539" s="111">
        <f t="shared" si="141"/>
        <v>142260.505</v>
      </c>
      <c r="L1539" s="112">
        <f t="shared" si="142"/>
        <v>891000.005</v>
      </c>
      <c r="M1539" s="112">
        <f t="shared" si="143"/>
        <v>2673000.0150000001</v>
      </c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  <c r="AA1539" s="3"/>
      <c r="AB1539" s="3"/>
      <c r="AC1539" s="3"/>
      <c r="AD1539" s="3"/>
      <c r="AE1539" s="3"/>
      <c r="AF1539" s="3"/>
      <c r="AG1539" s="3"/>
      <c r="AH1539" s="3"/>
      <c r="AI1539" s="3"/>
      <c r="AJ1539" s="3"/>
      <c r="AK1539" s="3"/>
      <c r="AL1539" s="3"/>
      <c r="AM1539" s="3"/>
      <c r="AN1539" s="3"/>
      <c r="AO1539" s="3"/>
      <c r="AP1539" s="3"/>
      <c r="AQ1539" s="3"/>
      <c r="AR1539" s="3"/>
      <c r="AS1539" s="3"/>
    </row>
    <row r="1540" spans="1:45" s="9" customFormat="1" ht="12.75" customHeight="1" x14ac:dyDescent="0.2">
      <c r="A1540" s="114">
        <v>66</v>
      </c>
      <c r="B1540" s="27">
        <v>26101300</v>
      </c>
      <c r="C1540" s="41" t="s">
        <v>148</v>
      </c>
      <c r="D1540" s="29">
        <v>3</v>
      </c>
      <c r="E1540" s="30" t="s">
        <v>11</v>
      </c>
      <c r="F1540" s="97">
        <v>663327.73</v>
      </c>
      <c r="G1540" s="112">
        <f t="shared" si="138"/>
        <v>126032.2687</v>
      </c>
      <c r="H1540" s="112">
        <f t="shared" si="139"/>
        <v>789359.9987</v>
      </c>
      <c r="I1540" s="122">
        <f t="shared" si="140"/>
        <v>2368079.9961000001</v>
      </c>
      <c r="J1540" s="97">
        <v>688840.34</v>
      </c>
      <c r="K1540" s="111">
        <f t="shared" si="141"/>
        <v>130879.66459999999</v>
      </c>
      <c r="L1540" s="112">
        <f t="shared" si="142"/>
        <v>819720.00459999999</v>
      </c>
      <c r="M1540" s="112">
        <f t="shared" si="143"/>
        <v>2459160.0137999998</v>
      </c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  <c r="AA1540" s="3"/>
      <c r="AB1540" s="3"/>
      <c r="AC1540" s="3"/>
      <c r="AD1540" s="3"/>
      <c r="AE1540" s="3"/>
      <c r="AF1540" s="3"/>
      <c r="AG1540" s="3"/>
      <c r="AH1540" s="3"/>
      <c r="AI1540" s="3"/>
      <c r="AJ1540" s="3"/>
      <c r="AK1540" s="3"/>
      <c r="AL1540" s="3"/>
      <c r="AM1540" s="3"/>
      <c r="AN1540" s="3"/>
      <c r="AO1540" s="3"/>
      <c r="AP1540" s="3"/>
      <c r="AQ1540" s="3"/>
      <c r="AR1540" s="3"/>
      <c r="AS1540" s="3"/>
    </row>
    <row r="1541" spans="1:45" s="9" customFormat="1" ht="12.75" customHeight="1" x14ac:dyDescent="0.2">
      <c r="A1541" s="114">
        <v>67</v>
      </c>
      <c r="B1541" s="27">
        <v>26101300</v>
      </c>
      <c r="C1541" s="41" t="s">
        <v>150</v>
      </c>
      <c r="D1541" s="29">
        <v>3</v>
      </c>
      <c r="E1541" s="30" t="s">
        <v>11</v>
      </c>
      <c r="F1541" s="97">
        <v>174789.92</v>
      </c>
      <c r="G1541" s="112">
        <f t="shared" si="138"/>
        <v>33210.084800000004</v>
      </c>
      <c r="H1541" s="112">
        <f t="shared" si="139"/>
        <v>208000.00480000002</v>
      </c>
      <c r="I1541" s="122">
        <f t="shared" si="140"/>
        <v>624000.0144000001</v>
      </c>
      <c r="J1541" s="97">
        <v>181512.61</v>
      </c>
      <c r="K1541" s="111">
        <f t="shared" si="141"/>
        <v>34487.395899999996</v>
      </c>
      <c r="L1541" s="112">
        <f t="shared" si="142"/>
        <v>216000.00589999999</v>
      </c>
      <c r="M1541" s="112">
        <f t="shared" si="143"/>
        <v>648000.01769999997</v>
      </c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  <c r="AM1541" s="3"/>
      <c r="AN1541" s="3"/>
      <c r="AO1541" s="3"/>
      <c r="AP1541" s="3"/>
      <c r="AQ1541" s="3"/>
      <c r="AR1541" s="3"/>
      <c r="AS1541" s="3"/>
    </row>
    <row r="1542" spans="1:45" s="9" customFormat="1" ht="12.75" customHeight="1" x14ac:dyDescent="0.2">
      <c r="A1542" s="114">
        <v>68</v>
      </c>
      <c r="B1542" s="27">
        <v>26101300</v>
      </c>
      <c r="C1542" s="41" t="s">
        <v>152</v>
      </c>
      <c r="D1542" s="29">
        <v>3</v>
      </c>
      <c r="E1542" s="30" t="s">
        <v>11</v>
      </c>
      <c r="F1542" s="97">
        <v>134588.24</v>
      </c>
      <c r="G1542" s="112">
        <f t="shared" si="138"/>
        <v>25571.765599999999</v>
      </c>
      <c r="H1542" s="112">
        <f t="shared" si="139"/>
        <v>160160.00559999997</v>
      </c>
      <c r="I1542" s="122">
        <f t="shared" si="140"/>
        <v>480480.01679999992</v>
      </c>
      <c r="J1542" s="97">
        <v>139764.71</v>
      </c>
      <c r="K1542" s="111">
        <f t="shared" si="141"/>
        <v>26555.294899999997</v>
      </c>
      <c r="L1542" s="112">
        <f t="shared" si="142"/>
        <v>166320.0049</v>
      </c>
      <c r="M1542" s="112">
        <f t="shared" si="143"/>
        <v>498960.0147</v>
      </c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  <c r="AA1542" s="3"/>
      <c r="AB1542" s="3"/>
      <c r="AC1542" s="3"/>
      <c r="AD1542" s="3"/>
      <c r="AE1542" s="3"/>
      <c r="AF1542" s="3"/>
      <c r="AG1542" s="3"/>
      <c r="AH1542" s="3"/>
      <c r="AI1542" s="3"/>
      <c r="AJ1542" s="3"/>
      <c r="AK1542" s="3"/>
      <c r="AL1542" s="3"/>
      <c r="AM1542" s="3"/>
      <c r="AN1542" s="3"/>
      <c r="AO1542" s="3"/>
      <c r="AP1542" s="3"/>
      <c r="AQ1542" s="3"/>
      <c r="AR1542" s="3"/>
      <c r="AS1542" s="3"/>
    </row>
    <row r="1543" spans="1:45" s="9" customFormat="1" ht="12.75" customHeight="1" x14ac:dyDescent="0.2">
      <c r="A1543" s="114">
        <v>69</v>
      </c>
      <c r="B1543" s="27">
        <v>26101300</v>
      </c>
      <c r="C1543" s="41" t="s">
        <v>154</v>
      </c>
      <c r="D1543" s="29">
        <v>3</v>
      </c>
      <c r="E1543" s="30" t="s">
        <v>11</v>
      </c>
      <c r="F1543" s="97">
        <v>524369.75</v>
      </c>
      <c r="G1543" s="112">
        <f t="shared" si="138"/>
        <v>99630.252500000002</v>
      </c>
      <c r="H1543" s="112">
        <f t="shared" si="139"/>
        <v>624000.00249999994</v>
      </c>
      <c r="I1543" s="122">
        <f t="shared" si="140"/>
        <v>1872000.0074999998</v>
      </c>
      <c r="J1543" s="97">
        <v>544537.81999999995</v>
      </c>
      <c r="K1543" s="111">
        <f t="shared" si="141"/>
        <v>103462.18579999999</v>
      </c>
      <c r="L1543" s="112">
        <f t="shared" si="142"/>
        <v>648000.00579999993</v>
      </c>
      <c r="M1543" s="112">
        <f t="shared" si="143"/>
        <v>1944000.0173999998</v>
      </c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  <c r="AA1543" s="3"/>
      <c r="AB1543" s="3"/>
      <c r="AC1543" s="3"/>
      <c r="AD1543" s="3"/>
      <c r="AE1543" s="3"/>
      <c r="AF1543" s="3"/>
      <c r="AG1543" s="3"/>
      <c r="AH1543" s="3"/>
      <c r="AI1543" s="3"/>
      <c r="AJ1543" s="3"/>
      <c r="AK1543" s="3"/>
      <c r="AL1543" s="3"/>
      <c r="AM1543" s="3"/>
      <c r="AN1543" s="3"/>
      <c r="AO1543" s="3"/>
      <c r="AP1543" s="3"/>
      <c r="AQ1543" s="3"/>
      <c r="AR1543" s="3"/>
      <c r="AS1543" s="3"/>
    </row>
    <row r="1544" spans="1:45" s="9" customFormat="1" ht="12.75" customHeight="1" x14ac:dyDescent="0.2">
      <c r="A1544" s="114">
        <v>70</v>
      </c>
      <c r="B1544" s="27">
        <v>26101300</v>
      </c>
      <c r="C1544" s="41" t="s">
        <v>156</v>
      </c>
      <c r="D1544" s="29">
        <v>3</v>
      </c>
      <c r="E1544" s="30" t="s">
        <v>11</v>
      </c>
      <c r="F1544" s="97">
        <v>17478.990000000002</v>
      </c>
      <c r="G1544" s="112">
        <f t="shared" si="138"/>
        <v>3321.0081000000005</v>
      </c>
      <c r="H1544" s="112">
        <f t="shared" si="139"/>
        <v>20799.998100000001</v>
      </c>
      <c r="I1544" s="122">
        <f t="shared" si="140"/>
        <v>62399.994300000006</v>
      </c>
      <c r="J1544" s="97">
        <v>18151.259999999998</v>
      </c>
      <c r="K1544" s="111">
        <f t="shared" si="141"/>
        <v>3448.7393999999999</v>
      </c>
      <c r="L1544" s="112">
        <f t="shared" si="142"/>
        <v>21599.999399999997</v>
      </c>
      <c r="M1544" s="112">
        <f t="shared" si="143"/>
        <v>64799.998199999987</v>
      </c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  <c r="AA1544" s="3"/>
      <c r="AB1544" s="3"/>
      <c r="AC1544" s="3"/>
      <c r="AD1544" s="3"/>
      <c r="AE1544" s="3"/>
      <c r="AF1544" s="3"/>
      <c r="AG1544" s="3"/>
      <c r="AH1544" s="3"/>
      <c r="AI1544" s="3"/>
      <c r="AJ1544" s="3"/>
      <c r="AK1544" s="3"/>
      <c r="AL1544" s="3"/>
      <c r="AM1544" s="3"/>
      <c r="AN1544" s="3"/>
      <c r="AO1544" s="3"/>
      <c r="AP1544" s="3"/>
      <c r="AQ1544" s="3"/>
      <c r="AR1544" s="3"/>
      <c r="AS1544" s="3"/>
    </row>
    <row r="1545" spans="1:45" s="9" customFormat="1" ht="12.75" customHeight="1" x14ac:dyDescent="0.2">
      <c r="A1545" s="114">
        <v>71</v>
      </c>
      <c r="B1545" s="27">
        <v>26101300</v>
      </c>
      <c r="C1545" s="41" t="s">
        <v>158</v>
      </c>
      <c r="D1545" s="29">
        <v>3</v>
      </c>
      <c r="E1545" s="30" t="s">
        <v>11</v>
      </c>
      <c r="F1545" s="97">
        <v>432605.04</v>
      </c>
      <c r="G1545" s="112">
        <f t="shared" ref="G1545:G1608" si="144">F1545*19%</f>
        <v>82194.957599999994</v>
      </c>
      <c r="H1545" s="112">
        <f t="shared" ref="H1545:H1608" si="145">F1545+G1545</f>
        <v>514799.9976</v>
      </c>
      <c r="I1545" s="122">
        <f t="shared" ref="I1545:I1608" si="146">H1545*D1545</f>
        <v>1544399.9928000001</v>
      </c>
      <c r="J1545" s="97">
        <v>449243.7</v>
      </c>
      <c r="K1545" s="111">
        <f t="shared" ref="K1545:K1608" si="147">J1545*19%</f>
        <v>85356.303</v>
      </c>
      <c r="L1545" s="112">
        <f t="shared" ref="L1545:L1608" si="148">J1545+K1545</f>
        <v>534600.00300000003</v>
      </c>
      <c r="M1545" s="112">
        <f t="shared" ref="M1545:M1608" si="149">L1545*D1545</f>
        <v>1603800.0090000001</v>
      </c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E1545" s="3"/>
      <c r="AF1545" s="3"/>
      <c r="AG1545" s="3"/>
      <c r="AH1545" s="3"/>
      <c r="AI1545" s="3"/>
      <c r="AJ1545" s="3"/>
      <c r="AK1545" s="3"/>
      <c r="AL1545" s="3"/>
      <c r="AM1545" s="3"/>
      <c r="AN1545" s="3"/>
      <c r="AO1545" s="3"/>
      <c r="AP1545" s="3"/>
      <c r="AQ1545" s="3"/>
      <c r="AR1545" s="3"/>
      <c r="AS1545" s="3"/>
    </row>
    <row r="1546" spans="1:45" s="9" customFormat="1" ht="12.75" customHeight="1" x14ac:dyDescent="0.2">
      <c r="A1546" s="114">
        <v>72</v>
      </c>
      <c r="B1546" s="27">
        <v>26101300</v>
      </c>
      <c r="C1546" s="41" t="s">
        <v>160</v>
      </c>
      <c r="D1546" s="29">
        <v>3</v>
      </c>
      <c r="E1546" s="30" t="s">
        <v>11</v>
      </c>
      <c r="F1546" s="97">
        <v>182655.46</v>
      </c>
      <c r="G1546" s="112">
        <f t="shared" si="144"/>
        <v>34704.537400000001</v>
      </c>
      <c r="H1546" s="112">
        <f t="shared" si="145"/>
        <v>217359.99739999999</v>
      </c>
      <c r="I1546" s="122">
        <f t="shared" si="146"/>
        <v>652079.99219999998</v>
      </c>
      <c r="J1546" s="97">
        <v>189680.67</v>
      </c>
      <c r="K1546" s="111">
        <f t="shared" si="147"/>
        <v>36039.327300000004</v>
      </c>
      <c r="L1546" s="112">
        <f t="shared" si="148"/>
        <v>225719.99730000002</v>
      </c>
      <c r="M1546" s="112">
        <f t="shared" si="149"/>
        <v>677159.99190000002</v>
      </c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  <c r="AB1546" s="3"/>
      <c r="AC1546" s="3"/>
      <c r="AD1546" s="3"/>
      <c r="AE1546" s="3"/>
      <c r="AF1546" s="3"/>
      <c r="AG1546" s="3"/>
      <c r="AH1546" s="3"/>
      <c r="AI1546" s="3"/>
      <c r="AJ1546" s="3"/>
      <c r="AK1546" s="3"/>
      <c r="AL1546" s="3"/>
      <c r="AM1546" s="3"/>
      <c r="AN1546" s="3"/>
      <c r="AO1546" s="3"/>
      <c r="AP1546" s="3"/>
      <c r="AQ1546" s="3"/>
      <c r="AR1546" s="3"/>
      <c r="AS1546" s="3"/>
    </row>
    <row r="1547" spans="1:45" s="9" customFormat="1" ht="12.75" customHeight="1" x14ac:dyDescent="0.2">
      <c r="A1547" s="114">
        <v>73</v>
      </c>
      <c r="B1547" s="27">
        <v>26101300</v>
      </c>
      <c r="C1547" s="41" t="s">
        <v>162</v>
      </c>
      <c r="D1547" s="29">
        <v>3</v>
      </c>
      <c r="E1547" s="30" t="s">
        <v>11</v>
      </c>
      <c r="F1547" s="97">
        <v>115361.34</v>
      </c>
      <c r="G1547" s="112">
        <f t="shared" si="144"/>
        <v>21918.654599999998</v>
      </c>
      <c r="H1547" s="112">
        <f t="shared" si="145"/>
        <v>137279.99460000001</v>
      </c>
      <c r="I1547" s="122">
        <f t="shared" si="146"/>
        <v>411839.98380000005</v>
      </c>
      <c r="J1547" s="97">
        <v>119798.32</v>
      </c>
      <c r="K1547" s="111">
        <f t="shared" si="147"/>
        <v>22761.680800000002</v>
      </c>
      <c r="L1547" s="112">
        <f t="shared" si="148"/>
        <v>142560.00080000001</v>
      </c>
      <c r="M1547" s="112">
        <f t="shared" si="149"/>
        <v>427680.0024</v>
      </c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  <c r="AA1547" s="3"/>
      <c r="AB1547" s="3"/>
      <c r="AC1547" s="3"/>
      <c r="AD1547" s="3"/>
      <c r="AE1547" s="3"/>
      <c r="AF1547" s="3"/>
      <c r="AG1547" s="3"/>
      <c r="AH1547" s="3"/>
      <c r="AI1547" s="3"/>
      <c r="AJ1547" s="3"/>
      <c r="AK1547" s="3"/>
      <c r="AL1547" s="3"/>
      <c r="AM1547" s="3"/>
      <c r="AN1547" s="3"/>
      <c r="AO1547" s="3"/>
      <c r="AP1547" s="3"/>
      <c r="AQ1547" s="3"/>
      <c r="AR1547" s="3"/>
      <c r="AS1547" s="3"/>
    </row>
    <row r="1548" spans="1:45" s="9" customFormat="1" ht="12.75" customHeight="1" x14ac:dyDescent="0.2">
      <c r="A1548" s="114">
        <v>74</v>
      </c>
      <c r="B1548" s="27">
        <v>26101300</v>
      </c>
      <c r="C1548" s="41" t="s">
        <v>164</v>
      </c>
      <c r="D1548" s="29">
        <v>3</v>
      </c>
      <c r="E1548" s="30" t="s">
        <v>11</v>
      </c>
      <c r="F1548" s="97">
        <v>57680.67</v>
      </c>
      <c r="G1548" s="112">
        <f t="shared" si="144"/>
        <v>10959.327299999999</v>
      </c>
      <c r="H1548" s="112">
        <f t="shared" si="145"/>
        <v>68639.997300000003</v>
      </c>
      <c r="I1548" s="122">
        <f t="shared" si="146"/>
        <v>205919.99190000002</v>
      </c>
      <c r="J1548" s="97">
        <v>59899.16</v>
      </c>
      <c r="K1548" s="111">
        <f t="shared" si="147"/>
        <v>11380.840400000001</v>
      </c>
      <c r="L1548" s="112">
        <f t="shared" si="148"/>
        <v>71280.000400000004</v>
      </c>
      <c r="M1548" s="112">
        <f t="shared" si="149"/>
        <v>213840.0012</v>
      </c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  <c r="AA1548" s="3"/>
      <c r="AB1548" s="3"/>
      <c r="AC1548" s="3"/>
      <c r="AD1548" s="3"/>
      <c r="AE1548" s="3"/>
      <c r="AF1548" s="3"/>
      <c r="AG1548" s="3"/>
      <c r="AH1548" s="3"/>
      <c r="AI1548" s="3"/>
      <c r="AJ1548" s="3"/>
      <c r="AK1548" s="3"/>
      <c r="AL1548" s="3"/>
      <c r="AM1548" s="3"/>
      <c r="AN1548" s="3"/>
      <c r="AO1548" s="3"/>
      <c r="AP1548" s="3"/>
      <c r="AQ1548" s="3"/>
      <c r="AR1548" s="3"/>
      <c r="AS1548" s="3"/>
    </row>
    <row r="1549" spans="1:45" s="9" customFormat="1" ht="12.75" customHeight="1" x14ac:dyDescent="0.2">
      <c r="A1549" s="114">
        <v>75</v>
      </c>
      <c r="B1549" s="27">
        <v>26101300</v>
      </c>
      <c r="C1549" s="41" t="s">
        <v>166</v>
      </c>
      <c r="D1549" s="29">
        <v>3</v>
      </c>
      <c r="E1549" s="30" t="s">
        <v>11</v>
      </c>
      <c r="F1549" s="97">
        <v>7865546.2199999997</v>
      </c>
      <c r="G1549" s="112">
        <f t="shared" si="144"/>
        <v>1494453.7818</v>
      </c>
      <c r="H1549" s="112">
        <f t="shared" si="145"/>
        <v>9360000.0018000007</v>
      </c>
      <c r="I1549" s="122">
        <f t="shared" si="146"/>
        <v>28080000.005400002</v>
      </c>
      <c r="J1549" s="97">
        <v>8168067.2300000004</v>
      </c>
      <c r="K1549" s="111">
        <f t="shared" si="147"/>
        <v>1551932.7737</v>
      </c>
      <c r="L1549" s="112">
        <f t="shared" si="148"/>
        <v>9720000.0037000012</v>
      </c>
      <c r="M1549" s="112">
        <f t="shared" si="149"/>
        <v>29160000.011100002</v>
      </c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E1549" s="3"/>
      <c r="AF1549" s="3"/>
      <c r="AG1549" s="3"/>
      <c r="AH1549" s="3"/>
      <c r="AI1549" s="3"/>
      <c r="AJ1549" s="3"/>
      <c r="AK1549" s="3"/>
      <c r="AL1549" s="3"/>
      <c r="AM1549" s="3"/>
      <c r="AN1549" s="3"/>
      <c r="AO1549" s="3"/>
      <c r="AP1549" s="3"/>
      <c r="AQ1549" s="3"/>
      <c r="AR1549" s="3"/>
      <c r="AS1549" s="3"/>
    </row>
    <row r="1550" spans="1:45" s="9" customFormat="1" ht="12.75" customHeight="1" x14ac:dyDescent="0.2">
      <c r="A1550" s="114">
        <v>76</v>
      </c>
      <c r="B1550" s="27">
        <v>26101300</v>
      </c>
      <c r="C1550" s="41" t="s">
        <v>168</v>
      </c>
      <c r="D1550" s="29">
        <v>3</v>
      </c>
      <c r="E1550" s="30" t="s">
        <v>11</v>
      </c>
      <c r="F1550" s="97">
        <v>1573109.24</v>
      </c>
      <c r="G1550" s="112">
        <f t="shared" si="144"/>
        <v>298890.75559999997</v>
      </c>
      <c r="H1550" s="112">
        <f t="shared" si="145"/>
        <v>1871999.9956</v>
      </c>
      <c r="I1550" s="122">
        <f t="shared" si="146"/>
        <v>5615999.9868000001</v>
      </c>
      <c r="J1550" s="97">
        <v>1633613.45</v>
      </c>
      <c r="K1550" s="111">
        <f t="shared" si="147"/>
        <v>310386.55550000002</v>
      </c>
      <c r="L1550" s="112">
        <f t="shared" si="148"/>
        <v>1944000.0055</v>
      </c>
      <c r="M1550" s="112">
        <f t="shared" si="149"/>
        <v>5832000.0164999999</v>
      </c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  <c r="AM1550" s="3"/>
      <c r="AN1550" s="3"/>
      <c r="AO1550" s="3"/>
      <c r="AP1550" s="3"/>
      <c r="AQ1550" s="3"/>
      <c r="AR1550" s="3"/>
      <c r="AS1550" s="3"/>
    </row>
    <row r="1551" spans="1:45" s="9" customFormat="1" ht="12.75" customHeight="1" x14ac:dyDescent="0.2">
      <c r="A1551" s="114">
        <v>77</v>
      </c>
      <c r="B1551" s="27">
        <v>26101300</v>
      </c>
      <c r="C1551" s="41" t="s">
        <v>172</v>
      </c>
      <c r="D1551" s="29">
        <v>3</v>
      </c>
      <c r="E1551" s="30" t="s">
        <v>11</v>
      </c>
      <c r="F1551" s="97">
        <v>624873.94999999995</v>
      </c>
      <c r="G1551" s="112">
        <f t="shared" si="144"/>
        <v>118726.0505</v>
      </c>
      <c r="H1551" s="112">
        <f t="shared" si="145"/>
        <v>743600.00049999997</v>
      </c>
      <c r="I1551" s="122">
        <f t="shared" si="146"/>
        <v>2230800.0014999998</v>
      </c>
      <c r="J1551" s="97">
        <v>648907.56000000006</v>
      </c>
      <c r="K1551" s="111">
        <f t="shared" si="147"/>
        <v>123292.43640000001</v>
      </c>
      <c r="L1551" s="112">
        <f t="shared" si="148"/>
        <v>772199.99640000006</v>
      </c>
      <c r="M1551" s="112">
        <f t="shared" si="149"/>
        <v>2316599.9892000002</v>
      </c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  <c r="AA1551" s="3"/>
      <c r="AB1551" s="3"/>
      <c r="AC1551" s="3"/>
      <c r="AD1551" s="3"/>
      <c r="AE1551" s="3"/>
      <c r="AF1551" s="3"/>
      <c r="AG1551" s="3"/>
      <c r="AH1551" s="3"/>
      <c r="AI1551" s="3"/>
      <c r="AJ1551" s="3"/>
      <c r="AK1551" s="3"/>
      <c r="AL1551" s="3"/>
      <c r="AM1551" s="3"/>
      <c r="AN1551" s="3"/>
      <c r="AO1551" s="3"/>
      <c r="AP1551" s="3"/>
      <c r="AQ1551" s="3"/>
      <c r="AR1551" s="3"/>
      <c r="AS1551" s="3"/>
    </row>
    <row r="1552" spans="1:45" s="9" customFormat="1" ht="12.75" customHeight="1" x14ac:dyDescent="0.2">
      <c r="A1552" s="114">
        <v>78</v>
      </c>
      <c r="B1552" s="27">
        <v>26101300</v>
      </c>
      <c r="C1552" s="41" t="s">
        <v>174</v>
      </c>
      <c r="D1552" s="29">
        <v>3</v>
      </c>
      <c r="E1552" s="30" t="s">
        <v>11</v>
      </c>
      <c r="F1552" s="97">
        <v>1153613.45</v>
      </c>
      <c r="G1552" s="112">
        <f t="shared" si="144"/>
        <v>219186.55549999999</v>
      </c>
      <c r="H1552" s="112">
        <f t="shared" si="145"/>
        <v>1372800.0055</v>
      </c>
      <c r="I1552" s="122">
        <f t="shared" si="146"/>
        <v>4118400.0164999999</v>
      </c>
      <c r="J1552" s="97">
        <v>1197983.19</v>
      </c>
      <c r="K1552" s="111">
        <f t="shared" si="147"/>
        <v>227616.80609999999</v>
      </c>
      <c r="L1552" s="112">
        <f t="shared" si="148"/>
        <v>1425599.9960999999</v>
      </c>
      <c r="M1552" s="112">
        <f t="shared" si="149"/>
        <v>4276799.9882999994</v>
      </c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  <c r="AA1552" s="3"/>
      <c r="AB1552" s="3"/>
      <c r="AC1552" s="3"/>
      <c r="AD1552" s="3"/>
      <c r="AE1552" s="3"/>
      <c r="AF1552" s="3"/>
      <c r="AG1552" s="3"/>
      <c r="AH1552" s="3"/>
      <c r="AI1552" s="3"/>
      <c r="AJ1552" s="3"/>
      <c r="AK1552" s="3"/>
      <c r="AL1552" s="3"/>
      <c r="AM1552" s="3"/>
      <c r="AN1552" s="3"/>
      <c r="AO1552" s="3"/>
      <c r="AP1552" s="3"/>
      <c r="AQ1552" s="3"/>
      <c r="AR1552" s="3"/>
      <c r="AS1552" s="3"/>
    </row>
    <row r="1553" spans="1:45" s="9" customFormat="1" ht="12.75" customHeight="1" x14ac:dyDescent="0.2">
      <c r="A1553" s="114">
        <v>79</v>
      </c>
      <c r="B1553" s="27">
        <v>25174000</v>
      </c>
      <c r="C1553" s="41" t="s">
        <v>176</v>
      </c>
      <c r="D1553" s="29">
        <v>3</v>
      </c>
      <c r="E1553" s="30" t="s">
        <v>11</v>
      </c>
      <c r="F1553" s="97">
        <v>777815.13</v>
      </c>
      <c r="G1553" s="112">
        <f t="shared" si="144"/>
        <v>147784.87470000001</v>
      </c>
      <c r="H1553" s="112">
        <f t="shared" si="145"/>
        <v>925600.00470000005</v>
      </c>
      <c r="I1553" s="122">
        <f t="shared" si="146"/>
        <v>2776800.0141000003</v>
      </c>
      <c r="J1553" s="97">
        <v>807731.09</v>
      </c>
      <c r="K1553" s="111">
        <f t="shared" si="147"/>
        <v>153468.90709999998</v>
      </c>
      <c r="L1553" s="112">
        <f t="shared" si="148"/>
        <v>961199.99709999992</v>
      </c>
      <c r="M1553" s="112">
        <f t="shared" si="149"/>
        <v>2883599.9912999999</v>
      </c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  <c r="AE1553" s="3"/>
      <c r="AF1553" s="3"/>
      <c r="AG1553" s="3"/>
      <c r="AH1553" s="3"/>
      <c r="AI1553" s="3"/>
      <c r="AJ1553" s="3"/>
      <c r="AK1553" s="3"/>
      <c r="AL1553" s="3"/>
      <c r="AM1553" s="3"/>
      <c r="AN1553" s="3"/>
      <c r="AO1553" s="3"/>
      <c r="AP1553" s="3"/>
      <c r="AQ1553" s="3"/>
      <c r="AR1553" s="3"/>
      <c r="AS1553" s="3"/>
    </row>
    <row r="1554" spans="1:45" s="9" customFormat="1" ht="12.75" customHeight="1" x14ac:dyDescent="0.2">
      <c r="A1554" s="114">
        <v>80</v>
      </c>
      <c r="B1554" s="27">
        <v>25174000</v>
      </c>
      <c r="C1554" s="41" t="s">
        <v>178</v>
      </c>
      <c r="D1554" s="29">
        <v>3</v>
      </c>
      <c r="E1554" s="30" t="s">
        <v>11</v>
      </c>
      <c r="F1554" s="97">
        <v>235529.41</v>
      </c>
      <c r="G1554" s="112">
        <f t="shared" si="144"/>
        <v>44750.587899999999</v>
      </c>
      <c r="H1554" s="112">
        <f t="shared" si="145"/>
        <v>280279.99790000002</v>
      </c>
      <c r="I1554" s="122">
        <f t="shared" si="146"/>
        <v>840839.99369999999</v>
      </c>
      <c r="J1554" s="97">
        <v>244588.24</v>
      </c>
      <c r="K1554" s="111">
        <f t="shared" si="147"/>
        <v>46471.765599999999</v>
      </c>
      <c r="L1554" s="112">
        <f t="shared" si="148"/>
        <v>291060.00559999997</v>
      </c>
      <c r="M1554" s="112">
        <f t="shared" si="149"/>
        <v>873180.01679999987</v>
      </c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  <c r="AB1554" s="3"/>
      <c r="AC1554" s="3"/>
      <c r="AD1554" s="3"/>
      <c r="AE1554" s="3"/>
      <c r="AF1554" s="3"/>
      <c r="AG1554" s="3"/>
      <c r="AH1554" s="3"/>
      <c r="AI1554" s="3"/>
      <c r="AJ1554" s="3"/>
      <c r="AK1554" s="3"/>
      <c r="AL1554" s="3"/>
      <c r="AM1554" s="3"/>
      <c r="AN1554" s="3"/>
      <c r="AO1554" s="3"/>
      <c r="AP1554" s="3"/>
      <c r="AQ1554" s="3"/>
      <c r="AR1554" s="3"/>
      <c r="AS1554" s="3"/>
    </row>
    <row r="1555" spans="1:45" s="9" customFormat="1" ht="12.75" customHeight="1" x14ac:dyDescent="0.2">
      <c r="A1555" s="114">
        <v>81</v>
      </c>
      <c r="B1555" s="27">
        <v>25174000</v>
      </c>
      <c r="C1555" s="41" t="s">
        <v>180</v>
      </c>
      <c r="D1555" s="29">
        <v>3</v>
      </c>
      <c r="E1555" s="30" t="s">
        <v>11</v>
      </c>
      <c r="F1555" s="97">
        <v>76907.56</v>
      </c>
      <c r="G1555" s="112">
        <f t="shared" si="144"/>
        <v>14612.436400000001</v>
      </c>
      <c r="H1555" s="112">
        <f t="shared" si="145"/>
        <v>91519.996400000004</v>
      </c>
      <c r="I1555" s="122">
        <f t="shared" si="146"/>
        <v>274559.98920000001</v>
      </c>
      <c r="J1555" s="97">
        <v>79865.55</v>
      </c>
      <c r="K1555" s="111">
        <f t="shared" si="147"/>
        <v>15174.4545</v>
      </c>
      <c r="L1555" s="112">
        <f t="shared" si="148"/>
        <v>95040.00450000001</v>
      </c>
      <c r="M1555" s="112">
        <f t="shared" si="149"/>
        <v>285120.0135</v>
      </c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  <c r="AA1555" s="3"/>
      <c r="AB1555" s="3"/>
      <c r="AC1555" s="3"/>
      <c r="AD1555" s="3"/>
      <c r="AE1555" s="3"/>
      <c r="AF1555" s="3"/>
      <c r="AG1555" s="3"/>
      <c r="AH1555" s="3"/>
      <c r="AI1555" s="3"/>
      <c r="AJ1555" s="3"/>
      <c r="AK1555" s="3"/>
      <c r="AL1555" s="3"/>
      <c r="AM1555" s="3"/>
      <c r="AN1555" s="3"/>
      <c r="AO1555" s="3"/>
      <c r="AP1555" s="3"/>
      <c r="AQ1555" s="3"/>
      <c r="AR1555" s="3"/>
      <c r="AS1555" s="3"/>
    </row>
    <row r="1556" spans="1:45" s="9" customFormat="1" ht="12.75" customHeight="1" x14ac:dyDescent="0.2">
      <c r="A1556" s="114">
        <v>82</v>
      </c>
      <c r="B1556" s="27">
        <v>25174000</v>
      </c>
      <c r="C1556" s="41" t="s">
        <v>182</v>
      </c>
      <c r="D1556" s="29">
        <v>3</v>
      </c>
      <c r="E1556" s="30" t="s">
        <v>11</v>
      </c>
      <c r="F1556" s="97">
        <v>69915.97</v>
      </c>
      <c r="G1556" s="112">
        <f t="shared" si="144"/>
        <v>13284.034300000001</v>
      </c>
      <c r="H1556" s="112">
        <f t="shared" si="145"/>
        <v>83200.004300000001</v>
      </c>
      <c r="I1556" s="122">
        <f t="shared" si="146"/>
        <v>249600.0129</v>
      </c>
      <c r="J1556" s="97">
        <v>72605.039999999994</v>
      </c>
      <c r="K1556" s="111">
        <f t="shared" si="147"/>
        <v>13794.9576</v>
      </c>
      <c r="L1556" s="112">
        <f t="shared" si="148"/>
        <v>86399.997599999988</v>
      </c>
      <c r="M1556" s="112">
        <f t="shared" si="149"/>
        <v>259199.99279999995</v>
      </c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  <c r="AA1556" s="3"/>
      <c r="AB1556" s="3"/>
      <c r="AC1556" s="3"/>
      <c r="AD1556" s="3"/>
      <c r="AE1556" s="3"/>
      <c r="AF1556" s="3"/>
      <c r="AG1556" s="3"/>
      <c r="AH1556" s="3"/>
      <c r="AI1556" s="3"/>
      <c r="AJ1556" s="3"/>
      <c r="AK1556" s="3"/>
      <c r="AL1556" s="3"/>
      <c r="AM1556" s="3"/>
      <c r="AN1556" s="3"/>
      <c r="AO1556" s="3"/>
      <c r="AP1556" s="3"/>
      <c r="AQ1556" s="3"/>
      <c r="AR1556" s="3"/>
      <c r="AS1556" s="3"/>
    </row>
    <row r="1557" spans="1:45" s="9" customFormat="1" ht="12.75" customHeight="1" x14ac:dyDescent="0.2">
      <c r="A1557" s="114">
        <v>83</v>
      </c>
      <c r="B1557" s="27">
        <v>25174000</v>
      </c>
      <c r="C1557" s="41" t="s">
        <v>184</v>
      </c>
      <c r="D1557" s="29">
        <v>3</v>
      </c>
      <c r="E1557" s="30" t="s">
        <v>11</v>
      </c>
      <c r="F1557" s="97">
        <v>283596.64</v>
      </c>
      <c r="G1557" s="112">
        <f t="shared" si="144"/>
        <v>53883.361600000004</v>
      </c>
      <c r="H1557" s="112">
        <f t="shared" si="145"/>
        <v>337480.00160000002</v>
      </c>
      <c r="I1557" s="122">
        <f t="shared" si="146"/>
        <v>1012440.0048</v>
      </c>
      <c r="J1557" s="97">
        <v>294504.2</v>
      </c>
      <c r="K1557" s="111">
        <f t="shared" si="147"/>
        <v>55955.798000000003</v>
      </c>
      <c r="L1557" s="112">
        <f t="shared" si="148"/>
        <v>350459.99800000002</v>
      </c>
      <c r="M1557" s="112">
        <f t="shared" si="149"/>
        <v>1051379.9939999999</v>
      </c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  <c r="AG1557" s="3"/>
      <c r="AH1557" s="3"/>
      <c r="AI1557" s="3"/>
      <c r="AJ1557" s="3"/>
      <c r="AK1557" s="3"/>
      <c r="AL1557" s="3"/>
      <c r="AM1557" s="3"/>
      <c r="AN1557" s="3"/>
      <c r="AO1557" s="3"/>
      <c r="AP1557" s="3"/>
      <c r="AQ1557" s="3"/>
      <c r="AR1557" s="3"/>
      <c r="AS1557" s="3"/>
    </row>
    <row r="1558" spans="1:45" s="9" customFormat="1" ht="12.75" customHeight="1" x14ac:dyDescent="0.2">
      <c r="A1558" s="114">
        <v>84</v>
      </c>
      <c r="B1558" s="27">
        <v>25174000</v>
      </c>
      <c r="C1558" s="41" t="s">
        <v>186</v>
      </c>
      <c r="D1558" s="29">
        <v>3</v>
      </c>
      <c r="E1558" s="30" t="s">
        <v>11</v>
      </c>
      <c r="F1558" s="97">
        <v>57680.67</v>
      </c>
      <c r="G1558" s="112">
        <f t="shared" si="144"/>
        <v>10959.327299999999</v>
      </c>
      <c r="H1558" s="112">
        <f t="shared" si="145"/>
        <v>68639.997300000003</v>
      </c>
      <c r="I1558" s="122">
        <f t="shared" si="146"/>
        <v>205919.99190000002</v>
      </c>
      <c r="J1558" s="97">
        <v>59899.16</v>
      </c>
      <c r="K1558" s="111">
        <f t="shared" si="147"/>
        <v>11380.840400000001</v>
      </c>
      <c r="L1558" s="112">
        <f t="shared" si="148"/>
        <v>71280.000400000004</v>
      </c>
      <c r="M1558" s="112">
        <f t="shared" si="149"/>
        <v>213840.0012</v>
      </c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  <c r="AB1558" s="3"/>
      <c r="AC1558" s="3"/>
      <c r="AD1558" s="3"/>
      <c r="AE1558" s="3"/>
      <c r="AF1558" s="3"/>
      <c r="AG1558" s="3"/>
      <c r="AH1558" s="3"/>
      <c r="AI1558" s="3"/>
      <c r="AJ1558" s="3"/>
      <c r="AK1558" s="3"/>
      <c r="AL1558" s="3"/>
      <c r="AM1558" s="3"/>
      <c r="AN1558" s="3"/>
      <c r="AO1558" s="3"/>
      <c r="AP1558" s="3"/>
      <c r="AQ1558" s="3"/>
      <c r="AR1558" s="3"/>
      <c r="AS1558" s="3"/>
    </row>
    <row r="1559" spans="1:45" s="9" customFormat="1" ht="12.75" customHeight="1" x14ac:dyDescent="0.2">
      <c r="A1559" s="114">
        <v>85</v>
      </c>
      <c r="B1559" s="27">
        <v>25174000</v>
      </c>
      <c r="C1559" s="41" t="s">
        <v>188</v>
      </c>
      <c r="D1559" s="29">
        <v>3</v>
      </c>
      <c r="E1559" s="30" t="s">
        <v>11</v>
      </c>
      <c r="F1559" s="97">
        <v>568067.23</v>
      </c>
      <c r="G1559" s="112">
        <f t="shared" si="144"/>
        <v>107932.77369999999</v>
      </c>
      <c r="H1559" s="112">
        <f t="shared" si="145"/>
        <v>676000.0037</v>
      </c>
      <c r="I1559" s="122">
        <f t="shared" si="146"/>
        <v>2028000.0111</v>
      </c>
      <c r="J1559" s="97">
        <v>589915.97</v>
      </c>
      <c r="K1559" s="111">
        <f t="shared" si="147"/>
        <v>112084.0343</v>
      </c>
      <c r="L1559" s="112">
        <f t="shared" si="148"/>
        <v>702000.00429999991</v>
      </c>
      <c r="M1559" s="112">
        <f t="shared" si="149"/>
        <v>2106000.0128999995</v>
      </c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  <c r="AA1559" s="3"/>
      <c r="AB1559" s="3"/>
      <c r="AC1559" s="3"/>
      <c r="AD1559" s="3"/>
      <c r="AE1559" s="3"/>
      <c r="AF1559" s="3"/>
      <c r="AG1559" s="3"/>
      <c r="AH1559" s="3"/>
      <c r="AI1559" s="3"/>
      <c r="AJ1559" s="3"/>
      <c r="AK1559" s="3"/>
      <c r="AL1559" s="3"/>
      <c r="AM1559" s="3"/>
      <c r="AN1559" s="3"/>
      <c r="AO1559" s="3"/>
      <c r="AP1559" s="3"/>
      <c r="AQ1559" s="3"/>
      <c r="AR1559" s="3"/>
      <c r="AS1559" s="3"/>
    </row>
    <row r="1560" spans="1:45" s="9" customFormat="1" ht="12.75" customHeight="1" x14ac:dyDescent="0.2">
      <c r="A1560" s="114">
        <v>86</v>
      </c>
      <c r="B1560" s="27">
        <v>25174000</v>
      </c>
      <c r="C1560" s="41" t="s">
        <v>190</v>
      </c>
      <c r="D1560" s="29">
        <v>3</v>
      </c>
      <c r="E1560" s="30" t="s">
        <v>11</v>
      </c>
      <c r="F1560" s="97">
        <v>157310.92000000001</v>
      </c>
      <c r="G1560" s="112">
        <f t="shared" si="144"/>
        <v>29889.074800000002</v>
      </c>
      <c r="H1560" s="112">
        <f t="shared" si="145"/>
        <v>187199.99480000001</v>
      </c>
      <c r="I1560" s="122">
        <f t="shared" si="146"/>
        <v>561599.98440000007</v>
      </c>
      <c r="J1560" s="97">
        <v>163361.34</v>
      </c>
      <c r="K1560" s="111">
        <f t="shared" si="147"/>
        <v>31038.654599999998</v>
      </c>
      <c r="L1560" s="112">
        <f t="shared" si="148"/>
        <v>194399.99460000001</v>
      </c>
      <c r="M1560" s="112">
        <f t="shared" si="149"/>
        <v>583199.98380000005</v>
      </c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  <c r="AA1560" s="3"/>
      <c r="AB1560" s="3"/>
      <c r="AC1560" s="3"/>
      <c r="AD1560" s="3"/>
      <c r="AE1560" s="3"/>
      <c r="AF1560" s="3"/>
      <c r="AG1560" s="3"/>
      <c r="AH1560" s="3"/>
      <c r="AI1560" s="3"/>
      <c r="AJ1560" s="3"/>
      <c r="AK1560" s="3"/>
      <c r="AL1560" s="3"/>
      <c r="AM1560" s="3"/>
      <c r="AN1560" s="3"/>
      <c r="AO1560" s="3"/>
      <c r="AP1560" s="3"/>
      <c r="AQ1560" s="3"/>
      <c r="AR1560" s="3"/>
      <c r="AS1560" s="3"/>
    </row>
    <row r="1561" spans="1:45" s="9" customFormat="1" ht="12.75" customHeight="1" x14ac:dyDescent="0.2">
      <c r="A1561" s="114">
        <v>87</v>
      </c>
      <c r="B1561" s="27">
        <v>25174000</v>
      </c>
      <c r="C1561" s="41" t="s">
        <v>192</v>
      </c>
      <c r="D1561" s="29">
        <v>3</v>
      </c>
      <c r="E1561" s="30" t="s">
        <v>11</v>
      </c>
      <c r="F1561" s="97">
        <v>87394.96</v>
      </c>
      <c r="G1561" s="112">
        <f t="shared" si="144"/>
        <v>16605.042400000002</v>
      </c>
      <c r="H1561" s="112">
        <f t="shared" si="145"/>
        <v>104000.00240000001</v>
      </c>
      <c r="I1561" s="122">
        <f t="shared" si="146"/>
        <v>312000.00720000005</v>
      </c>
      <c r="J1561" s="97">
        <v>90756.3</v>
      </c>
      <c r="K1561" s="111">
        <f t="shared" si="147"/>
        <v>17243.697</v>
      </c>
      <c r="L1561" s="112">
        <f t="shared" si="148"/>
        <v>107999.997</v>
      </c>
      <c r="M1561" s="112">
        <f t="shared" si="149"/>
        <v>323999.99100000004</v>
      </c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E1561" s="3"/>
      <c r="AF1561" s="3"/>
      <c r="AG1561" s="3"/>
      <c r="AH1561" s="3"/>
      <c r="AI1561" s="3"/>
      <c r="AJ1561" s="3"/>
      <c r="AK1561" s="3"/>
      <c r="AL1561" s="3"/>
      <c r="AM1561" s="3"/>
      <c r="AN1561" s="3"/>
      <c r="AO1561" s="3"/>
      <c r="AP1561" s="3"/>
      <c r="AQ1561" s="3"/>
      <c r="AR1561" s="3"/>
      <c r="AS1561" s="3"/>
    </row>
    <row r="1562" spans="1:45" s="9" customFormat="1" ht="12.75" customHeight="1" x14ac:dyDescent="0.2">
      <c r="A1562" s="114">
        <v>88</v>
      </c>
      <c r="B1562" s="27">
        <v>25174000</v>
      </c>
      <c r="C1562" s="41" t="s">
        <v>194</v>
      </c>
      <c r="D1562" s="29">
        <v>3</v>
      </c>
      <c r="E1562" s="30" t="s">
        <v>11</v>
      </c>
      <c r="F1562" s="97">
        <v>568067.23</v>
      </c>
      <c r="G1562" s="112">
        <f t="shared" si="144"/>
        <v>107932.77369999999</v>
      </c>
      <c r="H1562" s="112">
        <f t="shared" si="145"/>
        <v>676000.0037</v>
      </c>
      <c r="I1562" s="122">
        <f t="shared" si="146"/>
        <v>2028000.0111</v>
      </c>
      <c r="J1562" s="97">
        <v>589915.97</v>
      </c>
      <c r="K1562" s="111">
        <f t="shared" si="147"/>
        <v>112084.0343</v>
      </c>
      <c r="L1562" s="112">
        <f t="shared" si="148"/>
        <v>702000.00429999991</v>
      </c>
      <c r="M1562" s="112">
        <f t="shared" si="149"/>
        <v>2106000.0128999995</v>
      </c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  <c r="AB1562" s="3"/>
      <c r="AC1562" s="3"/>
      <c r="AD1562" s="3"/>
      <c r="AE1562" s="3"/>
      <c r="AF1562" s="3"/>
      <c r="AG1562" s="3"/>
      <c r="AH1562" s="3"/>
      <c r="AI1562" s="3"/>
      <c r="AJ1562" s="3"/>
      <c r="AK1562" s="3"/>
      <c r="AL1562" s="3"/>
      <c r="AM1562" s="3"/>
      <c r="AN1562" s="3"/>
      <c r="AO1562" s="3"/>
      <c r="AP1562" s="3"/>
      <c r="AQ1562" s="3"/>
      <c r="AR1562" s="3"/>
      <c r="AS1562" s="3"/>
    </row>
    <row r="1563" spans="1:45" s="9" customFormat="1" ht="12.75" customHeight="1" x14ac:dyDescent="0.2">
      <c r="A1563" s="114">
        <v>89</v>
      </c>
      <c r="B1563" s="27">
        <v>25174000</v>
      </c>
      <c r="C1563" s="41" t="s">
        <v>196</v>
      </c>
      <c r="D1563" s="29">
        <v>3</v>
      </c>
      <c r="E1563" s="30" t="s">
        <v>11</v>
      </c>
      <c r="F1563" s="97">
        <v>78655.460000000006</v>
      </c>
      <c r="G1563" s="112">
        <f t="shared" si="144"/>
        <v>14944.537400000001</v>
      </c>
      <c r="H1563" s="112">
        <f t="shared" si="145"/>
        <v>93599.997400000007</v>
      </c>
      <c r="I1563" s="122">
        <f t="shared" si="146"/>
        <v>280799.99220000004</v>
      </c>
      <c r="J1563" s="97">
        <v>81680.67</v>
      </c>
      <c r="K1563" s="111">
        <f t="shared" si="147"/>
        <v>15519.327299999999</v>
      </c>
      <c r="L1563" s="112">
        <f t="shared" si="148"/>
        <v>97199.997300000003</v>
      </c>
      <c r="M1563" s="112">
        <f t="shared" si="149"/>
        <v>291599.99190000002</v>
      </c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  <c r="AA1563" s="3"/>
      <c r="AB1563" s="3"/>
      <c r="AC1563" s="3"/>
      <c r="AD1563" s="3"/>
      <c r="AE1563" s="3"/>
      <c r="AF1563" s="3"/>
      <c r="AG1563" s="3"/>
      <c r="AH1563" s="3"/>
      <c r="AI1563" s="3"/>
      <c r="AJ1563" s="3"/>
      <c r="AK1563" s="3"/>
      <c r="AL1563" s="3"/>
      <c r="AM1563" s="3"/>
      <c r="AN1563" s="3"/>
      <c r="AO1563" s="3"/>
      <c r="AP1563" s="3"/>
      <c r="AQ1563" s="3"/>
      <c r="AR1563" s="3"/>
      <c r="AS1563" s="3"/>
    </row>
    <row r="1564" spans="1:45" s="9" customFormat="1" ht="12.75" customHeight="1" x14ac:dyDescent="0.2">
      <c r="A1564" s="114">
        <v>90</v>
      </c>
      <c r="B1564" s="27">
        <v>25174000</v>
      </c>
      <c r="C1564" s="41" t="s">
        <v>198</v>
      </c>
      <c r="D1564" s="29">
        <v>3</v>
      </c>
      <c r="E1564" s="30" t="s">
        <v>11</v>
      </c>
      <c r="F1564" s="97">
        <v>26218.49</v>
      </c>
      <c r="G1564" s="112">
        <f t="shared" si="144"/>
        <v>4981.5131000000001</v>
      </c>
      <c r="H1564" s="112">
        <f t="shared" si="145"/>
        <v>31200.003100000002</v>
      </c>
      <c r="I1564" s="122">
        <f t="shared" si="146"/>
        <v>93600.009300000005</v>
      </c>
      <c r="J1564" s="97">
        <v>27226.89</v>
      </c>
      <c r="K1564" s="111">
        <f t="shared" si="147"/>
        <v>5173.1090999999997</v>
      </c>
      <c r="L1564" s="112">
        <f t="shared" si="148"/>
        <v>32399.999100000001</v>
      </c>
      <c r="M1564" s="112">
        <f t="shared" si="149"/>
        <v>97199.997300000003</v>
      </c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  <c r="AA1564" s="3"/>
      <c r="AB1564" s="3"/>
      <c r="AC1564" s="3"/>
      <c r="AD1564" s="3"/>
      <c r="AE1564" s="3"/>
      <c r="AF1564" s="3"/>
      <c r="AG1564" s="3"/>
      <c r="AH1564" s="3"/>
      <c r="AI1564" s="3"/>
      <c r="AJ1564" s="3"/>
      <c r="AK1564" s="3"/>
      <c r="AL1564" s="3"/>
      <c r="AM1564" s="3"/>
      <c r="AN1564" s="3"/>
      <c r="AO1564" s="3"/>
      <c r="AP1564" s="3"/>
      <c r="AQ1564" s="3"/>
      <c r="AR1564" s="3"/>
      <c r="AS1564" s="3"/>
    </row>
    <row r="1565" spans="1:45" s="9" customFormat="1" ht="12.75" customHeight="1" x14ac:dyDescent="0.2">
      <c r="A1565" s="114">
        <v>91</v>
      </c>
      <c r="B1565" s="27">
        <v>25174000</v>
      </c>
      <c r="C1565" s="41" t="s">
        <v>200</v>
      </c>
      <c r="D1565" s="29">
        <v>3</v>
      </c>
      <c r="E1565" s="30" t="s">
        <v>11</v>
      </c>
      <c r="F1565" s="97">
        <v>611764.71</v>
      </c>
      <c r="G1565" s="112">
        <f t="shared" si="144"/>
        <v>116235.29489999999</v>
      </c>
      <c r="H1565" s="112">
        <f t="shared" si="145"/>
        <v>728000.00489999994</v>
      </c>
      <c r="I1565" s="122">
        <f t="shared" si="146"/>
        <v>2184000.0146999997</v>
      </c>
      <c r="J1565" s="97">
        <v>635294.12</v>
      </c>
      <c r="K1565" s="111">
        <f t="shared" si="147"/>
        <v>120705.88280000001</v>
      </c>
      <c r="L1565" s="112">
        <f t="shared" si="148"/>
        <v>756000.00280000002</v>
      </c>
      <c r="M1565" s="112">
        <f t="shared" si="149"/>
        <v>2268000.0084000002</v>
      </c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E1565" s="3"/>
      <c r="AF1565" s="3"/>
      <c r="AG1565" s="3"/>
      <c r="AH1565" s="3"/>
      <c r="AI1565" s="3"/>
      <c r="AJ1565" s="3"/>
      <c r="AK1565" s="3"/>
      <c r="AL1565" s="3"/>
      <c r="AM1565" s="3"/>
      <c r="AN1565" s="3"/>
      <c r="AO1565" s="3"/>
      <c r="AP1565" s="3"/>
      <c r="AQ1565" s="3"/>
      <c r="AR1565" s="3"/>
      <c r="AS1565" s="3"/>
    </row>
    <row r="1566" spans="1:45" s="9" customFormat="1" ht="12.75" customHeight="1" x14ac:dyDescent="0.2">
      <c r="A1566" s="114">
        <v>92</v>
      </c>
      <c r="B1566" s="27">
        <v>25174000</v>
      </c>
      <c r="C1566" s="41" t="s">
        <v>202</v>
      </c>
      <c r="D1566" s="29">
        <v>3</v>
      </c>
      <c r="E1566" s="30" t="s">
        <v>11</v>
      </c>
      <c r="F1566" s="97">
        <v>96134.45</v>
      </c>
      <c r="G1566" s="112">
        <f t="shared" si="144"/>
        <v>18265.5455</v>
      </c>
      <c r="H1566" s="112">
        <f t="shared" si="145"/>
        <v>114399.99549999999</v>
      </c>
      <c r="I1566" s="122">
        <f t="shared" si="146"/>
        <v>343199.9865</v>
      </c>
      <c r="J1566" s="97">
        <v>99831.93</v>
      </c>
      <c r="K1566" s="111">
        <f t="shared" si="147"/>
        <v>18968.066699999999</v>
      </c>
      <c r="L1566" s="112">
        <f t="shared" si="148"/>
        <v>118799.99669999999</v>
      </c>
      <c r="M1566" s="112">
        <f t="shared" si="149"/>
        <v>356399.99009999994</v>
      </c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  <c r="AB1566" s="3"/>
      <c r="AC1566" s="3"/>
      <c r="AD1566" s="3"/>
      <c r="AE1566" s="3"/>
      <c r="AF1566" s="3"/>
      <c r="AG1566" s="3"/>
      <c r="AH1566" s="3"/>
      <c r="AI1566" s="3"/>
      <c r="AJ1566" s="3"/>
      <c r="AK1566" s="3"/>
      <c r="AL1566" s="3"/>
      <c r="AM1566" s="3"/>
      <c r="AN1566" s="3"/>
      <c r="AO1566" s="3"/>
      <c r="AP1566" s="3"/>
      <c r="AQ1566" s="3"/>
      <c r="AR1566" s="3"/>
      <c r="AS1566" s="3"/>
    </row>
    <row r="1567" spans="1:45" s="9" customFormat="1" ht="12.75" customHeight="1" x14ac:dyDescent="0.2">
      <c r="A1567" s="114">
        <v>93</v>
      </c>
      <c r="B1567" s="27">
        <v>25174000</v>
      </c>
      <c r="C1567" s="41" t="s">
        <v>622</v>
      </c>
      <c r="D1567" s="29">
        <v>3</v>
      </c>
      <c r="E1567" s="30" t="s">
        <v>11</v>
      </c>
      <c r="F1567" s="97">
        <v>177848.74</v>
      </c>
      <c r="G1567" s="112">
        <f t="shared" si="144"/>
        <v>33791.260600000001</v>
      </c>
      <c r="H1567" s="112">
        <f t="shared" si="145"/>
        <v>211640.0006</v>
      </c>
      <c r="I1567" s="122">
        <f t="shared" si="146"/>
        <v>634920.00179999997</v>
      </c>
      <c r="J1567" s="97">
        <v>184689.08</v>
      </c>
      <c r="K1567" s="111">
        <f t="shared" si="147"/>
        <v>35090.925199999998</v>
      </c>
      <c r="L1567" s="112">
        <f t="shared" si="148"/>
        <v>219780.00519999999</v>
      </c>
      <c r="M1567" s="112">
        <f t="shared" si="149"/>
        <v>659340.01559999993</v>
      </c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  <c r="AA1567" s="3"/>
      <c r="AB1567" s="3"/>
      <c r="AC1567" s="3"/>
      <c r="AD1567" s="3"/>
      <c r="AE1567" s="3"/>
      <c r="AF1567" s="3"/>
      <c r="AG1567" s="3"/>
      <c r="AH1567" s="3"/>
      <c r="AI1567" s="3"/>
      <c r="AJ1567" s="3"/>
      <c r="AK1567" s="3"/>
      <c r="AL1567" s="3"/>
      <c r="AM1567" s="3"/>
      <c r="AN1567" s="3"/>
      <c r="AO1567" s="3"/>
      <c r="AP1567" s="3"/>
      <c r="AQ1567" s="3"/>
      <c r="AR1567" s="3"/>
      <c r="AS1567" s="3"/>
    </row>
    <row r="1568" spans="1:45" s="9" customFormat="1" ht="12.75" customHeight="1" x14ac:dyDescent="0.2">
      <c r="A1568" s="114">
        <v>94</v>
      </c>
      <c r="B1568" s="27">
        <v>25174000</v>
      </c>
      <c r="C1568" s="41" t="s">
        <v>207</v>
      </c>
      <c r="D1568" s="29">
        <v>3</v>
      </c>
      <c r="E1568" s="30" t="s">
        <v>11</v>
      </c>
      <c r="F1568" s="97">
        <v>115361.34</v>
      </c>
      <c r="G1568" s="112">
        <f t="shared" si="144"/>
        <v>21918.654599999998</v>
      </c>
      <c r="H1568" s="112">
        <f t="shared" si="145"/>
        <v>137279.99460000001</v>
      </c>
      <c r="I1568" s="122">
        <f t="shared" si="146"/>
        <v>411839.98380000005</v>
      </c>
      <c r="J1568" s="97">
        <v>119798.32</v>
      </c>
      <c r="K1568" s="111">
        <f t="shared" si="147"/>
        <v>22761.680800000002</v>
      </c>
      <c r="L1568" s="112">
        <f t="shared" si="148"/>
        <v>142560.00080000001</v>
      </c>
      <c r="M1568" s="112">
        <f t="shared" si="149"/>
        <v>427680.0024</v>
      </c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  <c r="AB1568" s="3"/>
      <c r="AC1568" s="3"/>
      <c r="AD1568" s="3"/>
      <c r="AE1568" s="3"/>
      <c r="AF1568" s="3"/>
      <c r="AG1568" s="3"/>
      <c r="AH1568" s="3"/>
      <c r="AI1568" s="3"/>
      <c r="AJ1568" s="3"/>
      <c r="AK1568" s="3"/>
      <c r="AL1568" s="3"/>
      <c r="AM1568" s="3"/>
      <c r="AN1568" s="3"/>
      <c r="AO1568" s="3"/>
      <c r="AP1568" s="3"/>
      <c r="AQ1568" s="3"/>
      <c r="AR1568" s="3"/>
      <c r="AS1568" s="3"/>
    </row>
    <row r="1569" spans="1:45" s="9" customFormat="1" ht="12.75" customHeight="1" x14ac:dyDescent="0.2">
      <c r="A1569" s="114">
        <v>95</v>
      </c>
      <c r="B1569" s="27" t="s">
        <v>206</v>
      </c>
      <c r="C1569" s="41" t="s">
        <v>209</v>
      </c>
      <c r="D1569" s="29">
        <v>3</v>
      </c>
      <c r="E1569" s="30" t="s">
        <v>11</v>
      </c>
      <c r="F1569" s="97">
        <v>1747899.16</v>
      </c>
      <c r="G1569" s="112">
        <f t="shared" si="144"/>
        <v>332100.84039999999</v>
      </c>
      <c r="H1569" s="112">
        <f t="shared" si="145"/>
        <v>2080000.0003999998</v>
      </c>
      <c r="I1569" s="122">
        <f t="shared" si="146"/>
        <v>6240000.0011999998</v>
      </c>
      <c r="J1569" s="97">
        <v>1815126.05</v>
      </c>
      <c r="K1569" s="111">
        <f t="shared" si="147"/>
        <v>344873.94949999999</v>
      </c>
      <c r="L1569" s="112">
        <f t="shared" si="148"/>
        <v>2159999.9994999999</v>
      </c>
      <c r="M1569" s="112">
        <f t="shared" si="149"/>
        <v>6479999.9984999998</v>
      </c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E1569" s="3"/>
      <c r="AF1569" s="3"/>
      <c r="AG1569" s="3"/>
      <c r="AH1569" s="3"/>
      <c r="AI1569" s="3"/>
      <c r="AJ1569" s="3"/>
      <c r="AK1569" s="3"/>
      <c r="AL1569" s="3"/>
      <c r="AM1569" s="3"/>
      <c r="AN1569" s="3"/>
      <c r="AO1569" s="3"/>
      <c r="AP1569" s="3"/>
      <c r="AQ1569" s="3"/>
      <c r="AR1569" s="3"/>
      <c r="AS1569" s="3"/>
    </row>
    <row r="1570" spans="1:45" s="9" customFormat="1" ht="12.75" customHeight="1" x14ac:dyDescent="0.2">
      <c r="A1570" s="114">
        <v>96</v>
      </c>
      <c r="B1570" s="27" t="s">
        <v>206</v>
      </c>
      <c r="C1570" s="41" t="s">
        <v>211</v>
      </c>
      <c r="D1570" s="29">
        <v>3</v>
      </c>
      <c r="E1570" s="30" t="s">
        <v>11</v>
      </c>
      <c r="F1570" s="97">
        <v>269176.46999999997</v>
      </c>
      <c r="G1570" s="112">
        <f t="shared" si="144"/>
        <v>51143.529299999995</v>
      </c>
      <c r="H1570" s="112">
        <f t="shared" si="145"/>
        <v>320319.99929999997</v>
      </c>
      <c r="I1570" s="122">
        <f t="shared" si="146"/>
        <v>960959.99789999984</v>
      </c>
      <c r="J1570" s="97">
        <v>279529.40999999997</v>
      </c>
      <c r="K1570" s="111">
        <f t="shared" si="147"/>
        <v>53110.587899999999</v>
      </c>
      <c r="L1570" s="112">
        <f t="shared" si="148"/>
        <v>332639.99789999996</v>
      </c>
      <c r="M1570" s="112">
        <f t="shared" si="149"/>
        <v>997919.99369999988</v>
      </c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  <c r="AC1570" s="3"/>
      <c r="AD1570" s="3"/>
      <c r="AE1570" s="3"/>
      <c r="AF1570" s="3"/>
      <c r="AG1570" s="3"/>
      <c r="AH1570" s="3"/>
      <c r="AI1570" s="3"/>
      <c r="AJ1570" s="3"/>
      <c r="AK1570" s="3"/>
      <c r="AL1570" s="3"/>
      <c r="AM1570" s="3"/>
      <c r="AN1570" s="3"/>
      <c r="AO1570" s="3"/>
      <c r="AP1570" s="3"/>
      <c r="AQ1570" s="3"/>
      <c r="AR1570" s="3"/>
      <c r="AS1570" s="3"/>
    </row>
    <row r="1571" spans="1:45" s="9" customFormat="1" ht="12.75" customHeight="1" x14ac:dyDescent="0.2">
      <c r="A1571" s="114">
        <v>97</v>
      </c>
      <c r="B1571" s="27" t="s">
        <v>206</v>
      </c>
      <c r="C1571" s="41" t="s">
        <v>213</v>
      </c>
      <c r="D1571" s="29">
        <v>3</v>
      </c>
      <c r="E1571" s="30" t="s">
        <v>11</v>
      </c>
      <c r="F1571" s="97">
        <v>305882.34999999998</v>
      </c>
      <c r="G1571" s="112">
        <f t="shared" si="144"/>
        <v>58117.646499999995</v>
      </c>
      <c r="H1571" s="112">
        <f t="shared" si="145"/>
        <v>363999.99649999995</v>
      </c>
      <c r="I1571" s="122">
        <f t="shared" si="146"/>
        <v>1091999.9894999999</v>
      </c>
      <c r="J1571" s="97">
        <v>317647.06</v>
      </c>
      <c r="K1571" s="111">
        <f t="shared" si="147"/>
        <v>60352.941400000003</v>
      </c>
      <c r="L1571" s="112">
        <f t="shared" si="148"/>
        <v>378000.00140000001</v>
      </c>
      <c r="M1571" s="112">
        <f t="shared" si="149"/>
        <v>1134000.0042000001</v>
      </c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  <c r="AA1571" s="3"/>
      <c r="AB1571" s="3"/>
      <c r="AC1571" s="3"/>
      <c r="AD1571" s="3"/>
      <c r="AE1571" s="3"/>
      <c r="AF1571" s="3"/>
      <c r="AG1571" s="3"/>
      <c r="AH1571" s="3"/>
      <c r="AI1571" s="3"/>
      <c r="AJ1571" s="3"/>
      <c r="AK1571" s="3"/>
      <c r="AL1571" s="3"/>
      <c r="AM1571" s="3"/>
      <c r="AN1571" s="3"/>
      <c r="AO1571" s="3"/>
      <c r="AP1571" s="3"/>
      <c r="AQ1571" s="3"/>
      <c r="AR1571" s="3"/>
      <c r="AS1571" s="3"/>
    </row>
    <row r="1572" spans="1:45" s="9" customFormat="1" ht="12.75" customHeight="1" x14ac:dyDescent="0.2">
      <c r="A1572" s="114">
        <v>98</v>
      </c>
      <c r="B1572" s="27" t="s">
        <v>206</v>
      </c>
      <c r="C1572" s="41" t="s">
        <v>215</v>
      </c>
      <c r="D1572" s="29">
        <v>3</v>
      </c>
      <c r="E1572" s="30" t="s">
        <v>11</v>
      </c>
      <c r="F1572" s="97">
        <v>134588.24</v>
      </c>
      <c r="G1572" s="112">
        <f t="shared" si="144"/>
        <v>25571.765599999999</v>
      </c>
      <c r="H1572" s="112">
        <f t="shared" si="145"/>
        <v>160160.00559999997</v>
      </c>
      <c r="I1572" s="122">
        <f t="shared" si="146"/>
        <v>480480.01679999992</v>
      </c>
      <c r="J1572" s="97">
        <v>139764.71</v>
      </c>
      <c r="K1572" s="111">
        <f t="shared" si="147"/>
        <v>26555.294899999997</v>
      </c>
      <c r="L1572" s="112">
        <f t="shared" si="148"/>
        <v>166320.0049</v>
      </c>
      <c r="M1572" s="112">
        <f t="shared" si="149"/>
        <v>498960.0147</v>
      </c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  <c r="AA1572" s="3"/>
      <c r="AB1572" s="3"/>
      <c r="AC1572" s="3"/>
      <c r="AD1572" s="3"/>
      <c r="AE1572" s="3"/>
      <c r="AF1572" s="3"/>
      <c r="AG1572" s="3"/>
      <c r="AH1572" s="3"/>
      <c r="AI1572" s="3"/>
      <c r="AJ1572" s="3"/>
      <c r="AK1572" s="3"/>
      <c r="AL1572" s="3"/>
      <c r="AM1572" s="3"/>
      <c r="AN1572" s="3"/>
      <c r="AO1572" s="3"/>
      <c r="AP1572" s="3"/>
      <c r="AQ1572" s="3"/>
      <c r="AR1572" s="3"/>
      <c r="AS1572" s="3"/>
    </row>
    <row r="1573" spans="1:45" s="9" customFormat="1" ht="12.75" customHeight="1" x14ac:dyDescent="0.2">
      <c r="A1573" s="114">
        <v>99</v>
      </c>
      <c r="B1573" s="27" t="s">
        <v>206</v>
      </c>
      <c r="C1573" s="41" t="s">
        <v>217</v>
      </c>
      <c r="D1573" s="29">
        <v>3</v>
      </c>
      <c r="E1573" s="30" t="s">
        <v>11</v>
      </c>
      <c r="F1573" s="97">
        <v>115361.34</v>
      </c>
      <c r="G1573" s="112">
        <f t="shared" si="144"/>
        <v>21918.654599999998</v>
      </c>
      <c r="H1573" s="112">
        <f t="shared" si="145"/>
        <v>137279.99460000001</v>
      </c>
      <c r="I1573" s="122">
        <f t="shared" si="146"/>
        <v>411839.98380000005</v>
      </c>
      <c r="J1573" s="97">
        <v>119798.32</v>
      </c>
      <c r="K1573" s="111">
        <f t="shared" si="147"/>
        <v>22761.680800000002</v>
      </c>
      <c r="L1573" s="112">
        <f t="shared" si="148"/>
        <v>142560.00080000001</v>
      </c>
      <c r="M1573" s="112">
        <f t="shared" si="149"/>
        <v>427680.0024</v>
      </c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  <c r="AG1573" s="3"/>
      <c r="AH1573" s="3"/>
      <c r="AI1573" s="3"/>
      <c r="AJ1573" s="3"/>
      <c r="AK1573" s="3"/>
      <c r="AL1573" s="3"/>
      <c r="AM1573" s="3"/>
      <c r="AN1573" s="3"/>
      <c r="AO1573" s="3"/>
      <c r="AP1573" s="3"/>
      <c r="AQ1573" s="3"/>
      <c r="AR1573" s="3"/>
      <c r="AS1573" s="3"/>
    </row>
    <row r="1574" spans="1:45" s="9" customFormat="1" ht="12.75" customHeight="1" x14ac:dyDescent="0.2">
      <c r="A1574" s="114">
        <v>100</v>
      </c>
      <c r="B1574" s="27" t="s">
        <v>206</v>
      </c>
      <c r="C1574" s="41" t="s">
        <v>219</v>
      </c>
      <c r="D1574" s="29">
        <v>3</v>
      </c>
      <c r="E1574" s="30" t="s">
        <v>11</v>
      </c>
      <c r="F1574" s="97">
        <v>269176.46999999997</v>
      </c>
      <c r="G1574" s="112">
        <f t="shared" si="144"/>
        <v>51143.529299999995</v>
      </c>
      <c r="H1574" s="112">
        <f t="shared" si="145"/>
        <v>320319.99929999997</v>
      </c>
      <c r="I1574" s="122">
        <f t="shared" si="146"/>
        <v>960959.99789999984</v>
      </c>
      <c r="J1574" s="97">
        <v>279529.40999999997</v>
      </c>
      <c r="K1574" s="111">
        <f t="shared" si="147"/>
        <v>53110.587899999999</v>
      </c>
      <c r="L1574" s="112">
        <f t="shared" si="148"/>
        <v>332639.99789999996</v>
      </c>
      <c r="M1574" s="112">
        <f t="shared" si="149"/>
        <v>997919.99369999988</v>
      </c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  <c r="AA1574" s="3"/>
      <c r="AB1574" s="3"/>
      <c r="AC1574" s="3"/>
      <c r="AD1574" s="3"/>
      <c r="AE1574" s="3"/>
      <c r="AF1574" s="3"/>
      <c r="AG1574" s="3"/>
      <c r="AH1574" s="3"/>
      <c r="AI1574" s="3"/>
      <c r="AJ1574" s="3"/>
      <c r="AK1574" s="3"/>
      <c r="AL1574" s="3"/>
      <c r="AM1574" s="3"/>
      <c r="AN1574" s="3"/>
      <c r="AO1574" s="3"/>
      <c r="AP1574" s="3"/>
      <c r="AQ1574" s="3"/>
      <c r="AR1574" s="3"/>
      <c r="AS1574" s="3"/>
    </row>
    <row r="1575" spans="1:45" s="9" customFormat="1" ht="12.75" customHeight="1" x14ac:dyDescent="0.2">
      <c r="A1575" s="114">
        <v>101</v>
      </c>
      <c r="B1575" s="27" t="s">
        <v>206</v>
      </c>
      <c r="C1575" s="41" t="s">
        <v>623</v>
      </c>
      <c r="D1575" s="29">
        <v>3</v>
      </c>
      <c r="E1575" s="30" t="s">
        <v>11</v>
      </c>
      <c r="F1575" s="97">
        <v>153815.13</v>
      </c>
      <c r="G1575" s="112">
        <f t="shared" si="144"/>
        <v>29224.8747</v>
      </c>
      <c r="H1575" s="112">
        <f t="shared" si="145"/>
        <v>183040.00469999999</v>
      </c>
      <c r="I1575" s="122">
        <f t="shared" si="146"/>
        <v>549120.01410000003</v>
      </c>
      <c r="J1575" s="97">
        <v>159731.09</v>
      </c>
      <c r="K1575" s="111">
        <f t="shared" si="147"/>
        <v>30348.9071</v>
      </c>
      <c r="L1575" s="112">
        <f t="shared" si="148"/>
        <v>190079.99710000001</v>
      </c>
      <c r="M1575" s="112">
        <f t="shared" si="149"/>
        <v>570239.99129999999</v>
      </c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  <c r="AA1575" s="3"/>
      <c r="AB1575" s="3"/>
      <c r="AC1575" s="3"/>
      <c r="AD1575" s="3"/>
      <c r="AE1575" s="3"/>
      <c r="AF1575" s="3"/>
      <c r="AG1575" s="3"/>
      <c r="AH1575" s="3"/>
      <c r="AI1575" s="3"/>
      <c r="AJ1575" s="3"/>
      <c r="AK1575" s="3"/>
      <c r="AL1575" s="3"/>
      <c r="AM1575" s="3"/>
      <c r="AN1575" s="3"/>
      <c r="AO1575" s="3"/>
      <c r="AP1575" s="3"/>
      <c r="AQ1575" s="3"/>
      <c r="AR1575" s="3"/>
      <c r="AS1575" s="3"/>
    </row>
    <row r="1576" spans="1:45" s="9" customFormat="1" ht="12.75" customHeight="1" x14ac:dyDescent="0.2">
      <c r="A1576" s="114">
        <v>102</v>
      </c>
      <c r="B1576" s="27" t="s">
        <v>206</v>
      </c>
      <c r="C1576" s="41" t="s">
        <v>221</v>
      </c>
      <c r="D1576" s="29">
        <v>3</v>
      </c>
      <c r="E1576" s="30" t="s">
        <v>11</v>
      </c>
      <c r="F1576" s="97">
        <v>349579.83</v>
      </c>
      <c r="G1576" s="112">
        <f t="shared" si="144"/>
        <v>66420.167700000005</v>
      </c>
      <c r="H1576" s="112">
        <f t="shared" si="145"/>
        <v>415999.99770000001</v>
      </c>
      <c r="I1576" s="122">
        <f t="shared" si="146"/>
        <v>1247999.9931000001</v>
      </c>
      <c r="J1576" s="97">
        <v>363025.21</v>
      </c>
      <c r="K1576" s="111">
        <f t="shared" si="147"/>
        <v>68974.789900000003</v>
      </c>
      <c r="L1576" s="112">
        <f t="shared" si="148"/>
        <v>431999.99990000005</v>
      </c>
      <c r="M1576" s="112">
        <f t="shared" si="149"/>
        <v>1295999.9997</v>
      </c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  <c r="AA1576" s="3"/>
      <c r="AB1576" s="3"/>
      <c r="AC1576" s="3"/>
      <c r="AD1576" s="3"/>
      <c r="AE1576" s="3"/>
      <c r="AF1576" s="3"/>
      <c r="AG1576" s="3"/>
      <c r="AH1576" s="3"/>
      <c r="AI1576" s="3"/>
      <c r="AJ1576" s="3"/>
      <c r="AK1576" s="3"/>
      <c r="AL1576" s="3"/>
      <c r="AM1576" s="3"/>
      <c r="AN1576" s="3"/>
      <c r="AO1576" s="3"/>
      <c r="AP1576" s="3"/>
      <c r="AQ1576" s="3"/>
      <c r="AR1576" s="3"/>
      <c r="AS1576" s="3"/>
    </row>
    <row r="1577" spans="1:45" s="9" customFormat="1" ht="12.75" customHeight="1" x14ac:dyDescent="0.2">
      <c r="A1577" s="114">
        <v>103</v>
      </c>
      <c r="B1577" s="27" t="s">
        <v>206</v>
      </c>
      <c r="C1577" s="41" t="s">
        <v>223</v>
      </c>
      <c r="D1577" s="29">
        <v>3</v>
      </c>
      <c r="E1577" s="30" t="s">
        <v>11</v>
      </c>
      <c r="F1577" s="97">
        <v>365310.92</v>
      </c>
      <c r="G1577" s="112">
        <f t="shared" si="144"/>
        <v>69409.074800000002</v>
      </c>
      <c r="H1577" s="112">
        <f t="shared" si="145"/>
        <v>434719.99479999999</v>
      </c>
      <c r="I1577" s="122">
        <f t="shared" si="146"/>
        <v>1304159.9844</v>
      </c>
      <c r="J1577" s="97">
        <v>379361.34</v>
      </c>
      <c r="K1577" s="111">
        <f t="shared" si="147"/>
        <v>72078.654600000009</v>
      </c>
      <c r="L1577" s="112">
        <f t="shared" si="148"/>
        <v>451439.99460000003</v>
      </c>
      <c r="M1577" s="112">
        <f t="shared" si="149"/>
        <v>1354319.9838</v>
      </c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  <c r="AG1577" s="3"/>
      <c r="AH1577" s="3"/>
      <c r="AI1577" s="3"/>
      <c r="AJ1577" s="3"/>
      <c r="AK1577" s="3"/>
      <c r="AL1577" s="3"/>
      <c r="AM1577" s="3"/>
      <c r="AN1577" s="3"/>
      <c r="AO1577" s="3"/>
      <c r="AP1577" s="3"/>
      <c r="AQ1577" s="3"/>
      <c r="AR1577" s="3"/>
      <c r="AS1577" s="3"/>
    </row>
    <row r="1578" spans="1:45" s="9" customFormat="1" ht="12.75" customHeight="1" x14ac:dyDescent="0.2">
      <c r="A1578" s="114">
        <v>104</v>
      </c>
      <c r="B1578" s="27" t="s">
        <v>206</v>
      </c>
      <c r="C1578" s="41" t="s">
        <v>225</v>
      </c>
      <c r="D1578" s="29">
        <v>3</v>
      </c>
      <c r="E1578" s="30" t="s">
        <v>11</v>
      </c>
      <c r="F1578" s="97">
        <v>211495.8</v>
      </c>
      <c r="G1578" s="112">
        <f t="shared" si="144"/>
        <v>40184.201999999997</v>
      </c>
      <c r="H1578" s="112">
        <f t="shared" si="145"/>
        <v>251680.00199999998</v>
      </c>
      <c r="I1578" s="122">
        <f t="shared" si="146"/>
        <v>755040.00599999994</v>
      </c>
      <c r="J1578" s="97">
        <v>219630.25</v>
      </c>
      <c r="K1578" s="111">
        <f t="shared" si="147"/>
        <v>41729.747499999998</v>
      </c>
      <c r="L1578" s="112">
        <f t="shared" si="148"/>
        <v>261359.9975</v>
      </c>
      <c r="M1578" s="112">
        <f t="shared" si="149"/>
        <v>784079.99249999993</v>
      </c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  <c r="AB1578" s="3"/>
      <c r="AC1578" s="3"/>
      <c r="AD1578" s="3"/>
      <c r="AE1578" s="3"/>
      <c r="AF1578" s="3"/>
      <c r="AG1578" s="3"/>
      <c r="AH1578" s="3"/>
      <c r="AI1578" s="3"/>
      <c r="AJ1578" s="3"/>
      <c r="AK1578" s="3"/>
      <c r="AL1578" s="3"/>
      <c r="AM1578" s="3"/>
      <c r="AN1578" s="3"/>
      <c r="AO1578" s="3"/>
      <c r="AP1578" s="3"/>
      <c r="AQ1578" s="3"/>
      <c r="AR1578" s="3"/>
      <c r="AS1578" s="3"/>
    </row>
    <row r="1579" spans="1:45" s="9" customFormat="1" ht="12.75" customHeight="1" x14ac:dyDescent="0.2">
      <c r="A1579" s="114">
        <v>105</v>
      </c>
      <c r="B1579" s="27" t="s">
        <v>206</v>
      </c>
      <c r="C1579" s="41" t="s">
        <v>227</v>
      </c>
      <c r="D1579" s="29">
        <v>3</v>
      </c>
      <c r="E1579" s="30" t="s">
        <v>11</v>
      </c>
      <c r="F1579" s="97">
        <v>349579.83</v>
      </c>
      <c r="G1579" s="112">
        <f t="shared" si="144"/>
        <v>66420.167700000005</v>
      </c>
      <c r="H1579" s="112">
        <f t="shared" si="145"/>
        <v>415999.99770000001</v>
      </c>
      <c r="I1579" s="122">
        <f t="shared" si="146"/>
        <v>1247999.9931000001</v>
      </c>
      <c r="J1579" s="97">
        <v>363025.21</v>
      </c>
      <c r="K1579" s="111">
        <f t="shared" si="147"/>
        <v>68974.789900000003</v>
      </c>
      <c r="L1579" s="112">
        <f t="shared" si="148"/>
        <v>431999.99990000005</v>
      </c>
      <c r="M1579" s="112">
        <f t="shared" si="149"/>
        <v>1295999.9997</v>
      </c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  <c r="AA1579" s="3"/>
      <c r="AB1579" s="3"/>
      <c r="AC1579" s="3"/>
      <c r="AD1579" s="3"/>
      <c r="AE1579" s="3"/>
      <c r="AF1579" s="3"/>
      <c r="AG1579" s="3"/>
      <c r="AH1579" s="3"/>
      <c r="AI1579" s="3"/>
      <c r="AJ1579" s="3"/>
      <c r="AK1579" s="3"/>
      <c r="AL1579" s="3"/>
      <c r="AM1579" s="3"/>
      <c r="AN1579" s="3"/>
      <c r="AO1579" s="3"/>
      <c r="AP1579" s="3"/>
      <c r="AQ1579" s="3"/>
      <c r="AR1579" s="3"/>
      <c r="AS1579" s="3"/>
    </row>
    <row r="1580" spans="1:45" s="9" customFormat="1" ht="12.75" customHeight="1" x14ac:dyDescent="0.2">
      <c r="A1580" s="114">
        <v>106</v>
      </c>
      <c r="B1580" s="27" t="s">
        <v>206</v>
      </c>
      <c r="C1580" s="41" t="s">
        <v>229</v>
      </c>
      <c r="D1580" s="29">
        <v>3</v>
      </c>
      <c r="E1580" s="30" t="s">
        <v>11</v>
      </c>
      <c r="F1580" s="97">
        <v>28840.34</v>
      </c>
      <c r="G1580" s="112">
        <f t="shared" si="144"/>
        <v>5479.6646000000001</v>
      </c>
      <c r="H1580" s="112">
        <f t="shared" si="145"/>
        <v>34320.0046</v>
      </c>
      <c r="I1580" s="122">
        <f t="shared" si="146"/>
        <v>102960.0138</v>
      </c>
      <c r="J1580" s="97">
        <v>29949.58</v>
      </c>
      <c r="K1580" s="111">
        <f t="shared" si="147"/>
        <v>5690.4202000000005</v>
      </c>
      <c r="L1580" s="112">
        <f t="shared" si="148"/>
        <v>35640.000200000002</v>
      </c>
      <c r="M1580" s="112">
        <f t="shared" si="149"/>
        <v>106920.0006</v>
      </c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  <c r="AA1580" s="3"/>
      <c r="AB1580" s="3"/>
      <c r="AC1580" s="3"/>
      <c r="AD1580" s="3"/>
      <c r="AE1580" s="3"/>
      <c r="AF1580" s="3"/>
      <c r="AG1580" s="3"/>
      <c r="AH1580" s="3"/>
      <c r="AI1580" s="3"/>
      <c r="AJ1580" s="3"/>
      <c r="AK1580" s="3"/>
      <c r="AL1580" s="3"/>
      <c r="AM1580" s="3"/>
      <c r="AN1580" s="3"/>
      <c r="AO1580" s="3"/>
      <c r="AP1580" s="3"/>
      <c r="AQ1580" s="3"/>
      <c r="AR1580" s="3"/>
      <c r="AS1580" s="3"/>
    </row>
    <row r="1581" spans="1:45" s="9" customFormat="1" ht="12.75" customHeight="1" x14ac:dyDescent="0.2">
      <c r="A1581" s="114">
        <v>107</v>
      </c>
      <c r="B1581" s="27" t="s">
        <v>206</v>
      </c>
      <c r="C1581" s="41" t="s">
        <v>231</v>
      </c>
      <c r="D1581" s="29">
        <v>3</v>
      </c>
      <c r="E1581" s="30" t="s">
        <v>11</v>
      </c>
      <c r="F1581" s="97">
        <v>244705.88</v>
      </c>
      <c r="G1581" s="112">
        <f t="shared" si="144"/>
        <v>46494.117200000001</v>
      </c>
      <c r="H1581" s="112">
        <f t="shared" si="145"/>
        <v>291199.99719999998</v>
      </c>
      <c r="I1581" s="122">
        <f t="shared" si="146"/>
        <v>873599.99159999995</v>
      </c>
      <c r="J1581" s="97">
        <v>254117.65</v>
      </c>
      <c r="K1581" s="111">
        <f t="shared" si="147"/>
        <v>48282.353499999997</v>
      </c>
      <c r="L1581" s="112">
        <f t="shared" si="148"/>
        <v>302400.00349999999</v>
      </c>
      <c r="M1581" s="112">
        <f t="shared" si="149"/>
        <v>907200.01049999997</v>
      </c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  <c r="AG1581" s="3"/>
      <c r="AH1581" s="3"/>
      <c r="AI1581" s="3"/>
      <c r="AJ1581" s="3"/>
      <c r="AK1581" s="3"/>
      <c r="AL1581" s="3"/>
      <c r="AM1581" s="3"/>
      <c r="AN1581" s="3"/>
      <c r="AO1581" s="3"/>
      <c r="AP1581" s="3"/>
      <c r="AQ1581" s="3"/>
      <c r="AR1581" s="3"/>
      <c r="AS1581" s="3"/>
    </row>
    <row r="1582" spans="1:45" s="9" customFormat="1" ht="12.75" customHeight="1" x14ac:dyDescent="0.2">
      <c r="A1582" s="114">
        <v>108</v>
      </c>
      <c r="B1582" s="27" t="s">
        <v>206</v>
      </c>
      <c r="C1582" s="41" t="s">
        <v>233</v>
      </c>
      <c r="D1582" s="29">
        <v>3</v>
      </c>
      <c r="E1582" s="30" t="s">
        <v>11</v>
      </c>
      <c r="F1582" s="97">
        <v>262184.87</v>
      </c>
      <c r="G1582" s="112">
        <f t="shared" si="144"/>
        <v>49815.1253</v>
      </c>
      <c r="H1582" s="112">
        <f t="shared" si="145"/>
        <v>311999.99530000001</v>
      </c>
      <c r="I1582" s="122">
        <f t="shared" si="146"/>
        <v>935999.98589999997</v>
      </c>
      <c r="J1582" s="97">
        <v>272268.90999999997</v>
      </c>
      <c r="K1582" s="111">
        <f t="shared" si="147"/>
        <v>51731.092899999996</v>
      </c>
      <c r="L1582" s="112">
        <f t="shared" si="148"/>
        <v>324000.00289999996</v>
      </c>
      <c r="M1582" s="112">
        <f t="shared" si="149"/>
        <v>972000.00869999989</v>
      </c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  <c r="AA1582" s="3"/>
      <c r="AB1582" s="3"/>
      <c r="AC1582" s="3"/>
      <c r="AD1582" s="3"/>
      <c r="AE1582" s="3"/>
      <c r="AF1582" s="3"/>
      <c r="AG1582" s="3"/>
      <c r="AH1582" s="3"/>
      <c r="AI1582" s="3"/>
      <c r="AJ1582" s="3"/>
      <c r="AK1582" s="3"/>
      <c r="AL1582" s="3"/>
      <c r="AM1582" s="3"/>
      <c r="AN1582" s="3"/>
      <c r="AO1582" s="3"/>
      <c r="AP1582" s="3"/>
      <c r="AQ1582" s="3"/>
      <c r="AR1582" s="3"/>
      <c r="AS1582" s="3"/>
    </row>
    <row r="1583" spans="1:45" s="9" customFormat="1" ht="12.75" customHeight="1" x14ac:dyDescent="0.2">
      <c r="A1583" s="114">
        <v>109</v>
      </c>
      <c r="B1583" s="27" t="s">
        <v>206</v>
      </c>
      <c r="C1583" s="41" t="s">
        <v>239</v>
      </c>
      <c r="D1583" s="29">
        <v>3</v>
      </c>
      <c r="E1583" s="30" t="s">
        <v>11</v>
      </c>
      <c r="F1583" s="97">
        <v>86521.01</v>
      </c>
      <c r="G1583" s="112">
        <f t="shared" si="144"/>
        <v>16438.991900000001</v>
      </c>
      <c r="H1583" s="112">
        <f t="shared" si="145"/>
        <v>102960.0019</v>
      </c>
      <c r="I1583" s="122">
        <f t="shared" si="146"/>
        <v>308880.00569999998</v>
      </c>
      <c r="J1583" s="97">
        <v>89848.74</v>
      </c>
      <c r="K1583" s="111">
        <f t="shared" si="147"/>
        <v>17071.260600000001</v>
      </c>
      <c r="L1583" s="112">
        <f t="shared" si="148"/>
        <v>106920.0006</v>
      </c>
      <c r="M1583" s="112">
        <f t="shared" si="149"/>
        <v>320760.00179999997</v>
      </c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  <c r="Z1583" s="3"/>
      <c r="AA1583" s="3"/>
      <c r="AB1583" s="3"/>
      <c r="AC1583" s="3"/>
      <c r="AD1583" s="3"/>
      <c r="AE1583" s="3"/>
      <c r="AF1583" s="3"/>
      <c r="AG1583" s="3"/>
      <c r="AH1583" s="3"/>
      <c r="AI1583" s="3"/>
      <c r="AJ1583" s="3"/>
      <c r="AK1583" s="3"/>
      <c r="AL1583" s="3"/>
      <c r="AM1583" s="3"/>
      <c r="AN1583" s="3"/>
      <c r="AO1583" s="3"/>
      <c r="AP1583" s="3"/>
      <c r="AQ1583" s="3"/>
      <c r="AR1583" s="3"/>
      <c r="AS1583" s="3"/>
    </row>
    <row r="1584" spans="1:45" s="9" customFormat="1" ht="12.75" customHeight="1" x14ac:dyDescent="0.2">
      <c r="A1584" s="114">
        <v>110</v>
      </c>
      <c r="B1584" s="27" t="s">
        <v>206</v>
      </c>
      <c r="C1584" s="41" t="s">
        <v>241</v>
      </c>
      <c r="D1584" s="29">
        <v>3</v>
      </c>
      <c r="E1584" s="30" t="s">
        <v>11</v>
      </c>
      <c r="F1584" s="97">
        <v>218487.39</v>
      </c>
      <c r="G1584" s="112">
        <f t="shared" si="144"/>
        <v>41512.604100000004</v>
      </c>
      <c r="H1584" s="112">
        <f t="shared" si="145"/>
        <v>259999.99410000001</v>
      </c>
      <c r="I1584" s="122">
        <f t="shared" si="146"/>
        <v>779999.98230000003</v>
      </c>
      <c r="J1584" s="97">
        <v>226890.76</v>
      </c>
      <c r="K1584" s="111">
        <f t="shared" si="147"/>
        <v>43109.244400000003</v>
      </c>
      <c r="L1584" s="112">
        <f t="shared" si="148"/>
        <v>270000.00440000003</v>
      </c>
      <c r="M1584" s="112">
        <f t="shared" si="149"/>
        <v>810000.01320000016</v>
      </c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  <c r="AA1584" s="3"/>
      <c r="AB1584" s="3"/>
      <c r="AC1584" s="3"/>
      <c r="AD1584" s="3"/>
      <c r="AE1584" s="3"/>
      <c r="AF1584" s="3"/>
      <c r="AG1584" s="3"/>
      <c r="AH1584" s="3"/>
      <c r="AI1584" s="3"/>
      <c r="AJ1584" s="3"/>
      <c r="AK1584" s="3"/>
      <c r="AL1584" s="3"/>
      <c r="AM1584" s="3"/>
      <c r="AN1584" s="3"/>
      <c r="AO1584" s="3"/>
      <c r="AP1584" s="3"/>
      <c r="AQ1584" s="3"/>
      <c r="AR1584" s="3"/>
      <c r="AS1584" s="3"/>
    </row>
    <row r="1585" spans="1:45" s="9" customFormat="1" ht="12.75" customHeight="1" x14ac:dyDescent="0.2">
      <c r="A1585" s="114">
        <v>111</v>
      </c>
      <c r="B1585" s="27" t="s">
        <v>206</v>
      </c>
      <c r="C1585" s="41" t="s">
        <v>243</v>
      </c>
      <c r="D1585" s="29">
        <v>3</v>
      </c>
      <c r="E1585" s="30" t="s">
        <v>11</v>
      </c>
      <c r="F1585" s="97">
        <v>115361.34</v>
      </c>
      <c r="G1585" s="112">
        <f t="shared" si="144"/>
        <v>21918.654599999998</v>
      </c>
      <c r="H1585" s="112">
        <f t="shared" si="145"/>
        <v>137279.99460000001</v>
      </c>
      <c r="I1585" s="122">
        <f t="shared" si="146"/>
        <v>411839.98380000005</v>
      </c>
      <c r="J1585" s="97">
        <v>119798.32</v>
      </c>
      <c r="K1585" s="111">
        <f t="shared" si="147"/>
        <v>22761.680800000002</v>
      </c>
      <c r="L1585" s="112">
        <f t="shared" si="148"/>
        <v>142560.00080000001</v>
      </c>
      <c r="M1585" s="112">
        <f t="shared" si="149"/>
        <v>427680.0024</v>
      </c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  <c r="AG1585" s="3"/>
      <c r="AH1585" s="3"/>
      <c r="AI1585" s="3"/>
      <c r="AJ1585" s="3"/>
      <c r="AK1585" s="3"/>
      <c r="AL1585" s="3"/>
      <c r="AM1585" s="3"/>
      <c r="AN1585" s="3"/>
      <c r="AO1585" s="3"/>
      <c r="AP1585" s="3"/>
      <c r="AQ1585" s="3"/>
      <c r="AR1585" s="3"/>
      <c r="AS1585" s="3"/>
    </row>
    <row r="1586" spans="1:45" s="9" customFormat="1" ht="12.75" customHeight="1" x14ac:dyDescent="0.2">
      <c r="A1586" s="114">
        <v>112</v>
      </c>
      <c r="B1586" s="27" t="s">
        <v>206</v>
      </c>
      <c r="C1586" s="41" t="s">
        <v>245</v>
      </c>
      <c r="D1586" s="29">
        <v>3</v>
      </c>
      <c r="E1586" s="30" t="s">
        <v>11</v>
      </c>
      <c r="F1586" s="97">
        <v>124974.79</v>
      </c>
      <c r="G1586" s="112">
        <f t="shared" si="144"/>
        <v>23745.2101</v>
      </c>
      <c r="H1586" s="112">
        <f t="shared" si="145"/>
        <v>148720.0001</v>
      </c>
      <c r="I1586" s="122">
        <f t="shared" si="146"/>
        <v>446160.00030000001</v>
      </c>
      <c r="J1586" s="97">
        <v>129781.51</v>
      </c>
      <c r="K1586" s="111">
        <f t="shared" si="147"/>
        <v>24658.4869</v>
      </c>
      <c r="L1586" s="112">
        <f t="shared" si="148"/>
        <v>154439.9969</v>
      </c>
      <c r="M1586" s="112">
        <f t="shared" si="149"/>
        <v>463319.99069999997</v>
      </c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  <c r="AB1586" s="3"/>
      <c r="AC1586" s="3"/>
      <c r="AD1586" s="3"/>
      <c r="AE1586" s="3"/>
      <c r="AF1586" s="3"/>
      <c r="AG1586" s="3"/>
      <c r="AH1586" s="3"/>
      <c r="AI1586" s="3"/>
      <c r="AJ1586" s="3"/>
      <c r="AK1586" s="3"/>
      <c r="AL1586" s="3"/>
      <c r="AM1586" s="3"/>
      <c r="AN1586" s="3"/>
      <c r="AO1586" s="3"/>
      <c r="AP1586" s="3"/>
      <c r="AQ1586" s="3"/>
      <c r="AR1586" s="3"/>
      <c r="AS1586" s="3"/>
    </row>
    <row r="1587" spans="1:45" s="9" customFormat="1" ht="12.75" customHeight="1" x14ac:dyDescent="0.2">
      <c r="A1587" s="114">
        <v>113</v>
      </c>
      <c r="B1587" s="27" t="s">
        <v>206</v>
      </c>
      <c r="C1587" s="41" t="s">
        <v>247</v>
      </c>
      <c r="D1587" s="29">
        <v>3</v>
      </c>
      <c r="E1587" s="30" t="s">
        <v>11</v>
      </c>
      <c r="F1587" s="97">
        <v>1310924.3700000001</v>
      </c>
      <c r="G1587" s="112">
        <f t="shared" si="144"/>
        <v>249075.63030000002</v>
      </c>
      <c r="H1587" s="112">
        <f t="shared" si="145"/>
        <v>1560000.0003000002</v>
      </c>
      <c r="I1587" s="122">
        <f t="shared" si="146"/>
        <v>4680000.0009000003</v>
      </c>
      <c r="J1587" s="97">
        <v>1361344.54</v>
      </c>
      <c r="K1587" s="111">
        <f t="shared" si="147"/>
        <v>258655.4626</v>
      </c>
      <c r="L1587" s="112">
        <f t="shared" si="148"/>
        <v>1620000.0026</v>
      </c>
      <c r="M1587" s="112">
        <f t="shared" si="149"/>
        <v>4860000.0077999998</v>
      </c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  <c r="AA1587" s="3"/>
      <c r="AB1587" s="3"/>
      <c r="AC1587" s="3"/>
      <c r="AD1587" s="3"/>
      <c r="AE1587" s="3"/>
      <c r="AF1587" s="3"/>
      <c r="AG1587" s="3"/>
      <c r="AH1587" s="3"/>
      <c r="AI1587" s="3"/>
      <c r="AJ1587" s="3"/>
      <c r="AK1587" s="3"/>
      <c r="AL1587" s="3"/>
      <c r="AM1587" s="3"/>
      <c r="AN1587" s="3"/>
      <c r="AO1587" s="3"/>
      <c r="AP1587" s="3"/>
      <c r="AQ1587" s="3"/>
      <c r="AR1587" s="3"/>
      <c r="AS1587" s="3"/>
    </row>
    <row r="1588" spans="1:45" s="9" customFormat="1" ht="12.75" customHeight="1" x14ac:dyDescent="0.2">
      <c r="A1588" s="114">
        <v>114</v>
      </c>
      <c r="B1588" s="27" t="s">
        <v>206</v>
      </c>
      <c r="C1588" s="41" t="s">
        <v>249</v>
      </c>
      <c r="D1588" s="29">
        <v>3</v>
      </c>
      <c r="E1588" s="30" t="s">
        <v>11</v>
      </c>
      <c r="F1588" s="97">
        <v>331663.87</v>
      </c>
      <c r="G1588" s="112">
        <f t="shared" si="144"/>
        <v>63016.135300000002</v>
      </c>
      <c r="H1588" s="112">
        <f t="shared" si="145"/>
        <v>394680.00530000002</v>
      </c>
      <c r="I1588" s="122">
        <f t="shared" si="146"/>
        <v>1184040.0159</v>
      </c>
      <c r="J1588" s="97">
        <v>344420.17</v>
      </c>
      <c r="K1588" s="111">
        <f t="shared" si="147"/>
        <v>65439.832299999995</v>
      </c>
      <c r="L1588" s="112">
        <f t="shared" si="148"/>
        <v>409860.00229999999</v>
      </c>
      <c r="M1588" s="112">
        <f t="shared" si="149"/>
        <v>1229580.0068999999</v>
      </c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  <c r="AA1588" s="3"/>
      <c r="AB1588" s="3"/>
      <c r="AC1588" s="3"/>
      <c r="AD1588" s="3"/>
      <c r="AE1588" s="3"/>
      <c r="AF1588" s="3"/>
      <c r="AG1588" s="3"/>
      <c r="AH1588" s="3"/>
      <c r="AI1588" s="3"/>
      <c r="AJ1588" s="3"/>
      <c r="AK1588" s="3"/>
      <c r="AL1588" s="3"/>
      <c r="AM1588" s="3"/>
      <c r="AN1588" s="3"/>
      <c r="AO1588" s="3"/>
      <c r="AP1588" s="3"/>
      <c r="AQ1588" s="3"/>
      <c r="AR1588" s="3"/>
      <c r="AS1588" s="3"/>
    </row>
    <row r="1589" spans="1:45" s="9" customFormat="1" ht="12.75" customHeight="1" x14ac:dyDescent="0.2">
      <c r="A1589" s="114">
        <v>115</v>
      </c>
      <c r="B1589" s="27" t="s">
        <v>206</v>
      </c>
      <c r="C1589" s="41" t="s">
        <v>251</v>
      </c>
      <c r="D1589" s="29">
        <v>3</v>
      </c>
      <c r="E1589" s="30" t="s">
        <v>11</v>
      </c>
      <c r="F1589" s="97">
        <v>817142.86</v>
      </c>
      <c r="G1589" s="112">
        <f t="shared" si="144"/>
        <v>155257.1434</v>
      </c>
      <c r="H1589" s="112">
        <f t="shared" si="145"/>
        <v>972400.00340000005</v>
      </c>
      <c r="I1589" s="122">
        <f t="shared" si="146"/>
        <v>2917200.0102000004</v>
      </c>
      <c r="J1589" s="97">
        <v>848571.43</v>
      </c>
      <c r="K1589" s="111">
        <f t="shared" si="147"/>
        <v>161228.5717</v>
      </c>
      <c r="L1589" s="112">
        <f t="shared" si="148"/>
        <v>1009800.0017</v>
      </c>
      <c r="M1589" s="112">
        <f t="shared" si="149"/>
        <v>3029400.0051000002</v>
      </c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  <c r="AG1589" s="3"/>
      <c r="AH1589" s="3"/>
      <c r="AI1589" s="3"/>
      <c r="AJ1589" s="3"/>
      <c r="AK1589" s="3"/>
      <c r="AL1589" s="3"/>
      <c r="AM1589" s="3"/>
      <c r="AN1589" s="3"/>
      <c r="AO1589" s="3"/>
      <c r="AP1589" s="3"/>
      <c r="AQ1589" s="3"/>
      <c r="AR1589" s="3"/>
      <c r="AS1589" s="3"/>
    </row>
    <row r="1590" spans="1:45" s="9" customFormat="1" ht="12.75" customHeight="1" x14ac:dyDescent="0.2">
      <c r="A1590" s="114">
        <v>116</v>
      </c>
      <c r="B1590" s="27" t="s">
        <v>206</v>
      </c>
      <c r="C1590" s="41" t="s">
        <v>253</v>
      </c>
      <c r="D1590" s="29">
        <v>3</v>
      </c>
      <c r="E1590" s="30" t="s">
        <v>11</v>
      </c>
      <c r="F1590" s="97">
        <v>524369.75</v>
      </c>
      <c r="G1590" s="112">
        <f t="shared" si="144"/>
        <v>99630.252500000002</v>
      </c>
      <c r="H1590" s="112">
        <f t="shared" si="145"/>
        <v>624000.00249999994</v>
      </c>
      <c r="I1590" s="122">
        <f t="shared" si="146"/>
        <v>1872000.0074999998</v>
      </c>
      <c r="J1590" s="97">
        <v>544537.81999999995</v>
      </c>
      <c r="K1590" s="111">
        <f t="shared" si="147"/>
        <v>103462.18579999999</v>
      </c>
      <c r="L1590" s="112">
        <f t="shared" si="148"/>
        <v>648000.00579999993</v>
      </c>
      <c r="M1590" s="112">
        <f t="shared" si="149"/>
        <v>1944000.0173999998</v>
      </c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  <c r="AB1590" s="3"/>
      <c r="AC1590" s="3"/>
      <c r="AD1590" s="3"/>
      <c r="AE1590" s="3"/>
      <c r="AF1590" s="3"/>
      <c r="AG1590" s="3"/>
      <c r="AH1590" s="3"/>
      <c r="AI1590" s="3"/>
      <c r="AJ1590" s="3"/>
      <c r="AK1590" s="3"/>
      <c r="AL1590" s="3"/>
      <c r="AM1590" s="3"/>
      <c r="AN1590" s="3"/>
      <c r="AO1590" s="3"/>
      <c r="AP1590" s="3"/>
      <c r="AQ1590" s="3"/>
      <c r="AR1590" s="3"/>
      <c r="AS1590" s="3"/>
    </row>
    <row r="1591" spans="1:45" s="9" customFormat="1" ht="12.75" customHeight="1" x14ac:dyDescent="0.2">
      <c r="A1591" s="114">
        <v>117</v>
      </c>
      <c r="B1591" s="27" t="s">
        <v>206</v>
      </c>
      <c r="C1591" s="41" t="s">
        <v>255</v>
      </c>
      <c r="D1591" s="29">
        <v>3</v>
      </c>
      <c r="E1591" s="30" t="s">
        <v>11</v>
      </c>
      <c r="F1591" s="97">
        <v>437411.76</v>
      </c>
      <c r="G1591" s="112">
        <f t="shared" si="144"/>
        <v>83108.234400000001</v>
      </c>
      <c r="H1591" s="112">
        <f t="shared" si="145"/>
        <v>520519.99440000003</v>
      </c>
      <c r="I1591" s="122">
        <f t="shared" si="146"/>
        <v>1561559.9832000001</v>
      </c>
      <c r="J1591" s="97">
        <v>454235.29</v>
      </c>
      <c r="K1591" s="111">
        <f t="shared" si="147"/>
        <v>86304.705099999992</v>
      </c>
      <c r="L1591" s="112">
        <f t="shared" si="148"/>
        <v>540539.99509999994</v>
      </c>
      <c r="M1591" s="112">
        <f t="shared" si="149"/>
        <v>1621619.9852999998</v>
      </c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  <c r="AA1591" s="3"/>
      <c r="AB1591" s="3"/>
      <c r="AC1591" s="3"/>
      <c r="AD1591" s="3"/>
      <c r="AE1591" s="3"/>
      <c r="AF1591" s="3"/>
      <c r="AG1591" s="3"/>
      <c r="AH1591" s="3"/>
      <c r="AI1591" s="3"/>
      <c r="AJ1591" s="3"/>
      <c r="AK1591" s="3"/>
      <c r="AL1591" s="3"/>
      <c r="AM1591" s="3"/>
      <c r="AN1591" s="3"/>
      <c r="AO1591" s="3"/>
      <c r="AP1591" s="3"/>
      <c r="AQ1591" s="3"/>
      <c r="AR1591" s="3"/>
      <c r="AS1591" s="3"/>
    </row>
    <row r="1592" spans="1:45" s="9" customFormat="1" ht="12.75" customHeight="1" x14ac:dyDescent="0.2">
      <c r="A1592" s="114">
        <v>118</v>
      </c>
      <c r="B1592" s="27" t="s">
        <v>206</v>
      </c>
      <c r="C1592" s="41" t="s">
        <v>257</v>
      </c>
      <c r="D1592" s="29">
        <v>3</v>
      </c>
      <c r="E1592" s="30" t="s">
        <v>11</v>
      </c>
      <c r="F1592" s="97">
        <v>466252.1</v>
      </c>
      <c r="G1592" s="112">
        <f t="shared" si="144"/>
        <v>88587.89899999999</v>
      </c>
      <c r="H1592" s="112">
        <f t="shared" si="145"/>
        <v>554839.99899999995</v>
      </c>
      <c r="I1592" s="122">
        <f t="shared" si="146"/>
        <v>1664519.997</v>
      </c>
      <c r="J1592" s="97">
        <v>484184.87</v>
      </c>
      <c r="K1592" s="111">
        <f t="shared" si="147"/>
        <v>91995.1253</v>
      </c>
      <c r="L1592" s="112">
        <f t="shared" si="148"/>
        <v>576179.99529999995</v>
      </c>
      <c r="M1592" s="112">
        <f t="shared" si="149"/>
        <v>1728539.9858999997</v>
      </c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  <c r="AA1592" s="3"/>
      <c r="AB1592" s="3"/>
      <c r="AC1592" s="3"/>
      <c r="AD1592" s="3"/>
      <c r="AE1592" s="3"/>
      <c r="AF1592" s="3"/>
      <c r="AG1592" s="3"/>
      <c r="AH1592" s="3"/>
      <c r="AI1592" s="3"/>
      <c r="AJ1592" s="3"/>
      <c r="AK1592" s="3"/>
      <c r="AL1592" s="3"/>
      <c r="AM1592" s="3"/>
      <c r="AN1592" s="3"/>
      <c r="AO1592" s="3"/>
      <c r="AP1592" s="3"/>
      <c r="AQ1592" s="3"/>
      <c r="AR1592" s="3"/>
      <c r="AS1592" s="3"/>
    </row>
    <row r="1593" spans="1:45" s="9" customFormat="1" ht="12.75" customHeight="1" x14ac:dyDescent="0.2">
      <c r="A1593" s="114">
        <v>119</v>
      </c>
      <c r="B1593" s="27" t="s">
        <v>206</v>
      </c>
      <c r="C1593" s="41" t="s">
        <v>259</v>
      </c>
      <c r="D1593" s="29">
        <v>3</v>
      </c>
      <c r="E1593" s="30" t="s">
        <v>11</v>
      </c>
      <c r="F1593" s="97">
        <v>305882.34999999998</v>
      </c>
      <c r="G1593" s="112">
        <f t="shared" si="144"/>
        <v>58117.646499999995</v>
      </c>
      <c r="H1593" s="112">
        <f t="shared" si="145"/>
        <v>363999.99649999995</v>
      </c>
      <c r="I1593" s="122">
        <f t="shared" si="146"/>
        <v>1091999.9894999999</v>
      </c>
      <c r="J1593" s="97">
        <v>317647.06</v>
      </c>
      <c r="K1593" s="111">
        <f t="shared" si="147"/>
        <v>60352.941400000003</v>
      </c>
      <c r="L1593" s="112">
        <f t="shared" si="148"/>
        <v>378000.00140000001</v>
      </c>
      <c r="M1593" s="112">
        <f t="shared" si="149"/>
        <v>1134000.0042000001</v>
      </c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E1593" s="3"/>
      <c r="AF1593" s="3"/>
      <c r="AG1593" s="3"/>
      <c r="AH1593" s="3"/>
      <c r="AI1593" s="3"/>
      <c r="AJ1593" s="3"/>
      <c r="AK1593" s="3"/>
      <c r="AL1593" s="3"/>
      <c r="AM1593" s="3"/>
      <c r="AN1593" s="3"/>
      <c r="AO1593" s="3"/>
      <c r="AP1593" s="3"/>
      <c r="AQ1593" s="3"/>
      <c r="AR1593" s="3"/>
      <c r="AS1593" s="3"/>
    </row>
    <row r="1594" spans="1:45" s="9" customFormat="1" ht="12.75" customHeight="1" x14ac:dyDescent="0.2">
      <c r="A1594" s="114">
        <v>120</v>
      </c>
      <c r="B1594" s="27" t="s">
        <v>206</v>
      </c>
      <c r="C1594" s="41" t="s">
        <v>261</v>
      </c>
      <c r="D1594" s="29">
        <v>3</v>
      </c>
      <c r="E1594" s="30" t="s">
        <v>11</v>
      </c>
      <c r="F1594" s="97">
        <v>305882.34999999998</v>
      </c>
      <c r="G1594" s="112">
        <f t="shared" si="144"/>
        <v>58117.646499999995</v>
      </c>
      <c r="H1594" s="112">
        <f t="shared" si="145"/>
        <v>363999.99649999995</v>
      </c>
      <c r="I1594" s="122">
        <f t="shared" si="146"/>
        <v>1091999.9894999999</v>
      </c>
      <c r="J1594" s="97">
        <v>317647.06</v>
      </c>
      <c r="K1594" s="111">
        <f t="shared" si="147"/>
        <v>60352.941400000003</v>
      </c>
      <c r="L1594" s="112">
        <f t="shared" si="148"/>
        <v>378000.00140000001</v>
      </c>
      <c r="M1594" s="112">
        <f t="shared" si="149"/>
        <v>1134000.0042000001</v>
      </c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  <c r="AB1594" s="3"/>
      <c r="AC1594" s="3"/>
      <c r="AD1594" s="3"/>
      <c r="AE1594" s="3"/>
      <c r="AF1594" s="3"/>
      <c r="AG1594" s="3"/>
      <c r="AH1594" s="3"/>
      <c r="AI1594" s="3"/>
      <c r="AJ1594" s="3"/>
      <c r="AK1594" s="3"/>
      <c r="AL1594" s="3"/>
      <c r="AM1594" s="3"/>
      <c r="AN1594" s="3"/>
      <c r="AO1594" s="3"/>
      <c r="AP1594" s="3"/>
      <c r="AQ1594" s="3"/>
      <c r="AR1594" s="3"/>
      <c r="AS1594" s="3"/>
    </row>
    <row r="1595" spans="1:45" s="9" customFormat="1" ht="12.75" customHeight="1" x14ac:dyDescent="0.2">
      <c r="A1595" s="114">
        <v>121</v>
      </c>
      <c r="B1595" s="27" t="s">
        <v>206</v>
      </c>
      <c r="C1595" s="41" t="s">
        <v>263</v>
      </c>
      <c r="D1595" s="29">
        <v>3</v>
      </c>
      <c r="E1595" s="30" t="s">
        <v>11</v>
      </c>
      <c r="F1595" s="97">
        <v>76907.56</v>
      </c>
      <c r="G1595" s="112">
        <f t="shared" si="144"/>
        <v>14612.436400000001</v>
      </c>
      <c r="H1595" s="112">
        <f t="shared" si="145"/>
        <v>91519.996400000004</v>
      </c>
      <c r="I1595" s="122">
        <f t="shared" si="146"/>
        <v>274559.98920000001</v>
      </c>
      <c r="J1595" s="97">
        <v>79865.55</v>
      </c>
      <c r="K1595" s="111">
        <f t="shared" si="147"/>
        <v>15174.4545</v>
      </c>
      <c r="L1595" s="112">
        <f t="shared" si="148"/>
        <v>95040.00450000001</v>
      </c>
      <c r="M1595" s="112">
        <f t="shared" si="149"/>
        <v>285120.0135</v>
      </c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  <c r="AA1595" s="3"/>
      <c r="AB1595" s="3"/>
      <c r="AC1595" s="3"/>
      <c r="AD1595" s="3"/>
      <c r="AE1595" s="3"/>
      <c r="AF1595" s="3"/>
      <c r="AG1595" s="3"/>
      <c r="AH1595" s="3"/>
      <c r="AI1595" s="3"/>
      <c r="AJ1595" s="3"/>
      <c r="AK1595" s="3"/>
      <c r="AL1595" s="3"/>
      <c r="AM1595" s="3"/>
      <c r="AN1595" s="3"/>
      <c r="AO1595" s="3"/>
      <c r="AP1595" s="3"/>
      <c r="AQ1595" s="3"/>
      <c r="AR1595" s="3"/>
      <c r="AS1595" s="3"/>
    </row>
    <row r="1596" spans="1:45" s="9" customFormat="1" ht="12.75" customHeight="1" x14ac:dyDescent="0.2">
      <c r="A1596" s="114">
        <v>122</v>
      </c>
      <c r="B1596" s="27" t="s">
        <v>206</v>
      </c>
      <c r="C1596" s="41" t="s">
        <v>265</v>
      </c>
      <c r="D1596" s="29">
        <v>3</v>
      </c>
      <c r="E1596" s="30" t="s">
        <v>11</v>
      </c>
      <c r="F1596" s="97">
        <v>78655.460000000006</v>
      </c>
      <c r="G1596" s="112">
        <f t="shared" si="144"/>
        <v>14944.537400000001</v>
      </c>
      <c r="H1596" s="112">
        <f t="shared" si="145"/>
        <v>93599.997400000007</v>
      </c>
      <c r="I1596" s="122">
        <f t="shared" si="146"/>
        <v>280799.99220000004</v>
      </c>
      <c r="J1596" s="97">
        <v>81680.67</v>
      </c>
      <c r="K1596" s="111">
        <f t="shared" si="147"/>
        <v>15519.327299999999</v>
      </c>
      <c r="L1596" s="112">
        <f t="shared" si="148"/>
        <v>97199.997300000003</v>
      </c>
      <c r="M1596" s="112">
        <f t="shared" si="149"/>
        <v>291599.99190000002</v>
      </c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  <c r="AA1596" s="3"/>
      <c r="AB1596" s="3"/>
      <c r="AC1596" s="3"/>
      <c r="AD1596" s="3"/>
      <c r="AE1596" s="3"/>
      <c r="AF1596" s="3"/>
      <c r="AG1596" s="3"/>
      <c r="AH1596" s="3"/>
      <c r="AI1596" s="3"/>
      <c r="AJ1596" s="3"/>
      <c r="AK1596" s="3"/>
      <c r="AL1596" s="3"/>
      <c r="AM1596" s="3"/>
      <c r="AN1596" s="3"/>
      <c r="AO1596" s="3"/>
      <c r="AP1596" s="3"/>
      <c r="AQ1596" s="3"/>
      <c r="AR1596" s="3"/>
      <c r="AS1596" s="3"/>
    </row>
    <row r="1597" spans="1:45" s="9" customFormat="1" ht="12.75" customHeight="1" x14ac:dyDescent="0.2">
      <c r="A1597" s="114">
        <v>123</v>
      </c>
      <c r="B1597" s="27" t="s">
        <v>206</v>
      </c>
      <c r="C1597" s="41" t="s">
        <v>267</v>
      </c>
      <c r="D1597" s="29">
        <v>3</v>
      </c>
      <c r="E1597" s="30" t="s">
        <v>11</v>
      </c>
      <c r="F1597" s="97">
        <v>157310.92000000001</v>
      </c>
      <c r="G1597" s="112">
        <f t="shared" si="144"/>
        <v>29889.074800000002</v>
      </c>
      <c r="H1597" s="112">
        <f t="shared" si="145"/>
        <v>187199.99480000001</v>
      </c>
      <c r="I1597" s="122">
        <f t="shared" si="146"/>
        <v>561599.98440000007</v>
      </c>
      <c r="J1597" s="97">
        <v>163361.34</v>
      </c>
      <c r="K1597" s="111">
        <f t="shared" si="147"/>
        <v>31038.654599999998</v>
      </c>
      <c r="L1597" s="112">
        <f t="shared" si="148"/>
        <v>194399.99460000001</v>
      </c>
      <c r="M1597" s="112">
        <f t="shared" si="149"/>
        <v>583199.98380000005</v>
      </c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  <c r="AB1597" s="3"/>
      <c r="AC1597" s="3"/>
      <c r="AD1597" s="3"/>
      <c r="AE1597" s="3"/>
      <c r="AF1597" s="3"/>
      <c r="AG1597" s="3"/>
      <c r="AH1597" s="3"/>
      <c r="AI1597" s="3"/>
      <c r="AJ1597" s="3"/>
      <c r="AK1597" s="3"/>
      <c r="AL1597" s="3"/>
      <c r="AM1597" s="3"/>
      <c r="AN1597" s="3"/>
      <c r="AO1597" s="3"/>
      <c r="AP1597" s="3"/>
      <c r="AQ1597" s="3"/>
      <c r="AR1597" s="3"/>
      <c r="AS1597" s="3"/>
    </row>
    <row r="1598" spans="1:45" s="9" customFormat="1" ht="12.75" customHeight="1" x14ac:dyDescent="0.2">
      <c r="A1598" s="114">
        <v>124</v>
      </c>
      <c r="B1598" s="27" t="s">
        <v>206</v>
      </c>
      <c r="C1598" s="41" t="s">
        <v>269</v>
      </c>
      <c r="D1598" s="29">
        <v>3</v>
      </c>
      <c r="E1598" s="30" t="s">
        <v>11</v>
      </c>
      <c r="F1598" s="97">
        <v>139831.93</v>
      </c>
      <c r="G1598" s="112">
        <f t="shared" si="144"/>
        <v>26568.066699999999</v>
      </c>
      <c r="H1598" s="112">
        <f t="shared" si="145"/>
        <v>166399.99669999999</v>
      </c>
      <c r="I1598" s="122">
        <f t="shared" si="146"/>
        <v>499199.99009999994</v>
      </c>
      <c r="J1598" s="97">
        <v>145210.07999999999</v>
      </c>
      <c r="K1598" s="111">
        <f t="shared" si="147"/>
        <v>27589.915199999999</v>
      </c>
      <c r="L1598" s="112">
        <f t="shared" si="148"/>
        <v>172799.99519999998</v>
      </c>
      <c r="M1598" s="112">
        <f t="shared" si="149"/>
        <v>518399.9855999999</v>
      </c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  <c r="AA1598" s="3"/>
      <c r="AB1598" s="3"/>
      <c r="AC1598" s="3"/>
      <c r="AD1598" s="3"/>
      <c r="AE1598" s="3"/>
      <c r="AF1598" s="3"/>
      <c r="AG1598" s="3"/>
      <c r="AH1598" s="3"/>
      <c r="AI1598" s="3"/>
      <c r="AJ1598" s="3"/>
      <c r="AK1598" s="3"/>
      <c r="AL1598" s="3"/>
      <c r="AM1598" s="3"/>
      <c r="AN1598" s="3"/>
      <c r="AO1598" s="3"/>
      <c r="AP1598" s="3"/>
      <c r="AQ1598" s="3"/>
      <c r="AR1598" s="3"/>
      <c r="AS1598" s="3"/>
    </row>
    <row r="1599" spans="1:45" s="9" customFormat="1" ht="12.75" customHeight="1" x14ac:dyDescent="0.2">
      <c r="A1599" s="114">
        <v>125</v>
      </c>
      <c r="B1599" s="27" t="s">
        <v>206</v>
      </c>
      <c r="C1599" s="41" t="s">
        <v>624</v>
      </c>
      <c r="D1599" s="29">
        <v>3</v>
      </c>
      <c r="E1599" s="30" t="s">
        <v>11</v>
      </c>
      <c r="F1599" s="97">
        <v>115361.34</v>
      </c>
      <c r="G1599" s="112">
        <f t="shared" si="144"/>
        <v>21918.654599999998</v>
      </c>
      <c r="H1599" s="112">
        <f t="shared" si="145"/>
        <v>137279.99460000001</v>
      </c>
      <c r="I1599" s="122">
        <f t="shared" si="146"/>
        <v>411839.98380000005</v>
      </c>
      <c r="J1599" s="97">
        <v>119798.32</v>
      </c>
      <c r="K1599" s="111">
        <f t="shared" si="147"/>
        <v>22761.680800000002</v>
      </c>
      <c r="L1599" s="112">
        <f t="shared" si="148"/>
        <v>142560.00080000001</v>
      </c>
      <c r="M1599" s="112">
        <f t="shared" si="149"/>
        <v>427680.0024</v>
      </c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  <c r="AA1599" s="3"/>
      <c r="AB1599" s="3"/>
      <c r="AC1599" s="3"/>
      <c r="AD1599" s="3"/>
      <c r="AE1599" s="3"/>
      <c r="AF1599" s="3"/>
      <c r="AG1599" s="3"/>
      <c r="AH1599" s="3"/>
      <c r="AI1599" s="3"/>
      <c r="AJ1599" s="3"/>
      <c r="AK1599" s="3"/>
      <c r="AL1599" s="3"/>
      <c r="AM1599" s="3"/>
      <c r="AN1599" s="3"/>
      <c r="AO1599" s="3"/>
      <c r="AP1599" s="3"/>
      <c r="AQ1599" s="3"/>
      <c r="AR1599" s="3"/>
      <c r="AS1599" s="3"/>
    </row>
    <row r="1600" spans="1:45" s="9" customFormat="1" ht="12.75" customHeight="1" x14ac:dyDescent="0.2">
      <c r="A1600" s="114">
        <v>126</v>
      </c>
      <c r="B1600" s="27" t="s">
        <v>206</v>
      </c>
      <c r="C1600" s="41" t="s">
        <v>271</v>
      </c>
      <c r="D1600" s="29">
        <v>3</v>
      </c>
      <c r="E1600" s="30" t="s">
        <v>11</v>
      </c>
      <c r="F1600" s="97">
        <v>96134.45</v>
      </c>
      <c r="G1600" s="112">
        <f t="shared" si="144"/>
        <v>18265.5455</v>
      </c>
      <c r="H1600" s="112">
        <f t="shared" si="145"/>
        <v>114399.99549999999</v>
      </c>
      <c r="I1600" s="122">
        <f t="shared" si="146"/>
        <v>343199.9865</v>
      </c>
      <c r="J1600" s="97">
        <v>99831.93</v>
      </c>
      <c r="K1600" s="111">
        <f t="shared" si="147"/>
        <v>18968.066699999999</v>
      </c>
      <c r="L1600" s="112">
        <f t="shared" si="148"/>
        <v>118799.99669999999</v>
      </c>
      <c r="M1600" s="112">
        <f t="shared" si="149"/>
        <v>356399.99009999994</v>
      </c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  <c r="AA1600" s="3"/>
      <c r="AB1600" s="3"/>
      <c r="AC1600" s="3"/>
      <c r="AD1600" s="3"/>
      <c r="AE1600" s="3"/>
      <c r="AF1600" s="3"/>
      <c r="AG1600" s="3"/>
      <c r="AH1600" s="3"/>
      <c r="AI1600" s="3"/>
      <c r="AJ1600" s="3"/>
      <c r="AK1600" s="3"/>
      <c r="AL1600" s="3"/>
      <c r="AM1600" s="3"/>
      <c r="AN1600" s="3"/>
      <c r="AO1600" s="3"/>
      <c r="AP1600" s="3"/>
      <c r="AQ1600" s="3"/>
      <c r="AR1600" s="3"/>
      <c r="AS1600" s="3"/>
    </row>
    <row r="1601" spans="1:45" s="9" customFormat="1" ht="12.75" customHeight="1" x14ac:dyDescent="0.2">
      <c r="A1601" s="114">
        <v>127</v>
      </c>
      <c r="B1601" s="27" t="s">
        <v>206</v>
      </c>
      <c r="C1601" s="41" t="s">
        <v>273</v>
      </c>
      <c r="D1601" s="29">
        <v>3</v>
      </c>
      <c r="E1601" s="30" t="s">
        <v>11</v>
      </c>
      <c r="F1601" s="97">
        <v>61176.47</v>
      </c>
      <c r="G1601" s="112">
        <f t="shared" si="144"/>
        <v>11623.5293</v>
      </c>
      <c r="H1601" s="112">
        <f t="shared" si="145"/>
        <v>72799.999299999996</v>
      </c>
      <c r="I1601" s="122">
        <f t="shared" si="146"/>
        <v>218399.99789999999</v>
      </c>
      <c r="J1601" s="97">
        <v>63529.41</v>
      </c>
      <c r="K1601" s="111">
        <f t="shared" si="147"/>
        <v>12070.5879</v>
      </c>
      <c r="L1601" s="112">
        <f t="shared" si="148"/>
        <v>75599.997900000002</v>
      </c>
      <c r="M1601" s="112">
        <f t="shared" si="149"/>
        <v>226799.99369999999</v>
      </c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E1601" s="3"/>
      <c r="AF1601" s="3"/>
      <c r="AG1601" s="3"/>
      <c r="AH1601" s="3"/>
      <c r="AI1601" s="3"/>
      <c r="AJ1601" s="3"/>
      <c r="AK1601" s="3"/>
      <c r="AL1601" s="3"/>
      <c r="AM1601" s="3"/>
      <c r="AN1601" s="3"/>
      <c r="AO1601" s="3"/>
      <c r="AP1601" s="3"/>
      <c r="AQ1601" s="3"/>
      <c r="AR1601" s="3"/>
      <c r="AS1601" s="3"/>
    </row>
    <row r="1602" spans="1:45" s="9" customFormat="1" ht="12.75" customHeight="1" x14ac:dyDescent="0.2">
      <c r="A1602" s="114">
        <v>128</v>
      </c>
      <c r="B1602" s="27" t="s">
        <v>206</v>
      </c>
      <c r="C1602" s="41" t="s">
        <v>275</v>
      </c>
      <c r="D1602" s="29">
        <v>3</v>
      </c>
      <c r="E1602" s="30" t="s">
        <v>11</v>
      </c>
      <c r="F1602" s="97">
        <v>432605.04</v>
      </c>
      <c r="G1602" s="112">
        <f t="shared" si="144"/>
        <v>82194.957599999994</v>
      </c>
      <c r="H1602" s="112">
        <f t="shared" si="145"/>
        <v>514799.9976</v>
      </c>
      <c r="I1602" s="122">
        <f t="shared" si="146"/>
        <v>1544399.9928000001</v>
      </c>
      <c r="J1602" s="97">
        <v>449243.7</v>
      </c>
      <c r="K1602" s="111">
        <f t="shared" si="147"/>
        <v>85356.303</v>
      </c>
      <c r="L1602" s="112">
        <f t="shared" si="148"/>
        <v>534600.00300000003</v>
      </c>
      <c r="M1602" s="112">
        <f t="shared" si="149"/>
        <v>1603800.0090000001</v>
      </c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  <c r="AA1602" s="3"/>
      <c r="AB1602" s="3"/>
      <c r="AC1602" s="3"/>
      <c r="AD1602" s="3"/>
      <c r="AE1602" s="3"/>
      <c r="AF1602" s="3"/>
      <c r="AG1602" s="3"/>
      <c r="AH1602" s="3"/>
      <c r="AI1602" s="3"/>
      <c r="AJ1602" s="3"/>
      <c r="AK1602" s="3"/>
      <c r="AL1602" s="3"/>
      <c r="AM1602" s="3"/>
      <c r="AN1602" s="3"/>
      <c r="AO1602" s="3"/>
      <c r="AP1602" s="3"/>
      <c r="AQ1602" s="3"/>
      <c r="AR1602" s="3"/>
      <c r="AS1602" s="3"/>
    </row>
    <row r="1603" spans="1:45" s="9" customFormat="1" ht="12.75" customHeight="1" x14ac:dyDescent="0.2">
      <c r="A1603" s="114">
        <v>129</v>
      </c>
      <c r="B1603" s="27" t="s">
        <v>206</v>
      </c>
      <c r="C1603" s="41" t="s">
        <v>277</v>
      </c>
      <c r="D1603" s="29">
        <v>3</v>
      </c>
      <c r="E1603" s="30" t="s">
        <v>11</v>
      </c>
      <c r="F1603" s="97">
        <v>480672.27</v>
      </c>
      <c r="G1603" s="112">
        <f t="shared" si="144"/>
        <v>91327.731299999999</v>
      </c>
      <c r="H1603" s="112">
        <f t="shared" si="145"/>
        <v>572000.0013</v>
      </c>
      <c r="I1603" s="122">
        <f t="shared" si="146"/>
        <v>1716000.0038999999</v>
      </c>
      <c r="J1603" s="97">
        <v>499159.66</v>
      </c>
      <c r="K1603" s="111">
        <f t="shared" si="147"/>
        <v>94840.335399999996</v>
      </c>
      <c r="L1603" s="112">
        <f t="shared" si="148"/>
        <v>593999.99540000001</v>
      </c>
      <c r="M1603" s="112">
        <f t="shared" si="149"/>
        <v>1781999.9862000002</v>
      </c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  <c r="AA1603" s="3"/>
      <c r="AB1603" s="3"/>
      <c r="AC1603" s="3"/>
      <c r="AD1603" s="3"/>
      <c r="AE1603" s="3"/>
      <c r="AF1603" s="3"/>
      <c r="AG1603" s="3"/>
      <c r="AH1603" s="3"/>
      <c r="AI1603" s="3"/>
      <c r="AJ1603" s="3"/>
      <c r="AK1603" s="3"/>
      <c r="AL1603" s="3"/>
      <c r="AM1603" s="3"/>
      <c r="AN1603" s="3"/>
      <c r="AO1603" s="3"/>
      <c r="AP1603" s="3"/>
      <c r="AQ1603" s="3"/>
      <c r="AR1603" s="3"/>
      <c r="AS1603" s="3"/>
    </row>
    <row r="1604" spans="1:45" s="9" customFormat="1" ht="12.75" customHeight="1" x14ac:dyDescent="0.2">
      <c r="A1604" s="114">
        <v>130</v>
      </c>
      <c r="B1604" s="27" t="s">
        <v>206</v>
      </c>
      <c r="C1604" s="41" t="s">
        <v>279</v>
      </c>
      <c r="D1604" s="29">
        <v>3</v>
      </c>
      <c r="E1604" s="30" t="s">
        <v>11</v>
      </c>
      <c r="F1604" s="97">
        <v>305882.34999999998</v>
      </c>
      <c r="G1604" s="112">
        <f t="shared" si="144"/>
        <v>58117.646499999995</v>
      </c>
      <c r="H1604" s="112">
        <f t="shared" si="145"/>
        <v>363999.99649999995</v>
      </c>
      <c r="I1604" s="122">
        <f t="shared" si="146"/>
        <v>1091999.9894999999</v>
      </c>
      <c r="J1604" s="97">
        <v>317647.06</v>
      </c>
      <c r="K1604" s="111">
        <f t="shared" si="147"/>
        <v>60352.941400000003</v>
      </c>
      <c r="L1604" s="112">
        <f t="shared" si="148"/>
        <v>378000.00140000001</v>
      </c>
      <c r="M1604" s="112">
        <f t="shared" si="149"/>
        <v>1134000.0042000001</v>
      </c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  <c r="AA1604" s="3"/>
      <c r="AB1604" s="3"/>
      <c r="AC1604" s="3"/>
      <c r="AD1604" s="3"/>
      <c r="AE1604" s="3"/>
      <c r="AF1604" s="3"/>
      <c r="AG1604" s="3"/>
      <c r="AH1604" s="3"/>
      <c r="AI1604" s="3"/>
      <c r="AJ1604" s="3"/>
      <c r="AK1604" s="3"/>
      <c r="AL1604" s="3"/>
      <c r="AM1604" s="3"/>
      <c r="AN1604" s="3"/>
      <c r="AO1604" s="3"/>
      <c r="AP1604" s="3"/>
      <c r="AQ1604" s="3"/>
      <c r="AR1604" s="3"/>
      <c r="AS1604" s="3"/>
    </row>
    <row r="1605" spans="1:45" s="9" customFormat="1" ht="12.75" customHeight="1" x14ac:dyDescent="0.2">
      <c r="A1605" s="114">
        <v>131</v>
      </c>
      <c r="B1605" s="27" t="s">
        <v>206</v>
      </c>
      <c r="C1605" s="41" t="s">
        <v>281</v>
      </c>
      <c r="D1605" s="29">
        <v>3</v>
      </c>
      <c r="E1605" s="30" t="s">
        <v>11</v>
      </c>
      <c r="F1605" s="97">
        <v>76907.56</v>
      </c>
      <c r="G1605" s="112">
        <f t="shared" si="144"/>
        <v>14612.436400000001</v>
      </c>
      <c r="H1605" s="112">
        <f t="shared" si="145"/>
        <v>91519.996400000004</v>
      </c>
      <c r="I1605" s="122">
        <f t="shared" si="146"/>
        <v>274559.98920000001</v>
      </c>
      <c r="J1605" s="97">
        <v>79865.55</v>
      </c>
      <c r="K1605" s="111">
        <f t="shared" si="147"/>
        <v>15174.4545</v>
      </c>
      <c r="L1605" s="112">
        <f t="shared" si="148"/>
        <v>95040.00450000001</v>
      </c>
      <c r="M1605" s="112">
        <f t="shared" si="149"/>
        <v>285120.0135</v>
      </c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  <c r="AG1605" s="3"/>
      <c r="AH1605" s="3"/>
      <c r="AI1605" s="3"/>
      <c r="AJ1605" s="3"/>
      <c r="AK1605" s="3"/>
      <c r="AL1605" s="3"/>
      <c r="AM1605" s="3"/>
      <c r="AN1605" s="3"/>
      <c r="AO1605" s="3"/>
      <c r="AP1605" s="3"/>
      <c r="AQ1605" s="3"/>
      <c r="AR1605" s="3"/>
      <c r="AS1605" s="3"/>
    </row>
    <row r="1606" spans="1:45" s="9" customFormat="1" ht="12.75" customHeight="1" x14ac:dyDescent="0.2">
      <c r="A1606" s="114">
        <v>132</v>
      </c>
      <c r="B1606" s="27" t="s">
        <v>206</v>
      </c>
      <c r="C1606" s="41" t="s">
        <v>283</v>
      </c>
      <c r="D1606" s="29">
        <v>3</v>
      </c>
      <c r="E1606" s="30" t="s">
        <v>11</v>
      </c>
      <c r="F1606" s="97">
        <v>1136134.45</v>
      </c>
      <c r="G1606" s="112">
        <f t="shared" si="144"/>
        <v>215865.54550000001</v>
      </c>
      <c r="H1606" s="112">
        <f t="shared" si="145"/>
        <v>1351999.9955</v>
      </c>
      <c r="I1606" s="122">
        <f t="shared" si="146"/>
        <v>4055999.9864999996</v>
      </c>
      <c r="J1606" s="97">
        <v>1179831.93</v>
      </c>
      <c r="K1606" s="111">
        <f t="shared" si="147"/>
        <v>224168.0667</v>
      </c>
      <c r="L1606" s="112">
        <f t="shared" si="148"/>
        <v>1403999.9967</v>
      </c>
      <c r="M1606" s="112">
        <f t="shared" si="149"/>
        <v>4211999.9901000001</v>
      </c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/>
      <c r="AA1606" s="3"/>
      <c r="AB1606" s="3"/>
      <c r="AC1606" s="3"/>
      <c r="AD1606" s="3"/>
      <c r="AE1606" s="3"/>
      <c r="AF1606" s="3"/>
      <c r="AG1606" s="3"/>
      <c r="AH1606" s="3"/>
      <c r="AI1606" s="3"/>
      <c r="AJ1606" s="3"/>
      <c r="AK1606" s="3"/>
      <c r="AL1606" s="3"/>
      <c r="AM1606" s="3"/>
      <c r="AN1606" s="3"/>
      <c r="AO1606" s="3"/>
      <c r="AP1606" s="3"/>
      <c r="AQ1606" s="3"/>
      <c r="AR1606" s="3"/>
      <c r="AS1606" s="3"/>
    </row>
    <row r="1607" spans="1:45" s="9" customFormat="1" ht="12.75" customHeight="1" x14ac:dyDescent="0.2">
      <c r="A1607" s="114">
        <v>133</v>
      </c>
      <c r="B1607" s="27" t="s">
        <v>206</v>
      </c>
      <c r="C1607" s="41" t="s">
        <v>285</v>
      </c>
      <c r="D1607" s="29">
        <v>3</v>
      </c>
      <c r="E1607" s="30" t="s">
        <v>11</v>
      </c>
      <c r="F1607" s="97">
        <v>115361.34</v>
      </c>
      <c r="G1607" s="112">
        <f t="shared" si="144"/>
        <v>21918.654599999998</v>
      </c>
      <c r="H1607" s="112">
        <f t="shared" si="145"/>
        <v>137279.99460000001</v>
      </c>
      <c r="I1607" s="122">
        <f t="shared" si="146"/>
        <v>411839.98380000005</v>
      </c>
      <c r="J1607" s="97">
        <v>119798.32</v>
      </c>
      <c r="K1607" s="111">
        <f t="shared" si="147"/>
        <v>22761.680800000002</v>
      </c>
      <c r="L1607" s="112">
        <f t="shared" si="148"/>
        <v>142560.00080000001</v>
      </c>
      <c r="M1607" s="112">
        <f t="shared" si="149"/>
        <v>427680.0024</v>
      </c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  <c r="AA1607" s="3"/>
      <c r="AB1607" s="3"/>
      <c r="AC1607" s="3"/>
      <c r="AD1607" s="3"/>
      <c r="AE1607" s="3"/>
      <c r="AF1607" s="3"/>
      <c r="AG1607" s="3"/>
      <c r="AH1607" s="3"/>
      <c r="AI1607" s="3"/>
      <c r="AJ1607" s="3"/>
      <c r="AK1607" s="3"/>
      <c r="AL1607" s="3"/>
      <c r="AM1607" s="3"/>
      <c r="AN1607" s="3"/>
      <c r="AO1607" s="3"/>
      <c r="AP1607" s="3"/>
      <c r="AQ1607" s="3"/>
      <c r="AR1607" s="3"/>
      <c r="AS1607" s="3"/>
    </row>
    <row r="1608" spans="1:45" s="9" customFormat="1" ht="12.75" customHeight="1" x14ac:dyDescent="0.2">
      <c r="A1608" s="114">
        <v>134</v>
      </c>
      <c r="B1608" s="27" t="s">
        <v>206</v>
      </c>
      <c r="C1608" s="41" t="s">
        <v>287</v>
      </c>
      <c r="D1608" s="29">
        <v>3</v>
      </c>
      <c r="E1608" s="30" t="s">
        <v>11</v>
      </c>
      <c r="F1608" s="97">
        <v>139831.93</v>
      </c>
      <c r="G1608" s="112">
        <f t="shared" si="144"/>
        <v>26568.066699999999</v>
      </c>
      <c r="H1608" s="112">
        <f t="shared" si="145"/>
        <v>166399.99669999999</v>
      </c>
      <c r="I1608" s="122">
        <f t="shared" si="146"/>
        <v>499199.99009999994</v>
      </c>
      <c r="J1608" s="97">
        <v>145210.07999999999</v>
      </c>
      <c r="K1608" s="111">
        <f t="shared" si="147"/>
        <v>27589.915199999999</v>
      </c>
      <c r="L1608" s="112">
        <f t="shared" si="148"/>
        <v>172799.99519999998</v>
      </c>
      <c r="M1608" s="112">
        <f t="shared" si="149"/>
        <v>518399.9855999999</v>
      </c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  <c r="AA1608" s="3"/>
      <c r="AB1608" s="3"/>
      <c r="AC1608" s="3"/>
      <c r="AD1608" s="3"/>
      <c r="AE1608" s="3"/>
      <c r="AF1608" s="3"/>
      <c r="AG1608" s="3"/>
      <c r="AH1608" s="3"/>
      <c r="AI1608" s="3"/>
      <c r="AJ1608" s="3"/>
      <c r="AK1608" s="3"/>
      <c r="AL1608" s="3"/>
      <c r="AM1608" s="3"/>
      <c r="AN1608" s="3"/>
      <c r="AO1608" s="3"/>
      <c r="AP1608" s="3"/>
      <c r="AQ1608" s="3"/>
      <c r="AR1608" s="3"/>
      <c r="AS1608" s="3"/>
    </row>
    <row r="1609" spans="1:45" s="9" customFormat="1" ht="12.75" customHeight="1" x14ac:dyDescent="0.2">
      <c r="A1609" s="114">
        <v>135</v>
      </c>
      <c r="B1609" s="27" t="s">
        <v>206</v>
      </c>
      <c r="C1609" s="41" t="s">
        <v>289</v>
      </c>
      <c r="D1609" s="29">
        <v>3</v>
      </c>
      <c r="E1609" s="30" t="s">
        <v>11</v>
      </c>
      <c r="F1609" s="97">
        <v>52436.97</v>
      </c>
      <c r="G1609" s="112">
        <f t="shared" ref="G1609:G1672" si="150">F1609*19%</f>
        <v>9963.0243000000009</v>
      </c>
      <c r="H1609" s="112">
        <f t="shared" ref="H1609:H1672" si="151">F1609+G1609</f>
        <v>62399.994300000006</v>
      </c>
      <c r="I1609" s="122">
        <f t="shared" ref="I1609:I1672" si="152">H1609*D1609</f>
        <v>187199.9829</v>
      </c>
      <c r="J1609" s="97">
        <v>54453.78</v>
      </c>
      <c r="K1609" s="111">
        <f t="shared" ref="K1609:K1672" si="153">J1609*19%</f>
        <v>10346.218199999999</v>
      </c>
      <c r="L1609" s="112">
        <f t="shared" ref="L1609:L1672" si="154">J1609+K1609</f>
        <v>64799.998200000002</v>
      </c>
      <c r="M1609" s="112">
        <f t="shared" ref="M1609:M1672" si="155">L1609*D1609</f>
        <v>194399.99460000001</v>
      </c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E1609" s="3"/>
      <c r="AF1609" s="3"/>
      <c r="AG1609" s="3"/>
      <c r="AH1609" s="3"/>
      <c r="AI1609" s="3"/>
      <c r="AJ1609" s="3"/>
      <c r="AK1609" s="3"/>
      <c r="AL1609" s="3"/>
      <c r="AM1609" s="3"/>
      <c r="AN1609" s="3"/>
      <c r="AO1609" s="3"/>
      <c r="AP1609" s="3"/>
      <c r="AQ1609" s="3"/>
      <c r="AR1609" s="3"/>
      <c r="AS1609" s="3"/>
    </row>
    <row r="1610" spans="1:45" s="9" customFormat="1" ht="12.75" customHeight="1" x14ac:dyDescent="0.2">
      <c r="A1610" s="114">
        <v>136</v>
      </c>
      <c r="B1610" s="27" t="s">
        <v>206</v>
      </c>
      <c r="C1610" s="41" t="s">
        <v>291</v>
      </c>
      <c r="D1610" s="29">
        <v>3</v>
      </c>
      <c r="E1610" s="30" t="s">
        <v>11</v>
      </c>
      <c r="F1610" s="97">
        <v>57680.67</v>
      </c>
      <c r="G1610" s="112">
        <f t="shared" si="150"/>
        <v>10959.327299999999</v>
      </c>
      <c r="H1610" s="112">
        <f t="shared" si="151"/>
        <v>68639.997300000003</v>
      </c>
      <c r="I1610" s="122">
        <f t="shared" si="152"/>
        <v>205919.99190000002</v>
      </c>
      <c r="J1610" s="97">
        <v>59899.16</v>
      </c>
      <c r="K1610" s="111">
        <f t="shared" si="153"/>
        <v>11380.840400000001</v>
      </c>
      <c r="L1610" s="112">
        <f t="shared" si="154"/>
        <v>71280.000400000004</v>
      </c>
      <c r="M1610" s="112">
        <f t="shared" si="155"/>
        <v>213840.0012</v>
      </c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  <c r="AB1610" s="3"/>
      <c r="AC1610" s="3"/>
      <c r="AD1610" s="3"/>
      <c r="AE1610" s="3"/>
      <c r="AF1610" s="3"/>
      <c r="AG1610" s="3"/>
      <c r="AH1610" s="3"/>
      <c r="AI1610" s="3"/>
      <c r="AJ1610" s="3"/>
      <c r="AK1610" s="3"/>
      <c r="AL1610" s="3"/>
      <c r="AM1610" s="3"/>
      <c r="AN1610" s="3"/>
      <c r="AO1610" s="3"/>
      <c r="AP1610" s="3"/>
      <c r="AQ1610" s="3"/>
      <c r="AR1610" s="3"/>
      <c r="AS1610" s="3"/>
    </row>
    <row r="1611" spans="1:45" s="9" customFormat="1" ht="12.75" customHeight="1" x14ac:dyDescent="0.2">
      <c r="A1611" s="114">
        <v>137</v>
      </c>
      <c r="B1611" s="27" t="s">
        <v>206</v>
      </c>
      <c r="C1611" s="41" t="s">
        <v>625</v>
      </c>
      <c r="D1611" s="29">
        <v>3</v>
      </c>
      <c r="E1611" s="30" t="s">
        <v>11</v>
      </c>
      <c r="F1611" s="97">
        <v>57680.67</v>
      </c>
      <c r="G1611" s="112">
        <f t="shared" si="150"/>
        <v>10959.327299999999</v>
      </c>
      <c r="H1611" s="112">
        <f t="shared" si="151"/>
        <v>68639.997300000003</v>
      </c>
      <c r="I1611" s="122">
        <f t="shared" si="152"/>
        <v>205919.99190000002</v>
      </c>
      <c r="J1611" s="97">
        <v>59899.16</v>
      </c>
      <c r="K1611" s="111">
        <f t="shared" si="153"/>
        <v>11380.840400000001</v>
      </c>
      <c r="L1611" s="112">
        <f t="shared" si="154"/>
        <v>71280.000400000004</v>
      </c>
      <c r="M1611" s="112">
        <f t="shared" si="155"/>
        <v>213840.0012</v>
      </c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  <c r="AA1611" s="3"/>
      <c r="AB1611" s="3"/>
      <c r="AC1611" s="3"/>
      <c r="AD1611" s="3"/>
      <c r="AE1611" s="3"/>
      <c r="AF1611" s="3"/>
      <c r="AG1611" s="3"/>
      <c r="AH1611" s="3"/>
      <c r="AI1611" s="3"/>
      <c r="AJ1611" s="3"/>
      <c r="AK1611" s="3"/>
      <c r="AL1611" s="3"/>
      <c r="AM1611" s="3"/>
      <c r="AN1611" s="3"/>
      <c r="AO1611" s="3"/>
      <c r="AP1611" s="3"/>
      <c r="AQ1611" s="3"/>
      <c r="AR1611" s="3"/>
      <c r="AS1611" s="3"/>
    </row>
    <row r="1612" spans="1:45" s="9" customFormat="1" ht="12.75" customHeight="1" x14ac:dyDescent="0.2">
      <c r="A1612" s="114">
        <v>138</v>
      </c>
      <c r="B1612" s="27" t="s">
        <v>206</v>
      </c>
      <c r="C1612" s="41" t="s">
        <v>293</v>
      </c>
      <c r="D1612" s="29">
        <v>3</v>
      </c>
      <c r="E1612" s="30" t="s">
        <v>11</v>
      </c>
      <c r="F1612" s="97">
        <v>48067.23</v>
      </c>
      <c r="G1612" s="112">
        <f t="shared" si="150"/>
        <v>9132.7737000000016</v>
      </c>
      <c r="H1612" s="112">
        <f t="shared" si="151"/>
        <v>57200.003700000001</v>
      </c>
      <c r="I1612" s="122">
        <f t="shared" si="152"/>
        <v>171600.0111</v>
      </c>
      <c r="J1612" s="97">
        <v>49915.97</v>
      </c>
      <c r="K1612" s="111">
        <f t="shared" si="153"/>
        <v>9484.0343000000012</v>
      </c>
      <c r="L1612" s="112">
        <f t="shared" si="154"/>
        <v>59400.004300000001</v>
      </c>
      <c r="M1612" s="112">
        <f t="shared" si="155"/>
        <v>178200.0129</v>
      </c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  <c r="AA1612" s="3"/>
      <c r="AB1612" s="3"/>
      <c r="AC1612" s="3"/>
      <c r="AD1612" s="3"/>
      <c r="AE1612" s="3"/>
      <c r="AF1612" s="3"/>
      <c r="AG1612" s="3"/>
      <c r="AH1612" s="3"/>
      <c r="AI1612" s="3"/>
      <c r="AJ1612" s="3"/>
      <c r="AK1612" s="3"/>
      <c r="AL1612" s="3"/>
      <c r="AM1612" s="3"/>
      <c r="AN1612" s="3"/>
      <c r="AO1612" s="3"/>
      <c r="AP1612" s="3"/>
      <c r="AQ1612" s="3"/>
      <c r="AR1612" s="3"/>
      <c r="AS1612" s="3"/>
    </row>
    <row r="1613" spans="1:45" s="9" customFormat="1" ht="12.75" customHeight="1" x14ac:dyDescent="0.2">
      <c r="A1613" s="114">
        <v>139</v>
      </c>
      <c r="B1613" s="27" t="s">
        <v>206</v>
      </c>
      <c r="C1613" s="41" t="s">
        <v>295</v>
      </c>
      <c r="D1613" s="29">
        <v>3</v>
      </c>
      <c r="E1613" s="30" t="s">
        <v>11</v>
      </c>
      <c r="F1613" s="97">
        <v>57680.67</v>
      </c>
      <c r="G1613" s="112">
        <f t="shared" si="150"/>
        <v>10959.327299999999</v>
      </c>
      <c r="H1613" s="112">
        <f t="shared" si="151"/>
        <v>68639.997300000003</v>
      </c>
      <c r="I1613" s="122">
        <f t="shared" si="152"/>
        <v>205919.99190000002</v>
      </c>
      <c r="J1613" s="97">
        <v>59899.16</v>
      </c>
      <c r="K1613" s="111">
        <f t="shared" si="153"/>
        <v>11380.840400000001</v>
      </c>
      <c r="L1613" s="112">
        <f t="shared" si="154"/>
        <v>71280.000400000004</v>
      </c>
      <c r="M1613" s="112">
        <f t="shared" si="155"/>
        <v>213840.0012</v>
      </c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  <c r="AG1613" s="3"/>
      <c r="AH1613" s="3"/>
      <c r="AI1613" s="3"/>
      <c r="AJ1613" s="3"/>
      <c r="AK1613" s="3"/>
      <c r="AL1613" s="3"/>
      <c r="AM1613" s="3"/>
      <c r="AN1613" s="3"/>
      <c r="AO1613" s="3"/>
      <c r="AP1613" s="3"/>
      <c r="AQ1613" s="3"/>
      <c r="AR1613" s="3"/>
      <c r="AS1613" s="3"/>
    </row>
    <row r="1614" spans="1:45" s="9" customFormat="1" ht="12.75" customHeight="1" x14ac:dyDescent="0.2">
      <c r="A1614" s="114">
        <v>140</v>
      </c>
      <c r="B1614" s="27" t="s">
        <v>206</v>
      </c>
      <c r="C1614" s="41" t="s">
        <v>297</v>
      </c>
      <c r="D1614" s="29">
        <v>3</v>
      </c>
      <c r="E1614" s="30" t="s">
        <v>11</v>
      </c>
      <c r="F1614" s="97">
        <v>11536.13</v>
      </c>
      <c r="G1614" s="112">
        <f t="shared" si="150"/>
        <v>2191.8647000000001</v>
      </c>
      <c r="H1614" s="112">
        <f t="shared" si="151"/>
        <v>13727.994699999999</v>
      </c>
      <c r="I1614" s="122">
        <f t="shared" si="152"/>
        <v>41183.984100000001</v>
      </c>
      <c r="J1614" s="97">
        <v>11979.83</v>
      </c>
      <c r="K1614" s="111">
        <f t="shared" si="153"/>
        <v>2276.1677</v>
      </c>
      <c r="L1614" s="112">
        <f t="shared" si="154"/>
        <v>14255.9977</v>
      </c>
      <c r="M1614" s="112">
        <f t="shared" si="155"/>
        <v>42767.9931</v>
      </c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  <c r="AB1614" s="3"/>
      <c r="AC1614" s="3"/>
      <c r="AD1614" s="3"/>
      <c r="AE1614" s="3"/>
      <c r="AF1614" s="3"/>
      <c r="AG1614" s="3"/>
      <c r="AH1614" s="3"/>
      <c r="AI1614" s="3"/>
      <c r="AJ1614" s="3"/>
      <c r="AK1614" s="3"/>
      <c r="AL1614" s="3"/>
      <c r="AM1614" s="3"/>
      <c r="AN1614" s="3"/>
      <c r="AO1614" s="3"/>
      <c r="AP1614" s="3"/>
      <c r="AQ1614" s="3"/>
      <c r="AR1614" s="3"/>
      <c r="AS1614" s="3"/>
    </row>
    <row r="1615" spans="1:45" s="9" customFormat="1" ht="12.75" customHeight="1" x14ac:dyDescent="0.2">
      <c r="A1615" s="114">
        <v>141</v>
      </c>
      <c r="B1615" s="27" t="s">
        <v>206</v>
      </c>
      <c r="C1615" s="41" t="s">
        <v>299</v>
      </c>
      <c r="D1615" s="29">
        <v>3</v>
      </c>
      <c r="E1615" s="30" t="s">
        <v>11</v>
      </c>
      <c r="F1615" s="97">
        <v>830252.1</v>
      </c>
      <c r="G1615" s="112">
        <f t="shared" si="150"/>
        <v>157747.899</v>
      </c>
      <c r="H1615" s="112">
        <f t="shared" si="151"/>
        <v>987999.99899999995</v>
      </c>
      <c r="I1615" s="122">
        <f t="shared" si="152"/>
        <v>2963999.997</v>
      </c>
      <c r="J1615" s="97">
        <v>862184.87</v>
      </c>
      <c r="K1615" s="111">
        <f t="shared" si="153"/>
        <v>163815.12530000001</v>
      </c>
      <c r="L1615" s="112">
        <f t="shared" si="154"/>
        <v>1025999.9953000001</v>
      </c>
      <c r="M1615" s="112">
        <f t="shared" si="155"/>
        <v>3077999.9859000002</v>
      </c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  <c r="AA1615" s="3"/>
      <c r="AB1615" s="3"/>
      <c r="AC1615" s="3"/>
      <c r="AD1615" s="3"/>
      <c r="AE1615" s="3"/>
      <c r="AF1615" s="3"/>
      <c r="AG1615" s="3"/>
      <c r="AH1615" s="3"/>
      <c r="AI1615" s="3"/>
      <c r="AJ1615" s="3"/>
      <c r="AK1615" s="3"/>
      <c r="AL1615" s="3"/>
      <c r="AM1615" s="3"/>
      <c r="AN1615" s="3"/>
      <c r="AO1615" s="3"/>
      <c r="AP1615" s="3"/>
      <c r="AQ1615" s="3"/>
      <c r="AR1615" s="3"/>
      <c r="AS1615" s="3"/>
    </row>
    <row r="1616" spans="1:45" s="9" customFormat="1" ht="12.75" customHeight="1" x14ac:dyDescent="0.2">
      <c r="A1616" s="114">
        <v>142</v>
      </c>
      <c r="B1616" s="27" t="s">
        <v>206</v>
      </c>
      <c r="C1616" s="41" t="s">
        <v>301</v>
      </c>
      <c r="D1616" s="29">
        <v>3</v>
      </c>
      <c r="E1616" s="30" t="s">
        <v>11</v>
      </c>
      <c r="F1616" s="97">
        <v>139394.96</v>
      </c>
      <c r="G1616" s="112">
        <f t="shared" si="150"/>
        <v>26485.042399999998</v>
      </c>
      <c r="H1616" s="112">
        <f t="shared" si="151"/>
        <v>165880.0024</v>
      </c>
      <c r="I1616" s="122">
        <f t="shared" si="152"/>
        <v>497640.00719999999</v>
      </c>
      <c r="J1616" s="97">
        <v>144756.29999999999</v>
      </c>
      <c r="K1616" s="111">
        <f t="shared" si="153"/>
        <v>27503.696999999996</v>
      </c>
      <c r="L1616" s="112">
        <f t="shared" si="154"/>
        <v>172259.99699999997</v>
      </c>
      <c r="M1616" s="112">
        <f t="shared" si="155"/>
        <v>516779.99099999992</v>
      </c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  <c r="AA1616" s="3"/>
      <c r="AB1616" s="3"/>
      <c r="AC1616" s="3"/>
      <c r="AD1616" s="3"/>
      <c r="AE1616" s="3"/>
      <c r="AF1616" s="3"/>
      <c r="AG1616" s="3"/>
      <c r="AH1616" s="3"/>
      <c r="AI1616" s="3"/>
      <c r="AJ1616" s="3"/>
      <c r="AK1616" s="3"/>
      <c r="AL1616" s="3"/>
      <c r="AM1616" s="3"/>
      <c r="AN1616" s="3"/>
      <c r="AO1616" s="3"/>
      <c r="AP1616" s="3"/>
      <c r="AQ1616" s="3"/>
      <c r="AR1616" s="3"/>
      <c r="AS1616" s="3"/>
    </row>
    <row r="1617" spans="1:45" s="9" customFormat="1" ht="12.75" customHeight="1" x14ac:dyDescent="0.2">
      <c r="A1617" s="114">
        <v>143</v>
      </c>
      <c r="B1617" s="27" t="s">
        <v>206</v>
      </c>
      <c r="C1617" s="41" t="s">
        <v>303</v>
      </c>
      <c r="D1617" s="29">
        <v>3</v>
      </c>
      <c r="E1617" s="30" t="s">
        <v>11</v>
      </c>
      <c r="F1617" s="97">
        <v>87394.96</v>
      </c>
      <c r="G1617" s="112">
        <f t="shared" si="150"/>
        <v>16605.042400000002</v>
      </c>
      <c r="H1617" s="112">
        <f t="shared" si="151"/>
        <v>104000.00240000001</v>
      </c>
      <c r="I1617" s="122">
        <f t="shared" si="152"/>
        <v>312000.00720000005</v>
      </c>
      <c r="J1617" s="97">
        <v>90756.3</v>
      </c>
      <c r="K1617" s="111">
        <f t="shared" si="153"/>
        <v>17243.697</v>
      </c>
      <c r="L1617" s="112">
        <f t="shared" si="154"/>
        <v>107999.997</v>
      </c>
      <c r="M1617" s="112">
        <f t="shared" si="155"/>
        <v>323999.99100000004</v>
      </c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  <c r="AG1617" s="3"/>
      <c r="AH1617" s="3"/>
      <c r="AI1617" s="3"/>
      <c r="AJ1617" s="3"/>
      <c r="AK1617" s="3"/>
      <c r="AL1617" s="3"/>
      <c r="AM1617" s="3"/>
      <c r="AN1617" s="3"/>
      <c r="AO1617" s="3"/>
      <c r="AP1617" s="3"/>
      <c r="AQ1617" s="3"/>
      <c r="AR1617" s="3"/>
      <c r="AS1617" s="3"/>
    </row>
    <row r="1618" spans="1:45" s="9" customFormat="1" ht="12.75" customHeight="1" x14ac:dyDescent="0.2">
      <c r="A1618" s="114">
        <v>144</v>
      </c>
      <c r="B1618" s="27">
        <v>25173800</v>
      </c>
      <c r="C1618" s="41" t="s">
        <v>305</v>
      </c>
      <c r="D1618" s="29">
        <v>3</v>
      </c>
      <c r="E1618" s="30" t="s">
        <v>11</v>
      </c>
      <c r="F1618" s="97">
        <v>1048739.5</v>
      </c>
      <c r="G1618" s="112">
        <f t="shared" si="150"/>
        <v>199260.505</v>
      </c>
      <c r="H1618" s="112">
        <f t="shared" si="151"/>
        <v>1248000.0049999999</v>
      </c>
      <c r="I1618" s="122">
        <f t="shared" si="152"/>
        <v>3744000.0149999997</v>
      </c>
      <c r="J1618" s="97">
        <v>1089075.6299999999</v>
      </c>
      <c r="K1618" s="111">
        <f t="shared" si="153"/>
        <v>206924.36969999998</v>
      </c>
      <c r="L1618" s="112">
        <f t="shared" si="154"/>
        <v>1295999.9996999998</v>
      </c>
      <c r="M1618" s="112">
        <f t="shared" si="155"/>
        <v>3887999.9990999997</v>
      </c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  <c r="AE1618" s="3"/>
      <c r="AF1618" s="3"/>
      <c r="AG1618" s="3"/>
      <c r="AH1618" s="3"/>
      <c r="AI1618" s="3"/>
      <c r="AJ1618" s="3"/>
      <c r="AK1618" s="3"/>
      <c r="AL1618" s="3"/>
      <c r="AM1618" s="3"/>
      <c r="AN1618" s="3"/>
      <c r="AO1618" s="3"/>
      <c r="AP1618" s="3"/>
      <c r="AQ1618" s="3"/>
      <c r="AR1618" s="3"/>
      <c r="AS1618" s="3"/>
    </row>
    <row r="1619" spans="1:45" s="9" customFormat="1" ht="12.75" customHeight="1" x14ac:dyDescent="0.2">
      <c r="A1619" s="114">
        <v>145</v>
      </c>
      <c r="B1619" s="27">
        <v>25173800</v>
      </c>
      <c r="C1619" s="41" t="s">
        <v>307</v>
      </c>
      <c r="D1619" s="29">
        <v>3</v>
      </c>
      <c r="E1619" s="30" t="s">
        <v>11</v>
      </c>
      <c r="F1619" s="97">
        <v>1573109.24</v>
      </c>
      <c r="G1619" s="112">
        <f t="shared" si="150"/>
        <v>298890.75559999997</v>
      </c>
      <c r="H1619" s="112">
        <f t="shared" si="151"/>
        <v>1871999.9956</v>
      </c>
      <c r="I1619" s="122">
        <f t="shared" si="152"/>
        <v>5615999.9868000001</v>
      </c>
      <c r="J1619" s="97">
        <v>1633613.45</v>
      </c>
      <c r="K1619" s="111">
        <f t="shared" si="153"/>
        <v>310386.55550000002</v>
      </c>
      <c r="L1619" s="112">
        <f t="shared" si="154"/>
        <v>1944000.0055</v>
      </c>
      <c r="M1619" s="112">
        <f t="shared" si="155"/>
        <v>5832000.0164999999</v>
      </c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  <c r="AA1619" s="3"/>
      <c r="AB1619" s="3"/>
      <c r="AC1619" s="3"/>
      <c r="AD1619" s="3"/>
      <c r="AE1619" s="3"/>
      <c r="AF1619" s="3"/>
      <c r="AG1619" s="3"/>
      <c r="AH1619" s="3"/>
      <c r="AI1619" s="3"/>
      <c r="AJ1619" s="3"/>
      <c r="AK1619" s="3"/>
      <c r="AL1619" s="3"/>
      <c r="AM1619" s="3"/>
      <c r="AN1619" s="3"/>
      <c r="AO1619" s="3"/>
      <c r="AP1619" s="3"/>
      <c r="AQ1619" s="3"/>
      <c r="AR1619" s="3"/>
      <c r="AS1619" s="3"/>
    </row>
    <row r="1620" spans="1:45" s="9" customFormat="1" ht="12.75" customHeight="1" x14ac:dyDescent="0.2">
      <c r="A1620" s="114">
        <v>146</v>
      </c>
      <c r="B1620" s="27">
        <v>25173800</v>
      </c>
      <c r="C1620" s="41" t="s">
        <v>626</v>
      </c>
      <c r="D1620" s="29">
        <v>3</v>
      </c>
      <c r="E1620" s="30" t="s">
        <v>11</v>
      </c>
      <c r="F1620" s="97">
        <v>305882.34999999998</v>
      </c>
      <c r="G1620" s="112">
        <f t="shared" si="150"/>
        <v>58117.646499999995</v>
      </c>
      <c r="H1620" s="112">
        <f t="shared" si="151"/>
        <v>363999.99649999995</v>
      </c>
      <c r="I1620" s="122">
        <f t="shared" si="152"/>
        <v>1091999.9894999999</v>
      </c>
      <c r="J1620" s="97">
        <v>317647.06</v>
      </c>
      <c r="K1620" s="111">
        <f t="shared" si="153"/>
        <v>60352.941400000003</v>
      </c>
      <c r="L1620" s="112">
        <f t="shared" si="154"/>
        <v>378000.00140000001</v>
      </c>
      <c r="M1620" s="112">
        <f t="shared" si="155"/>
        <v>1134000.0042000001</v>
      </c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  <c r="AA1620" s="3"/>
      <c r="AB1620" s="3"/>
      <c r="AC1620" s="3"/>
      <c r="AD1620" s="3"/>
      <c r="AE1620" s="3"/>
      <c r="AF1620" s="3"/>
      <c r="AG1620" s="3"/>
      <c r="AH1620" s="3"/>
      <c r="AI1620" s="3"/>
      <c r="AJ1620" s="3"/>
      <c r="AK1620" s="3"/>
      <c r="AL1620" s="3"/>
      <c r="AM1620" s="3"/>
      <c r="AN1620" s="3"/>
      <c r="AO1620" s="3"/>
      <c r="AP1620" s="3"/>
      <c r="AQ1620" s="3"/>
      <c r="AR1620" s="3"/>
      <c r="AS1620" s="3"/>
    </row>
    <row r="1621" spans="1:45" s="9" customFormat="1" ht="12.75" customHeight="1" x14ac:dyDescent="0.2">
      <c r="A1621" s="114">
        <v>147</v>
      </c>
      <c r="B1621" s="27">
        <v>25173800</v>
      </c>
      <c r="C1621" s="41" t="s">
        <v>311</v>
      </c>
      <c r="D1621" s="29">
        <v>3</v>
      </c>
      <c r="E1621" s="30" t="s">
        <v>11</v>
      </c>
      <c r="F1621" s="97">
        <v>57680.67</v>
      </c>
      <c r="G1621" s="112">
        <f t="shared" si="150"/>
        <v>10959.327299999999</v>
      </c>
      <c r="H1621" s="112">
        <f t="shared" si="151"/>
        <v>68639.997300000003</v>
      </c>
      <c r="I1621" s="122">
        <f t="shared" si="152"/>
        <v>205919.99190000002</v>
      </c>
      <c r="J1621" s="97">
        <v>59899.16</v>
      </c>
      <c r="K1621" s="111">
        <f t="shared" si="153"/>
        <v>11380.840400000001</v>
      </c>
      <c r="L1621" s="112">
        <f t="shared" si="154"/>
        <v>71280.000400000004</v>
      </c>
      <c r="M1621" s="112">
        <f t="shared" si="155"/>
        <v>213840.0012</v>
      </c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  <c r="AG1621" s="3"/>
      <c r="AH1621" s="3"/>
      <c r="AI1621" s="3"/>
      <c r="AJ1621" s="3"/>
      <c r="AK1621" s="3"/>
      <c r="AL1621" s="3"/>
      <c r="AM1621" s="3"/>
      <c r="AN1621" s="3"/>
      <c r="AO1621" s="3"/>
      <c r="AP1621" s="3"/>
      <c r="AQ1621" s="3"/>
      <c r="AR1621" s="3"/>
      <c r="AS1621" s="3"/>
    </row>
    <row r="1622" spans="1:45" s="9" customFormat="1" ht="12.75" customHeight="1" x14ac:dyDescent="0.2">
      <c r="A1622" s="114">
        <v>148</v>
      </c>
      <c r="B1622" s="27">
        <v>25173800</v>
      </c>
      <c r="C1622" s="41" t="s">
        <v>315</v>
      </c>
      <c r="D1622" s="29">
        <v>3</v>
      </c>
      <c r="E1622" s="30" t="s">
        <v>11</v>
      </c>
      <c r="F1622" s="97">
        <v>4194957.9800000004</v>
      </c>
      <c r="G1622" s="112">
        <f t="shared" si="150"/>
        <v>797042.01620000007</v>
      </c>
      <c r="H1622" s="112">
        <f t="shared" si="151"/>
        <v>4991999.9962000009</v>
      </c>
      <c r="I1622" s="122">
        <f t="shared" si="152"/>
        <v>14975999.988600003</v>
      </c>
      <c r="J1622" s="97">
        <v>4356302.5199999996</v>
      </c>
      <c r="K1622" s="111">
        <f t="shared" si="153"/>
        <v>827697.47879999992</v>
      </c>
      <c r="L1622" s="112">
        <f t="shared" si="154"/>
        <v>5183999.9987999992</v>
      </c>
      <c r="M1622" s="112">
        <f t="shared" si="155"/>
        <v>15551999.996399999</v>
      </c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  <c r="AE1622" s="3"/>
      <c r="AF1622" s="3"/>
      <c r="AG1622" s="3"/>
      <c r="AH1622" s="3"/>
      <c r="AI1622" s="3"/>
      <c r="AJ1622" s="3"/>
      <c r="AK1622" s="3"/>
      <c r="AL1622" s="3"/>
      <c r="AM1622" s="3"/>
      <c r="AN1622" s="3"/>
      <c r="AO1622" s="3"/>
      <c r="AP1622" s="3"/>
      <c r="AQ1622" s="3"/>
      <c r="AR1622" s="3"/>
      <c r="AS1622" s="3"/>
    </row>
    <row r="1623" spans="1:45" s="9" customFormat="1" ht="12.75" customHeight="1" x14ac:dyDescent="0.2">
      <c r="A1623" s="114">
        <v>149</v>
      </c>
      <c r="B1623" s="27">
        <v>25173800</v>
      </c>
      <c r="C1623" s="41" t="s">
        <v>317</v>
      </c>
      <c r="D1623" s="29">
        <v>3</v>
      </c>
      <c r="E1623" s="30" t="s">
        <v>11</v>
      </c>
      <c r="F1623" s="97">
        <v>1422789.92</v>
      </c>
      <c r="G1623" s="112">
        <f t="shared" si="150"/>
        <v>270330.08480000001</v>
      </c>
      <c r="H1623" s="112">
        <f t="shared" si="151"/>
        <v>1693120.0048</v>
      </c>
      <c r="I1623" s="122">
        <f t="shared" si="152"/>
        <v>5079360.0143999998</v>
      </c>
      <c r="J1623" s="97">
        <v>1477512.61</v>
      </c>
      <c r="K1623" s="111">
        <f t="shared" si="153"/>
        <v>280727.3959</v>
      </c>
      <c r="L1623" s="112">
        <f t="shared" si="154"/>
        <v>1758240.0059000002</v>
      </c>
      <c r="M1623" s="112">
        <f t="shared" si="155"/>
        <v>5274720.0177000007</v>
      </c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  <c r="AA1623" s="3"/>
      <c r="AB1623" s="3"/>
      <c r="AC1623" s="3"/>
      <c r="AD1623" s="3"/>
      <c r="AE1623" s="3"/>
      <c r="AF1623" s="3"/>
      <c r="AG1623" s="3"/>
      <c r="AH1623" s="3"/>
      <c r="AI1623" s="3"/>
      <c r="AJ1623" s="3"/>
      <c r="AK1623" s="3"/>
      <c r="AL1623" s="3"/>
      <c r="AM1623" s="3"/>
      <c r="AN1623" s="3"/>
      <c r="AO1623" s="3"/>
      <c r="AP1623" s="3"/>
      <c r="AQ1623" s="3"/>
      <c r="AR1623" s="3"/>
      <c r="AS1623" s="3"/>
    </row>
    <row r="1624" spans="1:45" s="9" customFormat="1" ht="12.75" customHeight="1" x14ac:dyDescent="0.2">
      <c r="A1624" s="114">
        <v>150</v>
      </c>
      <c r="B1624" s="27">
        <v>25173800</v>
      </c>
      <c r="C1624" s="41" t="s">
        <v>319</v>
      </c>
      <c r="D1624" s="29">
        <v>3</v>
      </c>
      <c r="E1624" s="30" t="s">
        <v>11</v>
      </c>
      <c r="F1624" s="97">
        <v>432605.04</v>
      </c>
      <c r="G1624" s="112">
        <f t="shared" si="150"/>
        <v>82194.957599999994</v>
      </c>
      <c r="H1624" s="112">
        <f t="shared" si="151"/>
        <v>514799.9976</v>
      </c>
      <c r="I1624" s="122">
        <f t="shared" si="152"/>
        <v>1544399.9928000001</v>
      </c>
      <c r="J1624" s="97">
        <v>449243.7</v>
      </c>
      <c r="K1624" s="111">
        <f t="shared" si="153"/>
        <v>85356.303</v>
      </c>
      <c r="L1624" s="112">
        <f t="shared" si="154"/>
        <v>534600.00300000003</v>
      </c>
      <c r="M1624" s="112">
        <f t="shared" si="155"/>
        <v>1603800.0090000001</v>
      </c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  <c r="AA1624" s="3"/>
      <c r="AB1624" s="3"/>
      <c r="AC1624" s="3"/>
      <c r="AD1624" s="3"/>
      <c r="AE1624" s="3"/>
      <c r="AF1624" s="3"/>
      <c r="AG1624" s="3"/>
      <c r="AH1624" s="3"/>
      <c r="AI1624" s="3"/>
      <c r="AJ1624" s="3"/>
      <c r="AK1624" s="3"/>
      <c r="AL1624" s="3"/>
      <c r="AM1624" s="3"/>
      <c r="AN1624" s="3"/>
      <c r="AO1624" s="3"/>
      <c r="AP1624" s="3"/>
      <c r="AQ1624" s="3"/>
      <c r="AR1624" s="3"/>
      <c r="AS1624" s="3"/>
    </row>
    <row r="1625" spans="1:45" s="9" customFormat="1" ht="12.75" customHeight="1" x14ac:dyDescent="0.2">
      <c r="A1625" s="114">
        <v>151</v>
      </c>
      <c r="B1625" s="27">
        <v>25173800</v>
      </c>
      <c r="C1625" s="41" t="s">
        <v>321</v>
      </c>
      <c r="D1625" s="29">
        <v>3</v>
      </c>
      <c r="E1625" s="30" t="s">
        <v>11</v>
      </c>
      <c r="F1625" s="97">
        <v>1153613.45</v>
      </c>
      <c r="G1625" s="112">
        <f t="shared" si="150"/>
        <v>219186.55549999999</v>
      </c>
      <c r="H1625" s="112">
        <f t="shared" si="151"/>
        <v>1372800.0055</v>
      </c>
      <c r="I1625" s="122">
        <f t="shared" si="152"/>
        <v>4118400.0164999999</v>
      </c>
      <c r="J1625" s="97">
        <v>1197983.19</v>
      </c>
      <c r="K1625" s="111">
        <f t="shared" si="153"/>
        <v>227616.80609999999</v>
      </c>
      <c r="L1625" s="112">
        <f t="shared" si="154"/>
        <v>1425599.9960999999</v>
      </c>
      <c r="M1625" s="112">
        <f t="shared" si="155"/>
        <v>4276799.9882999994</v>
      </c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  <c r="AG1625" s="3"/>
      <c r="AH1625" s="3"/>
      <c r="AI1625" s="3"/>
      <c r="AJ1625" s="3"/>
      <c r="AK1625" s="3"/>
      <c r="AL1625" s="3"/>
      <c r="AM1625" s="3"/>
      <c r="AN1625" s="3"/>
      <c r="AO1625" s="3"/>
      <c r="AP1625" s="3"/>
      <c r="AQ1625" s="3"/>
      <c r="AR1625" s="3"/>
      <c r="AS1625" s="3"/>
    </row>
    <row r="1626" spans="1:45" s="9" customFormat="1" ht="12.75" customHeight="1" x14ac:dyDescent="0.2">
      <c r="A1626" s="114">
        <v>152</v>
      </c>
      <c r="B1626" s="27">
        <v>25173800</v>
      </c>
      <c r="C1626" s="41" t="s">
        <v>323</v>
      </c>
      <c r="D1626" s="29">
        <v>3</v>
      </c>
      <c r="E1626" s="30" t="s">
        <v>11</v>
      </c>
      <c r="F1626" s="97">
        <v>1249747.8999999999</v>
      </c>
      <c r="G1626" s="112">
        <f t="shared" si="150"/>
        <v>237452.101</v>
      </c>
      <c r="H1626" s="112">
        <f t="shared" si="151"/>
        <v>1487200.0009999999</v>
      </c>
      <c r="I1626" s="122">
        <f t="shared" si="152"/>
        <v>4461600.0029999996</v>
      </c>
      <c r="J1626" s="97">
        <v>1297815.1299999999</v>
      </c>
      <c r="K1626" s="111">
        <f t="shared" si="153"/>
        <v>246584.87469999999</v>
      </c>
      <c r="L1626" s="112">
        <f t="shared" si="154"/>
        <v>1544400.0046999999</v>
      </c>
      <c r="M1626" s="112">
        <f t="shared" si="155"/>
        <v>4633200.0141000003</v>
      </c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  <c r="AC1626" s="3"/>
      <c r="AD1626" s="3"/>
      <c r="AE1626" s="3"/>
      <c r="AF1626" s="3"/>
      <c r="AG1626" s="3"/>
      <c r="AH1626" s="3"/>
      <c r="AI1626" s="3"/>
      <c r="AJ1626" s="3"/>
      <c r="AK1626" s="3"/>
      <c r="AL1626" s="3"/>
      <c r="AM1626" s="3"/>
      <c r="AN1626" s="3"/>
      <c r="AO1626" s="3"/>
      <c r="AP1626" s="3"/>
      <c r="AQ1626" s="3"/>
      <c r="AR1626" s="3"/>
      <c r="AS1626" s="3"/>
    </row>
    <row r="1627" spans="1:45" s="9" customFormat="1" ht="12.75" customHeight="1" x14ac:dyDescent="0.2">
      <c r="A1627" s="114">
        <v>153</v>
      </c>
      <c r="B1627" s="27">
        <v>25173800</v>
      </c>
      <c r="C1627" s="41" t="s">
        <v>325</v>
      </c>
      <c r="D1627" s="29">
        <v>3</v>
      </c>
      <c r="E1627" s="30" t="s">
        <v>11</v>
      </c>
      <c r="F1627" s="97">
        <v>235529.41</v>
      </c>
      <c r="G1627" s="112">
        <f t="shared" si="150"/>
        <v>44750.587899999999</v>
      </c>
      <c r="H1627" s="112">
        <f t="shared" si="151"/>
        <v>280279.99790000002</v>
      </c>
      <c r="I1627" s="122">
        <f t="shared" si="152"/>
        <v>840839.99369999999</v>
      </c>
      <c r="J1627" s="97">
        <v>244588.24</v>
      </c>
      <c r="K1627" s="111">
        <f t="shared" si="153"/>
        <v>46471.765599999999</v>
      </c>
      <c r="L1627" s="112">
        <f t="shared" si="154"/>
        <v>291060.00559999997</v>
      </c>
      <c r="M1627" s="112">
        <f t="shared" si="155"/>
        <v>873180.01679999987</v>
      </c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  <c r="AA1627" s="3"/>
      <c r="AB1627" s="3"/>
      <c r="AC1627" s="3"/>
      <c r="AD1627" s="3"/>
      <c r="AE1627" s="3"/>
      <c r="AF1627" s="3"/>
      <c r="AG1627" s="3"/>
      <c r="AH1627" s="3"/>
      <c r="AI1627" s="3"/>
      <c r="AJ1627" s="3"/>
      <c r="AK1627" s="3"/>
      <c r="AL1627" s="3"/>
      <c r="AM1627" s="3"/>
      <c r="AN1627" s="3"/>
      <c r="AO1627" s="3"/>
      <c r="AP1627" s="3"/>
      <c r="AQ1627" s="3"/>
      <c r="AR1627" s="3"/>
      <c r="AS1627" s="3"/>
    </row>
    <row r="1628" spans="1:45" s="9" customFormat="1" ht="12.75" customHeight="1" x14ac:dyDescent="0.2">
      <c r="A1628" s="114">
        <v>154</v>
      </c>
      <c r="B1628" s="27">
        <v>25173800</v>
      </c>
      <c r="C1628" s="41" t="s">
        <v>327</v>
      </c>
      <c r="D1628" s="29">
        <v>3</v>
      </c>
      <c r="E1628" s="30" t="s">
        <v>11</v>
      </c>
      <c r="F1628" s="97">
        <v>524369.75</v>
      </c>
      <c r="G1628" s="112">
        <f t="shared" si="150"/>
        <v>99630.252500000002</v>
      </c>
      <c r="H1628" s="112">
        <f t="shared" si="151"/>
        <v>624000.00249999994</v>
      </c>
      <c r="I1628" s="122">
        <f t="shared" si="152"/>
        <v>1872000.0074999998</v>
      </c>
      <c r="J1628" s="97">
        <v>544537.81999999995</v>
      </c>
      <c r="K1628" s="111">
        <f t="shared" si="153"/>
        <v>103462.18579999999</v>
      </c>
      <c r="L1628" s="112">
        <f t="shared" si="154"/>
        <v>648000.00579999993</v>
      </c>
      <c r="M1628" s="112">
        <f t="shared" si="155"/>
        <v>1944000.0173999998</v>
      </c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  <c r="AA1628" s="3"/>
      <c r="AB1628" s="3"/>
      <c r="AC1628" s="3"/>
      <c r="AD1628" s="3"/>
      <c r="AE1628" s="3"/>
      <c r="AF1628" s="3"/>
      <c r="AG1628" s="3"/>
      <c r="AH1628" s="3"/>
      <c r="AI1628" s="3"/>
      <c r="AJ1628" s="3"/>
      <c r="AK1628" s="3"/>
      <c r="AL1628" s="3"/>
      <c r="AM1628" s="3"/>
      <c r="AN1628" s="3"/>
      <c r="AO1628" s="3"/>
      <c r="AP1628" s="3"/>
      <c r="AQ1628" s="3"/>
      <c r="AR1628" s="3"/>
      <c r="AS1628" s="3"/>
    </row>
    <row r="1629" spans="1:45" s="9" customFormat="1" ht="12.75" customHeight="1" x14ac:dyDescent="0.2">
      <c r="A1629" s="114">
        <v>155</v>
      </c>
      <c r="B1629" s="27">
        <v>25173800</v>
      </c>
      <c r="C1629" s="41" t="s">
        <v>329</v>
      </c>
      <c r="D1629" s="29">
        <v>3</v>
      </c>
      <c r="E1629" s="30" t="s">
        <v>11</v>
      </c>
      <c r="F1629" s="97">
        <v>36531.089999999997</v>
      </c>
      <c r="G1629" s="112">
        <f t="shared" si="150"/>
        <v>6940.9070999999994</v>
      </c>
      <c r="H1629" s="112">
        <f t="shared" si="151"/>
        <v>43471.997099999993</v>
      </c>
      <c r="I1629" s="122">
        <f t="shared" si="152"/>
        <v>130415.99129999998</v>
      </c>
      <c r="J1629" s="97">
        <v>37936.129999999997</v>
      </c>
      <c r="K1629" s="111">
        <f t="shared" si="153"/>
        <v>7207.8646999999992</v>
      </c>
      <c r="L1629" s="112">
        <f t="shared" si="154"/>
        <v>45143.994699999996</v>
      </c>
      <c r="M1629" s="112">
        <f t="shared" si="155"/>
        <v>135431.9841</v>
      </c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  <c r="AG1629" s="3"/>
      <c r="AH1629" s="3"/>
      <c r="AI1629" s="3"/>
      <c r="AJ1629" s="3"/>
      <c r="AK1629" s="3"/>
      <c r="AL1629" s="3"/>
      <c r="AM1629" s="3"/>
      <c r="AN1629" s="3"/>
      <c r="AO1629" s="3"/>
      <c r="AP1629" s="3"/>
      <c r="AQ1629" s="3"/>
      <c r="AR1629" s="3"/>
      <c r="AS1629" s="3"/>
    </row>
    <row r="1630" spans="1:45" s="9" customFormat="1" ht="12.75" customHeight="1" x14ac:dyDescent="0.2">
      <c r="A1630" s="114">
        <v>156</v>
      </c>
      <c r="B1630" s="27">
        <v>25173800</v>
      </c>
      <c r="C1630" s="41" t="s">
        <v>331</v>
      </c>
      <c r="D1630" s="29">
        <v>3</v>
      </c>
      <c r="E1630" s="30" t="s">
        <v>11</v>
      </c>
      <c r="F1630" s="97">
        <v>43260.5</v>
      </c>
      <c r="G1630" s="112">
        <f t="shared" si="150"/>
        <v>8219.4950000000008</v>
      </c>
      <c r="H1630" s="112">
        <f t="shared" si="151"/>
        <v>51479.995000000003</v>
      </c>
      <c r="I1630" s="122">
        <f t="shared" si="152"/>
        <v>154439.98500000002</v>
      </c>
      <c r="J1630" s="97">
        <v>44924.37</v>
      </c>
      <c r="K1630" s="111">
        <f t="shared" si="153"/>
        <v>8535.6303000000007</v>
      </c>
      <c r="L1630" s="112">
        <f t="shared" si="154"/>
        <v>53460.0003</v>
      </c>
      <c r="M1630" s="112">
        <f t="shared" si="155"/>
        <v>160380.00089999998</v>
      </c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  <c r="AE1630" s="3"/>
      <c r="AF1630" s="3"/>
      <c r="AG1630" s="3"/>
      <c r="AH1630" s="3"/>
      <c r="AI1630" s="3"/>
      <c r="AJ1630" s="3"/>
      <c r="AK1630" s="3"/>
      <c r="AL1630" s="3"/>
      <c r="AM1630" s="3"/>
      <c r="AN1630" s="3"/>
      <c r="AO1630" s="3"/>
      <c r="AP1630" s="3"/>
      <c r="AQ1630" s="3"/>
      <c r="AR1630" s="3"/>
      <c r="AS1630" s="3"/>
    </row>
    <row r="1631" spans="1:45" s="9" customFormat="1" ht="12.75" customHeight="1" x14ac:dyDescent="0.2">
      <c r="A1631" s="114">
        <v>157</v>
      </c>
      <c r="B1631" s="27">
        <v>25173800</v>
      </c>
      <c r="C1631" s="41" t="s">
        <v>333</v>
      </c>
      <c r="D1631" s="29">
        <v>3</v>
      </c>
      <c r="E1631" s="30" t="s">
        <v>11</v>
      </c>
      <c r="F1631" s="97">
        <v>38453.78</v>
      </c>
      <c r="G1631" s="112">
        <f t="shared" si="150"/>
        <v>7306.2182000000003</v>
      </c>
      <c r="H1631" s="112">
        <f t="shared" si="151"/>
        <v>45759.998200000002</v>
      </c>
      <c r="I1631" s="122">
        <f t="shared" si="152"/>
        <v>137279.99460000001</v>
      </c>
      <c r="J1631" s="97">
        <v>39932.769999999997</v>
      </c>
      <c r="K1631" s="111">
        <f t="shared" si="153"/>
        <v>7587.2262999999994</v>
      </c>
      <c r="L1631" s="112">
        <f t="shared" si="154"/>
        <v>47519.996299999999</v>
      </c>
      <c r="M1631" s="112">
        <f t="shared" si="155"/>
        <v>142559.9889</v>
      </c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  <c r="AA1631" s="3"/>
      <c r="AB1631" s="3"/>
      <c r="AC1631" s="3"/>
      <c r="AD1631" s="3"/>
      <c r="AE1631" s="3"/>
      <c r="AF1631" s="3"/>
      <c r="AG1631" s="3"/>
      <c r="AH1631" s="3"/>
      <c r="AI1631" s="3"/>
      <c r="AJ1631" s="3"/>
      <c r="AK1631" s="3"/>
      <c r="AL1631" s="3"/>
      <c r="AM1631" s="3"/>
      <c r="AN1631" s="3"/>
      <c r="AO1631" s="3"/>
      <c r="AP1631" s="3"/>
      <c r="AQ1631" s="3"/>
      <c r="AR1631" s="3"/>
      <c r="AS1631" s="3"/>
    </row>
    <row r="1632" spans="1:45" s="9" customFormat="1" ht="12.75" customHeight="1" x14ac:dyDescent="0.2">
      <c r="A1632" s="114">
        <v>158</v>
      </c>
      <c r="B1632" s="27">
        <v>25173800</v>
      </c>
      <c r="C1632" s="41" t="s">
        <v>337</v>
      </c>
      <c r="D1632" s="29">
        <v>3</v>
      </c>
      <c r="E1632" s="30" t="s">
        <v>11</v>
      </c>
      <c r="F1632" s="97">
        <v>110554.62</v>
      </c>
      <c r="G1632" s="112">
        <f t="shared" si="150"/>
        <v>21005.377799999998</v>
      </c>
      <c r="H1632" s="112">
        <f t="shared" si="151"/>
        <v>131559.99779999998</v>
      </c>
      <c r="I1632" s="122">
        <f t="shared" si="152"/>
        <v>394679.99339999992</v>
      </c>
      <c r="J1632" s="97">
        <v>114806.72</v>
      </c>
      <c r="K1632" s="111">
        <f t="shared" si="153"/>
        <v>21813.2768</v>
      </c>
      <c r="L1632" s="112">
        <f t="shared" si="154"/>
        <v>136619.99679999999</v>
      </c>
      <c r="M1632" s="112">
        <f t="shared" si="155"/>
        <v>409859.99040000001</v>
      </c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  <c r="AA1632" s="3"/>
      <c r="AB1632" s="3"/>
      <c r="AC1632" s="3"/>
      <c r="AD1632" s="3"/>
      <c r="AE1632" s="3"/>
      <c r="AF1632" s="3"/>
      <c r="AG1632" s="3"/>
      <c r="AH1632" s="3"/>
      <c r="AI1632" s="3"/>
      <c r="AJ1632" s="3"/>
      <c r="AK1632" s="3"/>
      <c r="AL1632" s="3"/>
      <c r="AM1632" s="3"/>
      <c r="AN1632" s="3"/>
      <c r="AO1632" s="3"/>
      <c r="AP1632" s="3"/>
      <c r="AQ1632" s="3"/>
      <c r="AR1632" s="3"/>
      <c r="AS1632" s="3"/>
    </row>
    <row r="1633" spans="1:45" s="9" customFormat="1" ht="12.75" customHeight="1" x14ac:dyDescent="0.2">
      <c r="A1633" s="114">
        <v>159</v>
      </c>
      <c r="B1633" s="27">
        <v>25173800</v>
      </c>
      <c r="C1633" s="41" t="s">
        <v>339</v>
      </c>
      <c r="D1633" s="29">
        <v>3</v>
      </c>
      <c r="E1633" s="30" t="s">
        <v>11</v>
      </c>
      <c r="F1633" s="97">
        <v>43260.5</v>
      </c>
      <c r="G1633" s="112">
        <f t="shared" si="150"/>
        <v>8219.4950000000008</v>
      </c>
      <c r="H1633" s="112">
        <f t="shared" si="151"/>
        <v>51479.995000000003</v>
      </c>
      <c r="I1633" s="122">
        <f t="shared" si="152"/>
        <v>154439.98500000002</v>
      </c>
      <c r="J1633" s="97">
        <v>44924.37</v>
      </c>
      <c r="K1633" s="111">
        <f t="shared" si="153"/>
        <v>8535.6303000000007</v>
      </c>
      <c r="L1633" s="112">
        <f t="shared" si="154"/>
        <v>53460.0003</v>
      </c>
      <c r="M1633" s="112">
        <f t="shared" si="155"/>
        <v>160380.00089999998</v>
      </c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  <c r="AG1633" s="3"/>
      <c r="AH1633" s="3"/>
      <c r="AI1633" s="3"/>
      <c r="AJ1633" s="3"/>
      <c r="AK1633" s="3"/>
      <c r="AL1633" s="3"/>
      <c r="AM1633" s="3"/>
      <c r="AN1633" s="3"/>
      <c r="AO1633" s="3"/>
      <c r="AP1633" s="3"/>
      <c r="AQ1633" s="3"/>
      <c r="AR1633" s="3"/>
      <c r="AS1633" s="3"/>
    </row>
    <row r="1634" spans="1:45" s="9" customFormat="1" ht="12.75" customHeight="1" x14ac:dyDescent="0.2">
      <c r="A1634" s="114">
        <v>160</v>
      </c>
      <c r="B1634" s="27">
        <v>25173800</v>
      </c>
      <c r="C1634" s="41" t="s">
        <v>341</v>
      </c>
      <c r="D1634" s="29">
        <v>3</v>
      </c>
      <c r="E1634" s="30" t="s">
        <v>11</v>
      </c>
      <c r="F1634" s="97">
        <v>218487.39</v>
      </c>
      <c r="G1634" s="112">
        <f t="shared" si="150"/>
        <v>41512.604100000004</v>
      </c>
      <c r="H1634" s="112">
        <f t="shared" si="151"/>
        <v>259999.99410000001</v>
      </c>
      <c r="I1634" s="122">
        <f t="shared" si="152"/>
        <v>779999.98230000003</v>
      </c>
      <c r="J1634" s="97">
        <v>226890.76</v>
      </c>
      <c r="K1634" s="111">
        <f t="shared" si="153"/>
        <v>43109.244400000003</v>
      </c>
      <c r="L1634" s="112">
        <f t="shared" si="154"/>
        <v>270000.00440000003</v>
      </c>
      <c r="M1634" s="112">
        <f t="shared" si="155"/>
        <v>810000.01320000016</v>
      </c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  <c r="AB1634" s="3"/>
      <c r="AC1634" s="3"/>
      <c r="AD1634" s="3"/>
      <c r="AE1634" s="3"/>
      <c r="AF1634" s="3"/>
      <c r="AG1634" s="3"/>
      <c r="AH1634" s="3"/>
      <c r="AI1634" s="3"/>
      <c r="AJ1634" s="3"/>
      <c r="AK1634" s="3"/>
      <c r="AL1634" s="3"/>
      <c r="AM1634" s="3"/>
      <c r="AN1634" s="3"/>
      <c r="AO1634" s="3"/>
      <c r="AP1634" s="3"/>
      <c r="AQ1634" s="3"/>
      <c r="AR1634" s="3"/>
      <c r="AS1634" s="3"/>
    </row>
    <row r="1635" spans="1:45" s="9" customFormat="1" ht="12.75" customHeight="1" x14ac:dyDescent="0.2">
      <c r="A1635" s="114">
        <v>161</v>
      </c>
      <c r="B1635" s="27">
        <v>25173800</v>
      </c>
      <c r="C1635" s="41" t="s">
        <v>343</v>
      </c>
      <c r="D1635" s="29">
        <v>3</v>
      </c>
      <c r="E1635" s="30" t="s">
        <v>11</v>
      </c>
      <c r="F1635" s="97">
        <v>611764.71</v>
      </c>
      <c r="G1635" s="112">
        <f t="shared" si="150"/>
        <v>116235.29489999999</v>
      </c>
      <c r="H1635" s="112">
        <f t="shared" si="151"/>
        <v>728000.00489999994</v>
      </c>
      <c r="I1635" s="122">
        <f t="shared" si="152"/>
        <v>2184000.0146999997</v>
      </c>
      <c r="J1635" s="97">
        <v>635294.12</v>
      </c>
      <c r="K1635" s="111">
        <f t="shared" si="153"/>
        <v>120705.88280000001</v>
      </c>
      <c r="L1635" s="112">
        <f t="shared" si="154"/>
        <v>756000.00280000002</v>
      </c>
      <c r="M1635" s="112">
        <f t="shared" si="155"/>
        <v>2268000.0084000002</v>
      </c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  <c r="AA1635" s="3"/>
      <c r="AB1635" s="3"/>
      <c r="AC1635" s="3"/>
      <c r="AD1635" s="3"/>
      <c r="AE1635" s="3"/>
      <c r="AF1635" s="3"/>
      <c r="AG1635" s="3"/>
      <c r="AH1635" s="3"/>
      <c r="AI1635" s="3"/>
      <c r="AJ1635" s="3"/>
      <c r="AK1635" s="3"/>
      <c r="AL1635" s="3"/>
      <c r="AM1635" s="3"/>
      <c r="AN1635" s="3"/>
      <c r="AO1635" s="3"/>
      <c r="AP1635" s="3"/>
      <c r="AQ1635" s="3"/>
      <c r="AR1635" s="3"/>
      <c r="AS1635" s="3"/>
    </row>
    <row r="1636" spans="1:45" s="9" customFormat="1" ht="12.75" customHeight="1" x14ac:dyDescent="0.2">
      <c r="A1636" s="114">
        <v>162</v>
      </c>
      <c r="B1636" s="27">
        <v>25173800</v>
      </c>
      <c r="C1636" s="41" t="s">
        <v>345</v>
      </c>
      <c r="D1636" s="29">
        <v>3</v>
      </c>
      <c r="E1636" s="30" t="s">
        <v>11</v>
      </c>
      <c r="F1636" s="97">
        <v>124974.79</v>
      </c>
      <c r="G1636" s="112">
        <f t="shared" si="150"/>
        <v>23745.2101</v>
      </c>
      <c r="H1636" s="112">
        <f t="shared" si="151"/>
        <v>148720.0001</v>
      </c>
      <c r="I1636" s="122">
        <f t="shared" si="152"/>
        <v>446160.00030000001</v>
      </c>
      <c r="J1636" s="97">
        <v>129781.51</v>
      </c>
      <c r="K1636" s="111">
        <f t="shared" si="153"/>
        <v>24658.4869</v>
      </c>
      <c r="L1636" s="112">
        <f t="shared" si="154"/>
        <v>154439.9969</v>
      </c>
      <c r="M1636" s="112">
        <f t="shared" si="155"/>
        <v>463319.99069999997</v>
      </c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  <c r="AA1636" s="3"/>
      <c r="AB1636" s="3"/>
      <c r="AC1636" s="3"/>
      <c r="AD1636" s="3"/>
      <c r="AE1636" s="3"/>
      <c r="AF1636" s="3"/>
      <c r="AG1636" s="3"/>
      <c r="AH1636" s="3"/>
      <c r="AI1636" s="3"/>
      <c r="AJ1636" s="3"/>
      <c r="AK1636" s="3"/>
      <c r="AL1636" s="3"/>
      <c r="AM1636" s="3"/>
      <c r="AN1636" s="3"/>
      <c r="AO1636" s="3"/>
      <c r="AP1636" s="3"/>
      <c r="AQ1636" s="3"/>
      <c r="AR1636" s="3"/>
      <c r="AS1636" s="3"/>
    </row>
    <row r="1637" spans="1:45" s="9" customFormat="1" ht="12.75" customHeight="1" x14ac:dyDescent="0.2">
      <c r="A1637" s="114">
        <v>163</v>
      </c>
      <c r="B1637" s="27">
        <v>25173800</v>
      </c>
      <c r="C1637" s="41" t="s">
        <v>347</v>
      </c>
      <c r="D1637" s="29">
        <v>3</v>
      </c>
      <c r="E1637" s="30" t="s">
        <v>11</v>
      </c>
      <c r="F1637" s="97">
        <v>742857.14</v>
      </c>
      <c r="G1637" s="112">
        <f t="shared" si="150"/>
        <v>141142.8566</v>
      </c>
      <c r="H1637" s="112">
        <f t="shared" si="151"/>
        <v>883999.99659999995</v>
      </c>
      <c r="I1637" s="122">
        <f t="shared" si="152"/>
        <v>2651999.9897999996</v>
      </c>
      <c r="J1637" s="97">
        <v>771428.57</v>
      </c>
      <c r="K1637" s="111">
        <f t="shared" si="153"/>
        <v>146571.4283</v>
      </c>
      <c r="L1637" s="112">
        <f t="shared" si="154"/>
        <v>917999.99829999998</v>
      </c>
      <c r="M1637" s="112">
        <f t="shared" si="155"/>
        <v>2753999.9948999998</v>
      </c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  <c r="AG1637" s="3"/>
      <c r="AH1637" s="3"/>
      <c r="AI1637" s="3"/>
      <c r="AJ1637" s="3"/>
      <c r="AK1637" s="3"/>
      <c r="AL1637" s="3"/>
      <c r="AM1637" s="3"/>
      <c r="AN1637" s="3"/>
      <c r="AO1637" s="3"/>
      <c r="AP1637" s="3"/>
      <c r="AQ1637" s="3"/>
      <c r="AR1637" s="3"/>
      <c r="AS1637" s="3"/>
    </row>
    <row r="1638" spans="1:45" s="9" customFormat="1" ht="12.75" customHeight="1" x14ac:dyDescent="0.2">
      <c r="A1638" s="114">
        <v>164</v>
      </c>
      <c r="B1638" s="27">
        <v>25173800</v>
      </c>
      <c r="C1638" s="41" t="s">
        <v>349</v>
      </c>
      <c r="D1638" s="29">
        <v>3</v>
      </c>
      <c r="E1638" s="30" t="s">
        <v>11</v>
      </c>
      <c r="F1638" s="97">
        <v>1573109.24</v>
      </c>
      <c r="G1638" s="112">
        <f t="shared" si="150"/>
        <v>298890.75559999997</v>
      </c>
      <c r="H1638" s="112">
        <f t="shared" si="151"/>
        <v>1871999.9956</v>
      </c>
      <c r="I1638" s="122">
        <f t="shared" si="152"/>
        <v>5615999.9868000001</v>
      </c>
      <c r="J1638" s="97">
        <v>1633613.45</v>
      </c>
      <c r="K1638" s="111">
        <f t="shared" si="153"/>
        <v>310386.55550000002</v>
      </c>
      <c r="L1638" s="112">
        <f t="shared" si="154"/>
        <v>1944000.0055</v>
      </c>
      <c r="M1638" s="112">
        <f t="shared" si="155"/>
        <v>5832000.0164999999</v>
      </c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  <c r="AB1638" s="3"/>
      <c r="AC1638" s="3"/>
      <c r="AD1638" s="3"/>
      <c r="AE1638" s="3"/>
      <c r="AF1638" s="3"/>
      <c r="AG1638" s="3"/>
      <c r="AH1638" s="3"/>
      <c r="AI1638" s="3"/>
      <c r="AJ1638" s="3"/>
      <c r="AK1638" s="3"/>
      <c r="AL1638" s="3"/>
      <c r="AM1638" s="3"/>
      <c r="AN1638" s="3"/>
      <c r="AO1638" s="3"/>
      <c r="AP1638" s="3"/>
      <c r="AQ1638" s="3"/>
      <c r="AR1638" s="3"/>
      <c r="AS1638" s="3"/>
    </row>
    <row r="1639" spans="1:45" s="9" customFormat="1" ht="12.75" customHeight="1" x14ac:dyDescent="0.2">
      <c r="A1639" s="114">
        <v>165</v>
      </c>
      <c r="B1639" s="27">
        <v>25173800</v>
      </c>
      <c r="C1639" s="41" t="s">
        <v>351</v>
      </c>
      <c r="D1639" s="29">
        <v>3</v>
      </c>
      <c r="E1639" s="30" t="s">
        <v>11</v>
      </c>
      <c r="F1639" s="97">
        <v>611764.71</v>
      </c>
      <c r="G1639" s="112">
        <f t="shared" si="150"/>
        <v>116235.29489999999</v>
      </c>
      <c r="H1639" s="112">
        <f t="shared" si="151"/>
        <v>728000.00489999994</v>
      </c>
      <c r="I1639" s="122">
        <f t="shared" si="152"/>
        <v>2184000.0146999997</v>
      </c>
      <c r="J1639" s="97">
        <v>635294.12</v>
      </c>
      <c r="K1639" s="111">
        <f t="shared" si="153"/>
        <v>120705.88280000001</v>
      </c>
      <c r="L1639" s="112">
        <f t="shared" si="154"/>
        <v>756000.00280000002</v>
      </c>
      <c r="M1639" s="112">
        <f t="shared" si="155"/>
        <v>2268000.0084000002</v>
      </c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  <c r="AA1639" s="3"/>
      <c r="AB1639" s="3"/>
      <c r="AC1639" s="3"/>
      <c r="AD1639" s="3"/>
      <c r="AE1639" s="3"/>
      <c r="AF1639" s="3"/>
      <c r="AG1639" s="3"/>
      <c r="AH1639" s="3"/>
      <c r="AI1639" s="3"/>
      <c r="AJ1639" s="3"/>
      <c r="AK1639" s="3"/>
      <c r="AL1639" s="3"/>
      <c r="AM1639" s="3"/>
      <c r="AN1639" s="3"/>
      <c r="AO1639" s="3"/>
      <c r="AP1639" s="3"/>
      <c r="AQ1639" s="3"/>
      <c r="AR1639" s="3"/>
      <c r="AS1639" s="3"/>
    </row>
    <row r="1640" spans="1:45" s="9" customFormat="1" ht="12.75" customHeight="1" x14ac:dyDescent="0.2">
      <c r="A1640" s="114">
        <v>166</v>
      </c>
      <c r="B1640" s="27">
        <v>25173800</v>
      </c>
      <c r="C1640" s="41" t="s">
        <v>353</v>
      </c>
      <c r="D1640" s="29">
        <v>3</v>
      </c>
      <c r="E1640" s="30" t="s">
        <v>11</v>
      </c>
      <c r="F1640" s="97">
        <v>742857.14</v>
      </c>
      <c r="G1640" s="112">
        <f t="shared" si="150"/>
        <v>141142.8566</v>
      </c>
      <c r="H1640" s="112">
        <f t="shared" si="151"/>
        <v>883999.99659999995</v>
      </c>
      <c r="I1640" s="122">
        <f t="shared" si="152"/>
        <v>2651999.9897999996</v>
      </c>
      <c r="J1640" s="97">
        <v>771428.57</v>
      </c>
      <c r="K1640" s="111">
        <f t="shared" si="153"/>
        <v>146571.4283</v>
      </c>
      <c r="L1640" s="112">
        <f t="shared" si="154"/>
        <v>917999.99829999998</v>
      </c>
      <c r="M1640" s="112">
        <f t="shared" si="155"/>
        <v>2753999.9948999998</v>
      </c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  <c r="AA1640" s="3"/>
      <c r="AB1640" s="3"/>
      <c r="AC1640" s="3"/>
      <c r="AD1640" s="3"/>
      <c r="AE1640" s="3"/>
      <c r="AF1640" s="3"/>
      <c r="AG1640" s="3"/>
      <c r="AH1640" s="3"/>
      <c r="AI1640" s="3"/>
      <c r="AJ1640" s="3"/>
      <c r="AK1640" s="3"/>
      <c r="AL1640" s="3"/>
      <c r="AM1640" s="3"/>
      <c r="AN1640" s="3"/>
      <c r="AO1640" s="3"/>
      <c r="AP1640" s="3"/>
      <c r="AQ1640" s="3"/>
      <c r="AR1640" s="3"/>
      <c r="AS1640" s="3"/>
    </row>
    <row r="1641" spans="1:45" s="9" customFormat="1" ht="12.75" customHeight="1" x14ac:dyDescent="0.2">
      <c r="A1641" s="114">
        <v>167</v>
      </c>
      <c r="B1641" s="27">
        <v>25173800</v>
      </c>
      <c r="C1641" s="41" t="s">
        <v>627</v>
      </c>
      <c r="D1641" s="29">
        <v>3</v>
      </c>
      <c r="E1641" s="30" t="s">
        <v>11</v>
      </c>
      <c r="F1641" s="97">
        <v>211495.8</v>
      </c>
      <c r="G1641" s="112">
        <f t="shared" si="150"/>
        <v>40184.201999999997</v>
      </c>
      <c r="H1641" s="112">
        <f t="shared" si="151"/>
        <v>251680.00199999998</v>
      </c>
      <c r="I1641" s="122">
        <f t="shared" si="152"/>
        <v>755040.00599999994</v>
      </c>
      <c r="J1641" s="97">
        <v>219630.25</v>
      </c>
      <c r="K1641" s="111">
        <f t="shared" si="153"/>
        <v>41729.747499999998</v>
      </c>
      <c r="L1641" s="112">
        <f t="shared" si="154"/>
        <v>261359.9975</v>
      </c>
      <c r="M1641" s="112">
        <f t="shared" si="155"/>
        <v>784079.99249999993</v>
      </c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E1641" s="3"/>
      <c r="AF1641" s="3"/>
      <c r="AG1641" s="3"/>
      <c r="AH1641" s="3"/>
      <c r="AI1641" s="3"/>
      <c r="AJ1641" s="3"/>
      <c r="AK1641" s="3"/>
      <c r="AL1641" s="3"/>
      <c r="AM1641" s="3"/>
      <c r="AN1641" s="3"/>
      <c r="AO1641" s="3"/>
      <c r="AP1641" s="3"/>
      <c r="AQ1641" s="3"/>
      <c r="AR1641" s="3"/>
      <c r="AS1641" s="3"/>
    </row>
    <row r="1642" spans="1:45" s="9" customFormat="1" ht="12.75" customHeight="1" x14ac:dyDescent="0.2">
      <c r="A1642" s="114">
        <v>168</v>
      </c>
      <c r="B1642" s="27">
        <v>25173800</v>
      </c>
      <c r="C1642" s="41" t="s">
        <v>357</v>
      </c>
      <c r="D1642" s="29">
        <v>3</v>
      </c>
      <c r="E1642" s="30" t="s">
        <v>11</v>
      </c>
      <c r="F1642" s="97">
        <v>786554.62</v>
      </c>
      <c r="G1642" s="112">
        <f t="shared" si="150"/>
        <v>149445.37779999999</v>
      </c>
      <c r="H1642" s="112">
        <f t="shared" si="151"/>
        <v>935999.99780000001</v>
      </c>
      <c r="I1642" s="122">
        <f t="shared" si="152"/>
        <v>2807999.9934</v>
      </c>
      <c r="J1642" s="97">
        <v>816806.72</v>
      </c>
      <c r="K1642" s="111">
        <f t="shared" si="153"/>
        <v>155193.27679999999</v>
      </c>
      <c r="L1642" s="112">
        <f t="shared" si="154"/>
        <v>971999.99679999996</v>
      </c>
      <c r="M1642" s="112">
        <f t="shared" si="155"/>
        <v>2915999.9904</v>
      </c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  <c r="AA1642" s="3"/>
      <c r="AB1642" s="3"/>
      <c r="AC1642" s="3"/>
      <c r="AD1642" s="3"/>
      <c r="AE1642" s="3"/>
      <c r="AF1642" s="3"/>
      <c r="AG1642" s="3"/>
      <c r="AH1642" s="3"/>
      <c r="AI1642" s="3"/>
      <c r="AJ1642" s="3"/>
      <c r="AK1642" s="3"/>
      <c r="AL1642" s="3"/>
      <c r="AM1642" s="3"/>
      <c r="AN1642" s="3"/>
      <c r="AO1642" s="3"/>
      <c r="AP1642" s="3"/>
      <c r="AQ1642" s="3"/>
      <c r="AR1642" s="3"/>
      <c r="AS1642" s="3"/>
    </row>
    <row r="1643" spans="1:45" s="9" customFormat="1" ht="12.75" customHeight="1" x14ac:dyDescent="0.2">
      <c r="A1643" s="114">
        <v>169</v>
      </c>
      <c r="B1643" s="27">
        <v>25173800</v>
      </c>
      <c r="C1643" s="41" t="s">
        <v>359</v>
      </c>
      <c r="D1643" s="29">
        <v>3</v>
      </c>
      <c r="E1643" s="30" t="s">
        <v>11</v>
      </c>
      <c r="F1643" s="97">
        <v>305882.34999999998</v>
      </c>
      <c r="G1643" s="112">
        <f t="shared" si="150"/>
        <v>58117.646499999995</v>
      </c>
      <c r="H1643" s="112">
        <f t="shared" si="151"/>
        <v>363999.99649999995</v>
      </c>
      <c r="I1643" s="122">
        <f t="shared" si="152"/>
        <v>1091999.9894999999</v>
      </c>
      <c r="J1643" s="97">
        <v>317647.06</v>
      </c>
      <c r="K1643" s="111">
        <f t="shared" si="153"/>
        <v>60352.941400000003</v>
      </c>
      <c r="L1643" s="112">
        <f t="shared" si="154"/>
        <v>378000.00140000001</v>
      </c>
      <c r="M1643" s="112">
        <f t="shared" si="155"/>
        <v>1134000.0042000001</v>
      </c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  <c r="AA1643" s="3"/>
      <c r="AB1643" s="3"/>
      <c r="AC1643" s="3"/>
      <c r="AD1643" s="3"/>
      <c r="AE1643" s="3"/>
      <c r="AF1643" s="3"/>
      <c r="AG1643" s="3"/>
      <c r="AH1643" s="3"/>
      <c r="AI1643" s="3"/>
      <c r="AJ1643" s="3"/>
      <c r="AK1643" s="3"/>
      <c r="AL1643" s="3"/>
      <c r="AM1643" s="3"/>
      <c r="AN1643" s="3"/>
      <c r="AO1643" s="3"/>
      <c r="AP1643" s="3"/>
      <c r="AQ1643" s="3"/>
      <c r="AR1643" s="3"/>
      <c r="AS1643" s="3"/>
    </row>
    <row r="1644" spans="1:45" s="9" customFormat="1" ht="12.75" customHeight="1" x14ac:dyDescent="0.2">
      <c r="A1644" s="114">
        <v>170</v>
      </c>
      <c r="B1644" s="27">
        <v>25173800</v>
      </c>
      <c r="C1644" s="41" t="s">
        <v>361</v>
      </c>
      <c r="D1644" s="29">
        <v>3</v>
      </c>
      <c r="E1644" s="30" t="s">
        <v>11</v>
      </c>
      <c r="F1644" s="97">
        <v>157310.92000000001</v>
      </c>
      <c r="G1644" s="112">
        <f t="shared" si="150"/>
        <v>29889.074800000002</v>
      </c>
      <c r="H1644" s="112">
        <f t="shared" si="151"/>
        <v>187199.99480000001</v>
      </c>
      <c r="I1644" s="122">
        <f t="shared" si="152"/>
        <v>561599.98440000007</v>
      </c>
      <c r="J1644" s="97">
        <v>163361.34</v>
      </c>
      <c r="K1644" s="111">
        <f t="shared" si="153"/>
        <v>31038.654599999998</v>
      </c>
      <c r="L1644" s="112">
        <f t="shared" si="154"/>
        <v>194399.99460000001</v>
      </c>
      <c r="M1644" s="112">
        <f t="shared" si="155"/>
        <v>583199.98380000005</v>
      </c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  <c r="AA1644" s="3"/>
      <c r="AB1644" s="3"/>
      <c r="AC1644" s="3"/>
      <c r="AD1644" s="3"/>
      <c r="AE1644" s="3"/>
      <c r="AF1644" s="3"/>
      <c r="AG1644" s="3"/>
      <c r="AH1644" s="3"/>
      <c r="AI1644" s="3"/>
      <c r="AJ1644" s="3"/>
      <c r="AK1644" s="3"/>
      <c r="AL1644" s="3"/>
      <c r="AM1644" s="3"/>
      <c r="AN1644" s="3"/>
      <c r="AO1644" s="3"/>
      <c r="AP1644" s="3"/>
      <c r="AQ1644" s="3"/>
      <c r="AR1644" s="3"/>
      <c r="AS1644" s="3"/>
    </row>
    <row r="1645" spans="1:45" s="9" customFormat="1" ht="12.75" customHeight="1" x14ac:dyDescent="0.2">
      <c r="A1645" s="114">
        <v>171</v>
      </c>
      <c r="B1645" s="27">
        <v>25173800</v>
      </c>
      <c r="C1645" s="41" t="s">
        <v>628</v>
      </c>
      <c r="D1645" s="29">
        <v>3</v>
      </c>
      <c r="E1645" s="30" t="s">
        <v>11</v>
      </c>
      <c r="F1645" s="97">
        <v>393277.31</v>
      </c>
      <c r="G1645" s="112">
        <f t="shared" si="150"/>
        <v>74722.688899999994</v>
      </c>
      <c r="H1645" s="112">
        <f t="shared" si="151"/>
        <v>467999.99890000001</v>
      </c>
      <c r="I1645" s="122">
        <f t="shared" si="152"/>
        <v>1403999.9967</v>
      </c>
      <c r="J1645" s="97">
        <v>408403.36</v>
      </c>
      <c r="K1645" s="111">
        <f t="shared" si="153"/>
        <v>77596.638399999996</v>
      </c>
      <c r="L1645" s="112">
        <f t="shared" si="154"/>
        <v>485999.99839999998</v>
      </c>
      <c r="M1645" s="112">
        <f t="shared" si="155"/>
        <v>1457999.9952</v>
      </c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E1645" s="3"/>
      <c r="AF1645" s="3"/>
      <c r="AG1645" s="3"/>
      <c r="AH1645" s="3"/>
      <c r="AI1645" s="3"/>
      <c r="AJ1645" s="3"/>
      <c r="AK1645" s="3"/>
      <c r="AL1645" s="3"/>
      <c r="AM1645" s="3"/>
      <c r="AN1645" s="3"/>
      <c r="AO1645" s="3"/>
      <c r="AP1645" s="3"/>
      <c r="AQ1645" s="3"/>
      <c r="AR1645" s="3"/>
      <c r="AS1645" s="3"/>
    </row>
    <row r="1646" spans="1:45" s="9" customFormat="1" ht="12.75" customHeight="1" x14ac:dyDescent="0.2">
      <c r="A1646" s="114">
        <v>172</v>
      </c>
      <c r="B1646" s="27">
        <v>25173800</v>
      </c>
      <c r="C1646" s="41" t="s">
        <v>365</v>
      </c>
      <c r="D1646" s="29">
        <v>3</v>
      </c>
      <c r="E1646" s="30" t="s">
        <v>11</v>
      </c>
      <c r="F1646" s="97">
        <v>576806.72</v>
      </c>
      <c r="G1646" s="112">
        <f t="shared" si="150"/>
        <v>109593.27679999999</v>
      </c>
      <c r="H1646" s="112">
        <f t="shared" si="151"/>
        <v>686399.99679999996</v>
      </c>
      <c r="I1646" s="122">
        <f t="shared" si="152"/>
        <v>2059199.9904</v>
      </c>
      <c r="J1646" s="97">
        <v>598991.6</v>
      </c>
      <c r="K1646" s="111">
        <f t="shared" si="153"/>
        <v>113808.40399999999</v>
      </c>
      <c r="L1646" s="112">
        <f t="shared" si="154"/>
        <v>712800.00399999996</v>
      </c>
      <c r="M1646" s="112">
        <f t="shared" si="155"/>
        <v>2138400.0120000001</v>
      </c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  <c r="AB1646" s="3"/>
      <c r="AC1646" s="3"/>
      <c r="AD1646" s="3"/>
      <c r="AE1646" s="3"/>
      <c r="AF1646" s="3"/>
      <c r="AG1646" s="3"/>
      <c r="AH1646" s="3"/>
      <c r="AI1646" s="3"/>
      <c r="AJ1646" s="3"/>
      <c r="AK1646" s="3"/>
      <c r="AL1646" s="3"/>
      <c r="AM1646" s="3"/>
      <c r="AN1646" s="3"/>
      <c r="AO1646" s="3"/>
      <c r="AP1646" s="3"/>
      <c r="AQ1646" s="3"/>
      <c r="AR1646" s="3"/>
      <c r="AS1646" s="3"/>
    </row>
    <row r="1647" spans="1:45" s="9" customFormat="1" ht="12.75" customHeight="1" x14ac:dyDescent="0.2">
      <c r="A1647" s="114">
        <v>173</v>
      </c>
      <c r="B1647" s="27">
        <v>25173800</v>
      </c>
      <c r="C1647" s="41" t="s">
        <v>629</v>
      </c>
      <c r="D1647" s="29">
        <v>3</v>
      </c>
      <c r="E1647" s="30" t="s">
        <v>11</v>
      </c>
      <c r="F1647" s="97">
        <v>419495.8</v>
      </c>
      <c r="G1647" s="112">
        <f t="shared" si="150"/>
        <v>79704.202000000005</v>
      </c>
      <c r="H1647" s="112">
        <f t="shared" si="151"/>
        <v>499200.00199999998</v>
      </c>
      <c r="I1647" s="122">
        <f t="shared" si="152"/>
        <v>1497600.0060000001</v>
      </c>
      <c r="J1647" s="97">
        <v>435630.25</v>
      </c>
      <c r="K1647" s="111">
        <f t="shared" si="153"/>
        <v>82769.747499999998</v>
      </c>
      <c r="L1647" s="112">
        <f t="shared" si="154"/>
        <v>518399.9975</v>
      </c>
      <c r="M1647" s="112">
        <f t="shared" si="155"/>
        <v>1555199.9924999999</v>
      </c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  <c r="AA1647" s="3"/>
      <c r="AB1647" s="3"/>
      <c r="AC1647" s="3"/>
      <c r="AD1647" s="3"/>
      <c r="AE1647" s="3"/>
      <c r="AF1647" s="3"/>
      <c r="AG1647" s="3"/>
      <c r="AH1647" s="3"/>
      <c r="AI1647" s="3"/>
      <c r="AJ1647" s="3"/>
      <c r="AK1647" s="3"/>
      <c r="AL1647" s="3"/>
      <c r="AM1647" s="3"/>
      <c r="AN1647" s="3"/>
      <c r="AO1647" s="3"/>
      <c r="AP1647" s="3"/>
      <c r="AQ1647" s="3"/>
      <c r="AR1647" s="3"/>
      <c r="AS1647" s="3"/>
    </row>
    <row r="1648" spans="1:45" s="9" customFormat="1" ht="12.75" customHeight="1" x14ac:dyDescent="0.2">
      <c r="A1648" s="114">
        <v>174</v>
      </c>
      <c r="B1648" s="27">
        <v>25173800</v>
      </c>
      <c r="C1648" s="41" t="s">
        <v>369</v>
      </c>
      <c r="D1648" s="29">
        <v>3</v>
      </c>
      <c r="E1648" s="30" t="s">
        <v>11</v>
      </c>
      <c r="F1648" s="97">
        <v>153815.13</v>
      </c>
      <c r="G1648" s="112">
        <f t="shared" si="150"/>
        <v>29224.8747</v>
      </c>
      <c r="H1648" s="112">
        <f t="shared" si="151"/>
        <v>183040.00469999999</v>
      </c>
      <c r="I1648" s="122">
        <f t="shared" si="152"/>
        <v>549120.01410000003</v>
      </c>
      <c r="J1648" s="97">
        <v>159731.09</v>
      </c>
      <c r="K1648" s="111">
        <f t="shared" si="153"/>
        <v>30348.9071</v>
      </c>
      <c r="L1648" s="112">
        <f t="shared" si="154"/>
        <v>190079.99710000001</v>
      </c>
      <c r="M1648" s="112">
        <f t="shared" si="155"/>
        <v>570239.99129999999</v>
      </c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  <c r="AA1648" s="3"/>
      <c r="AB1648" s="3"/>
      <c r="AC1648" s="3"/>
      <c r="AD1648" s="3"/>
      <c r="AE1648" s="3"/>
      <c r="AF1648" s="3"/>
      <c r="AG1648" s="3"/>
      <c r="AH1648" s="3"/>
      <c r="AI1648" s="3"/>
      <c r="AJ1648" s="3"/>
      <c r="AK1648" s="3"/>
      <c r="AL1648" s="3"/>
      <c r="AM1648" s="3"/>
      <c r="AN1648" s="3"/>
      <c r="AO1648" s="3"/>
      <c r="AP1648" s="3"/>
      <c r="AQ1648" s="3"/>
      <c r="AR1648" s="3"/>
      <c r="AS1648" s="3"/>
    </row>
    <row r="1649" spans="1:45" s="9" customFormat="1" ht="12.75" customHeight="1" x14ac:dyDescent="0.2">
      <c r="A1649" s="114">
        <v>175</v>
      </c>
      <c r="B1649" s="27">
        <v>25173800</v>
      </c>
      <c r="C1649" s="41" t="s">
        <v>373</v>
      </c>
      <c r="D1649" s="29">
        <v>3</v>
      </c>
      <c r="E1649" s="30" t="s">
        <v>11</v>
      </c>
      <c r="F1649" s="97">
        <v>336470.59</v>
      </c>
      <c r="G1649" s="112">
        <f t="shared" si="150"/>
        <v>63929.412100000009</v>
      </c>
      <c r="H1649" s="112">
        <f t="shared" si="151"/>
        <v>400400.00210000004</v>
      </c>
      <c r="I1649" s="122">
        <f t="shared" si="152"/>
        <v>1201200.0063</v>
      </c>
      <c r="J1649" s="97">
        <v>349411.76</v>
      </c>
      <c r="K1649" s="111">
        <f t="shared" si="153"/>
        <v>66388.234400000001</v>
      </c>
      <c r="L1649" s="112">
        <f t="shared" si="154"/>
        <v>415799.99440000003</v>
      </c>
      <c r="M1649" s="112">
        <f t="shared" si="155"/>
        <v>1247399.9832000001</v>
      </c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E1649" s="3"/>
      <c r="AF1649" s="3"/>
      <c r="AG1649" s="3"/>
      <c r="AH1649" s="3"/>
      <c r="AI1649" s="3"/>
      <c r="AJ1649" s="3"/>
      <c r="AK1649" s="3"/>
      <c r="AL1649" s="3"/>
      <c r="AM1649" s="3"/>
      <c r="AN1649" s="3"/>
      <c r="AO1649" s="3"/>
      <c r="AP1649" s="3"/>
      <c r="AQ1649" s="3"/>
      <c r="AR1649" s="3"/>
      <c r="AS1649" s="3"/>
    </row>
    <row r="1650" spans="1:45" s="9" customFormat="1" ht="12.75" customHeight="1" x14ac:dyDescent="0.2">
      <c r="A1650" s="114">
        <v>176</v>
      </c>
      <c r="B1650" s="27">
        <v>25173800</v>
      </c>
      <c r="C1650" s="41" t="s">
        <v>375</v>
      </c>
      <c r="D1650" s="29">
        <v>3</v>
      </c>
      <c r="E1650" s="30" t="s">
        <v>11</v>
      </c>
      <c r="F1650" s="97">
        <v>468174.79</v>
      </c>
      <c r="G1650" s="112">
        <f t="shared" si="150"/>
        <v>88953.210099999997</v>
      </c>
      <c r="H1650" s="112">
        <f t="shared" si="151"/>
        <v>557128.00009999995</v>
      </c>
      <c r="I1650" s="122">
        <f t="shared" si="152"/>
        <v>1671384.0003</v>
      </c>
      <c r="J1650" s="97">
        <v>486181.51</v>
      </c>
      <c r="K1650" s="111">
        <f t="shared" si="153"/>
        <v>92374.486900000004</v>
      </c>
      <c r="L1650" s="112">
        <f t="shared" si="154"/>
        <v>578555.99690000003</v>
      </c>
      <c r="M1650" s="112">
        <f t="shared" si="155"/>
        <v>1735667.9907</v>
      </c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  <c r="AB1650" s="3"/>
      <c r="AC1650" s="3"/>
      <c r="AD1650" s="3"/>
      <c r="AE1650" s="3"/>
      <c r="AF1650" s="3"/>
      <c r="AG1650" s="3"/>
      <c r="AH1650" s="3"/>
      <c r="AI1650" s="3"/>
      <c r="AJ1650" s="3"/>
      <c r="AK1650" s="3"/>
      <c r="AL1650" s="3"/>
      <c r="AM1650" s="3"/>
      <c r="AN1650" s="3"/>
      <c r="AO1650" s="3"/>
      <c r="AP1650" s="3"/>
      <c r="AQ1650" s="3"/>
      <c r="AR1650" s="3"/>
      <c r="AS1650" s="3"/>
    </row>
    <row r="1651" spans="1:45" s="9" customFormat="1" ht="12.75" customHeight="1" x14ac:dyDescent="0.2">
      <c r="A1651" s="114">
        <v>177</v>
      </c>
      <c r="B1651" s="27">
        <v>25173800</v>
      </c>
      <c r="C1651" s="41" t="s">
        <v>377</v>
      </c>
      <c r="D1651" s="29">
        <v>3</v>
      </c>
      <c r="E1651" s="30" t="s">
        <v>11</v>
      </c>
      <c r="F1651" s="97">
        <v>600840.34</v>
      </c>
      <c r="G1651" s="112">
        <f t="shared" si="150"/>
        <v>114159.66459999999</v>
      </c>
      <c r="H1651" s="112">
        <f t="shared" si="151"/>
        <v>715000.00459999999</v>
      </c>
      <c r="I1651" s="122">
        <f t="shared" si="152"/>
        <v>2145000.0137999998</v>
      </c>
      <c r="J1651" s="97">
        <v>623949.57999999996</v>
      </c>
      <c r="K1651" s="111">
        <f t="shared" si="153"/>
        <v>118550.42019999999</v>
      </c>
      <c r="L1651" s="112">
        <f t="shared" si="154"/>
        <v>742500.00019999989</v>
      </c>
      <c r="M1651" s="112">
        <f t="shared" si="155"/>
        <v>2227500.0005999999</v>
      </c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  <c r="AA1651" s="3"/>
      <c r="AB1651" s="3"/>
      <c r="AC1651" s="3"/>
      <c r="AD1651" s="3"/>
      <c r="AE1651" s="3"/>
      <c r="AF1651" s="3"/>
      <c r="AG1651" s="3"/>
      <c r="AH1651" s="3"/>
      <c r="AI1651" s="3"/>
      <c r="AJ1651" s="3"/>
      <c r="AK1651" s="3"/>
      <c r="AL1651" s="3"/>
      <c r="AM1651" s="3"/>
      <c r="AN1651" s="3"/>
      <c r="AO1651" s="3"/>
      <c r="AP1651" s="3"/>
      <c r="AQ1651" s="3"/>
      <c r="AR1651" s="3"/>
      <c r="AS1651" s="3"/>
    </row>
    <row r="1652" spans="1:45" s="9" customFormat="1" ht="12.75" customHeight="1" x14ac:dyDescent="0.2">
      <c r="A1652" s="114">
        <v>178</v>
      </c>
      <c r="B1652" s="27">
        <v>25173800</v>
      </c>
      <c r="C1652" s="41" t="s">
        <v>387</v>
      </c>
      <c r="D1652" s="29">
        <v>3</v>
      </c>
      <c r="E1652" s="30" t="s">
        <v>11</v>
      </c>
      <c r="F1652" s="97">
        <v>349579.83</v>
      </c>
      <c r="G1652" s="112">
        <f t="shared" si="150"/>
        <v>66420.167700000005</v>
      </c>
      <c r="H1652" s="112">
        <f t="shared" si="151"/>
        <v>415999.99770000001</v>
      </c>
      <c r="I1652" s="122">
        <f t="shared" si="152"/>
        <v>1247999.9931000001</v>
      </c>
      <c r="J1652" s="97">
        <v>363025.21</v>
      </c>
      <c r="K1652" s="111">
        <f t="shared" si="153"/>
        <v>68974.789900000003</v>
      </c>
      <c r="L1652" s="112">
        <f t="shared" si="154"/>
        <v>431999.99990000005</v>
      </c>
      <c r="M1652" s="112">
        <f t="shared" si="155"/>
        <v>1295999.9997</v>
      </c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  <c r="AA1652" s="3"/>
      <c r="AB1652" s="3"/>
      <c r="AC1652" s="3"/>
      <c r="AD1652" s="3"/>
      <c r="AE1652" s="3"/>
      <c r="AF1652" s="3"/>
      <c r="AG1652" s="3"/>
      <c r="AH1652" s="3"/>
      <c r="AI1652" s="3"/>
      <c r="AJ1652" s="3"/>
      <c r="AK1652" s="3"/>
      <c r="AL1652" s="3"/>
      <c r="AM1652" s="3"/>
      <c r="AN1652" s="3"/>
      <c r="AO1652" s="3"/>
      <c r="AP1652" s="3"/>
      <c r="AQ1652" s="3"/>
      <c r="AR1652" s="3"/>
      <c r="AS1652" s="3"/>
    </row>
    <row r="1653" spans="1:45" s="9" customFormat="1" ht="12.75" customHeight="1" x14ac:dyDescent="0.2">
      <c r="A1653" s="114">
        <v>179</v>
      </c>
      <c r="B1653" s="27">
        <v>25173800</v>
      </c>
      <c r="C1653" s="41" t="s">
        <v>389</v>
      </c>
      <c r="D1653" s="29">
        <v>3</v>
      </c>
      <c r="E1653" s="30" t="s">
        <v>11</v>
      </c>
      <c r="F1653" s="97">
        <v>403764.71</v>
      </c>
      <c r="G1653" s="112">
        <f t="shared" si="150"/>
        <v>76715.294900000008</v>
      </c>
      <c r="H1653" s="112">
        <f t="shared" si="151"/>
        <v>480480.00490000006</v>
      </c>
      <c r="I1653" s="122">
        <f t="shared" si="152"/>
        <v>1441440.0147000002</v>
      </c>
      <c r="J1653" s="97">
        <v>419294.12</v>
      </c>
      <c r="K1653" s="111">
        <f t="shared" si="153"/>
        <v>79665.882800000007</v>
      </c>
      <c r="L1653" s="112">
        <f t="shared" si="154"/>
        <v>498960.00280000002</v>
      </c>
      <c r="M1653" s="112">
        <f t="shared" si="155"/>
        <v>1496880.0084000002</v>
      </c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E1653" s="3"/>
      <c r="AF1653" s="3"/>
      <c r="AG1653" s="3"/>
      <c r="AH1653" s="3"/>
      <c r="AI1653" s="3"/>
      <c r="AJ1653" s="3"/>
      <c r="AK1653" s="3"/>
      <c r="AL1653" s="3"/>
      <c r="AM1653" s="3"/>
      <c r="AN1653" s="3"/>
      <c r="AO1653" s="3"/>
      <c r="AP1653" s="3"/>
      <c r="AQ1653" s="3"/>
      <c r="AR1653" s="3"/>
      <c r="AS1653" s="3"/>
    </row>
    <row r="1654" spans="1:45" s="9" customFormat="1" ht="12.75" customHeight="1" x14ac:dyDescent="0.2">
      <c r="A1654" s="114">
        <v>180</v>
      </c>
      <c r="B1654" s="27">
        <v>25173800</v>
      </c>
      <c r="C1654" s="41" t="s">
        <v>395</v>
      </c>
      <c r="D1654" s="29">
        <v>3</v>
      </c>
      <c r="E1654" s="30" t="s">
        <v>11</v>
      </c>
      <c r="F1654" s="97">
        <v>69915.97</v>
      </c>
      <c r="G1654" s="112">
        <f t="shared" si="150"/>
        <v>13284.034300000001</v>
      </c>
      <c r="H1654" s="112">
        <f t="shared" si="151"/>
        <v>83200.004300000001</v>
      </c>
      <c r="I1654" s="122">
        <f t="shared" si="152"/>
        <v>249600.0129</v>
      </c>
      <c r="J1654" s="97">
        <v>72605.039999999994</v>
      </c>
      <c r="K1654" s="111">
        <f t="shared" si="153"/>
        <v>13794.9576</v>
      </c>
      <c r="L1654" s="112">
        <f t="shared" si="154"/>
        <v>86399.997599999988</v>
      </c>
      <c r="M1654" s="112">
        <f t="shared" si="155"/>
        <v>259199.99279999995</v>
      </c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  <c r="AB1654" s="3"/>
      <c r="AC1654" s="3"/>
      <c r="AD1654" s="3"/>
      <c r="AE1654" s="3"/>
      <c r="AF1654" s="3"/>
      <c r="AG1654" s="3"/>
      <c r="AH1654" s="3"/>
      <c r="AI1654" s="3"/>
      <c r="AJ1654" s="3"/>
      <c r="AK1654" s="3"/>
      <c r="AL1654" s="3"/>
      <c r="AM1654" s="3"/>
      <c r="AN1654" s="3"/>
      <c r="AO1654" s="3"/>
      <c r="AP1654" s="3"/>
      <c r="AQ1654" s="3"/>
      <c r="AR1654" s="3"/>
      <c r="AS1654" s="3"/>
    </row>
    <row r="1655" spans="1:45" s="9" customFormat="1" ht="12.75" customHeight="1" x14ac:dyDescent="0.2">
      <c r="A1655" s="114">
        <v>181</v>
      </c>
      <c r="B1655" s="27">
        <v>25172000</v>
      </c>
      <c r="C1655" s="41" t="s">
        <v>397</v>
      </c>
      <c r="D1655" s="29">
        <v>3</v>
      </c>
      <c r="E1655" s="30" t="s">
        <v>11</v>
      </c>
      <c r="F1655" s="97">
        <v>218487.39</v>
      </c>
      <c r="G1655" s="112">
        <f t="shared" si="150"/>
        <v>41512.604100000004</v>
      </c>
      <c r="H1655" s="112">
        <f t="shared" si="151"/>
        <v>259999.99410000001</v>
      </c>
      <c r="I1655" s="122">
        <f t="shared" si="152"/>
        <v>779999.98230000003</v>
      </c>
      <c r="J1655" s="97">
        <v>226890.76</v>
      </c>
      <c r="K1655" s="111">
        <f t="shared" si="153"/>
        <v>43109.244400000003</v>
      </c>
      <c r="L1655" s="112">
        <f t="shared" si="154"/>
        <v>270000.00440000003</v>
      </c>
      <c r="M1655" s="112">
        <f t="shared" si="155"/>
        <v>810000.01320000016</v>
      </c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  <c r="AA1655" s="3"/>
      <c r="AB1655" s="3"/>
      <c r="AC1655" s="3"/>
      <c r="AD1655" s="3"/>
      <c r="AE1655" s="3"/>
      <c r="AF1655" s="3"/>
      <c r="AG1655" s="3"/>
      <c r="AH1655" s="3"/>
      <c r="AI1655" s="3"/>
      <c r="AJ1655" s="3"/>
      <c r="AK1655" s="3"/>
      <c r="AL1655" s="3"/>
      <c r="AM1655" s="3"/>
      <c r="AN1655" s="3"/>
      <c r="AO1655" s="3"/>
      <c r="AP1655" s="3"/>
      <c r="AQ1655" s="3"/>
      <c r="AR1655" s="3"/>
      <c r="AS1655" s="3"/>
    </row>
    <row r="1656" spans="1:45" s="9" customFormat="1" ht="12.75" customHeight="1" x14ac:dyDescent="0.2">
      <c r="A1656" s="114">
        <v>182</v>
      </c>
      <c r="B1656" s="27">
        <v>25172000</v>
      </c>
      <c r="C1656" s="41" t="s">
        <v>399</v>
      </c>
      <c r="D1656" s="29">
        <v>3</v>
      </c>
      <c r="E1656" s="30" t="s">
        <v>11</v>
      </c>
      <c r="F1656" s="97">
        <v>134588.24</v>
      </c>
      <c r="G1656" s="112">
        <f t="shared" si="150"/>
        <v>25571.765599999999</v>
      </c>
      <c r="H1656" s="112">
        <f t="shared" si="151"/>
        <v>160160.00559999997</v>
      </c>
      <c r="I1656" s="122">
        <f t="shared" si="152"/>
        <v>480480.01679999992</v>
      </c>
      <c r="J1656" s="97">
        <v>139764.71</v>
      </c>
      <c r="K1656" s="111">
        <f t="shared" si="153"/>
        <v>26555.294899999997</v>
      </c>
      <c r="L1656" s="112">
        <f t="shared" si="154"/>
        <v>166320.0049</v>
      </c>
      <c r="M1656" s="112">
        <f t="shared" si="155"/>
        <v>498960.0147</v>
      </c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  <c r="AA1656" s="3"/>
      <c r="AB1656" s="3"/>
      <c r="AC1656" s="3"/>
      <c r="AD1656" s="3"/>
      <c r="AE1656" s="3"/>
      <c r="AF1656" s="3"/>
      <c r="AG1656" s="3"/>
      <c r="AH1656" s="3"/>
      <c r="AI1656" s="3"/>
      <c r="AJ1656" s="3"/>
      <c r="AK1656" s="3"/>
      <c r="AL1656" s="3"/>
      <c r="AM1656" s="3"/>
      <c r="AN1656" s="3"/>
      <c r="AO1656" s="3"/>
      <c r="AP1656" s="3"/>
      <c r="AQ1656" s="3"/>
      <c r="AR1656" s="3"/>
      <c r="AS1656" s="3"/>
    </row>
    <row r="1657" spans="1:45" s="9" customFormat="1" ht="12.75" customHeight="1" x14ac:dyDescent="0.2">
      <c r="A1657" s="114">
        <v>183</v>
      </c>
      <c r="B1657" s="27">
        <v>25172000</v>
      </c>
      <c r="C1657" s="41" t="s">
        <v>401</v>
      </c>
      <c r="D1657" s="29">
        <v>3</v>
      </c>
      <c r="E1657" s="30" t="s">
        <v>11</v>
      </c>
      <c r="F1657" s="97">
        <v>86521.01</v>
      </c>
      <c r="G1657" s="112">
        <f t="shared" si="150"/>
        <v>16438.991900000001</v>
      </c>
      <c r="H1657" s="112">
        <f t="shared" si="151"/>
        <v>102960.0019</v>
      </c>
      <c r="I1657" s="122">
        <f t="shared" si="152"/>
        <v>308880.00569999998</v>
      </c>
      <c r="J1657" s="97">
        <v>89848.74</v>
      </c>
      <c r="K1657" s="111">
        <f t="shared" si="153"/>
        <v>17071.260600000001</v>
      </c>
      <c r="L1657" s="112">
        <f t="shared" si="154"/>
        <v>106920.0006</v>
      </c>
      <c r="M1657" s="112">
        <f t="shared" si="155"/>
        <v>320760.00179999997</v>
      </c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  <c r="AG1657" s="3"/>
      <c r="AH1657" s="3"/>
      <c r="AI1657" s="3"/>
      <c r="AJ1657" s="3"/>
      <c r="AK1657" s="3"/>
      <c r="AL1657" s="3"/>
      <c r="AM1657" s="3"/>
      <c r="AN1657" s="3"/>
      <c r="AO1657" s="3"/>
      <c r="AP1657" s="3"/>
      <c r="AQ1657" s="3"/>
      <c r="AR1657" s="3"/>
      <c r="AS1657" s="3"/>
    </row>
    <row r="1658" spans="1:45" s="9" customFormat="1" ht="12.75" customHeight="1" x14ac:dyDescent="0.2">
      <c r="A1658" s="114">
        <v>184</v>
      </c>
      <c r="B1658" s="27">
        <v>25172000</v>
      </c>
      <c r="C1658" s="41" t="s">
        <v>403</v>
      </c>
      <c r="D1658" s="29">
        <v>3</v>
      </c>
      <c r="E1658" s="30" t="s">
        <v>11</v>
      </c>
      <c r="F1658" s="97">
        <v>76907.56</v>
      </c>
      <c r="G1658" s="112">
        <f t="shared" si="150"/>
        <v>14612.436400000001</v>
      </c>
      <c r="H1658" s="112">
        <f t="shared" si="151"/>
        <v>91519.996400000004</v>
      </c>
      <c r="I1658" s="122">
        <f t="shared" si="152"/>
        <v>274559.98920000001</v>
      </c>
      <c r="J1658" s="97">
        <v>79865.55</v>
      </c>
      <c r="K1658" s="111">
        <f t="shared" si="153"/>
        <v>15174.4545</v>
      </c>
      <c r="L1658" s="112">
        <f t="shared" si="154"/>
        <v>95040.00450000001</v>
      </c>
      <c r="M1658" s="112">
        <f t="shared" si="155"/>
        <v>285120.0135</v>
      </c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  <c r="AB1658" s="3"/>
      <c r="AC1658" s="3"/>
      <c r="AD1658" s="3"/>
      <c r="AE1658" s="3"/>
      <c r="AF1658" s="3"/>
      <c r="AG1658" s="3"/>
      <c r="AH1658" s="3"/>
      <c r="AI1658" s="3"/>
      <c r="AJ1658" s="3"/>
      <c r="AK1658" s="3"/>
      <c r="AL1658" s="3"/>
      <c r="AM1658" s="3"/>
      <c r="AN1658" s="3"/>
      <c r="AO1658" s="3"/>
      <c r="AP1658" s="3"/>
      <c r="AQ1658" s="3"/>
      <c r="AR1658" s="3"/>
      <c r="AS1658" s="3"/>
    </row>
    <row r="1659" spans="1:45" s="9" customFormat="1" ht="12.75" customHeight="1" x14ac:dyDescent="0.2">
      <c r="A1659" s="114">
        <v>185</v>
      </c>
      <c r="B1659" s="27">
        <v>25172000</v>
      </c>
      <c r="C1659" s="41" t="s">
        <v>405</v>
      </c>
      <c r="D1659" s="29">
        <v>3</v>
      </c>
      <c r="E1659" s="30" t="s">
        <v>11</v>
      </c>
      <c r="F1659" s="97">
        <v>1835294.12</v>
      </c>
      <c r="G1659" s="112">
        <f t="shared" si="150"/>
        <v>348705.88280000002</v>
      </c>
      <c r="H1659" s="112">
        <f t="shared" si="151"/>
        <v>2184000.0027999999</v>
      </c>
      <c r="I1659" s="122">
        <f t="shared" si="152"/>
        <v>6552000.0083999997</v>
      </c>
      <c r="J1659" s="97">
        <v>1905882.35</v>
      </c>
      <c r="K1659" s="111">
        <f t="shared" si="153"/>
        <v>362117.64650000003</v>
      </c>
      <c r="L1659" s="112">
        <f t="shared" si="154"/>
        <v>2267999.9965000004</v>
      </c>
      <c r="M1659" s="112">
        <f t="shared" si="155"/>
        <v>6803999.9895000011</v>
      </c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  <c r="AA1659" s="3"/>
      <c r="AB1659" s="3"/>
      <c r="AC1659" s="3"/>
      <c r="AD1659" s="3"/>
      <c r="AE1659" s="3"/>
      <c r="AF1659" s="3"/>
      <c r="AG1659" s="3"/>
      <c r="AH1659" s="3"/>
      <c r="AI1659" s="3"/>
      <c r="AJ1659" s="3"/>
      <c r="AK1659" s="3"/>
      <c r="AL1659" s="3"/>
      <c r="AM1659" s="3"/>
      <c r="AN1659" s="3"/>
      <c r="AO1659" s="3"/>
      <c r="AP1659" s="3"/>
      <c r="AQ1659" s="3"/>
      <c r="AR1659" s="3"/>
      <c r="AS1659" s="3"/>
    </row>
    <row r="1660" spans="1:45" s="9" customFormat="1" ht="12.75" customHeight="1" x14ac:dyDescent="0.2">
      <c r="A1660" s="114">
        <v>186</v>
      </c>
      <c r="B1660" s="27">
        <v>25172000</v>
      </c>
      <c r="C1660" s="41" t="s">
        <v>407</v>
      </c>
      <c r="D1660" s="29">
        <v>3</v>
      </c>
      <c r="E1660" s="30" t="s">
        <v>11</v>
      </c>
      <c r="F1660" s="97">
        <v>440295.8</v>
      </c>
      <c r="G1660" s="112">
        <f t="shared" si="150"/>
        <v>83656.202000000005</v>
      </c>
      <c r="H1660" s="112">
        <f t="shared" si="151"/>
        <v>523952.00199999998</v>
      </c>
      <c r="I1660" s="122">
        <f t="shared" si="152"/>
        <v>1571856.0060000001</v>
      </c>
      <c r="J1660" s="97">
        <v>457230.25</v>
      </c>
      <c r="K1660" s="111">
        <f t="shared" si="153"/>
        <v>86873.747499999998</v>
      </c>
      <c r="L1660" s="112">
        <f t="shared" si="154"/>
        <v>544103.99750000006</v>
      </c>
      <c r="M1660" s="112">
        <f t="shared" si="155"/>
        <v>1632311.9925000002</v>
      </c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  <c r="AA1660" s="3"/>
      <c r="AB1660" s="3"/>
      <c r="AC1660" s="3"/>
      <c r="AD1660" s="3"/>
      <c r="AE1660" s="3"/>
      <c r="AF1660" s="3"/>
      <c r="AG1660" s="3"/>
      <c r="AH1660" s="3"/>
      <c r="AI1660" s="3"/>
      <c r="AJ1660" s="3"/>
      <c r="AK1660" s="3"/>
      <c r="AL1660" s="3"/>
      <c r="AM1660" s="3"/>
      <c r="AN1660" s="3"/>
      <c r="AO1660" s="3"/>
      <c r="AP1660" s="3"/>
      <c r="AQ1660" s="3"/>
      <c r="AR1660" s="3"/>
      <c r="AS1660" s="3"/>
    </row>
    <row r="1661" spans="1:45" s="9" customFormat="1" ht="12.75" customHeight="1" x14ac:dyDescent="0.2">
      <c r="A1661" s="114">
        <v>187</v>
      </c>
      <c r="B1661" s="27">
        <v>25172000</v>
      </c>
      <c r="C1661" s="41" t="s">
        <v>409</v>
      </c>
      <c r="D1661" s="29">
        <v>3</v>
      </c>
      <c r="E1661" s="30" t="s">
        <v>11</v>
      </c>
      <c r="F1661" s="97">
        <v>336470.59</v>
      </c>
      <c r="G1661" s="112">
        <f t="shared" si="150"/>
        <v>63929.412100000009</v>
      </c>
      <c r="H1661" s="112">
        <f t="shared" si="151"/>
        <v>400400.00210000004</v>
      </c>
      <c r="I1661" s="122">
        <f t="shared" si="152"/>
        <v>1201200.0063</v>
      </c>
      <c r="J1661" s="97">
        <v>349411.76</v>
      </c>
      <c r="K1661" s="111">
        <f t="shared" si="153"/>
        <v>66388.234400000001</v>
      </c>
      <c r="L1661" s="112">
        <f t="shared" si="154"/>
        <v>415799.99440000003</v>
      </c>
      <c r="M1661" s="112">
        <f t="shared" si="155"/>
        <v>1247399.9832000001</v>
      </c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E1661" s="3"/>
      <c r="AF1661" s="3"/>
      <c r="AG1661" s="3"/>
      <c r="AH1661" s="3"/>
      <c r="AI1661" s="3"/>
      <c r="AJ1661" s="3"/>
      <c r="AK1661" s="3"/>
      <c r="AL1661" s="3"/>
      <c r="AM1661" s="3"/>
      <c r="AN1661" s="3"/>
      <c r="AO1661" s="3"/>
      <c r="AP1661" s="3"/>
      <c r="AQ1661" s="3"/>
      <c r="AR1661" s="3"/>
      <c r="AS1661" s="3"/>
    </row>
    <row r="1662" spans="1:45" s="9" customFormat="1" ht="12.75" customHeight="1" x14ac:dyDescent="0.2">
      <c r="A1662" s="114">
        <v>188</v>
      </c>
      <c r="B1662" s="27">
        <v>25172000</v>
      </c>
      <c r="C1662" s="41" t="s">
        <v>413</v>
      </c>
      <c r="D1662" s="29">
        <v>3</v>
      </c>
      <c r="E1662" s="30" t="s">
        <v>11</v>
      </c>
      <c r="F1662" s="97">
        <v>624873.94999999995</v>
      </c>
      <c r="G1662" s="112">
        <f t="shared" si="150"/>
        <v>118726.0505</v>
      </c>
      <c r="H1662" s="112">
        <f t="shared" si="151"/>
        <v>743600.00049999997</v>
      </c>
      <c r="I1662" s="122">
        <f t="shared" si="152"/>
        <v>2230800.0014999998</v>
      </c>
      <c r="J1662" s="97">
        <v>648907.56000000006</v>
      </c>
      <c r="K1662" s="111">
        <f t="shared" si="153"/>
        <v>123292.43640000001</v>
      </c>
      <c r="L1662" s="112">
        <f t="shared" si="154"/>
        <v>772199.99640000006</v>
      </c>
      <c r="M1662" s="112">
        <f t="shared" si="155"/>
        <v>2316599.9892000002</v>
      </c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  <c r="AE1662" s="3"/>
      <c r="AF1662" s="3"/>
      <c r="AG1662" s="3"/>
      <c r="AH1662" s="3"/>
      <c r="AI1662" s="3"/>
      <c r="AJ1662" s="3"/>
      <c r="AK1662" s="3"/>
      <c r="AL1662" s="3"/>
      <c r="AM1662" s="3"/>
      <c r="AN1662" s="3"/>
      <c r="AO1662" s="3"/>
      <c r="AP1662" s="3"/>
      <c r="AQ1662" s="3"/>
      <c r="AR1662" s="3"/>
      <c r="AS1662" s="3"/>
    </row>
    <row r="1663" spans="1:45" s="9" customFormat="1" ht="12.75" customHeight="1" x14ac:dyDescent="0.2">
      <c r="A1663" s="114">
        <v>189</v>
      </c>
      <c r="B1663" s="27">
        <v>25172000</v>
      </c>
      <c r="C1663" s="41" t="s">
        <v>415</v>
      </c>
      <c r="D1663" s="29">
        <v>3</v>
      </c>
      <c r="E1663" s="30" t="s">
        <v>11</v>
      </c>
      <c r="F1663" s="97">
        <v>1573109.24</v>
      </c>
      <c r="G1663" s="112">
        <f t="shared" si="150"/>
        <v>298890.75559999997</v>
      </c>
      <c r="H1663" s="112">
        <f t="shared" si="151"/>
        <v>1871999.9956</v>
      </c>
      <c r="I1663" s="122">
        <f t="shared" si="152"/>
        <v>5615999.9868000001</v>
      </c>
      <c r="J1663" s="97">
        <v>1633613.45</v>
      </c>
      <c r="K1663" s="111">
        <f t="shared" si="153"/>
        <v>310386.55550000002</v>
      </c>
      <c r="L1663" s="112">
        <f t="shared" si="154"/>
        <v>1944000.0055</v>
      </c>
      <c r="M1663" s="112">
        <f t="shared" si="155"/>
        <v>5832000.0164999999</v>
      </c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  <c r="AA1663" s="3"/>
      <c r="AB1663" s="3"/>
      <c r="AC1663" s="3"/>
      <c r="AD1663" s="3"/>
      <c r="AE1663" s="3"/>
      <c r="AF1663" s="3"/>
      <c r="AG1663" s="3"/>
      <c r="AH1663" s="3"/>
      <c r="AI1663" s="3"/>
      <c r="AJ1663" s="3"/>
      <c r="AK1663" s="3"/>
      <c r="AL1663" s="3"/>
      <c r="AM1663" s="3"/>
      <c r="AN1663" s="3"/>
      <c r="AO1663" s="3"/>
      <c r="AP1663" s="3"/>
      <c r="AQ1663" s="3"/>
      <c r="AR1663" s="3"/>
      <c r="AS1663" s="3"/>
    </row>
    <row r="1664" spans="1:45" s="9" customFormat="1" ht="12.75" customHeight="1" x14ac:dyDescent="0.2">
      <c r="A1664" s="114">
        <v>190</v>
      </c>
      <c r="B1664" s="27">
        <v>25172000</v>
      </c>
      <c r="C1664" s="41" t="s">
        <v>417</v>
      </c>
      <c r="D1664" s="29">
        <v>3</v>
      </c>
      <c r="E1664" s="30" t="s">
        <v>11</v>
      </c>
      <c r="F1664" s="97">
        <v>769075.63</v>
      </c>
      <c r="G1664" s="112">
        <f t="shared" si="150"/>
        <v>146124.36970000001</v>
      </c>
      <c r="H1664" s="112">
        <f t="shared" si="151"/>
        <v>915199.99970000004</v>
      </c>
      <c r="I1664" s="122">
        <f t="shared" si="152"/>
        <v>2745599.9991000001</v>
      </c>
      <c r="J1664" s="97">
        <v>798655.46</v>
      </c>
      <c r="K1664" s="111">
        <f t="shared" si="153"/>
        <v>151744.5374</v>
      </c>
      <c r="L1664" s="112">
        <f t="shared" si="154"/>
        <v>950399.99739999999</v>
      </c>
      <c r="M1664" s="112">
        <f t="shared" si="155"/>
        <v>2851199.9922000002</v>
      </c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  <c r="AA1664" s="3"/>
      <c r="AB1664" s="3"/>
      <c r="AC1664" s="3"/>
      <c r="AD1664" s="3"/>
      <c r="AE1664" s="3"/>
      <c r="AF1664" s="3"/>
      <c r="AG1664" s="3"/>
      <c r="AH1664" s="3"/>
      <c r="AI1664" s="3"/>
      <c r="AJ1664" s="3"/>
      <c r="AK1664" s="3"/>
      <c r="AL1664" s="3"/>
      <c r="AM1664" s="3"/>
      <c r="AN1664" s="3"/>
      <c r="AO1664" s="3"/>
      <c r="AP1664" s="3"/>
      <c r="AQ1664" s="3"/>
      <c r="AR1664" s="3"/>
      <c r="AS1664" s="3"/>
    </row>
    <row r="1665" spans="1:45" s="9" customFormat="1" ht="12.75" customHeight="1" x14ac:dyDescent="0.2">
      <c r="A1665" s="114">
        <v>191</v>
      </c>
      <c r="B1665" s="27">
        <v>25172000</v>
      </c>
      <c r="C1665" s="41" t="s">
        <v>419</v>
      </c>
      <c r="D1665" s="29">
        <v>3</v>
      </c>
      <c r="E1665" s="30" t="s">
        <v>11</v>
      </c>
      <c r="F1665" s="97">
        <v>403764.71</v>
      </c>
      <c r="G1665" s="112">
        <f t="shared" si="150"/>
        <v>76715.294900000008</v>
      </c>
      <c r="H1665" s="112">
        <f t="shared" si="151"/>
        <v>480480.00490000006</v>
      </c>
      <c r="I1665" s="122">
        <f t="shared" si="152"/>
        <v>1441440.0147000002</v>
      </c>
      <c r="J1665" s="97">
        <v>419294.12</v>
      </c>
      <c r="K1665" s="111">
        <f t="shared" si="153"/>
        <v>79665.882800000007</v>
      </c>
      <c r="L1665" s="112">
        <f t="shared" si="154"/>
        <v>498960.00280000002</v>
      </c>
      <c r="M1665" s="112">
        <f t="shared" si="155"/>
        <v>1496880.0084000002</v>
      </c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  <c r="AG1665" s="3"/>
      <c r="AH1665" s="3"/>
      <c r="AI1665" s="3"/>
      <c r="AJ1665" s="3"/>
      <c r="AK1665" s="3"/>
      <c r="AL1665" s="3"/>
      <c r="AM1665" s="3"/>
      <c r="AN1665" s="3"/>
      <c r="AO1665" s="3"/>
      <c r="AP1665" s="3"/>
      <c r="AQ1665" s="3"/>
      <c r="AR1665" s="3"/>
      <c r="AS1665" s="3"/>
    </row>
    <row r="1666" spans="1:45" s="9" customFormat="1" ht="12.75" customHeight="1" x14ac:dyDescent="0.2">
      <c r="A1666" s="114">
        <v>192</v>
      </c>
      <c r="B1666" s="27">
        <v>25172000</v>
      </c>
      <c r="C1666" s="41" t="s">
        <v>421</v>
      </c>
      <c r="D1666" s="29">
        <v>3</v>
      </c>
      <c r="E1666" s="30" t="s">
        <v>11</v>
      </c>
      <c r="F1666" s="97">
        <v>78655.460000000006</v>
      </c>
      <c r="G1666" s="112">
        <f t="shared" si="150"/>
        <v>14944.537400000001</v>
      </c>
      <c r="H1666" s="112">
        <f t="shared" si="151"/>
        <v>93599.997400000007</v>
      </c>
      <c r="I1666" s="122">
        <f t="shared" si="152"/>
        <v>280799.99220000004</v>
      </c>
      <c r="J1666" s="97">
        <v>81680.67</v>
      </c>
      <c r="K1666" s="111">
        <f t="shared" si="153"/>
        <v>15519.327299999999</v>
      </c>
      <c r="L1666" s="112">
        <f t="shared" si="154"/>
        <v>97199.997300000003</v>
      </c>
      <c r="M1666" s="112">
        <f t="shared" si="155"/>
        <v>291599.99190000002</v>
      </c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  <c r="AB1666" s="3"/>
      <c r="AC1666" s="3"/>
      <c r="AD1666" s="3"/>
      <c r="AE1666" s="3"/>
      <c r="AF1666" s="3"/>
      <c r="AG1666" s="3"/>
      <c r="AH1666" s="3"/>
      <c r="AI1666" s="3"/>
      <c r="AJ1666" s="3"/>
      <c r="AK1666" s="3"/>
      <c r="AL1666" s="3"/>
      <c r="AM1666" s="3"/>
      <c r="AN1666" s="3"/>
      <c r="AO1666" s="3"/>
      <c r="AP1666" s="3"/>
      <c r="AQ1666" s="3"/>
      <c r="AR1666" s="3"/>
      <c r="AS1666" s="3"/>
    </row>
    <row r="1667" spans="1:45" s="9" customFormat="1" ht="12.75" customHeight="1" x14ac:dyDescent="0.2">
      <c r="A1667" s="114">
        <v>193</v>
      </c>
      <c r="B1667" s="27">
        <v>25172000</v>
      </c>
      <c r="C1667" s="41" t="s">
        <v>425</v>
      </c>
      <c r="D1667" s="29">
        <v>3</v>
      </c>
      <c r="E1667" s="30" t="s">
        <v>11</v>
      </c>
      <c r="F1667" s="97">
        <v>594285.71</v>
      </c>
      <c r="G1667" s="112">
        <f t="shared" si="150"/>
        <v>112914.2849</v>
      </c>
      <c r="H1667" s="112">
        <f t="shared" si="151"/>
        <v>707199.99489999993</v>
      </c>
      <c r="I1667" s="122">
        <f t="shared" si="152"/>
        <v>2121599.9846999999</v>
      </c>
      <c r="J1667" s="97">
        <v>617142.86</v>
      </c>
      <c r="K1667" s="111">
        <f t="shared" si="153"/>
        <v>117257.1434</v>
      </c>
      <c r="L1667" s="112">
        <f t="shared" si="154"/>
        <v>734400.00340000005</v>
      </c>
      <c r="M1667" s="112">
        <f t="shared" si="155"/>
        <v>2203200.0102000004</v>
      </c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  <c r="AA1667" s="3"/>
      <c r="AB1667" s="3"/>
      <c r="AC1667" s="3"/>
      <c r="AD1667" s="3"/>
      <c r="AE1667" s="3"/>
      <c r="AF1667" s="3"/>
      <c r="AG1667" s="3"/>
      <c r="AH1667" s="3"/>
      <c r="AI1667" s="3"/>
      <c r="AJ1667" s="3"/>
      <c r="AK1667" s="3"/>
      <c r="AL1667" s="3"/>
      <c r="AM1667" s="3"/>
      <c r="AN1667" s="3"/>
      <c r="AO1667" s="3"/>
      <c r="AP1667" s="3"/>
      <c r="AQ1667" s="3"/>
      <c r="AR1667" s="3"/>
      <c r="AS1667" s="3"/>
    </row>
    <row r="1668" spans="1:45" s="9" customFormat="1" ht="12.75" customHeight="1" x14ac:dyDescent="0.2">
      <c r="A1668" s="114">
        <v>194</v>
      </c>
      <c r="B1668" s="27">
        <v>25172000</v>
      </c>
      <c r="C1668" s="41" t="s">
        <v>427</v>
      </c>
      <c r="D1668" s="29">
        <v>3</v>
      </c>
      <c r="E1668" s="30" t="s">
        <v>11</v>
      </c>
      <c r="F1668" s="97">
        <v>177848.74</v>
      </c>
      <c r="G1668" s="112">
        <f t="shared" si="150"/>
        <v>33791.260600000001</v>
      </c>
      <c r="H1668" s="112">
        <f t="shared" si="151"/>
        <v>211640.0006</v>
      </c>
      <c r="I1668" s="122">
        <f t="shared" si="152"/>
        <v>634920.00179999997</v>
      </c>
      <c r="J1668" s="97">
        <v>184689.08</v>
      </c>
      <c r="K1668" s="111">
        <f t="shared" si="153"/>
        <v>35090.925199999998</v>
      </c>
      <c r="L1668" s="112">
        <f t="shared" si="154"/>
        <v>219780.00519999999</v>
      </c>
      <c r="M1668" s="112">
        <f t="shared" si="155"/>
        <v>659340.01559999993</v>
      </c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  <c r="Z1668" s="3"/>
      <c r="AA1668" s="3"/>
      <c r="AB1668" s="3"/>
      <c r="AC1668" s="3"/>
      <c r="AD1668" s="3"/>
      <c r="AE1668" s="3"/>
      <c r="AF1668" s="3"/>
      <c r="AG1668" s="3"/>
      <c r="AH1668" s="3"/>
      <c r="AI1668" s="3"/>
      <c r="AJ1668" s="3"/>
      <c r="AK1668" s="3"/>
      <c r="AL1668" s="3"/>
      <c r="AM1668" s="3"/>
      <c r="AN1668" s="3"/>
      <c r="AO1668" s="3"/>
      <c r="AP1668" s="3"/>
      <c r="AQ1668" s="3"/>
      <c r="AR1668" s="3"/>
      <c r="AS1668" s="3"/>
    </row>
    <row r="1669" spans="1:45" s="9" customFormat="1" ht="12.75" customHeight="1" x14ac:dyDescent="0.2">
      <c r="A1669" s="114">
        <v>195</v>
      </c>
      <c r="B1669" s="27">
        <v>25172000</v>
      </c>
      <c r="C1669" s="41" t="s">
        <v>429</v>
      </c>
      <c r="D1669" s="29">
        <v>3</v>
      </c>
      <c r="E1669" s="30" t="s">
        <v>11</v>
      </c>
      <c r="F1669" s="97">
        <v>393277.31</v>
      </c>
      <c r="G1669" s="112">
        <f t="shared" si="150"/>
        <v>74722.688899999994</v>
      </c>
      <c r="H1669" s="112">
        <f t="shared" si="151"/>
        <v>467999.99890000001</v>
      </c>
      <c r="I1669" s="122">
        <f t="shared" si="152"/>
        <v>1403999.9967</v>
      </c>
      <c r="J1669" s="97">
        <v>408403.36</v>
      </c>
      <c r="K1669" s="111">
        <f t="shared" si="153"/>
        <v>77596.638399999996</v>
      </c>
      <c r="L1669" s="112">
        <f t="shared" si="154"/>
        <v>485999.99839999998</v>
      </c>
      <c r="M1669" s="112">
        <f t="shared" si="155"/>
        <v>1457999.9952</v>
      </c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  <c r="AE1669" s="3"/>
      <c r="AF1669" s="3"/>
      <c r="AG1669" s="3"/>
      <c r="AH1669" s="3"/>
      <c r="AI1669" s="3"/>
      <c r="AJ1669" s="3"/>
      <c r="AK1669" s="3"/>
      <c r="AL1669" s="3"/>
      <c r="AM1669" s="3"/>
      <c r="AN1669" s="3"/>
      <c r="AO1669" s="3"/>
      <c r="AP1669" s="3"/>
      <c r="AQ1669" s="3"/>
      <c r="AR1669" s="3"/>
      <c r="AS1669" s="3"/>
    </row>
    <row r="1670" spans="1:45" s="9" customFormat="1" ht="12.75" customHeight="1" x14ac:dyDescent="0.2">
      <c r="A1670" s="114">
        <v>196</v>
      </c>
      <c r="B1670" s="27">
        <v>25172000</v>
      </c>
      <c r="C1670" s="41" t="s">
        <v>431</v>
      </c>
      <c r="D1670" s="29">
        <v>3</v>
      </c>
      <c r="E1670" s="30" t="s">
        <v>11</v>
      </c>
      <c r="F1670" s="97">
        <v>375798.32</v>
      </c>
      <c r="G1670" s="112">
        <f t="shared" si="150"/>
        <v>71401.680800000002</v>
      </c>
      <c r="H1670" s="112">
        <f t="shared" si="151"/>
        <v>447200.00080000004</v>
      </c>
      <c r="I1670" s="122">
        <f t="shared" si="152"/>
        <v>1341600.0024000001</v>
      </c>
      <c r="J1670" s="97">
        <v>390252.1</v>
      </c>
      <c r="K1670" s="111">
        <f t="shared" si="153"/>
        <v>74147.89899999999</v>
      </c>
      <c r="L1670" s="112">
        <f t="shared" si="154"/>
        <v>464399.99899999995</v>
      </c>
      <c r="M1670" s="112">
        <f t="shared" si="155"/>
        <v>1393199.997</v>
      </c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  <c r="AB1670" s="3"/>
      <c r="AC1670" s="3"/>
      <c r="AD1670" s="3"/>
      <c r="AE1670" s="3"/>
      <c r="AF1670" s="3"/>
      <c r="AG1670" s="3"/>
      <c r="AH1670" s="3"/>
      <c r="AI1670" s="3"/>
      <c r="AJ1670" s="3"/>
      <c r="AK1670" s="3"/>
      <c r="AL1670" s="3"/>
      <c r="AM1670" s="3"/>
      <c r="AN1670" s="3"/>
      <c r="AO1670" s="3"/>
      <c r="AP1670" s="3"/>
      <c r="AQ1670" s="3"/>
      <c r="AR1670" s="3"/>
      <c r="AS1670" s="3"/>
    </row>
    <row r="1671" spans="1:45" s="9" customFormat="1" ht="12.75" customHeight="1" x14ac:dyDescent="0.2">
      <c r="A1671" s="114">
        <v>197</v>
      </c>
      <c r="B1671" s="27">
        <v>25172000</v>
      </c>
      <c r="C1671" s="41" t="s">
        <v>433</v>
      </c>
      <c r="D1671" s="29">
        <v>3</v>
      </c>
      <c r="E1671" s="30" t="s">
        <v>11</v>
      </c>
      <c r="F1671" s="97">
        <v>367058.82</v>
      </c>
      <c r="G1671" s="112">
        <f t="shared" si="150"/>
        <v>69741.175799999997</v>
      </c>
      <c r="H1671" s="112">
        <f t="shared" si="151"/>
        <v>436799.99580000003</v>
      </c>
      <c r="I1671" s="122">
        <f t="shared" si="152"/>
        <v>1310399.9874</v>
      </c>
      <c r="J1671" s="97">
        <v>381176.47</v>
      </c>
      <c r="K1671" s="111">
        <f t="shared" si="153"/>
        <v>72423.529299999995</v>
      </c>
      <c r="L1671" s="112">
        <f t="shared" si="154"/>
        <v>453599.99929999997</v>
      </c>
      <c r="M1671" s="112">
        <f t="shared" si="155"/>
        <v>1360799.9978999998</v>
      </c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  <c r="AA1671" s="3"/>
      <c r="AB1671" s="3"/>
      <c r="AC1671" s="3"/>
      <c r="AD1671" s="3"/>
      <c r="AE1671" s="3"/>
      <c r="AF1671" s="3"/>
      <c r="AG1671" s="3"/>
      <c r="AH1671" s="3"/>
      <c r="AI1671" s="3"/>
      <c r="AJ1671" s="3"/>
      <c r="AK1671" s="3"/>
      <c r="AL1671" s="3"/>
      <c r="AM1671" s="3"/>
      <c r="AN1671" s="3"/>
      <c r="AO1671" s="3"/>
      <c r="AP1671" s="3"/>
      <c r="AQ1671" s="3"/>
      <c r="AR1671" s="3"/>
      <c r="AS1671" s="3"/>
    </row>
    <row r="1672" spans="1:45" s="9" customFormat="1" ht="12.75" customHeight="1" x14ac:dyDescent="0.2">
      <c r="A1672" s="114">
        <v>198</v>
      </c>
      <c r="B1672" s="27">
        <v>25172000</v>
      </c>
      <c r="C1672" s="41" t="s">
        <v>435</v>
      </c>
      <c r="D1672" s="29">
        <v>3</v>
      </c>
      <c r="E1672" s="30" t="s">
        <v>11</v>
      </c>
      <c r="F1672" s="97">
        <v>358319.33</v>
      </c>
      <c r="G1672" s="112">
        <f t="shared" si="150"/>
        <v>68080.67270000001</v>
      </c>
      <c r="H1672" s="112">
        <f t="shared" si="151"/>
        <v>426400.00270000001</v>
      </c>
      <c r="I1672" s="122">
        <f t="shared" si="152"/>
        <v>1279200.0081</v>
      </c>
      <c r="J1672" s="97">
        <v>372100.84</v>
      </c>
      <c r="K1672" s="111">
        <f t="shared" si="153"/>
        <v>70699.159599999999</v>
      </c>
      <c r="L1672" s="112">
        <f t="shared" si="154"/>
        <v>442799.99960000004</v>
      </c>
      <c r="M1672" s="112">
        <f t="shared" si="155"/>
        <v>1328399.9988000002</v>
      </c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  <c r="AA1672" s="3"/>
      <c r="AB1672" s="3"/>
      <c r="AC1672" s="3"/>
      <c r="AD1672" s="3"/>
      <c r="AE1672" s="3"/>
      <c r="AF1672" s="3"/>
      <c r="AG1672" s="3"/>
      <c r="AH1672" s="3"/>
      <c r="AI1672" s="3"/>
      <c r="AJ1672" s="3"/>
      <c r="AK1672" s="3"/>
      <c r="AL1672" s="3"/>
      <c r="AM1672" s="3"/>
      <c r="AN1672" s="3"/>
      <c r="AO1672" s="3"/>
      <c r="AP1672" s="3"/>
      <c r="AQ1672" s="3"/>
      <c r="AR1672" s="3"/>
      <c r="AS1672" s="3"/>
    </row>
    <row r="1673" spans="1:45" s="9" customFormat="1" ht="12.75" customHeight="1" x14ac:dyDescent="0.2">
      <c r="A1673" s="114">
        <v>199</v>
      </c>
      <c r="B1673" s="27">
        <v>25172000</v>
      </c>
      <c r="C1673" s="41" t="s">
        <v>437</v>
      </c>
      <c r="D1673" s="29">
        <v>3</v>
      </c>
      <c r="E1673" s="30" t="s">
        <v>11</v>
      </c>
      <c r="F1673" s="97">
        <v>340840.34</v>
      </c>
      <c r="G1673" s="112">
        <f t="shared" ref="G1673:G1736" si="156">F1673*19%</f>
        <v>64759.664600000004</v>
      </c>
      <c r="H1673" s="112">
        <f t="shared" ref="H1673:H1736" si="157">F1673+G1673</f>
        <v>405600.00460000004</v>
      </c>
      <c r="I1673" s="122">
        <f t="shared" ref="I1673:I1736" si="158">H1673*D1673</f>
        <v>1216800.0138000001</v>
      </c>
      <c r="J1673" s="97">
        <v>353949.58</v>
      </c>
      <c r="K1673" s="111">
        <f t="shared" ref="K1673:K1736" si="159">J1673*19%</f>
        <v>67250.420200000008</v>
      </c>
      <c r="L1673" s="112">
        <f t="shared" ref="L1673:L1736" si="160">J1673+K1673</f>
        <v>421200.00020000001</v>
      </c>
      <c r="M1673" s="112">
        <f t="shared" ref="M1673:M1736" si="161">L1673*D1673</f>
        <v>1263600.0005999999</v>
      </c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  <c r="AE1673" s="3"/>
      <c r="AF1673" s="3"/>
      <c r="AG1673" s="3"/>
      <c r="AH1673" s="3"/>
      <c r="AI1673" s="3"/>
      <c r="AJ1673" s="3"/>
      <c r="AK1673" s="3"/>
      <c r="AL1673" s="3"/>
      <c r="AM1673" s="3"/>
      <c r="AN1673" s="3"/>
      <c r="AO1673" s="3"/>
      <c r="AP1673" s="3"/>
      <c r="AQ1673" s="3"/>
      <c r="AR1673" s="3"/>
      <c r="AS1673" s="3"/>
    </row>
    <row r="1674" spans="1:45" s="9" customFormat="1" ht="12.75" customHeight="1" x14ac:dyDescent="0.2">
      <c r="A1674" s="114">
        <v>200</v>
      </c>
      <c r="B1674" s="27">
        <v>25172000</v>
      </c>
      <c r="C1674" s="41" t="s">
        <v>439</v>
      </c>
      <c r="D1674" s="29">
        <v>3</v>
      </c>
      <c r="E1674" s="30" t="s">
        <v>11</v>
      </c>
      <c r="F1674" s="97">
        <v>340840.34</v>
      </c>
      <c r="G1674" s="112">
        <f t="shared" si="156"/>
        <v>64759.664600000004</v>
      </c>
      <c r="H1674" s="112">
        <f t="shared" si="157"/>
        <v>405600.00460000004</v>
      </c>
      <c r="I1674" s="122">
        <f t="shared" si="158"/>
        <v>1216800.0138000001</v>
      </c>
      <c r="J1674" s="97">
        <v>353949.58</v>
      </c>
      <c r="K1674" s="111">
        <f t="shared" si="159"/>
        <v>67250.420200000008</v>
      </c>
      <c r="L1674" s="112">
        <f t="shared" si="160"/>
        <v>421200.00020000001</v>
      </c>
      <c r="M1674" s="112">
        <f t="shared" si="161"/>
        <v>1263600.0005999999</v>
      </c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  <c r="AB1674" s="3"/>
      <c r="AC1674" s="3"/>
      <c r="AD1674" s="3"/>
      <c r="AE1674" s="3"/>
      <c r="AF1674" s="3"/>
      <c r="AG1674" s="3"/>
      <c r="AH1674" s="3"/>
      <c r="AI1674" s="3"/>
      <c r="AJ1674" s="3"/>
      <c r="AK1674" s="3"/>
      <c r="AL1674" s="3"/>
      <c r="AM1674" s="3"/>
      <c r="AN1674" s="3"/>
      <c r="AO1674" s="3"/>
      <c r="AP1674" s="3"/>
      <c r="AQ1674" s="3"/>
      <c r="AR1674" s="3"/>
      <c r="AS1674" s="3"/>
    </row>
    <row r="1675" spans="1:45" s="9" customFormat="1" ht="12.75" customHeight="1" x14ac:dyDescent="0.2">
      <c r="A1675" s="114">
        <v>201</v>
      </c>
      <c r="B1675" s="27">
        <v>25172000</v>
      </c>
      <c r="C1675" s="41" t="s">
        <v>441</v>
      </c>
      <c r="D1675" s="29">
        <v>3</v>
      </c>
      <c r="E1675" s="30" t="s">
        <v>11</v>
      </c>
      <c r="F1675" s="97">
        <v>43697.48</v>
      </c>
      <c r="G1675" s="112">
        <f t="shared" si="156"/>
        <v>8302.521200000001</v>
      </c>
      <c r="H1675" s="112">
        <f t="shared" si="157"/>
        <v>52000.001200000006</v>
      </c>
      <c r="I1675" s="122">
        <f t="shared" si="158"/>
        <v>156000.00360000003</v>
      </c>
      <c r="J1675" s="97">
        <v>45378.15</v>
      </c>
      <c r="K1675" s="111">
        <f t="shared" si="159"/>
        <v>8621.8485000000001</v>
      </c>
      <c r="L1675" s="112">
        <f t="shared" si="160"/>
        <v>53999.998500000002</v>
      </c>
      <c r="M1675" s="112">
        <f t="shared" si="161"/>
        <v>161999.99550000002</v>
      </c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  <c r="AA1675" s="3"/>
      <c r="AB1675" s="3"/>
      <c r="AC1675" s="3"/>
      <c r="AD1675" s="3"/>
      <c r="AE1675" s="3"/>
      <c r="AF1675" s="3"/>
      <c r="AG1675" s="3"/>
      <c r="AH1675" s="3"/>
      <c r="AI1675" s="3"/>
      <c r="AJ1675" s="3"/>
      <c r="AK1675" s="3"/>
      <c r="AL1675" s="3"/>
      <c r="AM1675" s="3"/>
      <c r="AN1675" s="3"/>
      <c r="AO1675" s="3"/>
      <c r="AP1675" s="3"/>
      <c r="AQ1675" s="3"/>
      <c r="AR1675" s="3"/>
      <c r="AS1675" s="3"/>
    </row>
    <row r="1676" spans="1:45" s="9" customFormat="1" ht="12.75" customHeight="1" x14ac:dyDescent="0.2">
      <c r="A1676" s="114">
        <v>202</v>
      </c>
      <c r="B1676" s="27">
        <v>25172000</v>
      </c>
      <c r="C1676" s="41" t="s">
        <v>443</v>
      </c>
      <c r="D1676" s="29">
        <v>3</v>
      </c>
      <c r="E1676" s="30" t="s">
        <v>11</v>
      </c>
      <c r="F1676" s="97">
        <v>393277.31</v>
      </c>
      <c r="G1676" s="112">
        <f t="shared" si="156"/>
        <v>74722.688899999994</v>
      </c>
      <c r="H1676" s="112">
        <f t="shared" si="157"/>
        <v>467999.99890000001</v>
      </c>
      <c r="I1676" s="122">
        <f t="shared" si="158"/>
        <v>1403999.9967</v>
      </c>
      <c r="J1676" s="97">
        <v>408403.36</v>
      </c>
      <c r="K1676" s="111">
        <f t="shared" si="159"/>
        <v>77596.638399999996</v>
      </c>
      <c r="L1676" s="112">
        <f t="shared" si="160"/>
        <v>485999.99839999998</v>
      </c>
      <c r="M1676" s="112">
        <f t="shared" si="161"/>
        <v>1457999.9952</v>
      </c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  <c r="AA1676" s="3"/>
      <c r="AB1676" s="3"/>
      <c r="AC1676" s="3"/>
      <c r="AD1676" s="3"/>
      <c r="AE1676" s="3"/>
      <c r="AF1676" s="3"/>
      <c r="AG1676" s="3"/>
      <c r="AH1676" s="3"/>
      <c r="AI1676" s="3"/>
      <c r="AJ1676" s="3"/>
      <c r="AK1676" s="3"/>
      <c r="AL1676" s="3"/>
      <c r="AM1676" s="3"/>
      <c r="AN1676" s="3"/>
      <c r="AO1676" s="3"/>
      <c r="AP1676" s="3"/>
      <c r="AQ1676" s="3"/>
      <c r="AR1676" s="3"/>
      <c r="AS1676" s="3"/>
    </row>
    <row r="1677" spans="1:45" s="9" customFormat="1" ht="12.75" customHeight="1" x14ac:dyDescent="0.2">
      <c r="A1677" s="114">
        <v>203</v>
      </c>
      <c r="B1677" s="27">
        <v>25172000</v>
      </c>
      <c r="C1677" s="41" t="s">
        <v>445</v>
      </c>
      <c r="D1677" s="29">
        <v>3</v>
      </c>
      <c r="E1677" s="30" t="s">
        <v>11</v>
      </c>
      <c r="F1677" s="97">
        <v>375798.32</v>
      </c>
      <c r="G1677" s="112">
        <f t="shared" si="156"/>
        <v>71401.680800000002</v>
      </c>
      <c r="H1677" s="112">
        <f t="shared" si="157"/>
        <v>447200.00080000004</v>
      </c>
      <c r="I1677" s="122">
        <f t="shared" si="158"/>
        <v>1341600.0024000001</v>
      </c>
      <c r="J1677" s="97">
        <v>390252.1</v>
      </c>
      <c r="K1677" s="111">
        <f t="shared" si="159"/>
        <v>74147.89899999999</v>
      </c>
      <c r="L1677" s="112">
        <f t="shared" si="160"/>
        <v>464399.99899999995</v>
      </c>
      <c r="M1677" s="112">
        <f t="shared" si="161"/>
        <v>1393199.997</v>
      </c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  <c r="AE1677" s="3"/>
      <c r="AF1677" s="3"/>
      <c r="AG1677" s="3"/>
      <c r="AH1677" s="3"/>
      <c r="AI1677" s="3"/>
      <c r="AJ1677" s="3"/>
      <c r="AK1677" s="3"/>
      <c r="AL1677" s="3"/>
      <c r="AM1677" s="3"/>
      <c r="AN1677" s="3"/>
      <c r="AO1677" s="3"/>
      <c r="AP1677" s="3"/>
      <c r="AQ1677" s="3"/>
      <c r="AR1677" s="3"/>
      <c r="AS1677" s="3"/>
    </row>
    <row r="1678" spans="1:45" s="9" customFormat="1" ht="12.75" customHeight="1" x14ac:dyDescent="0.2">
      <c r="A1678" s="114">
        <v>204</v>
      </c>
      <c r="B1678" s="27">
        <v>25172000</v>
      </c>
      <c r="C1678" s="41" t="s">
        <v>447</v>
      </c>
      <c r="D1678" s="29">
        <v>3</v>
      </c>
      <c r="E1678" s="30" t="s">
        <v>11</v>
      </c>
      <c r="F1678" s="97">
        <v>367058.82</v>
      </c>
      <c r="G1678" s="112">
        <f t="shared" si="156"/>
        <v>69741.175799999997</v>
      </c>
      <c r="H1678" s="112">
        <f t="shared" si="157"/>
        <v>436799.99580000003</v>
      </c>
      <c r="I1678" s="122">
        <f t="shared" si="158"/>
        <v>1310399.9874</v>
      </c>
      <c r="J1678" s="97">
        <v>381176.47</v>
      </c>
      <c r="K1678" s="111">
        <f t="shared" si="159"/>
        <v>72423.529299999995</v>
      </c>
      <c r="L1678" s="112">
        <f t="shared" si="160"/>
        <v>453599.99929999997</v>
      </c>
      <c r="M1678" s="112">
        <f t="shared" si="161"/>
        <v>1360799.9978999998</v>
      </c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  <c r="AA1678" s="3"/>
      <c r="AB1678" s="3"/>
      <c r="AC1678" s="3"/>
      <c r="AD1678" s="3"/>
      <c r="AE1678" s="3"/>
      <c r="AF1678" s="3"/>
      <c r="AG1678" s="3"/>
      <c r="AH1678" s="3"/>
      <c r="AI1678" s="3"/>
      <c r="AJ1678" s="3"/>
      <c r="AK1678" s="3"/>
      <c r="AL1678" s="3"/>
      <c r="AM1678" s="3"/>
      <c r="AN1678" s="3"/>
      <c r="AO1678" s="3"/>
      <c r="AP1678" s="3"/>
      <c r="AQ1678" s="3"/>
      <c r="AR1678" s="3"/>
      <c r="AS1678" s="3"/>
    </row>
    <row r="1679" spans="1:45" s="9" customFormat="1" ht="12.75" customHeight="1" x14ac:dyDescent="0.2">
      <c r="A1679" s="114">
        <v>205</v>
      </c>
      <c r="B1679" s="27">
        <v>25172000</v>
      </c>
      <c r="C1679" s="41" t="s">
        <v>449</v>
      </c>
      <c r="D1679" s="29">
        <v>3</v>
      </c>
      <c r="E1679" s="30" t="s">
        <v>11</v>
      </c>
      <c r="F1679" s="97">
        <v>340840.34</v>
      </c>
      <c r="G1679" s="112">
        <f t="shared" si="156"/>
        <v>64759.664600000004</v>
      </c>
      <c r="H1679" s="112">
        <f t="shared" si="157"/>
        <v>405600.00460000004</v>
      </c>
      <c r="I1679" s="122">
        <f t="shared" si="158"/>
        <v>1216800.0138000001</v>
      </c>
      <c r="J1679" s="97">
        <v>353949.58</v>
      </c>
      <c r="K1679" s="111">
        <f t="shared" si="159"/>
        <v>67250.420200000008</v>
      </c>
      <c r="L1679" s="112">
        <f t="shared" si="160"/>
        <v>421200.00020000001</v>
      </c>
      <c r="M1679" s="112">
        <f t="shared" si="161"/>
        <v>1263600.0005999999</v>
      </c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  <c r="AA1679" s="3"/>
      <c r="AB1679" s="3"/>
      <c r="AC1679" s="3"/>
      <c r="AD1679" s="3"/>
      <c r="AE1679" s="3"/>
      <c r="AF1679" s="3"/>
      <c r="AG1679" s="3"/>
      <c r="AH1679" s="3"/>
      <c r="AI1679" s="3"/>
      <c r="AJ1679" s="3"/>
      <c r="AK1679" s="3"/>
      <c r="AL1679" s="3"/>
      <c r="AM1679" s="3"/>
      <c r="AN1679" s="3"/>
      <c r="AO1679" s="3"/>
      <c r="AP1679" s="3"/>
      <c r="AQ1679" s="3"/>
      <c r="AR1679" s="3"/>
      <c r="AS1679" s="3"/>
    </row>
    <row r="1680" spans="1:45" s="9" customFormat="1" ht="12.75" customHeight="1" x14ac:dyDescent="0.2">
      <c r="A1680" s="114">
        <v>206</v>
      </c>
      <c r="B1680" s="27">
        <v>25172000</v>
      </c>
      <c r="C1680" s="41" t="s">
        <v>451</v>
      </c>
      <c r="D1680" s="29">
        <v>3</v>
      </c>
      <c r="E1680" s="30" t="s">
        <v>11</v>
      </c>
      <c r="F1680" s="97">
        <v>340840.34</v>
      </c>
      <c r="G1680" s="112">
        <f t="shared" si="156"/>
        <v>64759.664600000004</v>
      </c>
      <c r="H1680" s="112">
        <f t="shared" si="157"/>
        <v>405600.00460000004</v>
      </c>
      <c r="I1680" s="122">
        <f t="shared" si="158"/>
        <v>1216800.0138000001</v>
      </c>
      <c r="J1680" s="97">
        <v>353949.58</v>
      </c>
      <c r="K1680" s="111">
        <f t="shared" si="159"/>
        <v>67250.420200000008</v>
      </c>
      <c r="L1680" s="112">
        <f t="shared" si="160"/>
        <v>421200.00020000001</v>
      </c>
      <c r="M1680" s="112">
        <f t="shared" si="161"/>
        <v>1263600.0005999999</v>
      </c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  <c r="AA1680" s="3"/>
      <c r="AB1680" s="3"/>
      <c r="AC1680" s="3"/>
      <c r="AD1680" s="3"/>
      <c r="AE1680" s="3"/>
      <c r="AF1680" s="3"/>
      <c r="AG1680" s="3"/>
      <c r="AH1680" s="3"/>
      <c r="AI1680" s="3"/>
      <c r="AJ1680" s="3"/>
      <c r="AK1680" s="3"/>
      <c r="AL1680" s="3"/>
      <c r="AM1680" s="3"/>
      <c r="AN1680" s="3"/>
      <c r="AO1680" s="3"/>
      <c r="AP1680" s="3"/>
      <c r="AQ1680" s="3"/>
      <c r="AR1680" s="3"/>
      <c r="AS1680" s="3"/>
    </row>
    <row r="1681" spans="1:45" s="9" customFormat="1" ht="12.75" customHeight="1" x14ac:dyDescent="0.2">
      <c r="A1681" s="114">
        <v>207</v>
      </c>
      <c r="B1681" s="27">
        <v>25172000</v>
      </c>
      <c r="C1681" s="41" t="s">
        <v>453</v>
      </c>
      <c r="D1681" s="29">
        <v>3</v>
      </c>
      <c r="E1681" s="30" t="s">
        <v>11</v>
      </c>
      <c r="F1681" s="97">
        <v>43697.48</v>
      </c>
      <c r="G1681" s="112">
        <f t="shared" si="156"/>
        <v>8302.521200000001</v>
      </c>
      <c r="H1681" s="112">
        <f t="shared" si="157"/>
        <v>52000.001200000006</v>
      </c>
      <c r="I1681" s="122">
        <f t="shared" si="158"/>
        <v>156000.00360000003</v>
      </c>
      <c r="J1681" s="97">
        <v>45378.15</v>
      </c>
      <c r="K1681" s="111">
        <f t="shared" si="159"/>
        <v>8621.8485000000001</v>
      </c>
      <c r="L1681" s="112">
        <f t="shared" si="160"/>
        <v>53999.998500000002</v>
      </c>
      <c r="M1681" s="112">
        <f t="shared" si="161"/>
        <v>161999.99550000002</v>
      </c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  <c r="AE1681" s="3"/>
      <c r="AF1681" s="3"/>
      <c r="AG1681" s="3"/>
      <c r="AH1681" s="3"/>
      <c r="AI1681" s="3"/>
      <c r="AJ1681" s="3"/>
      <c r="AK1681" s="3"/>
      <c r="AL1681" s="3"/>
      <c r="AM1681" s="3"/>
      <c r="AN1681" s="3"/>
      <c r="AO1681" s="3"/>
      <c r="AP1681" s="3"/>
      <c r="AQ1681" s="3"/>
      <c r="AR1681" s="3"/>
      <c r="AS1681" s="3"/>
    </row>
    <row r="1682" spans="1:45" s="9" customFormat="1" ht="12.75" customHeight="1" x14ac:dyDescent="0.2">
      <c r="A1682" s="114">
        <v>208</v>
      </c>
      <c r="B1682" s="27">
        <v>25172000</v>
      </c>
      <c r="C1682" s="41" t="s">
        <v>457</v>
      </c>
      <c r="D1682" s="29">
        <v>3</v>
      </c>
      <c r="E1682" s="30" t="s">
        <v>11</v>
      </c>
      <c r="F1682" s="97">
        <v>305882.34999999998</v>
      </c>
      <c r="G1682" s="112">
        <f t="shared" si="156"/>
        <v>58117.646499999995</v>
      </c>
      <c r="H1682" s="112">
        <f t="shared" si="157"/>
        <v>363999.99649999995</v>
      </c>
      <c r="I1682" s="122">
        <f t="shared" si="158"/>
        <v>1091999.9894999999</v>
      </c>
      <c r="J1682" s="97">
        <v>317647.06</v>
      </c>
      <c r="K1682" s="111">
        <f t="shared" si="159"/>
        <v>60352.941400000003</v>
      </c>
      <c r="L1682" s="112">
        <f t="shared" si="160"/>
        <v>378000.00140000001</v>
      </c>
      <c r="M1682" s="112">
        <f t="shared" si="161"/>
        <v>1134000.0042000001</v>
      </c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  <c r="AC1682" s="3"/>
      <c r="AD1682" s="3"/>
      <c r="AE1682" s="3"/>
      <c r="AF1682" s="3"/>
      <c r="AG1682" s="3"/>
      <c r="AH1682" s="3"/>
      <c r="AI1682" s="3"/>
      <c r="AJ1682" s="3"/>
      <c r="AK1682" s="3"/>
      <c r="AL1682" s="3"/>
      <c r="AM1682" s="3"/>
      <c r="AN1682" s="3"/>
      <c r="AO1682" s="3"/>
      <c r="AP1682" s="3"/>
      <c r="AQ1682" s="3"/>
      <c r="AR1682" s="3"/>
      <c r="AS1682" s="3"/>
    </row>
    <row r="1683" spans="1:45" s="9" customFormat="1" ht="12.75" customHeight="1" x14ac:dyDescent="0.2">
      <c r="A1683" s="114">
        <v>209</v>
      </c>
      <c r="B1683" s="27">
        <v>25172000</v>
      </c>
      <c r="C1683" s="41" t="s">
        <v>459</v>
      </c>
      <c r="D1683" s="29">
        <v>3</v>
      </c>
      <c r="E1683" s="30" t="s">
        <v>11</v>
      </c>
      <c r="F1683" s="97">
        <v>104873.95</v>
      </c>
      <c r="G1683" s="112">
        <f t="shared" si="156"/>
        <v>19926.050500000001</v>
      </c>
      <c r="H1683" s="112">
        <f t="shared" si="157"/>
        <v>124800.00049999999</v>
      </c>
      <c r="I1683" s="122">
        <f t="shared" si="158"/>
        <v>374400.00150000001</v>
      </c>
      <c r="J1683" s="97">
        <v>108907.56</v>
      </c>
      <c r="K1683" s="111">
        <f t="shared" si="159"/>
        <v>20692.436399999999</v>
      </c>
      <c r="L1683" s="112">
        <f t="shared" si="160"/>
        <v>129599.9964</v>
      </c>
      <c r="M1683" s="112">
        <f t="shared" si="161"/>
        <v>388799.98920000001</v>
      </c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  <c r="AA1683" s="3"/>
      <c r="AB1683" s="3"/>
      <c r="AC1683" s="3"/>
      <c r="AD1683" s="3"/>
      <c r="AE1683" s="3"/>
      <c r="AF1683" s="3"/>
      <c r="AG1683" s="3"/>
      <c r="AH1683" s="3"/>
      <c r="AI1683" s="3"/>
      <c r="AJ1683" s="3"/>
      <c r="AK1683" s="3"/>
      <c r="AL1683" s="3"/>
      <c r="AM1683" s="3"/>
      <c r="AN1683" s="3"/>
      <c r="AO1683" s="3"/>
      <c r="AP1683" s="3"/>
      <c r="AQ1683" s="3"/>
      <c r="AR1683" s="3"/>
      <c r="AS1683" s="3"/>
    </row>
    <row r="1684" spans="1:45" s="9" customFormat="1" ht="12.75" customHeight="1" x14ac:dyDescent="0.2">
      <c r="A1684" s="114">
        <v>210</v>
      </c>
      <c r="B1684" s="27">
        <v>25172000</v>
      </c>
      <c r="C1684" s="41" t="s">
        <v>461</v>
      </c>
      <c r="D1684" s="29">
        <v>3</v>
      </c>
      <c r="E1684" s="30" t="s">
        <v>11</v>
      </c>
      <c r="F1684" s="97">
        <v>104873.95</v>
      </c>
      <c r="G1684" s="112">
        <f t="shared" si="156"/>
        <v>19926.050500000001</v>
      </c>
      <c r="H1684" s="112">
        <f t="shared" si="157"/>
        <v>124800.00049999999</v>
      </c>
      <c r="I1684" s="122">
        <f t="shared" si="158"/>
        <v>374400.00150000001</v>
      </c>
      <c r="J1684" s="97">
        <v>108907.56</v>
      </c>
      <c r="K1684" s="111">
        <f t="shared" si="159"/>
        <v>20692.436399999999</v>
      </c>
      <c r="L1684" s="112">
        <f t="shared" si="160"/>
        <v>129599.9964</v>
      </c>
      <c r="M1684" s="112">
        <f t="shared" si="161"/>
        <v>388799.98920000001</v>
      </c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  <c r="AA1684" s="3"/>
      <c r="AB1684" s="3"/>
      <c r="AC1684" s="3"/>
      <c r="AD1684" s="3"/>
      <c r="AE1684" s="3"/>
      <c r="AF1684" s="3"/>
      <c r="AG1684" s="3"/>
      <c r="AH1684" s="3"/>
      <c r="AI1684" s="3"/>
      <c r="AJ1684" s="3"/>
      <c r="AK1684" s="3"/>
      <c r="AL1684" s="3"/>
      <c r="AM1684" s="3"/>
      <c r="AN1684" s="3"/>
      <c r="AO1684" s="3"/>
      <c r="AP1684" s="3"/>
      <c r="AQ1684" s="3"/>
      <c r="AR1684" s="3"/>
      <c r="AS1684" s="3"/>
    </row>
    <row r="1685" spans="1:45" s="9" customFormat="1" ht="12.75" customHeight="1" x14ac:dyDescent="0.2">
      <c r="A1685" s="114">
        <v>211</v>
      </c>
      <c r="B1685" s="27">
        <v>25172000</v>
      </c>
      <c r="C1685" s="41" t="s">
        <v>463</v>
      </c>
      <c r="D1685" s="29">
        <v>3</v>
      </c>
      <c r="E1685" s="30" t="s">
        <v>11</v>
      </c>
      <c r="F1685" s="97">
        <v>221109.24</v>
      </c>
      <c r="G1685" s="112">
        <f t="shared" si="156"/>
        <v>42010.755599999997</v>
      </c>
      <c r="H1685" s="112">
        <f t="shared" si="157"/>
        <v>263119.99559999997</v>
      </c>
      <c r="I1685" s="122">
        <f t="shared" si="158"/>
        <v>789359.98679999984</v>
      </c>
      <c r="J1685" s="97">
        <v>229613.45</v>
      </c>
      <c r="K1685" s="111">
        <f t="shared" si="159"/>
        <v>43626.555500000002</v>
      </c>
      <c r="L1685" s="112">
        <f t="shared" si="160"/>
        <v>273240.00550000003</v>
      </c>
      <c r="M1685" s="112">
        <f t="shared" si="161"/>
        <v>819720.01650000014</v>
      </c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  <c r="AE1685" s="3"/>
      <c r="AF1685" s="3"/>
      <c r="AG1685" s="3"/>
      <c r="AH1685" s="3"/>
      <c r="AI1685" s="3"/>
      <c r="AJ1685" s="3"/>
      <c r="AK1685" s="3"/>
      <c r="AL1685" s="3"/>
      <c r="AM1685" s="3"/>
      <c r="AN1685" s="3"/>
      <c r="AO1685" s="3"/>
      <c r="AP1685" s="3"/>
      <c r="AQ1685" s="3"/>
      <c r="AR1685" s="3"/>
      <c r="AS1685" s="3"/>
    </row>
    <row r="1686" spans="1:45" s="9" customFormat="1" ht="12.75" customHeight="1" x14ac:dyDescent="0.2">
      <c r="A1686" s="114">
        <v>212</v>
      </c>
      <c r="B1686" s="27">
        <v>25181600</v>
      </c>
      <c r="C1686" s="41" t="s">
        <v>465</v>
      </c>
      <c r="D1686" s="29">
        <v>3</v>
      </c>
      <c r="E1686" s="30" t="s">
        <v>11</v>
      </c>
      <c r="F1686" s="97">
        <v>240336.13</v>
      </c>
      <c r="G1686" s="112">
        <f t="shared" si="156"/>
        <v>45663.864699999998</v>
      </c>
      <c r="H1686" s="112">
        <f t="shared" si="157"/>
        <v>285999.99469999998</v>
      </c>
      <c r="I1686" s="122">
        <f t="shared" si="158"/>
        <v>857999.9841</v>
      </c>
      <c r="J1686" s="97">
        <v>249579.83</v>
      </c>
      <c r="K1686" s="111">
        <f t="shared" si="159"/>
        <v>47420.167699999998</v>
      </c>
      <c r="L1686" s="112">
        <f t="shared" si="160"/>
        <v>296999.99770000001</v>
      </c>
      <c r="M1686" s="112">
        <f t="shared" si="161"/>
        <v>890999.99310000008</v>
      </c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  <c r="AB1686" s="3"/>
      <c r="AC1686" s="3"/>
      <c r="AD1686" s="3"/>
      <c r="AE1686" s="3"/>
      <c r="AF1686" s="3"/>
      <c r="AG1686" s="3"/>
      <c r="AH1686" s="3"/>
      <c r="AI1686" s="3"/>
      <c r="AJ1686" s="3"/>
      <c r="AK1686" s="3"/>
      <c r="AL1686" s="3"/>
      <c r="AM1686" s="3"/>
      <c r="AN1686" s="3"/>
      <c r="AO1686" s="3"/>
      <c r="AP1686" s="3"/>
      <c r="AQ1686" s="3"/>
      <c r="AR1686" s="3"/>
      <c r="AS1686" s="3"/>
    </row>
    <row r="1687" spans="1:45" s="9" customFormat="1" ht="12.75" customHeight="1" x14ac:dyDescent="0.2">
      <c r="A1687" s="114">
        <v>213</v>
      </c>
      <c r="B1687" s="27">
        <v>25181600</v>
      </c>
      <c r="C1687" s="41" t="s">
        <v>467</v>
      </c>
      <c r="D1687" s="29">
        <v>3</v>
      </c>
      <c r="E1687" s="30" t="s">
        <v>11</v>
      </c>
      <c r="F1687" s="97">
        <v>344161.34</v>
      </c>
      <c r="G1687" s="112">
        <f t="shared" si="156"/>
        <v>65390.654600000009</v>
      </c>
      <c r="H1687" s="112">
        <f t="shared" si="157"/>
        <v>409551.99460000003</v>
      </c>
      <c r="I1687" s="122">
        <f t="shared" si="158"/>
        <v>1228655.9838</v>
      </c>
      <c r="J1687" s="97">
        <v>357398.32</v>
      </c>
      <c r="K1687" s="111">
        <f t="shared" si="159"/>
        <v>67905.680800000002</v>
      </c>
      <c r="L1687" s="112">
        <f t="shared" si="160"/>
        <v>425304.00080000004</v>
      </c>
      <c r="M1687" s="112">
        <f t="shared" si="161"/>
        <v>1275912.0024000001</v>
      </c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  <c r="AA1687" s="3"/>
      <c r="AB1687" s="3"/>
      <c r="AC1687" s="3"/>
      <c r="AD1687" s="3"/>
      <c r="AE1687" s="3"/>
      <c r="AF1687" s="3"/>
      <c r="AG1687" s="3"/>
      <c r="AH1687" s="3"/>
      <c r="AI1687" s="3"/>
      <c r="AJ1687" s="3"/>
      <c r="AK1687" s="3"/>
      <c r="AL1687" s="3"/>
      <c r="AM1687" s="3"/>
      <c r="AN1687" s="3"/>
      <c r="AO1687" s="3"/>
      <c r="AP1687" s="3"/>
      <c r="AQ1687" s="3"/>
      <c r="AR1687" s="3"/>
      <c r="AS1687" s="3"/>
    </row>
    <row r="1688" spans="1:45" s="9" customFormat="1" ht="12.75" customHeight="1" x14ac:dyDescent="0.2">
      <c r="A1688" s="114">
        <v>214</v>
      </c>
      <c r="B1688" s="27">
        <v>25181600</v>
      </c>
      <c r="C1688" s="41" t="s">
        <v>469</v>
      </c>
      <c r="D1688" s="29">
        <v>3</v>
      </c>
      <c r="E1688" s="30" t="s">
        <v>11</v>
      </c>
      <c r="F1688" s="97">
        <v>961344.54</v>
      </c>
      <c r="G1688" s="112">
        <f t="shared" si="156"/>
        <v>182655.4626</v>
      </c>
      <c r="H1688" s="112">
        <f t="shared" si="157"/>
        <v>1144000.0026</v>
      </c>
      <c r="I1688" s="122">
        <f t="shared" si="158"/>
        <v>3432000.0077999998</v>
      </c>
      <c r="J1688" s="97">
        <v>998319.33</v>
      </c>
      <c r="K1688" s="111">
        <f t="shared" si="159"/>
        <v>189680.6727</v>
      </c>
      <c r="L1688" s="112">
        <f t="shared" si="160"/>
        <v>1188000.0027000001</v>
      </c>
      <c r="M1688" s="112">
        <f t="shared" si="161"/>
        <v>3564000.0081000002</v>
      </c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  <c r="AA1688" s="3"/>
      <c r="AB1688" s="3"/>
      <c r="AC1688" s="3"/>
      <c r="AD1688" s="3"/>
      <c r="AE1688" s="3"/>
      <c r="AF1688" s="3"/>
      <c r="AG1688" s="3"/>
      <c r="AH1688" s="3"/>
      <c r="AI1688" s="3"/>
      <c r="AJ1688" s="3"/>
      <c r="AK1688" s="3"/>
      <c r="AL1688" s="3"/>
      <c r="AM1688" s="3"/>
      <c r="AN1688" s="3"/>
      <c r="AO1688" s="3"/>
      <c r="AP1688" s="3"/>
      <c r="AQ1688" s="3"/>
      <c r="AR1688" s="3"/>
      <c r="AS1688" s="3"/>
    </row>
    <row r="1689" spans="1:45" s="9" customFormat="1" ht="12.75" customHeight="1" x14ac:dyDescent="0.2">
      <c r="A1689" s="114">
        <v>215</v>
      </c>
      <c r="B1689" s="27">
        <v>25181600</v>
      </c>
      <c r="C1689" s="41" t="s">
        <v>471</v>
      </c>
      <c r="D1689" s="29">
        <v>3</v>
      </c>
      <c r="E1689" s="30" t="s">
        <v>11</v>
      </c>
      <c r="F1689" s="97">
        <v>218487.39</v>
      </c>
      <c r="G1689" s="112">
        <f t="shared" si="156"/>
        <v>41512.604100000004</v>
      </c>
      <c r="H1689" s="112">
        <f t="shared" si="157"/>
        <v>259999.99410000001</v>
      </c>
      <c r="I1689" s="122">
        <f t="shared" si="158"/>
        <v>779999.98230000003</v>
      </c>
      <c r="J1689" s="97">
        <v>226890.76</v>
      </c>
      <c r="K1689" s="111">
        <f t="shared" si="159"/>
        <v>43109.244400000003</v>
      </c>
      <c r="L1689" s="112">
        <f t="shared" si="160"/>
        <v>270000.00440000003</v>
      </c>
      <c r="M1689" s="112">
        <f t="shared" si="161"/>
        <v>810000.01320000016</v>
      </c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  <c r="AE1689" s="3"/>
      <c r="AF1689" s="3"/>
      <c r="AG1689" s="3"/>
      <c r="AH1689" s="3"/>
      <c r="AI1689" s="3"/>
      <c r="AJ1689" s="3"/>
      <c r="AK1689" s="3"/>
      <c r="AL1689" s="3"/>
      <c r="AM1689" s="3"/>
      <c r="AN1689" s="3"/>
      <c r="AO1689" s="3"/>
      <c r="AP1689" s="3"/>
      <c r="AQ1689" s="3"/>
      <c r="AR1689" s="3"/>
      <c r="AS1689" s="3"/>
    </row>
    <row r="1690" spans="1:45" s="9" customFormat="1" ht="12.75" customHeight="1" x14ac:dyDescent="0.2">
      <c r="A1690" s="114">
        <v>216</v>
      </c>
      <c r="B1690" s="27">
        <v>25181600</v>
      </c>
      <c r="C1690" s="41" t="s">
        <v>473</v>
      </c>
      <c r="D1690" s="29">
        <v>3</v>
      </c>
      <c r="E1690" s="30" t="s">
        <v>11</v>
      </c>
      <c r="F1690" s="97">
        <v>218487.39</v>
      </c>
      <c r="G1690" s="112">
        <f t="shared" si="156"/>
        <v>41512.604100000004</v>
      </c>
      <c r="H1690" s="112">
        <f t="shared" si="157"/>
        <v>259999.99410000001</v>
      </c>
      <c r="I1690" s="122">
        <f t="shared" si="158"/>
        <v>779999.98230000003</v>
      </c>
      <c r="J1690" s="97">
        <v>226890.76</v>
      </c>
      <c r="K1690" s="111">
        <f t="shared" si="159"/>
        <v>43109.244400000003</v>
      </c>
      <c r="L1690" s="112">
        <f t="shared" si="160"/>
        <v>270000.00440000003</v>
      </c>
      <c r="M1690" s="112">
        <f t="shared" si="161"/>
        <v>810000.01320000016</v>
      </c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  <c r="AA1690" s="3"/>
      <c r="AB1690" s="3"/>
      <c r="AC1690" s="3"/>
      <c r="AD1690" s="3"/>
      <c r="AE1690" s="3"/>
      <c r="AF1690" s="3"/>
      <c r="AG1690" s="3"/>
      <c r="AH1690" s="3"/>
      <c r="AI1690" s="3"/>
      <c r="AJ1690" s="3"/>
      <c r="AK1690" s="3"/>
      <c r="AL1690" s="3"/>
      <c r="AM1690" s="3"/>
      <c r="AN1690" s="3"/>
      <c r="AO1690" s="3"/>
      <c r="AP1690" s="3"/>
      <c r="AQ1690" s="3"/>
      <c r="AR1690" s="3"/>
      <c r="AS1690" s="3"/>
    </row>
    <row r="1691" spans="1:45" s="9" customFormat="1" ht="12.75" customHeight="1" x14ac:dyDescent="0.2">
      <c r="A1691" s="114">
        <v>217</v>
      </c>
      <c r="B1691" s="27">
        <v>25181600</v>
      </c>
      <c r="C1691" s="41" t="s">
        <v>475</v>
      </c>
      <c r="D1691" s="29">
        <v>3</v>
      </c>
      <c r="E1691" s="30" t="s">
        <v>11</v>
      </c>
      <c r="F1691" s="97">
        <v>244705.88</v>
      </c>
      <c r="G1691" s="112">
        <f t="shared" si="156"/>
        <v>46494.117200000001</v>
      </c>
      <c r="H1691" s="112">
        <f t="shared" si="157"/>
        <v>291199.99719999998</v>
      </c>
      <c r="I1691" s="122">
        <f t="shared" si="158"/>
        <v>873599.99159999995</v>
      </c>
      <c r="J1691" s="97">
        <v>254117.65</v>
      </c>
      <c r="K1691" s="111">
        <f t="shared" si="159"/>
        <v>48282.353499999997</v>
      </c>
      <c r="L1691" s="112">
        <f t="shared" si="160"/>
        <v>302400.00349999999</v>
      </c>
      <c r="M1691" s="112">
        <f t="shared" si="161"/>
        <v>907200.01049999997</v>
      </c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  <c r="AA1691" s="3"/>
      <c r="AB1691" s="3"/>
      <c r="AC1691" s="3"/>
      <c r="AD1691" s="3"/>
      <c r="AE1691" s="3"/>
      <c r="AF1691" s="3"/>
      <c r="AG1691" s="3"/>
      <c r="AH1691" s="3"/>
      <c r="AI1691" s="3"/>
      <c r="AJ1691" s="3"/>
      <c r="AK1691" s="3"/>
      <c r="AL1691" s="3"/>
      <c r="AM1691" s="3"/>
      <c r="AN1691" s="3"/>
      <c r="AO1691" s="3"/>
      <c r="AP1691" s="3"/>
      <c r="AQ1691" s="3"/>
      <c r="AR1691" s="3"/>
      <c r="AS1691" s="3"/>
    </row>
    <row r="1692" spans="1:45" s="9" customFormat="1" ht="12.75" customHeight="1" x14ac:dyDescent="0.2">
      <c r="A1692" s="114">
        <v>218</v>
      </c>
      <c r="B1692" s="27">
        <v>25181600</v>
      </c>
      <c r="C1692" s="41" t="s">
        <v>477</v>
      </c>
      <c r="D1692" s="29">
        <v>3</v>
      </c>
      <c r="E1692" s="30" t="s">
        <v>11</v>
      </c>
      <c r="F1692" s="97">
        <v>681680.67</v>
      </c>
      <c r="G1692" s="112">
        <f t="shared" si="156"/>
        <v>129519.3273</v>
      </c>
      <c r="H1692" s="112">
        <f t="shared" si="157"/>
        <v>811199.99730000005</v>
      </c>
      <c r="I1692" s="122">
        <f t="shared" si="158"/>
        <v>2433599.9919000003</v>
      </c>
      <c r="J1692" s="97">
        <v>707899.16</v>
      </c>
      <c r="K1692" s="111">
        <f t="shared" si="159"/>
        <v>134500.84040000002</v>
      </c>
      <c r="L1692" s="112">
        <f t="shared" si="160"/>
        <v>842400.00040000002</v>
      </c>
      <c r="M1692" s="112">
        <f t="shared" si="161"/>
        <v>2527200.0011999998</v>
      </c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  <c r="AA1692" s="3"/>
      <c r="AB1692" s="3"/>
      <c r="AC1692" s="3"/>
      <c r="AD1692" s="3"/>
      <c r="AE1692" s="3"/>
      <c r="AF1692" s="3"/>
      <c r="AG1692" s="3"/>
      <c r="AH1692" s="3"/>
      <c r="AI1692" s="3"/>
      <c r="AJ1692" s="3"/>
      <c r="AK1692" s="3"/>
      <c r="AL1692" s="3"/>
      <c r="AM1692" s="3"/>
      <c r="AN1692" s="3"/>
      <c r="AO1692" s="3"/>
      <c r="AP1692" s="3"/>
      <c r="AQ1692" s="3"/>
      <c r="AR1692" s="3"/>
      <c r="AS1692" s="3"/>
    </row>
    <row r="1693" spans="1:45" s="9" customFormat="1" ht="12.75" customHeight="1" x14ac:dyDescent="0.2">
      <c r="A1693" s="114">
        <v>219</v>
      </c>
      <c r="B1693" s="27">
        <v>25181600</v>
      </c>
      <c r="C1693" s="41" t="s">
        <v>479</v>
      </c>
      <c r="D1693" s="29">
        <v>3</v>
      </c>
      <c r="E1693" s="30" t="s">
        <v>11</v>
      </c>
      <c r="F1693" s="97">
        <v>384537.82</v>
      </c>
      <c r="G1693" s="112">
        <f t="shared" si="156"/>
        <v>73062.185800000007</v>
      </c>
      <c r="H1693" s="112">
        <f t="shared" si="157"/>
        <v>457600.00580000004</v>
      </c>
      <c r="I1693" s="122">
        <f t="shared" si="158"/>
        <v>1372800.0174000002</v>
      </c>
      <c r="J1693" s="97">
        <v>399327.73</v>
      </c>
      <c r="K1693" s="111">
        <f t="shared" si="159"/>
        <v>75872.268700000001</v>
      </c>
      <c r="L1693" s="112">
        <f t="shared" si="160"/>
        <v>475199.9987</v>
      </c>
      <c r="M1693" s="112">
        <f t="shared" si="161"/>
        <v>1425599.9961000001</v>
      </c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  <c r="AE1693" s="3"/>
      <c r="AF1693" s="3"/>
      <c r="AG1693" s="3"/>
      <c r="AH1693" s="3"/>
      <c r="AI1693" s="3"/>
      <c r="AJ1693" s="3"/>
      <c r="AK1693" s="3"/>
      <c r="AL1693" s="3"/>
      <c r="AM1693" s="3"/>
      <c r="AN1693" s="3"/>
      <c r="AO1693" s="3"/>
      <c r="AP1693" s="3"/>
      <c r="AQ1693" s="3"/>
      <c r="AR1693" s="3"/>
      <c r="AS1693" s="3"/>
    </row>
    <row r="1694" spans="1:45" s="9" customFormat="1" ht="12.75" customHeight="1" x14ac:dyDescent="0.2">
      <c r="A1694" s="114">
        <v>220</v>
      </c>
      <c r="B1694" s="27">
        <v>25181600</v>
      </c>
      <c r="C1694" s="41" t="s">
        <v>481</v>
      </c>
      <c r="D1694" s="29">
        <v>3</v>
      </c>
      <c r="E1694" s="30" t="s">
        <v>11</v>
      </c>
      <c r="F1694" s="97">
        <v>61176.47</v>
      </c>
      <c r="G1694" s="112">
        <f t="shared" si="156"/>
        <v>11623.5293</v>
      </c>
      <c r="H1694" s="112">
        <f t="shared" si="157"/>
        <v>72799.999299999996</v>
      </c>
      <c r="I1694" s="122">
        <f t="shared" si="158"/>
        <v>218399.99789999999</v>
      </c>
      <c r="J1694" s="97">
        <v>63529.41</v>
      </c>
      <c r="K1694" s="111">
        <f t="shared" si="159"/>
        <v>12070.5879</v>
      </c>
      <c r="L1694" s="112">
        <f t="shared" si="160"/>
        <v>75599.997900000002</v>
      </c>
      <c r="M1694" s="112">
        <f t="shared" si="161"/>
        <v>226799.99369999999</v>
      </c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  <c r="AB1694" s="3"/>
      <c r="AC1694" s="3"/>
      <c r="AD1694" s="3"/>
      <c r="AE1694" s="3"/>
      <c r="AF1694" s="3"/>
      <c r="AG1694" s="3"/>
      <c r="AH1694" s="3"/>
      <c r="AI1694" s="3"/>
      <c r="AJ1694" s="3"/>
      <c r="AK1694" s="3"/>
      <c r="AL1694" s="3"/>
      <c r="AM1694" s="3"/>
      <c r="AN1694" s="3"/>
      <c r="AO1694" s="3"/>
      <c r="AP1694" s="3"/>
      <c r="AQ1694" s="3"/>
      <c r="AR1694" s="3"/>
      <c r="AS1694" s="3"/>
    </row>
    <row r="1695" spans="1:45" s="9" customFormat="1" ht="12.75" customHeight="1" x14ac:dyDescent="0.2">
      <c r="A1695" s="114">
        <v>221</v>
      </c>
      <c r="B1695" s="27">
        <v>25181600</v>
      </c>
      <c r="C1695" s="41" t="s">
        <v>483</v>
      </c>
      <c r="D1695" s="29">
        <v>3</v>
      </c>
      <c r="E1695" s="30" t="s">
        <v>11</v>
      </c>
      <c r="F1695" s="97">
        <v>139831.93</v>
      </c>
      <c r="G1695" s="112">
        <f t="shared" si="156"/>
        <v>26568.066699999999</v>
      </c>
      <c r="H1695" s="112">
        <f t="shared" si="157"/>
        <v>166399.99669999999</v>
      </c>
      <c r="I1695" s="122">
        <f t="shared" si="158"/>
        <v>499199.99009999994</v>
      </c>
      <c r="J1695" s="97">
        <v>145210.07999999999</v>
      </c>
      <c r="K1695" s="111">
        <f t="shared" si="159"/>
        <v>27589.915199999999</v>
      </c>
      <c r="L1695" s="112">
        <f t="shared" si="160"/>
        <v>172799.99519999998</v>
      </c>
      <c r="M1695" s="112">
        <f t="shared" si="161"/>
        <v>518399.9855999999</v>
      </c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  <c r="AA1695" s="3"/>
      <c r="AB1695" s="3"/>
      <c r="AC1695" s="3"/>
      <c r="AD1695" s="3"/>
      <c r="AE1695" s="3"/>
      <c r="AF1695" s="3"/>
      <c r="AG1695" s="3"/>
      <c r="AH1695" s="3"/>
      <c r="AI1695" s="3"/>
      <c r="AJ1695" s="3"/>
      <c r="AK1695" s="3"/>
      <c r="AL1695" s="3"/>
      <c r="AM1695" s="3"/>
      <c r="AN1695" s="3"/>
      <c r="AO1695" s="3"/>
      <c r="AP1695" s="3"/>
      <c r="AQ1695" s="3"/>
      <c r="AR1695" s="3"/>
      <c r="AS1695" s="3"/>
    </row>
    <row r="1696" spans="1:45" s="9" customFormat="1" ht="12.75" customHeight="1" x14ac:dyDescent="0.2">
      <c r="A1696" s="114">
        <v>222</v>
      </c>
      <c r="B1696" s="27">
        <v>25181600</v>
      </c>
      <c r="C1696" s="41" t="s">
        <v>485</v>
      </c>
      <c r="D1696" s="29">
        <v>3</v>
      </c>
      <c r="E1696" s="30" t="s">
        <v>11</v>
      </c>
      <c r="F1696" s="97">
        <v>240336.13</v>
      </c>
      <c r="G1696" s="112">
        <f t="shared" si="156"/>
        <v>45663.864699999998</v>
      </c>
      <c r="H1696" s="112">
        <f t="shared" si="157"/>
        <v>285999.99469999998</v>
      </c>
      <c r="I1696" s="122">
        <f t="shared" si="158"/>
        <v>857999.9841</v>
      </c>
      <c r="J1696" s="97">
        <v>249579.83</v>
      </c>
      <c r="K1696" s="111">
        <f t="shared" si="159"/>
        <v>47420.167699999998</v>
      </c>
      <c r="L1696" s="112">
        <f t="shared" si="160"/>
        <v>296999.99770000001</v>
      </c>
      <c r="M1696" s="112">
        <f t="shared" si="161"/>
        <v>890999.99310000008</v>
      </c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  <c r="AA1696" s="3"/>
      <c r="AB1696" s="3"/>
      <c r="AC1696" s="3"/>
      <c r="AD1696" s="3"/>
      <c r="AE1696" s="3"/>
      <c r="AF1696" s="3"/>
      <c r="AG1696" s="3"/>
      <c r="AH1696" s="3"/>
      <c r="AI1696" s="3"/>
      <c r="AJ1696" s="3"/>
      <c r="AK1696" s="3"/>
      <c r="AL1696" s="3"/>
      <c r="AM1696" s="3"/>
      <c r="AN1696" s="3"/>
      <c r="AO1696" s="3"/>
      <c r="AP1696" s="3"/>
      <c r="AQ1696" s="3"/>
      <c r="AR1696" s="3"/>
      <c r="AS1696" s="3"/>
    </row>
    <row r="1697" spans="1:45" s="9" customFormat="1" ht="12.75" customHeight="1" x14ac:dyDescent="0.2">
      <c r="A1697" s="114">
        <v>223</v>
      </c>
      <c r="B1697" s="27">
        <v>25181600</v>
      </c>
      <c r="C1697" s="41" t="s">
        <v>491</v>
      </c>
      <c r="D1697" s="29">
        <v>3</v>
      </c>
      <c r="E1697" s="30" t="s">
        <v>11</v>
      </c>
      <c r="F1697" s="97">
        <v>115361.34</v>
      </c>
      <c r="G1697" s="112">
        <f t="shared" si="156"/>
        <v>21918.654599999998</v>
      </c>
      <c r="H1697" s="112">
        <f t="shared" si="157"/>
        <v>137279.99460000001</v>
      </c>
      <c r="I1697" s="122">
        <f t="shared" si="158"/>
        <v>411839.98380000005</v>
      </c>
      <c r="J1697" s="97">
        <v>119798.32</v>
      </c>
      <c r="K1697" s="111">
        <f t="shared" si="159"/>
        <v>22761.680800000002</v>
      </c>
      <c r="L1697" s="112">
        <f t="shared" si="160"/>
        <v>142560.00080000001</v>
      </c>
      <c r="M1697" s="112">
        <f t="shared" si="161"/>
        <v>427680.0024</v>
      </c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  <c r="AE1697" s="3"/>
      <c r="AF1697" s="3"/>
      <c r="AG1697" s="3"/>
      <c r="AH1697" s="3"/>
      <c r="AI1697" s="3"/>
      <c r="AJ1697" s="3"/>
      <c r="AK1697" s="3"/>
      <c r="AL1697" s="3"/>
      <c r="AM1697" s="3"/>
      <c r="AN1697" s="3"/>
      <c r="AO1697" s="3"/>
      <c r="AP1697" s="3"/>
      <c r="AQ1697" s="3"/>
      <c r="AR1697" s="3"/>
      <c r="AS1697" s="3"/>
    </row>
    <row r="1698" spans="1:45" s="9" customFormat="1" ht="12.75" customHeight="1" x14ac:dyDescent="0.2">
      <c r="A1698" s="114">
        <v>224</v>
      </c>
      <c r="B1698" s="27">
        <v>25181600</v>
      </c>
      <c r="C1698" s="41" t="s">
        <v>497</v>
      </c>
      <c r="D1698" s="29">
        <v>3</v>
      </c>
      <c r="E1698" s="30" t="s">
        <v>11</v>
      </c>
      <c r="F1698" s="97">
        <v>124974.79</v>
      </c>
      <c r="G1698" s="112">
        <f t="shared" si="156"/>
        <v>23745.2101</v>
      </c>
      <c r="H1698" s="112">
        <f t="shared" si="157"/>
        <v>148720.0001</v>
      </c>
      <c r="I1698" s="122">
        <f t="shared" si="158"/>
        <v>446160.00030000001</v>
      </c>
      <c r="J1698" s="97">
        <v>129781.51</v>
      </c>
      <c r="K1698" s="111">
        <f t="shared" si="159"/>
        <v>24658.4869</v>
      </c>
      <c r="L1698" s="112">
        <f t="shared" si="160"/>
        <v>154439.9969</v>
      </c>
      <c r="M1698" s="112">
        <f t="shared" si="161"/>
        <v>463319.99069999997</v>
      </c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  <c r="AB1698" s="3"/>
      <c r="AC1698" s="3"/>
      <c r="AD1698" s="3"/>
      <c r="AE1698" s="3"/>
      <c r="AF1698" s="3"/>
      <c r="AG1698" s="3"/>
      <c r="AH1698" s="3"/>
      <c r="AI1698" s="3"/>
      <c r="AJ1698" s="3"/>
      <c r="AK1698" s="3"/>
      <c r="AL1698" s="3"/>
      <c r="AM1698" s="3"/>
      <c r="AN1698" s="3"/>
      <c r="AO1698" s="3"/>
      <c r="AP1698" s="3"/>
      <c r="AQ1698" s="3"/>
      <c r="AR1698" s="3"/>
      <c r="AS1698" s="3"/>
    </row>
    <row r="1699" spans="1:45" s="9" customFormat="1" ht="12.75" customHeight="1" x14ac:dyDescent="0.2">
      <c r="A1699" s="114">
        <v>225</v>
      </c>
      <c r="B1699" s="27">
        <v>25181600</v>
      </c>
      <c r="C1699" s="41" t="s">
        <v>499</v>
      </c>
      <c r="D1699" s="29">
        <v>3</v>
      </c>
      <c r="E1699" s="30" t="s">
        <v>11</v>
      </c>
      <c r="F1699" s="97">
        <v>61176.47</v>
      </c>
      <c r="G1699" s="112">
        <f t="shared" si="156"/>
        <v>11623.5293</v>
      </c>
      <c r="H1699" s="112">
        <f t="shared" si="157"/>
        <v>72799.999299999996</v>
      </c>
      <c r="I1699" s="122">
        <f t="shared" si="158"/>
        <v>218399.99789999999</v>
      </c>
      <c r="J1699" s="97">
        <v>63529.41</v>
      </c>
      <c r="K1699" s="111">
        <f t="shared" si="159"/>
        <v>12070.5879</v>
      </c>
      <c r="L1699" s="112">
        <f t="shared" si="160"/>
        <v>75599.997900000002</v>
      </c>
      <c r="M1699" s="112">
        <f t="shared" si="161"/>
        <v>226799.99369999999</v>
      </c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  <c r="AA1699" s="3"/>
      <c r="AB1699" s="3"/>
      <c r="AC1699" s="3"/>
      <c r="AD1699" s="3"/>
      <c r="AE1699" s="3"/>
      <c r="AF1699" s="3"/>
      <c r="AG1699" s="3"/>
      <c r="AH1699" s="3"/>
      <c r="AI1699" s="3"/>
      <c r="AJ1699" s="3"/>
      <c r="AK1699" s="3"/>
      <c r="AL1699" s="3"/>
      <c r="AM1699" s="3"/>
      <c r="AN1699" s="3"/>
      <c r="AO1699" s="3"/>
      <c r="AP1699" s="3"/>
      <c r="AQ1699" s="3"/>
      <c r="AR1699" s="3"/>
      <c r="AS1699" s="3"/>
    </row>
    <row r="1700" spans="1:45" s="9" customFormat="1" ht="12.75" customHeight="1" x14ac:dyDescent="0.2">
      <c r="A1700" s="114">
        <v>226</v>
      </c>
      <c r="B1700" s="27">
        <v>25181600</v>
      </c>
      <c r="C1700" s="41" t="s">
        <v>501</v>
      </c>
      <c r="D1700" s="29">
        <v>3</v>
      </c>
      <c r="E1700" s="30" t="s">
        <v>11</v>
      </c>
      <c r="F1700" s="97">
        <v>78655.460000000006</v>
      </c>
      <c r="G1700" s="112">
        <f t="shared" si="156"/>
        <v>14944.537400000001</v>
      </c>
      <c r="H1700" s="112">
        <f t="shared" si="157"/>
        <v>93599.997400000007</v>
      </c>
      <c r="I1700" s="122">
        <f t="shared" si="158"/>
        <v>280799.99220000004</v>
      </c>
      <c r="J1700" s="97">
        <v>81680.67</v>
      </c>
      <c r="K1700" s="111">
        <f t="shared" si="159"/>
        <v>15519.327299999999</v>
      </c>
      <c r="L1700" s="112">
        <f t="shared" si="160"/>
        <v>97199.997300000003</v>
      </c>
      <c r="M1700" s="112">
        <f t="shared" si="161"/>
        <v>291599.99190000002</v>
      </c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  <c r="Z1700" s="3"/>
      <c r="AA1700" s="3"/>
      <c r="AB1700" s="3"/>
      <c r="AC1700" s="3"/>
      <c r="AD1700" s="3"/>
      <c r="AE1700" s="3"/>
      <c r="AF1700" s="3"/>
      <c r="AG1700" s="3"/>
      <c r="AH1700" s="3"/>
      <c r="AI1700" s="3"/>
      <c r="AJ1700" s="3"/>
      <c r="AK1700" s="3"/>
      <c r="AL1700" s="3"/>
      <c r="AM1700" s="3"/>
      <c r="AN1700" s="3"/>
      <c r="AO1700" s="3"/>
      <c r="AP1700" s="3"/>
      <c r="AQ1700" s="3"/>
      <c r="AR1700" s="3"/>
      <c r="AS1700" s="3"/>
    </row>
    <row r="1701" spans="1:45" s="9" customFormat="1" ht="12.75" customHeight="1" x14ac:dyDescent="0.2">
      <c r="A1701" s="114">
        <v>227</v>
      </c>
      <c r="B1701" s="27">
        <v>25181600</v>
      </c>
      <c r="C1701" s="41" t="s">
        <v>503</v>
      </c>
      <c r="D1701" s="29">
        <v>3</v>
      </c>
      <c r="E1701" s="30" t="s">
        <v>11</v>
      </c>
      <c r="F1701" s="97">
        <v>374924.37</v>
      </c>
      <c r="G1701" s="112">
        <f t="shared" si="156"/>
        <v>71235.630300000004</v>
      </c>
      <c r="H1701" s="112">
        <f t="shared" si="157"/>
        <v>446160.00030000001</v>
      </c>
      <c r="I1701" s="122">
        <f t="shared" si="158"/>
        <v>1338480.0009000001</v>
      </c>
      <c r="J1701" s="97">
        <v>389344.54</v>
      </c>
      <c r="K1701" s="111">
        <f t="shared" si="159"/>
        <v>73975.462599999999</v>
      </c>
      <c r="L1701" s="112">
        <f t="shared" si="160"/>
        <v>463320.00260000001</v>
      </c>
      <c r="M1701" s="112">
        <f t="shared" si="161"/>
        <v>1389960.0078</v>
      </c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  <c r="AE1701" s="3"/>
      <c r="AF1701" s="3"/>
      <c r="AG1701" s="3"/>
      <c r="AH1701" s="3"/>
      <c r="AI1701" s="3"/>
      <c r="AJ1701" s="3"/>
      <c r="AK1701" s="3"/>
      <c r="AL1701" s="3"/>
      <c r="AM1701" s="3"/>
      <c r="AN1701" s="3"/>
      <c r="AO1701" s="3"/>
      <c r="AP1701" s="3"/>
      <c r="AQ1701" s="3"/>
      <c r="AR1701" s="3"/>
      <c r="AS1701" s="3"/>
    </row>
    <row r="1702" spans="1:45" s="9" customFormat="1" ht="12.75" customHeight="1" x14ac:dyDescent="0.2">
      <c r="A1702" s="114">
        <v>228</v>
      </c>
      <c r="B1702" s="27">
        <v>25181600</v>
      </c>
      <c r="C1702" s="41" t="s">
        <v>505</v>
      </c>
      <c r="D1702" s="29">
        <v>3</v>
      </c>
      <c r="E1702" s="30" t="s">
        <v>11</v>
      </c>
      <c r="F1702" s="97">
        <v>524369.75</v>
      </c>
      <c r="G1702" s="112">
        <f t="shared" si="156"/>
        <v>99630.252500000002</v>
      </c>
      <c r="H1702" s="112">
        <f t="shared" si="157"/>
        <v>624000.00249999994</v>
      </c>
      <c r="I1702" s="122">
        <f t="shared" si="158"/>
        <v>1872000.0074999998</v>
      </c>
      <c r="J1702" s="97">
        <v>544537.81999999995</v>
      </c>
      <c r="K1702" s="111">
        <f t="shared" si="159"/>
        <v>103462.18579999999</v>
      </c>
      <c r="L1702" s="112">
        <f t="shared" si="160"/>
        <v>648000.00579999993</v>
      </c>
      <c r="M1702" s="112">
        <f t="shared" si="161"/>
        <v>1944000.0173999998</v>
      </c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  <c r="AB1702" s="3"/>
      <c r="AC1702" s="3"/>
      <c r="AD1702" s="3"/>
      <c r="AE1702" s="3"/>
      <c r="AF1702" s="3"/>
      <c r="AG1702" s="3"/>
      <c r="AH1702" s="3"/>
      <c r="AI1702" s="3"/>
      <c r="AJ1702" s="3"/>
      <c r="AK1702" s="3"/>
      <c r="AL1702" s="3"/>
      <c r="AM1702" s="3"/>
      <c r="AN1702" s="3"/>
      <c r="AO1702" s="3"/>
      <c r="AP1702" s="3"/>
      <c r="AQ1702" s="3"/>
      <c r="AR1702" s="3"/>
      <c r="AS1702" s="3"/>
    </row>
    <row r="1703" spans="1:45" s="9" customFormat="1" ht="12.75" customHeight="1" x14ac:dyDescent="0.2">
      <c r="A1703" s="114">
        <v>229</v>
      </c>
      <c r="B1703" s="27">
        <v>25181600</v>
      </c>
      <c r="C1703" s="41" t="s">
        <v>507</v>
      </c>
      <c r="D1703" s="29">
        <v>3</v>
      </c>
      <c r="E1703" s="30" t="s">
        <v>11</v>
      </c>
      <c r="F1703" s="97">
        <v>30588.240000000002</v>
      </c>
      <c r="G1703" s="112">
        <f t="shared" si="156"/>
        <v>5811.7656000000006</v>
      </c>
      <c r="H1703" s="112">
        <f t="shared" si="157"/>
        <v>36400.005600000004</v>
      </c>
      <c r="I1703" s="122">
        <f t="shared" si="158"/>
        <v>109200.01680000001</v>
      </c>
      <c r="J1703" s="97">
        <v>31764.71</v>
      </c>
      <c r="K1703" s="111">
        <f t="shared" si="159"/>
        <v>6035.2948999999999</v>
      </c>
      <c r="L1703" s="112">
        <f t="shared" si="160"/>
        <v>37800.0049</v>
      </c>
      <c r="M1703" s="112">
        <f t="shared" si="161"/>
        <v>113400.0147</v>
      </c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  <c r="AA1703" s="3"/>
      <c r="AB1703" s="3"/>
      <c r="AC1703" s="3"/>
      <c r="AD1703" s="3"/>
      <c r="AE1703" s="3"/>
      <c r="AF1703" s="3"/>
      <c r="AG1703" s="3"/>
      <c r="AH1703" s="3"/>
      <c r="AI1703" s="3"/>
      <c r="AJ1703" s="3"/>
      <c r="AK1703" s="3"/>
      <c r="AL1703" s="3"/>
      <c r="AM1703" s="3"/>
      <c r="AN1703" s="3"/>
      <c r="AO1703" s="3"/>
      <c r="AP1703" s="3"/>
      <c r="AQ1703" s="3"/>
      <c r="AR1703" s="3"/>
      <c r="AS1703" s="3"/>
    </row>
    <row r="1704" spans="1:45" s="9" customFormat="1" ht="12.75" customHeight="1" x14ac:dyDescent="0.2">
      <c r="A1704" s="114">
        <v>230</v>
      </c>
      <c r="B1704" s="27">
        <v>25181600</v>
      </c>
      <c r="C1704" s="41" t="s">
        <v>509</v>
      </c>
      <c r="D1704" s="29">
        <v>3</v>
      </c>
      <c r="E1704" s="30" t="s">
        <v>11</v>
      </c>
      <c r="F1704" s="97">
        <v>370117.65</v>
      </c>
      <c r="G1704" s="112">
        <f t="shared" si="156"/>
        <v>70322.353500000012</v>
      </c>
      <c r="H1704" s="112">
        <f t="shared" si="157"/>
        <v>440440.00350000005</v>
      </c>
      <c r="I1704" s="122">
        <f t="shared" si="158"/>
        <v>1321320.0105000001</v>
      </c>
      <c r="J1704" s="97">
        <v>384352.94</v>
      </c>
      <c r="K1704" s="111">
        <f t="shared" si="159"/>
        <v>73027.058600000004</v>
      </c>
      <c r="L1704" s="112">
        <f t="shared" si="160"/>
        <v>457379.99859999999</v>
      </c>
      <c r="M1704" s="112">
        <f t="shared" si="161"/>
        <v>1372139.9957999999</v>
      </c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  <c r="AA1704" s="3"/>
      <c r="AB1704" s="3"/>
      <c r="AC1704" s="3"/>
      <c r="AD1704" s="3"/>
      <c r="AE1704" s="3"/>
      <c r="AF1704" s="3"/>
      <c r="AG1704" s="3"/>
      <c r="AH1704" s="3"/>
      <c r="AI1704" s="3"/>
      <c r="AJ1704" s="3"/>
      <c r="AK1704" s="3"/>
      <c r="AL1704" s="3"/>
      <c r="AM1704" s="3"/>
      <c r="AN1704" s="3"/>
      <c r="AO1704" s="3"/>
      <c r="AP1704" s="3"/>
      <c r="AQ1704" s="3"/>
      <c r="AR1704" s="3"/>
      <c r="AS1704" s="3"/>
    </row>
    <row r="1705" spans="1:45" s="9" customFormat="1" ht="12.75" customHeight="1" x14ac:dyDescent="0.2">
      <c r="A1705" s="114">
        <v>231</v>
      </c>
      <c r="B1705" s="27">
        <v>25181600</v>
      </c>
      <c r="C1705" s="41" t="s">
        <v>511</v>
      </c>
      <c r="D1705" s="29">
        <v>3</v>
      </c>
      <c r="E1705" s="30" t="s">
        <v>11</v>
      </c>
      <c r="F1705" s="97">
        <v>153815.13</v>
      </c>
      <c r="G1705" s="112">
        <f t="shared" si="156"/>
        <v>29224.8747</v>
      </c>
      <c r="H1705" s="112">
        <f t="shared" si="157"/>
        <v>183040.00469999999</v>
      </c>
      <c r="I1705" s="122">
        <f t="shared" si="158"/>
        <v>549120.01410000003</v>
      </c>
      <c r="J1705" s="97">
        <v>159731.09</v>
      </c>
      <c r="K1705" s="111">
        <f t="shared" si="159"/>
        <v>30348.9071</v>
      </c>
      <c r="L1705" s="112">
        <f t="shared" si="160"/>
        <v>190079.99710000001</v>
      </c>
      <c r="M1705" s="112">
        <f t="shared" si="161"/>
        <v>570239.99129999999</v>
      </c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  <c r="AE1705" s="3"/>
      <c r="AF1705" s="3"/>
      <c r="AG1705" s="3"/>
      <c r="AH1705" s="3"/>
      <c r="AI1705" s="3"/>
      <c r="AJ1705" s="3"/>
      <c r="AK1705" s="3"/>
      <c r="AL1705" s="3"/>
      <c r="AM1705" s="3"/>
      <c r="AN1705" s="3"/>
      <c r="AO1705" s="3"/>
      <c r="AP1705" s="3"/>
      <c r="AQ1705" s="3"/>
      <c r="AR1705" s="3"/>
      <c r="AS1705" s="3"/>
    </row>
    <row r="1706" spans="1:45" s="9" customFormat="1" ht="12.75" customHeight="1" x14ac:dyDescent="0.2">
      <c r="A1706" s="114">
        <v>232</v>
      </c>
      <c r="B1706" s="27">
        <v>25181600</v>
      </c>
      <c r="C1706" s="41" t="s">
        <v>513</v>
      </c>
      <c r="D1706" s="29">
        <v>3</v>
      </c>
      <c r="E1706" s="30" t="s">
        <v>11</v>
      </c>
      <c r="F1706" s="97">
        <v>830252.1</v>
      </c>
      <c r="G1706" s="112">
        <f t="shared" si="156"/>
        <v>157747.899</v>
      </c>
      <c r="H1706" s="112">
        <f t="shared" si="157"/>
        <v>987999.99899999995</v>
      </c>
      <c r="I1706" s="122">
        <f t="shared" si="158"/>
        <v>2963999.997</v>
      </c>
      <c r="J1706" s="97">
        <v>862184.87</v>
      </c>
      <c r="K1706" s="111">
        <f t="shared" si="159"/>
        <v>163815.12530000001</v>
      </c>
      <c r="L1706" s="112">
        <f t="shared" si="160"/>
        <v>1025999.9953000001</v>
      </c>
      <c r="M1706" s="112">
        <f t="shared" si="161"/>
        <v>3077999.9859000002</v>
      </c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  <c r="AB1706" s="3"/>
      <c r="AC1706" s="3"/>
      <c r="AD1706" s="3"/>
      <c r="AE1706" s="3"/>
      <c r="AF1706" s="3"/>
      <c r="AG1706" s="3"/>
      <c r="AH1706" s="3"/>
      <c r="AI1706" s="3"/>
      <c r="AJ1706" s="3"/>
      <c r="AK1706" s="3"/>
      <c r="AL1706" s="3"/>
      <c r="AM1706" s="3"/>
      <c r="AN1706" s="3"/>
      <c r="AO1706" s="3"/>
      <c r="AP1706" s="3"/>
      <c r="AQ1706" s="3"/>
      <c r="AR1706" s="3"/>
      <c r="AS1706" s="3"/>
    </row>
    <row r="1707" spans="1:45" s="9" customFormat="1" ht="12.75" customHeight="1" x14ac:dyDescent="0.2">
      <c r="A1707" s="114">
        <v>233</v>
      </c>
      <c r="B1707" s="27">
        <v>25181600</v>
      </c>
      <c r="C1707" s="41" t="s">
        <v>515</v>
      </c>
      <c r="D1707" s="29">
        <v>3</v>
      </c>
      <c r="E1707" s="30" t="s">
        <v>11</v>
      </c>
      <c r="F1707" s="97">
        <v>86521.01</v>
      </c>
      <c r="G1707" s="112">
        <f t="shared" si="156"/>
        <v>16438.991900000001</v>
      </c>
      <c r="H1707" s="112">
        <f t="shared" si="157"/>
        <v>102960.0019</v>
      </c>
      <c r="I1707" s="122">
        <f t="shared" si="158"/>
        <v>308880.00569999998</v>
      </c>
      <c r="J1707" s="97">
        <v>89848.74</v>
      </c>
      <c r="K1707" s="111">
        <f t="shared" si="159"/>
        <v>17071.260600000001</v>
      </c>
      <c r="L1707" s="112">
        <f t="shared" si="160"/>
        <v>106920.0006</v>
      </c>
      <c r="M1707" s="112">
        <f t="shared" si="161"/>
        <v>320760.00179999997</v>
      </c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  <c r="AA1707" s="3"/>
      <c r="AB1707" s="3"/>
      <c r="AC1707" s="3"/>
      <c r="AD1707" s="3"/>
      <c r="AE1707" s="3"/>
      <c r="AF1707" s="3"/>
      <c r="AG1707" s="3"/>
      <c r="AH1707" s="3"/>
      <c r="AI1707" s="3"/>
      <c r="AJ1707" s="3"/>
      <c r="AK1707" s="3"/>
      <c r="AL1707" s="3"/>
      <c r="AM1707" s="3"/>
      <c r="AN1707" s="3"/>
      <c r="AO1707" s="3"/>
      <c r="AP1707" s="3"/>
      <c r="AQ1707" s="3"/>
      <c r="AR1707" s="3"/>
      <c r="AS1707" s="3"/>
    </row>
    <row r="1708" spans="1:45" s="9" customFormat="1" ht="12.75" customHeight="1" x14ac:dyDescent="0.2">
      <c r="A1708" s="114">
        <v>234</v>
      </c>
      <c r="B1708" s="27">
        <v>25181600</v>
      </c>
      <c r="C1708" s="41" t="s">
        <v>517</v>
      </c>
      <c r="D1708" s="29">
        <v>3</v>
      </c>
      <c r="E1708" s="30" t="s">
        <v>11</v>
      </c>
      <c r="F1708" s="97">
        <v>81714.289999999994</v>
      </c>
      <c r="G1708" s="112">
        <f t="shared" si="156"/>
        <v>15525.715099999999</v>
      </c>
      <c r="H1708" s="112">
        <f t="shared" si="157"/>
        <v>97240.005099999995</v>
      </c>
      <c r="I1708" s="122">
        <f t="shared" si="158"/>
        <v>291720.01529999997</v>
      </c>
      <c r="J1708" s="97">
        <v>84857.14</v>
      </c>
      <c r="K1708" s="111">
        <f t="shared" si="159"/>
        <v>16122.856600000001</v>
      </c>
      <c r="L1708" s="112">
        <f t="shared" si="160"/>
        <v>100979.9966</v>
      </c>
      <c r="M1708" s="112">
        <f t="shared" si="161"/>
        <v>302939.98979999998</v>
      </c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  <c r="AA1708" s="3"/>
      <c r="AB1708" s="3"/>
      <c r="AC1708" s="3"/>
      <c r="AD1708" s="3"/>
      <c r="AE1708" s="3"/>
      <c r="AF1708" s="3"/>
      <c r="AG1708" s="3"/>
      <c r="AH1708" s="3"/>
      <c r="AI1708" s="3"/>
      <c r="AJ1708" s="3"/>
      <c r="AK1708" s="3"/>
      <c r="AL1708" s="3"/>
      <c r="AM1708" s="3"/>
      <c r="AN1708" s="3"/>
      <c r="AO1708" s="3"/>
      <c r="AP1708" s="3"/>
      <c r="AQ1708" s="3"/>
      <c r="AR1708" s="3"/>
      <c r="AS1708" s="3"/>
    </row>
    <row r="1709" spans="1:45" s="9" customFormat="1" ht="12.75" customHeight="1" x14ac:dyDescent="0.2">
      <c r="A1709" s="114">
        <v>235</v>
      </c>
      <c r="B1709" s="27">
        <v>25181600</v>
      </c>
      <c r="C1709" s="41" t="s">
        <v>519</v>
      </c>
      <c r="D1709" s="29">
        <v>3</v>
      </c>
      <c r="E1709" s="30" t="s">
        <v>11</v>
      </c>
      <c r="F1709" s="97">
        <v>221109.24</v>
      </c>
      <c r="G1709" s="112">
        <f t="shared" si="156"/>
        <v>42010.755599999997</v>
      </c>
      <c r="H1709" s="112">
        <f t="shared" si="157"/>
        <v>263119.99559999997</v>
      </c>
      <c r="I1709" s="122">
        <f t="shared" si="158"/>
        <v>789359.98679999984</v>
      </c>
      <c r="J1709" s="97">
        <v>229613.45</v>
      </c>
      <c r="K1709" s="111">
        <f t="shared" si="159"/>
        <v>43626.555500000002</v>
      </c>
      <c r="L1709" s="112">
        <f t="shared" si="160"/>
        <v>273240.00550000003</v>
      </c>
      <c r="M1709" s="112">
        <f t="shared" si="161"/>
        <v>819720.01650000014</v>
      </c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  <c r="AE1709" s="3"/>
      <c r="AF1709" s="3"/>
      <c r="AG1709" s="3"/>
      <c r="AH1709" s="3"/>
      <c r="AI1709" s="3"/>
      <c r="AJ1709" s="3"/>
      <c r="AK1709" s="3"/>
      <c r="AL1709" s="3"/>
      <c r="AM1709" s="3"/>
      <c r="AN1709" s="3"/>
      <c r="AO1709" s="3"/>
      <c r="AP1709" s="3"/>
      <c r="AQ1709" s="3"/>
      <c r="AR1709" s="3"/>
      <c r="AS1709" s="3"/>
    </row>
    <row r="1710" spans="1:45" s="9" customFormat="1" ht="12.75" customHeight="1" x14ac:dyDescent="0.2">
      <c r="A1710" s="114">
        <v>236</v>
      </c>
      <c r="B1710" s="27">
        <v>25181600</v>
      </c>
      <c r="C1710" s="41" t="s">
        <v>521</v>
      </c>
      <c r="D1710" s="29">
        <v>3</v>
      </c>
      <c r="E1710" s="30" t="s">
        <v>11</v>
      </c>
      <c r="F1710" s="97">
        <v>230722.69</v>
      </c>
      <c r="G1710" s="112">
        <f t="shared" si="156"/>
        <v>43837.311099999999</v>
      </c>
      <c r="H1710" s="112">
        <f t="shared" si="157"/>
        <v>274560.00109999999</v>
      </c>
      <c r="I1710" s="122">
        <f t="shared" si="158"/>
        <v>823680.00329999998</v>
      </c>
      <c r="J1710" s="97">
        <v>239596.64</v>
      </c>
      <c r="K1710" s="111">
        <f t="shared" si="159"/>
        <v>45523.361600000004</v>
      </c>
      <c r="L1710" s="112">
        <f t="shared" si="160"/>
        <v>285120.00160000002</v>
      </c>
      <c r="M1710" s="112">
        <f t="shared" si="161"/>
        <v>855360.0048</v>
      </c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  <c r="AA1710" s="3"/>
      <c r="AB1710" s="3"/>
      <c r="AC1710" s="3"/>
      <c r="AD1710" s="3"/>
      <c r="AE1710" s="3"/>
      <c r="AF1710" s="3"/>
      <c r="AG1710" s="3"/>
      <c r="AH1710" s="3"/>
      <c r="AI1710" s="3"/>
      <c r="AJ1710" s="3"/>
      <c r="AK1710" s="3"/>
      <c r="AL1710" s="3"/>
      <c r="AM1710" s="3"/>
      <c r="AN1710" s="3"/>
      <c r="AO1710" s="3"/>
      <c r="AP1710" s="3"/>
      <c r="AQ1710" s="3"/>
      <c r="AR1710" s="3"/>
      <c r="AS1710" s="3"/>
    </row>
    <row r="1711" spans="1:45" s="9" customFormat="1" ht="12.75" customHeight="1" x14ac:dyDescent="0.2">
      <c r="A1711" s="114">
        <v>237</v>
      </c>
      <c r="B1711" s="27">
        <v>25181600</v>
      </c>
      <c r="C1711" s="41" t="s">
        <v>523</v>
      </c>
      <c r="D1711" s="29">
        <v>3</v>
      </c>
      <c r="E1711" s="30" t="s">
        <v>11</v>
      </c>
      <c r="F1711" s="97">
        <v>192268.91</v>
      </c>
      <c r="G1711" s="112">
        <f t="shared" si="156"/>
        <v>36531.092900000003</v>
      </c>
      <c r="H1711" s="112">
        <f t="shared" si="157"/>
        <v>228800.00290000002</v>
      </c>
      <c r="I1711" s="122">
        <f t="shared" si="158"/>
        <v>686400.00870000012</v>
      </c>
      <c r="J1711" s="97">
        <v>199663.87</v>
      </c>
      <c r="K1711" s="111">
        <f t="shared" si="159"/>
        <v>37936.135300000002</v>
      </c>
      <c r="L1711" s="112">
        <f t="shared" si="160"/>
        <v>237600.00529999999</v>
      </c>
      <c r="M1711" s="112">
        <f t="shared" si="161"/>
        <v>712800.0159</v>
      </c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  <c r="AA1711" s="3"/>
      <c r="AB1711" s="3"/>
      <c r="AC1711" s="3"/>
      <c r="AD1711" s="3"/>
      <c r="AE1711" s="3"/>
      <c r="AF1711" s="3"/>
      <c r="AG1711" s="3"/>
      <c r="AH1711" s="3"/>
      <c r="AI1711" s="3"/>
      <c r="AJ1711" s="3"/>
      <c r="AK1711" s="3"/>
      <c r="AL1711" s="3"/>
      <c r="AM1711" s="3"/>
      <c r="AN1711" s="3"/>
      <c r="AO1711" s="3"/>
      <c r="AP1711" s="3"/>
      <c r="AQ1711" s="3"/>
      <c r="AR1711" s="3"/>
      <c r="AS1711" s="3"/>
    </row>
    <row r="1712" spans="1:45" s="9" customFormat="1" ht="12.75" customHeight="1" x14ac:dyDescent="0.2">
      <c r="A1712" s="114">
        <v>238</v>
      </c>
      <c r="B1712" s="27">
        <v>25181600</v>
      </c>
      <c r="C1712" s="41" t="s">
        <v>525</v>
      </c>
      <c r="D1712" s="29">
        <v>3</v>
      </c>
      <c r="E1712" s="30" t="s">
        <v>11</v>
      </c>
      <c r="F1712" s="97">
        <v>78655.460000000006</v>
      </c>
      <c r="G1712" s="112">
        <f t="shared" si="156"/>
        <v>14944.537400000001</v>
      </c>
      <c r="H1712" s="112">
        <f t="shared" si="157"/>
        <v>93599.997400000007</v>
      </c>
      <c r="I1712" s="122">
        <f t="shared" si="158"/>
        <v>280799.99220000004</v>
      </c>
      <c r="J1712" s="97">
        <v>81680.67</v>
      </c>
      <c r="K1712" s="111">
        <f t="shared" si="159"/>
        <v>15519.327299999999</v>
      </c>
      <c r="L1712" s="112">
        <f t="shared" si="160"/>
        <v>97199.997300000003</v>
      </c>
      <c r="M1712" s="112">
        <f t="shared" si="161"/>
        <v>291599.99190000002</v>
      </c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  <c r="AA1712" s="3"/>
      <c r="AB1712" s="3"/>
      <c r="AC1712" s="3"/>
      <c r="AD1712" s="3"/>
      <c r="AE1712" s="3"/>
      <c r="AF1712" s="3"/>
      <c r="AG1712" s="3"/>
      <c r="AH1712" s="3"/>
      <c r="AI1712" s="3"/>
      <c r="AJ1712" s="3"/>
      <c r="AK1712" s="3"/>
      <c r="AL1712" s="3"/>
      <c r="AM1712" s="3"/>
      <c r="AN1712" s="3"/>
      <c r="AO1712" s="3"/>
      <c r="AP1712" s="3"/>
      <c r="AQ1712" s="3"/>
      <c r="AR1712" s="3"/>
      <c r="AS1712" s="3"/>
    </row>
    <row r="1713" spans="1:45" s="9" customFormat="1" ht="12.75" customHeight="1" x14ac:dyDescent="0.2">
      <c r="A1713" s="114">
        <v>239</v>
      </c>
      <c r="B1713" s="27">
        <v>25181600</v>
      </c>
      <c r="C1713" s="41" t="s">
        <v>630</v>
      </c>
      <c r="D1713" s="29">
        <v>3</v>
      </c>
      <c r="E1713" s="30" t="s">
        <v>11</v>
      </c>
      <c r="F1713" s="97">
        <v>192268.91</v>
      </c>
      <c r="G1713" s="112">
        <f t="shared" si="156"/>
        <v>36531.092900000003</v>
      </c>
      <c r="H1713" s="112">
        <f t="shared" si="157"/>
        <v>228800.00290000002</v>
      </c>
      <c r="I1713" s="122">
        <f t="shared" si="158"/>
        <v>686400.00870000012</v>
      </c>
      <c r="J1713" s="97">
        <v>199663.87</v>
      </c>
      <c r="K1713" s="111">
        <f t="shared" si="159"/>
        <v>37936.135300000002</v>
      </c>
      <c r="L1713" s="112">
        <f t="shared" si="160"/>
        <v>237600.00529999999</v>
      </c>
      <c r="M1713" s="112">
        <f t="shared" si="161"/>
        <v>712800.0159</v>
      </c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  <c r="AE1713" s="3"/>
      <c r="AF1713" s="3"/>
      <c r="AG1713" s="3"/>
      <c r="AH1713" s="3"/>
      <c r="AI1713" s="3"/>
      <c r="AJ1713" s="3"/>
      <c r="AK1713" s="3"/>
      <c r="AL1713" s="3"/>
      <c r="AM1713" s="3"/>
      <c r="AN1713" s="3"/>
      <c r="AO1713" s="3"/>
      <c r="AP1713" s="3"/>
      <c r="AQ1713" s="3"/>
      <c r="AR1713" s="3"/>
      <c r="AS1713" s="3"/>
    </row>
    <row r="1714" spans="1:45" s="9" customFormat="1" ht="12.75" customHeight="1" x14ac:dyDescent="0.2">
      <c r="A1714" s="114">
        <v>240</v>
      </c>
      <c r="B1714" s="27">
        <v>25181600</v>
      </c>
      <c r="C1714" s="41" t="s">
        <v>529</v>
      </c>
      <c r="D1714" s="29">
        <v>3</v>
      </c>
      <c r="E1714" s="30" t="s">
        <v>11</v>
      </c>
      <c r="F1714" s="97">
        <v>2621.85</v>
      </c>
      <c r="G1714" s="112">
        <f t="shared" si="156"/>
        <v>498.1515</v>
      </c>
      <c r="H1714" s="112">
        <f t="shared" si="157"/>
        <v>3120.0014999999999</v>
      </c>
      <c r="I1714" s="122">
        <f t="shared" si="158"/>
        <v>9360.0044999999991</v>
      </c>
      <c r="J1714" s="97">
        <v>2722.69</v>
      </c>
      <c r="K1714" s="111">
        <f t="shared" si="159"/>
        <v>517.31110000000001</v>
      </c>
      <c r="L1714" s="112">
        <f t="shared" si="160"/>
        <v>3240.0011</v>
      </c>
      <c r="M1714" s="112">
        <f t="shared" si="161"/>
        <v>9720.0033000000003</v>
      </c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  <c r="AA1714" s="3"/>
      <c r="AB1714" s="3"/>
      <c r="AC1714" s="3"/>
      <c r="AD1714" s="3"/>
      <c r="AE1714" s="3"/>
      <c r="AF1714" s="3"/>
      <c r="AG1714" s="3"/>
      <c r="AH1714" s="3"/>
      <c r="AI1714" s="3"/>
      <c r="AJ1714" s="3"/>
      <c r="AK1714" s="3"/>
      <c r="AL1714" s="3"/>
      <c r="AM1714" s="3"/>
      <c r="AN1714" s="3"/>
      <c r="AO1714" s="3"/>
      <c r="AP1714" s="3"/>
      <c r="AQ1714" s="3"/>
      <c r="AR1714" s="3"/>
      <c r="AS1714" s="3"/>
    </row>
    <row r="1715" spans="1:45" s="9" customFormat="1" ht="12.75" customHeight="1" x14ac:dyDescent="0.2">
      <c r="A1715" s="114">
        <v>241</v>
      </c>
      <c r="B1715" s="27">
        <v>25181600</v>
      </c>
      <c r="C1715" s="41" t="s">
        <v>531</v>
      </c>
      <c r="D1715" s="29">
        <v>3</v>
      </c>
      <c r="E1715" s="30" t="s">
        <v>11</v>
      </c>
      <c r="F1715" s="97">
        <v>2621.85</v>
      </c>
      <c r="G1715" s="112">
        <f t="shared" si="156"/>
        <v>498.1515</v>
      </c>
      <c r="H1715" s="112">
        <f t="shared" si="157"/>
        <v>3120.0014999999999</v>
      </c>
      <c r="I1715" s="122">
        <f t="shared" si="158"/>
        <v>9360.0044999999991</v>
      </c>
      <c r="J1715" s="97">
        <v>2722.69</v>
      </c>
      <c r="K1715" s="111">
        <f t="shared" si="159"/>
        <v>517.31110000000001</v>
      </c>
      <c r="L1715" s="112">
        <f t="shared" si="160"/>
        <v>3240.0011</v>
      </c>
      <c r="M1715" s="112">
        <f t="shared" si="161"/>
        <v>9720.0033000000003</v>
      </c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  <c r="AA1715" s="3"/>
      <c r="AB1715" s="3"/>
      <c r="AC1715" s="3"/>
      <c r="AD1715" s="3"/>
      <c r="AE1715" s="3"/>
      <c r="AF1715" s="3"/>
      <c r="AG1715" s="3"/>
      <c r="AH1715" s="3"/>
      <c r="AI1715" s="3"/>
      <c r="AJ1715" s="3"/>
      <c r="AK1715" s="3"/>
      <c r="AL1715" s="3"/>
      <c r="AM1715" s="3"/>
      <c r="AN1715" s="3"/>
      <c r="AO1715" s="3"/>
      <c r="AP1715" s="3"/>
      <c r="AQ1715" s="3"/>
      <c r="AR1715" s="3"/>
      <c r="AS1715" s="3"/>
    </row>
    <row r="1716" spans="1:45" s="9" customFormat="1" ht="12.75" customHeight="1" x14ac:dyDescent="0.2">
      <c r="A1716" s="114">
        <v>242</v>
      </c>
      <c r="B1716" s="27">
        <v>25181600</v>
      </c>
      <c r="C1716" s="41" t="s">
        <v>533</v>
      </c>
      <c r="D1716" s="29">
        <v>3</v>
      </c>
      <c r="E1716" s="30" t="s">
        <v>11</v>
      </c>
      <c r="F1716" s="97">
        <v>1747.9</v>
      </c>
      <c r="G1716" s="112">
        <f t="shared" si="156"/>
        <v>332.101</v>
      </c>
      <c r="H1716" s="112">
        <f t="shared" si="157"/>
        <v>2080.0010000000002</v>
      </c>
      <c r="I1716" s="122">
        <f t="shared" si="158"/>
        <v>6240.0030000000006</v>
      </c>
      <c r="J1716" s="97">
        <v>1815.13</v>
      </c>
      <c r="K1716" s="111">
        <f t="shared" si="159"/>
        <v>344.87470000000002</v>
      </c>
      <c r="L1716" s="112">
        <f t="shared" si="160"/>
        <v>2160.0047</v>
      </c>
      <c r="M1716" s="112">
        <f t="shared" si="161"/>
        <v>6480.0141000000003</v>
      </c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  <c r="AA1716" s="3"/>
      <c r="AB1716" s="3"/>
      <c r="AC1716" s="3"/>
      <c r="AD1716" s="3"/>
      <c r="AE1716" s="3"/>
      <c r="AF1716" s="3"/>
      <c r="AG1716" s="3"/>
      <c r="AH1716" s="3"/>
      <c r="AI1716" s="3"/>
      <c r="AJ1716" s="3"/>
      <c r="AK1716" s="3"/>
      <c r="AL1716" s="3"/>
      <c r="AM1716" s="3"/>
      <c r="AN1716" s="3"/>
      <c r="AO1716" s="3"/>
      <c r="AP1716" s="3"/>
      <c r="AQ1716" s="3"/>
      <c r="AR1716" s="3"/>
      <c r="AS1716" s="3"/>
    </row>
    <row r="1717" spans="1:45" s="9" customFormat="1" ht="12.75" customHeight="1" x14ac:dyDescent="0.2">
      <c r="A1717" s="114">
        <v>243</v>
      </c>
      <c r="B1717" s="27">
        <v>25181600</v>
      </c>
      <c r="C1717" s="41" t="s">
        <v>539</v>
      </c>
      <c r="D1717" s="29">
        <v>3</v>
      </c>
      <c r="E1717" s="30" t="s">
        <v>11</v>
      </c>
      <c r="F1717" s="97">
        <v>104873.95</v>
      </c>
      <c r="G1717" s="112">
        <f t="shared" si="156"/>
        <v>19926.050500000001</v>
      </c>
      <c r="H1717" s="112">
        <f t="shared" si="157"/>
        <v>124800.00049999999</v>
      </c>
      <c r="I1717" s="122">
        <f t="shared" si="158"/>
        <v>374400.00150000001</v>
      </c>
      <c r="J1717" s="97">
        <v>108907.56</v>
      </c>
      <c r="K1717" s="111">
        <f t="shared" si="159"/>
        <v>20692.436399999999</v>
      </c>
      <c r="L1717" s="112">
        <f t="shared" si="160"/>
        <v>129599.9964</v>
      </c>
      <c r="M1717" s="112">
        <f t="shared" si="161"/>
        <v>388799.98920000001</v>
      </c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  <c r="AG1717" s="3"/>
      <c r="AH1717" s="3"/>
      <c r="AI1717" s="3"/>
      <c r="AJ1717" s="3"/>
      <c r="AK1717" s="3"/>
      <c r="AL1717" s="3"/>
      <c r="AM1717" s="3"/>
      <c r="AN1717" s="3"/>
      <c r="AO1717" s="3"/>
      <c r="AP1717" s="3"/>
      <c r="AQ1717" s="3"/>
      <c r="AR1717" s="3"/>
      <c r="AS1717" s="3"/>
    </row>
    <row r="1718" spans="1:45" s="9" customFormat="1" ht="12.75" customHeight="1" x14ac:dyDescent="0.2">
      <c r="A1718" s="114">
        <v>244</v>
      </c>
      <c r="B1718" s="27">
        <v>25181600</v>
      </c>
      <c r="C1718" s="41" t="s">
        <v>543</v>
      </c>
      <c r="D1718" s="29">
        <v>3</v>
      </c>
      <c r="E1718" s="30" t="s">
        <v>11</v>
      </c>
      <c r="F1718" s="97">
        <v>61176.47</v>
      </c>
      <c r="G1718" s="112">
        <f t="shared" si="156"/>
        <v>11623.5293</v>
      </c>
      <c r="H1718" s="112">
        <f t="shared" si="157"/>
        <v>72799.999299999996</v>
      </c>
      <c r="I1718" s="122">
        <f t="shared" si="158"/>
        <v>218399.99789999999</v>
      </c>
      <c r="J1718" s="97">
        <v>63529.41</v>
      </c>
      <c r="K1718" s="111">
        <f t="shared" si="159"/>
        <v>12070.5879</v>
      </c>
      <c r="L1718" s="112">
        <f t="shared" si="160"/>
        <v>75599.997900000002</v>
      </c>
      <c r="M1718" s="112">
        <f t="shared" si="161"/>
        <v>226799.99369999999</v>
      </c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/>
      <c r="AB1718" s="3"/>
      <c r="AC1718" s="3"/>
      <c r="AD1718" s="3"/>
      <c r="AE1718" s="3"/>
      <c r="AF1718" s="3"/>
      <c r="AG1718" s="3"/>
      <c r="AH1718" s="3"/>
      <c r="AI1718" s="3"/>
      <c r="AJ1718" s="3"/>
      <c r="AK1718" s="3"/>
      <c r="AL1718" s="3"/>
      <c r="AM1718" s="3"/>
      <c r="AN1718" s="3"/>
      <c r="AO1718" s="3"/>
      <c r="AP1718" s="3"/>
      <c r="AQ1718" s="3"/>
      <c r="AR1718" s="3"/>
      <c r="AS1718" s="3"/>
    </row>
    <row r="1719" spans="1:45" s="9" customFormat="1" ht="12.75" customHeight="1" x14ac:dyDescent="0.2">
      <c r="A1719" s="114">
        <v>245</v>
      </c>
      <c r="B1719" s="27">
        <v>25181600</v>
      </c>
      <c r="C1719" s="41" t="s">
        <v>545</v>
      </c>
      <c r="D1719" s="29">
        <v>3</v>
      </c>
      <c r="E1719" s="30" t="s">
        <v>11</v>
      </c>
      <c r="F1719" s="97">
        <v>61176.47</v>
      </c>
      <c r="G1719" s="112">
        <f t="shared" si="156"/>
        <v>11623.5293</v>
      </c>
      <c r="H1719" s="112">
        <f t="shared" si="157"/>
        <v>72799.999299999996</v>
      </c>
      <c r="I1719" s="122">
        <f t="shared" si="158"/>
        <v>218399.99789999999</v>
      </c>
      <c r="J1719" s="97">
        <v>63529.41</v>
      </c>
      <c r="K1719" s="111">
        <f t="shared" si="159"/>
        <v>12070.5879</v>
      </c>
      <c r="L1719" s="112">
        <f t="shared" si="160"/>
        <v>75599.997900000002</v>
      </c>
      <c r="M1719" s="112">
        <f t="shared" si="161"/>
        <v>226799.99369999999</v>
      </c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  <c r="AA1719" s="3"/>
      <c r="AB1719" s="3"/>
      <c r="AC1719" s="3"/>
      <c r="AD1719" s="3"/>
      <c r="AE1719" s="3"/>
      <c r="AF1719" s="3"/>
      <c r="AG1719" s="3"/>
      <c r="AH1719" s="3"/>
      <c r="AI1719" s="3"/>
      <c r="AJ1719" s="3"/>
      <c r="AK1719" s="3"/>
      <c r="AL1719" s="3"/>
      <c r="AM1719" s="3"/>
      <c r="AN1719" s="3"/>
      <c r="AO1719" s="3"/>
      <c r="AP1719" s="3"/>
      <c r="AQ1719" s="3"/>
      <c r="AR1719" s="3"/>
      <c r="AS1719" s="3"/>
    </row>
    <row r="1720" spans="1:45" s="9" customFormat="1" ht="12.75" customHeight="1" x14ac:dyDescent="0.2">
      <c r="A1720" s="114">
        <v>246</v>
      </c>
      <c r="B1720" s="27">
        <v>25181600</v>
      </c>
      <c r="C1720" s="41" t="s">
        <v>547</v>
      </c>
      <c r="D1720" s="29">
        <v>3</v>
      </c>
      <c r="E1720" s="30" t="s">
        <v>11</v>
      </c>
      <c r="F1720" s="97">
        <v>173042.02</v>
      </c>
      <c r="G1720" s="112">
        <f t="shared" si="156"/>
        <v>32877.983800000002</v>
      </c>
      <c r="H1720" s="112">
        <f t="shared" si="157"/>
        <v>205920.00380000001</v>
      </c>
      <c r="I1720" s="122">
        <f t="shared" si="158"/>
        <v>617760.01139999996</v>
      </c>
      <c r="J1720" s="97">
        <v>179697.48</v>
      </c>
      <c r="K1720" s="111">
        <f t="shared" si="159"/>
        <v>34142.521200000003</v>
      </c>
      <c r="L1720" s="112">
        <f t="shared" si="160"/>
        <v>213840.0012</v>
      </c>
      <c r="M1720" s="112">
        <f t="shared" si="161"/>
        <v>641520.00359999994</v>
      </c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  <c r="AA1720" s="3"/>
      <c r="AB1720" s="3"/>
      <c r="AC1720" s="3"/>
      <c r="AD1720" s="3"/>
      <c r="AE1720" s="3"/>
      <c r="AF1720" s="3"/>
      <c r="AG1720" s="3"/>
      <c r="AH1720" s="3"/>
      <c r="AI1720" s="3"/>
      <c r="AJ1720" s="3"/>
      <c r="AK1720" s="3"/>
      <c r="AL1720" s="3"/>
      <c r="AM1720" s="3"/>
      <c r="AN1720" s="3"/>
      <c r="AO1720" s="3"/>
      <c r="AP1720" s="3"/>
      <c r="AQ1720" s="3"/>
      <c r="AR1720" s="3"/>
      <c r="AS1720" s="3"/>
    </row>
    <row r="1721" spans="1:45" s="9" customFormat="1" ht="12.75" customHeight="1" x14ac:dyDescent="0.2">
      <c r="A1721" s="114">
        <v>247</v>
      </c>
      <c r="B1721" s="27">
        <v>25181600</v>
      </c>
      <c r="C1721" s="41" t="s">
        <v>549</v>
      </c>
      <c r="D1721" s="29">
        <v>3</v>
      </c>
      <c r="E1721" s="30" t="s">
        <v>11</v>
      </c>
      <c r="F1721" s="97">
        <v>124974.79</v>
      </c>
      <c r="G1721" s="112">
        <f t="shared" si="156"/>
        <v>23745.2101</v>
      </c>
      <c r="H1721" s="112">
        <f t="shared" si="157"/>
        <v>148720.0001</v>
      </c>
      <c r="I1721" s="122">
        <f t="shared" si="158"/>
        <v>446160.00030000001</v>
      </c>
      <c r="J1721" s="97">
        <v>129781.51</v>
      </c>
      <c r="K1721" s="111">
        <f t="shared" si="159"/>
        <v>24658.4869</v>
      </c>
      <c r="L1721" s="112">
        <f t="shared" si="160"/>
        <v>154439.9969</v>
      </c>
      <c r="M1721" s="112">
        <f t="shared" si="161"/>
        <v>463319.99069999997</v>
      </c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E1721" s="3"/>
      <c r="AF1721" s="3"/>
      <c r="AG1721" s="3"/>
      <c r="AH1721" s="3"/>
      <c r="AI1721" s="3"/>
      <c r="AJ1721" s="3"/>
      <c r="AK1721" s="3"/>
      <c r="AL1721" s="3"/>
      <c r="AM1721" s="3"/>
      <c r="AN1721" s="3"/>
      <c r="AO1721" s="3"/>
      <c r="AP1721" s="3"/>
      <c r="AQ1721" s="3"/>
      <c r="AR1721" s="3"/>
      <c r="AS1721" s="3"/>
    </row>
    <row r="1722" spans="1:45" s="9" customFormat="1" ht="12.75" customHeight="1" x14ac:dyDescent="0.2">
      <c r="A1722" s="114">
        <v>248</v>
      </c>
      <c r="B1722" s="27">
        <v>25181600</v>
      </c>
      <c r="C1722" s="41" t="s">
        <v>204</v>
      </c>
      <c r="D1722" s="29">
        <v>3</v>
      </c>
      <c r="E1722" s="30" t="s">
        <v>11</v>
      </c>
      <c r="F1722" s="97">
        <v>120168.07</v>
      </c>
      <c r="G1722" s="112">
        <f t="shared" si="156"/>
        <v>22831.933300000001</v>
      </c>
      <c r="H1722" s="112">
        <f t="shared" si="157"/>
        <v>143000.00330000001</v>
      </c>
      <c r="I1722" s="122">
        <f t="shared" si="158"/>
        <v>429000.00990000006</v>
      </c>
      <c r="J1722" s="97">
        <v>124789.92</v>
      </c>
      <c r="K1722" s="111">
        <f t="shared" si="159"/>
        <v>23710.084800000001</v>
      </c>
      <c r="L1722" s="112">
        <f t="shared" si="160"/>
        <v>148500.0048</v>
      </c>
      <c r="M1722" s="112">
        <f t="shared" si="161"/>
        <v>445500.01439999999</v>
      </c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  <c r="AB1722" s="3"/>
      <c r="AC1722" s="3"/>
      <c r="AD1722" s="3"/>
      <c r="AE1722" s="3"/>
      <c r="AF1722" s="3"/>
      <c r="AG1722" s="3"/>
      <c r="AH1722" s="3"/>
      <c r="AI1722" s="3"/>
      <c r="AJ1722" s="3"/>
      <c r="AK1722" s="3"/>
      <c r="AL1722" s="3"/>
      <c r="AM1722" s="3"/>
      <c r="AN1722" s="3"/>
      <c r="AO1722" s="3"/>
      <c r="AP1722" s="3"/>
      <c r="AQ1722" s="3"/>
      <c r="AR1722" s="3"/>
      <c r="AS1722" s="3"/>
    </row>
    <row r="1723" spans="1:45" s="9" customFormat="1" ht="12.75" customHeight="1" x14ac:dyDescent="0.2">
      <c r="A1723" s="114">
        <v>249</v>
      </c>
      <c r="B1723" s="27">
        <v>25181600</v>
      </c>
      <c r="C1723" s="41" t="s">
        <v>553</v>
      </c>
      <c r="D1723" s="29">
        <v>3</v>
      </c>
      <c r="E1723" s="30" t="s">
        <v>11</v>
      </c>
      <c r="F1723" s="97">
        <v>139394.96</v>
      </c>
      <c r="G1723" s="112">
        <f t="shared" si="156"/>
        <v>26485.042399999998</v>
      </c>
      <c r="H1723" s="112">
        <f t="shared" si="157"/>
        <v>165880.0024</v>
      </c>
      <c r="I1723" s="122">
        <f t="shared" si="158"/>
        <v>497640.00719999999</v>
      </c>
      <c r="J1723" s="97">
        <v>144756.29999999999</v>
      </c>
      <c r="K1723" s="111">
        <f t="shared" si="159"/>
        <v>27503.696999999996</v>
      </c>
      <c r="L1723" s="112">
        <f t="shared" si="160"/>
        <v>172259.99699999997</v>
      </c>
      <c r="M1723" s="112">
        <f t="shared" si="161"/>
        <v>516779.99099999992</v>
      </c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  <c r="AA1723" s="3"/>
      <c r="AB1723" s="3"/>
      <c r="AC1723" s="3"/>
      <c r="AD1723" s="3"/>
      <c r="AE1723" s="3"/>
      <c r="AF1723" s="3"/>
      <c r="AG1723" s="3"/>
      <c r="AH1723" s="3"/>
      <c r="AI1723" s="3"/>
      <c r="AJ1723" s="3"/>
      <c r="AK1723" s="3"/>
      <c r="AL1723" s="3"/>
      <c r="AM1723" s="3"/>
      <c r="AN1723" s="3"/>
      <c r="AO1723" s="3"/>
      <c r="AP1723" s="3"/>
      <c r="AQ1723" s="3"/>
      <c r="AR1723" s="3"/>
      <c r="AS1723" s="3"/>
    </row>
    <row r="1724" spans="1:45" s="9" customFormat="1" ht="12.75" customHeight="1" x14ac:dyDescent="0.2">
      <c r="A1724" s="114">
        <v>250</v>
      </c>
      <c r="B1724" s="27">
        <v>25181600</v>
      </c>
      <c r="C1724" s="41" t="s">
        <v>555</v>
      </c>
      <c r="D1724" s="29">
        <v>3</v>
      </c>
      <c r="E1724" s="30" t="s">
        <v>11</v>
      </c>
      <c r="F1724" s="97">
        <v>192268.91</v>
      </c>
      <c r="G1724" s="112">
        <f t="shared" si="156"/>
        <v>36531.092900000003</v>
      </c>
      <c r="H1724" s="112">
        <f t="shared" si="157"/>
        <v>228800.00290000002</v>
      </c>
      <c r="I1724" s="122">
        <f t="shared" si="158"/>
        <v>686400.00870000012</v>
      </c>
      <c r="J1724" s="97">
        <v>199663.87</v>
      </c>
      <c r="K1724" s="111">
        <f t="shared" si="159"/>
        <v>37936.135300000002</v>
      </c>
      <c r="L1724" s="112">
        <f t="shared" si="160"/>
        <v>237600.00529999999</v>
      </c>
      <c r="M1724" s="112">
        <f t="shared" si="161"/>
        <v>712800.0159</v>
      </c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  <c r="AA1724" s="3"/>
      <c r="AB1724" s="3"/>
      <c r="AC1724" s="3"/>
      <c r="AD1724" s="3"/>
      <c r="AE1724" s="3"/>
      <c r="AF1724" s="3"/>
      <c r="AG1724" s="3"/>
      <c r="AH1724" s="3"/>
      <c r="AI1724" s="3"/>
      <c r="AJ1724" s="3"/>
      <c r="AK1724" s="3"/>
      <c r="AL1724" s="3"/>
      <c r="AM1724" s="3"/>
      <c r="AN1724" s="3"/>
      <c r="AO1724" s="3"/>
      <c r="AP1724" s="3"/>
      <c r="AQ1724" s="3"/>
      <c r="AR1724" s="3"/>
      <c r="AS1724" s="3"/>
    </row>
    <row r="1725" spans="1:45" s="9" customFormat="1" ht="12.75" customHeight="1" x14ac:dyDescent="0.2">
      <c r="A1725" s="114">
        <v>251</v>
      </c>
      <c r="B1725" s="27">
        <v>25181600</v>
      </c>
      <c r="C1725" s="41" t="s">
        <v>557</v>
      </c>
      <c r="D1725" s="29">
        <v>3</v>
      </c>
      <c r="E1725" s="30" t="s">
        <v>11</v>
      </c>
      <c r="F1725" s="97">
        <v>78655.460000000006</v>
      </c>
      <c r="G1725" s="112">
        <f t="shared" si="156"/>
        <v>14944.537400000001</v>
      </c>
      <c r="H1725" s="112">
        <f t="shared" si="157"/>
        <v>93599.997400000007</v>
      </c>
      <c r="I1725" s="122">
        <f t="shared" si="158"/>
        <v>280799.99220000004</v>
      </c>
      <c r="J1725" s="97">
        <v>81680.67</v>
      </c>
      <c r="K1725" s="111">
        <f t="shared" si="159"/>
        <v>15519.327299999999</v>
      </c>
      <c r="L1725" s="112">
        <f t="shared" si="160"/>
        <v>97199.997300000003</v>
      </c>
      <c r="M1725" s="112">
        <f t="shared" si="161"/>
        <v>291599.99190000002</v>
      </c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  <c r="AG1725" s="3"/>
      <c r="AH1725" s="3"/>
      <c r="AI1725" s="3"/>
      <c r="AJ1725" s="3"/>
      <c r="AK1725" s="3"/>
      <c r="AL1725" s="3"/>
      <c r="AM1725" s="3"/>
      <c r="AN1725" s="3"/>
      <c r="AO1725" s="3"/>
      <c r="AP1725" s="3"/>
      <c r="AQ1725" s="3"/>
      <c r="AR1725" s="3"/>
      <c r="AS1725" s="3"/>
    </row>
    <row r="1726" spans="1:45" s="9" customFormat="1" ht="12.75" customHeight="1" x14ac:dyDescent="0.2">
      <c r="A1726" s="114">
        <v>252</v>
      </c>
      <c r="B1726" s="27">
        <v>25181600</v>
      </c>
      <c r="C1726" s="41" t="s">
        <v>559</v>
      </c>
      <c r="D1726" s="29">
        <v>3</v>
      </c>
      <c r="E1726" s="30" t="s">
        <v>11</v>
      </c>
      <c r="F1726" s="97">
        <v>326857.14</v>
      </c>
      <c r="G1726" s="112">
        <f t="shared" si="156"/>
        <v>62102.856600000006</v>
      </c>
      <c r="H1726" s="112">
        <f t="shared" si="157"/>
        <v>388959.99660000001</v>
      </c>
      <c r="I1726" s="122">
        <f t="shared" si="158"/>
        <v>1166879.9898000001</v>
      </c>
      <c r="J1726" s="97">
        <v>339428.57</v>
      </c>
      <c r="K1726" s="111">
        <f t="shared" si="159"/>
        <v>64491.4283</v>
      </c>
      <c r="L1726" s="112">
        <f t="shared" si="160"/>
        <v>403919.99829999998</v>
      </c>
      <c r="M1726" s="112">
        <f t="shared" si="161"/>
        <v>1211759.9948999998</v>
      </c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  <c r="AA1726" s="3"/>
      <c r="AB1726" s="3"/>
      <c r="AC1726" s="3"/>
      <c r="AD1726" s="3"/>
      <c r="AE1726" s="3"/>
      <c r="AF1726" s="3"/>
      <c r="AG1726" s="3"/>
      <c r="AH1726" s="3"/>
      <c r="AI1726" s="3"/>
      <c r="AJ1726" s="3"/>
      <c r="AK1726" s="3"/>
      <c r="AL1726" s="3"/>
      <c r="AM1726" s="3"/>
      <c r="AN1726" s="3"/>
      <c r="AO1726" s="3"/>
      <c r="AP1726" s="3"/>
      <c r="AQ1726" s="3"/>
      <c r="AR1726" s="3"/>
      <c r="AS1726" s="3"/>
    </row>
    <row r="1727" spans="1:45" s="9" customFormat="1" ht="12.75" customHeight="1" x14ac:dyDescent="0.2">
      <c r="A1727" s="114">
        <v>253</v>
      </c>
      <c r="B1727" s="27">
        <v>25181600</v>
      </c>
      <c r="C1727" s="41" t="s">
        <v>561</v>
      </c>
      <c r="D1727" s="29">
        <v>3</v>
      </c>
      <c r="E1727" s="30" t="s">
        <v>11</v>
      </c>
      <c r="F1727" s="97">
        <v>57680.67</v>
      </c>
      <c r="G1727" s="112">
        <f t="shared" si="156"/>
        <v>10959.327299999999</v>
      </c>
      <c r="H1727" s="112">
        <f t="shared" si="157"/>
        <v>68639.997300000003</v>
      </c>
      <c r="I1727" s="122">
        <f t="shared" si="158"/>
        <v>205919.99190000002</v>
      </c>
      <c r="J1727" s="97">
        <v>59899.16</v>
      </c>
      <c r="K1727" s="111">
        <f t="shared" si="159"/>
        <v>11380.840400000001</v>
      </c>
      <c r="L1727" s="112">
        <f t="shared" si="160"/>
        <v>71280.000400000004</v>
      </c>
      <c r="M1727" s="112">
        <f t="shared" si="161"/>
        <v>213840.0012</v>
      </c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  <c r="AA1727" s="3"/>
      <c r="AB1727" s="3"/>
      <c r="AC1727" s="3"/>
      <c r="AD1727" s="3"/>
      <c r="AE1727" s="3"/>
      <c r="AF1727" s="3"/>
      <c r="AG1727" s="3"/>
      <c r="AH1727" s="3"/>
      <c r="AI1727" s="3"/>
      <c r="AJ1727" s="3"/>
      <c r="AK1727" s="3"/>
      <c r="AL1727" s="3"/>
      <c r="AM1727" s="3"/>
      <c r="AN1727" s="3"/>
      <c r="AO1727" s="3"/>
      <c r="AP1727" s="3"/>
      <c r="AQ1727" s="3"/>
      <c r="AR1727" s="3"/>
      <c r="AS1727" s="3"/>
    </row>
    <row r="1728" spans="1:45" s="9" customFormat="1" ht="12.75" customHeight="1" x14ac:dyDescent="0.2">
      <c r="A1728" s="114">
        <v>254</v>
      </c>
      <c r="B1728" s="27">
        <v>25181600</v>
      </c>
      <c r="C1728" s="41" t="s">
        <v>563</v>
      </c>
      <c r="D1728" s="29">
        <v>3</v>
      </c>
      <c r="E1728" s="30" t="s">
        <v>11</v>
      </c>
      <c r="F1728" s="97">
        <v>192268.91</v>
      </c>
      <c r="G1728" s="112">
        <f t="shared" si="156"/>
        <v>36531.092900000003</v>
      </c>
      <c r="H1728" s="112">
        <f t="shared" si="157"/>
        <v>228800.00290000002</v>
      </c>
      <c r="I1728" s="122">
        <f t="shared" si="158"/>
        <v>686400.00870000012</v>
      </c>
      <c r="J1728" s="97">
        <v>199663.87</v>
      </c>
      <c r="K1728" s="111">
        <f t="shared" si="159"/>
        <v>37936.135300000002</v>
      </c>
      <c r="L1728" s="112">
        <f t="shared" si="160"/>
        <v>237600.00529999999</v>
      </c>
      <c r="M1728" s="112">
        <f t="shared" si="161"/>
        <v>712800.0159</v>
      </c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  <c r="AA1728" s="3"/>
      <c r="AB1728" s="3"/>
      <c r="AC1728" s="3"/>
      <c r="AD1728" s="3"/>
      <c r="AE1728" s="3"/>
      <c r="AF1728" s="3"/>
      <c r="AG1728" s="3"/>
      <c r="AH1728" s="3"/>
      <c r="AI1728" s="3"/>
      <c r="AJ1728" s="3"/>
      <c r="AK1728" s="3"/>
      <c r="AL1728" s="3"/>
      <c r="AM1728" s="3"/>
      <c r="AN1728" s="3"/>
      <c r="AO1728" s="3"/>
      <c r="AP1728" s="3"/>
      <c r="AQ1728" s="3"/>
      <c r="AR1728" s="3"/>
      <c r="AS1728" s="3"/>
    </row>
    <row r="1729" spans="1:45" s="9" customFormat="1" ht="12.75" customHeight="1" x14ac:dyDescent="0.2">
      <c r="A1729" s="114">
        <v>255</v>
      </c>
      <c r="B1729" s="27">
        <v>25181600</v>
      </c>
      <c r="C1729" s="41" t="s">
        <v>565</v>
      </c>
      <c r="D1729" s="29">
        <v>3</v>
      </c>
      <c r="E1729" s="30" t="s">
        <v>11</v>
      </c>
      <c r="F1729" s="97">
        <v>270924.37</v>
      </c>
      <c r="G1729" s="112">
        <f t="shared" si="156"/>
        <v>51475.630299999997</v>
      </c>
      <c r="H1729" s="112">
        <f t="shared" si="157"/>
        <v>322400.00030000001</v>
      </c>
      <c r="I1729" s="122">
        <f t="shared" si="158"/>
        <v>967200.0009000001</v>
      </c>
      <c r="J1729" s="97">
        <v>281344.53999999998</v>
      </c>
      <c r="K1729" s="111">
        <f t="shared" si="159"/>
        <v>53455.462599999999</v>
      </c>
      <c r="L1729" s="112">
        <f t="shared" si="160"/>
        <v>334800.00260000001</v>
      </c>
      <c r="M1729" s="112">
        <f t="shared" si="161"/>
        <v>1004400.0078</v>
      </c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  <c r="AG1729" s="3"/>
      <c r="AH1729" s="3"/>
      <c r="AI1729" s="3"/>
      <c r="AJ1729" s="3"/>
      <c r="AK1729" s="3"/>
      <c r="AL1729" s="3"/>
      <c r="AM1729" s="3"/>
      <c r="AN1729" s="3"/>
      <c r="AO1729" s="3"/>
      <c r="AP1729" s="3"/>
      <c r="AQ1729" s="3"/>
      <c r="AR1729" s="3"/>
      <c r="AS1729" s="3"/>
    </row>
    <row r="1730" spans="1:45" s="9" customFormat="1" ht="12.75" customHeight="1" x14ac:dyDescent="0.2">
      <c r="A1730" s="114">
        <v>256</v>
      </c>
      <c r="B1730" s="27">
        <v>25181600</v>
      </c>
      <c r="C1730" s="41" t="s">
        <v>567</v>
      </c>
      <c r="D1730" s="29">
        <v>3</v>
      </c>
      <c r="E1730" s="30" t="s">
        <v>11</v>
      </c>
      <c r="F1730" s="97">
        <v>524369.75</v>
      </c>
      <c r="G1730" s="112">
        <f t="shared" si="156"/>
        <v>99630.252500000002</v>
      </c>
      <c r="H1730" s="112">
        <f t="shared" si="157"/>
        <v>624000.00249999994</v>
      </c>
      <c r="I1730" s="122">
        <f t="shared" si="158"/>
        <v>1872000.0074999998</v>
      </c>
      <c r="J1730" s="97">
        <v>544537.81999999995</v>
      </c>
      <c r="K1730" s="111">
        <f t="shared" si="159"/>
        <v>103462.18579999999</v>
      </c>
      <c r="L1730" s="112">
        <f t="shared" si="160"/>
        <v>648000.00579999993</v>
      </c>
      <c r="M1730" s="112">
        <f t="shared" si="161"/>
        <v>1944000.0173999998</v>
      </c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  <c r="AA1730" s="3"/>
      <c r="AB1730" s="3"/>
      <c r="AC1730" s="3"/>
      <c r="AD1730" s="3"/>
      <c r="AE1730" s="3"/>
      <c r="AF1730" s="3"/>
      <c r="AG1730" s="3"/>
      <c r="AH1730" s="3"/>
      <c r="AI1730" s="3"/>
      <c r="AJ1730" s="3"/>
      <c r="AK1730" s="3"/>
      <c r="AL1730" s="3"/>
      <c r="AM1730" s="3"/>
      <c r="AN1730" s="3"/>
      <c r="AO1730" s="3"/>
      <c r="AP1730" s="3"/>
      <c r="AQ1730" s="3"/>
      <c r="AR1730" s="3"/>
      <c r="AS1730" s="3"/>
    </row>
    <row r="1731" spans="1:45" s="9" customFormat="1" ht="12.75" customHeight="1" x14ac:dyDescent="0.2">
      <c r="A1731" s="114">
        <v>257</v>
      </c>
      <c r="B1731" s="27">
        <v>25181600</v>
      </c>
      <c r="C1731" s="41" t="s">
        <v>569</v>
      </c>
      <c r="D1731" s="29">
        <v>3</v>
      </c>
      <c r="E1731" s="30" t="s">
        <v>11</v>
      </c>
      <c r="F1731" s="97">
        <v>218487.39</v>
      </c>
      <c r="G1731" s="112">
        <f t="shared" si="156"/>
        <v>41512.604100000004</v>
      </c>
      <c r="H1731" s="112">
        <f t="shared" si="157"/>
        <v>259999.99410000001</v>
      </c>
      <c r="I1731" s="122">
        <f t="shared" si="158"/>
        <v>779999.98230000003</v>
      </c>
      <c r="J1731" s="97">
        <v>226890.76</v>
      </c>
      <c r="K1731" s="111">
        <f t="shared" si="159"/>
        <v>43109.244400000003</v>
      </c>
      <c r="L1731" s="112">
        <f t="shared" si="160"/>
        <v>270000.00440000003</v>
      </c>
      <c r="M1731" s="112">
        <f t="shared" si="161"/>
        <v>810000.01320000016</v>
      </c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  <c r="AA1731" s="3"/>
      <c r="AB1731" s="3"/>
      <c r="AC1731" s="3"/>
      <c r="AD1731" s="3"/>
      <c r="AE1731" s="3"/>
      <c r="AF1731" s="3"/>
      <c r="AG1731" s="3"/>
      <c r="AH1731" s="3"/>
      <c r="AI1731" s="3"/>
      <c r="AJ1731" s="3"/>
      <c r="AK1731" s="3"/>
      <c r="AL1731" s="3"/>
      <c r="AM1731" s="3"/>
      <c r="AN1731" s="3"/>
      <c r="AO1731" s="3"/>
      <c r="AP1731" s="3"/>
      <c r="AQ1731" s="3"/>
      <c r="AR1731" s="3"/>
      <c r="AS1731" s="3"/>
    </row>
    <row r="1732" spans="1:45" s="9" customFormat="1" ht="12.75" customHeight="1" x14ac:dyDescent="0.2">
      <c r="A1732" s="114">
        <v>258</v>
      </c>
      <c r="B1732" s="27">
        <v>25181600</v>
      </c>
      <c r="C1732" s="41" t="s">
        <v>571</v>
      </c>
      <c r="D1732" s="29">
        <v>3</v>
      </c>
      <c r="E1732" s="30" t="s">
        <v>11</v>
      </c>
      <c r="F1732" s="97">
        <v>113613.45</v>
      </c>
      <c r="G1732" s="112">
        <f t="shared" si="156"/>
        <v>21586.555499999999</v>
      </c>
      <c r="H1732" s="112">
        <f t="shared" si="157"/>
        <v>135200.0055</v>
      </c>
      <c r="I1732" s="122">
        <f t="shared" si="158"/>
        <v>405600.01650000003</v>
      </c>
      <c r="J1732" s="97">
        <v>117983.19</v>
      </c>
      <c r="K1732" s="111">
        <f t="shared" si="159"/>
        <v>22416.806100000002</v>
      </c>
      <c r="L1732" s="112">
        <f t="shared" si="160"/>
        <v>140399.99609999999</v>
      </c>
      <c r="M1732" s="112">
        <f t="shared" si="161"/>
        <v>421199.98829999997</v>
      </c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  <c r="AA1732" s="3"/>
      <c r="AB1732" s="3"/>
      <c r="AC1732" s="3"/>
      <c r="AD1732" s="3"/>
      <c r="AE1732" s="3"/>
      <c r="AF1732" s="3"/>
      <c r="AG1732" s="3"/>
      <c r="AH1732" s="3"/>
      <c r="AI1732" s="3"/>
      <c r="AJ1732" s="3"/>
      <c r="AK1732" s="3"/>
      <c r="AL1732" s="3"/>
      <c r="AM1732" s="3"/>
      <c r="AN1732" s="3"/>
      <c r="AO1732" s="3"/>
      <c r="AP1732" s="3"/>
      <c r="AQ1732" s="3"/>
      <c r="AR1732" s="3"/>
      <c r="AS1732" s="3"/>
    </row>
    <row r="1733" spans="1:45" s="9" customFormat="1" ht="12.75" customHeight="1" x14ac:dyDescent="0.2">
      <c r="A1733" s="114">
        <v>259</v>
      </c>
      <c r="B1733" s="27">
        <v>25181600</v>
      </c>
      <c r="C1733" s="41" t="s">
        <v>573</v>
      </c>
      <c r="D1733" s="29">
        <v>3</v>
      </c>
      <c r="E1733" s="30" t="s">
        <v>11</v>
      </c>
      <c r="F1733" s="97">
        <v>28840.34</v>
      </c>
      <c r="G1733" s="112">
        <f t="shared" si="156"/>
        <v>5479.6646000000001</v>
      </c>
      <c r="H1733" s="112">
        <f t="shared" si="157"/>
        <v>34320.0046</v>
      </c>
      <c r="I1733" s="122">
        <f t="shared" si="158"/>
        <v>102960.0138</v>
      </c>
      <c r="J1733" s="97">
        <v>29949.58</v>
      </c>
      <c r="K1733" s="111">
        <f t="shared" si="159"/>
        <v>5690.4202000000005</v>
      </c>
      <c r="L1733" s="112">
        <f t="shared" si="160"/>
        <v>35640.000200000002</v>
      </c>
      <c r="M1733" s="112">
        <f t="shared" si="161"/>
        <v>106920.0006</v>
      </c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  <c r="AG1733" s="3"/>
      <c r="AH1733" s="3"/>
      <c r="AI1733" s="3"/>
      <c r="AJ1733" s="3"/>
      <c r="AK1733" s="3"/>
      <c r="AL1733" s="3"/>
      <c r="AM1733" s="3"/>
      <c r="AN1733" s="3"/>
      <c r="AO1733" s="3"/>
      <c r="AP1733" s="3"/>
      <c r="AQ1733" s="3"/>
      <c r="AR1733" s="3"/>
      <c r="AS1733" s="3"/>
    </row>
    <row r="1734" spans="1:45" s="9" customFormat="1" ht="12.75" customHeight="1" x14ac:dyDescent="0.2">
      <c r="A1734" s="114">
        <v>260</v>
      </c>
      <c r="B1734" s="27">
        <v>25181600</v>
      </c>
      <c r="C1734" s="41" t="s">
        <v>575</v>
      </c>
      <c r="D1734" s="29">
        <v>3</v>
      </c>
      <c r="E1734" s="30" t="s">
        <v>52</v>
      </c>
      <c r="F1734" s="97">
        <v>15731.09</v>
      </c>
      <c r="G1734" s="112">
        <f t="shared" si="156"/>
        <v>2988.9070999999999</v>
      </c>
      <c r="H1734" s="112">
        <f t="shared" si="157"/>
        <v>18719.997100000001</v>
      </c>
      <c r="I1734" s="122">
        <f t="shared" si="158"/>
        <v>56159.991300000002</v>
      </c>
      <c r="J1734" s="97">
        <v>16336.13</v>
      </c>
      <c r="K1734" s="111">
        <f t="shared" si="159"/>
        <v>3103.8647000000001</v>
      </c>
      <c r="L1734" s="112">
        <f t="shared" si="160"/>
        <v>19439.994699999999</v>
      </c>
      <c r="M1734" s="112">
        <f t="shared" si="161"/>
        <v>58319.984100000001</v>
      </c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  <c r="AA1734" s="3"/>
      <c r="AB1734" s="3"/>
      <c r="AC1734" s="3"/>
      <c r="AD1734" s="3"/>
      <c r="AE1734" s="3"/>
      <c r="AF1734" s="3"/>
      <c r="AG1734" s="3"/>
      <c r="AH1734" s="3"/>
      <c r="AI1734" s="3"/>
      <c r="AJ1734" s="3"/>
      <c r="AK1734" s="3"/>
      <c r="AL1734" s="3"/>
      <c r="AM1734" s="3"/>
      <c r="AN1734" s="3"/>
      <c r="AO1734" s="3"/>
      <c r="AP1734" s="3"/>
      <c r="AQ1734" s="3"/>
      <c r="AR1734" s="3"/>
      <c r="AS1734" s="3"/>
    </row>
    <row r="1735" spans="1:45" s="9" customFormat="1" ht="12.75" customHeight="1" x14ac:dyDescent="0.2">
      <c r="A1735" s="114">
        <v>261</v>
      </c>
      <c r="B1735" s="27">
        <v>25181600</v>
      </c>
      <c r="C1735" s="41" t="s">
        <v>577</v>
      </c>
      <c r="D1735" s="29">
        <v>3</v>
      </c>
      <c r="E1735" s="30" t="s">
        <v>52</v>
      </c>
      <c r="F1735" s="97">
        <v>15731.09</v>
      </c>
      <c r="G1735" s="112">
        <f t="shared" si="156"/>
        <v>2988.9070999999999</v>
      </c>
      <c r="H1735" s="112">
        <f t="shared" si="157"/>
        <v>18719.997100000001</v>
      </c>
      <c r="I1735" s="122">
        <f t="shared" si="158"/>
        <v>56159.991300000002</v>
      </c>
      <c r="J1735" s="97">
        <v>16336.13</v>
      </c>
      <c r="K1735" s="111">
        <f t="shared" si="159"/>
        <v>3103.8647000000001</v>
      </c>
      <c r="L1735" s="112">
        <f t="shared" si="160"/>
        <v>19439.994699999999</v>
      </c>
      <c r="M1735" s="112">
        <f t="shared" si="161"/>
        <v>58319.984100000001</v>
      </c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  <c r="AA1735" s="3"/>
      <c r="AB1735" s="3"/>
      <c r="AC1735" s="3"/>
      <c r="AD1735" s="3"/>
      <c r="AE1735" s="3"/>
      <c r="AF1735" s="3"/>
      <c r="AG1735" s="3"/>
      <c r="AH1735" s="3"/>
      <c r="AI1735" s="3"/>
      <c r="AJ1735" s="3"/>
      <c r="AK1735" s="3"/>
      <c r="AL1735" s="3"/>
      <c r="AM1735" s="3"/>
      <c r="AN1735" s="3"/>
      <c r="AO1735" s="3"/>
      <c r="AP1735" s="3"/>
      <c r="AQ1735" s="3"/>
      <c r="AR1735" s="3"/>
      <c r="AS1735" s="3"/>
    </row>
    <row r="1736" spans="1:45" s="9" customFormat="1" ht="12.75" customHeight="1" x14ac:dyDescent="0.2">
      <c r="A1736" s="114">
        <v>262</v>
      </c>
      <c r="B1736" s="27">
        <v>25181600</v>
      </c>
      <c r="C1736" s="41" t="s">
        <v>579</v>
      </c>
      <c r="D1736" s="29">
        <v>3</v>
      </c>
      <c r="E1736" s="30" t="s">
        <v>52</v>
      </c>
      <c r="F1736" s="97">
        <v>13983.19</v>
      </c>
      <c r="G1736" s="112">
        <f t="shared" si="156"/>
        <v>2656.8061000000002</v>
      </c>
      <c r="H1736" s="112">
        <f t="shared" si="157"/>
        <v>16639.9961</v>
      </c>
      <c r="I1736" s="122">
        <f t="shared" si="158"/>
        <v>49919.988299999997</v>
      </c>
      <c r="J1736" s="97">
        <v>14521.01</v>
      </c>
      <c r="K1736" s="111">
        <f t="shared" si="159"/>
        <v>2758.9919</v>
      </c>
      <c r="L1736" s="112">
        <f t="shared" si="160"/>
        <v>17280.001899999999</v>
      </c>
      <c r="M1736" s="112">
        <f t="shared" si="161"/>
        <v>51840.005699999994</v>
      </c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  <c r="AA1736" s="3"/>
      <c r="AB1736" s="3"/>
      <c r="AC1736" s="3"/>
      <c r="AD1736" s="3"/>
      <c r="AE1736" s="3"/>
      <c r="AF1736" s="3"/>
      <c r="AG1736" s="3"/>
      <c r="AH1736" s="3"/>
      <c r="AI1736" s="3"/>
      <c r="AJ1736" s="3"/>
      <c r="AK1736" s="3"/>
      <c r="AL1736" s="3"/>
      <c r="AM1736" s="3"/>
      <c r="AN1736" s="3"/>
      <c r="AO1736" s="3"/>
      <c r="AP1736" s="3"/>
      <c r="AQ1736" s="3"/>
      <c r="AR1736" s="3"/>
      <c r="AS1736" s="3"/>
    </row>
    <row r="1737" spans="1:45" s="9" customFormat="1" ht="12.75" customHeight="1" x14ac:dyDescent="0.2">
      <c r="A1737" s="114">
        <v>263</v>
      </c>
      <c r="B1737" s="27">
        <v>25181600</v>
      </c>
      <c r="C1737" s="41" t="s">
        <v>581</v>
      </c>
      <c r="D1737" s="29">
        <v>3</v>
      </c>
      <c r="E1737" s="30" t="s">
        <v>52</v>
      </c>
      <c r="F1737" s="97">
        <v>13983.19</v>
      </c>
      <c r="G1737" s="112">
        <f t="shared" ref="G1737:G1800" si="162">F1737*19%</f>
        <v>2656.8061000000002</v>
      </c>
      <c r="H1737" s="112">
        <f t="shared" ref="H1737:H1800" si="163">F1737+G1737</f>
        <v>16639.9961</v>
      </c>
      <c r="I1737" s="122">
        <f t="shared" ref="I1737:I1800" si="164">H1737*D1737</f>
        <v>49919.988299999997</v>
      </c>
      <c r="J1737" s="97">
        <v>14521.01</v>
      </c>
      <c r="K1737" s="111">
        <f t="shared" ref="K1737:K1800" si="165">J1737*19%</f>
        <v>2758.9919</v>
      </c>
      <c r="L1737" s="112">
        <f t="shared" ref="L1737:L1800" si="166">J1737+K1737</f>
        <v>17280.001899999999</v>
      </c>
      <c r="M1737" s="112">
        <f t="shared" ref="M1737:M1800" si="167">L1737*D1737</f>
        <v>51840.005699999994</v>
      </c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  <c r="AG1737" s="3"/>
      <c r="AH1737" s="3"/>
      <c r="AI1737" s="3"/>
      <c r="AJ1737" s="3"/>
      <c r="AK1737" s="3"/>
      <c r="AL1737" s="3"/>
      <c r="AM1737" s="3"/>
      <c r="AN1737" s="3"/>
      <c r="AO1737" s="3"/>
      <c r="AP1737" s="3"/>
      <c r="AQ1737" s="3"/>
      <c r="AR1737" s="3"/>
      <c r="AS1737" s="3"/>
    </row>
    <row r="1738" spans="1:45" s="9" customFormat="1" ht="12.75" customHeight="1" x14ac:dyDescent="0.2">
      <c r="A1738" s="114">
        <v>264</v>
      </c>
      <c r="B1738" s="27">
        <v>25181600</v>
      </c>
      <c r="C1738" s="41" t="s">
        <v>583</v>
      </c>
      <c r="D1738" s="29">
        <v>3</v>
      </c>
      <c r="E1738" s="30" t="s">
        <v>52</v>
      </c>
      <c r="F1738" s="97">
        <v>12235.29</v>
      </c>
      <c r="G1738" s="112">
        <f t="shared" si="162"/>
        <v>2324.7051000000001</v>
      </c>
      <c r="H1738" s="112">
        <f t="shared" si="163"/>
        <v>14559.9951</v>
      </c>
      <c r="I1738" s="122">
        <f t="shared" si="164"/>
        <v>43679.9853</v>
      </c>
      <c r="J1738" s="97">
        <v>12705.88</v>
      </c>
      <c r="K1738" s="111">
        <f t="shared" si="165"/>
        <v>2414.1171999999997</v>
      </c>
      <c r="L1738" s="112">
        <f t="shared" si="166"/>
        <v>15119.997199999998</v>
      </c>
      <c r="M1738" s="112">
        <f t="shared" si="167"/>
        <v>45359.991599999994</v>
      </c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  <c r="AC1738" s="3"/>
      <c r="AD1738" s="3"/>
      <c r="AE1738" s="3"/>
      <c r="AF1738" s="3"/>
      <c r="AG1738" s="3"/>
      <c r="AH1738" s="3"/>
      <c r="AI1738" s="3"/>
      <c r="AJ1738" s="3"/>
      <c r="AK1738" s="3"/>
      <c r="AL1738" s="3"/>
      <c r="AM1738" s="3"/>
      <c r="AN1738" s="3"/>
      <c r="AO1738" s="3"/>
      <c r="AP1738" s="3"/>
      <c r="AQ1738" s="3"/>
      <c r="AR1738" s="3"/>
      <c r="AS1738" s="3"/>
    </row>
    <row r="1739" spans="1:45" s="9" customFormat="1" ht="12.75" customHeight="1" x14ac:dyDescent="0.2">
      <c r="A1739" s="114">
        <v>265</v>
      </c>
      <c r="B1739" s="27">
        <v>25181600</v>
      </c>
      <c r="C1739" s="41" t="s">
        <v>585</v>
      </c>
      <c r="D1739" s="29">
        <v>3</v>
      </c>
      <c r="E1739" s="30" t="s">
        <v>11</v>
      </c>
      <c r="F1739" s="97">
        <v>15731.09</v>
      </c>
      <c r="G1739" s="112">
        <f t="shared" si="162"/>
        <v>2988.9070999999999</v>
      </c>
      <c r="H1739" s="112">
        <f t="shared" si="163"/>
        <v>18719.997100000001</v>
      </c>
      <c r="I1739" s="122">
        <f t="shared" si="164"/>
        <v>56159.991300000002</v>
      </c>
      <c r="J1739" s="97">
        <v>16336.13</v>
      </c>
      <c r="K1739" s="111">
        <f t="shared" si="165"/>
        <v>3103.8647000000001</v>
      </c>
      <c r="L1739" s="112">
        <f t="shared" si="166"/>
        <v>19439.994699999999</v>
      </c>
      <c r="M1739" s="112">
        <f t="shared" si="167"/>
        <v>58319.984100000001</v>
      </c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  <c r="AA1739" s="3"/>
      <c r="AB1739" s="3"/>
      <c r="AC1739" s="3"/>
      <c r="AD1739" s="3"/>
      <c r="AE1739" s="3"/>
      <c r="AF1739" s="3"/>
      <c r="AG1739" s="3"/>
      <c r="AH1739" s="3"/>
      <c r="AI1739" s="3"/>
      <c r="AJ1739" s="3"/>
      <c r="AK1739" s="3"/>
      <c r="AL1739" s="3"/>
      <c r="AM1739" s="3"/>
      <c r="AN1739" s="3"/>
      <c r="AO1739" s="3"/>
      <c r="AP1739" s="3"/>
      <c r="AQ1739" s="3"/>
      <c r="AR1739" s="3"/>
      <c r="AS1739" s="3"/>
    </row>
    <row r="1740" spans="1:45" s="9" customFormat="1" ht="12.75" customHeight="1" x14ac:dyDescent="0.2">
      <c r="A1740" s="114">
        <v>266</v>
      </c>
      <c r="B1740" s="27">
        <v>25181600</v>
      </c>
      <c r="C1740" s="41" t="s">
        <v>587</v>
      </c>
      <c r="D1740" s="29">
        <v>3</v>
      </c>
      <c r="E1740" s="30" t="s">
        <v>11</v>
      </c>
      <c r="F1740" s="97">
        <v>15731.09</v>
      </c>
      <c r="G1740" s="112">
        <f t="shared" si="162"/>
        <v>2988.9070999999999</v>
      </c>
      <c r="H1740" s="112">
        <f t="shared" si="163"/>
        <v>18719.997100000001</v>
      </c>
      <c r="I1740" s="122">
        <f t="shared" si="164"/>
        <v>56159.991300000002</v>
      </c>
      <c r="J1740" s="97">
        <v>16336.13</v>
      </c>
      <c r="K1740" s="111">
        <f t="shared" si="165"/>
        <v>3103.8647000000001</v>
      </c>
      <c r="L1740" s="112">
        <f t="shared" si="166"/>
        <v>19439.994699999999</v>
      </c>
      <c r="M1740" s="112">
        <f t="shared" si="167"/>
        <v>58319.984100000001</v>
      </c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  <c r="AA1740" s="3"/>
      <c r="AB1740" s="3"/>
      <c r="AC1740" s="3"/>
      <c r="AD1740" s="3"/>
      <c r="AE1740" s="3"/>
      <c r="AF1740" s="3"/>
      <c r="AG1740" s="3"/>
      <c r="AH1740" s="3"/>
      <c r="AI1740" s="3"/>
      <c r="AJ1740" s="3"/>
      <c r="AK1740" s="3"/>
      <c r="AL1740" s="3"/>
      <c r="AM1740" s="3"/>
      <c r="AN1740" s="3"/>
      <c r="AO1740" s="3"/>
      <c r="AP1740" s="3"/>
      <c r="AQ1740" s="3"/>
      <c r="AR1740" s="3"/>
      <c r="AS1740" s="3"/>
    </row>
    <row r="1741" spans="1:45" s="9" customFormat="1" ht="12.75" customHeight="1" x14ac:dyDescent="0.2">
      <c r="A1741" s="114">
        <v>267</v>
      </c>
      <c r="B1741" s="27">
        <v>25181600</v>
      </c>
      <c r="C1741" s="41" t="s">
        <v>589</v>
      </c>
      <c r="D1741" s="29">
        <v>3</v>
      </c>
      <c r="E1741" s="30" t="s">
        <v>11</v>
      </c>
      <c r="F1741" s="97">
        <v>26218.49</v>
      </c>
      <c r="G1741" s="112">
        <f t="shared" si="162"/>
        <v>4981.5131000000001</v>
      </c>
      <c r="H1741" s="112">
        <f t="shared" si="163"/>
        <v>31200.003100000002</v>
      </c>
      <c r="I1741" s="122">
        <f t="shared" si="164"/>
        <v>93600.009300000005</v>
      </c>
      <c r="J1741" s="97">
        <v>27226.89</v>
      </c>
      <c r="K1741" s="111">
        <f t="shared" si="165"/>
        <v>5173.1090999999997</v>
      </c>
      <c r="L1741" s="112">
        <f t="shared" si="166"/>
        <v>32399.999100000001</v>
      </c>
      <c r="M1741" s="112">
        <f t="shared" si="167"/>
        <v>97199.997300000003</v>
      </c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E1741" s="3"/>
      <c r="AF1741" s="3"/>
      <c r="AG1741" s="3"/>
      <c r="AH1741" s="3"/>
      <c r="AI1741" s="3"/>
      <c r="AJ1741" s="3"/>
      <c r="AK1741" s="3"/>
      <c r="AL1741" s="3"/>
      <c r="AM1741" s="3"/>
      <c r="AN1741" s="3"/>
      <c r="AO1741" s="3"/>
      <c r="AP1741" s="3"/>
      <c r="AQ1741" s="3"/>
      <c r="AR1741" s="3"/>
      <c r="AS1741" s="3"/>
    </row>
    <row r="1742" spans="1:45" s="9" customFormat="1" ht="12.75" customHeight="1" x14ac:dyDescent="0.2">
      <c r="A1742" s="114">
        <v>268</v>
      </c>
      <c r="B1742" s="27">
        <v>25181600</v>
      </c>
      <c r="C1742" s="41" t="s">
        <v>591</v>
      </c>
      <c r="D1742" s="29">
        <v>3</v>
      </c>
      <c r="E1742" s="30" t="s">
        <v>11</v>
      </c>
      <c r="F1742" s="97">
        <v>26218.49</v>
      </c>
      <c r="G1742" s="112">
        <f t="shared" si="162"/>
        <v>4981.5131000000001</v>
      </c>
      <c r="H1742" s="112">
        <f t="shared" si="163"/>
        <v>31200.003100000002</v>
      </c>
      <c r="I1742" s="122">
        <f t="shared" si="164"/>
        <v>93600.009300000005</v>
      </c>
      <c r="J1742" s="97">
        <v>27226.89</v>
      </c>
      <c r="K1742" s="111">
        <f t="shared" si="165"/>
        <v>5173.1090999999997</v>
      </c>
      <c r="L1742" s="112">
        <f t="shared" si="166"/>
        <v>32399.999100000001</v>
      </c>
      <c r="M1742" s="112">
        <f t="shared" si="167"/>
        <v>97199.997300000003</v>
      </c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  <c r="AA1742" s="3"/>
      <c r="AB1742" s="3"/>
      <c r="AC1742" s="3"/>
      <c r="AD1742" s="3"/>
      <c r="AE1742" s="3"/>
      <c r="AF1742" s="3"/>
      <c r="AG1742" s="3"/>
      <c r="AH1742" s="3"/>
      <c r="AI1742" s="3"/>
      <c r="AJ1742" s="3"/>
      <c r="AK1742" s="3"/>
      <c r="AL1742" s="3"/>
      <c r="AM1742" s="3"/>
      <c r="AN1742" s="3"/>
      <c r="AO1742" s="3"/>
      <c r="AP1742" s="3"/>
      <c r="AQ1742" s="3"/>
      <c r="AR1742" s="3"/>
      <c r="AS1742" s="3"/>
    </row>
    <row r="1743" spans="1:45" s="9" customFormat="1" ht="12.75" customHeight="1" x14ac:dyDescent="0.2">
      <c r="A1743" s="114">
        <v>269</v>
      </c>
      <c r="B1743" s="27">
        <v>25181600</v>
      </c>
      <c r="C1743" s="41" t="s">
        <v>593</v>
      </c>
      <c r="D1743" s="29">
        <v>3</v>
      </c>
      <c r="E1743" s="30" t="s">
        <v>11</v>
      </c>
      <c r="F1743" s="97">
        <v>26218.49</v>
      </c>
      <c r="G1743" s="112">
        <f t="shared" si="162"/>
        <v>4981.5131000000001</v>
      </c>
      <c r="H1743" s="112">
        <f t="shared" si="163"/>
        <v>31200.003100000002</v>
      </c>
      <c r="I1743" s="122">
        <f t="shared" si="164"/>
        <v>93600.009300000005</v>
      </c>
      <c r="J1743" s="97">
        <v>27226.89</v>
      </c>
      <c r="K1743" s="111">
        <f t="shared" si="165"/>
        <v>5173.1090999999997</v>
      </c>
      <c r="L1743" s="112">
        <f t="shared" si="166"/>
        <v>32399.999100000001</v>
      </c>
      <c r="M1743" s="112">
        <f t="shared" si="167"/>
        <v>97199.997300000003</v>
      </c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  <c r="AA1743" s="3"/>
      <c r="AB1743" s="3"/>
      <c r="AC1743" s="3"/>
      <c r="AD1743" s="3"/>
      <c r="AE1743" s="3"/>
      <c r="AF1743" s="3"/>
      <c r="AG1743" s="3"/>
      <c r="AH1743" s="3"/>
      <c r="AI1743" s="3"/>
      <c r="AJ1743" s="3"/>
      <c r="AK1743" s="3"/>
      <c r="AL1743" s="3"/>
      <c r="AM1743" s="3"/>
      <c r="AN1743" s="3"/>
      <c r="AO1743" s="3"/>
      <c r="AP1743" s="3"/>
      <c r="AQ1743" s="3"/>
      <c r="AR1743" s="3"/>
      <c r="AS1743" s="3"/>
    </row>
    <row r="1744" spans="1:45" s="9" customFormat="1" ht="12.75" customHeight="1" x14ac:dyDescent="0.2">
      <c r="A1744" s="114">
        <v>270</v>
      </c>
      <c r="B1744" s="27">
        <v>25181600</v>
      </c>
      <c r="C1744" s="41" t="s">
        <v>595</v>
      </c>
      <c r="D1744" s="29">
        <v>3</v>
      </c>
      <c r="E1744" s="30" t="s">
        <v>11</v>
      </c>
      <c r="F1744" s="97">
        <v>26218.49</v>
      </c>
      <c r="G1744" s="112">
        <f t="shared" si="162"/>
        <v>4981.5131000000001</v>
      </c>
      <c r="H1744" s="112">
        <f t="shared" si="163"/>
        <v>31200.003100000002</v>
      </c>
      <c r="I1744" s="122">
        <f t="shared" si="164"/>
        <v>93600.009300000005</v>
      </c>
      <c r="J1744" s="97">
        <v>27226.89</v>
      </c>
      <c r="K1744" s="111">
        <f t="shared" si="165"/>
        <v>5173.1090999999997</v>
      </c>
      <c r="L1744" s="112">
        <f t="shared" si="166"/>
        <v>32399.999100000001</v>
      </c>
      <c r="M1744" s="112">
        <f t="shared" si="167"/>
        <v>97199.997300000003</v>
      </c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  <c r="AA1744" s="3"/>
      <c r="AB1744" s="3"/>
      <c r="AC1744" s="3"/>
      <c r="AD1744" s="3"/>
      <c r="AE1744" s="3"/>
      <c r="AF1744" s="3"/>
      <c r="AG1744" s="3"/>
      <c r="AH1744" s="3"/>
      <c r="AI1744" s="3"/>
      <c r="AJ1744" s="3"/>
      <c r="AK1744" s="3"/>
      <c r="AL1744" s="3"/>
      <c r="AM1744" s="3"/>
      <c r="AN1744" s="3"/>
      <c r="AO1744" s="3"/>
      <c r="AP1744" s="3"/>
      <c r="AQ1744" s="3"/>
      <c r="AR1744" s="3"/>
      <c r="AS1744" s="3"/>
    </row>
    <row r="1745" spans="1:45" s="9" customFormat="1" ht="12.75" customHeight="1" x14ac:dyDescent="0.2">
      <c r="A1745" s="114">
        <v>271</v>
      </c>
      <c r="B1745" s="27">
        <v>25181600</v>
      </c>
      <c r="C1745" s="41" t="s">
        <v>597</v>
      </c>
      <c r="D1745" s="29">
        <v>3</v>
      </c>
      <c r="E1745" s="30" t="s">
        <v>11</v>
      </c>
      <c r="F1745" s="97">
        <v>26218.49</v>
      </c>
      <c r="G1745" s="112">
        <f t="shared" si="162"/>
        <v>4981.5131000000001</v>
      </c>
      <c r="H1745" s="112">
        <f t="shared" si="163"/>
        <v>31200.003100000002</v>
      </c>
      <c r="I1745" s="122">
        <f t="shared" si="164"/>
        <v>93600.009300000005</v>
      </c>
      <c r="J1745" s="97">
        <v>27226.89</v>
      </c>
      <c r="K1745" s="111">
        <f t="shared" si="165"/>
        <v>5173.1090999999997</v>
      </c>
      <c r="L1745" s="112">
        <f t="shared" si="166"/>
        <v>32399.999100000001</v>
      </c>
      <c r="M1745" s="112">
        <f t="shared" si="167"/>
        <v>97199.997300000003</v>
      </c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E1745" s="3"/>
      <c r="AF1745" s="3"/>
      <c r="AG1745" s="3"/>
      <c r="AH1745" s="3"/>
      <c r="AI1745" s="3"/>
      <c r="AJ1745" s="3"/>
      <c r="AK1745" s="3"/>
      <c r="AL1745" s="3"/>
      <c r="AM1745" s="3"/>
      <c r="AN1745" s="3"/>
      <c r="AO1745" s="3"/>
      <c r="AP1745" s="3"/>
      <c r="AQ1745" s="3"/>
      <c r="AR1745" s="3"/>
      <c r="AS1745" s="3"/>
    </row>
    <row r="1746" spans="1:45" s="9" customFormat="1" ht="12.75" customHeight="1" x14ac:dyDescent="0.2">
      <c r="A1746" s="114">
        <v>272</v>
      </c>
      <c r="B1746" s="27">
        <v>25181600</v>
      </c>
      <c r="C1746" s="41" t="s">
        <v>599</v>
      </c>
      <c r="D1746" s="29">
        <v>3</v>
      </c>
      <c r="E1746" s="30" t="s">
        <v>11</v>
      </c>
      <c r="F1746" s="97">
        <v>19226.89</v>
      </c>
      <c r="G1746" s="112">
        <f t="shared" si="162"/>
        <v>3653.1091000000001</v>
      </c>
      <c r="H1746" s="112">
        <f t="shared" si="163"/>
        <v>22879.999100000001</v>
      </c>
      <c r="I1746" s="122">
        <f t="shared" si="164"/>
        <v>68639.997300000003</v>
      </c>
      <c r="J1746" s="97">
        <v>19966.39</v>
      </c>
      <c r="K1746" s="111">
        <f t="shared" si="165"/>
        <v>3793.6140999999998</v>
      </c>
      <c r="L1746" s="112">
        <f t="shared" si="166"/>
        <v>23760.004099999998</v>
      </c>
      <c r="M1746" s="112">
        <f t="shared" si="167"/>
        <v>71280.012300000002</v>
      </c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  <c r="AB1746" s="3"/>
      <c r="AC1746" s="3"/>
      <c r="AD1746" s="3"/>
      <c r="AE1746" s="3"/>
      <c r="AF1746" s="3"/>
      <c r="AG1746" s="3"/>
      <c r="AH1746" s="3"/>
      <c r="AI1746" s="3"/>
      <c r="AJ1746" s="3"/>
      <c r="AK1746" s="3"/>
      <c r="AL1746" s="3"/>
      <c r="AM1746" s="3"/>
      <c r="AN1746" s="3"/>
      <c r="AO1746" s="3"/>
      <c r="AP1746" s="3"/>
      <c r="AQ1746" s="3"/>
      <c r="AR1746" s="3"/>
      <c r="AS1746" s="3"/>
    </row>
    <row r="1747" spans="1:45" s="9" customFormat="1" ht="12.75" customHeight="1" x14ac:dyDescent="0.2">
      <c r="A1747" s="114">
        <v>273</v>
      </c>
      <c r="B1747" s="27">
        <v>25181600</v>
      </c>
      <c r="C1747" s="41" t="s">
        <v>601</v>
      </c>
      <c r="D1747" s="29">
        <v>3</v>
      </c>
      <c r="E1747" s="30" t="s">
        <v>11</v>
      </c>
      <c r="F1747" s="97">
        <v>2621.85</v>
      </c>
      <c r="G1747" s="112">
        <f t="shared" si="162"/>
        <v>498.1515</v>
      </c>
      <c r="H1747" s="112">
        <f t="shared" si="163"/>
        <v>3120.0014999999999</v>
      </c>
      <c r="I1747" s="122">
        <f t="shared" si="164"/>
        <v>9360.0044999999991</v>
      </c>
      <c r="J1747" s="97">
        <v>2722.69</v>
      </c>
      <c r="K1747" s="111">
        <f t="shared" si="165"/>
        <v>517.31110000000001</v>
      </c>
      <c r="L1747" s="112">
        <f t="shared" si="166"/>
        <v>3240.0011</v>
      </c>
      <c r="M1747" s="112">
        <f t="shared" si="167"/>
        <v>9720.0033000000003</v>
      </c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  <c r="AA1747" s="3"/>
      <c r="AB1747" s="3"/>
      <c r="AC1747" s="3"/>
      <c r="AD1747" s="3"/>
      <c r="AE1747" s="3"/>
      <c r="AF1747" s="3"/>
      <c r="AG1747" s="3"/>
      <c r="AH1747" s="3"/>
      <c r="AI1747" s="3"/>
      <c r="AJ1747" s="3"/>
      <c r="AK1747" s="3"/>
      <c r="AL1747" s="3"/>
      <c r="AM1747" s="3"/>
      <c r="AN1747" s="3"/>
      <c r="AO1747" s="3"/>
      <c r="AP1747" s="3"/>
      <c r="AQ1747" s="3"/>
      <c r="AR1747" s="3"/>
      <c r="AS1747" s="3"/>
    </row>
    <row r="1748" spans="1:45" s="9" customFormat="1" ht="12.75" customHeight="1" x14ac:dyDescent="0.2">
      <c r="A1748" s="114">
        <v>274</v>
      </c>
      <c r="B1748" s="27">
        <v>25181600</v>
      </c>
      <c r="C1748" s="41" t="s">
        <v>603</v>
      </c>
      <c r="D1748" s="29">
        <v>3</v>
      </c>
      <c r="E1748" s="30" t="s">
        <v>11</v>
      </c>
      <c r="F1748" s="97">
        <v>2621.85</v>
      </c>
      <c r="G1748" s="112">
        <f t="shared" si="162"/>
        <v>498.1515</v>
      </c>
      <c r="H1748" s="112">
        <f t="shared" si="163"/>
        <v>3120.0014999999999</v>
      </c>
      <c r="I1748" s="122">
        <f t="shared" si="164"/>
        <v>9360.0044999999991</v>
      </c>
      <c r="J1748" s="97">
        <v>2722.69</v>
      </c>
      <c r="K1748" s="111">
        <f t="shared" si="165"/>
        <v>517.31110000000001</v>
      </c>
      <c r="L1748" s="112">
        <f t="shared" si="166"/>
        <v>3240.0011</v>
      </c>
      <c r="M1748" s="112">
        <f t="shared" si="167"/>
        <v>9720.0033000000003</v>
      </c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  <c r="AA1748" s="3"/>
      <c r="AB1748" s="3"/>
      <c r="AC1748" s="3"/>
      <c r="AD1748" s="3"/>
      <c r="AE1748" s="3"/>
      <c r="AF1748" s="3"/>
      <c r="AG1748" s="3"/>
      <c r="AH1748" s="3"/>
      <c r="AI1748" s="3"/>
      <c r="AJ1748" s="3"/>
      <c r="AK1748" s="3"/>
      <c r="AL1748" s="3"/>
      <c r="AM1748" s="3"/>
      <c r="AN1748" s="3"/>
      <c r="AO1748" s="3"/>
      <c r="AP1748" s="3"/>
      <c r="AQ1748" s="3"/>
      <c r="AR1748" s="3"/>
      <c r="AS1748" s="3"/>
    </row>
    <row r="1749" spans="1:45" s="9" customFormat="1" ht="12.75" customHeight="1" x14ac:dyDescent="0.2">
      <c r="A1749" s="114">
        <v>275</v>
      </c>
      <c r="B1749" s="27">
        <v>25181600</v>
      </c>
      <c r="C1749" s="41" t="s">
        <v>605</v>
      </c>
      <c r="D1749" s="29">
        <v>3</v>
      </c>
      <c r="E1749" s="30" t="s">
        <v>11</v>
      </c>
      <c r="F1749" s="97">
        <v>19226.89</v>
      </c>
      <c r="G1749" s="112">
        <f t="shared" si="162"/>
        <v>3653.1091000000001</v>
      </c>
      <c r="H1749" s="112">
        <f t="shared" si="163"/>
        <v>22879.999100000001</v>
      </c>
      <c r="I1749" s="122">
        <f t="shared" si="164"/>
        <v>68639.997300000003</v>
      </c>
      <c r="J1749" s="97">
        <v>19966.39</v>
      </c>
      <c r="K1749" s="111">
        <f t="shared" si="165"/>
        <v>3793.6140999999998</v>
      </c>
      <c r="L1749" s="112">
        <f t="shared" si="166"/>
        <v>23760.004099999998</v>
      </c>
      <c r="M1749" s="112">
        <f t="shared" si="167"/>
        <v>71280.012300000002</v>
      </c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E1749" s="3"/>
      <c r="AF1749" s="3"/>
      <c r="AG1749" s="3"/>
      <c r="AH1749" s="3"/>
      <c r="AI1749" s="3"/>
      <c r="AJ1749" s="3"/>
      <c r="AK1749" s="3"/>
      <c r="AL1749" s="3"/>
      <c r="AM1749" s="3"/>
      <c r="AN1749" s="3"/>
      <c r="AO1749" s="3"/>
      <c r="AP1749" s="3"/>
      <c r="AQ1749" s="3"/>
      <c r="AR1749" s="3"/>
      <c r="AS1749" s="3"/>
    </row>
    <row r="1750" spans="1:45" s="9" customFormat="1" ht="12.75" customHeight="1" x14ac:dyDescent="0.2">
      <c r="A1750" s="114">
        <v>276</v>
      </c>
      <c r="B1750" s="27">
        <v>25181600</v>
      </c>
      <c r="C1750" s="41" t="s">
        <v>607</v>
      </c>
      <c r="D1750" s="29">
        <v>3</v>
      </c>
      <c r="E1750" s="30" t="s">
        <v>11</v>
      </c>
      <c r="F1750" s="97">
        <v>104873.95</v>
      </c>
      <c r="G1750" s="112">
        <f t="shared" si="162"/>
        <v>19926.050500000001</v>
      </c>
      <c r="H1750" s="112">
        <f t="shared" si="163"/>
        <v>124800.00049999999</v>
      </c>
      <c r="I1750" s="122">
        <f t="shared" si="164"/>
        <v>374400.00150000001</v>
      </c>
      <c r="J1750" s="97">
        <v>108907.56</v>
      </c>
      <c r="K1750" s="111">
        <f t="shared" si="165"/>
        <v>20692.436399999999</v>
      </c>
      <c r="L1750" s="112">
        <f t="shared" si="166"/>
        <v>129599.9964</v>
      </c>
      <c r="M1750" s="112">
        <f t="shared" si="167"/>
        <v>388799.98920000001</v>
      </c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  <c r="AA1750" s="3"/>
      <c r="AB1750" s="3"/>
      <c r="AC1750" s="3"/>
      <c r="AD1750" s="3"/>
      <c r="AE1750" s="3"/>
      <c r="AF1750" s="3"/>
      <c r="AG1750" s="3"/>
      <c r="AH1750" s="3"/>
      <c r="AI1750" s="3"/>
      <c r="AJ1750" s="3"/>
      <c r="AK1750" s="3"/>
      <c r="AL1750" s="3"/>
      <c r="AM1750" s="3"/>
      <c r="AN1750" s="3"/>
      <c r="AO1750" s="3"/>
      <c r="AP1750" s="3"/>
      <c r="AQ1750" s="3"/>
      <c r="AR1750" s="3"/>
      <c r="AS1750" s="3"/>
    </row>
    <row r="1751" spans="1:45" s="9" customFormat="1" ht="12.75" customHeight="1" x14ac:dyDescent="0.2">
      <c r="A1751" s="114">
        <v>277</v>
      </c>
      <c r="B1751" s="27">
        <v>25181600</v>
      </c>
      <c r="C1751" s="41" t="s">
        <v>609</v>
      </c>
      <c r="D1751" s="29">
        <v>3</v>
      </c>
      <c r="E1751" s="30" t="s">
        <v>11</v>
      </c>
      <c r="F1751" s="97">
        <v>52436.97</v>
      </c>
      <c r="G1751" s="112">
        <f t="shared" si="162"/>
        <v>9963.0243000000009</v>
      </c>
      <c r="H1751" s="112">
        <f t="shared" si="163"/>
        <v>62399.994300000006</v>
      </c>
      <c r="I1751" s="122">
        <f t="shared" si="164"/>
        <v>187199.9829</v>
      </c>
      <c r="J1751" s="97">
        <v>54453.78</v>
      </c>
      <c r="K1751" s="111">
        <f t="shared" si="165"/>
        <v>10346.218199999999</v>
      </c>
      <c r="L1751" s="112">
        <f t="shared" si="166"/>
        <v>64799.998200000002</v>
      </c>
      <c r="M1751" s="112">
        <f t="shared" si="167"/>
        <v>194399.99460000001</v>
      </c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  <c r="AA1751" s="3"/>
      <c r="AB1751" s="3"/>
      <c r="AC1751" s="3"/>
      <c r="AD1751" s="3"/>
      <c r="AE1751" s="3"/>
      <c r="AF1751" s="3"/>
      <c r="AG1751" s="3"/>
      <c r="AH1751" s="3"/>
      <c r="AI1751" s="3"/>
      <c r="AJ1751" s="3"/>
      <c r="AK1751" s="3"/>
      <c r="AL1751" s="3"/>
      <c r="AM1751" s="3"/>
      <c r="AN1751" s="3"/>
      <c r="AO1751" s="3"/>
      <c r="AP1751" s="3"/>
      <c r="AQ1751" s="3"/>
      <c r="AR1751" s="3"/>
      <c r="AS1751" s="3"/>
    </row>
    <row r="1752" spans="1:45" s="9" customFormat="1" ht="12.75" customHeight="1" x14ac:dyDescent="0.2">
      <c r="A1752" s="114">
        <v>278</v>
      </c>
      <c r="B1752" s="27">
        <v>25181600</v>
      </c>
      <c r="C1752" s="41" t="s">
        <v>611</v>
      </c>
      <c r="D1752" s="29">
        <v>3</v>
      </c>
      <c r="E1752" s="30" t="s">
        <v>11</v>
      </c>
      <c r="F1752" s="97">
        <v>52436.97</v>
      </c>
      <c r="G1752" s="112">
        <f t="shared" si="162"/>
        <v>9963.0243000000009</v>
      </c>
      <c r="H1752" s="112">
        <f t="shared" si="163"/>
        <v>62399.994300000006</v>
      </c>
      <c r="I1752" s="122">
        <f t="shared" si="164"/>
        <v>187199.9829</v>
      </c>
      <c r="J1752" s="97">
        <v>54453.78</v>
      </c>
      <c r="K1752" s="111">
        <f t="shared" si="165"/>
        <v>10346.218199999999</v>
      </c>
      <c r="L1752" s="112">
        <f t="shared" si="166"/>
        <v>64799.998200000002</v>
      </c>
      <c r="M1752" s="112">
        <f t="shared" si="167"/>
        <v>194399.99460000001</v>
      </c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  <c r="AA1752" s="3"/>
      <c r="AB1752" s="3"/>
      <c r="AC1752" s="3"/>
      <c r="AD1752" s="3"/>
      <c r="AE1752" s="3"/>
      <c r="AF1752" s="3"/>
      <c r="AG1752" s="3"/>
      <c r="AH1752" s="3"/>
      <c r="AI1752" s="3"/>
      <c r="AJ1752" s="3"/>
      <c r="AK1752" s="3"/>
      <c r="AL1752" s="3"/>
      <c r="AM1752" s="3"/>
      <c r="AN1752" s="3"/>
      <c r="AO1752" s="3"/>
      <c r="AP1752" s="3"/>
      <c r="AQ1752" s="3"/>
      <c r="AR1752" s="3"/>
      <c r="AS1752" s="3"/>
    </row>
    <row r="1753" spans="1:45" s="9" customFormat="1" ht="12.75" customHeight="1" x14ac:dyDescent="0.2">
      <c r="A1753" s="114">
        <v>279</v>
      </c>
      <c r="B1753" s="27">
        <v>25181600</v>
      </c>
      <c r="C1753" s="41" t="s">
        <v>613</v>
      </c>
      <c r="D1753" s="29">
        <v>3</v>
      </c>
      <c r="E1753" s="30" t="s">
        <v>11</v>
      </c>
      <c r="F1753" s="97">
        <v>240336.13</v>
      </c>
      <c r="G1753" s="112">
        <f t="shared" si="162"/>
        <v>45663.864699999998</v>
      </c>
      <c r="H1753" s="112">
        <f t="shared" si="163"/>
        <v>285999.99469999998</v>
      </c>
      <c r="I1753" s="122">
        <f t="shared" si="164"/>
        <v>857999.9841</v>
      </c>
      <c r="J1753" s="97">
        <v>249579.83</v>
      </c>
      <c r="K1753" s="111">
        <f t="shared" si="165"/>
        <v>47420.167699999998</v>
      </c>
      <c r="L1753" s="112">
        <f t="shared" si="166"/>
        <v>296999.99770000001</v>
      </c>
      <c r="M1753" s="112">
        <f t="shared" si="167"/>
        <v>890999.99310000008</v>
      </c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E1753" s="3"/>
      <c r="AF1753" s="3"/>
      <c r="AG1753" s="3"/>
      <c r="AH1753" s="3"/>
      <c r="AI1753" s="3"/>
      <c r="AJ1753" s="3"/>
      <c r="AK1753" s="3"/>
      <c r="AL1753" s="3"/>
      <c r="AM1753" s="3"/>
      <c r="AN1753" s="3"/>
      <c r="AO1753" s="3"/>
      <c r="AP1753" s="3"/>
      <c r="AQ1753" s="3"/>
      <c r="AR1753" s="3"/>
      <c r="AS1753" s="3"/>
    </row>
    <row r="1754" spans="1:45" s="9" customFormat="1" ht="12.75" customHeight="1" x14ac:dyDescent="0.2">
      <c r="A1754" s="114">
        <v>280</v>
      </c>
      <c r="B1754" s="27">
        <v>25181600</v>
      </c>
      <c r="C1754" s="41" t="s">
        <v>646</v>
      </c>
      <c r="D1754" s="29">
        <v>3</v>
      </c>
      <c r="E1754" s="30" t="s">
        <v>11</v>
      </c>
      <c r="F1754" s="97">
        <v>480672.27</v>
      </c>
      <c r="G1754" s="112">
        <f t="shared" si="162"/>
        <v>91327.731299999999</v>
      </c>
      <c r="H1754" s="112">
        <f t="shared" si="163"/>
        <v>572000.0013</v>
      </c>
      <c r="I1754" s="122">
        <f t="shared" si="164"/>
        <v>1716000.0038999999</v>
      </c>
      <c r="J1754" s="97">
        <v>499159.66</v>
      </c>
      <c r="K1754" s="111">
        <f t="shared" si="165"/>
        <v>94840.335399999996</v>
      </c>
      <c r="L1754" s="112">
        <f t="shared" si="166"/>
        <v>593999.99540000001</v>
      </c>
      <c r="M1754" s="112">
        <f t="shared" si="167"/>
        <v>1781999.9862000002</v>
      </c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  <c r="AB1754" s="3"/>
      <c r="AC1754" s="3"/>
      <c r="AD1754" s="3"/>
      <c r="AE1754" s="3"/>
      <c r="AF1754" s="3"/>
      <c r="AG1754" s="3"/>
      <c r="AH1754" s="3"/>
      <c r="AI1754" s="3"/>
      <c r="AJ1754" s="3"/>
      <c r="AK1754" s="3"/>
      <c r="AL1754" s="3"/>
      <c r="AM1754" s="3"/>
      <c r="AN1754" s="3"/>
      <c r="AO1754" s="3"/>
      <c r="AP1754" s="3"/>
      <c r="AQ1754" s="3"/>
      <c r="AR1754" s="3"/>
      <c r="AS1754" s="3"/>
    </row>
    <row r="1755" spans="1:45" s="9" customFormat="1" ht="12.75" customHeight="1" x14ac:dyDescent="0.2">
      <c r="A1755" s="114">
        <v>281</v>
      </c>
      <c r="B1755" s="27">
        <v>25181600</v>
      </c>
      <c r="C1755" s="41" t="s">
        <v>663</v>
      </c>
      <c r="D1755" s="29">
        <v>3</v>
      </c>
      <c r="E1755" s="30" t="s">
        <v>11</v>
      </c>
      <c r="F1755" s="97">
        <v>393277.31</v>
      </c>
      <c r="G1755" s="112">
        <f t="shared" si="162"/>
        <v>74722.688899999994</v>
      </c>
      <c r="H1755" s="112">
        <f t="shared" si="163"/>
        <v>467999.99890000001</v>
      </c>
      <c r="I1755" s="122">
        <f t="shared" si="164"/>
        <v>1403999.9967</v>
      </c>
      <c r="J1755" s="97">
        <v>408403.36</v>
      </c>
      <c r="K1755" s="111">
        <f t="shared" si="165"/>
        <v>77596.638399999996</v>
      </c>
      <c r="L1755" s="112">
        <f t="shared" si="166"/>
        <v>485999.99839999998</v>
      </c>
      <c r="M1755" s="112">
        <f t="shared" si="167"/>
        <v>1457999.9952</v>
      </c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  <c r="AA1755" s="3"/>
      <c r="AB1755" s="3"/>
      <c r="AC1755" s="3"/>
      <c r="AD1755" s="3"/>
      <c r="AE1755" s="3"/>
      <c r="AF1755" s="3"/>
      <c r="AG1755" s="3"/>
      <c r="AH1755" s="3"/>
      <c r="AI1755" s="3"/>
      <c r="AJ1755" s="3"/>
      <c r="AK1755" s="3"/>
      <c r="AL1755" s="3"/>
      <c r="AM1755" s="3"/>
      <c r="AN1755" s="3"/>
      <c r="AO1755" s="3"/>
      <c r="AP1755" s="3"/>
      <c r="AQ1755" s="3"/>
      <c r="AR1755" s="3"/>
      <c r="AS1755" s="3"/>
    </row>
    <row r="1756" spans="1:45" s="9" customFormat="1" ht="12.75" customHeight="1" x14ac:dyDescent="0.2">
      <c r="A1756" s="114">
        <v>282</v>
      </c>
      <c r="B1756" s="27">
        <v>25181600</v>
      </c>
      <c r="C1756" s="41" t="s">
        <v>669</v>
      </c>
      <c r="D1756" s="29">
        <v>3</v>
      </c>
      <c r="E1756" s="30" t="s">
        <v>11</v>
      </c>
      <c r="F1756" s="97">
        <v>192268.91</v>
      </c>
      <c r="G1756" s="112">
        <f t="shared" si="162"/>
        <v>36531.092900000003</v>
      </c>
      <c r="H1756" s="112">
        <f t="shared" si="163"/>
        <v>228800.00290000002</v>
      </c>
      <c r="I1756" s="122">
        <f t="shared" si="164"/>
        <v>686400.00870000012</v>
      </c>
      <c r="J1756" s="97">
        <v>199663.87</v>
      </c>
      <c r="K1756" s="111">
        <f t="shared" si="165"/>
        <v>37936.135300000002</v>
      </c>
      <c r="L1756" s="112">
        <f t="shared" si="166"/>
        <v>237600.00529999999</v>
      </c>
      <c r="M1756" s="112">
        <f t="shared" si="167"/>
        <v>712800.0159</v>
      </c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  <c r="Z1756" s="3"/>
      <c r="AA1756" s="3"/>
      <c r="AB1756" s="3"/>
      <c r="AC1756" s="3"/>
      <c r="AD1756" s="3"/>
      <c r="AE1756" s="3"/>
      <c r="AF1756" s="3"/>
      <c r="AG1756" s="3"/>
      <c r="AH1756" s="3"/>
      <c r="AI1756" s="3"/>
      <c r="AJ1756" s="3"/>
      <c r="AK1756" s="3"/>
      <c r="AL1756" s="3"/>
      <c r="AM1756" s="3"/>
      <c r="AN1756" s="3"/>
      <c r="AO1756" s="3"/>
      <c r="AP1756" s="3"/>
      <c r="AQ1756" s="3"/>
      <c r="AR1756" s="3"/>
      <c r="AS1756" s="3"/>
    </row>
    <row r="1757" spans="1:45" s="9" customFormat="1" ht="12.75" customHeight="1" x14ac:dyDescent="0.2">
      <c r="A1757" s="114">
        <v>283</v>
      </c>
      <c r="B1757" s="27">
        <v>25181600</v>
      </c>
      <c r="C1757" s="41" t="s">
        <v>670</v>
      </c>
      <c r="D1757" s="29">
        <v>3</v>
      </c>
      <c r="E1757" s="30" t="s">
        <v>11</v>
      </c>
      <c r="F1757" s="97">
        <v>524369.75</v>
      </c>
      <c r="G1757" s="112">
        <f t="shared" si="162"/>
        <v>99630.252500000002</v>
      </c>
      <c r="H1757" s="112">
        <f t="shared" si="163"/>
        <v>624000.00249999994</v>
      </c>
      <c r="I1757" s="122">
        <f t="shared" si="164"/>
        <v>1872000.0074999998</v>
      </c>
      <c r="J1757" s="97">
        <v>544537.81999999995</v>
      </c>
      <c r="K1757" s="111">
        <f t="shared" si="165"/>
        <v>103462.18579999999</v>
      </c>
      <c r="L1757" s="112">
        <f t="shared" si="166"/>
        <v>648000.00579999993</v>
      </c>
      <c r="M1757" s="112">
        <f t="shared" si="167"/>
        <v>1944000.0173999998</v>
      </c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  <c r="AE1757" s="3"/>
      <c r="AF1757" s="3"/>
      <c r="AG1757" s="3"/>
      <c r="AH1757" s="3"/>
      <c r="AI1757" s="3"/>
      <c r="AJ1757" s="3"/>
      <c r="AK1757" s="3"/>
      <c r="AL1757" s="3"/>
      <c r="AM1757" s="3"/>
      <c r="AN1757" s="3"/>
      <c r="AO1757" s="3"/>
      <c r="AP1757" s="3"/>
      <c r="AQ1757" s="3"/>
      <c r="AR1757" s="3"/>
      <c r="AS1757" s="3"/>
    </row>
    <row r="1758" spans="1:45" s="9" customFormat="1" ht="12.75" customHeight="1" x14ac:dyDescent="0.2">
      <c r="A1758" s="114">
        <v>284</v>
      </c>
      <c r="B1758" s="27">
        <v>25181600</v>
      </c>
      <c r="C1758" s="41" t="s">
        <v>671</v>
      </c>
      <c r="D1758" s="29">
        <v>3</v>
      </c>
      <c r="E1758" s="30" t="s">
        <v>11</v>
      </c>
      <c r="F1758" s="97">
        <v>1048739.5</v>
      </c>
      <c r="G1758" s="112">
        <f t="shared" si="162"/>
        <v>199260.505</v>
      </c>
      <c r="H1758" s="112">
        <f t="shared" si="163"/>
        <v>1248000.0049999999</v>
      </c>
      <c r="I1758" s="122">
        <f t="shared" si="164"/>
        <v>3744000.0149999997</v>
      </c>
      <c r="J1758" s="97">
        <v>1089075.6299999999</v>
      </c>
      <c r="K1758" s="111">
        <f t="shared" si="165"/>
        <v>206924.36969999998</v>
      </c>
      <c r="L1758" s="112">
        <f t="shared" si="166"/>
        <v>1295999.9996999998</v>
      </c>
      <c r="M1758" s="112">
        <f t="shared" si="167"/>
        <v>3887999.9990999997</v>
      </c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  <c r="AA1758" s="3"/>
      <c r="AB1758" s="3"/>
      <c r="AC1758" s="3"/>
      <c r="AD1758" s="3"/>
      <c r="AE1758" s="3"/>
      <c r="AF1758" s="3"/>
      <c r="AG1758" s="3"/>
      <c r="AH1758" s="3"/>
      <c r="AI1758" s="3"/>
      <c r="AJ1758" s="3"/>
      <c r="AK1758" s="3"/>
      <c r="AL1758" s="3"/>
      <c r="AM1758" s="3"/>
      <c r="AN1758" s="3"/>
      <c r="AO1758" s="3"/>
      <c r="AP1758" s="3"/>
      <c r="AQ1758" s="3"/>
      <c r="AR1758" s="3"/>
      <c r="AS1758" s="3"/>
    </row>
    <row r="1759" spans="1:45" s="9" customFormat="1" ht="12.75" customHeight="1" x14ac:dyDescent="0.2">
      <c r="A1759" s="114">
        <v>285</v>
      </c>
      <c r="B1759" s="27">
        <v>25181600</v>
      </c>
      <c r="C1759" s="41" t="s">
        <v>672</v>
      </c>
      <c r="D1759" s="29">
        <v>3</v>
      </c>
      <c r="E1759" s="30" t="s">
        <v>11</v>
      </c>
      <c r="F1759" s="97">
        <v>1573109.24</v>
      </c>
      <c r="G1759" s="112">
        <f t="shared" si="162"/>
        <v>298890.75559999997</v>
      </c>
      <c r="H1759" s="112">
        <f t="shared" si="163"/>
        <v>1871999.9956</v>
      </c>
      <c r="I1759" s="122">
        <f t="shared" si="164"/>
        <v>5615999.9868000001</v>
      </c>
      <c r="J1759" s="97">
        <v>1633613.45</v>
      </c>
      <c r="K1759" s="111">
        <f t="shared" si="165"/>
        <v>310386.55550000002</v>
      </c>
      <c r="L1759" s="112">
        <f t="shared" si="166"/>
        <v>1944000.0055</v>
      </c>
      <c r="M1759" s="112">
        <f t="shared" si="167"/>
        <v>5832000.0164999999</v>
      </c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  <c r="AA1759" s="3"/>
      <c r="AB1759" s="3"/>
      <c r="AC1759" s="3"/>
      <c r="AD1759" s="3"/>
      <c r="AE1759" s="3"/>
      <c r="AF1759" s="3"/>
      <c r="AG1759" s="3"/>
      <c r="AH1759" s="3"/>
      <c r="AI1759" s="3"/>
      <c r="AJ1759" s="3"/>
      <c r="AK1759" s="3"/>
      <c r="AL1759" s="3"/>
      <c r="AM1759" s="3"/>
      <c r="AN1759" s="3"/>
      <c r="AO1759" s="3"/>
      <c r="AP1759" s="3"/>
      <c r="AQ1759" s="3"/>
      <c r="AR1759" s="3"/>
      <c r="AS1759" s="3"/>
    </row>
    <row r="1760" spans="1:45" s="9" customFormat="1" ht="12.75" customHeight="1" x14ac:dyDescent="0.2">
      <c r="A1760" s="114">
        <v>286</v>
      </c>
      <c r="B1760" s="27">
        <v>25181600</v>
      </c>
      <c r="C1760" s="41" t="s">
        <v>673</v>
      </c>
      <c r="D1760" s="29">
        <v>3</v>
      </c>
      <c r="E1760" s="30" t="s">
        <v>11</v>
      </c>
      <c r="F1760" s="97">
        <v>873949.58</v>
      </c>
      <c r="G1760" s="112">
        <f t="shared" si="162"/>
        <v>166050.42019999999</v>
      </c>
      <c r="H1760" s="112">
        <f t="shared" si="163"/>
        <v>1040000.0001999999</v>
      </c>
      <c r="I1760" s="122">
        <f t="shared" si="164"/>
        <v>3120000.0005999999</v>
      </c>
      <c r="J1760" s="97">
        <v>907563.03</v>
      </c>
      <c r="K1760" s="111">
        <f t="shared" si="165"/>
        <v>172436.97570000001</v>
      </c>
      <c r="L1760" s="112">
        <f t="shared" si="166"/>
        <v>1080000.0057000001</v>
      </c>
      <c r="M1760" s="112">
        <f t="shared" si="167"/>
        <v>3240000.0171000003</v>
      </c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  <c r="AA1760" s="3"/>
      <c r="AB1760" s="3"/>
      <c r="AC1760" s="3"/>
      <c r="AD1760" s="3"/>
      <c r="AE1760" s="3"/>
      <c r="AF1760" s="3"/>
      <c r="AG1760" s="3"/>
      <c r="AH1760" s="3"/>
      <c r="AI1760" s="3"/>
      <c r="AJ1760" s="3"/>
      <c r="AK1760" s="3"/>
      <c r="AL1760" s="3"/>
      <c r="AM1760" s="3"/>
      <c r="AN1760" s="3"/>
      <c r="AO1760" s="3"/>
      <c r="AP1760" s="3"/>
      <c r="AQ1760" s="3"/>
      <c r="AR1760" s="3"/>
      <c r="AS1760" s="3"/>
    </row>
    <row r="1761" spans="1:45" s="9" customFormat="1" ht="12.75" customHeight="1" x14ac:dyDescent="0.2">
      <c r="A1761" s="114">
        <v>287</v>
      </c>
      <c r="B1761" s="27">
        <v>25181600</v>
      </c>
      <c r="C1761" s="41" t="s">
        <v>674</v>
      </c>
      <c r="D1761" s="29">
        <v>3</v>
      </c>
      <c r="E1761" s="30" t="s">
        <v>11</v>
      </c>
      <c r="F1761" s="97">
        <v>2184873.9500000002</v>
      </c>
      <c r="G1761" s="112">
        <f t="shared" si="162"/>
        <v>415126.05050000001</v>
      </c>
      <c r="H1761" s="112">
        <f t="shared" si="163"/>
        <v>2600000.0005000001</v>
      </c>
      <c r="I1761" s="122">
        <f t="shared" si="164"/>
        <v>7800000.0015000002</v>
      </c>
      <c r="J1761" s="97">
        <v>2268907.56</v>
      </c>
      <c r="K1761" s="111">
        <f t="shared" si="165"/>
        <v>431092.43640000001</v>
      </c>
      <c r="L1761" s="112">
        <f t="shared" si="166"/>
        <v>2699999.9964000001</v>
      </c>
      <c r="M1761" s="112">
        <f t="shared" si="167"/>
        <v>8099999.9891999997</v>
      </c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  <c r="AE1761" s="3"/>
      <c r="AF1761" s="3"/>
      <c r="AG1761" s="3"/>
      <c r="AH1761" s="3"/>
      <c r="AI1761" s="3"/>
      <c r="AJ1761" s="3"/>
      <c r="AK1761" s="3"/>
      <c r="AL1761" s="3"/>
      <c r="AM1761" s="3"/>
      <c r="AN1761" s="3"/>
      <c r="AO1761" s="3"/>
      <c r="AP1761" s="3"/>
      <c r="AQ1761" s="3"/>
      <c r="AR1761" s="3"/>
      <c r="AS1761" s="3"/>
    </row>
    <row r="1762" spans="1:45" s="9" customFormat="1" ht="12.75" customHeight="1" x14ac:dyDescent="0.2">
      <c r="A1762" s="114">
        <v>288</v>
      </c>
      <c r="B1762" s="27">
        <v>25181600</v>
      </c>
      <c r="C1762" s="41" t="s">
        <v>675</v>
      </c>
      <c r="D1762" s="29">
        <v>3</v>
      </c>
      <c r="E1762" s="30" t="s">
        <v>11</v>
      </c>
      <c r="F1762" s="97">
        <v>742857.14</v>
      </c>
      <c r="G1762" s="112">
        <f t="shared" si="162"/>
        <v>141142.8566</v>
      </c>
      <c r="H1762" s="112">
        <f t="shared" si="163"/>
        <v>883999.99659999995</v>
      </c>
      <c r="I1762" s="122">
        <f t="shared" si="164"/>
        <v>2651999.9897999996</v>
      </c>
      <c r="J1762" s="97">
        <v>771428.57</v>
      </c>
      <c r="K1762" s="111">
        <f t="shared" si="165"/>
        <v>146571.4283</v>
      </c>
      <c r="L1762" s="112">
        <f t="shared" si="166"/>
        <v>917999.99829999998</v>
      </c>
      <c r="M1762" s="112">
        <f t="shared" si="167"/>
        <v>2753999.9948999998</v>
      </c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  <c r="AA1762" s="3"/>
      <c r="AB1762" s="3"/>
      <c r="AC1762" s="3"/>
      <c r="AD1762" s="3"/>
      <c r="AE1762" s="3"/>
      <c r="AF1762" s="3"/>
      <c r="AG1762" s="3"/>
      <c r="AH1762" s="3"/>
      <c r="AI1762" s="3"/>
      <c r="AJ1762" s="3"/>
      <c r="AK1762" s="3"/>
      <c r="AL1762" s="3"/>
      <c r="AM1762" s="3"/>
      <c r="AN1762" s="3"/>
      <c r="AO1762" s="3"/>
      <c r="AP1762" s="3"/>
      <c r="AQ1762" s="3"/>
      <c r="AR1762" s="3"/>
      <c r="AS1762" s="3"/>
    </row>
    <row r="1763" spans="1:45" s="9" customFormat="1" ht="12.75" customHeight="1" x14ac:dyDescent="0.2">
      <c r="A1763" s="114">
        <v>289</v>
      </c>
      <c r="B1763" s="27">
        <v>25181600</v>
      </c>
      <c r="C1763" s="41" t="s">
        <v>676</v>
      </c>
      <c r="D1763" s="29">
        <v>3</v>
      </c>
      <c r="E1763" s="30" t="s">
        <v>11</v>
      </c>
      <c r="F1763" s="97">
        <v>305882.34999999998</v>
      </c>
      <c r="G1763" s="112">
        <f t="shared" si="162"/>
        <v>58117.646499999995</v>
      </c>
      <c r="H1763" s="112">
        <f t="shared" si="163"/>
        <v>363999.99649999995</v>
      </c>
      <c r="I1763" s="122">
        <f t="shared" si="164"/>
        <v>1091999.9894999999</v>
      </c>
      <c r="J1763" s="97">
        <v>317647.06</v>
      </c>
      <c r="K1763" s="111">
        <f t="shared" si="165"/>
        <v>60352.941400000003</v>
      </c>
      <c r="L1763" s="112">
        <f t="shared" si="166"/>
        <v>378000.00140000001</v>
      </c>
      <c r="M1763" s="112">
        <f t="shared" si="167"/>
        <v>1134000.0042000001</v>
      </c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  <c r="AA1763" s="3"/>
      <c r="AB1763" s="3"/>
      <c r="AC1763" s="3"/>
      <c r="AD1763" s="3"/>
      <c r="AE1763" s="3"/>
      <c r="AF1763" s="3"/>
      <c r="AG1763" s="3"/>
      <c r="AH1763" s="3"/>
      <c r="AI1763" s="3"/>
      <c r="AJ1763" s="3"/>
      <c r="AK1763" s="3"/>
      <c r="AL1763" s="3"/>
      <c r="AM1763" s="3"/>
      <c r="AN1763" s="3"/>
      <c r="AO1763" s="3"/>
      <c r="AP1763" s="3"/>
      <c r="AQ1763" s="3"/>
      <c r="AR1763" s="3"/>
      <c r="AS1763" s="3"/>
    </row>
    <row r="1764" spans="1:45" s="9" customFormat="1" ht="12.75" customHeight="1" x14ac:dyDescent="0.2">
      <c r="A1764" s="114">
        <v>290</v>
      </c>
      <c r="B1764" s="27">
        <v>25181600</v>
      </c>
      <c r="C1764" s="41" t="s">
        <v>677</v>
      </c>
      <c r="D1764" s="29">
        <v>3</v>
      </c>
      <c r="E1764" s="30" t="s">
        <v>11</v>
      </c>
      <c r="F1764" s="97">
        <v>218487.39</v>
      </c>
      <c r="G1764" s="112">
        <f t="shared" si="162"/>
        <v>41512.604100000004</v>
      </c>
      <c r="H1764" s="112">
        <f t="shared" si="163"/>
        <v>259999.99410000001</v>
      </c>
      <c r="I1764" s="122">
        <f t="shared" si="164"/>
        <v>779999.98230000003</v>
      </c>
      <c r="J1764" s="97">
        <v>226890.76</v>
      </c>
      <c r="K1764" s="111">
        <f t="shared" si="165"/>
        <v>43109.244400000003</v>
      </c>
      <c r="L1764" s="112">
        <f t="shared" si="166"/>
        <v>270000.00440000003</v>
      </c>
      <c r="M1764" s="112">
        <f t="shared" si="167"/>
        <v>810000.01320000016</v>
      </c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  <c r="AA1764" s="3"/>
      <c r="AB1764" s="3"/>
      <c r="AC1764" s="3"/>
      <c r="AD1764" s="3"/>
      <c r="AE1764" s="3"/>
      <c r="AF1764" s="3"/>
      <c r="AG1764" s="3"/>
      <c r="AH1764" s="3"/>
      <c r="AI1764" s="3"/>
      <c r="AJ1764" s="3"/>
      <c r="AK1764" s="3"/>
      <c r="AL1764" s="3"/>
      <c r="AM1764" s="3"/>
      <c r="AN1764" s="3"/>
      <c r="AO1764" s="3"/>
      <c r="AP1764" s="3"/>
      <c r="AQ1764" s="3"/>
      <c r="AR1764" s="3"/>
      <c r="AS1764" s="3"/>
    </row>
    <row r="1765" spans="1:45" s="9" customFormat="1" ht="12.75" customHeight="1" x14ac:dyDescent="0.2">
      <c r="A1765" s="114">
        <v>291</v>
      </c>
      <c r="B1765" s="27">
        <v>25181600</v>
      </c>
      <c r="C1765" s="41" t="s">
        <v>678</v>
      </c>
      <c r="D1765" s="29">
        <v>3</v>
      </c>
      <c r="E1765" s="30" t="s">
        <v>11</v>
      </c>
      <c r="F1765" s="97">
        <v>157310.92000000001</v>
      </c>
      <c r="G1765" s="112">
        <f t="shared" si="162"/>
        <v>29889.074800000002</v>
      </c>
      <c r="H1765" s="112">
        <f t="shared" si="163"/>
        <v>187199.99480000001</v>
      </c>
      <c r="I1765" s="122">
        <f t="shared" si="164"/>
        <v>561599.98440000007</v>
      </c>
      <c r="J1765" s="97">
        <v>163361.34</v>
      </c>
      <c r="K1765" s="111">
        <f t="shared" si="165"/>
        <v>31038.654599999998</v>
      </c>
      <c r="L1765" s="112">
        <f t="shared" si="166"/>
        <v>194399.99460000001</v>
      </c>
      <c r="M1765" s="112">
        <f t="shared" si="167"/>
        <v>583199.98380000005</v>
      </c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  <c r="AE1765" s="3"/>
      <c r="AF1765" s="3"/>
      <c r="AG1765" s="3"/>
      <c r="AH1765" s="3"/>
      <c r="AI1765" s="3"/>
      <c r="AJ1765" s="3"/>
      <c r="AK1765" s="3"/>
      <c r="AL1765" s="3"/>
      <c r="AM1765" s="3"/>
      <c r="AN1765" s="3"/>
      <c r="AO1765" s="3"/>
      <c r="AP1765" s="3"/>
      <c r="AQ1765" s="3"/>
      <c r="AR1765" s="3"/>
      <c r="AS1765" s="3"/>
    </row>
    <row r="1766" spans="1:45" s="9" customFormat="1" ht="12.75" customHeight="1" x14ac:dyDescent="0.2">
      <c r="A1766" s="114">
        <v>292</v>
      </c>
      <c r="B1766" s="27">
        <v>25181600</v>
      </c>
      <c r="C1766" s="41" t="s">
        <v>679</v>
      </c>
      <c r="D1766" s="29">
        <v>3</v>
      </c>
      <c r="E1766" s="30" t="s">
        <v>11</v>
      </c>
      <c r="F1766" s="97">
        <v>166050.42000000001</v>
      </c>
      <c r="G1766" s="112">
        <f t="shared" si="162"/>
        <v>31549.579800000003</v>
      </c>
      <c r="H1766" s="112">
        <f t="shared" si="163"/>
        <v>197599.99980000002</v>
      </c>
      <c r="I1766" s="122">
        <f t="shared" si="164"/>
        <v>592799.99940000009</v>
      </c>
      <c r="J1766" s="97">
        <v>172436.97</v>
      </c>
      <c r="K1766" s="111">
        <f t="shared" si="165"/>
        <v>32763.024300000001</v>
      </c>
      <c r="L1766" s="112">
        <f t="shared" si="166"/>
        <v>205199.99429999999</v>
      </c>
      <c r="M1766" s="112">
        <f t="shared" si="167"/>
        <v>615599.98289999994</v>
      </c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  <c r="AA1766" s="3"/>
      <c r="AB1766" s="3"/>
      <c r="AC1766" s="3"/>
      <c r="AD1766" s="3"/>
      <c r="AE1766" s="3"/>
      <c r="AF1766" s="3"/>
      <c r="AG1766" s="3"/>
      <c r="AH1766" s="3"/>
      <c r="AI1766" s="3"/>
      <c r="AJ1766" s="3"/>
      <c r="AK1766" s="3"/>
      <c r="AL1766" s="3"/>
      <c r="AM1766" s="3"/>
      <c r="AN1766" s="3"/>
      <c r="AO1766" s="3"/>
      <c r="AP1766" s="3"/>
      <c r="AQ1766" s="3"/>
      <c r="AR1766" s="3"/>
      <c r="AS1766" s="3"/>
    </row>
    <row r="1767" spans="1:45" s="9" customFormat="1" ht="12.75" customHeight="1" x14ac:dyDescent="0.2">
      <c r="A1767" s="114">
        <v>293</v>
      </c>
      <c r="B1767" s="27">
        <v>25181600</v>
      </c>
      <c r="C1767" s="41" t="s">
        <v>680</v>
      </c>
      <c r="D1767" s="29">
        <v>3</v>
      </c>
      <c r="E1767" s="30" t="s">
        <v>11</v>
      </c>
      <c r="F1767" s="97">
        <v>104873.95</v>
      </c>
      <c r="G1767" s="112">
        <f t="shared" si="162"/>
        <v>19926.050500000001</v>
      </c>
      <c r="H1767" s="112">
        <f t="shared" si="163"/>
        <v>124800.00049999999</v>
      </c>
      <c r="I1767" s="122">
        <f t="shared" si="164"/>
        <v>374400.00150000001</v>
      </c>
      <c r="J1767" s="97">
        <v>108907.56</v>
      </c>
      <c r="K1767" s="111">
        <f t="shared" si="165"/>
        <v>20692.436399999999</v>
      </c>
      <c r="L1767" s="112">
        <f t="shared" si="166"/>
        <v>129599.9964</v>
      </c>
      <c r="M1767" s="112">
        <f t="shared" si="167"/>
        <v>388799.98920000001</v>
      </c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  <c r="AA1767" s="3"/>
      <c r="AB1767" s="3"/>
      <c r="AC1767" s="3"/>
      <c r="AD1767" s="3"/>
      <c r="AE1767" s="3"/>
      <c r="AF1767" s="3"/>
      <c r="AG1767" s="3"/>
      <c r="AH1767" s="3"/>
      <c r="AI1767" s="3"/>
      <c r="AJ1767" s="3"/>
      <c r="AK1767" s="3"/>
      <c r="AL1767" s="3"/>
      <c r="AM1767" s="3"/>
      <c r="AN1767" s="3"/>
      <c r="AO1767" s="3"/>
      <c r="AP1767" s="3"/>
      <c r="AQ1767" s="3"/>
      <c r="AR1767" s="3"/>
      <c r="AS1767" s="3"/>
    </row>
    <row r="1768" spans="1:45" s="9" customFormat="1" ht="12.75" customHeight="1" x14ac:dyDescent="0.2">
      <c r="A1768" s="114">
        <v>294</v>
      </c>
      <c r="B1768" s="27">
        <v>25181600</v>
      </c>
      <c r="C1768" s="41" t="s">
        <v>681</v>
      </c>
      <c r="D1768" s="29">
        <v>3</v>
      </c>
      <c r="E1768" s="30" t="s">
        <v>11</v>
      </c>
      <c r="F1768" s="97">
        <v>524369.75</v>
      </c>
      <c r="G1768" s="112">
        <f t="shared" si="162"/>
        <v>99630.252500000002</v>
      </c>
      <c r="H1768" s="112">
        <f t="shared" si="163"/>
        <v>624000.00249999994</v>
      </c>
      <c r="I1768" s="122">
        <f t="shared" si="164"/>
        <v>1872000.0074999998</v>
      </c>
      <c r="J1768" s="97">
        <v>544537.81999999995</v>
      </c>
      <c r="K1768" s="111">
        <f t="shared" si="165"/>
        <v>103462.18579999999</v>
      </c>
      <c r="L1768" s="112">
        <f t="shared" si="166"/>
        <v>648000.00579999993</v>
      </c>
      <c r="M1768" s="112">
        <f t="shared" si="167"/>
        <v>1944000.0173999998</v>
      </c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  <c r="AA1768" s="3"/>
      <c r="AB1768" s="3"/>
      <c r="AC1768" s="3"/>
      <c r="AD1768" s="3"/>
      <c r="AE1768" s="3"/>
      <c r="AF1768" s="3"/>
      <c r="AG1768" s="3"/>
      <c r="AH1768" s="3"/>
      <c r="AI1768" s="3"/>
      <c r="AJ1768" s="3"/>
      <c r="AK1768" s="3"/>
      <c r="AL1768" s="3"/>
      <c r="AM1768" s="3"/>
      <c r="AN1768" s="3"/>
      <c r="AO1768" s="3"/>
      <c r="AP1768" s="3"/>
      <c r="AQ1768" s="3"/>
      <c r="AR1768" s="3"/>
      <c r="AS1768" s="3"/>
    </row>
    <row r="1769" spans="1:45" s="45" customFormat="1" ht="12.75" customHeight="1" x14ac:dyDescent="0.2">
      <c r="A1769" s="36">
        <v>7</v>
      </c>
      <c r="B1769" s="36"/>
      <c r="C1769" s="38" t="s">
        <v>682</v>
      </c>
      <c r="D1769" s="43" t="s">
        <v>9</v>
      </c>
      <c r="E1769" s="38"/>
      <c r="F1769" s="70"/>
      <c r="G1769" s="70"/>
      <c r="H1769" s="70"/>
      <c r="I1769" s="70"/>
      <c r="J1769" s="70"/>
      <c r="K1769" s="70"/>
      <c r="L1769" s="70"/>
      <c r="M1769" s="70"/>
      <c r="N1769" s="44"/>
      <c r="O1769" s="44"/>
      <c r="P1769" s="44"/>
      <c r="Q1769" s="44"/>
      <c r="R1769" s="44"/>
      <c r="S1769" s="44"/>
      <c r="T1769" s="44"/>
      <c r="U1769" s="44"/>
      <c r="V1769" s="44"/>
      <c r="W1769" s="44"/>
      <c r="X1769" s="44"/>
      <c r="Y1769" s="44"/>
      <c r="Z1769" s="44"/>
      <c r="AA1769" s="44"/>
      <c r="AB1769" s="44"/>
      <c r="AC1769" s="44"/>
      <c r="AD1769" s="44"/>
      <c r="AE1769" s="44"/>
      <c r="AF1769" s="44"/>
      <c r="AG1769" s="44"/>
      <c r="AH1769" s="44"/>
      <c r="AI1769" s="44"/>
      <c r="AJ1769" s="44"/>
      <c r="AK1769" s="44"/>
      <c r="AL1769" s="44"/>
      <c r="AM1769" s="44"/>
      <c r="AN1769" s="44"/>
      <c r="AO1769" s="44"/>
      <c r="AP1769" s="44"/>
      <c r="AQ1769" s="44"/>
      <c r="AR1769" s="44"/>
      <c r="AS1769" s="44"/>
    </row>
    <row r="1770" spans="1:45" s="9" customFormat="1" ht="12.75" customHeight="1" x14ac:dyDescent="0.2">
      <c r="A1770" s="114">
        <v>1</v>
      </c>
      <c r="B1770" s="27">
        <v>26101300</v>
      </c>
      <c r="C1770" s="41" t="s">
        <v>10</v>
      </c>
      <c r="D1770" s="29">
        <v>1</v>
      </c>
      <c r="E1770" s="30" t="s">
        <v>11</v>
      </c>
      <c r="F1770" s="97">
        <v>104873.95</v>
      </c>
      <c r="G1770" s="112">
        <f t="shared" si="162"/>
        <v>19926.050500000001</v>
      </c>
      <c r="H1770" s="112">
        <f t="shared" si="163"/>
        <v>124800.00049999999</v>
      </c>
      <c r="I1770" s="122">
        <f t="shared" si="164"/>
        <v>124800.00049999999</v>
      </c>
      <c r="J1770" s="97">
        <v>108907.56</v>
      </c>
      <c r="K1770" s="111">
        <f t="shared" si="165"/>
        <v>20692.436399999999</v>
      </c>
      <c r="L1770" s="112">
        <f t="shared" si="166"/>
        <v>129599.9964</v>
      </c>
      <c r="M1770" s="112">
        <f t="shared" si="167"/>
        <v>129599.9964</v>
      </c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  <c r="AA1770" s="3"/>
      <c r="AB1770" s="3"/>
      <c r="AC1770" s="3"/>
      <c r="AD1770" s="3"/>
      <c r="AE1770" s="3"/>
      <c r="AF1770" s="3"/>
      <c r="AG1770" s="3"/>
      <c r="AH1770" s="3"/>
      <c r="AI1770" s="3"/>
      <c r="AJ1770" s="3"/>
      <c r="AK1770" s="3"/>
      <c r="AL1770" s="3"/>
      <c r="AM1770" s="3"/>
      <c r="AN1770" s="3"/>
      <c r="AO1770" s="3"/>
      <c r="AP1770" s="3"/>
      <c r="AQ1770" s="3"/>
      <c r="AR1770" s="3"/>
      <c r="AS1770" s="3"/>
    </row>
    <row r="1771" spans="1:45" s="9" customFormat="1" ht="12.75" customHeight="1" x14ac:dyDescent="0.2">
      <c r="A1771" s="114">
        <v>2</v>
      </c>
      <c r="B1771" s="27">
        <v>26101300</v>
      </c>
      <c r="C1771" s="41" t="s">
        <v>13</v>
      </c>
      <c r="D1771" s="29">
        <v>1</v>
      </c>
      <c r="E1771" s="30" t="s">
        <v>11</v>
      </c>
      <c r="F1771" s="97">
        <v>78655.460000000006</v>
      </c>
      <c r="G1771" s="112">
        <f t="shared" si="162"/>
        <v>14944.537400000001</v>
      </c>
      <c r="H1771" s="112">
        <f t="shared" si="163"/>
        <v>93599.997400000007</v>
      </c>
      <c r="I1771" s="122">
        <f t="shared" si="164"/>
        <v>93599.997400000007</v>
      </c>
      <c r="J1771" s="97">
        <v>81680.67</v>
      </c>
      <c r="K1771" s="111">
        <f t="shared" si="165"/>
        <v>15519.327299999999</v>
      </c>
      <c r="L1771" s="112">
        <f t="shared" si="166"/>
        <v>97199.997300000003</v>
      </c>
      <c r="M1771" s="112">
        <f t="shared" si="167"/>
        <v>97199.997300000003</v>
      </c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  <c r="AA1771" s="3"/>
      <c r="AB1771" s="3"/>
      <c r="AC1771" s="3"/>
      <c r="AD1771" s="3"/>
      <c r="AE1771" s="3"/>
      <c r="AF1771" s="3"/>
      <c r="AG1771" s="3"/>
      <c r="AH1771" s="3"/>
      <c r="AI1771" s="3"/>
      <c r="AJ1771" s="3"/>
      <c r="AK1771" s="3"/>
      <c r="AL1771" s="3"/>
      <c r="AM1771" s="3"/>
      <c r="AN1771" s="3"/>
      <c r="AO1771" s="3"/>
      <c r="AP1771" s="3"/>
      <c r="AQ1771" s="3"/>
      <c r="AR1771" s="3"/>
      <c r="AS1771" s="3"/>
    </row>
    <row r="1772" spans="1:45" s="9" customFormat="1" ht="12.75" customHeight="1" x14ac:dyDescent="0.2">
      <c r="A1772" s="114">
        <v>3</v>
      </c>
      <c r="B1772" s="27">
        <v>26101300</v>
      </c>
      <c r="C1772" s="41" t="s">
        <v>15</v>
      </c>
      <c r="D1772" s="29">
        <v>1</v>
      </c>
      <c r="E1772" s="30" t="s">
        <v>11</v>
      </c>
      <c r="F1772" s="97">
        <v>1048739.5</v>
      </c>
      <c r="G1772" s="112">
        <f t="shared" si="162"/>
        <v>199260.505</v>
      </c>
      <c r="H1772" s="112">
        <f t="shared" si="163"/>
        <v>1248000.0049999999</v>
      </c>
      <c r="I1772" s="122">
        <f t="shared" si="164"/>
        <v>1248000.0049999999</v>
      </c>
      <c r="J1772" s="97">
        <v>1089075.6299999999</v>
      </c>
      <c r="K1772" s="111">
        <f t="shared" si="165"/>
        <v>206924.36969999998</v>
      </c>
      <c r="L1772" s="112">
        <f t="shared" si="166"/>
        <v>1295999.9996999998</v>
      </c>
      <c r="M1772" s="112">
        <f t="shared" si="167"/>
        <v>1295999.9996999998</v>
      </c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  <c r="AA1772" s="3"/>
      <c r="AB1772" s="3"/>
      <c r="AC1772" s="3"/>
      <c r="AD1772" s="3"/>
      <c r="AE1772" s="3"/>
      <c r="AF1772" s="3"/>
      <c r="AG1772" s="3"/>
      <c r="AH1772" s="3"/>
      <c r="AI1772" s="3"/>
      <c r="AJ1772" s="3"/>
      <c r="AK1772" s="3"/>
      <c r="AL1772" s="3"/>
      <c r="AM1772" s="3"/>
      <c r="AN1772" s="3"/>
      <c r="AO1772" s="3"/>
      <c r="AP1772" s="3"/>
      <c r="AQ1772" s="3"/>
      <c r="AR1772" s="3"/>
      <c r="AS1772" s="3"/>
    </row>
    <row r="1773" spans="1:45" s="9" customFormat="1" ht="12.75" customHeight="1" x14ac:dyDescent="0.2">
      <c r="A1773" s="114">
        <v>4</v>
      </c>
      <c r="B1773" s="27">
        <v>26101300</v>
      </c>
      <c r="C1773" s="41" t="s">
        <v>17</v>
      </c>
      <c r="D1773" s="29">
        <v>1</v>
      </c>
      <c r="E1773" s="30" t="s">
        <v>11</v>
      </c>
      <c r="F1773" s="97">
        <v>349579.83</v>
      </c>
      <c r="G1773" s="112">
        <f t="shared" si="162"/>
        <v>66420.167700000005</v>
      </c>
      <c r="H1773" s="112">
        <f t="shared" si="163"/>
        <v>415999.99770000001</v>
      </c>
      <c r="I1773" s="122">
        <f t="shared" si="164"/>
        <v>415999.99770000001</v>
      </c>
      <c r="J1773" s="97">
        <v>363025.21</v>
      </c>
      <c r="K1773" s="111">
        <f t="shared" si="165"/>
        <v>68974.789900000003</v>
      </c>
      <c r="L1773" s="112">
        <f t="shared" si="166"/>
        <v>431999.99990000005</v>
      </c>
      <c r="M1773" s="112">
        <f t="shared" si="167"/>
        <v>431999.99990000005</v>
      </c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  <c r="AB1773" s="3"/>
      <c r="AC1773" s="3"/>
      <c r="AD1773" s="3"/>
      <c r="AE1773" s="3"/>
      <c r="AF1773" s="3"/>
      <c r="AG1773" s="3"/>
      <c r="AH1773" s="3"/>
      <c r="AI1773" s="3"/>
      <c r="AJ1773" s="3"/>
      <c r="AK1773" s="3"/>
      <c r="AL1773" s="3"/>
      <c r="AM1773" s="3"/>
      <c r="AN1773" s="3"/>
      <c r="AO1773" s="3"/>
      <c r="AP1773" s="3"/>
      <c r="AQ1773" s="3"/>
      <c r="AR1773" s="3"/>
      <c r="AS1773" s="3"/>
    </row>
    <row r="1774" spans="1:45" s="9" customFormat="1" ht="12.75" customHeight="1" x14ac:dyDescent="0.2">
      <c r="A1774" s="114">
        <v>5</v>
      </c>
      <c r="B1774" s="27">
        <v>26101300</v>
      </c>
      <c r="C1774" s="41" t="s">
        <v>19</v>
      </c>
      <c r="D1774" s="29">
        <v>1</v>
      </c>
      <c r="E1774" s="30" t="s">
        <v>11</v>
      </c>
      <c r="F1774" s="97">
        <v>349579.83</v>
      </c>
      <c r="G1774" s="112">
        <f t="shared" si="162"/>
        <v>66420.167700000005</v>
      </c>
      <c r="H1774" s="112">
        <f t="shared" si="163"/>
        <v>415999.99770000001</v>
      </c>
      <c r="I1774" s="122">
        <f t="shared" si="164"/>
        <v>415999.99770000001</v>
      </c>
      <c r="J1774" s="97">
        <v>363025.21</v>
      </c>
      <c r="K1774" s="111">
        <f t="shared" si="165"/>
        <v>68974.789900000003</v>
      </c>
      <c r="L1774" s="112">
        <f t="shared" si="166"/>
        <v>431999.99990000005</v>
      </c>
      <c r="M1774" s="112">
        <f t="shared" si="167"/>
        <v>431999.99990000005</v>
      </c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  <c r="AA1774" s="3"/>
      <c r="AB1774" s="3"/>
      <c r="AC1774" s="3"/>
      <c r="AD1774" s="3"/>
      <c r="AE1774" s="3"/>
      <c r="AF1774" s="3"/>
      <c r="AG1774" s="3"/>
      <c r="AH1774" s="3"/>
      <c r="AI1774" s="3"/>
      <c r="AJ1774" s="3"/>
      <c r="AK1774" s="3"/>
      <c r="AL1774" s="3"/>
      <c r="AM1774" s="3"/>
      <c r="AN1774" s="3"/>
      <c r="AO1774" s="3"/>
      <c r="AP1774" s="3"/>
      <c r="AQ1774" s="3"/>
      <c r="AR1774" s="3"/>
      <c r="AS1774" s="3"/>
    </row>
    <row r="1775" spans="1:45" s="9" customFormat="1" ht="12.75" customHeight="1" x14ac:dyDescent="0.2">
      <c r="A1775" s="114">
        <v>6</v>
      </c>
      <c r="B1775" s="27">
        <v>26101300</v>
      </c>
      <c r="C1775" s="41" t="s">
        <v>21</v>
      </c>
      <c r="D1775" s="29">
        <v>1</v>
      </c>
      <c r="E1775" s="30" t="s">
        <v>11</v>
      </c>
      <c r="F1775" s="97">
        <v>3058823.53</v>
      </c>
      <c r="G1775" s="112">
        <f t="shared" si="162"/>
        <v>581176.47069999995</v>
      </c>
      <c r="H1775" s="112">
        <f t="shared" si="163"/>
        <v>3640000.0006999997</v>
      </c>
      <c r="I1775" s="122">
        <f t="shared" si="164"/>
        <v>3640000.0006999997</v>
      </c>
      <c r="J1775" s="97">
        <v>3176470.59</v>
      </c>
      <c r="K1775" s="111">
        <f t="shared" si="165"/>
        <v>603529.41209999996</v>
      </c>
      <c r="L1775" s="112">
        <f t="shared" si="166"/>
        <v>3780000.0020999997</v>
      </c>
      <c r="M1775" s="112">
        <f t="shared" si="167"/>
        <v>3780000.0020999997</v>
      </c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/>
      <c r="AA1775" s="3"/>
      <c r="AB1775" s="3"/>
      <c r="AC1775" s="3"/>
      <c r="AD1775" s="3"/>
      <c r="AE1775" s="3"/>
      <c r="AF1775" s="3"/>
      <c r="AG1775" s="3"/>
      <c r="AH1775" s="3"/>
      <c r="AI1775" s="3"/>
      <c r="AJ1775" s="3"/>
      <c r="AK1775" s="3"/>
      <c r="AL1775" s="3"/>
      <c r="AM1775" s="3"/>
      <c r="AN1775" s="3"/>
      <c r="AO1775" s="3"/>
      <c r="AP1775" s="3"/>
      <c r="AQ1775" s="3"/>
      <c r="AR1775" s="3"/>
      <c r="AS1775" s="3"/>
    </row>
    <row r="1776" spans="1:45" s="9" customFormat="1" ht="12.75" customHeight="1" x14ac:dyDescent="0.2">
      <c r="A1776" s="114">
        <v>7</v>
      </c>
      <c r="B1776" s="27">
        <v>26101300</v>
      </c>
      <c r="C1776" s="41" t="s">
        <v>23</v>
      </c>
      <c r="D1776" s="29">
        <v>1</v>
      </c>
      <c r="E1776" s="30" t="s">
        <v>11</v>
      </c>
      <c r="F1776" s="97">
        <v>1747899.16</v>
      </c>
      <c r="G1776" s="112">
        <f t="shared" si="162"/>
        <v>332100.84039999999</v>
      </c>
      <c r="H1776" s="112">
        <f t="shared" si="163"/>
        <v>2080000.0003999998</v>
      </c>
      <c r="I1776" s="122">
        <f t="shared" si="164"/>
        <v>2080000.0003999998</v>
      </c>
      <c r="J1776" s="97">
        <v>1815126.05</v>
      </c>
      <c r="K1776" s="111">
        <f t="shared" si="165"/>
        <v>344873.94949999999</v>
      </c>
      <c r="L1776" s="112">
        <f t="shared" si="166"/>
        <v>2159999.9994999999</v>
      </c>
      <c r="M1776" s="112">
        <f t="shared" si="167"/>
        <v>2159999.9994999999</v>
      </c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  <c r="AA1776" s="3"/>
      <c r="AB1776" s="3"/>
      <c r="AC1776" s="3"/>
      <c r="AD1776" s="3"/>
      <c r="AE1776" s="3"/>
      <c r="AF1776" s="3"/>
      <c r="AG1776" s="3"/>
      <c r="AH1776" s="3"/>
      <c r="AI1776" s="3"/>
      <c r="AJ1776" s="3"/>
      <c r="AK1776" s="3"/>
      <c r="AL1776" s="3"/>
      <c r="AM1776" s="3"/>
      <c r="AN1776" s="3"/>
      <c r="AO1776" s="3"/>
      <c r="AP1776" s="3"/>
      <c r="AQ1776" s="3"/>
      <c r="AR1776" s="3"/>
      <c r="AS1776" s="3"/>
    </row>
    <row r="1777" spans="1:45" s="9" customFormat="1" ht="12.75" customHeight="1" x14ac:dyDescent="0.2">
      <c r="A1777" s="114">
        <v>8</v>
      </c>
      <c r="B1777" s="27">
        <v>26101300</v>
      </c>
      <c r="C1777" s="41" t="s">
        <v>25</v>
      </c>
      <c r="D1777" s="29">
        <v>1</v>
      </c>
      <c r="E1777" s="30" t="s">
        <v>11</v>
      </c>
      <c r="F1777" s="97">
        <v>471932.77</v>
      </c>
      <c r="G1777" s="112">
        <f t="shared" si="162"/>
        <v>89667.226300000009</v>
      </c>
      <c r="H1777" s="112">
        <f t="shared" si="163"/>
        <v>561599.9963</v>
      </c>
      <c r="I1777" s="122">
        <f t="shared" si="164"/>
        <v>561599.9963</v>
      </c>
      <c r="J1777" s="97">
        <v>490084.03</v>
      </c>
      <c r="K1777" s="111">
        <f t="shared" si="165"/>
        <v>93115.965700000001</v>
      </c>
      <c r="L1777" s="112">
        <f t="shared" si="166"/>
        <v>583199.99570000009</v>
      </c>
      <c r="M1777" s="112">
        <f t="shared" si="167"/>
        <v>583199.99570000009</v>
      </c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  <c r="AE1777" s="3"/>
      <c r="AF1777" s="3"/>
      <c r="AG1777" s="3"/>
      <c r="AH1777" s="3"/>
      <c r="AI1777" s="3"/>
      <c r="AJ1777" s="3"/>
      <c r="AK1777" s="3"/>
      <c r="AL1777" s="3"/>
      <c r="AM1777" s="3"/>
      <c r="AN1777" s="3"/>
      <c r="AO1777" s="3"/>
      <c r="AP1777" s="3"/>
      <c r="AQ1777" s="3"/>
      <c r="AR1777" s="3"/>
      <c r="AS1777" s="3"/>
    </row>
    <row r="1778" spans="1:45" s="9" customFormat="1" ht="12.75" customHeight="1" x14ac:dyDescent="0.2">
      <c r="A1778" s="114">
        <v>9</v>
      </c>
      <c r="B1778" s="27">
        <v>26101300</v>
      </c>
      <c r="C1778" s="41" t="s">
        <v>27</v>
      </c>
      <c r="D1778" s="29">
        <v>1</v>
      </c>
      <c r="E1778" s="30" t="s">
        <v>11</v>
      </c>
      <c r="F1778" s="97">
        <v>611764.71</v>
      </c>
      <c r="G1778" s="112">
        <f t="shared" si="162"/>
        <v>116235.29489999999</v>
      </c>
      <c r="H1778" s="112">
        <f t="shared" si="163"/>
        <v>728000.00489999994</v>
      </c>
      <c r="I1778" s="122">
        <f t="shared" si="164"/>
        <v>728000.00489999994</v>
      </c>
      <c r="J1778" s="97">
        <v>635294.12</v>
      </c>
      <c r="K1778" s="111">
        <f t="shared" si="165"/>
        <v>120705.88280000001</v>
      </c>
      <c r="L1778" s="112">
        <f t="shared" si="166"/>
        <v>756000.00280000002</v>
      </c>
      <c r="M1778" s="112">
        <f t="shared" si="167"/>
        <v>756000.00280000002</v>
      </c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  <c r="AA1778" s="3"/>
      <c r="AB1778" s="3"/>
      <c r="AC1778" s="3"/>
      <c r="AD1778" s="3"/>
      <c r="AE1778" s="3"/>
      <c r="AF1778" s="3"/>
      <c r="AG1778" s="3"/>
      <c r="AH1778" s="3"/>
      <c r="AI1778" s="3"/>
      <c r="AJ1778" s="3"/>
      <c r="AK1778" s="3"/>
      <c r="AL1778" s="3"/>
      <c r="AM1778" s="3"/>
      <c r="AN1778" s="3"/>
      <c r="AO1778" s="3"/>
      <c r="AP1778" s="3"/>
      <c r="AQ1778" s="3"/>
      <c r="AR1778" s="3"/>
      <c r="AS1778" s="3"/>
    </row>
    <row r="1779" spans="1:45" s="9" customFormat="1" ht="12.75" customHeight="1" x14ac:dyDescent="0.2">
      <c r="A1779" s="114">
        <v>10</v>
      </c>
      <c r="B1779" s="27">
        <v>26101300</v>
      </c>
      <c r="C1779" s="41" t="s">
        <v>29</v>
      </c>
      <c r="D1779" s="29">
        <v>1</v>
      </c>
      <c r="E1779" s="30" t="s">
        <v>11</v>
      </c>
      <c r="F1779" s="97">
        <v>174789.92</v>
      </c>
      <c r="G1779" s="112">
        <f t="shared" si="162"/>
        <v>33210.084800000004</v>
      </c>
      <c r="H1779" s="112">
        <f t="shared" si="163"/>
        <v>208000.00480000002</v>
      </c>
      <c r="I1779" s="122">
        <f t="shared" si="164"/>
        <v>208000.00480000002</v>
      </c>
      <c r="J1779" s="97">
        <v>181512.61</v>
      </c>
      <c r="K1779" s="111">
        <f t="shared" si="165"/>
        <v>34487.395899999996</v>
      </c>
      <c r="L1779" s="112">
        <f t="shared" si="166"/>
        <v>216000.00589999999</v>
      </c>
      <c r="M1779" s="112">
        <f t="shared" si="167"/>
        <v>216000.00589999999</v>
      </c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  <c r="AA1779" s="3"/>
      <c r="AB1779" s="3"/>
      <c r="AC1779" s="3"/>
      <c r="AD1779" s="3"/>
      <c r="AE1779" s="3"/>
      <c r="AF1779" s="3"/>
      <c r="AG1779" s="3"/>
      <c r="AH1779" s="3"/>
      <c r="AI1779" s="3"/>
      <c r="AJ1779" s="3"/>
      <c r="AK1779" s="3"/>
      <c r="AL1779" s="3"/>
      <c r="AM1779" s="3"/>
      <c r="AN1779" s="3"/>
      <c r="AO1779" s="3"/>
      <c r="AP1779" s="3"/>
      <c r="AQ1779" s="3"/>
      <c r="AR1779" s="3"/>
      <c r="AS1779" s="3"/>
    </row>
    <row r="1780" spans="1:45" s="9" customFormat="1" ht="12.75" customHeight="1" x14ac:dyDescent="0.2">
      <c r="A1780" s="114">
        <v>11</v>
      </c>
      <c r="B1780" s="27">
        <v>26101300</v>
      </c>
      <c r="C1780" s="41" t="s">
        <v>31</v>
      </c>
      <c r="D1780" s="29">
        <v>1</v>
      </c>
      <c r="E1780" s="30" t="s">
        <v>11</v>
      </c>
      <c r="F1780" s="97">
        <v>157310.92000000001</v>
      </c>
      <c r="G1780" s="112">
        <f t="shared" si="162"/>
        <v>29889.074800000002</v>
      </c>
      <c r="H1780" s="112">
        <f t="shared" si="163"/>
        <v>187199.99480000001</v>
      </c>
      <c r="I1780" s="122">
        <f t="shared" si="164"/>
        <v>187199.99480000001</v>
      </c>
      <c r="J1780" s="97">
        <v>163361.34</v>
      </c>
      <c r="K1780" s="111">
        <f t="shared" si="165"/>
        <v>31038.654599999998</v>
      </c>
      <c r="L1780" s="112">
        <f t="shared" si="166"/>
        <v>194399.99460000001</v>
      </c>
      <c r="M1780" s="112">
        <f t="shared" si="167"/>
        <v>194399.99460000001</v>
      </c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  <c r="AA1780" s="3"/>
      <c r="AB1780" s="3"/>
      <c r="AC1780" s="3"/>
      <c r="AD1780" s="3"/>
      <c r="AE1780" s="3"/>
      <c r="AF1780" s="3"/>
      <c r="AG1780" s="3"/>
      <c r="AH1780" s="3"/>
      <c r="AI1780" s="3"/>
      <c r="AJ1780" s="3"/>
      <c r="AK1780" s="3"/>
      <c r="AL1780" s="3"/>
      <c r="AM1780" s="3"/>
      <c r="AN1780" s="3"/>
      <c r="AO1780" s="3"/>
      <c r="AP1780" s="3"/>
      <c r="AQ1780" s="3"/>
      <c r="AR1780" s="3"/>
      <c r="AS1780" s="3"/>
    </row>
    <row r="1781" spans="1:45" s="9" customFormat="1" ht="12.75" customHeight="1" x14ac:dyDescent="0.2">
      <c r="A1781" s="114">
        <v>12</v>
      </c>
      <c r="B1781" s="27">
        <v>26101300</v>
      </c>
      <c r="C1781" s="41" t="s">
        <v>617</v>
      </c>
      <c r="D1781" s="29">
        <v>1</v>
      </c>
      <c r="E1781" s="30" t="s">
        <v>11</v>
      </c>
      <c r="F1781" s="97">
        <v>104873.95</v>
      </c>
      <c r="G1781" s="112">
        <f t="shared" si="162"/>
        <v>19926.050500000001</v>
      </c>
      <c r="H1781" s="112">
        <f t="shared" si="163"/>
        <v>124800.00049999999</v>
      </c>
      <c r="I1781" s="122">
        <f t="shared" si="164"/>
        <v>124800.00049999999</v>
      </c>
      <c r="J1781" s="97">
        <v>108907.56</v>
      </c>
      <c r="K1781" s="111">
        <f t="shared" si="165"/>
        <v>20692.436399999999</v>
      </c>
      <c r="L1781" s="112">
        <f t="shared" si="166"/>
        <v>129599.9964</v>
      </c>
      <c r="M1781" s="112">
        <f t="shared" si="167"/>
        <v>129599.9964</v>
      </c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  <c r="AE1781" s="3"/>
      <c r="AF1781" s="3"/>
      <c r="AG1781" s="3"/>
      <c r="AH1781" s="3"/>
      <c r="AI1781" s="3"/>
      <c r="AJ1781" s="3"/>
      <c r="AK1781" s="3"/>
      <c r="AL1781" s="3"/>
      <c r="AM1781" s="3"/>
      <c r="AN1781" s="3"/>
      <c r="AO1781" s="3"/>
      <c r="AP1781" s="3"/>
      <c r="AQ1781" s="3"/>
      <c r="AR1781" s="3"/>
      <c r="AS1781" s="3"/>
    </row>
    <row r="1782" spans="1:45" s="9" customFormat="1" ht="12.75" customHeight="1" x14ac:dyDescent="0.2">
      <c r="A1782" s="114">
        <v>13</v>
      </c>
      <c r="B1782" s="27">
        <v>26101300</v>
      </c>
      <c r="C1782" s="41" t="s">
        <v>35</v>
      </c>
      <c r="D1782" s="29">
        <v>1</v>
      </c>
      <c r="E1782" s="30" t="s">
        <v>11</v>
      </c>
      <c r="F1782" s="97">
        <v>78655.460000000006</v>
      </c>
      <c r="G1782" s="112">
        <f t="shared" si="162"/>
        <v>14944.537400000001</v>
      </c>
      <c r="H1782" s="112">
        <f t="shared" si="163"/>
        <v>93599.997400000007</v>
      </c>
      <c r="I1782" s="122">
        <f t="shared" si="164"/>
        <v>93599.997400000007</v>
      </c>
      <c r="J1782" s="97">
        <v>81680.67</v>
      </c>
      <c r="K1782" s="111">
        <f t="shared" si="165"/>
        <v>15519.327299999999</v>
      </c>
      <c r="L1782" s="112">
        <f t="shared" si="166"/>
        <v>97199.997300000003</v>
      </c>
      <c r="M1782" s="112">
        <f t="shared" si="167"/>
        <v>97199.997300000003</v>
      </c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  <c r="AA1782" s="3"/>
      <c r="AB1782" s="3"/>
      <c r="AC1782" s="3"/>
      <c r="AD1782" s="3"/>
      <c r="AE1782" s="3"/>
      <c r="AF1782" s="3"/>
      <c r="AG1782" s="3"/>
      <c r="AH1782" s="3"/>
      <c r="AI1782" s="3"/>
      <c r="AJ1782" s="3"/>
      <c r="AK1782" s="3"/>
      <c r="AL1782" s="3"/>
      <c r="AM1782" s="3"/>
      <c r="AN1782" s="3"/>
      <c r="AO1782" s="3"/>
      <c r="AP1782" s="3"/>
      <c r="AQ1782" s="3"/>
      <c r="AR1782" s="3"/>
      <c r="AS1782" s="3"/>
    </row>
    <row r="1783" spans="1:45" s="9" customFormat="1" ht="12.75" customHeight="1" x14ac:dyDescent="0.2">
      <c r="A1783" s="114">
        <v>14</v>
      </c>
      <c r="B1783" s="27">
        <v>26101300</v>
      </c>
      <c r="C1783" s="41" t="s">
        <v>39</v>
      </c>
      <c r="D1783" s="29">
        <v>1</v>
      </c>
      <c r="E1783" s="30" t="s">
        <v>11</v>
      </c>
      <c r="F1783" s="97">
        <v>257815.13</v>
      </c>
      <c r="G1783" s="112">
        <f t="shared" si="162"/>
        <v>48984.8747</v>
      </c>
      <c r="H1783" s="112">
        <f t="shared" si="163"/>
        <v>306800.00469999999</v>
      </c>
      <c r="I1783" s="122">
        <f t="shared" si="164"/>
        <v>306800.00469999999</v>
      </c>
      <c r="J1783" s="97">
        <v>267731.09000000003</v>
      </c>
      <c r="K1783" s="111">
        <f t="shared" si="165"/>
        <v>50868.907100000004</v>
      </c>
      <c r="L1783" s="112">
        <f t="shared" si="166"/>
        <v>318599.99710000004</v>
      </c>
      <c r="M1783" s="112">
        <f t="shared" si="167"/>
        <v>318599.99710000004</v>
      </c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  <c r="AA1783" s="3"/>
      <c r="AB1783" s="3"/>
      <c r="AC1783" s="3"/>
      <c r="AD1783" s="3"/>
      <c r="AE1783" s="3"/>
      <c r="AF1783" s="3"/>
      <c r="AG1783" s="3"/>
      <c r="AH1783" s="3"/>
      <c r="AI1783" s="3"/>
      <c r="AJ1783" s="3"/>
      <c r="AK1783" s="3"/>
      <c r="AL1783" s="3"/>
      <c r="AM1783" s="3"/>
      <c r="AN1783" s="3"/>
      <c r="AO1783" s="3"/>
      <c r="AP1783" s="3"/>
      <c r="AQ1783" s="3"/>
      <c r="AR1783" s="3"/>
      <c r="AS1783" s="3"/>
    </row>
    <row r="1784" spans="1:45" s="9" customFormat="1" ht="12.75" customHeight="1" x14ac:dyDescent="0.2">
      <c r="A1784" s="114">
        <v>15</v>
      </c>
      <c r="B1784" s="27">
        <v>26101300</v>
      </c>
      <c r="C1784" s="41" t="s">
        <v>41</v>
      </c>
      <c r="D1784" s="29">
        <v>1</v>
      </c>
      <c r="E1784" s="30" t="s">
        <v>11</v>
      </c>
      <c r="F1784" s="97">
        <v>96134.45</v>
      </c>
      <c r="G1784" s="112">
        <f t="shared" si="162"/>
        <v>18265.5455</v>
      </c>
      <c r="H1784" s="112">
        <f t="shared" si="163"/>
        <v>114399.99549999999</v>
      </c>
      <c r="I1784" s="122">
        <f t="shared" si="164"/>
        <v>114399.99549999999</v>
      </c>
      <c r="J1784" s="97">
        <v>99831.93</v>
      </c>
      <c r="K1784" s="111">
        <f t="shared" si="165"/>
        <v>18968.066699999999</v>
      </c>
      <c r="L1784" s="112">
        <f t="shared" si="166"/>
        <v>118799.99669999999</v>
      </c>
      <c r="M1784" s="112">
        <f t="shared" si="167"/>
        <v>118799.99669999999</v>
      </c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  <c r="Z1784" s="3"/>
      <c r="AA1784" s="3"/>
      <c r="AB1784" s="3"/>
      <c r="AC1784" s="3"/>
      <c r="AD1784" s="3"/>
      <c r="AE1784" s="3"/>
      <c r="AF1784" s="3"/>
      <c r="AG1784" s="3"/>
      <c r="AH1784" s="3"/>
      <c r="AI1784" s="3"/>
      <c r="AJ1784" s="3"/>
      <c r="AK1784" s="3"/>
      <c r="AL1784" s="3"/>
      <c r="AM1784" s="3"/>
      <c r="AN1784" s="3"/>
      <c r="AO1784" s="3"/>
      <c r="AP1784" s="3"/>
      <c r="AQ1784" s="3"/>
      <c r="AR1784" s="3"/>
      <c r="AS1784" s="3"/>
    </row>
    <row r="1785" spans="1:45" s="9" customFormat="1" ht="12.75" customHeight="1" x14ac:dyDescent="0.2">
      <c r="A1785" s="114">
        <v>16</v>
      </c>
      <c r="B1785" s="27">
        <v>26101300</v>
      </c>
      <c r="C1785" s="41" t="s">
        <v>43</v>
      </c>
      <c r="D1785" s="29">
        <v>1</v>
      </c>
      <c r="E1785" s="30" t="s">
        <v>11</v>
      </c>
      <c r="F1785" s="97">
        <v>524369.75</v>
      </c>
      <c r="G1785" s="112">
        <f t="shared" si="162"/>
        <v>99630.252500000002</v>
      </c>
      <c r="H1785" s="112">
        <f t="shared" si="163"/>
        <v>624000.00249999994</v>
      </c>
      <c r="I1785" s="122">
        <f t="shared" si="164"/>
        <v>624000.00249999994</v>
      </c>
      <c r="J1785" s="97">
        <v>544537.81999999995</v>
      </c>
      <c r="K1785" s="111">
        <f t="shared" si="165"/>
        <v>103462.18579999999</v>
      </c>
      <c r="L1785" s="112">
        <f t="shared" si="166"/>
        <v>648000.00579999993</v>
      </c>
      <c r="M1785" s="112">
        <f t="shared" si="167"/>
        <v>648000.00579999993</v>
      </c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  <c r="AE1785" s="3"/>
      <c r="AF1785" s="3"/>
      <c r="AG1785" s="3"/>
      <c r="AH1785" s="3"/>
      <c r="AI1785" s="3"/>
      <c r="AJ1785" s="3"/>
      <c r="AK1785" s="3"/>
      <c r="AL1785" s="3"/>
      <c r="AM1785" s="3"/>
      <c r="AN1785" s="3"/>
      <c r="AO1785" s="3"/>
      <c r="AP1785" s="3"/>
      <c r="AQ1785" s="3"/>
      <c r="AR1785" s="3"/>
      <c r="AS1785" s="3"/>
    </row>
    <row r="1786" spans="1:45" s="9" customFormat="1" ht="12.75" customHeight="1" x14ac:dyDescent="0.2">
      <c r="A1786" s="114">
        <v>17</v>
      </c>
      <c r="B1786" s="27">
        <v>26101300</v>
      </c>
      <c r="C1786" s="41" t="s">
        <v>45</v>
      </c>
      <c r="D1786" s="29">
        <v>1</v>
      </c>
      <c r="E1786" s="30" t="s">
        <v>11</v>
      </c>
      <c r="F1786" s="97">
        <v>174789.92</v>
      </c>
      <c r="G1786" s="112">
        <f t="shared" si="162"/>
        <v>33210.084800000004</v>
      </c>
      <c r="H1786" s="112">
        <f t="shared" si="163"/>
        <v>208000.00480000002</v>
      </c>
      <c r="I1786" s="122">
        <f t="shared" si="164"/>
        <v>208000.00480000002</v>
      </c>
      <c r="J1786" s="97">
        <v>181512.61</v>
      </c>
      <c r="K1786" s="111">
        <f t="shared" si="165"/>
        <v>34487.395899999996</v>
      </c>
      <c r="L1786" s="112">
        <f t="shared" si="166"/>
        <v>216000.00589999999</v>
      </c>
      <c r="M1786" s="112">
        <f t="shared" si="167"/>
        <v>216000.00589999999</v>
      </c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  <c r="AA1786" s="3"/>
      <c r="AB1786" s="3"/>
      <c r="AC1786" s="3"/>
      <c r="AD1786" s="3"/>
      <c r="AE1786" s="3"/>
      <c r="AF1786" s="3"/>
      <c r="AG1786" s="3"/>
      <c r="AH1786" s="3"/>
      <c r="AI1786" s="3"/>
      <c r="AJ1786" s="3"/>
      <c r="AK1786" s="3"/>
      <c r="AL1786" s="3"/>
      <c r="AM1786" s="3"/>
      <c r="AN1786" s="3"/>
      <c r="AO1786" s="3"/>
      <c r="AP1786" s="3"/>
      <c r="AQ1786" s="3"/>
      <c r="AR1786" s="3"/>
      <c r="AS1786" s="3"/>
    </row>
    <row r="1787" spans="1:45" s="9" customFormat="1" ht="12.75" customHeight="1" x14ac:dyDescent="0.2">
      <c r="A1787" s="114">
        <v>18</v>
      </c>
      <c r="B1787" s="27">
        <v>26101300</v>
      </c>
      <c r="C1787" s="41" t="s">
        <v>47</v>
      </c>
      <c r="D1787" s="29">
        <v>1</v>
      </c>
      <c r="E1787" s="30" t="s">
        <v>11</v>
      </c>
      <c r="F1787" s="97">
        <v>235966.39</v>
      </c>
      <c r="G1787" s="112">
        <f t="shared" si="162"/>
        <v>44833.614100000006</v>
      </c>
      <c r="H1787" s="112">
        <f t="shared" si="163"/>
        <v>280800.00410000002</v>
      </c>
      <c r="I1787" s="122">
        <f t="shared" si="164"/>
        <v>280800.00410000002</v>
      </c>
      <c r="J1787" s="97">
        <v>245042.02</v>
      </c>
      <c r="K1787" s="111">
        <f t="shared" si="165"/>
        <v>46557.983800000002</v>
      </c>
      <c r="L1787" s="112">
        <f t="shared" si="166"/>
        <v>291600.00380000001</v>
      </c>
      <c r="M1787" s="112">
        <f t="shared" si="167"/>
        <v>291600.00380000001</v>
      </c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  <c r="Z1787" s="3"/>
      <c r="AA1787" s="3"/>
      <c r="AB1787" s="3"/>
      <c r="AC1787" s="3"/>
      <c r="AD1787" s="3"/>
      <c r="AE1787" s="3"/>
      <c r="AF1787" s="3"/>
      <c r="AG1787" s="3"/>
      <c r="AH1787" s="3"/>
      <c r="AI1787" s="3"/>
      <c r="AJ1787" s="3"/>
      <c r="AK1787" s="3"/>
      <c r="AL1787" s="3"/>
      <c r="AM1787" s="3"/>
      <c r="AN1787" s="3"/>
      <c r="AO1787" s="3"/>
      <c r="AP1787" s="3"/>
      <c r="AQ1787" s="3"/>
      <c r="AR1787" s="3"/>
      <c r="AS1787" s="3"/>
    </row>
    <row r="1788" spans="1:45" s="9" customFormat="1" ht="12.75" customHeight="1" x14ac:dyDescent="0.2">
      <c r="A1788" s="114">
        <v>19</v>
      </c>
      <c r="B1788" s="27">
        <v>26101300</v>
      </c>
      <c r="C1788" s="41" t="s">
        <v>49</v>
      </c>
      <c r="D1788" s="29">
        <v>1</v>
      </c>
      <c r="E1788" s="30" t="s">
        <v>11</v>
      </c>
      <c r="F1788" s="97">
        <v>305882.34999999998</v>
      </c>
      <c r="G1788" s="112">
        <f t="shared" si="162"/>
        <v>58117.646499999995</v>
      </c>
      <c r="H1788" s="112">
        <f t="shared" si="163"/>
        <v>363999.99649999995</v>
      </c>
      <c r="I1788" s="122">
        <f t="shared" si="164"/>
        <v>363999.99649999995</v>
      </c>
      <c r="J1788" s="97">
        <v>317647.06</v>
      </c>
      <c r="K1788" s="111">
        <f t="shared" si="165"/>
        <v>60352.941400000003</v>
      </c>
      <c r="L1788" s="112">
        <f t="shared" si="166"/>
        <v>378000.00140000001</v>
      </c>
      <c r="M1788" s="112">
        <f t="shared" si="167"/>
        <v>378000.00140000001</v>
      </c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  <c r="AA1788" s="3"/>
      <c r="AB1788" s="3"/>
      <c r="AC1788" s="3"/>
      <c r="AD1788" s="3"/>
      <c r="AE1788" s="3"/>
      <c r="AF1788" s="3"/>
      <c r="AG1788" s="3"/>
      <c r="AH1788" s="3"/>
      <c r="AI1788" s="3"/>
      <c r="AJ1788" s="3"/>
      <c r="AK1788" s="3"/>
      <c r="AL1788" s="3"/>
      <c r="AM1788" s="3"/>
      <c r="AN1788" s="3"/>
      <c r="AO1788" s="3"/>
      <c r="AP1788" s="3"/>
      <c r="AQ1788" s="3"/>
      <c r="AR1788" s="3"/>
      <c r="AS1788" s="3"/>
    </row>
    <row r="1789" spans="1:45" s="9" customFormat="1" ht="12.75" customHeight="1" x14ac:dyDescent="0.2">
      <c r="A1789" s="114">
        <v>20</v>
      </c>
      <c r="B1789" s="27">
        <v>26101300</v>
      </c>
      <c r="C1789" s="41" t="s">
        <v>51</v>
      </c>
      <c r="D1789" s="29">
        <v>1</v>
      </c>
      <c r="E1789" s="30" t="s">
        <v>11</v>
      </c>
      <c r="F1789" s="97">
        <v>61176.47</v>
      </c>
      <c r="G1789" s="112">
        <f t="shared" si="162"/>
        <v>11623.5293</v>
      </c>
      <c r="H1789" s="112">
        <f t="shared" si="163"/>
        <v>72799.999299999996</v>
      </c>
      <c r="I1789" s="122">
        <f t="shared" si="164"/>
        <v>72799.999299999996</v>
      </c>
      <c r="J1789" s="97">
        <v>63529.41</v>
      </c>
      <c r="K1789" s="111">
        <f t="shared" si="165"/>
        <v>12070.5879</v>
      </c>
      <c r="L1789" s="112">
        <f t="shared" si="166"/>
        <v>75599.997900000002</v>
      </c>
      <c r="M1789" s="112">
        <f t="shared" si="167"/>
        <v>75599.997900000002</v>
      </c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  <c r="AE1789" s="3"/>
      <c r="AF1789" s="3"/>
      <c r="AG1789" s="3"/>
      <c r="AH1789" s="3"/>
      <c r="AI1789" s="3"/>
      <c r="AJ1789" s="3"/>
      <c r="AK1789" s="3"/>
      <c r="AL1789" s="3"/>
      <c r="AM1789" s="3"/>
      <c r="AN1789" s="3"/>
      <c r="AO1789" s="3"/>
      <c r="AP1789" s="3"/>
      <c r="AQ1789" s="3"/>
      <c r="AR1789" s="3"/>
      <c r="AS1789" s="3"/>
    </row>
    <row r="1790" spans="1:45" s="9" customFormat="1" ht="12.75" customHeight="1" x14ac:dyDescent="0.2">
      <c r="A1790" s="114">
        <v>21</v>
      </c>
      <c r="B1790" s="27">
        <v>26101300</v>
      </c>
      <c r="C1790" s="41" t="s">
        <v>54</v>
      </c>
      <c r="D1790" s="29">
        <v>1</v>
      </c>
      <c r="E1790" s="30" t="s">
        <v>11</v>
      </c>
      <c r="F1790" s="97">
        <v>43697.48</v>
      </c>
      <c r="G1790" s="112">
        <f t="shared" si="162"/>
        <v>8302.521200000001</v>
      </c>
      <c r="H1790" s="112">
        <f t="shared" si="163"/>
        <v>52000.001200000006</v>
      </c>
      <c r="I1790" s="122">
        <f t="shared" si="164"/>
        <v>52000.001200000006</v>
      </c>
      <c r="J1790" s="97">
        <v>45378.15</v>
      </c>
      <c r="K1790" s="111">
        <f t="shared" si="165"/>
        <v>8621.8485000000001</v>
      </c>
      <c r="L1790" s="112">
        <f t="shared" si="166"/>
        <v>53999.998500000002</v>
      </c>
      <c r="M1790" s="112">
        <f t="shared" si="167"/>
        <v>53999.998500000002</v>
      </c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  <c r="AA1790" s="3"/>
      <c r="AB1790" s="3"/>
      <c r="AC1790" s="3"/>
      <c r="AD1790" s="3"/>
      <c r="AE1790" s="3"/>
      <c r="AF1790" s="3"/>
      <c r="AG1790" s="3"/>
      <c r="AH1790" s="3"/>
      <c r="AI1790" s="3"/>
      <c r="AJ1790" s="3"/>
      <c r="AK1790" s="3"/>
      <c r="AL1790" s="3"/>
      <c r="AM1790" s="3"/>
      <c r="AN1790" s="3"/>
      <c r="AO1790" s="3"/>
      <c r="AP1790" s="3"/>
      <c r="AQ1790" s="3"/>
      <c r="AR1790" s="3"/>
      <c r="AS1790" s="3"/>
    </row>
    <row r="1791" spans="1:45" s="9" customFormat="1" ht="12.75" customHeight="1" x14ac:dyDescent="0.2">
      <c r="A1791" s="114">
        <v>22</v>
      </c>
      <c r="B1791" s="27">
        <v>26101300</v>
      </c>
      <c r="C1791" s="41" t="s">
        <v>56</v>
      </c>
      <c r="D1791" s="29">
        <v>1</v>
      </c>
      <c r="E1791" s="30" t="s">
        <v>11</v>
      </c>
      <c r="F1791" s="97">
        <v>78655.460000000006</v>
      </c>
      <c r="G1791" s="112">
        <f t="shared" si="162"/>
        <v>14944.537400000001</v>
      </c>
      <c r="H1791" s="112">
        <f t="shared" si="163"/>
        <v>93599.997400000007</v>
      </c>
      <c r="I1791" s="122">
        <f t="shared" si="164"/>
        <v>93599.997400000007</v>
      </c>
      <c r="J1791" s="97">
        <v>81680.67</v>
      </c>
      <c r="K1791" s="111">
        <f t="shared" si="165"/>
        <v>15519.327299999999</v>
      </c>
      <c r="L1791" s="112">
        <f t="shared" si="166"/>
        <v>97199.997300000003</v>
      </c>
      <c r="M1791" s="112">
        <f t="shared" si="167"/>
        <v>97199.997300000003</v>
      </c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  <c r="AA1791" s="3"/>
      <c r="AB1791" s="3"/>
      <c r="AC1791" s="3"/>
      <c r="AD1791" s="3"/>
      <c r="AE1791" s="3"/>
      <c r="AF1791" s="3"/>
      <c r="AG1791" s="3"/>
      <c r="AH1791" s="3"/>
      <c r="AI1791" s="3"/>
      <c r="AJ1791" s="3"/>
      <c r="AK1791" s="3"/>
      <c r="AL1791" s="3"/>
      <c r="AM1791" s="3"/>
      <c r="AN1791" s="3"/>
      <c r="AO1791" s="3"/>
      <c r="AP1791" s="3"/>
      <c r="AQ1791" s="3"/>
      <c r="AR1791" s="3"/>
      <c r="AS1791" s="3"/>
    </row>
    <row r="1792" spans="1:45" s="9" customFormat="1" ht="12.75" customHeight="1" x14ac:dyDescent="0.2">
      <c r="A1792" s="114">
        <v>23</v>
      </c>
      <c r="B1792" s="27">
        <v>26101300</v>
      </c>
      <c r="C1792" s="41" t="s">
        <v>58</v>
      </c>
      <c r="D1792" s="29">
        <v>1</v>
      </c>
      <c r="E1792" s="30" t="s">
        <v>11</v>
      </c>
      <c r="F1792" s="97">
        <v>78655.460000000006</v>
      </c>
      <c r="G1792" s="112">
        <f t="shared" si="162"/>
        <v>14944.537400000001</v>
      </c>
      <c r="H1792" s="112">
        <f t="shared" si="163"/>
        <v>93599.997400000007</v>
      </c>
      <c r="I1792" s="122">
        <f t="shared" si="164"/>
        <v>93599.997400000007</v>
      </c>
      <c r="J1792" s="97">
        <v>81680.67</v>
      </c>
      <c r="K1792" s="111">
        <f t="shared" si="165"/>
        <v>15519.327299999999</v>
      </c>
      <c r="L1792" s="112">
        <f t="shared" si="166"/>
        <v>97199.997300000003</v>
      </c>
      <c r="M1792" s="112">
        <f t="shared" si="167"/>
        <v>97199.997300000003</v>
      </c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  <c r="AA1792" s="3"/>
      <c r="AB1792" s="3"/>
      <c r="AC1792" s="3"/>
      <c r="AD1792" s="3"/>
      <c r="AE1792" s="3"/>
      <c r="AF1792" s="3"/>
      <c r="AG1792" s="3"/>
      <c r="AH1792" s="3"/>
      <c r="AI1792" s="3"/>
      <c r="AJ1792" s="3"/>
      <c r="AK1792" s="3"/>
      <c r="AL1792" s="3"/>
      <c r="AM1792" s="3"/>
      <c r="AN1792" s="3"/>
      <c r="AO1792" s="3"/>
      <c r="AP1792" s="3"/>
      <c r="AQ1792" s="3"/>
      <c r="AR1792" s="3"/>
      <c r="AS1792" s="3"/>
    </row>
    <row r="1793" spans="1:45" s="9" customFormat="1" ht="12.75" customHeight="1" x14ac:dyDescent="0.2">
      <c r="A1793" s="114">
        <v>24</v>
      </c>
      <c r="B1793" s="27">
        <v>26101300</v>
      </c>
      <c r="C1793" s="41" t="s">
        <v>614</v>
      </c>
      <c r="D1793" s="29">
        <v>1</v>
      </c>
      <c r="E1793" s="30" t="s">
        <v>11</v>
      </c>
      <c r="F1793" s="97">
        <v>830252.1</v>
      </c>
      <c r="G1793" s="112">
        <f t="shared" si="162"/>
        <v>157747.899</v>
      </c>
      <c r="H1793" s="112">
        <f t="shared" si="163"/>
        <v>987999.99899999995</v>
      </c>
      <c r="I1793" s="122">
        <f t="shared" si="164"/>
        <v>987999.99899999995</v>
      </c>
      <c r="J1793" s="97">
        <v>862184.87</v>
      </c>
      <c r="K1793" s="111">
        <f t="shared" si="165"/>
        <v>163815.12530000001</v>
      </c>
      <c r="L1793" s="112">
        <f t="shared" si="166"/>
        <v>1025999.9953000001</v>
      </c>
      <c r="M1793" s="112">
        <f t="shared" si="167"/>
        <v>1025999.9953000001</v>
      </c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  <c r="AE1793" s="3"/>
      <c r="AF1793" s="3"/>
      <c r="AG1793" s="3"/>
      <c r="AH1793" s="3"/>
      <c r="AI1793" s="3"/>
      <c r="AJ1793" s="3"/>
      <c r="AK1793" s="3"/>
      <c r="AL1793" s="3"/>
      <c r="AM1793" s="3"/>
      <c r="AN1793" s="3"/>
      <c r="AO1793" s="3"/>
      <c r="AP1793" s="3"/>
      <c r="AQ1793" s="3"/>
      <c r="AR1793" s="3"/>
      <c r="AS1793" s="3"/>
    </row>
    <row r="1794" spans="1:45" s="9" customFormat="1" ht="12.75" customHeight="1" x14ac:dyDescent="0.2">
      <c r="A1794" s="114">
        <v>25</v>
      </c>
      <c r="B1794" s="27">
        <v>26101300</v>
      </c>
      <c r="C1794" s="41" t="s">
        <v>62</v>
      </c>
      <c r="D1794" s="29">
        <v>1</v>
      </c>
      <c r="E1794" s="30" t="s">
        <v>11</v>
      </c>
      <c r="F1794" s="97">
        <v>52436.97</v>
      </c>
      <c r="G1794" s="112">
        <f t="shared" si="162"/>
        <v>9963.0243000000009</v>
      </c>
      <c r="H1794" s="112">
        <f t="shared" si="163"/>
        <v>62399.994300000006</v>
      </c>
      <c r="I1794" s="122">
        <f t="shared" si="164"/>
        <v>62399.994300000006</v>
      </c>
      <c r="J1794" s="97">
        <v>54453.78</v>
      </c>
      <c r="K1794" s="111">
        <f t="shared" si="165"/>
        <v>10346.218199999999</v>
      </c>
      <c r="L1794" s="112">
        <f t="shared" si="166"/>
        <v>64799.998200000002</v>
      </c>
      <c r="M1794" s="112">
        <f t="shared" si="167"/>
        <v>64799.998200000002</v>
      </c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  <c r="AB1794" s="3"/>
      <c r="AC1794" s="3"/>
      <c r="AD1794" s="3"/>
      <c r="AE1794" s="3"/>
      <c r="AF1794" s="3"/>
      <c r="AG1794" s="3"/>
      <c r="AH1794" s="3"/>
      <c r="AI1794" s="3"/>
      <c r="AJ1794" s="3"/>
      <c r="AK1794" s="3"/>
      <c r="AL1794" s="3"/>
      <c r="AM1794" s="3"/>
      <c r="AN1794" s="3"/>
      <c r="AO1794" s="3"/>
      <c r="AP1794" s="3"/>
      <c r="AQ1794" s="3"/>
      <c r="AR1794" s="3"/>
      <c r="AS1794" s="3"/>
    </row>
    <row r="1795" spans="1:45" s="9" customFormat="1" ht="12.75" customHeight="1" x14ac:dyDescent="0.2">
      <c r="A1795" s="114">
        <v>26</v>
      </c>
      <c r="B1795" s="27">
        <v>26101300</v>
      </c>
      <c r="C1795" s="41" t="s">
        <v>64</v>
      </c>
      <c r="D1795" s="29">
        <v>1</v>
      </c>
      <c r="E1795" s="30" t="s">
        <v>11</v>
      </c>
      <c r="F1795" s="97">
        <v>305882.34999999998</v>
      </c>
      <c r="G1795" s="112">
        <f t="shared" si="162"/>
        <v>58117.646499999995</v>
      </c>
      <c r="H1795" s="112">
        <f t="shared" si="163"/>
        <v>363999.99649999995</v>
      </c>
      <c r="I1795" s="122">
        <f t="shared" si="164"/>
        <v>363999.99649999995</v>
      </c>
      <c r="J1795" s="97">
        <v>317647.06</v>
      </c>
      <c r="K1795" s="111">
        <f t="shared" si="165"/>
        <v>60352.941400000003</v>
      </c>
      <c r="L1795" s="112">
        <f t="shared" si="166"/>
        <v>378000.00140000001</v>
      </c>
      <c r="M1795" s="112">
        <f t="shared" si="167"/>
        <v>378000.00140000001</v>
      </c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  <c r="AA1795" s="3"/>
      <c r="AB1795" s="3"/>
      <c r="AC1795" s="3"/>
      <c r="AD1795" s="3"/>
      <c r="AE1795" s="3"/>
      <c r="AF1795" s="3"/>
      <c r="AG1795" s="3"/>
      <c r="AH1795" s="3"/>
      <c r="AI1795" s="3"/>
      <c r="AJ1795" s="3"/>
      <c r="AK1795" s="3"/>
      <c r="AL1795" s="3"/>
      <c r="AM1795" s="3"/>
      <c r="AN1795" s="3"/>
      <c r="AO1795" s="3"/>
      <c r="AP1795" s="3"/>
      <c r="AQ1795" s="3"/>
      <c r="AR1795" s="3"/>
      <c r="AS1795" s="3"/>
    </row>
    <row r="1796" spans="1:45" s="9" customFormat="1" ht="12.75" customHeight="1" x14ac:dyDescent="0.2">
      <c r="A1796" s="114">
        <v>27</v>
      </c>
      <c r="B1796" s="27">
        <v>26101300</v>
      </c>
      <c r="C1796" s="41" t="s">
        <v>618</v>
      </c>
      <c r="D1796" s="29">
        <v>1</v>
      </c>
      <c r="E1796" s="30" t="s">
        <v>11</v>
      </c>
      <c r="F1796" s="97">
        <v>253445.38</v>
      </c>
      <c r="G1796" s="112">
        <f t="shared" si="162"/>
        <v>48154.622199999998</v>
      </c>
      <c r="H1796" s="112">
        <f t="shared" si="163"/>
        <v>301600.00219999999</v>
      </c>
      <c r="I1796" s="122">
        <f t="shared" si="164"/>
        <v>301600.00219999999</v>
      </c>
      <c r="J1796" s="97">
        <v>263193.28000000003</v>
      </c>
      <c r="K1796" s="111">
        <f t="shared" si="165"/>
        <v>50006.723200000008</v>
      </c>
      <c r="L1796" s="112">
        <f t="shared" si="166"/>
        <v>313200.00320000004</v>
      </c>
      <c r="M1796" s="112">
        <f t="shared" si="167"/>
        <v>313200.00320000004</v>
      </c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  <c r="AA1796" s="3"/>
      <c r="AB1796" s="3"/>
      <c r="AC1796" s="3"/>
      <c r="AD1796" s="3"/>
      <c r="AE1796" s="3"/>
      <c r="AF1796" s="3"/>
      <c r="AG1796" s="3"/>
      <c r="AH1796" s="3"/>
      <c r="AI1796" s="3"/>
      <c r="AJ1796" s="3"/>
      <c r="AK1796" s="3"/>
      <c r="AL1796" s="3"/>
      <c r="AM1796" s="3"/>
      <c r="AN1796" s="3"/>
      <c r="AO1796" s="3"/>
      <c r="AP1796" s="3"/>
      <c r="AQ1796" s="3"/>
      <c r="AR1796" s="3"/>
      <c r="AS1796" s="3"/>
    </row>
    <row r="1797" spans="1:45" s="9" customFormat="1" ht="12.75" customHeight="1" x14ac:dyDescent="0.2">
      <c r="A1797" s="114">
        <v>28</v>
      </c>
      <c r="B1797" s="27">
        <v>26101300</v>
      </c>
      <c r="C1797" s="41" t="s">
        <v>619</v>
      </c>
      <c r="D1797" s="29">
        <v>1</v>
      </c>
      <c r="E1797" s="30" t="s">
        <v>11</v>
      </c>
      <c r="F1797" s="97">
        <v>253445.38</v>
      </c>
      <c r="G1797" s="112">
        <f t="shared" si="162"/>
        <v>48154.622199999998</v>
      </c>
      <c r="H1797" s="112">
        <f t="shared" si="163"/>
        <v>301600.00219999999</v>
      </c>
      <c r="I1797" s="122">
        <f t="shared" si="164"/>
        <v>301600.00219999999</v>
      </c>
      <c r="J1797" s="97">
        <v>263193.28000000003</v>
      </c>
      <c r="K1797" s="111">
        <f t="shared" si="165"/>
        <v>50006.723200000008</v>
      </c>
      <c r="L1797" s="112">
        <f t="shared" si="166"/>
        <v>313200.00320000004</v>
      </c>
      <c r="M1797" s="112">
        <f t="shared" si="167"/>
        <v>313200.00320000004</v>
      </c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  <c r="AB1797" s="3"/>
      <c r="AC1797" s="3"/>
      <c r="AD1797" s="3"/>
      <c r="AE1797" s="3"/>
      <c r="AF1797" s="3"/>
      <c r="AG1797" s="3"/>
      <c r="AH1797" s="3"/>
      <c r="AI1797" s="3"/>
      <c r="AJ1797" s="3"/>
      <c r="AK1797" s="3"/>
      <c r="AL1797" s="3"/>
      <c r="AM1797" s="3"/>
      <c r="AN1797" s="3"/>
      <c r="AO1797" s="3"/>
      <c r="AP1797" s="3"/>
      <c r="AQ1797" s="3"/>
      <c r="AR1797" s="3"/>
      <c r="AS1797" s="3"/>
    </row>
    <row r="1798" spans="1:45" s="9" customFormat="1" ht="12.75" customHeight="1" x14ac:dyDescent="0.2">
      <c r="A1798" s="114">
        <v>29</v>
      </c>
      <c r="B1798" s="27">
        <v>26101300</v>
      </c>
      <c r="C1798" s="41" t="s">
        <v>683</v>
      </c>
      <c r="D1798" s="29">
        <v>1</v>
      </c>
      <c r="E1798" s="30" t="s">
        <v>11</v>
      </c>
      <c r="F1798" s="97">
        <v>69915.97</v>
      </c>
      <c r="G1798" s="112">
        <f t="shared" si="162"/>
        <v>13284.034300000001</v>
      </c>
      <c r="H1798" s="112">
        <f t="shared" si="163"/>
        <v>83200.004300000001</v>
      </c>
      <c r="I1798" s="122">
        <f t="shared" si="164"/>
        <v>83200.004300000001</v>
      </c>
      <c r="J1798" s="97">
        <v>72605.039999999994</v>
      </c>
      <c r="K1798" s="111">
        <f t="shared" si="165"/>
        <v>13794.9576</v>
      </c>
      <c r="L1798" s="112">
        <f t="shared" si="166"/>
        <v>86399.997599999988</v>
      </c>
      <c r="M1798" s="112">
        <f t="shared" si="167"/>
        <v>86399.997599999988</v>
      </c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  <c r="AA1798" s="3"/>
      <c r="AB1798" s="3"/>
      <c r="AC1798" s="3"/>
      <c r="AD1798" s="3"/>
      <c r="AE1798" s="3"/>
      <c r="AF1798" s="3"/>
      <c r="AG1798" s="3"/>
      <c r="AH1798" s="3"/>
      <c r="AI1798" s="3"/>
      <c r="AJ1798" s="3"/>
      <c r="AK1798" s="3"/>
      <c r="AL1798" s="3"/>
      <c r="AM1798" s="3"/>
      <c r="AN1798" s="3"/>
      <c r="AO1798" s="3"/>
      <c r="AP1798" s="3"/>
      <c r="AQ1798" s="3"/>
      <c r="AR1798" s="3"/>
      <c r="AS1798" s="3"/>
    </row>
    <row r="1799" spans="1:45" s="9" customFormat="1" ht="12.75" customHeight="1" x14ac:dyDescent="0.2">
      <c r="A1799" s="114">
        <v>30</v>
      </c>
      <c r="B1799" s="27">
        <v>26101300</v>
      </c>
      <c r="C1799" s="41" t="s">
        <v>72</v>
      </c>
      <c r="D1799" s="29">
        <v>1</v>
      </c>
      <c r="E1799" s="30" t="s">
        <v>11</v>
      </c>
      <c r="F1799" s="97">
        <v>183529.41</v>
      </c>
      <c r="G1799" s="112">
        <f t="shared" si="162"/>
        <v>34870.587899999999</v>
      </c>
      <c r="H1799" s="112">
        <f t="shared" si="163"/>
        <v>218399.99790000002</v>
      </c>
      <c r="I1799" s="122">
        <f t="shared" si="164"/>
        <v>218399.99790000002</v>
      </c>
      <c r="J1799" s="97">
        <v>190588.24</v>
      </c>
      <c r="K1799" s="111">
        <f t="shared" si="165"/>
        <v>36211.765599999999</v>
      </c>
      <c r="L1799" s="112">
        <f t="shared" si="166"/>
        <v>226800.00559999997</v>
      </c>
      <c r="M1799" s="112">
        <f t="shared" si="167"/>
        <v>226800.00559999997</v>
      </c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  <c r="Z1799" s="3"/>
      <c r="AA1799" s="3"/>
      <c r="AB1799" s="3"/>
      <c r="AC1799" s="3"/>
      <c r="AD1799" s="3"/>
      <c r="AE1799" s="3"/>
      <c r="AF1799" s="3"/>
      <c r="AG1799" s="3"/>
      <c r="AH1799" s="3"/>
      <c r="AI1799" s="3"/>
      <c r="AJ1799" s="3"/>
      <c r="AK1799" s="3"/>
      <c r="AL1799" s="3"/>
      <c r="AM1799" s="3"/>
      <c r="AN1799" s="3"/>
      <c r="AO1799" s="3"/>
      <c r="AP1799" s="3"/>
      <c r="AQ1799" s="3"/>
      <c r="AR1799" s="3"/>
      <c r="AS1799" s="3"/>
    </row>
    <row r="1800" spans="1:45" s="9" customFormat="1" ht="12.75" customHeight="1" x14ac:dyDescent="0.2">
      <c r="A1800" s="114">
        <v>31</v>
      </c>
      <c r="B1800" s="27">
        <v>26101300</v>
      </c>
      <c r="C1800" s="41" t="s">
        <v>684</v>
      </c>
      <c r="D1800" s="29">
        <v>1</v>
      </c>
      <c r="E1800" s="30" t="s">
        <v>11</v>
      </c>
      <c r="F1800" s="97">
        <v>183529.41</v>
      </c>
      <c r="G1800" s="112">
        <f t="shared" si="162"/>
        <v>34870.587899999999</v>
      </c>
      <c r="H1800" s="112">
        <f t="shared" si="163"/>
        <v>218399.99790000002</v>
      </c>
      <c r="I1800" s="122">
        <f t="shared" si="164"/>
        <v>218399.99790000002</v>
      </c>
      <c r="J1800" s="97">
        <v>190588.24</v>
      </c>
      <c r="K1800" s="111">
        <f t="shared" si="165"/>
        <v>36211.765599999999</v>
      </c>
      <c r="L1800" s="112">
        <f t="shared" si="166"/>
        <v>226800.00559999997</v>
      </c>
      <c r="M1800" s="112">
        <f t="shared" si="167"/>
        <v>226800.00559999997</v>
      </c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  <c r="AA1800" s="3"/>
      <c r="AB1800" s="3"/>
      <c r="AC1800" s="3"/>
      <c r="AD1800" s="3"/>
      <c r="AE1800" s="3"/>
      <c r="AF1800" s="3"/>
      <c r="AG1800" s="3"/>
      <c r="AH1800" s="3"/>
      <c r="AI1800" s="3"/>
      <c r="AJ1800" s="3"/>
      <c r="AK1800" s="3"/>
      <c r="AL1800" s="3"/>
      <c r="AM1800" s="3"/>
      <c r="AN1800" s="3"/>
      <c r="AO1800" s="3"/>
      <c r="AP1800" s="3"/>
      <c r="AQ1800" s="3"/>
      <c r="AR1800" s="3"/>
      <c r="AS1800" s="3"/>
    </row>
    <row r="1801" spans="1:45" s="9" customFormat="1" ht="12.75" customHeight="1" x14ac:dyDescent="0.2">
      <c r="A1801" s="114">
        <v>32</v>
      </c>
      <c r="B1801" s="27">
        <v>26101300</v>
      </c>
      <c r="C1801" s="41" t="s">
        <v>84</v>
      </c>
      <c r="D1801" s="29">
        <v>1</v>
      </c>
      <c r="E1801" s="30" t="s">
        <v>11</v>
      </c>
      <c r="F1801" s="97">
        <v>345210.08</v>
      </c>
      <c r="G1801" s="112">
        <f t="shared" ref="G1801:G1864" si="168">F1801*19%</f>
        <v>65589.915200000003</v>
      </c>
      <c r="H1801" s="112">
        <f t="shared" ref="H1801:H1864" si="169">F1801+G1801</f>
        <v>410799.9952</v>
      </c>
      <c r="I1801" s="122">
        <f t="shared" ref="I1801:I1864" si="170">H1801*D1801</f>
        <v>410799.9952</v>
      </c>
      <c r="J1801" s="97">
        <v>358487.39</v>
      </c>
      <c r="K1801" s="111">
        <f t="shared" ref="K1801:K1864" si="171">J1801*19%</f>
        <v>68112.604099999997</v>
      </c>
      <c r="L1801" s="112">
        <f t="shared" ref="L1801:L1864" si="172">J1801+K1801</f>
        <v>426599.99410000001</v>
      </c>
      <c r="M1801" s="112">
        <f t="shared" ref="M1801:M1864" si="173">L1801*D1801</f>
        <v>426599.99410000001</v>
      </c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  <c r="AE1801" s="3"/>
      <c r="AF1801" s="3"/>
      <c r="AG1801" s="3"/>
      <c r="AH1801" s="3"/>
      <c r="AI1801" s="3"/>
      <c r="AJ1801" s="3"/>
      <c r="AK1801" s="3"/>
      <c r="AL1801" s="3"/>
      <c r="AM1801" s="3"/>
      <c r="AN1801" s="3"/>
      <c r="AO1801" s="3"/>
      <c r="AP1801" s="3"/>
      <c r="AQ1801" s="3"/>
      <c r="AR1801" s="3"/>
      <c r="AS1801" s="3"/>
    </row>
    <row r="1802" spans="1:45" s="9" customFormat="1" ht="12.75" customHeight="1" x14ac:dyDescent="0.2">
      <c r="A1802" s="114">
        <v>33</v>
      </c>
      <c r="B1802" s="27">
        <v>26101300</v>
      </c>
      <c r="C1802" s="41" t="s">
        <v>86</v>
      </c>
      <c r="D1802" s="29">
        <v>1</v>
      </c>
      <c r="E1802" s="30" t="s">
        <v>11</v>
      </c>
      <c r="F1802" s="97">
        <v>253445.38</v>
      </c>
      <c r="G1802" s="112">
        <f t="shared" si="168"/>
        <v>48154.622199999998</v>
      </c>
      <c r="H1802" s="112">
        <f t="shared" si="169"/>
        <v>301600.00219999999</v>
      </c>
      <c r="I1802" s="122">
        <f t="shared" si="170"/>
        <v>301600.00219999999</v>
      </c>
      <c r="J1802" s="97">
        <v>263193.28000000003</v>
      </c>
      <c r="K1802" s="111">
        <f t="shared" si="171"/>
        <v>50006.723200000008</v>
      </c>
      <c r="L1802" s="112">
        <f t="shared" si="172"/>
        <v>313200.00320000004</v>
      </c>
      <c r="M1802" s="112">
        <f t="shared" si="173"/>
        <v>313200.00320000004</v>
      </c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  <c r="AA1802" s="3"/>
      <c r="AB1802" s="3"/>
      <c r="AC1802" s="3"/>
      <c r="AD1802" s="3"/>
      <c r="AE1802" s="3"/>
      <c r="AF1802" s="3"/>
      <c r="AG1802" s="3"/>
      <c r="AH1802" s="3"/>
      <c r="AI1802" s="3"/>
      <c r="AJ1802" s="3"/>
      <c r="AK1802" s="3"/>
      <c r="AL1802" s="3"/>
      <c r="AM1802" s="3"/>
      <c r="AN1802" s="3"/>
      <c r="AO1802" s="3"/>
      <c r="AP1802" s="3"/>
      <c r="AQ1802" s="3"/>
      <c r="AR1802" s="3"/>
      <c r="AS1802" s="3"/>
    </row>
    <row r="1803" spans="1:45" s="9" customFormat="1" ht="12.75" customHeight="1" x14ac:dyDescent="0.2">
      <c r="A1803" s="114">
        <v>34</v>
      </c>
      <c r="B1803" s="27">
        <v>26101300</v>
      </c>
      <c r="C1803" s="41" t="s">
        <v>620</v>
      </c>
      <c r="D1803" s="29">
        <v>1</v>
      </c>
      <c r="E1803" s="30" t="s">
        <v>11</v>
      </c>
      <c r="F1803" s="97">
        <v>393277.31</v>
      </c>
      <c r="G1803" s="112">
        <f t="shared" si="168"/>
        <v>74722.688899999994</v>
      </c>
      <c r="H1803" s="112">
        <f t="shared" si="169"/>
        <v>467999.99890000001</v>
      </c>
      <c r="I1803" s="122">
        <f t="shared" si="170"/>
        <v>467999.99890000001</v>
      </c>
      <c r="J1803" s="97">
        <v>408403.36</v>
      </c>
      <c r="K1803" s="111">
        <f t="shared" si="171"/>
        <v>77596.638399999996</v>
      </c>
      <c r="L1803" s="112">
        <f t="shared" si="172"/>
        <v>485999.99839999998</v>
      </c>
      <c r="M1803" s="112">
        <f t="shared" si="173"/>
        <v>485999.99839999998</v>
      </c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  <c r="AA1803" s="3"/>
      <c r="AB1803" s="3"/>
      <c r="AC1803" s="3"/>
      <c r="AD1803" s="3"/>
      <c r="AE1803" s="3"/>
      <c r="AF1803" s="3"/>
      <c r="AG1803" s="3"/>
      <c r="AH1803" s="3"/>
      <c r="AI1803" s="3"/>
      <c r="AJ1803" s="3"/>
      <c r="AK1803" s="3"/>
      <c r="AL1803" s="3"/>
      <c r="AM1803" s="3"/>
      <c r="AN1803" s="3"/>
      <c r="AO1803" s="3"/>
      <c r="AP1803" s="3"/>
      <c r="AQ1803" s="3"/>
      <c r="AR1803" s="3"/>
      <c r="AS1803" s="3"/>
    </row>
    <row r="1804" spans="1:45" s="9" customFormat="1" ht="12.75" customHeight="1" x14ac:dyDescent="0.2">
      <c r="A1804" s="114">
        <v>35</v>
      </c>
      <c r="B1804" s="27">
        <v>26101300</v>
      </c>
      <c r="C1804" s="41" t="s">
        <v>90</v>
      </c>
      <c r="D1804" s="29">
        <v>1</v>
      </c>
      <c r="E1804" s="30" t="s">
        <v>11</v>
      </c>
      <c r="F1804" s="97">
        <v>61176.47</v>
      </c>
      <c r="G1804" s="112">
        <f t="shared" si="168"/>
        <v>11623.5293</v>
      </c>
      <c r="H1804" s="112">
        <f t="shared" si="169"/>
        <v>72799.999299999996</v>
      </c>
      <c r="I1804" s="122">
        <f t="shared" si="170"/>
        <v>72799.999299999996</v>
      </c>
      <c r="J1804" s="97">
        <v>63529.41</v>
      </c>
      <c r="K1804" s="111">
        <f t="shared" si="171"/>
        <v>12070.5879</v>
      </c>
      <c r="L1804" s="112">
        <f t="shared" si="172"/>
        <v>75599.997900000002</v>
      </c>
      <c r="M1804" s="112">
        <f t="shared" si="173"/>
        <v>75599.997900000002</v>
      </c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  <c r="Z1804" s="3"/>
      <c r="AA1804" s="3"/>
      <c r="AB1804" s="3"/>
      <c r="AC1804" s="3"/>
      <c r="AD1804" s="3"/>
      <c r="AE1804" s="3"/>
      <c r="AF1804" s="3"/>
      <c r="AG1804" s="3"/>
      <c r="AH1804" s="3"/>
      <c r="AI1804" s="3"/>
      <c r="AJ1804" s="3"/>
      <c r="AK1804" s="3"/>
      <c r="AL1804" s="3"/>
      <c r="AM1804" s="3"/>
      <c r="AN1804" s="3"/>
      <c r="AO1804" s="3"/>
      <c r="AP1804" s="3"/>
      <c r="AQ1804" s="3"/>
      <c r="AR1804" s="3"/>
      <c r="AS1804" s="3"/>
    </row>
    <row r="1805" spans="1:45" s="9" customFormat="1" ht="12.75" customHeight="1" x14ac:dyDescent="0.2">
      <c r="A1805" s="114">
        <v>36</v>
      </c>
      <c r="B1805" s="27">
        <v>26101300</v>
      </c>
      <c r="C1805" s="41" t="s">
        <v>92</v>
      </c>
      <c r="D1805" s="29">
        <v>1</v>
      </c>
      <c r="E1805" s="30" t="s">
        <v>11</v>
      </c>
      <c r="F1805" s="97">
        <v>611764.71</v>
      </c>
      <c r="G1805" s="112">
        <f t="shared" si="168"/>
        <v>116235.29489999999</v>
      </c>
      <c r="H1805" s="112">
        <f t="shared" si="169"/>
        <v>728000.00489999994</v>
      </c>
      <c r="I1805" s="122">
        <f t="shared" si="170"/>
        <v>728000.00489999994</v>
      </c>
      <c r="J1805" s="97">
        <v>635294.12</v>
      </c>
      <c r="K1805" s="111">
        <f t="shared" si="171"/>
        <v>120705.88280000001</v>
      </c>
      <c r="L1805" s="112">
        <f t="shared" si="172"/>
        <v>756000.00280000002</v>
      </c>
      <c r="M1805" s="112">
        <f t="shared" si="173"/>
        <v>756000.00280000002</v>
      </c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  <c r="AB1805" s="3"/>
      <c r="AC1805" s="3"/>
      <c r="AD1805" s="3"/>
      <c r="AE1805" s="3"/>
      <c r="AF1805" s="3"/>
      <c r="AG1805" s="3"/>
      <c r="AH1805" s="3"/>
      <c r="AI1805" s="3"/>
      <c r="AJ1805" s="3"/>
      <c r="AK1805" s="3"/>
      <c r="AL1805" s="3"/>
      <c r="AM1805" s="3"/>
      <c r="AN1805" s="3"/>
      <c r="AO1805" s="3"/>
      <c r="AP1805" s="3"/>
      <c r="AQ1805" s="3"/>
      <c r="AR1805" s="3"/>
      <c r="AS1805" s="3"/>
    </row>
    <row r="1806" spans="1:45" s="9" customFormat="1" ht="12.75" customHeight="1" x14ac:dyDescent="0.2">
      <c r="A1806" s="114">
        <v>37</v>
      </c>
      <c r="B1806" s="27">
        <v>26101300</v>
      </c>
      <c r="C1806" s="41" t="s">
        <v>94</v>
      </c>
      <c r="D1806" s="29">
        <v>1</v>
      </c>
      <c r="E1806" s="30" t="s">
        <v>11</v>
      </c>
      <c r="F1806" s="97">
        <v>262184.87</v>
      </c>
      <c r="G1806" s="112">
        <f t="shared" si="168"/>
        <v>49815.1253</v>
      </c>
      <c r="H1806" s="112">
        <f t="shared" si="169"/>
        <v>311999.99530000001</v>
      </c>
      <c r="I1806" s="122">
        <f t="shared" si="170"/>
        <v>311999.99530000001</v>
      </c>
      <c r="J1806" s="97">
        <v>272268.90999999997</v>
      </c>
      <c r="K1806" s="111">
        <f t="shared" si="171"/>
        <v>51731.092899999996</v>
      </c>
      <c r="L1806" s="112">
        <f t="shared" si="172"/>
        <v>324000.00289999996</v>
      </c>
      <c r="M1806" s="112">
        <f t="shared" si="173"/>
        <v>324000.00289999996</v>
      </c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  <c r="AA1806" s="3"/>
      <c r="AB1806" s="3"/>
      <c r="AC1806" s="3"/>
      <c r="AD1806" s="3"/>
      <c r="AE1806" s="3"/>
      <c r="AF1806" s="3"/>
      <c r="AG1806" s="3"/>
      <c r="AH1806" s="3"/>
      <c r="AI1806" s="3"/>
      <c r="AJ1806" s="3"/>
      <c r="AK1806" s="3"/>
      <c r="AL1806" s="3"/>
      <c r="AM1806" s="3"/>
      <c r="AN1806" s="3"/>
      <c r="AO1806" s="3"/>
      <c r="AP1806" s="3"/>
      <c r="AQ1806" s="3"/>
      <c r="AR1806" s="3"/>
      <c r="AS1806" s="3"/>
    </row>
    <row r="1807" spans="1:45" s="9" customFormat="1" ht="12.75" customHeight="1" x14ac:dyDescent="0.2">
      <c r="A1807" s="114">
        <v>38</v>
      </c>
      <c r="B1807" s="27">
        <v>26101300</v>
      </c>
      <c r="C1807" s="41" t="s">
        <v>96</v>
      </c>
      <c r="D1807" s="29">
        <v>1</v>
      </c>
      <c r="E1807" s="30" t="s">
        <v>11</v>
      </c>
      <c r="F1807" s="97">
        <v>131092.44</v>
      </c>
      <c r="G1807" s="112">
        <f t="shared" si="168"/>
        <v>24907.563600000001</v>
      </c>
      <c r="H1807" s="112">
        <f t="shared" si="169"/>
        <v>156000.0036</v>
      </c>
      <c r="I1807" s="122">
        <f t="shared" si="170"/>
        <v>156000.0036</v>
      </c>
      <c r="J1807" s="97">
        <v>136134.45000000001</v>
      </c>
      <c r="K1807" s="111">
        <f t="shared" si="171"/>
        <v>25865.545500000004</v>
      </c>
      <c r="L1807" s="112">
        <f t="shared" si="172"/>
        <v>161999.99550000002</v>
      </c>
      <c r="M1807" s="112">
        <f t="shared" si="173"/>
        <v>161999.99550000002</v>
      </c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  <c r="AA1807" s="3"/>
      <c r="AB1807" s="3"/>
      <c r="AC1807" s="3"/>
      <c r="AD1807" s="3"/>
      <c r="AE1807" s="3"/>
      <c r="AF1807" s="3"/>
      <c r="AG1807" s="3"/>
      <c r="AH1807" s="3"/>
      <c r="AI1807" s="3"/>
      <c r="AJ1807" s="3"/>
      <c r="AK1807" s="3"/>
      <c r="AL1807" s="3"/>
      <c r="AM1807" s="3"/>
      <c r="AN1807" s="3"/>
      <c r="AO1807" s="3"/>
      <c r="AP1807" s="3"/>
      <c r="AQ1807" s="3"/>
      <c r="AR1807" s="3"/>
      <c r="AS1807" s="3"/>
    </row>
    <row r="1808" spans="1:45" s="9" customFormat="1" ht="12.75" customHeight="1" x14ac:dyDescent="0.2">
      <c r="A1808" s="114">
        <v>39</v>
      </c>
      <c r="B1808" s="27">
        <v>26101300</v>
      </c>
      <c r="C1808" s="41" t="s">
        <v>685</v>
      </c>
      <c r="D1808" s="29">
        <v>1</v>
      </c>
      <c r="E1808" s="30" t="s">
        <v>11</v>
      </c>
      <c r="F1808" s="97">
        <v>131092.44</v>
      </c>
      <c r="G1808" s="112">
        <f t="shared" si="168"/>
        <v>24907.563600000001</v>
      </c>
      <c r="H1808" s="112">
        <f t="shared" si="169"/>
        <v>156000.0036</v>
      </c>
      <c r="I1808" s="122">
        <f t="shared" si="170"/>
        <v>156000.0036</v>
      </c>
      <c r="J1808" s="97">
        <v>136134.45000000001</v>
      </c>
      <c r="K1808" s="111">
        <f t="shared" si="171"/>
        <v>25865.545500000004</v>
      </c>
      <c r="L1808" s="112">
        <f t="shared" si="172"/>
        <v>161999.99550000002</v>
      </c>
      <c r="M1808" s="112">
        <f t="shared" si="173"/>
        <v>161999.99550000002</v>
      </c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  <c r="AA1808" s="3"/>
      <c r="AB1808" s="3"/>
      <c r="AC1808" s="3"/>
      <c r="AD1808" s="3"/>
      <c r="AE1808" s="3"/>
      <c r="AF1808" s="3"/>
      <c r="AG1808" s="3"/>
      <c r="AH1808" s="3"/>
      <c r="AI1808" s="3"/>
      <c r="AJ1808" s="3"/>
      <c r="AK1808" s="3"/>
      <c r="AL1808" s="3"/>
      <c r="AM1808" s="3"/>
      <c r="AN1808" s="3"/>
      <c r="AO1808" s="3"/>
      <c r="AP1808" s="3"/>
      <c r="AQ1808" s="3"/>
      <c r="AR1808" s="3"/>
      <c r="AS1808" s="3"/>
    </row>
    <row r="1809" spans="1:45" s="9" customFormat="1" ht="12.75" customHeight="1" x14ac:dyDescent="0.2">
      <c r="A1809" s="114">
        <v>40</v>
      </c>
      <c r="B1809" s="27">
        <v>26101300</v>
      </c>
      <c r="C1809" s="41" t="s">
        <v>100</v>
      </c>
      <c r="D1809" s="29">
        <v>1</v>
      </c>
      <c r="E1809" s="30" t="s">
        <v>11</v>
      </c>
      <c r="F1809" s="97">
        <v>174789.92</v>
      </c>
      <c r="G1809" s="112">
        <f t="shared" si="168"/>
        <v>33210.084800000004</v>
      </c>
      <c r="H1809" s="112">
        <f t="shared" si="169"/>
        <v>208000.00480000002</v>
      </c>
      <c r="I1809" s="122">
        <f t="shared" si="170"/>
        <v>208000.00480000002</v>
      </c>
      <c r="J1809" s="97">
        <v>181512.61</v>
      </c>
      <c r="K1809" s="111">
        <f t="shared" si="171"/>
        <v>34487.395899999996</v>
      </c>
      <c r="L1809" s="112">
        <f t="shared" si="172"/>
        <v>216000.00589999999</v>
      </c>
      <c r="M1809" s="112">
        <f t="shared" si="173"/>
        <v>216000.00589999999</v>
      </c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  <c r="AB1809" s="3"/>
      <c r="AC1809" s="3"/>
      <c r="AD1809" s="3"/>
      <c r="AE1809" s="3"/>
      <c r="AF1809" s="3"/>
      <c r="AG1809" s="3"/>
      <c r="AH1809" s="3"/>
      <c r="AI1809" s="3"/>
      <c r="AJ1809" s="3"/>
      <c r="AK1809" s="3"/>
      <c r="AL1809" s="3"/>
      <c r="AM1809" s="3"/>
      <c r="AN1809" s="3"/>
      <c r="AO1809" s="3"/>
      <c r="AP1809" s="3"/>
      <c r="AQ1809" s="3"/>
      <c r="AR1809" s="3"/>
      <c r="AS1809" s="3"/>
    </row>
    <row r="1810" spans="1:45" s="9" customFormat="1" ht="12.75" customHeight="1" x14ac:dyDescent="0.2">
      <c r="A1810" s="114">
        <v>41</v>
      </c>
      <c r="B1810" s="27">
        <v>26101300</v>
      </c>
      <c r="C1810" s="41" t="s">
        <v>102</v>
      </c>
      <c r="D1810" s="29">
        <v>1</v>
      </c>
      <c r="E1810" s="30" t="s">
        <v>11</v>
      </c>
      <c r="F1810" s="97">
        <v>218487.39</v>
      </c>
      <c r="G1810" s="112">
        <f t="shared" si="168"/>
        <v>41512.604100000004</v>
      </c>
      <c r="H1810" s="112">
        <f t="shared" si="169"/>
        <v>259999.99410000001</v>
      </c>
      <c r="I1810" s="122">
        <f t="shared" si="170"/>
        <v>259999.99410000001</v>
      </c>
      <c r="J1810" s="97">
        <v>226890.76</v>
      </c>
      <c r="K1810" s="111">
        <f t="shared" si="171"/>
        <v>43109.244400000003</v>
      </c>
      <c r="L1810" s="112">
        <f t="shared" si="172"/>
        <v>270000.00440000003</v>
      </c>
      <c r="M1810" s="112">
        <f t="shared" si="173"/>
        <v>270000.00440000003</v>
      </c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  <c r="AA1810" s="3"/>
      <c r="AB1810" s="3"/>
      <c r="AC1810" s="3"/>
      <c r="AD1810" s="3"/>
      <c r="AE1810" s="3"/>
      <c r="AF1810" s="3"/>
      <c r="AG1810" s="3"/>
      <c r="AH1810" s="3"/>
      <c r="AI1810" s="3"/>
      <c r="AJ1810" s="3"/>
      <c r="AK1810" s="3"/>
      <c r="AL1810" s="3"/>
      <c r="AM1810" s="3"/>
      <c r="AN1810" s="3"/>
      <c r="AO1810" s="3"/>
      <c r="AP1810" s="3"/>
      <c r="AQ1810" s="3"/>
      <c r="AR1810" s="3"/>
      <c r="AS1810" s="3"/>
    </row>
    <row r="1811" spans="1:45" s="9" customFormat="1" ht="12.75" customHeight="1" x14ac:dyDescent="0.2">
      <c r="A1811" s="114">
        <v>42</v>
      </c>
      <c r="B1811" s="27">
        <v>26101300</v>
      </c>
      <c r="C1811" s="41" t="s">
        <v>106</v>
      </c>
      <c r="D1811" s="29">
        <v>1</v>
      </c>
      <c r="E1811" s="30" t="s">
        <v>11</v>
      </c>
      <c r="F1811" s="97">
        <v>284033.61</v>
      </c>
      <c r="G1811" s="112">
        <f t="shared" si="168"/>
        <v>53966.385900000001</v>
      </c>
      <c r="H1811" s="112">
        <f t="shared" si="169"/>
        <v>337999.99589999998</v>
      </c>
      <c r="I1811" s="122">
        <f t="shared" si="170"/>
        <v>337999.99589999998</v>
      </c>
      <c r="J1811" s="97">
        <v>294957.98</v>
      </c>
      <c r="K1811" s="111">
        <f t="shared" si="171"/>
        <v>56042.016199999998</v>
      </c>
      <c r="L1811" s="112">
        <f t="shared" si="172"/>
        <v>350999.99619999999</v>
      </c>
      <c r="M1811" s="112">
        <f t="shared" si="173"/>
        <v>350999.99619999999</v>
      </c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  <c r="AA1811" s="3"/>
      <c r="AB1811" s="3"/>
      <c r="AC1811" s="3"/>
      <c r="AD1811" s="3"/>
      <c r="AE1811" s="3"/>
      <c r="AF1811" s="3"/>
      <c r="AG1811" s="3"/>
      <c r="AH1811" s="3"/>
      <c r="AI1811" s="3"/>
      <c r="AJ1811" s="3"/>
      <c r="AK1811" s="3"/>
      <c r="AL1811" s="3"/>
      <c r="AM1811" s="3"/>
      <c r="AN1811" s="3"/>
      <c r="AO1811" s="3"/>
      <c r="AP1811" s="3"/>
      <c r="AQ1811" s="3"/>
      <c r="AR1811" s="3"/>
      <c r="AS1811" s="3"/>
    </row>
    <row r="1812" spans="1:45" s="9" customFormat="1" ht="12.75" customHeight="1" x14ac:dyDescent="0.2">
      <c r="A1812" s="114">
        <v>43</v>
      </c>
      <c r="B1812" s="27">
        <v>26101300</v>
      </c>
      <c r="C1812" s="41" t="s">
        <v>108</v>
      </c>
      <c r="D1812" s="29">
        <v>1</v>
      </c>
      <c r="E1812" s="30" t="s">
        <v>11</v>
      </c>
      <c r="F1812" s="97">
        <v>41949.58</v>
      </c>
      <c r="G1812" s="112">
        <f t="shared" si="168"/>
        <v>7970.4202000000005</v>
      </c>
      <c r="H1812" s="112">
        <f t="shared" si="169"/>
        <v>49920.000200000002</v>
      </c>
      <c r="I1812" s="122">
        <f t="shared" si="170"/>
        <v>49920.000200000002</v>
      </c>
      <c r="J1812" s="97">
        <v>43563.03</v>
      </c>
      <c r="K1812" s="111">
        <f t="shared" si="171"/>
        <v>8276.9756999999991</v>
      </c>
      <c r="L1812" s="112">
        <f t="shared" si="172"/>
        <v>51840.005699999994</v>
      </c>
      <c r="M1812" s="112">
        <f t="shared" si="173"/>
        <v>51840.005699999994</v>
      </c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  <c r="AA1812" s="3"/>
      <c r="AB1812" s="3"/>
      <c r="AC1812" s="3"/>
      <c r="AD1812" s="3"/>
      <c r="AE1812" s="3"/>
      <c r="AF1812" s="3"/>
      <c r="AG1812" s="3"/>
      <c r="AH1812" s="3"/>
      <c r="AI1812" s="3"/>
      <c r="AJ1812" s="3"/>
      <c r="AK1812" s="3"/>
      <c r="AL1812" s="3"/>
      <c r="AM1812" s="3"/>
      <c r="AN1812" s="3"/>
      <c r="AO1812" s="3"/>
      <c r="AP1812" s="3"/>
      <c r="AQ1812" s="3"/>
      <c r="AR1812" s="3"/>
      <c r="AS1812" s="3"/>
    </row>
    <row r="1813" spans="1:45" s="9" customFormat="1" ht="12.75" customHeight="1" x14ac:dyDescent="0.2">
      <c r="A1813" s="114">
        <v>44</v>
      </c>
      <c r="B1813" s="27">
        <v>26101300</v>
      </c>
      <c r="C1813" s="41" t="s">
        <v>110</v>
      </c>
      <c r="D1813" s="29">
        <v>1</v>
      </c>
      <c r="E1813" s="30" t="s">
        <v>11</v>
      </c>
      <c r="F1813" s="97">
        <v>61176.47</v>
      </c>
      <c r="G1813" s="112">
        <f t="shared" si="168"/>
        <v>11623.5293</v>
      </c>
      <c r="H1813" s="112">
        <f t="shared" si="169"/>
        <v>72799.999299999996</v>
      </c>
      <c r="I1813" s="122">
        <f t="shared" si="170"/>
        <v>72799.999299999996</v>
      </c>
      <c r="J1813" s="97">
        <v>63529.41</v>
      </c>
      <c r="K1813" s="111">
        <f t="shared" si="171"/>
        <v>12070.5879</v>
      </c>
      <c r="L1813" s="112">
        <f t="shared" si="172"/>
        <v>75599.997900000002</v>
      </c>
      <c r="M1813" s="112">
        <f t="shared" si="173"/>
        <v>75599.997900000002</v>
      </c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  <c r="AB1813" s="3"/>
      <c r="AC1813" s="3"/>
      <c r="AD1813" s="3"/>
      <c r="AE1813" s="3"/>
      <c r="AF1813" s="3"/>
      <c r="AG1813" s="3"/>
      <c r="AH1813" s="3"/>
      <c r="AI1813" s="3"/>
      <c r="AJ1813" s="3"/>
      <c r="AK1813" s="3"/>
      <c r="AL1813" s="3"/>
      <c r="AM1813" s="3"/>
      <c r="AN1813" s="3"/>
      <c r="AO1813" s="3"/>
      <c r="AP1813" s="3"/>
      <c r="AQ1813" s="3"/>
      <c r="AR1813" s="3"/>
      <c r="AS1813" s="3"/>
    </row>
    <row r="1814" spans="1:45" s="9" customFormat="1" ht="12.75" customHeight="1" x14ac:dyDescent="0.2">
      <c r="A1814" s="114">
        <v>45</v>
      </c>
      <c r="B1814" s="27">
        <v>26101300</v>
      </c>
      <c r="C1814" s="41" t="s">
        <v>112</v>
      </c>
      <c r="D1814" s="29">
        <v>1</v>
      </c>
      <c r="E1814" s="30" t="s">
        <v>11</v>
      </c>
      <c r="F1814" s="97">
        <v>148571.43</v>
      </c>
      <c r="G1814" s="112">
        <f t="shared" si="168"/>
        <v>28228.5717</v>
      </c>
      <c r="H1814" s="112">
        <f t="shared" si="169"/>
        <v>176800.00169999999</v>
      </c>
      <c r="I1814" s="122">
        <f t="shared" si="170"/>
        <v>176800.00169999999</v>
      </c>
      <c r="J1814" s="97">
        <v>154285.71</v>
      </c>
      <c r="K1814" s="111">
        <f t="shared" si="171"/>
        <v>29314.284899999999</v>
      </c>
      <c r="L1814" s="112">
        <f t="shared" si="172"/>
        <v>183599.99489999999</v>
      </c>
      <c r="M1814" s="112">
        <f t="shared" si="173"/>
        <v>183599.99489999999</v>
      </c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  <c r="AA1814" s="3"/>
      <c r="AB1814" s="3"/>
      <c r="AC1814" s="3"/>
      <c r="AD1814" s="3"/>
      <c r="AE1814" s="3"/>
      <c r="AF1814" s="3"/>
      <c r="AG1814" s="3"/>
      <c r="AH1814" s="3"/>
      <c r="AI1814" s="3"/>
      <c r="AJ1814" s="3"/>
      <c r="AK1814" s="3"/>
      <c r="AL1814" s="3"/>
      <c r="AM1814" s="3"/>
      <c r="AN1814" s="3"/>
      <c r="AO1814" s="3"/>
      <c r="AP1814" s="3"/>
      <c r="AQ1814" s="3"/>
      <c r="AR1814" s="3"/>
      <c r="AS1814" s="3"/>
    </row>
    <row r="1815" spans="1:45" s="9" customFormat="1" ht="12.75" customHeight="1" x14ac:dyDescent="0.2">
      <c r="A1815" s="114">
        <v>46</v>
      </c>
      <c r="B1815" s="27">
        <v>26101300</v>
      </c>
      <c r="C1815" s="41" t="s">
        <v>621</v>
      </c>
      <c r="D1815" s="29">
        <v>1</v>
      </c>
      <c r="E1815" s="30" t="s">
        <v>11</v>
      </c>
      <c r="F1815" s="97">
        <v>100504.2</v>
      </c>
      <c r="G1815" s="112">
        <f t="shared" si="168"/>
        <v>19095.797999999999</v>
      </c>
      <c r="H1815" s="112">
        <f t="shared" si="169"/>
        <v>119599.99799999999</v>
      </c>
      <c r="I1815" s="122">
        <f t="shared" si="170"/>
        <v>119599.99799999999</v>
      </c>
      <c r="J1815" s="97">
        <v>104369.75</v>
      </c>
      <c r="K1815" s="111">
        <f t="shared" si="171"/>
        <v>19830.252499999999</v>
      </c>
      <c r="L1815" s="112">
        <f t="shared" si="172"/>
        <v>124200.0025</v>
      </c>
      <c r="M1815" s="112">
        <f t="shared" si="173"/>
        <v>124200.0025</v>
      </c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  <c r="AA1815" s="3"/>
      <c r="AB1815" s="3"/>
      <c r="AC1815" s="3"/>
      <c r="AD1815" s="3"/>
      <c r="AE1815" s="3"/>
      <c r="AF1815" s="3"/>
      <c r="AG1815" s="3"/>
      <c r="AH1815" s="3"/>
      <c r="AI1815" s="3"/>
      <c r="AJ1815" s="3"/>
      <c r="AK1815" s="3"/>
      <c r="AL1815" s="3"/>
      <c r="AM1815" s="3"/>
      <c r="AN1815" s="3"/>
      <c r="AO1815" s="3"/>
      <c r="AP1815" s="3"/>
      <c r="AQ1815" s="3"/>
      <c r="AR1815" s="3"/>
      <c r="AS1815" s="3"/>
    </row>
    <row r="1816" spans="1:45" s="9" customFormat="1" ht="12.75" customHeight="1" x14ac:dyDescent="0.2">
      <c r="A1816" s="114">
        <v>47</v>
      </c>
      <c r="B1816" s="27">
        <v>26101300</v>
      </c>
      <c r="C1816" s="41" t="s">
        <v>686</v>
      </c>
      <c r="D1816" s="29">
        <v>1</v>
      </c>
      <c r="E1816" s="30" t="s">
        <v>11</v>
      </c>
      <c r="F1816" s="97">
        <v>297142.86</v>
      </c>
      <c r="G1816" s="112">
        <f t="shared" si="168"/>
        <v>56457.143400000001</v>
      </c>
      <c r="H1816" s="112">
        <f t="shared" si="169"/>
        <v>353600.00339999999</v>
      </c>
      <c r="I1816" s="122">
        <f t="shared" si="170"/>
        <v>353600.00339999999</v>
      </c>
      <c r="J1816" s="97">
        <v>308571.43</v>
      </c>
      <c r="K1816" s="111">
        <f t="shared" si="171"/>
        <v>58628.5717</v>
      </c>
      <c r="L1816" s="112">
        <f t="shared" si="172"/>
        <v>367200.00170000002</v>
      </c>
      <c r="M1816" s="112">
        <f t="shared" si="173"/>
        <v>367200.00170000002</v>
      </c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  <c r="AA1816" s="3"/>
      <c r="AB1816" s="3"/>
      <c r="AC1816" s="3"/>
      <c r="AD1816" s="3"/>
      <c r="AE1816" s="3"/>
      <c r="AF1816" s="3"/>
      <c r="AG1816" s="3"/>
      <c r="AH1816" s="3"/>
      <c r="AI1816" s="3"/>
      <c r="AJ1816" s="3"/>
      <c r="AK1816" s="3"/>
      <c r="AL1816" s="3"/>
      <c r="AM1816" s="3"/>
      <c r="AN1816" s="3"/>
      <c r="AO1816" s="3"/>
      <c r="AP1816" s="3"/>
      <c r="AQ1816" s="3"/>
      <c r="AR1816" s="3"/>
      <c r="AS1816" s="3"/>
    </row>
    <row r="1817" spans="1:45" s="9" customFormat="1" ht="12.75" customHeight="1" x14ac:dyDescent="0.2">
      <c r="A1817" s="114">
        <v>48</v>
      </c>
      <c r="B1817" s="27">
        <v>26101300</v>
      </c>
      <c r="C1817" s="41" t="s">
        <v>118</v>
      </c>
      <c r="D1817" s="29">
        <v>1</v>
      </c>
      <c r="E1817" s="30" t="s">
        <v>11</v>
      </c>
      <c r="F1817" s="97">
        <v>1747899.16</v>
      </c>
      <c r="G1817" s="112">
        <f t="shared" si="168"/>
        <v>332100.84039999999</v>
      </c>
      <c r="H1817" s="112">
        <f t="shared" si="169"/>
        <v>2080000.0003999998</v>
      </c>
      <c r="I1817" s="122">
        <f t="shared" si="170"/>
        <v>2080000.0003999998</v>
      </c>
      <c r="J1817" s="97">
        <v>1815126.05</v>
      </c>
      <c r="K1817" s="111">
        <f t="shared" si="171"/>
        <v>344873.94949999999</v>
      </c>
      <c r="L1817" s="112">
        <f t="shared" si="172"/>
        <v>2159999.9994999999</v>
      </c>
      <c r="M1817" s="112">
        <f t="shared" si="173"/>
        <v>2159999.9994999999</v>
      </c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  <c r="AB1817" s="3"/>
      <c r="AC1817" s="3"/>
      <c r="AD1817" s="3"/>
      <c r="AE1817" s="3"/>
      <c r="AF1817" s="3"/>
      <c r="AG1817" s="3"/>
      <c r="AH1817" s="3"/>
      <c r="AI1817" s="3"/>
      <c r="AJ1817" s="3"/>
      <c r="AK1817" s="3"/>
      <c r="AL1817" s="3"/>
      <c r="AM1817" s="3"/>
      <c r="AN1817" s="3"/>
      <c r="AO1817" s="3"/>
      <c r="AP1817" s="3"/>
      <c r="AQ1817" s="3"/>
      <c r="AR1817" s="3"/>
      <c r="AS1817" s="3"/>
    </row>
    <row r="1818" spans="1:45" s="9" customFormat="1" ht="12.75" customHeight="1" x14ac:dyDescent="0.2">
      <c r="A1818" s="114">
        <v>49</v>
      </c>
      <c r="B1818" s="27">
        <v>26101300</v>
      </c>
      <c r="C1818" s="41" t="s">
        <v>120</v>
      </c>
      <c r="D1818" s="29">
        <v>1</v>
      </c>
      <c r="E1818" s="30" t="s">
        <v>11</v>
      </c>
      <c r="F1818" s="97">
        <v>166050.42000000001</v>
      </c>
      <c r="G1818" s="112">
        <f t="shared" si="168"/>
        <v>31549.579800000003</v>
      </c>
      <c r="H1818" s="112">
        <f t="shared" si="169"/>
        <v>197599.99980000002</v>
      </c>
      <c r="I1818" s="122">
        <f t="shared" si="170"/>
        <v>197599.99980000002</v>
      </c>
      <c r="J1818" s="97">
        <v>172436.97</v>
      </c>
      <c r="K1818" s="111">
        <f t="shared" si="171"/>
        <v>32763.024300000001</v>
      </c>
      <c r="L1818" s="112">
        <f t="shared" si="172"/>
        <v>205199.99429999999</v>
      </c>
      <c r="M1818" s="112">
        <f t="shared" si="173"/>
        <v>205199.99429999999</v>
      </c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  <c r="AA1818" s="3"/>
      <c r="AB1818" s="3"/>
      <c r="AC1818" s="3"/>
      <c r="AD1818" s="3"/>
      <c r="AE1818" s="3"/>
      <c r="AF1818" s="3"/>
      <c r="AG1818" s="3"/>
      <c r="AH1818" s="3"/>
      <c r="AI1818" s="3"/>
      <c r="AJ1818" s="3"/>
      <c r="AK1818" s="3"/>
      <c r="AL1818" s="3"/>
      <c r="AM1818" s="3"/>
      <c r="AN1818" s="3"/>
      <c r="AO1818" s="3"/>
      <c r="AP1818" s="3"/>
      <c r="AQ1818" s="3"/>
      <c r="AR1818" s="3"/>
      <c r="AS1818" s="3"/>
    </row>
    <row r="1819" spans="1:45" s="9" customFormat="1" ht="12.75" customHeight="1" x14ac:dyDescent="0.2">
      <c r="A1819" s="114">
        <v>50</v>
      </c>
      <c r="B1819" s="27">
        <v>26101300</v>
      </c>
      <c r="C1819" s="41" t="s">
        <v>122</v>
      </c>
      <c r="D1819" s="29">
        <v>1</v>
      </c>
      <c r="E1819" s="30" t="s">
        <v>11</v>
      </c>
      <c r="F1819" s="97">
        <v>305882.34999999998</v>
      </c>
      <c r="G1819" s="112">
        <f t="shared" si="168"/>
        <v>58117.646499999995</v>
      </c>
      <c r="H1819" s="112">
        <f t="shared" si="169"/>
        <v>363999.99649999995</v>
      </c>
      <c r="I1819" s="122">
        <f t="shared" si="170"/>
        <v>363999.99649999995</v>
      </c>
      <c r="J1819" s="97">
        <v>317647.06</v>
      </c>
      <c r="K1819" s="111">
        <f t="shared" si="171"/>
        <v>60352.941400000003</v>
      </c>
      <c r="L1819" s="112">
        <f t="shared" si="172"/>
        <v>378000.00140000001</v>
      </c>
      <c r="M1819" s="112">
        <f t="shared" si="173"/>
        <v>378000.00140000001</v>
      </c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  <c r="AA1819" s="3"/>
      <c r="AB1819" s="3"/>
      <c r="AC1819" s="3"/>
      <c r="AD1819" s="3"/>
      <c r="AE1819" s="3"/>
      <c r="AF1819" s="3"/>
      <c r="AG1819" s="3"/>
      <c r="AH1819" s="3"/>
      <c r="AI1819" s="3"/>
      <c r="AJ1819" s="3"/>
      <c r="AK1819" s="3"/>
      <c r="AL1819" s="3"/>
      <c r="AM1819" s="3"/>
      <c r="AN1819" s="3"/>
      <c r="AO1819" s="3"/>
      <c r="AP1819" s="3"/>
      <c r="AQ1819" s="3"/>
      <c r="AR1819" s="3"/>
      <c r="AS1819" s="3"/>
    </row>
    <row r="1820" spans="1:45" s="9" customFormat="1" ht="12.75" customHeight="1" x14ac:dyDescent="0.2">
      <c r="A1820" s="114">
        <v>51</v>
      </c>
      <c r="B1820" s="27">
        <v>26101300</v>
      </c>
      <c r="C1820" s="41" t="s">
        <v>124</v>
      </c>
      <c r="D1820" s="29">
        <v>1</v>
      </c>
      <c r="E1820" s="30" t="s">
        <v>11</v>
      </c>
      <c r="F1820" s="97">
        <v>218487.39</v>
      </c>
      <c r="G1820" s="112">
        <f t="shared" si="168"/>
        <v>41512.604100000004</v>
      </c>
      <c r="H1820" s="112">
        <f t="shared" si="169"/>
        <v>259999.99410000001</v>
      </c>
      <c r="I1820" s="122">
        <f t="shared" si="170"/>
        <v>259999.99410000001</v>
      </c>
      <c r="J1820" s="97">
        <v>226890.76</v>
      </c>
      <c r="K1820" s="111">
        <f t="shared" si="171"/>
        <v>43109.244400000003</v>
      </c>
      <c r="L1820" s="112">
        <f t="shared" si="172"/>
        <v>270000.00440000003</v>
      </c>
      <c r="M1820" s="112">
        <f t="shared" si="173"/>
        <v>270000.00440000003</v>
      </c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  <c r="AA1820" s="3"/>
      <c r="AB1820" s="3"/>
      <c r="AC1820" s="3"/>
      <c r="AD1820" s="3"/>
      <c r="AE1820" s="3"/>
      <c r="AF1820" s="3"/>
      <c r="AG1820" s="3"/>
      <c r="AH1820" s="3"/>
      <c r="AI1820" s="3"/>
      <c r="AJ1820" s="3"/>
      <c r="AK1820" s="3"/>
      <c r="AL1820" s="3"/>
      <c r="AM1820" s="3"/>
      <c r="AN1820" s="3"/>
      <c r="AO1820" s="3"/>
      <c r="AP1820" s="3"/>
      <c r="AQ1820" s="3"/>
      <c r="AR1820" s="3"/>
      <c r="AS1820" s="3"/>
    </row>
    <row r="1821" spans="1:45" s="9" customFormat="1" ht="12.75" customHeight="1" x14ac:dyDescent="0.2">
      <c r="A1821" s="114">
        <v>52</v>
      </c>
      <c r="B1821" s="27">
        <v>26101300</v>
      </c>
      <c r="C1821" s="41" t="s">
        <v>126</v>
      </c>
      <c r="D1821" s="29">
        <v>1</v>
      </c>
      <c r="E1821" s="30" t="s">
        <v>11</v>
      </c>
      <c r="F1821" s="97">
        <v>541848.74</v>
      </c>
      <c r="G1821" s="112">
        <f t="shared" si="168"/>
        <v>102951.26059999999</v>
      </c>
      <c r="H1821" s="112">
        <f t="shared" si="169"/>
        <v>644800.00060000003</v>
      </c>
      <c r="I1821" s="122">
        <f t="shared" si="170"/>
        <v>644800.00060000003</v>
      </c>
      <c r="J1821" s="97">
        <v>562689.07999999996</v>
      </c>
      <c r="K1821" s="111">
        <f t="shared" si="171"/>
        <v>106910.9252</v>
      </c>
      <c r="L1821" s="112">
        <f t="shared" si="172"/>
        <v>669600.00520000001</v>
      </c>
      <c r="M1821" s="112">
        <f t="shared" si="173"/>
        <v>669600.00520000001</v>
      </c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  <c r="AA1821" s="3"/>
      <c r="AB1821" s="3"/>
      <c r="AC1821" s="3"/>
      <c r="AD1821" s="3"/>
      <c r="AE1821" s="3"/>
      <c r="AF1821" s="3"/>
      <c r="AG1821" s="3"/>
      <c r="AH1821" s="3"/>
      <c r="AI1821" s="3"/>
      <c r="AJ1821" s="3"/>
      <c r="AK1821" s="3"/>
      <c r="AL1821" s="3"/>
      <c r="AM1821" s="3"/>
      <c r="AN1821" s="3"/>
      <c r="AO1821" s="3"/>
      <c r="AP1821" s="3"/>
      <c r="AQ1821" s="3"/>
      <c r="AR1821" s="3"/>
      <c r="AS1821" s="3"/>
    </row>
    <row r="1822" spans="1:45" s="9" customFormat="1" ht="12.75" customHeight="1" x14ac:dyDescent="0.2">
      <c r="A1822" s="114">
        <v>53</v>
      </c>
      <c r="B1822" s="27">
        <v>26101300</v>
      </c>
      <c r="C1822" s="41" t="s">
        <v>128</v>
      </c>
      <c r="D1822" s="29">
        <v>1</v>
      </c>
      <c r="E1822" s="30" t="s">
        <v>11</v>
      </c>
      <c r="F1822" s="97">
        <v>218487.39</v>
      </c>
      <c r="G1822" s="112">
        <f t="shared" si="168"/>
        <v>41512.604100000004</v>
      </c>
      <c r="H1822" s="112">
        <f t="shared" si="169"/>
        <v>259999.99410000001</v>
      </c>
      <c r="I1822" s="122">
        <f t="shared" si="170"/>
        <v>259999.99410000001</v>
      </c>
      <c r="J1822" s="97">
        <v>226890.76</v>
      </c>
      <c r="K1822" s="111">
        <f t="shared" si="171"/>
        <v>43109.244400000003</v>
      </c>
      <c r="L1822" s="112">
        <f t="shared" si="172"/>
        <v>270000.00440000003</v>
      </c>
      <c r="M1822" s="112">
        <f t="shared" si="173"/>
        <v>270000.00440000003</v>
      </c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  <c r="AA1822" s="3"/>
      <c r="AB1822" s="3"/>
      <c r="AC1822" s="3"/>
      <c r="AD1822" s="3"/>
      <c r="AE1822" s="3"/>
      <c r="AF1822" s="3"/>
      <c r="AG1822" s="3"/>
      <c r="AH1822" s="3"/>
      <c r="AI1822" s="3"/>
      <c r="AJ1822" s="3"/>
      <c r="AK1822" s="3"/>
      <c r="AL1822" s="3"/>
      <c r="AM1822" s="3"/>
      <c r="AN1822" s="3"/>
      <c r="AO1822" s="3"/>
      <c r="AP1822" s="3"/>
      <c r="AQ1822" s="3"/>
      <c r="AR1822" s="3"/>
      <c r="AS1822" s="3"/>
    </row>
    <row r="1823" spans="1:45" s="9" customFormat="1" ht="12.75" customHeight="1" x14ac:dyDescent="0.2">
      <c r="A1823" s="114">
        <v>54</v>
      </c>
      <c r="B1823" s="27">
        <v>26101300</v>
      </c>
      <c r="C1823" s="41" t="s">
        <v>687</v>
      </c>
      <c r="D1823" s="29">
        <v>1</v>
      </c>
      <c r="E1823" s="30" t="s">
        <v>11</v>
      </c>
      <c r="F1823" s="97">
        <v>30588.240000000002</v>
      </c>
      <c r="G1823" s="112">
        <f t="shared" si="168"/>
        <v>5811.7656000000006</v>
      </c>
      <c r="H1823" s="112">
        <f t="shared" si="169"/>
        <v>36400.005600000004</v>
      </c>
      <c r="I1823" s="122">
        <f t="shared" si="170"/>
        <v>36400.005600000004</v>
      </c>
      <c r="J1823" s="97">
        <v>31764.71</v>
      </c>
      <c r="K1823" s="111">
        <f t="shared" si="171"/>
        <v>6035.2948999999999</v>
      </c>
      <c r="L1823" s="112">
        <f t="shared" si="172"/>
        <v>37800.0049</v>
      </c>
      <c r="M1823" s="112">
        <f t="shared" si="173"/>
        <v>37800.0049</v>
      </c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  <c r="AA1823" s="3"/>
      <c r="AB1823" s="3"/>
      <c r="AC1823" s="3"/>
      <c r="AD1823" s="3"/>
      <c r="AE1823" s="3"/>
      <c r="AF1823" s="3"/>
      <c r="AG1823" s="3"/>
      <c r="AH1823" s="3"/>
      <c r="AI1823" s="3"/>
      <c r="AJ1823" s="3"/>
      <c r="AK1823" s="3"/>
      <c r="AL1823" s="3"/>
      <c r="AM1823" s="3"/>
      <c r="AN1823" s="3"/>
      <c r="AO1823" s="3"/>
      <c r="AP1823" s="3"/>
      <c r="AQ1823" s="3"/>
      <c r="AR1823" s="3"/>
      <c r="AS1823" s="3"/>
    </row>
    <row r="1824" spans="1:45" s="9" customFormat="1" ht="12.75" customHeight="1" x14ac:dyDescent="0.2">
      <c r="A1824" s="114">
        <v>55</v>
      </c>
      <c r="B1824" s="27">
        <v>26101300</v>
      </c>
      <c r="C1824" s="41" t="s">
        <v>134</v>
      </c>
      <c r="D1824" s="29">
        <v>1</v>
      </c>
      <c r="E1824" s="30" t="s">
        <v>11</v>
      </c>
      <c r="F1824" s="97">
        <v>183529.41</v>
      </c>
      <c r="G1824" s="112">
        <f t="shared" si="168"/>
        <v>34870.587899999999</v>
      </c>
      <c r="H1824" s="112">
        <f t="shared" si="169"/>
        <v>218399.99790000002</v>
      </c>
      <c r="I1824" s="122">
        <f t="shared" si="170"/>
        <v>218399.99790000002</v>
      </c>
      <c r="J1824" s="97">
        <v>190588.24</v>
      </c>
      <c r="K1824" s="111">
        <f t="shared" si="171"/>
        <v>36211.765599999999</v>
      </c>
      <c r="L1824" s="112">
        <f t="shared" si="172"/>
        <v>226800.00559999997</v>
      </c>
      <c r="M1824" s="112">
        <f t="shared" si="173"/>
        <v>226800.00559999997</v>
      </c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  <c r="AA1824" s="3"/>
      <c r="AB1824" s="3"/>
      <c r="AC1824" s="3"/>
      <c r="AD1824" s="3"/>
      <c r="AE1824" s="3"/>
      <c r="AF1824" s="3"/>
      <c r="AG1824" s="3"/>
      <c r="AH1824" s="3"/>
      <c r="AI1824" s="3"/>
      <c r="AJ1824" s="3"/>
      <c r="AK1824" s="3"/>
      <c r="AL1824" s="3"/>
      <c r="AM1824" s="3"/>
      <c r="AN1824" s="3"/>
      <c r="AO1824" s="3"/>
      <c r="AP1824" s="3"/>
      <c r="AQ1824" s="3"/>
      <c r="AR1824" s="3"/>
      <c r="AS1824" s="3"/>
    </row>
    <row r="1825" spans="1:45" s="9" customFormat="1" ht="12.75" customHeight="1" x14ac:dyDescent="0.2">
      <c r="A1825" s="114">
        <v>56</v>
      </c>
      <c r="B1825" s="27">
        <v>26101300</v>
      </c>
      <c r="C1825" s="41" t="s">
        <v>136</v>
      </c>
      <c r="D1825" s="29">
        <v>1</v>
      </c>
      <c r="E1825" s="30" t="s">
        <v>11</v>
      </c>
      <c r="F1825" s="97">
        <v>174789.92</v>
      </c>
      <c r="G1825" s="112">
        <f t="shared" si="168"/>
        <v>33210.084800000004</v>
      </c>
      <c r="H1825" s="112">
        <f t="shared" si="169"/>
        <v>208000.00480000002</v>
      </c>
      <c r="I1825" s="122">
        <f t="shared" si="170"/>
        <v>208000.00480000002</v>
      </c>
      <c r="J1825" s="97">
        <v>181512.61</v>
      </c>
      <c r="K1825" s="111">
        <f t="shared" si="171"/>
        <v>34487.395899999996</v>
      </c>
      <c r="L1825" s="112">
        <f t="shared" si="172"/>
        <v>216000.00589999999</v>
      </c>
      <c r="M1825" s="112">
        <f t="shared" si="173"/>
        <v>216000.00589999999</v>
      </c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  <c r="AB1825" s="3"/>
      <c r="AC1825" s="3"/>
      <c r="AD1825" s="3"/>
      <c r="AE1825" s="3"/>
      <c r="AF1825" s="3"/>
      <c r="AG1825" s="3"/>
      <c r="AH1825" s="3"/>
      <c r="AI1825" s="3"/>
      <c r="AJ1825" s="3"/>
      <c r="AK1825" s="3"/>
      <c r="AL1825" s="3"/>
      <c r="AM1825" s="3"/>
      <c r="AN1825" s="3"/>
      <c r="AO1825" s="3"/>
      <c r="AP1825" s="3"/>
      <c r="AQ1825" s="3"/>
      <c r="AR1825" s="3"/>
      <c r="AS1825" s="3"/>
    </row>
    <row r="1826" spans="1:45" s="9" customFormat="1" ht="12.75" customHeight="1" x14ac:dyDescent="0.2">
      <c r="A1826" s="114">
        <v>57</v>
      </c>
      <c r="B1826" s="27">
        <v>26101300</v>
      </c>
      <c r="C1826" s="41" t="s">
        <v>138</v>
      </c>
      <c r="D1826" s="29">
        <v>1</v>
      </c>
      <c r="E1826" s="30" t="s">
        <v>11</v>
      </c>
      <c r="F1826" s="97">
        <v>166050.42000000001</v>
      </c>
      <c r="G1826" s="112">
        <f t="shared" si="168"/>
        <v>31549.579800000003</v>
      </c>
      <c r="H1826" s="112">
        <f t="shared" si="169"/>
        <v>197599.99980000002</v>
      </c>
      <c r="I1826" s="122">
        <f t="shared" si="170"/>
        <v>197599.99980000002</v>
      </c>
      <c r="J1826" s="97">
        <v>172436.97</v>
      </c>
      <c r="K1826" s="111">
        <f t="shared" si="171"/>
        <v>32763.024300000001</v>
      </c>
      <c r="L1826" s="112">
        <f t="shared" si="172"/>
        <v>205199.99429999999</v>
      </c>
      <c r="M1826" s="112">
        <f t="shared" si="173"/>
        <v>205199.99429999999</v>
      </c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  <c r="AA1826" s="3"/>
      <c r="AB1826" s="3"/>
      <c r="AC1826" s="3"/>
      <c r="AD1826" s="3"/>
      <c r="AE1826" s="3"/>
      <c r="AF1826" s="3"/>
      <c r="AG1826" s="3"/>
      <c r="AH1826" s="3"/>
      <c r="AI1826" s="3"/>
      <c r="AJ1826" s="3"/>
      <c r="AK1826" s="3"/>
      <c r="AL1826" s="3"/>
      <c r="AM1826" s="3"/>
      <c r="AN1826" s="3"/>
      <c r="AO1826" s="3"/>
      <c r="AP1826" s="3"/>
      <c r="AQ1826" s="3"/>
      <c r="AR1826" s="3"/>
      <c r="AS1826" s="3"/>
    </row>
    <row r="1827" spans="1:45" s="9" customFormat="1" ht="12.75" customHeight="1" x14ac:dyDescent="0.2">
      <c r="A1827" s="114">
        <v>58</v>
      </c>
      <c r="B1827" s="27">
        <v>26101300</v>
      </c>
      <c r="C1827" s="41" t="s">
        <v>140</v>
      </c>
      <c r="D1827" s="29">
        <v>1</v>
      </c>
      <c r="E1827" s="30" t="s">
        <v>11</v>
      </c>
      <c r="F1827" s="97">
        <v>109243.7</v>
      </c>
      <c r="G1827" s="112">
        <f t="shared" si="168"/>
        <v>20756.303</v>
      </c>
      <c r="H1827" s="112">
        <f t="shared" si="169"/>
        <v>130000.003</v>
      </c>
      <c r="I1827" s="122">
        <f t="shared" si="170"/>
        <v>130000.003</v>
      </c>
      <c r="J1827" s="97">
        <v>113445.38</v>
      </c>
      <c r="K1827" s="111">
        <f t="shared" si="171"/>
        <v>21554.622200000002</v>
      </c>
      <c r="L1827" s="112">
        <f t="shared" si="172"/>
        <v>135000.00220000002</v>
      </c>
      <c r="M1827" s="112">
        <f t="shared" si="173"/>
        <v>135000.00220000002</v>
      </c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  <c r="AA1827" s="3"/>
      <c r="AB1827" s="3"/>
      <c r="AC1827" s="3"/>
      <c r="AD1827" s="3"/>
      <c r="AE1827" s="3"/>
      <c r="AF1827" s="3"/>
      <c r="AG1827" s="3"/>
      <c r="AH1827" s="3"/>
      <c r="AI1827" s="3"/>
      <c r="AJ1827" s="3"/>
      <c r="AK1827" s="3"/>
      <c r="AL1827" s="3"/>
      <c r="AM1827" s="3"/>
      <c r="AN1827" s="3"/>
      <c r="AO1827" s="3"/>
      <c r="AP1827" s="3"/>
      <c r="AQ1827" s="3"/>
      <c r="AR1827" s="3"/>
      <c r="AS1827" s="3"/>
    </row>
    <row r="1828" spans="1:45" s="9" customFormat="1" ht="12.75" customHeight="1" x14ac:dyDescent="0.2">
      <c r="A1828" s="114">
        <v>59</v>
      </c>
      <c r="B1828" s="27">
        <v>26101300</v>
      </c>
      <c r="C1828" s="41" t="s">
        <v>146</v>
      </c>
      <c r="D1828" s="29">
        <v>1</v>
      </c>
      <c r="E1828" s="30" t="s">
        <v>11</v>
      </c>
      <c r="F1828" s="97">
        <v>297142.86</v>
      </c>
      <c r="G1828" s="112">
        <f t="shared" si="168"/>
        <v>56457.143400000001</v>
      </c>
      <c r="H1828" s="112">
        <f t="shared" si="169"/>
        <v>353600.00339999999</v>
      </c>
      <c r="I1828" s="122">
        <f t="shared" si="170"/>
        <v>353600.00339999999</v>
      </c>
      <c r="J1828" s="97">
        <v>308571.43</v>
      </c>
      <c r="K1828" s="111">
        <f t="shared" si="171"/>
        <v>58628.5717</v>
      </c>
      <c r="L1828" s="112">
        <f t="shared" si="172"/>
        <v>367200.00170000002</v>
      </c>
      <c r="M1828" s="112">
        <f t="shared" si="173"/>
        <v>367200.00170000002</v>
      </c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  <c r="AA1828" s="3"/>
      <c r="AB1828" s="3"/>
      <c r="AC1828" s="3"/>
      <c r="AD1828" s="3"/>
      <c r="AE1828" s="3"/>
      <c r="AF1828" s="3"/>
      <c r="AG1828" s="3"/>
      <c r="AH1828" s="3"/>
      <c r="AI1828" s="3"/>
      <c r="AJ1828" s="3"/>
      <c r="AK1828" s="3"/>
      <c r="AL1828" s="3"/>
      <c r="AM1828" s="3"/>
      <c r="AN1828" s="3"/>
      <c r="AO1828" s="3"/>
      <c r="AP1828" s="3"/>
      <c r="AQ1828" s="3"/>
      <c r="AR1828" s="3"/>
      <c r="AS1828" s="3"/>
    </row>
    <row r="1829" spans="1:45" s="9" customFormat="1" ht="12.75" customHeight="1" x14ac:dyDescent="0.2">
      <c r="A1829" s="114">
        <v>60</v>
      </c>
      <c r="B1829" s="27">
        <v>26101300</v>
      </c>
      <c r="C1829" s="41" t="s">
        <v>148</v>
      </c>
      <c r="D1829" s="29">
        <v>1</v>
      </c>
      <c r="E1829" s="30" t="s">
        <v>11</v>
      </c>
      <c r="F1829" s="97">
        <v>87394.96</v>
      </c>
      <c r="G1829" s="112">
        <f t="shared" si="168"/>
        <v>16605.042400000002</v>
      </c>
      <c r="H1829" s="112">
        <f t="shared" si="169"/>
        <v>104000.00240000001</v>
      </c>
      <c r="I1829" s="122">
        <f t="shared" si="170"/>
        <v>104000.00240000001</v>
      </c>
      <c r="J1829" s="97">
        <v>90756.3</v>
      </c>
      <c r="K1829" s="111">
        <f t="shared" si="171"/>
        <v>17243.697</v>
      </c>
      <c r="L1829" s="112">
        <f t="shared" si="172"/>
        <v>107999.997</v>
      </c>
      <c r="M1829" s="112">
        <f t="shared" si="173"/>
        <v>107999.997</v>
      </c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  <c r="AB1829" s="3"/>
      <c r="AC1829" s="3"/>
      <c r="AD1829" s="3"/>
      <c r="AE1829" s="3"/>
      <c r="AF1829" s="3"/>
      <c r="AG1829" s="3"/>
      <c r="AH1829" s="3"/>
      <c r="AI1829" s="3"/>
      <c r="AJ1829" s="3"/>
      <c r="AK1829" s="3"/>
      <c r="AL1829" s="3"/>
      <c r="AM1829" s="3"/>
      <c r="AN1829" s="3"/>
      <c r="AO1829" s="3"/>
      <c r="AP1829" s="3"/>
      <c r="AQ1829" s="3"/>
      <c r="AR1829" s="3"/>
      <c r="AS1829" s="3"/>
    </row>
    <row r="1830" spans="1:45" s="9" customFormat="1" ht="12.75" customHeight="1" x14ac:dyDescent="0.2">
      <c r="A1830" s="114">
        <v>61</v>
      </c>
      <c r="B1830" s="27">
        <v>26101300</v>
      </c>
      <c r="C1830" s="41" t="s">
        <v>150</v>
      </c>
      <c r="D1830" s="29">
        <v>1</v>
      </c>
      <c r="E1830" s="30" t="s">
        <v>11</v>
      </c>
      <c r="F1830" s="97">
        <v>131092.44</v>
      </c>
      <c r="G1830" s="112">
        <f t="shared" si="168"/>
        <v>24907.563600000001</v>
      </c>
      <c r="H1830" s="112">
        <f t="shared" si="169"/>
        <v>156000.0036</v>
      </c>
      <c r="I1830" s="122">
        <f t="shared" si="170"/>
        <v>156000.0036</v>
      </c>
      <c r="J1830" s="97">
        <v>136134.45000000001</v>
      </c>
      <c r="K1830" s="111">
        <f t="shared" si="171"/>
        <v>25865.545500000004</v>
      </c>
      <c r="L1830" s="112">
        <f t="shared" si="172"/>
        <v>161999.99550000002</v>
      </c>
      <c r="M1830" s="112">
        <f t="shared" si="173"/>
        <v>161999.99550000002</v>
      </c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  <c r="AA1830" s="3"/>
      <c r="AB1830" s="3"/>
      <c r="AC1830" s="3"/>
      <c r="AD1830" s="3"/>
      <c r="AE1830" s="3"/>
      <c r="AF1830" s="3"/>
      <c r="AG1830" s="3"/>
      <c r="AH1830" s="3"/>
      <c r="AI1830" s="3"/>
      <c r="AJ1830" s="3"/>
      <c r="AK1830" s="3"/>
      <c r="AL1830" s="3"/>
      <c r="AM1830" s="3"/>
      <c r="AN1830" s="3"/>
      <c r="AO1830" s="3"/>
      <c r="AP1830" s="3"/>
      <c r="AQ1830" s="3"/>
      <c r="AR1830" s="3"/>
      <c r="AS1830" s="3"/>
    </row>
    <row r="1831" spans="1:45" s="9" customFormat="1" ht="12.75" customHeight="1" x14ac:dyDescent="0.2">
      <c r="A1831" s="114">
        <v>62</v>
      </c>
      <c r="B1831" s="27">
        <v>26101300</v>
      </c>
      <c r="C1831" s="41" t="s">
        <v>154</v>
      </c>
      <c r="D1831" s="29">
        <v>1</v>
      </c>
      <c r="E1831" s="30" t="s">
        <v>11</v>
      </c>
      <c r="F1831" s="97">
        <v>244705.88</v>
      </c>
      <c r="G1831" s="112">
        <f t="shared" si="168"/>
        <v>46494.117200000001</v>
      </c>
      <c r="H1831" s="112">
        <f t="shared" si="169"/>
        <v>291199.99719999998</v>
      </c>
      <c r="I1831" s="122">
        <f t="shared" si="170"/>
        <v>291199.99719999998</v>
      </c>
      <c r="J1831" s="97">
        <v>254117.65</v>
      </c>
      <c r="K1831" s="111">
        <f t="shared" si="171"/>
        <v>48282.353499999997</v>
      </c>
      <c r="L1831" s="112">
        <f t="shared" si="172"/>
        <v>302400.00349999999</v>
      </c>
      <c r="M1831" s="112">
        <f t="shared" si="173"/>
        <v>302400.00349999999</v>
      </c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  <c r="AA1831" s="3"/>
      <c r="AB1831" s="3"/>
      <c r="AC1831" s="3"/>
      <c r="AD1831" s="3"/>
      <c r="AE1831" s="3"/>
      <c r="AF1831" s="3"/>
      <c r="AG1831" s="3"/>
      <c r="AH1831" s="3"/>
      <c r="AI1831" s="3"/>
      <c r="AJ1831" s="3"/>
      <c r="AK1831" s="3"/>
      <c r="AL1831" s="3"/>
      <c r="AM1831" s="3"/>
      <c r="AN1831" s="3"/>
      <c r="AO1831" s="3"/>
      <c r="AP1831" s="3"/>
      <c r="AQ1831" s="3"/>
      <c r="AR1831" s="3"/>
      <c r="AS1831" s="3"/>
    </row>
    <row r="1832" spans="1:45" s="9" customFormat="1" ht="12.75" customHeight="1" x14ac:dyDescent="0.2">
      <c r="A1832" s="114">
        <v>63</v>
      </c>
      <c r="B1832" s="27">
        <v>26101300</v>
      </c>
      <c r="C1832" s="41" t="s">
        <v>156</v>
      </c>
      <c r="D1832" s="29">
        <v>1</v>
      </c>
      <c r="E1832" s="30" t="s">
        <v>11</v>
      </c>
      <c r="F1832" s="97">
        <v>26218.49</v>
      </c>
      <c r="G1832" s="112">
        <f t="shared" si="168"/>
        <v>4981.5131000000001</v>
      </c>
      <c r="H1832" s="112">
        <f t="shared" si="169"/>
        <v>31200.003100000002</v>
      </c>
      <c r="I1832" s="122">
        <f t="shared" si="170"/>
        <v>31200.003100000002</v>
      </c>
      <c r="J1832" s="97">
        <v>27226.89</v>
      </c>
      <c r="K1832" s="111">
        <f t="shared" si="171"/>
        <v>5173.1090999999997</v>
      </c>
      <c r="L1832" s="112">
        <f t="shared" si="172"/>
        <v>32399.999100000001</v>
      </c>
      <c r="M1832" s="112">
        <f t="shared" si="173"/>
        <v>32399.999100000001</v>
      </c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  <c r="AA1832" s="3"/>
      <c r="AB1832" s="3"/>
      <c r="AC1832" s="3"/>
      <c r="AD1832" s="3"/>
      <c r="AE1832" s="3"/>
      <c r="AF1832" s="3"/>
      <c r="AG1832" s="3"/>
      <c r="AH1832" s="3"/>
      <c r="AI1832" s="3"/>
      <c r="AJ1832" s="3"/>
      <c r="AK1832" s="3"/>
      <c r="AL1832" s="3"/>
      <c r="AM1832" s="3"/>
      <c r="AN1832" s="3"/>
      <c r="AO1832" s="3"/>
      <c r="AP1832" s="3"/>
      <c r="AQ1832" s="3"/>
      <c r="AR1832" s="3"/>
      <c r="AS1832" s="3"/>
    </row>
    <row r="1833" spans="1:45" s="9" customFormat="1" ht="12.75" customHeight="1" x14ac:dyDescent="0.2">
      <c r="A1833" s="114">
        <v>64</v>
      </c>
      <c r="B1833" s="27">
        <v>26101300</v>
      </c>
      <c r="C1833" s="41" t="s">
        <v>158</v>
      </c>
      <c r="D1833" s="29">
        <v>1</v>
      </c>
      <c r="E1833" s="30" t="s">
        <v>11</v>
      </c>
      <c r="F1833" s="97">
        <v>218487.39</v>
      </c>
      <c r="G1833" s="112">
        <f t="shared" si="168"/>
        <v>41512.604100000004</v>
      </c>
      <c r="H1833" s="112">
        <f t="shared" si="169"/>
        <v>259999.99410000001</v>
      </c>
      <c r="I1833" s="122">
        <f t="shared" si="170"/>
        <v>259999.99410000001</v>
      </c>
      <c r="J1833" s="97">
        <v>226890.76</v>
      </c>
      <c r="K1833" s="111">
        <f t="shared" si="171"/>
        <v>43109.244400000003</v>
      </c>
      <c r="L1833" s="112">
        <f t="shared" si="172"/>
        <v>270000.00440000003</v>
      </c>
      <c r="M1833" s="112">
        <f t="shared" si="173"/>
        <v>270000.00440000003</v>
      </c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  <c r="AB1833" s="3"/>
      <c r="AC1833" s="3"/>
      <c r="AD1833" s="3"/>
      <c r="AE1833" s="3"/>
      <c r="AF1833" s="3"/>
      <c r="AG1833" s="3"/>
      <c r="AH1833" s="3"/>
      <c r="AI1833" s="3"/>
      <c r="AJ1833" s="3"/>
      <c r="AK1833" s="3"/>
      <c r="AL1833" s="3"/>
      <c r="AM1833" s="3"/>
      <c r="AN1833" s="3"/>
      <c r="AO1833" s="3"/>
      <c r="AP1833" s="3"/>
      <c r="AQ1833" s="3"/>
      <c r="AR1833" s="3"/>
      <c r="AS1833" s="3"/>
    </row>
    <row r="1834" spans="1:45" s="9" customFormat="1" ht="12.75" customHeight="1" x14ac:dyDescent="0.2">
      <c r="A1834" s="114">
        <v>65</v>
      </c>
      <c r="B1834" s="27">
        <v>26101300</v>
      </c>
      <c r="C1834" s="41" t="s">
        <v>160</v>
      </c>
      <c r="D1834" s="29">
        <v>1</v>
      </c>
      <c r="E1834" s="30" t="s">
        <v>11</v>
      </c>
      <c r="F1834" s="97">
        <v>122352.94</v>
      </c>
      <c r="G1834" s="112">
        <f t="shared" si="168"/>
        <v>23247.0586</v>
      </c>
      <c r="H1834" s="112">
        <f t="shared" si="169"/>
        <v>145599.99859999999</v>
      </c>
      <c r="I1834" s="122">
        <f t="shared" si="170"/>
        <v>145599.99859999999</v>
      </c>
      <c r="J1834" s="97">
        <v>127058.82</v>
      </c>
      <c r="K1834" s="111">
        <f t="shared" si="171"/>
        <v>24141.175800000001</v>
      </c>
      <c r="L1834" s="112">
        <f t="shared" si="172"/>
        <v>151199.9958</v>
      </c>
      <c r="M1834" s="112">
        <f t="shared" si="173"/>
        <v>151199.9958</v>
      </c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  <c r="AA1834" s="3"/>
      <c r="AB1834" s="3"/>
      <c r="AC1834" s="3"/>
      <c r="AD1834" s="3"/>
      <c r="AE1834" s="3"/>
      <c r="AF1834" s="3"/>
      <c r="AG1834" s="3"/>
      <c r="AH1834" s="3"/>
      <c r="AI1834" s="3"/>
      <c r="AJ1834" s="3"/>
      <c r="AK1834" s="3"/>
      <c r="AL1834" s="3"/>
      <c r="AM1834" s="3"/>
      <c r="AN1834" s="3"/>
      <c r="AO1834" s="3"/>
      <c r="AP1834" s="3"/>
      <c r="AQ1834" s="3"/>
      <c r="AR1834" s="3"/>
      <c r="AS1834" s="3"/>
    </row>
    <row r="1835" spans="1:45" s="9" customFormat="1" ht="12.75" customHeight="1" x14ac:dyDescent="0.2">
      <c r="A1835" s="114">
        <v>66</v>
      </c>
      <c r="B1835" s="27">
        <v>26101300</v>
      </c>
      <c r="C1835" s="41" t="s">
        <v>162</v>
      </c>
      <c r="D1835" s="29">
        <v>1</v>
      </c>
      <c r="E1835" s="30" t="s">
        <v>11</v>
      </c>
      <c r="F1835" s="97">
        <v>74285.710000000006</v>
      </c>
      <c r="G1835" s="112">
        <f t="shared" si="168"/>
        <v>14114.284900000001</v>
      </c>
      <c r="H1835" s="112">
        <f t="shared" si="169"/>
        <v>88399.994900000005</v>
      </c>
      <c r="I1835" s="122">
        <f t="shared" si="170"/>
        <v>88399.994900000005</v>
      </c>
      <c r="J1835" s="97">
        <v>77142.86</v>
      </c>
      <c r="K1835" s="111">
        <f t="shared" si="171"/>
        <v>14657.143400000001</v>
      </c>
      <c r="L1835" s="112">
        <f t="shared" si="172"/>
        <v>91800.003400000001</v>
      </c>
      <c r="M1835" s="112">
        <f t="shared" si="173"/>
        <v>91800.003400000001</v>
      </c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  <c r="AA1835" s="3"/>
      <c r="AB1835" s="3"/>
      <c r="AC1835" s="3"/>
      <c r="AD1835" s="3"/>
      <c r="AE1835" s="3"/>
      <c r="AF1835" s="3"/>
      <c r="AG1835" s="3"/>
      <c r="AH1835" s="3"/>
      <c r="AI1835" s="3"/>
      <c r="AJ1835" s="3"/>
      <c r="AK1835" s="3"/>
      <c r="AL1835" s="3"/>
      <c r="AM1835" s="3"/>
      <c r="AN1835" s="3"/>
      <c r="AO1835" s="3"/>
      <c r="AP1835" s="3"/>
      <c r="AQ1835" s="3"/>
      <c r="AR1835" s="3"/>
      <c r="AS1835" s="3"/>
    </row>
    <row r="1836" spans="1:45" s="9" customFormat="1" ht="12.75" customHeight="1" x14ac:dyDescent="0.2">
      <c r="A1836" s="114">
        <v>67</v>
      </c>
      <c r="B1836" s="27">
        <v>26101300</v>
      </c>
      <c r="C1836" s="41" t="s">
        <v>688</v>
      </c>
      <c r="D1836" s="29">
        <v>1</v>
      </c>
      <c r="E1836" s="30" t="s">
        <v>11</v>
      </c>
      <c r="F1836" s="97">
        <v>65546.22</v>
      </c>
      <c r="G1836" s="112">
        <f t="shared" si="168"/>
        <v>12453.781800000001</v>
      </c>
      <c r="H1836" s="112">
        <f t="shared" si="169"/>
        <v>78000.001799999998</v>
      </c>
      <c r="I1836" s="122">
        <f t="shared" si="170"/>
        <v>78000.001799999998</v>
      </c>
      <c r="J1836" s="97">
        <v>68067.23</v>
      </c>
      <c r="K1836" s="111">
        <f t="shared" si="171"/>
        <v>12932.7737</v>
      </c>
      <c r="L1836" s="112">
        <f t="shared" si="172"/>
        <v>81000.003700000001</v>
      </c>
      <c r="M1836" s="112">
        <f t="shared" si="173"/>
        <v>81000.003700000001</v>
      </c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  <c r="AA1836" s="3"/>
      <c r="AB1836" s="3"/>
      <c r="AC1836" s="3"/>
      <c r="AD1836" s="3"/>
      <c r="AE1836" s="3"/>
      <c r="AF1836" s="3"/>
      <c r="AG1836" s="3"/>
      <c r="AH1836" s="3"/>
      <c r="AI1836" s="3"/>
      <c r="AJ1836" s="3"/>
      <c r="AK1836" s="3"/>
      <c r="AL1836" s="3"/>
      <c r="AM1836" s="3"/>
      <c r="AN1836" s="3"/>
      <c r="AO1836" s="3"/>
      <c r="AP1836" s="3"/>
      <c r="AQ1836" s="3"/>
      <c r="AR1836" s="3"/>
      <c r="AS1836" s="3"/>
    </row>
    <row r="1837" spans="1:45" s="9" customFormat="1" ht="12.75" customHeight="1" x14ac:dyDescent="0.2">
      <c r="A1837" s="114">
        <v>68</v>
      </c>
      <c r="B1837" s="27">
        <v>26101300</v>
      </c>
      <c r="C1837" s="41" t="s">
        <v>166</v>
      </c>
      <c r="D1837" s="29">
        <v>1</v>
      </c>
      <c r="E1837" s="30" t="s">
        <v>11</v>
      </c>
      <c r="F1837" s="97">
        <v>5243697.4800000004</v>
      </c>
      <c r="G1837" s="112">
        <f t="shared" si="168"/>
        <v>996302.52120000008</v>
      </c>
      <c r="H1837" s="112">
        <f t="shared" si="169"/>
        <v>6240000.0012000008</v>
      </c>
      <c r="I1837" s="122">
        <f t="shared" si="170"/>
        <v>6240000.0012000008</v>
      </c>
      <c r="J1837" s="97">
        <v>5445378.1500000004</v>
      </c>
      <c r="K1837" s="111">
        <f t="shared" si="171"/>
        <v>1034621.8485000001</v>
      </c>
      <c r="L1837" s="112">
        <f t="shared" si="172"/>
        <v>6479999.9985000007</v>
      </c>
      <c r="M1837" s="112">
        <f t="shared" si="173"/>
        <v>6479999.9985000007</v>
      </c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  <c r="AB1837" s="3"/>
      <c r="AC1837" s="3"/>
      <c r="AD1837" s="3"/>
      <c r="AE1837" s="3"/>
      <c r="AF1837" s="3"/>
      <c r="AG1837" s="3"/>
      <c r="AH1837" s="3"/>
      <c r="AI1837" s="3"/>
      <c r="AJ1837" s="3"/>
      <c r="AK1837" s="3"/>
      <c r="AL1837" s="3"/>
      <c r="AM1837" s="3"/>
      <c r="AN1837" s="3"/>
      <c r="AO1837" s="3"/>
      <c r="AP1837" s="3"/>
      <c r="AQ1837" s="3"/>
      <c r="AR1837" s="3"/>
      <c r="AS1837" s="3"/>
    </row>
    <row r="1838" spans="1:45" s="9" customFormat="1" ht="12.75" customHeight="1" x14ac:dyDescent="0.2">
      <c r="A1838" s="114">
        <v>69</v>
      </c>
      <c r="B1838" s="27">
        <v>26101300</v>
      </c>
      <c r="C1838" s="41" t="s">
        <v>615</v>
      </c>
      <c r="D1838" s="29">
        <v>1</v>
      </c>
      <c r="E1838" s="30" t="s">
        <v>11</v>
      </c>
      <c r="F1838" s="97">
        <v>742857.14</v>
      </c>
      <c r="G1838" s="112">
        <f t="shared" si="168"/>
        <v>141142.8566</v>
      </c>
      <c r="H1838" s="112">
        <f t="shared" si="169"/>
        <v>883999.99659999995</v>
      </c>
      <c r="I1838" s="122">
        <f t="shared" si="170"/>
        <v>883999.99659999995</v>
      </c>
      <c r="J1838" s="97">
        <v>771428.57</v>
      </c>
      <c r="K1838" s="111">
        <f t="shared" si="171"/>
        <v>146571.4283</v>
      </c>
      <c r="L1838" s="112">
        <f t="shared" si="172"/>
        <v>917999.99829999998</v>
      </c>
      <c r="M1838" s="112">
        <f t="shared" si="173"/>
        <v>917999.99829999998</v>
      </c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  <c r="AA1838" s="3"/>
      <c r="AB1838" s="3"/>
      <c r="AC1838" s="3"/>
      <c r="AD1838" s="3"/>
      <c r="AE1838" s="3"/>
      <c r="AF1838" s="3"/>
      <c r="AG1838" s="3"/>
      <c r="AH1838" s="3"/>
      <c r="AI1838" s="3"/>
      <c r="AJ1838" s="3"/>
      <c r="AK1838" s="3"/>
      <c r="AL1838" s="3"/>
      <c r="AM1838" s="3"/>
      <c r="AN1838" s="3"/>
      <c r="AO1838" s="3"/>
      <c r="AP1838" s="3"/>
      <c r="AQ1838" s="3"/>
      <c r="AR1838" s="3"/>
      <c r="AS1838" s="3"/>
    </row>
    <row r="1839" spans="1:45" s="9" customFormat="1" ht="12.75" customHeight="1" x14ac:dyDescent="0.2">
      <c r="A1839" s="114">
        <v>70</v>
      </c>
      <c r="B1839" s="27">
        <v>26101300</v>
      </c>
      <c r="C1839" s="41" t="s">
        <v>172</v>
      </c>
      <c r="D1839" s="29">
        <v>1</v>
      </c>
      <c r="E1839" s="30" t="s">
        <v>11</v>
      </c>
      <c r="F1839" s="97">
        <v>506890.76</v>
      </c>
      <c r="G1839" s="112">
        <f t="shared" si="168"/>
        <v>96309.244399999996</v>
      </c>
      <c r="H1839" s="112">
        <f t="shared" si="169"/>
        <v>603200.00439999998</v>
      </c>
      <c r="I1839" s="122">
        <f t="shared" si="170"/>
        <v>603200.00439999998</v>
      </c>
      <c r="J1839" s="97">
        <v>526386.55000000005</v>
      </c>
      <c r="K1839" s="111">
        <f t="shared" si="171"/>
        <v>100013.44450000001</v>
      </c>
      <c r="L1839" s="112">
        <f t="shared" si="172"/>
        <v>626399.99450000003</v>
      </c>
      <c r="M1839" s="112">
        <f t="shared" si="173"/>
        <v>626399.99450000003</v>
      </c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  <c r="AA1839" s="3"/>
      <c r="AB1839" s="3"/>
      <c r="AC1839" s="3"/>
      <c r="AD1839" s="3"/>
      <c r="AE1839" s="3"/>
      <c r="AF1839" s="3"/>
      <c r="AG1839" s="3"/>
      <c r="AH1839" s="3"/>
      <c r="AI1839" s="3"/>
      <c r="AJ1839" s="3"/>
      <c r="AK1839" s="3"/>
      <c r="AL1839" s="3"/>
      <c r="AM1839" s="3"/>
      <c r="AN1839" s="3"/>
      <c r="AO1839" s="3"/>
      <c r="AP1839" s="3"/>
      <c r="AQ1839" s="3"/>
      <c r="AR1839" s="3"/>
      <c r="AS1839" s="3"/>
    </row>
    <row r="1840" spans="1:45" s="9" customFormat="1" ht="12.75" customHeight="1" x14ac:dyDescent="0.2">
      <c r="A1840" s="114">
        <v>71</v>
      </c>
      <c r="B1840" s="27">
        <v>26101300</v>
      </c>
      <c r="C1840" s="41" t="s">
        <v>174</v>
      </c>
      <c r="D1840" s="29">
        <v>1</v>
      </c>
      <c r="E1840" s="30" t="s">
        <v>11</v>
      </c>
      <c r="F1840" s="97">
        <v>524369.75</v>
      </c>
      <c r="G1840" s="112">
        <f t="shared" si="168"/>
        <v>99630.252500000002</v>
      </c>
      <c r="H1840" s="112">
        <f t="shared" si="169"/>
        <v>624000.00249999994</v>
      </c>
      <c r="I1840" s="122">
        <f t="shared" si="170"/>
        <v>624000.00249999994</v>
      </c>
      <c r="J1840" s="97">
        <v>544537.81999999995</v>
      </c>
      <c r="K1840" s="111">
        <f t="shared" si="171"/>
        <v>103462.18579999999</v>
      </c>
      <c r="L1840" s="112">
        <f t="shared" si="172"/>
        <v>648000.00579999993</v>
      </c>
      <c r="M1840" s="112">
        <f t="shared" si="173"/>
        <v>648000.00579999993</v>
      </c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  <c r="AA1840" s="3"/>
      <c r="AB1840" s="3"/>
      <c r="AC1840" s="3"/>
      <c r="AD1840" s="3"/>
      <c r="AE1840" s="3"/>
      <c r="AF1840" s="3"/>
      <c r="AG1840" s="3"/>
      <c r="AH1840" s="3"/>
      <c r="AI1840" s="3"/>
      <c r="AJ1840" s="3"/>
      <c r="AK1840" s="3"/>
      <c r="AL1840" s="3"/>
      <c r="AM1840" s="3"/>
      <c r="AN1840" s="3"/>
      <c r="AO1840" s="3"/>
      <c r="AP1840" s="3"/>
      <c r="AQ1840" s="3"/>
      <c r="AR1840" s="3"/>
      <c r="AS1840" s="3"/>
    </row>
    <row r="1841" spans="1:45" s="9" customFormat="1" ht="12.75" customHeight="1" x14ac:dyDescent="0.2">
      <c r="A1841" s="114">
        <v>72</v>
      </c>
      <c r="B1841" s="27">
        <v>25174000</v>
      </c>
      <c r="C1841" s="41" t="s">
        <v>176</v>
      </c>
      <c r="D1841" s="29">
        <v>1</v>
      </c>
      <c r="E1841" s="30" t="s">
        <v>11</v>
      </c>
      <c r="F1841" s="97">
        <v>1136134.45</v>
      </c>
      <c r="G1841" s="112">
        <f t="shared" si="168"/>
        <v>215865.54550000001</v>
      </c>
      <c r="H1841" s="112">
        <f t="shared" si="169"/>
        <v>1351999.9955</v>
      </c>
      <c r="I1841" s="122">
        <f t="shared" si="170"/>
        <v>1351999.9955</v>
      </c>
      <c r="J1841" s="97">
        <v>1179831.93</v>
      </c>
      <c r="K1841" s="111">
        <f t="shared" si="171"/>
        <v>224168.0667</v>
      </c>
      <c r="L1841" s="112">
        <f t="shared" si="172"/>
        <v>1403999.9967</v>
      </c>
      <c r="M1841" s="112">
        <f t="shared" si="173"/>
        <v>1403999.9967</v>
      </c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  <c r="AB1841" s="3"/>
      <c r="AC1841" s="3"/>
      <c r="AD1841" s="3"/>
      <c r="AE1841" s="3"/>
      <c r="AF1841" s="3"/>
      <c r="AG1841" s="3"/>
      <c r="AH1841" s="3"/>
      <c r="AI1841" s="3"/>
      <c r="AJ1841" s="3"/>
      <c r="AK1841" s="3"/>
      <c r="AL1841" s="3"/>
      <c r="AM1841" s="3"/>
      <c r="AN1841" s="3"/>
      <c r="AO1841" s="3"/>
      <c r="AP1841" s="3"/>
      <c r="AQ1841" s="3"/>
      <c r="AR1841" s="3"/>
      <c r="AS1841" s="3"/>
    </row>
    <row r="1842" spans="1:45" s="9" customFormat="1" ht="12.75" customHeight="1" x14ac:dyDescent="0.2">
      <c r="A1842" s="114">
        <v>73</v>
      </c>
      <c r="B1842" s="27">
        <v>25174000</v>
      </c>
      <c r="C1842" s="41" t="s">
        <v>178</v>
      </c>
      <c r="D1842" s="29">
        <v>1</v>
      </c>
      <c r="E1842" s="30" t="s">
        <v>11</v>
      </c>
      <c r="F1842" s="97">
        <v>139831.93</v>
      </c>
      <c r="G1842" s="112">
        <f t="shared" si="168"/>
        <v>26568.066699999999</v>
      </c>
      <c r="H1842" s="112">
        <f t="shared" si="169"/>
        <v>166399.99669999999</v>
      </c>
      <c r="I1842" s="122">
        <f t="shared" si="170"/>
        <v>166399.99669999999</v>
      </c>
      <c r="J1842" s="97">
        <v>145210.07999999999</v>
      </c>
      <c r="K1842" s="111">
        <f t="shared" si="171"/>
        <v>27589.915199999999</v>
      </c>
      <c r="L1842" s="112">
        <f t="shared" si="172"/>
        <v>172799.99519999998</v>
      </c>
      <c r="M1842" s="112">
        <f t="shared" si="173"/>
        <v>172799.99519999998</v>
      </c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  <c r="AA1842" s="3"/>
      <c r="AB1842" s="3"/>
      <c r="AC1842" s="3"/>
      <c r="AD1842" s="3"/>
      <c r="AE1842" s="3"/>
      <c r="AF1842" s="3"/>
      <c r="AG1842" s="3"/>
      <c r="AH1842" s="3"/>
      <c r="AI1842" s="3"/>
      <c r="AJ1842" s="3"/>
      <c r="AK1842" s="3"/>
      <c r="AL1842" s="3"/>
      <c r="AM1842" s="3"/>
      <c r="AN1842" s="3"/>
      <c r="AO1842" s="3"/>
      <c r="AP1842" s="3"/>
      <c r="AQ1842" s="3"/>
      <c r="AR1842" s="3"/>
      <c r="AS1842" s="3"/>
    </row>
    <row r="1843" spans="1:45" s="9" customFormat="1" ht="12.75" customHeight="1" x14ac:dyDescent="0.2">
      <c r="A1843" s="114">
        <v>74</v>
      </c>
      <c r="B1843" s="27">
        <v>25174000</v>
      </c>
      <c r="C1843" s="41" t="s">
        <v>180</v>
      </c>
      <c r="D1843" s="29">
        <v>1</v>
      </c>
      <c r="E1843" s="30" t="s">
        <v>11</v>
      </c>
      <c r="F1843" s="97">
        <v>78655.460000000006</v>
      </c>
      <c r="G1843" s="112">
        <f t="shared" si="168"/>
        <v>14944.537400000001</v>
      </c>
      <c r="H1843" s="112">
        <f t="shared" si="169"/>
        <v>93599.997400000007</v>
      </c>
      <c r="I1843" s="122">
        <f t="shared" si="170"/>
        <v>93599.997400000007</v>
      </c>
      <c r="J1843" s="97">
        <v>81680.67</v>
      </c>
      <c r="K1843" s="111">
        <f t="shared" si="171"/>
        <v>15519.327299999999</v>
      </c>
      <c r="L1843" s="112">
        <f t="shared" si="172"/>
        <v>97199.997300000003</v>
      </c>
      <c r="M1843" s="112">
        <f t="shared" si="173"/>
        <v>97199.997300000003</v>
      </c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  <c r="Z1843" s="3"/>
      <c r="AA1843" s="3"/>
      <c r="AB1843" s="3"/>
      <c r="AC1843" s="3"/>
      <c r="AD1843" s="3"/>
      <c r="AE1843" s="3"/>
      <c r="AF1843" s="3"/>
      <c r="AG1843" s="3"/>
      <c r="AH1843" s="3"/>
      <c r="AI1843" s="3"/>
      <c r="AJ1843" s="3"/>
      <c r="AK1843" s="3"/>
      <c r="AL1843" s="3"/>
      <c r="AM1843" s="3"/>
      <c r="AN1843" s="3"/>
      <c r="AO1843" s="3"/>
      <c r="AP1843" s="3"/>
      <c r="AQ1843" s="3"/>
      <c r="AR1843" s="3"/>
      <c r="AS1843" s="3"/>
    </row>
    <row r="1844" spans="1:45" s="9" customFormat="1" ht="12.75" customHeight="1" x14ac:dyDescent="0.2">
      <c r="A1844" s="114">
        <v>75</v>
      </c>
      <c r="B1844" s="27">
        <v>25174000</v>
      </c>
      <c r="C1844" s="41" t="s">
        <v>182</v>
      </c>
      <c r="D1844" s="29">
        <v>1</v>
      </c>
      <c r="E1844" s="30" t="s">
        <v>11</v>
      </c>
      <c r="F1844" s="97">
        <v>27966.39</v>
      </c>
      <c r="G1844" s="112">
        <f t="shared" si="168"/>
        <v>5313.6140999999998</v>
      </c>
      <c r="H1844" s="112">
        <f t="shared" si="169"/>
        <v>33280.004099999998</v>
      </c>
      <c r="I1844" s="122">
        <f t="shared" si="170"/>
        <v>33280.004099999998</v>
      </c>
      <c r="J1844" s="97">
        <v>29042.02</v>
      </c>
      <c r="K1844" s="111">
        <f t="shared" si="171"/>
        <v>5517.9838</v>
      </c>
      <c r="L1844" s="112">
        <f t="shared" si="172"/>
        <v>34560.003799999999</v>
      </c>
      <c r="M1844" s="112">
        <f t="shared" si="173"/>
        <v>34560.003799999999</v>
      </c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  <c r="AA1844" s="3"/>
      <c r="AB1844" s="3"/>
      <c r="AC1844" s="3"/>
      <c r="AD1844" s="3"/>
      <c r="AE1844" s="3"/>
      <c r="AF1844" s="3"/>
      <c r="AG1844" s="3"/>
      <c r="AH1844" s="3"/>
      <c r="AI1844" s="3"/>
      <c r="AJ1844" s="3"/>
      <c r="AK1844" s="3"/>
      <c r="AL1844" s="3"/>
      <c r="AM1844" s="3"/>
      <c r="AN1844" s="3"/>
      <c r="AO1844" s="3"/>
      <c r="AP1844" s="3"/>
      <c r="AQ1844" s="3"/>
      <c r="AR1844" s="3"/>
      <c r="AS1844" s="3"/>
    </row>
    <row r="1845" spans="1:45" s="9" customFormat="1" ht="12.75" customHeight="1" x14ac:dyDescent="0.2">
      <c r="A1845" s="114">
        <v>76</v>
      </c>
      <c r="B1845" s="27">
        <v>25174000</v>
      </c>
      <c r="C1845" s="41" t="s">
        <v>184</v>
      </c>
      <c r="D1845" s="29">
        <v>1</v>
      </c>
      <c r="E1845" s="30" t="s">
        <v>11</v>
      </c>
      <c r="F1845" s="97">
        <v>117983.19</v>
      </c>
      <c r="G1845" s="112">
        <f t="shared" si="168"/>
        <v>22416.806100000002</v>
      </c>
      <c r="H1845" s="112">
        <f t="shared" si="169"/>
        <v>140399.99609999999</v>
      </c>
      <c r="I1845" s="122">
        <f t="shared" si="170"/>
        <v>140399.99609999999</v>
      </c>
      <c r="J1845" s="97">
        <v>122521.01</v>
      </c>
      <c r="K1845" s="111">
        <f t="shared" si="171"/>
        <v>23278.991900000001</v>
      </c>
      <c r="L1845" s="112">
        <f t="shared" si="172"/>
        <v>145800.0019</v>
      </c>
      <c r="M1845" s="112">
        <f t="shared" si="173"/>
        <v>145800.0019</v>
      </c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  <c r="AB1845" s="3"/>
      <c r="AC1845" s="3"/>
      <c r="AD1845" s="3"/>
      <c r="AE1845" s="3"/>
      <c r="AF1845" s="3"/>
      <c r="AG1845" s="3"/>
      <c r="AH1845" s="3"/>
      <c r="AI1845" s="3"/>
      <c r="AJ1845" s="3"/>
      <c r="AK1845" s="3"/>
      <c r="AL1845" s="3"/>
      <c r="AM1845" s="3"/>
      <c r="AN1845" s="3"/>
      <c r="AO1845" s="3"/>
      <c r="AP1845" s="3"/>
      <c r="AQ1845" s="3"/>
      <c r="AR1845" s="3"/>
      <c r="AS1845" s="3"/>
    </row>
    <row r="1846" spans="1:45" s="9" customFormat="1" ht="12.75" customHeight="1" x14ac:dyDescent="0.2">
      <c r="A1846" s="114">
        <v>77</v>
      </c>
      <c r="B1846" s="27">
        <v>25174000</v>
      </c>
      <c r="C1846" s="41" t="s">
        <v>186</v>
      </c>
      <c r="D1846" s="29">
        <v>1</v>
      </c>
      <c r="E1846" s="30" t="s">
        <v>11</v>
      </c>
      <c r="F1846" s="97">
        <v>61176.47</v>
      </c>
      <c r="G1846" s="112">
        <f t="shared" si="168"/>
        <v>11623.5293</v>
      </c>
      <c r="H1846" s="112">
        <f t="shared" si="169"/>
        <v>72799.999299999996</v>
      </c>
      <c r="I1846" s="122">
        <f t="shared" si="170"/>
        <v>72799.999299999996</v>
      </c>
      <c r="J1846" s="97">
        <v>63529.41</v>
      </c>
      <c r="K1846" s="111">
        <f t="shared" si="171"/>
        <v>12070.5879</v>
      </c>
      <c r="L1846" s="112">
        <f t="shared" si="172"/>
        <v>75599.997900000002</v>
      </c>
      <c r="M1846" s="112">
        <f t="shared" si="173"/>
        <v>75599.997900000002</v>
      </c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  <c r="AA1846" s="3"/>
      <c r="AB1846" s="3"/>
      <c r="AC1846" s="3"/>
      <c r="AD1846" s="3"/>
      <c r="AE1846" s="3"/>
      <c r="AF1846" s="3"/>
      <c r="AG1846" s="3"/>
      <c r="AH1846" s="3"/>
      <c r="AI1846" s="3"/>
      <c r="AJ1846" s="3"/>
      <c r="AK1846" s="3"/>
      <c r="AL1846" s="3"/>
      <c r="AM1846" s="3"/>
      <c r="AN1846" s="3"/>
      <c r="AO1846" s="3"/>
      <c r="AP1846" s="3"/>
      <c r="AQ1846" s="3"/>
      <c r="AR1846" s="3"/>
      <c r="AS1846" s="3"/>
    </row>
    <row r="1847" spans="1:45" s="9" customFormat="1" ht="12.75" customHeight="1" x14ac:dyDescent="0.2">
      <c r="A1847" s="114">
        <v>78</v>
      </c>
      <c r="B1847" s="27">
        <v>25174000</v>
      </c>
      <c r="C1847" s="41" t="s">
        <v>689</v>
      </c>
      <c r="D1847" s="29">
        <v>1</v>
      </c>
      <c r="E1847" s="30" t="s">
        <v>11</v>
      </c>
      <c r="F1847" s="97">
        <v>262184.87</v>
      </c>
      <c r="G1847" s="112">
        <f t="shared" si="168"/>
        <v>49815.1253</v>
      </c>
      <c r="H1847" s="112">
        <f t="shared" si="169"/>
        <v>311999.99530000001</v>
      </c>
      <c r="I1847" s="122">
        <f t="shared" si="170"/>
        <v>311999.99530000001</v>
      </c>
      <c r="J1847" s="97">
        <v>272268.90999999997</v>
      </c>
      <c r="K1847" s="111">
        <f t="shared" si="171"/>
        <v>51731.092899999996</v>
      </c>
      <c r="L1847" s="112">
        <f t="shared" si="172"/>
        <v>324000.00289999996</v>
      </c>
      <c r="M1847" s="112">
        <f t="shared" si="173"/>
        <v>324000.00289999996</v>
      </c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  <c r="AA1847" s="3"/>
      <c r="AB1847" s="3"/>
      <c r="AC1847" s="3"/>
      <c r="AD1847" s="3"/>
      <c r="AE1847" s="3"/>
      <c r="AF1847" s="3"/>
      <c r="AG1847" s="3"/>
      <c r="AH1847" s="3"/>
      <c r="AI1847" s="3"/>
      <c r="AJ1847" s="3"/>
      <c r="AK1847" s="3"/>
      <c r="AL1847" s="3"/>
      <c r="AM1847" s="3"/>
      <c r="AN1847" s="3"/>
      <c r="AO1847" s="3"/>
      <c r="AP1847" s="3"/>
      <c r="AQ1847" s="3"/>
      <c r="AR1847" s="3"/>
      <c r="AS1847" s="3"/>
    </row>
    <row r="1848" spans="1:45" s="9" customFormat="1" ht="12.75" customHeight="1" x14ac:dyDescent="0.2">
      <c r="A1848" s="114">
        <v>79</v>
      </c>
      <c r="B1848" s="27">
        <v>25174000</v>
      </c>
      <c r="C1848" s="41" t="s">
        <v>188</v>
      </c>
      <c r="D1848" s="29">
        <v>1</v>
      </c>
      <c r="E1848" s="30" t="s">
        <v>11</v>
      </c>
      <c r="F1848" s="97">
        <v>611764.71</v>
      </c>
      <c r="G1848" s="112">
        <f t="shared" si="168"/>
        <v>116235.29489999999</v>
      </c>
      <c r="H1848" s="112">
        <f t="shared" si="169"/>
        <v>728000.00489999994</v>
      </c>
      <c r="I1848" s="122">
        <f t="shared" si="170"/>
        <v>728000.00489999994</v>
      </c>
      <c r="J1848" s="97">
        <v>635294.12</v>
      </c>
      <c r="K1848" s="111">
        <f t="shared" si="171"/>
        <v>120705.88280000001</v>
      </c>
      <c r="L1848" s="112">
        <f t="shared" si="172"/>
        <v>756000.00280000002</v>
      </c>
      <c r="M1848" s="112">
        <f t="shared" si="173"/>
        <v>756000.00280000002</v>
      </c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  <c r="AA1848" s="3"/>
      <c r="AB1848" s="3"/>
      <c r="AC1848" s="3"/>
      <c r="AD1848" s="3"/>
      <c r="AE1848" s="3"/>
      <c r="AF1848" s="3"/>
      <c r="AG1848" s="3"/>
      <c r="AH1848" s="3"/>
      <c r="AI1848" s="3"/>
      <c r="AJ1848" s="3"/>
      <c r="AK1848" s="3"/>
      <c r="AL1848" s="3"/>
      <c r="AM1848" s="3"/>
      <c r="AN1848" s="3"/>
      <c r="AO1848" s="3"/>
      <c r="AP1848" s="3"/>
      <c r="AQ1848" s="3"/>
      <c r="AR1848" s="3"/>
      <c r="AS1848" s="3"/>
    </row>
    <row r="1849" spans="1:45" s="9" customFormat="1" ht="12.75" customHeight="1" x14ac:dyDescent="0.2">
      <c r="A1849" s="114">
        <v>80</v>
      </c>
      <c r="B1849" s="27">
        <v>25174000</v>
      </c>
      <c r="C1849" s="41" t="s">
        <v>190</v>
      </c>
      <c r="D1849" s="29">
        <v>1</v>
      </c>
      <c r="E1849" s="30" t="s">
        <v>11</v>
      </c>
      <c r="F1849" s="97">
        <v>104873.95</v>
      </c>
      <c r="G1849" s="112">
        <f t="shared" si="168"/>
        <v>19926.050500000001</v>
      </c>
      <c r="H1849" s="112">
        <f t="shared" si="169"/>
        <v>124800.00049999999</v>
      </c>
      <c r="I1849" s="122">
        <f t="shared" si="170"/>
        <v>124800.00049999999</v>
      </c>
      <c r="J1849" s="97">
        <v>108907.56</v>
      </c>
      <c r="K1849" s="111">
        <f t="shared" si="171"/>
        <v>20692.436399999999</v>
      </c>
      <c r="L1849" s="112">
        <f t="shared" si="172"/>
        <v>129599.9964</v>
      </c>
      <c r="M1849" s="112">
        <f t="shared" si="173"/>
        <v>129599.9964</v>
      </c>
      <c r="N1849" s="3"/>
      <c r="O1849" s="3"/>
      <c r="P1849" s="3"/>
      <c r="Q1849" s="3"/>
      <c r="R1849" s="3"/>
      <c r="S1849" s="3"/>
      <c r="T1849" s="3"/>
      <c r="U1849" s="3"/>
      <c r="V1849" s="3"/>
      <c r="W1849" s="3"/>
      <c r="X1849" s="3"/>
      <c r="Y1849" s="3"/>
      <c r="Z1849" s="3"/>
      <c r="AA1849" s="3"/>
      <c r="AB1849" s="3"/>
      <c r="AC1849" s="3"/>
      <c r="AD1849" s="3"/>
      <c r="AE1849" s="3"/>
      <c r="AF1849" s="3"/>
      <c r="AG1849" s="3"/>
      <c r="AH1849" s="3"/>
      <c r="AI1849" s="3"/>
      <c r="AJ1849" s="3"/>
      <c r="AK1849" s="3"/>
      <c r="AL1849" s="3"/>
      <c r="AM1849" s="3"/>
      <c r="AN1849" s="3"/>
      <c r="AO1849" s="3"/>
      <c r="AP1849" s="3"/>
      <c r="AQ1849" s="3"/>
      <c r="AR1849" s="3"/>
      <c r="AS1849" s="3"/>
    </row>
    <row r="1850" spans="1:45" s="9" customFormat="1" ht="12.75" customHeight="1" x14ac:dyDescent="0.2">
      <c r="A1850" s="114">
        <v>81</v>
      </c>
      <c r="B1850" s="27">
        <v>25174000</v>
      </c>
      <c r="C1850" s="41" t="s">
        <v>192</v>
      </c>
      <c r="D1850" s="29">
        <v>1</v>
      </c>
      <c r="E1850" s="30" t="s">
        <v>11</v>
      </c>
      <c r="F1850" s="97">
        <v>43697.48</v>
      </c>
      <c r="G1850" s="112">
        <f t="shared" si="168"/>
        <v>8302.521200000001</v>
      </c>
      <c r="H1850" s="112">
        <f t="shared" si="169"/>
        <v>52000.001200000006</v>
      </c>
      <c r="I1850" s="122">
        <f t="shared" si="170"/>
        <v>52000.001200000006</v>
      </c>
      <c r="J1850" s="97">
        <v>45378.15</v>
      </c>
      <c r="K1850" s="111">
        <f t="shared" si="171"/>
        <v>8621.8485000000001</v>
      </c>
      <c r="L1850" s="112">
        <f t="shared" si="172"/>
        <v>53999.998500000002</v>
      </c>
      <c r="M1850" s="112">
        <f t="shared" si="173"/>
        <v>53999.998500000002</v>
      </c>
      <c r="N1850" s="3"/>
      <c r="O1850" s="3"/>
      <c r="P1850" s="3"/>
      <c r="Q1850" s="3"/>
      <c r="R1850" s="3"/>
      <c r="S1850" s="3"/>
      <c r="T1850" s="3"/>
      <c r="U1850" s="3"/>
      <c r="V1850" s="3"/>
      <c r="W1850" s="3"/>
      <c r="X1850" s="3"/>
      <c r="Y1850" s="3"/>
      <c r="Z1850" s="3"/>
      <c r="AA1850" s="3"/>
      <c r="AB1850" s="3"/>
      <c r="AC1850" s="3"/>
      <c r="AD1850" s="3"/>
      <c r="AE1850" s="3"/>
      <c r="AF1850" s="3"/>
      <c r="AG1850" s="3"/>
      <c r="AH1850" s="3"/>
      <c r="AI1850" s="3"/>
      <c r="AJ1850" s="3"/>
      <c r="AK1850" s="3"/>
      <c r="AL1850" s="3"/>
      <c r="AM1850" s="3"/>
      <c r="AN1850" s="3"/>
      <c r="AO1850" s="3"/>
      <c r="AP1850" s="3"/>
      <c r="AQ1850" s="3"/>
      <c r="AR1850" s="3"/>
      <c r="AS1850" s="3"/>
    </row>
    <row r="1851" spans="1:45" s="9" customFormat="1" ht="12.75" customHeight="1" x14ac:dyDescent="0.2">
      <c r="A1851" s="114">
        <v>82</v>
      </c>
      <c r="B1851" s="27">
        <v>25174000</v>
      </c>
      <c r="C1851" s="41" t="s">
        <v>194</v>
      </c>
      <c r="D1851" s="29">
        <v>1</v>
      </c>
      <c r="E1851" s="30" t="s">
        <v>11</v>
      </c>
      <c r="F1851" s="97">
        <v>174789.92</v>
      </c>
      <c r="G1851" s="112">
        <f t="shared" si="168"/>
        <v>33210.084800000004</v>
      </c>
      <c r="H1851" s="112">
        <f t="shared" si="169"/>
        <v>208000.00480000002</v>
      </c>
      <c r="I1851" s="122">
        <f t="shared" si="170"/>
        <v>208000.00480000002</v>
      </c>
      <c r="J1851" s="97">
        <v>181512.61</v>
      </c>
      <c r="K1851" s="111">
        <f t="shared" si="171"/>
        <v>34487.395899999996</v>
      </c>
      <c r="L1851" s="112">
        <f t="shared" si="172"/>
        <v>216000.00589999999</v>
      </c>
      <c r="M1851" s="112">
        <f t="shared" si="173"/>
        <v>216000.00589999999</v>
      </c>
      <c r="N1851" s="3"/>
      <c r="O1851" s="3"/>
      <c r="P1851" s="3"/>
      <c r="Q1851" s="3"/>
      <c r="R1851" s="3"/>
      <c r="S1851" s="3"/>
      <c r="T1851" s="3"/>
      <c r="U1851" s="3"/>
      <c r="V1851" s="3"/>
      <c r="W1851" s="3"/>
      <c r="X1851" s="3"/>
      <c r="Y1851" s="3"/>
      <c r="Z1851" s="3"/>
      <c r="AA1851" s="3"/>
      <c r="AB1851" s="3"/>
      <c r="AC1851" s="3"/>
      <c r="AD1851" s="3"/>
      <c r="AE1851" s="3"/>
      <c r="AF1851" s="3"/>
      <c r="AG1851" s="3"/>
      <c r="AH1851" s="3"/>
      <c r="AI1851" s="3"/>
      <c r="AJ1851" s="3"/>
      <c r="AK1851" s="3"/>
      <c r="AL1851" s="3"/>
      <c r="AM1851" s="3"/>
      <c r="AN1851" s="3"/>
      <c r="AO1851" s="3"/>
      <c r="AP1851" s="3"/>
      <c r="AQ1851" s="3"/>
      <c r="AR1851" s="3"/>
      <c r="AS1851" s="3"/>
    </row>
    <row r="1852" spans="1:45" s="9" customFormat="1" ht="12.75" customHeight="1" x14ac:dyDescent="0.2">
      <c r="A1852" s="114">
        <v>83</v>
      </c>
      <c r="B1852" s="27">
        <v>25174000</v>
      </c>
      <c r="C1852" s="41" t="s">
        <v>196</v>
      </c>
      <c r="D1852" s="29">
        <v>1</v>
      </c>
      <c r="E1852" s="30" t="s">
        <v>11</v>
      </c>
      <c r="F1852" s="97">
        <v>30588.240000000002</v>
      </c>
      <c r="G1852" s="112">
        <f t="shared" si="168"/>
        <v>5811.7656000000006</v>
      </c>
      <c r="H1852" s="112">
        <f t="shared" si="169"/>
        <v>36400.005600000004</v>
      </c>
      <c r="I1852" s="122">
        <f t="shared" si="170"/>
        <v>36400.005600000004</v>
      </c>
      <c r="J1852" s="97">
        <v>31764.71</v>
      </c>
      <c r="K1852" s="111">
        <f t="shared" si="171"/>
        <v>6035.2948999999999</v>
      </c>
      <c r="L1852" s="112">
        <f t="shared" si="172"/>
        <v>37800.0049</v>
      </c>
      <c r="M1852" s="112">
        <f t="shared" si="173"/>
        <v>37800.0049</v>
      </c>
      <c r="N1852" s="3"/>
      <c r="O1852" s="3"/>
      <c r="P1852" s="3"/>
      <c r="Q1852" s="3"/>
      <c r="R1852" s="3"/>
      <c r="S1852" s="3"/>
      <c r="T1852" s="3"/>
      <c r="U1852" s="3"/>
      <c r="V1852" s="3"/>
      <c r="W1852" s="3"/>
      <c r="X1852" s="3"/>
      <c r="Y1852" s="3"/>
      <c r="Z1852" s="3"/>
      <c r="AA1852" s="3"/>
      <c r="AB1852" s="3"/>
      <c r="AC1852" s="3"/>
      <c r="AD1852" s="3"/>
      <c r="AE1852" s="3"/>
      <c r="AF1852" s="3"/>
      <c r="AG1852" s="3"/>
      <c r="AH1852" s="3"/>
      <c r="AI1852" s="3"/>
      <c r="AJ1852" s="3"/>
      <c r="AK1852" s="3"/>
      <c r="AL1852" s="3"/>
      <c r="AM1852" s="3"/>
      <c r="AN1852" s="3"/>
      <c r="AO1852" s="3"/>
      <c r="AP1852" s="3"/>
      <c r="AQ1852" s="3"/>
      <c r="AR1852" s="3"/>
      <c r="AS1852" s="3"/>
    </row>
    <row r="1853" spans="1:45" s="9" customFormat="1" ht="12.75" customHeight="1" x14ac:dyDescent="0.2">
      <c r="A1853" s="114">
        <v>84</v>
      </c>
      <c r="B1853" s="27">
        <v>25174000</v>
      </c>
      <c r="C1853" s="41" t="s">
        <v>198</v>
      </c>
      <c r="D1853" s="29">
        <v>1</v>
      </c>
      <c r="E1853" s="30" t="s">
        <v>11</v>
      </c>
      <c r="F1853" s="97">
        <v>4806.72</v>
      </c>
      <c r="G1853" s="112">
        <f t="shared" si="168"/>
        <v>913.27680000000009</v>
      </c>
      <c r="H1853" s="112">
        <f t="shared" si="169"/>
        <v>5719.9968000000008</v>
      </c>
      <c r="I1853" s="122">
        <f t="shared" si="170"/>
        <v>5719.9968000000008</v>
      </c>
      <c r="J1853" s="97">
        <v>4991.6000000000004</v>
      </c>
      <c r="K1853" s="111">
        <f t="shared" si="171"/>
        <v>948.40400000000011</v>
      </c>
      <c r="L1853" s="112">
        <f t="shared" si="172"/>
        <v>5940.0040000000008</v>
      </c>
      <c r="M1853" s="112">
        <f t="shared" si="173"/>
        <v>5940.0040000000008</v>
      </c>
      <c r="N1853" s="3"/>
      <c r="O1853" s="3"/>
      <c r="P1853" s="3"/>
      <c r="Q1853" s="3"/>
      <c r="R1853" s="3"/>
      <c r="S1853" s="3"/>
      <c r="T1853" s="3"/>
      <c r="U1853" s="3"/>
      <c r="V1853" s="3"/>
      <c r="W1853" s="3"/>
      <c r="X1853" s="3"/>
      <c r="Y1853" s="3"/>
      <c r="Z1853" s="3"/>
      <c r="AA1853" s="3"/>
      <c r="AB1853" s="3"/>
      <c r="AC1853" s="3"/>
      <c r="AD1853" s="3"/>
      <c r="AE1853" s="3"/>
      <c r="AF1853" s="3"/>
      <c r="AG1853" s="3"/>
      <c r="AH1853" s="3"/>
      <c r="AI1853" s="3"/>
      <c r="AJ1853" s="3"/>
      <c r="AK1853" s="3"/>
      <c r="AL1853" s="3"/>
      <c r="AM1853" s="3"/>
      <c r="AN1853" s="3"/>
      <c r="AO1853" s="3"/>
      <c r="AP1853" s="3"/>
      <c r="AQ1853" s="3"/>
      <c r="AR1853" s="3"/>
      <c r="AS1853" s="3"/>
    </row>
    <row r="1854" spans="1:45" s="9" customFormat="1" ht="12.75" customHeight="1" x14ac:dyDescent="0.2">
      <c r="A1854" s="114">
        <v>85</v>
      </c>
      <c r="B1854" s="27">
        <v>25174000</v>
      </c>
      <c r="C1854" s="41" t="s">
        <v>200</v>
      </c>
      <c r="D1854" s="29">
        <v>1</v>
      </c>
      <c r="E1854" s="30" t="s">
        <v>11</v>
      </c>
      <c r="F1854" s="97">
        <v>305882.34999999998</v>
      </c>
      <c r="G1854" s="112">
        <f t="shared" si="168"/>
        <v>58117.646499999995</v>
      </c>
      <c r="H1854" s="112">
        <f t="shared" si="169"/>
        <v>363999.99649999995</v>
      </c>
      <c r="I1854" s="122">
        <f t="shared" si="170"/>
        <v>363999.99649999995</v>
      </c>
      <c r="J1854" s="97">
        <v>317647.06</v>
      </c>
      <c r="K1854" s="111">
        <f t="shared" si="171"/>
        <v>60352.941400000003</v>
      </c>
      <c r="L1854" s="112">
        <f t="shared" si="172"/>
        <v>378000.00140000001</v>
      </c>
      <c r="M1854" s="112">
        <f t="shared" si="173"/>
        <v>378000.00140000001</v>
      </c>
      <c r="N1854" s="3"/>
      <c r="O1854" s="3"/>
      <c r="P1854" s="3"/>
      <c r="Q1854" s="3"/>
      <c r="R1854" s="3"/>
      <c r="S1854" s="3"/>
      <c r="T1854" s="3"/>
      <c r="U1854" s="3"/>
      <c r="V1854" s="3"/>
      <c r="W1854" s="3"/>
      <c r="X1854" s="3"/>
      <c r="Y1854" s="3"/>
      <c r="Z1854" s="3"/>
      <c r="AA1854" s="3"/>
      <c r="AB1854" s="3"/>
      <c r="AC1854" s="3"/>
      <c r="AD1854" s="3"/>
      <c r="AE1854" s="3"/>
      <c r="AF1854" s="3"/>
      <c r="AG1854" s="3"/>
      <c r="AH1854" s="3"/>
      <c r="AI1854" s="3"/>
      <c r="AJ1854" s="3"/>
      <c r="AK1854" s="3"/>
      <c r="AL1854" s="3"/>
      <c r="AM1854" s="3"/>
      <c r="AN1854" s="3"/>
      <c r="AO1854" s="3"/>
      <c r="AP1854" s="3"/>
      <c r="AQ1854" s="3"/>
      <c r="AR1854" s="3"/>
      <c r="AS1854" s="3"/>
    </row>
    <row r="1855" spans="1:45" s="9" customFormat="1" ht="12.75" customHeight="1" x14ac:dyDescent="0.2">
      <c r="A1855" s="114">
        <v>86</v>
      </c>
      <c r="B1855" s="27">
        <v>25174000</v>
      </c>
      <c r="C1855" s="41" t="s">
        <v>622</v>
      </c>
      <c r="D1855" s="29">
        <v>1</v>
      </c>
      <c r="E1855" s="30" t="s">
        <v>11</v>
      </c>
      <c r="F1855" s="97">
        <v>65546.22</v>
      </c>
      <c r="G1855" s="112">
        <f t="shared" si="168"/>
        <v>12453.781800000001</v>
      </c>
      <c r="H1855" s="112">
        <f t="shared" si="169"/>
        <v>78000.001799999998</v>
      </c>
      <c r="I1855" s="122">
        <f t="shared" si="170"/>
        <v>78000.001799999998</v>
      </c>
      <c r="J1855" s="97">
        <v>68067.23</v>
      </c>
      <c r="K1855" s="111">
        <f t="shared" si="171"/>
        <v>12932.7737</v>
      </c>
      <c r="L1855" s="112">
        <f t="shared" si="172"/>
        <v>81000.003700000001</v>
      </c>
      <c r="M1855" s="112">
        <f t="shared" si="173"/>
        <v>81000.003700000001</v>
      </c>
      <c r="N1855" s="3"/>
      <c r="O1855" s="3"/>
      <c r="P1855" s="3"/>
      <c r="Q1855" s="3"/>
      <c r="R1855" s="3"/>
      <c r="S1855" s="3"/>
      <c r="T1855" s="3"/>
      <c r="U1855" s="3"/>
      <c r="V1855" s="3"/>
      <c r="W1855" s="3"/>
      <c r="X1855" s="3"/>
      <c r="Y1855" s="3"/>
      <c r="Z1855" s="3"/>
      <c r="AA1855" s="3"/>
      <c r="AB1855" s="3"/>
      <c r="AC1855" s="3"/>
      <c r="AD1855" s="3"/>
      <c r="AE1855" s="3"/>
      <c r="AF1855" s="3"/>
      <c r="AG1855" s="3"/>
      <c r="AH1855" s="3"/>
      <c r="AI1855" s="3"/>
      <c r="AJ1855" s="3"/>
      <c r="AK1855" s="3"/>
      <c r="AL1855" s="3"/>
      <c r="AM1855" s="3"/>
      <c r="AN1855" s="3"/>
      <c r="AO1855" s="3"/>
      <c r="AP1855" s="3"/>
      <c r="AQ1855" s="3"/>
      <c r="AR1855" s="3"/>
      <c r="AS1855" s="3"/>
    </row>
    <row r="1856" spans="1:45" s="9" customFormat="1" ht="12.75" customHeight="1" x14ac:dyDescent="0.2">
      <c r="A1856" s="114">
        <v>87</v>
      </c>
      <c r="B1856" s="27">
        <v>25174000</v>
      </c>
      <c r="C1856" s="41" t="s">
        <v>207</v>
      </c>
      <c r="D1856" s="29">
        <v>1</v>
      </c>
      <c r="E1856" s="30" t="s">
        <v>11</v>
      </c>
      <c r="F1856" s="97">
        <v>136336.13</v>
      </c>
      <c r="G1856" s="112">
        <f t="shared" si="168"/>
        <v>25903.864700000002</v>
      </c>
      <c r="H1856" s="112">
        <f t="shared" si="169"/>
        <v>162239.99470000001</v>
      </c>
      <c r="I1856" s="122">
        <f t="shared" si="170"/>
        <v>162239.99470000001</v>
      </c>
      <c r="J1856" s="97">
        <v>141579.82999999999</v>
      </c>
      <c r="K1856" s="111">
        <f t="shared" si="171"/>
        <v>26900.167699999998</v>
      </c>
      <c r="L1856" s="112">
        <f t="shared" si="172"/>
        <v>168479.99769999998</v>
      </c>
      <c r="M1856" s="112">
        <f t="shared" si="173"/>
        <v>168479.99769999998</v>
      </c>
      <c r="N1856" s="3"/>
      <c r="O1856" s="3"/>
      <c r="P1856" s="3"/>
      <c r="Q1856" s="3"/>
      <c r="R1856" s="3"/>
      <c r="S1856" s="3"/>
      <c r="T1856" s="3"/>
      <c r="U1856" s="3"/>
      <c r="V1856" s="3"/>
      <c r="W1856" s="3"/>
      <c r="X1856" s="3"/>
      <c r="Y1856" s="3"/>
      <c r="Z1856" s="3"/>
      <c r="AA1856" s="3"/>
      <c r="AB1856" s="3"/>
      <c r="AC1856" s="3"/>
      <c r="AD1856" s="3"/>
      <c r="AE1856" s="3"/>
      <c r="AF1856" s="3"/>
      <c r="AG1856" s="3"/>
      <c r="AH1856" s="3"/>
      <c r="AI1856" s="3"/>
      <c r="AJ1856" s="3"/>
      <c r="AK1856" s="3"/>
      <c r="AL1856" s="3"/>
      <c r="AM1856" s="3"/>
      <c r="AN1856" s="3"/>
      <c r="AO1856" s="3"/>
      <c r="AP1856" s="3"/>
      <c r="AQ1856" s="3"/>
      <c r="AR1856" s="3"/>
      <c r="AS1856" s="3"/>
    </row>
    <row r="1857" spans="1:45" s="9" customFormat="1" ht="12.75" customHeight="1" x14ac:dyDescent="0.2">
      <c r="A1857" s="114">
        <v>88</v>
      </c>
      <c r="B1857" s="27" t="s">
        <v>206</v>
      </c>
      <c r="C1857" s="41" t="s">
        <v>255</v>
      </c>
      <c r="D1857" s="29">
        <v>1</v>
      </c>
      <c r="E1857" s="30" t="s">
        <v>11</v>
      </c>
      <c r="F1857" s="97">
        <v>305882.34999999998</v>
      </c>
      <c r="G1857" s="112">
        <f t="shared" si="168"/>
        <v>58117.646499999995</v>
      </c>
      <c r="H1857" s="112">
        <f t="shared" si="169"/>
        <v>363999.99649999995</v>
      </c>
      <c r="I1857" s="122">
        <f t="shared" si="170"/>
        <v>363999.99649999995</v>
      </c>
      <c r="J1857" s="97">
        <v>317647.06</v>
      </c>
      <c r="K1857" s="111">
        <f t="shared" si="171"/>
        <v>60352.941400000003</v>
      </c>
      <c r="L1857" s="112">
        <f t="shared" si="172"/>
        <v>378000.00140000001</v>
      </c>
      <c r="M1857" s="112">
        <f t="shared" si="173"/>
        <v>378000.00140000001</v>
      </c>
      <c r="N1857" s="3"/>
      <c r="O1857" s="3"/>
      <c r="P1857" s="3"/>
      <c r="Q1857" s="3"/>
      <c r="R1857" s="3"/>
      <c r="S1857" s="3"/>
      <c r="T1857" s="3"/>
      <c r="U1857" s="3"/>
      <c r="V1857" s="3"/>
      <c r="W1857" s="3"/>
      <c r="X1857" s="3"/>
      <c r="Y1857" s="3"/>
      <c r="Z1857" s="3"/>
      <c r="AA1857" s="3"/>
      <c r="AB1857" s="3"/>
      <c r="AC1857" s="3"/>
      <c r="AD1857" s="3"/>
      <c r="AE1857" s="3"/>
      <c r="AF1857" s="3"/>
      <c r="AG1857" s="3"/>
      <c r="AH1857" s="3"/>
      <c r="AI1857" s="3"/>
      <c r="AJ1857" s="3"/>
      <c r="AK1857" s="3"/>
      <c r="AL1857" s="3"/>
      <c r="AM1857" s="3"/>
      <c r="AN1857" s="3"/>
      <c r="AO1857" s="3"/>
      <c r="AP1857" s="3"/>
      <c r="AQ1857" s="3"/>
      <c r="AR1857" s="3"/>
      <c r="AS1857" s="3"/>
    </row>
    <row r="1858" spans="1:45" s="9" customFormat="1" ht="12.75" customHeight="1" x14ac:dyDescent="0.2">
      <c r="A1858" s="114">
        <v>89</v>
      </c>
      <c r="B1858" s="27" t="s">
        <v>206</v>
      </c>
      <c r="C1858" s="41" t="s">
        <v>257</v>
      </c>
      <c r="D1858" s="29">
        <v>1</v>
      </c>
      <c r="E1858" s="30" t="s">
        <v>11</v>
      </c>
      <c r="F1858" s="97">
        <v>393277.31</v>
      </c>
      <c r="G1858" s="112">
        <f t="shared" si="168"/>
        <v>74722.688899999994</v>
      </c>
      <c r="H1858" s="112">
        <f t="shared" si="169"/>
        <v>467999.99890000001</v>
      </c>
      <c r="I1858" s="122">
        <f t="shared" si="170"/>
        <v>467999.99890000001</v>
      </c>
      <c r="J1858" s="97">
        <v>408403.36</v>
      </c>
      <c r="K1858" s="111">
        <f t="shared" si="171"/>
        <v>77596.638399999996</v>
      </c>
      <c r="L1858" s="112">
        <f t="shared" si="172"/>
        <v>485999.99839999998</v>
      </c>
      <c r="M1858" s="112">
        <f t="shared" si="173"/>
        <v>485999.99839999998</v>
      </c>
      <c r="N1858" s="3"/>
      <c r="O1858" s="3"/>
      <c r="P1858" s="3"/>
      <c r="Q1858" s="3"/>
      <c r="R1858" s="3"/>
      <c r="S1858" s="3"/>
      <c r="T1858" s="3"/>
      <c r="U1858" s="3"/>
      <c r="V1858" s="3"/>
      <c r="W1858" s="3"/>
      <c r="X1858" s="3"/>
      <c r="Y1858" s="3"/>
      <c r="Z1858" s="3"/>
      <c r="AA1858" s="3"/>
      <c r="AB1858" s="3"/>
      <c r="AC1858" s="3"/>
      <c r="AD1858" s="3"/>
      <c r="AE1858" s="3"/>
      <c r="AF1858" s="3"/>
      <c r="AG1858" s="3"/>
      <c r="AH1858" s="3"/>
      <c r="AI1858" s="3"/>
      <c r="AJ1858" s="3"/>
      <c r="AK1858" s="3"/>
      <c r="AL1858" s="3"/>
      <c r="AM1858" s="3"/>
      <c r="AN1858" s="3"/>
      <c r="AO1858" s="3"/>
      <c r="AP1858" s="3"/>
      <c r="AQ1858" s="3"/>
      <c r="AR1858" s="3"/>
      <c r="AS1858" s="3"/>
    </row>
    <row r="1859" spans="1:45" s="9" customFormat="1" ht="12.75" customHeight="1" x14ac:dyDescent="0.2">
      <c r="A1859" s="114">
        <v>90</v>
      </c>
      <c r="B1859" s="27" t="s">
        <v>206</v>
      </c>
      <c r="C1859" s="41" t="s">
        <v>259</v>
      </c>
      <c r="D1859" s="29">
        <v>1</v>
      </c>
      <c r="E1859" s="30" t="s">
        <v>11</v>
      </c>
      <c r="F1859" s="97">
        <v>218487.39</v>
      </c>
      <c r="G1859" s="112">
        <f t="shared" si="168"/>
        <v>41512.604100000004</v>
      </c>
      <c r="H1859" s="112">
        <f t="shared" si="169"/>
        <v>259999.99410000001</v>
      </c>
      <c r="I1859" s="122">
        <f t="shared" si="170"/>
        <v>259999.99410000001</v>
      </c>
      <c r="J1859" s="97">
        <v>226890.76</v>
      </c>
      <c r="K1859" s="111">
        <f t="shared" si="171"/>
        <v>43109.244400000003</v>
      </c>
      <c r="L1859" s="112">
        <f t="shared" si="172"/>
        <v>270000.00440000003</v>
      </c>
      <c r="M1859" s="112">
        <f t="shared" si="173"/>
        <v>270000.00440000003</v>
      </c>
      <c r="N1859" s="3"/>
      <c r="O1859" s="3"/>
      <c r="P1859" s="3"/>
      <c r="Q1859" s="3"/>
      <c r="R1859" s="3"/>
      <c r="S1859" s="3"/>
      <c r="T1859" s="3"/>
      <c r="U1859" s="3"/>
      <c r="V1859" s="3"/>
      <c r="W1859" s="3"/>
      <c r="X1859" s="3"/>
      <c r="Y1859" s="3"/>
      <c r="Z1859" s="3"/>
      <c r="AA1859" s="3"/>
      <c r="AB1859" s="3"/>
      <c r="AC1859" s="3"/>
      <c r="AD1859" s="3"/>
      <c r="AE1859" s="3"/>
      <c r="AF1859" s="3"/>
      <c r="AG1859" s="3"/>
      <c r="AH1859" s="3"/>
      <c r="AI1859" s="3"/>
      <c r="AJ1859" s="3"/>
      <c r="AK1859" s="3"/>
      <c r="AL1859" s="3"/>
      <c r="AM1859" s="3"/>
      <c r="AN1859" s="3"/>
      <c r="AO1859" s="3"/>
      <c r="AP1859" s="3"/>
      <c r="AQ1859" s="3"/>
      <c r="AR1859" s="3"/>
      <c r="AS1859" s="3"/>
    </row>
    <row r="1860" spans="1:45" s="9" customFormat="1" ht="12.75" customHeight="1" x14ac:dyDescent="0.2">
      <c r="A1860" s="114">
        <v>91</v>
      </c>
      <c r="B1860" s="27" t="s">
        <v>206</v>
      </c>
      <c r="C1860" s="41" t="s">
        <v>261</v>
      </c>
      <c r="D1860" s="29">
        <v>1</v>
      </c>
      <c r="E1860" s="30" t="s">
        <v>11</v>
      </c>
      <c r="F1860" s="97">
        <v>244705.88</v>
      </c>
      <c r="G1860" s="112">
        <f t="shared" si="168"/>
        <v>46494.117200000001</v>
      </c>
      <c r="H1860" s="112">
        <f t="shared" si="169"/>
        <v>291199.99719999998</v>
      </c>
      <c r="I1860" s="122">
        <f t="shared" si="170"/>
        <v>291199.99719999998</v>
      </c>
      <c r="J1860" s="97">
        <v>254117.65</v>
      </c>
      <c r="K1860" s="111">
        <f t="shared" si="171"/>
        <v>48282.353499999997</v>
      </c>
      <c r="L1860" s="112">
        <f t="shared" si="172"/>
        <v>302400.00349999999</v>
      </c>
      <c r="M1860" s="112">
        <f t="shared" si="173"/>
        <v>302400.00349999999</v>
      </c>
      <c r="N1860" s="3"/>
      <c r="O1860" s="3"/>
      <c r="P1860" s="3"/>
      <c r="Q1860" s="3"/>
      <c r="R1860" s="3"/>
      <c r="S1860" s="3"/>
      <c r="T1860" s="3"/>
      <c r="U1860" s="3"/>
      <c r="V1860" s="3"/>
      <c r="W1860" s="3"/>
      <c r="X1860" s="3"/>
      <c r="Y1860" s="3"/>
      <c r="Z1860" s="3"/>
      <c r="AA1860" s="3"/>
      <c r="AB1860" s="3"/>
      <c r="AC1860" s="3"/>
      <c r="AD1860" s="3"/>
      <c r="AE1860" s="3"/>
      <c r="AF1860" s="3"/>
      <c r="AG1860" s="3"/>
      <c r="AH1860" s="3"/>
      <c r="AI1860" s="3"/>
      <c r="AJ1860" s="3"/>
      <c r="AK1860" s="3"/>
      <c r="AL1860" s="3"/>
      <c r="AM1860" s="3"/>
      <c r="AN1860" s="3"/>
      <c r="AO1860" s="3"/>
      <c r="AP1860" s="3"/>
      <c r="AQ1860" s="3"/>
      <c r="AR1860" s="3"/>
      <c r="AS1860" s="3"/>
    </row>
    <row r="1861" spans="1:45" s="9" customFormat="1" ht="12.75" customHeight="1" x14ac:dyDescent="0.2">
      <c r="A1861" s="114">
        <v>92</v>
      </c>
      <c r="B1861" s="27" t="s">
        <v>206</v>
      </c>
      <c r="C1861" s="41" t="s">
        <v>263</v>
      </c>
      <c r="D1861" s="29">
        <v>1</v>
      </c>
      <c r="E1861" s="30" t="s">
        <v>11</v>
      </c>
      <c r="F1861" s="97">
        <v>52436.97</v>
      </c>
      <c r="G1861" s="112">
        <f t="shared" si="168"/>
        <v>9963.0243000000009</v>
      </c>
      <c r="H1861" s="112">
        <f t="shared" si="169"/>
        <v>62399.994300000006</v>
      </c>
      <c r="I1861" s="122">
        <f t="shared" si="170"/>
        <v>62399.994300000006</v>
      </c>
      <c r="J1861" s="97">
        <v>54453.78</v>
      </c>
      <c r="K1861" s="111">
        <f t="shared" si="171"/>
        <v>10346.218199999999</v>
      </c>
      <c r="L1861" s="112">
        <f t="shared" si="172"/>
        <v>64799.998200000002</v>
      </c>
      <c r="M1861" s="112">
        <f t="shared" si="173"/>
        <v>64799.998200000002</v>
      </c>
      <c r="N1861" s="3"/>
      <c r="O1861" s="3"/>
      <c r="P1861" s="3"/>
      <c r="Q1861" s="3"/>
      <c r="R1861" s="3"/>
      <c r="S1861" s="3"/>
      <c r="T1861" s="3"/>
      <c r="U1861" s="3"/>
      <c r="V1861" s="3"/>
      <c r="W1861" s="3"/>
      <c r="X1861" s="3"/>
      <c r="Y1861" s="3"/>
      <c r="Z1861" s="3"/>
      <c r="AA1861" s="3"/>
      <c r="AB1861" s="3"/>
      <c r="AC1861" s="3"/>
      <c r="AD1861" s="3"/>
      <c r="AE1861" s="3"/>
      <c r="AF1861" s="3"/>
      <c r="AG1861" s="3"/>
      <c r="AH1861" s="3"/>
      <c r="AI1861" s="3"/>
      <c r="AJ1861" s="3"/>
      <c r="AK1861" s="3"/>
      <c r="AL1861" s="3"/>
      <c r="AM1861" s="3"/>
      <c r="AN1861" s="3"/>
      <c r="AO1861" s="3"/>
      <c r="AP1861" s="3"/>
      <c r="AQ1861" s="3"/>
      <c r="AR1861" s="3"/>
      <c r="AS1861" s="3"/>
    </row>
    <row r="1862" spans="1:45" s="9" customFormat="1" ht="12.75" customHeight="1" x14ac:dyDescent="0.2">
      <c r="A1862" s="114">
        <v>93</v>
      </c>
      <c r="B1862" s="27" t="s">
        <v>206</v>
      </c>
      <c r="C1862" s="41" t="s">
        <v>265</v>
      </c>
      <c r="D1862" s="29">
        <v>1</v>
      </c>
      <c r="E1862" s="30" t="s">
        <v>11</v>
      </c>
      <c r="F1862" s="97">
        <v>39327.730000000003</v>
      </c>
      <c r="G1862" s="112">
        <f t="shared" si="168"/>
        <v>7472.2687000000005</v>
      </c>
      <c r="H1862" s="112">
        <f t="shared" si="169"/>
        <v>46799.998700000004</v>
      </c>
      <c r="I1862" s="122">
        <f t="shared" si="170"/>
        <v>46799.998700000004</v>
      </c>
      <c r="J1862" s="97">
        <v>40840.339999999997</v>
      </c>
      <c r="K1862" s="111">
        <f t="shared" si="171"/>
        <v>7759.6645999999992</v>
      </c>
      <c r="L1862" s="112">
        <f t="shared" si="172"/>
        <v>48600.004599999993</v>
      </c>
      <c r="M1862" s="112">
        <f t="shared" si="173"/>
        <v>48600.004599999993</v>
      </c>
      <c r="N1862" s="3"/>
      <c r="O1862" s="3"/>
      <c r="P1862" s="3"/>
      <c r="Q1862" s="3"/>
      <c r="R1862" s="3"/>
      <c r="S1862" s="3"/>
      <c r="T1862" s="3"/>
      <c r="U1862" s="3"/>
      <c r="V1862" s="3"/>
      <c r="W1862" s="3"/>
      <c r="X1862" s="3"/>
      <c r="Y1862" s="3"/>
      <c r="Z1862" s="3"/>
      <c r="AA1862" s="3"/>
      <c r="AB1862" s="3"/>
      <c r="AC1862" s="3"/>
      <c r="AD1862" s="3"/>
      <c r="AE1862" s="3"/>
      <c r="AF1862" s="3"/>
      <c r="AG1862" s="3"/>
      <c r="AH1862" s="3"/>
      <c r="AI1862" s="3"/>
      <c r="AJ1862" s="3"/>
      <c r="AK1862" s="3"/>
      <c r="AL1862" s="3"/>
      <c r="AM1862" s="3"/>
      <c r="AN1862" s="3"/>
      <c r="AO1862" s="3"/>
      <c r="AP1862" s="3"/>
      <c r="AQ1862" s="3"/>
      <c r="AR1862" s="3"/>
      <c r="AS1862" s="3"/>
    </row>
    <row r="1863" spans="1:45" s="9" customFormat="1" ht="12.75" customHeight="1" x14ac:dyDescent="0.2">
      <c r="A1863" s="114">
        <v>94</v>
      </c>
      <c r="B1863" s="27" t="s">
        <v>206</v>
      </c>
      <c r="C1863" s="41" t="s">
        <v>267</v>
      </c>
      <c r="D1863" s="29">
        <v>1</v>
      </c>
      <c r="E1863" s="30" t="s">
        <v>11</v>
      </c>
      <c r="F1863" s="97">
        <v>48067.23</v>
      </c>
      <c r="G1863" s="112">
        <f t="shared" si="168"/>
        <v>9132.7737000000016</v>
      </c>
      <c r="H1863" s="112">
        <f t="shared" si="169"/>
        <v>57200.003700000001</v>
      </c>
      <c r="I1863" s="122">
        <f t="shared" si="170"/>
        <v>57200.003700000001</v>
      </c>
      <c r="J1863" s="97">
        <v>49915.97</v>
      </c>
      <c r="K1863" s="111">
        <f t="shared" si="171"/>
        <v>9484.0343000000012</v>
      </c>
      <c r="L1863" s="112">
        <f t="shared" si="172"/>
        <v>59400.004300000001</v>
      </c>
      <c r="M1863" s="112">
        <f t="shared" si="173"/>
        <v>59400.004300000001</v>
      </c>
      <c r="N1863" s="3"/>
      <c r="O1863" s="3"/>
      <c r="P1863" s="3"/>
      <c r="Q1863" s="3"/>
      <c r="R1863" s="3"/>
      <c r="S1863" s="3"/>
      <c r="T1863" s="3"/>
      <c r="U1863" s="3"/>
      <c r="V1863" s="3"/>
      <c r="W1863" s="3"/>
      <c r="X1863" s="3"/>
      <c r="Y1863" s="3"/>
      <c r="Z1863" s="3"/>
      <c r="AA1863" s="3"/>
      <c r="AB1863" s="3"/>
      <c r="AC1863" s="3"/>
      <c r="AD1863" s="3"/>
      <c r="AE1863" s="3"/>
      <c r="AF1863" s="3"/>
      <c r="AG1863" s="3"/>
      <c r="AH1863" s="3"/>
      <c r="AI1863" s="3"/>
      <c r="AJ1863" s="3"/>
      <c r="AK1863" s="3"/>
      <c r="AL1863" s="3"/>
      <c r="AM1863" s="3"/>
      <c r="AN1863" s="3"/>
      <c r="AO1863" s="3"/>
      <c r="AP1863" s="3"/>
      <c r="AQ1863" s="3"/>
      <c r="AR1863" s="3"/>
      <c r="AS1863" s="3"/>
    </row>
    <row r="1864" spans="1:45" s="9" customFormat="1" ht="12.75" customHeight="1" x14ac:dyDescent="0.2">
      <c r="A1864" s="114">
        <v>95</v>
      </c>
      <c r="B1864" s="27" t="s">
        <v>206</v>
      </c>
      <c r="C1864" s="41" t="s">
        <v>269</v>
      </c>
      <c r="D1864" s="29">
        <v>1</v>
      </c>
      <c r="E1864" s="30" t="s">
        <v>11</v>
      </c>
      <c r="F1864" s="97">
        <v>21848.74</v>
      </c>
      <c r="G1864" s="112">
        <f t="shared" si="168"/>
        <v>4151.2606000000005</v>
      </c>
      <c r="H1864" s="112">
        <f t="shared" si="169"/>
        <v>26000.000600000003</v>
      </c>
      <c r="I1864" s="122">
        <f t="shared" si="170"/>
        <v>26000.000600000003</v>
      </c>
      <c r="J1864" s="97">
        <v>22689.08</v>
      </c>
      <c r="K1864" s="111">
        <f t="shared" si="171"/>
        <v>4310.9252000000006</v>
      </c>
      <c r="L1864" s="112">
        <f t="shared" si="172"/>
        <v>27000.005200000003</v>
      </c>
      <c r="M1864" s="112">
        <f t="shared" si="173"/>
        <v>27000.005200000003</v>
      </c>
      <c r="N1864" s="3"/>
      <c r="O1864" s="3"/>
      <c r="P1864" s="3"/>
      <c r="Q1864" s="3"/>
      <c r="R1864" s="3"/>
      <c r="S1864" s="3"/>
      <c r="T1864" s="3"/>
      <c r="U1864" s="3"/>
      <c r="V1864" s="3"/>
      <c r="W1864" s="3"/>
      <c r="X1864" s="3"/>
      <c r="Y1864" s="3"/>
      <c r="Z1864" s="3"/>
      <c r="AA1864" s="3"/>
      <c r="AB1864" s="3"/>
      <c r="AC1864" s="3"/>
      <c r="AD1864" s="3"/>
      <c r="AE1864" s="3"/>
      <c r="AF1864" s="3"/>
      <c r="AG1864" s="3"/>
      <c r="AH1864" s="3"/>
      <c r="AI1864" s="3"/>
      <c r="AJ1864" s="3"/>
      <c r="AK1864" s="3"/>
      <c r="AL1864" s="3"/>
      <c r="AM1864" s="3"/>
      <c r="AN1864" s="3"/>
      <c r="AO1864" s="3"/>
      <c r="AP1864" s="3"/>
      <c r="AQ1864" s="3"/>
      <c r="AR1864" s="3"/>
      <c r="AS1864" s="3"/>
    </row>
    <row r="1865" spans="1:45" s="9" customFormat="1" ht="12.75" customHeight="1" x14ac:dyDescent="0.2">
      <c r="A1865" s="114">
        <v>96</v>
      </c>
      <c r="B1865" s="27" t="s">
        <v>206</v>
      </c>
      <c r="C1865" s="41" t="s">
        <v>624</v>
      </c>
      <c r="D1865" s="29">
        <v>1</v>
      </c>
      <c r="E1865" s="30" t="s">
        <v>11</v>
      </c>
      <c r="F1865" s="97">
        <v>17478.990000000002</v>
      </c>
      <c r="G1865" s="112">
        <f t="shared" ref="G1865:G1928" si="174">F1865*19%</f>
        <v>3321.0081000000005</v>
      </c>
      <c r="H1865" s="112">
        <f t="shared" ref="H1865:H1928" si="175">F1865+G1865</f>
        <v>20799.998100000001</v>
      </c>
      <c r="I1865" s="122">
        <f t="shared" ref="I1865:I1928" si="176">H1865*D1865</f>
        <v>20799.998100000001</v>
      </c>
      <c r="J1865" s="97">
        <v>18151.259999999998</v>
      </c>
      <c r="K1865" s="111">
        <f t="shared" ref="K1865:K1928" si="177">J1865*19%</f>
        <v>3448.7393999999999</v>
      </c>
      <c r="L1865" s="112">
        <f t="shared" ref="L1865:L1928" si="178">J1865+K1865</f>
        <v>21599.999399999997</v>
      </c>
      <c r="M1865" s="112">
        <f t="shared" ref="M1865:M1928" si="179">L1865*D1865</f>
        <v>21599.999399999997</v>
      </c>
      <c r="N1865" s="3"/>
      <c r="O1865" s="3"/>
      <c r="P1865" s="3"/>
      <c r="Q1865" s="3"/>
      <c r="R1865" s="3"/>
      <c r="S1865" s="3"/>
      <c r="T1865" s="3"/>
      <c r="U1865" s="3"/>
      <c r="V1865" s="3"/>
      <c r="W1865" s="3"/>
      <c r="X1865" s="3"/>
      <c r="Y1865" s="3"/>
      <c r="Z1865" s="3"/>
      <c r="AA1865" s="3"/>
      <c r="AB1865" s="3"/>
      <c r="AC1865" s="3"/>
      <c r="AD1865" s="3"/>
      <c r="AE1865" s="3"/>
      <c r="AF1865" s="3"/>
      <c r="AG1865" s="3"/>
      <c r="AH1865" s="3"/>
      <c r="AI1865" s="3"/>
      <c r="AJ1865" s="3"/>
      <c r="AK1865" s="3"/>
      <c r="AL1865" s="3"/>
      <c r="AM1865" s="3"/>
      <c r="AN1865" s="3"/>
      <c r="AO1865" s="3"/>
      <c r="AP1865" s="3"/>
      <c r="AQ1865" s="3"/>
      <c r="AR1865" s="3"/>
      <c r="AS1865" s="3"/>
    </row>
    <row r="1866" spans="1:45" s="9" customFormat="1" ht="12.75" customHeight="1" x14ac:dyDescent="0.2">
      <c r="A1866" s="114">
        <v>97</v>
      </c>
      <c r="B1866" s="27" t="s">
        <v>206</v>
      </c>
      <c r="C1866" s="41" t="s">
        <v>690</v>
      </c>
      <c r="D1866" s="29">
        <v>1</v>
      </c>
      <c r="E1866" s="30" t="s">
        <v>11</v>
      </c>
      <c r="F1866" s="97">
        <v>34957.980000000003</v>
      </c>
      <c r="G1866" s="112">
        <f t="shared" si="174"/>
        <v>6642.0162000000009</v>
      </c>
      <c r="H1866" s="112">
        <f t="shared" si="175"/>
        <v>41599.996200000001</v>
      </c>
      <c r="I1866" s="122">
        <f t="shared" si="176"/>
        <v>41599.996200000001</v>
      </c>
      <c r="J1866" s="97">
        <v>36302.519999999997</v>
      </c>
      <c r="K1866" s="111">
        <f t="shared" si="177"/>
        <v>6897.4787999999999</v>
      </c>
      <c r="L1866" s="112">
        <f t="shared" si="178"/>
        <v>43199.998799999994</v>
      </c>
      <c r="M1866" s="112">
        <f t="shared" si="179"/>
        <v>43199.998799999994</v>
      </c>
      <c r="N1866" s="3"/>
      <c r="O1866" s="3"/>
      <c r="P1866" s="3"/>
      <c r="Q1866" s="3"/>
      <c r="R1866" s="3"/>
      <c r="S1866" s="3"/>
      <c r="T1866" s="3"/>
      <c r="U1866" s="3"/>
      <c r="V1866" s="3"/>
      <c r="W1866" s="3"/>
      <c r="X1866" s="3"/>
      <c r="Y1866" s="3"/>
      <c r="Z1866" s="3"/>
      <c r="AA1866" s="3"/>
      <c r="AB1866" s="3"/>
      <c r="AC1866" s="3"/>
      <c r="AD1866" s="3"/>
      <c r="AE1866" s="3"/>
      <c r="AF1866" s="3"/>
      <c r="AG1866" s="3"/>
      <c r="AH1866" s="3"/>
      <c r="AI1866" s="3"/>
      <c r="AJ1866" s="3"/>
      <c r="AK1866" s="3"/>
      <c r="AL1866" s="3"/>
      <c r="AM1866" s="3"/>
      <c r="AN1866" s="3"/>
      <c r="AO1866" s="3"/>
      <c r="AP1866" s="3"/>
      <c r="AQ1866" s="3"/>
      <c r="AR1866" s="3"/>
      <c r="AS1866" s="3"/>
    </row>
    <row r="1867" spans="1:45" s="9" customFormat="1" ht="12.75" customHeight="1" x14ac:dyDescent="0.2">
      <c r="A1867" s="114">
        <v>98</v>
      </c>
      <c r="B1867" s="27" t="s">
        <v>206</v>
      </c>
      <c r="C1867" s="41" t="s">
        <v>271</v>
      </c>
      <c r="D1867" s="29">
        <v>1</v>
      </c>
      <c r="E1867" s="30" t="s">
        <v>11</v>
      </c>
      <c r="F1867" s="97">
        <v>43697.48</v>
      </c>
      <c r="G1867" s="112">
        <f t="shared" si="174"/>
        <v>8302.521200000001</v>
      </c>
      <c r="H1867" s="112">
        <f t="shared" si="175"/>
        <v>52000.001200000006</v>
      </c>
      <c r="I1867" s="122">
        <f t="shared" si="176"/>
        <v>52000.001200000006</v>
      </c>
      <c r="J1867" s="97">
        <v>45378.15</v>
      </c>
      <c r="K1867" s="111">
        <f t="shared" si="177"/>
        <v>8621.8485000000001</v>
      </c>
      <c r="L1867" s="112">
        <f t="shared" si="178"/>
        <v>53999.998500000002</v>
      </c>
      <c r="M1867" s="112">
        <f t="shared" si="179"/>
        <v>53999.998500000002</v>
      </c>
      <c r="N1867" s="3"/>
      <c r="O1867" s="3"/>
      <c r="P1867" s="3"/>
      <c r="Q1867" s="3"/>
      <c r="R1867" s="3"/>
      <c r="S1867" s="3"/>
      <c r="T1867" s="3"/>
      <c r="U1867" s="3"/>
      <c r="V1867" s="3"/>
      <c r="W1867" s="3"/>
      <c r="X1867" s="3"/>
      <c r="Y1867" s="3"/>
      <c r="Z1867" s="3"/>
      <c r="AA1867" s="3"/>
      <c r="AB1867" s="3"/>
      <c r="AC1867" s="3"/>
      <c r="AD1867" s="3"/>
      <c r="AE1867" s="3"/>
      <c r="AF1867" s="3"/>
      <c r="AG1867" s="3"/>
      <c r="AH1867" s="3"/>
      <c r="AI1867" s="3"/>
      <c r="AJ1867" s="3"/>
      <c r="AK1867" s="3"/>
      <c r="AL1867" s="3"/>
      <c r="AM1867" s="3"/>
      <c r="AN1867" s="3"/>
      <c r="AO1867" s="3"/>
      <c r="AP1867" s="3"/>
      <c r="AQ1867" s="3"/>
      <c r="AR1867" s="3"/>
      <c r="AS1867" s="3"/>
    </row>
    <row r="1868" spans="1:45" s="9" customFormat="1" ht="12.75" customHeight="1" x14ac:dyDescent="0.2">
      <c r="A1868" s="114">
        <v>99</v>
      </c>
      <c r="B1868" s="27" t="s">
        <v>206</v>
      </c>
      <c r="C1868" s="41" t="s">
        <v>273</v>
      </c>
      <c r="D1868" s="29">
        <v>1</v>
      </c>
      <c r="E1868" s="30" t="s">
        <v>11</v>
      </c>
      <c r="F1868" s="97">
        <v>34957.980000000003</v>
      </c>
      <c r="G1868" s="112">
        <f t="shared" si="174"/>
        <v>6642.0162000000009</v>
      </c>
      <c r="H1868" s="112">
        <f t="shared" si="175"/>
        <v>41599.996200000001</v>
      </c>
      <c r="I1868" s="122">
        <f t="shared" si="176"/>
        <v>41599.996200000001</v>
      </c>
      <c r="J1868" s="97">
        <v>36302.519999999997</v>
      </c>
      <c r="K1868" s="111">
        <f t="shared" si="177"/>
        <v>6897.4787999999999</v>
      </c>
      <c r="L1868" s="112">
        <f t="shared" si="178"/>
        <v>43199.998799999994</v>
      </c>
      <c r="M1868" s="112">
        <f t="shared" si="179"/>
        <v>43199.998799999994</v>
      </c>
      <c r="N1868" s="3"/>
      <c r="O1868" s="3"/>
      <c r="P1868" s="3"/>
      <c r="Q1868" s="3"/>
      <c r="R1868" s="3"/>
      <c r="S1868" s="3"/>
      <c r="T1868" s="3"/>
      <c r="U1868" s="3"/>
      <c r="V1868" s="3"/>
      <c r="W1868" s="3"/>
      <c r="X1868" s="3"/>
      <c r="Y1868" s="3"/>
      <c r="Z1868" s="3"/>
      <c r="AA1868" s="3"/>
      <c r="AB1868" s="3"/>
      <c r="AC1868" s="3"/>
      <c r="AD1868" s="3"/>
      <c r="AE1868" s="3"/>
      <c r="AF1868" s="3"/>
      <c r="AG1868" s="3"/>
      <c r="AH1868" s="3"/>
      <c r="AI1868" s="3"/>
      <c r="AJ1868" s="3"/>
      <c r="AK1868" s="3"/>
      <c r="AL1868" s="3"/>
      <c r="AM1868" s="3"/>
      <c r="AN1868" s="3"/>
      <c r="AO1868" s="3"/>
      <c r="AP1868" s="3"/>
      <c r="AQ1868" s="3"/>
      <c r="AR1868" s="3"/>
      <c r="AS1868" s="3"/>
    </row>
    <row r="1869" spans="1:45" s="9" customFormat="1" ht="12.75" customHeight="1" x14ac:dyDescent="0.2">
      <c r="A1869" s="114">
        <v>100</v>
      </c>
      <c r="B1869" s="27" t="s">
        <v>206</v>
      </c>
      <c r="C1869" s="41" t="s">
        <v>275</v>
      </c>
      <c r="D1869" s="29">
        <v>1</v>
      </c>
      <c r="E1869" s="30" t="s">
        <v>11</v>
      </c>
      <c r="F1869" s="97">
        <v>305882.34999999998</v>
      </c>
      <c r="G1869" s="112">
        <f t="shared" si="174"/>
        <v>58117.646499999995</v>
      </c>
      <c r="H1869" s="112">
        <f t="shared" si="175"/>
        <v>363999.99649999995</v>
      </c>
      <c r="I1869" s="122">
        <f t="shared" si="176"/>
        <v>363999.99649999995</v>
      </c>
      <c r="J1869" s="97">
        <v>317647.06</v>
      </c>
      <c r="K1869" s="111">
        <f t="shared" si="177"/>
        <v>60352.941400000003</v>
      </c>
      <c r="L1869" s="112">
        <f t="shared" si="178"/>
        <v>378000.00140000001</v>
      </c>
      <c r="M1869" s="112">
        <f t="shared" si="179"/>
        <v>378000.00140000001</v>
      </c>
      <c r="N1869" s="3"/>
      <c r="O1869" s="3"/>
      <c r="P1869" s="3"/>
      <c r="Q1869" s="3"/>
      <c r="R1869" s="3"/>
      <c r="S1869" s="3"/>
      <c r="T1869" s="3"/>
      <c r="U1869" s="3"/>
      <c r="V1869" s="3"/>
      <c r="W1869" s="3"/>
      <c r="X1869" s="3"/>
      <c r="Y1869" s="3"/>
      <c r="Z1869" s="3"/>
      <c r="AA1869" s="3"/>
      <c r="AB1869" s="3"/>
      <c r="AC1869" s="3"/>
      <c r="AD1869" s="3"/>
      <c r="AE1869" s="3"/>
      <c r="AF1869" s="3"/>
      <c r="AG1869" s="3"/>
      <c r="AH1869" s="3"/>
      <c r="AI1869" s="3"/>
      <c r="AJ1869" s="3"/>
      <c r="AK1869" s="3"/>
      <c r="AL1869" s="3"/>
      <c r="AM1869" s="3"/>
      <c r="AN1869" s="3"/>
      <c r="AO1869" s="3"/>
      <c r="AP1869" s="3"/>
      <c r="AQ1869" s="3"/>
      <c r="AR1869" s="3"/>
      <c r="AS1869" s="3"/>
    </row>
    <row r="1870" spans="1:45" s="9" customFormat="1" ht="12.75" customHeight="1" x14ac:dyDescent="0.2">
      <c r="A1870" s="114">
        <v>101</v>
      </c>
      <c r="B1870" s="27" t="s">
        <v>206</v>
      </c>
      <c r="C1870" s="41" t="s">
        <v>277</v>
      </c>
      <c r="D1870" s="29">
        <v>1</v>
      </c>
      <c r="E1870" s="30" t="s">
        <v>11</v>
      </c>
      <c r="F1870" s="97">
        <v>305882.34999999998</v>
      </c>
      <c r="G1870" s="112">
        <f t="shared" si="174"/>
        <v>58117.646499999995</v>
      </c>
      <c r="H1870" s="112">
        <f t="shared" si="175"/>
        <v>363999.99649999995</v>
      </c>
      <c r="I1870" s="122">
        <f t="shared" si="176"/>
        <v>363999.99649999995</v>
      </c>
      <c r="J1870" s="97">
        <v>317647.06</v>
      </c>
      <c r="K1870" s="111">
        <f t="shared" si="177"/>
        <v>60352.941400000003</v>
      </c>
      <c r="L1870" s="112">
        <f t="shared" si="178"/>
        <v>378000.00140000001</v>
      </c>
      <c r="M1870" s="112">
        <f t="shared" si="179"/>
        <v>378000.00140000001</v>
      </c>
      <c r="N1870" s="3"/>
      <c r="O1870" s="3"/>
      <c r="P1870" s="3"/>
      <c r="Q1870" s="3"/>
      <c r="R1870" s="3"/>
      <c r="S1870" s="3"/>
      <c r="T1870" s="3"/>
      <c r="U1870" s="3"/>
      <c r="V1870" s="3"/>
      <c r="W1870" s="3"/>
      <c r="X1870" s="3"/>
      <c r="Y1870" s="3"/>
      <c r="Z1870" s="3"/>
      <c r="AA1870" s="3"/>
      <c r="AB1870" s="3"/>
      <c r="AC1870" s="3"/>
      <c r="AD1870" s="3"/>
      <c r="AE1870" s="3"/>
      <c r="AF1870" s="3"/>
      <c r="AG1870" s="3"/>
      <c r="AH1870" s="3"/>
      <c r="AI1870" s="3"/>
      <c r="AJ1870" s="3"/>
      <c r="AK1870" s="3"/>
      <c r="AL1870" s="3"/>
      <c r="AM1870" s="3"/>
      <c r="AN1870" s="3"/>
      <c r="AO1870" s="3"/>
      <c r="AP1870" s="3"/>
      <c r="AQ1870" s="3"/>
      <c r="AR1870" s="3"/>
      <c r="AS1870" s="3"/>
    </row>
    <row r="1871" spans="1:45" s="9" customFormat="1" ht="12.75" customHeight="1" x14ac:dyDescent="0.2">
      <c r="A1871" s="114">
        <v>102</v>
      </c>
      <c r="B1871" s="27" t="s">
        <v>206</v>
      </c>
      <c r="C1871" s="41" t="s">
        <v>279</v>
      </c>
      <c r="D1871" s="29">
        <v>1</v>
      </c>
      <c r="E1871" s="30" t="s">
        <v>11</v>
      </c>
      <c r="F1871" s="97">
        <v>218487.39</v>
      </c>
      <c r="G1871" s="112">
        <f t="shared" si="174"/>
        <v>41512.604100000004</v>
      </c>
      <c r="H1871" s="112">
        <f t="shared" si="175"/>
        <v>259999.99410000001</v>
      </c>
      <c r="I1871" s="122">
        <f t="shared" si="176"/>
        <v>259999.99410000001</v>
      </c>
      <c r="J1871" s="97">
        <v>226890.76</v>
      </c>
      <c r="K1871" s="111">
        <f t="shared" si="177"/>
        <v>43109.244400000003</v>
      </c>
      <c r="L1871" s="112">
        <f t="shared" si="178"/>
        <v>270000.00440000003</v>
      </c>
      <c r="M1871" s="112">
        <f t="shared" si="179"/>
        <v>270000.00440000003</v>
      </c>
      <c r="N1871" s="3"/>
      <c r="O1871" s="3"/>
      <c r="P1871" s="3"/>
      <c r="Q1871" s="3"/>
      <c r="R1871" s="3"/>
      <c r="S1871" s="3"/>
      <c r="T1871" s="3"/>
      <c r="U1871" s="3"/>
      <c r="V1871" s="3"/>
      <c r="W1871" s="3"/>
      <c r="X1871" s="3"/>
      <c r="Y1871" s="3"/>
      <c r="Z1871" s="3"/>
      <c r="AA1871" s="3"/>
      <c r="AB1871" s="3"/>
      <c r="AC1871" s="3"/>
      <c r="AD1871" s="3"/>
      <c r="AE1871" s="3"/>
      <c r="AF1871" s="3"/>
      <c r="AG1871" s="3"/>
      <c r="AH1871" s="3"/>
      <c r="AI1871" s="3"/>
      <c r="AJ1871" s="3"/>
      <c r="AK1871" s="3"/>
      <c r="AL1871" s="3"/>
      <c r="AM1871" s="3"/>
      <c r="AN1871" s="3"/>
      <c r="AO1871" s="3"/>
      <c r="AP1871" s="3"/>
      <c r="AQ1871" s="3"/>
      <c r="AR1871" s="3"/>
      <c r="AS1871" s="3"/>
    </row>
    <row r="1872" spans="1:45" s="9" customFormat="1" ht="12.75" customHeight="1" x14ac:dyDescent="0.2">
      <c r="A1872" s="114">
        <v>103</v>
      </c>
      <c r="B1872" s="27" t="s">
        <v>206</v>
      </c>
      <c r="C1872" s="41" t="s">
        <v>281</v>
      </c>
      <c r="D1872" s="29">
        <v>1</v>
      </c>
      <c r="E1872" s="30" t="s">
        <v>11</v>
      </c>
      <c r="F1872" s="97">
        <v>34957.980000000003</v>
      </c>
      <c r="G1872" s="112">
        <f t="shared" si="174"/>
        <v>6642.0162000000009</v>
      </c>
      <c r="H1872" s="112">
        <f t="shared" si="175"/>
        <v>41599.996200000001</v>
      </c>
      <c r="I1872" s="122">
        <f t="shared" si="176"/>
        <v>41599.996200000001</v>
      </c>
      <c r="J1872" s="97">
        <v>36302.519999999997</v>
      </c>
      <c r="K1872" s="111">
        <f t="shared" si="177"/>
        <v>6897.4787999999999</v>
      </c>
      <c r="L1872" s="112">
        <f t="shared" si="178"/>
        <v>43199.998799999994</v>
      </c>
      <c r="M1872" s="112">
        <f t="shared" si="179"/>
        <v>43199.998799999994</v>
      </c>
      <c r="N1872" s="3"/>
      <c r="O1872" s="3"/>
      <c r="P1872" s="3"/>
      <c r="Q1872" s="3"/>
      <c r="R1872" s="3"/>
      <c r="S1872" s="3"/>
      <c r="T1872" s="3"/>
      <c r="U1872" s="3"/>
      <c r="V1872" s="3"/>
      <c r="W1872" s="3"/>
      <c r="X1872" s="3"/>
      <c r="Y1872" s="3"/>
      <c r="Z1872" s="3"/>
      <c r="AA1872" s="3"/>
      <c r="AB1872" s="3"/>
      <c r="AC1872" s="3"/>
      <c r="AD1872" s="3"/>
      <c r="AE1872" s="3"/>
      <c r="AF1872" s="3"/>
      <c r="AG1872" s="3"/>
      <c r="AH1872" s="3"/>
      <c r="AI1872" s="3"/>
      <c r="AJ1872" s="3"/>
      <c r="AK1872" s="3"/>
      <c r="AL1872" s="3"/>
      <c r="AM1872" s="3"/>
      <c r="AN1872" s="3"/>
      <c r="AO1872" s="3"/>
      <c r="AP1872" s="3"/>
      <c r="AQ1872" s="3"/>
      <c r="AR1872" s="3"/>
      <c r="AS1872" s="3"/>
    </row>
    <row r="1873" spans="1:45" s="9" customFormat="1" ht="12.75" customHeight="1" x14ac:dyDescent="0.2">
      <c r="A1873" s="114">
        <v>104</v>
      </c>
      <c r="B1873" s="27" t="s">
        <v>206</v>
      </c>
      <c r="C1873" s="41" t="s">
        <v>283</v>
      </c>
      <c r="D1873" s="29">
        <v>1</v>
      </c>
      <c r="E1873" s="30" t="s">
        <v>11</v>
      </c>
      <c r="F1873" s="97">
        <v>305882.34999999998</v>
      </c>
      <c r="G1873" s="112">
        <f t="shared" si="174"/>
        <v>58117.646499999995</v>
      </c>
      <c r="H1873" s="112">
        <f t="shared" si="175"/>
        <v>363999.99649999995</v>
      </c>
      <c r="I1873" s="122">
        <f t="shared" si="176"/>
        <v>363999.99649999995</v>
      </c>
      <c r="J1873" s="97">
        <v>317647.06</v>
      </c>
      <c r="K1873" s="111">
        <f t="shared" si="177"/>
        <v>60352.941400000003</v>
      </c>
      <c r="L1873" s="112">
        <f t="shared" si="178"/>
        <v>378000.00140000001</v>
      </c>
      <c r="M1873" s="112">
        <f t="shared" si="179"/>
        <v>378000.00140000001</v>
      </c>
      <c r="N1873" s="3"/>
      <c r="O1873" s="3"/>
      <c r="P1873" s="3"/>
      <c r="Q1873" s="3"/>
      <c r="R1873" s="3"/>
      <c r="S1873" s="3"/>
      <c r="T1873" s="3"/>
      <c r="U1873" s="3"/>
      <c r="V1873" s="3"/>
      <c r="W1873" s="3"/>
      <c r="X1873" s="3"/>
      <c r="Y1873" s="3"/>
      <c r="Z1873" s="3"/>
      <c r="AA1873" s="3"/>
      <c r="AB1873" s="3"/>
      <c r="AC1873" s="3"/>
      <c r="AD1873" s="3"/>
      <c r="AE1873" s="3"/>
      <c r="AF1873" s="3"/>
      <c r="AG1873" s="3"/>
      <c r="AH1873" s="3"/>
      <c r="AI1873" s="3"/>
      <c r="AJ1873" s="3"/>
      <c r="AK1873" s="3"/>
      <c r="AL1873" s="3"/>
      <c r="AM1873" s="3"/>
      <c r="AN1873" s="3"/>
      <c r="AO1873" s="3"/>
      <c r="AP1873" s="3"/>
      <c r="AQ1873" s="3"/>
      <c r="AR1873" s="3"/>
      <c r="AS1873" s="3"/>
    </row>
    <row r="1874" spans="1:45" s="9" customFormat="1" ht="12.75" customHeight="1" x14ac:dyDescent="0.2">
      <c r="A1874" s="114">
        <v>105</v>
      </c>
      <c r="B1874" s="27" t="s">
        <v>206</v>
      </c>
      <c r="C1874" s="41" t="s">
        <v>691</v>
      </c>
      <c r="D1874" s="29">
        <v>1</v>
      </c>
      <c r="E1874" s="30" t="s">
        <v>11</v>
      </c>
      <c r="F1874" s="97">
        <v>305882.34999999998</v>
      </c>
      <c r="G1874" s="112">
        <f t="shared" si="174"/>
        <v>58117.646499999995</v>
      </c>
      <c r="H1874" s="112">
        <f t="shared" si="175"/>
        <v>363999.99649999995</v>
      </c>
      <c r="I1874" s="122">
        <f t="shared" si="176"/>
        <v>363999.99649999995</v>
      </c>
      <c r="J1874" s="97">
        <v>317647.06</v>
      </c>
      <c r="K1874" s="111">
        <f t="shared" si="177"/>
        <v>60352.941400000003</v>
      </c>
      <c r="L1874" s="112">
        <f t="shared" si="178"/>
        <v>378000.00140000001</v>
      </c>
      <c r="M1874" s="112">
        <f t="shared" si="179"/>
        <v>378000.00140000001</v>
      </c>
      <c r="N1874" s="3"/>
      <c r="O1874" s="3"/>
      <c r="P1874" s="3"/>
      <c r="Q1874" s="3"/>
      <c r="R1874" s="3"/>
      <c r="S1874" s="3"/>
      <c r="T1874" s="3"/>
      <c r="U1874" s="3"/>
      <c r="V1874" s="3"/>
      <c r="W1874" s="3"/>
      <c r="X1874" s="3"/>
      <c r="Y1874" s="3"/>
      <c r="Z1874" s="3"/>
      <c r="AA1874" s="3"/>
      <c r="AB1874" s="3"/>
      <c r="AC1874" s="3"/>
      <c r="AD1874" s="3"/>
      <c r="AE1874" s="3"/>
      <c r="AF1874" s="3"/>
      <c r="AG1874" s="3"/>
      <c r="AH1874" s="3"/>
      <c r="AI1874" s="3"/>
      <c r="AJ1874" s="3"/>
      <c r="AK1874" s="3"/>
      <c r="AL1874" s="3"/>
      <c r="AM1874" s="3"/>
      <c r="AN1874" s="3"/>
      <c r="AO1874" s="3"/>
      <c r="AP1874" s="3"/>
      <c r="AQ1874" s="3"/>
      <c r="AR1874" s="3"/>
      <c r="AS1874" s="3"/>
    </row>
    <row r="1875" spans="1:45" s="9" customFormat="1" ht="12.75" customHeight="1" x14ac:dyDescent="0.2">
      <c r="A1875" s="114">
        <v>106</v>
      </c>
      <c r="B1875" s="27" t="s">
        <v>206</v>
      </c>
      <c r="C1875" s="41" t="s">
        <v>692</v>
      </c>
      <c r="D1875" s="29">
        <v>1</v>
      </c>
      <c r="E1875" s="30" t="s">
        <v>11</v>
      </c>
      <c r="F1875" s="97">
        <v>131092.44</v>
      </c>
      <c r="G1875" s="112">
        <f t="shared" si="174"/>
        <v>24907.563600000001</v>
      </c>
      <c r="H1875" s="112">
        <f t="shared" si="175"/>
        <v>156000.0036</v>
      </c>
      <c r="I1875" s="122">
        <f t="shared" si="176"/>
        <v>156000.0036</v>
      </c>
      <c r="J1875" s="97">
        <v>136134.45000000001</v>
      </c>
      <c r="K1875" s="111">
        <f t="shared" si="177"/>
        <v>25865.545500000004</v>
      </c>
      <c r="L1875" s="112">
        <f t="shared" si="178"/>
        <v>161999.99550000002</v>
      </c>
      <c r="M1875" s="112">
        <f t="shared" si="179"/>
        <v>161999.99550000002</v>
      </c>
      <c r="N1875" s="3"/>
      <c r="O1875" s="3"/>
      <c r="P1875" s="3"/>
      <c r="Q1875" s="3"/>
      <c r="R1875" s="3"/>
      <c r="S1875" s="3"/>
      <c r="T1875" s="3"/>
      <c r="U1875" s="3"/>
      <c r="V1875" s="3"/>
      <c r="W1875" s="3"/>
      <c r="X1875" s="3"/>
      <c r="Y1875" s="3"/>
      <c r="Z1875" s="3"/>
      <c r="AA1875" s="3"/>
      <c r="AB1875" s="3"/>
      <c r="AC1875" s="3"/>
      <c r="AD1875" s="3"/>
      <c r="AE1875" s="3"/>
      <c r="AF1875" s="3"/>
      <c r="AG1875" s="3"/>
      <c r="AH1875" s="3"/>
      <c r="AI1875" s="3"/>
      <c r="AJ1875" s="3"/>
      <c r="AK1875" s="3"/>
      <c r="AL1875" s="3"/>
      <c r="AM1875" s="3"/>
      <c r="AN1875" s="3"/>
      <c r="AO1875" s="3"/>
      <c r="AP1875" s="3"/>
      <c r="AQ1875" s="3"/>
      <c r="AR1875" s="3"/>
      <c r="AS1875" s="3"/>
    </row>
    <row r="1876" spans="1:45" s="9" customFormat="1" ht="12.75" customHeight="1" x14ac:dyDescent="0.2">
      <c r="A1876" s="114">
        <v>107</v>
      </c>
      <c r="B1876" s="27" t="s">
        <v>206</v>
      </c>
      <c r="C1876" s="41" t="s">
        <v>693</v>
      </c>
      <c r="D1876" s="29">
        <v>1</v>
      </c>
      <c r="E1876" s="30" t="s">
        <v>11</v>
      </c>
      <c r="F1876" s="97">
        <v>83025.210000000006</v>
      </c>
      <c r="G1876" s="112">
        <f t="shared" si="174"/>
        <v>15774.789900000002</v>
      </c>
      <c r="H1876" s="112">
        <f t="shared" si="175"/>
        <v>98799.99990000001</v>
      </c>
      <c r="I1876" s="122">
        <f t="shared" si="176"/>
        <v>98799.99990000001</v>
      </c>
      <c r="J1876" s="97">
        <v>86218.49</v>
      </c>
      <c r="K1876" s="111">
        <f t="shared" si="177"/>
        <v>16381.513100000002</v>
      </c>
      <c r="L1876" s="112">
        <f t="shared" si="178"/>
        <v>102600.0031</v>
      </c>
      <c r="M1876" s="112">
        <f t="shared" si="179"/>
        <v>102600.0031</v>
      </c>
      <c r="N1876" s="3"/>
      <c r="O1876" s="3"/>
      <c r="P1876" s="3"/>
      <c r="Q1876" s="3"/>
      <c r="R1876" s="3"/>
      <c r="S1876" s="3"/>
      <c r="T1876" s="3"/>
      <c r="U1876" s="3"/>
      <c r="V1876" s="3"/>
      <c r="W1876" s="3"/>
      <c r="X1876" s="3"/>
      <c r="Y1876" s="3"/>
      <c r="Z1876" s="3"/>
      <c r="AA1876" s="3"/>
      <c r="AB1876" s="3"/>
      <c r="AC1876" s="3"/>
      <c r="AD1876" s="3"/>
      <c r="AE1876" s="3"/>
      <c r="AF1876" s="3"/>
      <c r="AG1876" s="3"/>
      <c r="AH1876" s="3"/>
      <c r="AI1876" s="3"/>
      <c r="AJ1876" s="3"/>
      <c r="AK1876" s="3"/>
      <c r="AL1876" s="3"/>
      <c r="AM1876" s="3"/>
      <c r="AN1876" s="3"/>
      <c r="AO1876" s="3"/>
      <c r="AP1876" s="3"/>
      <c r="AQ1876" s="3"/>
      <c r="AR1876" s="3"/>
      <c r="AS1876" s="3"/>
    </row>
    <row r="1877" spans="1:45" s="9" customFormat="1" ht="12.75" customHeight="1" x14ac:dyDescent="0.2">
      <c r="A1877" s="114">
        <v>108</v>
      </c>
      <c r="B1877" s="27" t="s">
        <v>206</v>
      </c>
      <c r="C1877" s="41" t="s">
        <v>694</v>
      </c>
      <c r="D1877" s="29">
        <v>1</v>
      </c>
      <c r="E1877" s="30" t="s">
        <v>11</v>
      </c>
      <c r="F1877" s="97">
        <v>96134.45</v>
      </c>
      <c r="G1877" s="112">
        <f t="shared" si="174"/>
        <v>18265.5455</v>
      </c>
      <c r="H1877" s="112">
        <f t="shared" si="175"/>
        <v>114399.99549999999</v>
      </c>
      <c r="I1877" s="122">
        <f t="shared" si="176"/>
        <v>114399.99549999999</v>
      </c>
      <c r="J1877" s="97">
        <v>99831.93</v>
      </c>
      <c r="K1877" s="111">
        <f t="shared" si="177"/>
        <v>18968.066699999999</v>
      </c>
      <c r="L1877" s="112">
        <f t="shared" si="178"/>
        <v>118799.99669999999</v>
      </c>
      <c r="M1877" s="112">
        <f t="shared" si="179"/>
        <v>118799.99669999999</v>
      </c>
      <c r="N1877" s="3"/>
      <c r="O1877" s="3"/>
      <c r="P1877" s="3"/>
      <c r="Q1877" s="3"/>
      <c r="R1877" s="3"/>
      <c r="S1877" s="3"/>
      <c r="T1877" s="3"/>
      <c r="U1877" s="3"/>
      <c r="V1877" s="3"/>
      <c r="W1877" s="3"/>
      <c r="X1877" s="3"/>
      <c r="Y1877" s="3"/>
      <c r="Z1877" s="3"/>
      <c r="AA1877" s="3"/>
      <c r="AB1877" s="3"/>
      <c r="AC1877" s="3"/>
      <c r="AD1877" s="3"/>
      <c r="AE1877" s="3"/>
      <c r="AF1877" s="3"/>
      <c r="AG1877" s="3"/>
      <c r="AH1877" s="3"/>
      <c r="AI1877" s="3"/>
      <c r="AJ1877" s="3"/>
      <c r="AK1877" s="3"/>
      <c r="AL1877" s="3"/>
      <c r="AM1877" s="3"/>
      <c r="AN1877" s="3"/>
      <c r="AO1877" s="3"/>
      <c r="AP1877" s="3"/>
      <c r="AQ1877" s="3"/>
      <c r="AR1877" s="3"/>
      <c r="AS1877" s="3"/>
    </row>
    <row r="1878" spans="1:45" s="9" customFormat="1" ht="12.75" customHeight="1" x14ac:dyDescent="0.2">
      <c r="A1878" s="114">
        <v>109</v>
      </c>
      <c r="B1878" s="27" t="s">
        <v>206</v>
      </c>
      <c r="C1878" s="41" t="s">
        <v>287</v>
      </c>
      <c r="D1878" s="29">
        <v>1</v>
      </c>
      <c r="E1878" s="30" t="s">
        <v>11</v>
      </c>
      <c r="F1878" s="97">
        <v>61176.47</v>
      </c>
      <c r="G1878" s="112">
        <f t="shared" si="174"/>
        <v>11623.5293</v>
      </c>
      <c r="H1878" s="112">
        <f t="shared" si="175"/>
        <v>72799.999299999996</v>
      </c>
      <c r="I1878" s="122">
        <f t="shared" si="176"/>
        <v>72799.999299999996</v>
      </c>
      <c r="J1878" s="97">
        <v>63529.41</v>
      </c>
      <c r="K1878" s="111">
        <f t="shared" si="177"/>
        <v>12070.5879</v>
      </c>
      <c r="L1878" s="112">
        <f t="shared" si="178"/>
        <v>75599.997900000002</v>
      </c>
      <c r="M1878" s="112">
        <f t="shared" si="179"/>
        <v>75599.997900000002</v>
      </c>
      <c r="N1878" s="3"/>
      <c r="O1878" s="3"/>
      <c r="P1878" s="3"/>
      <c r="Q1878" s="3"/>
      <c r="R1878" s="3"/>
      <c r="S1878" s="3"/>
      <c r="T1878" s="3"/>
      <c r="U1878" s="3"/>
      <c r="V1878" s="3"/>
      <c r="W1878" s="3"/>
      <c r="X1878" s="3"/>
      <c r="Y1878" s="3"/>
      <c r="Z1878" s="3"/>
      <c r="AA1878" s="3"/>
      <c r="AB1878" s="3"/>
      <c r="AC1878" s="3"/>
      <c r="AD1878" s="3"/>
      <c r="AE1878" s="3"/>
      <c r="AF1878" s="3"/>
      <c r="AG1878" s="3"/>
      <c r="AH1878" s="3"/>
      <c r="AI1878" s="3"/>
      <c r="AJ1878" s="3"/>
      <c r="AK1878" s="3"/>
      <c r="AL1878" s="3"/>
      <c r="AM1878" s="3"/>
      <c r="AN1878" s="3"/>
      <c r="AO1878" s="3"/>
      <c r="AP1878" s="3"/>
      <c r="AQ1878" s="3"/>
      <c r="AR1878" s="3"/>
      <c r="AS1878" s="3"/>
    </row>
    <row r="1879" spans="1:45" s="9" customFormat="1" ht="12.75" customHeight="1" x14ac:dyDescent="0.2">
      <c r="A1879" s="114">
        <v>110</v>
      </c>
      <c r="B1879" s="27" t="s">
        <v>206</v>
      </c>
      <c r="C1879" s="41" t="s">
        <v>289</v>
      </c>
      <c r="D1879" s="29">
        <v>1</v>
      </c>
      <c r="E1879" s="30" t="s">
        <v>11</v>
      </c>
      <c r="F1879" s="97">
        <v>34957.980000000003</v>
      </c>
      <c r="G1879" s="112">
        <f t="shared" si="174"/>
        <v>6642.0162000000009</v>
      </c>
      <c r="H1879" s="112">
        <f t="shared" si="175"/>
        <v>41599.996200000001</v>
      </c>
      <c r="I1879" s="122">
        <f t="shared" si="176"/>
        <v>41599.996200000001</v>
      </c>
      <c r="J1879" s="97">
        <v>36302.519999999997</v>
      </c>
      <c r="K1879" s="111">
        <f t="shared" si="177"/>
        <v>6897.4787999999999</v>
      </c>
      <c r="L1879" s="112">
        <f t="shared" si="178"/>
        <v>43199.998799999994</v>
      </c>
      <c r="M1879" s="112">
        <f t="shared" si="179"/>
        <v>43199.998799999994</v>
      </c>
      <c r="N1879" s="3"/>
      <c r="O1879" s="3"/>
      <c r="P1879" s="3"/>
      <c r="Q1879" s="3"/>
      <c r="R1879" s="3"/>
      <c r="S1879" s="3"/>
      <c r="T1879" s="3"/>
      <c r="U1879" s="3"/>
      <c r="V1879" s="3"/>
      <c r="W1879" s="3"/>
      <c r="X1879" s="3"/>
      <c r="Y1879" s="3"/>
      <c r="Z1879" s="3"/>
      <c r="AA1879" s="3"/>
      <c r="AB1879" s="3"/>
      <c r="AC1879" s="3"/>
      <c r="AD1879" s="3"/>
      <c r="AE1879" s="3"/>
      <c r="AF1879" s="3"/>
      <c r="AG1879" s="3"/>
      <c r="AH1879" s="3"/>
      <c r="AI1879" s="3"/>
      <c r="AJ1879" s="3"/>
      <c r="AK1879" s="3"/>
      <c r="AL1879" s="3"/>
      <c r="AM1879" s="3"/>
      <c r="AN1879" s="3"/>
      <c r="AO1879" s="3"/>
      <c r="AP1879" s="3"/>
      <c r="AQ1879" s="3"/>
      <c r="AR1879" s="3"/>
      <c r="AS1879" s="3"/>
    </row>
    <row r="1880" spans="1:45" s="9" customFormat="1" ht="12.75" customHeight="1" x14ac:dyDescent="0.2">
      <c r="A1880" s="114">
        <v>111</v>
      </c>
      <c r="B1880" s="27" t="s">
        <v>206</v>
      </c>
      <c r="C1880" s="41" t="s">
        <v>291</v>
      </c>
      <c r="D1880" s="29">
        <v>1</v>
      </c>
      <c r="E1880" s="30" t="s">
        <v>11</v>
      </c>
      <c r="F1880" s="97">
        <v>43697.48</v>
      </c>
      <c r="G1880" s="112">
        <f t="shared" si="174"/>
        <v>8302.521200000001</v>
      </c>
      <c r="H1880" s="112">
        <f t="shared" si="175"/>
        <v>52000.001200000006</v>
      </c>
      <c r="I1880" s="122">
        <f t="shared" si="176"/>
        <v>52000.001200000006</v>
      </c>
      <c r="J1880" s="97">
        <v>45378.15</v>
      </c>
      <c r="K1880" s="111">
        <f t="shared" si="177"/>
        <v>8621.8485000000001</v>
      </c>
      <c r="L1880" s="112">
        <f t="shared" si="178"/>
        <v>53999.998500000002</v>
      </c>
      <c r="M1880" s="112">
        <f t="shared" si="179"/>
        <v>53999.998500000002</v>
      </c>
      <c r="N1880" s="3"/>
      <c r="O1880" s="3"/>
      <c r="P1880" s="3"/>
      <c r="Q1880" s="3"/>
      <c r="R1880" s="3"/>
      <c r="S1880" s="3"/>
      <c r="T1880" s="3"/>
      <c r="U1880" s="3"/>
      <c r="V1880" s="3"/>
      <c r="W1880" s="3"/>
      <c r="X1880" s="3"/>
      <c r="Y1880" s="3"/>
      <c r="Z1880" s="3"/>
      <c r="AA1880" s="3"/>
      <c r="AB1880" s="3"/>
      <c r="AC1880" s="3"/>
      <c r="AD1880" s="3"/>
      <c r="AE1880" s="3"/>
      <c r="AF1880" s="3"/>
      <c r="AG1880" s="3"/>
      <c r="AH1880" s="3"/>
      <c r="AI1880" s="3"/>
      <c r="AJ1880" s="3"/>
      <c r="AK1880" s="3"/>
      <c r="AL1880" s="3"/>
      <c r="AM1880" s="3"/>
      <c r="AN1880" s="3"/>
      <c r="AO1880" s="3"/>
      <c r="AP1880" s="3"/>
      <c r="AQ1880" s="3"/>
      <c r="AR1880" s="3"/>
      <c r="AS1880" s="3"/>
    </row>
    <row r="1881" spans="1:45" s="9" customFormat="1" ht="12.75" customHeight="1" x14ac:dyDescent="0.2">
      <c r="A1881" s="114">
        <v>112</v>
      </c>
      <c r="B1881" s="27" t="s">
        <v>206</v>
      </c>
      <c r="C1881" s="41" t="s">
        <v>625</v>
      </c>
      <c r="D1881" s="29">
        <v>1</v>
      </c>
      <c r="E1881" s="30" t="s">
        <v>11</v>
      </c>
      <c r="F1881" s="97">
        <v>52436.97</v>
      </c>
      <c r="G1881" s="112">
        <f t="shared" si="174"/>
        <v>9963.0243000000009</v>
      </c>
      <c r="H1881" s="112">
        <f t="shared" si="175"/>
        <v>62399.994300000006</v>
      </c>
      <c r="I1881" s="122">
        <f t="shared" si="176"/>
        <v>62399.994300000006</v>
      </c>
      <c r="J1881" s="97">
        <v>54453.78</v>
      </c>
      <c r="K1881" s="111">
        <f t="shared" si="177"/>
        <v>10346.218199999999</v>
      </c>
      <c r="L1881" s="112">
        <f t="shared" si="178"/>
        <v>64799.998200000002</v>
      </c>
      <c r="M1881" s="112">
        <f t="shared" si="179"/>
        <v>64799.998200000002</v>
      </c>
      <c r="N1881" s="3"/>
      <c r="O1881" s="3"/>
      <c r="P1881" s="3"/>
      <c r="Q1881" s="3"/>
      <c r="R1881" s="3"/>
      <c r="S1881" s="3"/>
      <c r="T1881" s="3"/>
      <c r="U1881" s="3"/>
      <c r="V1881" s="3"/>
      <c r="W1881" s="3"/>
      <c r="X1881" s="3"/>
      <c r="Y1881" s="3"/>
      <c r="Z1881" s="3"/>
      <c r="AA1881" s="3"/>
      <c r="AB1881" s="3"/>
      <c r="AC1881" s="3"/>
      <c r="AD1881" s="3"/>
      <c r="AE1881" s="3"/>
      <c r="AF1881" s="3"/>
      <c r="AG1881" s="3"/>
      <c r="AH1881" s="3"/>
      <c r="AI1881" s="3"/>
      <c r="AJ1881" s="3"/>
      <c r="AK1881" s="3"/>
      <c r="AL1881" s="3"/>
      <c r="AM1881" s="3"/>
      <c r="AN1881" s="3"/>
      <c r="AO1881" s="3"/>
      <c r="AP1881" s="3"/>
      <c r="AQ1881" s="3"/>
      <c r="AR1881" s="3"/>
      <c r="AS1881" s="3"/>
    </row>
    <row r="1882" spans="1:45" s="9" customFormat="1" ht="12.75" customHeight="1" x14ac:dyDescent="0.2">
      <c r="A1882" s="114">
        <v>113</v>
      </c>
      <c r="B1882" s="27" t="s">
        <v>206</v>
      </c>
      <c r="C1882" s="41" t="s">
        <v>299</v>
      </c>
      <c r="D1882" s="29">
        <v>1</v>
      </c>
      <c r="E1882" s="30" t="s">
        <v>11</v>
      </c>
      <c r="F1882" s="97">
        <v>375798.32</v>
      </c>
      <c r="G1882" s="112">
        <f t="shared" si="174"/>
        <v>71401.680800000002</v>
      </c>
      <c r="H1882" s="112">
        <f t="shared" si="175"/>
        <v>447200.00080000004</v>
      </c>
      <c r="I1882" s="122">
        <f t="shared" si="176"/>
        <v>447200.00080000004</v>
      </c>
      <c r="J1882" s="97">
        <v>390252.1</v>
      </c>
      <c r="K1882" s="111">
        <f t="shared" si="177"/>
        <v>74147.89899999999</v>
      </c>
      <c r="L1882" s="112">
        <f t="shared" si="178"/>
        <v>464399.99899999995</v>
      </c>
      <c r="M1882" s="112">
        <f t="shared" si="179"/>
        <v>464399.99899999995</v>
      </c>
      <c r="N1882" s="3"/>
      <c r="O1882" s="3"/>
      <c r="P1882" s="3"/>
      <c r="Q1882" s="3"/>
      <c r="R1882" s="3"/>
      <c r="S1882" s="3"/>
      <c r="T1882" s="3"/>
      <c r="U1882" s="3"/>
      <c r="V1882" s="3"/>
      <c r="W1882" s="3"/>
      <c r="X1882" s="3"/>
      <c r="Y1882" s="3"/>
      <c r="Z1882" s="3"/>
      <c r="AA1882" s="3"/>
      <c r="AB1882" s="3"/>
      <c r="AC1882" s="3"/>
      <c r="AD1882" s="3"/>
      <c r="AE1882" s="3"/>
      <c r="AF1882" s="3"/>
      <c r="AG1882" s="3"/>
      <c r="AH1882" s="3"/>
      <c r="AI1882" s="3"/>
      <c r="AJ1882" s="3"/>
      <c r="AK1882" s="3"/>
      <c r="AL1882" s="3"/>
      <c r="AM1882" s="3"/>
      <c r="AN1882" s="3"/>
      <c r="AO1882" s="3"/>
      <c r="AP1882" s="3"/>
      <c r="AQ1882" s="3"/>
      <c r="AR1882" s="3"/>
      <c r="AS1882" s="3"/>
    </row>
    <row r="1883" spans="1:45" s="9" customFormat="1" ht="12.75" customHeight="1" x14ac:dyDescent="0.2">
      <c r="A1883" s="114">
        <v>114</v>
      </c>
      <c r="B1883" s="27" t="s">
        <v>206</v>
      </c>
      <c r="C1883" s="41" t="s">
        <v>303</v>
      </c>
      <c r="D1883" s="29">
        <v>1</v>
      </c>
      <c r="E1883" s="30" t="s">
        <v>11</v>
      </c>
      <c r="F1883" s="97">
        <v>87394.96</v>
      </c>
      <c r="G1883" s="112">
        <f t="shared" si="174"/>
        <v>16605.042400000002</v>
      </c>
      <c r="H1883" s="112">
        <f t="shared" si="175"/>
        <v>104000.00240000001</v>
      </c>
      <c r="I1883" s="122">
        <f t="shared" si="176"/>
        <v>104000.00240000001</v>
      </c>
      <c r="J1883" s="97">
        <v>90756.3</v>
      </c>
      <c r="K1883" s="111">
        <f t="shared" si="177"/>
        <v>17243.697</v>
      </c>
      <c r="L1883" s="112">
        <f t="shared" si="178"/>
        <v>107999.997</v>
      </c>
      <c r="M1883" s="112">
        <f t="shared" si="179"/>
        <v>107999.997</v>
      </c>
      <c r="N1883" s="3"/>
      <c r="O1883" s="3"/>
      <c r="P1883" s="3"/>
      <c r="Q1883" s="3"/>
      <c r="R1883" s="3"/>
      <c r="S1883" s="3"/>
      <c r="T1883" s="3"/>
      <c r="U1883" s="3"/>
      <c r="V1883" s="3"/>
      <c r="W1883" s="3"/>
      <c r="X1883" s="3"/>
      <c r="Y1883" s="3"/>
      <c r="Z1883" s="3"/>
      <c r="AA1883" s="3"/>
      <c r="AB1883" s="3"/>
      <c r="AC1883" s="3"/>
      <c r="AD1883" s="3"/>
      <c r="AE1883" s="3"/>
      <c r="AF1883" s="3"/>
      <c r="AG1883" s="3"/>
      <c r="AH1883" s="3"/>
      <c r="AI1883" s="3"/>
      <c r="AJ1883" s="3"/>
      <c r="AK1883" s="3"/>
      <c r="AL1883" s="3"/>
      <c r="AM1883" s="3"/>
      <c r="AN1883" s="3"/>
      <c r="AO1883" s="3"/>
      <c r="AP1883" s="3"/>
      <c r="AQ1883" s="3"/>
      <c r="AR1883" s="3"/>
      <c r="AS1883" s="3"/>
    </row>
    <row r="1884" spans="1:45" s="9" customFormat="1" ht="12.75" customHeight="1" x14ac:dyDescent="0.2">
      <c r="A1884" s="114">
        <v>115</v>
      </c>
      <c r="B1884" s="27">
        <v>25173800</v>
      </c>
      <c r="C1884" s="41" t="s">
        <v>305</v>
      </c>
      <c r="D1884" s="29">
        <v>1</v>
      </c>
      <c r="E1884" s="30" t="s">
        <v>11</v>
      </c>
      <c r="F1884" s="97">
        <v>305882.34999999998</v>
      </c>
      <c r="G1884" s="112">
        <f t="shared" si="174"/>
        <v>58117.646499999995</v>
      </c>
      <c r="H1884" s="112">
        <f t="shared" si="175"/>
        <v>363999.99649999995</v>
      </c>
      <c r="I1884" s="122">
        <f t="shared" si="176"/>
        <v>363999.99649999995</v>
      </c>
      <c r="J1884" s="97">
        <v>317647.06</v>
      </c>
      <c r="K1884" s="111">
        <f t="shared" si="177"/>
        <v>60352.941400000003</v>
      </c>
      <c r="L1884" s="112">
        <f t="shared" si="178"/>
        <v>378000.00140000001</v>
      </c>
      <c r="M1884" s="112">
        <f t="shared" si="179"/>
        <v>378000.00140000001</v>
      </c>
      <c r="N1884" s="3"/>
      <c r="O1884" s="3"/>
      <c r="P1884" s="3"/>
      <c r="Q1884" s="3"/>
      <c r="R1884" s="3"/>
      <c r="S1884" s="3"/>
      <c r="T1884" s="3"/>
      <c r="U1884" s="3"/>
      <c r="V1884" s="3"/>
      <c r="W1884" s="3"/>
      <c r="X1884" s="3"/>
      <c r="Y1884" s="3"/>
      <c r="Z1884" s="3"/>
      <c r="AA1884" s="3"/>
      <c r="AB1884" s="3"/>
      <c r="AC1884" s="3"/>
      <c r="AD1884" s="3"/>
      <c r="AE1884" s="3"/>
      <c r="AF1884" s="3"/>
      <c r="AG1884" s="3"/>
      <c r="AH1884" s="3"/>
      <c r="AI1884" s="3"/>
      <c r="AJ1884" s="3"/>
      <c r="AK1884" s="3"/>
      <c r="AL1884" s="3"/>
      <c r="AM1884" s="3"/>
      <c r="AN1884" s="3"/>
      <c r="AO1884" s="3"/>
      <c r="AP1884" s="3"/>
      <c r="AQ1884" s="3"/>
      <c r="AR1884" s="3"/>
      <c r="AS1884" s="3"/>
    </row>
    <row r="1885" spans="1:45" s="9" customFormat="1" ht="12.75" customHeight="1" x14ac:dyDescent="0.2">
      <c r="A1885" s="114">
        <v>116</v>
      </c>
      <c r="B1885" s="27">
        <v>25173800</v>
      </c>
      <c r="C1885" s="41" t="s">
        <v>307</v>
      </c>
      <c r="D1885" s="29">
        <v>1</v>
      </c>
      <c r="E1885" s="30" t="s">
        <v>11</v>
      </c>
      <c r="F1885" s="97">
        <v>480672.27</v>
      </c>
      <c r="G1885" s="112">
        <f t="shared" si="174"/>
        <v>91327.731299999999</v>
      </c>
      <c r="H1885" s="112">
        <f t="shared" si="175"/>
        <v>572000.0013</v>
      </c>
      <c r="I1885" s="122">
        <f t="shared" si="176"/>
        <v>572000.0013</v>
      </c>
      <c r="J1885" s="97">
        <v>499159.66</v>
      </c>
      <c r="K1885" s="111">
        <f t="shared" si="177"/>
        <v>94840.335399999996</v>
      </c>
      <c r="L1885" s="112">
        <f t="shared" si="178"/>
        <v>593999.99540000001</v>
      </c>
      <c r="M1885" s="112">
        <f t="shared" si="179"/>
        <v>593999.99540000001</v>
      </c>
      <c r="N1885" s="3"/>
      <c r="O1885" s="3"/>
      <c r="P1885" s="3"/>
      <c r="Q1885" s="3"/>
      <c r="R1885" s="3"/>
      <c r="S1885" s="3"/>
      <c r="T1885" s="3"/>
      <c r="U1885" s="3"/>
      <c r="V1885" s="3"/>
      <c r="W1885" s="3"/>
      <c r="X1885" s="3"/>
      <c r="Y1885" s="3"/>
      <c r="Z1885" s="3"/>
      <c r="AA1885" s="3"/>
      <c r="AB1885" s="3"/>
      <c r="AC1885" s="3"/>
      <c r="AD1885" s="3"/>
      <c r="AE1885" s="3"/>
      <c r="AF1885" s="3"/>
      <c r="AG1885" s="3"/>
      <c r="AH1885" s="3"/>
      <c r="AI1885" s="3"/>
      <c r="AJ1885" s="3"/>
      <c r="AK1885" s="3"/>
      <c r="AL1885" s="3"/>
      <c r="AM1885" s="3"/>
      <c r="AN1885" s="3"/>
      <c r="AO1885" s="3"/>
      <c r="AP1885" s="3"/>
      <c r="AQ1885" s="3"/>
      <c r="AR1885" s="3"/>
      <c r="AS1885" s="3"/>
    </row>
    <row r="1886" spans="1:45" s="9" customFormat="1" ht="12.75" customHeight="1" x14ac:dyDescent="0.2">
      <c r="A1886" s="114">
        <v>117</v>
      </c>
      <c r="B1886" s="27">
        <v>25173800</v>
      </c>
      <c r="C1886" s="41" t="s">
        <v>626</v>
      </c>
      <c r="D1886" s="29">
        <v>1</v>
      </c>
      <c r="E1886" s="30" t="s">
        <v>11</v>
      </c>
      <c r="F1886" s="97">
        <v>157310.92000000001</v>
      </c>
      <c r="G1886" s="112">
        <f t="shared" si="174"/>
        <v>29889.074800000002</v>
      </c>
      <c r="H1886" s="112">
        <f t="shared" si="175"/>
        <v>187199.99480000001</v>
      </c>
      <c r="I1886" s="122">
        <f t="shared" si="176"/>
        <v>187199.99480000001</v>
      </c>
      <c r="J1886" s="97">
        <v>163361.34</v>
      </c>
      <c r="K1886" s="111">
        <f t="shared" si="177"/>
        <v>31038.654599999998</v>
      </c>
      <c r="L1886" s="112">
        <f t="shared" si="178"/>
        <v>194399.99460000001</v>
      </c>
      <c r="M1886" s="112">
        <f t="shared" si="179"/>
        <v>194399.99460000001</v>
      </c>
      <c r="N1886" s="3"/>
      <c r="O1886" s="3"/>
      <c r="P1886" s="3"/>
      <c r="Q1886" s="3"/>
      <c r="R1886" s="3"/>
      <c r="S1886" s="3"/>
      <c r="T1886" s="3"/>
      <c r="U1886" s="3"/>
      <c r="V1886" s="3"/>
      <c r="W1886" s="3"/>
      <c r="X1886" s="3"/>
      <c r="Y1886" s="3"/>
      <c r="Z1886" s="3"/>
      <c r="AA1886" s="3"/>
      <c r="AB1886" s="3"/>
      <c r="AC1886" s="3"/>
      <c r="AD1886" s="3"/>
      <c r="AE1886" s="3"/>
      <c r="AF1886" s="3"/>
      <c r="AG1886" s="3"/>
      <c r="AH1886" s="3"/>
      <c r="AI1886" s="3"/>
      <c r="AJ1886" s="3"/>
      <c r="AK1886" s="3"/>
      <c r="AL1886" s="3"/>
      <c r="AM1886" s="3"/>
      <c r="AN1886" s="3"/>
      <c r="AO1886" s="3"/>
      <c r="AP1886" s="3"/>
      <c r="AQ1886" s="3"/>
      <c r="AR1886" s="3"/>
      <c r="AS1886" s="3"/>
    </row>
    <row r="1887" spans="1:45" s="9" customFormat="1" ht="12.75" customHeight="1" x14ac:dyDescent="0.2">
      <c r="A1887" s="114">
        <v>118</v>
      </c>
      <c r="B1887" s="27">
        <v>25173800</v>
      </c>
      <c r="C1887" s="41" t="s">
        <v>315</v>
      </c>
      <c r="D1887" s="29">
        <v>1</v>
      </c>
      <c r="E1887" s="30" t="s">
        <v>11</v>
      </c>
      <c r="F1887" s="97">
        <v>3321008.4</v>
      </c>
      <c r="G1887" s="112">
        <f t="shared" si="174"/>
        <v>630991.59600000002</v>
      </c>
      <c r="H1887" s="112">
        <f t="shared" si="175"/>
        <v>3951999.9959999998</v>
      </c>
      <c r="I1887" s="122">
        <f t="shared" si="176"/>
        <v>3951999.9959999998</v>
      </c>
      <c r="J1887" s="97">
        <v>3448739.5</v>
      </c>
      <c r="K1887" s="111">
        <f t="shared" si="177"/>
        <v>655260.505</v>
      </c>
      <c r="L1887" s="112">
        <f t="shared" si="178"/>
        <v>4104000.0049999999</v>
      </c>
      <c r="M1887" s="112">
        <f t="shared" si="179"/>
        <v>4104000.0049999999</v>
      </c>
      <c r="N1887" s="3"/>
      <c r="O1887" s="3"/>
      <c r="P1887" s="3"/>
      <c r="Q1887" s="3"/>
      <c r="R1887" s="3"/>
      <c r="S1887" s="3"/>
      <c r="T1887" s="3"/>
      <c r="U1887" s="3"/>
      <c r="V1887" s="3"/>
      <c r="W1887" s="3"/>
      <c r="X1887" s="3"/>
      <c r="Y1887" s="3"/>
      <c r="Z1887" s="3"/>
      <c r="AA1887" s="3"/>
      <c r="AB1887" s="3"/>
      <c r="AC1887" s="3"/>
      <c r="AD1887" s="3"/>
      <c r="AE1887" s="3"/>
      <c r="AF1887" s="3"/>
      <c r="AG1887" s="3"/>
      <c r="AH1887" s="3"/>
      <c r="AI1887" s="3"/>
      <c r="AJ1887" s="3"/>
      <c r="AK1887" s="3"/>
      <c r="AL1887" s="3"/>
      <c r="AM1887" s="3"/>
      <c r="AN1887" s="3"/>
      <c r="AO1887" s="3"/>
      <c r="AP1887" s="3"/>
      <c r="AQ1887" s="3"/>
      <c r="AR1887" s="3"/>
      <c r="AS1887" s="3"/>
    </row>
    <row r="1888" spans="1:45" s="9" customFormat="1" ht="12.75" customHeight="1" x14ac:dyDescent="0.2">
      <c r="A1888" s="114">
        <v>119</v>
      </c>
      <c r="B1888" s="27">
        <v>25173800</v>
      </c>
      <c r="C1888" s="41" t="s">
        <v>317</v>
      </c>
      <c r="D1888" s="29">
        <v>1</v>
      </c>
      <c r="E1888" s="30" t="s">
        <v>11</v>
      </c>
      <c r="F1888" s="97">
        <v>655462.18000000005</v>
      </c>
      <c r="G1888" s="112">
        <f t="shared" si="174"/>
        <v>124537.81420000001</v>
      </c>
      <c r="H1888" s="112">
        <f t="shared" si="175"/>
        <v>779999.99420000007</v>
      </c>
      <c r="I1888" s="122">
        <f t="shared" si="176"/>
        <v>779999.99420000007</v>
      </c>
      <c r="J1888" s="97">
        <v>680672.27</v>
      </c>
      <c r="K1888" s="111">
        <f t="shared" si="177"/>
        <v>129327.7313</v>
      </c>
      <c r="L1888" s="112">
        <f t="shared" si="178"/>
        <v>810000.0013</v>
      </c>
      <c r="M1888" s="112">
        <f t="shared" si="179"/>
        <v>810000.0013</v>
      </c>
      <c r="N1888" s="3"/>
      <c r="O1888" s="3"/>
      <c r="P1888" s="3"/>
      <c r="Q1888" s="3"/>
      <c r="R1888" s="3"/>
      <c r="S1888" s="3"/>
      <c r="T1888" s="3"/>
      <c r="U1888" s="3"/>
      <c r="V1888" s="3"/>
      <c r="W1888" s="3"/>
      <c r="X1888" s="3"/>
      <c r="Y1888" s="3"/>
      <c r="Z1888" s="3"/>
      <c r="AA1888" s="3"/>
      <c r="AB1888" s="3"/>
      <c r="AC1888" s="3"/>
      <c r="AD1888" s="3"/>
      <c r="AE1888" s="3"/>
      <c r="AF1888" s="3"/>
      <c r="AG1888" s="3"/>
      <c r="AH1888" s="3"/>
      <c r="AI1888" s="3"/>
      <c r="AJ1888" s="3"/>
      <c r="AK1888" s="3"/>
      <c r="AL1888" s="3"/>
      <c r="AM1888" s="3"/>
      <c r="AN1888" s="3"/>
      <c r="AO1888" s="3"/>
      <c r="AP1888" s="3"/>
      <c r="AQ1888" s="3"/>
      <c r="AR1888" s="3"/>
      <c r="AS1888" s="3"/>
    </row>
    <row r="1889" spans="1:45" s="9" customFormat="1" ht="12.75" customHeight="1" x14ac:dyDescent="0.2">
      <c r="A1889" s="114">
        <v>120</v>
      </c>
      <c r="B1889" s="27">
        <v>25173800</v>
      </c>
      <c r="C1889" s="41" t="s">
        <v>319</v>
      </c>
      <c r="D1889" s="29">
        <v>1</v>
      </c>
      <c r="E1889" s="30" t="s">
        <v>11</v>
      </c>
      <c r="F1889" s="97">
        <v>305882.34999999998</v>
      </c>
      <c r="G1889" s="112">
        <f t="shared" si="174"/>
        <v>58117.646499999995</v>
      </c>
      <c r="H1889" s="112">
        <f t="shared" si="175"/>
        <v>363999.99649999995</v>
      </c>
      <c r="I1889" s="122">
        <f t="shared" si="176"/>
        <v>363999.99649999995</v>
      </c>
      <c r="J1889" s="97">
        <v>317647.06</v>
      </c>
      <c r="K1889" s="111">
        <f t="shared" si="177"/>
        <v>60352.941400000003</v>
      </c>
      <c r="L1889" s="112">
        <f t="shared" si="178"/>
        <v>378000.00140000001</v>
      </c>
      <c r="M1889" s="112">
        <f t="shared" si="179"/>
        <v>378000.00140000001</v>
      </c>
      <c r="N1889" s="3"/>
      <c r="O1889" s="3"/>
      <c r="P1889" s="3"/>
      <c r="Q1889" s="3"/>
      <c r="R1889" s="3"/>
      <c r="S1889" s="3"/>
      <c r="T1889" s="3"/>
      <c r="U1889" s="3"/>
      <c r="V1889" s="3"/>
      <c r="W1889" s="3"/>
      <c r="X1889" s="3"/>
      <c r="Y1889" s="3"/>
      <c r="Z1889" s="3"/>
      <c r="AA1889" s="3"/>
      <c r="AB1889" s="3"/>
      <c r="AC1889" s="3"/>
      <c r="AD1889" s="3"/>
      <c r="AE1889" s="3"/>
      <c r="AF1889" s="3"/>
      <c r="AG1889" s="3"/>
      <c r="AH1889" s="3"/>
      <c r="AI1889" s="3"/>
      <c r="AJ1889" s="3"/>
      <c r="AK1889" s="3"/>
      <c r="AL1889" s="3"/>
      <c r="AM1889" s="3"/>
      <c r="AN1889" s="3"/>
      <c r="AO1889" s="3"/>
      <c r="AP1889" s="3"/>
      <c r="AQ1889" s="3"/>
      <c r="AR1889" s="3"/>
      <c r="AS1889" s="3"/>
    </row>
    <row r="1890" spans="1:45" s="9" customFormat="1" ht="12.75" customHeight="1" x14ac:dyDescent="0.2">
      <c r="A1890" s="114">
        <v>121</v>
      </c>
      <c r="B1890" s="27">
        <v>25173800</v>
      </c>
      <c r="C1890" s="41" t="s">
        <v>321</v>
      </c>
      <c r="D1890" s="29">
        <v>1</v>
      </c>
      <c r="E1890" s="30" t="s">
        <v>11</v>
      </c>
      <c r="F1890" s="97">
        <v>568067.23</v>
      </c>
      <c r="G1890" s="112">
        <f t="shared" si="174"/>
        <v>107932.77369999999</v>
      </c>
      <c r="H1890" s="112">
        <f t="shared" si="175"/>
        <v>676000.0037</v>
      </c>
      <c r="I1890" s="122">
        <f t="shared" si="176"/>
        <v>676000.0037</v>
      </c>
      <c r="J1890" s="97">
        <v>589915.97</v>
      </c>
      <c r="K1890" s="111">
        <f t="shared" si="177"/>
        <v>112084.0343</v>
      </c>
      <c r="L1890" s="112">
        <f t="shared" si="178"/>
        <v>702000.00429999991</v>
      </c>
      <c r="M1890" s="112">
        <f t="shared" si="179"/>
        <v>702000.00429999991</v>
      </c>
      <c r="N1890" s="3"/>
      <c r="O1890" s="3"/>
      <c r="P1890" s="3"/>
      <c r="Q1890" s="3"/>
      <c r="R1890" s="3"/>
      <c r="S1890" s="3"/>
      <c r="T1890" s="3"/>
      <c r="U1890" s="3"/>
      <c r="V1890" s="3"/>
      <c r="W1890" s="3"/>
      <c r="X1890" s="3"/>
      <c r="Y1890" s="3"/>
      <c r="Z1890" s="3"/>
      <c r="AA1890" s="3"/>
      <c r="AB1890" s="3"/>
      <c r="AC1890" s="3"/>
      <c r="AD1890" s="3"/>
      <c r="AE1890" s="3"/>
      <c r="AF1890" s="3"/>
      <c r="AG1890" s="3"/>
      <c r="AH1890" s="3"/>
      <c r="AI1890" s="3"/>
      <c r="AJ1890" s="3"/>
      <c r="AK1890" s="3"/>
      <c r="AL1890" s="3"/>
      <c r="AM1890" s="3"/>
      <c r="AN1890" s="3"/>
      <c r="AO1890" s="3"/>
      <c r="AP1890" s="3"/>
      <c r="AQ1890" s="3"/>
      <c r="AR1890" s="3"/>
      <c r="AS1890" s="3"/>
    </row>
    <row r="1891" spans="1:45" s="9" customFormat="1" ht="12.75" customHeight="1" x14ac:dyDescent="0.2">
      <c r="A1891" s="114">
        <v>122</v>
      </c>
      <c r="B1891" s="27">
        <v>25173800</v>
      </c>
      <c r="C1891" s="41" t="s">
        <v>323</v>
      </c>
      <c r="D1891" s="29">
        <v>1</v>
      </c>
      <c r="E1891" s="30" t="s">
        <v>11</v>
      </c>
      <c r="F1891" s="97">
        <v>1310924.3700000001</v>
      </c>
      <c r="G1891" s="112">
        <f t="shared" si="174"/>
        <v>249075.63030000002</v>
      </c>
      <c r="H1891" s="112">
        <f t="shared" si="175"/>
        <v>1560000.0003000002</v>
      </c>
      <c r="I1891" s="122">
        <f t="shared" si="176"/>
        <v>1560000.0003000002</v>
      </c>
      <c r="J1891" s="97">
        <v>1361344.54</v>
      </c>
      <c r="K1891" s="111">
        <f t="shared" si="177"/>
        <v>258655.4626</v>
      </c>
      <c r="L1891" s="112">
        <f t="shared" si="178"/>
        <v>1620000.0026</v>
      </c>
      <c r="M1891" s="112">
        <f t="shared" si="179"/>
        <v>1620000.0026</v>
      </c>
      <c r="N1891" s="3"/>
      <c r="O1891" s="3"/>
      <c r="P1891" s="3"/>
      <c r="Q1891" s="3"/>
      <c r="R1891" s="3"/>
      <c r="S1891" s="3"/>
      <c r="T1891" s="3"/>
      <c r="U1891" s="3"/>
      <c r="V1891" s="3"/>
      <c r="W1891" s="3"/>
      <c r="X1891" s="3"/>
      <c r="Y1891" s="3"/>
      <c r="Z1891" s="3"/>
      <c r="AA1891" s="3"/>
      <c r="AB1891" s="3"/>
      <c r="AC1891" s="3"/>
      <c r="AD1891" s="3"/>
      <c r="AE1891" s="3"/>
      <c r="AF1891" s="3"/>
      <c r="AG1891" s="3"/>
      <c r="AH1891" s="3"/>
      <c r="AI1891" s="3"/>
      <c r="AJ1891" s="3"/>
      <c r="AK1891" s="3"/>
      <c r="AL1891" s="3"/>
      <c r="AM1891" s="3"/>
      <c r="AN1891" s="3"/>
      <c r="AO1891" s="3"/>
      <c r="AP1891" s="3"/>
      <c r="AQ1891" s="3"/>
      <c r="AR1891" s="3"/>
      <c r="AS1891" s="3"/>
    </row>
    <row r="1892" spans="1:45" s="9" customFormat="1" ht="12.75" customHeight="1" x14ac:dyDescent="0.2">
      <c r="A1892" s="114">
        <v>123</v>
      </c>
      <c r="B1892" s="27">
        <v>25173800</v>
      </c>
      <c r="C1892" s="41" t="s">
        <v>325</v>
      </c>
      <c r="D1892" s="29">
        <v>1</v>
      </c>
      <c r="E1892" s="30" t="s">
        <v>11</v>
      </c>
      <c r="F1892" s="97">
        <v>332100.84000000003</v>
      </c>
      <c r="G1892" s="112">
        <f t="shared" si="174"/>
        <v>63099.159600000006</v>
      </c>
      <c r="H1892" s="112">
        <f t="shared" si="175"/>
        <v>395199.99960000004</v>
      </c>
      <c r="I1892" s="122">
        <f t="shared" si="176"/>
        <v>395199.99960000004</v>
      </c>
      <c r="J1892" s="97">
        <v>344873.95</v>
      </c>
      <c r="K1892" s="111">
        <f t="shared" si="177"/>
        <v>65526.050500000005</v>
      </c>
      <c r="L1892" s="112">
        <f t="shared" si="178"/>
        <v>410400.00050000002</v>
      </c>
      <c r="M1892" s="112">
        <f t="shared" si="179"/>
        <v>410400.00050000002</v>
      </c>
      <c r="N1892" s="3"/>
      <c r="O1892" s="3"/>
      <c r="P1892" s="3"/>
      <c r="Q1892" s="3"/>
      <c r="R1892" s="3"/>
      <c r="S1892" s="3"/>
      <c r="T1892" s="3"/>
      <c r="U1892" s="3"/>
      <c r="V1892" s="3"/>
      <c r="W1892" s="3"/>
      <c r="X1892" s="3"/>
      <c r="Y1892" s="3"/>
      <c r="Z1892" s="3"/>
      <c r="AA1892" s="3"/>
      <c r="AB1892" s="3"/>
      <c r="AC1892" s="3"/>
      <c r="AD1892" s="3"/>
      <c r="AE1892" s="3"/>
      <c r="AF1892" s="3"/>
      <c r="AG1892" s="3"/>
      <c r="AH1892" s="3"/>
      <c r="AI1892" s="3"/>
      <c r="AJ1892" s="3"/>
      <c r="AK1892" s="3"/>
      <c r="AL1892" s="3"/>
      <c r="AM1892" s="3"/>
      <c r="AN1892" s="3"/>
      <c r="AO1892" s="3"/>
      <c r="AP1892" s="3"/>
      <c r="AQ1892" s="3"/>
      <c r="AR1892" s="3"/>
      <c r="AS1892" s="3"/>
    </row>
    <row r="1893" spans="1:45" s="9" customFormat="1" ht="12.75" customHeight="1" x14ac:dyDescent="0.2">
      <c r="A1893" s="114">
        <v>124</v>
      </c>
      <c r="B1893" s="27">
        <v>25173800</v>
      </c>
      <c r="C1893" s="41" t="s">
        <v>327</v>
      </c>
      <c r="D1893" s="29">
        <v>1</v>
      </c>
      <c r="E1893" s="30" t="s">
        <v>11</v>
      </c>
      <c r="F1893" s="97">
        <v>611764.71</v>
      </c>
      <c r="G1893" s="112">
        <f t="shared" si="174"/>
        <v>116235.29489999999</v>
      </c>
      <c r="H1893" s="112">
        <f t="shared" si="175"/>
        <v>728000.00489999994</v>
      </c>
      <c r="I1893" s="122">
        <f t="shared" si="176"/>
        <v>728000.00489999994</v>
      </c>
      <c r="J1893" s="97">
        <v>635294.12</v>
      </c>
      <c r="K1893" s="111">
        <f t="shared" si="177"/>
        <v>120705.88280000001</v>
      </c>
      <c r="L1893" s="112">
        <f t="shared" si="178"/>
        <v>756000.00280000002</v>
      </c>
      <c r="M1893" s="112">
        <f t="shared" si="179"/>
        <v>756000.00280000002</v>
      </c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3"/>
      <c r="Y1893" s="3"/>
      <c r="Z1893" s="3"/>
      <c r="AA1893" s="3"/>
      <c r="AB1893" s="3"/>
      <c r="AC1893" s="3"/>
      <c r="AD1893" s="3"/>
      <c r="AE1893" s="3"/>
      <c r="AF1893" s="3"/>
      <c r="AG1893" s="3"/>
      <c r="AH1893" s="3"/>
      <c r="AI1893" s="3"/>
      <c r="AJ1893" s="3"/>
      <c r="AK1893" s="3"/>
      <c r="AL1893" s="3"/>
      <c r="AM1893" s="3"/>
      <c r="AN1893" s="3"/>
      <c r="AO1893" s="3"/>
      <c r="AP1893" s="3"/>
      <c r="AQ1893" s="3"/>
      <c r="AR1893" s="3"/>
      <c r="AS1893" s="3"/>
    </row>
    <row r="1894" spans="1:45" s="9" customFormat="1" ht="12.75" customHeight="1" x14ac:dyDescent="0.2">
      <c r="A1894" s="114">
        <v>125</v>
      </c>
      <c r="B1894" s="27">
        <v>25173800</v>
      </c>
      <c r="C1894" s="41" t="s">
        <v>329</v>
      </c>
      <c r="D1894" s="29">
        <v>1</v>
      </c>
      <c r="E1894" s="30" t="s">
        <v>11</v>
      </c>
      <c r="F1894" s="97">
        <v>39327.730000000003</v>
      </c>
      <c r="G1894" s="112">
        <f t="shared" si="174"/>
        <v>7472.2687000000005</v>
      </c>
      <c r="H1894" s="112">
        <f t="shared" si="175"/>
        <v>46799.998700000004</v>
      </c>
      <c r="I1894" s="122">
        <f t="shared" si="176"/>
        <v>46799.998700000004</v>
      </c>
      <c r="J1894" s="97">
        <v>40840.339999999997</v>
      </c>
      <c r="K1894" s="111">
        <f t="shared" si="177"/>
        <v>7759.6645999999992</v>
      </c>
      <c r="L1894" s="112">
        <f t="shared" si="178"/>
        <v>48600.004599999993</v>
      </c>
      <c r="M1894" s="112">
        <f t="shared" si="179"/>
        <v>48600.004599999993</v>
      </c>
      <c r="N1894" s="3"/>
      <c r="O1894" s="3"/>
      <c r="P1894" s="3"/>
      <c r="Q1894" s="3"/>
      <c r="R1894" s="3"/>
      <c r="S1894" s="3"/>
      <c r="T1894" s="3"/>
      <c r="U1894" s="3"/>
      <c r="V1894" s="3"/>
      <c r="W1894" s="3"/>
      <c r="X1894" s="3"/>
      <c r="Y1894" s="3"/>
      <c r="Z1894" s="3"/>
      <c r="AA1894" s="3"/>
      <c r="AB1894" s="3"/>
      <c r="AC1894" s="3"/>
      <c r="AD1894" s="3"/>
      <c r="AE1894" s="3"/>
      <c r="AF1894" s="3"/>
      <c r="AG1894" s="3"/>
      <c r="AH1894" s="3"/>
      <c r="AI1894" s="3"/>
      <c r="AJ1894" s="3"/>
      <c r="AK1894" s="3"/>
      <c r="AL1894" s="3"/>
      <c r="AM1894" s="3"/>
      <c r="AN1894" s="3"/>
      <c r="AO1894" s="3"/>
      <c r="AP1894" s="3"/>
      <c r="AQ1894" s="3"/>
      <c r="AR1894" s="3"/>
      <c r="AS1894" s="3"/>
    </row>
    <row r="1895" spans="1:45" s="9" customFormat="1" ht="12.75" customHeight="1" x14ac:dyDescent="0.2">
      <c r="A1895" s="114">
        <v>126</v>
      </c>
      <c r="B1895" s="27">
        <v>25173800</v>
      </c>
      <c r="C1895" s="41" t="s">
        <v>331</v>
      </c>
      <c r="D1895" s="29">
        <v>1</v>
      </c>
      <c r="E1895" s="30" t="s">
        <v>11</v>
      </c>
      <c r="F1895" s="97">
        <v>30588.240000000002</v>
      </c>
      <c r="G1895" s="112">
        <f t="shared" si="174"/>
        <v>5811.7656000000006</v>
      </c>
      <c r="H1895" s="112">
        <f t="shared" si="175"/>
        <v>36400.005600000004</v>
      </c>
      <c r="I1895" s="122">
        <f t="shared" si="176"/>
        <v>36400.005600000004</v>
      </c>
      <c r="J1895" s="97">
        <v>31764.71</v>
      </c>
      <c r="K1895" s="111">
        <f t="shared" si="177"/>
        <v>6035.2948999999999</v>
      </c>
      <c r="L1895" s="112">
        <f t="shared" si="178"/>
        <v>37800.0049</v>
      </c>
      <c r="M1895" s="112">
        <f t="shared" si="179"/>
        <v>37800.0049</v>
      </c>
      <c r="N1895" s="3"/>
      <c r="O1895" s="3"/>
      <c r="P1895" s="3"/>
      <c r="Q1895" s="3"/>
      <c r="R1895" s="3"/>
      <c r="S1895" s="3"/>
      <c r="T1895" s="3"/>
      <c r="U1895" s="3"/>
      <c r="V1895" s="3"/>
      <c r="W1895" s="3"/>
      <c r="X1895" s="3"/>
      <c r="Y1895" s="3"/>
      <c r="Z1895" s="3"/>
      <c r="AA1895" s="3"/>
      <c r="AB1895" s="3"/>
      <c r="AC1895" s="3"/>
      <c r="AD1895" s="3"/>
      <c r="AE1895" s="3"/>
      <c r="AF1895" s="3"/>
      <c r="AG1895" s="3"/>
      <c r="AH1895" s="3"/>
      <c r="AI1895" s="3"/>
      <c r="AJ1895" s="3"/>
      <c r="AK1895" s="3"/>
      <c r="AL1895" s="3"/>
      <c r="AM1895" s="3"/>
      <c r="AN1895" s="3"/>
      <c r="AO1895" s="3"/>
      <c r="AP1895" s="3"/>
      <c r="AQ1895" s="3"/>
      <c r="AR1895" s="3"/>
      <c r="AS1895" s="3"/>
    </row>
    <row r="1896" spans="1:45" s="9" customFormat="1" ht="12.75" customHeight="1" x14ac:dyDescent="0.2">
      <c r="A1896" s="114">
        <v>127</v>
      </c>
      <c r="B1896" s="27">
        <v>25173800</v>
      </c>
      <c r="C1896" s="41" t="s">
        <v>333</v>
      </c>
      <c r="D1896" s="29">
        <v>1</v>
      </c>
      <c r="E1896" s="30" t="s">
        <v>11</v>
      </c>
      <c r="F1896" s="97">
        <v>34957.980000000003</v>
      </c>
      <c r="G1896" s="112">
        <f t="shared" si="174"/>
        <v>6642.0162000000009</v>
      </c>
      <c r="H1896" s="112">
        <f t="shared" si="175"/>
        <v>41599.996200000001</v>
      </c>
      <c r="I1896" s="122">
        <f t="shared" si="176"/>
        <v>41599.996200000001</v>
      </c>
      <c r="J1896" s="97">
        <v>36302.519999999997</v>
      </c>
      <c r="K1896" s="111">
        <f t="shared" si="177"/>
        <v>6897.4787999999999</v>
      </c>
      <c r="L1896" s="112">
        <f t="shared" si="178"/>
        <v>43199.998799999994</v>
      </c>
      <c r="M1896" s="112">
        <f t="shared" si="179"/>
        <v>43199.998799999994</v>
      </c>
      <c r="N1896" s="3"/>
      <c r="O1896" s="3"/>
      <c r="P1896" s="3"/>
      <c r="Q1896" s="3"/>
      <c r="R1896" s="3"/>
      <c r="S1896" s="3"/>
      <c r="T1896" s="3"/>
      <c r="U1896" s="3"/>
      <c r="V1896" s="3"/>
      <c r="W1896" s="3"/>
      <c r="X1896" s="3"/>
      <c r="Y1896" s="3"/>
      <c r="Z1896" s="3"/>
      <c r="AA1896" s="3"/>
      <c r="AB1896" s="3"/>
      <c r="AC1896" s="3"/>
      <c r="AD1896" s="3"/>
      <c r="AE1896" s="3"/>
      <c r="AF1896" s="3"/>
      <c r="AG1896" s="3"/>
      <c r="AH1896" s="3"/>
      <c r="AI1896" s="3"/>
      <c r="AJ1896" s="3"/>
      <c r="AK1896" s="3"/>
      <c r="AL1896" s="3"/>
      <c r="AM1896" s="3"/>
      <c r="AN1896" s="3"/>
      <c r="AO1896" s="3"/>
      <c r="AP1896" s="3"/>
      <c r="AQ1896" s="3"/>
      <c r="AR1896" s="3"/>
      <c r="AS1896" s="3"/>
    </row>
    <row r="1897" spans="1:45" s="9" customFormat="1" ht="12.75" customHeight="1" x14ac:dyDescent="0.2">
      <c r="A1897" s="114">
        <v>128</v>
      </c>
      <c r="B1897" s="27">
        <v>25173800</v>
      </c>
      <c r="C1897" s="41" t="s">
        <v>337</v>
      </c>
      <c r="D1897" s="29">
        <v>1</v>
      </c>
      <c r="E1897" s="30" t="s">
        <v>11</v>
      </c>
      <c r="F1897" s="97">
        <v>43697.48</v>
      </c>
      <c r="G1897" s="112">
        <f t="shared" si="174"/>
        <v>8302.521200000001</v>
      </c>
      <c r="H1897" s="112">
        <f t="shared" si="175"/>
        <v>52000.001200000006</v>
      </c>
      <c r="I1897" s="122">
        <f t="shared" si="176"/>
        <v>52000.001200000006</v>
      </c>
      <c r="J1897" s="97">
        <v>45378.15</v>
      </c>
      <c r="K1897" s="111">
        <f t="shared" si="177"/>
        <v>8621.8485000000001</v>
      </c>
      <c r="L1897" s="112">
        <f t="shared" si="178"/>
        <v>53999.998500000002</v>
      </c>
      <c r="M1897" s="112">
        <f t="shared" si="179"/>
        <v>53999.998500000002</v>
      </c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3"/>
      <c r="Y1897" s="3"/>
      <c r="Z1897" s="3"/>
      <c r="AA1897" s="3"/>
      <c r="AB1897" s="3"/>
      <c r="AC1897" s="3"/>
      <c r="AD1897" s="3"/>
      <c r="AE1897" s="3"/>
      <c r="AF1897" s="3"/>
      <c r="AG1897" s="3"/>
      <c r="AH1897" s="3"/>
      <c r="AI1897" s="3"/>
      <c r="AJ1897" s="3"/>
      <c r="AK1897" s="3"/>
      <c r="AL1897" s="3"/>
      <c r="AM1897" s="3"/>
      <c r="AN1897" s="3"/>
      <c r="AO1897" s="3"/>
      <c r="AP1897" s="3"/>
      <c r="AQ1897" s="3"/>
      <c r="AR1897" s="3"/>
      <c r="AS1897" s="3"/>
    </row>
    <row r="1898" spans="1:45" s="9" customFormat="1" ht="12.75" customHeight="1" x14ac:dyDescent="0.2">
      <c r="A1898" s="114">
        <v>129</v>
      </c>
      <c r="B1898" s="27">
        <v>25173800</v>
      </c>
      <c r="C1898" s="41" t="s">
        <v>339</v>
      </c>
      <c r="D1898" s="29">
        <v>1</v>
      </c>
      <c r="E1898" s="30" t="s">
        <v>11</v>
      </c>
      <c r="F1898" s="97">
        <v>69915.97</v>
      </c>
      <c r="G1898" s="112">
        <f t="shared" si="174"/>
        <v>13284.034300000001</v>
      </c>
      <c r="H1898" s="112">
        <f t="shared" si="175"/>
        <v>83200.004300000001</v>
      </c>
      <c r="I1898" s="122">
        <f t="shared" si="176"/>
        <v>83200.004300000001</v>
      </c>
      <c r="J1898" s="97">
        <v>72605.039999999994</v>
      </c>
      <c r="K1898" s="111">
        <f t="shared" si="177"/>
        <v>13794.9576</v>
      </c>
      <c r="L1898" s="112">
        <f t="shared" si="178"/>
        <v>86399.997599999988</v>
      </c>
      <c r="M1898" s="112">
        <f t="shared" si="179"/>
        <v>86399.997599999988</v>
      </c>
      <c r="N1898" s="3"/>
      <c r="O1898" s="3"/>
      <c r="P1898" s="3"/>
      <c r="Q1898" s="3"/>
      <c r="R1898" s="3"/>
      <c r="S1898" s="3"/>
      <c r="T1898" s="3"/>
      <c r="U1898" s="3"/>
      <c r="V1898" s="3"/>
      <c r="W1898" s="3"/>
      <c r="X1898" s="3"/>
      <c r="Y1898" s="3"/>
      <c r="Z1898" s="3"/>
      <c r="AA1898" s="3"/>
      <c r="AB1898" s="3"/>
      <c r="AC1898" s="3"/>
      <c r="AD1898" s="3"/>
      <c r="AE1898" s="3"/>
      <c r="AF1898" s="3"/>
      <c r="AG1898" s="3"/>
      <c r="AH1898" s="3"/>
      <c r="AI1898" s="3"/>
      <c r="AJ1898" s="3"/>
      <c r="AK1898" s="3"/>
      <c r="AL1898" s="3"/>
      <c r="AM1898" s="3"/>
      <c r="AN1898" s="3"/>
      <c r="AO1898" s="3"/>
      <c r="AP1898" s="3"/>
      <c r="AQ1898" s="3"/>
      <c r="AR1898" s="3"/>
      <c r="AS1898" s="3"/>
    </row>
    <row r="1899" spans="1:45" s="9" customFormat="1" ht="12.75" customHeight="1" x14ac:dyDescent="0.2">
      <c r="A1899" s="114">
        <v>130</v>
      </c>
      <c r="B1899" s="27">
        <v>25173800</v>
      </c>
      <c r="C1899" s="41" t="s">
        <v>341</v>
      </c>
      <c r="D1899" s="29">
        <v>1</v>
      </c>
      <c r="E1899" s="30" t="s">
        <v>11</v>
      </c>
      <c r="F1899" s="97">
        <v>122352.94</v>
      </c>
      <c r="G1899" s="112">
        <f t="shared" si="174"/>
        <v>23247.0586</v>
      </c>
      <c r="H1899" s="112">
        <f t="shared" si="175"/>
        <v>145599.99859999999</v>
      </c>
      <c r="I1899" s="122">
        <f t="shared" si="176"/>
        <v>145599.99859999999</v>
      </c>
      <c r="J1899" s="97">
        <v>127058.82</v>
      </c>
      <c r="K1899" s="111">
        <f t="shared" si="177"/>
        <v>24141.175800000001</v>
      </c>
      <c r="L1899" s="112">
        <f t="shared" si="178"/>
        <v>151199.9958</v>
      </c>
      <c r="M1899" s="112">
        <f t="shared" si="179"/>
        <v>151199.9958</v>
      </c>
      <c r="N1899" s="3"/>
      <c r="O1899" s="3"/>
      <c r="P1899" s="3"/>
      <c r="Q1899" s="3"/>
      <c r="R1899" s="3"/>
      <c r="S1899" s="3"/>
      <c r="T1899" s="3"/>
      <c r="U1899" s="3"/>
      <c r="V1899" s="3"/>
      <c r="W1899" s="3"/>
      <c r="X1899" s="3"/>
      <c r="Y1899" s="3"/>
      <c r="Z1899" s="3"/>
      <c r="AA1899" s="3"/>
      <c r="AB1899" s="3"/>
      <c r="AC1899" s="3"/>
      <c r="AD1899" s="3"/>
      <c r="AE1899" s="3"/>
      <c r="AF1899" s="3"/>
      <c r="AG1899" s="3"/>
      <c r="AH1899" s="3"/>
      <c r="AI1899" s="3"/>
      <c r="AJ1899" s="3"/>
      <c r="AK1899" s="3"/>
      <c r="AL1899" s="3"/>
      <c r="AM1899" s="3"/>
      <c r="AN1899" s="3"/>
      <c r="AO1899" s="3"/>
      <c r="AP1899" s="3"/>
      <c r="AQ1899" s="3"/>
      <c r="AR1899" s="3"/>
      <c r="AS1899" s="3"/>
    </row>
    <row r="1900" spans="1:45" s="9" customFormat="1" ht="12.75" customHeight="1" x14ac:dyDescent="0.2">
      <c r="A1900" s="114">
        <v>131</v>
      </c>
      <c r="B1900" s="27">
        <v>25173800</v>
      </c>
      <c r="C1900" s="41" t="s">
        <v>343</v>
      </c>
      <c r="D1900" s="29">
        <v>1</v>
      </c>
      <c r="E1900" s="30" t="s">
        <v>11</v>
      </c>
      <c r="F1900" s="97">
        <v>104873.95</v>
      </c>
      <c r="G1900" s="112">
        <f t="shared" si="174"/>
        <v>19926.050500000001</v>
      </c>
      <c r="H1900" s="112">
        <f t="shared" si="175"/>
        <v>124800.00049999999</v>
      </c>
      <c r="I1900" s="122">
        <f t="shared" si="176"/>
        <v>124800.00049999999</v>
      </c>
      <c r="J1900" s="97">
        <v>108907.56</v>
      </c>
      <c r="K1900" s="111">
        <f t="shared" si="177"/>
        <v>20692.436399999999</v>
      </c>
      <c r="L1900" s="112">
        <f t="shared" si="178"/>
        <v>129599.9964</v>
      </c>
      <c r="M1900" s="112">
        <f t="shared" si="179"/>
        <v>129599.9964</v>
      </c>
      <c r="N1900" s="3"/>
      <c r="O1900" s="3"/>
      <c r="P1900" s="3"/>
      <c r="Q1900" s="3"/>
      <c r="R1900" s="3"/>
      <c r="S1900" s="3"/>
      <c r="T1900" s="3"/>
      <c r="U1900" s="3"/>
      <c r="V1900" s="3"/>
      <c r="W1900" s="3"/>
      <c r="X1900" s="3"/>
      <c r="Y1900" s="3"/>
      <c r="Z1900" s="3"/>
      <c r="AA1900" s="3"/>
      <c r="AB1900" s="3"/>
      <c r="AC1900" s="3"/>
      <c r="AD1900" s="3"/>
      <c r="AE1900" s="3"/>
      <c r="AF1900" s="3"/>
      <c r="AG1900" s="3"/>
      <c r="AH1900" s="3"/>
      <c r="AI1900" s="3"/>
      <c r="AJ1900" s="3"/>
      <c r="AK1900" s="3"/>
      <c r="AL1900" s="3"/>
      <c r="AM1900" s="3"/>
      <c r="AN1900" s="3"/>
      <c r="AO1900" s="3"/>
      <c r="AP1900" s="3"/>
      <c r="AQ1900" s="3"/>
      <c r="AR1900" s="3"/>
      <c r="AS1900" s="3"/>
    </row>
    <row r="1901" spans="1:45" s="9" customFormat="1" ht="12.75" customHeight="1" x14ac:dyDescent="0.2">
      <c r="A1901" s="114">
        <v>132</v>
      </c>
      <c r="B1901" s="27">
        <v>25173800</v>
      </c>
      <c r="C1901" s="41" t="s">
        <v>345</v>
      </c>
      <c r="D1901" s="29">
        <v>1</v>
      </c>
      <c r="E1901" s="30" t="s">
        <v>11</v>
      </c>
      <c r="F1901" s="97">
        <v>61176.47</v>
      </c>
      <c r="G1901" s="112">
        <f t="shared" si="174"/>
        <v>11623.5293</v>
      </c>
      <c r="H1901" s="112">
        <f t="shared" si="175"/>
        <v>72799.999299999996</v>
      </c>
      <c r="I1901" s="122">
        <f t="shared" si="176"/>
        <v>72799.999299999996</v>
      </c>
      <c r="J1901" s="97">
        <v>63529.41</v>
      </c>
      <c r="K1901" s="111">
        <f t="shared" si="177"/>
        <v>12070.5879</v>
      </c>
      <c r="L1901" s="112">
        <f t="shared" si="178"/>
        <v>75599.997900000002</v>
      </c>
      <c r="M1901" s="112">
        <f t="shared" si="179"/>
        <v>75599.997900000002</v>
      </c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3"/>
      <c r="Y1901" s="3"/>
      <c r="Z1901" s="3"/>
      <c r="AA1901" s="3"/>
      <c r="AB1901" s="3"/>
      <c r="AC1901" s="3"/>
      <c r="AD1901" s="3"/>
      <c r="AE1901" s="3"/>
      <c r="AF1901" s="3"/>
      <c r="AG1901" s="3"/>
      <c r="AH1901" s="3"/>
      <c r="AI1901" s="3"/>
      <c r="AJ1901" s="3"/>
      <c r="AK1901" s="3"/>
      <c r="AL1901" s="3"/>
      <c r="AM1901" s="3"/>
      <c r="AN1901" s="3"/>
      <c r="AO1901" s="3"/>
      <c r="AP1901" s="3"/>
      <c r="AQ1901" s="3"/>
      <c r="AR1901" s="3"/>
      <c r="AS1901" s="3"/>
    </row>
    <row r="1902" spans="1:45" s="9" customFormat="1" ht="12.75" customHeight="1" x14ac:dyDescent="0.2">
      <c r="A1902" s="114">
        <v>133</v>
      </c>
      <c r="B1902" s="27">
        <v>25173800</v>
      </c>
      <c r="C1902" s="41" t="s">
        <v>695</v>
      </c>
      <c r="D1902" s="29">
        <v>1</v>
      </c>
      <c r="E1902" s="30" t="s">
        <v>11</v>
      </c>
      <c r="F1902" s="97">
        <v>279663.87</v>
      </c>
      <c r="G1902" s="112">
        <f t="shared" si="174"/>
        <v>53136.135300000002</v>
      </c>
      <c r="H1902" s="112">
        <f t="shared" si="175"/>
        <v>332800.00530000002</v>
      </c>
      <c r="I1902" s="122">
        <f t="shared" si="176"/>
        <v>332800.00530000002</v>
      </c>
      <c r="J1902" s="97">
        <v>290420.17</v>
      </c>
      <c r="K1902" s="111">
        <f t="shared" si="177"/>
        <v>55179.832299999995</v>
      </c>
      <c r="L1902" s="112">
        <f t="shared" si="178"/>
        <v>345600.00229999999</v>
      </c>
      <c r="M1902" s="112">
        <f t="shared" si="179"/>
        <v>345600.00229999999</v>
      </c>
      <c r="N1902" s="3"/>
      <c r="O1902" s="3"/>
      <c r="P1902" s="3"/>
      <c r="Q1902" s="3"/>
      <c r="R1902" s="3"/>
      <c r="S1902" s="3"/>
      <c r="T1902" s="3"/>
      <c r="U1902" s="3"/>
      <c r="V1902" s="3"/>
      <c r="W1902" s="3"/>
      <c r="X1902" s="3"/>
      <c r="Y1902" s="3"/>
      <c r="Z1902" s="3"/>
      <c r="AA1902" s="3"/>
      <c r="AB1902" s="3"/>
      <c r="AC1902" s="3"/>
      <c r="AD1902" s="3"/>
      <c r="AE1902" s="3"/>
      <c r="AF1902" s="3"/>
      <c r="AG1902" s="3"/>
      <c r="AH1902" s="3"/>
      <c r="AI1902" s="3"/>
      <c r="AJ1902" s="3"/>
      <c r="AK1902" s="3"/>
      <c r="AL1902" s="3"/>
      <c r="AM1902" s="3"/>
      <c r="AN1902" s="3"/>
      <c r="AO1902" s="3"/>
      <c r="AP1902" s="3"/>
      <c r="AQ1902" s="3"/>
      <c r="AR1902" s="3"/>
      <c r="AS1902" s="3"/>
    </row>
    <row r="1903" spans="1:45" s="9" customFormat="1" ht="12.75" customHeight="1" x14ac:dyDescent="0.2">
      <c r="A1903" s="114">
        <v>134</v>
      </c>
      <c r="B1903" s="27">
        <v>25173800</v>
      </c>
      <c r="C1903" s="41" t="s">
        <v>696</v>
      </c>
      <c r="D1903" s="29">
        <v>1</v>
      </c>
      <c r="E1903" s="30" t="s">
        <v>11</v>
      </c>
      <c r="F1903" s="97">
        <v>78655.460000000006</v>
      </c>
      <c r="G1903" s="112">
        <f t="shared" si="174"/>
        <v>14944.537400000001</v>
      </c>
      <c r="H1903" s="112">
        <f t="shared" si="175"/>
        <v>93599.997400000007</v>
      </c>
      <c r="I1903" s="122">
        <f t="shared" si="176"/>
        <v>93599.997400000007</v>
      </c>
      <c r="J1903" s="97">
        <v>81680.67</v>
      </c>
      <c r="K1903" s="111">
        <f t="shared" si="177"/>
        <v>15519.327299999999</v>
      </c>
      <c r="L1903" s="112">
        <f t="shared" si="178"/>
        <v>97199.997300000003</v>
      </c>
      <c r="M1903" s="112">
        <f t="shared" si="179"/>
        <v>97199.997300000003</v>
      </c>
      <c r="N1903" s="3"/>
      <c r="O1903" s="3"/>
      <c r="P1903" s="3"/>
      <c r="Q1903" s="3"/>
      <c r="R1903" s="3"/>
      <c r="S1903" s="3"/>
      <c r="T1903" s="3"/>
      <c r="U1903" s="3"/>
      <c r="V1903" s="3"/>
      <c r="W1903" s="3"/>
      <c r="X1903" s="3"/>
      <c r="Y1903" s="3"/>
      <c r="Z1903" s="3"/>
      <c r="AA1903" s="3"/>
      <c r="AB1903" s="3"/>
      <c r="AC1903" s="3"/>
      <c r="AD1903" s="3"/>
      <c r="AE1903" s="3"/>
      <c r="AF1903" s="3"/>
      <c r="AG1903" s="3"/>
      <c r="AH1903" s="3"/>
      <c r="AI1903" s="3"/>
      <c r="AJ1903" s="3"/>
      <c r="AK1903" s="3"/>
      <c r="AL1903" s="3"/>
      <c r="AM1903" s="3"/>
      <c r="AN1903" s="3"/>
      <c r="AO1903" s="3"/>
      <c r="AP1903" s="3"/>
      <c r="AQ1903" s="3"/>
      <c r="AR1903" s="3"/>
      <c r="AS1903" s="3"/>
    </row>
    <row r="1904" spans="1:45" s="9" customFormat="1" ht="12.75" customHeight="1" x14ac:dyDescent="0.2">
      <c r="A1904" s="114">
        <v>135</v>
      </c>
      <c r="B1904" s="27">
        <v>25173800</v>
      </c>
      <c r="C1904" s="41" t="s">
        <v>697</v>
      </c>
      <c r="D1904" s="29">
        <v>1</v>
      </c>
      <c r="E1904" s="30" t="s">
        <v>11</v>
      </c>
      <c r="F1904" s="97">
        <v>305882.34999999998</v>
      </c>
      <c r="G1904" s="112">
        <f t="shared" si="174"/>
        <v>58117.646499999995</v>
      </c>
      <c r="H1904" s="112">
        <f t="shared" si="175"/>
        <v>363999.99649999995</v>
      </c>
      <c r="I1904" s="122">
        <f t="shared" si="176"/>
        <v>363999.99649999995</v>
      </c>
      <c r="J1904" s="97">
        <v>317647.06</v>
      </c>
      <c r="K1904" s="111">
        <f t="shared" si="177"/>
        <v>60352.941400000003</v>
      </c>
      <c r="L1904" s="112">
        <f t="shared" si="178"/>
        <v>378000.00140000001</v>
      </c>
      <c r="M1904" s="112">
        <f t="shared" si="179"/>
        <v>378000.00140000001</v>
      </c>
      <c r="N1904" s="3"/>
      <c r="O1904" s="3"/>
      <c r="P1904" s="3"/>
      <c r="Q1904" s="3"/>
      <c r="R1904" s="3"/>
      <c r="S1904" s="3"/>
      <c r="T1904" s="3"/>
      <c r="U1904" s="3"/>
      <c r="V1904" s="3"/>
      <c r="W1904" s="3"/>
      <c r="X1904" s="3"/>
      <c r="Y1904" s="3"/>
      <c r="Z1904" s="3"/>
      <c r="AA1904" s="3"/>
      <c r="AB1904" s="3"/>
      <c r="AC1904" s="3"/>
      <c r="AD1904" s="3"/>
      <c r="AE1904" s="3"/>
      <c r="AF1904" s="3"/>
      <c r="AG1904" s="3"/>
      <c r="AH1904" s="3"/>
      <c r="AI1904" s="3"/>
      <c r="AJ1904" s="3"/>
      <c r="AK1904" s="3"/>
      <c r="AL1904" s="3"/>
      <c r="AM1904" s="3"/>
      <c r="AN1904" s="3"/>
      <c r="AO1904" s="3"/>
      <c r="AP1904" s="3"/>
      <c r="AQ1904" s="3"/>
      <c r="AR1904" s="3"/>
      <c r="AS1904" s="3"/>
    </row>
    <row r="1905" spans="1:45" s="9" customFormat="1" ht="12.75" customHeight="1" x14ac:dyDescent="0.2">
      <c r="A1905" s="114">
        <v>136</v>
      </c>
      <c r="B1905" s="27">
        <v>25173800</v>
      </c>
      <c r="C1905" s="41" t="s">
        <v>698</v>
      </c>
      <c r="D1905" s="29">
        <v>1</v>
      </c>
      <c r="E1905" s="30" t="s">
        <v>11</v>
      </c>
      <c r="F1905" s="97">
        <v>218487.39</v>
      </c>
      <c r="G1905" s="112">
        <f t="shared" si="174"/>
        <v>41512.604100000004</v>
      </c>
      <c r="H1905" s="112">
        <f t="shared" si="175"/>
        <v>259999.99410000001</v>
      </c>
      <c r="I1905" s="122">
        <f t="shared" si="176"/>
        <v>259999.99410000001</v>
      </c>
      <c r="J1905" s="97">
        <v>226890.76</v>
      </c>
      <c r="K1905" s="111">
        <f t="shared" si="177"/>
        <v>43109.244400000003</v>
      </c>
      <c r="L1905" s="112">
        <f t="shared" si="178"/>
        <v>270000.00440000003</v>
      </c>
      <c r="M1905" s="112">
        <f t="shared" si="179"/>
        <v>270000.00440000003</v>
      </c>
      <c r="N1905" s="3"/>
      <c r="O1905" s="3"/>
      <c r="P1905" s="3"/>
      <c r="Q1905" s="3"/>
      <c r="R1905" s="3"/>
      <c r="S1905" s="3"/>
      <c r="T1905" s="3"/>
      <c r="U1905" s="3"/>
      <c r="V1905" s="3"/>
      <c r="W1905" s="3"/>
      <c r="X1905" s="3"/>
      <c r="Y1905" s="3"/>
      <c r="Z1905" s="3"/>
      <c r="AA1905" s="3"/>
      <c r="AB1905" s="3"/>
      <c r="AC1905" s="3"/>
      <c r="AD1905" s="3"/>
      <c r="AE1905" s="3"/>
      <c r="AF1905" s="3"/>
      <c r="AG1905" s="3"/>
      <c r="AH1905" s="3"/>
      <c r="AI1905" s="3"/>
      <c r="AJ1905" s="3"/>
      <c r="AK1905" s="3"/>
      <c r="AL1905" s="3"/>
      <c r="AM1905" s="3"/>
      <c r="AN1905" s="3"/>
      <c r="AO1905" s="3"/>
      <c r="AP1905" s="3"/>
      <c r="AQ1905" s="3"/>
      <c r="AR1905" s="3"/>
      <c r="AS1905" s="3"/>
    </row>
    <row r="1906" spans="1:45" s="9" customFormat="1" ht="12.75" customHeight="1" x14ac:dyDescent="0.2">
      <c r="A1906" s="114">
        <v>137</v>
      </c>
      <c r="B1906" s="27">
        <v>25173800</v>
      </c>
      <c r="C1906" s="41" t="s">
        <v>699</v>
      </c>
      <c r="D1906" s="29">
        <v>1</v>
      </c>
      <c r="E1906" s="30" t="s">
        <v>11</v>
      </c>
      <c r="F1906" s="97">
        <v>78655.460000000006</v>
      </c>
      <c r="G1906" s="112">
        <f t="shared" si="174"/>
        <v>14944.537400000001</v>
      </c>
      <c r="H1906" s="112">
        <f t="shared" si="175"/>
        <v>93599.997400000007</v>
      </c>
      <c r="I1906" s="122">
        <f t="shared" si="176"/>
        <v>93599.997400000007</v>
      </c>
      <c r="J1906" s="97">
        <v>81680.67</v>
      </c>
      <c r="K1906" s="111">
        <f t="shared" si="177"/>
        <v>15519.327299999999</v>
      </c>
      <c r="L1906" s="112">
        <f t="shared" si="178"/>
        <v>97199.997300000003</v>
      </c>
      <c r="M1906" s="112">
        <f t="shared" si="179"/>
        <v>97199.997300000003</v>
      </c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3"/>
      <c r="Y1906" s="3"/>
      <c r="Z1906" s="3"/>
      <c r="AA1906" s="3"/>
      <c r="AB1906" s="3"/>
      <c r="AC1906" s="3"/>
      <c r="AD1906" s="3"/>
      <c r="AE1906" s="3"/>
      <c r="AF1906" s="3"/>
      <c r="AG1906" s="3"/>
      <c r="AH1906" s="3"/>
      <c r="AI1906" s="3"/>
      <c r="AJ1906" s="3"/>
      <c r="AK1906" s="3"/>
      <c r="AL1906" s="3"/>
      <c r="AM1906" s="3"/>
      <c r="AN1906" s="3"/>
      <c r="AO1906" s="3"/>
      <c r="AP1906" s="3"/>
      <c r="AQ1906" s="3"/>
      <c r="AR1906" s="3"/>
      <c r="AS1906" s="3"/>
    </row>
    <row r="1907" spans="1:45" s="9" customFormat="1" ht="12.75" customHeight="1" x14ac:dyDescent="0.2">
      <c r="A1907" s="114">
        <v>138</v>
      </c>
      <c r="B1907" s="27">
        <v>25173800</v>
      </c>
      <c r="C1907" s="41" t="s">
        <v>347</v>
      </c>
      <c r="D1907" s="29">
        <v>1</v>
      </c>
      <c r="E1907" s="30" t="s">
        <v>11</v>
      </c>
      <c r="F1907" s="97">
        <v>568067.23</v>
      </c>
      <c r="G1907" s="112">
        <f t="shared" si="174"/>
        <v>107932.77369999999</v>
      </c>
      <c r="H1907" s="112">
        <f t="shared" si="175"/>
        <v>676000.0037</v>
      </c>
      <c r="I1907" s="122">
        <f t="shared" si="176"/>
        <v>676000.0037</v>
      </c>
      <c r="J1907" s="97">
        <v>589915.97</v>
      </c>
      <c r="K1907" s="111">
        <f t="shared" si="177"/>
        <v>112084.0343</v>
      </c>
      <c r="L1907" s="112">
        <f t="shared" si="178"/>
        <v>702000.00429999991</v>
      </c>
      <c r="M1907" s="112">
        <f t="shared" si="179"/>
        <v>702000.00429999991</v>
      </c>
      <c r="N1907" s="3"/>
      <c r="O1907" s="3"/>
      <c r="P1907" s="3"/>
      <c r="Q1907" s="3"/>
      <c r="R1907" s="3"/>
      <c r="S1907" s="3"/>
      <c r="T1907" s="3"/>
      <c r="U1907" s="3"/>
      <c r="V1907" s="3"/>
      <c r="W1907" s="3"/>
      <c r="X1907" s="3"/>
      <c r="Y1907" s="3"/>
      <c r="Z1907" s="3"/>
      <c r="AA1907" s="3"/>
      <c r="AB1907" s="3"/>
      <c r="AC1907" s="3"/>
      <c r="AD1907" s="3"/>
      <c r="AE1907" s="3"/>
      <c r="AF1907" s="3"/>
      <c r="AG1907" s="3"/>
      <c r="AH1907" s="3"/>
      <c r="AI1907" s="3"/>
      <c r="AJ1907" s="3"/>
      <c r="AK1907" s="3"/>
      <c r="AL1907" s="3"/>
      <c r="AM1907" s="3"/>
      <c r="AN1907" s="3"/>
      <c r="AO1907" s="3"/>
      <c r="AP1907" s="3"/>
      <c r="AQ1907" s="3"/>
      <c r="AR1907" s="3"/>
      <c r="AS1907" s="3"/>
    </row>
    <row r="1908" spans="1:45" s="9" customFormat="1" ht="12.75" customHeight="1" x14ac:dyDescent="0.2">
      <c r="A1908" s="114">
        <v>139</v>
      </c>
      <c r="B1908" s="27">
        <v>25173800</v>
      </c>
      <c r="C1908" s="41" t="s">
        <v>349</v>
      </c>
      <c r="D1908" s="29">
        <v>1</v>
      </c>
      <c r="E1908" s="30" t="s">
        <v>11</v>
      </c>
      <c r="F1908" s="97">
        <v>1048739.5</v>
      </c>
      <c r="G1908" s="112">
        <f t="shared" si="174"/>
        <v>199260.505</v>
      </c>
      <c r="H1908" s="112">
        <f t="shared" si="175"/>
        <v>1248000.0049999999</v>
      </c>
      <c r="I1908" s="122">
        <f t="shared" si="176"/>
        <v>1248000.0049999999</v>
      </c>
      <c r="J1908" s="97">
        <v>1089075.6299999999</v>
      </c>
      <c r="K1908" s="111">
        <f t="shared" si="177"/>
        <v>206924.36969999998</v>
      </c>
      <c r="L1908" s="112">
        <f t="shared" si="178"/>
        <v>1295999.9996999998</v>
      </c>
      <c r="M1908" s="112">
        <f t="shared" si="179"/>
        <v>1295999.9996999998</v>
      </c>
      <c r="N1908" s="3"/>
      <c r="O1908" s="3"/>
      <c r="P1908" s="3"/>
      <c r="Q1908" s="3"/>
      <c r="R1908" s="3"/>
      <c r="S1908" s="3"/>
      <c r="T1908" s="3"/>
      <c r="U1908" s="3"/>
      <c r="V1908" s="3"/>
      <c r="W1908" s="3"/>
      <c r="X1908" s="3"/>
      <c r="Y1908" s="3"/>
      <c r="Z1908" s="3"/>
      <c r="AA1908" s="3"/>
      <c r="AB1908" s="3"/>
      <c r="AC1908" s="3"/>
      <c r="AD1908" s="3"/>
      <c r="AE1908" s="3"/>
      <c r="AF1908" s="3"/>
      <c r="AG1908" s="3"/>
      <c r="AH1908" s="3"/>
      <c r="AI1908" s="3"/>
      <c r="AJ1908" s="3"/>
      <c r="AK1908" s="3"/>
      <c r="AL1908" s="3"/>
      <c r="AM1908" s="3"/>
      <c r="AN1908" s="3"/>
      <c r="AO1908" s="3"/>
      <c r="AP1908" s="3"/>
      <c r="AQ1908" s="3"/>
      <c r="AR1908" s="3"/>
      <c r="AS1908" s="3"/>
    </row>
    <row r="1909" spans="1:45" s="9" customFormat="1" ht="12.75" customHeight="1" x14ac:dyDescent="0.2">
      <c r="A1909" s="114">
        <v>140</v>
      </c>
      <c r="B1909" s="27">
        <v>25173800</v>
      </c>
      <c r="C1909" s="41" t="s">
        <v>351</v>
      </c>
      <c r="D1909" s="29">
        <v>1</v>
      </c>
      <c r="E1909" s="30" t="s">
        <v>11</v>
      </c>
      <c r="F1909" s="97">
        <v>218487.39</v>
      </c>
      <c r="G1909" s="112">
        <f t="shared" si="174"/>
        <v>41512.604100000004</v>
      </c>
      <c r="H1909" s="112">
        <f t="shared" si="175"/>
        <v>259999.99410000001</v>
      </c>
      <c r="I1909" s="122">
        <f t="shared" si="176"/>
        <v>259999.99410000001</v>
      </c>
      <c r="J1909" s="97">
        <v>226890.76</v>
      </c>
      <c r="K1909" s="111">
        <f t="shared" si="177"/>
        <v>43109.244400000003</v>
      </c>
      <c r="L1909" s="112">
        <f t="shared" si="178"/>
        <v>270000.00440000003</v>
      </c>
      <c r="M1909" s="112">
        <f t="shared" si="179"/>
        <v>270000.00440000003</v>
      </c>
      <c r="N1909" s="3"/>
      <c r="O1909" s="3"/>
      <c r="P1909" s="3"/>
      <c r="Q1909" s="3"/>
      <c r="R1909" s="3"/>
      <c r="S1909" s="3"/>
      <c r="T1909" s="3"/>
      <c r="U1909" s="3"/>
      <c r="V1909" s="3"/>
      <c r="W1909" s="3"/>
      <c r="X1909" s="3"/>
      <c r="Y1909" s="3"/>
      <c r="Z1909" s="3"/>
      <c r="AA1909" s="3"/>
      <c r="AB1909" s="3"/>
      <c r="AC1909" s="3"/>
      <c r="AD1909" s="3"/>
      <c r="AE1909" s="3"/>
      <c r="AF1909" s="3"/>
      <c r="AG1909" s="3"/>
      <c r="AH1909" s="3"/>
      <c r="AI1909" s="3"/>
      <c r="AJ1909" s="3"/>
      <c r="AK1909" s="3"/>
      <c r="AL1909" s="3"/>
      <c r="AM1909" s="3"/>
      <c r="AN1909" s="3"/>
      <c r="AO1909" s="3"/>
      <c r="AP1909" s="3"/>
      <c r="AQ1909" s="3"/>
      <c r="AR1909" s="3"/>
      <c r="AS1909" s="3"/>
    </row>
    <row r="1910" spans="1:45" s="9" customFormat="1" ht="12.75" customHeight="1" x14ac:dyDescent="0.2">
      <c r="A1910" s="114">
        <v>141</v>
      </c>
      <c r="B1910" s="27">
        <v>25173800</v>
      </c>
      <c r="C1910" s="41" t="s">
        <v>353</v>
      </c>
      <c r="D1910" s="29">
        <v>1</v>
      </c>
      <c r="E1910" s="30" t="s">
        <v>11</v>
      </c>
      <c r="F1910" s="97">
        <v>262184.87</v>
      </c>
      <c r="G1910" s="112">
        <f t="shared" si="174"/>
        <v>49815.1253</v>
      </c>
      <c r="H1910" s="112">
        <f t="shared" si="175"/>
        <v>311999.99530000001</v>
      </c>
      <c r="I1910" s="122">
        <f t="shared" si="176"/>
        <v>311999.99530000001</v>
      </c>
      <c r="J1910" s="97">
        <v>272268.90999999997</v>
      </c>
      <c r="K1910" s="111">
        <f t="shared" si="177"/>
        <v>51731.092899999996</v>
      </c>
      <c r="L1910" s="112">
        <f t="shared" si="178"/>
        <v>324000.00289999996</v>
      </c>
      <c r="M1910" s="112">
        <f t="shared" si="179"/>
        <v>324000.00289999996</v>
      </c>
      <c r="N1910" s="3"/>
      <c r="O1910" s="3"/>
      <c r="P1910" s="3"/>
      <c r="Q1910" s="3"/>
      <c r="R1910" s="3"/>
      <c r="S1910" s="3"/>
      <c r="T1910" s="3"/>
      <c r="U1910" s="3"/>
      <c r="V1910" s="3"/>
      <c r="W1910" s="3"/>
      <c r="X1910" s="3"/>
      <c r="Y1910" s="3"/>
      <c r="Z1910" s="3"/>
      <c r="AA1910" s="3"/>
      <c r="AB1910" s="3"/>
      <c r="AC1910" s="3"/>
      <c r="AD1910" s="3"/>
      <c r="AE1910" s="3"/>
      <c r="AF1910" s="3"/>
      <c r="AG1910" s="3"/>
      <c r="AH1910" s="3"/>
      <c r="AI1910" s="3"/>
      <c r="AJ1910" s="3"/>
      <c r="AK1910" s="3"/>
      <c r="AL1910" s="3"/>
      <c r="AM1910" s="3"/>
      <c r="AN1910" s="3"/>
      <c r="AO1910" s="3"/>
      <c r="AP1910" s="3"/>
      <c r="AQ1910" s="3"/>
      <c r="AR1910" s="3"/>
      <c r="AS1910" s="3"/>
    </row>
    <row r="1911" spans="1:45" s="9" customFormat="1" ht="12.75" customHeight="1" x14ac:dyDescent="0.2">
      <c r="A1911" s="114">
        <v>142</v>
      </c>
      <c r="B1911" s="27">
        <v>25173800</v>
      </c>
      <c r="C1911" s="41" t="s">
        <v>627</v>
      </c>
      <c r="D1911" s="29">
        <v>1</v>
      </c>
      <c r="E1911" s="30" t="s">
        <v>11</v>
      </c>
      <c r="F1911" s="97">
        <v>218487.39</v>
      </c>
      <c r="G1911" s="112">
        <f t="shared" si="174"/>
        <v>41512.604100000004</v>
      </c>
      <c r="H1911" s="112">
        <f t="shared" si="175"/>
        <v>259999.99410000001</v>
      </c>
      <c r="I1911" s="122">
        <f t="shared" si="176"/>
        <v>259999.99410000001</v>
      </c>
      <c r="J1911" s="97">
        <v>226890.76</v>
      </c>
      <c r="K1911" s="111">
        <f t="shared" si="177"/>
        <v>43109.244400000003</v>
      </c>
      <c r="L1911" s="112">
        <f t="shared" si="178"/>
        <v>270000.00440000003</v>
      </c>
      <c r="M1911" s="112">
        <f t="shared" si="179"/>
        <v>270000.00440000003</v>
      </c>
      <c r="N1911" s="3"/>
      <c r="O1911" s="3"/>
      <c r="P1911" s="3"/>
      <c r="Q1911" s="3"/>
      <c r="R1911" s="3"/>
      <c r="S1911" s="3"/>
      <c r="T1911" s="3"/>
      <c r="U1911" s="3"/>
      <c r="V1911" s="3"/>
      <c r="W1911" s="3"/>
      <c r="X1911" s="3"/>
      <c r="Y1911" s="3"/>
      <c r="Z1911" s="3"/>
      <c r="AA1911" s="3"/>
      <c r="AB1911" s="3"/>
      <c r="AC1911" s="3"/>
      <c r="AD1911" s="3"/>
      <c r="AE1911" s="3"/>
      <c r="AF1911" s="3"/>
      <c r="AG1911" s="3"/>
      <c r="AH1911" s="3"/>
      <c r="AI1911" s="3"/>
      <c r="AJ1911" s="3"/>
      <c r="AK1911" s="3"/>
      <c r="AL1911" s="3"/>
      <c r="AM1911" s="3"/>
      <c r="AN1911" s="3"/>
      <c r="AO1911" s="3"/>
      <c r="AP1911" s="3"/>
      <c r="AQ1911" s="3"/>
      <c r="AR1911" s="3"/>
      <c r="AS1911" s="3"/>
    </row>
    <row r="1912" spans="1:45" s="9" customFormat="1" ht="12.75" customHeight="1" x14ac:dyDescent="0.2">
      <c r="A1912" s="114">
        <v>143</v>
      </c>
      <c r="B1912" s="27">
        <v>25173800</v>
      </c>
      <c r="C1912" s="41" t="s">
        <v>357</v>
      </c>
      <c r="D1912" s="29">
        <v>1</v>
      </c>
      <c r="E1912" s="30" t="s">
        <v>11</v>
      </c>
      <c r="F1912" s="97">
        <v>611764.71</v>
      </c>
      <c r="G1912" s="112">
        <f t="shared" si="174"/>
        <v>116235.29489999999</v>
      </c>
      <c r="H1912" s="112">
        <f t="shared" si="175"/>
        <v>728000.00489999994</v>
      </c>
      <c r="I1912" s="122">
        <f t="shared" si="176"/>
        <v>728000.00489999994</v>
      </c>
      <c r="J1912" s="97">
        <v>635294.12</v>
      </c>
      <c r="K1912" s="111">
        <f t="shared" si="177"/>
        <v>120705.88280000001</v>
      </c>
      <c r="L1912" s="112">
        <f t="shared" si="178"/>
        <v>756000.00280000002</v>
      </c>
      <c r="M1912" s="112">
        <f t="shared" si="179"/>
        <v>756000.00280000002</v>
      </c>
      <c r="N1912" s="3"/>
      <c r="O1912" s="3"/>
      <c r="P1912" s="3"/>
      <c r="Q1912" s="3"/>
      <c r="R1912" s="3"/>
      <c r="S1912" s="3"/>
      <c r="T1912" s="3"/>
      <c r="U1912" s="3"/>
      <c r="V1912" s="3"/>
      <c r="W1912" s="3"/>
      <c r="X1912" s="3"/>
      <c r="Y1912" s="3"/>
      <c r="Z1912" s="3"/>
      <c r="AA1912" s="3"/>
      <c r="AB1912" s="3"/>
      <c r="AC1912" s="3"/>
      <c r="AD1912" s="3"/>
      <c r="AE1912" s="3"/>
      <c r="AF1912" s="3"/>
      <c r="AG1912" s="3"/>
      <c r="AH1912" s="3"/>
      <c r="AI1912" s="3"/>
      <c r="AJ1912" s="3"/>
      <c r="AK1912" s="3"/>
      <c r="AL1912" s="3"/>
      <c r="AM1912" s="3"/>
      <c r="AN1912" s="3"/>
      <c r="AO1912" s="3"/>
      <c r="AP1912" s="3"/>
      <c r="AQ1912" s="3"/>
      <c r="AR1912" s="3"/>
      <c r="AS1912" s="3"/>
    </row>
    <row r="1913" spans="1:45" s="9" customFormat="1" ht="12.75" customHeight="1" x14ac:dyDescent="0.2">
      <c r="A1913" s="114">
        <v>144</v>
      </c>
      <c r="B1913" s="27">
        <v>25173800</v>
      </c>
      <c r="C1913" s="41" t="s">
        <v>359</v>
      </c>
      <c r="D1913" s="29">
        <v>1</v>
      </c>
      <c r="E1913" s="30" t="s">
        <v>11</v>
      </c>
      <c r="F1913" s="97">
        <v>209747.9</v>
      </c>
      <c r="G1913" s="112">
        <f t="shared" si="174"/>
        <v>39852.101000000002</v>
      </c>
      <c r="H1913" s="112">
        <f t="shared" si="175"/>
        <v>249600.00099999999</v>
      </c>
      <c r="I1913" s="122">
        <f t="shared" si="176"/>
        <v>249600.00099999999</v>
      </c>
      <c r="J1913" s="97">
        <v>217815.13</v>
      </c>
      <c r="K1913" s="111">
        <f t="shared" si="177"/>
        <v>41384.8747</v>
      </c>
      <c r="L1913" s="112">
        <f t="shared" si="178"/>
        <v>259200.00469999999</v>
      </c>
      <c r="M1913" s="112">
        <f t="shared" si="179"/>
        <v>259200.00469999999</v>
      </c>
      <c r="N1913" s="3"/>
      <c r="O1913" s="3"/>
      <c r="P1913" s="3"/>
      <c r="Q1913" s="3"/>
      <c r="R1913" s="3"/>
      <c r="S1913" s="3"/>
      <c r="T1913" s="3"/>
      <c r="U1913" s="3"/>
      <c r="V1913" s="3"/>
      <c r="W1913" s="3"/>
      <c r="X1913" s="3"/>
      <c r="Y1913" s="3"/>
      <c r="Z1913" s="3"/>
      <c r="AA1913" s="3"/>
      <c r="AB1913" s="3"/>
      <c r="AC1913" s="3"/>
      <c r="AD1913" s="3"/>
      <c r="AE1913" s="3"/>
      <c r="AF1913" s="3"/>
      <c r="AG1913" s="3"/>
      <c r="AH1913" s="3"/>
      <c r="AI1913" s="3"/>
      <c r="AJ1913" s="3"/>
      <c r="AK1913" s="3"/>
      <c r="AL1913" s="3"/>
      <c r="AM1913" s="3"/>
      <c r="AN1913" s="3"/>
      <c r="AO1913" s="3"/>
      <c r="AP1913" s="3"/>
      <c r="AQ1913" s="3"/>
      <c r="AR1913" s="3"/>
      <c r="AS1913" s="3"/>
    </row>
    <row r="1914" spans="1:45" s="9" customFormat="1" ht="12.75" customHeight="1" x14ac:dyDescent="0.2">
      <c r="A1914" s="114">
        <v>145</v>
      </c>
      <c r="B1914" s="27">
        <v>25173800</v>
      </c>
      <c r="C1914" s="41" t="s">
        <v>361</v>
      </c>
      <c r="D1914" s="29">
        <v>1</v>
      </c>
      <c r="E1914" s="30" t="s">
        <v>11</v>
      </c>
      <c r="F1914" s="97">
        <v>61176.47</v>
      </c>
      <c r="G1914" s="112">
        <f t="shared" si="174"/>
        <v>11623.5293</v>
      </c>
      <c r="H1914" s="112">
        <f t="shared" si="175"/>
        <v>72799.999299999996</v>
      </c>
      <c r="I1914" s="122">
        <f t="shared" si="176"/>
        <v>72799.999299999996</v>
      </c>
      <c r="J1914" s="97">
        <v>63529.41</v>
      </c>
      <c r="K1914" s="111">
        <f t="shared" si="177"/>
        <v>12070.5879</v>
      </c>
      <c r="L1914" s="112">
        <f t="shared" si="178"/>
        <v>75599.997900000002</v>
      </c>
      <c r="M1914" s="112">
        <f t="shared" si="179"/>
        <v>75599.997900000002</v>
      </c>
      <c r="N1914" s="3"/>
      <c r="O1914" s="3"/>
      <c r="P1914" s="3"/>
      <c r="Q1914" s="3"/>
      <c r="R1914" s="3"/>
      <c r="S1914" s="3"/>
      <c r="T1914" s="3"/>
      <c r="U1914" s="3"/>
      <c r="V1914" s="3"/>
      <c r="W1914" s="3"/>
      <c r="X1914" s="3"/>
      <c r="Y1914" s="3"/>
      <c r="Z1914" s="3"/>
      <c r="AA1914" s="3"/>
      <c r="AB1914" s="3"/>
      <c r="AC1914" s="3"/>
      <c r="AD1914" s="3"/>
      <c r="AE1914" s="3"/>
      <c r="AF1914" s="3"/>
      <c r="AG1914" s="3"/>
      <c r="AH1914" s="3"/>
      <c r="AI1914" s="3"/>
      <c r="AJ1914" s="3"/>
      <c r="AK1914" s="3"/>
      <c r="AL1914" s="3"/>
      <c r="AM1914" s="3"/>
      <c r="AN1914" s="3"/>
      <c r="AO1914" s="3"/>
      <c r="AP1914" s="3"/>
      <c r="AQ1914" s="3"/>
      <c r="AR1914" s="3"/>
      <c r="AS1914" s="3"/>
    </row>
    <row r="1915" spans="1:45" s="9" customFormat="1" ht="12.75" customHeight="1" x14ac:dyDescent="0.2">
      <c r="A1915" s="114">
        <v>146</v>
      </c>
      <c r="B1915" s="27">
        <v>25173800</v>
      </c>
      <c r="C1915" s="41" t="s">
        <v>628</v>
      </c>
      <c r="D1915" s="29">
        <v>1</v>
      </c>
      <c r="E1915" s="30" t="s">
        <v>11</v>
      </c>
      <c r="F1915" s="97">
        <v>104873.95</v>
      </c>
      <c r="G1915" s="112">
        <f t="shared" si="174"/>
        <v>19926.050500000001</v>
      </c>
      <c r="H1915" s="112">
        <f t="shared" si="175"/>
        <v>124800.00049999999</v>
      </c>
      <c r="I1915" s="122">
        <f t="shared" si="176"/>
        <v>124800.00049999999</v>
      </c>
      <c r="J1915" s="97">
        <v>108907.56</v>
      </c>
      <c r="K1915" s="111">
        <f t="shared" si="177"/>
        <v>20692.436399999999</v>
      </c>
      <c r="L1915" s="112">
        <f t="shared" si="178"/>
        <v>129599.9964</v>
      </c>
      <c r="M1915" s="112">
        <f t="shared" si="179"/>
        <v>129599.9964</v>
      </c>
      <c r="N1915" s="3"/>
      <c r="O1915" s="3"/>
      <c r="P1915" s="3"/>
      <c r="Q1915" s="3"/>
      <c r="R1915" s="3"/>
      <c r="S1915" s="3"/>
      <c r="T1915" s="3"/>
      <c r="U1915" s="3"/>
      <c r="V1915" s="3"/>
      <c r="W1915" s="3"/>
      <c r="X1915" s="3"/>
      <c r="Y1915" s="3"/>
      <c r="Z1915" s="3"/>
      <c r="AA1915" s="3"/>
      <c r="AB1915" s="3"/>
      <c r="AC1915" s="3"/>
      <c r="AD1915" s="3"/>
      <c r="AE1915" s="3"/>
      <c r="AF1915" s="3"/>
      <c r="AG1915" s="3"/>
      <c r="AH1915" s="3"/>
      <c r="AI1915" s="3"/>
      <c r="AJ1915" s="3"/>
      <c r="AK1915" s="3"/>
      <c r="AL1915" s="3"/>
      <c r="AM1915" s="3"/>
      <c r="AN1915" s="3"/>
      <c r="AO1915" s="3"/>
      <c r="AP1915" s="3"/>
      <c r="AQ1915" s="3"/>
      <c r="AR1915" s="3"/>
      <c r="AS1915" s="3"/>
    </row>
    <row r="1916" spans="1:45" s="9" customFormat="1" ht="12.75" customHeight="1" x14ac:dyDescent="0.2">
      <c r="A1916" s="114">
        <v>147</v>
      </c>
      <c r="B1916" s="27">
        <v>25173800</v>
      </c>
      <c r="C1916" s="41" t="s">
        <v>365</v>
      </c>
      <c r="D1916" s="29">
        <v>1</v>
      </c>
      <c r="E1916" s="30" t="s">
        <v>11</v>
      </c>
      <c r="F1916" s="97">
        <v>218487.39</v>
      </c>
      <c r="G1916" s="112">
        <f t="shared" si="174"/>
        <v>41512.604100000004</v>
      </c>
      <c r="H1916" s="112">
        <f t="shared" si="175"/>
        <v>259999.99410000001</v>
      </c>
      <c r="I1916" s="122">
        <f t="shared" si="176"/>
        <v>259999.99410000001</v>
      </c>
      <c r="J1916" s="97">
        <v>226890.76</v>
      </c>
      <c r="K1916" s="111">
        <f t="shared" si="177"/>
        <v>43109.244400000003</v>
      </c>
      <c r="L1916" s="112">
        <f t="shared" si="178"/>
        <v>270000.00440000003</v>
      </c>
      <c r="M1916" s="112">
        <f t="shared" si="179"/>
        <v>270000.00440000003</v>
      </c>
      <c r="N1916" s="3"/>
      <c r="O1916" s="3"/>
      <c r="P1916" s="3"/>
      <c r="Q1916" s="3"/>
      <c r="R1916" s="3"/>
      <c r="S1916" s="3"/>
      <c r="T1916" s="3"/>
      <c r="U1916" s="3"/>
      <c r="V1916" s="3"/>
      <c r="W1916" s="3"/>
      <c r="X1916" s="3"/>
      <c r="Y1916" s="3"/>
      <c r="Z1916" s="3"/>
      <c r="AA1916" s="3"/>
      <c r="AB1916" s="3"/>
      <c r="AC1916" s="3"/>
      <c r="AD1916" s="3"/>
      <c r="AE1916" s="3"/>
      <c r="AF1916" s="3"/>
      <c r="AG1916" s="3"/>
      <c r="AH1916" s="3"/>
      <c r="AI1916" s="3"/>
      <c r="AJ1916" s="3"/>
      <c r="AK1916" s="3"/>
      <c r="AL1916" s="3"/>
      <c r="AM1916" s="3"/>
      <c r="AN1916" s="3"/>
      <c r="AO1916" s="3"/>
      <c r="AP1916" s="3"/>
      <c r="AQ1916" s="3"/>
      <c r="AR1916" s="3"/>
      <c r="AS1916" s="3"/>
    </row>
    <row r="1917" spans="1:45" s="9" customFormat="1" ht="12.75" customHeight="1" x14ac:dyDescent="0.2">
      <c r="A1917" s="114">
        <v>148</v>
      </c>
      <c r="B1917" s="27">
        <v>25173800</v>
      </c>
      <c r="C1917" s="41" t="s">
        <v>367</v>
      </c>
      <c r="D1917" s="29">
        <v>1</v>
      </c>
      <c r="E1917" s="30" t="s">
        <v>11</v>
      </c>
      <c r="F1917" s="97">
        <v>61176.47</v>
      </c>
      <c r="G1917" s="112">
        <f t="shared" si="174"/>
        <v>11623.5293</v>
      </c>
      <c r="H1917" s="112">
        <f t="shared" si="175"/>
        <v>72799.999299999996</v>
      </c>
      <c r="I1917" s="122">
        <f t="shared" si="176"/>
        <v>72799.999299999996</v>
      </c>
      <c r="J1917" s="97">
        <v>63529.41</v>
      </c>
      <c r="K1917" s="111">
        <f t="shared" si="177"/>
        <v>12070.5879</v>
      </c>
      <c r="L1917" s="112">
        <f t="shared" si="178"/>
        <v>75599.997900000002</v>
      </c>
      <c r="M1917" s="112">
        <f t="shared" si="179"/>
        <v>75599.997900000002</v>
      </c>
      <c r="N1917" s="3"/>
      <c r="O1917" s="3"/>
      <c r="P1917" s="3"/>
      <c r="Q1917" s="3"/>
      <c r="R1917" s="3"/>
      <c r="S1917" s="3"/>
      <c r="T1917" s="3"/>
      <c r="U1917" s="3"/>
      <c r="V1917" s="3"/>
      <c r="W1917" s="3"/>
      <c r="X1917" s="3"/>
      <c r="Y1917" s="3"/>
      <c r="Z1917" s="3"/>
      <c r="AA1917" s="3"/>
      <c r="AB1917" s="3"/>
      <c r="AC1917" s="3"/>
      <c r="AD1917" s="3"/>
      <c r="AE1917" s="3"/>
      <c r="AF1917" s="3"/>
      <c r="AG1917" s="3"/>
      <c r="AH1917" s="3"/>
      <c r="AI1917" s="3"/>
      <c r="AJ1917" s="3"/>
      <c r="AK1917" s="3"/>
      <c r="AL1917" s="3"/>
      <c r="AM1917" s="3"/>
      <c r="AN1917" s="3"/>
      <c r="AO1917" s="3"/>
      <c r="AP1917" s="3"/>
      <c r="AQ1917" s="3"/>
      <c r="AR1917" s="3"/>
      <c r="AS1917" s="3"/>
    </row>
    <row r="1918" spans="1:45" s="9" customFormat="1" ht="12.75" customHeight="1" x14ac:dyDescent="0.2">
      <c r="A1918" s="114">
        <v>149</v>
      </c>
      <c r="B1918" s="27">
        <v>25173800</v>
      </c>
      <c r="C1918" s="41" t="s">
        <v>369</v>
      </c>
      <c r="D1918" s="29">
        <v>1</v>
      </c>
      <c r="E1918" s="30" t="s">
        <v>11</v>
      </c>
      <c r="F1918" s="97">
        <v>78655.460000000006</v>
      </c>
      <c r="G1918" s="112">
        <f t="shared" si="174"/>
        <v>14944.537400000001</v>
      </c>
      <c r="H1918" s="112">
        <f t="shared" si="175"/>
        <v>93599.997400000007</v>
      </c>
      <c r="I1918" s="122">
        <f t="shared" si="176"/>
        <v>93599.997400000007</v>
      </c>
      <c r="J1918" s="97">
        <v>81680.67</v>
      </c>
      <c r="K1918" s="111">
        <f t="shared" si="177"/>
        <v>15519.327299999999</v>
      </c>
      <c r="L1918" s="112">
        <f t="shared" si="178"/>
        <v>97199.997300000003</v>
      </c>
      <c r="M1918" s="112">
        <f t="shared" si="179"/>
        <v>97199.997300000003</v>
      </c>
      <c r="N1918" s="3"/>
      <c r="O1918" s="3"/>
      <c r="P1918" s="3"/>
      <c r="Q1918" s="3"/>
      <c r="R1918" s="3"/>
      <c r="S1918" s="3"/>
      <c r="T1918" s="3"/>
      <c r="U1918" s="3"/>
      <c r="V1918" s="3"/>
      <c r="W1918" s="3"/>
      <c r="X1918" s="3"/>
      <c r="Y1918" s="3"/>
      <c r="Z1918" s="3"/>
      <c r="AA1918" s="3"/>
      <c r="AB1918" s="3"/>
      <c r="AC1918" s="3"/>
      <c r="AD1918" s="3"/>
      <c r="AE1918" s="3"/>
      <c r="AF1918" s="3"/>
      <c r="AG1918" s="3"/>
      <c r="AH1918" s="3"/>
      <c r="AI1918" s="3"/>
      <c r="AJ1918" s="3"/>
      <c r="AK1918" s="3"/>
      <c r="AL1918" s="3"/>
      <c r="AM1918" s="3"/>
      <c r="AN1918" s="3"/>
      <c r="AO1918" s="3"/>
      <c r="AP1918" s="3"/>
      <c r="AQ1918" s="3"/>
      <c r="AR1918" s="3"/>
      <c r="AS1918" s="3"/>
    </row>
    <row r="1919" spans="1:45" s="9" customFormat="1" ht="12.75" customHeight="1" x14ac:dyDescent="0.2">
      <c r="A1919" s="114">
        <v>150</v>
      </c>
      <c r="B1919" s="27">
        <v>25173800</v>
      </c>
      <c r="C1919" s="41" t="s">
        <v>373</v>
      </c>
      <c r="D1919" s="29">
        <v>1</v>
      </c>
      <c r="E1919" s="30" t="s">
        <v>11</v>
      </c>
      <c r="F1919" s="97">
        <v>157310.92000000001</v>
      </c>
      <c r="G1919" s="112">
        <f t="shared" si="174"/>
        <v>29889.074800000002</v>
      </c>
      <c r="H1919" s="112">
        <f t="shared" si="175"/>
        <v>187199.99480000001</v>
      </c>
      <c r="I1919" s="122">
        <f t="shared" si="176"/>
        <v>187199.99480000001</v>
      </c>
      <c r="J1919" s="97">
        <v>163361.34</v>
      </c>
      <c r="K1919" s="111">
        <f t="shared" si="177"/>
        <v>31038.654599999998</v>
      </c>
      <c r="L1919" s="112">
        <f t="shared" si="178"/>
        <v>194399.99460000001</v>
      </c>
      <c r="M1919" s="112">
        <f t="shared" si="179"/>
        <v>194399.99460000001</v>
      </c>
      <c r="N1919" s="3"/>
      <c r="O1919" s="3"/>
      <c r="P1919" s="3"/>
      <c r="Q1919" s="3"/>
      <c r="R1919" s="3"/>
      <c r="S1919" s="3"/>
      <c r="T1919" s="3"/>
      <c r="U1919" s="3"/>
      <c r="V1919" s="3"/>
      <c r="W1919" s="3"/>
      <c r="X1919" s="3"/>
      <c r="Y1919" s="3"/>
      <c r="Z1919" s="3"/>
      <c r="AA1919" s="3"/>
      <c r="AB1919" s="3"/>
      <c r="AC1919" s="3"/>
      <c r="AD1919" s="3"/>
      <c r="AE1919" s="3"/>
      <c r="AF1919" s="3"/>
      <c r="AG1919" s="3"/>
      <c r="AH1919" s="3"/>
      <c r="AI1919" s="3"/>
      <c r="AJ1919" s="3"/>
      <c r="AK1919" s="3"/>
      <c r="AL1919" s="3"/>
      <c r="AM1919" s="3"/>
      <c r="AN1919" s="3"/>
      <c r="AO1919" s="3"/>
      <c r="AP1919" s="3"/>
      <c r="AQ1919" s="3"/>
      <c r="AR1919" s="3"/>
      <c r="AS1919" s="3"/>
    </row>
    <row r="1920" spans="1:45" s="9" customFormat="1" ht="12.75" customHeight="1" x14ac:dyDescent="0.2">
      <c r="A1920" s="114">
        <v>151</v>
      </c>
      <c r="B1920" s="27">
        <v>25173800</v>
      </c>
      <c r="C1920" s="41" t="s">
        <v>375</v>
      </c>
      <c r="D1920" s="29">
        <v>1</v>
      </c>
      <c r="E1920" s="30" t="s">
        <v>11</v>
      </c>
      <c r="F1920" s="97">
        <v>262184.87</v>
      </c>
      <c r="G1920" s="112">
        <f t="shared" si="174"/>
        <v>49815.1253</v>
      </c>
      <c r="H1920" s="112">
        <f t="shared" si="175"/>
        <v>311999.99530000001</v>
      </c>
      <c r="I1920" s="122">
        <f t="shared" si="176"/>
        <v>311999.99530000001</v>
      </c>
      <c r="J1920" s="97">
        <v>272268.90999999997</v>
      </c>
      <c r="K1920" s="111">
        <f t="shared" si="177"/>
        <v>51731.092899999996</v>
      </c>
      <c r="L1920" s="112">
        <f t="shared" si="178"/>
        <v>324000.00289999996</v>
      </c>
      <c r="M1920" s="112">
        <f t="shared" si="179"/>
        <v>324000.00289999996</v>
      </c>
      <c r="N1920" s="3"/>
      <c r="O1920" s="3"/>
      <c r="P1920" s="3"/>
      <c r="Q1920" s="3"/>
      <c r="R1920" s="3"/>
      <c r="S1920" s="3"/>
      <c r="T1920" s="3"/>
      <c r="U1920" s="3"/>
      <c r="V1920" s="3"/>
      <c r="W1920" s="3"/>
      <c r="X1920" s="3"/>
      <c r="Y1920" s="3"/>
      <c r="Z1920" s="3"/>
      <c r="AA1920" s="3"/>
      <c r="AB1920" s="3"/>
      <c r="AC1920" s="3"/>
      <c r="AD1920" s="3"/>
      <c r="AE1920" s="3"/>
      <c r="AF1920" s="3"/>
      <c r="AG1920" s="3"/>
      <c r="AH1920" s="3"/>
      <c r="AI1920" s="3"/>
      <c r="AJ1920" s="3"/>
      <c r="AK1920" s="3"/>
      <c r="AL1920" s="3"/>
      <c r="AM1920" s="3"/>
      <c r="AN1920" s="3"/>
      <c r="AO1920" s="3"/>
      <c r="AP1920" s="3"/>
      <c r="AQ1920" s="3"/>
      <c r="AR1920" s="3"/>
      <c r="AS1920" s="3"/>
    </row>
    <row r="1921" spans="1:45" s="9" customFormat="1" ht="12.75" customHeight="1" x14ac:dyDescent="0.2">
      <c r="A1921" s="114">
        <v>152</v>
      </c>
      <c r="B1921" s="27">
        <v>25173800</v>
      </c>
      <c r="C1921" s="41" t="s">
        <v>377</v>
      </c>
      <c r="D1921" s="29">
        <v>1</v>
      </c>
      <c r="E1921" s="30" t="s">
        <v>11</v>
      </c>
      <c r="F1921" s="97">
        <v>305882.34999999998</v>
      </c>
      <c r="G1921" s="112">
        <f t="shared" si="174"/>
        <v>58117.646499999995</v>
      </c>
      <c r="H1921" s="112">
        <f t="shared" si="175"/>
        <v>363999.99649999995</v>
      </c>
      <c r="I1921" s="122">
        <f t="shared" si="176"/>
        <v>363999.99649999995</v>
      </c>
      <c r="J1921" s="97">
        <v>317647.06</v>
      </c>
      <c r="K1921" s="111">
        <f t="shared" si="177"/>
        <v>60352.941400000003</v>
      </c>
      <c r="L1921" s="112">
        <f t="shared" si="178"/>
        <v>378000.00140000001</v>
      </c>
      <c r="M1921" s="112">
        <f t="shared" si="179"/>
        <v>378000.00140000001</v>
      </c>
      <c r="N1921" s="3"/>
      <c r="O1921" s="3"/>
      <c r="P1921" s="3"/>
      <c r="Q1921" s="3"/>
      <c r="R1921" s="3"/>
      <c r="S1921" s="3"/>
      <c r="T1921" s="3"/>
      <c r="U1921" s="3"/>
      <c r="V1921" s="3"/>
      <c r="W1921" s="3"/>
      <c r="X1921" s="3"/>
      <c r="Y1921" s="3"/>
      <c r="Z1921" s="3"/>
      <c r="AA1921" s="3"/>
      <c r="AB1921" s="3"/>
      <c r="AC1921" s="3"/>
      <c r="AD1921" s="3"/>
      <c r="AE1921" s="3"/>
      <c r="AF1921" s="3"/>
      <c r="AG1921" s="3"/>
      <c r="AH1921" s="3"/>
      <c r="AI1921" s="3"/>
      <c r="AJ1921" s="3"/>
      <c r="AK1921" s="3"/>
      <c r="AL1921" s="3"/>
      <c r="AM1921" s="3"/>
      <c r="AN1921" s="3"/>
      <c r="AO1921" s="3"/>
      <c r="AP1921" s="3"/>
      <c r="AQ1921" s="3"/>
      <c r="AR1921" s="3"/>
      <c r="AS1921" s="3"/>
    </row>
    <row r="1922" spans="1:45" s="9" customFormat="1" ht="12.75" customHeight="1" x14ac:dyDescent="0.2">
      <c r="A1922" s="114">
        <v>153</v>
      </c>
      <c r="B1922" s="27">
        <v>25173800</v>
      </c>
      <c r="C1922" s="41" t="s">
        <v>387</v>
      </c>
      <c r="D1922" s="29">
        <v>1</v>
      </c>
      <c r="E1922" s="30" t="s">
        <v>11</v>
      </c>
      <c r="F1922" s="97">
        <v>109243.7</v>
      </c>
      <c r="G1922" s="112">
        <f t="shared" si="174"/>
        <v>20756.303</v>
      </c>
      <c r="H1922" s="112">
        <f t="shared" si="175"/>
        <v>130000.003</v>
      </c>
      <c r="I1922" s="122">
        <f t="shared" si="176"/>
        <v>130000.003</v>
      </c>
      <c r="J1922" s="97">
        <v>113445.38</v>
      </c>
      <c r="K1922" s="111">
        <f t="shared" si="177"/>
        <v>21554.622200000002</v>
      </c>
      <c r="L1922" s="112">
        <f t="shared" si="178"/>
        <v>135000.00220000002</v>
      </c>
      <c r="M1922" s="112">
        <f t="shared" si="179"/>
        <v>135000.00220000002</v>
      </c>
      <c r="N1922" s="3"/>
      <c r="O1922" s="3"/>
      <c r="P1922" s="3"/>
      <c r="Q1922" s="3"/>
      <c r="R1922" s="3"/>
      <c r="S1922" s="3"/>
      <c r="T1922" s="3"/>
      <c r="U1922" s="3"/>
      <c r="V1922" s="3"/>
      <c r="W1922" s="3"/>
      <c r="X1922" s="3"/>
      <c r="Y1922" s="3"/>
      <c r="Z1922" s="3"/>
      <c r="AA1922" s="3"/>
      <c r="AB1922" s="3"/>
      <c r="AC1922" s="3"/>
      <c r="AD1922" s="3"/>
      <c r="AE1922" s="3"/>
      <c r="AF1922" s="3"/>
      <c r="AG1922" s="3"/>
      <c r="AH1922" s="3"/>
      <c r="AI1922" s="3"/>
      <c r="AJ1922" s="3"/>
      <c r="AK1922" s="3"/>
      <c r="AL1922" s="3"/>
      <c r="AM1922" s="3"/>
      <c r="AN1922" s="3"/>
      <c r="AO1922" s="3"/>
      <c r="AP1922" s="3"/>
      <c r="AQ1922" s="3"/>
      <c r="AR1922" s="3"/>
      <c r="AS1922" s="3"/>
    </row>
    <row r="1923" spans="1:45" s="9" customFormat="1" ht="12.75" customHeight="1" x14ac:dyDescent="0.2">
      <c r="A1923" s="114">
        <v>154</v>
      </c>
      <c r="B1923" s="27">
        <v>25173800</v>
      </c>
      <c r="C1923" s="41" t="s">
        <v>389</v>
      </c>
      <c r="D1923" s="29">
        <v>1</v>
      </c>
      <c r="E1923" s="30" t="s">
        <v>11</v>
      </c>
      <c r="F1923" s="97">
        <v>131092.44</v>
      </c>
      <c r="G1923" s="112">
        <f t="shared" si="174"/>
        <v>24907.563600000001</v>
      </c>
      <c r="H1923" s="112">
        <f t="shared" si="175"/>
        <v>156000.0036</v>
      </c>
      <c r="I1923" s="122">
        <f t="shared" si="176"/>
        <v>156000.0036</v>
      </c>
      <c r="J1923" s="97">
        <v>136134.45000000001</v>
      </c>
      <c r="K1923" s="111">
        <f t="shared" si="177"/>
        <v>25865.545500000004</v>
      </c>
      <c r="L1923" s="112">
        <f t="shared" si="178"/>
        <v>161999.99550000002</v>
      </c>
      <c r="M1923" s="112">
        <f t="shared" si="179"/>
        <v>161999.99550000002</v>
      </c>
      <c r="N1923" s="3"/>
      <c r="O1923" s="3"/>
      <c r="P1923" s="3"/>
      <c r="Q1923" s="3"/>
      <c r="R1923" s="3"/>
      <c r="S1923" s="3"/>
      <c r="T1923" s="3"/>
      <c r="U1923" s="3"/>
      <c r="V1923" s="3"/>
      <c r="W1923" s="3"/>
      <c r="X1923" s="3"/>
      <c r="Y1923" s="3"/>
      <c r="Z1923" s="3"/>
      <c r="AA1923" s="3"/>
      <c r="AB1923" s="3"/>
      <c r="AC1923" s="3"/>
      <c r="AD1923" s="3"/>
      <c r="AE1923" s="3"/>
      <c r="AF1923" s="3"/>
      <c r="AG1923" s="3"/>
      <c r="AH1923" s="3"/>
      <c r="AI1923" s="3"/>
      <c r="AJ1923" s="3"/>
      <c r="AK1923" s="3"/>
      <c r="AL1923" s="3"/>
      <c r="AM1923" s="3"/>
      <c r="AN1923" s="3"/>
      <c r="AO1923" s="3"/>
      <c r="AP1923" s="3"/>
      <c r="AQ1923" s="3"/>
      <c r="AR1923" s="3"/>
      <c r="AS1923" s="3"/>
    </row>
    <row r="1924" spans="1:45" s="9" customFormat="1" ht="12.75" customHeight="1" x14ac:dyDescent="0.2">
      <c r="A1924" s="114">
        <v>155</v>
      </c>
      <c r="B1924" s="27">
        <v>25173800</v>
      </c>
      <c r="C1924" s="41" t="s">
        <v>395</v>
      </c>
      <c r="D1924" s="29">
        <v>1</v>
      </c>
      <c r="E1924" s="30" t="s">
        <v>11</v>
      </c>
      <c r="F1924" s="97">
        <v>43697.48</v>
      </c>
      <c r="G1924" s="112">
        <f t="shared" si="174"/>
        <v>8302.521200000001</v>
      </c>
      <c r="H1924" s="112">
        <f t="shared" si="175"/>
        <v>52000.001200000006</v>
      </c>
      <c r="I1924" s="122">
        <f t="shared" si="176"/>
        <v>52000.001200000006</v>
      </c>
      <c r="J1924" s="97">
        <v>45378.15</v>
      </c>
      <c r="K1924" s="111">
        <f t="shared" si="177"/>
        <v>8621.8485000000001</v>
      </c>
      <c r="L1924" s="112">
        <f t="shared" si="178"/>
        <v>53999.998500000002</v>
      </c>
      <c r="M1924" s="112">
        <f t="shared" si="179"/>
        <v>53999.998500000002</v>
      </c>
      <c r="N1924" s="3"/>
      <c r="O1924" s="3"/>
      <c r="P1924" s="3"/>
      <c r="Q1924" s="3"/>
      <c r="R1924" s="3"/>
      <c r="S1924" s="3"/>
      <c r="T1924" s="3"/>
      <c r="U1924" s="3"/>
      <c r="V1924" s="3"/>
      <c r="W1924" s="3"/>
      <c r="X1924" s="3"/>
      <c r="Y1924" s="3"/>
      <c r="Z1924" s="3"/>
      <c r="AA1924" s="3"/>
      <c r="AB1924" s="3"/>
      <c r="AC1924" s="3"/>
      <c r="AD1924" s="3"/>
      <c r="AE1924" s="3"/>
      <c r="AF1924" s="3"/>
      <c r="AG1924" s="3"/>
      <c r="AH1924" s="3"/>
      <c r="AI1924" s="3"/>
      <c r="AJ1924" s="3"/>
      <c r="AK1924" s="3"/>
      <c r="AL1924" s="3"/>
      <c r="AM1924" s="3"/>
      <c r="AN1924" s="3"/>
      <c r="AO1924" s="3"/>
      <c r="AP1924" s="3"/>
      <c r="AQ1924" s="3"/>
      <c r="AR1924" s="3"/>
      <c r="AS1924" s="3"/>
    </row>
    <row r="1925" spans="1:45" s="9" customFormat="1" ht="12.75" customHeight="1" x14ac:dyDescent="0.2">
      <c r="A1925" s="114">
        <v>156</v>
      </c>
      <c r="B1925" s="27">
        <v>25172000</v>
      </c>
      <c r="C1925" s="41" t="s">
        <v>397</v>
      </c>
      <c r="D1925" s="29">
        <v>1</v>
      </c>
      <c r="E1925" s="30" t="s">
        <v>11</v>
      </c>
      <c r="F1925" s="97">
        <v>262184.87</v>
      </c>
      <c r="G1925" s="112">
        <f t="shared" si="174"/>
        <v>49815.1253</v>
      </c>
      <c r="H1925" s="112">
        <f t="shared" si="175"/>
        <v>311999.99530000001</v>
      </c>
      <c r="I1925" s="122">
        <f t="shared" si="176"/>
        <v>311999.99530000001</v>
      </c>
      <c r="J1925" s="97">
        <v>272268.90999999997</v>
      </c>
      <c r="K1925" s="111">
        <f t="shared" si="177"/>
        <v>51731.092899999996</v>
      </c>
      <c r="L1925" s="112">
        <f t="shared" si="178"/>
        <v>324000.00289999996</v>
      </c>
      <c r="M1925" s="112">
        <f t="shared" si="179"/>
        <v>324000.00289999996</v>
      </c>
      <c r="N1925" s="3"/>
      <c r="O1925" s="3"/>
      <c r="P1925" s="3"/>
      <c r="Q1925" s="3"/>
      <c r="R1925" s="3"/>
      <c r="S1925" s="3"/>
      <c r="T1925" s="3"/>
      <c r="U1925" s="3"/>
      <c r="V1925" s="3"/>
      <c r="W1925" s="3"/>
      <c r="X1925" s="3"/>
      <c r="Y1925" s="3"/>
      <c r="Z1925" s="3"/>
      <c r="AA1925" s="3"/>
      <c r="AB1925" s="3"/>
      <c r="AC1925" s="3"/>
      <c r="AD1925" s="3"/>
      <c r="AE1925" s="3"/>
      <c r="AF1925" s="3"/>
      <c r="AG1925" s="3"/>
      <c r="AH1925" s="3"/>
      <c r="AI1925" s="3"/>
      <c r="AJ1925" s="3"/>
      <c r="AK1925" s="3"/>
      <c r="AL1925" s="3"/>
      <c r="AM1925" s="3"/>
      <c r="AN1925" s="3"/>
      <c r="AO1925" s="3"/>
      <c r="AP1925" s="3"/>
      <c r="AQ1925" s="3"/>
      <c r="AR1925" s="3"/>
      <c r="AS1925" s="3"/>
    </row>
    <row r="1926" spans="1:45" s="9" customFormat="1" ht="12.75" customHeight="1" x14ac:dyDescent="0.2">
      <c r="A1926" s="114">
        <v>157</v>
      </c>
      <c r="B1926" s="27">
        <v>25172000</v>
      </c>
      <c r="C1926" s="41" t="s">
        <v>399</v>
      </c>
      <c r="D1926" s="29">
        <v>1</v>
      </c>
      <c r="E1926" s="30" t="s">
        <v>11</v>
      </c>
      <c r="F1926" s="97">
        <v>104873.95</v>
      </c>
      <c r="G1926" s="112">
        <f t="shared" si="174"/>
        <v>19926.050500000001</v>
      </c>
      <c r="H1926" s="112">
        <f t="shared" si="175"/>
        <v>124800.00049999999</v>
      </c>
      <c r="I1926" s="122">
        <f t="shared" si="176"/>
        <v>124800.00049999999</v>
      </c>
      <c r="J1926" s="97">
        <v>108907.56</v>
      </c>
      <c r="K1926" s="111">
        <f t="shared" si="177"/>
        <v>20692.436399999999</v>
      </c>
      <c r="L1926" s="112">
        <f t="shared" si="178"/>
        <v>129599.9964</v>
      </c>
      <c r="M1926" s="112">
        <f t="shared" si="179"/>
        <v>129599.9964</v>
      </c>
      <c r="N1926" s="3"/>
      <c r="O1926" s="3"/>
      <c r="P1926" s="3"/>
      <c r="Q1926" s="3"/>
      <c r="R1926" s="3"/>
      <c r="S1926" s="3"/>
      <c r="T1926" s="3"/>
      <c r="U1926" s="3"/>
      <c r="V1926" s="3"/>
      <c r="W1926" s="3"/>
      <c r="X1926" s="3"/>
      <c r="Y1926" s="3"/>
      <c r="Z1926" s="3"/>
      <c r="AA1926" s="3"/>
      <c r="AB1926" s="3"/>
      <c r="AC1926" s="3"/>
      <c r="AD1926" s="3"/>
      <c r="AE1926" s="3"/>
      <c r="AF1926" s="3"/>
      <c r="AG1926" s="3"/>
      <c r="AH1926" s="3"/>
      <c r="AI1926" s="3"/>
      <c r="AJ1926" s="3"/>
      <c r="AK1926" s="3"/>
      <c r="AL1926" s="3"/>
      <c r="AM1926" s="3"/>
      <c r="AN1926" s="3"/>
      <c r="AO1926" s="3"/>
      <c r="AP1926" s="3"/>
      <c r="AQ1926" s="3"/>
      <c r="AR1926" s="3"/>
      <c r="AS1926" s="3"/>
    </row>
    <row r="1927" spans="1:45" s="9" customFormat="1" ht="12.75" customHeight="1" x14ac:dyDescent="0.2">
      <c r="A1927" s="114">
        <v>158</v>
      </c>
      <c r="B1927" s="27">
        <v>25172000</v>
      </c>
      <c r="C1927" s="41" t="s">
        <v>401</v>
      </c>
      <c r="D1927" s="29">
        <v>1</v>
      </c>
      <c r="E1927" s="30" t="s">
        <v>11</v>
      </c>
      <c r="F1927" s="97">
        <v>131092.44</v>
      </c>
      <c r="G1927" s="112">
        <f t="shared" si="174"/>
        <v>24907.563600000001</v>
      </c>
      <c r="H1927" s="112">
        <f t="shared" si="175"/>
        <v>156000.0036</v>
      </c>
      <c r="I1927" s="122">
        <f t="shared" si="176"/>
        <v>156000.0036</v>
      </c>
      <c r="J1927" s="97">
        <v>136134.45000000001</v>
      </c>
      <c r="K1927" s="111">
        <f t="shared" si="177"/>
        <v>25865.545500000004</v>
      </c>
      <c r="L1927" s="112">
        <f t="shared" si="178"/>
        <v>161999.99550000002</v>
      </c>
      <c r="M1927" s="112">
        <f t="shared" si="179"/>
        <v>161999.99550000002</v>
      </c>
      <c r="N1927" s="3"/>
      <c r="O1927" s="3"/>
      <c r="P1927" s="3"/>
      <c r="Q1927" s="3"/>
      <c r="R1927" s="3"/>
      <c r="S1927" s="3"/>
      <c r="T1927" s="3"/>
      <c r="U1927" s="3"/>
      <c r="V1927" s="3"/>
      <c r="W1927" s="3"/>
      <c r="X1927" s="3"/>
      <c r="Y1927" s="3"/>
      <c r="Z1927" s="3"/>
      <c r="AA1927" s="3"/>
      <c r="AB1927" s="3"/>
      <c r="AC1927" s="3"/>
      <c r="AD1927" s="3"/>
      <c r="AE1927" s="3"/>
      <c r="AF1927" s="3"/>
      <c r="AG1927" s="3"/>
      <c r="AH1927" s="3"/>
      <c r="AI1927" s="3"/>
      <c r="AJ1927" s="3"/>
      <c r="AK1927" s="3"/>
      <c r="AL1927" s="3"/>
      <c r="AM1927" s="3"/>
      <c r="AN1927" s="3"/>
      <c r="AO1927" s="3"/>
      <c r="AP1927" s="3"/>
      <c r="AQ1927" s="3"/>
      <c r="AR1927" s="3"/>
      <c r="AS1927" s="3"/>
    </row>
    <row r="1928" spans="1:45" s="9" customFormat="1" ht="12.75" customHeight="1" x14ac:dyDescent="0.2">
      <c r="A1928" s="114">
        <v>159</v>
      </c>
      <c r="B1928" s="27">
        <v>25172000</v>
      </c>
      <c r="C1928" s="41" t="s">
        <v>403</v>
      </c>
      <c r="D1928" s="29">
        <v>1</v>
      </c>
      <c r="E1928" s="30" t="s">
        <v>11</v>
      </c>
      <c r="F1928" s="97">
        <v>61176.47</v>
      </c>
      <c r="G1928" s="112">
        <f t="shared" si="174"/>
        <v>11623.5293</v>
      </c>
      <c r="H1928" s="112">
        <f t="shared" si="175"/>
        <v>72799.999299999996</v>
      </c>
      <c r="I1928" s="122">
        <f t="shared" si="176"/>
        <v>72799.999299999996</v>
      </c>
      <c r="J1928" s="97">
        <v>63529.41</v>
      </c>
      <c r="K1928" s="111">
        <f t="shared" si="177"/>
        <v>12070.5879</v>
      </c>
      <c r="L1928" s="112">
        <f t="shared" si="178"/>
        <v>75599.997900000002</v>
      </c>
      <c r="M1928" s="112">
        <f t="shared" si="179"/>
        <v>75599.997900000002</v>
      </c>
      <c r="N1928" s="3"/>
      <c r="O1928" s="3"/>
      <c r="P1928" s="3"/>
      <c r="Q1928" s="3"/>
      <c r="R1928" s="3"/>
      <c r="S1928" s="3"/>
      <c r="T1928" s="3"/>
      <c r="U1928" s="3"/>
      <c r="V1928" s="3"/>
      <c r="W1928" s="3"/>
      <c r="X1928" s="3"/>
      <c r="Y1928" s="3"/>
      <c r="Z1928" s="3"/>
      <c r="AA1928" s="3"/>
      <c r="AB1928" s="3"/>
      <c r="AC1928" s="3"/>
      <c r="AD1928" s="3"/>
      <c r="AE1928" s="3"/>
      <c r="AF1928" s="3"/>
      <c r="AG1928" s="3"/>
      <c r="AH1928" s="3"/>
      <c r="AI1928" s="3"/>
      <c r="AJ1928" s="3"/>
      <c r="AK1928" s="3"/>
      <c r="AL1928" s="3"/>
      <c r="AM1928" s="3"/>
      <c r="AN1928" s="3"/>
      <c r="AO1928" s="3"/>
      <c r="AP1928" s="3"/>
      <c r="AQ1928" s="3"/>
      <c r="AR1928" s="3"/>
      <c r="AS1928" s="3"/>
    </row>
    <row r="1929" spans="1:45" s="9" customFormat="1" ht="12.75" customHeight="1" x14ac:dyDescent="0.2">
      <c r="A1929" s="114">
        <v>160</v>
      </c>
      <c r="B1929" s="27">
        <v>25172000</v>
      </c>
      <c r="C1929" s="41" t="s">
        <v>405</v>
      </c>
      <c r="D1929" s="29">
        <v>1</v>
      </c>
      <c r="E1929" s="30" t="s">
        <v>11</v>
      </c>
      <c r="F1929" s="97">
        <v>1398319.33</v>
      </c>
      <c r="G1929" s="112">
        <f t="shared" ref="G1929:G1992" si="180">F1929*19%</f>
        <v>265680.6727</v>
      </c>
      <c r="H1929" s="112">
        <f t="shared" ref="H1929:H1992" si="181">F1929+G1929</f>
        <v>1664000.0027000001</v>
      </c>
      <c r="I1929" s="122">
        <f t="shared" ref="I1929:I1992" si="182">H1929*D1929</f>
        <v>1664000.0027000001</v>
      </c>
      <c r="J1929" s="97">
        <v>1452100.84</v>
      </c>
      <c r="K1929" s="111">
        <f t="shared" ref="K1929:K1992" si="183">J1929*19%</f>
        <v>275899.15960000001</v>
      </c>
      <c r="L1929" s="112">
        <f t="shared" ref="L1929:L1992" si="184">J1929+K1929</f>
        <v>1727999.9996000002</v>
      </c>
      <c r="M1929" s="112">
        <f t="shared" ref="M1929:M1992" si="185">L1929*D1929</f>
        <v>1727999.9996000002</v>
      </c>
      <c r="N1929" s="3"/>
      <c r="O1929" s="3"/>
      <c r="P1929" s="3"/>
      <c r="Q1929" s="3"/>
      <c r="R1929" s="3"/>
      <c r="S1929" s="3"/>
      <c r="T1929" s="3"/>
      <c r="U1929" s="3"/>
      <c r="V1929" s="3"/>
      <c r="W1929" s="3"/>
      <c r="X1929" s="3"/>
      <c r="Y1929" s="3"/>
      <c r="Z1929" s="3"/>
      <c r="AA1929" s="3"/>
      <c r="AB1929" s="3"/>
      <c r="AC1929" s="3"/>
      <c r="AD1929" s="3"/>
      <c r="AE1929" s="3"/>
      <c r="AF1929" s="3"/>
      <c r="AG1929" s="3"/>
      <c r="AH1929" s="3"/>
      <c r="AI1929" s="3"/>
      <c r="AJ1929" s="3"/>
      <c r="AK1929" s="3"/>
      <c r="AL1929" s="3"/>
      <c r="AM1929" s="3"/>
      <c r="AN1929" s="3"/>
      <c r="AO1929" s="3"/>
      <c r="AP1929" s="3"/>
      <c r="AQ1929" s="3"/>
      <c r="AR1929" s="3"/>
      <c r="AS1929" s="3"/>
    </row>
    <row r="1930" spans="1:45" s="9" customFormat="1" ht="12.75" customHeight="1" x14ac:dyDescent="0.2">
      <c r="A1930" s="114">
        <v>161</v>
      </c>
      <c r="B1930" s="27">
        <v>25172000</v>
      </c>
      <c r="C1930" s="41" t="s">
        <v>407</v>
      </c>
      <c r="D1930" s="29">
        <v>1</v>
      </c>
      <c r="E1930" s="30" t="s">
        <v>11</v>
      </c>
      <c r="F1930" s="97">
        <v>104873.95</v>
      </c>
      <c r="G1930" s="112">
        <f t="shared" si="180"/>
        <v>19926.050500000001</v>
      </c>
      <c r="H1930" s="112">
        <f t="shared" si="181"/>
        <v>124800.00049999999</v>
      </c>
      <c r="I1930" s="122">
        <f t="shared" si="182"/>
        <v>124800.00049999999</v>
      </c>
      <c r="J1930" s="97">
        <v>108907.56</v>
      </c>
      <c r="K1930" s="111">
        <f t="shared" si="183"/>
        <v>20692.436399999999</v>
      </c>
      <c r="L1930" s="112">
        <f t="shared" si="184"/>
        <v>129599.9964</v>
      </c>
      <c r="M1930" s="112">
        <f t="shared" si="185"/>
        <v>129599.9964</v>
      </c>
      <c r="N1930" s="3"/>
      <c r="O1930" s="3"/>
      <c r="P1930" s="3"/>
      <c r="Q1930" s="3"/>
      <c r="R1930" s="3"/>
      <c r="S1930" s="3"/>
      <c r="T1930" s="3"/>
      <c r="U1930" s="3"/>
      <c r="V1930" s="3"/>
      <c r="W1930" s="3"/>
      <c r="X1930" s="3"/>
      <c r="Y1930" s="3"/>
      <c r="Z1930" s="3"/>
      <c r="AA1930" s="3"/>
      <c r="AB1930" s="3"/>
      <c r="AC1930" s="3"/>
      <c r="AD1930" s="3"/>
      <c r="AE1930" s="3"/>
      <c r="AF1930" s="3"/>
      <c r="AG1930" s="3"/>
      <c r="AH1930" s="3"/>
      <c r="AI1930" s="3"/>
      <c r="AJ1930" s="3"/>
      <c r="AK1930" s="3"/>
      <c r="AL1930" s="3"/>
      <c r="AM1930" s="3"/>
      <c r="AN1930" s="3"/>
      <c r="AO1930" s="3"/>
      <c r="AP1930" s="3"/>
      <c r="AQ1930" s="3"/>
      <c r="AR1930" s="3"/>
      <c r="AS1930" s="3"/>
    </row>
    <row r="1931" spans="1:45" s="9" customFormat="1" ht="12.75" customHeight="1" x14ac:dyDescent="0.2">
      <c r="A1931" s="114">
        <v>162</v>
      </c>
      <c r="B1931" s="27">
        <v>25172000</v>
      </c>
      <c r="C1931" s="41" t="s">
        <v>700</v>
      </c>
      <c r="D1931" s="29">
        <v>1</v>
      </c>
      <c r="E1931" s="30" t="s">
        <v>11</v>
      </c>
      <c r="F1931" s="97">
        <v>393277.31</v>
      </c>
      <c r="G1931" s="112">
        <f t="shared" si="180"/>
        <v>74722.688899999994</v>
      </c>
      <c r="H1931" s="112">
        <f t="shared" si="181"/>
        <v>467999.99890000001</v>
      </c>
      <c r="I1931" s="122">
        <f t="shared" si="182"/>
        <v>467999.99890000001</v>
      </c>
      <c r="J1931" s="97">
        <v>408403.36</v>
      </c>
      <c r="K1931" s="111">
        <f t="shared" si="183"/>
        <v>77596.638399999996</v>
      </c>
      <c r="L1931" s="112">
        <f t="shared" si="184"/>
        <v>485999.99839999998</v>
      </c>
      <c r="M1931" s="112">
        <f t="shared" si="185"/>
        <v>485999.99839999998</v>
      </c>
      <c r="N1931" s="3"/>
      <c r="O1931" s="3"/>
      <c r="P1931" s="3"/>
      <c r="Q1931" s="3"/>
      <c r="R1931" s="3"/>
      <c r="S1931" s="3"/>
      <c r="T1931" s="3"/>
      <c r="U1931" s="3"/>
      <c r="V1931" s="3"/>
      <c r="W1931" s="3"/>
      <c r="X1931" s="3"/>
      <c r="Y1931" s="3"/>
      <c r="Z1931" s="3"/>
      <c r="AA1931" s="3"/>
      <c r="AB1931" s="3"/>
      <c r="AC1931" s="3"/>
      <c r="AD1931" s="3"/>
      <c r="AE1931" s="3"/>
      <c r="AF1931" s="3"/>
      <c r="AG1931" s="3"/>
      <c r="AH1931" s="3"/>
      <c r="AI1931" s="3"/>
      <c r="AJ1931" s="3"/>
      <c r="AK1931" s="3"/>
      <c r="AL1931" s="3"/>
      <c r="AM1931" s="3"/>
      <c r="AN1931" s="3"/>
      <c r="AO1931" s="3"/>
      <c r="AP1931" s="3"/>
      <c r="AQ1931" s="3"/>
      <c r="AR1931" s="3"/>
      <c r="AS1931" s="3"/>
    </row>
    <row r="1932" spans="1:45" s="9" customFormat="1" ht="12.75" customHeight="1" x14ac:dyDescent="0.2">
      <c r="A1932" s="114">
        <v>163</v>
      </c>
      <c r="B1932" s="27">
        <v>25172000</v>
      </c>
      <c r="C1932" s="41" t="s">
        <v>413</v>
      </c>
      <c r="D1932" s="29">
        <v>1</v>
      </c>
      <c r="E1932" s="30" t="s">
        <v>11</v>
      </c>
      <c r="F1932" s="97">
        <v>393277.31</v>
      </c>
      <c r="G1932" s="112">
        <f t="shared" si="180"/>
        <v>74722.688899999994</v>
      </c>
      <c r="H1932" s="112">
        <f t="shared" si="181"/>
        <v>467999.99890000001</v>
      </c>
      <c r="I1932" s="122">
        <f t="shared" si="182"/>
        <v>467999.99890000001</v>
      </c>
      <c r="J1932" s="97">
        <v>408403.36</v>
      </c>
      <c r="K1932" s="111">
        <f t="shared" si="183"/>
        <v>77596.638399999996</v>
      </c>
      <c r="L1932" s="112">
        <f t="shared" si="184"/>
        <v>485999.99839999998</v>
      </c>
      <c r="M1932" s="112">
        <f t="shared" si="185"/>
        <v>485999.99839999998</v>
      </c>
      <c r="N1932" s="3"/>
      <c r="O1932" s="3"/>
      <c r="P1932" s="3"/>
      <c r="Q1932" s="3"/>
      <c r="R1932" s="3"/>
      <c r="S1932" s="3"/>
      <c r="T1932" s="3"/>
      <c r="U1932" s="3"/>
      <c r="V1932" s="3"/>
      <c r="W1932" s="3"/>
      <c r="X1932" s="3"/>
      <c r="Y1932" s="3"/>
      <c r="Z1932" s="3"/>
      <c r="AA1932" s="3"/>
      <c r="AB1932" s="3"/>
      <c r="AC1932" s="3"/>
      <c r="AD1932" s="3"/>
      <c r="AE1932" s="3"/>
      <c r="AF1932" s="3"/>
      <c r="AG1932" s="3"/>
      <c r="AH1932" s="3"/>
      <c r="AI1932" s="3"/>
      <c r="AJ1932" s="3"/>
      <c r="AK1932" s="3"/>
      <c r="AL1932" s="3"/>
      <c r="AM1932" s="3"/>
      <c r="AN1932" s="3"/>
      <c r="AO1932" s="3"/>
      <c r="AP1932" s="3"/>
      <c r="AQ1932" s="3"/>
      <c r="AR1932" s="3"/>
      <c r="AS1932" s="3"/>
    </row>
    <row r="1933" spans="1:45" s="9" customFormat="1" ht="12.75" customHeight="1" x14ac:dyDescent="0.2">
      <c r="A1933" s="114">
        <v>164</v>
      </c>
      <c r="B1933" s="27">
        <v>25172000</v>
      </c>
      <c r="C1933" s="41" t="s">
        <v>415</v>
      </c>
      <c r="D1933" s="29">
        <v>1</v>
      </c>
      <c r="E1933" s="30" t="s">
        <v>11</v>
      </c>
      <c r="F1933" s="97">
        <v>480672.27</v>
      </c>
      <c r="G1933" s="112">
        <f t="shared" si="180"/>
        <v>91327.731299999999</v>
      </c>
      <c r="H1933" s="112">
        <f t="shared" si="181"/>
        <v>572000.0013</v>
      </c>
      <c r="I1933" s="122">
        <f t="shared" si="182"/>
        <v>572000.0013</v>
      </c>
      <c r="J1933" s="97">
        <v>499159.66</v>
      </c>
      <c r="K1933" s="111">
        <f t="shared" si="183"/>
        <v>94840.335399999996</v>
      </c>
      <c r="L1933" s="112">
        <f t="shared" si="184"/>
        <v>593999.99540000001</v>
      </c>
      <c r="M1933" s="112">
        <f t="shared" si="185"/>
        <v>593999.99540000001</v>
      </c>
      <c r="N1933" s="3"/>
      <c r="O1933" s="3"/>
      <c r="P1933" s="3"/>
      <c r="Q1933" s="3"/>
      <c r="R1933" s="3"/>
      <c r="S1933" s="3"/>
      <c r="T1933" s="3"/>
      <c r="U1933" s="3"/>
      <c r="V1933" s="3"/>
      <c r="W1933" s="3"/>
      <c r="X1933" s="3"/>
      <c r="Y1933" s="3"/>
      <c r="Z1933" s="3"/>
      <c r="AA1933" s="3"/>
      <c r="AB1933" s="3"/>
      <c r="AC1933" s="3"/>
      <c r="AD1933" s="3"/>
      <c r="AE1933" s="3"/>
      <c r="AF1933" s="3"/>
      <c r="AG1933" s="3"/>
      <c r="AH1933" s="3"/>
      <c r="AI1933" s="3"/>
      <c r="AJ1933" s="3"/>
      <c r="AK1933" s="3"/>
      <c r="AL1933" s="3"/>
      <c r="AM1933" s="3"/>
      <c r="AN1933" s="3"/>
      <c r="AO1933" s="3"/>
      <c r="AP1933" s="3"/>
      <c r="AQ1933" s="3"/>
      <c r="AR1933" s="3"/>
      <c r="AS1933" s="3"/>
    </row>
    <row r="1934" spans="1:45" s="9" customFormat="1" ht="12.75" customHeight="1" x14ac:dyDescent="0.2">
      <c r="A1934" s="114">
        <v>165</v>
      </c>
      <c r="B1934" s="27">
        <v>25172000</v>
      </c>
      <c r="C1934" s="41" t="s">
        <v>417</v>
      </c>
      <c r="D1934" s="29">
        <v>1</v>
      </c>
      <c r="E1934" s="30" t="s">
        <v>11</v>
      </c>
      <c r="F1934" s="97">
        <v>262184.87</v>
      </c>
      <c r="G1934" s="112">
        <f t="shared" si="180"/>
        <v>49815.1253</v>
      </c>
      <c r="H1934" s="112">
        <f t="shared" si="181"/>
        <v>311999.99530000001</v>
      </c>
      <c r="I1934" s="122">
        <f t="shared" si="182"/>
        <v>311999.99530000001</v>
      </c>
      <c r="J1934" s="97">
        <v>272268.90999999997</v>
      </c>
      <c r="K1934" s="111">
        <f t="shared" si="183"/>
        <v>51731.092899999996</v>
      </c>
      <c r="L1934" s="112">
        <f t="shared" si="184"/>
        <v>324000.00289999996</v>
      </c>
      <c r="M1934" s="112">
        <f t="shared" si="185"/>
        <v>324000.00289999996</v>
      </c>
      <c r="N1934" s="3"/>
      <c r="O1934" s="3"/>
      <c r="P1934" s="3"/>
      <c r="Q1934" s="3"/>
      <c r="R1934" s="3"/>
      <c r="S1934" s="3"/>
      <c r="T1934" s="3"/>
      <c r="U1934" s="3"/>
      <c r="V1934" s="3"/>
      <c r="W1934" s="3"/>
      <c r="X1934" s="3"/>
      <c r="Y1934" s="3"/>
      <c r="Z1934" s="3"/>
      <c r="AA1934" s="3"/>
      <c r="AB1934" s="3"/>
      <c r="AC1934" s="3"/>
      <c r="AD1934" s="3"/>
      <c r="AE1934" s="3"/>
      <c r="AF1934" s="3"/>
      <c r="AG1934" s="3"/>
      <c r="AH1934" s="3"/>
      <c r="AI1934" s="3"/>
      <c r="AJ1934" s="3"/>
      <c r="AK1934" s="3"/>
      <c r="AL1934" s="3"/>
      <c r="AM1934" s="3"/>
      <c r="AN1934" s="3"/>
      <c r="AO1934" s="3"/>
      <c r="AP1934" s="3"/>
      <c r="AQ1934" s="3"/>
      <c r="AR1934" s="3"/>
      <c r="AS1934" s="3"/>
    </row>
    <row r="1935" spans="1:45" s="9" customFormat="1" ht="12.75" customHeight="1" x14ac:dyDescent="0.2">
      <c r="A1935" s="114">
        <v>166</v>
      </c>
      <c r="B1935" s="27">
        <v>25172000</v>
      </c>
      <c r="C1935" s="41" t="s">
        <v>419</v>
      </c>
      <c r="D1935" s="29">
        <v>1</v>
      </c>
      <c r="E1935" s="30" t="s">
        <v>11</v>
      </c>
      <c r="F1935" s="97">
        <v>209747.9</v>
      </c>
      <c r="G1935" s="112">
        <f t="shared" si="180"/>
        <v>39852.101000000002</v>
      </c>
      <c r="H1935" s="112">
        <f t="shared" si="181"/>
        <v>249600.00099999999</v>
      </c>
      <c r="I1935" s="122">
        <f t="shared" si="182"/>
        <v>249600.00099999999</v>
      </c>
      <c r="J1935" s="97">
        <v>217815.13</v>
      </c>
      <c r="K1935" s="111">
        <f t="shared" si="183"/>
        <v>41384.8747</v>
      </c>
      <c r="L1935" s="112">
        <f t="shared" si="184"/>
        <v>259200.00469999999</v>
      </c>
      <c r="M1935" s="112">
        <f t="shared" si="185"/>
        <v>259200.00469999999</v>
      </c>
      <c r="N1935" s="3"/>
      <c r="O1935" s="3"/>
      <c r="P1935" s="3"/>
      <c r="Q1935" s="3"/>
      <c r="R1935" s="3"/>
      <c r="S1935" s="3"/>
      <c r="T1935" s="3"/>
      <c r="U1935" s="3"/>
      <c r="V1935" s="3"/>
      <c r="W1935" s="3"/>
      <c r="X1935" s="3"/>
      <c r="Y1935" s="3"/>
      <c r="Z1935" s="3"/>
      <c r="AA1935" s="3"/>
      <c r="AB1935" s="3"/>
      <c r="AC1935" s="3"/>
      <c r="AD1935" s="3"/>
      <c r="AE1935" s="3"/>
      <c r="AF1935" s="3"/>
      <c r="AG1935" s="3"/>
      <c r="AH1935" s="3"/>
      <c r="AI1935" s="3"/>
      <c r="AJ1935" s="3"/>
      <c r="AK1935" s="3"/>
      <c r="AL1935" s="3"/>
      <c r="AM1935" s="3"/>
      <c r="AN1935" s="3"/>
      <c r="AO1935" s="3"/>
      <c r="AP1935" s="3"/>
      <c r="AQ1935" s="3"/>
      <c r="AR1935" s="3"/>
      <c r="AS1935" s="3"/>
    </row>
    <row r="1936" spans="1:45" s="9" customFormat="1" ht="12.75" customHeight="1" x14ac:dyDescent="0.2">
      <c r="A1936" s="114">
        <v>167</v>
      </c>
      <c r="B1936" s="27">
        <v>25172000</v>
      </c>
      <c r="C1936" s="41" t="s">
        <v>421</v>
      </c>
      <c r="D1936" s="29">
        <v>1</v>
      </c>
      <c r="E1936" s="30" t="s">
        <v>11</v>
      </c>
      <c r="F1936" s="97">
        <v>69915.97</v>
      </c>
      <c r="G1936" s="112">
        <f t="shared" si="180"/>
        <v>13284.034300000001</v>
      </c>
      <c r="H1936" s="112">
        <f t="shared" si="181"/>
        <v>83200.004300000001</v>
      </c>
      <c r="I1936" s="122">
        <f t="shared" si="182"/>
        <v>83200.004300000001</v>
      </c>
      <c r="J1936" s="97">
        <v>72605.039999999994</v>
      </c>
      <c r="K1936" s="111">
        <f t="shared" si="183"/>
        <v>13794.9576</v>
      </c>
      <c r="L1936" s="112">
        <f t="shared" si="184"/>
        <v>86399.997599999988</v>
      </c>
      <c r="M1936" s="112">
        <f t="shared" si="185"/>
        <v>86399.997599999988</v>
      </c>
      <c r="N1936" s="3"/>
      <c r="O1936" s="3"/>
      <c r="P1936" s="3"/>
      <c r="Q1936" s="3"/>
      <c r="R1936" s="3"/>
      <c r="S1936" s="3"/>
      <c r="T1936" s="3"/>
      <c r="U1936" s="3"/>
      <c r="V1936" s="3"/>
      <c r="W1936" s="3"/>
      <c r="X1936" s="3"/>
      <c r="Y1936" s="3"/>
      <c r="Z1936" s="3"/>
      <c r="AA1936" s="3"/>
      <c r="AB1936" s="3"/>
      <c r="AC1936" s="3"/>
      <c r="AD1936" s="3"/>
      <c r="AE1936" s="3"/>
      <c r="AF1936" s="3"/>
      <c r="AG1936" s="3"/>
      <c r="AH1936" s="3"/>
      <c r="AI1936" s="3"/>
      <c r="AJ1936" s="3"/>
      <c r="AK1936" s="3"/>
      <c r="AL1936" s="3"/>
      <c r="AM1936" s="3"/>
      <c r="AN1936" s="3"/>
      <c r="AO1936" s="3"/>
      <c r="AP1936" s="3"/>
      <c r="AQ1936" s="3"/>
      <c r="AR1936" s="3"/>
      <c r="AS1936" s="3"/>
    </row>
    <row r="1937" spans="1:45" s="9" customFormat="1" ht="12.75" customHeight="1" x14ac:dyDescent="0.2">
      <c r="A1937" s="114">
        <v>168</v>
      </c>
      <c r="B1937" s="27">
        <v>25172000</v>
      </c>
      <c r="C1937" s="41" t="s">
        <v>425</v>
      </c>
      <c r="D1937" s="29">
        <v>1</v>
      </c>
      <c r="E1937" s="30" t="s">
        <v>11</v>
      </c>
      <c r="F1937" s="97">
        <v>524369.75</v>
      </c>
      <c r="G1937" s="112">
        <f t="shared" si="180"/>
        <v>99630.252500000002</v>
      </c>
      <c r="H1937" s="112">
        <f t="shared" si="181"/>
        <v>624000.00249999994</v>
      </c>
      <c r="I1937" s="122">
        <f t="shared" si="182"/>
        <v>624000.00249999994</v>
      </c>
      <c r="J1937" s="97">
        <v>544537.81999999995</v>
      </c>
      <c r="K1937" s="111">
        <f t="shared" si="183"/>
        <v>103462.18579999999</v>
      </c>
      <c r="L1937" s="112">
        <f t="shared" si="184"/>
        <v>648000.00579999993</v>
      </c>
      <c r="M1937" s="112">
        <f t="shared" si="185"/>
        <v>648000.00579999993</v>
      </c>
      <c r="N1937" s="3"/>
      <c r="O1937" s="3"/>
      <c r="P1937" s="3"/>
      <c r="Q1937" s="3"/>
      <c r="R1937" s="3"/>
      <c r="S1937" s="3"/>
      <c r="T1937" s="3"/>
      <c r="U1937" s="3"/>
      <c r="V1937" s="3"/>
      <c r="W1937" s="3"/>
      <c r="X1937" s="3"/>
      <c r="Y1937" s="3"/>
      <c r="Z1937" s="3"/>
      <c r="AA1937" s="3"/>
      <c r="AB1937" s="3"/>
      <c r="AC1937" s="3"/>
      <c r="AD1937" s="3"/>
      <c r="AE1937" s="3"/>
      <c r="AF1937" s="3"/>
      <c r="AG1937" s="3"/>
      <c r="AH1937" s="3"/>
      <c r="AI1937" s="3"/>
      <c r="AJ1937" s="3"/>
      <c r="AK1937" s="3"/>
      <c r="AL1937" s="3"/>
      <c r="AM1937" s="3"/>
      <c r="AN1937" s="3"/>
      <c r="AO1937" s="3"/>
      <c r="AP1937" s="3"/>
      <c r="AQ1937" s="3"/>
      <c r="AR1937" s="3"/>
      <c r="AS1937" s="3"/>
    </row>
    <row r="1938" spans="1:45" s="9" customFormat="1" ht="12.75" customHeight="1" x14ac:dyDescent="0.2">
      <c r="A1938" s="114">
        <v>169</v>
      </c>
      <c r="B1938" s="27">
        <v>25172000</v>
      </c>
      <c r="C1938" s="41" t="s">
        <v>427</v>
      </c>
      <c r="D1938" s="29">
        <v>1</v>
      </c>
      <c r="E1938" s="30" t="s">
        <v>11</v>
      </c>
      <c r="F1938" s="97">
        <v>131092.44</v>
      </c>
      <c r="G1938" s="112">
        <f t="shared" si="180"/>
        <v>24907.563600000001</v>
      </c>
      <c r="H1938" s="112">
        <f t="shared" si="181"/>
        <v>156000.0036</v>
      </c>
      <c r="I1938" s="122">
        <f t="shared" si="182"/>
        <v>156000.0036</v>
      </c>
      <c r="J1938" s="97">
        <v>136134.45000000001</v>
      </c>
      <c r="K1938" s="111">
        <f t="shared" si="183"/>
        <v>25865.545500000004</v>
      </c>
      <c r="L1938" s="112">
        <f t="shared" si="184"/>
        <v>161999.99550000002</v>
      </c>
      <c r="M1938" s="112">
        <f t="shared" si="185"/>
        <v>161999.99550000002</v>
      </c>
      <c r="N1938" s="3"/>
      <c r="O1938" s="3"/>
      <c r="P1938" s="3"/>
      <c r="Q1938" s="3"/>
      <c r="R1938" s="3"/>
      <c r="S1938" s="3"/>
      <c r="T1938" s="3"/>
      <c r="U1938" s="3"/>
      <c r="V1938" s="3"/>
      <c r="W1938" s="3"/>
      <c r="X1938" s="3"/>
      <c r="Y1938" s="3"/>
      <c r="Z1938" s="3"/>
      <c r="AA1938" s="3"/>
      <c r="AB1938" s="3"/>
      <c r="AC1938" s="3"/>
      <c r="AD1938" s="3"/>
      <c r="AE1938" s="3"/>
      <c r="AF1938" s="3"/>
      <c r="AG1938" s="3"/>
      <c r="AH1938" s="3"/>
      <c r="AI1938" s="3"/>
      <c r="AJ1938" s="3"/>
      <c r="AK1938" s="3"/>
      <c r="AL1938" s="3"/>
      <c r="AM1938" s="3"/>
      <c r="AN1938" s="3"/>
      <c r="AO1938" s="3"/>
      <c r="AP1938" s="3"/>
      <c r="AQ1938" s="3"/>
      <c r="AR1938" s="3"/>
      <c r="AS1938" s="3"/>
    </row>
    <row r="1939" spans="1:45" s="9" customFormat="1" ht="12.75" customHeight="1" x14ac:dyDescent="0.2">
      <c r="A1939" s="114">
        <v>170</v>
      </c>
      <c r="B1939" s="27">
        <v>25172000</v>
      </c>
      <c r="C1939" s="41" t="s">
        <v>701</v>
      </c>
      <c r="D1939" s="29">
        <v>1</v>
      </c>
      <c r="E1939" s="30" t="s">
        <v>11</v>
      </c>
      <c r="F1939" s="97">
        <v>393277.31</v>
      </c>
      <c r="G1939" s="112">
        <f t="shared" si="180"/>
        <v>74722.688899999994</v>
      </c>
      <c r="H1939" s="112">
        <f t="shared" si="181"/>
        <v>467999.99890000001</v>
      </c>
      <c r="I1939" s="122">
        <f t="shared" si="182"/>
        <v>467999.99890000001</v>
      </c>
      <c r="J1939" s="97">
        <v>408403.36</v>
      </c>
      <c r="K1939" s="111">
        <f t="shared" si="183"/>
        <v>77596.638399999996</v>
      </c>
      <c r="L1939" s="112">
        <f t="shared" si="184"/>
        <v>485999.99839999998</v>
      </c>
      <c r="M1939" s="112">
        <f t="shared" si="185"/>
        <v>485999.99839999998</v>
      </c>
      <c r="N1939" s="3"/>
      <c r="O1939" s="3"/>
      <c r="P1939" s="3"/>
      <c r="Q1939" s="3"/>
      <c r="R1939" s="3"/>
      <c r="S1939" s="3"/>
      <c r="T1939" s="3"/>
      <c r="U1939" s="3"/>
      <c r="V1939" s="3"/>
      <c r="W1939" s="3"/>
      <c r="X1939" s="3"/>
      <c r="Y1939" s="3"/>
      <c r="Z1939" s="3"/>
      <c r="AA1939" s="3"/>
      <c r="AB1939" s="3"/>
      <c r="AC1939" s="3"/>
      <c r="AD1939" s="3"/>
      <c r="AE1939" s="3"/>
      <c r="AF1939" s="3"/>
      <c r="AG1939" s="3"/>
      <c r="AH1939" s="3"/>
      <c r="AI1939" s="3"/>
      <c r="AJ1939" s="3"/>
      <c r="AK1939" s="3"/>
      <c r="AL1939" s="3"/>
      <c r="AM1939" s="3"/>
      <c r="AN1939" s="3"/>
      <c r="AO1939" s="3"/>
      <c r="AP1939" s="3"/>
      <c r="AQ1939" s="3"/>
      <c r="AR1939" s="3"/>
      <c r="AS1939" s="3"/>
    </row>
    <row r="1940" spans="1:45" s="9" customFormat="1" ht="12.75" customHeight="1" x14ac:dyDescent="0.2">
      <c r="A1940" s="114">
        <v>171</v>
      </c>
      <c r="B1940" s="27">
        <v>25172000</v>
      </c>
      <c r="C1940" s="41" t="s">
        <v>700</v>
      </c>
      <c r="D1940" s="29">
        <v>1</v>
      </c>
      <c r="E1940" s="30" t="s">
        <v>11</v>
      </c>
      <c r="F1940" s="97">
        <v>393277.31</v>
      </c>
      <c r="G1940" s="112">
        <f t="shared" si="180"/>
        <v>74722.688899999994</v>
      </c>
      <c r="H1940" s="112">
        <f t="shared" si="181"/>
        <v>467999.99890000001</v>
      </c>
      <c r="I1940" s="122">
        <f t="shared" si="182"/>
        <v>467999.99890000001</v>
      </c>
      <c r="J1940" s="97">
        <v>408403.36</v>
      </c>
      <c r="K1940" s="111">
        <f t="shared" si="183"/>
        <v>77596.638399999996</v>
      </c>
      <c r="L1940" s="112">
        <f t="shared" si="184"/>
        <v>485999.99839999998</v>
      </c>
      <c r="M1940" s="112">
        <f t="shared" si="185"/>
        <v>485999.99839999998</v>
      </c>
      <c r="N1940" s="3"/>
      <c r="O1940" s="3"/>
      <c r="P1940" s="3"/>
      <c r="Q1940" s="3"/>
      <c r="R1940" s="3"/>
      <c r="S1940" s="3"/>
      <c r="T1940" s="3"/>
      <c r="U1940" s="3"/>
      <c r="V1940" s="3"/>
      <c r="W1940" s="3"/>
      <c r="X1940" s="3"/>
      <c r="Y1940" s="3"/>
      <c r="Z1940" s="3"/>
      <c r="AA1940" s="3"/>
      <c r="AB1940" s="3"/>
      <c r="AC1940" s="3"/>
      <c r="AD1940" s="3"/>
      <c r="AE1940" s="3"/>
      <c r="AF1940" s="3"/>
      <c r="AG1940" s="3"/>
      <c r="AH1940" s="3"/>
      <c r="AI1940" s="3"/>
      <c r="AJ1940" s="3"/>
      <c r="AK1940" s="3"/>
      <c r="AL1940" s="3"/>
      <c r="AM1940" s="3"/>
      <c r="AN1940" s="3"/>
      <c r="AO1940" s="3"/>
      <c r="AP1940" s="3"/>
      <c r="AQ1940" s="3"/>
      <c r="AR1940" s="3"/>
      <c r="AS1940" s="3"/>
    </row>
    <row r="1941" spans="1:45" s="9" customFormat="1" ht="12.75" customHeight="1" x14ac:dyDescent="0.2">
      <c r="A1941" s="114">
        <v>172</v>
      </c>
      <c r="B1941" s="27">
        <v>25172000</v>
      </c>
      <c r="C1941" s="41" t="s">
        <v>429</v>
      </c>
      <c r="D1941" s="29">
        <v>1</v>
      </c>
      <c r="E1941" s="30" t="s">
        <v>11</v>
      </c>
      <c r="F1941" s="97">
        <v>218487.39</v>
      </c>
      <c r="G1941" s="112">
        <f t="shared" si="180"/>
        <v>41512.604100000004</v>
      </c>
      <c r="H1941" s="112">
        <f t="shared" si="181"/>
        <v>259999.99410000001</v>
      </c>
      <c r="I1941" s="122">
        <f t="shared" si="182"/>
        <v>259999.99410000001</v>
      </c>
      <c r="J1941" s="97">
        <v>226890.76</v>
      </c>
      <c r="K1941" s="111">
        <f t="shared" si="183"/>
        <v>43109.244400000003</v>
      </c>
      <c r="L1941" s="112">
        <f t="shared" si="184"/>
        <v>270000.00440000003</v>
      </c>
      <c r="M1941" s="112">
        <f t="shared" si="185"/>
        <v>270000.00440000003</v>
      </c>
      <c r="N1941" s="3"/>
      <c r="O1941" s="3"/>
      <c r="P1941" s="3"/>
      <c r="Q1941" s="3"/>
      <c r="R1941" s="3"/>
      <c r="S1941" s="3"/>
      <c r="T1941" s="3"/>
      <c r="U1941" s="3"/>
      <c r="V1941" s="3"/>
      <c r="W1941" s="3"/>
      <c r="X1941" s="3"/>
      <c r="Y1941" s="3"/>
      <c r="Z1941" s="3"/>
      <c r="AA1941" s="3"/>
      <c r="AB1941" s="3"/>
      <c r="AC1941" s="3"/>
      <c r="AD1941" s="3"/>
      <c r="AE1941" s="3"/>
      <c r="AF1941" s="3"/>
      <c r="AG1941" s="3"/>
      <c r="AH1941" s="3"/>
      <c r="AI1941" s="3"/>
      <c r="AJ1941" s="3"/>
      <c r="AK1941" s="3"/>
      <c r="AL1941" s="3"/>
      <c r="AM1941" s="3"/>
      <c r="AN1941" s="3"/>
      <c r="AO1941" s="3"/>
      <c r="AP1941" s="3"/>
      <c r="AQ1941" s="3"/>
      <c r="AR1941" s="3"/>
      <c r="AS1941" s="3"/>
    </row>
    <row r="1942" spans="1:45" s="9" customFormat="1" ht="12.75" customHeight="1" x14ac:dyDescent="0.2">
      <c r="A1942" s="114">
        <v>173</v>
      </c>
      <c r="B1942" s="27">
        <v>25172000</v>
      </c>
      <c r="C1942" s="41" t="s">
        <v>702</v>
      </c>
      <c r="D1942" s="29">
        <v>1</v>
      </c>
      <c r="E1942" s="30" t="s">
        <v>11</v>
      </c>
      <c r="F1942" s="97">
        <v>174789.92</v>
      </c>
      <c r="G1942" s="112">
        <f t="shared" si="180"/>
        <v>33210.084800000004</v>
      </c>
      <c r="H1942" s="112">
        <f t="shared" si="181"/>
        <v>208000.00480000002</v>
      </c>
      <c r="I1942" s="122">
        <f t="shared" si="182"/>
        <v>208000.00480000002</v>
      </c>
      <c r="J1942" s="97">
        <v>181512.61</v>
      </c>
      <c r="K1942" s="111">
        <f t="shared" si="183"/>
        <v>34487.395899999996</v>
      </c>
      <c r="L1942" s="112">
        <f t="shared" si="184"/>
        <v>216000.00589999999</v>
      </c>
      <c r="M1942" s="112">
        <f t="shared" si="185"/>
        <v>216000.00589999999</v>
      </c>
      <c r="N1942" s="3"/>
      <c r="O1942" s="3"/>
      <c r="P1942" s="3"/>
      <c r="Q1942" s="3"/>
      <c r="R1942" s="3"/>
      <c r="S1942" s="3"/>
      <c r="T1942" s="3"/>
      <c r="U1942" s="3"/>
      <c r="V1942" s="3"/>
      <c r="W1942" s="3"/>
      <c r="X1942" s="3"/>
      <c r="Y1942" s="3"/>
      <c r="Z1942" s="3"/>
      <c r="AA1942" s="3"/>
      <c r="AB1942" s="3"/>
      <c r="AC1942" s="3"/>
      <c r="AD1942" s="3"/>
      <c r="AE1942" s="3"/>
      <c r="AF1942" s="3"/>
      <c r="AG1942" s="3"/>
      <c r="AH1942" s="3"/>
      <c r="AI1942" s="3"/>
      <c r="AJ1942" s="3"/>
      <c r="AK1942" s="3"/>
      <c r="AL1942" s="3"/>
      <c r="AM1942" s="3"/>
      <c r="AN1942" s="3"/>
      <c r="AO1942" s="3"/>
      <c r="AP1942" s="3"/>
      <c r="AQ1942" s="3"/>
      <c r="AR1942" s="3"/>
      <c r="AS1942" s="3"/>
    </row>
    <row r="1943" spans="1:45" s="9" customFormat="1" ht="12.75" customHeight="1" x14ac:dyDescent="0.2">
      <c r="A1943" s="114">
        <v>174</v>
      </c>
      <c r="B1943" s="27">
        <v>25172000</v>
      </c>
      <c r="C1943" s="41" t="s">
        <v>431</v>
      </c>
      <c r="D1943" s="29">
        <v>1</v>
      </c>
      <c r="E1943" s="30" t="s">
        <v>11</v>
      </c>
      <c r="F1943" s="97">
        <v>235966.39</v>
      </c>
      <c r="G1943" s="112">
        <f t="shared" si="180"/>
        <v>44833.614100000006</v>
      </c>
      <c r="H1943" s="112">
        <f t="shared" si="181"/>
        <v>280800.00410000002</v>
      </c>
      <c r="I1943" s="122">
        <f t="shared" si="182"/>
        <v>280800.00410000002</v>
      </c>
      <c r="J1943" s="97">
        <v>245042.02</v>
      </c>
      <c r="K1943" s="111">
        <f t="shared" si="183"/>
        <v>46557.983800000002</v>
      </c>
      <c r="L1943" s="112">
        <f t="shared" si="184"/>
        <v>291600.00380000001</v>
      </c>
      <c r="M1943" s="112">
        <f t="shared" si="185"/>
        <v>291600.00380000001</v>
      </c>
      <c r="N1943" s="3"/>
      <c r="O1943" s="3"/>
      <c r="P1943" s="3"/>
      <c r="Q1943" s="3"/>
      <c r="R1943" s="3"/>
      <c r="S1943" s="3"/>
      <c r="T1943" s="3"/>
      <c r="U1943" s="3"/>
      <c r="V1943" s="3"/>
      <c r="W1943" s="3"/>
      <c r="X1943" s="3"/>
      <c r="Y1943" s="3"/>
      <c r="Z1943" s="3"/>
      <c r="AA1943" s="3"/>
      <c r="AB1943" s="3"/>
      <c r="AC1943" s="3"/>
      <c r="AD1943" s="3"/>
      <c r="AE1943" s="3"/>
      <c r="AF1943" s="3"/>
      <c r="AG1943" s="3"/>
      <c r="AH1943" s="3"/>
      <c r="AI1943" s="3"/>
      <c r="AJ1943" s="3"/>
      <c r="AK1943" s="3"/>
      <c r="AL1943" s="3"/>
      <c r="AM1943" s="3"/>
      <c r="AN1943" s="3"/>
      <c r="AO1943" s="3"/>
      <c r="AP1943" s="3"/>
      <c r="AQ1943" s="3"/>
      <c r="AR1943" s="3"/>
      <c r="AS1943" s="3"/>
    </row>
    <row r="1944" spans="1:45" s="9" customFormat="1" ht="12.75" customHeight="1" x14ac:dyDescent="0.2">
      <c r="A1944" s="114">
        <v>175</v>
      </c>
      <c r="B1944" s="27">
        <v>25172000</v>
      </c>
      <c r="C1944" s="41" t="s">
        <v>433</v>
      </c>
      <c r="D1944" s="29">
        <v>1</v>
      </c>
      <c r="E1944" s="30" t="s">
        <v>11</v>
      </c>
      <c r="F1944" s="97">
        <v>218487.39</v>
      </c>
      <c r="G1944" s="112">
        <f t="shared" si="180"/>
        <v>41512.604100000004</v>
      </c>
      <c r="H1944" s="112">
        <f t="shared" si="181"/>
        <v>259999.99410000001</v>
      </c>
      <c r="I1944" s="122">
        <f t="shared" si="182"/>
        <v>259999.99410000001</v>
      </c>
      <c r="J1944" s="97">
        <v>226890.76</v>
      </c>
      <c r="K1944" s="111">
        <f t="shared" si="183"/>
        <v>43109.244400000003</v>
      </c>
      <c r="L1944" s="112">
        <f t="shared" si="184"/>
        <v>270000.00440000003</v>
      </c>
      <c r="M1944" s="112">
        <f t="shared" si="185"/>
        <v>270000.00440000003</v>
      </c>
      <c r="N1944" s="3"/>
      <c r="O1944" s="3"/>
      <c r="P1944" s="3"/>
      <c r="Q1944" s="3"/>
      <c r="R1944" s="3"/>
      <c r="S1944" s="3"/>
      <c r="T1944" s="3"/>
      <c r="U1944" s="3"/>
      <c r="V1944" s="3"/>
      <c r="W1944" s="3"/>
      <c r="X1944" s="3"/>
      <c r="Y1944" s="3"/>
      <c r="Z1944" s="3"/>
      <c r="AA1944" s="3"/>
      <c r="AB1944" s="3"/>
      <c r="AC1944" s="3"/>
      <c r="AD1944" s="3"/>
      <c r="AE1944" s="3"/>
      <c r="AF1944" s="3"/>
      <c r="AG1944" s="3"/>
      <c r="AH1944" s="3"/>
      <c r="AI1944" s="3"/>
      <c r="AJ1944" s="3"/>
      <c r="AK1944" s="3"/>
      <c r="AL1944" s="3"/>
      <c r="AM1944" s="3"/>
      <c r="AN1944" s="3"/>
      <c r="AO1944" s="3"/>
      <c r="AP1944" s="3"/>
      <c r="AQ1944" s="3"/>
      <c r="AR1944" s="3"/>
      <c r="AS1944" s="3"/>
    </row>
    <row r="1945" spans="1:45" s="9" customFormat="1" ht="12.75" customHeight="1" x14ac:dyDescent="0.2">
      <c r="A1945" s="114">
        <v>176</v>
      </c>
      <c r="B1945" s="27">
        <v>25172000</v>
      </c>
      <c r="C1945" s="41" t="s">
        <v>435</v>
      </c>
      <c r="D1945" s="29">
        <v>1</v>
      </c>
      <c r="E1945" s="30" t="s">
        <v>11</v>
      </c>
      <c r="F1945" s="97">
        <v>201008.4</v>
      </c>
      <c r="G1945" s="112">
        <f t="shared" si="180"/>
        <v>38191.595999999998</v>
      </c>
      <c r="H1945" s="112">
        <f t="shared" si="181"/>
        <v>239199.99599999998</v>
      </c>
      <c r="I1945" s="122">
        <f t="shared" si="182"/>
        <v>239199.99599999998</v>
      </c>
      <c r="J1945" s="97">
        <v>208739.5</v>
      </c>
      <c r="K1945" s="111">
        <f t="shared" si="183"/>
        <v>39660.504999999997</v>
      </c>
      <c r="L1945" s="112">
        <f t="shared" si="184"/>
        <v>248400.005</v>
      </c>
      <c r="M1945" s="112">
        <f t="shared" si="185"/>
        <v>248400.005</v>
      </c>
      <c r="N1945" s="3"/>
      <c r="O1945" s="3"/>
      <c r="P1945" s="3"/>
      <c r="Q1945" s="3"/>
      <c r="R1945" s="3"/>
      <c r="S1945" s="3"/>
      <c r="T1945" s="3"/>
      <c r="U1945" s="3"/>
      <c r="V1945" s="3"/>
      <c r="W1945" s="3"/>
      <c r="X1945" s="3"/>
      <c r="Y1945" s="3"/>
      <c r="Z1945" s="3"/>
      <c r="AA1945" s="3"/>
      <c r="AB1945" s="3"/>
      <c r="AC1945" s="3"/>
      <c r="AD1945" s="3"/>
      <c r="AE1945" s="3"/>
      <c r="AF1945" s="3"/>
      <c r="AG1945" s="3"/>
      <c r="AH1945" s="3"/>
      <c r="AI1945" s="3"/>
      <c r="AJ1945" s="3"/>
      <c r="AK1945" s="3"/>
      <c r="AL1945" s="3"/>
      <c r="AM1945" s="3"/>
      <c r="AN1945" s="3"/>
      <c r="AO1945" s="3"/>
      <c r="AP1945" s="3"/>
      <c r="AQ1945" s="3"/>
      <c r="AR1945" s="3"/>
      <c r="AS1945" s="3"/>
    </row>
    <row r="1946" spans="1:45" s="9" customFormat="1" ht="12.75" customHeight="1" x14ac:dyDescent="0.2">
      <c r="A1946" s="114">
        <v>177</v>
      </c>
      <c r="B1946" s="27">
        <v>25172000</v>
      </c>
      <c r="C1946" s="41" t="s">
        <v>437</v>
      </c>
      <c r="D1946" s="29">
        <v>1</v>
      </c>
      <c r="E1946" s="30" t="s">
        <v>11</v>
      </c>
      <c r="F1946" s="97">
        <v>192268.91</v>
      </c>
      <c r="G1946" s="112">
        <f t="shared" si="180"/>
        <v>36531.092900000003</v>
      </c>
      <c r="H1946" s="112">
        <f t="shared" si="181"/>
        <v>228800.00290000002</v>
      </c>
      <c r="I1946" s="122">
        <f t="shared" si="182"/>
        <v>228800.00290000002</v>
      </c>
      <c r="J1946" s="97">
        <v>199663.87</v>
      </c>
      <c r="K1946" s="111">
        <f t="shared" si="183"/>
        <v>37936.135300000002</v>
      </c>
      <c r="L1946" s="112">
        <f t="shared" si="184"/>
        <v>237600.00529999999</v>
      </c>
      <c r="M1946" s="112">
        <f t="shared" si="185"/>
        <v>237600.00529999999</v>
      </c>
      <c r="N1946" s="3"/>
      <c r="O1946" s="3"/>
      <c r="P1946" s="3"/>
      <c r="Q1946" s="3"/>
      <c r="R1946" s="3"/>
      <c r="S1946" s="3"/>
      <c r="T1946" s="3"/>
      <c r="U1946" s="3"/>
      <c r="V1946" s="3"/>
      <c r="W1946" s="3"/>
      <c r="X1946" s="3"/>
      <c r="Y1946" s="3"/>
      <c r="Z1946" s="3"/>
      <c r="AA1946" s="3"/>
      <c r="AB1946" s="3"/>
      <c r="AC1946" s="3"/>
      <c r="AD1946" s="3"/>
      <c r="AE1946" s="3"/>
      <c r="AF1946" s="3"/>
      <c r="AG1946" s="3"/>
      <c r="AH1946" s="3"/>
      <c r="AI1946" s="3"/>
      <c r="AJ1946" s="3"/>
      <c r="AK1946" s="3"/>
      <c r="AL1946" s="3"/>
      <c r="AM1946" s="3"/>
      <c r="AN1946" s="3"/>
      <c r="AO1946" s="3"/>
      <c r="AP1946" s="3"/>
      <c r="AQ1946" s="3"/>
      <c r="AR1946" s="3"/>
      <c r="AS1946" s="3"/>
    </row>
    <row r="1947" spans="1:45" s="9" customFormat="1" ht="12.75" customHeight="1" x14ac:dyDescent="0.2">
      <c r="A1947" s="114">
        <v>178</v>
      </c>
      <c r="B1947" s="27">
        <v>25172000</v>
      </c>
      <c r="C1947" s="41" t="s">
        <v>439</v>
      </c>
      <c r="D1947" s="29">
        <v>1</v>
      </c>
      <c r="E1947" s="30" t="s">
        <v>11</v>
      </c>
      <c r="F1947" s="97">
        <v>157310.92000000001</v>
      </c>
      <c r="G1947" s="112">
        <f t="shared" si="180"/>
        <v>29889.074800000002</v>
      </c>
      <c r="H1947" s="112">
        <f t="shared" si="181"/>
        <v>187199.99480000001</v>
      </c>
      <c r="I1947" s="122">
        <f t="shared" si="182"/>
        <v>187199.99480000001</v>
      </c>
      <c r="J1947" s="97">
        <v>163361.34</v>
      </c>
      <c r="K1947" s="111">
        <f t="shared" si="183"/>
        <v>31038.654599999998</v>
      </c>
      <c r="L1947" s="112">
        <f t="shared" si="184"/>
        <v>194399.99460000001</v>
      </c>
      <c r="M1947" s="112">
        <f t="shared" si="185"/>
        <v>194399.99460000001</v>
      </c>
      <c r="N1947" s="3"/>
      <c r="O1947" s="3"/>
      <c r="P1947" s="3"/>
      <c r="Q1947" s="3"/>
      <c r="R1947" s="3"/>
      <c r="S1947" s="3"/>
      <c r="T1947" s="3"/>
      <c r="U1947" s="3"/>
      <c r="V1947" s="3"/>
      <c r="W1947" s="3"/>
      <c r="X1947" s="3"/>
      <c r="Y1947" s="3"/>
      <c r="Z1947" s="3"/>
      <c r="AA1947" s="3"/>
      <c r="AB1947" s="3"/>
      <c r="AC1947" s="3"/>
      <c r="AD1947" s="3"/>
      <c r="AE1947" s="3"/>
      <c r="AF1947" s="3"/>
      <c r="AG1947" s="3"/>
      <c r="AH1947" s="3"/>
      <c r="AI1947" s="3"/>
      <c r="AJ1947" s="3"/>
      <c r="AK1947" s="3"/>
      <c r="AL1947" s="3"/>
      <c r="AM1947" s="3"/>
      <c r="AN1947" s="3"/>
      <c r="AO1947" s="3"/>
      <c r="AP1947" s="3"/>
      <c r="AQ1947" s="3"/>
      <c r="AR1947" s="3"/>
      <c r="AS1947" s="3"/>
    </row>
    <row r="1948" spans="1:45" s="9" customFormat="1" ht="12.75" customHeight="1" x14ac:dyDescent="0.2">
      <c r="A1948" s="114">
        <v>179</v>
      </c>
      <c r="B1948" s="27">
        <v>25172000</v>
      </c>
      <c r="C1948" s="41" t="s">
        <v>441</v>
      </c>
      <c r="D1948" s="29">
        <v>1</v>
      </c>
      <c r="E1948" s="30" t="s">
        <v>11</v>
      </c>
      <c r="F1948" s="97">
        <v>52436.97</v>
      </c>
      <c r="G1948" s="112">
        <f t="shared" si="180"/>
        <v>9963.0243000000009</v>
      </c>
      <c r="H1948" s="112">
        <f t="shared" si="181"/>
        <v>62399.994300000006</v>
      </c>
      <c r="I1948" s="122">
        <f t="shared" si="182"/>
        <v>62399.994300000006</v>
      </c>
      <c r="J1948" s="97">
        <v>54453.78</v>
      </c>
      <c r="K1948" s="111">
        <f t="shared" si="183"/>
        <v>10346.218199999999</v>
      </c>
      <c r="L1948" s="112">
        <f t="shared" si="184"/>
        <v>64799.998200000002</v>
      </c>
      <c r="M1948" s="112">
        <f t="shared" si="185"/>
        <v>64799.998200000002</v>
      </c>
      <c r="N1948" s="3"/>
      <c r="O1948" s="3"/>
      <c r="P1948" s="3"/>
      <c r="Q1948" s="3"/>
      <c r="R1948" s="3"/>
      <c r="S1948" s="3"/>
      <c r="T1948" s="3"/>
      <c r="U1948" s="3"/>
      <c r="V1948" s="3"/>
      <c r="W1948" s="3"/>
      <c r="X1948" s="3"/>
      <c r="Y1948" s="3"/>
      <c r="Z1948" s="3"/>
      <c r="AA1948" s="3"/>
      <c r="AB1948" s="3"/>
      <c r="AC1948" s="3"/>
      <c r="AD1948" s="3"/>
      <c r="AE1948" s="3"/>
      <c r="AF1948" s="3"/>
      <c r="AG1948" s="3"/>
      <c r="AH1948" s="3"/>
      <c r="AI1948" s="3"/>
      <c r="AJ1948" s="3"/>
      <c r="AK1948" s="3"/>
      <c r="AL1948" s="3"/>
      <c r="AM1948" s="3"/>
      <c r="AN1948" s="3"/>
      <c r="AO1948" s="3"/>
      <c r="AP1948" s="3"/>
      <c r="AQ1948" s="3"/>
      <c r="AR1948" s="3"/>
      <c r="AS1948" s="3"/>
    </row>
    <row r="1949" spans="1:45" s="9" customFormat="1" ht="12.75" customHeight="1" x14ac:dyDescent="0.2">
      <c r="A1949" s="114">
        <v>180</v>
      </c>
      <c r="B1949" s="27">
        <v>25172000</v>
      </c>
      <c r="C1949" s="41" t="s">
        <v>443</v>
      </c>
      <c r="D1949" s="29">
        <v>1</v>
      </c>
      <c r="E1949" s="30" t="s">
        <v>11</v>
      </c>
      <c r="F1949" s="97">
        <v>244705.88</v>
      </c>
      <c r="G1949" s="112">
        <f t="shared" si="180"/>
        <v>46494.117200000001</v>
      </c>
      <c r="H1949" s="112">
        <f t="shared" si="181"/>
        <v>291199.99719999998</v>
      </c>
      <c r="I1949" s="122">
        <f t="shared" si="182"/>
        <v>291199.99719999998</v>
      </c>
      <c r="J1949" s="97">
        <v>254117.65</v>
      </c>
      <c r="K1949" s="111">
        <f t="shared" si="183"/>
        <v>48282.353499999997</v>
      </c>
      <c r="L1949" s="112">
        <f t="shared" si="184"/>
        <v>302400.00349999999</v>
      </c>
      <c r="M1949" s="112">
        <f t="shared" si="185"/>
        <v>302400.00349999999</v>
      </c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3"/>
      <c r="Y1949" s="3"/>
      <c r="Z1949" s="3"/>
      <c r="AA1949" s="3"/>
      <c r="AB1949" s="3"/>
      <c r="AC1949" s="3"/>
      <c r="AD1949" s="3"/>
      <c r="AE1949" s="3"/>
      <c r="AF1949" s="3"/>
      <c r="AG1949" s="3"/>
      <c r="AH1949" s="3"/>
      <c r="AI1949" s="3"/>
      <c r="AJ1949" s="3"/>
      <c r="AK1949" s="3"/>
      <c r="AL1949" s="3"/>
      <c r="AM1949" s="3"/>
      <c r="AN1949" s="3"/>
      <c r="AO1949" s="3"/>
      <c r="AP1949" s="3"/>
      <c r="AQ1949" s="3"/>
      <c r="AR1949" s="3"/>
      <c r="AS1949" s="3"/>
    </row>
    <row r="1950" spans="1:45" s="9" customFormat="1" ht="12.75" customHeight="1" x14ac:dyDescent="0.2">
      <c r="A1950" s="114">
        <v>181</v>
      </c>
      <c r="B1950" s="27">
        <v>25172000</v>
      </c>
      <c r="C1950" s="41" t="s">
        <v>445</v>
      </c>
      <c r="D1950" s="29">
        <v>1</v>
      </c>
      <c r="E1950" s="30" t="s">
        <v>11</v>
      </c>
      <c r="F1950" s="97">
        <v>227226.89</v>
      </c>
      <c r="G1950" s="112">
        <f t="shared" si="180"/>
        <v>43173.109100000001</v>
      </c>
      <c r="H1950" s="112">
        <f t="shared" si="181"/>
        <v>270399.99910000002</v>
      </c>
      <c r="I1950" s="122">
        <f t="shared" si="182"/>
        <v>270399.99910000002</v>
      </c>
      <c r="J1950" s="97">
        <v>235966.39</v>
      </c>
      <c r="K1950" s="111">
        <f t="shared" si="183"/>
        <v>44833.614100000006</v>
      </c>
      <c r="L1950" s="112">
        <f t="shared" si="184"/>
        <v>280800.00410000002</v>
      </c>
      <c r="M1950" s="112">
        <f t="shared" si="185"/>
        <v>280800.00410000002</v>
      </c>
      <c r="N1950" s="3"/>
      <c r="O1950" s="3"/>
      <c r="P1950" s="3"/>
      <c r="Q1950" s="3"/>
      <c r="R1950" s="3"/>
      <c r="S1950" s="3"/>
      <c r="T1950" s="3"/>
      <c r="U1950" s="3"/>
      <c r="V1950" s="3"/>
      <c r="W1950" s="3"/>
      <c r="X1950" s="3"/>
      <c r="Y1950" s="3"/>
      <c r="Z1950" s="3"/>
      <c r="AA1950" s="3"/>
      <c r="AB1950" s="3"/>
      <c r="AC1950" s="3"/>
      <c r="AD1950" s="3"/>
      <c r="AE1950" s="3"/>
      <c r="AF1950" s="3"/>
      <c r="AG1950" s="3"/>
      <c r="AH1950" s="3"/>
      <c r="AI1950" s="3"/>
      <c r="AJ1950" s="3"/>
      <c r="AK1950" s="3"/>
      <c r="AL1950" s="3"/>
      <c r="AM1950" s="3"/>
      <c r="AN1950" s="3"/>
      <c r="AO1950" s="3"/>
      <c r="AP1950" s="3"/>
      <c r="AQ1950" s="3"/>
      <c r="AR1950" s="3"/>
      <c r="AS1950" s="3"/>
    </row>
    <row r="1951" spans="1:45" s="9" customFormat="1" ht="12.75" customHeight="1" x14ac:dyDescent="0.2">
      <c r="A1951" s="114">
        <v>182</v>
      </c>
      <c r="B1951" s="27">
        <v>25172000</v>
      </c>
      <c r="C1951" s="41" t="s">
        <v>447</v>
      </c>
      <c r="D1951" s="29">
        <v>1</v>
      </c>
      <c r="E1951" s="30" t="s">
        <v>11</v>
      </c>
      <c r="F1951" s="97">
        <v>218487.39</v>
      </c>
      <c r="G1951" s="112">
        <f t="shared" si="180"/>
        <v>41512.604100000004</v>
      </c>
      <c r="H1951" s="112">
        <f t="shared" si="181"/>
        <v>259999.99410000001</v>
      </c>
      <c r="I1951" s="122">
        <f t="shared" si="182"/>
        <v>259999.99410000001</v>
      </c>
      <c r="J1951" s="97">
        <v>226890.76</v>
      </c>
      <c r="K1951" s="111">
        <f t="shared" si="183"/>
        <v>43109.244400000003</v>
      </c>
      <c r="L1951" s="112">
        <f t="shared" si="184"/>
        <v>270000.00440000003</v>
      </c>
      <c r="M1951" s="112">
        <f t="shared" si="185"/>
        <v>270000.00440000003</v>
      </c>
      <c r="N1951" s="3"/>
      <c r="O1951" s="3"/>
      <c r="P1951" s="3"/>
      <c r="Q1951" s="3"/>
      <c r="R1951" s="3"/>
      <c r="S1951" s="3"/>
      <c r="T1951" s="3"/>
      <c r="U1951" s="3"/>
      <c r="V1951" s="3"/>
      <c r="W1951" s="3"/>
      <c r="X1951" s="3"/>
      <c r="Y1951" s="3"/>
      <c r="Z1951" s="3"/>
      <c r="AA1951" s="3"/>
      <c r="AB1951" s="3"/>
      <c r="AC1951" s="3"/>
      <c r="AD1951" s="3"/>
      <c r="AE1951" s="3"/>
      <c r="AF1951" s="3"/>
      <c r="AG1951" s="3"/>
      <c r="AH1951" s="3"/>
      <c r="AI1951" s="3"/>
      <c r="AJ1951" s="3"/>
      <c r="AK1951" s="3"/>
      <c r="AL1951" s="3"/>
      <c r="AM1951" s="3"/>
      <c r="AN1951" s="3"/>
      <c r="AO1951" s="3"/>
      <c r="AP1951" s="3"/>
      <c r="AQ1951" s="3"/>
      <c r="AR1951" s="3"/>
      <c r="AS1951" s="3"/>
    </row>
    <row r="1952" spans="1:45" s="9" customFormat="1" ht="12.75" customHeight="1" x14ac:dyDescent="0.2">
      <c r="A1952" s="114">
        <v>183</v>
      </c>
      <c r="B1952" s="27">
        <v>25172000</v>
      </c>
      <c r="C1952" s="41" t="s">
        <v>449</v>
      </c>
      <c r="D1952" s="29">
        <v>1</v>
      </c>
      <c r="E1952" s="30" t="s">
        <v>11</v>
      </c>
      <c r="F1952" s="97">
        <v>192268.91</v>
      </c>
      <c r="G1952" s="112">
        <f t="shared" si="180"/>
        <v>36531.092900000003</v>
      </c>
      <c r="H1952" s="112">
        <f t="shared" si="181"/>
        <v>228800.00290000002</v>
      </c>
      <c r="I1952" s="122">
        <f t="shared" si="182"/>
        <v>228800.00290000002</v>
      </c>
      <c r="J1952" s="97">
        <v>199663.87</v>
      </c>
      <c r="K1952" s="111">
        <f t="shared" si="183"/>
        <v>37936.135300000002</v>
      </c>
      <c r="L1952" s="112">
        <f t="shared" si="184"/>
        <v>237600.00529999999</v>
      </c>
      <c r="M1952" s="112">
        <f t="shared" si="185"/>
        <v>237600.00529999999</v>
      </c>
      <c r="N1952" s="3"/>
      <c r="O1952" s="3"/>
      <c r="P1952" s="3"/>
      <c r="Q1952" s="3"/>
      <c r="R1952" s="3"/>
      <c r="S1952" s="3"/>
      <c r="T1952" s="3"/>
      <c r="U1952" s="3"/>
      <c r="V1952" s="3"/>
      <c r="W1952" s="3"/>
      <c r="X1952" s="3"/>
      <c r="Y1952" s="3"/>
      <c r="Z1952" s="3"/>
      <c r="AA1952" s="3"/>
      <c r="AB1952" s="3"/>
      <c r="AC1952" s="3"/>
      <c r="AD1952" s="3"/>
      <c r="AE1952" s="3"/>
      <c r="AF1952" s="3"/>
      <c r="AG1952" s="3"/>
      <c r="AH1952" s="3"/>
      <c r="AI1952" s="3"/>
      <c r="AJ1952" s="3"/>
      <c r="AK1952" s="3"/>
      <c r="AL1952" s="3"/>
      <c r="AM1952" s="3"/>
      <c r="AN1952" s="3"/>
      <c r="AO1952" s="3"/>
      <c r="AP1952" s="3"/>
      <c r="AQ1952" s="3"/>
      <c r="AR1952" s="3"/>
      <c r="AS1952" s="3"/>
    </row>
    <row r="1953" spans="1:45" s="9" customFormat="1" ht="12.75" customHeight="1" x14ac:dyDescent="0.2">
      <c r="A1953" s="114">
        <v>184</v>
      </c>
      <c r="B1953" s="27">
        <v>25172000</v>
      </c>
      <c r="C1953" s="41" t="s">
        <v>451</v>
      </c>
      <c r="D1953" s="29">
        <v>1</v>
      </c>
      <c r="E1953" s="30" t="s">
        <v>11</v>
      </c>
      <c r="F1953" s="97">
        <v>192268.91</v>
      </c>
      <c r="G1953" s="112">
        <f t="shared" si="180"/>
        <v>36531.092900000003</v>
      </c>
      <c r="H1953" s="112">
        <f t="shared" si="181"/>
        <v>228800.00290000002</v>
      </c>
      <c r="I1953" s="122">
        <f t="shared" si="182"/>
        <v>228800.00290000002</v>
      </c>
      <c r="J1953" s="97">
        <v>199663.87</v>
      </c>
      <c r="K1953" s="111">
        <f t="shared" si="183"/>
        <v>37936.135300000002</v>
      </c>
      <c r="L1953" s="112">
        <f t="shared" si="184"/>
        <v>237600.00529999999</v>
      </c>
      <c r="M1953" s="112">
        <f t="shared" si="185"/>
        <v>237600.00529999999</v>
      </c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3"/>
      <c r="Y1953" s="3"/>
      <c r="Z1953" s="3"/>
      <c r="AA1953" s="3"/>
      <c r="AB1953" s="3"/>
      <c r="AC1953" s="3"/>
      <c r="AD1953" s="3"/>
      <c r="AE1953" s="3"/>
      <c r="AF1953" s="3"/>
      <c r="AG1953" s="3"/>
      <c r="AH1953" s="3"/>
      <c r="AI1953" s="3"/>
      <c r="AJ1953" s="3"/>
      <c r="AK1953" s="3"/>
      <c r="AL1953" s="3"/>
      <c r="AM1953" s="3"/>
      <c r="AN1953" s="3"/>
      <c r="AO1953" s="3"/>
      <c r="AP1953" s="3"/>
      <c r="AQ1953" s="3"/>
      <c r="AR1953" s="3"/>
      <c r="AS1953" s="3"/>
    </row>
    <row r="1954" spans="1:45" s="9" customFormat="1" ht="12.75" customHeight="1" x14ac:dyDescent="0.2">
      <c r="A1954" s="114">
        <v>185</v>
      </c>
      <c r="B1954" s="27">
        <v>25172000</v>
      </c>
      <c r="C1954" s="41" t="s">
        <v>453</v>
      </c>
      <c r="D1954" s="29">
        <v>1</v>
      </c>
      <c r="E1954" s="30" t="s">
        <v>11</v>
      </c>
      <c r="F1954" s="97">
        <v>52436.97</v>
      </c>
      <c r="G1954" s="112">
        <f t="shared" si="180"/>
        <v>9963.0243000000009</v>
      </c>
      <c r="H1954" s="112">
        <f t="shared" si="181"/>
        <v>62399.994300000006</v>
      </c>
      <c r="I1954" s="122">
        <f t="shared" si="182"/>
        <v>62399.994300000006</v>
      </c>
      <c r="J1954" s="97">
        <v>54453.78</v>
      </c>
      <c r="K1954" s="111">
        <f t="shared" si="183"/>
        <v>10346.218199999999</v>
      </c>
      <c r="L1954" s="112">
        <f t="shared" si="184"/>
        <v>64799.998200000002</v>
      </c>
      <c r="M1954" s="112">
        <f t="shared" si="185"/>
        <v>64799.998200000002</v>
      </c>
      <c r="N1954" s="3"/>
      <c r="O1954" s="3"/>
      <c r="P1954" s="3"/>
      <c r="Q1954" s="3"/>
      <c r="R1954" s="3"/>
      <c r="S1954" s="3"/>
      <c r="T1954" s="3"/>
      <c r="U1954" s="3"/>
      <c r="V1954" s="3"/>
      <c r="W1954" s="3"/>
      <c r="X1954" s="3"/>
      <c r="Y1954" s="3"/>
      <c r="Z1954" s="3"/>
      <c r="AA1954" s="3"/>
      <c r="AB1954" s="3"/>
      <c r="AC1954" s="3"/>
      <c r="AD1954" s="3"/>
      <c r="AE1954" s="3"/>
      <c r="AF1954" s="3"/>
      <c r="AG1954" s="3"/>
      <c r="AH1954" s="3"/>
      <c r="AI1954" s="3"/>
      <c r="AJ1954" s="3"/>
      <c r="AK1954" s="3"/>
      <c r="AL1954" s="3"/>
      <c r="AM1954" s="3"/>
      <c r="AN1954" s="3"/>
      <c r="AO1954" s="3"/>
      <c r="AP1954" s="3"/>
      <c r="AQ1954" s="3"/>
      <c r="AR1954" s="3"/>
      <c r="AS1954" s="3"/>
    </row>
    <row r="1955" spans="1:45" s="9" customFormat="1" ht="12.75" customHeight="1" x14ac:dyDescent="0.2">
      <c r="A1955" s="114">
        <v>186</v>
      </c>
      <c r="B1955" s="27">
        <v>25172000</v>
      </c>
      <c r="C1955" s="41" t="s">
        <v>457</v>
      </c>
      <c r="D1955" s="29">
        <v>1</v>
      </c>
      <c r="E1955" s="30" t="s">
        <v>11</v>
      </c>
      <c r="F1955" s="97">
        <v>174789.92</v>
      </c>
      <c r="G1955" s="112">
        <f t="shared" si="180"/>
        <v>33210.084800000004</v>
      </c>
      <c r="H1955" s="112">
        <f t="shared" si="181"/>
        <v>208000.00480000002</v>
      </c>
      <c r="I1955" s="122">
        <f t="shared" si="182"/>
        <v>208000.00480000002</v>
      </c>
      <c r="J1955" s="97">
        <v>181512.61</v>
      </c>
      <c r="K1955" s="111">
        <f t="shared" si="183"/>
        <v>34487.395899999996</v>
      </c>
      <c r="L1955" s="112">
        <f t="shared" si="184"/>
        <v>216000.00589999999</v>
      </c>
      <c r="M1955" s="112">
        <f t="shared" si="185"/>
        <v>216000.00589999999</v>
      </c>
      <c r="N1955" s="3"/>
      <c r="O1955" s="3"/>
      <c r="P1955" s="3"/>
      <c r="Q1955" s="3"/>
      <c r="R1955" s="3"/>
      <c r="S1955" s="3"/>
      <c r="T1955" s="3"/>
      <c r="U1955" s="3"/>
      <c r="V1955" s="3"/>
      <c r="W1955" s="3"/>
      <c r="X1955" s="3"/>
      <c r="Y1955" s="3"/>
      <c r="Z1955" s="3"/>
      <c r="AA1955" s="3"/>
      <c r="AB1955" s="3"/>
      <c r="AC1955" s="3"/>
      <c r="AD1955" s="3"/>
      <c r="AE1955" s="3"/>
      <c r="AF1955" s="3"/>
      <c r="AG1955" s="3"/>
      <c r="AH1955" s="3"/>
      <c r="AI1955" s="3"/>
      <c r="AJ1955" s="3"/>
      <c r="AK1955" s="3"/>
      <c r="AL1955" s="3"/>
      <c r="AM1955" s="3"/>
      <c r="AN1955" s="3"/>
      <c r="AO1955" s="3"/>
      <c r="AP1955" s="3"/>
      <c r="AQ1955" s="3"/>
      <c r="AR1955" s="3"/>
      <c r="AS1955" s="3"/>
    </row>
    <row r="1956" spans="1:45" s="9" customFormat="1" ht="12.75" customHeight="1" x14ac:dyDescent="0.2">
      <c r="A1956" s="114">
        <v>187</v>
      </c>
      <c r="B1956" s="27">
        <v>25172000</v>
      </c>
      <c r="C1956" s="41" t="s">
        <v>459</v>
      </c>
      <c r="D1956" s="29">
        <v>1</v>
      </c>
      <c r="E1956" s="30" t="s">
        <v>11</v>
      </c>
      <c r="F1956" s="97">
        <v>78655.460000000006</v>
      </c>
      <c r="G1956" s="112">
        <f t="shared" si="180"/>
        <v>14944.537400000001</v>
      </c>
      <c r="H1956" s="112">
        <f t="shared" si="181"/>
        <v>93599.997400000007</v>
      </c>
      <c r="I1956" s="122">
        <f t="shared" si="182"/>
        <v>93599.997400000007</v>
      </c>
      <c r="J1956" s="97">
        <v>81680.67</v>
      </c>
      <c r="K1956" s="111">
        <f t="shared" si="183"/>
        <v>15519.327299999999</v>
      </c>
      <c r="L1956" s="112">
        <f t="shared" si="184"/>
        <v>97199.997300000003</v>
      </c>
      <c r="M1956" s="112">
        <f t="shared" si="185"/>
        <v>97199.997300000003</v>
      </c>
      <c r="N1956" s="3"/>
      <c r="O1956" s="3"/>
      <c r="P1956" s="3"/>
      <c r="Q1956" s="3"/>
      <c r="R1956" s="3"/>
      <c r="S1956" s="3"/>
      <c r="T1956" s="3"/>
      <c r="U1956" s="3"/>
      <c r="V1956" s="3"/>
      <c r="W1956" s="3"/>
      <c r="X1956" s="3"/>
      <c r="Y1956" s="3"/>
      <c r="Z1956" s="3"/>
      <c r="AA1956" s="3"/>
      <c r="AB1956" s="3"/>
      <c r="AC1956" s="3"/>
      <c r="AD1956" s="3"/>
      <c r="AE1956" s="3"/>
      <c r="AF1956" s="3"/>
      <c r="AG1956" s="3"/>
      <c r="AH1956" s="3"/>
      <c r="AI1956" s="3"/>
      <c r="AJ1956" s="3"/>
      <c r="AK1956" s="3"/>
      <c r="AL1956" s="3"/>
      <c r="AM1956" s="3"/>
      <c r="AN1956" s="3"/>
      <c r="AO1956" s="3"/>
      <c r="AP1956" s="3"/>
      <c r="AQ1956" s="3"/>
      <c r="AR1956" s="3"/>
      <c r="AS1956" s="3"/>
    </row>
    <row r="1957" spans="1:45" s="9" customFormat="1" ht="12.75" customHeight="1" x14ac:dyDescent="0.2">
      <c r="A1957" s="114">
        <v>188</v>
      </c>
      <c r="B1957" s="27">
        <v>25172000</v>
      </c>
      <c r="C1957" s="41" t="s">
        <v>461</v>
      </c>
      <c r="D1957" s="29">
        <v>1</v>
      </c>
      <c r="E1957" s="30" t="s">
        <v>11</v>
      </c>
      <c r="F1957" s="97">
        <v>78655.460000000006</v>
      </c>
      <c r="G1957" s="112">
        <f t="shared" si="180"/>
        <v>14944.537400000001</v>
      </c>
      <c r="H1957" s="112">
        <f t="shared" si="181"/>
        <v>93599.997400000007</v>
      </c>
      <c r="I1957" s="122">
        <f t="shared" si="182"/>
        <v>93599.997400000007</v>
      </c>
      <c r="J1957" s="97">
        <v>81680.67</v>
      </c>
      <c r="K1957" s="111">
        <f t="shared" si="183"/>
        <v>15519.327299999999</v>
      </c>
      <c r="L1957" s="112">
        <f t="shared" si="184"/>
        <v>97199.997300000003</v>
      </c>
      <c r="M1957" s="112">
        <f t="shared" si="185"/>
        <v>97199.997300000003</v>
      </c>
      <c r="N1957" s="3"/>
      <c r="O1957" s="3"/>
      <c r="P1957" s="3"/>
      <c r="Q1957" s="3"/>
      <c r="R1957" s="3"/>
      <c r="S1957" s="3"/>
      <c r="T1957" s="3"/>
      <c r="U1957" s="3"/>
      <c r="V1957" s="3"/>
      <c r="W1957" s="3"/>
      <c r="X1957" s="3"/>
      <c r="Y1957" s="3"/>
      <c r="Z1957" s="3"/>
      <c r="AA1957" s="3"/>
      <c r="AB1957" s="3"/>
      <c r="AC1957" s="3"/>
      <c r="AD1957" s="3"/>
      <c r="AE1957" s="3"/>
      <c r="AF1957" s="3"/>
      <c r="AG1957" s="3"/>
      <c r="AH1957" s="3"/>
      <c r="AI1957" s="3"/>
      <c r="AJ1957" s="3"/>
      <c r="AK1957" s="3"/>
      <c r="AL1957" s="3"/>
      <c r="AM1957" s="3"/>
      <c r="AN1957" s="3"/>
      <c r="AO1957" s="3"/>
      <c r="AP1957" s="3"/>
      <c r="AQ1957" s="3"/>
      <c r="AR1957" s="3"/>
      <c r="AS1957" s="3"/>
    </row>
    <row r="1958" spans="1:45" s="9" customFormat="1" ht="12.75" customHeight="1" x14ac:dyDescent="0.2">
      <c r="A1958" s="114">
        <v>189</v>
      </c>
      <c r="B1958" s="27">
        <v>25172000</v>
      </c>
      <c r="C1958" s="41" t="s">
        <v>703</v>
      </c>
      <c r="D1958" s="29">
        <v>1</v>
      </c>
      <c r="E1958" s="30" t="s">
        <v>11</v>
      </c>
      <c r="F1958" s="97">
        <v>349579.83</v>
      </c>
      <c r="G1958" s="112">
        <f t="shared" si="180"/>
        <v>66420.167700000005</v>
      </c>
      <c r="H1958" s="112">
        <f t="shared" si="181"/>
        <v>415999.99770000001</v>
      </c>
      <c r="I1958" s="122">
        <f t="shared" si="182"/>
        <v>415999.99770000001</v>
      </c>
      <c r="J1958" s="97">
        <v>363025.21</v>
      </c>
      <c r="K1958" s="111">
        <f t="shared" si="183"/>
        <v>68974.789900000003</v>
      </c>
      <c r="L1958" s="112">
        <f t="shared" si="184"/>
        <v>431999.99990000005</v>
      </c>
      <c r="M1958" s="112">
        <f t="shared" si="185"/>
        <v>431999.99990000005</v>
      </c>
      <c r="N1958" s="3"/>
      <c r="O1958" s="3"/>
      <c r="P1958" s="3"/>
      <c r="Q1958" s="3"/>
      <c r="R1958" s="3"/>
      <c r="S1958" s="3"/>
      <c r="T1958" s="3"/>
      <c r="U1958" s="3"/>
      <c r="V1958" s="3"/>
      <c r="W1958" s="3"/>
      <c r="X1958" s="3"/>
      <c r="Y1958" s="3"/>
      <c r="Z1958" s="3"/>
      <c r="AA1958" s="3"/>
      <c r="AB1958" s="3"/>
      <c r="AC1958" s="3"/>
      <c r="AD1958" s="3"/>
      <c r="AE1958" s="3"/>
      <c r="AF1958" s="3"/>
      <c r="AG1958" s="3"/>
      <c r="AH1958" s="3"/>
      <c r="AI1958" s="3"/>
      <c r="AJ1958" s="3"/>
      <c r="AK1958" s="3"/>
      <c r="AL1958" s="3"/>
      <c r="AM1958" s="3"/>
      <c r="AN1958" s="3"/>
      <c r="AO1958" s="3"/>
      <c r="AP1958" s="3"/>
      <c r="AQ1958" s="3"/>
      <c r="AR1958" s="3"/>
      <c r="AS1958" s="3"/>
    </row>
    <row r="1959" spans="1:45" s="9" customFormat="1" ht="12.75" customHeight="1" x14ac:dyDescent="0.2">
      <c r="A1959" s="114">
        <v>190</v>
      </c>
      <c r="B1959" s="27">
        <v>25172000</v>
      </c>
      <c r="C1959" s="41" t="s">
        <v>463</v>
      </c>
      <c r="D1959" s="29">
        <v>1</v>
      </c>
      <c r="E1959" s="30" t="s">
        <v>11</v>
      </c>
      <c r="F1959" s="97">
        <v>104873.95</v>
      </c>
      <c r="G1959" s="112">
        <f t="shared" si="180"/>
        <v>19926.050500000001</v>
      </c>
      <c r="H1959" s="112">
        <f t="shared" si="181"/>
        <v>124800.00049999999</v>
      </c>
      <c r="I1959" s="122">
        <f t="shared" si="182"/>
        <v>124800.00049999999</v>
      </c>
      <c r="J1959" s="97">
        <v>108907.56</v>
      </c>
      <c r="K1959" s="111">
        <f t="shared" si="183"/>
        <v>20692.436399999999</v>
      </c>
      <c r="L1959" s="112">
        <f t="shared" si="184"/>
        <v>129599.9964</v>
      </c>
      <c r="M1959" s="112">
        <f t="shared" si="185"/>
        <v>129599.9964</v>
      </c>
      <c r="N1959" s="3"/>
      <c r="O1959" s="3"/>
      <c r="P1959" s="3"/>
      <c r="Q1959" s="3"/>
      <c r="R1959" s="3"/>
      <c r="S1959" s="3"/>
      <c r="T1959" s="3"/>
      <c r="U1959" s="3"/>
      <c r="V1959" s="3"/>
      <c r="W1959" s="3"/>
      <c r="X1959" s="3"/>
      <c r="Y1959" s="3"/>
      <c r="Z1959" s="3"/>
      <c r="AA1959" s="3"/>
      <c r="AB1959" s="3"/>
      <c r="AC1959" s="3"/>
      <c r="AD1959" s="3"/>
      <c r="AE1959" s="3"/>
      <c r="AF1959" s="3"/>
      <c r="AG1959" s="3"/>
      <c r="AH1959" s="3"/>
      <c r="AI1959" s="3"/>
      <c r="AJ1959" s="3"/>
      <c r="AK1959" s="3"/>
      <c r="AL1959" s="3"/>
      <c r="AM1959" s="3"/>
      <c r="AN1959" s="3"/>
      <c r="AO1959" s="3"/>
      <c r="AP1959" s="3"/>
      <c r="AQ1959" s="3"/>
      <c r="AR1959" s="3"/>
      <c r="AS1959" s="3"/>
    </row>
    <row r="1960" spans="1:45" s="9" customFormat="1" ht="12.75" customHeight="1" x14ac:dyDescent="0.2">
      <c r="A1960" s="114">
        <v>191</v>
      </c>
      <c r="B1960" s="27">
        <v>25181600</v>
      </c>
      <c r="C1960" s="41" t="s">
        <v>465</v>
      </c>
      <c r="D1960" s="29">
        <v>1</v>
      </c>
      <c r="E1960" s="30" t="s">
        <v>11</v>
      </c>
      <c r="F1960" s="97">
        <v>131092.44</v>
      </c>
      <c r="G1960" s="112">
        <f t="shared" si="180"/>
        <v>24907.563600000001</v>
      </c>
      <c r="H1960" s="112">
        <f t="shared" si="181"/>
        <v>156000.0036</v>
      </c>
      <c r="I1960" s="122">
        <f t="shared" si="182"/>
        <v>156000.0036</v>
      </c>
      <c r="J1960" s="97">
        <v>136134.45000000001</v>
      </c>
      <c r="K1960" s="111">
        <f t="shared" si="183"/>
        <v>25865.545500000004</v>
      </c>
      <c r="L1960" s="112">
        <f t="shared" si="184"/>
        <v>161999.99550000002</v>
      </c>
      <c r="M1960" s="112">
        <f t="shared" si="185"/>
        <v>161999.99550000002</v>
      </c>
      <c r="N1960" s="3"/>
      <c r="O1960" s="3"/>
      <c r="P1960" s="3"/>
      <c r="Q1960" s="3"/>
      <c r="R1960" s="3"/>
      <c r="S1960" s="3"/>
      <c r="T1960" s="3"/>
      <c r="U1960" s="3"/>
      <c r="V1960" s="3"/>
      <c r="W1960" s="3"/>
      <c r="X1960" s="3"/>
      <c r="Y1960" s="3"/>
      <c r="Z1960" s="3"/>
      <c r="AA1960" s="3"/>
      <c r="AB1960" s="3"/>
      <c r="AC1960" s="3"/>
      <c r="AD1960" s="3"/>
      <c r="AE1960" s="3"/>
      <c r="AF1960" s="3"/>
      <c r="AG1960" s="3"/>
      <c r="AH1960" s="3"/>
      <c r="AI1960" s="3"/>
      <c r="AJ1960" s="3"/>
      <c r="AK1960" s="3"/>
      <c r="AL1960" s="3"/>
      <c r="AM1960" s="3"/>
      <c r="AN1960" s="3"/>
      <c r="AO1960" s="3"/>
      <c r="AP1960" s="3"/>
      <c r="AQ1960" s="3"/>
      <c r="AR1960" s="3"/>
      <c r="AS1960" s="3"/>
    </row>
    <row r="1961" spans="1:45" s="9" customFormat="1" ht="12.75" customHeight="1" x14ac:dyDescent="0.2">
      <c r="A1961" s="114">
        <v>192</v>
      </c>
      <c r="B1961" s="27">
        <v>25181600</v>
      </c>
      <c r="C1961" s="41" t="s">
        <v>467</v>
      </c>
      <c r="D1961" s="29">
        <v>1</v>
      </c>
      <c r="E1961" s="30" t="s">
        <v>11</v>
      </c>
      <c r="F1961" s="97">
        <v>148571.43</v>
      </c>
      <c r="G1961" s="112">
        <f t="shared" si="180"/>
        <v>28228.5717</v>
      </c>
      <c r="H1961" s="112">
        <f t="shared" si="181"/>
        <v>176800.00169999999</v>
      </c>
      <c r="I1961" s="122">
        <f t="shared" si="182"/>
        <v>176800.00169999999</v>
      </c>
      <c r="J1961" s="97">
        <v>154285.71</v>
      </c>
      <c r="K1961" s="111">
        <f t="shared" si="183"/>
        <v>29314.284899999999</v>
      </c>
      <c r="L1961" s="112">
        <f t="shared" si="184"/>
        <v>183599.99489999999</v>
      </c>
      <c r="M1961" s="112">
        <f t="shared" si="185"/>
        <v>183599.99489999999</v>
      </c>
      <c r="N1961" s="3"/>
      <c r="O1961" s="3"/>
      <c r="P1961" s="3"/>
      <c r="Q1961" s="3"/>
      <c r="R1961" s="3"/>
      <c r="S1961" s="3"/>
      <c r="T1961" s="3"/>
      <c r="U1961" s="3"/>
      <c r="V1961" s="3"/>
      <c r="W1961" s="3"/>
      <c r="X1961" s="3"/>
      <c r="Y1961" s="3"/>
      <c r="Z1961" s="3"/>
      <c r="AA1961" s="3"/>
      <c r="AB1961" s="3"/>
      <c r="AC1961" s="3"/>
      <c r="AD1961" s="3"/>
      <c r="AE1961" s="3"/>
      <c r="AF1961" s="3"/>
      <c r="AG1961" s="3"/>
      <c r="AH1961" s="3"/>
      <c r="AI1961" s="3"/>
      <c r="AJ1961" s="3"/>
      <c r="AK1961" s="3"/>
      <c r="AL1961" s="3"/>
      <c r="AM1961" s="3"/>
      <c r="AN1961" s="3"/>
      <c r="AO1961" s="3"/>
      <c r="AP1961" s="3"/>
      <c r="AQ1961" s="3"/>
      <c r="AR1961" s="3"/>
      <c r="AS1961" s="3"/>
    </row>
    <row r="1962" spans="1:45" s="9" customFormat="1" ht="12.75" customHeight="1" x14ac:dyDescent="0.2">
      <c r="A1962" s="114">
        <v>193</v>
      </c>
      <c r="B1962" s="27">
        <v>25181600</v>
      </c>
      <c r="C1962" s="41" t="s">
        <v>469</v>
      </c>
      <c r="D1962" s="29">
        <v>1</v>
      </c>
      <c r="E1962" s="30" t="s">
        <v>11</v>
      </c>
      <c r="F1962" s="97">
        <v>568067.23</v>
      </c>
      <c r="G1962" s="112">
        <f t="shared" si="180"/>
        <v>107932.77369999999</v>
      </c>
      <c r="H1962" s="112">
        <f t="shared" si="181"/>
        <v>676000.0037</v>
      </c>
      <c r="I1962" s="122">
        <f t="shared" si="182"/>
        <v>676000.0037</v>
      </c>
      <c r="J1962" s="97">
        <v>589915.97</v>
      </c>
      <c r="K1962" s="111">
        <f t="shared" si="183"/>
        <v>112084.0343</v>
      </c>
      <c r="L1962" s="112">
        <f t="shared" si="184"/>
        <v>702000.00429999991</v>
      </c>
      <c r="M1962" s="112">
        <f t="shared" si="185"/>
        <v>702000.00429999991</v>
      </c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3"/>
      <c r="Y1962" s="3"/>
      <c r="Z1962" s="3"/>
      <c r="AA1962" s="3"/>
      <c r="AB1962" s="3"/>
      <c r="AC1962" s="3"/>
      <c r="AD1962" s="3"/>
      <c r="AE1962" s="3"/>
      <c r="AF1962" s="3"/>
      <c r="AG1962" s="3"/>
      <c r="AH1962" s="3"/>
      <c r="AI1962" s="3"/>
      <c r="AJ1962" s="3"/>
      <c r="AK1962" s="3"/>
      <c r="AL1962" s="3"/>
      <c r="AM1962" s="3"/>
      <c r="AN1962" s="3"/>
      <c r="AO1962" s="3"/>
      <c r="AP1962" s="3"/>
      <c r="AQ1962" s="3"/>
      <c r="AR1962" s="3"/>
      <c r="AS1962" s="3"/>
    </row>
    <row r="1963" spans="1:45" s="9" customFormat="1" ht="12.75" customHeight="1" x14ac:dyDescent="0.2">
      <c r="A1963" s="114">
        <v>194</v>
      </c>
      <c r="B1963" s="27">
        <v>25181600</v>
      </c>
      <c r="C1963" s="41" t="s">
        <v>704</v>
      </c>
      <c r="D1963" s="29">
        <v>1</v>
      </c>
      <c r="E1963" s="30" t="s">
        <v>11</v>
      </c>
      <c r="F1963" s="97">
        <v>170420.17</v>
      </c>
      <c r="G1963" s="112">
        <f t="shared" si="180"/>
        <v>32379.832300000002</v>
      </c>
      <c r="H1963" s="112">
        <f t="shared" si="181"/>
        <v>202800.00230000002</v>
      </c>
      <c r="I1963" s="122">
        <f t="shared" si="182"/>
        <v>202800.00230000002</v>
      </c>
      <c r="J1963" s="97">
        <v>176974.79</v>
      </c>
      <c r="K1963" s="111">
        <f t="shared" si="183"/>
        <v>33625.210100000004</v>
      </c>
      <c r="L1963" s="112">
        <f t="shared" si="184"/>
        <v>210600.0001</v>
      </c>
      <c r="M1963" s="112">
        <f t="shared" si="185"/>
        <v>210600.0001</v>
      </c>
      <c r="N1963" s="3"/>
      <c r="O1963" s="3"/>
      <c r="P1963" s="3"/>
      <c r="Q1963" s="3"/>
      <c r="R1963" s="3"/>
      <c r="S1963" s="3"/>
      <c r="T1963" s="3"/>
      <c r="U1963" s="3"/>
      <c r="V1963" s="3"/>
      <c r="W1963" s="3"/>
      <c r="X1963" s="3"/>
      <c r="Y1963" s="3"/>
      <c r="Z1963" s="3"/>
      <c r="AA1963" s="3"/>
      <c r="AB1963" s="3"/>
      <c r="AC1963" s="3"/>
      <c r="AD1963" s="3"/>
      <c r="AE1963" s="3"/>
      <c r="AF1963" s="3"/>
      <c r="AG1963" s="3"/>
      <c r="AH1963" s="3"/>
      <c r="AI1963" s="3"/>
      <c r="AJ1963" s="3"/>
      <c r="AK1963" s="3"/>
      <c r="AL1963" s="3"/>
      <c r="AM1963" s="3"/>
      <c r="AN1963" s="3"/>
      <c r="AO1963" s="3"/>
      <c r="AP1963" s="3"/>
      <c r="AQ1963" s="3"/>
      <c r="AR1963" s="3"/>
      <c r="AS1963" s="3"/>
    </row>
    <row r="1964" spans="1:45" s="9" customFormat="1" ht="12.75" customHeight="1" x14ac:dyDescent="0.2">
      <c r="A1964" s="114">
        <v>195</v>
      </c>
      <c r="B1964" s="27">
        <v>25181600</v>
      </c>
      <c r="C1964" s="41" t="s">
        <v>471</v>
      </c>
      <c r="D1964" s="29">
        <v>1</v>
      </c>
      <c r="E1964" s="30" t="s">
        <v>11</v>
      </c>
      <c r="F1964" s="97">
        <v>218487.39</v>
      </c>
      <c r="G1964" s="112">
        <f t="shared" si="180"/>
        <v>41512.604100000004</v>
      </c>
      <c r="H1964" s="112">
        <f t="shared" si="181"/>
        <v>259999.99410000001</v>
      </c>
      <c r="I1964" s="122">
        <f t="shared" si="182"/>
        <v>259999.99410000001</v>
      </c>
      <c r="J1964" s="97">
        <v>226890.76</v>
      </c>
      <c r="K1964" s="111">
        <f t="shared" si="183"/>
        <v>43109.244400000003</v>
      </c>
      <c r="L1964" s="112">
        <f t="shared" si="184"/>
        <v>270000.00440000003</v>
      </c>
      <c r="M1964" s="112">
        <f t="shared" si="185"/>
        <v>270000.00440000003</v>
      </c>
      <c r="N1964" s="3"/>
      <c r="O1964" s="3"/>
      <c r="P1964" s="3"/>
      <c r="Q1964" s="3"/>
      <c r="R1964" s="3"/>
      <c r="S1964" s="3"/>
      <c r="T1964" s="3"/>
      <c r="U1964" s="3"/>
      <c r="V1964" s="3"/>
      <c r="W1964" s="3"/>
      <c r="X1964" s="3"/>
      <c r="Y1964" s="3"/>
      <c r="Z1964" s="3"/>
      <c r="AA1964" s="3"/>
      <c r="AB1964" s="3"/>
      <c r="AC1964" s="3"/>
      <c r="AD1964" s="3"/>
      <c r="AE1964" s="3"/>
      <c r="AF1964" s="3"/>
      <c r="AG1964" s="3"/>
      <c r="AH1964" s="3"/>
      <c r="AI1964" s="3"/>
      <c r="AJ1964" s="3"/>
      <c r="AK1964" s="3"/>
      <c r="AL1964" s="3"/>
      <c r="AM1964" s="3"/>
      <c r="AN1964" s="3"/>
      <c r="AO1964" s="3"/>
      <c r="AP1964" s="3"/>
      <c r="AQ1964" s="3"/>
      <c r="AR1964" s="3"/>
      <c r="AS1964" s="3"/>
    </row>
    <row r="1965" spans="1:45" s="9" customFormat="1" ht="12.75" customHeight="1" x14ac:dyDescent="0.2">
      <c r="A1965" s="114">
        <v>196</v>
      </c>
      <c r="B1965" s="27">
        <v>25181600</v>
      </c>
      <c r="C1965" s="41" t="s">
        <v>473</v>
      </c>
      <c r="D1965" s="29">
        <v>1</v>
      </c>
      <c r="E1965" s="30" t="s">
        <v>11</v>
      </c>
      <c r="F1965" s="97">
        <v>218487.39</v>
      </c>
      <c r="G1965" s="112">
        <f t="shared" si="180"/>
        <v>41512.604100000004</v>
      </c>
      <c r="H1965" s="112">
        <f t="shared" si="181"/>
        <v>259999.99410000001</v>
      </c>
      <c r="I1965" s="122">
        <f t="shared" si="182"/>
        <v>259999.99410000001</v>
      </c>
      <c r="J1965" s="97">
        <v>226890.76</v>
      </c>
      <c r="K1965" s="111">
        <f t="shared" si="183"/>
        <v>43109.244400000003</v>
      </c>
      <c r="L1965" s="112">
        <f t="shared" si="184"/>
        <v>270000.00440000003</v>
      </c>
      <c r="M1965" s="112">
        <f t="shared" si="185"/>
        <v>270000.00440000003</v>
      </c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3"/>
      <c r="Y1965" s="3"/>
      <c r="Z1965" s="3"/>
      <c r="AA1965" s="3"/>
      <c r="AB1965" s="3"/>
      <c r="AC1965" s="3"/>
      <c r="AD1965" s="3"/>
      <c r="AE1965" s="3"/>
      <c r="AF1965" s="3"/>
      <c r="AG1965" s="3"/>
      <c r="AH1965" s="3"/>
      <c r="AI1965" s="3"/>
      <c r="AJ1965" s="3"/>
      <c r="AK1965" s="3"/>
      <c r="AL1965" s="3"/>
      <c r="AM1965" s="3"/>
      <c r="AN1965" s="3"/>
      <c r="AO1965" s="3"/>
      <c r="AP1965" s="3"/>
      <c r="AQ1965" s="3"/>
      <c r="AR1965" s="3"/>
      <c r="AS1965" s="3"/>
    </row>
    <row r="1966" spans="1:45" s="9" customFormat="1" ht="12.75" customHeight="1" x14ac:dyDescent="0.2">
      <c r="A1966" s="114">
        <v>197</v>
      </c>
      <c r="B1966" s="27">
        <v>25181600</v>
      </c>
      <c r="C1966" s="41" t="s">
        <v>475</v>
      </c>
      <c r="D1966" s="29">
        <v>1</v>
      </c>
      <c r="E1966" s="30" t="s">
        <v>11</v>
      </c>
      <c r="F1966" s="97">
        <v>235966.39</v>
      </c>
      <c r="G1966" s="112">
        <f t="shared" si="180"/>
        <v>44833.614100000006</v>
      </c>
      <c r="H1966" s="112">
        <f t="shared" si="181"/>
        <v>280800.00410000002</v>
      </c>
      <c r="I1966" s="122">
        <f t="shared" si="182"/>
        <v>280800.00410000002</v>
      </c>
      <c r="J1966" s="97">
        <v>245042.02</v>
      </c>
      <c r="K1966" s="111">
        <f t="shared" si="183"/>
        <v>46557.983800000002</v>
      </c>
      <c r="L1966" s="112">
        <f t="shared" si="184"/>
        <v>291600.00380000001</v>
      </c>
      <c r="M1966" s="112">
        <f t="shared" si="185"/>
        <v>291600.00380000001</v>
      </c>
      <c r="N1966" s="3"/>
      <c r="O1966" s="3"/>
      <c r="P1966" s="3"/>
      <c r="Q1966" s="3"/>
      <c r="R1966" s="3"/>
      <c r="S1966" s="3"/>
      <c r="T1966" s="3"/>
      <c r="U1966" s="3"/>
      <c r="V1966" s="3"/>
      <c r="W1966" s="3"/>
      <c r="X1966" s="3"/>
      <c r="Y1966" s="3"/>
      <c r="Z1966" s="3"/>
      <c r="AA1966" s="3"/>
      <c r="AB1966" s="3"/>
      <c r="AC1966" s="3"/>
      <c r="AD1966" s="3"/>
      <c r="AE1966" s="3"/>
      <c r="AF1966" s="3"/>
      <c r="AG1966" s="3"/>
      <c r="AH1966" s="3"/>
      <c r="AI1966" s="3"/>
      <c r="AJ1966" s="3"/>
      <c r="AK1966" s="3"/>
      <c r="AL1966" s="3"/>
      <c r="AM1966" s="3"/>
      <c r="AN1966" s="3"/>
      <c r="AO1966" s="3"/>
      <c r="AP1966" s="3"/>
      <c r="AQ1966" s="3"/>
      <c r="AR1966" s="3"/>
      <c r="AS1966" s="3"/>
    </row>
    <row r="1967" spans="1:45" s="9" customFormat="1" ht="12.75" customHeight="1" x14ac:dyDescent="0.2">
      <c r="A1967" s="114">
        <v>198</v>
      </c>
      <c r="B1967" s="27">
        <v>25181600</v>
      </c>
      <c r="C1967" s="41" t="s">
        <v>477</v>
      </c>
      <c r="D1967" s="29">
        <v>1</v>
      </c>
      <c r="E1967" s="30" t="s">
        <v>11</v>
      </c>
      <c r="F1967" s="97">
        <v>655462.18000000005</v>
      </c>
      <c r="G1967" s="112">
        <f t="shared" si="180"/>
        <v>124537.81420000001</v>
      </c>
      <c r="H1967" s="112">
        <f t="shared" si="181"/>
        <v>779999.99420000007</v>
      </c>
      <c r="I1967" s="122">
        <f t="shared" si="182"/>
        <v>779999.99420000007</v>
      </c>
      <c r="J1967" s="97">
        <v>680672.27</v>
      </c>
      <c r="K1967" s="111">
        <f t="shared" si="183"/>
        <v>129327.7313</v>
      </c>
      <c r="L1967" s="112">
        <f t="shared" si="184"/>
        <v>810000.0013</v>
      </c>
      <c r="M1967" s="112">
        <f t="shared" si="185"/>
        <v>810000.0013</v>
      </c>
      <c r="N1967" s="3"/>
      <c r="O1967" s="3"/>
      <c r="P1967" s="3"/>
      <c r="Q1967" s="3"/>
      <c r="R1967" s="3"/>
      <c r="S1967" s="3"/>
      <c r="T1967" s="3"/>
      <c r="U1967" s="3"/>
      <c r="V1967" s="3"/>
      <c r="W1967" s="3"/>
      <c r="X1967" s="3"/>
      <c r="Y1967" s="3"/>
      <c r="Z1967" s="3"/>
      <c r="AA1967" s="3"/>
      <c r="AB1967" s="3"/>
      <c r="AC1967" s="3"/>
      <c r="AD1967" s="3"/>
      <c r="AE1967" s="3"/>
      <c r="AF1967" s="3"/>
      <c r="AG1967" s="3"/>
      <c r="AH1967" s="3"/>
      <c r="AI1967" s="3"/>
      <c r="AJ1967" s="3"/>
      <c r="AK1967" s="3"/>
      <c r="AL1967" s="3"/>
      <c r="AM1967" s="3"/>
      <c r="AN1967" s="3"/>
      <c r="AO1967" s="3"/>
      <c r="AP1967" s="3"/>
      <c r="AQ1967" s="3"/>
      <c r="AR1967" s="3"/>
      <c r="AS1967" s="3"/>
    </row>
    <row r="1968" spans="1:45" s="9" customFormat="1" ht="12.75" customHeight="1" x14ac:dyDescent="0.2">
      <c r="A1968" s="114">
        <v>199</v>
      </c>
      <c r="B1968" s="27">
        <v>25181600</v>
      </c>
      <c r="C1968" s="41" t="s">
        <v>479</v>
      </c>
      <c r="D1968" s="29">
        <v>1</v>
      </c>
      <c r="E1968" s="30" t="s">
        <v>11</v>
      </c>
      <c r="F1968" s="97">
        <v>218487.39</v>
      </c>
      <c r="G1968" s="112">
        <f t="shared" si="180"/>
        <v>41512.604100000004</v>
      </c>
      <c r="H1968" s="112">
        <f t="shared" si="181"/>
        <v>259999.99410000001</v>
      </c>
      <c r="I1968" s="122">
        <f t="shared" si="182"/>
        <v>259999.99410000001</v>
      </c>
      <c r="J1968" s="97">
        <v>226890.76</v>
      </c>
      <c r="K1968" s="111">
        <f t="shared" si="183"/>
        <v>43109.244400000003</v>
      </c>
      <c r="L1968" s="112">
        <f t="shared" si="184"/>
        <v>270000.00440000003</v>
      </c>
      <c r="M1968" s="112">
        <f t="shared" si="185"/>
        <v>270000.00440000003</v>
      </c>
      <c r="N1968" s="3"/>
      <c r="O1968" s="3"/>
      <c r="P1968" s="3"/>
      <c r="Q1968" s="3"/>
      <c r="R1968" s="3"/>
      <c r="S1968" s="3"/>
      <c r="T1968" s="3"/>
      <c r="U1968" s="3"/>
      <c r="V1968" s="3"/>
      <c r="W1968" s="3"/>
      <c r="X1968" s="3"/>
      <c r="Y1968" s="3"/>
      <c r="Z1968" s="3"/>
      <c r="AA1968" s="3"/>
      <c r="AB1968" s="3"/>
      <c r="AC1968" s="3"/>
      <c r="AD1968" s="3"/>
      <c r="AE1968" s="3"/>
      <c r="AF1968" s="3"/>
      <c r="AG1968" s="3"/>
      <c r="AH1968" s="3"/>
      <c r="AI1968" s="3"/>
      <c r="AJ1968" s="3"/>
      <c r="AK1968" s="3"/>
      <c r="AL1968" s="3"/>
      <c r="AM1968" s="3"/>
      <c r="AN1968" s="3"/>
      <c r="AO1968" s="3"/>
      <c r="AP1968" s="3"/>
      <c r="AQ1968" s="3"/>
      <c r="AR1968" s="3"/>
      <c r="AS1968" s="3"/>
    </row>
    <row r="1969" spans="1:45" s="9" customFormat="1" ht="12.75" customHeight="1" x14ac:dyDescent="0.2">
      <c r="A1969" s="114">
        <v>200</v>
      </c>
      <c r="B1969" s="27">
        <v>25181600</v>
      </c>
      <c r="C1969" s="41" t="s">
        <v>481</v>
      </c>
      <c r="D1969" s="29">
        <v>1</v>
      </c>
      <c r="E1969" s="30" t="s">
        <v>11</v>
      </c>
      <c r="F1969" s="97">
        <v>61176.47</v>
      </c>
      <c r="G1969" s="112">
        <f t="shared" si="180"/>
        <v>11623.5293</v>
      </c>
      <c r="H1969" s="112">
        <f t="shared" si="181"/>
        <v>72799.999299999996</v>
      </c>
      <c r="I1969" s="122">
        <f t="shared" si="182"/>
        <v>72799.999299999996</v>
      </c>
      <c r="J1969" s="97">
        <v>63529.41</v>
      </c>
      <c r="K1969" s="111">
        <f t="shared" si="183"/>
        <v>12070.5879</v>
      </c>
      <c r="L1969" s="112">
        <f t="shared" si="184"/>
        <v>75599.997900000002</v>
      </c>
      <c r="M1969" s="112">
        <f t="shared" si="185"/>
        <v>75599.997900000002</v>
      </c>
      <c r="N1969" s="3"/>
      <c r="O1969" s="3"/>
      <c r="P1969" s="3"/>
      <c r="Q1969" s="3"/>
      <c r="R1969" s="3"/>
      <c r="S1969" s="3"/>
      <c r="T1969" s="3"/>
      <c r="U1969" s="3"/>
      <c r="V1969" s="3"/>
      <c r="W1969" s="3"/>
      <c r="X1969" s="3"/>
      <c r="Y1969" s="3"/>
      <c r="Z1969" s="3"/>
      <c r="AA1969" s="3"/>
      <c r="AB1969" s="3"/>
      <c r="AC1969" s="3"/>
      <c r="AD1969" s="3"/>
      <c r="AE1969" s="3"/>
      <c r="AF1969" s="3"/>
      <c r="AG1969" s="3"/>
      <c r="AH1969" s="3"/>
      <c r="AI1969" s="3"/>
      <c r="AJ1969" s="3"/>
      <c r="AK1969" s="3"/>
      <c r="AL1969" s="3"/>
      <c r="AM1969" s="3"/>
      <c r="AN1969" s="3"/>
      <c r="AO1969" s="3"/>
      <c r="AP1969" s="3"/>
      <c r="AQ1969" s="3"/>
      <c r="AR1969" s="3"/>
      <c r="AS1969" s="3"/>
    </row>
    <row r="1970" spans="1:45" s="9" customFormat="1" ht="12.75" customHeight="1" x14ac:dyDescent="0.2">
      <c r="A1970" s="114">
        <v>201</v>
      </c>
      <c r="B1970" s="27">
        <v>25181600</v>
      </c>
      <c r="C1970" s="41" t="s">
        <v>483</v>
      </c>
      <c r="D1970" s="29">
        <v>1</v>
      </c>
      <c r="E1970" s="30" t="s">
        <v>11</v>
      </c>
      <c r="F1970" s="97">
        <v>61176.47</v>
      </c>
      <c r="G1970" s="112">
        <f t="shared" si="180"/>
        <v>11623.5293</v>
      </c>
      <c r="H1970" s="112">
        <f t="shared" si="181"/>
        <v>72799.999299999996</v>
      </c>
      <c r="I1970" s="122">
        <f t="shared" si="182"/>
        <v>72799.999299999996</v>
      </c>
      <c r="J1970" s="97">
        <v>63529.41</v>
      </c>
      <c r="K1970" s="111">
        <f t="shared" si="183"/>
        <v>12070.5879</v>
      </c>
      <c r="L1970" s="112">
        <f t="shared" si="184"/>
        <v>75599.997900000002</v>
      </c>
      <c r="M1970" s="112">
        <f t="shared" si="185"/>
        <v>75599.997900000002</v>
      </c>
      <c r="N1970" s="3"/>
      <c r="O1970" s="3"/>
      <c r="P1970" s="3"/>
      <c r="Q1970" s="3"/>
      <c r="R1970" s="3"/>
      <c r="S1970" s="3"/>
      <c r="T1970" s="3"/>
      <c r="U1970" s="3"/>
      <c r="V1970" s="3"/>
      <c r="W1970" s="3"/>
      <c r="X1970" s="3"/>
      <c r="Y1970" s="3"/>
      <c r="Z1970" s="3"/>
      <c r="AA1970" s="3"/>
      <c r="AB1970" s="3"/>
      <c r="AC1970" s="3"/>
      <c r="AD1970" s="3"/>
      <c r="AE1970" s="3"/>
      <c r="AF1970" s="3"/>
      <c r="AG1970" s="3"/>
      <c r="AH1970" s="3"/>
      <c r="AI1970" s="3"/>
      <c r="AJ1970" s="3"/>
      <c r="AK1970" s="3"/>
      <c r="AL1970" s="3"/>
      <c r="AM1970" s="3"/>
      <c r="AN1970" s="3"/>
      <c r="AO1970" s="3"/>
      <c r="AP1970" s="3"/>
      <c r="AQ1970" s="3"/>
      <c r="AR1970" s="3"/>
      <c r="AS1970" s="3"/>
    </row>
    <row r="1971" spans="1:45" s="9" customFormat="1" ht="12.75" customHeight="1" x14ac:dyDescent="0.2">
      <c r="A1971" s="114">
        <v>202</v>
      </c>
      <c r="B1971" s="27">
        <v>25181600</v>
      </c>
      <c r="C1971" s="41" t="s">
        <v>485</v>
      </c>
      <c r="D1971" s="29">
        <v>1</v>
      </c>
      <c r="E1971" s="30" t="s">
        <v>11</v>
      </c>
      <c r="F1971" s="97">
        <v>104873.95</v>
      </c>
      <c r="G1971" s="112">
        <f t="shared" si="180"/>
        <v>19926.050500000001</v>
      </c>
      <c r="H1971" s="112">
        <f t="shared" si="181"/>
        <v>124800.00049999999</v>
      </c>
      <c r="I1971" s="122">
        <f t="shared" si="182"/>
        <v>124800.00049999999</v>
      </c>
      <c r="J1971" s="97">
        <v>108907.56</v>
      </c>
      <c r="K1971" s="111">
        <f t="shared" si="183"/>
        <v>20692.436399999999</v>
      </c>
      <c r="L1971" s="112">
        <f t="shared" si="184"/>
        <v>129599.9964</v>
      </c>
      <c r="M1971" s="112">
        <f t="shared" si="185"/>
        <v>129599.9964</v>
      </c>
      <c r="N1971" s="3"/>
      <c r="O1971" s="3"/>
      <c r="P1971" s="3"/>
      <c r="Q1971" s="3"/>
      <c r="R1971" s="3"/>
      <c r="S1971" s="3"/>
      <c r="T1971" s="3"/>
      <c r="U1971" s="3"/>
      <c r="V1971" s="3"/>
      <c r="W1971" s="3"/>
      <c r="X1971" s="3"/>
      <c r="Y1971" s="3"/>
      <c r="Z1971" s="3"/>
      <c r="AA1971" s="3"/>
      <c r="AB1971" s="3"/>
      <c r="AC1971" s="3"/>
      <c r="AD1971" s="3"/>
      <c r="AE1971" s="3"/>
      <c r="AF1971" s="3"/>
      <c r="AG1971" s="3"/>
      <c r="AH1971" s="3"/>
      <c r="AI1971" s="3"/>
      <c r="AJ1971" s="3"/>
      <c r="AK1971" s="3"/>
      <c r="AL1971" s="3"/>
      <c r="AM1971" s="3"/>
      <c r="AN1971" s="3"/>
      <c r="AO1971" s="3"/>
      <c r="AP1971" s="3"/>
      <c r="AQ1971" s="3"/>
      <c r="AR1971" s="3"/>
      <c r="AS1971" s="3"/>
    </row>
    <row r="1972" spans="1:45" s="9" customFormat="1" ht="12.75" customHeight="1" x14ac:dyDescent="0.2">
      <c r="A1972" s="114">
        <v>203</v>
      </c>
      <c r="B1972" s="27">
        <v>25181600</v>
      </c>
      <c r="C1972" s="41" t="s">
        <v>491</v>
      </c>
      <c r="D1972" s="29">
        <v>1</v>
      </c>
      <c r="E1972" s="30" t="s">
        <v>11</v>
      </c>
      <c r="F1972" s="97">
        <v>52436.97</v>
      </c>
      <c r="G1972" s="112">
        <f t="shared" si="180"/>
        <v>9963.0243000000009</v>
      </c>
      <c r="H1972" s="112">
        <f t="shared" si="181"/>
        <v>62399.994300000006</v>
      </c>
      <c r="I1972" s="122">
        <f t="shared" si="182"/>
        <v>62399.994300000006</v>
      </c>
      <c r="J1972" s="97">
        <v>54453.78</v>
      </c>
      <c r="K1972" s="111">
        <f t="shared" si="183"/>
        <v>10346.218199999999</v>
      </c>
      <c r="L1972" s="112">
        <f t="shared" si="184"/>
        <v>64799.998200000002</v>
      </c>
      <c r="M1972" s="112">
        <f t="shared" si="185"/>
        <v>64799.998200000002</v>
      </c>
      <c r="N1972" s="3"/>
      <c r="O1972" s="3"/>
      <c r="P1972" s="3"/>
      <c r="Q1972" s="3"/>
      <c r="R1972" s="3"/>
      <c r="S1972" s="3"/>
      <c r="T1972" s="3"/>
      <c r="U1972" s="3"/>
      <c r="V1972" s="3"/>
      <c r="W1972" s="3"/>
      <c r="X1972" s="3"/>
      <c r="Y1972" s="3"/>
      <c r="Z1972" s="3"/>
      <c r="AA1972" s="3"/>
      <c r="AB1972" s="3"/>
      <c r="AC1972" s="3"/>
      <c r="AD1972" s="3"/>
      <c r="AE1972" s="3"/>
      <c r="AF1972" s="3"/>
      <c r="AG1972" s="3"/>
      <c r="AH1972" s="3"/>
      <c r="AI1972" s="3"/>
      <c r="AJ1972" s="3"/>
      <c r="AK1972" s="3"/>
      <c r="AL1972" s="3"/>
      <c r="AM1972" s="3"/>
      <c r="AN1972" s="3"/>
      <c r="AO1972" s="3"/>
      <c r="AP1972" s="3"/>
      <c r="AQ1972" s="3"/>
      <c r="AR1972" s="3"/>
      <c r="AS1972" s="3"/>
    </row>
    <row r="1973" spans="1:45" s="9" customFormat="1" ht="12.75" customHeight="1" x14ac:dyDescent="0.2">
      <c r="A1973" s="114">
        <v>204</v>
      </c>
      <c r="B1973" s="27">
        <v>25181600</v>
      </c>
      <c r="C1973" s="41" t="s">
        <v>497</v>
      </c>
      <c r="D1973" s="29">
        <v>1</v>
      </c>
      <c r="E1973" s="30" t="s">
        <v>11</v>
      </c>
      <c r="F1973" s="97">
        <v>61176.47</v>
      </c>
      <c r="G1973" s="112">
        <f t="shared" si="180"/>
        <v>11623.5293</v>
      </c>
      <c r="H1973" s="112">
        <f t="shared" si="181"/>
        <v>72799.999299999996</v>
      </c>
      <c r="I1973" s="122">
        <f t="shared" si="182"/>
        <v>72799.999299999996</v>
      </c>
      <c r="J1973" s="97">
        <v>63529.41</v>
      </c>
      <c r="K1973" s="111">
        <f t="shared" si="183"/>
        <v>12070.5879</v>
      </c>
      <c r="L1973" s="112">
        <f t="shared" si="184"/>
        <v>75599.997900000002</v>
      </c>
      <c r="M1973" s="112">
        <f t="shared" si="185"/>
        <v>75599.997900000002</v>
      </c>
      <c r="N1973" s="3"/>
      <c r="O1973" s="3"/>
      <c r="P1973" s="3"/>
      <c r="Q1973" s="3"/>
      <c r="R1973" s="3"/>
      <c r="S1973" s="3"/>
      <c r="T1973" s="3"/>
      <c r="U1973" s="3"/>
      <c r="V1973" s="3"/>
      <c r="W1973" s="3"/>
      <c r="X1973" s="3"/>
      <c r="Y1973" s="3"/>
      <c r="Z1973" s="3"/>
      <c r="AA1973" s="3"/>
      <c r="AB1973" s="3"/>
      <c r="AC1973" s="3"/>
      <c r="AD1973" s="3"/>
      <c r="AE1973" s="3"/>
      <c r="AF1973" s="3"/>
      <c r="AG1973" s="3"/>
      <c r="AH1973" s="3"/>
      <c r="AI1973" s="3"/>
      <c r="AJ1973" s="3"/>
      <c r="AK1973" s="3"/>
      <c r="AL1973" s="3"/>
      <c r="AM1973" s="3"/>
      <c r="AN1973" s="3"/>
      <c r="AO1973" s="3"/>
      <c r="AP1973" s="3"/>
      <c r="AQ1973" s="3"/>
      <c r="AR1973" s="3"/>
      <c r="AS1973" s="3"/>
    </row>
    <row r="1974" spans="1:45" s="9" customFormat="1" ht="12.75" customHeight="1" x14ac:dyDescent="0.2">
      <c r="A1974" s="114">
        <v>205</v>
      </c>
      <c r="B1974" s="27">
        <v>25181600</v>
      </c>
      <c r="C1974" s="41" t="s">
        <v>499</v>
      </c>
      <c r="D1974" s="29">
        <v>1</v>
      </c>
      <c r="E1974" s="30" t="s">
        <v>11</v>
      </c>
      <c r="F1974" s="97">
        <v>43697.48</v>
      </c>
      <c r="G1974" s="112">
        <f t="shared" si="180"/>
        <v>8302.521200000001</v>
      </c>
      <c r="H1974" s="112">
        <f t="shared" si="181"/>
        <v>52000.001200000006</v>
      </c>
      <c r="I1974" s="122">
        <f t="shared" si="182"/>
        <v>52000.001200000006</v>
      </c>
      <c r="J1974" s="97">
        <v>45378.15</v>
      </c>
      <c r="K1974" s="111">
        <f t="shared" si="183"/>
        <v>8621.8485000000001</v>
      </c>
      <c r="L1974" s="112">
        <f t="shared" si="184"/>
        <v>53999.998500000002</v>
      </c>
      <c r="M1974" s="112">
        <f t="shared" si="185"/>
        <v>53999.998500000002</v>
      </c>
      <c r="N1974" s="3"/>
      <c r="O1974" s="3"/>
      <c r="P1974" s="3"/>
      <c r="Q1974" s="3"/>
      <c r="R1974" s="3"/>
      <c r="S1974" s="3"/>
      <c r="T1974" s="3"/>
      <c r="U1974" s="3"/>
      <c r="V1974" s="3"/>
      <c r="W1974" s="3"/>
      <c r="X1974" s="3"/>
      <c r="Y1974" s="3"/>
      <c r="Z1974" s="3"/>
      <c r="AA1974" s="3"/>
      <c r="AB1974" s="3"/>
      <c r="AC1974" s="3"/>
      <c r="AD1974" s="3"/>
      <c r="AE1974" s="3"/>
      <c r="AF1974" s="3"/>
      <c r="AG1974" s="3"/>
      <c r="AH1974" s="3"/>
      <c r="AI1974" s="3"/>
      <c r="AJ1974" s="3"/>
      <c r="AK1974" s="3"/>
      <c r="AL1974" s="3"/>
      <c r="AM1974" s="3"/>
      <c r="AN1974" s="3"/>
      <c r="AO1974" s="3"/>
      <c r="AP1974" s="3"/>
      <c r="AQ1974" s="3"/>
      <c r="AR1974" s="3"/>
      <c r="AS1974" s="3"/>
    </row>
    <row r="1975" spans="1:45" s="9" customFormat="1" ht="12.75" customHeight="1" x14ac:dyDescent="0.2">
      <c r="A1975" s="114">
        <v>206</v>
      </c>
      <c r="B1975" s="27">
        <v>25181600</v>
      </c>
      <c r="C1975" s="41" t="s">
        <v>501</v>
      </c>
      <c r="D1975" s="29">
        <v>1</v>
      </c>
      <c r="E1975" s="30" t="s">
        <v>11</v>
      </c>
      <c r="F1975" s="97">
        <v>78655.460000000006</v>
      </c>
      <c r="G1975" s="112">
        <f t="shared" si="180"/>
        <v>14944.537400000001</v>
      </c>
      <c r="H1975" s="112">
        <f t="shared" si="181"/>
        <v>93599.997400000007</v>
      </c>
      <c r="I1975" s="122">
        <f t="shared" si="182"/>
        <v>93599.997400000007</v>
      </c>
      <c r="J1975" s="97">
        <v>81680.67</v>
      </c>
      <c r="K1975" s="111">
        <f t="shared" si="183"/>
        <v>15519.327299999999</v>
      </c>
      <c r="L1975" s="112">
        <f t="shared" si="184"/>
        <v>97199.997300000003</v>
      </c>
      <c r="M1975" s="112">
        <f t="shared" si="185"/>
        <v>97199.997300000003</v>
      </c>
      <c r="N1975" s="3"/>
      <c r="O1975" s="3"/>
      <c r="P1975" s="3"/>
      <c r="Q1975" s="3"/>
      <c r="R1975" s="3"/>
      <c r="S1975" s="3"/>
      <c r="T1975" s="3"/>
      <c r="U1975" s="3"/>
      <c r="V1975" s="3"/>
      <c r="W1975" s="3"/>
      <c r="X1975" s="3"/>
      <c r="Y1975" s="3"/>
      <c r="Z1975" s="3"/>
      <c r="AA1975" s="3"/>
      <c r="AB1975" s="3"/>
      <c r="AC1975" s="3"/>
      <c r="AD1975" s="3"/>
      <c r="AE1975" s="3"/>
      <c r="AF1975" s="3"/>
      <c r="AG1975" s="3"/>
      <c r="AH1975" s="3"/>
      <c r="AI1975" s="3"/>
      <c r="AJ1975" s="3"/>
      <c r="AK1975" s="3"/>
      <c r="AL1975" s="3"/>
      <c r="AM1975" s="3"/>
      <c r="AN1975" s="3"/>
      <c r="AO1975" s="3"/>
      <c r="AP1975" s="3"/>
      <c r="AQ1975" s="3"/>
      <c r="AR1975" s="3"/>
      <c r="AS1975" s="3"/>
    </row>
    <row r="1976" spans="1:45" s="9" customFormat="1" ht="12.75" customHeight="1" x14ac:dyDescent="0.2">
      <c r="A1976" s="114">
        <v>207</v>
      </c>
      <c r="B1976" s="27">
        <v>25181600</v>
      </c>
      <c r="C1976" s="41" t="s">
        <v>503</v>
      </c>
      <c r="D1976" s="29">
        <v>1</v>
      </c>
      <c r="E1976" s="30" t="s">
        <v>11</v>
      </c>
      <c r="F1976" s="97">
        <v>104873.95</v>
      </c>
      <c r="G1976" s="112">
        <f t="shared" si="180"/>
        <v>19926.050500000001</v>
      </c>
      <c r="H1976" s="112">
        <f t="shared" si="181"/>
        <v>124800.00049999999</v>
      </c>
      <c r="I1976" s="122">
        <f t="shared" si="182"/>
        <v>124800.00049999999</v>
      </c>
      <c r="J1976" s="97">
        <v>108907.56</v>
      </c>
      <c r="K1976" s="111">
        <f t="shared" si="183"/>
        <v>20692.436399999999</v>
      </c>
      <c r="L1976" s="112">
        <f t="shared" si="184"/>
        <v>129599.9964</v>
      </c>
      <c r="M1976" s="112">
        <f t="shared" si="185"/>
        <v>129599.9964</v>
      </c>
      <c r="N1976" s="3"/>
      <c r="O1976" s="3"/>
      <c r="P1976" s="3"/>
      <c r="Q1976" s="3"/>
      <c r="R1976" s="3"/>
      <c r="S1976" s="3"/>
      <c r="T1976" s="3"/>
      <c r="U1976" s="3"/>
      <c r="V1976" s="3"/>
      <c r="W1976" s="3"/>
      <c r="X1976" s="3"/>
      <c r="Y1976" s="3"/>
      <c r="Z1976" s="3"/>
      <c r="AA1976" s="3"/>
      <c r="AB1976" s="3"/>
      <c r="AC1976" s="3"/>
      <c r="AD1976" s="3"/>
      <c r="AE1976" s="3"/>
      <c r="AF1976" s="3"/>
      <c r="AG1976" s="3"/>
      <c r="AH1976" s="3"/>
      <c r="AI1976" s="3"/>
      <c r="AJ1976" s="3"/>
      <c r="AK1976" s="3"/>
      <c r="AL1976" s="3"/>
      <c r="AM1976" s="3"/>
      <c r="AN1976" s="3"/>
      <c r="AO1976" s="3"/>
      <c r="AP1976" s="3"/>
      <c r="AQ1976" s="3"/>
      <c r="AR1976" s="3"/>
      <c r="AS1976" s="3"/>
    </row>
    <row r="1977" spans="1:45" s="9" customFormat="1" ht="12.75" customHeight="1" x14ac:dyDescent="0.2">
      <c r="A1977" s="114">
        <v>208</v>
      </c>
      <c r="B1977" s="27">
        <v>25181600</v>
      </c>
      <c r="C1977" s="41" t="s">
        <v>505</v>
      </c>
      <c r="D1977" s="29">
        <v>1</v>
      </c>
      <c r="E1977" s="30" t="s">
        <v>11</v>
      </c>
      <c r="F1977" s="97">
        <v>262184.87</v>
      </c>
      <c r="G1977" s="112">
        <f t="shared" si="180"/>
        <v>49815.1253</v>
      </c>
      <c r="H1977" s="112">
        <f t="shared" si="181"/>
        <v>311999.99530000001</v>
      </c>
      <c r="I1977" s="122">
        <f t="shared" si="182"/>
        <v>311999.99530000001</v>
      </c>
      <c r="J1977" s="97">
        <v>272268.90999999997</v>
      </c>
      <c r="K1977" s="111">
        <f t="shared" si="183"/>
        <v>51731.092899999996</v>
      </c>
      <c r="L1977" s="112">
        <f t="shared" si="184"/>
        <v>324000.00289999996</v>
      </c>
      <c r="M1977" s="112">
        <f t="shared" si="185"/>
        <v>324000.00289999996</v>
      </c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3"/>
      <c r="Y1977" s="3"/>
      <c r="Z1977" s="3"/>
      <c r="AA1977" s="3"/>
      <c r="AB1977" s="3"/>
      <c r="AC1977" s="3"/>
      <c r="AD1977" s="3"/>
      <c r="AE1977" s="3"/>
      <c r="AF1977" s="3"/>
      <c r="AG1977" s="3"/>
      <c r="AH1977" s="3"/>
      <c r="AI1977" s="3"/>
      <c r="AJ1977" s="3"/>
      <c r="AK1977" s="3"/>
      <c r="AL1977" s="3"/>
      <c r="AM1977" s="3"/>
      <c r="AN1977" s="3"/>
      <c r="AO1977" s="3"/>
      <c r="AP1977" s="3"/>
      <c r="AQ1977" s="3"/>
      <c r="AR1977" s="3"/>
      <c r="AS1977" s="3"/>
    </row>
    <row r="1978" spans="1:45" s="9" customFormat="1" ht="12.75" customHeight="1" x14ac:dyDescent="0.2">
      <c r="A1978" s="114">
        <v>209</v>
      </c>
      <c r="B1978" s="27">
        <v>26101400</v>
      </c>
      <c r="C1978" s="41" t="s">
        <v>507</v>
      </c>
      <c r="D1978" s="29">
        <v>1</v>
      </c>
      <c r="E1978" s="30" t="s">
        <v>11</v>
      </c>
      <c r="F1978" s="97">
        <v>26218.49</v>
      </c>
      <c r="G1978" s="112">
        <f t="shared" si="180"/>
        <v>4981.5131000000001</v>
      </c>
      <c r="H1978" s="112">
        <f t="shared" si="181"/>
        <v>31200.003100000002</v>
      </c>
      <c r="I1978" s="122">
        <f t="shared" si="182"/>
        <v>31200.003100000002</v>
      </c>
      <c r="J1978" s="97">
        <v>27226.89</v>
      </c>
      <c r="K1978" s="111">
        <f t="shared" si="183"/>
        <v>5173.1090999999997</v>
      </c>
      <c r="L1978" s="112">
        <f t="shared" si="184"/>
        <v>32399.999100000001</v>
      </c>
      <c r="M1978" s="112">
        <f t="shared" si="185"/>
        <v>32399.999100000001</v>
      </c>
      <c r="N1978" s="3"/>
      <c r="O1978" s="3"/>
      <c r="P1978" s="3"/>
      <c r="Q1978" s="3"/>
      <c r="R1978" s="3"/>
      <c r="S1978" s="3"/>
      <c r="T1978" s="3"/>
      <c r="U1978" s="3"/>
      <c r="V1978" s="3"/>
      <c r="W1978" s="3"/>
      <c r="X1978" s="3"/>
      <c r="Y1978" s="3"/>
      <c r="Z1978" s="3"/>
      <c r="AA1978" s="3"/>
      <c r="AB1978" s="3"/>
      <c r="AC1978" s="3"/>
      <c r="AD1978" s="3"/>
      <c r="AE1978" s="3"/>
      <c r="AF1978" s="3"/>
      <c r="AG1978" s="3"/>
      <c r="AH1978" s="3"/>
      <c r="AI1978" s="3"/>
      <c r="AJ1978" s="3"/>
      <c r="AK1978" s="3"/>
      <c r="AL1978" s="3"/>
      <c r="AM1978" s="3"/>
      <c r="AN1978" s="3"/>
      <c r="AO1978" s="3"/>
      <c r="AP1978" s="3"/>
      <c r="AQ1978" s="3"/>
      <c r="AR1978" s="3"/>
      <c r="AS1978" s="3"/>
    </row>
    <row r="1979" spans="1:45" s="9" customFormat="1" ht="12.75" customHeight="1" x14ac:dyDescent="0.2">
      <c r="A1979" s="114">
        <v>210</v>
      </c>
      <c r="B1979" s="27">
        <v>26101400</v>
      </c>
      <c r="C1979" s="41" t="s">
        <v>509</v>
      </c>
      <c r="D1979" s="29">
        <v>1</v>
      </c>
      <c r="E1979" s="30" t="s">
        <v>11</v>
      </c>
      <c r="F1979" s="97">
        <v>419495.8</v>
      </c>
      <c r="G1979" s="112">
        <f t="shared" si="180"/>
        <v>79704.202000000005</v>
      </c>
      <c r="H1979" s="112">
        <f t="shared" si="181"/>
        <v>499200.00199999998</v>
      </c>
      <c r="I1979" s="122">
        <f t="shared" si="182"/>
        <v>499200.00199999998</v>
      </c>
      <c r="J1979" s="97">
        <v>435630.25</v>
      </c>
      <c r="K1979" s="111">
        <f t="shared" si="183"/>
        <v>82769.747499999998</v>
      </c>
      <c r="L1979" s="112">
        <f t="shared" si="184"/>
        <v>518399.9975</v>
      </c>
      <c r="M1979" s="112">
        <f t="shared" si="185"/>
        <v>518399.9975</v>
      </c>
      <c r="N1979" s="3"/>
      <c r="O1979" s="3"/>
      <c r="P1979" s="3"/>
      <c r="Q1979" s="3"/>
      <c r="R1979" s="3"/>
      <c r="S1979" s="3"/>
      <c r="T1979" s="3"/>
      <c r="U1979" s="3"/>
      <c r="V1979" s="3"/>
      <c r="W1979" s="3"/>
      <c r="X1979" s="3"/>
      <c r="Y1979" s="3"/>
      <c r="Z1979" s="3"/>
      <c r="AA1979" s="3"/>
      <c r="AB1979" s="3"/>
      <c r="AC1979" s="3"/>
      <c r="AD1979" s="3"/>
      <c r="AE1979" s="3"/>
      <c r="AF1979" s="3"/>
      <c r="AG1979" s="3"/>
      <c r="AH1979" s="3"/>
      <c r="AI1979" s="3"/>
      <c r="AJ1979" s="3"/>
      <c r="AK1979" s="3"/>
      <c r="AL1979" s="3"/>
      <c r="AM1979" s="3"/>
      <c r="AN1979" s="3"/>
      <c r="AO1979" s="3"/>
      <c r="AP1979" s="3"/>
      <c r="AQ1979" s="3"/>
      <c r="AR1979" s="3"/>
      <c r="AS1979" s="3"/>
    </row>
    <row r="1980" spans="1:45" s="9" customFormat="1" ht="12.75" customHeight="1" x14ac:dyDescent="0.2">
      <c r="A1980" s="114">
        <v>211</v>
      </c>
      <c r="B1980" s="27">
        <v>26101400</v>
      </c>
      <c r="C1980" s="41" t="s">
        <v>513</v>
      </c>
      <c r="D1980" s="29">
        <v>1</v>
      </c>
      <c r="E1980" s="30" t="s">
        <v>11</v>
      </c>
      <c r="F1980" s="97">
        <v>777815.13</v>
      </c>
      <c r="G1980" s="112">
        <f t="shared" si="180"/>
        <v>147784.87470000001</v>
      </c>
      <c r="H1980" s="112">
        <f t="shared" si="181"/>
        <v>925600.00470000005</v>
      </c>
      <c r="I1980" s="122">
        <f t="shared" si="182"/>
        <v>925600.00470000005</v>
      </c>
      <c r="J1980" s="97">
        <v>807731.09</v>
      </c>
      <c r="K1980" s="111">
        <f t="shared" si="183"/>
        <v>153468.90709999998</v>
      </c>
      <c r="L1980" s="112">
        <f t="shared" si="184"/>
        <v>961199.99709999992</v>
      </c>
      <c r="M1980" s="112">
        <f t="shared" si="185"/>
        <v>961199.99709999992</v>
      </c>
      <c r="N1980" s="3"/>
      <c r="O1980" s="3"/>
      <c r="P1980" s="3"/>
      <c r="Q1980" s="3"/>
      <c r="R1980" s="3"/>
      <c r="S1980" s="3"/>
      <c r="T1980" s="3"/>
      <c r="U1980" s="3"/>
      <c r="V1980" s="3"/>
      <c r="W1980" s="3"/>
      <c r="X1980" s="3"/>
      <c r="Y1980" s="3"/>
      <c r="Z1980" s="3"/>
      <c r="AA1980" s="3"/>
      <c r="AB1980" s="3"/>
      <c r="AC1980" s="3"/>
      <c r="AD1980" s="3"/>
      <c r="AE1980" s="3"/>
      <c r="AF1980" s="3"/>
      <c r="AG1980" s="3"/>
      <c r="AH1980" s="3"/>
      <c r="AI1980" s="3"/>
      <c r="AJ1980" s="3"/>
      <c r="AK1980" s="3"/>
      <c r="AL1980" s="3"/>
      <c r="AM1980" s="3"/>
      <c r="AN1980" s="3"/>
      <c r="AO1980" s="3"/>
      <c r="AP1980" s="3"/>
      <c r="AQ1980" s="3"/>
      <c r="AR1980" s="3"/>
      <c r="AS1980" s="3"/>
    </row>
    <row r="1981" spans="1:45" s="9" customFormat="1" ht="12.75" customHeight="1" x14ac:dyDescent="0.2">
      <c r="A1981" s="114">
        <v>212</v>
      </c>
      <c r="B1981" s="27">
        <v>26101400</v>
      </c>
      <c r="C1981" s="41" t="s">
        <v>515</v>
      </c>
      <c r="D1981" s="29">
        <v>1</v>
      </c>
      <c r="E1981" s="30" t="s">
        <v>11</v>
      </c>
      <c r="F1981" s="97">
        <v>104873.95</v>
      </c>
      <c r="G1981" s="112">
        <f t="shared" si="180"/>
        <v>19926.050500000001</v>
      </c>
      <c r="H1981" s="112">
        <f t="shared" si="181"/>
        <v>124800.00049999999</v>
      </c>
      <c r="I1981" s="122">
        <f t="shared" si="182"/>
        <v>124800.00049999999</v>
      </c>
      <c r="J1981" s="97">
        <v>108907.56</v>
      </c>
      <c r="K1981" s="111">
        <f t="shared" si="183"/>
        <v>20692.436399999999</v>
      </c>
      <c r="L1981" s="112">
        <f t="shared" si="184"/>
        <v>129599.9964</v>
      </c>
      <c r="M1981" s="112">
        <f t="shared" si="185"/>
        <v>129599.9964</v>
      </c>
      <c r="N1981" s="3"/>
      <c r="O1981" s="3"/>
      <c r="P1981" s="3"/>
      <c r="Q1981" s="3"/>
      <c r="R1981" s="3"/>
      <c r="S1981" s="3"/>
      <c r="T1981" s="3"/>
      <c r="U1981" s="3"/>
      <c r="V1981" s="3"/>
      <c r="W1981" s="3"/>
      <c r="X1981" s="3"/>
      <c r="Y1981" s="3"/>
      <c r="Z1981" s="3"/>
      <c r="AA1981" s="3"/>
      <c r="AB1981" s="3"/>
      <c r="AC1981" s="3"/>
      <c r="AD1981" s="3"/>
      <c r="AE1981" s="3"/>
      <c r="AF1981" s="3"/>
      <c r="AG1981" s="3"/>
      <c r="AH1981" s="3"/>
      <c r="AI1981" s="3"/>
      <c r="AJ1981" s="3"/>
      <c r="AK1981" s="3"/>
      <c r="AL1981" s="3"/>
      <c r="AM1981" s="3"/>
      <c r="AN1981" s="3"/>
      <c r="AO1981" s="3"/>
      <c r="AP1981" s="3"/>
      <c r="AQ1981" s="3"/>
      <c r="AR1981" s="3"/>
      <c r="AS1981" s="3"/>
    </row>
    <row r="1982" spans="1:45" s="9" customFormat="1" ht="12.75" customHeight="1" x14ac:dyDescent="0.2">
      <c r="A1982" s="114">
        <v>213</v>
      </c>
      <c r="B1982" s="27">
        <v>26101400</v>
      </c>
      <c r="C1982" s="41" t="s">
        <v>517</v>
      </c>
      <c r="D1982" s="29">
        <v>1</v>
      </c>
      <c r="E1982" s="30" t="s">
        <v>11</v>
      </c>
      <c r="F1982" s="97">
        <v>52436.97</v>
      </c>
      <c r="G1982" s="112">
        <f t="shared" si="180"/>
        <v>9963.0243000000009</v>
      </c>
      <c r="H1982" s="112">
        <f t="shared" si="181"/>
        <v>62399.994300000006</v>
      </c>
      <c r="I1982" s="122">
        <f t="shared" si="182"/>
        <v>62399.994300000006</v>
      </c>
      <c r="J1982" s="97">
        <v>54453.78</v>
      </c>
      <c r="K1982" s="111">
        <f t="shared" si="183"/>
        <v>10346.218199999999</v>
      </c>
      <c r="L1982" s="112">
        <f t="shared" si="184"/>
        <v>64799.998200000002</v>
      </c>
      <c r="M1982" s="112">
        <f t="shared" si="185"/>
        <v>64799.998200000002</v>
      </c>
      <c r="N1982" s="3"/>
      <c r="O1982" s="3"/>
      <c r="P1982" s="3"/>
      <c r="Q1982" s="3"/>
      <c r="R1982" s="3"/>
      <c r="S1982" s="3"/>
      <c r="T1982" s="3"/>
      <c r="U1982" s="3"/>
      <c r="V1982" s="3"/>
      <c r="W1982" s="3"/>
      <c r="X1982" s="3"/>
      <c r="Y1982" s="3"/>
      <c r="Z1982" s="3"/>
      <c r="AA1982" s="3"/>
      <c r="AB1982" s="3"/>
      <c r="AC1982" s="3"/>
      <c r="AD1982" s="3"/>
      <c r="AE1982" s="3"/>
      <c r="AF1982" s="3"/>
      <c r="AG1982" s="3"/>
      <c r="AH1982" s="3"/>
      <c r="AI1982" s="3"/>
      <c r="AJ1982" s="3"/>
      <c r="AK1982" s="3"/>
      <c r="AL1982" s="3"/>
      <c r="AM1982" s="3"/>
      <c r="AN1982" s="3"/>
      <c r="AO1982" s="3"/>
      <c r="AP1982" s="3"/>
      <c r="AQ1982" s="3"/>
      <c r="AR1982" s="3"/>
      <c r="AS1982" s="3"/>
    </row>
    <row r="1983" spans="1:45" s="9" customFormat="1" ht="12.75" customHeight="1" x14ac:dyDescent="0.2">
      <c r="A1983" s="114">
        <v>214</v>
      </c>
      <c r="B1983" s="27">
        <v>26101400</v>
      </c>
      <c r="C1983" s="41" t="s">
        <v>521</v>
      </c>
      <c r="D1983" s="29">
        <v>1</v>
      </c>
      <c r="E1983" s="30" t="s">
        <v>11</v>
      </c>
      <c r="F1983" s="97">
        <v>192268.91</v>
      </c>
      <c r="G1983" s="112">
        <f t="shared" si="180"/>
        <v>36531.092900000003</v>
      </c>
      <c r="H1983" s="112">
        <f t="shared" si="181"/>
        <v>228800.00290000002</v>
      </c>
      <c r="I1983" s="122">
        <f t="shared" si="182"/>
        <v>228800.00290000002</v>
      </c>
      <c r="J1983" s="97">
        <v>199663.87</v>
      </c>
      <c r="K1983" s="111">
        <f t="shared" si="183"/>
        <v>37936.135300000002</v>
      </c>
      <c r="L1983" s="112">
        <f t="shared" si="184"/>
        <v>237600.00529999999</v>
      </c>
      <c r="M1983" s="112">
        <f t="shared" si="185"/>
        <v>237600.00529999999</v>
      </c>
      <c r="N1983" s="3"/>
      <c r="O1983" s="3"/>
      <c r="P1983" s="3"/>
      <c r="Q1983" s="3"/>
      <c r="R1983" s="3"/>
      <c r="S1983" s="3"/>
      <c r="T1983" s="3"/>
      <c r="U1983" s="3"/>
      <c r="V1983" s="3"/>
      <c r="W1983" s="3"/>
      <c r="X1983" s="3"/>
      <c r="Y1983" s="3"/>
      <c r="Z1983" s="3"/>
      <c r="AA1983" s="3"/>
      <c r="AB1983" s="3"/>
      <c r="AC1983" s="3"/>
      <c r="AD1983" s="3"/>
      <c r="AE1983" s="3"/>
      <c r="AF1983" s="3"/>
      <c r="AG1983" s="3"/>
      <c r="AH1983" s="3"/>
      <c r="AI1983" s="3"/>
      <c r="AJ1983" s="3"/>
      <c r="AK1983" s="3"/>
      <c r="AL1983" s="3"/>
      <c r="AM1983" s="3"/>
      <c r="AN1983" s="3"/>
      <c r="AO1983" s="3"/>
      <c r="AP1983" s="3"/>
      <c r="AQ1983" s="3"/>
      <c r="AR1983" s="3"/>
      <c r="AS1983" s="3"/>
    </row>
    <row r="1984" spans="1:45" s="9" customFormat="1" ht="12.75" customHeight="1" x14ac:dyDescent="0.2">
      <c r="A1984" s="114">
        <v>215</v>
      </c>
      <c r="B1984" s="27">
        <v>26101400</v>
      </c>
      <c r="C1984" s="41" t="s">
        <v>523</v>
      </c>
      <c r="D1984" s="29">
        <v>1</v>
      </c>
      <c r="E1984" s="30" t="s">
        <v>11</v>
      </c>
      <c r="F1984" s="97">
        <v>218487.39</v>
      </c>
      <c r="G1984" s="112">
        <f t="shared" si="180"/>
        <v>41512.604100000004</v>
      </c>
      <c r="H1984" s="112">
        <f t="shared" si="181"/>
        <v>259999.99410000001</v>
      </c>
      <c r="I1984" s="122">
        <f t="shared" si="182"/>
        <v>259999.99410000001</v>
      </c>
      <c r="J1984" s="97">
        <v>226890.76</v>
      </c>
      <c r="K1984" s="111">
        <f t="shared" si="183"/>
        <v>43109.244400000003</v>
      </c>
      <c r="L1984" s="112">
        <f t="shared" si="184"/>
        <v>270000.00440000003</v>
      </c>
      <c r="M1984" s="112">
        <f t="shared" si="185"/>
        <v>270000.00440000003</v>
      </c>
      <c r="N1984" s="3"/>
      <c r="O1984" s="3"/>
      <c r="P1984" s="3"/>
      <c r="Q1984" s="3"/>
      <c r="R1984" s="3"/>
      <c r="S1984" s="3"/>
      <c r="T1984" s="3"/>
      <c r="U1984" s="3"/>
      <c r="V1984" s="3"/>
      <c r="W1984" s="3"/>
      <c r="X1984" s="3"/>
      <c r="Y1984" s="3"/>
      <c r="Z1984" s="3"/>
      <c r="AA1984" s="3"/>
      <c r="AB1984" s="3"/>
      <c r="AC1984" s="3"/>
      <c r="AD1984" s="3"/>
      <c r="AE1984" s="3"/>
      <c r="AF1984" s="3"/>
      <c r="AG1984" s="3"/>
      <c r="AH1984" s="3"/>
      <c r="AI1984" s="3"/>
      <c r="AJ1984" s="3"/>
      <c r="AK1984" s="3"/>
      <c r="AL1984" s="3"/>
      <c r="AM1984" s="3"/>
      <c r="AN1984" s="3"/>
      <c r="AO1984" s="3"/>
      <c r="AP1984" s="3"/>
      <c r="AQ1984" s="3"/>
      <c r="AR1984" s="3"/>
      <c r="AS1984" s="3"/>
    </row>
    <row r="1985" spans="1:45" s="9" customFormat="1" ht="12.75" customHeight="1" x14ac:dyDescent="0.2">
      <c r="A1985" s="114">
        <v>216</v>
      </c>
      <c r="B1985" s="27">
        <v>26101400</v>
      </c>
      <c r="C1985" s="41" t="s">
        <v>525</v>
      </c>
      <c r="D1985" s="29">
        <v>1</v>
      </c>
      <c r="E1985" s="30" t="s">
        <v>11</v>
      </c>
      <c r="F1985" s="97">
        <v>69915.97</v>
      </c>
      <c r="G1985" s="112">
        <f t="shared" si="180"/>
        <v>13284.034300000001</v>
      </c>
      <c r="H1985" s="112">
        <f t="shared" si="181"/>
        <v>83200.004300000001</v>
      </c>
      <c r="I1985" s="122">
        <f t="shared" si="182"/>
        <v>83200.004300000001</v>
      </c>
      <c r="J1985" s="97">
        <v>72605.039999999994</v>
      </c>
      <c r="K1985" s="111">
        <f t="shared" si="183"/>
        <v>13794.9576</v>
      </c>
      <c r="L1985" s="112">
        <f t="shared" si="184"/>
        <v>86399.997599999988</v>
      </c>
      <c r="M1985" s="112">
        <f t="shared" si="185"/>
        <v>86399.997599999988</v>
      </c>
      <c r="N1985" s="3"/>
      <c r="O1985" s="3"/>
      <c r="P1985" s="3"/>
      <c r="Q1985" s="3"/>
      <c r="R1985" s="3"/>
      <c r="S1985" s="3"/>
      <c r="T1985" s="3"/>
      <c r="U1985" s="3"/>
      <c r="V1985" s="3"/>
      <c r="W1985" s="3"/>
      <c r="X1985" s="3"/>
      <c r="Y1985" s="3"/>
      <c r="Z1985" s="3"/>
      <c r="AA1985" s="3"/>
      <c r="AB1985" s="3"/>
      <c r="AC1985" s="3"/>
      <c r="AD1985" s="3"/>
      <c r="AE1985" s="3"/>
      <c r="AF1985" s="3"/>
      <c r="AG1985" s="3"/>
      <c r="AH1985" s="3"/>
      <c r="AI1985" s="3"/>
      <c r="AJ1985" s="3"/>
      <c r="AK1985" s="3"/>
      <c r="AL1985" s="3"/>
      <c r="AM1985" s="3"/>
      <c r="AN1985" s="3"/>
      <c r="AO1985" s="3"/>
      <c r="AP1985" s="3"/>
      <c r="AQ1985" s="3"/>
      <c r="AR1985" s="3"/>
      <c r="AS1985" s="3"/>
    </row>
    <row r="1986" spans="1:45" s="9" customFormat="1" ht="12.75" customHeight="1" x14ac:dyDescent="0.2">
      <c r="A1986" s="114">
        <v>217</v>
      </c>
      <c r="B1986" s="27">
        <v>26101400</v>
      </c>
      <c r="C1986" s="41" t="s">
        <v>630</v>
      </c>
      <c r="D1986" s="29">
        <v>1</v>
      </c>
      <c r="E1986" s="30" t="s">
        <v>11</v>
      </c>
      <c r="F1986" s="97">
        <v>305882.34999999998</v>
      </c>
      <c r="G1986" s="112">
        <f t="shared" si="180"/>
        <v>58117.646499999995</v>
      </c>
      <c r="H1986" s="112">
        <f t="shared" si="181"/>
        <v>363999.99649999995</v>
      </c>
      <c r="I1986" s="122">
        <f t="shared" si="182"/>
        <v>363999.99649999995</v>
      </c>
      <c r="J1986" s="97">
        <v>317647.06</v>
      </c>
      <c r="K1986" s="111">
        <f t="shared" si="183"/>
        <v>60352.941400000003</v>
      </c>
      <c r="L1986" s="112">
        <f t="shared" si="184"/>
        <v>378000.00140000001</v>
      </c>
      <c r="M1986" s="112">
        <f t="shared" si="185"/>
        <v>378000.00140000001</v>
      </c>
      <c r="N1986" s="3"/>
      <c r="O1986" s="3"/>
      <c r="P1986" s="3"/>
      <c r="Q1986" s="3"/>
      <c r="R1986" s="3"/>
      <c r="S1986" s="3"/>
      <c r="T1986" s="3"/>
      <c r="U1986" s="3"/>
      <c r="V1986" s="3"/>
      <c r="W1986" s="3"/>
      <c r="X1986" s="3"/>
      <c r="Y1986" s="3"/>
      <c r="Z1986" s="3"/>
      <c r="AA1986" s="3"/>
      <c r="AB1986" s="3"/>
      <c r="AC1986" s="3"/>
      <c r="AD1986" s="3"/>
      <c r="AE1986" s="3"/>
      <c r="AF1986" s="3"/>
      <c r="AG1986" s="3"/>
      <c r="AH1986" s="3"/>
      <c r="AI1986" s="3"/>
      <c r="AJ1986" s="3"/>
      <c r="AK1986" s="3"/>
      <c r="AL1986" s="3"/>
      <c r="AM1986" s="3"/>
      <c r="AN1986" s="3"/>
      <c r="AO1986" s="3"/>
      <c r="AP1986" s="3"/>
      <c r="AQ1986" s="3"/>
      <c r="AR1986" s="3"/>
      <c r="AS1986" s="3"/>
    </row>
    <row r="1987" spans="1:45" s="9" customFormat="1" ht="12.75" customHeight="1" x14ac:dyDescent="0.2">
      <c r="A1987" s="114">
        <v>218</v>
      </c>
      <c r="B1987" s="27">
        <v>26101400</v>
      </c>
      <c r="C1987" s="41" t="s">
        <v>529</v>
      </c>
      <c r="D1987" s="29">
        <v>1</v>
      </c>
      <c r="E1987" s="30" t="s">
        <v>11</v>
      </c>
      <c r="F1987" s="97">
        <v>1747.9</v>
      </c>
      <c r="G1987" s="112">
        <f t="shared" si="180"/>
        <v>332.101</v>
      </c>
      <c r="H1987" s="112">
        <f t="shared" si="181"/>
        <v>2080.0010000000002</v>
      </c>
      <c r="I1987" s="122">
        <f t="shared" si="182"/>
        <v>2080.0010000000002</v>
      </c>
      <c r="J1987" s="97">
        <v>1815.13</v>
      </c>
      <c r="K1987" s="111">
        <f t="shared" si="183"/>
        <v>344.87470000000002</v>
      </c>
      <c r="L1987" s="112">
        <f t="shared" si="184"/>
        <v>2160.0047</v>
      </c>
      <c r="M1987" s="112">
        <f t="shared" si="185"/>
        <v>2160.0047</v>
      </c>
      <c r="N1987" s="3"/>
      <c r="O1987" s="3"/>
      <c r="P1987" s="3"/>
      <c r="Q1987" s="3"/>
      <c r="R1987" s="3"/>
      <c r="S1987" s="3"/>
      <c r="T1987" s="3"/>
      <c r="U1987" s="3"/>
      <c r="V1987" s="3"/>
      <c r="W1987" s="3"/>
      <c r="X1987" s="3"/>
      <c r="Y1987" s="3"/>
      <c r="Z1987" s="3"/>
      <c r="AA1987" s="3"/>
      <c r="AB1987" s="3"/>
      <c r="AC1987" s="3"/>
      <c r="AD1987" s="3"/>
      <c r="AE1987" s="3"/>
      <c r="AF1987" s="3"/>
      <c r="AG1987" s="3"/>
      <c r="AH1987" s="3"/>
      <c r="AI1987" s="3"/>
      <c r="AJ1987" s="3"/>
      <c r="AK1987" s="3"/>
      <c r="AL1987" s="3"/>
      <c r="AM1987" s="3"/>
      <c r="AN1987" s="3"/>
      <c r="AO1987" s="3"/>
      <c r="AP1987" s="3"/>
      <c r="AQ1987" s="3"/>
      <c r="AR1987" s="3"/>
      <c r="AS1987" s="3"/>
    </row>
    <row r="1988" spans="1:45" s="9" customFormat="1" ht="12.75" customHeight="1" x14ac:dyDescent="0.2">
      <c r="A1988" s="114">
        <v>219</v>
      </c>
      <c r="B1988" s="27">
        <v>26101400</v>
      </c>
      <c r="C1988" s="41" t="s">
        <v>531</v>
      </c>
      <c r="D1988" s="29">
        <v>1</v>
      </c>
      <c r="E1988" s="30" t="s">
        <v>11</v>
      </c>
      <c r="F1988" s="97">
        <v>1747.9</v>
      </c>
      <c r="G1988" s="112">
        <f t="shared" si="180"/>
        <v>332.101</v>
      </c>
      <c r="H1988" s="112">
        <f t="shared" si="181"/>
        <v>2080.0010000000002</v>
      </c>
      <c r="I1988" s="122">
        <f t="shared" si="182"/>
        <v>2080.0010000000002</v>
      </c>
      <c r="J1988" s="97">
        <v>1815.13</v>
      </c>
      <c r="K1988" s="111">
        <f t="shared" si="183"/>
        <v>344.87470000000002</v>
      </c>
      <c r="L1988" s="112">
        <f t="shared" si="184"/>
        <v>2160.0047</v>
      </c>
      <c r="M1988" s="112">
        <f t="shared" si="185"/>
        <v>2160.0047</v>
      </c>
      <c r="N1988" s="3"/>
      <c r="O1988" s="3"/>
      <c r="P1988" s="3"/>
      <c r="Q1988" s="3"/>
      <c r="R1988" s="3"/>
      <c r="S1988" s="3"/>
      <c r="T1988" s="3"/>
      <c r="U1988" s="3"/>
      <c r="V1988" s="3"/>
      <c r="W1988" s="3"/>
      <c r="X1988" s="3"/>
      <c r="Y1988" s="3"/>
      <c r="Z1988" s="3"/>
      <c r="AA1988" s="3"/>
      <c r="AB1988" s="3"/>
      <c r="AC1988" s="3"/>
      <c r="AD1988" s="3"/>
      <c r="AE1988" s="3"/>
      <c r="AF1988" s="3"/>
      <c r="AG1988" s="3"/>
      <c r="AH1988" s="3"/>
      <c r="AI1988" s="3"/>
      <c r="AJ1988" s="3"/>
      <c r="AK1988" s="3"/>
      <c r="AL1988" s="3"/>
      <c r="AM1988" s="3"/>
      <c r="AN1988" s="3"/>
      <c r="AO1988" s="3"/>
      <c r="AP1988" s="3"/>
      <c r="AQ1988" s="3"/>
      <c r="AR1988" s="3"/>
      <c r="AS1988" s="3"/>
    </row>
    <row r="1989" spans="1:45" s="9" customFormat="1" ht="12.75" customHeight="1" x14ac:dyDescent="0.2">
      <c r="A1989" s="114">
        <v>220</v>
      </c>
      <c r="B1989" s="27">
        <v>26101400</v>
      </c>
      <c r="C1989" s="41" t="s">
        <v>533</v>
      </c>
      <c r="D1989" s="29">
        <v>1</v>
      </c>
      <c r="E1989" s="30" t="s">
        <v>11</v>
      </c>
      <c r="F1989" s="97">
        <v>1747.9</v>
      </c>
      <c r="G1989" s="112">
        <f t="shared" si="180"/>
        <v>332.101</v>
      </c>
      <c r="H1989" s="112">
        <f t="shared" si="181"/>
        <v>2080.0010000000002</v>
      </c>
      <c r="I1989" s="122">
        <f t="shared" si="182"/>
        <v>2080.0010000000002</v>
      </c>
      <c r="J1989" s="97">
        <v>1815.13</v>
      </c>
      <c r="K1989" s="111">
        <f t="shared" si="183"/>
        <v>344.87470000000002</v>
      </c>
      <c r="L1989" s="112">
        <f t="shared" si="184"/>
        <v>2160.0047</v>
      </c>
      <c r="M1989" s="112">
        <f t="shared" si="185"/>
        <v>2160.0047</v>
      </c>
      <c r="N1989" s="3"/>
      <c r="O1989" s="3"/>
      <c r="P1989" s="3"/>
      <c r="Q1989" s="3"/>
      <c r="R1989" s="3"/>
      <c r="S1989" s="3"/>
      <c r="T1989" s="3"/>
      <c r="U1989" s="3"/>
      <c r="V1989" s="3"/>
      <c r="W1989" s="3"/>
      <c r="X1989" s="3"/>
      <c r="Y1989" s="3"/>
      <c r="Z1989" s="3"/>
      <c r="AA1989" s="3"/>
      <c r="AB1989" s="3"/>
      <c r="AC1989" s="3"/>
      <c r="AD1989" s="3"/>
      <c r="AE1989" s="3"/>
      <c r="AF1989" s="3"/>
      <c r="AG1989" s="3"/>
      <c r="AH1989" s="3"/>
      <c r="AI1989" s="3"/>
      <c r="AJ1989" s="3"/>
      <c r="AK1989" s="3"/>
      <c r="AL1989" s="3"/>
      <c r="AM1989" s="3"/>
      <c r="AN1989" s="3"/>
      <c r="AO1989" s="3"/>
      <c r="AP1989" s="3"/>
      <c r="AQ1989" s="3"/>
      <c r="AR1989" s="3"/>
      <c r="AS1989" s="3"/>
    </row>
    <row r="1990" spans="1:45" s="9" customFormat="1" ht="12.75" customHeight="1" x14ac:dyDescent="0.2">
      <c r="A1990" s="114">
        <v>221</v>
      </c>
      <c r="B1990" s="27">
        <v>26101400</v>
      </c>
      <c r="C1990" s="41" t="s">
        <v>539</v>
      </c>
      <c r="D1990" s="29">
        <v>1</v>
      </c>
      <c r="E1990" s="30" t="s">
        <v>11</v>
      </c>
      <c r="F1990" s="97">
        <v>78655.460000000006</v>
      </c>
      <c r="G1990" s="112">
        <f t="shared" si="180"/>
        <v>14944.537400000001</v>
      </c>
      <c r="H1990" s="112">
        <f t="shared" si="181"/>
        <v>93599.997400000007</v>
      </c>
      <c r="I1990" s="122">
        <f t="shared" si="182"/>
        <v>93599.997400000007</v>
      </c>
      <c r="J1990" s="97">
        <v>81680.67</v>
      </c>
      <c r="K1990" s="111">
        <f t="shared" si="183"/>
        <v>15519.327299999999</v>
      </c>
      <c r="L1990" s="112">
        <f t="shared" si="184"/>
        <v>97199.997300000003</v>
      </c>
      <c r="M1990" s="112">
        <f t="shared" si="185"/>
        <v>97199.997300000003</v>
      </c>
      <c r="N1990" s="3"/>
      <c r="O1990" s="3"/>
      <c r="P1990" s="3"/>
      <c r="Q1990" s="3"/>
      <c r="R1990" s="3"/>
      <c r="S1990" s="3"/>
      <c r="T1990" s="3"/>
      <c r="U1990" s="3"/>
      <c r="V1990" s="3"/>
      <c r="W1990" s="3"/>
      <c r="X1990" s="3"/>
      <c r="Y1990" s="3"/>
      <c r="Z1990" s="3"/>
      <c r="AA1990" s="3"/>
      <c r="AB1990" s="3"/>
      <c r="AC1990" s="3"/>
      <c r="AD1990" s="3"/>
      <c r="AE1990" s="3"/>
      <c r="AF1990" s="3"/>
      <c r="AG1990" s="3"/>
      <c r="AH1990" s="3"/>
      <c r="AI1990" s="3"/>
      <c r="AJ1990" s="3"/>
      <c r="AK1990" s="3"/>
      <c r="AL1990" s="3"/>
      <c r="AM1990" s="3"/>
      <c r="AN1990" s="3"/>
      <c r="AO1990" s="3"/>
      <c r="AP1990" s="3"/>
      <c r="AQ1990" s="3"/>
      <c r="AR1990" s="3"/>
      <c r="AS1990" s="3"/>
    </row>
    <row r="1991" spans="1:45" s="9" customFormat="1" ht="12.75" customHeight="1" x14ac:dyDescent="0.2">
      <c r="A1991" s="114">
        <v>222</v>
      </c>
      <c r="B1991" s="27">
        <v>26101400</v>
      </c>
      <c r="C1991" s="41" t="s">
        <v>543</v>
      </c>
      <c r="D1991" s="29">
        <v>1</v>
      </c>
      <c r="E1991" s="30" t="s">
        <v>11</v>
      </c>
      <c r="F1991" s="97">
        <v>21848.74</v>
      </c>
      <c r="G1991" s="112">
        <f t="shared" si="180"/>
        <v>4151.2606000000005</v>
      </c>
      <c r="H1991" s="112">
        <f t="shared" si="181"/>
        <v>26000.000600000003</v>
      </c>
      <c r="I1991" s="122">
        <f t="shared" si="182"/>
        <v>26000.000600000003</v>
      </c>
      <c r="J1991" s="97">
        <v>22689.08</v>
      </c>
      <c r="K1991" s="111">
        <f t="shared" si="183"/>
        <v>4310.9252000000006</v>
      </c>
      <c r="L1991" s="112">
        <f t="shared" si="184"/>
        <v>27000.005200000003</v>
      </c>
      <c r="M1991" s="112">
        <f t="shared" si="185"/>
        <v>27000.005200000003</v>
      </c>
      <c r="N1991" s="3"/>
      <c r="O1991" s="3"/>
      <c r="P1991" s="3"/>
      <c r="Q1991" s="3"/>
      <c r="R1991" s="3"/>
      <c r="S1991" s="3"/>
      <c r="T1991" s="3"/>
      <c r="U1991" s="3"/>
      <c r="V1991" s="3"/>
      <c r="W1991" s="3"/>
      <c r="X1991" s="3"/>
      <c r="Y1991" s="3"/>
      <c r="Z1991" s="3"/>
      <c r="AA1991" s="3"/>
      <c r="AB1991" s="3"/>
      <c r="AC1991" s="3"/>
      <c r="AD1991" s="3"/>
      <c r="AE1991" s="3"/>
      <c r="AF1991" s="3"/>
      <c r="AG1991" s="3"/>
      <c r="AH1991" s="3"/>
      <c r="AI1991" s="3"/>
      <c r="AJ1991" s="3"/>
      <c r="AK1991" s="3"/>
      <c r="AL1991" s="3"/>
      <c r="AM1991" s="3"/>
      <c r="AN1991" s="3"/>
      <c r="AO1991" s="3"/>
      <c r="AP1991" s="3"/>
      <c r="AQ1991" s="3"/>
      <c r="AR1991" s="3"/>
      <c r="AS1991" s="3"/>
    </row>
    <row r="1992" spans="1:45" s="9" customFormat="1" ht="12.75" customHeight="1" x14ac:dyDescent="0.2">
      <c r="A1992" s="114">
        <v>223</v>
      </c>
      <c r="B1992" s="27">
        <v>26101400</v>
      </c>
      <c r="C1992" s="41" t="s">
        <v>545</v>
      </c>
      <c r="D1992" s="29">
        <v>1</v>
      </c>
      <c r="E1992" s="30" t="s">
        <v>11</v>
      </c>
      <c r="F1992" s="97">
        <v>61176.47</v>
      </c>
      <c r="G1992" s="112">
        <f t="shared" si="180"/>
        <v>11623.5293</v>
      </c>
      <c r="H1992" s="112">
        <f t="shared" si="181"/>
        <v>72799.999299999996</v>
      </c>
      <c r="I1992" s="122">
        <f t="shared" si="182"/>
        <v>72799.999299999996</v>
      </c>
      <c r="J1992" s="97">
        <v>63529.41</v>
      </c>
      <c r="K1992" s="111">
        <f t="shared" si="183"/>
        <v>12070.5879</v>
      </c>
      <c r="L1992" s="112">
        <f t="shared" si="184"/>
        <v>75599.997900000002</v>
      </c>
      <c r="M1992" s="112">
        <f t="shared" si="185"/>
        <v>75599.997900000002</v>
      </c>
      <c r="N1992" s="3"/>
      <c r="O1992" s="3"/>
      <c r="P1992" s="3"/>
      <c r="Q1992" s="3"/>
      <c r="R1992" s="3"/>
      <c r="S1992" s="3"/>
      <c r="T1992" s="3"/>
      <c r="U1992" s="3"/>
      <c r="V1992" s="3"/>
      <c r="W1992" s="3"/>
      <c r="X1992" s="3"/>
      <c r="Y1992" s="3"/>
      <c r="Z1992" s="3"/>
      <c r="AA1992" s="3"/>
      <c r="AB1992" s="3"/>
      <c r="AC1992" s="3"/>
      <c r="AD1992" s="3"/>
      <c r="AE1992" s="3"/>
      <c r="AF1992" s="3"/>
      <c r="AG1992" s="3"/>
      <c r="AH1992" s="3"/>
      <c r="AI1992" s="3"/>
      <c r="AJ1992" s="3"/>
      <c r="AK1992" s="3"/>
      <c r="AL1992" s="3"/>
      <c r="AM1992" s="3"/>
      <c r="AN1992" s="3"/>
      <c r="AO1992" s="3"/>
      <c r="AP1992" s="3"/>
      <c r="AQ1992" s="3"/>
      <c r="AR1992" s="3"/>
      <c r="AS1992" s="3"/>
    </row>
    <row r="1993" spans="1:45" s="9" customFormat="1" ht="12.75" customHeight="1" x14ac:dyDescent="0.2">
      <c r="A1993" s="114">
        <v>224</v>
      </c>
      <c r="B1993" s="27">
        <v>26101400</v>
      </c>
      <c r="C1993" s="41" t="s">
        <v>547</v>
      </c>
      <c r="D1993" s="29">
        <v>1</v>
      </c>
      <c r="E1993" s="30" t="s">
        <v>11</v>
      </c>
      <c r="F1993" s="97">
        <v>161680.67000000001</v>
      </c>
      <c r="G1993" s="112">
        <f t="shared" ref="G1993:G2056" si="186">F1993*19%</f>
        <v>30719.327300000004</v>
      </c>
      <c r="H1993" s="112">
        <f t="shared" ref="H1993:H2056" si="187">F1993+G1993</f>
        <v>192399.99730000002</v>
      </c>
      <c r="I1993" s="122">
        <f t="shared" ref="I1993:I2056" si="188">H1993*D1993</f>
        <v>192399.99730000002</v>
      </c>
      <c r="J1993" s="97">
        <v>167899.16</v>
      </c>
      <c r="K1993" s="111">
        <f t="shared" ref="K1993:K2056" si="189">J1993*19%</f>
        <v>31900.840400000001</v>
      </c>
      <c r="L1993" s="112">
        <f t="shared" ref="L1993:L2056" si="190">J1993+K1993</f>
        <v>199800.00040000002</v>
      </c>
      <c r="M1993" s="112">
        <f t="shared" ref="M1993:M2056" si="191">L1993*D1993</f>
        <v>199800.00040000002</v>
      </c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3"/>
      <c r="Y1993" s="3"/>
      <c r="Z1993" s="3"/>
      <c r="AA1993" s="3"/>
      <c r="AB1993" s="3"/>
      <c r="AC1993" s="3"/>
      <c r="AD1993" s="3"/>
      <c r="AE1993" s="3"/>
      <c r="AF1993" s="3"/>
      <c r="AG1993" s="3"/>
      <c r="AH1993" s="3"/>
      <c r="AI1993" s="3"/>
      <c r="AJ1993" s="3"/>
      <c r="AK1993" s="3"/>
      <c r="AL1993" s="3"/>
      <c r="AM1993" s="3"/>
      <c r="AN1993" s="3"/>
      <c r="AO1993" s="3"/>
      <c r="AP1993" s="3"/>
      <c r="AQ1993" s="3"/>
      <c r="AR1993" s="3"/>
      <c r="AS1993" s="3"/>
    </row>
    <row r="1994" spans="1:45" s="9" customFormat="1" ht="12.75" customHeight="1" x14ac:dyDescent="0.2">
      <c r="A1994" s="114">
        <v>225</v>
      </c>
      <c r="B1994" s="27">
        <v>26101400</v>
      </c>
      <c r="C1994" s="41" t="s">
        <v>549</v>
      </c>
      <c r="D1994" s="29">
        <v>1</v>
      </c>
      <c r="E1994" s="30" t="s">
        <v>11</v>
      </c>
      <c r="F1994" s="97">
        <v>39327.730000000003</v>
      </c>
      <c r="G1994" s="112">
        <f t="shared" si="186"/>
        <v>7472.2687000000005</v>
      </c>
      <c r="H1994" s="112">
        <f t="shared" si="187"/>
        <v>46799.998700000004</v>
      </c>
      <c r="I1994" s="122">
        <f t="shared" si="188"/>
        <v>46799.998700000004</v>
      </c>
      <c r="J1994" s="97">
        <v>40840.339999999997</v>
      </c>
      <c r="K1994" s="111">
        <f t="shared" si="189"/>
        <v>7759.6645999999992</v>
      </c>
      <c r="L1994" s="112">
        <f t="shared" si="190"/>
        <v>48600.004599999993</v>
      </c>
      <c r="M1994" s="112">
        <f t="shared" si="191"/>
        <v>48600.004599999993</v>
      </c>
      <c r="N1994" s="3"/>
      <c r="O1994" s="3"/>
      <c r="P1994" s="3"/>
      <c r="Q1994" s="3"/>
      <c r="R1994" s="3"/>
      <c r="S1994" s="3"/>
      <c r="T1994" s="3"/>
      <c r="U1994" s="3"/>
      <c r="V1994" s="3"/>
      <c r="W1994" s="3"/>
      <c r="X1994" s="3"/>
      <c r="Y1994" s="3"/>
      <c r="Z1994" s="3"/>
      <c r="AA1994" s="3"/>
      <c r="AB1994" s="3"/>
      <c r="AC1994" s="3"/>
      <c r="AD1994" s="3"/>
      <c r="AE1994" s="3"/>
      <c r="AF1994" s="3"/>
      <c r="AG1994" s="3"/>
      <c r="AH1994" s="3"/>
      <c r="AI1994" s="3"/>
      <c r="AJ1994" s="3"/>
      <c r="AK1994" s="3"/>
      <c r="AL1994" s="3"/>
      <c r="AM1994" s="3"/>
      <c r="AN1994" s="3"/>
      <c r="AO1994" s="3"/>
      <c r="AP1994" s="3"/>
      <c r="AQ1994" s="3"/>
      <c r="AR1994" s="3"/>
      <c r="AS1994" s="3"/>
    </row>
    <row r="1995" spans="1:45" s="9" customFormat="1" ht="12.75" customHeight="1" x14ac:dyDescent="0.2">
      <c r="A1995" s="114">
        <v>226</v>
      </c>
      <c r="B1995" s="27">
        <v>26101400</v>
      </c>
      <c r="C1995" s="41" t="s">
        <v>204</v>
      </c>
      <c r="D1995" s="29">
        <v>1</v>
      </c>
      <c r="E1995" s="30" t="s">
        <v>11</v>
      </c>
      <c r="F1995" s="97">
        <v>74285.710000000006</v>
      </c>
      <c r="G1995" s="112">
        <f t="shared" si="186"/>
        <v>14114.284900000001</v>
      </c>
      <c r="H1995" s="112">
        <f t="shared" si="187"/>
        <v>88399.994900000005</v>
      </c>
      <c r="I1995" s="122">
        <f t="shared" si="188"/>
        <v>88399.994900000005</v>
      </c>
      <c r="J1995" s="97">
        <v>77142.86</v>
      </c>
      <c r="K1995" s="111">
        <f t="shared" si="189"/>
        <v>14657.143400000001</v>
      </c>
      <c r="L1995" s="112">
        <f t="shared" si="190"/>
        <v>91800.003400000001</v>
      </c>
      <c r="M1995" s="112">
        <f t="shared" si="191"/>
        <v>91800.003400000001</v>
      </c>
      <c r="N1995" s="3"/>
      <c r="O1995" s="3"/>
      <c r="P1995" s="3"/>
      <c r="Q1995" s="3"/>
      <c r="R1995" s="3"/>
      <c r="S1995" s="3"/>
      <c r="T1995" s="3"/>
      <c r="U1995" s="3"/>
      <c r="V1995" s="3"/>
      <c r="W1995" s="3"/>
      <c r="X1995" s="3"/>
      <c r="Y1995" s="3"/>
      <c r="Z1995" s="3"/>
      <c r="AA1995" s="3"/>
      <c r="AB1995" s="3"/>
      <c r="AC1995" s="3"/>
      <c r="AD1995" s="3"/>
      <c r="AE1995" s="3"/>
      <c r="AF1995" s="3"/>
      <c r="AG1995" s="3"/>
      <c r="AH1995" s="3"/>
      <c r="AI1995" s="3"/>
      <c r="AJ1995" s="3"/>
      <c r="AK1995" s="3"/>
      <c r="AL1995" s="3"/>
      <c r="AM1995" s="3"/>
      <c r="AN1995" s="3"/>
      <c r="AO1995" s="3"/>
      <c r="AP1995" s="3"/>
      <c r="AQ1995" s="3"/>
      <c r="AR1995" s="3"/>
      <c r="AS1995" s="3"/>
    </row>
    <row r="1996" spans="1:45" s="9" customFormat="1" ht="12.75" customHeight="1" x14ac:dyDescent="0.2">
      <c r="A1996" s="114">
        <v>227</v>
      </c>
      <c r="B1996" s="27">
        <v>26101400</v>
      </c>
      <c r="C1996" s="41" t="s">
        <v>553</v>
      </c>
      <c r="D1996" s="29">
        <v>1</v>
      </c>
      <c r="E1996" s="30" t="s">
        <v>11</v>
      </c>
      <c r="F1996" s="97">
        <v>104873.95</v>
      </c>
      <c r="G1996" s="112">
        <f t="shared" si="186"/>
        <v>19926.050500000001</v>
      </c>
      <c r="H1996" s="112">
        <f t="shared" si="187"/>
        <v>124800.00049999999</v>
      </c>
      <c r="I1996" s="122">
        <f t="shared" si="188"/>
        <v>124800.00049999999</v>
      </c>
      <c r="J1996" s="97">
        <v>108907.56</v>
      </c>
      <c r="K1996" s="111">
        <f t="shared" si="189"/>
        <v>20692.436399999999</v>
      </c>
      <c r="L1996" s="112">
        <f t="shared" si="190"/>
        <v>129599.9964</v>
      </c>
      <c r="M1996" s="112">
        <f t="shared" si="191"/>
        <v>129599.9964</v>
      </c>
      <c r="N1996" s="3"/>
      <c r="O1996" s="3"/>
      <c r="P1996" s="3"/>
      <c r="Q1996" s="3"/>
      <c r="R1996" s="3"/>
      <c r="S1996" s="3"/>
      <c r="T1996" s="3"/>
      <c r="U1996" s="3"/>
      <c r="V1996" s="3"/>
      <c r="W1996" s="3"/>
      <c r="X1996" s="3"/>
      <c r="Y1996" s="3"/>
      <c r="Z1996" s="3"/>
      <c r="AA1996" s="3"/>
      <c r="AB1996" s="3"/>
      <c r="AC1996" s="3"/>
      <c r="AD1996" s="3"/>
      <c r="AE1996" s="3"/>
      <c r="AF1996" s="3"/>
      <c r="AG1996" s="3"/>
      <c r="AH1996" s="3"/>
      <c r="AI1996" s="3"/>
      <c r="AJ1996" s="3"/>
      <c r="AK1996" s="3"/>
      <c r="AL1996" s="3"/>
      <c r="AM1996" s="3"/>
      <c r="AN1996" s="3"/>
      <c r="AO1996" s="3"/>
      <c r="AP1996" s="3"/>
      <c r="AQ1996" s="3"/>
      <c r="AR1996" s="3"/>
      <c r="AS1996" s="3"/>
    </row>
    <row r="1997" spans="1:45" s="9" customFormat="1" ht="12.75" customHeight="1" x14ac:dyDescent="0.2">
      <c r="A1997" s="114">
        <v>228</v>
      </c>
      <c r="B1997" s="27">
        <v>26101400</v>
      </c>
      <c r="C1997" s="41" t="s">
        <v>555</v>
      </c>
      <c r="D1997" s="29">
        <v>1</v>
      </c>
      <c r="E1997" s="30" t="s">
        <v>11</v>
      </c>
      <c r="F1997" s="97">
        <v>209747.9</v>
      </c>
      <c r="G1997" s="112">
        <f t="shared" si="186"/>
        <v>39852.101000000002</v>
      </c>
      <c r="H1997" s="112">
        <f t="shared" si="187"/>
        <v>249600.00099999999</v>
      </c>
      <c r="I1997" s="122">
        <f t="shared" si="188"/>
        <v>249600.00099999999</v>
      </c>
      <c r="J1997" s="97">
        <v>217815.13</v>
      </c>
      <c r="K1997" s="111">
        <f t="shared" si="189"/>
        <v>41384.8747</v>
      </c>
      <c r="L1997" s="112">
        <f t="shared" si="190"/>
        <v>259200.00469999999</v>
      </c>
      <c r="M1997" s="112">
        <f t="shared" si="191"/>
        <v>259200.00469999999</v>
      </c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3"/>
      <c r="Y1997" s="3"/>
      <c r="Z1997" s="3"/>
      <c r="AA1997" s="3"/>
      <c r="AB1997" s="3"/>
      <c r="AC1997" s="3"/>
      <c r="AD1997" s="3"/>
      <c r="AE1997" s="3"/>
      <c r="AF1997" s="3"/>
      <c r="AG1997" s="3"/>
      <c r="AH1997" s="3"/>
      <c r="AI1997" s="3"/>
      <c r="AJ1997" s="3"/>
      <c r="AK1997" s="3"/>
      <c r="AL1997" s="3"/>
      <c r="AM1997" s="3"/>
      <c r="AN1997" s="3"/>
      <c r="AO1997" s="3"/>
      <c r="AP1997" s="3"/>
      <c r="AQ1997" s="3"/>
      <c r="AR1997" s="3"/>
      <c r="AS1997" s="3"/>
    </row>
    <row r="1998" spans="1:45" s="9" customFormat="1" ht="12.75" customHeight="1" x14ac:dyDescent="0.2">
      <c r="A1998" s="114">
        <v>229</v>
      </c>
      <c r="B1998" s="27">
        <v>26101400</v>
      </c>
      <c r="C1998" s="41" t="s">
        <v>557</v>
      </c>
      <c r="D1998" s="29">
        <v>1</v>
      </c>
      <c r="E1998" s="30" t="s">
        <v>11</v>
      </c>
      <c r="F1998" s="97">
        <v>34957.980000000003</v>
      </c>
      <c r="G1998" s="112">
        <f t="shared" si="186"/>
        <v>6642.0162000000009</v>
      </c>
      <c r="H1998" s="112">
        <f t="shared" si="187"/>
        <v>41599.996200000001</v>
      </c>
      <c r="I1998" s="122">
        <f t="shared" si="188"/>
        <v>41599.996200000001</v>
      </c>
      <c r="J1998" s="97">
        <v>36302.519999999997</v>
      </c>
      <c r="K1998" s="111">
        <f t="shared" si="189"/>
        <v>6897.4787999999999</v>
      </c>
      <c r="L1998" s="112">
        <f t="shared" si="190"/>
        <v>43199.998799999994</v>
      </c>
      <c r="M1998" s="112">
        <f t="shared" si="191"/>
        <v>43199.998799999994</v>
      </c>
      <c r="N1998" s="3"/>
      <c r="O1998" s="3"/>
      <c r="P1998" s="3"/>
      <c r="Q1998" s="3"/>
      <c r="R1998" s="3"/>
      <c r="S1998" s="3"/>
      <c r="T1998" s="3"/>
      <c r="U1998" s="3"/>
      <c r="V1998" s="3"/>
      <c r="W1998" s="3"/>
      <c r="X1998" s="3"/>
      <c r="Y1998" s="3"/>
      <c r="Z1998" s="3"/>
      <c r="AA1998" s="3"/>
      <c r="AB1998" s="3"/>
      <c r="AC1998" s="3"/>
      <c r="AD1998" s="3"/>
      <c r="AE1998" s="3"/>
      <c r="AF1998" s="3"/>
      <c r="AG1998" s="3"/>
      <c r="AH1998" s="3"/>
      <c r="AI1998" s="3"/>
      <c r="AJ1998" s="3"/>
      <c r="AK1998" s="3"/>
      <c r="AL1998" s="3"/>
      <c r="AM1998" s="3"/>
      <c r="AN1998" s="3"/>
      <c r="AO1998" s="3"/>
      <c r="AP1998" s="3"/>
      <c r="AQ1998" s="3"/>
      <c r="AR1998" s="3"/>
      <c r="AS1998" s="3"/>
    </row>
    <row r="1999" spans="1:45" s="9" customFormat="1" ht="12.75" customHeight="1" x14ac:dyDescent="0.2">
      <c r="A1999" s="114">
        <v>230</v>
      </c>
      <c r="B1999" s="27">
        <v>26101400</v>
      </c>
      <c r="C1999" s="41" t="s">
        <v>559</v>
      </c>
      <c r="D1999" s="29">
        <v>1</v>
      </c>
      <c r="E1999" s="30" t="s">
        <v>11</v>
      </c>
      <c r="F1999" s="97">
        <v>104873.95</v>
      </c>
      <c r="G1999" s="112">
        <f t="shared" si="186"/>
        <v>19926.050500000001</v>
      </c>
      <c r="H1999" s="112">
        <f t="shared" si="187"/>
        <v>124800.00049999999</v>
      </c>
      <c r="I1999" s="122">
        <f t="shared" si="188"/>
        <v>124800.00049999999</v>
      </c>
      <c r="J1999" s="97">
        <v>108907.56</v>
      </c>
      <c r="K1999" s="111">
        <f t="shared" si="189"/>
        <v>20692.436399999999</v>
      </c>
      <c r="L1999" s="112">
        <f t="shared" si="190"/>
        <v>129599.9964</v>
      </c>
      <c r="M1999" s="112">
        <f t="shared" si="191"/>
        <v>129599.9964</v>
      </c>
      <c r="N1999" s="3"/>
      <c r="O1999" s="3"/>
      <c r="P1999" s="3"/>
      <c r="Q1999" s="3"/>
      <c r="R1999" s="3"/>
      <c r="S1999" s="3"/>
      <c r="T1999" s="3"/>
      <c r="U1999" s="3"/>
      <c r="V1999" s="3"/>
      <c r="W1999" s="3"/>
      <c r="X1999" s="3"/>
      <c r="Y1999" s="3"/>
      <c r="Z1999" s="3"/>
      <c r="AA1999" s="3"/>
      <c r="AB1999" s="3"/>
      <c r="AC1999" s="3"/>
      <c r="AD1999" s="3"/>
      <c r="AE1999" s="3"/>
      <c r="AF1999" s="3"/>
      <c r="AG1999" s="3"/>
      <c r="AH1999" s="3"/>
      <c r="AI1999" s="3"/>
      <c r="AJ1999" s="3"/>
      <c r="AK1999" s="3"/>
      <c r="AL1999" s="3"/>
      <c r="AM1999" s="3"/>
      <c r="AN1999" s="3"/>
      <c r="AO1999" s="3"/>
      <c r="AP1999" s="3"/>
      <c r="AQ1999" s="3"/>
      <c r="AR1999" s="3"/>
      <c r="AS1999" s="3"/>
    </row>
    <row r="2000" spans="1:45" s="9" customFormat="1" ht="12.75" customHeight="1" x14ac:dyDescent="0.2">
      <c r="A2000" s="114">
        <v>231</v>
      </c>
      <c r="B2000" s="27">
        <v>26101400</v>
      </c>
      <c r="C2000" s="41" t="s">
        <v>561</v>
      </c>
      <c r="D2000" s="29">
        <v>1</v>
      </c>
      <c r="E2000" s="30" t="s">
        <v>11</v>
      </c>
      <c r="F2000" s="97">
        <v>61176.47</v>
      </c>
      <c r="G2000" s="112">
        <f t="shared" si="186"/>
        <v>11623.5293</v>
      </c>
      <c r="H2000" s="112">
        <f t="shared" si="187"/>
        <v>72799.999299999996</v>
      </c>
      <c r="I2000" s="122">
        <f t="shared" si="188"/>
        <v>72799.999299999996</v>
      </c>
      <c r="J2000" s="97">
        <v>63529.41</v>
      </c>
      <c r="K2000" s="111">
        <f t="shared" si="189"/>
        <v>12070.5879</v>
      </c>
      <c r="L2000" s="112">
        <f t="shared" si="190"/>
        <v>75599.997900000002</v>
      </c>
      <c r="M2000" s="112">
        <f t="shared" si="191"/>
        <v>75599.997900000002</v>
      </c>
      <c r="N2000" s="3"/>
      <c r="O2000" s="3"/>
      <c r="P2000" s="3"/>
      <c r="Q2000" s="3"/>
      <c r="R2000" s="3"/>
      <c r="S2000" s="3"/>
      <c r="T2000" s="3"/>
      <c r="U2000" s="3"/>
      <c r="V2000" s="3"/>
      <c r="W2000" s="3"/>
      <c r="X2000" s="3"/>
      <c r="Y2000" s="3"/>
      <c r="Z2000" s="3"/>
      <c r="AA2000" s="3"/>
      <c r="AB2000" s="3"/>
      <c r="AC2000" s="3"/>
      <c r="AD2000" s="3"/>
      <c r="AE2000" s="3"/>
      <c r="AF2000" s="3"/>
      <c r="AG2000" s="3"/>
      <c r="AH2000" s="3"/>
      <c r="AI2000" s="3"/>
      <c r="AJ2000" s="3"/>
      <c r="AK2000" s="3"/>
      <c r="AL2000" s="3"/>
      <c r="AM2000" s="3"/>
      <c r="AN2000" s="3"/>
      <c r="AO2000" s="3"/>
      <c r="AP2000" s="3"/>
      <c r="AQ2000" s="3"/>
      <c r="AR2000" s="3"/>
      <c r="AS2000" s="3"/>
    </row>
    <row r="2001" spans="1:45" s="9" customFormat="1" ht="12.75" customHeight="1" x14ac:dyDescent="0.2">
      <c r="A2001" s="114">
        <v>232</v>
      </c>
      <c r="B2001" s="27">
        <v>26101400</v>
      </c>
      <c r="C2001" s="41" t="s">
        <v>563</v>
      </c>
      <c r="D2001" s="29">
        <v>1</v>
      </c>
      <c r="E2001" s="30" t="s">
        <v>11</v>
      </c>
      <c r="F2001" s="97">
        <v>209747.9</v>
      </c>
      <c r="G2001" s="112">
        <f t="shared" si="186"/>
        <v>39852.101000000002</v>
      </c>
      <c r="H2001" s="112">
        <f t="shared" si="187"/>
        <v>249600.00099999999</v>
      </c>
      <c r="I2001" s="122">
        <f t="shared" si="188"/>
        <v>249600.00099999999</v>
      </c>
      <c r="J2001" s="97">
        <v>217815.13</v>
      </c>
      <c r="K2001" s="111">
        <f t="shared" si="189"/>
        <v>41384.8747</v>
      </c>
      <c r="L2001" s="112">
        <f t="shared" si="190"/>
        <v>259200.00469999999</v>
      </c>
      <c r="M2001" s="112">
        <f t="shared" si="191"/>
        <v>259200.00469999999</v>
      </c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3"/>
      <c r="Y2001" s="3"/>
      <c r="Z2001" s="3"/>
      <c r="AA2001" s="3"/>
      <c r="AB2001" s="3"/>
      <c r="AC2001" s="3"/>
      <c r="AD2001" s="3"/>
      <c r="AE2001" s="3"/>
      <c r="AF2001" s="3"/>
      <c r="AG2001" s="3"/>
      <c r="AH2001" s="3"/>
      <c r="AI2001" s="3"/>
      <c r="AJ2001" s="3"/>
      <c r="AK2001" s="3"/>
      <c r="AL2001" s="3"/>
      <c r="AM2001" s="3"/>
      <c r="AN2001" s="3"/>
      <c r="AO2001" s="3"/>
      <c r="AP2001" s="3"/>
      <c r="AQ2001" s="3"/>
      <c r="AR2001" s="3"/>
      <c r="AS2001" s="3"/>
    </row>
    <row r="2002" spans="1:45" s="9" customFormat="1" ht="12.75" customHeight="1" x14ac:dyDescent="0.2">
      <c r="A2002" s="114">
        <v>233</v>
      </c>
      <c r="B2002" s="27">
        <v>26101400</v>
      </c>
      <c r="C2002" s="41" t="s">
        <v>565</v>
      </c>
      <c r="D2002" s="29">
        <v>1</v>
      </c>
      <c r="E2002" s="30" t="s">
        <v>11</v>
      </c>
      <c r="F2002" s="97">
        <v>170420.17</v>
      </c>
      <c r="G2002" s="112">
        <f t="shared" si="186"/>
        <v>32379.832300000002</v>
      </c>
      <c r="H2002" s="112">
        <f t="shared" si="187"/>
        <v>202800.00230000002</v>
      </c>
      <c r="I2002" s="122">
        <f t="shared" si="188"/>
        <v>202800.00230000002</v>
      </c>
      <c r="J2002" s="97">
        <v>176974.79</v>
      </c>
      <c r="K2002" s="111">
        <f t="shared" si="189"/>
        <v>33625.210100000004</v>
      </c>
      <c r="L2002" s="112">
        <f t="shared" si="190"/>
        <v>210600.0001</v>
      </c>
      <c r="M2002" s="112">
        <f t="shared" si="191"/>
        <v>210600.0001</v>
      </c>
      <c r="N2002" s="3"/>
      <c r="O2002" s="3"/>
      <c r="P2002" s="3"/>
      <c r="Q2002" s="3"/>
      <c r="R2002" s="3"/>
      <c r="S2002" s="3"/>
      <c r="T2002" s="3"/>
      <c r="U2002" s="3"/>
      <c r="V2002" s="3"/>
      <c r="W2002" s="3"/>
      <c r="X2002" s="3"/>
      <c r="Y2002" s="3"/>
      <c r="Z2002" s="3"/>
      <c r="AA2002" s="3"/>
      <c r="AB2002" s="3"/>
      <c r="AC2002" s="3"/>
      <c r="AD2002" s="3"/>
      <c r="AE2002" s="3"/>
      <c r="AF2002" s="3"/>
      <c r="AG2002" s="3"/>
      <c r="AH2002" s="3"/>
      <c r="AI2002" s="3"/>
      <c r="AJ2002" s="3"/>
      <c r="AK2002" s="3"/>
      <c r="AL2002" s="3"/>
      <c r="AM2002" s="3"/>
      <c r="AN2002" s="3"/>
      <c r="AO2002" s="3"/>
      <c r="AP2002" s="3"/>
      <c r="AQ2002" s="3"/>
      <c r="AR2002" s="3"/>
      <c r="AS2002" s="3"/>
    </row>
    <row r="2003" spans="1:45" s="9" customFormat="1" ht="12.75" customHeight="1" x14ac:dyDescent="0.2">
      <c r="A2003" s="114">
        <v>234</v>
      </c>
      <c r="B2003" s="27">
        <v>26101400</v>
      </c>
      <c r="C2003" s="41" t="s">
        <v>567</v>
      </c>
      <c r="D2003" s="29">
        <v>1</v>
      </c>
      <c r="E2003" s="30" t="s">
        <v>11</v>
      </c>
      <c r="F2003" s="97">
        <v>393277.31</v>
      </c>
      <c r="G2003" s="112">
        <f t="shared" si="186"/>
        <v>74722.688899999994</v>
      </c>
      <c r="H2003" s="112">
        <f t="shared" si="187"/>
        <v>467999.99890000001</v>
      </c>
      <c r="I2003" s="122">
        <f t="shared" si="188"/>
        <v>467999.99890000001</v>
      </c>
      <c r="J2003" s="97">
        <v>408403.36</v>
      </c>
      <c r="K2003" s="111">
        <f t="shared" si="189"/>
        <v>77596.638399999996</v>
      </c>
      <c r="L2003" s="112">
        <f t="shared" si="190"/>
        <v>485999.99839999998</v>
      </c>
      <c r="M2003" s="112">
        <f t="shared" si="191"/>
        <v>485999.99839999998</v>
      </c>
      <c r="N2003" s="3"/>
      <c r="O2003" s="3"/>
      <c r="P2003" s="3"/>
      <c r="Q2003" s="3"/>
      <c r="R2003" s="3"/>
      <c r="S2003" s="3"/>
      <c r="T2003" s="3"/>
      <c r="U2003" s="3"/>
      <c r="V2003" s="3"/>
      <c r="W2003" s="3"/>
      <c r="X2003" s="3"/>
      <c r="Y2003" s="3"/>
      <c r="Z2003" s="3"/>
      <c r="AA2003" s="3"/>
      <c r="AB2003" s="3"/>
      <c r="AC2003" s="3"/>
      <c r="AD2003" s="3"/>
      <c r="AE2003" s="3"/>
      <c r="AF2003" s="3"/>
      <c r="AG2003" s="3"/>
      <c r="AH2003" s="3"/>
      <c r="AI2003" s="3"/>
      <c r="AJ2003" s="3"/>
      <c r="AK2003" s="3"/>
      <c r="AL2003" s="3"/>
      <c r="AM2003" s="3"/>
      <c r="AN2003" s="3"/>
      <c r="AO2003" s="3"/>
      <c r="AP2003" s="3"/>
      <c r="AQ2003" s="3"/>
      <c r="AR2003" s="3"/>
      <c r="AS2003" s="3"/>
    </row>
    <row r="2004" spans="1:45" s="9" customFormat="1" ht="12.75" customHeight="1" x14ac:dyDescent="0.2">
      <c r="A2004" s="114">
        <v>235</v>
      </c>
      <c r="B2004" s="27">
        <v>26101400</v>
      </c>
      <c r="C2004" s="41" t="s">
        <v>569</v>
      </c>
      <c r="D2004" s="29">
        <v>1</v>
      </c>
      <c r="E2004" s="30" t="s">
        <v>11</v>
      </c>
      <c r="F2004" s="97">
        <v>104873.95</v>
      </c>
      <c r="G2004" s="112">
        <f t="shared" si="186"/>
        <v>19926.050500000001</v>
      </c>
      <c r="H2004" s="112">
        <f t="shared" si="187"/>
        <v>124800.00049999999</v>
      </c>
      <c r="I2004" s="122">
        <f t="shared" si="188"/>
        <v>124800.00049999999</v>
      </c>
      <c r="J2004" s="97">
        <v>108907.56</v>
      </c>
      <c r="K2004" s="111">
        <f t="shared" si="189"/>
        <v>20692.436399999999</v>
      </c>
      <c r="L2004" s="112">
        <f t="shared" si="190"/>
        <v>129599.9964</v>
      </c>
      <c r="M2004" s="112">
        <f t="shared" si="191"/>
        <v>129599.9964</v>
      </c>
      <c r="N2004" s="3"/>
      <c r="O2004" s="3"/>
      <c r="P2004" s="3"/>
      <c r="Q2004" s="3"/>
      <c r="R2004" s="3"/>
      <c r="S2004" s="3"/>
      <c r="T2004" s="3"/>
      <c r="U2004" s="3"/>
      <c r="V2004" s="3"/>
      <c r="W2004" s="3"/>
      <c r="X2004" s="3"/>
      <c r="Y2004" s="3"/>
      <c r="Z2004" s="3"/>
      <c r="AA2004" s="3"/>
      <c r="AB2004" s="3"/>
      <c r="AC2004" s="3"/>
      <c r="AD2004" s="3"/>
      <c r="AE2004" s="3"/>
      <c r="AF2004" s="3"/>
      <c r="AG2004" s="3"/>
      <c r="AH2004" s="3"/>
      <c r="AI2004" s="3"/>
      <c r="AJ2004" s="3"/>
      <c r="AK2004" s="3"/>
      <c r="AL2004" s="3"/>
      <c r="AM2004" s="3"/>
      <c r="AN2004" s="3"/>
      <c r="AO2004" s="3"/>
      <c r="AP2004" s="3"/>
      <c r="AQ2004" s="3"/>
      <c r="AR2004" s="3"/>
      <c r="AS2004" s="3"/>
    </row>
    <row r="2005" spans="1:45" s="9" customFormat="1" ht="12.75" customHeight="1" x14ac:dyDescent="0.2">
      <c r="A2005" s="114">
        <v>236</v>
      </c>
      <c r="B2005" s="27">
        <v>26101400</v>
      </c>
      <c r="C2005" s="41" t="s">
        <v>571</v>
      </c>
      <c r="D2005" s="29">
        <v>1</v>
      </c>
      <c r="E2005" s="30" t="s">
        <v>11</v>
      </c>
      <c r="F2005" s="97">
        <v>78655.460000000006</v>
      </c>
      <c r="G2005" s="112">
        <f t="shared" si="186"/>
        <v>14944.537400000001</v>
      </c>
      <c r="H2005" s="112">
        <f t="shared" si="187"/>
        <v>93599.997400000007</v>
      </c>
      <c r="I2005" s="122">
        <f t="shared" si="188"/>
        <v>93599.997400000007</v>
      </c>
      <c r="J2005" s="97">
        <v>81680.67</v>
      </c>
      <c r="K2005" s="111">
        <f t="shared" si="189"/>
        <v>15519.327299999999</v>
      </c>
      <c r="L2005" s="112">
        <f t="shared" si="190"/>
        <v>97199.997300000003</v>
      </c>
      <c r="M2005" s="112">
        <f t="shared" si="191"/>
        <v>97199.997300000003</v>
      </c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3"/>
      <c r="Y2005" s="3"/>
      <c r="Z2005" s="3"/>
      <c r="AA2005" s="3"/>
      <c r="AB2005" s="3"/>
      <c r="AC2005" s="3"/>
      <c r="AD2005" s="3"/>
      <c r="AE2005" s="3"/>
      <c r="AF2005" s="3"/>
      <c r="AG2005" s="3"/>
      <c r="AH2005" s="3"/>
      <c r="AI2005" s="3"/>
      <c r="AJ2005" s="3"/>
      <c r="AK2005" s="3"/>
      <c r="AL2005" s="3"/>
      <c r="AM2005" s="3"/>
      <c r="AN2005" s="3"/>
      <c r="AO2005" s="3"/>
      <c r="AP2005" s="3"/>
      <c r="AQ2005" s="3"/>
      <c r="AR2005" s="3"/>
      <c r="AS2005" s="3"/>
    </row>
    <row r="2006" spans="1:45" s="9" customFormat="1" ht="12.75" customHeight="1" x14ac:dyDescent="0.2">
      <c r="A2006" s="114">
        <v>237</v>
      </c>
      <c r="B2006" s="27">
        <v>26101400</v>
      </c>
      <c r="C2006" s="41" t="s">
        <v>573</v>
      </c>
      <c r="D2006" s="29">
        <v>1</v>
      </c>
      <c r="E2006" s="30" t="s">
        <v>11</v>
      </c>
      <c r="F2006" s="97">
        <v>34957.980000000003</v>
      </c>
      <c r="G2006" s="112">
        <f t="shared" si="186"/>
        <v>6642.0162000000009</v>
      </c>
      <c r="H2006" s="112">
        <f t="shared" si="187"/>
        <v>41599.996200000001</v>
      </c>
      <c r="I2006" s="122">
        <f t="shared" si="188"/>
        <v>41599.996200000001</v>
      </c>
      <c r="J2006" s="97">
        <v>36302.519999999997</v>
      </c>
      <c r="K2006" s="111">
        <f t="shared" si="189"/>
        <v>6897.4787999999999</v>
      </c>
      <c r="L2006" s="112">
        <f t="shared" si="190"/>
        <v>43199.998799999994</v>
      </c>
      <c r="M2006" s="112">
        <f t="shared" si="191"/>
        <v>43199.998799999994</v>
      </c>
      <c r="N2006" s="3"/>
      <c r="O2006" s="3"/>
      <c r="P2006" s="3"/>
      <c r="Q2006" s="3"/>
      <c r="R2006" s="3"/>
      <c r="S2006" s="3"/>
      <c r="T2006" s="3"/>
      <c r="U2006" s="3"/>
      <c r="V2006" s="3"/>
      <c r="W2006" s="3"/>
      <c r="X2006" s="3"/>
      <c r="Y2006" s="3"/>
      <c r="Z2006" s="3"/>
      <c r="AA2006" s="3"/>
      <c r="AB2006" s="3"/>
      <c r="AC2006" s="3"/>
      <c r="AD2006" s="3"/>
      <c r="AE2006" s="3"/>
      <c r="AF2006" s="3"/>
      <c r="AG2006" s="3"/>
      <c r="AH2006" s="3"/>
      <c r="AI2006" s="3"/>
      <c r="AJ2006" s="3"/>
      <c r="AK2006" s="3"/>
      <c r="AL2006" s="3"/>
      <c r="AM2006" s="3"/>
      <c r="AN2006" s="3"/>
      <c r="AO2006" s="3"/>
      <c r="AP2006" s="3"/>
      <c r="AQ2006" s="3"/>
      <c r="AR2006" s="3"/>
      <c r="AS2006" s="3"/>
    </row>
    <row r="2007" spans="1:45" s="9" customFormat="1" ht="12.75" customHeight="1" x14ac:dyDescent="0.2">
      <c r="A2007" s="114">
        <v>238</v>
      </c>
      <c r="B2007" s="27">
        <v>26101400</v>
      </c>
      <c r="C2007" s="41" t="s">
        <v>575</v>
      </c>
      <c r="D2007" s="29">
        <v>1</v>
      </c>
      <c r="E2007" s="30" t="s">
        <v>52</v>
      </c>
      <c r="F2007" s="97">
        <v>15731.09</v>
      </c>
      <c r="G2007" s="112">
        <f t="shared" si="186"/>
        <v>2988.9070999999999</v>
      </c>
      <c r="H2007" s="112">
        <f t="shared" si="187"/>
        <v>18719.997100000001</v>
      </c>
      <c r="I2007" s="122">
        <f t="shared" si="188"/>
        <v>18719.997100000001</v>
      </c>
      <c r="J2007" s="97">
        <v>16336.13</v>
      </c>
      <c r="K2007" s="111">
        <f t="shared" si="189"/>
        <v>3103.8647000000001</v>
      </c>
      <c r="L2007" s="112">
        <f t="shared" si="190"/>
        <v>19439.994699999999</v>
      </c>
      <c r="M2007" s="112">
        <f t="shared" si="191"/>
        <v>19439.994699999999</v>
      </c>
      <c r="N2007" s="3"/>
      <c r="O2007" s="3"/>
      <c r="P2007" s="3"/>
      <c r="Q2007" s="3"/>
      <c r="R2007" s="3"/>
      <c r="S2007" s="3"/>
      <c r="T2007" s="3"/>
      <c r="U2007" s="3"/>
      <c r="V2007" s="3"/>
      <c r="W2007" s="3"/>
      <c r="X2007" s="3"/>
      <c r="Y2007" s="3"/>
      <c r="Z2007" s="3"/>
      <c r="AA2007" s="3"/>
      <c r="AB2007" s="3"/>
      <c r="AC2007" s="3"/>
      <c r="AD2007" s="3"/>
      <c r="AE2007" s="3"/>
      <c r="AF2007" s="3"/>
      <c r="AG2007" s="3"/>
      <c r="AH2007" s="3"/>
      <c r="AI2007" s="3"/>
      <c r="AJ2007" s="3"/>
      <c r="AK2007" s="3"/>
      <c r="AL2007" s="3"/>
      <c r="AM2007" s="3"/>
      <c r="AN2007" s="3"/>
      <c r="AO2007" s="3"/>
      <c r="AP2007" s="3"/>
      <c r="AQ2007" s="3"/>
      <c r="AR2007" s="3"/>
      <c r="AS2007" s="3"/>
    </row>
    <row r="2008" spans="1:45" s="9" customFormat="1" ht="12.75" customHeight="1" x14ac:dyDescent="0.2">
      <c r="A2008" s="114">
        <v>239</v>
      </c>
      <c r="B2008" s="27">
        <v>26101400</v>
      </c>
      <c r="C2008" s="41" t="s">
        <v>577</v>
      </c>
      <c r="D2008" s="29">
        <v>1</v>
      </c>
      <c r="E2008" s="30" t="s">
        <v>52</v>
      </c>
      <c r="F2008" s="97">
        <v>15731.09</v>
      </c>
      <c r="G2008" s="112">
        <f t="shared" si="186"/>
        <v>2988.9070999999999</v>
      </c>
      <c r="H2008" s="112">
        <f t="shared" si="187"/>
        <v>18719.997100000001</v>
      </c>
      <c r="I2008" s="122">
        <f t="shared" si="188"/>
        <v>18719.997100000001</v>
      </c>
      <c r="J2008" s="97">
        <v>16336.13</v>
      </c>
      <c r="K2008" s="111">
        <f t="shared" si="189"/>
        <v>3103.8647000000001</v>
      </c>
      <c r="L2008" s="112">
        <f t="shared" si="190"/>
        <v>19439.994699999999</v>
      </c>
      <c r="M2008" s="112">
        <f t="shared" si="191"/>
        <v>19439.994699999999</v>
      </c>
      <c r="N2008" s="3"/>
      <c r="O2008" s="3"/>
      <c r="P2008" s="3"/>
      <c r="Q2008" s="3"/>
      <c r="R2008" s="3"/>
      <c r="S2008" s="3"/>
      <c r="T2008" s="3"/>
      <c r="U2008" s="3"/>
      <c r="V2008" s="3"/>
      <c r="W2008" s="3"/>
      <c r="X2008" s="3"/>
      <c r="Y2008" s="3"/>
      <c r="Z2008" s="3"/>
      <c r="AA2008" s="3"/>
      <c r="AB2008" s="3"/>
      <c r="AC2008" s="3"/>
      <c r="AD2008" s="3"/>
      <c r="AE2008" s="3"/>
      <c r="AF2008" s="3"/>
      <c r="AG2008" s="3"/>
      <c r="AH2008" s="3"/>
      <c r="AI2008" s="3"/>
      <c r="AJ2008" s="3"/>
      <c r="AK2008" s="3"/>
      <c r="AL2008" s="3"/>
      <c r="AM2008" s="3"/>
      <c r="AN2008" s="3"/>
      <c r="AO2008" s="3"/>
      <c r="AP2008" s="3"/>
      <c r="AQ2008" s="3"/>
      <c r="AR2008" s="3"/>
      <c r="AS2008" s="3"/>
    </row>
    <row r="2009" spans="1:45" s="9" customFormat="1" ht="12.75" customHeight="1" x14ac:dyDescent="0.2">
      <c r="A2009" s="114">
        <v>240</v>
      </c>
      <c r="B2009" s="27">
        <v>26101400</v>
      </c>
      <c r="C2009" s="41" t="s">
        <v>579</v>
      </c>
      <c r="D2009" s="29">
        <v>1</v>
      </c>
      <c r="E2009" s="30" t="s">
        <v>52</v>
      </c>
      <c r="F2009" s="97">
        <v>13983.19</v>
      </c>
      <c r="G2009" s="112">
        <f t="shared" si="186"/>
        <v>2656.8061000000002</v>
      </c>
      <c r="H2009" s="112">
        <f t="shared" si="187"/>
        <v>16639.9961</v>
      </c>
      <c r="I2009" s="122">
        <f t="shared" si="188"/>
        <v>16639.9961</v>
      </c>
      <c r="J2009" s="97">
        <v>14521.01</v>
      </c>
      <c r="K2009" s="111">
        <f t="shared" si="189"/>
        <v>2758.9919</v>
      </c>
      <c r="L2009" s="112">
        <f t="shared" si="190"/>
        <v>17280.001899999999</v>
      </c>
      <c r="M2009" s="112">
        <f t="shared" si="191"/>
        <v>17280.001899999999</v>
      </c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3"/>
      <c r="Y2009" s="3"/>
      <c r="Z2009" s="3"/>
      <c r="AA2009" s="3"/>
      <c r="AB2009" s="3"/>
      <c r="AC2009" s="3"/>
      <c r="AD2009" s="3"/>
      <c r="AE2009" s="3"/>
      <c r="AF2009" s="3"/>
      <c r="AG2009" s="3"/>
      <c r="AH2009" s="3"/>
      <c r="AI2009" s="3"/>
      <c r="AJ2009" s="3"/>
      <c r="AK2009" s="3"/>
      <c r="AL2009" s="3"/>
      <c r="AM2009" s="3"/>
      <c r="AN2009" s="3"/>
      <c r="AO2009" s="3"/>
      <c r="AP2009" s="3"/>
      <c r="AQ2009" s="3"/>
      <c r="AR2009" s="3"/>
      <c r="AS2009" s="3"/>
    </row>
    <row r="2010" spans="1:45" s="9" customFormat="1" ht="12.75" customHeight="1" x14ac:dyDescent="0.2">
      <c r="A2010" s="114">
        <v>241</v>
      </c>
      <c r="B2010" s="27">
        <v>26101400</v>
      </c>
      <c r="C2010" s="41" t="s">
        <v>581</v>
      </c>
      <c r="D2010" s="29">
        <v>1</v>
      </c>
      <c r="E2010" s="30" t="s">
        <v>52</v>
      </c>
      <c r="F2010" s="97">
        <v>13983.19</v>
      </c>
      <c r="G2010" s="112">
        <f t="shared" si="186"/>
        <v>2656.8061000000002</v>
      </c>
      <c r="H2010" s="112">
        <f t="shared" si="187"/>
        <v>16639.9961</v>
      </c>
      <c r="I2010" s="122">
        <f t="shared" si="188"/>
        <v>16639.9961</v>
      </c>
      <c r="J2010" s="97">
        <v>14521.01</v>
      </c>
      <c r="K2010" s="111">
        <f t="shared" si="189"/>
        <v>2758.9919</v>
      </c>
      <c r="L2010" s="112">
        <f t="shared" si="190"/>
        <v>17280.001899999999</v>
      </c>
      <c r="M2010" s="112">
        <f t="shared" si="191"/>
        <v>17280.001899999999</v>
      </c>
      <c r="N2010" s="3"/>
      <c r="O2010" s="3"/>
      <c r="P2010" s="3"/>
      <c r="Q2010" s="3"/>
      <c r="R2010" s="3"/>
      <c r="S2010" s="3"/>
      <c r="T2010" s="3"/>
      <c r="U2010" s="3"/>
      <c r="V2010" s="3"/>
      <c r="W2010" s="3"/>
      <c r="X2010" s="3"/>
      <c r="Y2010" s="3"/>
      <c r="Z2010" s="3"/>
      <c r="AA2010" s="3"/>
      <c r="AB2010" s="3"/>
      <c r="AC2010" s="3"/>
      <c r="AD2010" s="3"/>
      <c r="AE2010" s="3"/>
      <c r="AF2010" s="3"/>
      <c r="AG2010" s="3"/>
      <c r="AH2010" s="3"/>
      <c r="AI2010" s="3"/>
      <c r="AJ2010" s="3"/>
      <c r="AK2010" s="3"/>
      <c r="AL2010" s="3"/>
      <c r="AM2010" s="3"/>
      <c r="AN2010" s="3"/>
      <c r="AO2010" s="3"/>
      <c r="AP2010" s="3"/>
      <c r="AQ2010" s="3"/>
      <c r="AR2010" s="3"/>
      <c r="AS2010" s="3"/>
    </row>
    <row r="2011" spans="1:45" s="9" customFormat="1" ht="12.75" customHeight="1" x14ac:dyDescent="0.2">
      <c r="A2011" s="114">
        <v>242</v>
      </c>
      <c r="B2011" s="27">
        <v>26101400</v>
      </c>
      <c r="C2011" s="41" t="s">
        <v>583</v>
      </c>
      <c r="D2011" s="29">
        <v>1</v>
      </c>
      <c r="E2011" s="30" t="s">
        <v>52</v>
      </c>
      <c r="F2011" s="97">
        <v>12235.29</v>
      </c>
      <c r="G2011" s="112">
        <f t="shared" si="186"/>
        <v>2324.7051000000001</v>
      </c>
      <c r="H2011" s="112">
        <f t="shared" si="187"/>
        <v>14559.9951</v>
      </c>
      <c r="I2011" s="122">
        <f t="shared" si="188"/>
        <v>14559.9951</v>
      </c>
      <c r="J2011" s="97">
        <v>12705.88</v>
      </c>
      <c r="K2011" s="111">
        <f t="shared" si="189"/>
        <v>2414.1171999999997</v>
      </c>
      <c r="L2011" s="112">
        <f t="shared" si="190"/>
        <v>15119.997199999998</v>
      </c>
      <c r="M2011" s="112">
        <f t="shared" si="191"/>
        <v>15119.997199999998</v>
      </c>
      <c r="N2011" s="3"/>
      <c r="O2011" s="3"/>
      <c r="P2011" s="3"/>
      <c r="Q2011" s="3"/>
      <c r="R2011" s="3"/>
      <c r="S2011" s="3"/>
      <c r="T2011" s="3"/>
      <c r="U2011" s="3"/>
      <c r="V2011" s="3"/>
      <c r="W2011" s="3"/>
      <c r="X2011" s="3"/>
      <c r="Y2011" s="3"/>
      <c r="Z2011" s="3"/>
      <c r="AA2011" s="3"/>
      <c r="AB2011" s="3"/>
      <c r="AC2011" s="3"/>
      <c r="AD2011" s="3"/>
      <c r="AE2011" s="3"/>
      <c r="AF2011" s="3"/>
      <c r="AG2011" s="3"/>
      <c r="AH2011" s="3"/>
      <c r="AI2011" s="3"/>
      <c r="AJ2011" s="3"/>
      <c r="AK2011" s="3"/>
      <c r="AL2011" s="3"/>
      <c r="AM2011" s="3"/>
      <c r="AN2011" s="3"/>
      <c r="AO2011" s="3"/>
      <c r="AP2011" s="3"/>
      <c r="AQ2011" s="3"/>
      <c r="AR2011" s="3"/>
      <c r="AS2011" s="3"/>
    </row>
    <row r="2012" spans="1:45" s="9" customFormat="1" ht="12.75" customHeight="1" x14ac:dyDescent="0.2">
      <c r="A2012" s="114">
        <v>243</v>
      </c>
      <c r="B2012" s="27">
        <v>26101400</v>
      </c>
      <c r="C2012" s="41" t="s">
        <v>585</v>
      </c>
      <c r="D2012" s="29">
        <v>1</v>
      </c>
      <c r="E2012" s="30" t="s">
        <v>11</v>
      </c>
      <c r="F2012" s="97">
        <v>15731.09</v>
      </c>
      <c r="G2012" s="112">
        <f t="shared" si="186"/>
        <v>2988.9070999999999</v>
      </c>
      <c r="H2012" s="112">
        <f t="shared" si="187"/>
        <v>18719.997100000001</v>
      </c>
      <c r="I2012" s="122">
        <f t="shared" si="188"/>
        <v>18719.997100000001</v>
      </c>
      <c r="J2012" s="97">
        <v>16336.13</v>
      </c>
      <c r="K2012" s="111">
        <f t="shared" si="189"/>
        <v>3103.8647000000001</v>
      </c>
      <c r="L2012" s="112">
        <f t="shared" si="190"/>
        <v>19439.994699999999</v>
      </c>
      <c r="M2012" s="112">
        <f t="shared" si="191"/>
        <v>19439.994699999999</v>
      </c>
      <c r="N2012" s="3"/>
      <c r="O2012" s="3"/>
      <c r="P2012" s="3"/>
      <c r="Q2012" s="3"/>
      <c r="R2012" s="3"/>
      <c r="S2012" s="3"/>
      <c r="T2012" s="3"/>
      <c r="U2012" s="3"/>
      <c r="V2012" s="3"/>
      <c r="W2012" s="3"/>
      <c r="X2012" s="3"/>
      <c r="Y2012" s="3"/>
      <c r="Z2012" s="3"/>
      <c r="AA2012" s="3"/>
      <c r="AB2012" s="3"/>
      <c r="AC2012" s="3"/>
      <c r="AD2012" s="3"/>
      <c r="AE2012" s="3"/>
      <c r="AF2012" s="3"/>
      <c r="AG2012" s="3"/>
      <c r="AH2012" s="3"/>
      <c r="AI2012" s="3"/>
      <c r="AJ2012" s="3"/>
      <c r="AK2012" s="3"/>
      <c r="AL2012" s="3"/>
      <c r="AM2012" s="3"/>
      <c r="AN2012" s="3"/>
      <c r="AO2012" s="3"/>
      <c r="AP2012" s="3"/>
      <c r="AQ2012" s="3"/>
      <c r="AR2012" s="3"/>
      <c r="AS2012" s="3"/>
    </row>
    <row r="2013" spans="1:45" s="9" customFormat="1" ht="12.75" customHeight="1" x14ac:dyDescent="0.2">
      <c r="A2013" s="114">
        <v>244</v>
      </c>
      <c r="B2013" s="27">
        <v>26101400</v>
      </c>
      <c r="C2013" s="41" t="s">
        <v>587</v>
      </c>
      <c r="D2013" s="29">
        <v>1</v>
      </c>
      <c r="E2013" s="30" t="s">
        <v>11</v>
      </c>
      <c r="F2013" s="97">
        <v>15731.09</v>
      </c>
      <c r="G2013" s="112">
        <f t="shared" si="186"/>
        <v>2988.9070999999999</v>
      </c>
      <c r="H2013" s="112">
        <f t="shared" si="187"/>
        <v>18719.997100000001</v>
      </c>
      <c r="I2013" s="122">
        <f t="shared" si="188"/>
        <v>18719.997100000001</v>
      </c>
      <c r="J2013" s="97">
        <v>16336.13</v>
      </c>
      <c r="K2013" s="111">
        <f t="shared" si="189"/>
        <v>3103.8647000000001</v>
      </c>
      <c r="L2013" s="112">
        <f t="shared" si="190"/>
        <v>19439.994699999999</v>
      </c>
      <c r="M2013" s="112">
        <f t="shared" si="191"/>
        <v>19439.994699999999</v>
      </c>
      <c r="N2013" s="3"/>
      <c r="O2013" s="3"/>
      <c r="P2013" s="3"/>
      <c r="Q2013" s="3"/>
      <c r="R2013" s="3"/>
      <c r="S2013" s="3"/>
      <c r="T2013" s="3"/>
      <c r="U2013" s="3"/>
      <c r="V2013" s="3"/>
      <c r="W2013" s="3"/>
      <c r="X2013" s="3"/>
      <c r="Y2013" s="3"/>
      <c r="Z2013" s="3"/>
      <c r="AA2013" s="3"/>
      <c r="AB2013" s="3"/>
      <c r="AC2013" s="3"/>
      <c r="AD2013" s="3"/>
      <c r="AE2013" s="3"/>
      <c r="AF2013" s="3"/>
      <c r="AG2013" s="3"/>
      <c r="AH2013" s="3"/>
      <c r="AI2013" s="3"/>
      <c r="AJ2013" s="3"/>
      <c r="AK2013" s="3"/>
      <c r="AL2013" s="3"/>
      <c r="AM2013" s="3"/>
      <c r="AN2013" s="3"/>
      <c r="AO2013" s="3"/>
      <c r="AP2013" s="3"/>
      <c r="AQ2013" s="3"/>
      <c r="AR2013" s="3"/>
      <c r="AS2013" s="3"/>
    </row>
    <row r="2014" spans="1:45" s="9" customFormat="1" ht="12.75" customHeight="1" x14ac:dyDescent="0.2">
      <c r="A2014" s="114">
        <v>245</v>
      </c>
      <c r="B2014" s="27">
        <v>26101400</v>
      </c>
      <c r="C2014" s="41" t="s">
        <v>589</v>
      </c>
      <c r="D2014" s="29">
        <v>1</v>
      </c>
      <c r="E2014" s="30" t="s">
        <v>11</v>
      </c>
      <c r="F2014" s="97">
        <v>3495.8</v>
      </c>
      <c r="G2014" s="112">
        <f t="shared" si="186"/>
        <v>664.202</v>
      </c>
      <c r="H2014" s="112">
        <f t="shared" si="187"/>
        <v>4160.0020000000004</v>
      </c>
      <c r="I2014" s="122">
        <f t="shared" si="188"/>
        <v>4160.0020000000004</v>
      </c>
      <c r="J2014" s="97">
        <v>3630.25</v>
      </c>
      <c r="K2014" s="111">
        <f t="shared" si="189"/>
        <v>689.74750000000006</v>
      </c>
      <c r="L2014" s="112">
        <f t="shared" si="190"/>
        <v>4319.9975000000004</v>
      </c>
      <c r="M2014" s="112">
        <f t="shared" si="191"/>
        <v>4319.9975000000004</v>
      </c>
      <c r="N2014" s="3"/>
      <c r="O2014" s="3"/>
      <c r="P2014" s="3"/>
      <c r="Q2014" s="3"/>
      <c r="R2014" s="3"/>
      <c r="S2014" s="3"/>
      <c r="T2014" s="3"/>
      <c r="U2014" s="3"/>
      <c r="V2014" s="3"/>
      <c r="W2014" s="3"/>
      <c r="X2014" s="3"/>
      <c r="Y2014" s="3"/>
      <c r="Z2014" s="3"/>
      <c r="AA2014" s="3"/>
      <c r="AB2014" s="3"/>
      <c r="AC2014" s="3"/>
      <c r="AD2014" s="3"/>
      <c r="AE2014" s="3"/>
      <c r="AF2014" s="3"/>
      <c r="AG2014" s="3"/>
      <c r="AH2014" s="3"/>
      <c r="AI2014" s="3"/>
      <c r="AJ2014" s="3"/>
      <c r="AK2014" s="3"/>
      <c r="AL2014" s="3"/>
      <c r="AM2014" s="3"/>
      <c r="AN2014" s="3"/>
      <c r="AO2014" s="3"/>
      <c r="AP2014" s="3"/>
      <c r="AQ2014" s="3"/>
      <c r="AR2014" s="3"/>
      <c r="AS2014" s="3"/>
    </row>
    <row r="2015" spans="1:45" s="9" customFormat="1" ht="12.75" customHeight="1" x14ac:dyDescent="0.2">
      <c r="A2015" s="114">
        <v>246</v>
      </c>
      <c r="B2015" s="27">
        <v>26101400</v>
      </c>
      <c r="C2015" s="41" t="s">
        <v>591</v>
      </c>
      <c r="D2015" s="29">
        <v>1</v>
      </c>
      <c r="E2015" s="30" t="s">
        <v>11</v>
      </c>
      <c r="F2015" s="97">
        <v>3495.8</v>
      </c>
      <c r="G2015" s="112">
        <f t="shared" si="186"/>
        <v>664.202</v>
      </c>
      <c r="H2015" s="112">
        <f t="shared" si="187"/>
        <v>4160.0020000000004</v>
      </c>
      <c r="I2015" s="122">
        <f t="shared" si="188"/>
        <v>4160.0020000000004</v>
      </c>
      <c r="J2015" s="97">
        <v>3630.25</v>
      </c>
      <c r="K2015" s="111">
        <f t="shared" si="189"/>
        <v>689.74750000000006</v>
      </c>
      <c r="L2015" s="112">
        <f t="shared" si="190"/>
        <v>4319.9975000000004</v>
      </c>
      <c r="M2015" s="112">
        <f t="shared" si="191"/>
        <v>4319.9975000000004</v>
      </c>
      <c r="N2015" s="3"/>
      <c r="O2015" s="3"/>
      <c r="P2015" s="3"/>
      <c r="Q2015" s="3"/>
      <c r="R2015" s="3"/>
      <c r="S2015" s="3"/>
      <c r="T2015" s="3"/>
      <c r="U2015" s="3"/>
      <c r="V2015" s="3"/>
      <c r="W2015" s="3"/>
      <c r="X2015" s="3"/>
      <c r="Y2015" s="3"/>
      <c r="Z2015" s="3"/>
      <c r="AA2015" s="3"/>
      <c r="AB2015" s="3"/>
      <c r="AC2015" s="3"/>
      <c r="AD2015" s="3"/>
      <c r="AE2015" s="3"/>
      <c r="AF2015" s="3"/>
      <c r="AG2015" s="3"/>
      <c r="AH2015" s="3"/>
      <c r="AI2015" s="3"/>
      <c r="AJ2015" s="3"/>
      <c r="AK2015" s="3"/>
      <c r="AL2015" s="3"/>
      <c r="AM2015" s="3"/>
      <c r="AN2015" s="3"/>
      <c r="AO2015" s="3"/>
      <c r="AP2015" s="3"/>
      <c r="AQ2015" s="3"/>
      <c r="AR2015" s="3"/>
      <c r="AS2015" s="3"/>
    </row>
    <row r="2016" spans="1:45" s="9" customFormat="1" ht="12.75" customHeight="1" x14ac:dyDescent="0.2">
      <c r="A2016" s="114">
        <v>247</v>
      </c>
      <c r="B2016" s="27">
        <v>26101400</v>
      </c>
      <c r="C2016" s="41" t="s">
        <v>593</v>
      </c>
      <c r="D2016" s="29">
        <v>1</v>
      </c>
      <c r="E2016" s="30" t="s">
        <v>11</v>
      </c>
      <c r="F2016" s="97">
        <v>3495.8</v>
      </c>
      <c r="G2016" s="112">
        <f t="shared" si="186"/>
        <v>664.202</v>
      </c>
      <c r="H2016" s="112">
        <f t="shared" si="187"/>
        <v>4160.0020000000004</v>
      </c>
      <c r="I2016" s="122">
        <f t="shared" si="188"/>
        <v>4160.0020000000004</v>
      </c>
      <c r="J2016" s="97">
        <v>3630.25</v>
      </c>
      <c r="K2016" s="111">
        <f t="shared" si="189"/>
        <v>689.74750000000006</v>
      </c>
      <c r="L2016" s="112">
        <f t="shared" si="190"/>
        <v>4319.9975000000004</v>
      </c>
      <c r="M2016" s="112">
        <f t="shared" si="191"/>
        <v>4319.9975000000004</v>
      </c>
      <c r="N2016" s="3"/>
      <c r="O2016" s="3"/>
      <c r="P2016" s="3"/>
      <c r="Q2016" s="3"/>
      <c r="R2016" s="3"/>
      <c r="S2016" s="3"/>
      <c r="T2016" s="3"/>
      <c r="U2016" s="3"/>
      <c r="V2016" s="3"/>
      <c r="W2016" s="3"/>
      <c r="X2016" s="3"/>
      <c r="Y2016" s="3"/>
      <c r="Z2016" s="3"/>
      <c r="AA2016" s="3"/>
      <c r="AB2016" s="3"/>
      <c r="AC2016" s="3"/>
      <c r="AD2016" s="3"/>
      <c r="AE2016" s="3"/>
      <c r="AF2016" s="3"/>
      <c r="AG2016" s="3"/>
      <c r="AH2016" s="3"/>
      <c r="AI2016" s="3"/>
      <c r="AJ2016" s="3"/>
      <c r="AK2016" s="3"/>
      <c r="AL2016" s="3"/>
      <c r="AM2016" s="3"/>
      <c r="AN2016" s="3"/>
      <c r="AO2016" s="3"/>
      <c r="AP2016" s="3"/>
      <c r="AQ2016" s="3"/>
      <c r="AR2016" s="3"/>
      <c r="AS2016" s="3"/>
    </row>
    <row r="2017" spans="1:45" s="9" customFormat="1" ht="12.75" customHeight="1" x14ac:dyDescent="0.2">
      <c r="A2017" s="114">
        <v>248</v>
      </c>
      <c r="B2017" s="27">
        <v>26101400</v>
      </c>
      <c r="C2017" s="41" t="s">
        <v>595</v>
      </c>
      <c r="D2017" s="29">
        <v>1</v>
      </c>
      <c r="E2017" s="30" t="s">
        <v>11</v>
      </c>
      <c r="F2017" s="97">
        <v>3495.8</v>
      </c>
      <c r="G2017" s="112">
        <f t="shared" si="186"/>
        <v>664.202</v>
      </c>
      <c r="H2017" s="112">
        <f t="shared" si="187"/>
        <v>4160.0020000000004</v>
      </c>
      <c r="I2017" s="122">
        <f t="shared" si="188"/>
        <v>4160.0020000000004</v>
      </c>
      <c r="J2017" s="97">
        <v>3630.25</v>
      </c>
      <c r="K2017" s="111">
        <f t="shared" si="189"/>
        <v>689.74750000000006</v>
      </c>
      <c r="L2017" s="112">
        <f t="shared" si="190"/>
        <v>4319.9975000000004</v>
      </c>
      <c r="M2017" s="112">
        <f t="shared" si="191"/>
        <v>4319.9975000000004</v>
      </c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3"/>
      <c r="Y2017" s="3"/>
      <c r="Z2017" s="3"/>
      <c r="AA2017" s="3"/>
      <c r="AB2017" s="3"/>
      <c r="AC2017" s="3"/>
      <c r="AD2017" s="3"/>
      <c r="AE2017" s="3"/>
      <c r="AF2017" s="3"/>
      <c r="AG2017" s="3"/>
      <c r="AH2017" s="3"/>
      <c r="AI2017" s="3"/>
      <c r="AJ2017" s="3"/>
      <c r="AK2017" s="3"/>
      <c r="AL2017" s="3"/>
      <c r="AM2017" s="3"/>
      <c r="AN2017" s="3"/>
      <c r="AO2017" s="3"/>
      <c r="AP2017" s="3"/>
      <c r="AQ2017" s="3"/>
      <c r="AR2017" s="3"/>
      <c r="AS2017" s="3"/>
    </row>
    <row r="2018" spans="1:45" s="9" customFormat="1" ht="12.75" customHeight="1" x14ac:dyDescent="0.2">
      <c r="A2018" s="114">
        <v>249</v>
      </c>
      <c r="B2018" s="27">
        <v>26101400</v>
      </c>
      <c r="C2018" s="41" t="s">
        <v>597</v>
      </c>
      <c r="D2018" s="29">
        <v>1</v>
      </c>
      <c r="E2018" s="30" t="s">
        <v>11</v>
      </c>
      <c r="F2018" s="97">
        <v>3495.8</v>
      </c>
      <c r="G2018" s="112">
        <f t="shared" si="186"/>
        <v>664.202</v>
      </c>
      <c r="H2018" s="112">
        <f t="shared" si="187"/>
        <v>4160.0020000000004</v>
      </c>
      <c r="I2018" s="122">
        <f t="shared" si="188"/>
        <v>4160.0020000000004</v>
      </c>
      <c r="J2018" s="97">
        <v>3630.25</v>
      </c>
      <c r="K2018" s="111">
        <f t="shared" si="189"/>
        <v>689.74750000000006</v>
      </c>
      <c r="L2018" s="112">
        <f t="shared" si="190"/>
        <v>4319.9975000000004</v>
      </c>
      <c r="M2018" s="112">
        <f t="shared" si="191"/>
        <v>4319.9975000000004</v>
      </c>
      <c r="N2018" s="3"/>
      <c r="O2018" s="3"/>
      <c r="P2018" s="3"/>
      <c r="Q2018" s="3"/>
      <c r="R2018" s="3"/>
      <c r="S2018" s="3"/>
      <c r="T2018" s="3"/>
      <c r="U2018" s="3"/>
      <c r="V2018" s="3"/>
      <c r="W2018" s="3"/>
      <c r="X2018" s="3"/>
      <c r="Y2018" s="3"/>
      <c r="Z2018" s="3"/>
      <c r="AA2018" s="3"/>
      <c r="AB2018" s="3"/>
      <c r="AC2018" s="3"/>
      <c r="AD2018" s="3"/>
      <c r="AE2018" s="3"/>
      <c r="AF2018" s="3"/>
      <c r="AG2018" s="3"/>
      <c r="AH2018" s="3"/>
      <c r="AI2018" s="3"/>
      <c r="AJ2018" s="3"/>
      <c r="AK2018" s="3"/>
      <c r="AL2018" s="3"/>
      <c r="AM2018" s="3"/>
      <c r="AN2018" s="3"/>
      <c r="AO2018" s="3"/>
      <c r="AP2018" s="3"/>
      <c r="AQ2018" s="3"/>
      <c r="AR2018" s="3"/>
      <c r="AS2018" s="3"/>
    </row>
    <row r="2019" spans="1:45" s="9" customFormat="1" ht="12.75" customHeight="1" x14ac:dyDescent="0.2">
      <c r="A2019" s="114">
        <v>250</v>
      </c>
      <c r="B2019" s="27">
        <v>26101400</v>
      </c>
      <c r="C2019" s="41" t="s">
        <v>599</v>
      </c>
      <c r="D2019" s="29">
        <v>1</v>
      </c>
      <c r="E2019" s="30" t="s">
        <v>11</v>
      </c>
      <c r="F2019" s="97">
        <v>21848.74</v>
      </c>
      <c r="G2019" s="112">
        <f t="shared" si="186"/>
        <v>4151.2606000000005</v>
      </c>
      <c r="H2019" s="112">
        <f t="shared" si="187"/>
        <v>26000.000600000003</v>
      </c>
      <c r="I2019" s="122">
        <f t="shared" si="188"/>
        <v>26000.000600000003</v>
      </c>
      <c r="J2019" s="97">
        <v>22689.08</v>
      </c>
      <c r="K2019" s="111">
        <f t="shared" si="189"/>
        <v>4310.9252000000006</v>
      </c>
      <c r="L2019" s="112">
        <f t="shared" si="190"/>
        <v>27000.005200000003</v>
      </c>
      <c r="M2019" s="112">
        <f t="shared" si="191"/>
        <v>27000.005200000003</v>
      </c>
      <c r="N2019" s="3"/>
      <c r="O2019" s="3"/>
      <c r="P2019" s="3"/>
      <c r="Q2019" s="3"/>
      <c r="R2019" s="3"/>
      <c r="S2019" s="3"/>
      <c r="T2019" s="3"/>
      <c r="U2019" s="3"/>
      <c r="V2019" s="3"/>
      <c r="W2019" s="3"/>
      <c r="X2019" s="3"/>
      <c r="Y2019" s="3"/>
      <c r="Z2019" s="3"/>
      <c r="AA2019" s="3"/>
      <c r="AB2019" s="3"/>
      <c r="AC2019" s="3"/>
      <c r="AD2019" s="3"/>
      <c r="AE2019" s="3"/>
      <c r="AF2019" s="3"/>
      <c r="AG2019" s="3"/>
      <c r="AH2019" s="3"/>
      <c r="AI2019" s="3"/>
      <c r="AJ2019" s="3"/>
      <c r="AK2019" s="3"/>
      <c r="AL2019" s="3"/>
      <c r="AM2019" s="3"/>
      <c r="AN2019" s="3"/>
      <c r="AO2019" s="3"/>
      <c r="AP2019" s="3"/>
      <c r="AQ2019" s="3"/>
      <c r="AR2019" s="3"/>
      <c r="AS2019" s="3"/>
    </row>
    <row r="2020" spans="1:45" s="9" customFormat="1" ht="12.75" customHeight="1" x14ac:dyDescent="0.2">
      <c r="A2020" s="114">
        <v>251</v>
      </c>
      <c r="B2020" s="27">
        <v>26101400</v>
      </c>
      <c r="C2020" s="41" t="s">
        <v>601</v>
      </c>
      <c r="D2020" s="29">
        <v>1</v>
      </c>
      <c r="E2020" s="30" t="s">
        <v>11</v>
      </c>
      <c r="F2020" s="97">
        <v>1310.92</v>
      </c>
      <c r="G2020" s="112">
        <f t="shared" si="186"/>
        <v>249.07480000000001</v>
      </c>
      <c r="H2020" s="112">
        <f t="shared" si="187"/>
        <v>1559.9948000000002</v>
      </c>
      <c r="I2020" s="122">
        <f t="shared" si="188"/>
        <v>1559.9948000000002</v>
      </c>
      <c r="J2020" s="97">
        <v>1361.34</v>
      </c>
      <c r="K2020" s="111">
        <f t="shared" si="189"/>
        <v>258.65459999999996</v>
      </c>
      <c r="L2020" s="112">
        <f t="shared" si="190"/>
        <v>1619.9946</v>
      </c>
      <c r="M2020" s="112">
        <f t="shared" si="191"/>
        <v>1619.9946</v>
      </c>
      <c r="N2020" s="3"/>
      <c r="O2020" s="3"/>
      <c r="P2020" s="3"/>
      <c r="Q2020" s="3"/>
      <c r="R2020" s="3"/>
      <c r="S2020" s="3"/>
      <c r="T2020" s="3"/>
      <c r="U2020" s="3"/>
      <c r="V2020" s="3"/>
      <c r="W2020" s="3"/>
      <c r="X2020" s="3"/>
      <c r="Y2020" s="3"/>
      <c r="Z2020" s="3"/>
      <c r="AA2020" s="3"/>
      <c r="AB2020" s="3"/>
      <c r="AC2020" s="3"/>
      <c r="AD2020" s="3"/>
      <c r="AE2020" s="3"/>
      <c r="AF2020" s="3"/>
      <c r="AG2020" s="3"/>
      <c r="AH2020" s="3"/>
      <c r="AI2020" s="3"/>
      <c r="AJ2020" s="3"/>
      <c r="AK2020" s="3"/>
      <c r="AL2020" s="3"/>
      <c r="AM2020" s="3"/>
      <c r="AN2020" s="3"/>
      <c r="AO2020" s="3"/>
      <c r="AP2020" s="3"/>
      <c r="AQ2020" s="3"/>
      <c r="AR2020" s="3"/>
      <c r="AS2020" s="3"/>
    </row>
    <row r="2021" spans="1:45" s="9" customFormat="1" ht="12.75" customHeight="1" x14ac:dyDescent="0.2">
      <c r="A2021" s="114">
        <v>252</v>
      </c>
      <c r="B2021" s="27">
        <v>26101400</v>
      </c>
      <c r="C2021" s="41" t="s">
        <v>603</v>
      </c>
      <c r="D2021" s="29">
        <v>1</v>
      </c>
      <c r="E2021" s="30" t="s">
        <v>11</v>
      </c>
      <c r="F2021" s="97">
        <v>1310.92</v>
      </c>
      <c r="G2021" s="112">
        <f t="shared" si="186"/>
        <v>249.07480000000001</v>
      </c>
      <c r="H2021" s="112">
        <f t="shared" si="187"/>
        <v>1559.9948000000002</v>
      </c>
      <c r="I2021" s="122">
        <f t="shared" si="188"/>
        <v>1559.9948000000002</v>
      </c>
      <c r="J2021" s="97">
        <v>1361.34</v>
      </c>
      <c r="K2021" s="111">
        <f t="shared" si="189"/>
        <v>258.65459999999996</v>
      </c>
      <c r="L2021" s="112">
        <f t="shared" si="190"/>
        <v>1619.9946</v>
      </c>
      <c r="M2021" s="112">
        <f t="shared" si="191"/>
        <v>1619.9946</v>
      </c>
      <c r="N2021" s="3"/>
      <c r="O2021" s="3"/>
      <c r="P2021" s="3"/>
      <c r="Q2021" s="3"/>
      <c r="R2021" s="3"/>
      <c r="S2021" s="3"/>
      <c r="T2021" s="3"/>
      <c r="U2021" s="3"/>
      <c r="V2021" s="3"/>
      <c r="W2021" s="3"/>
      <c r="X2021" s="3"/>
      <c r="Y2021" s="3"/>
      <c r="Z2021" s="3"/>
      <c r="AA2021" s="3"/>
      <c r="AB2021" s="3"/>
      <c r="AC2021" s="3"/>
      <c r="AD2021" s="3"/>
      <c r="AE2021" s="3"/>
      <c r="AF2021" s="3"/>
      <c r="AG2021" s="3"/>
      <c r="AH2021" s="3"/>
      <c r="AI2021" s="3"/>
      <c r="AJ2021" s="3"/>
      <c r="AK2021" s="3"/>
      <c r="AL2021" s="3"/>
      <c r="AM2021" s="3"/>
      <c r="AN2021" s="3"/>
      <c r="AO2021" s="3"/>
      <c r="AP2021" s="3"/>
      <c r="AQ2021" s="3"/>
      <c r="AR2021" s="3"/>
      <c r="AS2021" s="3"/>
    </row>
    <row r="2022" spans="1:45" s="9" customFormat="1" ht="12.75" customHeight="1" x14ac:dyDescent="0.2">
      <c r="A2022" s="114">
        <v>253</v>
      </c>
      <c r="B2022" s="27">
        <v>26101400</v>
      </c>
      <c r="C2022" s="41" t="s">
        <v>605</v>
      </c>
      <c r="D2022" s="29">
        <v>1</v>
      </c>
      <c r="E2022" s="30" t="s">
        <v>11</v>
      </c>
      <c r="F2022" s="97">
        <v>104873.95</v>
      </c>
      <c r="G2022" s="112">
        <f t="shared" si="186"/>
        <v>19926.050500000001</v>
      </c>
      <c r="H2022" s="112">
        <f t="shared" si="187"/>
        <v>124800.00049999999</v>
      </c>
      <c r="I2022" s="122">
        <f t="shared" si="188"/>
        <v>124800.00049999999</v>
      </c>
      <c r="J2022" s="97">
        <v>108907.56</v>
      </c>
      <c r="K2022" s="111">
        <f t="shared" si="189"/>
        <v>20692.436399999999</v>
      </c>
      <c r="L2022" s="112">
        <f t="shared" si="190"/>
        <v>129599.9964</v>
      </c>
      <c r="M2022" s="112">
        <f t="shared" si="191"/>
        <v>129599.9964</v>
      </c>
      <c r="N2022" s="3"/>
      <c r="O2022" s="3"/>
      <c r="P2022" s="3"/>
      <c r="Q2022" s="3"/>
      <c r="R2022" s="3"/>
      <c r="S2022" s="3"/>
      <c r="T2022" s="3"/>
      <c r="U2022" s="3"/>
      <c r="V2022" s="3"/>
      <c r="W2022" s="3"/>
      <c r="X2022" s="3"/>
      <c r="Y2022" s="3"/>
      <c r="Z2022" s="3"/>
      <c r="AA2022" s="3"/>
      <c r="AB2022" s="3"/>
      <c r="AC2022" s="3"/>
      <c r="AD2022" s="3"/>
      <c r="AE2022" s="3"/>
      <c r="AF2022" s="3"/>
      <c r="AG2022" s="3"/>
      <c r="AH2022" s="3"/>
      <c r="AI2022" s="3"/>
      <c r="AJ2022" s="3"/>
      <c r="AK2022" s="3"/>
      <c r="AL2022" s="3"/>
      <c r="AM2022" s="3"/>
      <c r="AN2022" s="3"/>
      <c r="AO2022" s="3"/>
      <c r="AP2022" s="3"/>
      <c r="AQ2022" s="3"/>
      <c r="AR2022" s="3"/>
      <c r="AS2022" s="3"/>
    </row>
    <row r="2023" spans="1:45" s="9" customFormat="1" ht="12.75" customHeight="1" x14ac:dyDescent="0.2">
      <c r="A2023" s="114">
        <v>254</v>
      </c>
      <c r="B2023" s="27">
        <v>26101400</v>
      </c>
      <c r="C2023" s="41" t="s">
        <v>611</v>
      </c>
      <c r="D2023" s="29">
        <v>1</v>
      </c>
      <c r="E2023" s="30" t="s">
        <v>11</v>
      </c>
      <c r="F2023" s="97">
        <v>52436.97</v>
      </c>
      <c r="G2023" s="112">
        <f t="shared" si="186"/>
        <v>9963.0243000000009</v>
      </c>
      <c r="H2023" s="112">
        <f t="shared" si="187"/>
        <v>62399.994300000006</v>
      </c>
      <c r="I2023" s="122">
        <f t="shared" si="188"/>
        <v>62399.994300000006</v>
      </c>
      <c r="J2023" s="97">
        <v>54453.78</v>
      </c>
      <c r="K2023" s="111">
        <f t="shared" si="189"/>
        <v>10346.218199999999</v>
      </c>
      <c r="L2023" s="112">
        <f t="shared" si="190"/>
        <v>64799.998200000002</v>
      </c>
      <c r="M2023" s="112">
        <f t="shared" si="191"/>
        <v>64799.998200000002</v>
      </c>
      <c r="N2023" s="3"/>
      <c r="O2023" s="3"/>
      <c r="P2023" s="3"/>
      <c r="Q2023" s="3"/>
      <c r="R2023" s="3"/>
      <c r="S2023" s="3"/>
      <c r="T2023" s="3"/>
      <c r="U2023" s="3"/>
      <c r="V2023" s="3"/>
      <c r="W2023" s="3"/>
      <c r="X2023" s="3"/>
      <c r="Y2023" s="3"/>
      <c r="Z2023" s="3"/>
      <c r="AA2023" s="3"/>
      <c r="AB2023" s="3"/>
      <c r="AC2023" s="3"/>
      <c r="AD2023" s="3"/>
      <c r="AE2023" s="3"/>
      <c r="AF2023" s="3"/>
      <c r="AG2023" s="3"/>
      <c r="AH2023" s="3"/>
      <c r="AI2023" s="3"/>
      <c r="AJ2023" s="3"/>
      <c r="AK2023" s="3"/>
      <c r="AL2023" s="3"/>
      <c r="AM2023" s="3"/>
      <c r="AN2023" s="3"/>
      <c r="AO2023" s="3"/>
      <c r="AP2023" s="3"/>
      <c r="AQ2023" s="3"/>
      <c r="AR2023" s="3"/>
      <c r="AS2023" s="3"/>
    </row>
    <row r="2024" spans="1:45" s="9" customFormat="1" ht="12.75" customHeight="1" x14ac:dyDescent="0.2">
      <c r="A2024" s="114">
        <v>255</v>
      </c>
      <c r="B2024" s="27">
        <v>26101400</v>
      </c>
      <c r="C2024" s="41" t="s">
        <v>613</v>
      </c>
      <c r="D2024" s="29">
        <v>1</v>
      </c>
      <c r="E2024" s="30" t="s">
        <v>11</v>
      </c>
      <c r="F2024" s="97">
        <v>192268.91</v>
      </c>
      <c r="G2024" s="112">
        <f t="shared" si="186"/>
        <v>36531.092900000003</v>
      </c>
      <c r="H2024" s="112">
        <f t="shared" si="187"/>
        <v>228800.00290000002</v>
      </c>
      <c r="I2024" s="122">
        <f t="shared" si="188"/>
        <v>228800.00290000002</v>
      </c>
      <c r="J2024" s="97">
        <v>199663.87</v>
      </c>
      <c r="K2024" s="111">
        <f t="shared" si="189"/>
        <v>37936.135300000002</v>
      </c>
      <c r="L2024" s="112">
        <f t="shared" si="190"/>
        <v>237600.00529999999</v>
      </c>
      <c r="M2024" s="112">
        <f t="shared" si="191"/>
        <v>237600.00529999999</v>
      </c>
      <c r="N2024" s="3"/>
      <c r="O2024" s="3"/>
      <c r="P2024" s="3"/>
      <c r="Q2024" s="3"/>
      <c r="R2024" s="3"/>
      <c r="S2024" s="3"/>
      <c r="T2024" s="3"/>
      <c r="U2024" s="3"/>
      <c r="V2024" s="3"/>
      <c r="W2024" s="3"/>
      <c r="X2024" s="3"/>
      <c r="Y2024" s="3"/>
      <c r="Z2024" s="3"/>
      <c r="AA2024" s="3"/>
      <c r="AB2024" s="3"/>
      <c r="AC2024" s="3"/>
      <c r="AD2024" s="3"/>
      <c r="AE2024" s="3"/>
      <c r="AF2024" s="3"/>
      <c r="AG2024" s="3"/>
      <c r="AH2024" s="3"/>
      <c r="AI2024" s="3"/>
      <c r="AJ2024" s="3"/>
      <c r="AK2024" s="3"/>
      <c r="AL2024" s="3"/>
      <c r="AM2024" s="3"/>
      <c r="AN2024" s="3"/>
      <c r="AO2024" s="3"/>
      <c r="AP2024" s="3"/>
      <c r="AQ2024" s="3"/>
      <c r="AR2024" s="3"/>
      <c r="AS2024" s="3"/>
    </row>
    <row r="2025" spans="1:45" s="9" customFormat="1" ht="12.75" customHeight="1" x14ac:dyDescent="0.2">
      <c r="A2025" s="114">
        <v>256</v>
      </c>
      <c r="B2025" s="27">
        <v>26101400</v>
      </c>
      <c r="C2025" s="41" t="s">
        <v>705</v>
      </c>
      <c r="D2025" s="29">
        <v>1</v>
      </c>
      <c r="E2025" s="30" t="s">
        <v>11</v>
      </c>
      <c r="F2025" s="97">
        <v>52436.97</v>
      </c>
      <c r="G2025" s="112">
        <f t="shared" si="186"/>
        <v>9963.0243000000009</v>
      </c>
      <c r="H2025" s="112">
        <f t="shared" si="187"/>
        <v>62399.994300000006</v>
      </c>
      <c r="I2025" s="122">
        <f t="shared" si="188"/>
        <v>62399.994300000006</v>
      </c>
      <c r="J2025" s="97">
        <v>54453.78</v>
      </c>
      <c r="K2025" s="111">
        <f t="shared" si="189"/>
        <v>10346.218199999999</v>
      </c>
      <c r="L2025" s="112">
        <f t="shared" si="190"/>
        <v>64799.998200000002</v>
      </c>
      <c r="M2025" s="112">
        <f t="shared" si="191"/>
        <v>64799.998200000002</v>
      </c>
      <c r="N2025" s="3"/>
      <c r="O2025" s="3"/>
      <c r="P2025" s="3"/>
      <c r="Q2025" s="3"/>
      <c r="R2025" s="3"/>
      <c r="S2025" s="3"/>
      <c r="T2025" s="3"/>
      <c r="U2025" s="3"/>
      <c r="V2025" s="3"/>
      <c r="W2025" s="3"/>
      <c r="X2025" s="3"/>
      <c r="Y2025" s="3"/>
      <c r="Z2025" s="3"/>
      <c r="AA2025" s="3"/>
      <c r="AB2025" s="3"/>
      <c r="AC2025" s="3"/>
      <c r="AD2025" s="3"/>
      <c r="AE2025" s="3"/>
      <c r="AF2025" s="3"/>
      <c r="AG2025" s="3"/>
      <c r="AH2025" s="3"/>
      <c r="AI2025" s="3"/>
      <c r="AJ2025" s="3"/>
      <c r="AK2025" s="3"/>
      <c r="AL2025" s="3"/>
      <c r="AM2025" s="3"/>
      <c r="AN2025" s="3"/>
      <c r="AO2025" s="3"/>
      <c r="AP2025" s="3"/>
      <c r="AQ2025" s="3"/>
      <c r="AR2025" s="3"/>
      <c r="AS2025" s="3"/>
    </row>
    <row r="2026" spans="1:45" s="9" customFormat="1" ht="12.75" customHeight="1" x14ac:dyDescent="0.2">
      <c r="A2026" s="114">
        <v>257</v>
      </c>
      <c r="B2026" s="27">
        <v>26101400</v>
      </c>
      <c r="C2026" s="41" t="s">
        <v>706</v>
      </c>
      <c r="D2026" s="29">
        <v>1</v>
      </c>
      <c r="E2026" s="30" t="s">
        <v>11</v>
      </c>
      <c r="F2026" s="97">
        <v>305882.34999999998</v>
      </c>
      <c r="G2026" s="112">
        <f t="shared" si="186"/>
        <v>58117.646499999995</v>
      </c>
      <c r="H2026" s="112">
        <f t="shared" si="187"/>
        <v>363999.99649999995</v>
      </c>
      <c r="I2026" s="122">
        <f t="shared" si="188"/>
        <v>363999.99649999995</v>
      </c>
      <c r="J2026" s="97">
        <v>317647.06</v>
      </c>
      <c r="K2026" s="111">
        <f t="shared" si="189"/>
        <v>60352.941400000003</v>
      </c>
      <c r="L2026" s="112">
        <f t="shared" si="190"/>
        <v>378000.00140000001</v>
      </c>
      <c r="M2026" s="112">
        <f t="shared" si="191"/>
        <v>378000.00140000001</v>
      </c>
      <c r="N2026" s="3"/>
      <c r="O2026" s="3"/>
      <c r="P2026" s="3"/>
      <c r="Q2026" s="3"/>
      <c r="R2026" s="3"/>
      <c r="S2026" s="3"/>
      <c r="T2026" s="3"/>
      <c r="U2026" s="3"/>
      <c r="V2026" s="3"/>
      <c r="W2026" s="3"/>
      <c r="X2026" s="3"/>
      <c r="Y2026" s="3"/>
      <c r="Z2026" s="3"/>
      <c r="AA2026" s="3"/>
      <c r="AB2026" s="3"/>
      <c r="AC2026" s="3"/>
      <c r="AD2026" s="3"/>
      <c r="AE2026" s="3"/>
      <c r="AF2026" s="3"/>
      <c r="AG2026" s="3"/>
      <c r="AH2026" s="3"/>
      <c r="AI2026" s="3"/>
      <c r="AJ2026" s="3"/>
      <c r="AK2026" s="3"/>
      <c r="AL2026" s="3"/>
      <c r="AM2026" s="3"/>
      <c r="AN2026" s="3"/>
      <c r="AO2026" s="3"/>
      <c r="AP2026" s="3"/>
      <c r="AQ2026" s="3"/>
      <c r="AR2026" s="3"/>
      <c r="AS2026" s="3"/>
    </row>
    <row r="2027" spans="1:45" s="9" customFormat="1" ht="12.75" customHeight="1" x14ac:dyDescent="0.2">
      <c r="A2027" s="114">
        <v>258</v>
      </c>
      <c r="B2027" s="27">
        <v>26101400</v>
      </c>
      <c r="C2027" s="41" t="s">
        <v>707</v>
      </c>
      <c r="D2027" s="29">
        <v>1</v>
      </c>
      <c r="E2027" s="30" t="s">
        <v>11</v>
      </c>
      <c r="F2027" s="97">
        <v>1573109.24</v>
      </c>
      <c r="G2027" s="112">
        <f t="shared" si="186"/>
        <v>298890.75559999997</v>
      </c>
      <c r="H2027" s="112">
        <f t="shared" si="187"/>
        <v>1871999.9956</v>
      </c>
      <c r="I2027" s="122">
        <f t="shared" si="188"/>
        <v>1871999.9956</v>
      </c>
      <c r="J2027" s="97">
        <v>1633613.45</v>
      </c>
      <c r="K2027" s="111">
        <f t="shared" si="189"/>
        <v>310386.55550000002</v>
      </c>
      <c r="L2027" s="112">
        <f t="shared" si="190"/>
        <v>1944000.0055</v>
      </c>
      <c r="M2027" s="112">
        <f t="shared" si="191"/>
        <v>1944000.0055</v>
      </c>
      <c r="N2027" s="3"/>
      <c r="O2027" s="3"/>
      <c r="P2027" s="3"/>
      <c r="Q2027" s="3"/>
      <c r="R2027" s="3"/>
      <c r="S2027" s="3"/>
      <c r="T2027" s="3"/>
      <c r="U2027" s="3"/>
      <c r="V2027" s="3"/>
      <c r="W2027" s="3"/>
      <c r="X2027" s="3"/>
      <c r="Y2027" s="3"/>
      <c r="Z2027" s="3"/>
      <c r="AA2027" s="3"/>
      <c r="AB2027" s="3"/>
      <c r="AC2027" s="3"/>
      <c r="AD2027" s="3"/>
      <c r="AE2027" s="3"/>
      <c r="AF2027" s="3"/>
      <c r="AG2027" s="3"/>
      <c r="AH2027" s="3"/>
      <c r="AI2027" s="3"/>
      <c r="AJ2027" s="3"/>
      <c r="AK2027" s="3"/>
      <c r="AL2027" s="3"/>
      <c r="AM2027" s="3"/>
      <c r="AN2027" s="3"/>
      <c r="AO2027" s="3"/>
      <c r="AP2027" s="3"/>
      <c r="AQ2027" s="3"/>
      <c r="AR2027" s="3"/>
      <c r="AS2027" s="3"/>
    </row>
    <row r="2028" spans="1:45" s="9" customFormat="1" ht="12.75" customHeight="1" x14ac:dyDescent="0.2">
      <c r="A2028" s="114">
        <v>259</v>
      </c>
      <c r="B2028" s="27">
        <v>26101400</v>
      </c>
      <c r="C2028" s="41" t="s">
        <v>708</v>
      </c>
      <c r="D2028" s="29">
        <v>1</v>
      </c>
      <c r="E2028" s="30" t="s">
        <v>11</v>
      </c>
      <c r="F2028" s="97">
        <v>56806.720000000001</v>
      </c>
      <c r="G2028" s="112">
        <f t="shared" si="186"/>
        <v>10793.2768</v>
      </c>
      <c r="H2028" s="112">
        <f t="shared" si="187"/>
        <v>67599.996799999994</v>
      </c>
      <c r="I2028" s="122">
        <f t="shared" si="188"/>
        <v>67599.996799999994</v>
      </c>
      <c r="J2028" s="97">
        <v>58991.6</v>
      </c>
      <c r="K2028" s="111">
        <f t="shared" si="189"/>
        <v>11208.404</v>
      </c>
      <c r="L2028" s="112">
        <f t="shared" si="190"/>
        <v>70200.004000000001</v>
      </c>
      <c r="M2028" s="112">
        <f t="shared" si="191"/>
        <v>70200.004000000001</v>
      </c>
      <c r="N2028" s="3"/>
      <c r="O2028" s="3"/>
      <c r="P2028" s="3"/>
      <c r="Q2028" s="3"/>
      <c r="R2028" s="3"/>
      <c r="S2028" s="3"/>
      <c r="T2028" s="3"/>
      <c r="U2028" s="3"/>
      <c r="V2028" s="3"/>
      <c r="W2028" s="3"/>
      <c r="X2028" s="3"/>
      <c r="Y2028" s="3"/>
      <c r="Z2028" s="3"/>
      <c r="AA2028" s="3"/>
      <c r="AB2028" s="3"/>
      <c r="AC2028" s="3"/>
      <c r="AD2028" s="3"/>
      <c r="AE2028" s="3"/>
      <c r="AF2028" s="3"/>
      <c r="AG2028" s="3"/>
      <c r="AH2028" s="3"/>
      <c r="AI2028" s="3"/>
      <c r="AJ2028" s="3"/>
      <c r="AK2028" s="3"/>
      <c r="AL2028" s="3"/>
      <c r="AM2028" s="3"/>
      <c r="AN2028" s="3"/>
      <c r="AO2028" s="3"/>
      <c r="AP2028" s="3"/>
      <c r="AQ2028" s="3"/>
      <c r="AR2028" s="3"/>
      <c r="AS2028" s="3"/>
    </row>
    <row r="2029" spans="1:45" s="9" customFormat="1" ht="12.75" customHeight="1" x14ac:dyDescent="0.2">
      <c r="A2029" s="114">
        <v>260</v>
      </c>
      <c r="B2029" s="27">
        <v>26101400</v>
      </c>
      <c r="C2029" s="41" t="s">
        <v>709</v>
      </c>
      <c r="D2029" s="29">
        <v>1</v>
      </c>
      <c r="E2029" s="30" t="s">
        <v>11</v>
      </c>
      <c r="F2029" s="97">
        <v>611764.71</v>
      </c>
      <c r="G2029" s="112">
        <f t="shared" si="186"/>
        <v>116235.29489999999</v>
      </c>
      <c r="H2029" s="112">
        <f t="shared" si="187"/>
        <v>728000.00489999994</v>
      </c>
      <c r="I2029" s="122">
        <f t="shared" si="188"/>
        <v>728000.00489999994</v>
      </c>
      <c r="J2029" s="97">
        <v>635294.12</v>
      </c>
      <c r="K2029" s="111">
        <f t="shared" si="189"/>
        <v>120705.88280000001</v>
      </c>
      <c r="L2029" s="112">
        <f t="shared" si="190"/>
        <v>756000.00280000002</v>
      </c>
      <c r="M2029" s="112">
        <f t="shared" si="191"/>
        <v>756000.00280000002</v>
      </c>
      <c r="N2029" s="3"/>
      <c r="O2029" s="3"/>
      <c r="P2029" s="3"/>
      <c r="Q2029" s="3"/>
      <c r="R2029" s="3"/>
      <c r="S2029" s="3"/>
      <c r="T2029" s="3"/>
      <c r="U2029" s="3"/>
      <c r="V2029" s="3"/>
      <c r="W2029" s="3"/>
      <c r="X2029" s="3"/>
      <c r="Y2029" s="3"/>
      <c r="Z2029" s="3"/>
      <c r="AA2029" s="3"/>
      <c r="AB2029" s="3"/>
      <c r="AC2029" s="3"/>
      <c r="AD2029" s="3"/>
      <c r="AE2029" s="3"/>
      <c r="AF2029" s="3"/>
      <c r="AG2029" s="3"/>
      <c r="AH2029" s="3"/>
      <c r="AI2029" s="3"/>
      <c r="AJ2029" s="3"/>
      <c r="AK2029" s="3"/>
      <c r="AL2029" s="3"/>
      <c r="AM2029" s="3"/>
      <c r="AN2029" s="3"/>
      <c r="AO2029" s="3"/>
      <c r="AP2029" s="3"/>
      <c r="AQ2029" s="3"/>
      <c r="AR2029" s="3"/>
      <c r="AS2029" s="3"/>
    </row>
    <row r="2030" spans="1:45" s="9" customFormat="1" ht="12.75" customHeight="1" x14ac:dyDescent="0.2">
      <c r="A2030" s="114">
        <v>261</v>
      </c>
      <c r="B2030" s="27">
        <v>26101400</v>
      </c>
      <c r="C2030" s="41" t="s">
        <v>710</v>
      </c>
      <c r="D2030" s="29">
        <v>1</v>
      </c>
      <c r="E2030" s="30" t="s">
        <v>11</v>
      </c>
      <c r="F2030" s="97">
        <v>244705.88</v>
      </c>
      <c r="G2030" s="112">
        <f t="shared" si="186"/>
        <v>46494.117200000001</v>
      </c>
      <c r="H2030" s="112">
        <f t="shared" si="187"/>
        <v>291199.99719999998</v>
      </c>
      <c r="I2030" s="122">
        <f t="shared" si="188"/>
        <v>291199.99719999998</v>
      </c>
      <c r="J2030" s="97">
        <v>254117.65</v>
      </c>
      <c r="K2030" s="111">
        <f t="shared" si="189"/>
        <v>48282.353499999997</v>
      </c>
      <c r="L2030" s="112">
        <f t="shared" si="190"/>
        <v>302400.00349999999</v>
      </c>
      <c r="M2030" s="112">
        <f t="shared" si="191"/>
        <v>302400.00349999999</v>
      </c>
      <c r="N2030" s="3"/>
      <c r="O2030" s="3"/>
      <c r="P2030" s="3"/>
      <c r="Q2030" s="3"/>
      <c r="R2030" s="3"/>
      <c r="S2030" s="3"/>
      <c r="T2030" s="3"/>
      <c r="U2030" s="3"/>
      <c r="V2030" s="3"/>
      <c r="W2030" s="3"/>
      <c r="X2030" s="3"/>
      <c r="Y2030" s="3"/>
      <c r="Z2030" s="3"/>
      <c r="AA2030" s="3"/>
      <c r="AB2030" s="3"/>
      <c r="AC2030" s="3"/>
      <c r="AD2030" s="3"/>
      <c r="AE2030" s="3"/>
      <c r="AF2030" s="3"/>
      <c r="AG2030" s="3"/>
      <c r="AH2030" s="3"/>
      <c r="AI2030" s="3"/>
      <c r="AJ2030" s="3"/>
      <c r="AK2030" s="3"/>
      <c r="AL2030" s="3"/>
      <c r="AM2030" s="3"/>
      <c r="AN2030" s="3"/>
      <c r="AO2030" s="3"/>
      <c r="AP2030" s="3"/>
      <c r="AQ2030" s="3"/>
      <c r="AR2030" s="3"/>
      <c r="AS2030" s="3"/>
    </row>
    <row r="2031" spans="1:45" s="9" customFormat="1" ht="12.75" customHeight="1" x14ac:dyDescent="0.2">
      <c r="A2031" s="114">
        <v>262</v>
      </c>
      <c r="B2031" s="27">
        <v>26101400</v>
      </c>
      <c r="C2031" s="41" t="s">
        <v>711</v>
      </c>
      <c r="D2031" s="29">
        <v>1</v>
      </c>
      <c r="E2031" s="30" t="s">
        <v>11</v>
      </c>
      <c r="F2031" s="97">
        <v>244705.88</v>
      </c>
      <c r="G2031" s="112">
        <f t="shared" si="186"/>
        <v>46494.117200000001</v>
      </c>
      <c r="H2031" s="112">
        <f t="shared" si="187"/>
        <v>291199.99719999998</v>
      </c>
      <c r="I2031" s="122">
        <f t="shared" si="188"/>
        <v>291199.99719999998</v>
      </c>
      <c r="J2031" s="97">
        <v>254117.65</v>
      </c>
      <c r="K2031" s="111">
        <f t="shared" si="189"/>
        <v>48282.353499999997</v>
      </c>
      <c r="L2031" s="112">
        <f t="shared" si="190"/>
        <v>302400.00349999999</v>
      </c>
      <c r="M2031" s="112">
        <f t="shared" si="191"/>
        <v>302400.00349999999</v>
      </c>
      <c r="N2031" s="3"/>
      <c r="O2031" s="3"/>
      <c r="P2031" s="3"/>
      <c r="Q2031" s="3"/>
      <c r="R2031" s="3"/>
      <c r="S2031" s="3"/>
      <c r="T2031" s="3"/>
      <c r="U2031" s="3"/>
      <c r="V2031" s="3"/>
      <c r="W2031" s="3"/>
      <c r="X2031" s="3"/>
      <c r="Y2031" s="3"/>
      <c r="Z2031" s="3"/>
      <c r="AA2031" s="3"/>
      <c r="AB2031" s="3"/>
      <c r="AC2031" s="3"/>
      <c r="AD2031" s="3"/>
      <c r="AE2031" s="3"/>
      <c r="AF2031" s="3"/>
      <c r="AG2031" s="3"/>
      <c r="AH2031" s="3"/>
      <c r="AI2031" s="3"/>
      <c r="AJ2031" s="3"/>
      <c r="AK2031" s="3"/>
      <c r="AL2031" s="3"/>
      <c r="AM2031" s="3"/>
      <c r="AN2031" s="3"/>
      <c r="AO2031" s="3"/>
      <c r="AP2031" s="3"/>
      <c r="AQ2031" s="3"/>
      <c r="AR2031" s="3"/>
      <c r="AS2031" s="3"/>
    </row>
    <row r="2032" spans="1:45" s="9" customFormat="1" ht="12.75" customHeight="1" x14ac:dyDescent="0.2">
      <c r="A2032" s="114">
        <v>263</v>
      </c>
      <c r="B2032" s="27">
        <v>26101400</v>
      </c>
      <c r="C2032" s="41" t="s">
        <v>712</v>
      </c>
      <c r="D2032" s="29">
        <v>1</v>
      </c>
      <c r="E2032" s="30" t="s">
        <v>11</v>
      </c>
      <c r="F2032" s="97">
        <v>777815.13</v>
      </c>
      <c r="G2032" s="112">
        <f t="shared" si="186"/>
        <v>147784.87470000001</v>
      </c>
      <c r="H2032" s="112">
        <f t="shared" si="187"/>
        <v>925600.00470000005</v>
      </c>
      <c r="I2032" s="122">
        <f t="shared" si="188"/>
        <v>925600.00470000005</v>
      </c>
      <c r="J2032" s="97">
        <v>807731.09</v>
      </c>
      <c r="K2032" s="111">
        <f t="shared" si="189"/>
        <v>153468.90709999998</v>
      </c>
      <c r="L2032" s="112">
        <f t="shared" si="190"/>
        <v>961199.99709999992</v>
      </c>
      <c r="M2032" s="112">
        <f t="shared" si="191"/>
        <v>961199.99709999992</v>
      </c>
      <c r="N2032" s="3"/>
      <c r="O2032" s="3"/>
      <c r="P2032" s="3"/>
      <c r="Q2032" s="3"/>
      <c r="R2032" s="3"/>
      <c r="S2032" s="3"/>
      <c r="T2032" s="3"/>
      <c r="U2032" s="3"/>
      <c r="V2032" s="3"/>
      <c r="W2032" s="3"/>
      <c r="X2032" s="3"/>
      <c r="Y2032" s="3"/>
      <c r="Z2032" s="3"/>
      <c r="AA2032" s="3"/>
      <c r="AB2032" s="3"/>
      <c r="AC2032" s="3"/>
      <c r="AD2032" s="3"/>
      <c r="AE2032" s="3"/>
      <c r="AF2032" s="3"/>
      <c r="AG2032" s="3"/>
      <c r="AH2032" s="3"/>
      <c r="AI2032" s="3"/>
      <c r="AJ2032" s="3"/>
      <c r="AK2032" s="3"/>
      <c r="AL2032" s="3"/>
      <c r="AM2032" s="3"/>
      <c r="AN2032" s="3"/>
      <c r="AO2032" s="3"/>
      <c r="AP2032" s="3"/>
      <c r="AQ2032" s="3"/>
      <c r="AR2032" s="3"/>
      <c r="AS2032" s="3"/>
    </row>
    <row r="2033" spans="1:45" s="9" customFormat="1" ht="12.75" customHeight="1" x14ac:dyDescent="0.2">
      <c r="A2033" s="114">
        <v>264</v>
      </c>
      <c r="B2033" s="27">
        <v>26101400</v>
      </c>
      <c r="C2033" s="41" t="s">
        <v>713</v>
      </c>
      <c r="D2033" s="29">
        <v>1</v>
      </c>
      <c r="E2033" s="30" t="s">
        <v>11</v>
      </c>
      <c r="F2033" s="97">
        <v>209747.9</v>
      </c>
      <c r="G2033" s="112">
        <f t="shared" si="186"/>
        <v>39852.101000000002</v>
      </c>
      <c r="H2033" s="112">
        <f t="shared" si="187"/>
        <v>249600.00099999999</v>
      </c>
      <c r="I2033" s="122">
        <f t="shared" si="188"/>
        <v>249600.00099999999</v>
      </c>
      <c r="J2033" s="97">
        <v>217815.13</v>
      </c>
      <c r="K2033" s="111">
        <f t="shared" si="189"/>
        <v>41384.8747</v>
      </c>
      <c r="L2033" s="112">
        <f t="shared" si="190"/>
        <v>259200.00469999999</v>
      </c>
      <c r="M2033" s="112">
        <f t="shared" si="191"/>
        <v>259200.00469999999</v>
      </c>
      <c r="N2033" s="3"/>
      <c r="O2033" s="3"/>
      <c r="P2033" s="3"/>
      <c r="Q2033" s="3"/>
      <c r="R2033" s="3"/>
      <c r="S2033" s="3"/>
      <c r="T2033" s="3"/>
      <c r="U2033" s="3"/>
      <c r="V2033" s="3"/>
      <c r="W2033" s="3"/>
      <c r="X2033" s="3"/>
      <c r="Y2033" s="3"/>
      <c r="Z2033" s="3"/>
      <c r="AA2033" s="3"/>
      <c r="AB2033" s="3"/>
      <c r="AC2033" s="3"/>
      <c r="AD2033" s="3"/>
      <c r="AE2033" s="3"/>
      <c r="AF2033" s="3"/>
      <c r="AG2033" s="3"/>
      <c r="AH2033" s="3"/>
      <c r="AI2033" s="3"/>
      <c r="AJ2033" s="3"/>
      <c r="AK2033" s="3"/>
      <c r="AL2033" s="3"/>
      <c r="AM2033" s="3"/>
      <c r="AN2033" s="3"/>
      <c r="AO2033" s="3"/>
      <c r="AP2033" s="3"/>
      <c r="AQ2033" s="3"/>
      <c r="AR2033" s="3"/>
      <c r="AS2033" s="3"/>
    </row>
    <row r="2034" spans="1:45" s="9" customFormat="1" ht="12.75" customHeight="1" x14ac:dyDescent="0.2">
      <c r="A2034" s="114">
        <v>265</v>
      </c>
      <c r="B2034" s="27">
        <v>26101400</v>
      </c>
      <c r="C2034" s="41" t="s">
        <v>714</v>
      </c>
      <c r="D2034" s="29">
        <v>1</v>
      </c>
      <c r="E2034" s="30" t="s">
        <v>11</v>
      </c>
      <c r="F2034" s="97">
        <v>192268.91</v>
      </c>
      <c r="G2034" s="112">
        <f t="shared" si="186"/>
        <v>36531.092900000003</v>
      </c>
      <c r="H2034" s="112">
        <f t="shared" si="187"/>
        <v>228800.00290000002</v>
      </c>
      <c r="I2034" s="122">
        <f t="shared" si="188"/>
        <v>228800.00290000002</v>
      </c>
      <c r="J2034" s="97">
        <v>199663.87</v>
      </c>
      <c r="K2034" s="111">
        <f t="shared" si="189"/>
        <v>37936.135300000002</v>
      </c>
      <c r="L2034" s="112">
        <f t="shared" si="190"/>
        <v>237600.00529999999</v>
      </c>
      <c r="M2034" s="112">
        <f t="shared" si="191"/>
        <v>237600.00529999999</v>
      </c>
      <c r="N2034" s="3"/>
      <c r="O2034" s="3"/>
      <c r="P2034" s="3"/>
      <c r="Q2034" s="3"/>
      <c r="R2034" s="3"/>
      <c r="S2034" s="3"/>
      <c r="T2034" s="3"/>
      <c r="U2034" s="3"/>
      <c r="V2034" s="3"/>
      <c r="W2034" s="3"/>
      <c r="X2034" s="3"/>
      <c r="Y2034" s="3"/>
      <c r="Z2034" s="3"/>
      <c r="AA2034" s="3"/>
      <c r="AB2034" s="3"/>
      <c r="AC2034" s="3"/>
      <c r="AD2034" s="3"/>
      <c r="AE2034" s="3"/>
      <c r="AF2034" s="3"/>
      <c r="AG2034" s="3"/>
      <c r="AH2034" s="3"/>
      <c r="AI2034" s="3"/>
      <c r="AJ2034" s="3"/>
      <c r="AK2034" s="3"/>
      <c r="AL2034" s="3"/>
      <c r="AM2034" s="3"/>
      <c r="AN2034" s="3"/>
      <c r="AO2034" s="3"/>
      <c r="AP2034" s="3"/>
      <c r="AQ2034" s="3"/>
      <c r="AR2034" s="3"/>
      <c r="AS2034" s="3"/>
    </row>
    <row r="2035" spans="1:45" s="25" customFormat="1" ht="12.75" customHeight="1" x14ac:dyDescent="0.2">
      <c r="A2035" s="36">
        <v>8</v>
      </c>
      <c r="B2035" s="36"/>
      <c r="C2035" s="38" t="s">
        <v>715</v>
      </c>
      <c r="D2035" s="38"/>
      <c r="E2035" s="38"/>
      <c r="F2035" s="70"/>
      <c r="G2035" s="70"/>
      <c r="H2035" s="70"/>
      <c r="I2035" s="70"/>
      <c r="J2035" s="70"/>
      <c r="K2035" s="70"/>
      <c r="L2035" s="70"/>
      <c r="M2035" s="70"/>
      <c r="N2035" s="24"/>
      <c r="O2035" s="24"/>
      <c r="P2035" s="24"/>
      <c r="Q2035" s="24"/>
      <c r="R2035" s="24"/>
      <c r="S2035" s="24"/>
      <c r="T2035" s="24"/>
      <c r="U2035" s="24"/>
      <c r="V2035" s="24"/>
      <c r="W2035" s="24"/>
      <c r="X2035" s="24"/>
      <c r="Y2035" s="24"/>
      <c r="Z2035" s="24"/>
      <c r="AA2035" s="24"/>
      <c r="AB2035" s="24"/>
      <c r="AC2035" s="24"/>
      <c r="AD2035" s="24"/>
      <c r="AE2035" s="24"/>
      <c r="AF2035" s="24"/>
      <c r="AG2035" s="24"/>
      <c r="AH2035" s="24"/>
      <c r="AI2035" s="24"/>
      <c r="AJ2035" s="24"/>
      <c r="AK2035" s="24"/>
      <c r="AL2035" s="24"/>
      <c r="AM2035" s="24"/>
      <c r="AN2035" s="24"/>
      <c r="AO2035" s="24"/>
      <c r="AP2035" s="24"/>
      <c r="AQ2035" s="24"/>
      <c r="AR2035" s="24"/>
      <c r="AS2035" s="24"/>
    </row>
    <row r="2036" spans="1:45" s="9" customFormat="1" ht="12.75" customHeight="1" x14ac:dyDescent="0.2">
      <c r="A2036" s="114">
        <v>1</v>
      </c>
      <c r="B2036" s="27">
        <v>26101300</v>
      </c>
      <c r="C2036" s="41" t="s">
        <v>10</v>
      </c>
      <c r="D2036" s="29">
        <v>1</v>
      </c>
      <c r="E2036" s="30" t="s">
        <v>11</v>
      </c>
      <c r="F2036" s="97">
        <v>104873.95</v>
      </c>
      <c r="G2036" s="112">
        <f t="shared" si="186"/>
        <v>19926.050500000001</v>
      </c>
      <c r="H2036" s="112">
        <f t="shared" si="187"/>
        <v>124800.00049999999</v>
      </c>
      <c r="I2036" s="122">
        <f t="shared" si="188"/>
        <v>124800.00049999999</v>
      </c>
      <c r="J2036" s="97">
        <v>108907.56</v>
      </c>
      <c r="K2036" s="111">
        <f t="shared" si="189"/>
        <v>20692.436399999999</v>
      </c>
      <c r="L2036" s="112">
        <f t="shared" si="190"/>
        <v>129599.9964</v>
      </c>
      <c r="M2036" s="112">
        <f t="shared" si="191"/>
        <v>129599.9964</v>
      </c>
      <c r="N2036" s="3"/>
      <c r="O2036" s="3"/>
      <c r="P2036" s="3"/>
      <c r="Q2036" s="3"/>
      <c r="R2036" s="3"/>
      <c r="S2036" s="3"/>
      <c r="T2036" s="3"/>
      <c r="U2036" s="3"/>
      <c r="V2036" s="3"/>
      <c r="W2036" s="3"/>
      <c r="X2036" s="3"/>
      <c r="Y2036" s="3"/>
      <c r="Z2036" s="3"/>
      <c r="AA2036" s="3"/>
      <c r="AB2036" s="3"/>
      <c r="AC2036" s="3"/>
      <c r="AD2036" s="3"/>
      <c r="AE2036" s="3"/>
      <c r="AF2036" s="3"/>
      <c r="AG2036" s="3"/>
      <c r="AH2036" s="3"/>
      <c r="AI2036" s="3"/>
      <c r="AJ2036" s="3"/>
      <c r="AK2036" s="3"/>
      <c r="AL2036" s="3"/>
      <c r="AM2036" s="3"/>
      <c r="AN2036" s="3"/>
      <c r="AO2036" s="3"/>
      <c r="AP2036" s="3"/>
      <c r="AQ2036" s="3"/>
      <c r="AR2036" s="3"/>
      <c r="AS2036" s="3"/>
    </row>
    <row r="2037" spans="1:45" s="9" customFormat="1" ht="12.75" customHeight="1" x14ac:dyDescent="0.2">
      <c r="A2037" s="114">
        <v>2</v>
      </c>
      <c r="B2037" s="27">
        <v>26101300</v>
      </c>
      <c r="C2037" s="41" t="s">
        <v>13</v>
      </c>
      <c r="D2037" s="29">
        <v>1</v>
      </c>
      <c r="E2037" s="30" t="s">
        <v>11</v>
      </c>
      <c r="F2037" s="97">
        <v>78655.460000000006</v>
      </c>
      <c r="G2037" s="112">
        <f t="shared" si="186"/>
        <v>14944.537400000001</v>
      </c>
      <c r="H2037" s="112">
        <f t="shared" si="187"/>
        <v>93599.997400000007</v>
      </c>
      <c r="I2037" s="122">
        <f t="shared" si="188"/>
        <v>93599.997400000007</v>
      </c>
      <c r="J2037" s="97">
        <v>81680.67</v>
      </c>
      <c r="K2037" s="111">
        <f t="shared" si="189"/>
        <v>15519.327299999999</v>
      </c>
      <c r="L2037" s="112">
        <f t="shared" si="190"/>
        <v>97199.997300000003</v>
      </c>
      <c r="M2037" s="112">
        <f t="shared" si="191"/>
        <v>97199.997300000003</v>
      </c>
      <c r="N2037" s="3"/>
      <c r="O2037" s="3"/>
      <c r="P2037" s="3"/>
      <c r="Q2037" s="3"/>
      <c r="R2037" s="3"/>
      <c r="S2037" s="3"/>
      <c r="T2037" s="3"/>
      <c r="U2037" s="3"/>
      <c r="V2037" s="3"/>
      <c r="W2037" s="3"/>
      <c r="X2037" s="3"/>
      <c r="Y2037" s="3"/>
      <c r="Z2037" s="3"/>
      <c r="AA2037" s="3"/>
      <c r="AB2037" s="3"/>
      <c r="AC2037" s="3"/>
      <c r="AD2037" s="3"/>
      <c r="AE2037" s="3"/>
      <c r="AF2037" s="3"/>
      <c r="AG2037" s="3"/>
      <c r="AH2037" s="3"/>
      <c r="AI2037" s="3"/>
      <c r="AJ2037" s="3"/>
      <c r="AK2037" s="3"/>
      <c r="AL2037" s="3"/>
      <c r="AM2037" s="3"/>
      <c r="AN2037" s="3"/>
      <c r="AO2037" s="3"/>
      <c r="AP2037" s="3"/>
      <c r="AQ2037" s="3"/>
      <c r="AR2037" s="3"/>
      <c r="AS2037" s="3"/>
    </row>
    <row r="2038" spans="1:45" s="9" customFormat="1" ht="12.75" customHeight="1" x14ac:dyDescent="0.2">
      <c r="A2038" s="114">
        <v>3</v>
      </c>
      <c r="B2038" s="27">
        <v>26101300</v>
      </c>
      <c r="C2038" s="41" t="s">
        <v>716</v>
      </c>
      <c r="D2038" s="29">
        <v>1</v>
      </c>
      <c r="E2038" s="30" t="s">
        <v>11</v>
      </c>
      <c r="F2038" s="97">
        <v>1048739.5</v>
      </c>
      <c r="G2038" s="112">
        <f t="shared" si="186"/>
        <v>199260.505</v>
      </c>
      <c r="H2038" s="112">
        <f t="shared" si="187"/>
        <v>1248000.0049999999</v>
      </c>
      <c r="I2038" s="122">
        <f t="shared" si="188"/>
        <v>1248000.0049999999</v>
      </c>
      <c r="J2038" s="97">
        <v>1089075.6299999999</v>
      </c>
      <c r="K2038" s="111">
        <f t="shared" si="189"/>
        <v>206924.36969999998</v>
      </c>
      <c r="L2038" s="112">
        <f t="shared" si="190"/>
        <v>1295999.9996999998</v>
      </c>
      <c r="M2038" s="112">
        <f t="shared" si="191"/>
        <v>1295999.9996999998</v>
      </c>
      <c r="N2038" s="3"/>
      <c r="O2038" s="3"/>
      <c r="P2038" s="3"/>
      <c r="Q2038" s="3"/>
      <c r="R2038" s="3"/>
      <c r="S2038" s="3"/>
      <c r="T2038" s="3"/>
      <c r="U2038" s="3"/>
      <c r="V2038" s="3"/>
      <c r="W2038" s="3"/>
      <c r="X2038" s="3"/>
      <c r="Y2038" s="3"/>
      <c r="Z2038" s="3"/>
      <c r="AA2038" s="3"/>
      <c r="AB2038" s="3"/>
      <c r="AC2038" s="3"/>
      <c r="AD2038" s="3"/>
      <c r="AE2038" s="3"/>
      <c r="AF2038" s="3"/>
      <c r="AG2038" s="3"/>
      <c r="AH2038" s="3"/>
      <c r="AI2038" s="3"/>
      <c r="AJ2038" s="3"/>
      <c r="AK2038" s="3"/>
      <c r="AL2038" s="3"/>
      <c r="AM2038" s="3"/>
      <c r="AN2038" s="3"/>
      <c r="AO2038" s="3"/>
      <c r="AP2038" s="3"/>
      <c r="AQ2038" s="3"/>
      <c r="AR2038" s="3"/>
      <c r="AS2038" s="3"/>
    </row>
    <row r="2039" spans="1:45" s="9" customFormat="1" ht="12.75" customHeight="1" x14ac:dyDescent="0.2">
      <c r="A2039" s="114">
        <v>4</v>
      </c>
      <c r="B2039" s="27">
        <v>26101300</v>
      </c>
      <c r="C2039" s="41" t="s">
        <v>17</v>
      </c>
      <c r="D2039" s="29">
        <v>1</v>
      </c>
      <c r="E2039" s="30" t="s">
        <v>11</v>
      </c>
      <c r="F2039" s="97">
        <v>349579.83</v>
      </c>
      <c r="G2039" s="112">
        <f t="shared" si="186"/>
        <v>66420.167700000005</v>
      </c>
      <c r="H2039" s="112">
        <f t="shared" si="187"/>
        <v>415999.99770000001</v>
      </c>
      <c r="I2039" s="122">
        <f t="shared" si="188"/>
        <v>415999.99770000001</v>
      </c>
      <c r="J2039" s="97">
        <v>363025.21</v>
      </c>
      <c r="K2039" s="111">
        <f t="shared" si="189"/>
        <v>68974.789900000003</v>
      </c>
      <c r="L2039" s="112">
        <f t="shared" si="190"/>
        <v>431999.99990000005</v>
      </c>
      <c r="M2039" s="112">
        <f t="shared" si="191"/>
        <v>431999.99990000005</v>
      </c>
      <c r="N2039" s="3"/>
      <c r="O2039" s="3"/>
      <c r="P2039" s="3"/>
      <c r="Q2039" s="3"/>
      <c r="R2039" s="3"/>
      <c r="S2039" s="3"/>
      <c r="T2039" s="3"/>
      <c r="U2039" s="3"/>
      <c r="V2039" s="3"/>
      <c r="W2039" s="3"/>
      <c r="X2039" s="3"/>
      <c r="Y2039" s="3"/>
      <c r="Z2039" s="3"/>
      <c r="AA2039" s="3"/>
      <c r="AB2039" s="3"/>
      <c r="AC2039" s="3"/>
      <c r="AD2039" s="3"/>
      <c r="AE2039" s="3"/>
      <c r="AF2039" s="3"/>
      <c r="AG2039" s="3"/>
      <c r="AH2039" s="3"/>
      <c r="AI2039" s="3"/>
      <c r="AJ2039" s="3"/>
      <c r="AK2039" s="3"/>
      <c r="AL2039" s="3"/>
      <c r="AM2039" s="3"/>
      <c r="AN2039" s="3"/>
      <c r="AO2039" s="3"/>
      <c r="AP2039" s="3"/>
      <c r="AQ2039" s="3"/>
      <c r="AR2039" s="3"/>
      <c r="AS2039" s="3"/>
    </row>
    <row r="2040" spans="1:45" s="9" customFormat="1" ht="12.75" customHeight="1" x14ac:dyDescent="0.2">
      <c r="A2040" s="114">
        <v>5</v>
      </c>
      <c r="B2040" s="27">
        <v>26101300</v>
      </c>
      <c r="C2040" s="41" t="s">
        <v>19</v>
      </c>
      <c r="D2040" s="29">
        <v>1</v>
      </c>
      <c r="E2040" s="30" t="s">
        <v>11</v>
      </c>
      <c r="F2040" s="97">
        <v>349579.83</v>
      </c>
      <c r="G2040" s="112">
        <f t="shared" si="186"/>
        <v>66420.167700000005</v>
      </c>
      <c r="H2040" s="112">
        <f t="shared" si="187"/>
        <v>415999.99770000001</v>
      </c>
      <c r="I2040" s="122">
        <f t="shared" si="188"/>
        <v>415999.99770000001</v>
      </c>
      <c r="J2040" s="97">
        <v>363025.21</v>
      </c>
      <c r="K2040" s="111">
        <f t="shared" si="189"/>
        <v>68974.789900000003</v>
      </c>
      <c r="L2040" s="112">
        <f t="shared" si="190"/>
        <v>431999.99990000005</v>
      </c>
      <c r="M2040" s="112">
        <f t="shared" si="191"/>
        <v>431999.99990000005</v>
      </c>
      <c r="N2040" s="3"/>
      <c r="O2040" s="3"/>
      <c r="P2040" s="3"/>
      <c r="Q2040" s="3"/>
      <c r="R2040" s="3"/>
      <c r="S2040" s="3"/>
      <c r="T2040" s="3"/>
      <c r="U2040" s="3"/>
      <c r="V2040" s="3"/>
      <c r="W2040" s="3"/>
      <c r="X2040" s="3"/>
      <c r="Y2040" s="3"/>
      <c r="Z2040" s="3"/>
      <c r="AA2040" s="3"/>
      <c r="AB2040" s="3"/>
      <c r="AC2040" s="3"/>
      <c r="AD2040" s="3"/>
      <c r="AE2040" s="3"/>
      <c r="AF2040" s="3"/>
      <c r="AG2040" s="3"/>
      <c r="AH2040" s="3"/>
      <c r="AI2040" s="3"/>
      <c r="AJ2040" s="3"/>
      <c r="AK2040" s="3"/>
      <c r="AL2040" s="3"/>
      <c r="AM2040" s="3"/>
      <c r="AN2040" s="3"/>
      <c r="AO2040" s="3"/>
      <c r="AP2040" s="3"/>
      <c r="AQ2040" s="3"/>
      <c r="AR2040" s="3"/>
      <c r="AS2040" s="3"/>
    </row>
    <row r="2041" spans="1:45" s="9" customFormat="1" ht="12.75" customHeight="1" x14ac:dyDescent="0.2">
      <c r="A2041" s="114">
        <v>6</v>
      </c>
      <c r="B2041" s="27">
        <v>26101300</v>
      </c>
      <c r="C2041" s="41" t="s">
        <v>21</v>
      </c>
      <c r="D2041" s="29">
        <v>1</v>
      </c>
      <c r="E2041" s="30" t="s">
        <v>11</v>
      </c>
      <c r="F2041" s="97">
        <v>3058823.53</v>
      </c>
      <c r="G2041" s="112">
        <f t="shared" si="186"/>
        <v>581176.47069999995</v>
      </c>
      <c r="H2041" s="112">
        <f t="shared" si="187"/>
        <v>3640000.0006999997</v>
      </c>
      <c r="I2041" s="122">
        <f t="shared" si="188"/>
        <v>3640000.0006999997</v>
      </c>
      <c r="J2041" s="97">
        <v>3176470.59</v>
      </c>
      <c r="K2041" s="111">
        <f t="shared" si="189"/>
        <v>603529.41209999996</v>
      </c>
      <c r="L2041" s="112">
        <f t="shared" si="190"/>
        <v>3780000.0020999997</v>
      </c>
      <c r="M2041" s="112">
        <f t="shared" si="191"/>
        <v>3780000.0020999997</v>
      </c>
      <c r="N2041" s="3"/>
      <c r="O2041" s="3"/>
      <c r="P2041" s="3"/>
      <c r="Q2041" s="3"/>
      <c r="R2041" s="3"/>
      <c r="S2041" s="3"/>
      <c r="T2041" s="3"/>
      <c r="U2041" s="3"/>
      <c r="V2041" s="3"/>
      <c r="W2041" s="3"/>
      <c r="X2041" s="3"/>
      <c r="Y2041" s="3"/>
      <c r="Z2041" s="3"/>
      <c r="AA2041" s="3"/>
      <c r="AB2041" s="3"/>
      <c r="AC2041" s="3"/>
      <c r="AD2041" s="3"/>
      <c r="AE2041" s="3"/>
      <c r="AF2041" s="3"/>
      <c r="AG2041" s="3"/>
      <c r="AH2041" s="3"/>
      <c r="AI2041" s="3"/>
      <c r="AJ2041" s="3"/>
      <c r="AK2041" s="3"/>
      <c r="AL2041" s="3"/>
      <c r="AM2041" s="3"/>
      <c r="AN2041" s="3"/>
      <c r="AO2041" s="3"/>
      <c r="AP2041" s="3"/>
      <c r="AQ2041" s="3"/>
      <c r="AR2041" s="3"/>
      <c r="AS2041" s="3"/>
    </row>
    <row r="2042" spans="1:45" s="9" customFormat="1" ht="12.75" customHeight="1" x14ac:dyDescent="0.2">
      <c r="A2042" s="114">
        <v>7</v>
      </c>
      <c r="B2042" s="27">
        <v>26101300</v>
      </c>
      <c r="C2042" s="41" t="s">
        <v>23</v>
      </c>
      <c r="D2042" s="29">
        <v>1</v>
      </c>
      <c r="E2042" s="30" t="s">
        <v>11</v>
      </c>
      <c r="F2042" s="97">
        <v>1747899.16</v>
      </c>
      <c r="G2042" s="112">
        <f t="shared" si="186"/>
        <v>332100.84039999999</v>
      </c>
      <c r="H2042" s="112">
        <f t="shared" si="187"/>
        <v>2080000.0003999998</v>
      </c>
      <c r="I2042" s="122">
        <f t="shared" si="188"/>
        <v>2080000.0003999998</v>
      </c>
      <c r="J2042" s="97">
        <v>1815126.05</v>
      </c>
      <c r="K2042" s="111">
        <f t="shared" si="189"/>
        <v>344873.94949999999</v>
      </c>
      <c r="L2042" s="112">
        <f t="shared" si="190"/>
        <v>2159999.9994999999</v>
      </c>
      <c r="M2042" s="112">
        <f t="shared" si="191"/>
        <v>2159999.9994999999</v>
      </c>
      <c r="N2042" s="3"/>
      <c r="O2042" s="3"/>
      <c r="P2042" s="3"/>
      <c r="Q2042" s="3"/>
      <c r="R2042" s="3"/>
      <c r="S2042" s="3"/>
      <c r="T2042" s="3"/>
      <c r="U2042" s="3"/>
      <c r="V2042" s="3"/>
      <c r="W2042" s="3"/>
      <c r="X2042" s="3"/>
      <c r="Y2042" s="3"/>
      <c r="Z2042" s="3"/>
      <c r="AA2042" s="3"/>
      <c r="AB2042" s="3"/>
      <c r="AC2042" s="3"/>
      <c r="AD2042" s="3"/>
      <c r="AE2042" s="3"/>
      <c r="AF2042" s="3"/>
      <c r="AG2042" s="3"/>
      <c r="AH2042" s="3"/>
      <c r="AI2042" s="3"/>
      <c r="AJ2042" s="3"/>
      <c r="AK2042" s="3"/>
      <c r="AL2042" s="3"/>
      <c r="AM2042" s="3"/>
      <c r="AN2042" s="3"/>
      <c r="AO2042" s="3"/>
      <c r="AP2042" s="3"/>
      <c r="AQ2042" s="3"/>
      <c r="AR2042" s="3"/>
      <c r="AS2042" s="3"/>
    </row>
    <row r="2043" spans="1:45" s="9" customFormat="1" ht="12.75" customHeight="1" x14ac:dyDescent="0.2">
      <c r="A2043" s="114">
        <v>8</v>
      </c>
      <c r="B2043" s="27">
        <v>26101300</v>
      </c>
      <c r="C2043" s="41" t="s">
        <v>25</v>
      </c>
      <c r="D2043" s="29">
        <v>1</v>
      </c>
      <c r="E2043" s="30" t="s">
        <v>11</v>
      </c>
      <c r="F2043" s="97">
        <v>471932.77</v>
      </c>
      <c r="G2043" s="112">
        <f t="shared" si="186"/>
        <v>89667.226300000009</v>
      </c>
      <c r="H2043" s="112">
        <f t="shared" si="187"/>
        <v>561599.9963</v>
      </c>
      <c r="I2043" s="122">
        <f t="shared" si="188"/>
        <v>561599.9963</v>
      </c>
      <c r="J2043" s="97">
        <v>490084.03</v>
      </c>
      <c r="K2043" s="111">
        <f t="shared" si="189"/>
        <v>93115.965700000001</v>
      </c>
      <c r="L2043" s="112">
        <f t="shared" si="190"/>
        <v>583199.99570000009</v>
      </c>
      <c r="M2043" s="112">
        <f t="shared" si="191"/>
        <v>583199.99570000009</v>
      </c>
      <c r="N2043" s="3"/>
      <c r="O2043" s="3"/>
      <c r="P2043" s="3"/>
      <c r="Q2043" s="3"/>
      <c r="R2043" s="3"/>
      <c r="S2043" s="3"/>
      <c r="T2043" s="3"/>
      <c r="U2043" s="3"/>
      <c r="V2043" s="3"/>
      <c r="W2043" s="3"/>
      <c r="X2043" s="3"/>
      <c r="Y2043" s="3"/>
      <c r="Z2043" s="3"/>
      <c r="AA2043" s="3"/>
      <c r="AB2043" s="3"/>
      <c r="AC2043" s="3"/>
      <c r="AD2043" s="3"/>
      <c r="AE2043" s="3"/>
      <c r="AF2043" s="3"/>
      <c r="AG2043" s="3"/>
      <c r="AH2043" s="3"/>
      <c r="AI2043" s="3"/>
      <c r="AJ2043" s="3"/>
      <c r="AK2043" s="3"/>
      <c r="AL2043" s="3"/>
      <c r="AM2043" s="3"/>
      <c r="AN2043" s="3"/>
      <c r="AO2043" s="3"/>
      <c r="AP2043" s="3"/>
      <c r="AQ2043" s="3"/>
      <c r="AR2043" s="3"/>
      <c r="AS2043" s="3"/>
    </row>
    <row r="2044" spans="1:45" s="9" customFormat="1" ht="12.75" customHeight="1" x14ac:dyDescent="0.2">
      <c r="A2044" s="114">
        <v>9</v>
      </c>
      <c r="B2044" s="27">
        <v>26101300</v>
      </c>
      <c r="C2044" s="41" t="s">
        <v>27</v>
      </c>
      <c r="D2044" s="29">
        <v>1</v>
      </c>
      <c r="E2044" s="30" t="s">
        <v>11</v>
      </c>
      <c r="F2044" s="97">
        <v>611764.71</v>
      </c>
      <c r="G2044" s="112">
        <f t="shared" si="186"/>
        <v>116235.29489999999</v>
      </c>
      <c r="H2044" s="112">
        <f t="shared" si="187"/>
        <v>728000.00489999994</v>
      </c>
      <c r="I2044" s="122">
        <f t="shared" si="188"/>
        <v>728000.00489999994</v>
      </c>
      <c r="J2044" s="97">
        <v>635294.12</v>
      </c>
      <c r="K2044" s="111">
        <f t="shared" si="189"/>
        <v>120705.88280000001</v>
      </c>
      <c r="L2044" s="112">
        <f t="shared" si="190"/>
        <v>756000.00280000002</v>
      </c>
      <c r="M2044" s="112">
        <f t="shared" si="191"/>
        <v>756000.00280000002</v>
      </c>
      <c r="N2044" s="3"/>
      <c r="O2044" s="3"/>
      <c r="P2044" s="3"/>
      <c r="Q2044" s="3"/>
      <c r="R2044" s="3"/>
      <c r="S2044" s="3"/>
      <c r="T2044" s="3"/>
      <c r="U2044" s="3"/>
      <c r="V2044" s="3"/>
      <c r="W2044" s="3"/>
      <c r="X2044" s="3"/>
      <c r="Y2044" s="3"/>
      <c r="Z2044" s="3"/>
      <c r="AA2044" s="3"/>
      <c r="AB2044" s="3"/>
      <c r="AC2044" s="3"/>
      <c r="AD2044" s="3"/>
      <c r="AE2044" s="3"/>
      <c r="AF2044" s="3"/>
      <c r="AG2044" s="3"/>
      <c r="AH2044" s="3"/>
      <c r="AI2044" s="3"/>
      <c r="AJ2044" s="3"/>
      <c r="AK2044" s="3"/>
      <c r="AL2044" s="3"/>
      <c r="AM2044" s="3"/>
      <c r="AN2044" s="3"/>
      <c r="AO2044" s="3"/>
      <c r="AP2044" s="3"/>
      <c r="AQ2044" s="3"/>
      <c r="AR2044" s="3"/>
      <c r="AS2044" s="3"/>
    </row>
    <row r="2045" spans="1:45" s="9" customFormat="1" ht="12.75" customHeight="1" x14ac:dyDescent="0.2">
      <c r="A2045" s="114">
        <v>10</v>
      </c>
      <c r="B2045" s="27">
        <v>26101300</v>
      </c>
      <c r="C2045" s="41" t="s">
        <v>29</v>
      </c>
      <c r="D2045" s="29">
        <v>1</v>
      </c>
      <c r="E2045" s="30" t="s">
        <v>11</v>
      </c>
      <c r="F2045" s="97">
        <v>174789.92</v>
      </c>
      <c r="G2045" s="112">
        <f t="shared" si="186"/>
        <v>33210.084800000004</v>
      </c>
      <c r="H2045" s="112">
        <f t="shared" si="187"/>
        <v>208000.00480000002</v>
      </c>
      <c r="I2045" s="122">
        <f t="shared" si="188"/>
        <v>208000.00480000002</v>
      </c>
      <c r="J2045" s="97">
        <v>181512.61</v>
      </c>
      <c r="K2045" s="111">
        <f t="shared" si="189"/>
        <v>34487.395899999996</v>
      </c>
      <c r="L2045" s="112">
        <f t="shared" si="190"/>
        <v>216000.00589999999</v>
      </c>
      <c r="M2045" s="112">
        <f t="shared" si="191"/>
        <v>216000.00589999999</v>
      </c>
      <c r="N2045" s="3"/>
      <c r="O2045" s="3"/>
      <c r="P2045" s="3"/>
      <c r="Q2045" s="3"/>
      <c r="R2045" s="3"/>
      <c r="S2045" s="3"/>
      <c r="T2045" s="3"/>
      <c r="U2045" s="3"/>
      <c r="V2045" s="3"/>
      <c r="W2045" s="3"/>
      <c r="X2045" s="3"/>
      <c r="Y2045" s="3"/>
      <c r="Z2045" s="3"/>
      <c r="AA2045" s="3"/>
      <c r="AB2045" s="3"/>
      <c r="AC2045" s="3"/>
      <c r="AD2045" s="3"/>
      <c r="AE2045" s="3"/>
      <c r="AF2045" s="3"/>
      <c r="AG2045" s="3"/>
      <c r="AH2045" s="3"/>
      <c r="AI2045" s="3"/>
      <c r="AJ2045" s="3"/>
      <c r="AK2045" s="3"/>
      <c r="AL2045" s="3"/>
      <c r="AM2045" s="3"/>
      <c r="AN2045" s="3"/>
      <c r="AO2045" s="3"/>
      <c r="AP2045" s="3"/>
      <c r="AQ2045" s="3"/>
      <c r="AR2045" s="3"/>
      <c r="AS2045" s="3"/>
    </row>
    <row r="2046" spans="1:45" s="9" customFormat="1" ht="12.75" customHeight="1" x14ac:dyDescent="0.2">
      <c r="A2046" s="114">
        <v>11</v>
      </c>
      <c r="B2046" s="27">
        <v>26101300</v>
      </c>
      <c r="C2046" s="41" t="s">
        <v>31</v>
      </c>
      <c r="D2046" s="29">
        <v>1</v>
      </c>
      <c r="E2046" s="30" t="s">
        <v>11</v>
      </c>
      <c r="F2046" s="97">
        <v>157310.92000000001</v>
      </c>
      <c r="G2046" s="112">
        <f t="shared" si="186"/>
        <v>29889.074800000002</v>
      </c>
      <c r="H2046" s="112">
        <f t="shared" si="187"/>
        <v>187199.99480000001</v>
      </c>
      <c r="I2046" s="122">
        <f t="shared" si="188"/>
        <v>187199.99480000001</v>
      </c>
      <c r="J2046" s="97">
        <v>163361.34</v>
      </c>
      <c r="K2046" s="111">
        <f t="shared" si="189"/>
        <v>31038.654599999998</v>
      </c>
      <c r="L2046" s="112">
        <f t="shared" si="190"/>
        <v>194399.99460000001</v>
      </c>
      <c r="M2046" s="112">
        <f t="shared" si="191"/>
        <v>194399.99460000001</v>
      </c>
      <c r="N2046" s="3"/>
      <c r="O2046" s="3"/>
      <c r="P2046" s="3"/>
      <c r="Q2046" s="3"/>
      <c r="R2046" s="3"/>
      <c r="S2046" s="3"/>
      <c r="T2046" s="3"/>
      <c r="U2046" s="3"/>
      <c r="V2046" s="3"/>
      <c r="W2046" s="3"/>
      <c r="X2046" s="3"/>
      <c r="Y2046" s="3"/>
      <c r="Z2046" s="3"/>
      <c r="AA2046" s="3"/>
      <c r="AB2046" s="3"/>
      <c r="AC2046" s="3"/>
      <c r="AD2046" s="3"/>
      <c r="AE2046" s="3"/>
      <c r="AF2046" s="3"/>
      <c r="AG2046" s="3"/>
      <c r="AH2046" s="3"/>
      <c r="AI2046" s="3"/>
      <c r="AJ2046" s="3"/>
      <c r="AK2046" s="3"/>
      <c r="AL2046" s="3"/>
      <c r="AM2046" s="3"/>
      <c r="AN2046" s="3"/>
      <c r="AO2046" s="3"/>
      <c r="AP2046" s="3"/>
      <c r="AQ2046" s="3"/>
      <c r="AR2046" s="3"/>
      <c r="AS2046" s="3"/>
    </row>
    <row r="2047" spans="1:45" s="9" customFormat="1" ht="12.75" customHeight="1" x14ac:dyDescent="0.2">
      <c r="A2047" s="114">
        <v>12</v>
      </c>
      <c r="B2047" s="27">
        <v>26101300</v>
      </c>
      <c r="C2047" s="41" t="s">
        <v>617</v>
      </c>
      <c r="D2047" s="29">
        <v>1</v>
      </c>
      <c r="E2047" s="30" t="s">
        <v>11</v>
      </c>
      <c r="F2047" s="97">
        <v>104873.95</v>
      </c>
      <c r="G2047" s="112">
        <f t="shared" si="186"/>
        <v>19926.050500000001</v>
      </c>
      <c r="H2047" s="112">
        <f t="shared" si="187"/>
        <v>124800.00049999999</v>
      </c>
      <c r="I2047" s="122">
        <f t="shared" si="188"/>
        <v>124800.00049999999</v>
      </c>
      <c r="J2047" s="97">
        <v>108907.56</v>
      </c>
      <c r="K2047" s="111">
        <f t="shared" si="189"/>
        <v>20692.436399999999</v>
      </c>
      <c r="L2047" s="112">
        <f t="shared" si="190"/>
        <v>129599.9964</v>
      </c>
      <c r="M2047" s="112">
        <f t="shared" si="191"/>
        <v>129599.9964</v>
      </c>
      <c r="N2047" s="3"/>
      <c r="O2047" s="3"/>
      <c r="P2047" s="3"/>
      <c r="Q2047" s="3"/>
      <c r="R2047" s="3"/>
      <c r="S2047" s="3"/>
      <c r="T2047" s="3"/>
      <c r="U2047" s="3"/>
      <c r="V2047" s="3"/>
      <c r="W2047" s="3"/>
      <c r="X2047" s="3"/>
      <c r="Y2047" s="3"/>
      <c r="Z2047" s="3"/>
      <c r="AA2047" s="3"/>
      <c r="AB2047" s="3"/>
      <c r="AC2047" s="3"/>
      <c r="AD2047" s="3"/>
      <c r="AE2047" s="3"/>
      <c r="AF2047" s="3"/>
      <c r="AG2047" s="3"/>
      <c r="AH2047" s="3"/>
      <c r="AI2047" s="3"/>
      <c r="AJ2047" s="3"/>
      <c r="AK2047" s="3"/>
      <c r="AL2047" s="3"/>
      <c r="AM2047" s="3"/>
      <c r="AN2047" s="3"/>
      <c r="AO2047" s="3"/>
      <c r="AP2047" s="3"/>
      <c r="AQ2047" s="3"/>
      <c r="AR2047" s="3"/>
      <c r="AS2047" s="3"/>
    </row>
    <row r="2048" spans="1:45" s="9" customFormat="1" ht="12.75" customHeight="1" x14ac:dyDescent="0.2">
      <c r="A2048" s="114">
        <v>13</v>
      </c>
      <c r="B2048" s="27">
        <v>26101300</v>
      </c>
      <c r="C2048" s="41" t="s">
        <v>35</v>
      </c>
      <c r="D2048" s="29">
        <v>1</v>
      </c>
      <c r="E2048" s="30" t="s">
        <v>11</v>
      </c>
      <c r="F2048" s="97">
        <v>78655.460000000006</v>
      </c>
      <c r="G2048" s="112">
        <f t="shared" si="186"/>
        <v>14944.537400000001</v>
      </c>
      <c r="H2048" s="112">
        <f t="shared" si="187"/>
        <v>93599.997400000007</v>
      </c>
      <c r="I2048" s="122">
        <f t="shared" si="188"/>
        <v>93599.997400000007</v>
      </c>
      <c r="J2048" s="97">
        <v>81680.67</v>
      </c>
      <c r="K2048" s="111">
        <f t="shared" si="189"/>
        <v>15519.327299999999</v>
      </c>
      <c r="L2048" s="112">
        <f t="shared" si="190"/>
        <v>97199.997300000003</v>
      </c>
      <c r="M2048" s="112">
        <f t="shared" si="191"/>
        <v>97199.997300000003</v>
      </c>
      <c r="N2048" s="3"/>
      <c r="O2048" s="3"/>
      <c r="P2048" s="3"/>
      <c r="Q2048" s="3"/>
      <c r="R2048" s="3"/>
      <c r="S2048" s="3"/>
      <c r="T2048" s="3"/>
      <c r="U2048" s="3"/>
      <c r="V2048" s="3"/>
      <c r="W2048" s="3"/>
      <c r="X2048" s="3"/>
      <c r="Y2048" s="3"/>
      <c r="Z2048" s="3"/>
      <c r="AA2048" s="3"/>
      <c r="AB2048" s="3"/>
      <c r="AC2048" s="3"/>
      <c r="AD2048" s="3"/>
      <c r="AE2048" s="3"/>
      <c r="AF2048" s="3"/>
      <c r="AG2048" s="3"/>
      <c r="AH2048" s="3"/>
      <c r="AI2048" s="3"/>
      <c r="AJ2048" s="3"/>
      <c r="AK2048" s="3"/>
      <c r="AL2048" s="3"/>
      <c r="AM2048" s="3"/>
      <c r="AN2048" s="3"/>
      <c r="AO2048" s="3"/>
      <c r="AP2048" s="3"/>
      <c r="AQ2048" s="3"/>
      <c r="AR2048" s="3"/>
      <c r="AS2048" s="3"/>
    </row>
    <row r="2049" spans="1:45" s="9" customFormat="1" ht="12.75" customHeight="1" x14ac:dyDescent="0.2">
      <c r="A2049" s="114">
        <v>14</v>
      </c>
      <c r="B2049" s="27">
        <v>26101300</v>
      </c>
      <c r="C2049" s="41" t="s">
        <v>39</v>
      </c>
      <c r="D2049" s="29">
        <v>1</v>
      </c>
      <c r="E2049" s="30" t="s">
        <v>11</v>
      </c>
      <c r="F2049" s="97">
        <v>257815.13</v>
      </c>
      <c r="G2049" s="112">
        <f t="shared" si="186"/>
        <v>48984.8747</v>
      </c>
      <c r="H2049" s="112">
        <f t="shared" si="187"/>
        <v>306800.00469999999</v>
      </c>
      <c r="I2049" s="122">
        <f t="shared" si="188"/>
        <v>306800.00469999999</v>
      </c>
      <c r="J2049" s="97">
        <v>267731.09000000003</v>
      </c>
      <c r="K2049" s="111">
        <f t="shared" si="189"/>
        <v>50868.907100000004</v>
      </c>
      <c r="L2049" s="112">
        <f t="shared" si="190"/>
        <v>318599.99710000004</v>
      </c>
      <c r="M2049" s="112">
        <f t="shared" si="191"/>
        <v>318599.99710000004</v>
      </c>
      <c r="N2049" s="3"/>
      <c r="O2049" s="3"/>
      <c r="P2049" s="3"/>
      <c r="Q2049" s="3"/>
      <c r="R2049" s="3"/>
      <c r="S2049" s="3"/>
      <c r="T2049" s="3"/>
      <c r="U2049" s="3"/>
      <c r="V2049" s="3"/>
      <c r="W2049" s="3"/>
      <c r="X2049" s="3"/>
      <c r="Y2049" s="3"/>
      <c r="Z2049" s="3"/>
      <c r="AA2049" s="3"/>
      <c r="AB2049" s="3"/>
      <c r="AC2049" s="3"/>
      <c r="AD2049" s="3"/>
      <c r="AE2049" s="3"/>
      <c r="AF2049" s="3"/>
      <c r="AG2049" s="3"/>
      <c r="AH2049" s="3"/>
      <c r="AI2049" s="3"/>
      <c r="AJ2049" s="3"/>
      <c r="AK2049" s="3"/>
      <c r="AL2049" s="3"/>
      <c r="AM2049" s="3"/>
      <c r="AN2049" s="3"/>
      <c r="AO2049" s="3"/>
      <c r="AP2049" s="3"/>
      <c r="AQ2049" s="3"/>
      <c r="AR2049" s="3"/>
      <c r="AS2049" s="3"/>
    </row>
    <row r="2050" spans="1:45" s="9" customFormat="1" ht="12.75" customHeight="1" x14ac:dyDescent="0.2">
      <c r="A2050" s="114">
        <v>15</v>
      </c>
      <c r="B2050" s="27">
        <v>26101300</v>
      </c>
      <c r="C2050" s="41" t="s">
        <v>41</v>
      </c>
      <c r="D2050" s="29">
        <v>1</v>
      </c>
      <c r="E2050" s="30" t="s">
        <v>11</v>
      </c>
      <c r="F2050" s="97">
        <v>96134.45</v>
      </c>
      <c r="G2050" s="112">
        <f t="shared" si="186"/>
        <v>18265.5455</v>
      </c>
      <c r="H2050" s="112">
        <f t="shared" si="187"/>
        <v>114399.99549999999</v>
      </c>
      <c r="I2050" s="122">
        <f t="shared" si="188"/>
        <v>114399.99549999999</v>
      </c>
      <c r="J2050" s="97">
        <v>99831.93</v>
      </c>
      <c r="K2050" s="111">
        <f t="shared" si="189"/>
        <v>18968.066699999999</v>
      </c>
      <c r="L2050" s="112">
        <f t="shared" si="190"/>
        <v>118799.99669999999</v>
      </c>
      <c r="M2050" s="112">
        <f t="shared" si="191"/>
        <v>118799.99669999999</v>
      </c>
      <c r="N2050" s="3"/>
      <c r="O2050" s="3"/>
      <c r="P2050" s="3"/>
      <c r="Q2050" s="3"/>
      <c r="R2050" s="3"/>
      <c r="S2050" s="3"/>
      <c r="T2050" s="3"/>
      <c r="U2050" s="3"/>
      <c r="V2050" s="3"/>
      <c r="W2050" s="3"/>
      <c r="X2050" s="3"/>
      <c r="Y2050" s="3"/>
      <c r="Z2050" s="3"/>
      <c r="AA2050" s="3"/>
      <c r="AB2050" s="3"/>
      <c r="AC2050" s="3"/>
      <c r="AD2050" s="3"/>
      <c r="AE2050" s="3"/>
      <c r="AF2050" s="3"/>
      <c r="AG2050" s="3"/>
      <c r="AH2050" s="3"/>
      <c r="AI2050" s="3"/>
      <c r="AJ2050" s="3"/>
      <c r="AK2050" s="3"/>
      <c r="AL2050" s="3"/>
      <c r="AM2050" s="3"/>
      <c r="AN2050" s="3"/>
      <c r="AO2050" s="3"/>
      <c r="AP2050" s="3"/>
      <c r="AQ2050" s="3"/>
      <c r="AR2050" s="3"/>
      <c r="AS2050" s="3"/>
    </row>
    <row r="2051" spans="1:45" s="9" customFormat="1" ht="12.75" customHeight="1" x14ac:dyDescent="0.2">
      <c r="A2051" s="114">
        <v>16</v>
      </c>
      <c r="B2051" s="27">
        <v>26101300</v>
      </c>
      <c r="C2051" s="41" t="s">
        <v>43</v>
      </c>
      <c r="D2051" s="29">
        <v>1</v>
      </c>
      <c r="E2051" s="30" t="s">
        <v>11</v>
      </c>
      <c r="F2051" s="97">
        <v>524369.75</v>
      </c>
      <c r="G2051" s="112">
        <f t="shared" si="186"/>
        <v>99630.252500000002</v>
      </c>
      <c r="H2051" s="112">
        <f t="shared" si="187"/>
        <v>624000.00249999994</v>
      </c>
      <c r="I2051" s="122">
        <f t="shared" si="188"/>
        <v>624000.00249999994</v>
      </c>
      <c r="J2051" s="97">
        <v>544537.81999999995</v>
      </c>
      <c r="K2051" s="111">
        <f t="shared" si="189"/>
        <v>103462.18579999999</v>
      </c>
      <c r="L2051" s="112">
        <f t="shared" si="190"/>
        <v>648000.00579999993</v>
      </c>
      <c r="M2051" s="112">
        <f t="shared" si="191"/>
        <v>648000.00579999993</v>
      </c>
      <c r="N2051" s="3"/>
      <c r="O2051" s="3"/>
      <c r="P2051" s="3"/>
      <c r="Q2051" s="3"/>
      <c r="R2051" s="3"/>
      <c r="S2051" s="3"/>
      <c r="T2051" s="3"/>
      <c r="U2051" s="3"/>
      <c r="V2051" s="3"/>
      <c r="W2051" s="3"/>
      <c r="X2051" s="3"/>
      <c r="Y2051" s="3"/>
      <c r="Z2051" s="3"/>
      <c r="AA2051" s="3"/>
      <c r="AB2051" s="3"/>
      <c r="AC2051" s="3"/>
      <c r="AD2051" s="3"/>
      <c r="AE2051" s="3"/>
      <c r="AF2051" s="3"/>
      <c r="AG2051" s="3"/>
      <c r="AH2051" s="3"/>
      <c r="AI2051" s="3"/>
      <c r="AJ2051" s="3"/>
      <c r="AK2051" s="3"/>
      <c r="AL2051" s="3"/>
      <c r="AM2051" s="3"/>
      <c r="AN2051" s="3"/>
      <c r="AO2051" s="3"/>
      <c r="AP2051" s="3"/>
      <c r="AQ2051" s="3"/>
      <c r="AR2051" s="3"/>
      <c r="AS2051" s="3"/>
    </row>
    <row r="2052" spans="1:45" s="9" customFormat="1" ht="12.75" customHeight="1" x14ac:dyDescent="0.2">
      <c r="A2052" s="114">
        <v>17</v>
      </c>
      <c r="B2052" s="27">
        <v>26101300</v>
      </c>
      <c r="C2052" s="41" t="s">
        <v>45</v>
      </c>
      <c r="D2052" s="29">
        <v>1</v>
      </c>
      <c r="E2052" s="30" t="s">
        <v>11</v>
      </c>
      <c r="F2052" s="97">
        <v>174789.92</v>
      </c>
      <c r="G2052" s="112">
        <f t="shared" si="186"/>
        <v>33210.084800000004</v>
      </c>
      <c r="H2052" s="112">
        <f t="shared" si="187"/>
        <v>208000.00480000002</v>
      </c>
      <c r="I2052" s="122">
        <f t="shared" si="188"/>
        <v>208000.00480000002</v>
      </c>
      <c r="J2052" s="97">
        <v>181512.61</v>
      </c>
      <c r="K2052" s="111">
        <f t="shared" si="189"/>
        <v>34487.395899999996</v>
      </c>
      <c r="L2052" s="112">
        <f t="shared" si="190"/>
        <v>216000.00589999999</v>
      </c>
      <c r="M2052" s="112">
        <f t="shared" si="191"/>
        <v>216000.00589999999</v>
      </c>
      <c r="N2052" s="3"/>
      <c r="O2052" s="3"/>
      <c r="P2052" s="3"/>
      <c r="Q2052" s="3"/>
      <c r="R2052" s="3"/>
      <c r="S2052" s="3"/>
      <c r="T2052" s="3"/>
      <c r="U2052" s="3"/>
      <c r="V2052" s="3"/>
      <c r="W2052" s="3"/>
      <c r="X2052" s="3"/>
      <c r="Y2052" s="3"/>
      <c r="Z2052" s="3"/>
      <c r="AA2052" s="3"/>
      <c r="AB2052" s="3"/>
      <c r="AC2052" s="3"/>
      <c r="AD2052" s="3"/>
      <c r="AE2052" s="3"/>
      <c r="AF2052" s="3"/>
      <c r="AG2052" s="3"/>
      <c r="AH2052" s="3"/>
      <c r="AI2052" s="3"/>
      <c r="AJ2052" s="3"/>
      <c r="AK2052" s="3"/>
      <c r="AL2052" s="3"/>
      <c r="AM2052" s="3"/>
      <c r="AN2052" s="3"/>
      <c r="AO2052" s="3"/>
      <c r="AP2052" s="3"/>
      <c r="AQ2052" s="3"/>
      <c r="AR2052" s="3"/>
      <c r="AS2052" s="3"/>
    </row>
    <row r="2053" spans="1:45" s="9" customFormat="1" ht="12.75" customHeight="1" x14ac:dyDescent="0.2">
      <c r="A2053" s="114">
        <v>18</v>
      </c>
      <c r="B2053" s="27">
        <v>26101300</v>
      </c>
      <c r="C2053" s="41" t="s">
        <v>47</v>
      </c>
      <c r="D2053" s="29">
        <v>1</v>
      </c>
      <c r="E2053" s="30" t="s">
        <v>11</v>
      </c>
      <c r="F2053" s="97">
        <v>235966.39</v>
      </c>
      <c r="G2053" s="112">
        <f t="shared" si="186"/>
        <v>44833.614100000006</v>
      </c>
      <c r="H2053" s="112">
        <f t="shared" si="187"/>
        <v>280800.00410000002</v>
      </c>
      <c r="I2053" s="122">
        <f t="shared" si="188"/>
        <v>280800.00410000002</v>
      </c>
      <c r="J2053" s="97">
        <v>245042.02</v>
      </c>
      <c r="K2053" s="111">
        <f t="shared" si="189"/>
        <v>46557.983800000002</v>
      </c>
      <c r="L2053" s="112">
        <f t="shared" si="190"/>
        <v>291600.00380000001</v>
      </c>
      <c r="M2053" s="112">
        <f t="shared" si="191"/>
        <v>291600.00380000001</v>
      </c>
      <c r="N2053" s="3"/>
      <c r="O2053" s="3"/>
      <c r="P2053" s="3"/>
      <c r="Q2053" s="3"/>
      <c r="R2053" s="3"/>
      <c r="S2053" s="3"/>
      <c r="T2053" s="3"/>
      <c r="U2053" s="3"/>
      <c r="V2053" s="3"/>
      <c r="W2053" s="3"/>
      <c r="X2053" s="3"/>
      <c r="Y2053" s="3"/>
      <c r="Z2053" s="3"/>
      <c r="AA2053" s="3"/>
      <c r="AB2053" s="3"/>
      <c r="AC2053" s="3"/>
      <c r="AD2053" s="3"/>
      <c r="AE2053" s="3"/>
      <c r="AF2053" s="3"/>
      <c r="AG2053" s="3"/>
      <c r="AH2053" s="3"/>
      <c r="AI2053" s="3"/>
      <c r="AJ2053" s="3"/>
      <c r="AK2053" s="3"/>
      <c r="AL2053" s="3"/>
      <c r="AM2053" s="3"/>
      <c r="AN2053" s="3"/>
      <c r="AO2053" s="3"/>
      <c r="AP2053" s="3"/>
      <c r="AQ2053" s="3"/>
      <c r="AR2053" s="3"/>
      <c r="AS2053" s="3"/>
    </row>
    <row r="2054" spans="1:45" s="9" customFormat="1" ht="12.75" customHeight="1" x14ac:dyDescent="0.2">
      <c r="A2054" s="114">
        <v>19</v>
      </c>
      <c r="B2054" s="27">
        <v>26101300</v>
      </c>
      <c r="C2054" s="41" t="s">
        <v>49</v>
      </c>
      <c r="D2054" s="29">
        <v>1</v>
      </c>
      <c r="E2054" s="30" t="s">
        <v>11</v>
      </c>
      <c r="F2054" s="97">
        <v>305882.34999999998</v>
      </c>
      <c r="G2054" s="112">
        <f t="shared" si="186"/>
        <v>58117.646499999995</v>
      </c>
      <c r="H2054" s="112">
        <f t="shared" si="187"/>
        <v>363999.99649999995</v>
      </c>
      <c r="I2054" s="122">
        <f t="shared" si="188"/>
        <v>363999.99649999995</v>
      </c>
      <c r="J2054" s="97">
        <v>317647.06</v>
      </c>
      <c r="K2054" s="111">
        <f t="shared" si="189"/>
        <v>60352.941400000003</v>
      </c>
      <c r="L2054" s="112">
        <f t="shared" si="190"/>
        <v>378000.00140000001</v>
      </c>
      <c r="M2054" s="112">
        <f t="shared" si="191"/>
        <v>378000.00140000001</v>
      </c>
      <c r="N2054" s="3"/>
      <c r="O2054" s="3"/>
      <c r="P2054" s="3"/>
      <c r="Q2054" s="3"/>
      <c r="R2054" s="3"/>
      <c r="S2054" s="3"/>
      <c r="T2054" s="3"/>
      <c r="U2054" s="3"/>
      <c r="V2054" s="3"/>
      <c r="W2054" s="3"/>
      <c r="X2054" s="3"/>
      <c r="Y2054" s="3"/>
      <c r="Z2054" s="3"/>
      <c r="AA2054" s="3"/>
      <c r="AB2054" s="3"/>
      <c r="AC2054" s="3"/>
      <c r="AD2054" s="3"/>
      <c r="AE2054" s="3"/>
      <c r="AF2054" s="3"/>
      <c r="AG2054" s="3"/>
      <c r="AH2054" s="3"/>
      <c r="AI2054" s="3"/>
      <c r="AJ2054" s="3"/>
      <c r="AK2054" s="3"/>
      <c r="AL2054" s="3"/>
      <c r="AM2054" s="3"/>
      <c r="AN2054" s="3"/>
      <c r="AO2054" s="3"/>
      <c r="AP2054" s="3"/>
      <c r="AQ2054" s="3"/>
      <c r="AR2054" s="3"/>
      <c r="AS2054" s="3"/>
    </row>
    <row r="2055" spans="1:45" s="9" customFormat="1" ht="12.75" customHeight="1" x14ac:dyDescent="0.2">
      <c r="A2055" s="114">
        <v>20</v>
      </c>
      <c r="B2055" s="27">
        <v>26101300</v>
      </c>
      <c r="C2055" s="41" t="s">
        <v>51</v>
      </c>
      <c r="D2055" s="29">
        <v>1</v>
      </c>
      <c r="E2055" s="30" t="s">
        <v>11</v>
      </c>
      <c r="F2055" s="97">
        <v>61176.47</v>
      </c>
      <c r="G2055" s="112">
        <f t="shared" si="186"/>
        <v>11623.5293</v>
      </c>
      <c r="H2055" s="112">
        <f t="shared" si="187"/>
        <v>72799.999299999996</v>
      </c>
      <c r="I2055" s="122">
        <f t="shared" si="188"/>
        <v>72799.999299999996</v>
      </c>
      <c r="J2055" s="97">
        <v>63529.41</v>
      </c>
      <c r="K2055" s="111">
        <f t="shared" si="189"/>
        <v>12070.5879</v>
      </c>
      <c r="L2055" s="112">
        <f t="shared" si="190"/>
        <v>75599.997900000002</v>
      </c>
      <c r="M2055" s="112">
        <f t="shared" si="191"/>
        <v>75599.997900000002</v>
      </c>
      <c r="N2055" s="3"/>
      <c r="O2055" s="3"/>
      <c r="P2055" s="3"/>
      <c r="Q2055" s="3"/>
      <c r="R2055" s="3"/>
      <c r="S2055" s="3"/>
      <c r="T2055" s="3"/>
      <c r="U2055" s="3"/>
      <c r="V2055" s="3"/>
      <c r="W2055" s="3"/>
      <c r="X2055" s="3"/>
      <c r="Y2055" s="3"/>
      <c r="Z2055" s="3"/>
      <c r="AA2055" s="3"/>
      <c r="AB2055" s="3"/>
      <c r="AC2055" s="3"/>
      <c r="AD2055" s="3"/>
      <c r="AE2055" s="3"/>
      <c r="AF2055" s="3"/>
      <c r="AG2055" s="3"/>
      <c r="AH2055" s="3"/>
      <c r="AI2055" s="3"/>
      <c r="AJ2055" s="3"/>
      <c r="AK2055" s="3"/>
      <c r="AL2055" s="3"/>
      <c r="AM2055" s="3"/>
      <c r="AN2055" s="3"/>
      <c r="AO2055" s="3"/>
      <c r="AP2055" s="3"/>
      <c r="AQ2055" s="3"/>
      <c r="AR2055" s="3"/>
      <c r="AS2055" s="3"/>
    </row>
    <row r="2056" spans="1:45" s="9" customFormat="1" ht="12.75" customHeight="1" x14ac:dyDescent="0.2">
      <c r="A2056" s="114">
        <v>21</v>
      </c>
      <c r="B2056" s="27">
        <v>26101300</v>
      </c>
      <c r="C2056" s="41" t="s">
        <v>54</v>
      </c>
      <c r="D2056" s="29">
        <v>1</v>
      </c>
      <c r="E2056" s="30" t="s">
        <v>11</v>
      </c>
      <c r="F2056" s="97">
        <v>43697.48</v>
      </c>
      <c r="G2056" s="112">
        <f t="shared" si="186"/>
        <v>8302.521200000001</v>
      </c>
      <c r="H2056" s="112">
        <f t="shared" si="187"/>
        <v>52000.001200000006</v>
      </c>
      <c r="I2056" s="122">
        <f t="shared" si="188"/>
        <v>52000.001200000006</v>
      </c>
      <c r="J2056" s="97">
        <v>45378.15</v>
      </c>
      <c r="K2056" s="111">
        <f t="shared" si="189"/>
        <v>8621.8485000000001</v>
      </c>
      <c r="L2056" s="112">
        <f t="shared" si="190"/>
        <v>53999.998500000002</v>
      </c>
      <c r="M2056" s="112">
        <f t="shared" si="191"/>
        <v>53999.998500000002</v>
      </c>
      <c r="N2056" s="3"/>
      <c r="O2056" s="3"/>
      <c r="P2056" s="3"/>
      <c r="Q2056" s="3"/>
      <c r="R2056" s="3"/>
      <c r="S2056" s="3"/>
      <c r="T2056" s="3"/>
      <c r="U2056" s="3"/>
      <c r="V2056" s="3"/>
      <c r="W2056" s="3"/>
      <c r="X2056" s="3"/>
      <c r="Y2056" s="3"/>
      <c r="Z2056" s="3"/>
      <c r="AA2056" s="3"/>
      <c r="AB2056" s="3"/>
      <c r="AC2056" s="3"/>
      <c r="AD2056" s="3"/>
      <c r="AE2056" s="3"/>
      <c r="AF2056" s="3"/>
      <c r="AG2056" s="3"/>
      <c r="AH2056" s="3"/>
      <c r="AI2056" s="3"/>
      <c r="AJ2056" s="3"/>
      <c r="AK2056" s="3"/>
      <c r="AL2056" s="3"/>
      <c r="AM2056" s="3"/>
      <c r="AN2056" s="3"/>
      <c r="AO2056" s="3"/>
      <c r="AP2056" s="3"/>
      <c r="AQ2056" s="3"/>
      <c r="AR2056" s="3"/>
      <c r="AS2056" s="3"/>
    </row>
    <row r="2057" spans="1:45" s="9" customFormat="1" ht="12.75" customHeight="1" x14ac:dyDescent="0.2">
      <c r="A2057" s="114">
        <v>22</v>
      </c>
      <c r="B2057" s="27">
        <v>26101300</v>
      </c>
      <c r="C2057" s="41" t="s">
        <v>56</v>
      </c>
      <c r="D2057" s="29">
        <v>1</v>
      </c>
      <c r="E2057" s="30" t="s">
        <v>11</v>
      </c>
      <c r="F2057" s="97">
        <v>78655.460000000006</v>
      </c>
      <c r="G2057" s="112">
        <f t="shared" ref="G2057:G2120" si="192">F2057*19%</f>
        <v>14944.537400000001</v>
      </c>
      <c r="H2057" s="112">
        <f t="shared" ref="H2057:H2120" si="193">F2057+G2057</f>
        <v>93599.997400000007</v>
      </c>
      <c r="I2057" s="122">
        <f t="shared" ref="I2057:I2120" si="194">H2057*D2057</f>
        <v>93599.997400000007</v>
      </c>
      <c r="J2057" s="97">
        <v>81680.67</v>
      </c>
      <c r="K2057" s="111">
        <f t="shared" ref="K2057:K2120" si="195">J2057*19%</f>
        <v>15519.327299999999</v>
      </c>
      <c r="L2057" s="112">
        <f t="shared" ref="L2057:L2120" si="196">J2057+K2057</f>
        <v>97199.997300000003</v>
      </c>
      <c r="M2057" s="112">
        <f t="shared" ref="M2057:M2120" si="197">L2057*D2057</f>
        <v>97199.997300000003</v>
      </c>
      <c r="N2057" s="3"/>
      <c r="O2057" s="3"/>
      <c r="P2057" s="3"/>
      <c r="Q2057" s="3"/>
      <c r="R2057" s="3"/>
      <c r="S2057" s="3"/>
      <c r="T2057" s="3"/>
      <c r="U2057" s="3"/>
      <c r="V2057" s="3"/>
      <c r="W2057" s="3"/>
      <c r="X2057" s="3"/>
      <c r="Y2057" s="3"/>
      <c r="Z2057" s="3"/>
      <c r="AA2057" s="3"/>
      <c r="AB2057" s="3"/>
      <c r="AC2057" s="3"/>
      <c r="AD2057" s="3"/>
      <c r="AE2057" s="3"/>
      <c r="AF2057" s="3"/>
      <c r="AG2057" s="3"/>
      <c r="AH2057" s="3"/>
      <c r="AI2057" s="3"/>
      <c r="AJ2057" s="3"/>
      <c r="AK2057" s="3"/>
      <c r="AL2057" s="3"/>
      <c r="AM2057" s="3"/>
      <c r="AN2057" s="3"/>
      <c r="AO2057" s="3"/>
      <c r="AP2057" s="3"/>
      <c r="AQ2057" s="3"/>
      <c r="AR2057" s="3"/>
      <c r="AS2057" s="3"/>
    </row>
    <row r="2058" spans="1:45" s="9" customFormat="1" ht="12.75" customHeight="1" x14ac:dyDescent="0.2">
      <c r="A2058" s="114">
        <v>23</v>
      </c>
      <c r="B2058" s="27">
        <v>26101300</v>
      </c>
      <c r="C2058" s="41" t="s">
        <v>58</v>
      </c>
      <c r="D2058" s="29">
        <v>1</v>
      </c>
      <c r="E2058" s="30" t="s">
        <v>11</v>
      </c>
      <c r="F2058" s="97">
        <v>78655.460000000006</v>
      </c>
      <c r="G2058" s="112">
        <f t="shared" si="192"/>
        <v>14944.537400000001</v>
      </c>
      <c r="H2058" s="112">
        <f t="shared" si="193"/>
        <v>93599.997400000007</v>
      </c>
      <c r="I2058" s="122">
        <f t="shared" si="194"/>
        <v>93599.997400000007</v>
      </c>
      <c r="J2058" s="97">
        <v>81680.67</v>
      </c>
      <c r="K2058" s="111">
        <f t="shared" si="195"/>
        <v>15519.327299999999</v>
      </c>
      <c r="L2058" s="112">
        <f t="shared" si="196"/>
        <v>97199.997300000003</v>
      </c>
      <c r="M2058" s="112">
        <f t="shared" si="197"/>
        <v>97199.997300000003</v>
      </c>
      <c r="N2058" s="3"/>
      <c r="O2058" s="3"/>
      <c r="P2058" s="3"/>
      <c r="Q2058" s="3"/>
      <c r="R2058" s="3"/>
      <c r="S2058" s="3"/>
      <c r="T2058" s="3"/>
      <c r="U2058" s="3"/>
      <c r="V2058" s="3"/>
      <c r="W2058" s="3"/>
      <c r="X2058" s="3"/>
      <c r="Y2058" s="3"/>
      <c r="Z2058" s="3"/>
      <c r="AA2058" s="3"/>
      <c r="AB2058" s="3"/>
      <c r="AC2058" s="3"/>
      <c r="AD2058" s="3"/>
      <c r="AE2058" s="3"/>
      <c r="AF2058" s="3"/>
      <c r="AG2058" s="3"/>
      <c r="AH2058" s="3"/>
      <c r="AI2058" s="3"/>
      <c r="AJ2058" s="3"/>
      <c r="AK2058" s="3"/>
      <c r="AL2058" s="3"/>
      <c r="AM2058" s="3"/>
      <c r="AN2058" s="3"/>
      <c r="AO2058" s="3"/>
      <c r="AP2058" s="3"/>
      <c r="AQ2058" s="3"/>
      <c r="AR2058" s="3"/>
      <c r="AS2058" s="3"/>
    </row>
    <row r="2059" spans="1:45" s="9" customFormat="1" ht="12.75" customHeight="1" x14ac:dyDescent="0.2">
      <c r="A2059" s="114">
        <v>24</v>
      </c>
      <c r="B2059" s="27">
        <v>26101300</v>
      </c>
      <c r="C2059" s="41" t="s">
        <v>60</v>
      </c>
      <c r="D2059" s="29">
        <v>1</v>
      </c>
      <c r="E2059" s="30" t="s">
        <v>11</v>
      </c>
      <c r="F2059" s="97">
        <v>830252.1</v>
      </c>
      <c r="G2059" s="112">
        <f t="shared" si="192"/>
        <v>157747.899</v>
      </c>
      <c r="H2059" s="112">
        <f t="shared" si="193"/>
        <v>987999.99899999995</v>
      </c>
      <c r="I2059" s="122">
        <f t="shared" si="194"/>
        <v>987999.99899999995</v>
      </c>
      <c r="J2059" s="97">
        <v>862184.87</v>
      </c>
      <c r="K2059" s="111">
        <f t="shared" si="195"/>
        <v>163815.12530000001</v>
      </c>
      <c r="L2059" s="112">
        <f t="shared" si="196"/>
        <v>1025999.9953000001</v>
      </c>
      <c r="M2059" s="112">
        <f t="shared" si="197"/>
        <v>1025999.9953000001</v>
      </c>
      <c r="N2059" s="3"/>
      <c r="O2059" s="3"/>
      <c r="P2059" s="3"/>
      <c r="Q2059" s="3"/>
      <c r="R2059" s="3"/>
      <c r="S2059" s="3"/>
      <c r="T2059" s="3"/>
      <c r="U2059" s="3"/>
      <c r="V2059" s="3"/>
      <c r="W2059" s="3"/>
      <c r="X2059" s="3"/>
      <c r="Y2059" s="3"/>
      <c r="Z2059" s="3"/>
      <c r="AA2059" s="3"/>
      <c r="AB2059" s="3"/>
      <c r="AC2059" s="3"/>
      <c r="AD2059" s="3"/>
      <c r="AE2059" s="3"/>
      <c r="AF2059" s="3"/>
      <c r="AG2059" s="3"/>
      <c r="AH2059" s="3"/>
      <c r="AI2059" s="3"/>
      <c r="AJ2059" s="3"/>
      <c r="AK2059" s="3"/>
      <c r="AL2059" s="3"/>
      <c r="AM2059" s="3"/>
      <c r="AN2059" s="3"/>
      <c r="AO2059" s="3"/>
      <c r="AP2059" s="3"/>
      <c r="AQ2059" s="3"/>
      <c r="AR2059" s="3"/>
      <c r="AS2059" s="3"/>
    </row>
    <row r="2060" spans="1:45" s="9" customFormat="1" ht="12.75" customHeight="1" x14ac:dyDescent="0.2">
      <c r="A2060" s="114">
        <v>25</v>
      </c>
      <c r="B2060" s="27">
        <v>26101300</v>
      </c>
      <c r="C2060" s="41" t="s">
        <v>62</v>
      </c>
      <c r="D2060" s="29">
        <v>1</v>
      </c>
      <c r="E2060" s="30" t="s">
        <v>11</v>
      </c>
      <c r="F2060" s="97">
        <v>52436.97</v>
      </c>
      <c r="G2060" s="112">
        <f t="shared" si="192"/>
        <v>9963.0243000000009</v>
      </c>
      <c r="H2060" s="112">
        <f t="shared" si="193"/>
        <v>62399.994300000006</v>
      </c>
      <c r="I2060" s="122">
        <f t="shared" si="194"/>
        <v>62399.994300000006</v>
      </c>
      <c r="J2060" s="97">
        <v>54453.78</v>
      </c>
      <c r="K2060" s="111">
        <f t="shared" si="195"/>
        <v>10346.218199999999</v>
      </c>
      <c r="L2060" s="112">
        <f t="shared" si="196"/>
        <v>64799.998200000002</v>
      </c>
      <c r="M2060" s="112">
        <f t="shared" si="197"/>
        <v>64799.998200000002</v>
      </c>
      <c r="N2060" s="3"/>
      <c r="O2060" s="3"/>
      <c r="P2060" s="3"/>
      <c r="Q2060" s="3"/>
      <c r="R2060" s="3"/>
      <c r="S2060" s="3"/>
      <c r="T2060" s="3"/>
      <c r="U2060" s="3"/>
      <c r="V2060" s="3"/>
      <c r="W2060" s="3"/>
      <c r="X2060" s="3"/>
      <c r="Y2060" s="3"/>
      <c r="Z2060" s="3"/>
      <c r="AA2060" s="3"/>
      <c r="AB2060" s="3"/>
      <c r="AC2060" s="3"/>
      <c r="AD2060" s="3"/>
      <c r="AE2060" s="3"/>
      <c r="AF2060" s="3"/>
      <c r="AG2060" s="3"/>
      <c r="AH2060" s="3"/>
      <c r="AI2060" s="3"/>
      <c r="AJ2060" s="3"/>
      <c r="AK2060" s="3"/>
      <c r="AL2060" s="3"/>
      <c r="AM2060" s="3"/>
      <c r="AN2060" s="3"/>
      <c r="AO2060" s="3"/>
      <c r="AP2060" s="3"/>
      <c r="AQ2060" s="3"/>
      <c r="AR2060" s="3"/>
      <c r="AS2060" s="3"/>
    </row>
    <row r="2061" spans="1:45" s="9" customFormat="1" ht="12.75" customHeight="1" x14ac:dyDescent="0.2">
      <c r="A2061" s="114">
        <v>26</v>
      </c>
      <c r="B2061" s="27">
        <v>26101300</v>
      </c>
      <c r="C2061" s="41" t="s">
        <v>64</v>
      </c>
      <c r="D2061" s="29">
        <v>1</v>
      </c>
      <c r="E2061" s="30" t="s">
        <v>11</v>
      </c>
      <c r="F2061" s="97">
        <v>305882.34999999998</v>
      </c>
      <c r="G2061" s="112">
        <f t="shared" si="192"/>
        <v>58117.646499999995</v>
      </c>
      <c r="H2061" s="112">
        <f t="shared" si="193"/>
        <v>363999.99649999995</v>
      </c>
      <c r="I2061" s="122">
        <f t="shared" si="194"/>
        <v>363999.99649999995</v>
      </c>
      <c r="J2061" s="97">
        <v>317647.06</v>
      </c>
      <c r="K2061" s="111">
        <f t="shared" si="195"/>
        <v>60352.941400000003</v>
      </c>
      <c r="L2061" s="112">
        <f t="shared" si="196"/>
        <v>378000.00140000001</v>
      </c>
      <c r="M2061" s="112">
        <f t="shared" si="197"/>
        <v>378000.00140000001</v>
      </c>
      <c r="N2061" s="3"/>
      <c r="O2061" s="3"/>
      <c r="P2061" s="3"/>
      <c r="Q2061" s="3"/>
      <c r="R2061" s="3"/>
      <c r="S2061" s="3"/>
      <c r="T2061" s="3"/>
      <c r="U2061" s="3"/>
      <c r="V2061" s="3"/>
      <c r="W2061" s="3"/>
      <c r="X2061" s="3"/>
      <c r="Y2061" s="3"/>
      <c r="Z2061" s="3"/>
      <c r="AA2061" s="3"/>
      <c r="AB2061" s="3"/>
      <c r="AC2061" s="3"/>
      <c r="AD2061" s="3"/>
      <c r="AE2061" s="3"/>
      <c r="AF2061" s="3"/>
      <c r="AG2061" s="3"/>
      <c r="AH2061" s="3"/>
      <c r="AI2061" s="3"/>
      <c r="AJ2061" s="3"/>
      <c r="AK2061" s="3"/>
      <c r="AL2061" s="3"/>
      <c r="AM2061" s="3"/>
      <c r="AN2061" s="3"/>
      <c r="AO2061" s="3"/>
      <c r="AP2061" s="3"/>
      <c r="AQ2061" s="3"/>
      <c r="AR2061" s="3"/>
      <c r="AS2061" s="3"/>
    </row>
    <row r="2062" spans="1:45" s="9" customFormat="1" ht="12.75" customHeight="1" x14ac:dyDescent="0.2">
      <c r="A2062" s="114">
        <v>27</v>
      </c>
      <c r="B2062" s="27">
        <v>26101300</v>
      </c>
      <c r="C2062" s="41" t="s">
        <v>618</v>
      </c>
      <c r="D2062" s="29">
        <v>1</v>
      </c>
      <c r="E2062" s="30" t="s">
        <v>11</v>
      </c>
      <c r="F2062" s="97">
        <v>253445.38</v>
      </c>
      <c r="G2062" s="112">
        <f t="shared" si="192"/>
        <v>48154.622199999998</v>
      </c>
      <c r="H2062" s="112">
        <f t="shared" si="193"/>
        <v>301600.00219999999</v>
      </c>
      <c r="I2062" s="122">
        <f t="shared" si="194"/>
        <v>301600.00219999999</v>
      </c>
      <c r="J2062" s="97">
        <v>263193.28000000003</v>
      </c>
      <c r="K2062" s="111">
        <f t="shared" si="195"/>
        <v>50006.723200000008</v>
      </c>
      <c r="L2062" s="112">
        <f t="shared" si="196"/>
        <v>313200.00320000004</v>
      </c>
      <c r="M2062" s="112">
        <f t="shared" si="197"/>
        <v>313200.00320000004</v>
      </c>
      <c r="N2062" s="3"/>
      <c r="O2062" s="3"/>
      <c r="P2062" s="3"/>
      <c r="Q2062" s="3"/>
      <c r="R2062" s="3"/>
      <c r="S2062" s="3"/>
      <c r="T2062" s="3"/>
      <c r="U2062" s="3"/>
      <c r="V2062" s="3"/>
      <c r="W2062" s="3"/>
      <c r="X2062" s="3"/>
      <c r="Y2062" s="3"/>
      <c r="Z2062" s="3"/>
      <c r="AA2062" s="3"/>
      <c r="AB2062" s="3"/>
      <c r="AC2062" s="3"/>
      <c r="AD2062" s="3"/>
      <c r="AE2062" s="3"/>
      <c r="AF2062" s="3"/>
      <c r="AG2062" s="3"/>
      <c r="AH2062" s="3"/>
      <c r="AI2062" s="3"/>
      <c r="AJ2062" s="3"/>
      <c r="AK2062" s="3"/>
      <c r="AL2062" s="3"/>
      <c r="AM2062" s="3"/>
      <c r="AN2062" s="3"/>
      <c r="AO2062" s="3"/>
      <c r="AP2062" s="3"/>
      <c r="AQ2062" s="3"/>
      <c r="AR2062" s="3"/>
      <c r="AS2062" s="3"/>
    </row>
    <row r="2063" spans="1:45" s="9" customFormat="1" ht="12.75" customHeight="1" x14ac:dyDescent="0.2">
      <c r="A2063" s="114">
        <v>28</v>
      </c>
      <c r="B2063" s="27">
        <v>26101300</v>
      </c>
      <c r="C2063" s="41" t="s">
        <v>619</v>
      </c>
      <c r="D2063" s="29">
        <v>1</v>
      </c>
      <c r="E2063" s="30" t="s">
        <v>11</v>
      </c>
      <c r="F2063" s="97">
        <v>253445.38</v>
      </c>
      <c r="G2063" s="112">
        <f t="shared" si="192"/>
        <v>48154.622199999998</v>
      </c>
      <c r="H2063" s="112">
        <f t="shared" si="193"/>
        <v>301600.00219999999</v>
      </c>
      <c r="I2063" s="122">
        <f t="shared" si="194"/>
        <v>301600.00219999999</v>
      </c>
      <c r="J2063" s="97">
        <v>263193.28000000003</v>
      </c>
      <c r="K2063" s="111">
        <f t="shared" si="195"/>
        <v>50006.723200000008</v>
      </c>
      <c r="L2063" s="112">
        <f t="shared" si="196"/>
        <v>313200.00320000004</v>
      </c>
      <c r="M2063" s="112">
        <f t="shared" si="197"/>
        <v>313200.00320000004</v>
      </c>
      <c r="N2063" s="3"/>
      <c r="O2063" s="3"/>
      <c r="P2063" s="3"/>
      <c r="Q2063" s="3"/>
      <c r="R2063" s="3"/>
      <c r="S2063" s="3"/>
      <c r="T2063" s="3"/>
      <c r="U2063" s="3"/>
      <c r="V2063" s="3"/>
      <c r="W2063" s="3"/>
      <c r="X2063" s="3"/>
      <c r="Y2063" s="3"/>
      <c r="Z2063" s="3"/>
      <c r="AA2063" s="3"/>
      <c r="AB2063" s="3"/>
      <c r="AC2063" s="3"/>
      <c r="AD2063" s="3"/>
      <c r="AE2063" s="3"/>
      <c r="AF2063" s="3"/>
      <c r="AG2063" s="3"/>
      <c r="AH2063" s="3"/>
      <c r="AI2063" s="3"/>
      <c r="AJ2063" s="3"/>
      <c r="AK2063" s="3"/>
      <c r="AL2063" s="3"/>
      <c r="AM2063" s="3"/>
      <c r="AN2063" s="3"/>
      <c r="AO2063" s="3"/>
      <c r="AP2063" s="3"/>
      <c r="AQ2063" s="3"/>
      <c r="AR2063" s="3"/>
      <c r="AS2063" s="3"/>
    </row>
    <row r="2064" spans="1:45" s="9" customFormat="1" ht="12.75" customHeight="1" x14ac:dyDescent="0.2">
      <c r="A2064" s="114">
        <v>29</v>
      </c>
      <c r="B2064" s="27">
        <v>26101300</v>
      </c>
      <c r="C2064" s="41" t="s">
        <v>683</v>
      </c>
      <c r="D2064" s="29">
        <v>1</v>
      </c>
      <c r="E2064" s="30" t="s">
        <v>11</v>
      </c>
      <c r="F2064" s="97">
        <v>69915.97</v>
      </c>
      <c r="G2064" s="112">
        <f t="shared" si="192"/>
        <v>13284.034300000001</v>
      </c>
      <c r="H2064" s="112">
        <f t="shared" si="193"/>
        <v>83200.004300000001</v>
      </c>
      <c r="I2064" s="122">
        <f t="shared" si="194"/>
        <v>83200.004300000001</v>
      </c>
      <c r="J2064" s="97">
        <v>72605.039999999994</v>
      </c>
      <c r="K2064" s="111">
        <f t="shared" si="195"/>
        <v>13794.9576</v>
      </c>
      <c r="L2064" s="112">
        <f t="shared" si="196"/>
        <v>86399.997599999988</v>
      </c>
      <c r="M2064" s="112">
        <f t="shared" si="197"/>
        <v>86399.997599999988</v>
      </c>
      <c r="N2064" s="3"/>
      <c r="O2064" s="3"/>
      <c r="P2064" s="3"/>
      <c r="Q2064" s="3"/>
      <c r="R2064" s="3"/>
      <c r="S2064" s="3"/>
      <c r="T2064" s="3"/>
      <c r="U2064" s="3"/>
      <c r="V2064" s="3"/>
      <c r="W2064" s="3"/>
      <c r="X2064" s="3"/>
      <c r="Y2064" s="3"/>
      <c r="Z2064" s="3"/>
      <c r="AA2064" s="3"/>
      <c r="AB2064" s="3"/>
      <c r="AC2064" s="3"/>
      <c r="AD2064" s="3"/>
      <c r="AE2064" s="3"/>
      <c r="AF2064" s="3"/>
      <c r="AG2064" s="3"/>
      <c r="AH2064" s="3"/>
      <c r="AI2064" s="3"/>
      <c r="AJ2064" s="3"/>
      <c r="AK2064" s="3"/>
      <c r="AL2064" s="3"/>
      <c r="AM2064" s="3"/>
      <c r="AN2064" s="3"/>
      <c r="AO2064" s="3"/>
      <c r="AP2064" s="3"/>
      <c r="AQ2064" s="3"/>
      <c r="AR2064" s="3"/>
      <c r="AS2064" s="3"/>
    </row>
    <row r="2065" spans="1:45" s="9" customFormat="1" ht="12.75" customHeight="1" x14ac:dyDescent="0.2">
      <c r="A2065" s="114">
        <v>30</v>
      </c>
      <c r="B2065" s="27">
        <v>26101300</v>
      </c>
      <c r="C2065" s="41" t="s">
        <v>72</v>
      </c>
      <c r="D2065" s="29">
        <v>1</v>
      </c>
      <c r="E2065" s="30" t="s">
        <v>11</v>
      </c>
      <c r="F2065" s="97">
        <v>183529.41</v>
      </c>
      <c r="G2065" s="112">
        <f t="shared" si="192"/>
        <v>34870.587899999999</v>
      </c>
      <c r="H2065" s="112">
        <f t="shared" si="193"/>
        <v>218399.99790000002</v>
      </c>
      <c r="I2065" s="122">
        <f t="shared" si="194"/>
        <v>218399.99790000002</v>
      </c>
      <c r="J2065" s="97">
        <v>190588.24</v>
      </c>
      <c r="K2065" s="111">
        <f t="shared" si="195"/>
        <v>36211.765599999999</v>
      </c>
      <c r="L2065" s="112">
        <f t="shared" si="196"/>
        <v>226800.00559999997</v>
      </c>
      <c r="M2065" s="112">
        <f t="shared" si="197"/>
        <v>226800.00559999997</v>
      </c>
      <c r="N2065" s="3"/>
      <c r="O2065" s="3"/>
      <c r="P2065" s="3"/>
      <c r="Q2065" s="3"/>
      <c r="R2065" s="3"/>
      <c r="S2065" s="3"/>
      <c r="T2065" s="3"/>
      <c r="U2065" s="3"/>
      <c r="V2065" s="3"/>
      <c r="W2065" s="3"/>
      <c r="X2065" s="3"/>
      <c r="Y2065" s="3"/>
      <c r="Z2065" s="3"/>
      <c r="AA2065" s="3"/>
      <c r="AB2065" s="3"/>
      <c r="AC2065" s="3"/>
      <c r="AD2065" s="3"/>
      <c r="AE2065" s="3"/>
      <c r="AF2065" s="3"/>
      <c r="AG2065" s="3"/>
      <c r="AH2065" s="3"/>
      <c r="AI2065" s="3"/>
      <c r="AJ2065" s="3"/>
      <c r="AK2065" s="3"/>
      <c r="AL2065" s="3"/>
      <c r="AM2065" s="3"/>
      <c r="AN2065" s="3"/>
      <c r="AO2065" s="3"/>
      <c r="AP2065" s="3"/>
      <c r="AQ2065" s="3"/>
      <c r="AR2065" s="3"/>
      <c r="AS2065" s="3"/>
    </row>
    <row r="2066" spans="1:45" s="9" customFormat="1" ht="12.75" customHeight="1" x14ac:dyDescent="0.2">
      <c r="A2066" s="114">
        <v>31</v>
      </c>
      <c r="B2066" s="27">
        <v>26101300</v>
      </c>
      <c r="C2066" s="41" t="s">
        <v>684</v>
      </c>
      <c r="D2066" s="29">
        <v>1</v>
      </c>
      <c r="E2066" s="30" t="s">
        <v>11</v>
      </c>
      <c r="F2066" s="97">
        <v>183529.41</v>
      </c>
      <c r="G2066" s="112">
        <f t="shared" si="192"/>
        <v>34870.587899999999</v>
      </c>
      <c r="H2066" s="112">
        <f t="shared" si="193"/>
        <v>218399.99790000002</v>
      </c>
      <c r="I2066" s="122">
        <f t="shared" si="194"/>
        <v>218399.99790000002</v>
      </c>
      <c r="J2066" s="97">
        <v>190588.24</v>
      </c>
      <c r="K2066" s="111">
        <f t="shared" si="195"/>
        <v>36211.765599999999</v>
      </c>
      <c r="L2066" s="112">
        <f t="shared" si="196"/>
        <v>226800.00559999997</v>
      </c>
      <c r="M2066" s="112">
        <f t="shared" si="197"/>
        <v>226800.00559999997</v>
      </c>
      <c r="N2066" s="3"/>
      <c r="O2066" s="3"/>
      <c r="P2066" s="3"/>
      <c r="Q2066" s="3"/>
      <c r="R2066" s="3"/>
      <c r="S2066" s="3"/>
      <c r="T2066" s="3"/>
      <c r="U2066" s="3"/>
      <c r="V2066" s="3"/>
      <c r="W2066" s="3"/>
      <c r="X2066" s="3"/>
      <c r="Y2066" s="3"/>
      <c r="Z2066" s="3"/>
      <c r="AA2066" s="3"/>
      <c r="AB2066" s="3"/>
      <c r="AC2066" s="3"/>
      <c r="AD2066" s="3"/>
      <c r="AE2066" s="3"/>
      <c r="AF2066" s="3"/>
      <c r="AG2066" s="3"/>
      <c r="AH2066" s="3"/>
      <c r="AI2066" s="3"/>
      <c r="AJ2066" s="3"/>
      <c r="AK2066" s="3"/>
      <c r="AL2066" s="3"/>
      <c r="AM2066" s="3"/>
      <c r="AN2066" s="3"/>
      <c r="AO2066" s="3"/>
      <c r="AP2066" s="3"/>
      <c r="AQ2066" s="3"/>
      <c r="AR2066" s="3"/>
      <c r="AS2066" s="3"/>
    </row>
    <row r="2067" spans="1:45" s="9" customFormat="1" ht="12.75" customHeight="1" x14ac:dyDescent="0.2">
      <c r="A2067" s="114">
        <v>32</v>
      </c>
      <c r="B2067" s="27">
        <v>26101300</v>
      </c>
      <c r="C2067" s="41" t="s">
        <v>84</v>
      </c>
      <c r="D2067" s="29">
        <v>1</v>
      </c>
      <c r="E2067" s="30" t="s">
        <v>11</v>
      </c>
      <c r="F2067" s="97">
        <v>345210.08</v>
      </c>
      <c r="G2067" s="112">
        <f t="shared" si="192"/>
        <v>65589.915200000003</v>
      </c>
      <c r="H2067" s="112">
        <f t="shared" si="193"/>
        <v>410799.9952</v>
      </c>
      <c r="I2067" s="122">
        <f t="shared" si="194"/>
        <v>410799.9952</v>
      </c>
      <c r="J2067" s="97">
        <v>358487.39</v>
      </c>
      <c r="K2067" s="111">
        <f t="shared" si="195"/>
        <v>68112.604099999997</v>
      </c>
      <c r="L2067" s="112">
        <f t="shared" si="196"/>
        <v>426599.99410000001</v>
      </c>
      <c r="M2067" s="112">
        <f t="shared" si="197"/>
        <v>426599.99410000001</v>
      </c>
      <c r="N2067" s="3"/>
      <c r="O2067" s="3"/>
      <c r="P2067" s="3"/>
      <c r="Q2067" s="3"/>
      <c r="R2067" s="3"/>
      <c r="S2067" s="3"/>
      <c r="T2067" s="3"/>
      <c r="U2067" s="3"/>
      <c r="V2067" s="3"/>
      <c r="W2067" s="3"/>
      <c r="X2067" s="3"/>
      <c r="Y2067" s="3"/>
      <c r="Z2067" s="3"/>
      <c r="AA2067" s="3"/>
      <c r="AB2067" s="3"/>
      <c r="AC2067" s="3"/>
      <c r="AD2067" s="3"/>
      <c r="AE2067" s="3"/>
      <c r="AF2067" s="3"/>
      <c r="AG2067" s="3"/>
      <c r="AH2067" s="3"/>
      <c r="AI2067" s="3"/>
      <c r="AJ2067" s="3"/>
      <c r="AK2067" s="3"/>
      <c r="AL2067" s="3"/>
      <c r="AM2067" s="3"/>
      <c r="AN2067" s="3"/>
      <c r="AO2067" s="3"/>
      <c r="AP2067" s="3"/>
      <c r="AQ2067" s="3"/>
      <c r="AR2067" s="3"/>
      <c r="AS2067" s="3"/>
    </row>
    <row r="2068" spans="1:45" s="9" customFormat="1" ht="12.75" customHeight="1" x14ac:dyDescent="0.2">
      <c r="A2068" s="114">
        <v>33</v>
      </c>
      <c r="B2068" s="27">
        <v>26101300</v>
      </c>
      <c r="C2068" s="41" t="s">
        <v>86</v>
      </c>
      <c r="D2068" s="29">
        <v>1</v>
      </c>
      <c r="E2068" s="30" t="s">
        <v>11</v>
      </c>
      <c r="F2068" s="97">
        <v>253445.38</v>
      </c>
      <c r="G2068" s="112">
        <f t="shared" si="192"/>
        <v>48154.622199999998</v>
      </c>
      <c r="H2068" s="112">
        <f t="shared" si="193"/>
        <v>301600.00219999999</v>
      </c>
      <c r="I2068" s="122">
        <f t="shared" si="194"/>
        <v>301600.00219999999</v>
      </c>
      <c r="J2068" s="97">
        <v>263193.28000000003</v>
      </c>
      <c r="K2068" s="111">
        <f t="shared" si="195"/>
        <v>50006.723200000008</v>
      </c>
      <c r="L2068" s="112">
        <f t="shared" si="196"/>
        <v>313200.00320000004</v>
      </c>
      <c r="M2068" s="112">
        <f t="shared" si="197"/>
        <v>313200.00320000004</v>
      </c>
      <c r="N2068" s="3"/>
      <c r="O2068" s="3"/>
      <c r="P2068" s="3"/>
      <c r="Q2068" s="3"/>
      <c r="R2068" s="3"/>
      <c r="S2068" s="3"/>
      <c r="T2068" s="3"/>
      <c r="U2068" s="3"/>
      <c r="V2068" s="3"/>
      <c r="W2068" s="3"/>
      <c r="X2068" s="3"/>
      <c r="Y2068" s="3"/>
      <c r="Z2068" s="3"/>
      <c r="AA2068" s="3"/>
      <c r="AB2068" s="3"/>
      <c r="AC2068" s="3"/>
      <c r="AD2068" s="3"/>
      <c r="AE2068" s="3"/>
      <c r="AF2068" s="3"/>
      <c r="AG2068" s="3"/>
      <c r="AH2068" s="3"/>
      <c r="AI2068" s="3"/>
      <c r="AJ2068" s="3"/>
      <c r="AK2068" s="3"/>
      <c r="AL2068" s="3"/>
      <c r="AM2068" s="3"/>
      <c r="AN2068" s="3"/>
      <c r="AO2068" s="3"/>
      <c r="AP2068" s="3"/>
      <c r="AQ2068" s="3"/>
      <c r="AR2068" s="3"/>
      <c r="AS2068" s="3"/>
    </row>
    <row r="2069" spans="1:45" s="9" customFormat="1" ht="12.75" customHeight="1" x14ac:dyDescent="0.2">
      <c r="A2069" s="114">
        <v>34</v>
      </c>
      <c r="B2069" s="27">
        <v>26101300</v>
      </c>
      <c r="C2069" s="41" t="s">
        <v>620</v>
      </c>
      <c r="D2069" s="29">
        <v>1</v>
      </c>
      <c r="E2069" s="30" t="s">
        <v>11</v>
      </c>
      <c r="F2069" s="97">
        <v>393277.31</v>
      </c>
      <c r="G2069" s="112">
        <f t="shared" si="192"/>
        <v>74722.688899999994</v>
      </c>
      <c r="H2069" s="112">
        <f t="shared" si="193"/>
        <v>467999.99890000001</v>
      </c>
      <c r="I2069" s="122">
        <f t="shared" si="194"/>
        <v>467999.99890000001</v>
      </c>
      <c r="J2069" s="97">
        <v>408403.36</v>
      </c>
      <c r="K2069" s="111">
        <f t="shared" si="195"/>
        <v>77596.638399999996</v>
      </c>
      <c r="L2069" s="112">
        <f t="shared" si="196"/>
        <v>485999.99839999998</v>
      </c>
      <c r="M2069" s="112">
        <f t="shared" si="197"/>
        <v>485999.99839999998</v>
      </c>
      <c r="N2069" s="3"/>
      <c r="O2069" s="3"/>
      <c r="P2069" s="3"/>
      <c r="Q2069" s="3"/>
      <c r="R2069" s="3"/>
      <c r="S2069" s="3"/>
      <c r="T2069" s="3"/>
      <c r="U2069" s="3"/>
      <c r="V2069" s="3"/>
      <c r="W2069" s="3"/>
      <c r="X2069" s="3"/>
      <c r="Y2069" s="3"/>
      <c r="Z2069" s="3"/>
      <c r="AA2069" s="3"/>
      <c r="AB2069" s="3"/>
      <c r="AC2069" s="3"/>
      <c r="AD2069" s="3"/>
      <c r="AE2069" s="3"/>
      <c r="AF2069" s="3"/>
      <c r="AG2069" s="3"/>
      <c r="AH2069" s="3"/>
      <c r="AI2069" s="3"/>
      <c r="AJ2069" s="3"/>
      <c r="AK2069" s="3"/>
      <c r="AL2069" s="3"/>
      <c r="AM2069" s="3"/>
      <c r="AN2069" s="3"/>
      <c r="AO2069" s="3"/>
      <c r="AP2069" s="3"/>
      <c r="AQ2069" s="3"/>
      <c r="AR2069" s="3"/>
      <c r="AS2069" s="3"/>
    </row>
    <row r="2070" spans="1:45" s="9" customFormat="1" ht="12.75" customHeight="1" x14ac:dyDescent="0.2">
      <c r="A2070" s="114">
        <v>35</v>
      </c>
      <c r="B2070" s="27">
        <v>26101300</v>
      </c>
      <c r="C2070" s="41" t="s">
        <v>90</v>
      </c>
      <c r="D2070" s="29">
        <v>1</v>
      </c>
      <c r="E2070" s="30" t="s">
        <v>11</v>
      </c>
      <c r="F2070" s="97">
        <v>61176.47</v>
      </c>
      <c r="G2070" s="112">
        <f t="shared" si="192"/>
        <v>11623.5293</v>
      </c>
      <c r="H2070" s="112">
        <f t="shared" si="193"/>
        <v>72799.999299999996</v>
      </c>
      <c r="I2070" s="122">
        <f t="shared" si="194"/>
        <v>72799.999299999996</v>
      </c>
      <c r="J2070" s="97">
        <v>63529.41</v>
      </c>
      <c r="K2070" s="111">
        <f t="shared" si="195"/>
        <v>12070.5879</v>
      </c>
      <c r="L2070" s="112">
        <f t="shared" si="196"/>
        <v>75599.997900000002</v>
      </c>
      <c r="M2070" s="112">
        <f t="shared" si="197"/>
        <v>75599.997900000002</v>
      </c>
      <c r="N2070" s="3"/>
      <c r="O2070" s="3"/>
      <c r="P2070" s="3"/>
      <c r="Q2070" s="3"/>
      <c r="R2070" s="3"/>
      <c r="S2070" s="3"/>
      <c r="T2070" s="3"/>
      <c r="U2070" s="3"/>
      <c r="V2070" s="3"/>
      <c r="W2070" s="3"/>
      <c r="X2070" s="3"/>
      <c r="Y2070" s="3"/>
      <c r="Z2070" s="3"/>
      <c r="AA2070" s="3"/>
      <c r="AB2070" s="3"/>
      <c r="AC2070" s="3"/>
      <c r="AD2070" s="3"/>
      <c r="AE2070" s="3"/>
      <c r="AF2070" s="3"/>
      <c r="AG2070" s="3"/>
      <c r="AH2070" s="3"/>
      <c r="AI2070" s="3"/>
      <c r="AJ2070" s="3"/>
      <c r="AK2070" s="3"/>
      <c r="AL2070" s="3"/>
      <c r="AM2070" s="3"/>
      <c r="AN2070" s="3"/>
      <c r="AO2070" s="3"/>
      <c r="AP2070" s="3"/>
      <c r="AQ2070" s="3"/>
      <c r="AR2070" s="3"/>
      <c r="AS2070" s="3"/>
    </row>
    <row r="2071" spans="1:45" s="9" customFormat="1" ht="12.75" customHeight="1" x14ac:dyDescent="0.2">
      <c r="A2071" s="114">
        <v>36</v>
      </c>
      <c r="B2071" s="27">
        <v>26101300</v>
      </c>
      <c r="C2071" s="41" t="s">
        <v>92</v>
      </c>
      <c r="D2071" s="29">
        <v>1</v>
      </c>
      <c r="E2071" s="30" t="s">
        <v>11</v>
      </c>
      <c r="F2071" s="97">
        <v>611764.71</v>
      </c>
      <c r="G2071" s="112">
        <f t="shared" si="192"/>
        <v>116235.29489999999</v>
      </c>
      <c r="H2071" s="112">
        <f t="shared" si="193"/>
        <v>728000.00489999994</v>
      </c>
      <c r="I2071" s="122">
        <f t="shared" si="194"/>
        <v>728000.00489999994</v>
      </c>
      <c r="J2071" s="97">
        <v>635294.12</v>
      </c>
      <c r="K2071" s="111">
        <f t="shared" si="195"/>
        <v>120705.88280000001</v>
      </c>
      <c r="L2071" s="112">
        <f t="shared" si="196"/>
        <v>756000.00280000002</v>
      </c>
      <c r="M2071" s="112">
        <f t="shared" si="197"/>
        <v>756000.00280000002</v>
      </c>
      <c r="N2071" s="3"/>
      <c r="O2071" s="3"/>
      <c r="P2071" s="3"/>
      <c r="Q2071" s="3"/>
      <c r="R2071" s="3"/>
      <c r="S2071" s="3"/>
      <c r="T2071" s="3"/>
      <c r="U2071" s="3"/>
      <c r="V2071" s="3"/>
      <c r="W2071" s="3"/>
      <c r="X2071" s="3"/>
      <c r="Y2071" s="3"/>
      <c r="Z2071" s="3"/>
      <c r="AA2071" s="3"/>
      <c r="AB2071" s="3"/>
      <c r="AC2071" s="3"/>
      <c r="AD2071" s="3"/>
      <c r="AE2071" s="3"/>
      <c r="AF2071" s="3"/>
      <c r="AG2071" s="3"/>
      <c r="AH2071" s="3"/>
      <c r="AI2071" s="3"/>
      <c r="AJ2071" s="3"/>
      <c r="AK2071" s="3"/>
      <c r="AL2071" s="3"/>
      <c r="AM2071" s="3"/>
      <c r="AN2071" s="3"/>
      <c r="AO2071" s="3"/>
      <c r="AP2071" s="3"/>
      <c r="AQ2071" s="3"/>
      <c r="AR2071" s="3"/>
      <c r="AS2071" s="3"/>
    </row>
    <row r="2072" spans="1:45" s="9" customFormat="1" ht="12.75" customHeight="1" x14ac:dyDescent="0.2">
      <c r="A2072" s="114">
        <v>37</v>
      </c>
      <c r="B2072" s="27">
        <v>26101300</v>
      </c>
      <c r="C2072" s="41" t="s">
        <v>94</v>
      </c>
      <c r="D2072" s="29">
        <v>1</v>
      </c>
      <c r="E2072" s="30" t="s">
        <v>11</v>
      </c>
      <c r="F2072" s="97">
        <v>262184.87</v>
      </c>
      <c r="G2072" s="112">
        <f t="shared" si="192"/>
        <v>49815.1253</v>
      </c>
      <c r="H2072" s="112">
        <f t="shared" si="193"/>
        <v>311999.99530000001</v>
      </c>
      <c r="I2072" s="122">
        <f t="shared" si="194"/>
        <v>311999.99530000001</v>
      </c>
      <c r="J2072" s="97">
        <v>272268.90999999997</v>
      </c>
      <c r="K2072" s="111">
        <f t="shared" si="195"/>
        <v>51731.092899999996</v>
      </c>
      <c r="L2072" s="112">
        <f t="shared" si="196"/>
        <v>324000.00289999996</v>
      </c>
      <c r="M2072" s="112">
        <f t="shared" si="197"/>
        <v>324000.00289999996</v>
      </c>
      <c r="N2072" s="3"/>
      <c r="O2072" s="3"/>
      <c r="P2072" s="3"/>
      <c r="Q2072" s="3"/>
      <c r="R2072" s="3"/>
      <c r="S2072" s="3"/>
      <c r="T2072" s="3"/>
      <c r="U2072" s="3"/>
      <c r="V2072" s="3"/>
      <c r="W2072" s="3"/>
      <c r="X2072" s="3"/>
      <c r="Y2072" s="3"/>
      <c r="Z2072" s="3"/>
      <c r="AA2072" s="3"/>
      <c r="AB2072" s="3"/>
      <c r="AC2072" s="3"/>
      <c r="AD2072" s="3"/>
      <c r="AE2072" s="3"/>
      <c r="AF2072" s="3"/>
      <c r="AG2072" s="3"/>
      <c r="AH2072" s="3"/>
      <c r="AI2072" s="3"/>
      <c r="AJ2072" s="3"/>
      <c r="AK2072" s="3"/>
      <c r="AL2072" s="3"/>
      <c r="AM2072" s="3"/>
      <c r="AN2072" s="3"/>
      <c r="AO2072" s="3"/>
      <c r="AP2072" s="3"/>
      <c r="AQ2072" s="3"/>
      <c r="AR2072" s="3"/>
      <c r="AS2072" s="3"/>
    </row>
    <row r="2073" spans="1:45" s="9" customFormat="1" ht="12.75" customHeight="1" x14ac:dyDescent="0.2">
      <c r="A2073" s="114">
        <v>38</v>
      </c>
      <c r="B2073" s="27">
        <v>26101300</v>
      </c>
      <c r="C2073" s="41" t="s">
        <v>96</v>
      </c>
      <c r="D2073" s="29">
        <v>1</v>
      </c>
      <c r="E2073" s="30" t="s">
        <v>11</v>
      </c>
      <c r="F2073" s="97">
        <v>131092.44</v>
      </c>
      <c r="G2073" s="112">
        <f t="shared" si="192"/>
        <v>24907.563600000001</v>
      </c>
      <c r="H2073" s="112">
        <f t="shared" si="193"/>
        <v>156000.0036</v>
      </c>
      <c r="I2073" s="122">
        <f t="shared" si="194"/>
        <v>156000.0036</v>
      </c>
      <c r="J2073" s="97">
        <v>136134.45000000001</v>
      </c>
      <c r="K2073" s="111">
        <f t="shared" si="195"/>
        <v>25865.545500000004</v>
      </c>
      <c r="L2073" s="112">
        <f t="shared" si="196"/>
        <v>161999.99550000002</v>
      </c>
      <c r="M2073" s="112">
        <f t="shared" si="197"/>
        <v>161999.99550000002</v>
      </c>
      <c r="N2073" s="3"/>
      <c r="O2073" s="3"/>
      <c r="P2073" s="3"/>
      <c r="Q2073" s="3"/>
      <c r="R2073" s="3"/>
      <c r="S2073" s="3"/>
      <c r="T2073" s="3"/>
      <c r="U2073" s="3"/>
      <c r="V2073" s="3"/>
      <c r="W2073" s="3"/>
      <c r="X2073" s="3"/>
      <c r="Y2073" s="3"/>
      <c r="Z2073" s="3"/>
      <c r="AA2073" s="3"/>
      <c r="AB2073" s="3"/>
      <c r="AC2073" s="3"/>
      <c r="AD2073" s="3"/>
      <c r="AE2073" s="3"/>
      <c r="AF2073" s="3"/>
      <c r="AG2073" s="3"/>
      <c r="AH2073" s="3"/>
      <c r="AI2073" s="3"/>
      <c r="AJ2073" s="3"/>
      <c r="AK2073" s="3"/>
      <c r="AL2073" s="3"/>
      <c r="AM2073" s="3"/>
      <c r="AN2073" s="3"/>
      <c r="AO2073" s="3"/>
      <c r="AP2073" s="3"/>
      <c r="AQ2073" s="3"/>
      <c r="AR2073" s="3"/>
      <c r="AS2073" s="3"/>
    </row>
    <row r="2074" spans="1:45" s="9" customFormat="1" ht="12.75" customHeight="1" x14ac:dyDescent="0.2">
      <c r="A2074" s="114">
        <v>39</v>
      </c>
      <c r="B2074" s="27">
        <v>26101300</v>
      </c>
      <c r="C2074" s="41" t="s">
        <v>685</v>
      </c>
      <c r="D2074" s="29">
        <v>1</v>
      </c>
      <c r="E2074" s="30" t="s">
        <v>11</v>
      </c>
      <c r="F2074" s="97">
        <v>131092.44</v>
      </c>
      <c r="G2074" s="112">
        <f t="shared" si="192"/>
        <v>24907.563600000001</v>
      </c>
      <c r="H2074" s="112">
        <f t="shared" si="193"/>
        <v>156000.0036</v>
      </c>
      <c r="I2074" s="122">
        <f t="shared" si="194"/>
        <v>156000.0036</v>
      </c>
      <c r="J2074" s="97">
        <v>136134.45000000001</v>
      </c>
      <c r="K2074" s="111">
        <f t="shared" si="195"/>
        <v>25865.545500000004</v>
      </c>
      <c r="L2074" s="112">
        <f t="shared" si="196"/>
        <v>161999.99550000002</v>
      </c>
      <c r="M2074" s="112">
        <f t="shared" si="197"/>
        <v>161999.99550000002</v>
      </c>
      <c r="N2074" s="3"/>
      <c r="O2074" s="3"/>
      <c r="P2074" s="3"/>
      <c r="Q2074" s="3"/>
      <c r="R2074" s="3"/>
      <c r="S2074" s="3"/>
      <c r="T2074" s="3"/>
      <c r="U2074" s="3"/>
      <c r="V2074" s="3"/>
      <c r="W2074" s="3"/>
      <c r="X2074" s="3"/>
      <c r="Y2074" s="3"/>
      <c r="Z2074" s="3"/>
      <c r="AA2074" s="3"/>
      <c r="AB2074" s="3"/>
      <c r="AC2074" s="3"/>
      <c r="AD2074" s="3"/>
      <c r="AE2074" s="3"/>
      <c r="AF2074" s="3"/>
      <c r="AG2074" s="3"/>
      <c r="AH2074" s="3"/>
      <c r="AI2074" s="3"/>
      <c r="AJ2074" s="3"/>
      <c r="AK2074" s="3"/>
      <c r="AL2074" s="3"/>
      <c r="AM2074" s="3"/>
      <c r="AN2074" s="3"/>
      <c r="AO2074" s="3"/>
      <c r="AP2074" s="3"/>
      <c r="AQ2074" s="3"/>
      <c r="AR2074" s="3"/>
      <c r="AS2074" s="3"/>
    </row>
    <row r="2075" spans="1:45" s="9" customFormat="1" ht="12.75" customHeight="1" x14ac:dyDescent="0.2">
      <c r="A2075" s="114">
        <v>40</v>
      </c>
      <c r="B2075" s="27">
        <v>26101300</v>
      </c>
      <c r="C2075" s="41" t="s">
        <v>100</v>
      </c>
      <c r="D2075" s="29">
        <v>1</v>
      </c>
      <c r="E2075" s="30" t="s">
        <v>11</v>
      </c>
      <c r="F2075" s="97">
        <v>174789.92</v>
      </c>
      <c r="G2075" s="112">
        <f t="shared" si="192"/>
        <v>33210.084800000004</v>
      </c>
      <c r="H2075" s="112">
        <f t="shared" si="193"/>
        <v>208000.00480000002</v>
      </c>
      <c r="I2075" s="122">
        <f t="shared" si="194"/>
        <v>208000.00480000002</v>
      </c>
      <c r="J2075" s="97">
        <v>181512.61</v>
      </c>
      <c r="K2075" s="111">
        <f t="shared" si="195"/>
        <v>34487.395899999996</v>
      </c>
      <c r="L2075" s="112">
        <f t="shared" si="196"/>
        <v>216000.00589999999</v>
      </c>
      <c r="M2075" s="112">
        <f t="shared" si="197"/>
        <v>216000.00589999999</v>
      </c>
      <c r="N2075" s="3"/>
      <c r="O2075" s="3"/>
      <c r="P2075" s="3"/>
      <c r="Q2075" s="3"/>
      <c r="R2075" s="3"/>
      <c r="S2075" s="3"/>
      <c r="T2075" s="3"/>
      <c r="U2075" s="3"/>
      <c r="V2075" s="3"/>
      <c r="W2075" s="3"/>
      <c r="X2075" s="3"/>
      <c r="Y2075" s="3"/>
      <c r="Z2075" s="3"/>
      <c r="AA2075" s="3"/>
      <c r="AB2075" s="3"/>
      <c r="AC2075" s="3"/>
      <c r="AD2075" s="3"/>
      <c r="AE2075" s="3"/>
      <c r="AF2075" s="3"/>
      <c r="AG2075" s="3"/>
      <c r="AH2075" s="3"/>
      <c r="AI2075" s="3"/>
      <c r="AJ2075" s="3"/>
      <c r="AK2075" s="3"/>
      <c r="AL2075" s="3"/>
      <c r="AM2075" s="3"/>
      <c r="AN2075" s="3"/>
      <c r="AO2075" s="3"/>
      <c r="AP2075" s="3"/>
      <c r="AQ2075" s="3"/>
      <c r="AR2075" s="3"/>
      <c r="AS2075" s="3"/>
    </row>
    <row r="2076" spans="1:45" s="9" customFormat="1" ht="12.75" customHeight="1" x14ac:dyDescent="0.2">
      <c r="A2076" s="114">
        <v>41</v>
      </c>
      <c r="B2076" s="27">
        <v>26101300</v>
      </c>
      <c r="C2076" s="41" t="s">
        <v>102</v>
      </c>
      <c r="D2076" s="29">
        <v>1</v>
      </c>
      <c r="E2076" s="30" t="s">
        <v>11</v>
      </c>
      <c r="F2076" s="97">
        <v>218487.39</v>
      </c>
      <c r="G2076" s="112">
        <f t="shared" si="192"/>
        <v>41512.604100000004</v>
      </c>
      <c r="H2076" s="112">
        <f t="shared" si="193"/>
        <v>259999.99410000001</v>
      </c>
      <c r="I2076" s="122">
        <f t="shared" si="194"/>
        <v>259999.99410000001</v>
      </c>
      <c r="J2076" s="97">
        <v>226890.76</v>
      </c>
      <c r="K2076" s="111">
        <f t="shared" si="195"/>
        <v>43109.244400000003</v>
      </c>
      <c r="L2076" s="112">
        <f t="shared" si="196"/>
        <v>270000.00440000003</v>
      </c>
      <c r="M2076" s="112">
        <f t="shared" si="197"/>
        <v>270000.00440000003</v>
      </c>
      <c r="N2076" s="3"/>
      <c r="O2076" s="3"/>
      <c r="P2076" s="3"/>
      <c r="Q2076" s="3"/>
      <c r="R2076" s="3"/>
      <c r="S2076" s="3"/>
      <c r="T2076" s="3"/>
      <c r="U2076" s="3"/>
      <c r="V2076" s="3"/>
      <c r="W2076" s="3"/>
      <c r="X2076" s="3"/>
      <c r="Y2076" s="3"/>
      <c r="Z2076" s="3"/>
      <c r="AA2076" s="3"/>
      <c r="AB2076" s="3"/>
      <c r="AC2076" s="3"/>
      <c r="AD2076" s="3"/>
      <c r="AE2076" s="3"/>
      <c r="AF2076" s="3"/>
      <c r="AG2076" s="3"/>
      <c r="AH2076" s="3"/>
      <c r="AI2076" s="3"/>
      <c r="AJ2076" s="3"/>
      <c r="AK2076" s="3"/>
      <c r="AL2076" s="3"/>
      <c r="AM2076" s="3"/>
      <c r="AN2076" s="3"/>
      <c r="AO2076" s="3"/>
      <c r="AP2076" s="3"/>
      <c r="AQ2076" s="3"/>
      <c r="AR2076" s="3"/>
      <c r="AS2076" s="3"/>
    </row>
    <row r="2077" spans="1:45" s="9" customFormat="1" ht="12.75" customHeight="1" x14ac:dyDescent="0.2">
      <c r="A2077" s="114">
        <v>42</v>
      </c>
      <c r="B2077" s="27">
        <v>26101300</v>
      </c>
      <c r="C2077" s="41" t="s">
        <v>106</v>
      </c>
      <c r="D2077" s="29">
        <v>1</v>
      </c>
      <c r="E2077" s="30" t="s">
        <v>11</v>
      </c>
      <c r="F2077" s="97">
        <v>284033.61</v>
      </c>
      <c r="G2077" s="112">
        <f t="shared" si="192"/>
        <v>53966.385900000001</v>
      </c>
      <c r="H2077" s="112">
        <f t="shared" si="193"/>
        <v>337999.99589999998</v>
      </c>
      <c r="I2077" s="122">
        <f t="shared" si="194"/>
        <v>337999.99589999998</v>
      </c>
      <c r="J2077" s="97">
        <v>294957.98</v>
      </c>
      <c r="K2077" s="111">
        <f t="shared" si="195"/>
        <v>56042.016199999998</v>
      </c>
      <c r="L2077" s="112">
        <f t="shared" si="196"/>
        <v>350999.99619999999</v>
      </c>
      <c r="M2077" s="112">
        <f t="shared" si="197"/>
        <v>350999.99619999999</v>
      </c>
      <c r="N2077" s="3"/>
      <c r="O2077" s="3"/>
      <c r="P2077" s="3"/>
      <c r="Q2077" s="3"/>
      <c r="R2077" s="3"/>
      <c r="S2077" s="3"/>
      <c r="T2077" s="3"/>
      <c r="U2077" s="3"/>
      <c r="V2077" s="3"/>
      <c r="W2077" s="3"/>
      <c r="X2077" s="3"/>
      <c r="Y2077" s="3"/>
      <c r="Z2077" s="3"/>
      <c r="AA2077" s="3"/>
      <c r="AB2077" s="3"/>
      <c r="AC2077" s="3"/>
      <c r="AD2077" s="3"/>
      <c r="AE2077" s="3"/>
      <c r="AF2077" s="3"/>
      <c r="AG2077" s="3"/>
      <c r="AH2077" s="3"/>
      <c r="AI2077" s="3"/>
      <c r="AJ2077" s="3"/>
      <c r="AK2077" s="3"/>
      <c r="AL2077" s="3"/>
      <c r="AM2077" s="3"/>
      <c r="AN2077" s="3"/>
      <c r="AO2077" s="3"/>
      <c r="AP2077" s="3"/>
      <c r="AQ2077" s="3"/>
      <c r="AR2077" s="3"/>
      <c r="AS2077" s="3"/>
    </row>
    <row r="2078" spans="1:45" s="9" customFormat="1" ht="12.75" customHeight="1" x14ac:dyDescent="0.2">
      <c r="A2078" s="114">
        <v>43</v>
      </c>
      <c r="B2078" s="27">
        <v>26101300</v>
      </c>
      <c r="C2078" s="41" t="s">
        <v>108</v>
      </c>
      <c r="D2078" s="29">
        <v>1</v>
      </c>
      <c r="E2078" s="30" t="s">
        <v>11</v>
      </c>
      <c r="F2078" s="97">
        <v>41949.58</v>
      </c>
      <c r="G2078" s="112">
        <f t="shared" si="192"/>
        <v>7970.4202000000005</v>
      </c>
      <c r="H2078" s="112">
        <f t="shared" si="193"/>
        <v>49920.000200000002</v>
      </c>
      <c r="I2078" s="122">
        <f t="shared" si="194"/>
        <v>49920.000200000002</v>
      </c>
      <c r="J2078" s="97">
        <v>43563.03</v>
      </c>
      <c r="K2078" s="111">
        <f t="shared" si="195"/>
        <v>8276.9756999999991</v>
      </c>
      <c r="L2078" s="112">
        <f t="shared" si="196"/>
        <v>51840.005699999994</v>
      </c>
      <c r="M2078" s="112">
        <f t="shared" si="197"/>
        <v>51840.005699999994</v>
      </c>
      <c r="N2078" s="3"/>
      <c r="O2078" s="3"/>
      <c r="P2078" s="3"/>
      <c r="Q2078" s="3"/>
      <c r="R2078" s="3"/>
      <c r="S2078" s="3"/>
      <c r="T2078" s="3"/>
      <c r="U2078" s="3"/>
      <c r="V2078" s="3"/>
      <c r="W2078" s="3"/>
      <c r="X2078" s="3"/>
      <c r="Y2078" s="3"/>
      <c r="Z2078" s="3"/>
      <c r="AA2078" s="3"/>
      <c r="AB2078" s="3"/>
      <c r="AC2078" s="3"/>
      <c r="AD2078" s="3"/>
      <c r="AE2078" s="3"/>
      <c r="AF2078" s="3"/>
      <c r="AG2078" s="3"/>
      <c r="AH2078" s="3"/>
      <c r="AI2078" s="3"/>
      <c r="AJ2078" s="3"/>
      <c r="AK2078" s="3"/>
      <c r="AL2078" s="3"/>
      <c r="AM2078" s="3"/>
      <c r="AN2078" s="3"/>
      <c r="AO2078" s="3"/>
      <c r="AP2078" s="3"/>
      <c r="AQ2078" s="3"/>
      <c r="AR2078" s="3"/>
      <c r="AS2078" s="3"/>
    </row>
    <row r="2079" spans="1:45" s="9" customFormat="1" ht="12.75" customHeight="1" x14ac:dyDescent="0.2">
      <c r="A2079" s="114">
        <v>44</v>
      </c>
      <c r="B2079" s="27">
        <v>26101300</v>
      </c>
      <c r="C2079" s="41" t="s">
        <v>110</v>
      </c>
      <c r="D2079" s="29">
        <v>1</v>
      </c>
      <c r="E2079" s="30" t="s">
        <v>11</v>
      </c>
      <c r="F2079" s="97">
        <v>61176.47</v>
      </c>
      <c r="G2079" s="112">
        <f t="shared" si="192"/>
        <v>11623.5293</v>
      </c>
      <c r="H2079" s="112">
        <f t="shared" si="193"/>
        <v>72799.999299999996</v>
      </c>
      <c r="I2079" s="122">
        <f t="shared" si="194"/>
        <v>72799.999299999996</v>
      </c>
      <c r="J2079" s="97">
        <v>63529.41</v>
      </c>
      <c r="K2079" s="111">
        <f t="shared" si="195"/>
        <v>12070.5879</v>
      </c>
      <c r="L2079" s="112">
        <f t="shared" si="196"/>
        <v>75599.997900000002</v>
      </c>
      <c r="M2079" s="112">
        <f t="shared" si="197"/>
        <v>75599.997900000002</v>
      </c>
      <c r="N2079" s="3"/>
      <c r="O2079" s="3"/>
      <c r="P2079" s="3"/>
      <c r="Q2079" s="3"/>
      <c r="R2079" s="3"/>
      <c r="S2079" s="3"/>
      <c r="T2079" s="3"/>
      <c r="U2079" s="3"/>
      <c r="V2079" s="3"/>
      <c r="W2079" s="3"/>
      <c r="X2079" s="3"/>
      <c r="Y2079" s="3"/>
      <c r="Z2079" s="3"/>
      <c r="AA2079" s="3"/>
      <c r="AB2079" s="3"/>
      <c r="AC2079" s="3"/>
      <c r="AD2079" s="3"/>
      <c r="AE2079" s="3"/>
      <c r="AF2079" s="3"/>
      <c r="AG2079" s="3"/>
      <c r="AH2079" s="3"/>
      <c r="AI2079" s="3"/>
      <c r="AJ2079" s="3"/>
      <c r="AK2079" s="3"/>
      <c r="AL2079" s="3"/>
      <c r="AM2079" s="3"/>
      <c r="AN2079" s="3"/>
      <c r="AO2079" s="3"/>
      <c r="AP2079" s="3"/>
      <c r="AQ2079" s="3"/>
      <c r="AR2079" s="3"/>
      <c r="AS2079" s="3"/>
    </row>
    <row r="2080" spans="1:45" s="9" customFormat="1" ht="12.75" customHeight="1" x14ac:dyDescent="0.2">
      <c r="A2080" s="114">
        <v>45</v>
      </c>
      <c r="B2080" s="27">
        <v>26101300</v>
      </c>
      <c r="C2080" s="41" t="s">
        <v>112</v>
      </c>
      <c r="D2080" s="29">
        <v>1</v>
      </c>
      <c r="E2080" s="30" t="s">
        <v>11</v>
      </c>
      <c r="F2080" s="97">
        <v>148571.43</v>
      </c>
      <c r="G2080" s="112">
        <f t="shared" si="192"/>
        <v>28228.5717</v>
      </c>
      <c r="H2080" s="112">
        <f t="shared" si="193"/>
        <v>176800.00169999999</v>
      </c>
      <c r="I2080" s="122">
        <f t="shared" si="194"/>
        <v>176800.00169999999</v>
      </c>
      <c r="J2080" s="97">
        <v>154285.71</v>
      </c>
      <c r="K2080" s="111">
        <f t="shared" si="195"/>
        <v>29314.284899999999</v>
      </c>
      <c r="L2080" s="112">
        <f t="shared" si="196"/>
        <v>183599.99489999999</v>
      </c>
      <c r="M2080" s="112">
        <f t="shared" si="197"/>
        <v>183599.99489999999</v>
      </c>
      <c r="N2080" s="3"/>
      <c r="O2080" s="3"/>
      <c r="P2080" s="3"/>
      <c r="Q2080" s="3"/>
      <c r="R2080" s="3"/>
      <c r="S2080" s="3"/>
      <c r="T2080" s="3"/>
      <c r="U2080" s="3"/>
      <c r="V2080" s="3"/>
      <c r="W2080" s="3"/>
      <c r="X2080" s="3"/>
      <c r="Y2080" s="3"/>
      <c r="Z2080" s="3"/>
      <c r="AA2080" s="3"/>
      <c r="AB2080" s="3"/>
      <c r="AC2080" s="3"/>
      <c r="AD2080" s="3"/>
      <c r="AE2080" s="3"/>
      <c r="AF2080" s="3"/>
      <c r="AG2080" s="3"/>
      <c r="AH2080" s="3"/>
      <c r="AI2080" s="3"/>
      <c r="AJ2080" s="3"/>
      <c r="AK2080" s="3"/>
      <c r="AL2080" s="3"/>
      <c r="AM2080" s="3"/>
      <c r="AN2080" s="3"/>
      <c r="AO2080" s="3"/>
      <c r="AP2080" s="3"/>
      <c r="AQ2080" s="3"/>
      <c r="AR2080" s="3"/>
      <c r="AS2080" s="3"/>
    </row>
    <row r="2081" spans="1:45" s="9" customFormat="1" ht="12.75" customHeight="1" x14ac:dyDescent="0.2">
      <c r="A2081" s="114">
        <v>46</v>
      </c>
      <c r="B2081" s="27">
        <v>26101300</v>
      </c>
      <c r="C2081" s="41" t="s">
        <v>621</v>
      </c>
      <c r="D2081" s="29">
        <v>1</v>
      </c>
      <c r="E2081" s="30" t="s">
        <v>11</v>
      </c>
      <c r="F2081" s="97">
        <v>100504.2</v>
      </c>
      <c r="G2081" s="112">
        <f t="shared" si="192"/>
        <v>19095.797999999999</v>
      </c>
      <c r="H2081" s="112">
        <f t="shared" si="193"/>
        <v>119599.99799999999</v>
      </c>
      <c r="I2081" s="122">
        <f t="shared" si="194"/>
        <v>119599.99799999999</v>
      </c>
      <c r="J2081" s="97">
        <v>104369.75</v>
      </c>
      <c r="K2081" s="111">
        <f t="shared" si="195"/>
        <v>19830.252499999999</v>
      </c>
      <c r="L2081" s="112">
        <f t="shared" si="196"/>
        <v>124200.0025</v>
      </c>
      <c r="M2081" s="112">
        <f t="shared" si="197"/>
        <v>124200.0025</v>
      </c>
      <c r="N2081" s="3"/>
      <c r="O2081" s="3"/>
      <c r="P2081" s="3"/>
      <c r="Q2081" s="3"/>
      <c r="R2081" s="3"/>
      <c r="S2081" s="3"/>
      <c r="T2081" s="3"/>
      <c r="U2081" s="3"/>
      <c r="V2081" s="3"/>
      <c r="W2081" s="3"/>
      <c r="X2081" s="3"/>
      <c r="Y2081" s="3"/>
      <c r="Z2081" s="3"/>
      <c r="AA2081" s="3"/>
      <c r="AB2081" s="3"/>
      <c r="AC2081" s="3"/>
      <c r="AD2081" s="3"/>
      <c r="AE2081" s="3"/>
      <c r="AF2081" s="3"/>
      <c r="AG2081" s="3"/>
      <c r="AH2081" s="3"/>
      <c r="AI2081" s="3"/>
      <c r="AJ2081" s="3"/>
      <c r="AK2081" s="3"/>
      <c r="AL2081" s="3"/>
      <c r="AM2081" s="3"/>
      <c r="AN2081" s="3"/>
      <c r="AO2081" s="3"/>
      <c r="AP2081" s="3"/>
      <c r="AQ2081" s="3"/>
      <c r="AR2081" s="3"/>
      <c r="AS2081" s="3"/>
    </row>
    <row r="2082" spans="1:45" s="9" customFormat="1" ht="12.75" customHeight="1" x14ac:dyDescent="0.2">
      <c r="A2082" s="114">
        <v>47</v>
      </c>
      <c r="B2082" s="27">
        <v>26101300</v>
      </c>
      <c r="C2082" s="41" t="s">
        <v>686</v>
      </c>
      <c r="D2082" s="29">
        <v>1</v>
      </c>
      <c r="E2082" s="30" t="s">
        <v>11</v>
      </c>
      <c r="F2082" s="97">
        <v>297142.86</v>
      </c>
      <c r="G2082" s="112">
        <f t="shared" si="192"/>
        <v>56457.143400000001</v>
      </c>
      <c r="H2082" s="112">
        <f t="shared" si="193"/>
        <v>353600.00339999999</v>
      </c>
      <c r="I2082" s="122">
        <f t="shared" si="194"/>
        <v>353600.00339999999</v>
      </c>
      <c r="J2082" s="97">
        <v>308571.43</v>
      </c>
      <c r="K2082" s="111">
        <f t="shared" si="195"/>
        <v>58628.5717</v>
      </c>
      <c r="L2082" s="112">
        <f t="shared" si="196"/>
        <v>367200.00170000002</v>
      </c>
      <c r="M2082" s="112">
        <f t="shared" si="197"/>
        <v>367200.00170000002</v>
      </c>
      <c r="N2082" s="3"/>
      <c r="O2082" s="3"/>
      <c r="P2082" s="3"/>
      <c r="Q2082" s="3"/>
      <c r="R2082" s="3"/>
      <c r="S2082" s="3"/>
      <c r="T2082" s="3"/>
      <c r="U2082" s="3"/>
      <c r="V2082" s="3"/>
      <c r="W2082" s="3"/>
      <c r="X2082" s="3"/>
      <c r="Y2082" s="3"/>
      <c r="Z2082" s="3"/>
      <c r="AA2082" s="3"/>
      <c r="AB2082" s="3"/>
      <c r="AC2082" s="3"/>
      <c r="AD2082" s="3"/>
      <c r="AE2082" s="3"/>
      <c r="AF2082" s="3"/>
      <c r="AG2082" s="3"/>
      <c r="AH2082" s="3"/>
      <c r="AI2082" s="3"/>
      <c r="AJ2082" s="3"/>
      <c r="AK2082" s="3"/>
      <c r="AL2082" s="3"/>
      <c r="AM2082" s="3"/>
      <c r="AN2082" s="3"/>
      <c r="AO2082" s="3"/>
      <c r="AP2082" s="3"/>
      <c r="AQ2082" s="3"/>
      <c r="AR2082" s="3"/>
      <c r="AS2082" s="3"/>
    </row>
    <row r="2083" spans="1:45" s="9" customFormat="1" ht="12.75" customHeight="1" x14ac:dyDescent="0.2">
      <c r="A2083" s="114">
        <v>48</v>
      </c>
      <c r="B2083" s="27">
        <v>26101300</v>
      </c>
      <c r="C2083" s="41" t="s">
        <v>118</v>
      </c>
      <c r="D2083" s="29">
        <v>1</v>
      </c>
      <c r="E2083" s="30" t="s">
        <v>11</v>
      </c>
      <c r="F2083" s="97">
        <v>1747899.16</v>
      </c>
      <c r="G2083" s="112">
        <f t="shared" si="192"/>
        <v>332100.84039999999</v>
      </c>
      <c r="H2083" s="112">
        <f t="shared" si="193"/>
        <v>2080000.0003999998</v>
      </c>
      <c r="I2083" s="122">
        <f t="shared" si="194"/>
        <v>2080000.0003999998</v>
      </c>
      <c r="J2083" s="97">
        <v>1815126.05</v>
      </c>
      <c r="K2083" s="111">
        <f t="shared" si="195"/>
        <v>344873.94949999999</v>
      </c>
      <c r="L2083" s="112">
        <f t="shared" si="196"/>
        <v>2159999.9994999999</v>
      </c>
      <c r="M2083" s="112">
        <f t="shared" si="197"/>
        <v>2159999.9994999999</v>
      </c>
      <c r="N2083" s="3"/>
      <c r="O2083" s="3"/>
      <c r="P2083" s="3"/>
      <c r="Q2083" s="3"/>
      <c r="R2083" s="3"/>
      <c r="S2083" s="3"/>
      <c r="T2083" s="3"/>
      <c r="U2083" s="3"/>
      <c r="V2083" s="3"/>
      <c r="W2083" s="3"/>
      <c r="X2083" s="3"/>
      <c r="Y2083" s="3"/>
      <c r="Z2083" s="3"/>
      <c r="AA2083" s="3"/>
      <c r="AB2083" s="3"/>
      <c r="AC2083" s="3"/>
      <c r="AD2083" s="3"/>
      <c r="AE2083" s="3"/>
      <c r="AF2083" s="3"/>
      <c r="AG2083" s="3"/>
      <c r="AH2083" s="3"/>
      <c r="AI2083" s="3"/>
      <c r="AJ2083" s="3"/>
      <c r="AK2083" s="3"/>
      <c r="AL2083" s="3"/>
      <c r="AM2083" s="3"/>
      <c r="AN2083" s="3"/>
      <c r="AO2083" s="3"/>
      <c r="AP2083" s="3"/>
      <c r="AQ2083" s="3"/>
      <c r="AR2083" s="3"/>
      <c r="AS2083" s="3"/>
    </row>
    <row r="2084" spans="1:45" s="9" customFormat="1" ht="12.75" customHeight="1" x14ac:dyDescent="0.2">
      <c r="A2084" s="114">
        <v>49</v>
      </c>
      <c r="B2084" s="27">
        <v>26101300</v>
      </c>
      <c r="C2084" s="41" t="s">
        <v>120</v>
      </c>
      <c r="D2084" s="29">
        <v>1</v>
      </c>
      <c r="E2084" s="30" t="s">
        <v>11</v>
      </c>
      <c r="F2084" s="97">
        <v>166050.42000000001</v>
      </c>
      <c r="G2084" s="112">
        <f t="shared" si="192"/>
        <v>31549.579800000003</v>
      </c>
      <c r="H2084" s="112">
        <f t="shared" si="193"/>
        <v>197599.99980000002</v>
      </c>
      <c r="I2084" s="122">
        <f t="shared" si="194"/>
        <v>197599.99980000002</v>
      </c>
      <c r="J2084" s="97">
        <v>172436.97</v>
      </c>
      <c r="K2084" s="111">
        <f t="shared" si="195"/>
        <v>32763.024300000001</v>
      </c>
      <c r="L2084" s="112">
        <f t="shared" si="196"/>
        <v>205199.99429999999</v>
      </c>
      <c r="M2084" s="112">
        <f t="shared" si="197"/>
        <v>205199.99429999999</v>
      </c>
      <c r="N2084" s="3"/>
      <c r="O2084" s="3"/>
      <c r="P2084" s="3"/>
      <c r="Q2084" s="3"/>
      <c r="R2084" s="3"/>
      <c r="S2084" s="3"/>
      <c r="T2084" s="3"/>
      <c r="U2084" s="3"/>
      <c r="V2084" s="3"/>
      <c r="W2084" s="3"/>
      <c r="X2084" s="3"/>
      <c r="Y2084" s="3"/>
      <c r="Z2084" s="3"/>
      <c r="AA2084" s="3"/>
      <c r="AB2084" s="3"/>
      <c r="AC2084" s="3"/>
      <c r="AD2084" s="3"/>
      <c r="AE2084" s="3"/>
      <c r="AF2084" s="3"/>
      <c r="AG2084" s="3"/>
      <c r="AH2084" s="3"/>
      <c r="AI2084" s="3"/>
      <c r="AJ2084" s="3"/>
      <c r="AK2084" s="3"/>
      <c r="AL2084" s="3"/>
      <c r="AM2084" s="3"/>
      <c r="AN2084" s="3"/>
      <c r="AO2084" s="3"/>
      <c r="AP2084" s="3"/>
      <c r="AQ2084" s="3"/>
      <c r="AR2084" s="3"/>
      <c r="AS2084" s="3"/>
    </row>
    <row r="2085" spans="1:45" s="9" customFormat="1" ht="12.75" customHeight="1" x14ac:dyDescent="0.2">
      <c r="A2085" s="114">
        <v>50</v>
      </c>
      <c r="B2085" s="27">
        <v>26101300</v>
      </c>
      <c r="C2085" s="41" t="s">
        <v>122</v>
      </c>
      <c r="D2085" s="29">
        <v>1</v>
      </c>
      <c r="E2085" s="30" t="s">
        <v>11</v>
      </c>
      <c r="F2085" s="97">
        <v>305882.34999999998</v>
      </c>
      <c r="G2085" s="112">
        <f t="shared" si="192"/>
        <v>58117.646499999995</v>
      </c>
      <c r="H2085" s="112">
        <f t="shared" si="193"/>
        <v>363999.99649999995</v>
      </c>
      <c r="I2085" s="122">
        <f t="shared" si="194"/>
        <v>363999.99649999995</v>
      </c>
      <c r="J2085" s="97">
        <v>317647.06</v>
      </c>
      <c r="K2085" s="111">
        <f t="shared" si="195"/>
        <v>60352.941400000003</v>
      </c>
      <c r="L2085" s="112">
        <f t="shared" si="196"/>
        <v>378000.00140000001</v>
      </c>
      <c r="M2085" s="112">
        <f t="shared" si="197"/>
        <v>378000.00140000001</v>
      </c>
      <c r="N2085" s="3"/>
      <c r="O2085" s="3"/>
      <c r="P2085" s="3"/>
      <c r="Q2085" s="3"/>
      <c r="R2085" s="3"/>
      <c r="S2085" s="3"/>
      <c r="T2085" s="3"/>
      <c r="U2085" s="3"/>
      <c r="V2085" s="3"/>
      <c r="W2085" s="3"/>
      <c r="X2085" s="3"/>
      <c r="Y2085" s="3"/>
      <c r="Z2085" s="3"/>
      <c r="AA2085" s="3"/>
      <c r="AB2085" s="3"/>
      <c r="AC2085" s="3"/>
      <c r="AD2085" s="3"/>
      <c r="AE2085" s="3"/>
      <c r="AF2085" s="3"/>
      <c r="AG2085" s="3"/>
      <c r="AH2085" s="3"/>
      <c r="AI2085" s="3"/>
      <c r="AJ2085" s="3"/>
      <c r="AK2085" s="3"/>
      <c r="AL2085" s="3"/>
      <c r="AM2085" s="3"/>
      <c r="AN2085" s="3"/>
      <c r="AO2085" s="3"/>
      <c r="AP2085" s="3"/>
      <c r="AQ2085" s="3"/>
      <c r="AR2085" s="3"/>
      <c r="AS2085" s="3"/>
    </row>
    <row r="2086" spans="1:45" s="9" customFormat="1" ht="12.75" customHeight="1" x14ac:dyDescent="0.2">
      <c r="A2086" s="114">
        <v>51</v>
      </c>
      <c r="B2086" s="27">
        <v>26101300</v>
      </c>
      <c r="C2086" s="41" t="s">
        <v>124</v>
      </c>
      <c r="D2086" s="29">
        <v>1</v>
      </c>
      <c r="E2086" s="30" t="s">
        <v>11</v>
      </c>
      <c r="F2086" s="97">
        <v>218487.39</v>
      </c>
      <c r="G2086" s="112">
        <f t="shared" si="192"/>
        <v>41512.604100000004</v>
      </c>
      <c r="H2086" s="112">
        <f t="shared" si="193"/>
        <v>259999.99410000001</v>
      </c>
      <c r="I2086" s="122">
        <f t="shared" si="194"/>
        <v>259999.99410000001</v>
      </c>
      <c r="J2086" s="97">
        <v>226890.76</v>
      </c>
      <c r="K2086" s="111">
        <f t="shared" si="195"/>
        <v>43109.244400000003</v>
      </c>
      <c r="L2086" s="112">
        <f t="shared" si="196"/>
        <v>270000.00440000003</v>
      </c>
      <c r="M2086" s="112">
        <f t="shared" si="197"/>
        <v>270000.00440000003</v>
      </c>
      <c r="N2086" s="3"/>
      <c r="O2086" s="3"/>
      <c r="P2086" s="3"/>
      <c r="Q2086" s="3"/>
      <c r="R2086" s="3"/>
      <c r="S2086" s="3"/>
      <c r="T2086" s="3"/>
      <c r="U2086" s="3"/>
      <c r="V2086" s="3"/>
      <c r="W2086" s="3"/>
      <c r="X2086" s="3"/>
      <c r="Y2086" s="3"/>
      <c r="Z2086" s="3"/>
      <c r="AA2086" s="3"/>
      <c r="AB2086" s="3"/>
      <c r="AC2086" s="3"/>
      <c r="AD2086" s="3"/>
      <c r="AE2086" s="3"/>
      <c r="AF2086" s="3"/>
      <c r="AG2086" s="3"/>
      <c r="AH2086" s="3"/>
      <c r="AI2086" s="3"/>
      <c r="AJ2086" s="3"/>
      <c r="AK2086" s="3"/>
      <c r="AL2086" s="3"/>
      <c r="AM2086" s="3"/>
      <c r="AN2086" s="3"/>
      <c r="AO2086" s="3"/>
      <c r="AP2086" s="3"/>
      <c r="AQ2086" s="3"/>
      <c r="AR2086" s="3"/>
      <c r="AS2086" s="3"/>
    </row>
    <row r="2087" spans="1:45" s="9" customFormat="1" ht="12.75" customHeight="1" x14ac:dyDescent="0.2">
      <c r="A2087" s="114">
        <v>52</v>
      </c>
      <c r="B2087" s="27">
        <v>26101300</v>
      </c>
      <c r="C2087" s="41" t="s">
        <v>126</v>
      </c>
      <c r="D2087" s="29">
        <v>1</v>
      </c>
      <c r="E2087" s="30" t="s">
        <v>11</v>
      </c>
      <c r="F2087" s="97">
        <v>541848.74</v>
      </c>
      <c r="G2087" s="112">
        <f t="shared" si="192"/>
        <v>102951.26059999999</v>
      </c>
      <c r="H2087" s="112">
        <f t="shared" si="193"/>
        <v>644800.00060000003</v>
      </c>
      <c r="I2087" s="122">
        <f t="shared" si="194"/>
        <v>644800.00060000003</v>
      </c>
      <c r="J2087" s="97">
        <v>562689.07999999996</v>
      </c>
      <c r="K2087" s="111">
        <f t="shared" si="195"/>
        <v>106910.9252</v>
      </c>
      <c r="L2087" s="112">
        <f t="shared" si="196"/>
        <v>669600.00520000001</v>
      </c>
      <c r="M2087" s="112">
        <f t="shared" si="197"/>
        <v>669600.00520000001</v>
      </c>
      <c r="N2087" s="3"/>
      <c r="O2087" s="3"/>
      <c r="P2087" s="3"/>
      <c r="Q2087" s="3"/>
      <c r="R2087" s="3"/>
      <c r="S2087" s="3"/>
      <c r="T2087" s="3"/>
      <c r="U2087" s="3"/>
      <c r="V2087" s="3"/>
      <c r="W2087" s="3"/>
      <c r="X2087" s="3"/>
      <c r="Y2087" s="3"/>
      <c r="Z2087" s="3"/>
      <c r="AA2087" s="3"/>
      <c r="AB2087" s="3"/>
      <c r="AC2087" s="3"/>
      <c r="AD2087" s="3"/>
      <c r="AE2087" s="3"/>
      <c r="AF2087" s="3"/>
      <c r="AG2087" s="3"/>
      <c r="AH2087" s="3"/>
      <c r="AI2087" s="3"/>
      <c r="AJ2087" s="3"/>
      <c r="AK2087" s="3"/>
      <c r="AL2087" s="3"/>
      <c r="AM2087" s="3"/>
      <c r="AN2087" s="3"/>
      <c r="AO2087" s="3"/>
      <c r="AP2087" s="3"/>
      <c r="AQ2087" s="3"/>
      <c r="AR2087" s="3"/>
      <c r="AS2087" s="3"/>
    </row>
    <row r="2088" spans="1:45" s="9" customFormat="1" ht="12.75" customHeight="1" x14ac:dyDescent="0.2">
      <c r="A2088" s="114">
        <v>53</v>
      </c>
      <c r="B2088" s="27">
        <v>26101300</v>
      </c>
      <c r="C2088" s="41" t="s">
        <v>128</v>
      </c>
      <c r="D2088" s="29">
        <v>1</v>
      </c>
      <c r="E2088" s="30" t="s">
        <v>11</v>
      </c>
      <c r="F2088" s="97">
        <v>218487.39</v>
      </c>
      <c r="G2088" s="112">
        <f t="shared" si="192"/>
        <v>41512.604100000004</v>
      </c>
      <c r="H2088" s="112">
        <f t="shared" si="193"/>
        <v>259999.99410000001</v>
      </c>
      <c r="I2088" s="122">
        <f t="shared" si="194"/>
        <v>259999.99410000001</v>
      </c>
      <c r="J2088" s="97">
        <v>226890.76</v>
      </c>
      <c r="K2088" s="111">
        <f t="shared" si="195"/>
        <v>43109.244400000003</v>
      </c>
      <c r="L2088" s="112">
        <f t="shared" si="196"/>
        <v>270000.00440000003</v>
      </c>
      <c r="M2088" s="112">
        <f t="shared" si="197"/>
        <v>270000.00440000003</v>
      </c>
      <c r="N2088" s="3"/>
      <c r="O2088" s="3"/>
      <c r="P2088" s="3"/>
      <c r="Q2088" s="3"/>
      <c r="R2088" s="3"/>
      <c r="S2088" s="3"/>
      <c r="T2088" s="3"/>
      <c r="U2088" s="3"/>
      <c r="V2088" s="3"/>
      <c r="W2088" s="3"/>
      <c r="X2088" s="3"/>
      <c r="Y2088" s="3"/>
      <c r="Z2088" s="3"/>
      <c r="AA2088" s="3"/>
      <c r="AB2088" s="3"/>
      <c r="AC2088" s="3"/>
      <c r="AD2088" s="3"/>
      <c r="AE2088" s="3"/>
      <c r="AF2088" s="3"/>
      <c r="AG2088" s="3"/>
      <c r="AH2088" s="3"/>
      <c r="AI2088" s="3"/>
      <c r="AJ2088" s="3"/>
      <c r="AK2088" s="3"/>
      <c r="AL2088" s="3"/>
      <c r="AM2088" s="3"/>
      <c r="AN2088" s="3"/>
      <c r="AO2088" s="3"/>
      <c r="AP2088" s="3"/>
      <c r="AQ2088" s="3"/>
      <c r="AR2088" s="3"/>
      <c r="AS2088" s="3"/>
    </row>
    <row r="2089" spans="1:45" s="9" customFormat="1" ht="12.75" customHeight="1" x14ac:dyDescent="0.2">
      <c r="A2089" s="114">
        <v>54</v>
      </c>
      <c r="B2089" s="27">
        <v>26101300</v>
      </c>
      <c r="C2089" s="41" t="s">
        <v>687</v>
      </c>
      <c r="D2089" s="29">
        <v>1</v>
      </c>
      <c r="E2089" s="30" t="s">
        <v>11</v>
      </c>
      <c r="F2089" s="97">
        <v>30588.240000000002</v>
      </c>
      <c r="G2089" s="112">
        <f t="shared" si="192"/>
        <v>5811.7656000000006</v>
      </c>
      <c r="H2089" s="112">
        <f t="shared" si="193"/>
        <v>36400.005600000004</v>
      </c>
      <c r="I2089" s="122">
        <f t="shared" si="194"/>
        <v>36400.005600000004</v>
      </c>
      <c r="J2089" s="97">
        <v>31764.71</v>
      </c>
      <c r="K2089" s="111">
        <f t="shared" si="195"/>
        <v>6035.2948999999999</v>
      </c>
      <c r="L2089" s="112">
        <f t="shared" si="196"/>
        <v>37800.0049</v>
      </c>
      <c r="M2089" s="112">
        <f t="shared" si="197"/>
        <v>37800.0049</v>
      </c>
      <c r="N2089" s="3"/>
      <c r="O2089" s="3"/>
      <c r="P2089" s="3"/>
      <c r="Q2089" s="3"/>
      <c r="R2089" s="3"/>
      <c r="S2089" s="3"/>
      <c r="T2089" s="3"/>
      <c r="U2089" s="3"/>
      <c r="V2089" s="3"/>
      <c r="W2089" s="3"/>
      <c r="X2089" s="3"/>
      <c r="Y2089" s="3"/>
      <c r="Z2089" s="3"/>
      <c r="AA2089" s="3"/>
      <c r="AB2089" s="3"/>
      <c r="AC2089" s="3"/>
      <c r="AD2089" s="3"/>
      <c r="AE2089" s="3"/>
      <c r="AF2089" s="3"/>
      <c r="AG2089" s="3"/>
      <c r="AH2089" s="3"/>
      <c r="AI2089" s="3"/>
      <c r="AJ2089" s="3"/>
      <c r="AK2089" s="3"/>
      <c r="AL2089" s="3"/>
      <c r="AM2089" s="3"/>
      <c r="AN2089" s="3"/>
      <c r="AO2089" s="3"/>
      <c r="AP2089" s="3"/>
      <c r="AQ2089" s="3"/>
      <c r="AR2089" s="3"/>
      <c r="AS2089" s="3"/>
    </row>
    <row r="2090" spans="1:45" s="9" customFormat="1" ht="12.75" customHeight="1" x14ac:dyDescent="0.2">
      <c r="A2090" s="114">
        <v>55</v>
      </c>
      <c r="B2090" s="27">
        <v>26101300</v>
      </c>
      <c r="C2090" s="41" t="s">
        <v>134</v>
      </c>
      <c r="D2090" s="29">
        <v>1</v>
      </c>
      <c r="E2090" s="30" t="s">
        <v>11</v>
      </c>
      <c r="F2090" s="97">
        <v>183529.41</v>
      </c>
      <c r="G2090" s="112">
        <f t="shared" si="192"/>
        <v>34870.587899999999</v>
      </c>
      <c r="H2090" s="112">
        <f t="shared" si="193"/>
        <v>218399.99790000002</v>
      </c>
      <c r="I2090" s="122">
        <f t="shared" si="194"/>
        <v>218399.99790000002</v>
      </c>
      <c r="J2090" s="97">
        <v>190588.24</v>
      </c>
      <c r="K2090" s="111">
        <f t="shared" si="195"/>
        <v>36211.765599999999</v>
      </c>
      <c r="L2090" s="112">
        <f t="shared" si="196"/>
        <v>226800.00559999997</v>
      </c>
      <c r="M2090" s="112">
        <f t="shared" si="197"/>
        <v>226800.00559999997</v>
      </c>
      <c r="N2090" s="3"/>
      <c r="O2090" s="3"/>
      <c r="P2090" s="3"/>
      <c r="Q2090" s="3"/>
      <c r="R2090" s="3"/>
      <c r="S2090" s="3"/>
      <c r="T2090" s="3"/>
      <c r="U2090" s="3"/>
      <c r="V2090" s="3"/>
      <c r="W2090" s="3"/>
      <c r="X2090" s="3"/>
      <c r="Y2090" s="3"/>
      <c r="Z2090" s="3"/>
      <c r="AA2090" s="3"/>
      <c r="AB2090" s="3"/>
      <c r="AC2090" s="3"/>
      <c r="AD2090" s="3"/>
      <c r="AE2090" s="3"/>
      <c r="AF2090" s="3"/>
      <c r="AG2090" s="3"/>
      <c r="AH2090" s="3"/>
      <c r="AI2090" s="3"/>
      <c r="AJ2090" s="3"/>
      <c r="AK2090" s="3"/>
      <c r="AL2090" s="3"/>
      <c r="AM2090" s="3"/>
      <c r="AN2090" s="3"/>
      <c r="AO2090" s="3"/>
      <c r="AP2090" s="3"/>
      <c r="AQ2090" s="3"/>
      <c r="AR2090" s="3"/>
      <c r="AS2090" s="3"/>
    </row>
    <row r="2091" spans="1:45" s="9" customFormat="1" ht="12.75" customHeight="1" x14ac:dyDescent="0.2">
      <c r="A2091" s="114">
        <v>56</v>
      </c>
      <c r="B2091" s="27">
        <v>26101300</v>
      </c>
      <c r="C2091" s="41" t="s">
        <v>136</v>
      </c>
      <c r="D2091" s="29">
        <v>1</v>
      </c>
      <c r="E2091" s="30" t="s">
        <v>11</v>
      </c>
      <c r="F2091" s="97">
        <v>174789.92</v>
      </c>
      <c r="G2091" s="112">
        <f t="shared" si="192"/>
        <v>33210.084800000004</v>
      </c>
      <c r="H2091" s="112">
        <f t="shared" si="193"/>
        <v>208000.00480000002</v>
      </c>
      <c r="I2091" s="122">
        <f t="shared" si="194"/>
        <v>208000.00480000002</v>
      </c>
      <c r="J2091" s="97">
        <v>181512.61</v>
      </c>
      <c r="K2091" s="111">
        <f t="shared" si="195"/>
        <v>34487.395899999996</v>
      </c>
      <c r="L2091" s="112">
        <f t="shared" si="196"/>
        <v>216000.00589999999</v>
      </c>
      <c r="M2091" s="112">
        <f t="shared" si="197"/>
        <v>216000.00589999999</v>
      </c>
      <c r="N2091" s="3"/>
      <c r="O2091" s="3"/>
      <c r="P2091" s="3"/>
      <c r="Q2091" s="3"/>
      <c r="R2091" s="3"/>
      <c r="S2091" s="3"/>
      <c r="T2091" s="3"/>
      <c r="U2091" s="3"/>
      <c r="V2091" s="3"/>
      <c r="W2091" s="3"/>
      <c r="X2091" s="3"/>
      <c r="Y2091" s="3"/>
      <c r="Z2091" s="3"/>
      <c r="AA2091" s="3"/>
      <c r="AB2091" s="3"/>
      <c r="AC2091" s="3"/>
      <c r="AD2091" s="3"/>
      <c r="AE2091" s="3"/>
      <c r="AF2091" s="3"/>
      <c r="AG2091" s="3"/>
      <c r="AH2091" s="3"/>
      <c r="AI2091" s="3"/>
      <c r="AJ2091" s="3"/>
      <c r="AK2091" s="3"/>
      <c r="AL2091" s="3"/>
      <c r="AM2091" s="3"/>
      <c r="AN2091" s="3"/>
      <c r="AO2091" s="3"/>
      <c r="AP2091" s="3"/>
      <c r="AQ2091" s="3"/>
      <c r="AR2091" s="3"/>
      <c r="AS2091" s="3"/>
    </row>
    <row r="2092" spans="1:45" s="9" customFormat="1" ht="12.75" customHeight="1" x14ac:dyDescent="0.2">
      <c r="A2092" s="114">
        <v>57</v>
      </c>
      <c r="B2092" s="27">
        <v>26101300</v>
      </c>
      <c r="C2092" s="41" t="s">
        <v>138</v>
      </c>
      <c r="D2092" s="29">
        <v>1</v>
      </c>
      <c r="E2092" s="30" t="s">
        <v>11</v>
      </c>
      <c r="F2092" s="97">
        <v>166050.42000000001</v>
      </c>
      <c r="G2092" s="112">
        <f t="shared" si="192"/>
        <v>31549.579800000003</v>
      </c>
      <c r="H2092" s="112">
        <f t="shared" si="193"/>
        <v>197599.99980000002</v>
      </c>
      <c r="I2092" s="122">
        <f t="shared" si="194"/>
        <v>197599.99980000002</v>
      </c>
      <c r="J2092" s="97">
        <v>172436.97</v>
      </c>
      <c r="K2092" s="111">
        <f t="shared" si="195"/>
        <v>32763.024300000001</v>
      </c>
      <c r="L2092" s="112">
        <f t="shared" si="196"/>
        <v>205199.99429999999</v>
      </c>
      <c r="M2092" s="112">
        <f t="shared" si="197"/>
        <v>205199.99429999999</v>
      </c>
      <c r="N2092" s="3"/>
      <c r="O2092" s="3"/>
      <c r="P2092" s="3"/>
      <c r="Q2092" s="3"/>
      <c r="R2092" s="3"/>
      <c r="S2092" s="3"/>
      <c r="T2092" s="3"/>
      <c r="U2092" s="3"/>
      <c r="V2092" s="3"/>
      <c r="W2092" s="3"/>
      <c r="X2092" s="3"/>
      <c r="Y2092" s="3"/>
      <c r="Z2092" s="3"/>
      <c r="AA2092" s="3"/>
      <c r="AB2092" s="3"/>
      <c r="AC2092" s="3"/>
      <c r="AD2092" s="3"/>
      <c r="AE2092" s="3"/>
      <c r="AF2092" s="3"/>
      <c r="AG2092" s="3"/>
      <c r="AH2092" s="3"/>
      <c r="AI2092" s="3"/>
      <c r="AJ2092" s="3"/>
      <c r="AK2092" s="3"/>
      <c r="AL2092" s="3"/>
      <c r="AM2092" s="3"/>
      <c r="AN2092" s="3"/>
      <c r="AO2092" s="3"/>
      <c r="AP2092" s="3"/>
      <c r="AQ2092" s="3"/>
      <c r="AR2092" s="3"/>
      <c r="AS2092" s="3"/>
    </row>
    <row r="2093" spans="1:45" s="9" customFormat="1" ht="12.75" customHeight="1" x14ac:dyDescent="0.2">
      <c r="A2093" s="114">
        <v>58</v>
      </c>
      <c r="B2093" s="27">
        <v>26101300</v>
      </c>
      <c r="C2093" s="41" t="s">
        <v>140</v>
      </c>
      <c r="D2093" s="29">
        <v>1</v>
      </c>
      <c r="E2093" s="30" t="s">
        <v>11</v>
      </c>
      <c r="F2093" s="97">
        <v>109243.7</v>
      </c>
      <c r="G2093" s="112">
        <f t="shared" si="192"/>
        <v>20756.303</v>
      </c>
      <c r="H2093" s="112">
        <f t="shared" si="193"/>
        <v>130000.003</v>
      </c>
      <c r="I2093" s="122">
        <f t="shared" si="194"/>
        <v>130000.003</v>
      </c>
      <c r="J2093" s="97">
        <v>113445.38</v>
      </c>
      <c r="K2093" s="111">
        <f t="shared" si="195"/>
        <v>21554.622200000002</v>
      </c>
      <c r="L2093" s="112">
        <f t="shared" si="196"/>
        <v>135000.00220000002</v>
      </c>
      <c r="M2093" s="112">
        <f t="shared" si="197"/>
        <v>135000.00220000002</v>
      </c>
      <c r="N2093" s="3"/>
      <c r="O2093" s="3"/>
      <c r="P2093" s="3"/>
      <c r="Q2093" s="3"/>
      <c r="R2093" s="3"/>
      <c r="S2093" s="3"/>
      <c r="T2093" s="3"/>
      <c r="U2093" s="3"/>
      <c r="V2093" s="3"/>
      <c r="W2093" s="3"/>
      <c r="X2093" s="3"/>
      <c r="Y2093" s="3"/>
      <c r="Z2093" s="3"/>
      <c r="AA2093" s="3"/>
      <c r="AB2093" s="3"/>
      <c r="AC2093" s="3"/>
      <c r="AD2093" s="3"/>
      <c r="AE2093" s="3"/>
      <c r="AF2093" s="3"/>
      <c r="AG2093" s="3"/>
      <c r="AH2093" s="3"/>
      <c r="AI2093" s="3"/>
      <c r="AJ2093" s="3"/>
      <c r="AK2093" s="3"/>
      <c r="AL2093" s="3"/>
      <c r="AM2093" s="3"/>
      <c r="AN2093" s="3"/>
      <c r="AO2093" s="3"/>
      <c r="AP2093" s="3"/>
      <c r="AQ2093" s="3"/>
      <c r="AR2093" s="3"/>
      <c r="AS2093" s="3"/>
    </row>
    <row r="2094" spans="1:45" s="9" customFormat="1" ht="12.75" customHeight="1" x14ac:dyDescent="0.2">
      <c r="A2094" s="114">
        <v>59</v>
      </c>
      <c r="B2094" s="27">
        <v>26101300</v>
      </c>
      <c r="C2094" s="41" t="s">
        <v>146</v>
      </c>
      <c r="D2094" s="29">
        <v>1</v>
      </c>
      <c r="E2094" s="30" t="s">
        <v>11</v>
      </c>
      <c r="F2094" s="97">
        <v>297142.86</v>
      </c>
      <c r="G2094" s="112">
        <f t="shared" si="192"/>
        <v>56457.143400000001</v>
      </c>
      <c r="H2094" s="112">
        <f t="shared" si="193"/>
        <v>353600.00339999999</v>
      </c>
      <c r="I2094" s="122">
        <f t="shared" si="194"/>
        <v>353600.00339999999</v>
      </c>
      <c r="J2094" s="97">
        <v>308571.43</v>
      </c>
      <c r="K2094" s="111">
        <f t="shared" si="195"/>
        <v>58628.5717</v>
      </c>
      <c r="L2094" s="112">
        <f t="shared" si="196"/>
        <v>367200.00170000002</v>
      </c>
      <c r="M2094" s="112">
        <f t="shared" si="197"/>
        <v>367200.00170000002</v>
      </c>
      <c r="N2094" s="3"/>
      <c r="O2094" s="3"/>
      <c r="P2094" s="3"/>
      <c r="Q2094" s="3"/>
      <c r="R2094" s="3"/>
      <c r="S2094" s="3"/>
      <c r="T2094" s="3"/>
      <c r="U2094" s="3"/>
      <c r="V2094" s="3"/>
      <c r="W2094" s="3"/>
      <c r="X2094" s="3"/>
      <c r="Y2094" s="3"/>
      <c r="Z2094" s="3"/>
      <c r="AA2094" s="3"/>
      <c r="AB2094" s="3"/>
      <c r="AC2094" s="3"/>
      <c r="AD2094" s="3"/>
      <c r="AE2094" s="3"/>
      <c r="AF2094" s="3"/>
      <c r="AG2094" s="3"/>
      <c r="AH2094" s="3"/>
      <c r="AI2094" s="3"/>
      <c r="AJ2094" s="3"/>
      <c r="AK2094" s="3"/>
      <c r="AL2094" s="3"/>
      <c r="AM2094" s="3"/>
      <c r="AN2094" s="3"/>
      <c r="AO2094" s="3"/>
      <c r="AP2094" s="3"/>
      <c r="AQ2094" s="3"/>
      <c r="AR2094" s="3"/>
      <c r="AS2094" s="3"/>
    </row>
    <row r="2095" spans="1:45" s="9" customFormat="1" ht="12.75" customHeight="1" x14ac:dyDescent="0.2">
      <c r="A2095" s="114">
        <v>60</v>
      </c>
      <c r="B2095" s="27">
        <v>26101300</v>
      </c>
      <c r="C2095" s="41" t="s">
        <v>148</v>
      </c>
      <c r="D2095" s="29">
        <v>1</v>
      </c>
      <c r="E2095" s="30" t="s">
        <v>11</v>
      </c>
      <c r="F2095" s="97">
        <v>87394.96</v>
      </c>
      <c r="G2095" s="112">
        <f t="shared" si="192"/>
        <v>16605.042400000002</v>
      </c>
      <c r="H2095" s="112">
        <f t="shared" si="193"/>
        <v>104000.00240000001</v>
      </c>
      <c r="I2095" s="122">
        <f t="shared" si="194"/>
        <v>104000.00240000001</v>
      </c>
      <c r="J2095" s="97">
        <v>90756.3</v>
      </c>
      <c r="K2095" s="111">
        <f t="shared" si="195"/>
        <v>17243.697</v>
      </c>
      <c r="L2095" s="112">
        <f t="shared" si="196"/>
        <v>107999.997</v>
      </c>
      <c r="M2095" s="112">
        <f t="shared" si="197"/>
        <v>107999.997</v>
      </c>
      <c r="N2095" s="3"/>
      <c r="O2095" s="3"/>
      <c r="P2095" s="3"/>
      <c r="Q2095" s="3"/>
      <c r="R2095" s="3"/>
      <c r="S2095" s="3"/>
      <c r="T2095" s="3"/>
      <c r="U2095" s="3"/>
      <c r="V2095" s="3"/>
      <c r="W2095" s="3"/>
      <c r="X2095" s="3"/>
      <c r="Y2095" s="3"/>
      <c r="Z2095" s="3"/>
      <c r="AA2095" s="3"/>
      <c r="AB2095" s="3"/>
      <c r="AC2095" s="3"/>
      <c r="AD2095" s="3"/>
      <c r="AE2095" s="3"/>
      <c r="AF2095" s="3"/>
      <c r="AG2095" s="3"/>
      <c r="AH2095" s="3"/>
      <c r="AI2095" s="3"/>
      <c r="AJ2095" s="3"/>
      <c r="AK2095" s="3"/>
      <c r="AL2095" s="3"/>
      <c r="AM2095" s="3"/>
      <c r="AN2095" s="3"/>
      <c r="AO2095" s="3"/>
      <c r="AP2095" s="3"/>
      <c r="AQ2095" s="3"/>
      <c r="AR2095" s="3"/>
      <c r="AS2095" s="3"/>
    </row>
    <row r="2096" spans="1:45" s="9" customFormat="1" ht="12.75" customHeight="1" x14ac:dyDescent="0.2">
      <c r="A2096" s="114">
        <v>61</v>
      </c>
      <c r="B2096" s="27">
        <v>26101300</v>
      </c>
      <c r="C2096" s="41" t="s">
        <v>150</v>
      </c>
      <c r="D2096" s="29">
        <v>1</v>
      </c>
      <c r="E2096" s="30" t="s">
        <v>11</v>
      </c>
      <c r="F2096" s="97">
        <v>131092.44</v>
      </c>
      <c r="G2096" s="112">
        <f t="shared" si="192"/>
        <v>24907.563600000001</v>
      </c>
      <c r="H2096" s="112">
        <f t="shared" si="193"/>
        <v>156000.0036</v>
      </c>
      <c r="I2096" s="122">
        <f t="shared" si="194"/>
        <v>156000.0036</v>
      </c>
      <c r="J2096" s="97">
        <v>136134.45000000001</v>
      </c>
      <c r="K2096" s="111">
        <f t="shared" si="195"/>
        <v>25865.545500000004</v>
      </c>
      <c r="L2096" s="112">
        <f t="shared" si="196"/>
        <v>161999.99550000002</v>
      </c>
      <c r="M2096" s="112">
        <f t="shared" si="197"/>
        <v>161999.99550000002</v>
      </c>
      <c r="N2096" s="3"/>
      <c r="O2096" s="3"/>
      <c r="P2096" s="3"/>
      <c r="Q2096" s="3"/>
      <c r="R2096" s="3"/>
      <c r="S2096" s="3"/>
      <c r="T2096" s="3"/>
      <c r="U2096" s="3"/>
      <c r="V2096" s="3"/>
      <c r="W2096" s="3"/>
      <c r="X2096" s="3"/>
      <c r="Y2096" s="3"/>
      <c r="Z2096" s="3"/>
      <c r="AA2096" s="3"/>
      <c r="AB2096" s="3"/>
      <c r="AC2096" s="3"/>
      <c r="AD2096" s="3"/>
      <c r="AE2096" s="3"/>
      <c r="AF2096" s="3"/>
      <c r="AG2096" s="3"/>
      <c r="AH2096" s="3"/>
      <c r="AI2096" s="3"/>
      <c r="AJ2096" s="3"/>
      <c r="AK2096" s="3"/>
      <c r="AL2096" s="3"/>
      <c r="AM2096" s="3"/>
      <c r="AN2096" s="3"/>
      <c r="AO2096" s="3"/>
      <c r="AP2096" s="3"/>
      <c r="AQ2096" s="3"/>
      <c r="AR2096" s="3"/>
      <c r="AS2096" s="3"/>
    </row>
    <row r="2097" spans="1:45" s="9" customFormat="1" ht="12.75" customHeight="1" x14ac:dyDescent="0.2">
      <c r="A2097" s="114">
        <v>62</v>
      </c>
      <c r="B2097" s="27">
        <v>26101300</v>
      </c>
      <c r="C2097" s="41" t="s">
        <v>154</v>
      </c>
      <c r="D2097" s="29">
        <v>1</v>
      </c>
      <c r="E2097" s="30" t="s">
        <v>11</v>
      </c>
      <c r="F2097" s="97">
        <v>244705.88</v>
      </c>
      <c r="G2097" s="112">
        <f t="shared" si="192"/>
        <v>46494.117200000001</v>
      </c>
      <c r="H2097" s="112">
        <f t="shared" si="193"/>
        <v>291199.99719999998</v>
      </c>
      <c r="I2097" s="122">
        <f t="shared" si="194"/>
        <v>291199.99719999998</v>
      </c>
      <c r="J2097" s="97">
        <v>254117.65</v>
      </c>
      <c r="K2097" s="111">
        <f t="shared" si="195"/>
        <v>48282.353499999997</v>
      </c>
      <c r="L2097" s="112">
        <f t="shared" si="196"/>
        <v>302400.00349999999</v>
      </c>
      <c r="M2097" s="112">
        <f t="shared" si="197"/>
        <v>302400.00349999999</v>
      </c>
      <c r="N2097" s="3"/>
      <c r="O2097" s="3"/>
      <c r="P2097" s="3"/>
      <c r="Q2097" s="3"/>
      <c r="R2097" s="3"/>
      <c r="S2097" s="3"/>
      <c r="T2097" s="3"/>
      <c r="U2097" s="3"/>
      <c r="V2097" s="3"/>
      <c r="W2097" s="3"/>
      <c r="X2097" s="3"/>
      <c r="Y2097" s="3"/>
      <c r="Z2097" s="3"/>
      <c r="AA2097" s="3"/>
      <c r="AB2097" s="3"/>
      <c r="AC2097" s="3"/>
      <c r="AD2097" s="3"/>
      <c r="AE2097" s="3"/>
      <c r="AF2097" s="3"/>
      <c r="AG2097" s="3"/>
      <c r="AH2097" s="3"/>
      <c r="AI2097" s="3"/>
      <c r="AJ2097" s="3"/>
      <c r="AK2097" s="3"/>
      <c r="AL2097" s="3"/>
      <c r="AM2097" s="3"/>
      <c r="AN2097" s="3"/>
      <c r="AO2097" s="3"/>
      <c r="AP2097" s="3"/>
      <c r="AQ2097" s="3"/>
      <c r="AR2097" s="3"/>
      <c r="AS2097" s="3"/>
    </row>
    <row r="2098" spans="1:45" s="9" customFormat="1" ht="12.75" customHeight="1" x14ac:dyDescent="0.2">
      <c r="A2098" s="114">
        <v>63</v>
      </c>
      <c r="B2098" s="27">
        <v>26101300</v>
      </c>
      <c r="C2098" s="41" t="s">
        <v>156</v>
      </c>
      <c r="D2098" s="29">
        <v>1</v>
      </c>
      <c r="E2098" s="30" t="s">
        <v>11</v>
      </c>
      <c r="F2098" s="97">
        <v>26218.49</v>
      </c>
      <c r="G2098" s="112">
        <f t="shared" si="192"/>
        <v>4981.5131000000001</v>
      </c>
      <c r="H2098" s="112">
        <f t="shared" si="193"/>
        <v>31200.003100000002</v>
      </c>
      <c r="I2098" s="122">
        <f t="shared" si="194"/>
        <v>31200.003100000002</v>
      </c>
      <c r="J2098" s="97">
        <v>27226.89</v>
      </c>
      <c r="K2098" s="111">
        <f t="shared" si="195"/>
        <v>5173.1090999999997</v>
      </c>
      <c r="L2098" s="112">
        <f t="shared" si="196"/>
        <v>32399.999100000001</v>
      </c>
      <c r="M2098" s="112">
        <f t="shared" si="197"/>
        <v>32399.999100000001</v>
      </c>
      <c r="N2098" s="3"/>
      <c r="O2098" s="3"/>
      <c r="P2098" s="3"/>
      <c r="Q2098" s="3"/>
      <c r="R2098" s="3"/>
      <c r="S2098" s="3"/>
      <c r="T2098" s="3"/>
      <c r="U2098" s="3"/>
      <c r="V2098" s="3"/>
      <c r="W2098" s="3"/>
      <c r="X2098" s="3"/>
      <c r="Y2098" s="3"/>
      <c r="Z2098" s="3"/>
      <c r="AA2098" s="3"/>
      <c r="AB2098" s="3"/>
      <c r="AC2098" s="3"/>
      <c r="AD2098" s="3"/>
      <c r="AE2098" s="3"/>
      <c r="AF2098" s="3"/>
      <c r="AG2098" s="3"/>
      <c r="AH2098" s="3"/>
      <c r="AI2098" s="3"/>
      <c r="AJ2098" s="3"/>
      <c r="AK2098" s="3"/>
      <c r="AL2098" s="3"/>
      <c r="AM2098" s="3"/>
      <c r="AN2098" s="3"/>
      <c r="AO2098" s="3"/>
      <c r="AP2098" s="3"/>
      <c r="AQ2098" s="3"/>
      <c r="AR2098" s="3"/>
      <c r="AS2098" s="3"/>
    </row>
    <row r="2099" spans="1:45" s="9" customFormat="1" ht="12.75" customHeight="1" x14ac:dyDescent="0.2">
      <c r="A2099" s="114">
        <v>64</v>
      </c>
      <c r="B2099" s="27">
        <v>26101300</v>
      </c>
      <c r="C2099" s="41" t="s">
        <v>158</v>
      </c>
      <c r="D2099" s="29">
        <v>1</v>
      </c>
      <c r="E2099" s="30" t="s">
        <v>11</v>
      </c>
      <c r="F2099" s="97">
        <v>218487.39</v>
      </c>
      <c r="G2099" s="112">
        <f t="shared" si="192"/>
        <v>41512.604100000004</v>
      </c>
      <c r="H2099" s="112">
        <f t="shared" si="193"/>
        <v>259999.99410000001</v>
      </c>
      <c r="I2099" s="122">
        <f t="shared" si="194"/>
        <v>259999.99410000001</v>
      </c>
      <c r="J2099" s="97">
        <v>226890.76</v>
      </c>
      <c r="K2099" s="111">
        <f t="shared" si="195"/>
        <v>43109.244400000003</v>
      </c>
      <c r="L2099" s="112">
        <f t="shared" si="196"/>
        <v>270000.00440000003</v>
      </c>
      <c r="M2099" s="112">
        <f t="shared" si="197"/>
        <v>270000.00440000003</v>
      </c>
      <c r="N2099" s="3"/>
      <c r="O2099" s="3"/>
      <c r="P2099" s="3"/>
      <c r="Q2099" s="3"/>
      <c r="R2099" s="3"/>
      <c r="S2099" s="3"/>
      <c r="T2099" s="3"/>
      <c r="U2099" s="3"/>
      <c r="V2099" s="3"/>
      <c r="W2099" s="3"/>
      <c r="X2099" s="3"/>
      <c r="Y2099" s="3"/>
      <c r="Z2099" s="3"/>
      <c r="AA2099" s="3"/>
      <c r="AB2099" s="3"/>
      <c r="AC2099" s="3"/>
      <c r="AD2099" s="3"/>
      <c r="AE2099" s="3"/>
      <c r="AF2099" s="3"/>
      <c r="AG2099" s="3"/>
      <c r="AH2099" s="3"/>
      <c r="AI2099" s="3"/>
      <c r="AJ2099" s="3"/>
      <c r="AK2099" s="3"/>
      <c r="AL2099" s="3"/>
      <c r="AM2099" s="3"/>
      <c r="AN2099" s="3"/>
      <c r="AO2099" s="3"/>
      <c r="AP2099" s="3"/>
      <c r="AQ2099" s="3"/>
      <c r="AR2099" s="3"/>
      <c r="AS2099" s="3"/>
    </row>
    <row r="2100" spans="1:45" s="9" customFormat="1" ht="12.75" customHeight="1" x14ac:dyDescent="0.2">
      <c r="A2100" s="114">
        <v>65</v>
      </c>
      <c r="B2100" s="27">
        <v>26101300</v>
      </c>
      <c r="C2100" s="41" t="s">
        <v>160</v>
      </c>
      <c r="D2100" s="29">
        <v>1</v>
      </c>
      <c r="E2100" s="30" t="s">
        <v>11</v>
      </c>
      <c r="F2100" s="97">
        <v>122352.94</v>
      </c>
      <c r="G2100" s="112">
        <f t="shared" si="192"/>
        <v>23247.0586</v>
      </c>
      <c r="H2100" s="112">
        <f t="shared" si="193"/>
        <v>145599.99859999999</v>
      </c>
      <c r="I2100" s="122">
        <f t="shared" si="194"/>
        <v>145599.99859999999</v>
      </c>
      <c r="J2100" s="97">
        <v>127058.82</v>
      </c>
      <c r="K2100" s="111">
        <f t="shared" si="195"/>
        <v>24141.175800000001</v>
      </c>
      <c r="L2100" s="112">
        <f t="shared" si="196"/>
        <v>151199.9958</v>
      </c>
      <c r="M2100" s="112">
        <f t="shared" si="197"/>
        <v>151199.9958</v>
      </c>
      <c r="N2100" s="3"/>
      <c r="O2100" s="3"/>
      <c r="P2100" s="3"/>
      <c r="Q2100" s="3"/>
      <c r="R2100" s="3"/>
      <c r="S2100" s="3"/>
      <c r="T2100" s="3"/>
      <c r="U2100" s="3"/>
      <c r="V2100" s="3"/>
      <c r="W2100" s="3"/>
      <c r="X2100" s="3"/>
      <c r="Y2100" s="3"/>
      <c r="Z2100" s="3"/>
      <c r="AA2100" s="3"/>
      <c r="AB2100" s="3"/>
      <c r="AC2100" s="3"/>
      <c r="AD2100" s="3"/>
      <c r="AE2100" s="3"/>
      <c r="AF2100" s="3"/>
      <c r="AG2100" s="3"/>
      <c r="AH2100" s="3"/>
      <c r="AI2100" s="3"/>
      <c r="AJ2100" s="3"/>
      <c r="AK2100" s="3"/>
      <c r="AL2100" s="3"/>
      <c r="AM2100" s="3"/>
      <c r="AN2100" s="3"/>
      <c r="AO2100" s="3"/>
      <c r="AP2100" s="3"/>
      <c r="AQ2100" s="3"/>
      <c r="AR2100" s="3"/>
      <c r="AS2100" s="3"/>
    </row>
    <row r="2101" spans="1:45" s="9" customFormat="1" ht="12.75" customHeight="1" x14ac:dyDescent="0.2">
      <c r="A2101" s="114">
        <v>66</v>
      </c>
      <c r="B2101" s="27">
        <v>26101300</v>
      </c>
      <c r="C2101" s="41" t="s">
        <v>162</v>
      </c>
      <c r="D2101" s="29">
        <v>1</v>
      </c>
      <c r="E2101" s="30" t="s">
        <v>11</v>
      </c>
      <c r="F2101" s="97">
        <v>74285.710000000006</v>
      </c>
      <c r="G2101" s="112">
        <f t="shared" si="192"/>
        <v>14114.284900000001</v>
      </c>
      <c r="H2101" s="112">
        <f t="shared" si="193"/>
        <v>88399.994900000005</v>
      </c>
      <c r="I2101" s="122">
        <f t="shared" si="194"/>
        <v>88399.994900000005</v>
      </c>
      <c r="J2101" s="97">
        <v>77142.86</v>
      </c>
      <c r="K2101" s="111">
        <f t="shared" si="195"/>
        <v>14657.143400000001</v>
      </c>
      <c r="L2101" s="112">
        <f t="shared" si="196"/>
        <v>91800.003400000001</v>
      </c>
      <c r="M2101" s="112">
        <f t="shared" si="197"/>
        <v>91800.003400000001</v>
      </c>
      <c r="N2101" s="3"/>
      <c r="O2101" s="3"/>
      <c r="P2101" s="3"/>
      <c r="Q2101" s="3"/>
      <c r="R2101" s="3"/>
      <c r="S2101" s="3"/>
      <c r="T2101" s="3"/>
      <c r="U2101" s="3"/>
      <c r="V2101" s="3"/>
      <c r="W2101" s="3"/>
      <c r="X2101" s="3"/>
      <c r="Y2101" s="3"/>
      <c r="Z2101" s="3"/>
      <c r="AA2101" s="3"/>
      <c r="AB2101" s="3"/>
      <c r="AC2101" s="3"/>
      <c r="AD2101" s="3"/>
      <c r="AE2101" s="3"/>
      <c r="AF2101" s="3"/>
      <c r="AG2101" s="3"/>
      <c r="AH2101" s="3"/>
      <c r="AI2101" s="3"/>
      <c r="AJ2101" s="3"/>
      <c r="AK2101" s="3"/>
      <c r="AL2101" s="3"/>
      <c r="AM2101" s="3"/>
      <c r="AN2101" s="3"/>
      <c r="AO2101" s="3"/>
      <c r="AP2101" s="3"/>
      <c r="AQ2101" s="3"/>
      <c r="AR2101" s="3"/>
      <c r="AS2101" s="3"/>
    </row>
    <row r="2102" spans="1:45" s="9" customFormat="1" ht="12.75" customHeight="1" x14ac:dyDescent="0.2">
      <c r="A2102" s="114">
        <v>67</v>
      </c>
      <c r="B2102" s="27">
        <v>26101300</v>
      </c>
      <c r="C2102" s="41" t="s">
        <v>688</v>
      </c>
      <c r="D2102" s="29">
        <v>1</v>
      </c>
      <c r="E2102" s="30" t="s">
        <v>11</v>
      </c>
      <c r="F2102" s="97">
        <v>65546.22</v>
      </c>
      <c r="G2102" s="112">
        <f t="shared" si="192"/>
        <v>12453.781800000001</v>
      </c>
      <c r="H2102" s="112">
        <f t="shared" si="193"/>
        <v>78000.001799999998</v>
      </c>
      <c r="I2102" s="122">
        <f t="shared" si="194"/>
        <v>78000.001799999998</v>
      </c>
      <c r="J2102" s="97">
        <v>68067.23</v>
      </c>
      <c r="K2102" s="111">
        <f t="shared" si="195"/>
        <v>12932.7737</v>
      </c>
      <c r="L2102" s="112">
        <f t="shared" si="196"/>
        <v>81000.003700000001</v>
      </c>
      <c r="M2102" s="112">
        <f t="shared" si="197"/>
        <v>81000.003700000001</v>
      </c>
      <c r="N2102" s="3"/>
      <c r="O2102" s="3"/>
      <c r="P2102" s="3"/>
      <c r="Q2102" s="3"/>
      <c r="R2102" s="3"/>
      <c r="S2102" s="3"/>
      <c r="T2102" s="3"/>
      <c r="U2102" s="3"/>
      <c r="V2102" s="3"/>
      <c r="W2102" s="3"/>
      <c r="X2102" s="3"/>
      <c r="Y2102" s="3"/>
      <c r="Z2102" s="3"/>
      <c r="AA2102" s="3"/>
      <c r="AB2102" s="3"/>
      <c r="AC2102" s="3"/>
      <c r="AD2102" s="3"/>
      <c r="AE2102" s="3"/>
      <c r="AF2102" s="3"/>
      <c r="AG2102" s="3"/>
      <c r="AH2102" s="3"/>
      <c r="AI2102" s="3"/>
      <c r="AJ2102" s="3"/>
      <c r="AK2102" s="3"/>
      <c r="AL2102" s="3"/>
      <c r="AM2102" s="3"/>
      <c r="AN2102" s="3"/>
      <c r="AO2102" s="3"/>
      <c r="AP2102" s="3"/>
      <c r="AQ2102" s="3"/>
      <c r="AR2102" s="3"/>
      <c r="AS2102" s="3"/>
    </row>
    <row r="2103" spans="1:45" s="9" customFormat="1" ht="12.75" customHeight="1" x14ac:dyDescent="0.2">
      <c r="A2103" s="114">
        <v>68</v>
      </c>
      <c r="B2103" s="27">
        <v>26101300</v>
      </c>
      <c r="C2103" s="41" t="s">
        <v>166</v>
      </c>
      <c r="D2103" s="29">
        <v>1</v>
      </c>
      <c r="E2103" s="30" t="s">
        <v>11</v>
      </c>
      <c r="F2103" s="97">
        <v>5243697.4800000004</v>
      </c>
      <c r="G2103" s="112">
        <f t="shared" si="192"/>
        <v>996302.52120000008</v>
      </c>
      <c r="H2103" s="112">
        <f t="shared" si="193"/>
        <v>6240000.0012000008</v>
      </c>
      <c r="I2103" s="122">
        <f t="shared" si="194"/>
        <v>6240000.0012000008</v>
      </c>
      <c r="J2103" s="97">
        <v>5445378.1500000004</v>
      </c>
      <c r="K2103" s="111">
        <f t="shared" si="195"/>
        <v>1034621.8485000001</v>
      </c>
      <c r="L2103" s="112">
        <f t="shared" si="196"/>
        <v>6479999.9985000007</v>
      </c>
      <c r="M2103" s="112">
        <f t="shared" si="197"/>
        <v>6479999.9985000007</v>
      </c>
      <c r="N2103" s="3"/>
      <c r="O2103" s="3"/>
      <c r="P2103" s="3"/>
      <c r="Q2103" s="3"/>
      <c r="R2103" s="3"/>
      <c r="S2103" s="3"/>
      <c r="T2103" s="3"/>
      <c r="U2103" s="3"/>
      <c r="V2103" s="3"/>
      <c r="W2103" s="3"/>
      <c r="X2103" s="3"/>
      <c r="Y2103" s="3"/>
      <c r="Z2103" s="3"/>
      <c r="AA2103" s="3"/>
      <c r="AB2103" s="3"/>
      <c r="AC2103" s="3"/>
      <c r="AD2103" s="3"/>
      <c r="AE2103" s="3"/>
      <c r="AF2103" s="3"/>
      <c r="AG2103" s="3"/>
      <c r="AH2103" s="3"/>
      <c r="AI2103" s="3"/>
      <c r="AJ2103" s="3"/>
      <c r="AK2103" s="3"/>
      <c r="AL2103" s="3"/>
      <c r="AM2103" s="3"/>
      <c r="AN2103" s="3"/>
      <c r="AO2103" s="3"/>
      <c r="AP2103" s="3"/>
      <c r="AQ2103" s="3"/>
      <c r="AR2103" s="3"/>
      <c r="AS2103" s="3"/>
    </row>
    <row r="2104" spans="1:45" s="9" customFormat="1" ht="12.75" customHeight="1" x14ac:dyDescent="0.2">
      <c r="A2104" s="114">
        <v>69</v>
      </c>
      <c r="B2104" s="27">
        <v>26101300</v>
      </c>
      <c r="C2104" s="41" t="s">
        <v>615</v>
      </c>
      <c r="D2104" s="29">
        <v>1</v>
      </c>
      <c r="E2104" s="30" t="s">
        <v>11</v>
      </c>
      <c r="F2104" s="97">
        <v>742857.14</v>
      </c>
      <c r="G2104" s="112">
        <f t="shared" si="192"/>
        <v>141142.8566</v>
      </c>
      <c r="H2104" s="112">
        <f t="shared" si="193"/>
        <v>883999.99659999995</v>
      </c>
      <c r="I2104" s="122">
        <f t="shared" si="194"/>
        <v>883999.99659999995</v>
      </c>
      <c r="J2104" s="97">
        <v>771428.57</v>
      </c>
      <c r="K2104" s="111">
        <f t="shared" si="195"/>
        <v>146571.4283</v>
      </c>
      <c r="L2104" s="112">
        <f t="shared" si="196"/>
        <v>917999.99829999998</v>
      </c>
      <c r="M2104" s="112">
        <f t="shared" si="197"/>
        <v>917999.99829999998</v>
      </c>
      <c r="N2104" s="3"/>
      <c r="O2104" s="3"/>
      <c r="P2104" s="3"/>
      <c r="Q2104" s="3"/>
      <c r="R2104" s="3"/>
      <c r="S2104" s="3"/>
      <c r="T2104" s="3"/>
      <c r="U2104" s="3"/>
      <c r="V2104" s="3"/>
      <c r="W2104" s="3"/>
      <c r="X2104" s="3"/>
      <c r="Y2104" s="3"/>
      <c r="Z2104" s="3"/>
      <c r="AA2104" s="3"/>
      <c r="AB2104" s="3"/>
      <c r="AC2104" s="3"/>
      <c r="AD2104" s="3"/>
      <c r="AE2104" s="3"/>
      <c r="AF2104" s="3"/>
      <c r="AG2104" s="3"/>
      <c r="AH2104" s="3"/>
      <c r="AI2104" s="3"/>
      <c r="AJ2104" s="3"/>
      <c r="AK2104" s="3"/>
      <c r="AL2104" s="3"/>
      <c r="AM2104" s="3"/>
      <c r="AN2104" s="3"/>
      <c r="AO2104" s="3"/>
      <c r="AP2104" s="3"/>
      <c r="AQ2104" s="3"/>
      <c r="AR2104" s="3"/>
      <c r="AS2104" s="3"/>
    </row>
    <row r="2105" spans="1:45" s="9" customFormat="1" ht="12.75" customHeight="1" x14ac:dyDescent="0.2">
      <c r="A2105" s="114">
        <v>70</v>
      </c>
      <c r="B2105" s="27">
        <v>26101300</v>
      </c>
      <c r="C2105" s="41" t="s">
        <v>172</v>
      </c>
      <c r="D2105" s="29">
        <v>1</v>
      </c>
      <c r="E2105" s="30" t="s">
        <v>11</v>
      </c>
      <c r="F2105" s="97">
        <v>506890.76</v>
      </c>
      <c r="G2105" s="112">
        <f t="shared" si="192"/>
        <v>96309.244399999996</v>
      </c>
      <c r="H2105" s="112">
        <f t="shared" si="193"/>
        <v>603200.00439999998</v>
      </c>
      <c r="I2105" s="122">
        <f t="shared" si="194"/>
        <v>603200.00439999998</v>
      </c>
      <c r="J2105" s="97">
        <v>526386.55000000005</v>
      </c>
      <c r="K2105" s="111">
        <f t="shared" si="195"/>
        <v>100013.44450000001</v>
      </c>
      <c r="L2105" s="112">
        <f t="shared" si="196"/>
        <v>626399.99450000003</v>
      </c>
      <c r="M2105" s="112">
        <f t="shared" si="197"/>
        <v>626399.99450000003</v>
      </c>
      <c r="N2105" s="3"/>
      <c r="O2105" s="3"/>
      <c r="P2105" s="3"/>
      <c r="Q2105" s="3"/>
      <c r="R2105" s="3"/>
      <c r="S2105" s="3"/>
      <c r="T2105" s="3"/>
      <c r="U2105" s="3"/>
      <c r="V2105" s="3"/>
      <c r="W2105" s="3"/>
      <c r="X2105" s="3"/>
      <c r="Y2105" s="3"/>
      <c r="Z2105" s="3"/>
      <c r="AA2105" s="3"/>
      <c r="AB2105" s="3"/>
      <c r="AC2105" s="3"/>
      <c r="AD2105" s="3"/>
      <c r="AE2105" s="3"/>
      <c r="AF2105" s="3"/>
      <c r="AG2105" s="3"/>
      <c r="AH2105" s="3"/>
      <c r="AI2105" s="3"/>
      <c r="AJ2105" s="3"/>
      <c r="AK2105" s="3"/>
      <c r="AL2105" s="3"/>
      <c r="AM2105" s="3"/>
      <c r="AN2105" s="3"/>
      <c r="AO2105" s="3"/>
      <c r="AP2105" s="3"/>
      <c r="AQ2105" s="3"/>
      <c r="AR2105" s="3"/>
      <c r="AS2105" s="3"/>
    </row>
    <row r="2106" spans="1:45" s="9" customFormat="1" ht="12.75" customHeight="1" x14ac:dyDescent="0.2">
      <c r="A2106" s="114">
        <v>71</v>
      </c>
      <c r="B2106" s="27">
        <v>26101300</v>
      </c>
      <c r="C2106" s="41" t="s">
        <v>174</v>
      </c>
      <c r="D2106" s="29">
        <v>1</v>
      </c>
      <c r="E2106" s="30" t="s">
        <v>11</v>
      </c>
      <c r="F2106" s="97">
        <v>524369.75</v>
      </c>
      <c r="G2106" s="112">
        <f t="shared" si="192"/>
        <v>99630.252500000002</v>
      </c>
      <c r="H2106" s="112">
        <f t="shared" si="193"/>
        <v>624000.00249999994</v>
      </c>
      <c r="I2106" s="122">
        <f t="shared" si="194"/>
        <v>624000.00249999994</v>
      </c>
      <c r="J2106" s="97">
        <v>544537.81999999995</v>
      </c>
      <c r="K2106" s="111">
        <f t="shared" si="195"/>
        <v>103462.18579999999</v>
      </c>
      <c r="L2106" s="112">
        <f t="shared" si="196"/>
        <v>648000.00579999993</v>
      </c>
      <c r="M2106" s="112">
        <f t="shared" si="197"/>
        <v>648000.00579999993</v>
      </c>
      <c r="N2106" s="3"/>
      <c r="O2106" s="3"/>
      <c r="P2106" s="3"/>
      <c r="Q2106" s="3"/>
      <c r="R2106" s="3"/>
      <c r="S2106" s="3"/>
      <c r="T2106" s="3"/>
      <c r="U2106" s="3"/>
      <c r="V2106" s="3"/>
      <c r="W2106" s="3"/>
      <c r="X2106" s="3"/>
      <c r="Y2106" s="3"/>
      <c r="Z2106" s="3"/>
      <c r="AA2106" s="3"/>
      <c r="AB2106" s="3"/>
      <c r="AC2106" s="3"/>
      <c r="AD2106" s="3"/>
      <c r="AE2106" s="3"/>
      <c r="AF2106" s="3"/>
      <c r="AG2106" s="3"/>
      <c r="AH2106" s="3"/>
      <c r="AI2106" s="3"/>
      <c r="AJ2106" s="3"/>
      <c r="AK2106" s="3"/>
      <c r="AL2106" s="3"/>
      <c r="AM2106" s="3"/>
      <c r="AN2106" s="3"/>
      <c r="AO2106" s="3"/>
      <c r="AP2106" s="3"/>
      <c r="AQ2106" s="3"/>
      <c r="AR2106" s="3"/>
      <c r="AS2106" s="3"/>
    </row>
    <row r="2107" spans="1:45" s="9" customFormat="1" ht="12.75" customHeight="1" x14ac:dyDescent="0.2">
      <c r="A2107" s="114">
        <v>72</v>
      </c>
      <c r="B2107" s="27">
        <v>25174000</v>
      </c>
      <c r="C2107" s="41" t="s">
        <v>176</v>
      </c>
      <c r="D2107" s="29">
        <v>1</v>
      </c>
      <c r="E2107" s="30" t="s">
        <v>11</v>
      </c>
      <c r="F2107" s="97">
        <v>1136134.45</v>
      </c>
      <c r="G2107" s="112">
        <f t="shared" si="192"/>
        <v>215865.54550000001</v>
      </c>
      <c r="H2107" s="112">
        <f t="shared" si="193"/>
        <v>1351999.9955</v>
      </c>
      <c r="I2107" s="122">
        <f t="shared" si="194"/>
        <v>1351999.9955</v>
      </c>
      <c r="J2107" s="97">
        <v>1179831.93</v>
      </c>
      <c r="K2107" s="111">
        <f t="shared" si="195"/>
        <v>224168.0667</v>
      </c>
      <c r="L2107" s="112">
        <f t="shared" si="196"/>
        <v>1403999.9967</v>
      </c>
      <c r="M2107" s="112">
        <f t="shared" si="197"/>
        <v>1403999.9967</v>
      </c>
      <c r="N2107" s="3"/>
      <c r="O2107" s="3"/>
      <c r="P2107" s="3"/>
      <c r="Q2107" s="3"/>
      <c r="R2107" s="3"/>
      <c r="S2107" s="3"/>
      <c r="T2107" s="3"/>
      <c r="U2107" s="3"/>
      <c r="V2107" s="3"/>
      <c r="W2107" s="3"/>
      <c r="X2107" s="3"/>
      <c r="Y2107" s="3"/>
      <c r="Z2107" s="3"/>
      <c r="AA2107" s="3"/>
      <c r="AB2107" s="3"/>
      <c r="AC2107" s="3"/>
      <c r="AD2107" s="3"/>
      <c r="AE2107" s="3"/>
      <c r="AF2107" s="3"/>
      <c r="AG2107" s="3"/>
      <c r="AH2107" s="3"/>
      <c r="AI2107" s="3"/>
      <c r="AJ2107" s="3"/>
      <c r="AK2107" s="3"/>
      <c r="AL2107" s="3"/>
      <c r="AM2107" s="3"/>
      <c r="AN2107" s="3"/>
      <c r="AO2107" s="3"/>
      <c r="AP2107" s="3"/>
      <c r="AQ2107" s="3"/>
      <c r="AR2107" s="3"/>
      <c r="AS2107" s="3"/>
    </row>
    <row r="2108" spans="1:45" s="9" customFormat="1" ht="12.75" customHeight="1" x14ac:dyDescent="0.2">
      <c r="A2108" s="114">
        <v>73</v>
      </c>
      <c r="B2108" s="27">
        <v>25174000</v>
      </c>
      <c r="C2108" s="41" t="s">
        <v>178</v>
      </c>
      <c r="D2108" s="29">
        <v>1</v>
      </c>
      <c r="E2108" s="30" t="s">
        <v>11</v>
      </c>
      <c r="F2108" s="97">
        <v>139831.93</v>
      </c>
      <c r="G2108" s="112">
        <f t="shared" si="192"/>
        <v>26568.066699999999</v>
      </c>
      <c r="H2108" s="112">
        <f t="shared" si="193"/>
        <v>166399.99669999999</v>
      </c>
      <c r="I2108" s="122">
        <f t="shared" si="194"/>
        <v>166399.99669999999</v>
      </c>
      <c r="J2108" s="97">
        <v>145210.07999999999</v>
      </c>
      <c r="K2108" s="111">
        <f t="shared" si="195"/>
        <v>27589.915199999999</v>
      </c>
      <c r="L2108" s="112">
        <f t="shared" si="196"/>
        <v>172799.99519999998</v>
      </c>
      <c r="M2108" s="112">
        <f t="shared" si="197"/>
        <v>172799.99519999998</v>
      </c>
      <c r="N2108" s="3"/>
      <c r="O2108" s="3"/>
      <c r="P2108" s="3"/>
      <c r="Q2108" s="3"/>
      <c r="R2108" s="3"/>
      <c r="S2108" s="3"/>
      <c r="T2108" s="3"/>
      <c r="U2108" s="3"/>
      <c r="V2108" s="3"/>
      <c r="W2108" s="3"/>
      <c r="X2108" s="3"/>
      <c r="Y2108" s="3"/>
      <c r="Z2108" s="3"/>
      <c r="AA2108" s="3"/>
      <c r="AB2108" s="3"/>
      <c r="AC2108" s="3"/>
      <c r="AD2108" s="3"/>
      <c r="AE2108" s="3"/>
      <c r="AF2108" s="3"/>
      <c r="AG2108" s="3"/>
      <c r="AH2108" s="3"/>
      <c r="AI2108" s="3"/>
      <c r="AJ2108" s="3"/>
      <c r="AK2108" s="3"/>
      <c r="AL2108" s="3"/>
      <c r="AM2108" s="3"/>
      <c r="AN2108" s="3"/>
      <c r="AO2108" s="3"/>
      <c r="AP2108" s="3"/>
      <c r="AQ2108" s="3"/>
      <c r="AR2108" s="3"/>
      <c r="AS2108" s="3"/>
    </row>
    <row r="2109" spans="1:45" s="9" customFormat="1" ht="12.75" customHeight="1" x14ac:dyDescent="0.2">
      <c r="A2109" s="114">
        <v>74</v>
      </c>
      <c r="B2109" s="27">
        <v>25174000</v>
      </c>
      <c r="C2109" s="41" t="s">
        <v>180</v>
      </c>
      <c r="D2109" s="29">
        <v>1</v>
      </c>
      <c r="E2109" s="30" t="s">
        <v>11</v>
      </c>
      <c r="F2109" s="97">
        <v>78655.460000000006</v>
      </c>
      <c r="G2109" s="112">
        <f t="shared" si="192"/>
        <v>14944.537400000001</v>
      </c>
      <c r="H2109" s="112">
        <f t="shared" si="193"/>
        <v>93599.997400000007</v>
      </c>
      <c r="I2109" s="122">
        <f t="shared" si="194"/>
        <v>93599.997400000007</v>
      </c>
      <c r="J2109" s="97">
        <v>81680.67</v>
      </c>
      <c r="K2109" s="111">
        <f t="shared" si="195"/>
        <v>15519.327299999999</v>
      </c>
      <c r="L2109" s="112">
        <f t="shared" si="196"/>
        <v>97199.997300000003</v>
      </c>
      <c r="M2109" s="112">
        <f t="shared" si="197"/>
        <v>97199.997300000003</v>
      </c>
      <c r="N2109" s="3"/>
      <c r="O2109" s="3"/>
      <c r="P2109" s="3"/>
      <c r="Q2109" s="3"/>
      <c r="R2109" s="3"/>
      <c r="S2109" s="3"/>
      <c r="T2109" s="3"/>
      <c r="U2109" s="3"/>
      <c r="V2109" s="3"/>
      <c r="W2109" s="3"/>
      <c r="X2109" s="3"/>
      <c r="Y2109" s="3"/>
      <c r="Z2109" s="3"/>
      <c r="AA2109" s="3"/>
      <c r="AB2109" s="3"/>
      <c r="AC2109" s="3"/>
      <c r="AD2109" s="3"/>
      <c r="AE2109" s="3"/>
      <c r="AF2109" s="3"/>
      <c r="AG2109" s="3"/>
      <c r="AH2109" s="3"/>
      <c r="AI2109" s="3"/>
      <c r="AJ2109" s="3"/>
      <c r="AK2109" s="3"/>
      <c r="AL2109" s="3"/>
      <c r="AM2109" s="3"/>
      <c r="AN2109" s="3"/>
      <c r="AO2109" s="3"/>
      <c r="AP2109" s="3"/>
      <c r="AQ2109" s="3"/>
      <c r="AR2109" s="3"/>
      <c r="AS2109" s="3"/>
    </row>
    <row r="2110" spans="1:45" s="9" customFormat="1" ht="12.75" customHeight="1" x14ac:dyDescent="0.2">
      <c r="A2110" s="114">
        <v>75</v>
      </c>
      <c r="B2110" s="27">
        <v>25174000</v>
      </c>
      <c r="C2110" s="41" t="s">
        <v>182</v>
      </c>
      <c r="D2110" s="29">
        <v>1</v>
      </c>
      <c r="E2110" s="30" t="s">
        <v>11</v>
      </c>
      <c r="F2110" s="97">
        <v>27966.39</v>
      </c>
      <c r="G2110" s="112">
        <f t="shared" si="192"/>
        <v>5313.6140999999998</v>
      </c>
      <c r="H2110" s="112">
        <f t="shared" si="193"/>
        <v>33280.004099999998</v>
      </c>
      <c r="I2110" s="122">
        <f t="shared" si="194"/>
        <v>33280.004099999998</v>
      </c>
      <c r="J2110" s="97">
        <v>29042.02</v>
      </c>
      <c r="K2110" s="111">
        <f t="shared" si="195"/>
        <v>5517.9838</v>
      </c>
      <c r="L2110" s="112">
        <f t="shared" si="196"/>
        <v>34560.003799999999</v>
      </c>
      <c r="M2110" s="112">
        <f t="shared" si="197"/>
        <v>34560.003799999999</v>
      </c>
      <c r="N2110" s="3"/>
      <c r="O2110" s="3"/>
      <c r="P2110" s="3"/>
      <c r="Q2110" s="3"/>
      <c r="R2110" s="3"/>
      <c r="S2110" s="3"/>
      <c r="T2110" s="3"/>
      <c r="U2110" s="3"/>
      <c r="V2110" s="3"/>
      <c r="W2110" s="3"/>
      <c r="X2110" s="3"/>
      <c r="Y2110" s="3"/>
      <c r="Z2110" s="3"/>
      <c r="AA2110" s="3"/>
      <c r="AB2110" s="3"/>
      <c r="AC2110" s="3"/>
      <c r="AD2110" s="3"/>
      <c r="AE2110" s="3"/>
      <c r="AF2110" s="3"/>
      <c r="AG2110" s="3"/>
      <c r="AH2110" s="3"/>
      <c r="AI2110" s="3"/>
      <c r="AJ2110" s="3"/>
      <c r="AK2110" s="3"/>
      <c r="AL2110" s="3"/>
      <c r="AM2110" s="3"/>
      <c r="AN2110" s="3"/>
      <c r="AO2110" s="3"/>
      <c r="AP2110" s="3"/>
      <c r="AQ2110" s="3"/>
      <c r="AR2110" s="3"/>
      <c r="AS2110" s="3"/>
    </row>
    <row r="2111" spans="1:45" s="9" customFormat="1" ht="12.75" customHeight="1" x14ac:dyDescent="0.2">
      <c r="A2111" s="114">
        <v>76</v>
      </c>
      <c r="B2111" s="27">
        <v>25174000</v>
      </c>
      <c r="C2111" s="41" t="s">
        <v>184</v>
      </c>
      <c r="D2111" s="29">
        <v>1</v>
      </c>
      <c r="E2111" s="30" t="s">
        <v>11</v>
      </c>
      <c r="F2111" s="97">
        <v>117983.19</v>
      </c>
      <c r="G2111" s="112">
        <f t="shared" si="192"/>
        <v>22416.806100000002</v>
      </c>
      <c r="H2111" s="112">
        <f t="shared" si="193"/>
        <v>140399.99609999999</v>
      </c>
      <c r="I2111" s="122">
        <f t="shared" si="194"/>
        <v>140399.99609999999</v>
      </c>
      <c r="J2111" s="97">
        <v>122521.01</v>
      </c>
      <c r="K2111" s="111">
        <f t="shared" si="195"/>
        <v>23278.991900000001</v>
      </c>
      <c r="L2111" s="112">
        <f t="shared" si="196"/>
        <v>145800.0019</v>
      </c>
      <c r="M2111" s="112">
        <f t="shared" si="197"/>
        <v>145800.0019</v>
      </c>
      <c r="N2111" s="3"/>
      <c r="O2111" s="3"/>
      <c r="P2111" s="3"/>
      <c r="Q2111" s="3"/>
      <c r="R2111" s="3"/>
      <c r="S2111" s="3"/>
      <c r="T2111" s="3"/>
      <c r="U2111" s="3"/>
      <c r="V2111" s="3"/>
      <c r="W2111" s="3"/>
      <c r="X2111" s="3"/>
      <c r="Y2111" s="3"/>
      <c r="Z2111" s="3"/>
      <c r="AA2111" s="3"/>
      <c r="AB2111" s="3"/>
      <c r="AC2111" s="3"/>
      <c r="AD2111" s="3"/>
      <c r="AE2111" s="3"/>
      <c r="AF2111" s="3"/>
      <c r="AG2111" s="3"/>
      <c r="AH2111" s="3"/>
      <c r="AI2111" s="3"/>
      <c r="AJ2111" s="3"/>
      <c r="AK2111" s="3"/>
      <c r="AL2111" s="3"/>
      <c r="AM2111" s="3"/>
      <c r="AN2111" s="3"/>
      <c r="AO2111" s="3"/>
      <c r="AP2111" s="3"/>
      <c r="AQ2111" s="3"/>
      <c r="AR2111" s="3"/>
      <c r="AS2111" s="3"/>
    </row>
    <row r="2112" spans="1:45" s="9" customFormat="1" ht="12.75" customHeight="1" x14ac:dyDescent="0.2">
      <c r="A2112" s="114">
        <v>77</v>
      </c>
      <c r="B2112" s="27">
        <v>25174000</v>
      </c>
      <c r="C2112" s="41" t="s">
        <v>186</v>
      </c>
      <c r="D2112" s="29">
        <v>1</v>
      </c>
      <c r="E2112" s="30" t="s">
        <v>11</v>
      </c>
      <c r="F2112" s="97">
        <v>61176.47</v>
      </c>
      <c r="G2112" s="112">
        <f t="shared" si="192"/>
        <v>11623.5293</v>
      </c>
      <c r="H2112" s="112">
        <f t="shared" si="193"/>
        <v>72799.999299999996</v>
      </c>
      <c r="I2112" s="122">
        <f t="shared" si="194"/>
        <v>72799.999299999996</v>
      </c>
      <c r="J2112" s="97">
        <v>63529.41</v>
      </c>
      <c r="K2112" s="111">
        <f t="shared" si="195"/>
        <v>12070.5879</v>
      </c>
      <c r="L2112" s="112">
        <f t="shared" si="196"/>
        <v>75599.997900000002</v>
      </c>
      <c r="M2112" s="112">
        <f t="shared" si="197"/>
        <v>75599.997900000002</v>
      </c>
      <c r="N2112" s="3"/>
      <c r="O2112" s="3"/>
      <c r="P2112" s="3"/>
      <c r="Q2112" s="3"/>
      <c r="R2112" s="3"/>
      <c r="S2112" s="3"/>
      <c r="T2112" s="3"/>
      <c r="U2112" s="3"/>
      <c r="V2112" s="3"/>
      <c r="W2112" s="3"/>
      <c r="X2112" s="3"/>
      <c r="Y2112" s="3"/>
      <c r="Z2112" s="3"/>
      <c r="AA2112" s="3"/>
      <c r="AB2112" s="3"/>
      <c r="AC2112" s="3"/>
      <c r="AD2112" s="3"/>
      <c r="AE2112" s="3"/>
      <c r="AF2112" s="3"/>
      <c r="AG2112" s="3"/>
      <c r="AH2112" s="3"/>
      <c r="AI2112" s="3"/>
      <c r="AJ2112" s="3"/>
      <c r="AK2112" s="3"/>
      <c r="AL2112" s="3"/>
      <c r="AM2112" s="3"/>
      <c r="AN2112" s="3"/>
      <c r="AO2112" s="3"/>
      <c r="AP2112" s="3"/>
      <c r="AQ2112" s="3"/>
      <c r="AR2112" s="3"/>
      <c r="AS2112" s="3"/>
    </row>
    <row r="2113" spans="1:45" s="9" customFormat="1" ht="12.75" customHeight="1" x14ac:dyDescent="0.2">
      <c r="A2113" s="114">
        <v>78</v>
      </c>
      <c r="B2113" s="27">
        <v>25174000</v>
      </c>
      <c r="C2113" s="41" t="s">
        <v>689</v>
      </c>
      <c r="D2113" s="29">
        <v>1</v>
      </c>
      <c r="E2113" s="30" t="s">
        <v>11</v>
      </c>
      <c r="F2113" s="97">
        <v>262184.87</v>
      </c>
      <c r="G2113" s="112">
        <f t="shared" si="192"/>
        <v>49815.1253</v>
      </c>
      <c r="H2113" s="112">
        <f t="shared" si="193"/>
        <v>311999.99530000001</v>
      </c>
      <c r="I2113" s="122">
        <f t="shared" si="194"/>
        <v>311999.99530000001</v>
      </c>
      <c r="J2113" s="97">
        <v>272268.90999999997</v>
      </c>
      <c r="K2113" s="111">
        <f t="shared" si="195"/>
        <v>51731.092899999996</v>
      </c>
      <c r="L2113" s="112">
        <f t="shared" si="196"/>
        <v>324000.00289999996</v>
      </c>
      <c r="M2113" s="112">
        <f t="shared" si="197"/>
        <v>324000.00289999996</v>
      </c>
      <c r="N2113" s="3"/>
      <c r="O2113" s="3"/>
      <c r="P2113" s="3"/>
      <c r="Q2113" s="3"/>
      <c r="R2113" s="3"/>
      <c r="S2113" s="3"/>
      <c r="T2113" s="3"/>
      <c r="U2113" s="3"/>
      <c r="V2113" s="3"/>
      <c r="W2113" s="3"/>
      <c r="X2113" s="3"/>
      <c r="Y2113" s="3"/>
      <c r="Z2113" s="3"/>
      <c r="AA2113" s="3"/>
      <c r="AB2113" s="3"/>
      <c r="AC2113" s="3"/>
      <c r="AD2113" s="3"/>
      <c r="AE2113" s="3"/>
      <c r="AF2113" s="3"/>
      <c r="AG2113" s="3"/>
      <c r="AH2113" s="3"/>
      <c r="AI2113" s="3"/>
      <c r="AJ2113" s="3"/>
      <c r="AK2113" s="3"/>
      <c r="AL2113" s="3"/>
      <c r="AM2113" s="3"/>
      <c r="AN2113" s="3"/>
      <c r="AO2113" s="3"/>
      <c r="AP2113" s="3"/>
      <c r="AQ2113" s="3"/>
      <c r="AR2113" s="3"/>
      <c r="AS2113" s="3"/>
    </row>
    <row r="2114" spans="1:45" s="9" customFormat="1" ht="12.75" customHeight="1" x14ac:dyDescent="0.2">
      <c r="A2114" s="114">
        <v>79</v>
      </c>
      <c r="B2114" s="27">
        <v>25174000</v>
      </c>
      <c r="C2114" s="41" t="s">
        <v>188</v>
      </c>
      <c r="D2114" s="29">
        <v>1</v>
      </c>
      <c r="E2114" s="30" t="s">
        <v>11</v>
      </c>
      <c r="F2114" s="97">
        <v>611764.71</v>
      </c>
      <c r="G2114" s="112">
        <f t="shared" si="192"/>
        <v>116235.29489999999</v>
      </c>
      <c r="H2114" s="112">
        <f t="shared" si="193"/>
        <v>728000.00489999994</v>
      </c>
      <c r="I2114" s="122">
        <f t="shared" si="194"/>
        <v>728000.00489999994</v>
      </c>
      <c r="J2114" s="97">
        <v>635294.12</v>
      </c>
      <c r="K2114" s="111">
        <f t="shared" si="195"/>
        <v>120705.88280000001</v>
      </c>
      <c r="L2114" s="112">
        <f t="shared" si="196"/>
        <v>756000.00280000002</v>
      </c>
      <c r="M2114" s="112">
        <f t="shared" si="197"/>
        <v>756000.00280000002</v>
      </c>
      <c r="N2114" s="3"/>
      <c r="O2114" s="3"/>
      <c r="P2114" s="3"/>
      <c r="Q2114" s="3"/>
      <c r="R2114" s="3"/>
      <c r="S2114" s="3"/>
      <c r="T2114" s="3"/>
      <c r="U2114" s="3"/>
      <c r="V2114" s="3"/>
      <c r="W2114" s="3"/>
      <c r="X2114" s="3"/>
      <c r="Y2114" s="3"/>
      <c r="Z2114" s="3"/>
      <c r="AA2114" s="3"/>
      <c r="AB2114" s="3"/>
      <c r="AC2114" s="3"/>
      <c r="AD2114" s="3"/>
      <c r="AE2114" s="3"/>
      <c r="AF2114" s="3"/>
      <c r="AG2114" s="3"/>
      <c r="AH2114" s="3"/>
      <c r="AI2114" s="3"/>
      <c r="AJ2114" s="3"/>
      <c r="AK2114" s="3"/>
      <c r="AL2114" s="3"/>
      <c r="AM2114" s="3"/>
      <c r="AN2114" s="3"/>
      <c r="AO2114" s="3"/>
      <c r="AP2114" s="3"/>
      <c r="AQ2114" s="3"/>
      <c r="AR2114" s="3"/>
      <c r="AS2114" s="3"/>
    </row>
    <row r="2115" spans="1:45" s="9" customFormat="1" ht="12.75" customHeight="1" x14ac:dyDescent="0.2">
      <c r="A2115" s="114">
        <v>80</v>
      </c>
      <c r="B2115" s="27">
        <v>25174000</v>
      </c>
      <c r="C2115" s="41" t="s">
        <v>190</v>
      </c>
      <c r="D2115" s="29">
        <v>1</v>
      </c>
      <c r="E2115" s="30" t="s">
        <v>11</v>
      </c>
      <c r="F2115" s="97">
        <v>104873.95</v>
      </c>
      <c r="G2115" s="112">
        <f t="shared" si="192"/>
        <v>19926.050500000001</v>
      </c>
      <c r="H2115" s="112">
        <f t="shared" si="193"/>
        <v>124800.00049999999</v>
      </c>
      <c r="I2115" s="122">
        <f t="shared" si="194"/>
        <v>124800.00049999999</v>
      </c>
      <c r="J2115" s="97">
        <v>108907.56</v>
      </c>
      <c r="K2115" s="111">
        <f t="shared" si="195"/>
        <v>20692.436399999999</v>
      </c>
      <c r="L2115" s="112">
        <f t="shared" si="196"/>
        <v>129599.9964</v>
      </c>
      <c r="M2115" s="112">
        <f t="shared" si="197"/>
        <v>129599.9964</v>
      </c>
      <c r="N2115" s="3"/>
      <c r="O2115" s="3"/>
      <c r="P2115" s="3"/>
      <c r="Q2115" s="3"/>
      <c r="R2115" s="3"/>
      <c r="S2115" s="3"/>
      <c r="T2115" s="3"/>
      <c r="U2115" s="3"/>
      <c r="V2115" s="3"/>
      <c r="W2115" s="3"/>
      <c r="X2115" s="3"/>
      <c r="Y2115" s="3"/>
      <c r="Z2115" s="3"/>
      <c r="AA2115" s="3"/>
      <c r="AB2115" s="3"/>
      <c r="AC2115" s="3"/>
      <c r="AD2115" s="3"/>
      <c r="AE2115" s="3"/>
      <c r="AF2115" s="3"/>
      <c r="AG2115" s="3"/>
      <c r="AH2115" s="3"/>
      <c r="AI2115" s="3"/>
      <c r="AJ2115" s="3"/>
      <c r="AK2115" s="3"/>
      <c r="AL2115" s="3"/>
      <c r="AM2115" s="3"/>
      <c r="AN2115" s="3"/>
      <c r="AO2115" s="3"/>
      <c r="AP2115" s="3"/>
      <c r="AQ2115" s="3"/>
      <c r="AR2115" s="3"/>
      <c r="AS2115" s="3"/>
    </row>
    <row r="2116" spans="1:45" s="9" customFormat="1" ht="12.75" customHeight="1" x14ac:dyDescent="0.2">
      <c r="A2116" s="114">
        <v>81</v>
      </c>
      <c r="B2116" s="27">
        <v>25174000</v>
      </c>
      <c r="C2116" s="41" t="s">
        <v>192</v>
      </c>
      <c r="D2116" s="29">
        <v>1</v>
      </c>
      <c r="E2116" s="30" t="s">
        <v>11</v>
      </c>
      <c r="F2116" s="97">
        <v>43697.48</v>
      </c>
      <c r="G2116" s="112">
        <f t="shared" si="192"/>
        <v>8302.521200000001</v>
      </c>
      <c r="H2116" s="112">
        <f t="shared" si="193"/>
        <v>52000.001200000006</v>
      </c>
      <c r="I2116" s="122">
        <f t="shared" si="194"/>
        <v>52000.001200000006</v>
      </c>
      <c r="J2116" s="97">
        <v>45378.15</v>
      </c>
      <c r="K2116" s="111">
        <f t="shared" si="195"/>
        <v>8621.8485000000001</v>
      </c>
      <c r="L2116" s="112">
        <f t="shared" si="196"/>
        <v>53999.998500000002</v>
      </c>
      <c r="M2116" s="112">
        <f t="shared" si="197"/>
        <v>53999.998500000002</v>
      </c>
      <c r="N2116" s="3"/>
      <c r="O2116" s="3"/>
      <c r="P2116" s="3"/>
      <c r="Q2116" s="3"/>
      <c r="R2116" s="3"/>
      <c r="S2116" s="3"/>
      <c r="T2116" s="3"/>
      <c r="U2116" s="3"/>
      <c r="V2116" s="3"/>
      <c r="W2116" s="3"/>
      <c r="X2116" s="3"/>
      <c r="Y2116" s="3"/>
      <c r="Z2116" s="3"/>
      <c r="AA2116" s="3"/>
      <c r="AB2116" s="3"/>
      <c r="AC2116" s="3"/>
      <c r="AD2116" s="3"/>
      <c r="AE2116" s="3"/>
      <c r="AF2116" s="3"/>
      <c r="AG2116" s="3"/>
      <c r="AH2116" s="3"/>
      <c r="AI2116" s="3"/>
      <c r="AJ2116" s="3"/>
      <c r="AK2116" s="3"/>
      <c r="AL2116" s="3"/>
      <c r="AM2116" s="3"/>
      <c r="AN2116" s="3"/>
      <c r="AO2116" s="3"/>
      <c r="AP2116" s="3"/>
      <c r="AQ2116" s="3"/>
      <c r="AR2116" s="3"/>
      <c r="AS2116" s="3"/>
    </row>
    <row r="2117" spans="1:45" s="9" customFormat="1" ht="12.75" customHeight="1" x14ac:dyDescent="0.2">
      <c r="A2117" s="114">
        <v>82</v>
      </c>
      <c r="B2117" s="27">
        <v>25174000</v>
      </c>
      <c r="C2117" s="41" t="s">
        <v>194</v>
      </c>
      <c r="D2117" s="29">
        <v>1</v>
      </c>
      <c r="E2117" s="30" t="s">
        <v>11</v>
      </c>
      <c r="F2117" s="97">
        <v>174789.92</v>
      </c>
      <c r="G2117" s="112">
        <f t="shared" si="192"/>
        <v>33210.084800000004</v>
      </c>
      <c r="H2117" s="112">
        <f t="shared" si="193"/>
        <v>208000.00480000002</v>
      </c>
      <c r="I2117" s="122">
        <f t="shared" si="194"/>
        <v>208000.00480000002</v>
      </c>
      <c r="J2117" s="97">
        <v>181512.61</v>
      </c>
      <c r="K2117" s="111">
        <f t="shared" si="195"/>
        <v>34487.395899999996</v>
      </c>
      <c r="L2117" s="112">
        <f t="shared" si="196"/>
        <v>216000.00589999999</v>
      </c>
      <c r="M2117" s="112">
        <f t="shared" si="197"/>
        <v>216000.00589999999</v>
      </c>
      <c r="N2117" s="3"/>
      <c r="O2117" s="3"/>
      <c r="P2117" s="3"/>
      <c r="Q2117" s="3"/>
      <c r="R2117" s="3"/>
      <c r="S2117" s="3"/>
      <c r="T2117" s="3"/>
      <c r="U2117" s="3"/>
      <c r="V2117" s="3"/>
      <c r="W2117" s="3"/>
      <c r="X2117" s="3"/>
      <c r="Y2117" s="3"/>
      <c r="Z2117" s="3"/>
      <c r="AA2117" s="3"/>
      <c r="AB2117" s="3"/>
      <c r="AC2117" s="3"/>
      <c r="AD2117" s="3"/>
      <c r="AE2117" s="3"/>
      <c r="AF2117" s="3"/>
      <c r="AG2117" s="3"/>
      <c r="AH2117" s="3"/>
      <c r="AI2117" s="3"/>
      <c r="AJ2117" s="3"/>
      <c r="AK2117" s="3"/>
      <c r="AL2117" s="3"/>
      <c r="AM2117" s="3"/>
      <c r="AN2117" s="3"/>
      <c r="AO2117" s="3"/>
      <c r="AP2117" s="3"/>
      <c r="AQ2117" s="3"/>
      <c r="AR2117" s="3"/>
      <c r="AS2117" s="3"/>
    </row>
    <row r="2118" spans="1:45" s="9" customFormat="1" ht="12.75" customHeight="1" x14ac:dyDescent="0.2">
      <c r="A2118" s="114">
        <v>83</v>
      </c>
      <c r="B2118" s="27">
        <v>25174000</v>
      </c>
      <c r="C2118" s="41" t="s">
        <v>196</v>
      </c>
      <c r="D2118" s="29">
        <v>1</v>
      </c>
      <c r="E2118" s="30" t="s">
        <v>11</v>
      </c>
      <c r="F2118" s="97">
        <v>30588.240000000002</v>
      </c>
      <c r="G2118" s="112">
        <f t="shared" si="192"/>
        <v>5811.7656000000006</v>
      </c>
      <c r="H2118" s="112">
        <f t="shared" si="193"/>
        <v>36400.005600000004</v>
      </c>
      <c r="I2118" s="122">
        <f t="shared" si="194"/>
        <v>36400.005600000004</v>
      </c>
      <c r="J2118" s="97">
        <v>31764.71</v>
      </c>
      <c r="K2118" s="111">
        <f t="shared" si="195"/>
        <v>6035.2948999999999</v>
      </c>
      <c r="L2118" s="112">
        <f t="shared" si="196"/>
        <v>37800.0049</v>
      </c>
      <c r="M2118" s="112">
        <f t="shared" si="197"/>
        <v>37800.0049</v>
      </c>
      <c r="N2118" s="3"/>
      <c r="O2118" s="3"/>
      <c r="P2118" s="3"/>
      <c r="Q2118" s="3"/>
      <c r="R2118" s="3"/>
      <c r="S2118" s="3"/>
      <c r="T2118" s="3"/>
      <c r="U2118" s="3"/>
      <c r="V2118" s="3"/>
      <c r="W2118" s="3"/>
      <c r="X2118" s="3"/>
      <c r="Y2118" s="3"/>
      <c r="Z2118" s="3"/>
      <c r="AA2118" s="3"/>
      <c r="AB2118" s="3"/>
      <c r="AC2118" s="3"/>
      <c r="AD2118" s="3"/>
      <c r="AE2118" s="3"/>
      <c r="AF2118" s="3"/>
      <c r="AG2118" s="3"/>
      <c r="AH2118" s="3"/>
      <c r="AI2118" s="3"/>
      <c r="AJ2118" s="3"/>
      <c r="AK2118" s="3"/>
      <c r="AL2118" s="3"/>
      <c r="AM2118" s="3"/>
      <c r="AN2118" s="3"/>
      <c r="AO2118" s="3"/>
      <c r="AP2118" s="3"/>
      <c r="AQ2118" s="3"/>
      <c r="AR2118" s="3"/>
      <c r="AS2118" s="3"/>
    </row>
    <row r="2119" spans="1:45" s="9" customFormat="1" ht="12.75" customHeight="1" x14ac:dyDescent="0.2">
      <c r="A2119" s="114">
        <v>84</v>
      </c>
      <c r="B2119" s="27">
        <v>25174000</v>
      </c>
      <c r="C2119" s="41" t="s">
        <v>198</v>
      </c>
      <c r="D2119" s="29">
        <v>1</v>
      </c>
      <c r="E2119" s="30" t="s">
        <v>11</v>
      </c>
      <c r="F2119" s="97">
        <v>4806.72</v>
      </c>
      <c r="G2119" s="112">
        <f t="shared" si="192"/>
        <v>913.27680000000009</v>
      </c>
      <c r="H2119" s="112">
        <f t="shared" si="193"/>
        <v>5719.9968000000008</v>
      </c>
      <c r="I2119" s="122">
        <f t="shared" si="194"/>
        <v>5719.9968000000008</v>
      </c>
      <c r="J2119" s="97">
        <v>4991.6000000000004</v>
      </c>
      <c r="K2119" s="111">
        <f t="shared" si="195"/>
        <v>948.40400000000011</v>
      </c>
      <c r="L2119" s="112">
        <f t="shared" si="196"/>
        <v>5940.0040000000008</v>
      </c>
      <c r="M2119" s="112">
        <f t="shared" si="197"/>
        <v>5940.0040000000008</v>
      </c>
      <c r="N2119" s="3"/>
      <c r="O2119" s="3"/>
      <c r="P2119" s="3"/>
      <c r="Q2119" s="3"/>
      <c r="R2119" s="3"/>
      <c r="S2119" s="3"/>
      <c r="T2119" s="3"/>
      <c r="U2119" s="3"/>
      <c r="V2119" s="3"/>
      <c r="W2119" s="3"/>
      <c r="X2119" s="3"/>
      <c r="Y2119" s="3"/>
      <c r="Z2119" s="3"/>
      <c r="AA2119" s="3"/>
      <c r="AB2119" s="3"/>
      <c r="AC2119" s="3"/>
      <c r="AD2119" s="3"/>
      <c r="AE2119" s="3"/>
      <c r="AF2119" s="3"/>
      <c r="AG2119" s="3"/>
      <c r="AH2119" s="3"/>
      <c r="AI2119" s="3"/>
      <c r="AJ2119" s="3"/>
      <c r="AK2119" s="3"/>
      <c r="AL2119" s="3"/>
      <c r="AM2119" s="3"/>
      <c r="AN2119" s="3"/>
      <c r="AO2119" s="3"/>
      <c r="AP2119" s="3"/>
      <c r="AQ2119" s="3"/>
      <c r="AR2119" s="3"/>
      <c r="AS2119" s="3"/>
    </row>
    <row r="2120" spans="1:45" s="9" customFormat="1" ht="12.75" customHeight="1" x14ac:dyDescent="0.2">
      <c r="A2120" s="114">
        <v>85</v>
      </c>
      <c r="B2120" s="27">
        <v>25174000</v>
      </c>
      <c r="C2120" s="41" t="s">
        <v>200</v>
      </c>
      <c r="D2120" s="29">
        <v>1</v>
      </c>
      <c r="E2120" s="30" t="s">
        <v>11</v>
      </c>
      <c r="F2120" s="97">
        <v>305882.34999999998</v>
      </c>
      <c r="G2120" s="112">
        <f t="shared" si="192"/>
        <v>58117.646499999995</v>
      </c>
      <c r="H2120" s="112">
        <f t="shared" si="193"/>
        <v>363999.99649999995</v>
      </c>
      <c r="I2120" s="122">
        <f t="shared" si="194"/>
        <v>363999.99649999995</v>
      </c>
      <c r="J2120" s="97">
        <v>317647.06</v>
      </c>
      <c r="K2120" s="111">
        <f t="shared" si="195"/>
        <v>60352.941400000003</v>
      </c>
      <c r="L2120" s="112">
        <f t="shared" si="196"/>
        <v>378000.00140000001</v>
      </c>
      <c r="M2120" s="112">
        <f t="shared" si="197"/>
        <v>378000.00140000001</v>
      </c>
      <c r="N2120" s="3"/>
      <c r="O2120" s="3"/>
      <c r="P2120" s="3"/>
      <c r="Q2120" s="3"/>
      <c r="R2120" s="3"/>
      <c r="S2120" s="3"/>
      <c r="T2120" s="3"/>
      <c r="U2120" s="3"/>
      <c r="V2120" s="3"/>
      <c r="W2120" s="3"/>
      <c r="X2120" s="3"/>
      <c r="Y2120" s="3"/>
      <c r="Z2120" s="3"/>
      <c r="AA2120" s="3"/>
      <c r="AB2120" s="3"/>
      <c r="AC2120" s="3"/>
      <c r="AD2120" s="3"/>
      <c r="AE2120" s="3"/>
      <c r="AF2120" s="3"/>
      <c r="AG2120" s="3"/>
      <c r="AH2120" s="3"/>
      <c r="AI2120" s="3"/>
      <c r="AJ2120" s="3"/>
      <c r="AK2120" s="3"/>
      <c r="AL2120" s="3"/>
      <c r="AM2120" s="3"/>
      <c r="AN2120" s="3"/>
      <c r="AO2120" s="3"/>
      <c r="AP2120" s="3"/>
      <c r="AQ2120" s="3"/>
      <c r="AR2120" s="3"/>
      <c r="AS2120" s="3"/>
    </row>
    <row r="2121" spans="1:45" s="9" customFormat="1" ht="12.75" customHeight="1" x14ac:dyDescent="0.2">
      <c r="A2121" s="114">
        <v>86</v>
      </c>
      <c r="B2121" s="27">
        <v>25174000</v>
      </c>
      <c r="C2121" s="41" t="s">
        <v>622</v>
      </c>
      <c r="D2121" s="29">
        <v>1</v>
      </c>
      <c r="E2121" s="30" t="s">
        <v>11</v>
      </c>
      <c r="F2121" s="97">
        <v>65546.22</v>
      </c>
      <c r="G2121" s="112">
        <f t="shared" ref="G2121:G2184" si="198">F2121*19%</f>
        <v>12453.781800000001</v>
      </c>
      <c r="H2121" s="112">
        <f t="shared" ref="H2121:H2184" si="199">F2121+G2121</f>
        <v>78000.001799999998</v>
      </c>
      <c r="I2121" s="122">
        <f t="shared" ref="I2121:I2184" si="200">H2121*D2121</f>
        <v>78000.001799999998</v>
      </c>
      <c r="J2121" s="97">
        <v>68067.23</v>
      </c>
      <c r="K2121" s="111">
        <f t="shared" ref="K2121:K2184" si="201">J2121*19%</f>
        <v>12932.7737</v>
      </c>
      <c r="L2121" s="112">
        <f t="shared" ref="L2121:L2184" si="202">J2121+K2121</f>
        <v>81000.003700000001</v>
      </c>
      <c r="M2121" s="112">
        <f t="shared" ref="M2121:M2184" si="203">L2121*D2121</f>
        <v>81000.003700000001</v>
      </c>
      <c r="N2121" s="3"/>
      <c r="O2121" s="3"/>
      <c r="P2121" s="3"/>
      <c r="Q2121" s="3"/>
      <c r="R2121" s="3"/>
      <c r="S2121" s="3"/>
      <c r="T2121" s="3"/>
      <c r="U2121" s="3"/>
      <c r="V2121" s="3"/>
      <c r="W2121" s="3"/>
      <c r="X2121" s="3"/>
      <c r="Y2121" s="3"/>
      <c r="Z2121" s="3"/>
      <c r="AA2121" s="3"/>
      <c r="AB2121" s="3"/>
      <c r="AC2121" s="3"/>
      <c r="AD2121" s="3"/>
      <c r="AE2121" s="3"/>
      <c r="AF2121" s="3"/>
      <c r="AG2121" s="3"/>
      <c r="AH2121" s="3"/>
      <c r="AI2121" s="3"/>
      <c r="AJ2121" s="3"/>
      <c r="AK2121" s="3"/>
      <c r="AL2121" s="3"/>
      <c r="AM2121" s="3"/>
      <c r="AN2121" s="3"/>
      <c r="AO2121" s="3"/>
      <c r="AP2121" s="3"/>
      <c r="AQ2121" s="3"/>
      <c r="AR2121" s="3"/>
      <c r="AS2121" s="3"/>
    </row>
    <row r="2122" spans="1:45" s="9" customFormat="1" ht="12.75" customHeight="1" x14ac:dyDescent="0.2">
      <c r="A2122" s="114">
        <v>87</v>
      </c>
      <c r="B2122" s="27">
        <v>25174000</v>
      </c>
      <c r="C2122" s="41" t="s">
        <v>207</v>
      </c>
      <c r="D2122" s="29">
        <v>1</v>
      </c>
      <c r="E2122" s="30" t="s">
        <v>11</v>
      </c>
      <c r="F2122" s="97">
        <v>136336.13</v>
      </c>
      <c r="G2122" s="112">
        <f t="shared" si="198"/>
        <v>25903.864700000002</v>
      </c>
      <c r="H2122" s="112">
        <f t="shared" si="199"/>
        <v>162239.99470000001</v>
      </c>
      <c r="I2122" s="122">
        <f t="shared" si="200"/>
        <v>162239.99470000001</v>
      </c>
      <c r="J2122" s="97">
        <v>141579.82999999999</v>
      </c>
      <c r="K2122" s="111">
        <f t="shared" si="201"/>
        <v>26900.167699999998</v>
      </c>
      <c r="L2122" s="112">
        <f t="shared" si="202"/>
        <v>168479.99769999998</v>
      </c>
      <c r="M2122" s="112">
        <f t="shared" si="203"/>
        <v>168479.99769999998</v>
      </c>
      <c r="N2122" s="3"/>
      <c r="O2122" s="3"/>
      <c r="P2122" s="3"/>
      <c r="Q2122" s="3"/>
      <c r="R2122" s="3"/>
      <c r="S2122" s="3"/>
      <c r="T2122" s="3"/>
      <c r="U2122" s="3"/>
      <c r="V2122" s="3"/>
      <c r="W2122" s="3"/>
      <c r="X2122" s="3"/>
      <c r="Y2122" s="3"/>
      <c r="Z2122" s="3"/>
      <c r="AA2122" s="3"/>
      <c r="AB2122" s="3"/>
      <c r="AC2122" s="3"/>
      <c r="AD2122" s="3"/>
      <c r="AE2122" s="3"/>
      <c r="AF2122" s="3"/>
      <c r="AG2122" s="3"/>
      <c r="AH2122" s="3"/>
      <c r="AI2122" s="3"/>
      <c r="AJ2122" s="3"/>
      <c r="AK2122" s="3"/>
      <c r="AL2122" s="3"/>
      <c r="AM2122" s="3"/>
      <c r="AN2122" s="3"/>
      <c r="AO2122" s="3"/>
      <c r="AP2122" s="3"/>
      <c r="AQ2122" s="3"/>
      <c r="AR2122" s="3"/>
      <c r="AS2122" s="3"/>
    </row>
    <row r="2123" spans="1:45" s="9" customFormat="1" ht="12.75" customHeight="1" x14ac:dyDescent="0.2">
      <c r="A2123" s="114">
        <v>88</v>
      </c>
      <c r="B2123" s="27" t="s">
        <v>206</v>
      </c>
      <c r="C2123" s="41" t="s">
        <v>255</v>
      </c>
      <c r="D2123" s="29">
        <v>1</v>
      </c>
      <c r="E2123" s="30" t="s">
        <v>11</v>
      </c>
      <c r="F2123" s="97">
        <v>305882.34999999998</v>
      </c>
      <c r="G2123" s="112">
        <f t="shared" si="198"/>
        <v>58117.646499999995</v>
      </c>
      <c r="H2123" s="112">
        <f t="shared" si="199"/>
        <v>363999.99649999995</v>
      </c>
      <c r="I2123" s="122">
        <f t="shared" si="200"/>
        <v>363999.99649999995</v>
      </c>
      <c r="J2123" s="97">
        <v>317647.06</v>
      </c>
      <c r="K2123" s="111">
        <f t="shared" si="201"/>
        <v>60352.941400000003</v>
      </c>
      <c r="L2123" s="112">
        <f t="shared" si="202"/>
        <v>378000.00140000001</v>
      </c>
      <c r="M2123" s="112">
        <f t="shared" si="203"/>
        <v>378000.00140000001</v>
      </c>
      <c r="N2123" s="3"/>
      <c r="O2123" s="3"/>
      <c r="P2123" s="3"/>
      <c r="Q2123" s="3"/>
      <c r="R2123" s="3"/>
      <c r="S2123" s="3"/>
      <c r="T2123" s="3"/>
      <c r="U2123" s="3"/>
      <c r="V2123" s="3"/>
      <c r="W2123" s="3"/>
      <c r="X2123" s="3"/>
      <c r="Y2123" s="3"/>
      <c r="Z2123" s="3"/>
      <c r="AA2123" s="3"/>
      <c r="AB2123" s="3"/>
      <c r="AC2123" s="3"/>
      <c r="AD2123" s="3"/>
      <c r="AE2123" s="3"/>
      <c r="AF2123" s="3"/>
      <c r="AG2123" s="3"/>
      <c r="AH2123" s="3"/>
      <c r="AI2123" s="3"/>
      <c r="AJ2123" s="3"/>
      <c r="AK2123" s="3"/>
      <c r="AL2123" s="3"/>
      <c r="AM2123" s="3"/>
      <c r="AN2123" s="3"/>
      <c r="AO2123" s="3"/>
      <c r="AP2123" s="3"/>
      <c r="AQ2123" s="3"/>
      <c r="AR2123" s="3"/>
      <c r="AS2123" s="3"/>
    </row>
    <row r="2124" spans="1:45" s="9" customFormat="1" ht="12.75" customHeight="1" x14ac:dyDescent="0.2">
      <c r="A2124" s="114">
        <v>89</v>
      </c>
      <c r="B2124" s="27" t="s">
        <v>206</v>
      </c>
      <c r="C2124" s="41" t="s">
        <v>257</v>
      </c>
      <c r="D2124" s="29">
        <v>1</v>
      </c>
      <c r="E2124" s="30" t="s">
        <v>11</v>
      </c>
      <c r="F2124" s="97">
        <v>393277.31</v>
      </c>
      <c r="G2124" s="112">
        <f t="shared" si="198"/>
        <v>74722.688899999994</v>
      </c>
      <c r="H2124" s="112">
        <f t="shared" si="199"/>
        <v>467999.99890000001</v>
      </c>
      <c r="I2124" s="122">
        <f t="shared" si="200"/>
        <v>467999.99890000001</v>
      </c>
      <c r="J2124" s="97">
        <v>408403.36</v>
      </c>
      <c r="K2124" s="111">
        <f t="shared" si="201"/>
        <v>77596.638399999996</v>
      </c>
      <c r="L2124" s="112">
        <f t="shared" si="202"/>
        <v>485999.99839999998</v>
      </c>
      <c r="M2124" s="112">
        <f t="shared" si="203"/>
        <v>485999.99839999998</v>
      </c>
      <c r="N2124" s="3"/>
      <c r="O2124" s="3"/>
      <c r="P2124" s="3"/>
      <c r="Q2124" s="3"/>
      <c r="R2124" s="3"/>
      <c r="S2124" s="3"/>
      <c r="T2124" s="3"/>
      <c r="U2124" s="3"/>
      <c r="V2124" s="3"/>
      <c r="W2124" s="3"/>
      <c r="X2124" s="3"/>
      <c r="Y2124" s="3"/>
      <c r="Z2124" s="3"/>
      <c r="AA2124" s="3"/>
      <c r="AB2124" s="3"/>
      <c r="AC2124" s="3"/>
      <c r="AD2124" s="3"/>
      <c r="AE2124" s="3"/>
      <c r="AF2124" s="3"/>
      <c r="AG2124" s="3"/>
      <c r="AH2124" s="3"/>
      <c r="AI2124" s="3"/>
      <c r="AJ2124" s="3"/>
      <c r="AK2124" s="3"/>
      <c r="AL2124" s="3"/>
      <c r="AM2124" s="3"/>
      <c r="AN2124" s="3"/>
      <c r="AO2124" s="3"/>
      <c r="AP2124" s="3"/>
      <c r="AQ2124" s="3"/>
      <c r="AR2124" s="3"/>
      <c r="AS2124" s="3"/>
    </row>
    <row r="2125" spans="1:45" s="9" customFormat="1" ht="12.75" customHeight="1" x14ac:dyDescent="0.2">
      <c r="A2125" s="114">
        <v>90</v>
      </c>
      <c r="B2125" s="27" t="s">
        <v>206</v>
      </c>
      <c r="C2125" s="41" t="s">
        <v>259</v>
      </c>
      <c r="D2125" s="29">
        <v>1</v>
      </c>
      <c r="E2125" s="30" t="s">
        <v>11</v>
      </c>
      <c r="F2125" s="97">
        <v>218487.39</v>
      </c>
      <c r="G2125" s="112">
        <f t="shared" si="198"/>
        <v>41512.604100000004</v>
      </c>
      <c r="H2125" s="112">
        <f t="shared" si="199"/>
        <v>259999.99410000001</v>
      </c>
      <c r="I2125" s="122">
        <f t="shared" si="200"/>
        <v>259999.99410000001</v>
      </c>
      <c r="J2125" s="97">
        <v>226890.76</v>
      </c>
      <c r="K2125" s="111">
        <f t="shared" si="201"/>
        <v>43109.244400000003</v>
      </c>
      <c r="L2125" s="112">
        <f t="shared" si="202"/>
        <v>270000.00440000003</v>
      </c>
      <c r="M2125" s="112">
        <f t="shared" si="203"/>
        <v>270000.00440000003</v>
      </c>
      <c r="N2125" s="3"/>
      <c r="O2125" s="3"/>
      <c r="P2125" s="3"/>
      <c r="Q2125" s="3"/>
      <c r="R2125" s="3"/>
      <c r="S2125" s="3"/>
      <c r="T2125" s="3"/>
      <c r="U2125" s="3"/>
      <c r="V2125" s="3"/>
      <c r="W2125" s="3"/>
      <c r="X2125" s="3"/>
      <c r="Y2125" s="3"/>
      <c r="Z2125" s="3"/>
      <c r="AA2125" s="3"/>
      <c r="AB2125" s="3"/>
      <c r="AC2125" s="3"/>
      <c r="AD2125" s="3"/>
      <c r="AE2125" s="3"/>
      <c r="AF2125" s="3"/>
      <c r="AG2125" s="3"/>
      <c r="AH2125" s="3"/>
      <c r="AI2125" s="3"/>
      <c r="AJ2125" s="3"/>
      <c r="AK2125" s="3"/>
      <c r="AL2125" s="3"/>
      <c r="AM2125" s="3"/>
      <c r="AN2125" s="3"/>
      <c r="AO2125" s="3"/>
      <c r="AP2125" s="3"/>
      <c r="AQ2125" s="3"/>
      <c r="AR2125" s="3"/>
      <c r="AS2125" s="3"/>
    </row>
    <row r="2126" spans="1:45" s="9" customFormat="1" ht="12.75" customHeight="1" x14ac:dyDescent="0.2">
      <c r="A2126" s="114">
        <v>91</v>
      </c>
      <c r="B2126" s="27" t="s">
        <v>206</v>
      </c>
      <c r="C2126" s="41" t="s">
        <v>261</v>
      </c>
      <c r="D2126" s="29">
        <v>1</v>
      </c>
      <c r="E2126" s="30" t="s">
        <v>11</v>
      </c>
      <c r="F2126" s="97">
        <v>244705.88</v>
      </c>
      <c r="G2126" s="112">
        <f t="shared" si="198"/>
        <v>46494.117200000001</v>
      </c>
      <c r="H2126" s="112">
        <f t="shared" si="199"/>
        <v>291199.99719999998</v>
      </c>
      <c r="I2126" s="122">
        <f t="shared" si="200"/>
        <v>291199.99719999998</v>
      </c>
      <c r="J2126" s="97">
        <v>254117.65</v>
      </c>
      <c r="K2126" s="111">
        <f t="shared" si="201"/>
        <v>48282.353499999997</v>
      </c>
      <c r="L2126" s="112">
        <f t="shared" si="202"/>
        <v>302400.00349999999</v>
      </c>
      <c r="M2126" s="112">
        <f t="shared" si="203"/>
        <v>302400.00349999999</v>
      </c>
      <c r="N2126" s="3"/>
      <c r="O2126" s="3"/>
      <c r="P2126" s="3"/>
      <c r="Q2126" s="3"/>
      <c r="R2126" s="3"/>
      <c r="S2126" s="3"/>
      <c r="T2126" s="3"/>
      <c r="U2126" s="3"/>
      <c r="V2126" s="3"/>
      <c r="W2126" s="3"/>
      <c r="X2126" s="3"/>
      <c r="Y2126" s="3"/>
      <c r="Z2126" s="3"/>
      <c r="AA2126" s="3"/>
      <c r="AB2126" s="3"/>
      <c r="AC2126" s="3"/>
      <c r="AD2126" s="3"/>
      <c r="AE2126" s="3"/>
      <c r="AF2126" s="3"/>
      <c r="AG2126" s="3"/>
      <c r="AH2126" s="3"/>
      <c r="AI2126" s="3"/>
      <c r="AJ2126" s="3"/>
      <c r="AK2126" s="3"/>
      <c r="AL2126" s="3"/>
      <c r="AM2126" s="3"/>
      <c r="AN2126" s="3"/>
      <c r="AO2126" s="3"/>
      <c r="AP2126" s="3"/>
      <c r="AQ2126" s="3"/>
      <c r="AR2126" s="3"/>
      <c r="AS2126" s="3"/>
    </row>
    <row r="2127" spans="1:45" s="9" customFormat="1" ht="12.75" customHeight="1" x14ac:dyDescent="0.2">
      <c r="A2127" s="114">
        <v>92</v>
      </c>
      <c r="B2127" s="27" t="s">
        <v>206</v>
      </c>
      <c r="C2127" s="41" t="s">
        <v>263</v>
      </c>
      <c r="D2127" s="29">
        <v>1</v>
      </c>
      <c r="E2127" s="30" t="s">
        <v>11</v>
      </c>
      <c r="F2127" s="97">
        <v>52436.97</v>
      </c>
      <c r="G2127" s="112">
        <f t="shared" si="198"/>
        <v>9963.0243000000009</v>
      </c>
      <c r="H2127" s="112">
        <f t="shared" si="199"/>
        <v>62399.994300000006</v>
      </c>
      <c r="I2127" s="122">
        <f t="shared" si="200"/>
        <v>62399.994300000006</v>
      </c>
      <c r="J2127" s="97">
        <v>54453.78</v>
      </c>
      <c r="K2127" s="111">
        <f t="shared" si="201"/>
        <v>10346.218199999999</v>
      </c>
      <c r="L2127" s="112">
        <f t="shared" si="202"/>
        <v>64799.998200000002</v>
      </c>
      <c r="M2127" s="112">
        <f t="shared" si="203"/>
        <v>64799.998200000002</v>
      </c>
      <c r="N2127" s="3"/>
      <c r="O2127" s="3"/>
      <c r="P2127" s="3"/>
      <c r="Q2127" s="3"/>
      <c r="R2127" s="3"/>
      <c r="S2127" s="3"/>
      <c r="T2127" s="3"/>
      <c r="U2127" s="3"/>
      <c r="V2127" s="3"/>
      <c r="W2127" s="3"/>
      <c r="X2127" s="3"/>
      <c r="Y2127" s="3"/>
      <c r="Z2127" s="3"/>
      <c r="AA2127" s="3"/>
      <c r="AB2127" s="3"/>
      <c r="AC2127" s="3"/>
      <c r="AD2127" s="3"/>
      <c r="AE2127" s="3"/>
      <c r="AF2127" s="3"/>
      <c r="AG2127" s="3"/>
      <c r="AH2127" s="3"/>
      <c r="AI2127" s="3"/>
      <c r="AJ2127" s="3"/>
      <c r="AK2127" s="3"/>
      <c r="AL2127" s="3"/>
      <c r="AM2127" s="3"/>
      <c r="AN2127" s="3"/>
      <c r="AO2127" s="3"/>
      <c r="AP2127" s="3"/>
      <c r="AQ2127" s="3"/>
      <c r="AR2127" s="3"/>
      <c r="AS2127" s="3"/>
    </row>
    <row r="2128" spans="1:45" s="9" customFormat="1" ht="12.75" customHeight="1" x14ac:dyDescent="0.2">
      <c r="A2128" s="114">
        <v>93</v>
      </c>
      <c r="B2128" s="27" t="s">
        <v>206</v>
      </c>
      <c r="C2128" s="41" t="s">
        <v>265</v>
      </c>
      <c r="D2128" s="29">
        <v>1</v>
      </c>
      <c r="E2128" s="30" t="s">
        <v>11</v>
      </c>
      <c r="F2128" s="97">
        <v>39327.730000000003</v>
      </c>
      <c r="G2128" s="112">
        <f t="shared" si="198"/>
        <v>7472.2687000000005</v>
      </c>
      <c r="H2128" s="112">
        <f t="shared" si="199"/>
        <v>46799.998700000004</v>
      </c>
      <c r="I2128" s="122">
        <f t="shared" si="200"/>
        <v>46799.998700000004</v>
      </c>
      <c r="J2128" s="97">
        <v>40840.339999999997</v>
      </c>
      <c r="K2128" s="111">
        <f t="shared" si="201"/>
        <v>7759.6645999999992</v>
      </c>
      <c r="L2128" s="112">
        <f t="shared" si="202"/>
        <v>48600.004599999993</v>
      </c>
      <c r="M2128" s="112">
        <f t="shared" si="203"/>
        <v>48600.004599999993</v>
      </c>
      <c r="N2128" s="3"/>
      <c r="O2128" s="3"/>
      <c r="P2128" s="3"/>
      <c r="Q2128" s="3"/>
      <c r="R2128" s="3"/>
      <c r="S2128" s="3"/>
      <c r="T2128" s="3"/>
      <c r="U2128" s="3"/>
      <c r="V2128" s="3"/>
      <c r="W2128" s="3"/>
      <c r="X2128" s="3"/>
      <c r="Y2128" s="3"/>
      <c r="Z2128" s="3"/>
      <c r="AA2128" s="3"/>
      <c r="AB2128" s="3"/>
      <c r="AC2128" s="3"/>
      <c r="AD2128" s="3"/>
      <c r="AE2128" s="3"/>
      <c r="AF2128" s="3"/>
      <c r="AG2128" s="3"/>
      <c r="AH2128" s="3"/>
      <c r="AI2128" s="3"/>
      <c r="AJ2128" s="3"/>
      <c r="AK2128" s="3"/>
      <c r="AL2128" s="3"/>
      <c r="AM2128" s="3"/>
      <c r="AN2128" s="3"/>
      <c r="AO2128" s="3"/>
      <c r="AP2128" s="3"/>
      <c r="AQ2128" s="3"/>
      <c r="AR2128" s="3"/>
      <c r="AS2128" s="3"/>
    </row>
    <row r="2129" spans="1:45" s="9" customFormat="1" ht="12.75" customHeight="1" x14ac:dyDescent="0.2">
      <c r="A2129" s="114">
        <v>94</v>
      </c>
      <c r="B2129" s="27" t="s">
        <v>206</v>
      </c>
      <c r="C2129" s="41" t="s">
        <v>267</v>
      </c>
      <c r="D2129" s="29">
        <v>1</v>
      </c>
      <c r="E2129" s="30" t="s">
        <v>11</v>
      </c>
      <c r="F2129" s="97">
        <v>48067.23</v>
      </c>
      <c r="G2129" s="112">
        <f t="shared" si="198"/>
        <v>9132.7737000000016</v>
      </c>
      <c r="H2129" s="112">
        <f t="shared" si="199"/>
        <v>57200.003700000001</v>
      </c>
      <c r="I2129" s="122">
        <f t="shared" si="200"/>
        <v>57200.003700000001</v>
      </c>
      <c r="J2129" s="97">
        <v>49915.97</v>
      </c>
      <c r="K2129" s="111">
        <f t="shared" si="201"/>
        <v>9484.0343000000012</v>
      </c>
      <c r="L2129" s="112">
        <f t="shared" si="202"/>
        <v>59400.004300000001</v>
      </c>
      <c r="M2129" s="112">
        <f t="shared" si="203"/>
        <v>59400.004300000001</v>
      </c>
      <c r="N2129" s="3"/>
      <c r="O2129" s="3"/>
      <c r="P2129" s="3"/>
      <c r="Q2129" s="3"/>
      <c r="R2129" s="3"/>
      <c r="S2129" s="3"/>
      <c r="T2129" s="3"/>
      <c r="U2129" s="3"/>
      <c r="V2129" s="3"/>
      <c r="W2129" s="3"/>
      <c r="X2129" s="3"/>
      <c r="Y2129" s="3"/>
      <c r="Z2129" s="3"/>
      <c r="AA2129" s="3"/>
      <c r="AB2129" s="3"/>
      <c r="AC2129" s="3"/>
      <c r="AD2129" s="3"/>
      <c r="AE2129" s="3"/>
      <c r="AF2129" s="3"/>
      <c r="AG2129" s="3"/>
      <c r="AH2129" s="3"/>
      <c r="AI2129" s="3"/>
      <c r="AJ2129" s="3"/>
      <c r="AK2129" s="3"/>
      <c r="AL2129" s="3"/>
      <c r="AM2129" s="3"/>
      <c r="AN2129" s="3"/>
      <c r="AO2129" s="3"/>
      <c r="AP2129" s="3"/>
      <c r="AQ2129" s="3"/>
      <c r="AR2129" s="3"/>
      <c r="AS2129" s="3"/>
    </row>
    <row r="2130" spans="1:45" s="9" customFormat="1" ht="12.75" customHeight="1" x14ac:dyDescent="0.2">
      <c r="A2130" s="114">
        <v>95</v>
      </c>
      <c r="B2130" s="27" t="s">
        <v>206</v>
      </c>
      <c r="C2130" s="41" t="s">
        <v>269</v>
      </c>
      <c r="D2130" s="29">
        <v>1</v>
      </c>
      <c r="E2130" s="30" t="s">
        <v>11</v>
      </c>
      <c r="F2130" s="97">
        <v>21848.74</v>
      </c>
      <c r="G2130" s="112">
        <f t="shared" si="198"/>
        <v>4151.2606000000005</v>
      </c>
      <c r="H2130" s="112">
        <f t="shared" si="199"/>
        <v>26000.000600000003</v>
      </c>
      <c r="I2130" s="122">
        <f t="shared" si="200"/>
        <v>26000.000600000003</v>
      </c>
      <c r="J2130" s="97">
        <v>22689.08</v>
      </c>
      <c r="K2130" s="111">
        <f t="shared" si="201"/>
        <v>4310.9252000000006</v>
      </c>
      <c r="L2130" s="112">
        <f t="shared" si="202"/>
        <v>27000.005200000003</v>
      </c>
      <c r="M2130" s="112">
        <f t="shared" si="203"/>
        <v>27000.005200000003</v>
      </c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3"/>
      <c r="Y2130" s="3"/>
      <c r="Z2130" s="3"/>
      <c r="AA2130" s="3"/>
      <c r="AB2130" s="3"/>
      <c r="AC2130" s="3"/>
      <c r="AD2130" s="3"/>
      <c r="AE2130" s="3"/>
      <c r="AF2130" s="3"/>
      <c r="AG2130" s="3"/>
      <c r="AH2130" s="3"/>
      <c r="AI2130" s="3"/>
      <c r="AJ2130" s="3"/>
      <c r="AK2130" s="3"/>
      <c r="AL2130" s="3"/>
      <c r="AM2130" s="3"/>
      <c r="AN2130" s="3"/>
      <c r="AO2130" s="3"/>
      <c r="AP2130" s="3"/>
      <c r="AQ2130" s="3"/>
      <c r="AR2130" s="3"/>
      <c r="AS2130" s="3"/>
    </row>
    <row r="2131" spans="1:45" s="9" customFormat="1" ht="12.75" customHeight="1" x14ac:dyDescent="0.2">
      <c r="A2131" s="114">
        <v>96</v>
      </c>
      <c r="B2131" s="27" t="s">
        <v>206</v>
      </c>
      <c r="C2131" s="41" t="s">
        <v>624</v>
      </c>
      <c r="D2131" s="29">
        <v>1</v>
      </c>
      <c r="E2131" s="30" t="s">
        <v>11</v>
      </c>
      <c r="F2131" s="97">
        <v>17478.990000000002</v>
      </c>
      <c r="G2131" s="112">
        <f t="shared" si="198"/>
        <v>3321.0081000000005</v>
      </c>
      <c r="H2131" s="112">
        <f t="shared" si="199"/>
        <v>20799.998100000001</v>
      </c>
      <c r="I2131" s="122">
        <f t="shared" si="200"/>
        <v>20799.998100000001</v>
      </c>
      <c r="J2131" s="97">
        <v>18151.259999999998</v>
      </c>
      <c r="K2131" s="111">
        <f t="shared" si="201"/>
        <v>3448.7393999999999</v>
      </c>
      <c r="L2131" s="112">
        <f t="shared" si="202"/>
        <v>21599.999399999997</v>
      </c>
      <c r="M2131" s="112">
        <f t="shared" si="203"/>
        <v>21599.999399999997</v>
      </c>
      <c r="N2131" s="3"/>
      <c r="O2131" s="3"/>
      <c r="P2131" s="3"/>
      <c r="Q2131" s="3"/>
      <c r="R2131" s="3"/>
      <c r="S2131" s="3"/>
      <c r="T2131" s="3"/>
      <c r="U2131" s="3"/>
      <c r="V2131" s="3"/>
      <c r="W2131" s="3"/>
      <c r="X2131" s="3"/>
      <c r="Y2131" s="3"/>
      <c r="Z2131" s="3"/>
      <c r="AA2131" s="3"/>
      <c r="AB2131" s="3"/>
      <c r="AC2131" s="3"/>
      <c r="AD2131" s="3"/>
      <c r="AE2131" s="3"/>
      <c r="AF2131" s="3"/>
      <c r="AG2131" s="3"/>
      <c r="AH2131" s="3"/>
      <c r="AI2131" s="3"/>
      <c r="AJ2131" s="3"/>
      <c r="AK2131" s="3"/>
      <c r="AL2131" s="3"/>
      <c r="AM2131" s="3"/>
      <c r="AN2131" s="3"/>
      <c r="AO2131" s="3"/>
      <c r="AP2131" s="3"/>
      <c r="AQ2131" s="3"/>
      <c r="AR2131" s="3"/>
      <c r="AS2131" s="3"/>
    </row>
    <row r="2132" spans="1:45" s="9" customFormat="1" ht="12.75" customHeight="1" x14ac:dyDescent="0.2">
      <c r="A2132" s="114">
        <v>97</v>
      </c>
      <c r="B2132" s="27" t="s">
        <v>206</v>
      </c>
      <c r="C2132" s="41" t="s">
        <v>690</v>
      </c>
      <c r="D2132" s="29">
        <v>1</v>
      </c>
      <c r="E2132" s="30" t="s">
        <v>11</v>
      </c>
      <c r="F2132" s="97">
        <v>34957.980000000003</v>
      </c>
      <c r="G2132" s="112">
        <f t="shared" si="198"/>
        <v>6642.0162000000009</v>
      </c>
      <c r="H2132" s="112">
        <f t="shared" si="199"/>
        <v>41599.996200000001</v>
      </c>
      <c r="I2132" s="122">
        <f t="shared" si="200"/>
        <v>41599.996200000001</v>
      </c>
      <c r="J2132" s="97">
        <v>36302.519999999997</v>
      </c>
      <c r="K2132" s="111">
        <f t="shared" si="201"/>
        <v>6897.4787999999999</v>
      </c>
      <c r="L2132" s="112">
        <f t="shared" si="202"/>
        <v>43199.998799999994</v>
      </c>
      <c r="M2132" s="112">
        <f t="shared" si="203"/>
        <v>43199.998799999994</v>
      </c>
      <c r="N2132" s="3"/>
      <c r="O2132" s="3"/>
      <c r="P2132" s="3"/>
      <c r="Q2132" s="3"/>
      <c r="R2132" s="3"/>
      <c r="S2132" s="3"/>
      <c r="T2132" s="3"/>
      <c r="U2132" s="3"/>
      <c r="V2132" s="3"/>
      <c r="W2132" s="3"/>
      <c r="X2132" s="3"/>
      <c r="Y2132" s="3"/>
      <c r="Z2132" s="3"/>
      <c r="AA2132" s="3"/>
      <c r="AB2132" s="3"/>
      <c r="AC2132" s="3"/>
      <c r="AD2132" s="3"/>
      <c r="AE2132" s="3"/>
      <c r="AF2132" s="3"/>
      <c r="AG2132" s="3"/>
      <c r="AH2132" s="3"/>
      <c r="AI2132" s="3"/>
      <c r="AJ2132" s="3"/>
      <c r="AK2132" s="3"/>
      <c r="AL2132" s="3"/>
      <c r="AM2132" s="3"/>
      <c r="AN2132" s="3"/>
      <c r="AO2132" s="3"/>
      <c r="AP2132" s="3"/>
      <c r="AQ2132" s="3"/>
      <c r="AR2132" s="3"/>
      <c r="AS2132" s="3"/>
    </row>
    <row r="2133" spans="1:45" s="9" customFormat="1" ht="12.75" customHeight="1" x14ac:dyDescent="0.2">
      <c r="A2133" s="114">
        <v>98</v>
      </c>
      <c r="B2133" s="27" t="s">
        <v>206</v>
      </c>
      <c r="C2133" s="41" t="s">
        <v>271</v>
      </c>
      <c r="D2133" s="29">
        <v>1</v>
      </c>
      <c r="E2133" s="30" t="s">
        <v>11</v>
      </c>
      <c r="F2133" s="97">
        <v>43697.48</v>
      </c>
      <c r="G2133" s="112">
        <f t="shared" si="198"/>
        <v>8302.521200000001</v>
      </c>
      <c r="H2133" s="112">
        <f t="shared" si="199"/>
        <v>52000.001200000006</v>
      </c>
      <c r="I2133" s="122">
        <f t="shared" si="200"/>
        <v>52000.001200000006</v>
      </c>
      <c r="J2133" s="97">
        <v>45378.15</v>
      </c>
      <c r="K2133" s="111">
        <f t="shared" si="201"/>
        <v>8621.8485000000001</v>
      </c>
      <c r="L2133" s="112">
        <f t="shared" si="202"/>
        <v>53999.998500000002</v>
      </c>
      <c r="M2133" s="112">
        <f t="shared" si="203"/>
        <v>53999.998500000002</v>
      </c>
      <c r="N2133" s="3"/>
      <c r="O2133" s="3"/>
      <c r="P2133" s="3"/>
      <c r="Q2133" s="3"/>
      <c r="R2133" s="3"/>
      <c r="S2133" s="3"/>
      <c r="T2133" s="3"/>
      <c r="U2133" s="3"/>
      <c r="V2133" s="3"/>
      <c r="W2133" s="3"/>
      <c r="X2133" s="3"/>
      <c r="Y2133" s="3"/>
      <c r="Z2133" s="3"/>
      <c r="AA2133" s="3"/>
      <c r="AB2133" s="3"/>
      <c r="AC2133" s="3"/>
      <c r="AD2133" s="3"/>
      <c r="AE2133" s="3"/>
      <c r="AF2133" s="3"/>
      <c r="AG2133" s="3"/>
      <c r="AH2133" s="3"/>
      <c r="AI2133" s="3"/>
      <c r="AJ2133" s="3"/>
      <c r="AK2133" s="3"/>
      <c r="AL2133" s="3"/>
      <c r="AM2133" s="3"/>
      <c r="AN2133" s="3"/>
      <c r="AO2133" s="3"/>
      <c r="AP2133" s="3"/>
      <c r="AQ2133" s="3"/>
      <c r="AR2133" s="3"/>
      <c r="AS2133" s="3"/>
    </row>
    <row r="2134" spans="1:45" s="9" customFormat="1" ht="12.75" customHeight="1" x14ac:dyDescent="0.2">
      <c r="A2134" s="114">
        <v>99</v>
      </c>
      <c r="B2134" s="27" t="s">
        <v>206</v>
      </c>
      <c r="C2134" s="41" t="s">
        <v>273</v>
      </c>
      <c r="D2134" s="29">
        <v>1</v>
      </c>
      <c r="E2134" s="30" t="s">
        <v>11</v>
      </c>
      <c r="F2134" s="97">
        <v>34957.980000000003</v>
      </c>
      <c r="G2134" s="112">
        <f t="shared" si="198"/>
        <v>6642.0162000000009</v>
      </c>
      <c r="H2134" s="112">
        <f t="shared" si="199"/>
        <v>41599.996200000001</v>
      </c>
      <c r="I2134" s="122">
        <f t="shared" si="200"/>
        <v>41599.996200000001</v>
      </c>
      <c r="J2134" s="97">
        <v>36302.519999999997</v>
      </c>
      <c r="K2134" s="111">
        <f t="shared" si="201"/>
        <v>6897.4787999999999</v>
      </c>
      <c r="L2134" s="112">
        <f t="shared" si="202"/>
        <v>43199.998799999994</v>
      </c>
      <c r="M2134" s="112">
        <f t="shared" si="203"/>
        <v>43199.998799999994</v>
      </c>
      <c r="N2134" s="3"/>
      <c r="O2134" s="3"/>
      <c r="P2134" s="3"/>
      <c r="Q2134" s="3"/>
      <c r="R2134" s="3"/>
      <c r="S2134" s="3"/>
      <c r="T2134" s="3"/>
      <c r="U2134" s="3"/>
      <c r="V2134" s="3"/>
      <c r="W2134" s="3"/>
      <c r="X2134" s="3"/>
      <c r="Y2134" s="3"/>
      <c r="Z2134" s="3"/>
      <c r="AA2134" s="3"/>
      <c r="AB2134" s="3"/>
      <c r="AC2134" s="3"/>
      <c r="AD2134" s="3"/>
      <c r="AE2134" s="3"/>
      <c r="AF2134" s="3"/>
      <c r="AG2134" s="3"/>
      <c r="AH2134" s="3"/>
      <c r="AI2134" s="3"/>
      <c r="AJ2134" s="3"/>
      <c r="AK2134" s="3"/>
      <c r="AL2134" s="3"/>
      <c r="AM2134" s="3"/>
      <c r="AN2134" s="3"/>
      <c r="AO2134" s="3"/>
      <c r="AP2134" s="3"/>
      <c r="AQ2134" s="3"/>
      <c r="AR2134" s="3"/>
      <c r="AS2134" s="3"/>
    </row>
    <row r="2135" spans="1:45" s="9" customFormat="1" ht="12.75" customHeight="1" x14ac:dyDescent="0.2">
      <c r="A2135" s="114">
        <v>100</v>
      </c>
      <c r="B2135" s="27" t="s">
        <v>206</v>
      </c>
      <c r="C2135" s="41" t="s">
        <v>275</v>
      </c>
      <c r="D2135" s="29">
        <v>1</v>
      </c>
      <c r="E2135" s="30" t="s">
        <v>11</v>
      </c>
      <c r="F2135" s="97">
        <v>305882.34999999998</v>
      </c>
      <c r="G2135" s="112">
        <f t="shared" si="198"/>
        <v>58117.646499999995</v>
      </c>
      <c r="H2135" s="112">
        <f t="shared" si="199"/>
        <v>363999.99649999995</v>
      </c>
      <c r="I2135" s="122">
        <f t="shared" si="200"/>
        <v>363999.99649999995</v>
      </c>
      <c r="J2135" s="97">
        <v>317647.06</v>
      </c>
      <c r="K2135" s="111">
        <f t="shared" si="201"/>
        <v>60352.941400000003</v>
      </c>
      <c r="L2135" s="112">
        <f t="shared" si="202"/>
        <v>378000.00140000001</v>
      </c>
      <c r="M2135" s="112">
        <f t="shared" si="203"/>
        <v>378000.00140000001</v>
      </c>
      <c r="N2135" s="3"/>
      <c r="O2135" s="3"/>
      <c r="P2135" s="3"/>
      <c r="Q2135" s="3"/>
      <c r="R2135" s="3"/>
      <c r="S2135" s="3"/>
      <c r="T2135" s="3"/>
      <c r="U2135" s="3"/>
      <c r="V2135" s="3"/>
      <c r="W2135" s="3"/>
      <c r="X2135" s="3"/>
      <c r="Y2135" s="3"/>
      <c r="Z2135" s="3"/>
      <c r="AA2135" s="3"/>
      <c r="AB2135" s="3"/>
      <c r="AC2135" s="3"/>
      <c r="AD2135" s="3"/>
      <c r="AE2135" s="3"/>
      <c r="AF2135" s="3"/>
      <c r="AG2135" s="3"/>
      <c r="AH2135" s="3"/>
      <c r="AI2135" s="3"/>
      <c r="AJ2135" s="3"/>
      <c r="AK2135" s="3"/>
      <c r="AL2135" s="3"/>
      <c r="AM2135" s="3"/>
      <c r="AN2135" s="3"/>
      <c r="AO2135" s="3"/>
      <c r="AP2135" s="3"/>
      <c r="AQ2135" s="3"/>
      <c r="AR2135" s="3"/>
      <c r="AS2135" s="3"/>
    </row>
    <row r="2136" spans="1:45" s="9" customFormat="1" ht="12.75" customHeight="1" x14ac:dyDescent="0.2">
      <c r="A2136" s="114">
        <v>101</v>
      </c>
      <c r="B2136" s="27" t="s">
        <v>206</v>
      </c>
      <c r="C2136" s="41" t="s">
        <v>277</v>
      </c>
      <c r="D2136" s="29">
        <v>1</v>
      </c>
      <c r="E2136" s="30" t="s">
        <v>11</v>
      </c>
      <c r="F2136" s="97">
        <v>305882.34999999998</v>
      </c>
      <c r="G2136" s="112">
        <f t="shared" si="198"/>
        <v>58117.646499999995</v>
      </c>
      <c r="H2136" s="112">
        <f t="shared" si="199"/>
        <v>363999.99649999995</v>
      </c>
      <c r="I2136" s="122">
        <f t="shared" si="200"/>
        <v>363999.99649999995</v>
      </c>
      <c r="J2136" s="97">
        <v>317647.06</v>
      </c>
      <c r="K2136" s="111">
        <f t="shared" si="201"/>
        <v>60352.941400000003</v>
      </c>
      <c r="L2136" s="112">
        <f t="shared" si="202"/>
        <v>378000.00140000001</v>
      </c>
      <c r="M2136" s="112">
        <f t="shared" si="203"/>
        <v>378000.00140000001</v>
      </c>
      <c r="N2136" s="3"/>
      <c r="O2136" s="3"/>
      <c r="P2136" s="3"/>
      <c r="Q2136" s="3"/>
      <c r="R2136" s="3"/>
      <c r="S2136" s="3"/>
      <c r="T2136" s="3"/>
      <c r="U2136" s="3"/>
      <c r="V2136" s="3"/>
      <c r="W2136" s="3"/>
      <c r="X2136" s="3"/>
      <c r="Y2136" s="3"/>
      <c r="Z2136" s="3"/>
      <c r="AA2136" s="3"/>
      <c r="AB2136" s="3"/>
      <c r="AC2136" s="3"/>
      <c r="AD2136" s="3"/>
      <c r="AE2136" s="3"/>
      <c r="AF2136" s="3"/>
      <c r="AG2136" s="3"/>
      <c r="AH2136" s="3"/>
      <c r="AI2136" s="3"/>
      <c r="AJ2136" s="3"/>
      <c r="AK2136" s="3"/>
      <c r="AL2136" s="3"/>
      <c r="AM2136" s="3"/>
      <c r="AN2136" s="3"/>
      <c r="AO2136" s="3"/>
      <c r="AP2136" s="3"/>
      <c r="AQ2136" s="3"/>
      <c r="AR2136" s="3"/>
      <c r="AS2136" s="3"/>
    </row>
    <row r="2137" spans="1:45" s="9" customFormat="1" ht="12.75" customHeight="1" x14ac:dyDescent="0.2">
      <c r="A2137" s="114">
        <v>102</v>
      </c>
      <c r="B2137" s="27" t="s">
        <v>206</v>
      </c>
      <c r="C2137" s="41" t="s">
        <v>279</v>
      </c>
      <c r="D2137" s="29">
        <v>1</v>
      </c>
      <c r="E2137" s="30" t="s">
        <v>11</v>
      </c>
      <c r="F2137" s="97">
        <v>218487.39</v>
      </c>
      <c r="G2137" s="112">
        <f t="shared" si="198"/>
        <v>41512.604100000004</v>
      </c>
      <c r="H2137" s="112">
        <f t="shared" si="199"/>
        <v>259999.99410000001</v>
      </c>
      <c r="I2137" s="122">
        <f t="shared" si="200"/>
        <v>259999.99410000001</v>
      </c>
      <c r="J2137" s="97">
        <v>226890.76</v>
      </c>
      <c r="K2137" s="111">
        <f t="shared" si="201"/>
        <v>43109.244400000003</v>
      </c>
      <c r="L2137" s="112">
        <f t="shared" si="202"/>
        <v>270000.00440000003</v>
      </c>
      <c r="M2137" s="112">
        <f t="shared" si="203"/>
        <v>270000.00440000003</v>
      </c>
      <c r="N2137" s="3"/>
      <c r="O2137" s="3"/>
      <c r="P2137" s="3"/>
      <c r="Q2137" s="3"/>
      <c r="R2137" s="3"/>
      <c r="S2137" s="3"/>
      <c r="T2137" s="3"/>
      <c r="U2137" s="3"/>
      <c r="V2137" s="3"/>
      <c r="W2137" s="3"/>
      <c r="X2137" s="3"/>
      <c r="Y2137" s="3"/>
      <c r="Z2137" s="3"/>
      <c r="AA2137" s="3"/>
      <c r="AB2137" s="3"/>
      <c r="AC2137" s="3"/>
      <c r="AD2137" s="3"/>
      <c r="AE2137" s="3"/>
      <c r="AF2137" s="3"/>
      <c r="AG2137" s="3"/>
      <c r="AH2137" s="3"/>
      <c r="AI2137" s="3"/>
      <c r="AJ2137" s="3"/>
      <c r="AK2137" s="3"/>
      <c r="AL2137" s="3"/>
      <c r="AM2137" s="3"/>
      <c r="AN2137" s="3"/>
      <c r="AO2137" s="3"/>
      <c r="AP2137" s="3"/>
      <c r="AQ2137" s="3"/>
      <c r="AR2137" s="3"/>
      <c r="AS2137" s="3"/>
    </row>
    <row r="2138" spans="1:45" s="9" customFormat="1" ht="12.75" customHeight="1" x14ac:dyDescent="0.2">
      <c r="A2138" s="114">
        <v>103</v>
      </c>
      <c r="B2138" s="27" t="s">
        <v>206</v>
      </c>
      <c r="C2138" s="41" t="s">
        <v>281</v>
      </c>
      <c r="D2138" s="29">
        <v>1</v>
      </c>
      <c r="E2138" s="30" t="s">
        <v>11</v>
      </c>
      <c r="F2138" s="97">
        <v>34957.980000000003</v>
      </c>
      <c r="G2138" s="112">
        <f t="shared" si="198"/>
        <v>6642.0162000000009</v>
      </c>
      <c r="H2138" s="112">
        <f t="shared" si="199"/>
        <v>41599.996200000001</v>
      </c>
      <c r="I2138" s="122">
        <f t="shared" si="200"/>
        <v>41599.996200000001</v>
      </c>
      <c r="J2138" s="97">
        <v>36302.519999999997</v>
      </c>
      <c r="K2138" s="111">
        <f t="shared" si="201"/>
        <v>6897.4787999999999</v>
      </c>
      <c r="L2138" s="112">
        <f t="shared" si="202"/>
        <v>43199.998799999994</v>
      </c>
      <c r="M2138" s="112">
        <f t="shared" si="203"/>
        <v>43199.998799999994</v>
      </c>
      <c r="N2138" s="3"/>
      <c r="O2138" s="3"/>
      <c r="P2138" s="3"/>
      <c r="Q2138" s="3"/>
      <c r="R2138" s="3"/>
      <c r="S2138" s="3"/>
      <c r="T2138" s="3"/>
      <c r="U2138" s="3"/>
      <c r="V2138" s="3"/>
      <c r="W2138" s="3"/>
      <c r="X2138" s="3"/>
      <c r="Y2138" s="3"/>
      <c r="Z2138" s="3"/>
      <c r="AA2138" s="3"/>
      <c r="AB2138" s="3"/>
      <c r="AC2138" s="3"/>
      <c r="AD2138" s="3"/>
      <c r="AE2138" s="3"/>
      <c r="AF2138" s="3"/>
      <c r="AG2138" s="3"/>
      <c r="AH2138" s="3"/>
      <c r="AI2138" s="3"/>
      <c r="AJ2138" s="3"/>
      <c r="AK2138" s="3"/>
      <c r="AL2138" s="3"/>
      <c r="AM2138" s="3"/>
      <c r="AN2138" s="3"/>
      <c r="AO2138" s="3"/>
      <c r="AP2138" s="3"/>
      <c r="AQ2138" s="3"/>
      <c r="AR2138" s="3"/>
      <c r="AS2138" s="3"/>
    </row>
    <row r="2139" spans="1:45" s="9" customFormat="1" ht="12.75" customHeight="1" x14ac:dyDescent="0.2">
      <c r="A2139" s="114">
        <v>104</v>
      </c>
      <c r="B2139" s="27" t="s">
        <v>206</v>
      </c>
      <c r="C2139" s="41" t="s">
        <v>283</v>
      </c>
      <c r="D2139" s="29">
        <v>1</v>
      </c>
      <c r="E2139" s="30" t="s">
        <v>11</v>
      </c>
      <c r="F2139" s="97">
        <v>305882.34999999998</v>
      </c>
      <c r="G2139" s="112">
        <f t="shared" si="198"/>
        <v>58117.646499999995</v>
      </c>
      <c r="H2139" s="112">
        <f t="shared" si="199"/>
        <v>363999.99649999995</v>
      </c>
      <c r="I2139" s="122">
        <f t="shared" si="200"/>
        <v>363999.99649999995</v>
      </c>
      <c r="J2139" s="97">
        <v>317647.06</v>
      </c>
      <c r="K2139" s="111">
        <f t="shared" si="201"/>
        <v>60352.941400000003</v>
      </c>
      <c r="L2139" s="112">
        <f t="shared" si="202"/>
        <v>378000.00140000001</v>
      </c>
      <c r="M2139" s="112">
        <f t="shared" si="203"/>
        <v>378000.00140000001</v>
      </c>
      <c r="N2139" s="3"/>
      <c r="O2139" s="3"/>
      <c r="P2139" s="3"/>
      <c r="Q2139" s="3"/>
      <c r="R2139" s="3"/>
      <c r="S2139" s="3"/>
      <c r="T2139" s="3"/>
      <c r="U2139" s="3"/>
      <c r="V2139" s="3"/>
      <c r="W2139" s="3"/>
      <c r="X2139" s="3"/>
      <c r="Y2139" s="3"/>
      <c r="Z2139" s="3"/>
      <c r="AA2139" s="3"/>
      <c r="AB2139" s="3"/>
      <c r="AC2139" s="3"/>
      <c r="AD2139" s="3"/>
      <c r="AE2139" s="3"/>
      <c r="AF2139" s="3"/>
      <c r="AG2139" s="3"/>
      <c r="AH2139" s="3"/>
      <c r="AI2139" s="3"/>
      <c r="AJ2139" s="3"/>
      <c r="AK2139" s="3"/>
      <c r="AL2139" s="3"/>
      <c r="AM2139" s="3"/>
      <c r="AN2139" s="3"/>
      <c r="AO2139" s="3"/>
      <c r="AP2139" s="3"/>
      <c r="AQ2139" s="3"/>
      <c r="AR2139" s="3"/>
      <c r="AS2139" s="3"/>
    </row>
    <row r="2140" spans="1:45" s="9" customFormat="1" ht="12.75" customHeight="1" x14ac:dyDescent="0.2">
      <c r="A2140" s="114">
        <v>105</v>
      </c>
      <c r="B2140" s="27" t="s">
        <v>206</v>
      </c>
      <c r="C2140" s="41" t="s">
        <v>691</v>
      </c>
      <c r="D2140" s="29">
        <v>1</v>
      </c>
      <c r="E2140" s="30" t="s">
        <v>11</v>
      </c>
      <c r="F2140" s="97">
        <v>305882.34999999998</v>
      </c>
      <c r="G2140" s="112">
        <f t="shared" si="198"/>
        <v>58117.646499999995</v>
      </c>
      <c r="H2140" s="112">
        <f t="shared" si="199"/>
        <v>363999.99649999995</v>
      </c>
      <c r="I2140" s="122">
        <f t="shared" si="200"/>
        <v>363999.99649999995</v>
      </c>
      <c r="J2140" s="97">
        <v>317647.06</v>
      </c>
      <c r="K2140" s="111">
        <f t="shared" si="201"/>
        <v>60352.941400000003</v>
      </c>
      <c r="L2140" s="112">
        <f t="shared" si="202"/>
        <v>378000.00140000001</v>
      </c>
      <c r="M2140" s="112">
        <f t="shared" si="203"/>
        <v>378000.00140000001</v>
      </c>
      <c r="N2140" s="3"/>
      <c r="O2140" s="3"/>
      <c r="P2140" s="3"/>
      <c r="Q2140" s="3"/>
      <c r="R2140" s="3"/>
      <c r="S2140" s="3"/>
      <c r="T2140" s="3"/>
      <c r="U2140" s="3"/>
      <c r="V2140" s="3"/>
      <c r="W2140" s="3"/>
      <c r="X2140" s="3"/>
      <c r="Y2140" s="3"/>
      <c r="Z2140" s="3"/>
      <c r="AA2140" s="3"/>
      <c r="AB2140" s="3"/>
      <c r="AC2140" s="3"/>
      <c r="AD2140" s="3"/>
      <c r="AE2140" s="3"/>
      <c r="AF2140" s="3"/>
      <c r="AG2140" s="3"/>
      <c r="AH2140" s="3"/>
      <c r="AI2140" s="3"/>
      <c r="AJ2140" s="3"/>
      <c r="AK2140" s="3"/>
      <c r="AL2140" s="3"/>
      <c r="AM2140" s="3"/>
      <c r="AN2140" s="3"/>
      <c r="AO2140" s="3"/>
      <c r="AP2140" s="3"/>
      <c r="AQ2140" s="3"/>
      <c r="AR2140" s="3"/>
      <c r="AS2140" s="3"/>
    </row>
    <row r="2141" spans="1:45" s="9" customFormat="1" ht="12.75" customHeight="1" x14ac:dyDescent="0.2">
      <c r="A2141" s="114">
        <v>106</v>
      </c>
      <c r="B2141" s="27" t="s">
        <v>206</v>
      </c>
      <c r="C2141" s="41" t="s">
        <v>692</v>
      </c>
      <c r="D2141" s="29">
        <v>1</v>
      </c>
      <c r="E2141" s="30" t="s">
        <v>11</v>
      </c>
      <c r="F2141" s="97">
        <v>131092.44</v>
      </c>
      <c r="G2141" s="112">
        <f t="shared" si="198"/>
        <v>24907.563600000001</v>
      </c>
      <c r="H2141" s="112">
        <f t="shared" si="199"/>
        <v>156000.0036</v>
      </c>
      <c r="I2141" s="122">
        <f t="shared" si="200"/>
        <v>156000.0036</v>
      </c>
      <c r="J2141" s="97">
        <v>136134.45000000001</v>
      </c>
      <c r="K2141" s="111">
        <f t="shared" si="201"/>
        <v>25865.545500000004</v>
      </c>
      <c r="L2141" s="112">
        <f t="shared" si="202"/>
        <v>161999.99550000002</v>
      </c>
      <c r="M2141" s="112">
        <f t="shared" si="203"/>
        <v>161999.99550000002</v>
      </c>
      <c r="N2141" s="3"/>
      <c r="O2141" s="3"/>
      <c r="P2141" s="3"/>
      <c r="Q2141" s="3"/>
      <c r="R2141" s="3"/>
      <c r="S2141" s="3"/>
      <c r="T2141" s="3"/>
      <c r="U2141" s="3"/>
      <c r="V2141" s="3"/>
      <c r="W2141" s="3"/>
      <c r="X2141" s="3"/>
      <c r="Y2141" s="3"/>
      <c r="Z2141" s="3"/>
      <c r="AA2141" s="3"/>
      <c r="AB2141" s="3"/>
      <c r="AC2141" s="3"/>
      <c r="AD2141" s="3"/>
      <c r="AE2141" s="3"/>
      <c r="AF2141" s="3"/>
      <c r="AG2141" s="3"/>
      <c r="AH2141" s="3"/>
      <c r="AI2141" s="3"/>
      <c r="AJ2141" s="3"/>
      <c r="AK2141" s="3"/>
      <c r="AL2141" s="3"/>
      <c r="AM2141" s="3"/>
      <c r="AN2141" s="3"/>
      <c r="AO2141" s="3"/>
      <c r="AP2141" s="3"/>
      <c r="AQ2141" s="3"/>
      <c r="AR2141" s="3"/>
      <c r="AS2141" s="3"/>
    </row>
    <row r="2142" spans="1:45" s="9" customFormat="1" ht="12.75" customHeight="1" x14ac:dyDescent="0.2">
      <c r="A2142" s="114">
        <v>107</v>
      </c>
      <c r="B2142" s="27" t="s">
        <v>206</v>
      </c>
      <c r="C2142" s="41" t="s">
        <v>693</v>
      </c>
      <c r="D2142" s="29">
        <v>1</v>
      </c>
      <c r="E2142" s="30" t="s">
        <v>11</v>
      </c>
      <c r="F2142" s="97">
        <v>83025.210000000006</v>
      </c>
      <c r="G2142" s="112">
        <f t="shared" si="198"/>
        <v>15774.789900000002</v>
      </c>
      <c r="H2142" s="112">
        <f t="shared" si="199"/>
        <v>98799.99990000001</v>
      </c>
      <c r="I2142" s="122">
        <f t="shared" si="200"/>
        <v>98799.99990000001</v>
      </c>
      <c r="J2142" s="97">
        <v>86218.49</v>
      </c>
      <c r="K2142" s="111">
        <f t="shared" si="201"/>
        <v>16381.513100000002</v>
      </c>
      <c r="L2142" s="112">
        <f t="shared" si="202"/>
        <v>102600.0031</v>
      </c>
      <c r="M2142" s="112">
        <f t="shared" si="203"/>
        <v>102600.0031</v>
      </c>
      <c r="N2142" s="3"/>
      <c r="O2142" s="3"/>
      <c r="P2142" s="3"/>
      <c r="Q2142" s="3"/>
      <c r="R2142" s="3"/>
      <c r="S2142" s="3"/>
      <c r="T2142" s="3"/>
      <c r="U2142" s="3"/>
      <c r="V2142" s="3"/>
      <c r="W2142" s="3"/>
      <c r="X2142" s="3"/>
      <c r="Y2142" s="3"/>
      <c r="Z2142" s="3"/>
      <c r="AA2142" s="3"/>
      <c r="AB2142" s="3"/>
      <c r="AC2142" s="3"/>
      <c r="AD2142" s="3"/>
      <c r="AE2142" s="3"/>
      <c r="AF2142" s="3"/>
      <c r="AG2142" s="3"/>
      <c r="AH2142" s="3"/>
      <c r="AI2142" s="3"/>
      <c r="AJ2142" s="3"/>
      <c r="AK2142" s="3"/>
      <c r="AL2142" s="3"/>
      <c r="AM2142" s="3"/>
      <c r="AN2142" s="3"/>
      <c r="AO2142" s="3"/>
      <c r="AP2142" s="3"/>
      <c r="AQ2142" s="3"/>
      <c r="AR2142" s="3"/>
      <c r="AS2142" s="3"/>
    </row>
    <row r="2143" spans="1:45" s="9" customFormat="1" ht="12.75" customHeight="1" x14ac:dyDescent="0.2">
      <c r="A2143" s="114">
        <v>108</v>
      </c>
      <c r="B2143" s="27" t="s">
        <v>206</v>
      </c>
      <c r="C2143" s="41" t="s">
        <v>694</v>
      </c>
      <c r="D2143" s="29">
        <v>1</v>
      </c>
      <c r="E2143" s="30" t="s">
        <v>11</v>
      </c>
      <c r="F2143" s="97">
        <v>96134.45</v>
      </c>
      <c r="G2143" s="112">
        <f t="shared" si="198"/>
        <v>18265.5455</v>
      </c>
      <c r="H2143" s="112">
        <f t="shared" si="199"/>
        <v>114399.99549999999</v>
      </c>
      <c r="I2143" s="122">
        <f t="shared" si="200"/>
        <v>114399.99549999999</v>
      </c>
      <c r="J2143" s="97">
        <v>99831.93</v>
      </c>
      <c r="K2143" s="111">
        <f t="shared" si="201"/>
        <v>18968.066699999999</v>
      </c>
      <c r="L2143" s="112">
        <f t="shared" si="202"/>
        <v>118799.99669999999</v>
      </c>
      <c r="M2143" s="112">
        <f t="shared" si="203"/>
        <v>118799.99669999999</v>
      </c>
      <c r="N2143" s="3"/>
      <c r="O2143" s="3"/>
      <c r="P2143" s="3"/>
      <c r="Q2143" s="3"/>
      <c r="R2143" s="3"/>
      <c r="S2143" s="3"/>
      <c r="T2143" s="3"/>
      <c r="U2143" s="3"/>
      <c r="V2143" s="3"/>
      <c r="W2143" s="3"/>
      <c r="X2143" s="3"/>
      <c r="Y2143" s="3"/>
      <c r="Z2143" s="3"/>
      <c r="AA2143" s="3"/>
      <c r="AB2143" s="3"/>
      <c r="AC2143" s="3"/>
      <c r="AD2143" s="3"/>
      <c r="AE2143" s="3"/>
      <c r="AF2143" s="3"/>
      <c r="AG2143" s="3"/>
      <c r="AH2143" s="3"/>
      <c r="AI2143" s="3"/>
      <c r="AJ2143" s="3"/>
      <c r="AK2143" s="3"/>
      <c r="AL2143" s="3"/>
      <c r="AM2143" s="3"/>
      <c r="AN2143" s="3"/>
      <c r="AO2143" s="3"/>
      <c r="AP2143" s="3"/>
      <c r="AQ2143" s="3"/>
      <c r="AR2143" s="3"/>
      <c r="AS2143" s="3"/>
    </row>
    <row r="2144" spans="1:45" s="9" customFormat="1" ht="12.75" customHeight="1" x14ac:dyDescent="0.2">
      <c r="A2144" s="114">
        <v>109</v>
      </c>
      <c r="B2144" s="27" t="s">
        <v>206</v>
      </c>
      <c r="C2144" s="41" t="s">
        <v>287</v>
      </c>
      <c r="D2144" s="29">
        <v>1</v>
      </c>
      <c r="E2144" s="30" t="s">
        <v>11</v>
      </c>
      <c r="F2144" s="97">
        <v>61176.47</v>
      </c>
      <c r="G2144" s="112">
        <f t="shared" si="198"/>
        <v>11623.5293</v>
      </c>
      <c r="H2144" s="112">
        <f t="shared" si="199"/>
        <v>72799.999299999996</v>
      </c>
      <c r="I2144" s="122">
        <f t="shared" si="200"/>
        <v>72799.999299999996</v>
      </c>
      <c r="J2144" s="97">
        <v>63529.41</v>
      </c>
      <c r="K2144" s="111">
        <f t="shared" si="201"/>
        <v>12070.5879</v>
      </c>
      <c r="L2144" s="112">
        <f t="shared" si="202"/>
        <v>75599.997900000002</v>
      </c>
      <c r="M2144" s="112">
        <f t="shared" si="203"/>
        <v>75599.997900000002</v>
      </c>
      <c r="N2144" s="3"/>
      <c r="O2144" s="3"/>
      <c r="P2144" s="3"/>
      <c r="Q2144" s="3"/>
      <c r="R2144" s="3"/>
      <c r="S2144" s="3"/>
      <c r="T2144" s="3"/>
      <c r="U2144" s="3"/>
      <c r="V2144" s="3"/>
      <c r="W2144" s="3"/>
      <c r="X2144" s="3"/>
      <c r="Y2144" s="3"/>
      <c r="Z2144" s="3"/>
      <c r="AA2144" s="3"/>
      <c r="AB2144" s="3"/>
      <c r="AC2144" s="3"/>
      <c r="AD2144" s="3"/>
      <c r="AE2144" s="3"/>
      <c r="AF2144" s="3"/>
      <c r="AG2144" s="3"/>
      <c r="AH2144" s="3"/>
      <c r="AI2144" s="3"/>
      <c r="AJ2144" s="3"/>
      <c r="AK2144" s="3"/>
      <c r="AL2144" s="3"/>
      <c r="AM2144" s="3"/>
      <c r="AN2144" s="3"/>
      <c r="AO2144" s="3"/>
      <c r="AP2144" s="3"/>
      <c r="AQ2144" s="3"/>
      <c r="AR2144" s="3"/>
      <c r="AS2144" s="3"/>
    </row>
    <row r="2145" spans="1:45" s="9" customFormat="1" ht="12.75" customHeight="1" x14ac:dyDescent="0.2">
      <c r="A2145" s="114">
        <v>110</v>
      </c>
      <c r="B2145" s="27" t="s">
        <v>206</v>
      </c>
      <c r="C2145" s="41" t="s">
        <v>289</v>
      </c>
      <c r="D2145" s="29">
        <v>1</v>
      </c>
      <c r="E2145" s="30" t="s">
        <v>11</v>
      </c>
      <c r="F2145" s="97">
        <v>34957.980000000003</v>
      </c>
      <c r="G2145" s="112">
        <f t="shared" si="198"/>
        <v>6642.0162000000009</v>
      </c>
      <c r="H2145" s="112">
        <f t="shared" si="199"/>
        <v>41599.996200000001</v>
      </c>
      <c r="I2145" s="122">
        <f t="shared" si="200"/>
        <v>41599.996200000001</v>
      </c>
      <c r="J2145" s="97">
        <v>36302.519999999997</v>
      </c>
      <c r="K2145" s="111">
        <f t="shared" si="201"/>
        <v>6897.4787999999999</v>
      </c>
      <c r="L2145" s="112">
        <f t="shared" si="202"/>
        <v>43199.998799999994</v>
      </c>
      <c r="M2145" s="112">
        <f t="shared" si="203"/>
        <v>43199.998799999994</v>
      </c>
      <c r="N2145" s="3"/>
      <c r="O2145" s="3"/>
      <c r="P2145" s="3"/>
      <c r="Q2145" s="3"/>
      <c r="R2145" s="3"/>
      <c r="S2145" s="3"/>
      <c r="T2145" s="3"/>
      <c r="U2145" s="3"/>
      <c r="V2145" s="3"/>
      <c r="W2145" s="3"/>
      <c r="X2145" s="3"/>
      <c r="Y2145" s="3"/>
      <c r="Z2145" s="3"/>
      <c r="AA2145" s="3"/>
      <c r="AB2145" s="3"/>
      <c r="AC2145" s="3"/>
      <c r="AD2145" s="3"/>
      <c r="AE2145" s="3"/>
      <c r="AF2145" s="3"/>
      <c r="AG2145" s="3"/>
      <c r="AH2145" s="3"/>
      <c r="AI2145" s="3"/>
      <c r="AJ2145" s="3"/>
      <c r="AK2145" s="3"/>
      <c r="AL2145" s="3"/>
      <c r="AM2145" s="3"/>
      <c r="AN2145" s="3"/>
      <c r="AO2145" s="3"/>
      <c r="AP2145" s="3"/>
      <c r="AQ2145" s="3"/>
      <c r="AR2145" s="3"/>
      <c r="AS2145" s="3"/>
    </row>
    <row r="2146" spans="1:45" s="9" customFormat="1" ht="12.75" customHeight="1" x14ac:dyDescent="0.2">
      <c r="A2146" s="114">
        <v>111</v>
      </c>
      <c r="B2146" s="27" t="s">
        <v>206</v>
      </c>
      <c r="C2146" s="41" t="s">
        <v>291</v>
      </c>
      <c r="D2146" s="29">
        <v>1</v>
      </c>
      <c r="E2146" s="30" t="s">
        <v>11</v>
      </c>
      <c r="F2146" s="97">
        <v>43697.48</v>
      </c>
      <c r="G2146" s="112">
        <f t="shared" si="198"/>
        <v>8302.521200000001</v>
      </c>
      <c r="H2146" s="112">
        <f t="shared" si="199"/>
        <v>52000.001200000006</v>
      </c>
      <c r="I2146" s="122">
        <f t="shared" si="200"/>
        <v>52000.001200000006</v>
      </c>
      <c r="J2146" s="97">
        <v>45378.15</v>
      </c>
      <c r="K2146" s="111">
        <f t="shared" si="201"/>
        <v>8621.8485000000001</v>
      </c>
      <c r="L2146" s="112">
        <f t="shared" si="202"/>
        <v>53999.998500000002</v>
      </c>
      <c r="M2146" s="112">
        <f t="shared" si="203"/>
        <v>53999.998500000002</v>
      </c>
      <c r="N2146" s="3"/>
      <c r="O2146" s="3"/>
      <c r="P2146" s="3"/>
      <c r="Q2146" s="3"/>
      <c r="R2146" s="3"/>
      <c r="S2146" s="3"/>
      <c r="T2146" s="3"/>
      <c r="U2146" s="3"/>
      <c r="V2146" s="3"/>
      <c r="W2146" s="3"/>
      <c r="X2146" s="3"/>
      <c r="Y2146" s="3"/>
      <c r="Z2146" s="3"/>
      <c r="AA2146" s="3"/>
      <c r="AB2146" s="3"/>
      <c r="AC2146" s="3"/>
      <c r="AD2146" s="3"/>
      <c r="AE2146" s="3"/>
      <c r="AF2146" s="3"/>
      <c r="AG2146" s="3"/>
      <c r="AH2146" s="3"/>
      <c r="AI2146" s="3"/>
      <c r="AJ2146" s="3"/>
      <c r="AK2146" s="3"/>
      <c r="AL2146" s="3"/>
      <c r="AM2146" s="3"/>
      <c r="AN2146" s="3"/>
      <c r="AO2146" s="3"/>
      <c r="AP2146" s="3"/>
      <c r="AQ2146" s="3"/>
      <c r="AR2146" s="3"/>
      <c r="AS2146" s="3"/>
    </row>
    <row r="2147" spans="1:45" s="9" customFormat="1" ht="12.75" customHeight="1" x14ac:dyDescent="0.2">
      <c r="A2147" s="114">
        <v>112</v>
      </c>
      <c r="B2147" s="27" t="s">
        <v>206</v>
      </c>
      <c r="C2147" s="41" t="s">
        <v>625</v>
      </c>
      <c r="D2147" s="29">
        <v>1</v>
      </c>
      <c r="E2147" s="30" t="s">
        <v>11</v>
      </c>
      <c r="F2147" s="97">
        <v>52436.97</v>
      </c>
      <c r="G2147" s="112">
        <f t="shared" si="198"/>
        <v>9963.0243000000009</v>
      </c>
      <c r="H2147" s="112">
        <f t="shared" si="199"/>
        <v>62399.994300000006</v>
      </c>
      <c r="I2147" s="122">
        <f t="shared" si="200"/>
        <v>62399.994300000006</v>
      </c>
      <c r="J2147" s="97">
        <v>54453.78</v>
      </c>
      <c r="K2147" s="111">
        <f t="shared" si="201"/>
        <v>10346.218199999999</v>
      </c>
      <c r="L2147" s="112">
        <f t="shared" si="202"/>
        <v>64799.998200000002</v>
      </c>
      <c r="M2147" s="112">
        <f t="shared" si="203"/>
        <v>64799.998200000002</v>
      </c>
      <c r="N2147" s="3"/>
      <c r="O2147" s="3"/>
      <c r="P2147" s="3"/>
      <c r="Q2147" s="3"/>
      <c r="R2147" s="3"/>
      <c r="S2147" s="3"/>
      <c r="T2147" s="3"/>
      <c r="U2147" s="3"/>
      <c r="V2147" s="3"/>
      <c r="W2147" s="3"/>
      <c r="X2147" s="3"/>
      <c r="Y2147" s="3"/>
      <c r="Z2147" s="3"/>
      <c r="AA2147" s="3"/>
      <c r="AB2147" s="3"/>
      <c r="AC2147" s="3"/>
      <c r="AD2147" s="3"/>
      <c r="AE2147" s="3"/>
      <c r="AF2147" s="3"/>
      <c r="AG2147" s="3"/>
      <c r="AH2147" s="3"/>
      <c r="AI2147" s="3"/>
      <c r="AJ2147" s="3"/>
      <c r="AK2147" s="3"/>
      <c r="AL2147" s="3"/>
      <c r="AM2147" s="3"/>
      <c r="AN2147" s="3"/>
      <c r="AO2147" s="3"/>
      <c r="AP2147" s="3"/>
      <c r="AQ2147" s="3"/>
      <c r="AR2147" s="3"/>
      <c r="AS2147" s="3"/>
    </row>
    <row r="2148" spans="1:45" s="9" customFormat="1" ht="12.75" customHeight="1" x14ac:dyDescent="0.2">
      <c r="A2148" s="114">
        <v>113</v>
      </c>
      <c r="B2148" s="27" t="s">
        <v>206</v>
      </c>
      <c r="C2148" s="41" t="s">
        <v>299</v>
      </c>
      <c r="D2148" s="29">
        <v>1</v>
      </c>
      <c r="E2148" s="30" t="s">
        <v>11</v>
      </c>
      <c r="F2148" s="97">
        <v>375798.32</v>
      </c>
      <c r="G2148" s="112">
        <f t="shared" si="198"/>
        <v>71401.680800000002</v>
      </c>
      <c r="H2148" s="112">
        <f t="shared" si="199"/>
        <v>447200.00080000004</v>
      </c>
      <c r="I2148" s="122">
        <f t="shared" si="200"/>
        <v>447200.00080000004</v>
      </c>
      <c r="J2148" s="97">
        <v>390252.1</v>
      </c>
      <c r="K2148" s="111">
        <f t="shared" si="201"/>
        <v>74147.89899999999</v>
      </c>
      <c r="L2148" s="112">
        <f t="shared" si="202"/>
        <v>464399.99899999995</v>
      </c>
      <c r="M2148" s="112">
        <f t="shared" si="203"/>
        <v>464399.99899999995</v>
      </c>
      <c r="N2148" s="3"/>
      <c r="O2148" s="3"/>
      <c r="P2148" s="3"/>
      <c r="Q2148" s="3"/>
      <c r="R2148" s="3"/>
      <c r="S2148" s="3"/>
      <c r="T2148" s="3"/>
      <c r="U2148" s="3"/>
      <c r="V2148" s="3"/>
      <c r="W2148" s="3"/>
      <c r="X2148" s="3"/>
      <c r="Y2148" s="3"/>
      <c r="Z2148" s="3"/>
      <c r="AA2148" s="3"/>
      <c r="AB2148" s="3"/>
      <c r="AC2148" s="3"/>
      <c r="AD2148" s="3"/>
      <c r="AE2148" s="3"/>
      <c r="AF2148" s="3"/>
      <c r="AG2148" s="3"/>
      <c r="AH2148" s="3"/>
      <c r="AI2148" s="3"/>
      <c r="AJ2148" s="3"/>
      <c r="AK2148" s="3"/>
      <c r="AL2148" s="3"/>
      <c r="AM2148" s="3"/>
      <c r="AN2148" s="3"/>
      <c r="AO2148" s="3"/>
      <c r="AP2148" s="3"/>
      <c r="AQ2148" s="3"/>
      <c r="AR2148" s="3"/>
      <c r="AS2148" s="3"/>
    </row>
    <row r="2149" spans="1:45" s="9" customFormat="1" ht="12.75" customHeight="1" x14ac:dyDescent="0.2">
      <c r="A2149" s="114">
        <v>114</v>
      </c>
      <c r="B2149" s="27" t="s">
        <v>206</v>
      </c>
      <c r="C2149" s="41" t="s">
        <v>303</v>
      </c>
      <c r="D2149" s="29">
        <v>1</v>
      </c>
      <c r="E2149" s="30" t="s">
        <v>11</v>
      </c>
      <c r="F2149" s="97">
        <v>87394.96</v>
      </c>
      <c r="G2149" s="112">
        <f t="shared" si="198"/>
        <v>16605.042400000002</v>
      </c>
      <c r="H2149" s="112">
        <f t="shared" si="199"/>
        <v>104000.00240000001</v>
      </c>
      <c r="I2149" s="122">
        <f t="shared" si="200"/>
        <v>104000.00240000001</v>
      </c>
      <c r="J2149" s="97">
        <v>90756.3</v>
      </c>
      <c r="K2149" s="111">
        <f t="shared" si="201"/>
        <v>17243.697</v>
      </c>
      <c r="L2149" s="112">
        <f t="shared" si="202"/>
        <v>107999.997</v>
      </c>
      <c r="M2149" s="112">
        <f t="shared" si="203"/>
        <v>107999.997</v>
      </c>
      <c r="N2149" s="3"/>
      <c r="O2149" s="3"/>
      <c r="P2149" s="3"/>
      <c r="Q2149" s="3"/>
      <c r="R2149" s="3"/>
      <c r="S2149" s="3"/>
      <c r="T2149" s="3"/>
      <c r="U2149" s="3"/>
      <c r="V2149" s="3"/>
      <c r="W2149" s="3"/>
      <c r="X2149" s="3"/>
      <c r="Y2149" s="3"/>
      <c r="Z2149" s="3"/>
      <c r="AA2149" s="3"/>
      <c r="AB2149" s="3"/>
      <c r="AC2149" s="3"/>
      <c r="AD2149" s="3"/>
      <c r="AE2149" s="3"/>
      <c r="AF2149" s="3"/>
      <c r="AG2149" s="3"/>
      <c r="AH2149" s="3"/>
      <c r="AI2149" s="3"/>
      <c r="AJ2149" s="3"/>
      <c r="AK2149" s="3"/>
      <c r="AL2149" s="3"/>
      <c r="AM2149" s="3"/>
      <c r="AN2149" s="3"/>
      <c r="AO2149" s="3"/>
      <c r="AP2149" s="3"/>
      <c r="AQ2149" s="3"/>
      <c r="AR2149" s="3"/>
      <c r="AS2149" s="3"/>
    </row>
    <row r="2150" spans="1:45" s="9" customFormat="1" ht="12.75" customHeight="1" x14ac:dyDescent="0.2">
      <c r="A2150" s="114">
        <v>115</v>
      </c>
      <c r="B2150" s="27">
        <v>25173800</v>
      </c>
      <c r="C2150" s="41" t="s">
        <v>305</v>
      </c>
      <c r="D2150" s="29">
        <v>1</v>
      </c>
      <c r="E2150" s="30" t="s">
        <v>11</v>
      </c>
      <c r="F2150" s="97">
        <v>305882.34999999998</v>
      </c>
      <c r="G2150" s="112">
        <f t="shared" si="198"/>
        <v>58117.646499999995</v>
      </c>
      <c r="H2150" s="112">
        <f t="shared" si="199"/>
        <v>363999.99649999995</v>
      </c>
      <c r="I2150" s="122">
        <f t="shared" si="200"/>
        <v>363999.99649999995</v>
      </c>
      <c r="J2150" s="97">
        <v>317647.06</v>
      </c>
      <c r="K2150" s="111">
        <f t="shared" si="201"/>
        <v>60352.941400000003</v>
      </c>
      <c r="L2150" s="112">
        <f t="shared" si="202"/>
        <v>378000.00140000001</v>
      </c>
      <c r="M2150" s="112">
        <f t="shared" si="203"/>
        <v>378000.00140000001</v>
      </c>
      <c r="N2150" s="3"/>
      <c r="O2150" s="3"/>
      <c r="P2150" s="3"/>
      <c r="Q2150" s="3"/>
      <c r="R2150" s="3"/>
      <c r="S2150" s="3"/>
      <c r="T2150" s="3"/>
      <c r="U2150" s="3"/>
      <c r="V2150" s="3"/>
      <c r="W2150" s="3"/>
      <c r="X2150" s="3"/>
      <c r="Y2150" s="3"/>
      <c r="Z2150" s="3"/>
      <c r="AA2150" s="3"/>
      <c r="AB2150" s="3"/>
      <c r="AC2150" s="3"/>
      <c r="AD2150" s="3"/>
      <c r="AE2150" s="3"/>
      <c r="AF2150" s="3"/>
      <c r="AG2150" s="3"/>
      <c r="AH2150" s="3"/>
      <c r="AI2150" s="3"/>
      <c r="AJ2150" s="3"/>
      <c r="AK2150" s="3"/>
      <c r="AL2150" s="3"/>
      <c r="AM2150" s="3"/>
      <c r="AN2150" s="3"/>
      <c r="AO2150" s="3"/>
      <c r="AP2150" s="3"/>
      <c r="AQ2150" s="3"/>
      <c r="AR2150" s="3"/>
      <c r="AS2150" s="3"/>
    </row>
    <row r="2151" spans="1:45" s="9" customFormat="1" ht="12.75" customHeight="1" x14ac:dyDescent="0.2">
      <c r="A2151" s="114">
        <v>116</v>
      </c>
      <c r="B2151" s="27">
        <v>25173800</v>
      </c>
      <c r="C2151" s="41" t="s">
        <v>307</v>
      </c>
      <c r="D2151" s="29">
        <v>1</v>
      </c>
      <c r="E2151" s="30" t="s">
        <v>11</v>
      </c>
      <c r="F2151" s="97">
        <v>480672.27</v>
      </c>
      <c r="G2151" s="112">
        <f t="shared" si="198"/>
        <v>91327.731299999999</v>
      </c>
      <c r="H2151" s="112">
        <f t="shared" si="199"/>
        <v>572000.0013</v>
      </c>
      <c r="I2151" s="122">
        <f t="shared" si="200"/>
        <v>572000.0013</v>
      </c>
      <c r="J2151" s="97">
        <v>499159.66</v>
      </c>
      <c r="K2151" s="111">
        <f t="shared" si="201"/>
        <v>94840.335399999996</v>
      </c>
      <c r="L2151" s="112">
        <f t="shared" si="202"/>
        <v>593999.99540000001</v>
      </c>
      <c r="M2151" s="112">
        <f t="shared" si="203"/>
        <v>593999.99540000001</v>
      </c>
      <c r="N2151" s="3"/>
      <c r="O2151" s="3"/>
      <c r="P2151" s="3"/>
      <c r="Q2151" s="3"/>
      <c r="R2151" s="3"/>
      <c r="S2151" s="3"/>
      <c r="T2151" s="3"/>
      <c r="U2151" s="3"/>
      <c r="V2151" s="3"/>
      <c r="W2151" s="3"/>
      <c r="X2151" s="3"/>
      <c r="Y2151" s="3"/>
      <c r="Z2151" s="3"/>
      <c r="AA2151" s="3"/>
      <c r="AB2151" s="3"/>
      <c r="AC2151" s="3"/>
      <c r="AD2151" s="3"/>
      <c r="AE2151" s="3"/>
      <c r="AF2151" s="3"/>
      <c r="AG2151" s="3"/>
      <c r="AH2151" s="3"/>
      <c r="AI2151" s="3"/>
      <c r="AJ2151" s="3"/>
      <c r="AK2151" s="3"/>
      <c r="AL2151" s="3"/>
      <c r="AM2151" s="3"/>
      <c r="AN2151" s="3"/>
      <c r="AO2151" s="3"/>
      <c r="AP2151" s="3"/>
      <c r="AQ2151" s="3"/>
      <c r="AR2151" s="3"/>
      <c r="AS2151" s="3"/>
    </row>
    <row r="2152" spans="1:45" s="9" customFormat="1" ht="12.75" customHeight="1" x14ac:dyDescent="0.2">
      <c r="A2152" s="114">
        <v>117</v>
      </c>
      <c r="B2152" s="27">
        <v>25173800</v>
      </c>
      <c r="C2152" s="41" t="s">
        <v>626</v>
      </c>
      <c r="D2152" s="29">
        <v>1</v>
      </c>
      <c r="E2152" s="30" t="s">
        <v>11</v>
      </c>
      <c r="F2152" s="97">
        <v>157310.92000000001</v>
      </c>
      <c r="G2152" s="112">
        <f t="shared" si="198"/>
        <v>29889.074800000002</v>
      </c>
      <c r="H2152" s="112">
        <f t="shared" si="199"/>
        <v>187199.99480000001</v>
      </c>
      <c r="I2152" s="122">
        <f t="shared" si="200"/>
        <v>187199.99480000001</v>
      </c>
      <c r="J2152" s="97">
        <v>163361.34</v>
      </c>
      <c r="K2152" s="111">
        <f t="shared" si="201"/>
        <v>31038.654599999998</v>
      </c>
      <c r="L2152" s="112">
        <f t="shared" si="202"/>
        <v>194399.99460000001</v>
      </c>
      <c r="M2152" s="112">
        <f t="shared" si="203"/>
        <v>194399.99460000001</v>
      </c>
      <c r="N2152" s="3"/>
      <c r="O2152" s="3"/>
      <c r="P2152" s="3"/>
      <c r="Q2152" s="3"/>
      <c r="R2152" s="3"/>
      <c r="S2152" s="3"/>
      <c r="T2152" s="3"/>
      <c r="U2152" s="3"/>
      <c r="V2152" s="3"/>
      <c r="W2152" s="3"/>
      <c r="X2152" s="3"/>
      <c r="Y2152" s="3"/>
      <c r="Z2152" s="3"/>
      <c r="AA2152" s="3"/>
      <c r="AB2152" s="3"/>
      <c r="AC2152" s="3"/>
      <c r="AD2152" s="3"/>
      <c r="AE2152" s="3"/>
      <c r="AF2152" s="3"/>
      <c r="AG2152" s="3"/>
      <c r="AH2152" s="3"/>
      <c r="AI2152" s="3"/>
      <c r="AJ2152" s="3"/>
      <c r="AK2152" s="3"/>
      <c r="AL2152" s="3"/>
      <c r="AM2152" s="3"/>
      <c r="AN2152" s="3"/>
      <c r="AO2152" s="3"/>
      <c r="AP2152" s="3"/>
      <c r="AQ2152" s="3"/>
      <c r="AR2152" s="3"/>
      <c r="AS2152" s="3"/>
    </row>
    <row r="2153" spans="1:45" s="9" customFormat="1" ht="12.75" customHeight="1" x14ac:dyDescent="0.2">
      <c r="A2153" s="114">
        <v>118</v>
      </c>
      <c r="B2153" s="27">
        <v>25173800</v>
      </c>
      <c r="C2153" s="41" t="s">
        <v>315</v>
      </c>
      <c r="D2153" s="29">
        <v>1</v>
      </c>
      <c r="E2153" s="30" t="s">
        <v>11</v>
      </c>
      <c r="F2153" s="97">
        <v>3321008.4</v>
      </c>
      <c r="G2153" s="112">
        <f t="shared" si="198"/>
        <v>630991.59600000002</v>
      </c>
      <c r="H2153" s="112">
        <f t="shared" si="199"/>
        <v>3951999.9959999998</v>
      </c>
      <c r="I2153" s="122">
        <f t="shared" si="200"/>
        <v>3951999.9959999998</v>
      </c>
      <c r="J2153" s="97">
        <v>3448739.5</v>
      </c>
      <c r="K2153" s="111">
        <f t="shared" si="201"/>
        <v>655260.505</v>
      </c>
      <c r="L2153" s="112">
        <f t="shared" si="202"/>
        <v>4104000.0049999999</v>
      </c>
      <c r="M2153" s="112">
        <f t="shared" si="203"/>
        <v>4104000.0049999999</v>
      </c>
      <c r="N2153" s="3"/>
      <c r="O2153" s="3"/>
      <c r="P2153" s="3"/>
      <c r="Q2153" s="3"/>
      <c r="R2153" s="3"/>
      <c r="S2153" s="3"/>
      <c r="T2153" s="3"/>
      <c r="U2153" s="3"/>
      <c r="V2153" s="3"/>
      <c r="W2153" s="3"/>
      <c r="X2153" s="3"/>
      <c r="Y2153" s="3"/>
      <c r="Z2153" s="3"/>
      <c r="AA2153" s="3"/>
      <c r="AB2153" s="3"/>
      <c r="AC2153" s="3"/>
      <c r="AD2153" s="3"/>
      <c r="AE2153" s="3"/>
      <c r="AF2153" s="3"/>
      <c r="AG2153" s="3"/>
      <c r="AH2153" s="3"/>
      <c r="AI2153" s="3"/>
      <c r="AJ2153" s="3"/>
      <c r="AK2153" s="3"/>
      <c r="AL2153" s="3"/>
      <c r="AM2153" s="3"/>
      <c r="AN2153" s="3"/>
      <c r="AO2153" s="3"/>
      <c r="AP2153" s="3"/>
      <c r="AQ2153" s="3"/>
      <c r="AR2153" s="3"/>
      <c r="AS2153" s="3"/>
    </row>
    <row r="2154" spans="1:45" s="9" customFormat="1" ht="12.75" customHeight="1" x14ac:dyDescent="0.2">
      <c r="A2154" s="114">
        <v>119</v>
      </c>
      <c r="B2154" s="27">
        <v>25173800</v>
      </c>
      <c r="C2154" s="41" t="s">
        <v>317</v>
      </c>
      <c r="D2154" s="29">
        <v>1</v>
      </c>
      <c r="E2154" s="30" t="s">
        <v>11</v>
      </c>
      <c r="F2154" s="97">
        <v>655462.18000000005</v>
      </c>
      <c r="G2154" s="112">
        <f t="shared" si="198"/>
        <v>124537.81420000001</v>
      </c>
      <c r="H2154" s="112">
        <f t="shared" si="199"/>
        <v>779999.99420000007</v>
      </c>
      <c r="I2154" s="122">
        <f t="shared" si="200"/>
        <v>779999.99420000007</v>
      </c>
      <c r="J2154" s="97">
        <v>680672.27</v>
      </c>
      <c r="K2154" s="111">
        <f t="shared" si="201"/>
        <v>129327.7313</v>
      </c>
      <c r="L2154" s="112">
        <f t="shared" si="202"/>
        <v>810000.0013</v>
      </c>
      <c r="M2154" s="112">
        <f t="shared" si="203"/>
        <v>810000.0013</v>
      </c>
      <c r="N2154" s="3"/>
      <c r="O2154" s="3"/>
      <c r="P2154" s="3"/>
      <c r="Q2154" s="3"/>
      <c r="R2154" s="3"/>
      <c r="S2154" s="3"/>
      <c r="T2154" s="3"/>
      <c r="U2154" s="3"/>
      <c r="V2154" s="3"/>
      <c r="W2154" s="3"/>
      <c r="X2154" s="3"/>
      <c r="Y2154" s="3"/>
      <c r="Z2154" s="3"/>
      <c r="AA2154" s="3"/>
      <c r="AB2154" s="3"/>
      <c r="AC2154" s="3"/>
      <c r="AD2154" s="3"/>
      <c r="AE2154" s="3"/>
      <c r="AF2154" s="3"/>
      <c r="AG2154" s="3"/>
      <c r="AH2154" s="3"/>
      <c r="AI2154" s="3"/>
      <c r="AJ2154" s="3"/>
      <c r="AK2154" s="3"/>
      <c r="AL2154" s="3"/>
      <c r="AM2154" s="3"/>
      <c r="AN2154" s="3"/>
      <c r="AO2154" s="3"/>
      <c r="AP2154" s="3"/>
      <c r="AQ2154" s="3"/>
      <c r="AR2154" s="3"/>
      <c r="AS2154" s="3"/>
    </row>
    <row r="2155" spans="1:45" s="9" customFormat="1" ht="12.75" customHeight="1" x14ac:dyDescent="0.2">
      <c r="A2155" s="114">
        <v>120</v>
      </c>
      <c r="B2155" s="27">
        <v>25173800</v>
      </c>
      <c r="C2155" s="41" t="s">
        <v>319</v>
      </c>
      <c r="D2155" s="29">
        <v>1</v>
      </c>
      <c r="E2155" s="30" t="s">
        <v>11</v>
      </c>
      <c r="F2155" s="97">
        <v>305882.34999999998</v>
      </c>
      <c r="G2155" s="112">
        <f t="shared" si="198"/>
        <v>58117.646499999995</v>
      </c>
      <c r="H2155" s="112">
        <f t="shared" si="199"/>
        <v>363999.99649999995</v>
      </c>
      <c r="I2155" s="122">
        <f t="shared" si="200"/>
        <v>363999.99649999995</v>
      </c>
      <c r="J2155" s="97">
        <v>317647.06</v>
      </c>
      <c r="K2155" s="111">
        <f t="shared" si="201"/>
        <v>60352.941400000003</v>
      </c>
      <c r="L2155" s="112">
        <f t="shared" si="202"/>
        <v>378000.00140000001</v>
      </c>
      <c r="M2155" s="112">
        <f t="shared" si="203"/>
        <v>378000.00140000001</v>
      </c>
      <c r="N2155" s="3"/>
      <c r="O2155" s="3"/>
      <c r="P2155" s="3"/>
      <c r="Q2155" s="3"/>
      <c r="R2155" s="3"/>
      <c r="S2155" s="3"/>
      <c r="T2155" s="3"/>
      <c r="U2155" s="3"/>
      <c r="V2155" s="3"/>
      <c r="W2155" s="3"/>
      <c r="X2155" s="3"/>
      <c r="Y2155" s="3"/>
      <c r="Z2155" s="3"/>
      <c r="AA2155" s="3"/>
      <c r="AB2155" s="3"/>
      <c r="AC2155" s="3"/>
      <c r="AD2155" s="3"/>
      <c r="AE2155" s="3"/>
      <c r="AF2155" s="3"/>
      <c r="AG2155" s="3"/>
      <c r="AH2155" s="3"/>
      <c r="AI2155" s="3"/>
      <c r="AJ2155" s="3"/>
      <c r="AK2155" s="3"/>
      <c r="AL2155" s="3"/>
      <c r="AM2155" s="3"/>
      <c r="AN2155" s="3"/>
      <c r="AO2155" s="3"/>
      <c r="AP2155" s="3"/>
      <c r="AQ2155" s="3"/>
      <c r="AR2155" s="3"/>
      <c r="AS2155" s="3"/>
    </row>
    <row r="2156" spans="1:45" s="9" customFormat="1" ht="12.75" customHeight="1" x14ac:dyDescent="0.2">
      <c r="A2156" s="114">
        <v>121</v>
      </c>
      <c r="B2156" s="27">
        <v>25173800</v>
      </c>
      <c r="C2156" s="41" t="s">
        <v>321</v>
      </c>
      <c r="D2156" s="29">
        <v>1</v>
      </c>
      <c r="E2156" s="30" t="s">
        <v>11</v>
      </c>
      <c r="F2156" s="97">
        <v>568067.23</v>
      </c>
      <c r="G2156" s="112">
        <f t="shared" si="198"/>
        <v>107932.77369999999</v>
      </c>
      <c r="H2156" s="112">
        <f t="shared" si="199"/>
        <v>676000.0037</v>
      </c>
      <c r="I2156" s="122">
        <f t="shared" si="200"/>
        <v>676000.0037</v>
      </c>
      <c r="J2156" s="97">
        <v>589915.97</v>
      </c>
      <c r="K2156" s="111">
        <f t="shared" si="201"/>
        <v>112084.0343</v>
      </c>
      <c r="L2156" s="112">
        <f t="shared" si="202"/>
        <v>702000.00429999991</v>
      </c>
      <c r="M2156" s="112">
        <f t="shared" si="203"/>
        <v>702000.00429999991</v>
      </c>
      <c r="N2156" s="3"/>
      <c r="O2156" s="3"/>
      <c r="P2156" s="3"/>
      <c r="Q2156" s="3"/>
      <c r="R2156" s="3"/>
      <c r="S2156" s="3"/>
      <c r="T2156" s="3"/>
      <c r="U2156" s="3"/>
      <c r="V2156" s="3"/>
      <c r="W2156" s="3"/>
      <c r="X2156" s="3"/>
      <c r="Y2156" s="3"/>
      <c r="Z2156" s="3"/>
      <c r="AA2156" s="3"/>
      <c r="AB2156" s="3"/>
      <c r="AC2156" s="3"/>
      <c r="AD2156" s="3"/>
      <c r="AE2156" s="3"/>
      <c r="AF2156" s="3"/>
      <c r="AG2156" s="3"/>
      <c r="AH2156" s="3"/>
      <c r="AI2156" s="3"/>
      <c r="AJ2156" s="3"/>
      <c r="AK2156" s="3"/>
      <c r="AL2156" s="3"/>
      <c r="AM2156" s="3"/>
      <c r="AN2156" s="3"/>
      <c r="AO2156" s="3"/>
      <c r="AP2156" s="3"/>
      <c r="AQ2156" s="3"/>
      <c r="AR2156" s="3"/>
      <c r="AS2156" s="3"/>
    </row>
    <row r="2157" spans="1:45" s="9" customFormat="1" ht="12.75" customHeight="1" x14ac:dyDescent="0.2">
      <c r="A2157" s="114">
        <v>122</v>
      </c>
      <c r="B2157" s="27">
        <v>25173800</v>
      </c>
      <c r="C2157" s="41" t="s">
        <v>323</v>
      </c>
      <c r="D2157" s="29">
        <v>1</v>
      </c>
      <c r="E2157" s="30" t="s">
        <v>11</v>
      </c>
      <c r="F2157" s="97">
        <v>1310924.3700000001</v>
      </c>
      <c r="G2157" s="112">
        <f t="shared" si="198"/>
        <v>249075.63030000002</v>
      </c>
      <c r="H2157" s="112">
        <f t="shared" si="199"/>
        <v>1560000.0003000002</v>
      </c>
      <c r="I2157" s="122">
        <f t="shared" si="200"/>
        <v>1560000.0003000002</v>
      </c>
      <c r="J2157" s="97">
        <v>1361344.54</v>
      </c>
      <c r="K2157" s="111">
        <f t="shared" si="201"/>
        <v>258655.4626</v>
      </c>
      <c r="L2157" s="112">
        <f t="shared" si="202"/>
        <v>1620000.0026</v>
      </c>
      <c r="M2157" s="112">
        <f t="shared" si="203"/>
        <v>1620000.0026</v>
      </c>
      <c r="N2157" s="3"/>
      <c r="O2157" s="3"/>
      <c r="P2157" s="3"/>
      <c r="Q2157" s="3"/>
      <c r="R2157" s="3"/>
      <c r="S2157" s="3"/>
      <c r="T2157" s="3"/>
      <c r="U2157" s="3"/>
      <c r="V2157" s="3"/>
      <c r="W2157" s="3"/>
      <c r="X2157" s="3"/>
      <c r="Y2157" s="3"/>
      <c r="Z2157" s="3"/>
      <c r="AA2157" s="3"/>
      <c r="AB2157" s="3"/>
      <c r="AC2157" s="3"/>
      <c r="AD2157" s="3"/>
      <c r="AE2157" s="3"/>
      <c r="AF2157" s="3"/>
      <c r="AG2157" s="3"/>
      <c r="AH2157" s="3"/>
      <c r="AI2157" s="3"/>
      <c r="AJ2157" s="3"/>
      <c r="AK2157" s="3"/>
      <c r="AL2157" s="3"/>
      <c r="AM2157" s="3"/>
      <c r="AN2157" s="3"/>
      <c r="AO2157" s="3"/>
      <c r="AP2157" s="3"/>
      <c r="AQ2157" s="3"/>
      <c r="AR2157" s="3"/>
      <c r="AS2157" s="3"/>
    </row>
    <row r="2158" spans="1:45" s="9" customFormat="1" ht="12.75" customHeight="1" x14ac:dyDescent="0.2">
      <c r="A2158" s="114">
        <v>123</v>
      </c>
      <c r="B2158" s="27">
        <v>25173800</v>
      </c>
      <c r="C2158" s="41" t="s">
        <v>325</v>
      </c>
      <c r="D2158" s="29">
        <v>1</v>
      </c>
      <c r="E2158" s="30" t="s">
        <v>11</v>
      </c>
      <c r="F2158" s="97">
        <v>332100.84000000003</v>
      </c>
      <c r="G2158" s="112">
        <f t="shared" si="198"/>
        <v>63099.159600000006</v>
      </c>
      <c r="H2158" s="112">
        <f t="shared" si="199"/>
        <v>395199.99960000004</v>
      </c>
      <c r="I2158" s="122">
        <f t="shared" si="200"/>
        <v>395199.99960000004</v>
      </c>
      <c r="J2158" s="97">
        <v>344873.95</v>
      </c>
      <c r="K2158" s="111">
        <f t="shared" si="201"/>
        <v>65526.050500000005</v>
      </c>
      <c r="L2158" s="112">
        <f t="shared" si="202"/>
        <v>410400.00050000002</v>
      </c>
      <c r="M2158" s="112">
        <f t="shared" si="203"/>
        <v>410400.00050000002</v>
      </c>
      <c r="N2158" s="3"/>
      <c r="O2158" s="3"/>
      <c r="P2158" s="3"/>
      <c r="Q2158" s="3"/>
      <c r="R2158" s="3"/>
      <c r="S2158" s="3"/>
      <c r="T2158" s="3"/>
      <c r="U2158" s="3"/>
      <c r="V2158" s="3"/>
      <c r="W2158" s="3"/>
      <c r="X2158" s="3"/>
      <c r="Y2158" s="3"/>
      <c r="Z2158" s="3"/>
      <c r="AA2158" s="3"/>
      <c r="AB2158" s="3"/>
      <c r="AC2158" s="3"/>
      <c r="AD2158" s="3"/>
      <c r="AE2158" s="3"/>
      <c r="AF2158" s="3"/>
      <c r="AG2158" s="3"/>
      <c r="AH2158" s="3"/>
      <c r="AI2158" s="3"/>
      <c r="AJ2158" s="3"/>
      <c r="AK2158" s="3"/>
      <c r="AL2158" s="3"/>
      <c r="AM2158" s="3"/>
      <c r="AN2158" s="3"/>
      <c r="AO2158" s="3"/>
      <c r="AP2158" s="3"/>
      <c r="AQ2158" s="3"/>
      <c r="AR2158" s="3"/>
      <c r="AS2158" s="3"/>
    </row>
    <row r="2159" spans="1:45" s="9" customFormat="1" ht="12.75" customHeight="1" x14ac:dyDescent="0.2">
      <c r="A2159" s="114">
        <v>124</v>
      </c>
      <c r="B2159" s="27">
        <v>25173800</v>
      </c>
      <c r="C2159" s="41" t="s">
        <v>327</v>
      </c>
      <c r="D2159" s="29">
        <v>1</v>
      </c>
      <c r="E2159" s="30" t="s">
        <v>11</v>
      </c>
      <c r="F2159" s="97">
        <v>611764.71</v>
      </c>
      <c r="G2159" s="112">
        <f t="shared" si="198"/>
        <v>116235.29489999999</v>
      </c>
      <c r="H2159" s="112">
        <f t="shared" si="199"/>
        <v>728000.00489999994</v>
      </c>
      <c r="I2159" s="122">
        <f t="shared" si="200"/>
        <v>728000.00489999994</v>
      </c>
      <c r="J2159" s="97">
        <v>635294.12</v>
      </c>
      <c r="K2159" s="111">
        <f t="shared" si="201"/>
        <v>120705.88280000001</v>
      </c>
      <c r="L2159" s="112">
        <f t="shared" si="202"/>
        <v>756000.00280000002</v>
      </c>
      <c r="M2159" s="112">
        <f t="shared" si="203"/>
        <v>756000.00280000002</v>
      </c>
      <c r="N2159" s="3"/>
      <c r="O2159" s="3"/>
      <c r="P2159" s="3"/>
      <c r="Q2159" s="3"/>
      <c r="R2159" s="3"/>
      <c r="S2159" s="3"/>
      <c r="T2159" s="3"/>
      <c r="U2159" s="3"/>
      <c r="V2159" s="3"/>
      <c r="W2159" s="3"/>
      <c r="X2159" s="3"/>
      <c r="Y2159" s="3"/>
      <c r="Z2159" s="3"/>
      <c r="AA2159" s="3"/>
      <c r="AB2159" s="3"/>
      <c r="AC2159" s="3"/>
      <c r="AD2159" s="3"/>
      <c r="AE2159" s="3"/>
      <c r="AF2159" s="3"/>
      <c r="AG2159" s="3"/>
      <c r="AH2159" s="3"/>
      <c r="AI2159" s="3"/>
      <c r="AJ2159" s="3"/>
      <c r="AK2159" s="3"/>
      <c r="AL2159" s="3"/>
      <c r="AM2159" s="3"/>
      <c r="AN2159" s="3"/>
      <c r="AO2159" s="3"/>
      <c r="AP2159" s="3"/>
      <c r="AQ2159" s="3"/>
      <c r="AR2159" s="3"/>
      <c r="AS2159" s="3"/>
    </row>
    <row r="2160" spans="1:45" s="9" customFormat="1" ht="12.75" customHeight="1" x14ac:dyDescent="0.2">
      <c r="A2160" s="114">
        <v>125</v>
      </c>
      <c r="B2160" s="27">
        <v>25173800</v>
      </c>
      <c r="C2160" s="41" t="s">
        <v>329</v>
      </c>
      <c r="D2160" s="29">
        <v>1</v>
      </c>
      <c r="E2160" s="30" t="s">
        <v>11</v>
      </c>
      <c r="F2160" s="97">
        <v>39327.730000000003</v>
      </c>
      <c r="G2160" s="112">
        <f t="shared" si="198"/>
        <v>7472.2687000000005</v>
      </c>
      <c r="H2160" s="112">
        <f t="shared" si="199"/>
        <v>46799.998700000004</v>
      </c>
      <c r="I2160" s="122">
        <f t="shared" si="200"/>
        <v>46799.998700000004</v>
      </c>
      <c r="J2160" s="97">
        <v>40840.339999999997</v>
      </c>
      <c r="K2160" s="111">
        <f t="shared" si="201"/>
        <v>7759.6645999999992</v>
      </c>
      <c r="L2160" s="112">
        <f t="shared" si="202"/>
        <v>48600.004599999993</v>
      </c>
      <c r="M2160" s="112">
        <f t="shared" si="203"/>
        <v>48600.004599999993</v>
      </c>
      <c r="N2160" s="3"/>
      <c r="O2160" s="3"/>
      <c r="P2160" s="3"/>
      <c r="Q2160" s="3"/>
      <c r="R2160" s="3"/>
      <c r="S2160" s="3"/>
      <c r="T2160" s="3"/>
      <c r="U2160" s="3"/>
      <c r="V2160" s="3"/>
      <c r="W2160" s="3"/>
      <c r="X2160" s="3"/>
      <c r="Y2160" s="3"/>
      <c r="Z2160" s="3"/>
      <c r="AA2160" s="3"/>
      <c r="AB2160" s="3"/>
      <c r="AC2160" s="3"/>
      <c r="AD2160" s="3"/>
      <c r="AE2160" s="3"/>
      <c r="AF2160" s="3"/>
      <c r="AG2160" s="3"/>
      <c r="AH2160" s="3"/>
      <c r="AI2160" s="3"/>
      <c r="AJ2160" s="3"/>
      <c r="AK2160" s="3"/>
      <c r="AL2160" s="3"/>
      <c r="AM2160" s="3"/>
      <c r="AN2160" s="3"/>
      <c r="AO2160" s="3"/>
      <c r="AP2160" s="3"/>
      <c r="AQ2160" s="3"/>
      <c r="AR2160" s="3"/>
      <c r="AS2160" s="3"/>
    </row>
    <row r="2161" spans="1:45" s="9" customFormat="1" ht="12.75" customHeight="1" x14ac:dyDescent="0.2">
      <c r="A2161" s="114">
        <v>126</v>
      </c>
      <c r="B2161" s="27">
        <v>25173800</v>
      </c>
      <c r="C2161" s="41" t="s">
        <v>331</v>
      </c>
      <c r="D2161" s="29">
        <v>1</v>
      </c>
      <c r="E2161" s="30" t="s">
        <v>11</v>
      </c>
      <c r="F2161" s="97">
        <v>30588.240000000002</v>
      </c>
      <c r="G2161" s="112">
        <f t="shared" si="198"/>
        <v>5811.7656000000006</v>
      </c>
      <c r="H2161" s="112">
        <f t="shared" si="199"/>
        <v>36400.005600000004</v>
      </c>
      <c r="I2161" s="122">
        <f t="shared" si="200"/>
        <v>36400.005600000004</v>
      </c>
      <c r="J2161" s="97">
        <v>31764.71</v>
      </c>
      <c r="K2161" s="111">
        <f t="shared" si="201"/>
        <v>6035.2948999999999</v>
      </c>
      <c r="L2161" s="112">
        <f t="shared" si="202"/>
        <v>37800.0049</v>
      </c>
      <c r="M2161" s="112">
        <f t="shared" si="203"/>
        <v>37800.0049</v>
      </c>
      <c r="N2161" s="3"/>
      <c r="O2161" s="3"/>
      <c r="P2161" s="3"/>
      <c r="Q2161" s="3"/>
      <c r="R2161" s="3"/>
      <c r="S2161" s="3"/>
      <c r="T2161" s="3"/>
      <c r="U2161" s="3"/>
      <c r="V2161" s="3"/>
      <c r="W2161" s="3"/>
      <c r="X2161" s="3"/>
      <c r="Y2161" s="3"/>
      <c r="Z2161" s="3"/>
      <c r="AA2161" s="3"/>
      <c r="AB2161" s="3"/>
      <c r="AC2161" s="3"/>
      <c r="AD2161" s="3"/>
      <c r="AE2161" s="3"/>
      <c r="AF2161" s="3"/>
      <c r="AG2161" s="3"/>
      <c r="AH2161" s="3"/>
      <c r="AI2161" s="3"/>
      <c r="AJ2161" s="3"/>
      <c r="AK2161" s="3"/>
      <c r="AL2161" s="3"/>
      <c r="AM2161" s="3"/>
      <c r="AN2161" s="3"/>
      <c r="AO2161" s="3"/>
      <c r="AP2161" s="3"/>
      <c r="AQ2161" s="3"/>
      <c r="AR2161" s="3"/>
      <c r="AS2161" s="3"/>
    </row>
    <row r="2162" spans="1:45" s="9" customFormat="1" ht="12.75" customHeight="1" x14ac:dyDescent="0.2">
      <c r="A2162" s="114">
        <v>127</v>
      </c>
      <c r="B2162" s="27">
        <v>25173800</v>
      </c>
      <c r="C2162" s="41" t="s">
        <v>333</v>
      </c>
      <c r="D2162" s="29">
        <v>1</v>
      </c>
      <c r="E2162" s="30" t="s">
        <v>11</v>
      </c>
      <c r="F2162" s="97">
        <v>34957.980000000003</v>
      </c>
      <c r="G2162" s="112">
        <f t="shared" si="198"/>
        <v>6642.0162000000009</v>
      </c>
      <c r="H2162" s="112">
        <f t="shared" si="199"/>
        <v>41599.996200000001</v>
      </c>
      <c r="I2162" s="122">
        <f t="shared" si="200"/>
        <v>41599.996200000001</v>
      </c>
      <c r="J2162" s="97">
        <v>36302.519999999997</v>
      </c>
      <c r="K2162" s="111">
        <f t="shared" si="201"/>
        <v>6897.4787999999999</v>
      </c>
      <c r="L2162" s="112">
        <f t="shared" si="202"/>
        <v>43199.998799999994</v>
      </c>
      <c r="M2162" s="112">
        <f t="shared" si="203"/>
        <v>43199.998799999994</v>
      </c>
      <c r="N2162" s="3"/>
      <c r="O2162" s="3"/>
      <c r="P2162" s="3"/>
      <c r="Q2162" s="3"/>
      <c r="R2162" s="3"/>
      <c r="S2162" s="3"/>
      <c r="T2162" s="3"/>
      <c r="U2162" s="3"/>
      <c r="V2162" s="3"/>
      <c r="W2162" s="3"/>
      <c r="X2162" s="3"/>
      <c r="Y2162" s="3"/>
      <c r="Z2162" s="3"/>
      <c r="AA2162" s="3"/>
      <c r="AB2162" s="3"/>
      <c r="AC2162" s="3"/>
      <c r="AD2162" s="3"/>
      <c r="AE2162" s="3"/>
      <c r="AF2162" s="3"/>
      <c r="AG2162" s="3"/>
      <c r="AH2162" s="3"/>
      <c r="AI2162" s="3"/>
      <c r="AJ2162" s="3"/>
      <c r="AK2162" s="3"/>
      <c r="AL2162" s="3"/>
      <c r="AM2162" s="3"/>
      <c r="AN2162" s="3"/>
      <c r="AO2162" s="3"/>
      <c r="AP2162" s="3"/>
      <c r="AQ2162" s="3"/>
      <c r="AR2162" s="3"/>
      <c r="AS2162" s="3"/>
    </row>
    <row r="2163" spans="1:45" s="9" customFormat="1" ht="12.75" customHeight="1" x14ac:dyDescent="0.2">
      <c r="A2163" s="114">
        <v>128</v>
      </c>
      <c r="B2163" s="27">
        <v>25173800</v>
      </c>
      <c r="C2163" s="41" t="s">
        <v>337</v>
      </c>
      <c r="D2163" s="29">
        <v>1</v>
      </c>
      <c r="E2163" s="30" t="s">
        <v>11</v>
      </c>
      <c r="F2163" s="97">
        <v>43697.48</v>
      </c>
      <c r="G2163" s="112">
        <f t="shared" si="198"/>
        <v>8302.521200000001</v>
      </c>
      <c r="H2163" s="112">
        <f t="shared" si="199"/>
        <v>52000.001200000006</v>
      </c>
      <c r="I2163" s="122">
        <f t="shared" si="200"/>
        <v>52000.001200000006</v>
      </c>
      <c r="J2163" s="97">
        <v>45378.15</v>
      </c>
      <c r="K2163" s="111">
        <f t="shared" si="201"/>
        <v>8621.8485000000001</v>
      </c>
      <c r="L2163" s="112">
        <f t="shared" si="202"/>
        <v>53999.998500000002</v>
      </c>
      <c r="M2163" s="112">
        <f t="shared" si="203"/>
        <v>53999.998500000002</v>
      </c>
      <c r="N2163" s="3"/>
      <c r="O2163" s="3"/>
      <c r="P2163" s="3"/>
      <c r="Q2163" s="3"/>
      <c r="R2163" s="3"/>
      <c r="S2163" s="3"/>
      <c r="T2163" s="3"/>
      <c r="U2163" s="3"/>
      <c r="V2163" s="3"/>
      <c r="W2163" s="3"/>
      <c r="X2163" s="3"/>
      <c r="Y2163" s="3"/>
      <c r="Z2163" s="3"/>
      <c r="AA2163" s="3"/>
      <c r="AB2163" s="3"/>
      <c r="AC2163" s="3"/>
      <c r="AD2163" s="3"/>
      <c r="AE2163" s="3"/>
      <c r="AF2163" s="3"/>
      <c r="AG2163" s="3"/>
      <c r="AH2163" s="3"/>
      <c r="AI2163" s="3"/>
      <c r="AJ2163" s="3"/>
      <c r="AK2163" s="3"/>
      <c r="AL2163" s="3"/>
      <c r="AM2163" s="3"/>
      <c r="AN2163" s="3"/>
      <c r="AO2163" s="3"/>
      <c r="AP2163" s="3"/>
      <c r="AQ2163" s="3"/>
      <c r="AR2163" s="3"/>
      <c r="AS2163" s="3"/>
    </row>
    <row r="2164" spans="1:45" s="9" customFormat="1" ht="12.75" customHeight="1" x14ac:dyDescent="0.2">
      <c r="A2164" s="114">
        <v>129</v>
      </c>
      <c r="B2164" s="27">
        <v>25173800</v>
      </c>
      <c r="C2164" s="41" t="s">
        <v>339</v>
      </c>
      <c r="D2164" s="29">
        <v>1</v>
      </c>
      <c r="E2164" s="30" t="s">
        <v>11</v>
      </c>
      <c r="F2164" s="97">
        <v>69915.97</v>
      </c>
      <c r="G2164" s="112">
        <f t="shared" si="198"/>
        <v>13284.034300000001</v>
      </c>
      <c r="H2164" s="112">
        <f t="shared" si="199"/>
        <v>83200.004300000001</v>
      </c>
      <c r="I2164" s="122">
        <f t="shared" si="200"/>
        <v>83200.004300000001</v>
      </c>
      <c r="J2164" s="97">
        <v>72605.039999999994</v>
      </c>
      <c r="K2164" s="111">
        <f t="shared" si="201"/>
        <v>13794.9576</v>
      </c>
      <c r="L2164" s="112">
        <f t="shared" si="202"/>
        <v>86399.997599999988</v>
      </c>
      <c r="M2164" s="112">
        <f t="shared" si="203"/>
        <v>86399.997599999988</v>
      </c>
      <c r="N2164" s="3"/>
      <c r="O2164" s="3"/>
      <c r="P2164" s="3"/>
      <c r="Q2164" s="3"/>
      <c r="R2164" s="3"/>
      <c r="S2164" s="3"/>
      <c r="T2164" s="3"/>
      <c r="U2164" s="3"/>
      <c r="V2164" s="3"/>
      <c r="W2164" s="3"/>
      <c r="X2164" s="3"/>
      <c r="Y2164" s="3"/>
      <c r="Z2164" s="3"/>
      <c r="AA2164" s="3"/>
      <c r="AB2164" s="3"/>
      <c r="AC2164" s="3"/>
      <c r="AD2164" s="3"/>
      <c r="AE2164" s="3"/>
      <c r="AF2164" s="3"/>
      <c r="AG2164" s="3"/>
      <c r="AH2164" s="3"/>
      <c r="AI2164" s="3"/>
      <c r="AJ2164" s="3"/>
      <c r="AK2164" s="3"/>
      <c r="AL2164" s="3"/>
      <c r="AM2164" s="3"/>
      <c r="AN2164" s="3"/>
      <c r="AO2164" s="3"/>
      <c r="AP2164" s="3"/>
      <c r="AQ2164" s="3"/>
      <c r="AR2164" s="3"/>
      <c r="AS2164" s="3"/>
    </row>
    <row r="2165" spans="1:45" s="9" customFormat="1" ht="12.75" customHeight="1" x14ac:dyDescent="0.2">
      <c r="A2165" s="114">
        <v>130</v>
      </c>
      <c r="B2165" s="27">
        <v>25173800</v>
      </c>
      <c r="C2165" s="41" t="s">
        <v>341</v>
      </c>
      <c r="D2165" s="29">
        <v>1</v>
      </c>
      <c r="E2165" s="30" t="s">
        <v>11</v>
      </c>
      <c r="F2165" s="97">
        <v>122352.94</v>
      </c>
      <c r="G2165" s="112">
        <f t="shared" si="198"/>
        <v>23247.0586</v>
      </c>
      <c r="H2165" s="112">
        <f t="shared" si="199"/>
        <v>145599.99859999999</v>
      </c>
      <c r="I2165" s="122">
        <f t="shared" si="200"/>
        <v>145599.99859999999</v>
      </c>
      <c r="J2165" s="97">
        <v>127058.82</v>
      </c>
      <c r="K2165" s="111">
        <f t="shared" si="201"/>
        <v>24141.175800000001</v>
      </c>
      <c r="L2165" s="112">
        <f t="shared" si="202"/>
        <v>151199.9958</v>
      </c>
      <c r="M2165" s="112">
        <f t="shared" si="203"/>
        <v>151199.9958</v>
      </c>
      <c r="N2165" s="3"/>
      <c r="O2165" s="3"/>
      <c r="P2165" s="3"/>
      <c r="Q2165" s="3"/>
      <c r="R2165" s="3"/>
      <c r="S2165" s="3"/>
      <c r="T2165" s="3"/>
      <c r="U2165" s="3"/>
      <c r="V2165" s="3"/>
      <c r="W2165" s="3"/>
      <c r="X2165" s="3"/>
      <c r="Y2165" s="3"/>
      <c r="Z2165" s="3"/>
      <c r="AA2165" s="3"/>
      <c r="AB2165" s="3"/>
      <c r="AC2165" s="3"/>
      <c r="AD2165" s="3"/>
      <c r="AE2165" s="3"/>
      <c r="AF2165" s="3"/>
      <c r="AG2165" s="3"/>
      <c r="AH2165" s="3"/>
      <c r="AI2165" s="3"/>
      <c r="AJ2165" s="3"/>
      <c r="AK2165" s="3"/>
      <c r="AL2165" s="3"/>
      <c r="AM2165" s="3"/>
      <c r="AN2165" s="3"/>
      <c r="AO2165" s="3"/>
      <c r="AP2165" s="3"/>
      <c r="AQ2165" s="3"/>
      <c r="AR2165" s="3"/>
      <c r="AS2165" s="3"/>
    </row>
    <row r="2166" spans="1:45" s="9" customFormat="1" ht="12.75" customHeight="1" x14ac:dyDescent="0.2">
      <c r="A2166" s="114">
        <v>131</v>
      </c>
      <c r="B2166" s="27">
        <v>25173800</v>
      </c>
      <c r="C2166" s="41" t="s">
        <v>343</v>
      </c>
      <c r="D2166" s="29">
        <v>1</v>
      </c>
      <c r="E2166" s="30" t="s">
        <v>11</v>
      </c>
      <c r="F2166" s="97">
        <v>104873.95</v>
      </c>
      <c r="G2166" s="112">
        <f t="shared" si="198"/>
        <v>19926.050500000001</v>
      </c>
      <c r="H2166" s="112">
        <f t="shared" si="199"/>
        <v>124800.00049999999</v>
      </c>
      <c r="I2166" s="122">
        <f t="shared" si="200"/>
        <v>124800.00049999999</v>
      </c>
      <c r="J2166" s="97">
        <v>108907.56</v>
      </c>
      <c r="K2166" s="111">
        <f t="shared" si="201"/>
        <v>20692.436399999999</v>
      </c>
      <c r="L2166" s="112">
        <f t="shared" si="202"/>
        <v>129599.9964</v>
      </c>
      <c r="M2166" s="112">
        <f t="shared" si="203"/>
        <v>129599.9964</v>
      </c>
      <c r="N2166" s="3"/>
      <c r="O2166" s="3"/>
      <c r="P2166" s="3"/>
      <c r="Q2166" s="3"/>
      <c r="R2166" s="3"/>
      <c r="S2166" s="3"/>
      <c r="T2166" s="3"/>
      <c r="U2166" s="3"/>
      <c r="V2166" s="3"/>
      <c r="W2166" s="3"/>
      <c r="X2166" s="3"/>
      <c r="Y2166" s="3"/>
      <c r="Z2166" s="3"/>
      <c r="AA2166" s="3"/>
      <c r="AB2166" s="3"/>
      <c r="AC2166" s="3"/>
      <c r="AD2166" s="3"/>
      <c r="AE2166" s="3"/>
      <c r="AF2166" s="3"/>
      <c r="AG2166" s="3"/>
      <c r="AH2166" s="3"/>
      <c r="AI2166" s="3"/>
      <c r="AJ2166" s="3"/>
      <c r="AK2166" s="3"/>
      <c r="AL2166" s="3"/>
      <c r="AM2166" s="3"/>
      <c r="AN2166" s="3"/>
      <c r="AO2166" s="3"/>
      <c r="AP2166" s="3"/>
      <c r="AQ2166" s="3"/>
      <c r="AR2166" s="3"/>
      <c r="AS2166" s="3"/>
    </row>
    <row r="2167" spans="1:45" s="9" customFormat="1" ht="12.75" customHeight="1" x14ac:dyDescent="0.2">
      <c r="A2167" s="114">
        <v>132</v>
      </c>
      <c r="B2167" s="27">
        <v>25173800</v>
      </c>
      <c r="C2167" s="41" t="s">
        <v>345</v>
      </c>
      <c r="D2167" s="29">
        <v>1</v>
      </c>
      <c r="E2167" s="30" t="s">
        <v>11</v>
      </c>
      <c r="F2167" s="97">
        <v>61176.47</v>
      </c>
      <c r="G2167" s="112">
        <f t="shared" si="198"/>
        <v>11623.5293</v>
      </c>
      <c r="H2167" s="112">
        <f t="shared" si="199"/>
        <v>72799.999299999996</v>
      </c>
      <c r="I2167" s="122">
        <f t="shared" si="200"/>
        <v>72799.999299999996</v>
      </c>
      <c r="J2167" s="97">
        <v>63529.41</v>
      </c>
      <c r="K2167" s="111">
        <f t="shared" si="201"/>
        <v>12070.5879</v>
      </c>
      <c r="L2167" s="112">
        <f t="shared" si="202"/>
        <v>75599.997900000002</v>
      </c>
      <c r="M2167" s="112">
        <f t="shared" si="203"/>
        <v>75599.997900000002</v>
      </c>
      <c r="N2167" s="3"/>
      <c r="O2167" s="3"/>
      <c r="P2167" s="3"/>
      <c r="Q2167" s="3"/>
      <c r="R2167" s="3"/>
      <c r="S2167" s="3"/>
      <c r="T2167" s="3"/>
      <c r="U2167" s="3"/>
      <c r="V2167" s="3"/>
      <c r="W2167" s="3"/>
      <c r="X2167" s="3"/>
      <c r="Y2167" s="3"/>
      <c r="Z2167" s="3"/>
      <c r="AA2167" s="3"/>
      <c r="AB2167" s="3"/>
      <c r="AC2167" s="3"/>
      <c r="AD2167" s="3"/>
      <c r="AE2167" s="3"/>
      <c r="AF2167" s="3"/>
      <c r="AG2167" s="3"/>
      <c r="AH2167" s="3"/>
      <c r="AI2167" s="3"/>
      <c r="AJ2167" s="3"/>
      <c r="AK2167" s="3"/>
      <c r="AL2167" s="3"/>
      <c r="AM2167" s="3"/>
      <c r="AN2167" s="3"/>
      <c r="AO2167" s="3"/>
      <c r="AP2167" s="3"/>
      <c r="AQ2167" s="3"/>
      <c r="AR2167" s="3"/>
      <c r="AS2167" s="3"/>
    </row>
    <row r="2168" spans="1:45" s="9" customFormat="1" ht="12.75" customHeight="1" x14ac:dyDescent="0.2">
      <c r="A2168" s="114">
        <v>133</v>
      </c>
      <c r="B2168" s="27">
        <v>25173800</v>
      </c>
      <c r="C2168" s="41" t="s">
        <v>695</v>
      </c>
      <c r="D2168" s="29">
        <v>1</v>
      </c>
      <c r="E2168" s="30" t="s">
        <v>11</v>
      </c>
      <c r="F2168" s="97">
        <v>279663.87</v>
      </c>
      <c r="G2168" s="112">
        <f t="shared" si="198"/>
        <v>53136.135300000002</v>
      </c>
      <c r="H2168" s="112">
        <f t="shared" si="199"/>
        <v>332800.00530000002</v>
      </c>
      <c r="I2168" s="122">
        <f t="shared" si="200"/>
        <v>332800.00530000002</v>
      </c>
      <c r="J2168" s="97">
        <v>290420.17</v>
      </c>
      <c r="K2168" s="111">
        <f t="shared" si="201"/>
        <v>55179.832299999995</v>
      </c>
      <c r="L2168" s="112">
        <f t="shared" si="202"/>
        <v>345600.00229999999</v>
      </c>
      <c r="M2168" s="112">
        <f t="shared" si="203"/>
        <v>345600.00229999999</v>
      </c>
      <c r="N2168" s="3"/>
      <c r="O2168" s="3"/>
      <c r="P2168" s="3"/>
      <c r="Q2168" s="3"/>
      <c r="R2168" s="3"/>
      <c r="S2168" s="3"/>
      <c r="T2168" s="3"/>
      <c r="U2168" s="3"/>
      <c r="V2168" s="3"/>
      <c r="W2168" s="3"/>
      <c r="X2168" s="3"/>
      <c r="Y2168" s="3"/>
      <c r="Z2168" s="3"/>
      <c r="AA2168" s="3"/>
      <c r="AB2168" s="3"/>
      <c r="AC2168" s="3"/>
      <c r="AD2168" s="3"/>
      <c r="AE2168" s="3"/>
      <c r="AF2168" s="3"/>
      <c r="AG2168" s="3"/>
      <c r="AH2168" s="3"/>
      <c r="AI2168" s="3"/>
      <c r="AJ2168" s="3"/>
      <c r="AK2168" s="3"/>
      <c r="AL2168" s="3"/>
      <c r="AM2168" s="3"/>
      <c r="AN2168" s="3"/>
      <c r="AO2168" s="3"/>
      <c r="AP2168" s="3"/>
      <c r="AQ2168" s="3"/>
      <c r="AR2168" s="3"/>
      <c r="AS2168" s="3"/>
    </row>
    <row r="2169" spans="1:45" s="9" customFormat="1" ht="12.75" customHeight="1" x14ac:dyDescent="0.2">
      <c r="A2169" s="114">
        <v>134</v>
      </c>
      <c r="B2169" s="27">
        <v>25173800</v>
      </c>
      <c r="C2169" s="41" t="s">
        <v>696</v>
      </c>
      <c r="D2169" s="29">
        <v>1</v>
      </c>
      <c r="E2169" s="30" t="s">
        <v>11</v>
      </c>
      <c r="F2169" s="97">
        <v>78655.460000000006</v>
      </c>
      <c r="G2169" s="112">
        <f t="shared" si="198"/>
        <v>14944.537400000001</v>
      </c>
      <c r="H2169" s="112">
        <f t="shared" si="199"/>
        <v>93599.997400000007</v>
      </c>
      <c r="I2169" s="122">
        <f t="shared" si="200"/>
        <v>93599.997400000007</v>
      </c>
      <c r="J2169" s="97">
        <v>81680.67</v>
      </c>
      <c r="K2169" s="111">
        <f t="shared" si="201"/>
        <v>15519.327299999999</v>
      </c>
      <c r="L2169" s="112">
        <f t="shared" si="202"/>
        <v>97199.997300000003</v>
      </c>
      <c r="M2169" s="112">
        <f t="shared" si="203"/>
        <v>97199.997300000003</v>
      </c>
      <c r="N2169" s="3"/>
      <c r="O2169" s="3"/>
      <c r="P2169" s="3"/>
      <c r="Q2169" s="3"/>
      <c r="R2169" s="3"/>
      <c r="S2169" s="3"/>
      <c r="T2169" s="3"/>
      <c r="U2169" s="3"/>
      <c r="V2169" s="3"/>
      <c r="W2169" s="3"/>
      <c r="X2169" s="3"/>
      <c r="Y2169" s="3"/>
      <c r="Z2169" s="3"/>
      <c r="AA2169" s="3"/>
      <c r="AB2169" s="3"/>
      <c r="AC2169" s="3"/>
      <c r="AD2169" s="3"/>
      <c r="AE2169" s="3"/>
      <c r="AF2169" s="3"/>
      <c r="AG2169" s="3"/>
      <c r="AH2169" s="3"/>
      <c r="AI2169" s="3"/>
      <c r="AJ2169" s="3"/>
      <c r="AK2169" s="3"/>
      <c r="AL2169" s="3"/>
      <c r="AM2169" s="3"/>
      <c r="AN2169" s="3"/>
      <c r="AO2169" s="3"/>
      <c r="AP2169" s="3"/>
      <c r="AQ2169" s="3"/>
      <c r="AR2169" s="3"/>
      <c r="AS2169" s="3"/>
    </row>
    <row r="2170" spans="1:45" s="9" customFormat="1" ht="12.75" customHeight="1" x14ac:dyDescent="0.2">
      <c r="A2170" s="114">
        <v>135</v>
      </c>
      <c r="B2170" s="27">
        <v>25173800</v>
      </c>
      <c r="C2170" s="41" t="s">
        <v>697</v>
      </c>
      <c r="D2170" s="29">
        <v>1</v>
      </c>
      <c r="E2170" s="30" t="s">
        <v>11</v>
      </c>
      <c r="F2170" s="97">
        <v>305882.34999999998</v>
      </c>
      <c r="G2170" s="112">
        <f t="shared" si="198"/>
        <v>58117.646499999995</v>
      </c>
      <c r="H2170" s="112">
        <f t="shared" si="199"/>
        <v>363999.99649999995</v>
      </c>
      <c r="I2170" s="122">
        <f t="shared" si="200"/>
        <v>363999.99649999995</v>
      </c>
      <c r="J2170" s="97">
        <v>317647.06</v>
      </c>
      <c r="K2170" s="111">
        <f t="shared" si="201"/>
        <v>60352.941400000003</v>
      </c>
      <c r="L2170" s="112">
        <f t="shared" si="202"/>
        <v>378000.00140000001</v>
      </c>
      <c r="M2170" s="112">
        <f t="shared" si="203"/>
        <v>378000.00140000001</v>
      </c>
      <c r="N2170" s="3"/>
      <c r="O2170" s="3"/>
      <c r="P2170" s="3"/>
      <c r="Q2170" s="3"/>
      <c r="R2170" s="3"/>
      <c r="S2170" s="3"/>
      <c r="T2170" s="3"/>
      <c r="U2170" s="3"/>
      <c r="V2170" s="3"/>
      <c r="W2170" s="3"/>
      <c r="X2170" s="3"/>
      <c r="Y2170" s="3"/>
      <c r="Z2170" s="3"/>
      <c r="AA2170" s="3"/>
      <c r="AB2170" s="3"/>
      <c r="AC2170" s="3"/>
      <c r="AD2170" s="3"/>
      <c r="AE2170" s="3"/>
      <c r="AF2170" s="3"/>
      <c r="AG2170" s="3"/>
      <c r="AH2170" s="3"/>
      <c r="AI2170" s="3"/>
      <c r="AJ2170" s="3"/>
      <c r="AK2170" s="3"/>
      <c r="AL2170" s="3"/>
      <c r="AM2170" s="3"/>
      <c r="AN2170" s="3"/>
      <c r="AO2170" s="3"/>
      <c r="AP2170" s="3"/>
      <c r="AQ2170" s="3"/>
      <c r="AR2170" s="3"/>
      <c r="AS2170" s="3"/>
    </row>
    <row r="2171" spans="1:45" s="9" customFormat="1" ht="12.75" customHeight="1" x14ac:dyDescent="0.2">
      <c r="A2171" s="114">
        <v>136</v>
      </c>
      <c r="B2171" s="27">
        <v>25173800</v>
      </c>
      <c r="C2171" s="41" t="s">
        <v>698</v>
      </c>
      <c r="D2171" s="29">
        <v>1</v>
      </c>
      <c r="E2171" s="30" t="s">
        <v>11</v>
      </c>
      <c r="F2171" s="97">
        <v>218487.39</v>
      </c>
      <c r="G2171" s="112">
        <f t="shared" si="198"/>
        <v>41512.604100000004</v>
      </c>
      <c r="H2171" s="112">
        <f t="shared" si="199"/>
        <v>259999.99410000001</v>
      </c>
      <c r="I2171" s="122">
        <f t="shared" si="200"/>
        <v>259999.99410000001</v>
      </c>
      <c r="J2171" s="97">
        <v>226890.76</v>
      </c>
      <c r="K2171" s="111">
        <f t="shared" si="201"/>
        <v>43109.244400000003</v>
      </c>
      <c r="L2171" s="112">
        <f t="shared" si="202"/>
        <v>270000.00440000003</v>
      </c>
      <c r="M2171" s="112">
        <f t="shared" si="203"/>
        <v>270000.00440000003</v>
      </c>
      <c r="N2171" s="3"/>
      <c r="O2171" s="3"/>
      <c r="P2171" s="3"/>
      <c r="Q2171" s="3"/>
      <c r="R2171" s="3"/>
      <c r="S2171" s="3"/>
      <c r="T2171" s="3"/>
      <c r="U2171" s="3"/>
      <c r="V2171" s="3"/>
      <c r="W2171" s="3"/>
      <c r="X2171" s="3"/>
      <c r="Y2171" s="3"/>
      <c r="Z2171" s="3"/>
      <c r="AA2171" s="3"/>
      <c r="AB2171" s="3"/>
      <c r="AC2171" s="3"/>
      <c r="AD2171" s="3"/>
      <c r="AE2171" s="3"/>
      <c r="AF2171" s="3"/>
      <c r="AG2171" s="3"/>
      <c r="AH2171" s="3"/>
      <c r="AI2171" s="3"/>
      <c r="AJ2171" s="3"/>
      <c r="AK2171" s="3"/>
      <c r="AL2171" s="3"/>
      <c r="AM2171" s="3"/>
      <c r="AN2171" s="3"/>
      <c r="AO2171" s="3"/>
      <c r="AP2171" s="3"/>
      <c r="AQ2171" s="3"/>
      <c r="AR2171" s="3"/>
      <c r="AS2171" s="3"/>
    </row>
    <row r="2172" spans="1:45" s="9" customFormat="1" ht="12.75" customHeight="1" x14ac:dyDescent="0.2">
      <c r="A2172" s="114">
        <v>137</v>
      </c>
      <c r="B2172" s="27">
        <v>25173800</v>
      </c>
      <c r="C2172" s="41" t="s">
        <v>699</v>
      </c>
      <c r="D2172" s="29">
        <v>1</v>
      </c>
      <c r="E2172" s="30" t="s">
        <v>11</v>
      </c>
      <c r="F2172" s="97">
        <v>78655.460000000006</v>
      </c>
      <c r="G2172" s="112">
        <f t="shared" si="198"/>
        <v>14944.537400000001</v>
      </c>
      <c r="H2172" s="112">
        <f t="shared" si="199"/>
        <v>93599.997400000007</v>
      </c>
      <c r="I2172" s="122">
        <f t="shared" si="200"/>
        <v>93599.997400000007</v>
      </c>
      <c r="J2172" s="97">
        <v>81680.67</v>
      </c>
      <c r="K2172" s="111">
        <f t="shared" si="201"/>
        <v>15519.327299999999</v>
      </c>
      <c r="L2172" s="112">
        <f t="shared" si="202"/>
        <v>97199.997300000003</v>
      </c>
      <c r="M2172" s="112">
        <f t="shared" si="203"/>
        <v>97199.997300000003</v>
      </c>
      <c r="N2172" s="3"/>
      <c r="O2172" s="3"/>
      <c r="P2172" s="3"/>
      <c r="Q2172" s="3"/>
      <c r="R2172" s="3"/>
      <c r="S2172" s="3"/>
      <c r="T2172" s="3"/>
      <c r="U2172" s="3"/>
      <c r="V2172" s="3"/>
      <c r="W2172" s="3"/>
      <c r="X2172" s="3"/>
      <c r="Y2172" s="3"/>
      <c r="Z2172" s="3"/>
      <c r="AA2172" s="3"/>
      <c r="AB2172" s="3"/>
      <c r="AC2172" s="3"/>
      <c r="AD2172" s="3"/>
      <c r="AE2172" s="3"/>
      <c r="AF2172" s="3"/>
      <c r="AG2172" s="3"/>
      <c r="AH2172" s="3"/>
      <c r="AI2172" s="3"/>
      <c r="AJ2172" s="3"/>
      <c r="AK2172" s="3"/>
      <c r="AL2172" s="3"/>
      <c r="AM2172" s="3"/>
      <c r="AN2172" s="3"/>
      <c r="AO2172" s="3"/>
      <c r="AP2172" s="3"/>
      <c r="AQ2172" s="3"/>
      <c r="AR2172" s="3"/>
      <c r="AS2172" s="3"/>
    </row>
    <row r="2173" spans="1:45" s="9" customFormat="1" ht="12.75" customHeight="1" x14ac:dyDescent="0.2">
      <c r="A2173" s="114">
        <v>138</v>
      </c>
      <c r="B2173" s="27">
        <v>25173800</v>
      </c>
      <c r="C2173" s="41" t="s">
        <v>347</v>
      </c>
      <c r="D2173" s="29">
        <v>1</v>
      </c>
      <c r="E2173" s="30" t="s">
        <v>11</v>
      </c>
      <c r="F2173" s="97">
        <v>568067.23</v>
      </c>
      <c r="G2173" s="112">
        <f t="shared" si="198"/>
        <v>107932.77369999999</v>
      </c>
      <c r="H2173" s="112">
        <f t="shared" si="199"/>
        <v>676000.0037</v>
      </c>
      <c r="I2173" s="122">
        <f t="shared" si="200"/>
        <v>676000.0037</v>
      </c>
      <c r="J2173" s="97">
        <v>589915.97</v>
      </c>
      <c r="K2173" s="111">
        <f t="shared" si="201"/>
        <v>112084.0343</v>
      </c>
      <c r="L2173" s="112">
        <f t="shared" si="202"/>
        <v>702000.00429999991</v>
      </c>
      <c r="M2173" s="112">
        <f t="shared" si="203"/>
        <v>702000.00429999991</v>
      </c>
      <c r="N2173" s="3"/>
      <c r="O2173" s="3"/>
      <c r="P2173" s="3"/>
      <c r="Q2173" s="3"/>
      <c r="R2173" s="3"/>
      <c r="S2173" s="3"/>
      <c r="T2173" s="3"/>
      <c r="U2173" s="3"/>
      <c r="V2173" s="3"/>
      <c r="W2173" s="3"/>
      <c r="X2173" s="3"/>
      <c r="Y2173" s="3"/>
      <c r="Z2173" s="3"/>
      <c r="AA2173" s="3"/>
      <c r="AB2173" s="3"/>
      <c r="AC2173" s="3"/>
      <c r="AD2173" s="3"/>
      <c r="AE2173" s="3"/>
      <c r="AF2173" s="3"/>
      <c r="AG2173" s="3"/>
      <c r="AH2173" s="3"/>
      <c r="AI2173" s="3"/>
      <c r="AJ2173" s="3"/>
      <c r="AK2173" s="3"/>
      <c r="AL2173" s="3"/>
      <c r="AM2173" s="3"/>
      <c r="AN2173" s="3"/>
      <c r="AO2173" s="3"/>
      <c r="AP2173" s="3"/>
      <c r="AQ2173" s="3"/>
      <c r="AR2173" s="3"/>
      <c r="AS2173" s="3"/>
    </row>
    <row r="2174" spans="1:45" s="9" customFormat="1" ht="12.75" customHeight="1" x14ac:dyDescent="0.2">
      <c r="A2174" s="114">
        <v>139</v>
      </c>
      <c r="B2174" s="27">
        <v>25173800</v>
      </c>
      <c r="C2174" s="41" t="s">
        <v>349</v>
      </c>
      <c r="D2174" s="29">
        <v>1</v>
      </c>
      <c r="E2174" s="30" t="s">
        <v>11</v>
      </c>
      <c r="F2174" s="97">
        <v>1048739.5</v>
      </c>
      <c r="G2174" s="112">
        <f t="shared" si="198"/>
        <v>199260.505</v>
      </c>
      <c r="H2174" s="112">
        <f t="shared" si="199"/>
        <v>1248000.0049999999</v>
      </c>
      <c r="I2174" s="122">
        <f t="shared" si="200"/>
        <v>1248000.0049999999</v>
      </c>
      <c r="J2174" s="97">
        <v>1089075.6299999999</v>
      </c>
      <c r="K2174" s="111">
        <f t="shared" si="201"/>
        <v>206924.36969999998</v>
      </c>
      <c r="L2174" s="112">
        <f t="shared" si="202"/>
        <v>1295999.9996999998</v>
      </c>
      <c r="M2174" s="112">
        <f t="shared" si="203"/>
        <v>1295999.9996999998</v>
      </c>
      <c r="N2174" s="3"/>
      <c r="O2174" s="3"/>
      <c r="P2174" s="3"/>
      <c r="Q2174" s="3"/>
      <c r="R2174" s="3"/>
      <c r="S2174" s="3"/>
      <c r="T2174" s="3"/>
      <c r="U2174" s="3"/>
      <c r="V2174" s="3"/>
      <c r="W2174" s="3"/>
      <c r="X2174" s="3"/>
      <c r="Y2174" s="3"/>
      <c r="Z2174" s="3"/>
      <c r="AA2174" s="3"/>
      <c r="AB2174" s="3"/>
      <c r="AC2174" s="3"/>
      <c r="AD2174" s="3"/>
      <c r="AE2174" s="3"/>
      <c r="AF2174" s="3"/>
      <c r="AG2174" s="3"/>
      <c r="AH2174" s="3"/>
      <c r="AI2174" s="3"/>
      <c r="AJ2174" s="3"/>
      <c r="AK2174" s="3"/>
      <c r="AL2174" s="3"/>
      <c r="AM2174" s="3"/>
      <c r="AN2174" s="3"/>
      <c r="AO2174" s="3"/>
      <c r="AP2174" s="3"/>
      <c r="AQ2174" s="3"/>
      <c r="AR2174" s="3"/>
      <c r="AS2174" s="3"/>
    </row>
    <row r="2175" spans="1:45" s="9" customFormat="1" ht="12.75" customHeight="1" x14ac:dyDescent="0.2">
      <c r="A2175" s="114">
        <v>140</v>
      </c>
      <c r="B2175" s="27">
        <v>25173800</v>
      </c>
      <c r="C2175" s="41" t="s">
        <v>351</v>
      </c>
      <c r="D2175" s="29">
        <v>1</v>
      </c>
      <c r="E2175" s="30" t="s">
        <v>11</v>
      </c>
      <c r="F2175" s="97">
        <v>218487.39</v>
      </c>
      <c r="G2175" s="112">
        <f t="shared" si="198"/>
        <v>41512.604100000004</v>
      </c>
      <c r="H2175" s="112">
        <f t="shared" si="199"/>
        <v>259999.99410000001</v>
      </c>
      <c r="I2175" s="122">
        <f t="shared" si="200"/>
        <v>259999.99410000001</v>
      </c>
      <c r="J2175" s="97">
        <v>226890.76</v>
      </c>
      <c r="K2175" s="111">
        <f t="shared" si="201"/>
        <v>43109.244400000003</v>
      </c>
      <c r="L2175" s="112">
        <f t="shared" si="202"/>
        <v>270000.00440000003</v>
      </c>
      <c r="M2175" s="112">
        <f t="shared" si="203"/>
        <v>270000.00440000003</v>
      </c>
      <c r="N2175" s="3"/>
      <c r="O2175" s="3"/>
      <c r="P2175" s="3"/>
      <c r="Q2175" s="3"/>
      <c r="R2175" s="3"/>
      <c r="S2175" s="3"/>
      <c r="T2175" s="3"/>
      <c r="U2175" s="3"/>
      <c r="V2175" s="3"/>
      <c r="W2175" s="3"/>
      <c r="X2175" s="3"/>
      <c r="Y2175" s="3"/>
      <c r="Z2175" s="3"/>
      <c r="AA2175" s="3"/>
      <c r="AB2175" s="3"/>
      <c r="AC2175" s="3"/>
      <c r="AD2175" s="3"/>
      <c r="AE2175" s="3"/>
      <c r="AF2175" s="3"/>
      <c r="AG2175" s="3"/>
      <c r="AH2175" s="3"/>
      <c r="AI2175" s="3"/>
      <c r="AJ2175" s="3"/>
      <c r="AK2175" s="3"/>
      <c r="AL2175" s="3"/>
      <c r="AM2175" s="3"/>
      <c r="AN2175" s="3"/>
      <c r="AO2175" s="3"/>
      <c r="AP2175" s="3"/>
      <c r="AQ2175" s="3"/>
      <c r="AR2175" s="3"/>
      <c r="AS2175" s="3"/>
    </row>
    <row r="2176" spans="1:45" s="9" customFormat="1" ht="12.75" customHeight="1" x14ac:dyDescent="0.2">
      <c r="A2176" s="114">
        <v>141</v>
      </c>
      <c r="B2176" s="27">
        <v>25173800</v>
      </c>
      <c r="C2176" s="41" t="s">
        <v>353</v>
      </c>
      <c r="D2176" s="29">
        <v>1</v>
      </c>
      <c r="E2176" s="30" t="s">
        <v>11</v>
      </c>
      <c r="F2176" s="97">
        <v>262184.87</v>
      </c>
      <c r="G2176" s="112">
        <f t="shared" si="198"/>
        <v>49815.1253</v>
      </c>
      <c r="H2176" s="112">
        <f t="shared" si="199"/>
        <v>311999.99530000001</v>
      </c>
      <c r="I2176" s="122">
        <f t="shared" si="200"/>
        <v>311999.99530000001</v>
      </c>
      <c r="J2176" s="97">
        <v>272268.90999999997</v>
      </c>
      <c r="K2176" s="111">
        <f t="shared" si="201"/>
        <v>51731.092899999996</v>
      </c>
      <c r="L2176" s="112">
        <f t="shared" si="202"/>
        <v>324000.00289999996</v>
      </c>
      <c r="M2176" s="112">
        <f t="shared" si="203"/>
        <v>324000.00289999996</v>
      </c>
      <c r="N2176" s="3"/>
      <c r="O2176" s="3"/>
      <c r="P2176" s="3"/>
      <c r="Q2176" s="3"/>
      <c r="R2176" s="3"/>
      <c r="S2176" s="3"/>
      <c r="T2176" s="3"/>
      <c r="U2176" s="3"/>
      <c r="V2176" s="3"/>
      <c r="W2176" s="3"/>
      <c r="X2176" s="3"/>
      <c r="Y2176" s="3"/>
      <c r="Z2176" s="3"/>
      <c r="AA2176" s="3"/>
      <c r="AB2176" s="3"/>
      <c r="AC2176" s="3"/>
      <c r="AD2176" s="3"/>
      <c r="AE2176" s="3"/>
      <c r="AF2176" s="3"/>
      <c r="AG2176" s="3"/>
      <c r="AH2176" s="3"/>
      <c r="AI2176" s="3"/>
      <c r="AJ2176" s="3"/>
      <c r="AK2176" s="3"/>
      <c r="AL2176" s="3"/>
      <c r="AM2176" s="3"/>
      <c r="AN2176" s="3"/>
      <c r="AO2176" s="3"/>
      <c r="AP2176" s="3"/>
      <c r="AQ2176" s="3"/>
      <c r="AR2176" s="3"/>
      <c r="AS2176" s="3"/>
    </row>
    <row r="2177" spans="1:45" s="9" customFormat="1" ht="12.75" customHeight="1" x14ac:dyDescent="0.2">
      <c r="A2177" s="114">
        <v>142</v>
      </c>
      <c r="B2177" s="27">
        <v>25173800</v>
      </c>
      <c r="C2177" s="41" t="s">
        <v>627</v>
      </c>
      <c r="D2177" s="29">
        <v>1</v>
      </c>
      <c r="E2177" s="30" t="s">
        <v>11</v>
      </c>
      <c r="F2177" s="97">
        <v>218487.39</v>
      </c>
      <c r="G2177" s="112">
        <f t="shared" si="198"/>
        <v>41512.604100000004</v>
      </c>
      <c r="H2177" s="112">
        <f t="shared" si="199"/>
        <v>259999.99410000001</v>
      </c>
      <c r="I2177" s="122">
        <f t="shared" si="200"/>
        <v>259999.99410000001</v>
      </c>
      <c r="J2177" s="97">
        <v>226890.76</v>
      </c>
      <c r="K2177" s="111">
        <f t="shared" si="201"/>
        <v>43109.244400000003</v>
      </c>
      <c r="L2177" s="112">
        <f t="shared" si="202"/>
        <v>270000.00440000003</v>
      </c>
      <c r="M2177" s="112">
        <f t="shared" si="203"/>
        <v>270000.00440000003</v>
      </c>
      <c r="N2177" s="3"/>
      <c r="O2177" s="3"/>
      <c r="P2177" s="3"/>
      <c r="Q2177" s="3"/>
      <c r="R2177" s="3"/>
      <c r="S2177" s="3"/>
      <c r="T2177" s="3"/>
      <c r="U2177" s="3"/>
      <c r="V2177" s="3"/>
      <c r="W2177" s="3"/>
      <c r="X2177" s="3"/>
      <c r="Y2177" s="3"/>
      <c r="Z2177" s="3"/>
      <c r="AA2177" s="3"/>
      <c r="AB2177" s="3"/>
      <c r="AC2177" s="3"/>
      <c r="AD2177" s="3"/>
      <c r="AE2177" s="3"/>
      <c r="AF2177" s="3"/>
      <c r="AG2177" s="3"/>
      <c r="AH2177" s="3"/>
      <c r="AI2177" s="3"/>
      <c r="AJ2177" s="3"/>
      <c r="AK2177" s="3"/>
      <c r="AL2177" s="3"/>
      <c r="AM2177" s="3"/>
      <c r="AN2177" s="3"/>
      <c r="AO2177" s="3"/>
      <c r="AP2177" s="3"/>
      <c r="AQ2177" s="3"/>
      <c r="AR2177" s="3"/>
      <c r="AS2177" s="3"/>
    </row>
    <row r="2178" spans="1:45" s="9" customFormat="1" ht="12.75" customHeight="1" x14ac:dyDescent="0.2">
      <c r="A2178" s="114">
        <v>143</v>
      </c>
      <c r="B2178" s="27">
        <v>25173800</v>
      </c>
      <c r="C2178" s="41" t="s">
        <v>357</v>
      </c>
      <c r="D2178" s="29">
        <v>1</v>
      </c>
      <c r="E2178" s="30" t="s">
        <v>11</v>
      </c>
      <c r="F2178" s="97">
        <v>611764.71</v>
      </c>
      <c r="G2178" s="112">
        <f t="shared" si="198"/>
        <v>116235.29489999999</v>
      </c>
      <c r="H2178" s="112">
        <f t="shared" si="199"/>
        <v>728000.00489999994</v>
      </c>
      <c r="I2178" s="122">
        <f t="shared" si="200"/>
        <v>728000.00489999994</v>
      </c>
      <c r="J2178" s="97">
        <v>635294.12</v>
      </c>
      <c r="K2178" s="111">
        <f t="shared" si="201"/>
        <v>120705.88280000001</v>
      </c>
      <c r="L2178" s="112">
        <f t="shared" si="202"/>
        <v>756000.00280000002</v>
      </c>
      <c r="M2178" s="112">
        <f t="shared" si="203"/>
        <v>756000.00280000002</v>
      </c>
      <c r="N2178" s="3"/>
      <c r="O2178" s="3"/>
      <c r="P2178" s="3"/>
      <c r="Q2178" s="3"/>
      <c r="R2178" s="3"/>
      <c r="S2178" s="3"/>
      <c r="T2178" s="3"/>
      <c r="U2178" s="3"/>
      <c r="V2178" s="3"/>
      <c r="W2178" s="3"/>
      <c r="X2178" s="3"/>
      <c r="Y2178" s="3"/>
      <c r="Z2178" s="3"/>
      <c r="AA2178" s="3"/>
      <c r="AB2178" s="3"/>
      <c r="AC2178" s="3"/>
      <c r="AD2178" s="3"/>
      <c r="AE2178" s="3"/>
      <c r="AF2178" s="3"/>
      <c r="AG2178" s="3"/>
      <c r="AH2178" s="3"/>
      <c r="AI2178" s="3"/>
      <c r="AJ2178" s="3"/>
      <c r="AK2178" s="3"/>
      <c r="AL2178" s="3"/>
      <c r="AM2178" s="3"/>
      <c r="AN2178" s="3"/>
      <c r="AO2178" s="3"/>
      <c r="AP2178" s="3"/>
      <c r="AQ2178" s="3"/>
      <c r="AR2178" s="3"/>
      <c r="AS2178" s="3"/>
    </row>
    <row r="2179" spans="1:45" s="9" customFormat="1" ht="12.75" customHeight="1" x14ac:dyDescent="0.2">
      <c r="A2179" s="114">
        <v>144</v>
      </c>
      <c r="B2179" s="27">
        <v>25173800</v>
      </c>
      <c r="C2179" s="41" t="s">
        <v>359</v>
      </c>
      <c r="D2179" s="29">
        <v>1</v>
      </c>
      <c r="E2179" s="30" t="s">
        <v>11</v>
      </c>
      <c r="F2179" s="97">
        <v>209747.9</v>
      </c>
      <c r="G2179" s="112">
        <f t="shared" si="198"/>
        <v>39852.101000000002</v>
      </c>
      <c r="H2179" s="112">
        <f t="shared" si="199"/>
        <v>249600.00099999999</v>
      </c>
      <c r="I2179" s="122">
        <f t="shared" si="200"/>
        <v>249600.00099999999</v>
      </c>
      <c r="J2179" s="97">
        <v>217815.13</v>
      </c>
      <c r="K2179" s="111">
        <f t="shared" si="201"/>
        <v>41384.8747</v>
      </c>
      <c r="L2179" s="112">
        <f t="shared" si="202"/>
        <v>259200.00469999999</v>
      </c>
      <c r="M2179" s="112">
        <f t="shared" si="203"/>
        <v>259200.00469999999</v>
      </c>
      <c r="N2179" s="3"/>
      <c r="O2179" s="3"/>
      <c r="P2179" s="3"/>
      <c r="Q2179" s="3"/>
      <c r="R2179" s="3"/>
      <c r="S2179" s="3"/>
      <c r="T2179" s="3"/>
      <c r="U2179" s="3"/>
      <c r="V2179" s="3"/>
      <c r="W2179" s="3"/>
      <c r="X2179" s="3"/>
      <c r="Y2179" s="3"/>
      <c r="Z2179" s="3"/>
      <c r="AA2179" s="3"/>
      <c r="AB2179" s="3"/>
      <c r="AC2179" s="3"/>
      <c r="AD2179" s="3"/>
      <c r="AE2179" s="3"/>
      <c r="AF2179" s="3"/>
      <c r="AG2179" s="3"/>
      <c r="AH2179" s="3"/>
      <c r="AI2179" s="3"/>
      <c r="AJ2179" s="3"/>
      <c r="AK2179" s="3"/>
      <c r="AL2179" s="3"/>
      <c r="AM2179" s="3"/>
      <c r="AN2179" s="3"/>
      <c r="AO2179" s="3"/>
      <c r="AP2179" s="3"/>
      <c r="AQ2179" s="3"/>
      <c r="AR2179" s="3"/>
      <c r="AS2179" s="3"/>
    </row>
    <row r="2180" spans="1:45" s="9" customFormat="1" ht="12.75" customHeight="1" x14ac:dyDescent="0.2">
      <c r="A2180" s="114">
        <v>145</v>
      </c>
      <c r="B2180" s="27">
        <v>25173800</v>
      </c>
      <c r="C2180" s="41" t="s">
        <v>361</v>
      </c>
      <c r="D2180" s="29">
        <v>1</v>
      </c>
      <c r="E2180" s="30" t="s">
        <v>11</v>
      </c>
      <c r="F2180" s="97">
        <v>61176.47</v>
      </c>
      <c r="G2180" s="112">
        <f t="shared" si="198"/>
        <v>11623.5293</v>
      </c>
      <c r="H2180" s="112">
        <f t="shared" si="199"/>
        <v>72799.999299999996</v>
      </c>
      <c r="I2180" s="122">
        <f t="shared" si="200"/>
        <v>72799.999299999996</v>
      </c>
      <c r="J2180" s="97">
        <v>63529.41</v>
      </c>
      <c r="K2180" s="111">
        <f t="shared" si="201"/>
        <v>12070.5879</v>
      </c>
      <c r="L2180" s="112">
        <f t="shared" si="202"/>
        <v>75599.997900000002</v>
      </c>
      <c r="M2180" s="112">
        <f t="shared" si="203"/>
        <v>75599.997900000002</v>
      </c>
      <c r="N2180" s="3"/>
      <c r="O2180" s="3"/>
      <c r="P2180" s="3"/>
      <c r="Q2180" s="3"/>
      <c r="R2180" s="3"/>
      <c r="S2180" s="3"/>
      <c r="T2180" s="3"/>
      <c r="U2180" s="3"/>
      <c r="V2180" s="3"/>
      <c r="W2180" s="3"/>
      <c r="X2180" s="3"/>
      <c r="Y2180" s="3"/>
      <c r="Z2180" s="3"/>
      <c r="AA2180" s="3"/>
      <c r="AB2180" s="3"/>
      <c r="AC2180" s="3"/>
      <c r="AD2180" s="3"/>
      <c r="AE2180" s="3"/>
      <c r="AF2180" s="3"/>
      <c r="AG2180" s="3"/>
      <c r="AH2180" s="3"/>
      <c r="AI2180" s="3"/>
      <c r="AJ2180" s="3"/>
      <c r="AK2180" s="3"/>
      <c r="AL2180" s="3"/>
      <c r="AM2180" s="3"/>
      <c r="AN2180" s="3"/>
      <c r="AO2180" s="3"/>
      <c r="AP2180" s="3"/>
      <c r="AQ2180" s="3"/>
      <c r="AR2180" s="3"/>
      <c r="AS2180" s="3"/>
    </row>
    <row r="2181" spans="1:45" s="9" customFormat="1" ht="12.75" customHeight="1" x14ac:dyDescent="0.2">
      <c r="A2181" s="114">
        <v>146</v>
      </c>
      <c r="B2181" s="27">
        <v>25173800</v>
      </c>
      <c r="C2181" s="41" t="s">
        <v>628</v>
      </c>
      <c r="D2181" s="29">
        <v>1</v>
      </c>
      <c r="E2181" s="30" t="s">
        <v>11</v>
      </c>
      <c r="F2181" s="97">
        <v>104873.95</v>
      </c>
      <c r="G2181" s="112">
        <f t="shared" si="198"/>
        <v>19926.050500000001</v>
      </c>
      <c r="H2181" s="112">
        <f t="shared" si="199"/>
        <v>124800.00049999999</v>
      </c>
      <c r="I2181" s="122">
        <f t="shared" si="200"/>
        <v>124800.00049999999</v>
      </c>
      <c r="J2181" s="97">
        <v>108907.56</v>
      </c>
      <c r="K2181" s="111">
        <f t="shared" si="201"/>
        <v>20692.436399999999</v>
      </c>
      <c r="L2181" s="112">
        <f t="shared" si="202"/>
        <v>129599.9964</v>
      </c>
      <c r="M2181" s="112">
        <f t="shared" si="203"/>
        <v>129599.9964</v>
      </c>
      <c r="N2181" s="3"/>
      <c r="O2181" s="3"/>
      <c r="P2181" s="3"/>
      <c r="Q2181" s="3"/>
      <c r="R2181" s="3"/>
      <c r="S2181" s="3"/>
      <c r="T2181" s="3"/>
      <c r="U2181" s="3"/>
      <c r="V2181" s="3"/>
      <c r="W2181" s="3"/>
      <c r="X2181" s="3"/>
      <c r="Y2181" s="3"/>
      <c r="Z2181" s="3"/>
      <c r="AA2181" s="3"/>
      <c r="AB2181" s="3"/>
      <c r="AC2181" s="3"/>
      <c r="AD2181" s="3"/>
      <c r="AE2181" s="3"/>
      <c r="AF2181" s="3"/>
      <c r="AG2181" s="3"/>
      <c r="AH2181" s="3"/>
      <c r="AI2181" s="3"/>
      <c r="AJ2181" s="3"/>
      <c r="AK2181" s="3"/>
      <c r="AL2181" s="3"/>
      <c r="AM2181" s="3"/>
      <c r="AN2181" s="3"/>
      <c r="AO2181" s="3"/>
      <c r="AP2181" s="3"/>
      <c r="AQ2181" s="3"/>
      <c r="AR2181" s="3"/>
      <c r="AS2181" s="3"/>
    </row>
    <row r="2182" spans="1:45" s="9" customFormat="1" ht="12.75" customHeight="1" x14ac:dyDescent="0.2">
      <c r="A2182" s="114">
        <v>147</v>
      </c>
      <c r="B2182" s="27">
        <v>25173800</v>
      </c>
      <c r="C2182" s="41" t="s">
        <v>365</v>
      </c>
      <c r="D2182" s="29">
        <v>1</v>
      </c>
      <c r="E2182" s="30" t="s">
        <v>11</v>
      </c>
      <c r="F2182" s="97">
        <v>218487.39</v>
      </c>
      <c r="G2182" s="112">
        <f t="shared" si="198"/>
        <v>41512.604100000004</v>
      </c>
      <c r="H2182" s="112">
        <f t="shared" si="199"/>
        <v>259999.99410000001</v>
      </c>
      <c r="I2182" s="122">
        <f t="shared" si="200"/>
        <v>259999.99410000001</v>
      </c>
      <c r="J2182" s="97">
        <v>226890.76</v>
      </c>
      <c r="K2182" s="111">
        <f t="shared" si="201"/>
        <v>43109.244400000003</v>
      </c>
      <c r="L2182" s="112">
        <f t="shared" si="202"/>
        <v>270000.00440000003</v>
      </c>
      <c r="M2182" s="112">
        <f t="shared" si="203"/>
        <v>270000.00440000003</v>
      </c>
      <c r="N2182" s="3"/>
      <c r="O2182" s="3"/>
      <c r="P2182" s="3"/>
      <c r="Q2182" s="3"/>
      <c r="R2182" s="3"/>
      <c r="S2182" s="3"/>
      <c r="T2182" s="3"/>
      <c r="U2182" s="3"/>
      <c r="V2182" s="3"/>
      <c r="W2182" s="3"/>
      <c r="X2182" s="3"/>
      <c r="Y2182" s="3"/>
      <c r="Z2182" s="3"/>
      <c r="AA2182" s="3"/>
      <c r="AB2182" s="3"/>
      <c r="AC2182" s="3"/>
      <c r="AD2182" s="3"/>
      <c r="AE2182" s="3"/>
      <c r="AF2182" s="3"/>
      <c r="AG2182" s="3"/>
      <c r="AH2182" s="3"/>
      <c r="AI2182" s="3"/>
      <c r="AJ2182" s="3"/>
      <c r="AK2182" s="3"/>
      <c r="AL2182" s="3"/>
      <c r="AM2182" s="3"/>
      <c r="AN2182" s="3"/>
      <c r="AO2182" s="3"/>
      <c r="AP2182" s="3"/>
      <c r="AQ2182" s="3"/>
      <c r="AR2182" s="3"/>
      <c r="AS2182" s="3"/>
    </row>
    <row r="2183" spans="1:45" s="9" customFormat="1" ht="12.75" customHeight="1" x14ac:dyDescent="0.2">
      <c r="A2183" s="114">
        <v>148</v>
      </c>
      <c r="B2183" s="27">
        <v>25173800</v>
      </c>
      <c r="C2183" s="41" t="s">
        <v>367</v>
      </c>
      <c r="D2183" s="29">
        <v>1</v>
      </c>
      <c r="E2183" s="30" t="s">
        <v>11</v>
      </c>
      <c r="F2183" s="97">
        <v>61176.47</v>
      </c>
      <c r="G2183" s="112">
        <f t="shared" si="198"/>
        <v>11623.5293</v>
      </c>
      <c r="H2183" s="112">
        <f t="shared" si="199"/>
        <v>72799.999299999996</v>
      </c>
      <c r="I2183" s="122">
        <f t="shared" si="200"/>
        <v>72799.999299999996</v>
      </c>
      <c r="J2183" s="97">
        <v>63529.41</v>
      </c>
      <c r="K2183" s="111">
        <f t="shared" si="201"/>
        <v>12070.5879</v>
      </c>
      <c r="L2183" s="112">
        <f t="shared" si="202"/>
        <v>75599.997900000002</v>
      </c>
      <c r="M2183" s="112">
        <f t="shared" si="203"/>
        <v>75599.997900000002</v>
      </c>
      <c r="N2183" s="3"/>
      <c r="O2183" s="3"/>
      <c r="P2183" s="3"/>
      <c r="Q2183" s="3"/>
      <c r="R2183" s="3"/>
      <c r="S2183" s="3"/>
      <c r="T2183" s="3"/>
      <c r="U2183" s="3"/>
      <c r="V2183" s="3"/>
      <c r="W2183" s="3"/>
      <c r="X2183" s="3"/>
      <c r="Y2183" s="3"/>
      <c r="Z2183" s="3"/>
      <c r="AA2183" s="3"/>
      <c r="AB2183" s="3"/>
      <c r="AC2183" s="3"/>
      <c r="AD2183" s="3"/>
      <c r="AE2183" s="3"/>
      <c r="AF2183" s="3"/>
      <c r="AG2183" s="3"/>
      <c r="AH2183" s="3"/>
      <c r="AI2183" s="3"/>
      <c r="AJ2183" s="3"/>
      <c r="AK2183" s="3"/>
      <c r="AL2183" s="3"/>
      <c r="AM2183" s="3"/>
      <c r="AN2183" s="3"/>
      <c r="AO2183" s="3"/>
      <c r="AP2183" s="3"/>
      <c r="AQ2183" s="3"/>
      <c r="AR2183" s="3"/>
      <c r="AS2183" s="3"/>
    </row>
    <row r="2184" spans="1:45" s="9" customFormat="1" ht="12.75" customHeight="1" x14ac:dyDescent="0.2">
      <c r="A2184" s="114">
        <v>149</v>
      </c>
      <c r="B2184" s="27">
        <v>25173800</v>
      </c>
      <c r="C2184" s="41" t="s">
        <v>369</v>
      </c>
      <c r="D2184" s="29">
        <v>1</v>
      </c>
      <c r="E2184" s="30" t="s">
        <v>11</v>
      </c>
      <c r="F2184" s="97">
        <v>78655.460000000006</v>
      </c>
      <c r="G2184" s="112">
        <f t="shared" si="198"/>
        <v>14944.537400000001</v>
      </c>
      <c r="H2184" s="112">
        <f t="shared" si="199"/>
        <v>93599.997400000007</v>
      </c>
      <c r="I2184" s="122">
        <f t="shared" si="200"/>
        <v>93599.997400000007</v>
      </c>
      <c r="J2184" s="97">
        <v>81680.67</v>
      </c>
      <c r="K2184" s="111">
        <f t="shared" si="201"/>
        <v>15519.327299999999</v>
      </c>
      <c r="L2184" s="112">
        <f t="shared" si="202"/>
        <v>97199.997300000003</v>
      </c>
      <c r="M2184" s="112">
        <f t="shared" si="203"/>
        <v>97199.997300000003</v>
      </c>
      <c r="N2184" s="3"/>
      <c r="O2184" s="3"/>
      <c r="P2184" s="3"/>
      <c r="Q2184" s="3"/>
      <c r="R2184" s="3"/>
      <c r="S2184" s="3"/>
      <c r="T2184" s="3"/>
      <c r="U2184" s="3"/>
      <c r="V2184" s="3"/>
      <c r="W2184" s="3"/>
      <c r="X2184" s="3"/>
      <c r="Y2184" s="3"/>
      <c r="Z2184" s="3"/>
      <c r="AA2184" s="3"/>
      <c r="AB2184" s="3"/>
      <c r="AC2184" s="3"/>
      <c r="AD2184" s="3"/>
      <c r="AE2184" s="3"/>
      <c r="AF2184" s="3"/>
      <c r="AG2184" s="3"/>
      <c r="AH2184" s="3"/>
      <c r="AI2184" s="3"/>
      <c r="AJ2184" s="3"/>
      <c r="AK2184" s="3"/>
      <c r="AL2184" s="3"/>
      <c r="AM2184" s="3"/>
      <c r="AN2184" s="3"/>
      <c r="AO2184" s="3"/>
      <c r="AP2184" s="3"/>
      <c r="AQ2184" s="3"/>
      <c r="AR2184" s="3"/>
      <c r="AS2184" s="3"/>
    </row>
    <row r="2185" spans="1:45" s="9" customFormat="1" ht="12.75" customHeight="1" x14ac:dyDescent="0.2">
      <c r="A2185" s="114">
        <v>150</v>
      </c>
      <c r="B2185" s="27">
        <v>25173800</v>
      </c>
      <c r="C2185" s="41" t="s">
        <v>373</v>
      </c>
      <c r="D2185" s="29">
        <v>1</v>
      </c>
      <c r="E2185" s="30" t="s">
        <v>11</v>
      </c>
      <c r="F2185" s="97">
        <v>157310.92000000001</v>
      </c>
      <c r="G2185" s="112">
        <f t="shared" ref="G2185:G2248" si="204">F2185*19%</f>
        <v>29889.074800000002</v>
      </c>
      <c r="H2185" s="112">
        <f t="shared" ref="H2185:H2248" si="205">F2185+G2185</f>
        <v>187199.99480000001</v>
      </c>
      <c r="I2185" s="122">
        <f t="shared" ref="I2185:I2248" si="206">H2185*D2185</f>
        <v>187199.99480000001</v>
      </c>
      <c r="J2185" s="97">
        <v>163361.34</v>
      </c>
      <c r="K2185" s="111">
        <f t="shared" ref="K2185:K2248" si="207">J2185*19%</f>
        <v>31038.654599999998</v>
      </c>
      <c r="L2185" s="112">
        <f t="shared" ref="L2185:L2248" si="208">J2185+K2185</f>
        <v>194399.99460000001</v>
      </c>
      <c r="M2185" s="112">
        <f t="shared" ref="M2185:M2248" si="209">L2185*D2185</f>
        <v>194399.99460000001</v>
      </c>
      <c r="N2185" s="3"/>
      <c r="O2185" s="3"/>
      <c r="P2185" s="3"/>
      <c r="Q2185" s="3"/>
      <c r="R2185" s="3"/>
      <c r="S2185" s="3"/>
      <c r="T2185" s="3"/>
      <c r="U2185" s="3"/>
      <c r="V2185" s="3"/>
      <c r="W2185" s="3"/>
      <c r="X2185" s="3"/>
      <c r="Y2185" s="3"/>
      <c r="Z2185" s="3"/>
      <c r="AA2185" s="3"/>
      <c r="AB2185" s="3"/>
      <c r="AC2185" s="3"/>
      <c r="AD2185" s="3"/>
      <c r="AE2185" s="3"/>
      <c r="AF2185" s="3"/>
      <c r="AG2185" s="3"/>
      <c r="AH2185" s="3"/>
      <c r="AI2185" s="3"/>
      <c r="AJ2185" s="3"/>
      <c r="AK2185" s="3"/>
      <c r="AL2185" s="3"/>
      <c r="AM2185" s="3"/>
      <c r="AN2185" s="3"/>
      <c r="AO2185" s="3"/>
      <c r="AP2185" s="3"/>
      <c r="AQ2185" s="3"/>
      <c r="AR2185" s="3"/>
      <c r="AS2185" s="3"/>
    </row>
    <row r="2186" spans="1:45" s="9" customFormat="1" ht="12.75" customHeight="1" x14ac:dyDescent="0.2">
      <c r="A2186" s="114">
        <v>151</v>
      </c>
      <c r="B2186" s="27">
        <v>25173800</v>
      </c>
      <c r="C2186" s="41" t="s">
        <v>375</v>
      </c>
      <c r="D2186" s="29">
        <v>1</v>
      </c>
      <c r="E2186" s="30" t="s">
        <v>11</v>
      </c>
      <c r="F2186" s="97">
        <v>262184.87</v>
      </c>
      <c r="G2186" s="112">
        <f t="shared" si="204"/>
        <v>49815.1253</v>
      </c>
      <c r="H2186" s="112">
        <f t="shared" si="205"/>
        <v>311999.99530000001</v>
      </c>
      <c r="I2186" s="122">
        <f t="shared" si="206"/>
        <v>311999.99530000001</v>
      </c>
      <c r="J2186" s="97">
        <v>272268.90999999997</v>
      </c>
      <c r="K2186" s="111">
        <f t="shared" si="207"/>
        <v>51731.092899999996</v>
      </c>
      <c r="L2186" s="112">
        <f t="shared" si="208"/>
        <v>324000.00289999996</v>
      </c>
      <c r="M2186" s="112">
        <f t="shared" si="209"/>
        <v>324000.00289999996</v>
      </c>
      <c r="N2186" s="3"/>
      <c r="O2186" s="3"/>
      <c r="P2186" s="3"/>
      <c r="Q2186" s="3"/>
      <c r="R2186" s="3"/>
      <c r="S2186" s="3"/>
      <c r="T2186" s="3"/>
      <c r="U2186" s="3"/>
      <c r="V2186" s="3"/>
      <c r="W2186" s="3"/>
      <c r="X2186" s="3"/>
      <c r="Y2186" s="3"/>
      <c r="Z2186" s="3"/>
      <c r="AA2186" s="3"/>
      <c r="AB2186" s="3"/>
      <c r="AC2186" s="3"/>
      <c r="AD2186" s="3"/>
      <c r="AE2186" s="3"/>
      <c r="AF2186" s="3"/>
      <c r="AG2186" s="3"/>
      <c r="AH2186" s="3"/>
      <c r="AI2186" s="3"/>
      <c r="AJ2186" s="3"/>
      <c r="AK2186" s="3"/>
      <c r="AL2186" s="3"/>
      <c r="AM2186" s="3"/>
      <c r="AN2186" s="3"/>
      <c r="AO2186" s="3"/>
      <c r="AP2186" s="3"/>
      <c r="AQ2186" s="3"/>
      <c r="AR2186" s="3"/>
      <c r="AS2186" s="3"/>
    </row>
    <row r="2187" spans="1:45" s="9" customFormat="1" ht="12.75" customHeight="1" x14ac:dyDescent="0.2">
      <c r="A2187" s="114">
        <v>152</v>
      </c>
      <c r="B2187" s="27">
        <v>25173800</v>
      </c>
      <c r="C2187" s="41" t="s">
        <v>377</v>
      </c>
      <c r="D2187" s="29">
        <v>1</v>
      </c>
      <c r="E2187" s="30" t="s">
        <v>11</v>
      </c>
      <c r="F2187" s="97">
        <v>305882.34999999998</v>
      </c>
      <c r="G2187" s="112">
        <f t="shared" si="204"/>
        <v>58117.646499999995</v>
      </c>
      <c r="H2187" s="112">
        <f t="shared" si="205"/>
        <v>363999.99649999995</v>
      </c>
      <c r="I2187" s="122">
        <f t="shared" si="206"/>
        <v>363999.99649999995</v>
      </c>
      <c r="J2187" s="97">
        <v>317647.06</v>
      </c>
      <c r="K2187" s="111">
        <f t="shared" si="207"/>
        <v>60352.941400000003</v>
      </c>
      <c r="L2187" s="112">
        <f t="shared" si="208"/>
        <v>378000.00140000001</v>
      </c>
      <c r="M2187" s="112">
        <f t="shared" si="209"/>
        <v>378000.00140000001</v>
      </c>
      <c r="N2187" s="3"/>
      <c r="O2187" s="3"/>
      <c r="P2187" s="3"/>
      <c r="Q2187" s="3"/>
      <c r="R2187" s="3"/>
      <c r="S2187" s="3"/>
      <c r="T2187" s="3"/>
      <c r="U2187" s="3"/>
      <c r="V2187" s="3"/>
      <c r="W2187" s="3"/>
      <c r="X2187" s="3"/>
      <c r="Y2187" s="3"/>
      <c r="Z2187" s="3"/>
      <c r="AA2187" s="3"/>
      <c r="AB2187" s="3"/>
      <c r="AC2187" s="3"/>
      <c r="AD2187" s="3"/>
      <c r="AE2187" s="3"/>
      <c r="AF2187" s="3"/>
      <c r="AG2187" s="3"/>
      <c r="AH2187" s="3"/>
      <c r="AI2187" s="3"/>
      <c r="AJ2187" s="3"/>
      <c r="AK2187" s="3"/>
      <c r="AL2187" s="3"/>
      <c r="AM2187" s="3"/>
      <c r="AN2187" s="3"/>
      <c r="AO2187" s="3"/>
      <c r="AP2187" s="3"/>
      <c r="AQ2187" s="3"/>
      <c r="AR2187" s="3"/>
      <c r="AS2187" s="3"/>
    </row>
    <row r="2188" spans="1:45" s="9" customFormat="1" ht="12.75" customHeight="1" x14ac:dyDescent="0.2">
      <c r="A2188" s="114">
        <v>153</v>
      </c>
      <c r="B2188" s="27">
        <v>25173800</v>
      </c>
      <c r="C2188" s="41" t="s">
        <v>387</v>
      </c>
      <c r="D2188" s="29">
        <v>1</v>
      </c>
      <c r="E2188" s="30" t="s">
        <v>11</v>
      </c>
      <c r="F2188" s="97">
        <v>109243.7</v>
      </c>
      <c r="G2188" s="112">
        <f t="shared" si="204"/>
        <v>20756.303</v>
      </c>
      <c r="H2188" s="112">
        <f t="shared" si="205"/>
        <v>130000.003</v>
      </c>
      <c r="I2188" s="122">
        <f t="shared" si="206"/>
        <v>130000.003</v>
      </c>
      <c r="J2188" s="97">
        <v>113445.38</v>
      </c>
      <c r="K2188" s="111">
        <f t="shared" si="207"/>
        <v>21554.622200000002</v>
      </c>
      <c r="L2188" s="112">
        <f t="shared" si="208"/>
        <v>135000.00220000002</v>
      </c>
      <c r="M2188" s="112">
        <f t="shared" si="209"/>
        <v>135000.00220000002</v>
      </c>
      <c r="N2188" s="3"/>
      <c r="O2188" s="3"/>
      <c r="P2188" s="3"/>
      <c r="Q2188" s="3"/>
      <c r="R2188" s="3"/>
      <c r="S2188" s="3"/>
      <c r="T2188" s="3"/>
      <c r="U2188" s="3"/>
      <c r="V2188" s="3"/>
      <c r="W2188" s="3"/>
      <c r="X2188" s="3"/>
      <c r="Y2188" s="3"/>
      <c r="Z2188" s="3"/>
      <c r="AA2188" s="3"/>
      <c r="AB2188" s="3"/>
      <c r="AC2188" s="3"/>
      <c r="AD2188" s="3"/>
      <c r="AE2188" s="3"/>
      <c r="AF2188" s="3"/>
      <c r="AG2188" s="3"/>
      <c r="AH2188" s="3"/>
      <c r="AI2188" s="3"/>
      <c r="AJ2188" s="3"/>
      <c r="AK2188" s="3"/>
      <c r="AL2188" s="3"/>
      <c r="AM2188" s="3"/>
      <c r="AN2188" s="3"/>
      <c r="AO2188" s="3"/>
      <c r="AP2188" s="3"/>
      <c r="AQ2188" s="3"/>
      <c r="AR2188" s="3"/>
      <c r="AS2188" s="3"/>
    </row>
    <row r="2189" spans="1:45" s="9" customFormat="1" ht="12.75" customHeight="1" x14ac:dyDescent="0.2">
      <c r="A2189" s="114">
        <v>154</v>
      </c>
      <c r="B2189" s="27">
        <v>25173800</v>
      </c>
      <c r="C2189" s="41" t="s">
        <v>389</v>
      </c>
      <c r="D2189" s="29">
        <v>1</v>
      </c>
      <c r="E2189" s="30" t="s">
        <v>11</v>
      </c>
      <c r="F2189" s="97">
        <v>131092.44</v>
      </c>
      <c r="G2189" s="112">
        <f t="shared" si="204"/>
        <v>24907.563600000001</v>
      </c>
      <c r="H2189" s="112">
        <f t="shared" si="205"/>
        <v>156000.0036</v>
      </c>
      <c r="I2189" s="122">
        <f t="shared" si="206"/>
        <v>156000.0036</v>
      </c>
      <c r="J2189" s="97">
        <v>136134.45000000001</v>
      </c>
      <c r="K2189" s="111">
        <f t="shared" si="207"/>
        <v>25865.545500000004</v>
      </c>
      <c r="L2189" s="112">
        <f t="shared" si="208"/>
        <v>161999.99550000002</v>
      </c>
      <c r="M2189" s="112">
        <f t="shared" si="209"/>
        <v>161999.99550000002</v>
      </c>
      <c r="N2189" s="3"/>
      <c r="O2189" s="3"/>
      <c r="P2189" s="3"/>
      <c r="Q2189" s="3"/>
      <c r="R2189" s="3"/>
      <c r="S2189" s="3"/>
      <c r="T2189" s="3"/>
      <c r="U2189" s="3"/>
      <c r="V2189" s="3"/>
      <c r="W2189" s="3"/>
      <c r="X2189" s="3"/>
      <c r="Y2189" s="3"/>
      <c r="Z2189" s="3"/>
      <c r="AA2189" s="3"/>
      <c r="AB2189" s="3"/>
      <c r="AC2189" s="3"/>
      <c r="AD2189" s="3"/>
      <c r="AE2189" s="3"/>
      <c r="AF2189" s="3"/>
      <c r="AG2189" s="3"/>
      <c r="AH2189" s="3"/>
      <c r="AI2189" s="3"/>
      <c r="AJ2189" s="3"/>
      <c r="AK2189" s="3"/>
      <c r="AL2189" s="3"/>
      <c r="AM2189" s="3"/>
      <c r="AN2189" s="3"/>
      <c r="AO2189" s="3"/>
      <c r="AP2189" s="3"/>
      <c r="AQ2189" s="3"/>
      <c r="AR2189" s="3"/>
      <c r="AS2189" s="3"/>
    </row>
    <row r="2190" spans="1:45" s="9" customFormat="1" ht="12.75" customHeight="1" x14ac:dyDescent="0.2">
      <c r="A2190" s="114">
        <v>155</v>
      </c>
      <c r="B2190" s="27">
        <v>25173800</v>
      </c>
      <c r="C2190" s="41" t="s">
        <v>395</v>
      </c>
      <c r="D2190" s="29">
        <v>1</v>
      </c>
      <c r="E2190" s="30" t="s">
        <v>11</v>
      </c>
      <c r="F2190" s="97">
        <v>43697.48</v>
      </c>
      <c r="G2190" s="112">
        <f t="shared" si="204"/>
        <v>8302.521200000001</v>
      </c>
      <c r="H2190" s="112">
        <f t="shared" si="205"/>
        <v>52000.001200000006</v>
      </c>
      <c r="I2190" s="122">
        <f t="shared" si="206"/>
        <v>52000.001200000006</v>
      </c>
      <c r="J2190" s="97">
        <v>45378.15</v>
      </c>
      <c r="K2190" s="111">
        <f t="shared" si="207"/>
        <v>8621.8485000000001</v>
      </c>
      <c r="L2190" s="112">
        <f t="shared" si="208"/>
        <v>53999.998500000002</v>
      </c>
      <c r="M2190" s="112">
        <f t="shared" si="209"/>
        <v>53999.998500000002</v>
      </c>
      <c r="N2190" s="3"/>
      <c r="O2190" s="3"/>
      <c r="P2190" s="3"/>
      <c r="Q2190" s="3"/>
      <c r="R2190" s="3"/>
      <c r="S2190" s="3"/>
      <c r="T2190" s="3"/>
      <c r="U2190" s="3"/>
      <c r="V2190" s="3"/>
      <c r="W2190" s="3"/>
      <c r="X2190" s="3"/>
      <c r="Y2190" s="3"/>
      <c r="Z2190" s="3"/>
      <c r="AA2190" s="3"/>
      <c r="AB2190" s="3"/>
      <c r="AC2190" s="3"/>
      <c r="AD2190" s="3"/>
      <c r="AE2190" s="3"/>
      <c r="AF2190" s="3"/>
      <c r="AG2190" s="3"/>
      <c r="AH2190" s="3"/>
      <c r="AI2190" s="3"/>
      <c r="AJ2190" s="3"/>
      <c r="AK2190" s="3"/>
      <c r="AL2190" s="3"/>
      <c r="AM2190" s="3"/>
      <c r="AN2190" s="3"/>
      <c r="AO2190" s="3"/>
      <c r="AP2190" s="3"/>
      <c r="AQ2190" s="3"/>
      <c r="AR2190" s="3"/>
      <c r="AS2190" s="3"/>
    </row>
    <row r="2191" spans="1:45" s="9" customFormat="1" ht="12.75" customHeight="1" x14ac:dyDescent="0.2">
      <c r="A2191" s="114">
        <v>156</v>
      </c>
      <c r="B2191" s="27">
        <v>25172000</v>
      </c>
      <c r="C2191" s="41" t="s">
        <v>397</v>
      </c>
      <c r="D2191" s="29">
        <v>1</v>
      </c>
      <c r="E2191" s="30" t="s">
        <v>11</v>
      </c>
      <c r="F2191" s="97">
        <v>262184.87</v>
      </c>
      <c r="G2191" s="112">
        <f t="shared" si="204"/>
        <v>49815.1253</v>
      </c>
      <c r="H2191" s="112">
        <f t="shared" si="205"/>
        <v>311999.99530000001</v>
      </c>
      <c r="I2191" s="122">
        <f t="shared" si="206"/>
        <v>311999.99530000001</v>
      </c>
      <c r="J2191" s="97">
        <v>272268.90999999997</v>
      </c>
      <c r="K2191" s="111">
        <f t="shared" si="207"/>
        <v>51731.092899999996</v>
      </c>
      <c r="L2191" s="112">
        <f t="shared" si="208"/>
        <v>324000.00289999996</v>
      </c>
      <c r="M2191" s="112">
        <f t="shared" si="209"/>
        <v>324000.00289999996</v>
      </c>
      <c r="N2191" s="3"/>
      <c r="O2191" s="3"/>
      <c r="P2191" s="3"/>
      <c r="Q2191" s="3"/>
      <c r="R2191" s="3"/>
      <c r="S2191" s="3"/>
      <c r="T2191" s="3"/>
      <c r="U2191" s="3"/>
      <c r="V2191" s="3"/>
      <c r="W2191" s="3"/>
      <c r="X2191" s="3"/>
      <c r="Y2191" s="3"/>
      <c r="Z2191" s="3"/>
      <c r="AA2191" s="3"/>
      <c r="AB2191" s="3"/>
      <c r="AC2191" s="3"/>
      <c r="AD2191" s="3"/>
      <c r="AE2191" s="3"/>
      <c r="AF2191" s="3"/>
      <c r="AG2191" s="3"/>
      <c r="AH2191" s="3"/>
      <c r="AI2191" s="3"/>
      <c r="AJ2191" s="3"/>
      <c r="AK2191" s="3"/>
      <c r="AL2191" s="3"/>
      <c r="AM2191" s="3"/>
      <c r="AN2191" s="3"/>
      <c r="AO2191" s="3"/>
      <c r="AP2191" s="3"/>
      <c r="AQ2191" s="3"/>
      <c r="AR2191" s="3"/>
      <c r="AS2191" s="3"/>
    </row>
    <row r="2192" spans="1:45" s="9" customFormat="1" ht="12.75" customHeight="1" x14ac:dyDescent="0.2">
      <c r="A2192" s="114">
        <v>157</v>
      </c>
      <c r="B2192" s="27">
        <v>25172000</v>
      </c>
      <c r="C2192" s="41" t="s">
        <v>399</v>
      </c>
      <c r="D2192" s="29">
        <v>1</v>
      </c>
      <c r="E2192" s="30" t="s">
        <v>11</v>
      </c>
      <c r="F2192" s="97">
        <v>104873.95</v>
      </c>
      <c r="G2192" s="112">
        <f t="shared" si="204"/>
        <v>19926.050500000001</v>
      </c>
      <c r="H2192" s="112">
        <f t="shared" si="205"/>
        <v>124800.00049999999</v>
      </c>
      <c r="I2192" s="122">
        <f t="shared" si="206"/>
        <v>124800.00049999999</v>
      </c>
      <c r="J2192" s="97">
        <v>108907.56</v>
      </c>
      <c r="K2192" s="111">
        <f t="shared" si="207"/>
        <v>20692.436399999999</v>
      </c>
      <c r="L2192" s="112">
        <f t="shared" si="208"/>
        <v>129599.9964</v>
      </c>
      <c r="M2192" s="112">
        <f t="shared" si="209"/>
        <v>129599.9964</v>
      </c>
      <c r="N2192" s="3"/>
      <c r="O2192" s="3"/>
      <c r="P2192" s="3"/>
      <c r="Q2192" s="3"/>
      <c r="R2192" s="3"/>
      <c r="S2192" s="3"/>
      <c r="T2192" s="3"/>
      <c r="U2192" s="3"/>
      <c r="V2192" s="3"/>
      <c r="W2192" s="3"/>
      <c r="X2192" s="3"/>
      <c r="Y2192" s="3"/>
      <c r="Z2192" s="3"/>
      <c r="AA2192" s="3"/>
      <c r="AB2192" s="3"/>
      <c r="AC2192" s="3"/>
      <c r="AD2192" s="3"/>
      <c r="AE2192" s="3"/>
      <c r="AF2192" s="3"/>
      <c r="AG2192" s="3"/>
      <c r="AH2192" s="3"/>
      <c r="AI2192" s="3"/>
      <c r="AJ2192" s="3"/>
      <c r="AK2192" s="3"/>
      <c r="AL2192" s="3"/>
      <c r="AM2192" s="3"/>
      <c r="AN2192" s="3"/>
      <c r="AO2192" s="3"/>
      <c r="AP2192" s="3"/>
      <c r="AQ2192" s="3"/>
      <c r="AR2192" s="3"/>
      <c r="AS2192" s="3"/>
    </row>
    <row r="2193" spans="1:45" s="9" customFormat="1" ht="12.75" customHeight="1" x14ac:dyDescent="0.2">
      <c r="A2193" s="114">
        <v>158</v>
      </c>
      <c r="B2193" s="27">
        <v>25172000</v>
      </c>
      <c r="C2193" s="41" t="s">
        <v>401</v>
      </c>
      <c r="D2193" s="29">
        <v>1</v>
      </c>
      <c r="E2193" s="30" t="s">
        <v>11</v>
      </c>
      <c r="F2193" s="97">
        <v>131092.44</v>
      </c>
      <c r="G2193" s="112">
        <f t="shared" si="204"/>
        <v>24907.563600000001</v>
      </c>
      <c r="H2193" s="112">
        <f t="shared" si="205"/>
        <v>156000.0036</v>
      </c>
      <c r="I2193" s="122">
        <f t="shared" si="206"/>
        <v>156000.0036</v>
      </c>
      <c r="J2193" s="97">
        <v>136134.45000000001</v>
      </c>
      <c r="K2193" s="111">
        <f t="shared" si="207"/>
        <v>25865.545500000004</v>
      </c>
      <c r="L2193" s="112">
        <f t="shared" si="208"/>
        <v>161999.99550000002</v>
      </c>
      <c r="M2193" s="112">
        <f t="shared" si="209"/>
        <v>161999.99550000002</v>
      </c>
      <c r="N2193" s="3"/>
      <c r="O2193" s="3"/>
      <c r="P2193" s="3"/>
      <c r="Q2193" s="3"/>
      <c r="R2193" s="3"/>
      <c r="S2193" s="3"/>
      <c r="T2193" s="3"/>
      <c r="U2193" s="3"/>
      <c r="V2193" s="3"/>
      <c r="W2193" s="3"/>
      <c r="X2193" s="3"/>
      <c r="Y2193" s="3"/>
      <c r="Z2193" s="3"/>
      <c r="AA2193" s="3"/>
      <c r="AB2193" s="3"/>
      <c r="AC2193" s="3"/>
      <c r="AD2193" s="3"/>
      <c r="AE2193" s="3"/>
      <c r="AF2193" s="3"/>
      <c r="AG2193" s="3"/>
      <c r="AH2193" s="3"/>
      <c r="AI2193" s="3"/>
      <c r="AJ2193" s="3"/>
      <c r="AK2193" s="3"/>
      <c r="AL2193" s="3"/>
      <c r="AM2193" s="3"/>
      <c r="AN2193" s="3"/>
      <c r="AO2193" s="3"/>
      <c r="AP2193" s="3"/>
      <c r="AQ2193" s="3"/>
      <c r="AR2193" s="3"/>
      <c r="AS2193" s="3"/>
    </row>
    <row r="2194" spans="1:45" s="9" customFormat="1" ht="12.75" customHeight="1" x14ac:dyDescent="0.2">
      <c r="A2194" s="114">
        <v>159</v>
      </c>
      <c r="B2194" s="27">
        <v>25172000</v>
      </c>
      <c r="C2194" s="41" t="s">
        <v>403</v>
      </c>
      <c r="D2194" s="29">
        <v>1</v>
      </c>
      <c r="E2194" s="30" t="s">
        <v>11</v>
      </c>
      <c r="F2194" s="97">
        <v>61176.47</v>
      </c>
      <c r="G2194" s="112">
        <f t="shared" si="204"/>
        <v>11623.5293</v>
      </c>
      <c r="H2194" s="112">
        <f t="shared" si="205"/>
        <v>72799.999299999996</v>
      </c>
      <c r="I2194" s="122">
        <f t="shared" si="206"/>
        <v>72799.999299999996</v>
      </c>
      <c r="J2194" s="97">
        <v>63529.41</v>
      </c>
      <c r="K2194" s="111">
        <f t="shared" si="207"/>
        <v>12070.5879</v>
      </c>
      <c r="L2194" s="112">
        <f t="shared" si="208"/>
        <v>75599.997900000002</v>
      </c>
      <c r="M2194" s="112">
        <f t="shared" si="209"/>
        <v>75599.997900000002</v>
      </c>
      <c r="N2194" s="3"/>
      <c r="O2194" s="3"/>
      <c r="P2194" s="3"/>
      <c r="Q2194" s="3"/>
      <c r="R2194" s="3"/>
      <c r="S2194" s="3"/>
      <c r="T2194" s="3"/>
      <c r="U2194" s="3"/>
      <c r="V2194" s="3"/>
      <c r="W2194" s="3"/>
      <c r="X2194" s="3"/>
      <c r="Y2194" s="3"/>
      <c r="Z2194" s="3"/>
      <c r="AA2194" s="3"/>
      <c r="AB2194" s="3"/>
      <c r="AC2194" s="3"/>
      <c r="AD2194" s="3"/>
      <c r="AE2194" s="3"/>
      <c r="AF2194" s="3"/>
      <c r="AG2194" s="3"/>
      <c r="AH2194" s="3"/>
      <c r="AI2194" s="3"/>
      <c r="AJ2194" s="3"/>
      <c r="AK2194" s="3"/>
      <c r="AL2194" s="3"/>
      <c r="AM2194" s="3"/>
      <c r="AN2194" s="3"/>
      <c r="AO2194" s="3"/>
      <c r="AP2194" s="3"/>
      <c r="AQ2194" s="3"/>
      <c r="AR2194" s="3"/>
      <c r="AS2194" s="3"/>
    </row>
    <row r="2195" spans="1:45" s="9" customFormat="1" ht="12.75" customHeight="1" x14ac:dyDescent="0.2">
      <c r="A2195" s="114">
        <v>160</v>
      </c>
      <c r="B2195" s="27">
        <v>25172000</v>
      </c>
      <c r="C2195" s="41" t="s">
        <v>405</v>
      </c>
      <c r="D2195" s="29">
        <v>1</v>
      </c>
      <c r="E2195" s="30" t="s">
        <v>11</v>
      </c>
      <c r="F2195" s="97">
        <v>1398319.33</v>
      </c>
      <c r="G2195" s="112">
        <f t="shared" si="204"/>
        <v>265680.6727</v>
      </c>
      <c r="H2195" s="112">
        <f t="shared" si="205"/>
        <v>1664000.0027000001</v>
      </c>
      <c r="I2195" s="122">
        <f t="shared" si="206"/>
        <v>1664000.0027000001</v>
      </c>
      <c r="J2195" s="97">
        <v>1452100.84</v>
      </c>
      <c r="K2195" s="111">
        <f t="shared" si="207"/>
        <v>275899.15960000001</v>
      </c>
      <c r="L2195" s="112">
        <f t="shared" si="208"/>
        <v>1727999.9996000002</v>
      </c>
      <c r="M2195" s="112">
        <f t="shared" si="209"/>
        <v>1727999.9996000002</v>
      </c>
      <c r="N2195" s="3"/>
      <c r="O2195" s="3"/>
      <c r="P2195" s="3"/>
      <c r="Q2195" s="3"/>
      <c r="R2195" s="3"/>
      <c r="S2195" s="3"/>
      <c r="T2195" s="3"/>
      <c r="U2195" s="3"/>
      <c r="V2195" s="3"/>
      <c r="W2195" s="3"/>
      <c r="X2195" s="3"/>
      <c r="Y2195" s="3"/>
      <c r="Z2195" s="3"/>
      <c r="AA2195" s="3"/>
      <c r="AB2195" s="3"/>
      <c r="AC2195" s="3"/>
      <c r="AD2195" s="3"/>
      <c r="AE2195" s="3"/>
      <c r="AF2195" s="3"/>
      <c r="AG2195" s="3"/>
      <c r="AH2195" s="3"/>
      <c r="AI2195" s="3"/>
      <c r="AJ2195" s="3"/>
      <c r="AK2195" s="3"/>
      <c r="AL2195" s="3"/>
      <c r="AM2195" s="3"/>
      <c r="AN2195" s="3"/>
      <c r="AO2195" s="3"/>
      <c r="AP2195" s="3"/>
      <c r="AQ2195" s="3"/>
      <c r="AR2195" s="3"/>
      <c r="AS2195" s="3"/>
    </row>
    <row r="2196" spans="1:45" s="9" customFormat="1" ht="12.75" customHeight="1" x14ac:dyDescent="0.2">
      <c r="A2196" s="114">
        <v>161</v>
      </c>
      <c r="B2196" s="27">
        <v>25172000</v>
      </c>
      <c r="C2196" s="41" t="s">
        <v>407</v>
      </c>
      <c r="D2196" s="29">
        <v>1</v>
      </c>
      <c r="E2196" s="30" t="s">
        <v>11</v>
      </c>
      <c r="F2196" s="97">
        <v>104873.95</v>
      </c>
      <c r="G2196" s="112">
        <f t="shared" si="204"/>
        <v>19926.050500000001</v>
      </c>
      <c r="H2196" s="112">
        <f t="shared" si="205"/>
        <v>124800.00049999999</v>
      </c>
      <c r="I2196" s="122">
        <f t="shared" si="206"/>
        <v>124800.00049999999</v>
      </c>
      <c r="J2196" s="97">
        <v>108907.56</v>
      </c>
      <c r="K2196" s="111">
        <f t="shared" si="207"/>
        <v>20692.436399999999</v>
      </c>
      <c r="L2196" s="112">
        <f t="shared" si="208"/>
        <v>129599.9964</v>
      </c>
      <c r="M2196" s="112">
        <f t="shared" si="209"/>
        <v>129599.9964</v>
      </c>
      <c r="N2196" s="3"/>
      <c r="O2196" s="3"/>
      <c r="P2196" s="3"/>
      <c r="Q2196" s="3"/>
      <c r="R2196" s="3"/>
      <c r="S2196" s="3"/>
      <c r="T2196" s="3"/>
      <c r="U2196" s="3"/>
      <c r="V2196" s="3"/>
      <c r="W2196" s="3"/>
      <c r="X2196" s="3"/>
      <c r="Y2196" s="3"/>
      <c r="Z2196" s="3"/>
      <c r="AA2196" s="3"/>
      <c r="AB2196" s="3"/>
      <c r="AC2196" s="3"/>
      <c r="AD2196" s="3"/>
      <c r="AE2196" s="3"/>
      <c r="AF2196" s="3"/>
      <c r="AG2196" s="3"/>
      <c r="AH2196" s="3"/>
      <c r="AI2196" s="3"/>
      <c r="AJ2196" s="3"/>
      <c r="AK2196" s="3"/>
      <c r="AL2196" s="3"/>
      <c r="AM2196" s="3"/>
      <c r="AN2196" s="3"/>
      <c r="AO2196" s="3"/>
      <c r="AP2196" s="3"/>
      <c r="AQ2196" s="3"/>
      <c r="AR2196" s="3"/>
      <c r="AS2196" s="3"/>
    </row>
    <row r="2197" spans="1:45" s="9" customFormat="1" ht="12.75" customHeight="1" x14ac:dyDescent="0.2">
      <c r="A2197" s="114">
        <v>162</v>
      </c>
      <c r="B2197" s="27">
        <v>25172000</v>
      </c>
      <c r="C2197" s="41" t="s">
        <v>700</v>
      </c>
      <c r="D2197" s="29">
        <v>1</v>
      </c>
      <c r="E2197" s="30" t="s">
        <v>11</v>
      </c>
      <c r="F2197" s="97">
        <v>393277.31</v>
      </c>
      <c r="G2197" s="112">
        <f t="shared" si="204"/>
        <v>74722.688899999994</v>
      </c>
      <c r="H2197" s="112">
        <f t="shared" si="205"/>
        <v>467999.99890000001</v>
      </c>
      <c r="I2197" s="122">
        <f t="shared" si="206"/>
        <v>467999.99890000001</v>
      </c>
      <c r="J2197" s="97">
        <v>408403.36</v>
      </c>
      <c r="K2197" s="111">
        <f t="shared" si="207"/>
        <v>77596.638399999996</v>
      </c>
      <c r="L2197" s="112">
        <f t="shared" si="208"/>
        <v>485999.99839999998</v>
      </c>
      <c r="M2197" s="112">
        <f t="shared" si="209"/>
        <v>485999.99839999998</v>
      </c>
      <c r="N2197" s="3"/>
      <c r="O2197" s="3"/>
      <c r="P2197" s="3"/>
      <c r="Q2197" s="3"/>
      <c r="R2197" s="3"/>
      <c r="S2197" s="3"/>
      <c r="T2197" s="3"/>
      <c r="U2197" s="3"/>
      <c r="V2197" s="3"/>
      <c r="W2197" s="3"/>
      <c r="X2197" s="3"/>
      <c r="Y2197" s="3"/>
      <c r="Z2197" s="3"/>
      <c r="AA2197" s="3"/>
      <c r="AB2197" s="3"/>
      <c r="AC2197" s="3"/>
      <c r="AD2197" s="3"/>
      <c r="AE2197" s="3"/>
      <c r="AF2197" s="3"/>
      <c r="AG2197" s="3"/>
      <c r="AH2197" s="3"/>
      <c r="AI2197" s="3"/>
      <c r="AJ2197" s="3"/>
      <c r="AK2197" s="3"/>
      <c r="AL2197" s="3"/>
      <c r="AM2197" s="3"/>
      <c r="AN2197" s="3"/>
      <c r="AO2197" s="3"/>
      <c r="AP2197" s="3"/>
      <c r="AQ2197" s="3"/>
      <c r="AR2197" s="3"/>
      <c r="AS2197" s="3"/>
    </row>
    <row r="2198" spans="1:45" s="9" customFormat="1" ht="12.75" customHeight="1" x14ac:dyDescent="0.2">
      <c r="A2198" s="114">
        <v>163</v>
      </c>
      <c r="B2198" s="27">
        <v>25172000</v>
      </c>
      <c r="C2198" s="41" t="s">
        <v>413</v>
      </c>
      <c r="D2198" s="29">
        <v>1</v>
      </c>
      <c r="E2198" s="30" t="s">
        <v>11</v>
      </c>
      <c r="F2198" s="97">
        <v>393277.31</v>
      </c>
      <c r="G2198" s="112">
        <f t="shared" si="204"/>
        <v>74722.688899999994</v>
      </c>
      <c r="H2198" s="112">
        <f t="shared" si="205"/>
        <v>467999.99890000001</v>
      </c>
      <c r="I2198" s="122">
        <f t="shared" si="206"/>
        <v>467999.99890000001</v>
      </c>
      <c r="J2198" s="97">
        <v>408403.36</v>
      </c>
      <c r="K2198" s="111">
        <f t="shared" si="207"/>
        <v>77596.638399999996</v>
      </c>
      <c r="L2198" s="112">
        <f t="shared" si="208"/>
        <v>485999.99839999998</v>
      </c>
      <c r="M2198" s="112">
        <f t="shared" si="209"/>
        <v>485999.99839999998</v>
      </c>
      <c r="N2198" s="3"/>
      <c r="O2198" s="3"/>
      <c r="P2198" s="3"/>
      <c r="Q2198" s="3"/>
      <c r="R2198" s="3"/>
      <c r="S2198" s="3"/>
      <c r="T2198" s="3"/>
      <c r="U2198" s="3"/>
      <c r="V2198" s="3"/>
      <c r="W2198" s="3"/>
      <c r="X2198" s="3"/>
      <c r="Y2198" s="3"/>
      <c r="Z2198" s="3"/>
      <c r="AA2198" s="3"/>
      <c r="AB2198" s="3"/>
      <c r="AC2198" s="3"/>
      <c r="AD2198" s="3"/>
      <c r="AE2198" s="3"/>
      <c r="AF2198" s="3"/>
      <c r="AG2198" s="3"/>
      <c r="AH2198" s="3"/>
      <c r="AI2198" s="3"/>
      <c r="AJ2198" s="3"/>
      <c r="AK2198" s="3"/>
      <c r="AL2198" s="3"/>
      <c r="AM2198" s="3"/>
      <c r="AN2198" s="3"/>
      <c r="AO2198" s="3"/>
      <c r="AP2198" s="3"/>
      <c r="AQ2198" s="3"/>
      <c r="AR2198" s="3"/>
      <c r="AS2198" s="3"/>
    </row>
    <row r="2199" spans="1:45" s="9" customFormat="1" ht="12.75" customHeight="1" x14ac:dyDescent="0.2">
      <c r="A2199" s="114">
        <v>164</v>
      </c>
      <c r="B2199" s="27">
        <v>25172000</v>
      </c>
      <c r="C2199" s="41" t="s">
        <v>415</v>
      </c>
      <c r="D2199" s="29">
        <v>1</v>
      </c>
      <c r="E2199" s="30" t="s">
        <v>11</v>
      </c>
      <c r="F2199" s="97">
        <v>480672.27</v>
      </c>
      <c r="G2199" s="112">
        <f t="shared" si="204"/>
        <v>91327.731299999999</v>
      </c>
      <c r="H2199" s="112">
        <f t="shared" si="205"/>
        <v>572000.0013</v>
      </c>
      <c r="I2199" s="122">
        <f t="shared" si="206"/>
        <v>572000.0013</v>
      </c>
      <c r="J2199" s="97">
        <v>499159.66</v>
      </c>
      <c r="K2199" s="111">
        <f t="shared" si="207"/>
        <v>94840.335399999996</v>
      </c>
      <c r="L2199" s="112">
        <f t="shared" si="208"/>
        <v>593999.99540000001</v>
      </c>
      <c r="M2199" s="112">
        <f t="shared" si="209"/>
        <v>593999.99540000001</v>
      </c>
      <c r="N2199" s="3"/>
      <c r="O2199" s="3"/>
      <c r="P2199" s="3"/>
      <c r="Q2199" s="3"/>
      <c r="R2199" s="3"/>
      <c r="S2199" s="3"/>
      <c r="T2199" s="3"/>
      <c r="U2199" s="3"/>
      <c r="V2199" s="3"/>
      <c r="W2199" s="3"/>
      <c r="X2199" s="3"/>
      <c r="Y2199" s="3"/>
      <c r="Z2199" s="3"/>
      <c r="AA2199" s="3"/>
      <c r="AB2199" s="3"/>
      <c r="AC2199" s="3"/>
      <c r="AD2199" s="3"/>
      <c r="AE2199" s="3"/>
      <c r="AF2199" s="3"/>
      <c r="AG2199" s="3"/>
      <c r="AH2199" s="3"/>
      <c r="AI2199" s="3"/>
      <c r="AJ2199" s="3"/>
      <c r="AK2199" s="3"/>
      <c r="AL2199" s="3"/>
      <c r="AM2199" s="3"/>
      <c r="AN2199" s="3"/>
      <c r="AO2199" s="3"/>
      <c r="AP2199" s="3"/>
      <c r="AQ2199" s="3"/>
      <c r="AR2199" s="3"/>
      <c r="AS2199" s="3"/>
    </row>
    <row r="2200" spans="1:45" s="9" customFormat="1" ht="12.75" customHeight="1" x14ac:dyDescent="0.2">
      <c r="A2200" s="114">
        <v>165</v>
      </c>
      <c r="B2200" s="27">
        <v>25172000</v>
      </c>
      <c r="C2200" s="41" t="s">
        <v>417</v>
      </c>
      <c r="D2200" s="29">
        <v>1</v>
      </c>
      <c r="E2200" s="30" t="s">
        <v>11</v>
      </c>
      <c r="F2200" s="97">
        <v>262184.87</v>
      </c>
      <c r="G2200" s="112">
        <f t="shared" si="204"/>
        <v>49815.1253</v>
      </c>
      <c r="H2200" s="112">
        <f t="shared" si="205"/>
        <v>311999.99530000001</v>
      </c>
      <c r="I2200" s="122">
        <f t="shared" si="206"/>
        <v>311999.99530000001</v>
      </c>
      <c r="J2200" s="97">
        <v>272268.90999999997</v>
      </c>
      <c r="K2200" s="111">
        <f t="shared" si="207"/>
        <v>51731.092899999996</v>
      </c>
      <c r="L2200" s="112">
        <f t="shared" si="208"/>
        <v>324000.00289999996</v>
      </c>
      <c r="M2200" s="112">
        <f t="shared" si="209"/>
        <v>324000.00289999996</v>
      </c>
      <c r="N2200" s="3"/>
      <c r="O2200" s="3"/>
      <c r="P2200" s="3"/>
      <c r="Q2200" s="3"/>
      <c r="R2200" s="3"/>
      <c r="S2200" s="3"/>
      <c r="T2200" s="3"/>
      <c r="U2200" s="3"/>
      <c r="V2200" s="3"/>
      <c r="W2200" s="3"/>
      <c r="X2200" s="3"/>
      <c r="Y2200" s="3"/>
      <c r="Z2200" s="3"/>
      <c r="AA2200" s="3"/>
      <c r="AB2200" s="3"/>
      <c r="AC2200" s="3"/>
      <c r="AD2200" s="3"/>
      <c r="AE2200" s="3"/>
      <c r="AF2200" s="3"/>
      <c r="AG2200" s="3"/>
      <c r="AH2200" s="3"/>
      <c r="AI2200" s="3"/>
      <c r="AJ2200" s="3"/>
      <c r="AK2200" s="3"/>
      <c r="AL2200" s="3"/>
      <c r="AM2200" s="3"/>
      <c r="AN2200" s="3"/>
      <c r="AO2200" s="3"/>
      <c r="AP2200" s="3"/>
      <c r="AQ2200" s="3"/>
      <c r="AR2200" s="3"/>
      <c r="AS2200" s="3"/>
    </row>
    <row r="2201" spans="1:45" s="9" customFormat="1" ht="12.75" customHeight="1" x14ac:dyDescent="0.2">
      <c r="A2201" s="114">
        <v>166</v>
      </c>
      <c r="B2201" s="27">
        <v>25172000</v>
      </c>
      <c r="C2201" s="41" t="s">
        <v>419</v>
      </c>
      <c r="D2201" s="29">
        <v>1</v>
      </c>
      <c r="E2201" s="30" t="s">
        <v>11</v>
      </c>
      <c r="F2201" s="97">
        <v>209747.9</v>
      </c>
      <c r="G2201" s="112">
        <f t="shared" si="204"/>
        <v>39852.101000000002</v>
      </c>
      <c r="H2201" s="112">
        <f t="shared" si="205"/>
        <v>249600.00099999999</v>
      </c>
      <c r="I2201" s="122">
        <f t="shared" si="206"/>
        <v>249600.00099999999</v>
      </c>
      <c r="J2201" s="97">
        <v>217815.13</v>
      </c>
      <c r="K2201" s="111">
        <f t="shared" si="207"/>
        <v>41384.8747</v>
      </c>
      <c r="L2201" s="112">
        <f t="shared" si="208"/>
        <v>259200.00469999999</v>
      </c>
      <c r="M2201" s="112">
        <f t="shared" si="209"/>
        <v>259200.00469999999</v>
      </c>
      <c r="N2201" s="3"/>
      <c r="O2201" s="3"/>
      <c r="P2201" s="3"/>
      <c r="Q2201" s="3"/>
      <c r="R2201" s="3"/>
      <c r="S2201" s="3"/>
      <c r="T2201" s="3"/>
      <c r="U2201" s="3"/>
      <c r="V2201" s="3"/>
      <c r="W2201" s="3"/>
      <c r="X2201" s="3"/>
      <c r="Y2201" s="3"/>
      <c r="Z2201" s="3"/>
      <c r="AA2201" s="3"/>
      <c r="AB2201" s="3"/>
      <c r="AC2201" s="3"/>
      <c r="AD2201" s="3"/>
      <c r="AE2201" s="3"/>
      <c r="AF2201" s="3"/>
      <c r="AG2201" s="3"/>
      <c r="AH2201" s="3"/>
      <c r="AI2201" s="3"/>
      <c r="AJ2201" s="3"/>
      <c r="AK2201" s="3"/>
      <c r="AL2201" s="3"/>
      <c r="AM2201" s="3"/>
      <c r="AN2201" s="3"/>
      <c r="AO2201" s="3"/>
      <c r="AP2201" s="3"/>
      <c r="AQ2201" s="3"/>
      <c r="AR2201" s="3"/>
      <c r="AS2201" s="3"/>
    </row>
    <row r="2202" spans="1:45" s="9" customFormat="1" ht="12.75" customHeight="1" x14ac:dyDescent="0.2">
      <c r="A2202" s="114">
        <v>167</v>
      </c>
      <c r="B2202" s="27">
        <v>25172000</v>
      </c>
      <c r="C2202" s="41" t="s">
        <v>421</v>
      </c>
      <c r="D2202" s="29">
        <v>1</v>
      </c>
      <c r="E2202" s="30" t="s">
        <v>11</v>
      </c>
      <c r="F2202" s="97">
        <v>69915.97</v>
      </c>
      <c r="G2202" s="112">
        <f t="shared" si="204"/>
        <v>13284.034300000001</v>
      </c>
      <c r="H2202" s="112">
        <f t="shared" si="205"/>
        <v>83200.004300000001</v>
      </c>
      <c r="I2202" s="122">
        <f t="shared" si="206"/>
        <v>83200.004300000001</v>
      </c>
      <c r="J2202" s="97">
        <v>72605.039999999994</v>
      </c>
      <c r="K2202" s="111">
        <f t="shared" si="207"/>
        <v>13794.9576</v>
      </c>
      <c r="L2202" s="112">
        <f t="shared" si="208"/>
        <v>86399.997599999988</v>
      </c>
      <c r="M2202" s="112">
        <f t="shared" si="209"/>
        <v>86399.997599999988</v>
      </c>
      <c r="N2202" s="3"/>
      <c r="O2202" s="3"/>
      <c r="P2202" s="3"/>
      <c r="Q2202" s="3"/>
      <c r="R2202" s="3"/>
      <c r="S2202" s="3"/>
      <c r="T2202" s="3"/>
      <c r="U2202" s="3"/>
      <c r="V2202" s="3"/>
      <c r="W2202" s="3"/>
      <c r="X2202" s="3"/>
      <c r="Y2202" s="3"/>
      <c r="Z2202" s="3"/>
      <c r="AA2202" s="3"/>
      <c r="AB2202" s="3"/>
      <c r="AC2202" s="3"/>
      <c r="AD2202" s="3"/>
      <c r="AE2202" s="3"/>
      <c r="AF2202" s="3"/>
      <c r="AG2202" s="3"/>
      <c r="AH2202" s="3"/>
      <c r="AI2202" s="3"/>
      <c r="AJ2202" s="3"/>
      <c r="AK2202" s="3"/>
      <c r="AL2202" s="3"/>
      <c r="AM2202" s="3"/>
      <c r="AN2202" s="3"/>
      <c r="AO2202" s="3"/>
      <c r="AP2202" s="3"/>
      <c r="AQ2202" s="3"/>
      <c r="AR2202" s="3"/>
      <c r="AS2202" s="3"/>
    </row>
    <row r="2203" spans="1:45" s="9" customFormat="1" ht="12.75" customHeight="1" x14ac:dyDescent="0.2">
      <c r="A2203" s="114">
        <v>168</v>
      </c>
      <c r="B2203" s="27">
        <v>25172000</v>
      </c>
      <c r="C2203" s="41" t="s">
        <v>425</v>
      </c>
      <c r="D2203" s="29">
        <v>1</v>
      </c>
      <c r="E2203" s="30" t="s">
        <v>11</v>
      </c>
      <c r="F2203" s="97">
        <v>524369.75</v>
      </c>
      <c r="G2203" s="112">
        <f t="shared" si="204"/>
        <v>99630.252500000002</v>
      </c>
      <c r="H2203" s="112">
        <f t="shared" si="205"/>
        <v>624000.00249999994</v>
      </c>
      <c r="I2203" s="122">
        <f t="shared" si="206"/>
        <v>624000.00249999994</v>
      </c>
      <c r="J2203" s="97">
        <v>544537.81999999995</v>
      </c>
      <c r="K2203" s="111">
        <f t="shared" si="207"/>
        <v>103462.18579999999</v>
      </c>
      <c r="L2203" s="112">
        <f t="shared" si="208"/>
        <v>648000.00579999993</v>
      </c>
      <c r="M2203" s="112">
        <f t="shared" si="209"/>
        <v>648000.00579999993</v>
      </c>
      <c r="N2203" s="3"/>
      <c r="O2203" s="3"/>
      <c r="P2203" s="3"/>
      <c r="Q2203" s="3"/>
      <c r="R2203" s="3"/>
      <c r="S2203" s="3"/>
      <c r="T2203" s="3"/>
      <c r="U2203" s="3"/>
      <c r="V2203" s="3"/>
      <c r="W2203" s="3"/>
      <c r="X2203" s="3"/>
      <c r="Y2203" s="3"/>
      <c r="Z2203" s="3"/>
      <c r="AA2203" s="3"/>
      <c r="AB2203" s="3"/>
      <c r="AC2203" s="3"/>
      <c r="AD2203" s="3"/>
      <c r="AE2203" s="3"/>
      <c r="AF2203" s="3"/>
      <c r="AG2203" s="3"/>
      <c r="AH2203" s="3"/>
      <c r="AI2203" s="3"/>
      <c r="AJ2203" s="3"/>
      <c r="AK2203" s="3"/>
      <c r="AL2203" s="3"/>
      <c r="AM2203" s="3"/>
      <c r="AN2203" s="3"/>
      <c r="AO2203" s="3"/>
      <c r="AP2203" s="3"/>
      <c r="AQ2203" s="3"/>
      <c r="AR2203" s="3"/>
      <c r="AS2203" s="3"/>
    </row>
    <row r="2204" spans="1:45" s="9" customFormat="1" ht="12.75" customHeight="1" x14ac:dyDescent="0.2">
      <c r="A2204" s="114">
        <v>169</v>
      </c>
      <c r="B2204" s="27">
        <v>25172000</v>
      </c>
      <c r="C2204" s="41" t="s">
        <v>427</v>
      </c>
      <c r="D2204" s="29">
        <v>1</v>
      </c>
      <c r="E2204" s="30" t="s">
        <v>11</v>
      </c>
      <c r="F2204" s="97">
        <v>131092.44</v>
      </c>
      <c r="G2204" s="112">
        <f t="shared" si="204"/>
        <v>24907.563600000001</v>
      </c>
      <c r="H2204" s="112">
        <f t="shared" si="205"/>
        <v>156000.0036</v>
      </c>
      <c r="I2204" s="122">
        <f t="shared" si="206"/>
        <v>156000.0036</v>
      </c>
      <c r="J2204" s="97">
        <v>136134.45000000001</v>
      </c>
      <c r="K2204" s="111">
        <f t="shared" si="207"/>
        <v>25865.545500000004</v>
      </c>
      <c r="L2204" s="112">
        <f t="shared" si="208"/>
        <v>161999.99550000002</v>
      </c>
      <c r="M2204" s="112">
        <f t="shared" si="209"/>
        <v>161999.99550000002</v>
      </c>
      <c r="N2204" s="3"/>
      <c r="O2204" s="3"/>
      <c r="P2204" s="3"/>
      <c r="Q2204" s="3"/>
      <c r="R2204" s="3"/>
      <c r="S2204" s="3"/>
      <c r="T2204" s="3"/>
      <c r="U2204" s="3"/>
      <c r="V2204" s="3"/>
      <c r="W2204" s="3"/>
      <c r="X2204" s="3"/>
      <c r="Y2204" s="3"/>
      <c r="Z2204" s="3"/>
      <c r="AA2204" s="3"/>
      <c r="AB2204" s="3"/>
      <c r="AC2204" s="3"/>
      <c r="AD2204" s="3"/>
      <c r="AE2204" s="3"/>
      <c r="AF2204" s="3"/>
      <c r="AG2204" s="3"/>
      <c r="AH2204" s="3"/>
      <c r="AI2204" s="3"/>
      <c r="AJ2204" s="3"/>
      <c r="AK2204" s="3"/>
      <c r="AL2204" s="3"/>
      <c r="AM2204" s="3"/>
      <c r="AN2204" s="3"/>
      <c r="AO2204" s="3"/>
      <c r="AP2204" s="3"/>
      <c r="AQ2204" s="3"/>
      <c r="AR2204" s="3"/>
      <c r="AS2204" s="3"/>
    </row>
    <row r="2205" spans="1:45" s="9" customFormat="1" ht="12.75" customHeight="1" x14ac:dyDescent="0.2">
      <c r="A2205" s="114">
        <v>170</v>
      </c>
      <c r="B2205" s="27">
        <v>25172000</v>
      </c>
      <c r="C2205" s="41" t="s">
        <v>701</v>
      </c>
      <c r="D2205" s="29">
        <v>1</v>
      </c>
      <c r="E2205" s="30" t="s">
        <v>11</v>
      </c>
      <c r="F2205" s="97">
        <v>393277.31</v>
      </c>
      <c r="G2205" s="112">
        <f t="shared" si="204"/>
        <v>74722.688899999994</v>
      </c>
      <c r="H2205" s="112">
        <f t="shared" si="205"/>
        <v>467999.99890000001</v>
      </c>
      <c r="I2205" s="122">
        <f t="shared" si="206"/>
        <v>467999.99890000001</v>
      </c>
      <c r="J2205" s="97">
        <v>408403.36</v>
      </c>
      <c r="K2205" s="111">
        <f t="shared" si="207"/>
        <v>77596.638399999996</v>
      </c>
      <c r="L2205" s="112">
        <f t="shared" si="208"/>
        <v>485999.99839999998</v>
      </c>
      <c r="M2205" s="112">
        <f t="shared" si="209"/>
        <v>485999.99839999998</v>
      </c>
      <c r="N2205" s="3"/>
      <c r="O2205" s="3"/>
      <c r="P2205" s="3"/>
      <c r="Q2205" s="3"/>
      <c r="R2205" s="3"/>
      <c r="S2205" s="3"/>
      <c r="T2205" s="3"/>
      <c r="U2205" s="3"/>
      <c r="V2205" s="3"/>
      <c r="W2205" s="3"/>
      <c r="X2205" s="3"/>
      <c r="Y2205" s="3"/>
      <c r="Z2205" s="3"/>
      <c r="AA2205" s="3"/>
      <c r="AB2205" s="3"/>
      <c r="AC2205" s="3"/>
      <c r="AD2205" s="3"/>
      <c r="AE2205" s="3"/>
      <c r="AF2205" s="3"/>
      <c r="AG2205" s="3"/>
      <c r="AH2205" s="3"/>
      <c r="AI2205" s="3"/>
      <c r="AJ2205" s="3"/>
      <c r="AK2205" s="3"/>
      <c r="AL2205" s="3"/>
      <c r="AM2205" s="3"/>
      <c r="AN2205" s="3"/>
      <c r="AO2205" s="3"/>
      <c r="AP2205" s="3"/>
      <c r="AQ2205" s="3"/>
      <c r="AR2205" s="3"/>
      <c r="AS2205" s="3"/>
    </row>
    <row r="2206" spans="1:45" s="9" customFormat="1" ht="12.75" customHeight="1" x14ac:dyDescent="0.2">
      <c r="A2206" s="114">
        <v>171</v>
      </c>
      <c r="B2206" s="27">
        <v>25172000</v>
      </c>
      <c r="C2206" s="41" t="s">
        <v>700</v>
      </c>
      <c r="D2206" s="29">
        <v>1</v>
      </c>
      <c r="E2206" s="30" t="s">
        <v>11</v>
      </c>
      <c r="F2206" s="97">
        <v>393277.31</v>
      </c>
      <c r="G2206" s="112">
        <f t="shared" si="204"/>
        <v>74722.688899999994</v>
      </c>
      <c r="H2206" s="112">
        <f t="shared" si="205"/>
        <v>467999.99890000001</v>
      </c>
      <c r="I2206" s="122">
        <f t="shared" si="206"/>
        <v>467999.99890000001</v>
      </c>
      <c r="J2206" s="97">
        <v>408403.36</v>
      </c>
      <c r="K2206" s="111">
        <f t="shared" si="207"/>
        <v>77596.638399999996</v>
      </c>
      <c r="L2206" s="112">
        <f t="shared" si="208"/>
        <v>485999.99839999998</v>
      </c>
      <c r="M2206" s="112">
        <f t="shared" si="209"/>
        <v>485999.99839999998</v>
      </c>
      <c r="N2206" s="3"/>
      <c r="O2206" s="3"/>
      <c r="P2206" s="3"/>
      <c r="Q2206" s="3"/>
      <c r="R2206" s="3"/>
      <c r="S2206" s="3"/>
      <c r="T2206" s="3"/>
      <c r="U2206" s="3"/>
      <c r="V2206" s="3"/>
      <c r="W2206" s="3"/>
      <c r="X2206" s="3"/>
      <c r="Y2206" s="3"/>
      <c r="Z2206" s="3"/>
      <c r="AA2206" s="3"/>
      <c r="AB2206" s="3"/>
      <c r="AC2206" s="3"/>
      <c r="AD2206" s="3"/>
      <c r="AE2206" s="3"/>
      <c r="AF2206" s="3"/>
      <c r="AG2206" s="3"/>
      <c r="AH2206" s="3"/>
      <c r="AI2206" s="3"/>
      <c r="AJ2206" s="3"/>
      <c r="AK2206" s="3"/>
      <c r="AL2206" s="3"/>
      <c r="AM2206" s="3"/>
      <c r="AN2206" s="3"/>
      <c r="AO2206" s="3"/>
      <c r="AP2206" s="3"/>
      <c r="AQ2206" s="3"/>
      <c r="AR2206" s="3"/>
      <c r="AS2206" s="3"/>
    </row>
    <row r="2207" spans="1:45" s="9" customFormat="1" ht="12.75" customHeight="1" x14ac:dyDescent="0.2">
      <c r="A2207" s="114">
        <v>172</v>
      </c>
      <c r="B2207" s="27">
        <v>25172000</v>
      </c>
      <c r="C2207" s="41" t="s">
        <v>429</v>
      </c>
      <c r="D2207" s="29">
        <v>1</v>
      </c>
      <c r="E2207" s="30" t="s">
        <v>11</v>
      </c>
      <c r="F2207" s="97">
        <v>218487.39</v>
      </c>
      <c r="G2207" s="112">
        <f t="shared" si="204"/>
        <v>41512.604100000004</v>
      </c>
      <c r="H2207" s="112">
        <f t="shared" si="205"/>
        <v>259999.99410000001</v>
      </c>
      <c r="I2207" s="122">
        <f t="shared" si="206"/>
        <v>259999.99410000001</v>
      </c>
      <c r="J2207" s="97">
        <v>226890.76</v>
      </c>
      <c r="K2207" s="111">
        <f t="shared" si="207"/>
        <v>43109.244400000003</v>
      </c>
      <c r="L2207" s="112">
        <f t="shared" si="208"/>
        <v>270000.00440000003</v>
      </c>
      <c r="M2207" s="112">
        <f t="shared" si="209"/>
        <v>270000.00440000003</v>
      </c>
      <c r="N2207" s="3"/>
      <c r="O2207" s="3"/>
      <c r="P2207" s="3"/>
      <c r="Q2207" s="3"/>
      <c r="R2207" s="3"/>
      <c r="S2207" s="3"/>
      <c r="T2207" s="3"/>
      <c r="U2207" s="3"/>
      <c r="V2207" s="3"/>
      <c r="W2207" s="3"/>
      <c r="X2207" s="3"/>
      <c r="Y2207" s="3"/>
      <c r="Z2207" s="3"/>
      <c r="AA2207" s="3"/>
      <c r="AB2207" s="3"/>
      <c r="AC2207" s="3"/>
      <c r="AD2207" s="3"/>
      <c r="AE2207" s="3"/>
      <c r="AF2207" s="3"/>
      <c r="AG2207" s="3"/>
      <c r="AH2207" s="3"/>
      <c r="AI2207" s="3"/>
      <c r="AJ2207" s="3"/>
      <c r="AK2207" s="3"/>
      <c r="AL2207" s="3"/>
      <c r="AM2207" s="3"/>
      <c r="AN2207" s="3"/>
      <c r="AO2207" s="3"/>
      <c r="AP2207" s="3"/>
      <c r="AQ2207" s="3"/>
      <c r="AR2207" s="3"/>
      <c r="AS2207" s="3"/>
    </row>
    <row r="2208" spans="1:45" s="9" customFormat="1" ht="12.75" customHeight="1" x14ac:dyDescent="0.2">
      <c r="A2208" s="114">
        <v>173</v>
      </c>
      <c r="B2208" s="27">
        <v>25172000</v>
      </c>
      <c r="C2208" s="41" t="s">
        <v>702</v>
      </c>
      <c r="D2208" s="29">
        <v>1</v>
      </c>
      <c r="E2208" s="30" t="s">
        <v>11</v>
      </c>
      <c r="F2208" s="97">
        <v>174789.92</v>
      </c>
      <c r="G2208" s="112">
        <f t="shared" si="204"/>
        <v>33210.084800000004</v>
      </c>
      <c r="H2208" s="112">
        <f t="shared" si="205"/>
        <v>208000.00480000002</v>
      </c>
      <c r="I2208" s="122">
        <f t="shared" si="206"/>
        <v>208000.00480000002</v>
      </c>
      <c r="J2208" s="97">
        <v>181512.61</v>
      </c>
      <c r="K2208" s="111">
        <f t="shared" si="207"/>
        <v>34487.395899999996</v>
      </c>
      <c r="L2208" s="112">
        <f t="shared" si="208"/>
        <v>216000.00589999999</v>
      </c>
      <c r="M2208" s="112">
        <f t="shared" si="209"/>
        <v>216000.00589999999</v>
      </c>
      <c r="N2208" s="3"/>
      <c r="O2208" s="3"/>
      <c r="P2208" s="3"/>
      <c r="Q2208" s="3"/>
      <c r="R2208" s="3"/>
      <c r="S2208" s="3"/>
      <c r="T2208" s="3"/>
      <c r="U2208" s="3"/>
      <c r="V2208" s="3"/>
      <c r="W2208" s="3"/>
      <c r="X2208" s="3"/>
      <c r="Y2208" s="3"/>
      <c r="Z2208" s="3"/>
      <c r="AA2208" s="3"/>
      <c r="AB2208" s="3"/>
      <c r="AC2208" s="3"/>
      <c r="AD2208" s="3"/>
      <c r="AE2208" s="3"/>
      <c r="AF2208" s="3"/>
      <c r="AG2208" s="3"/>
      <c r="AH2208" s="3"/>
      <c r="AI2208" s="3"/>
      <c r="AJ2208" s="3"/>
      <c r="AK2208" s="3"/>
      <c r="AL2208" s="3"/>
      <c r="AM2208" s="3"/>
      <c r="AN2208" s="3"/>
      <c r="AO2208" s="3"/>
      <c r="AP2208" s="3"/>
      <c r="AQ2208" s="3"/>
      <c r="AR2208" s="3"/>
      <c r="AS2208" s="3"/>
    </row>
    <row r="2209" spans="1:45" s="9" customFormat="1" ht="12.75" customHeight="1" x14ac:dyDescent="0.2">
      <c r="A2209" s="114">
        <v>174</v>
      </c>
      <c r="B2209" s="27">
        <v>25172000</v>
      </c>
      <c r="C2209" s="41" t="s">
        <v>431</v>
      </c>
      <c r="D2209" s="29">
        <v>1</v>
      </c>
      <c r="E2209" s="30" t="s">
        <v>11</v>
      </c>
      <c r="F2209" s="97">
        <v>235966.39</v>
      </c>
      <c r="G2209" s="112">
        <f t="shared" si="204"/>
        <v>44833.614100000006</v>
      </c>
      <c r="H2209" s="112">
        <f t="shared" si="205"/>
        <v>280800.00410000002</v>
      </c>
      <c r="I2209" s="122">
        <f t="shared" si="206"/>
        <v>280800.00410000002</v>
      </c>
      <c r="J2209" s="97">
        <v>245042.02</v>
      </c>
      <c r="K2209" s="111">
        <f t="shared" si="207"/>
        <v>46557.983800000002</v>
      </c>
      <c r="L2209" s="112">
        <f t="shared" si="208"/>
        <v>291600.00380000001</v>
      </c>
      <c r="M2209" s="112">
        <f t="shared" si="209"/>
        <v>291600.00380000001</v>
      </c>
      <c r="N2209" s="3"/>
      <c r="O2209" s="3"/>
      <c r="P2209" s="3"/>
      <c r="Q2209" s="3"/>
      <c r="R2209" s="3"/>
      <c r="S2209" s="3"/>
      <c r="T2209" s="3"/>
      <c r="U2209" s="3"/>
      <c r="V2209" s="3"/>
      <c r="W2209" s="3"/>
      <c r="X2209" s="3"/>
      <c r="Y2209" s="3"/>
      <c r="Z2209" s="3"/>
      <c r="AA2209" s="3"/>
      <c r="AB2209" s="3"/>
      <c r="AC2209" s="3"/>
      <c r="AD2209" s="3"/>
      <c r="AE2209" s="3"/>
      <c r="AF2209" s="3"/>
      <c r="AG2209" s="3"/>
      <c r="AH2209" s="3"/>
      <c r="AI2209" s="3"/>
      <c r="AJ2209" s="3"/>
      <c r="AK2209" s="3"/>
      <c r="AL2209" s="3"/>
      <c r="AM2209" s="3"/>
      <c r="AN2209" s="3"/>
      <c r="AO2209" s="3"/>
      <c r="AP2209" s="3"/>
      <c r="AQ2209" s="3"/>
      <c r="AR2209" s="3"/>
      <c r="AS2209" s="3"/>
    </row>
    <row r="2210" spans="1:45" s="9" customFormat="1" ht="12.75" customHeight="1" x14ac:dyDescent="0.2">
      <c r="A2210" s="114">
        <v>175</v>
      </c>
      <c r="B2210" s="27">
        <v>25172000</v>
      </c>
      <c r="C2210" s="41" t="s">
        <v>433</v>
      </c>
      <c r="D2210" s="29">
        <v>1</v>
      </c>
      <c r="E2210" s="30" t="s">
        <v>11</v>
      </c>
      <c r="F2210" s="97">
        <v>218487.39</v>
      </c>
      <c r="G2210" s="112">
        <f t="shared" si="204"/>
        <v>41512.604100000004</v>
      </c>
      <c r="H2210" s="112">
        <f t="shared" si="205"/>
        <v>259999.99410000001</v>
      </c>
      <c r="I2210" s="122">
        <f t="shared" si="206"/>
        <v>259999.99410000001</v>
      </c>
      <c r="J2210" s="97">
        <v>226890.76</v>
      </c>
      <c r="K2210" s="111">
        <f t="shared" si="207"/>
        <v>43109.244400000003</v>
      </c>
      <c r="L2210" s="112">
        <f t="shared" si="208"/>
        <v>270000.00440000003</v>
      </c>
      <c r="M2210" s="112">
        <f t="shared" si="209"/>
        <v>270000.00440000003</v>
      </c>
      <c r="N2210" s="3"/>
      <c r="O2210" s="3"/>
      <c r="P2210" s="3"/>
      <c r="Q2210" s="3"/>
      <c r="R2210" s="3"/>
      <c r="S2210" s="3"/>
      <c r="T2210" s="3"/>
      <c r="U2210" s="3"/>
      <c r="V2210" s="3"/>
      <c r="W2210" s="3"/>
      <c r="X2210" s="3"/>
      <c r="Y2210" s="3"/>
      <c r="Z2210" s="3"/>
      <c r="AA2210" s="3"/>
      <c r="AB2210" s="3"/>
      <c r="AC2210" s="3"/>
      <c r="AD2210" s="3"/>
      <c r="AE2210" s="3"/>
      <c r="AF2210" s="3"/>
      <c r="AG2210" s="3"/>
      <c r="AH2210" s="3"/>
      <c r="AI2210" s="3"/>
      <c r="AJ2210" s="3"/>
      <c r="AK2210" s="3"/>
      <c r="AL2210" s="3"/>
      <c r="AM2210" s="3"/>
      <c r="AN2210" s="3"/>
      <c r="AO2210" s="3"/>
      <c r="AP2210" s="3"/>
      <c r="AQ2210" s="3"/>
      <c r="AR2210" s="3"/>
      <c r="AS2210" s="3"/>
    </row>
    <row r="2211" spans="1:45" s="9" customFormat="1" ht="12.75" customHeight="1" x14ac:dyDescent="0.2">
      <c r="A2211" s="114">
        <v>176</v>
      </c>
      <c r="B2211" s="27">
        <v>25172000</v>
      </c>
      <c r="C2211" s="41" t="s">
        <v>435</v>
      </c>
      <c r="D2211" s="29">
        <v>1</v>
      </c>
      <c r="E2211" s="30" t="s">
        <v>11</v>
      </c>
      <c r="F2211" s="97">
        <v>201008.4</v>
      </c>
      <c r="G2211" s="112">
        <f t="shared" si="204"/>
        <v>38191.595999999998</v>
      </c>
      <c r="H2211" s="112">
        <f t="shared" si="205"/>
        <v>239199.99599999998</v>
      </c>
      <c r="I2211" s="122">
        <f t="shared" si="206"/>
        <v>239199.99599999998</v>
      </c>
      <c r="J2211" s="97">
        <v>208739.5</v>
      </c>
      <c r="K2211" s="111">
        <f t="shared" si="207"/>
        <v>39660.504999999997</v>
      </c>
      <c r="L2211" s="112">
        <f t="shared" si="208"/>
        <v>248400.005</v>
      </c>
      <c r="M2211" s="112">
        <f t="shared" si="209"/>
        <v>248400.005</v>
      </c>
      <c r="N2211" s="3"/>
      <c r="O2211" s="3"/>
      <c r="P2211" s="3"/>
      <c r="Q2211" s="3"/>
      <c r="R2211" s="3"/>
      <c r="S2211" s="3"/>
      <c r="T2211" s="3"/>
      <c r="U2211" s="3"/>
      <c r="V2211" s="3"/>
      <c r="W2211" s="3"/>
      <c r="X2211" s="3"/>
      <c r="Y2211" s="3"/>
      <c r="Z2211" s="3"/>
      <c r="AA2211" s="3"/>
      <c r="AB2211" s="3"/>
      <c r="AC2211" s="3"/>
      <c r="AD2211" s="3"/>
      <c r="AE2211" s="3"/>
      <c r="AF2211" s="3"/>
      <c r="AG2211" s="3"/>
      <c r="AH2211" s="3"/>
      <c r="AI2211" s="3"/>
      <c r="AJ2211" s="3"/>
      <c r="AK2211" s="3"/>
      <c r="AL2211" s="3"/>
      <c r="AM2211" s="3"/>
      <c r="AN2211" s="3"/>
      <c r="AO2211" s="3"/>
      <c r="AP2211" s="3"/>
      <c r="AQ2211" s="3"/>
      <c r="AR2211" s="3"/>
      <c r="AS2211" s="3"/>
    </row>
    <row r="2212" spans="1:45" s="9" customFormat="1" ht="12.75" customHeight="1" x14ac:dyDescent="0.2">
      <c r="A2212" s="114">
        <v>177</v>
      </c>
      <c r="B2212" s="27">
        <v>25172000</v>
      </c>
      <c r="C2212" s="41" t="s">
        <v>437</v>
      </c>
      <c r="D2212" s="29">
        <v>1</v>
      </c>
      <c r="E2212" s="30" t="s">
        <v>11</v>
      </c>
      <c r="F2212" s="97">
        <v>192268.91</v>
      </c>
      <c r="G2212" s="112">
        <f t="shared" si="204"/>
        <v>36531.092900000003</v>
      </c>
      <c r="H2212" s="112">
        <f t="shared" si="205"/>
        <v>228800.00290000002</v>
      </c>
      <c r="I2212" s="122">
        <f t="shared" si="206"/>
        <v>228800.00290000002</v>
      </c>
      <c r="J2212" s="97">
        <v>199663.87</v>
      </c>
      <c r="K2212" s="111">
        <f t="shared" si="207"/>
        <v>37936.135300000002</v>
      </c>
      <c r="L2212" s="112">
        <f t="shared" si="208"/>
        <v>237600.00529999999</v>
      </c>
      <c r="M2212" s="112">
        <f t="shared" si="209"/>
        <v>237600.00529999999</v>
      </c>
      <c r="N2212" s="3"/>
      <c r="O2212" s="3"/>
      <c r="P2212" s="3"/>
      <c r="Q2212" s="3"/>
      <c r="R2212" s="3"/>
      <c r="S2212" s="3"/>
      <c r="T2212" s="3"/>
      <c r="U2212" s="3"/>
      <c r="V2212" s="3"/>
      <c r="W2212" s="3"/>
      <c r="X2212" s="3"/>
      <c r="Y2212" s="3"/>
      <c r="Z2212" s="3"/>
      <c r="AA2212" s="3"/>
      <c r="AB2212" s="3"/>
      <c r="AC2212" s="3"/>
      <c r="AD2212" s="3"/>
      <c r="AE2212" s="3"/>
      <c r="AF2212" s="3"/>
      <c r="AG2212" s="3"/>
      <c r="AH2212" s="3"/>
      <c r="AI2212" s="3"/>
      <c r="AJ2212" s="3"/>
      <c r="AK2212" s="3"/>
      <c r="AL2212" s="3"/>
      <c r="AM2212" s="3"/>
      <c r="AN2212" s="3"/>
      <c r="AO2212" s="3"/>
      <c r="AP2212" s="3"/>
      <c r="AQ2212" s="3"/>
      <c r="AR2212" s="3"/>
      <c r="AS2212" s="3"/>
    </row>
    <row r="2213" spans="1:45" s="9" customFormat="1" ht="12.75" customHeight="1" x14ac:dyDescent="0.2">
      <c r="A2213" s="114">
        <v>178</v>
      </c>
      <c r="B2213" s="27">
        <v>25172000</v>
      </c>
      <c r="C2213" s="41" t="s">
        <v>439</v>
      </c>
      <c r="D2213" s="29">
        <v>1</v>
      </c>
      <c r="E2213" s="30" t="s">
        <v>11</v>
      </c>
      <c r="F2213" s="97">
        <v>157310.92000000001</v>
      </c>
      <c r="G2213" s="112">
        <f t="shared" si="204"/>
        <v>29889.074800000002</v>
      </c>
      <c r="H2213" s="112">
        <f t="shared" si="205"/>
        <v>187199.99480000001</v>
      </c>
      <c r="I2213" s="122">
        <f t="shared" si="206"/>
        <v>187199.99480000001</v>
      </c>
      <c r="J2213" s="97">
        <v>163361.34</v>
      </c>
      <c r="K2213" s="111">
        <f t="shared" si="207"/>
        <v>31038.654599999998</v>
      </c>
      <c r="L2213" s="112">
        <f t="shared" si="208"/>
        <v>194399.99460000001</v>
      </c>
      <c r="M2213" s="112">
        <f t="shared" si="209"/>
        <v>194399.99460000001</v>
      </c>
      <c r="N2213" s="3"/>
      <c r="O2213" s="3"/>
      <c r="P2213" s="3"/>
      <c r="Q2213" s="3"/>
      <c r="R2213" s="3"/>
      <c r="S2213" s="3"/>
      <c r="T2213" s="3"/>
      <c r="U2213" s="3"/>
      <c r="V2213" s="3"/>
      <c r="W2213" s="3"/>
      <c r="X2213" s="3"/>
      <c r="Y2213" s="3"/>
      <c r="Z2213" s="3"/>
      <c r="AA2213" s="3"/>
      <c r="AB2213" s="3"/>
      <c r="AC2213" s="3"/>
      <c r="AD2213" s="3"/>
      <c r="AE2213" s="3"/>
      <c r="AF2213" s="3"/>
      <c r="AG2213" s="3"/>
      <c r="AH2213" s="3"/>
      <c r="AI2213" s="3"/>
      <c r="AJ2213" s="3"/>
      <c r="AK2213" s="3"/>
      <c r="AL2213" s="3"/>
      <c r="AM2213" s="3"/>
      <c r="AN2213" s="3"/>
      <c r="AO2213" s="3"/>
      <c r="AP2213" s="3"/>
      <c r="AQ2213" s="3"/>
      <c r="AR2213" s="3"/>
      <c r="AS2213" s="3"/>
    </row>
    <row r="2214" spans="1:45" s="9" customFormat="1" ht="12.75" customHeight="1" x14ac:dyDescent="0.2">
      <c r="A2214" s="114">
        <v>179</v>
      </c>
      <c r="B2214" s="27">
        <v>25172000</v>
      </c>
      <c r="C2214" s="41" t="s">
        <v>441</v>
      </c>
      <c r="D2214" s="29">
        <v>1</v>
      </c>
      <c r="E2214" s="30" t="s">
        <v>11</v>
      </c>
      <c r="F2214" s="97">
        <v>52436.97</v>
      </c>
      <c r="G2214" s="112">
        <f t="shared" si="204"/>
        <v>9963.0243000000009</v>
      </c>
      <c r="H2214" s="112">
        <f t="shared" si="205"/>
        <v>62399.994300000006</v>
      </c>
      <c r="I2214" s="122">
        <f t="shared" si="206"/>
        <v>62399.994300000006</v>
      </c>
      <c r="J2214" s="97">
        <v>54453.78</v>
      </c>
      <c r="K2214" s="111">
        <f t="shared" si="207"/>
        <v>10346.218199999999</v>
      </c>
      <c r="L2214" s="112">
        <f t="shared" si="208"/>
        <v>64799.998200000002</v>
      </c>
      <c r="M2214" s="112">
        <f t="shared" si="209"/>
        <v>64799.998200000002</v>
      </c>
      <c r="N2214" s="3"/>
      <c r="O2214" s="3"/>
      <c r="P2214" s="3"/>
      <c r="Q2214" s="3"/>
      <c r="R2214" s="3"/>
      <c r="S2214" s="3"/>
      <c r="T2214" s="3"/>
      <c r="U2214" s="3"/>
      <c r="V2214" s="3"/>
      <c r="W2214" s="3"/>
      <c r="X2214" s="3"/>
      <c r="Y2214" s="3"/>
      <c r="Z2214" s="3"/>
      <c r="AA2214" s="3"/>
      <c r="AB2214" s="3"/>
      <c r="AC2214" s="3"/>
      <c r="AD2214" s="3"/>
      <c r="AE2214" s="3"/>
      <c r="AF2214" s="3"/>
      <c r="AG2214" s="3"/>
      <c r="AH2214" s="3"/>
      <c r="AI2214" s="3"/>
      <c r="AJ2214" s="3"/>
      <c r="AK2214" s="3"/>
      <c r="AL2214" s="3"/>
      <c r="AM2214" s="3"/>
      <c r="AN2214" s="3"/>
      <c r="AO2214" s="3"/>
      <c r="AP2214" s="3"/>
      <c r="AQ2214" s="3"/>
      <c r="AR2214" s="3"/>
      <c r="AS2214" s="3"/>
    </row>
    <row r="2215" spans="1:45" s="9" customFormat="1" ht="12.75" customHeight="1" x14ac:dyDescent="0.2">
      <c r="A2215" s="114">
        <v>180</v>
      </c>
      <c r="B2215" s="27">
        <v>25172000</v>
      </c>
      <c r="C2215" s="41" t="s">
        <v>443</v>
      </c>
      <c r="D2215" s="29">
        <v>1</v>
      </c>
      <c r="E2215" s="30" t="s">
        <v>11</v>
      </c>
      <c r="F2215" s="97">
        <v>244705.88</v>
      </c>
      <c r="G2215" s="112">
        <f t="shared" si="204"/>
        <v>46494.117200000001</v>
      </c>
      <c r="H2215" s="112">
        <f t="shared" si="205"/>
        <v>291199.99719999998</v>
      </c>
      <c r="I2215" s="122">
        <f t="shared" si="206"/>
        <v>291199.99719999998</v>
      </c>
      <c r="J2215" s="97">
        <v>254117.65</v>
      </c>
      <c r="K2215" s="111">
        <f t="shared" si="207"/>
        <v>48282.353499999997</v>
      </c>
      <c r="L2215" s="112">
        <f t="shared" si="208"/>
        <v>302400.00349999999</v>
      </c>
      <c r="M2215" s="112">
        <f t="shared" si="209"/>
        <v>302400.00349999999</v>
      </c>
      <c r="N2215" s="3"/>
      <c r="O2215" s="3"/>
      <c r="P2215" s="3"/>
      <c r="Q2215" s="3"/>
      <c r="R2215" s="3"/>
      <c r="S2215" s="3"/>
      <c r="T2215" s="3"/>
      <c r="U2215" s="3"/>
      <c r="V2215" s="3"/>
      <c r="W2215" s="3"/>
      <c r="X2215" s="3"/>
      <c r="Y2215" s="3"/>
      <c r="Z2215" s="3"/>
      <c r="AA2215" s="3"/>
      <c r="AB2215" s="3"/>
      <c r="AC2215" s="3"/>
      <c r="AD2215" s="3"/>
      <c r="AE2215" s="3"/>
      <c r="AF2215" s="3"/>
      <c r="AG2215" s="3"/>
      <c r="AH2215" s="3"/>
      <c r="AI2215" s="3"/>
      <c r="AJ2215" s="3"/>
      <c r="AK2215" s="3"/>
      <c r="AL2215" s="3"/>
      <c r="AM2215" s="3"/>
      <c r="AN2215" s="3"/>
      <c r="AO2215" s="3"/>
      <c r="AP2215" s="3"/>
      <c r="AQ2215" s="3"/>
      <c r="AR2215" s="3"/>
      <c r="AS2215" s="3"/>
    </row>
    <row r="2216" spans="1:45" s="9" customFormat="1" ht="12.75" customHeight="1" x14ac:dyDescent="0.2">
      <c r="A2216" s="114">
        <v>181</v>
      </c>
      <c r="B2216" s="27">
        <v>25172000</v>
      </c>
      <c r="C2216" s="41" t="s">
        <v>445</v>
      </c>
      <c r="D2216" s="29">
        <v>1</v>
      </c>
      <c r="E2216" s="30" t="s">
        <v>11</v>
      </c>
      <c r="F2216" s="97">
        <v>227226.89</v>
      </c>
      <c r="G2216" s="112">
        <f t="shared" si="204"/>
        <v>43173.109100000001</v>
      </c>
      <c r="H2216" s="112">
        <f t="shared" si="205"/>
        <v>270399.99910000002</v>
      </c>
      <c r="I2216" s="122">
        <f t="shared" si="206"/>
        <v>270399.99910000002</v>
      </c>
      <c r="J2216" s="97">
        <v>235966.39</v>
      </c>
      <c r="K2216" s="111">
        <f t="shared" si="207"/>
        <v>44833.614100000006</v>
      </c>
      <c r="L2216" s="112">
        <f t="shared" si="208"/>
        <v>280800.00410000002</v>
      </c>
      <c r="M2216" s="112">
        <f t="shared" si="209"/>
        <v>280800.00410000002</v>
      </c>
      <c r="N2216" s="3"/>
      <c r="O2216" s="3"/>
      <c r="P2216" s="3"/>
      <c r="Q2216" s="3"/>
      <c r="R2216" s="3"/>
      <c r="S2216" s="3"/>
      <c r="T2216" s="3"/>
      <c r="U2216" s="3"/>
      <c r="V2216" s="3"/>
      <c r="W2216" s="3"/>
      <c r="X2216" s="3"/>
      <c r="Y2216" s="3"/>
      <c r="Z2216" s="3"/>
      <c r="AA2216" s="3"/>
      <c r="AB2216" s="3"/>
      <c r="AC2216" s="3"/>
      <c r="AD2216" s="3"/>
      <c r="AE2216" s="3"/>
      <c r="AF2216" s="3"/>
      <c r="AG2216" s="3"/>
      <c r="AH2216" s="3"/>
      <c r="AI2216" s="3"/>
      <c r="AJ2216" s="3"/>
      <c r="AK2216" s="3"/>
      <c r="AL2216" s="3"/>
      <c r="AM2216" s="3"/>
      <c r="AN2216" s="3"/>
      <c r="AO2216" s="3"/>
      <c r="AP2216" s="3"/>
      <c r="AQ2216" s="3"/>
      <c r="AR2216" s="3"/>
      <c r="AS2216" s="3"/>
    </row>
    <row r="2217" spans="1:45" s="9" customFormat="1" ht="12.75" customHeight="1" x14ac:dyDescent="0.2">
      <c r="A2217" s="114">
        <v>182</v>
      </c>
      <c r="B2217" s="27">
        <v>25172000</v>
      </c>
      <c r="C2217" s="41" t="s">
        <v>447</v>
      </c>
      <c r="D2217" s="29">
        <v>1</v>
      </c>
      <c r="E2217" s="30" t="s">
        <v>11</v>
      </c>
      <c r="F2217" s="97">
        <v>218487.39</v>
      </c>
      <c r="G2217" s="112">
        <f t="shared" si="204"/>
        <v>41512.604100000004</v>
      </c>
      <c r="H2217" s="112">
        <f t="shared" si="205"/>
        <v>259999.99410000001</v>
      </c>
      <c r="I2217" s="122">
        <f t="shared" si="206"/>
        <v>259999.99410000001</v>
      </c>
      <c r="J2217" s="97">
        <v>226890.76</v>
      </c>
      <c r="K2217" s="111">
        <f t="shared" si="207"/>
        <v>43109.244400000003</v>
      </c>
      <c r="L2217" s="112">
        <f t="shared" si="208"/>
        <v>270000.00440000003</v>
      </c>
      <c r="M2217" s="112">
        <f t="shared" si="209"/>
        <v>270000.00440000003</v>
      </c>
      <c r="N2217" s="3"/>
      <c r="O2217" s="3"/>
      <c r="P2217" s="3"/>
      <c r="Q2217" s="3"/>
      <c r="R2217" s="3"/>
      <c r="S2217" s="3"/>
      <c r="T2217" s="3"/>
      <c r="U2217" s="3"/>
      <c r="V2217" s="3"/>
      <c r="W2217" s="3"/>
      <c r="X2217" s="3"/>
      <c r="Y2217" s="3"/>
      <c r="Z2217" s="3"/>
      <c r="AA2217" s="3"/>
      <c r="AB2217" s="3"/>
      <c r="AC2217" s="3"/>
      <c r="AD2217" s="3"/>
      <c r="AE2217" s="3"/>
      <c r="AF2217" s="3"/>
      <c r="AG2217" s="3"/>
      <c r="AH2217" s="3"/>
      <c r="AI2217" s="3"/>
      <c r="AJ2217" s="3"/>
      <c r="AK2217" s="3"/>
      <c r="AL2217" s="3"/>
      <c r="AM2217" s="3"/>
      <c r="AN2217" s="3"/>
      <c r="AO2217" s="3"/>
      <c r="AP2217" s="3"/>
      <c r="AQ2217" s="3"/>
      <c r="AR2217" s="3"/>
      <c r="AS2217" s="3"/>
    </row>
    <row r="2218" spans="1:45" s="9" customFormat="1" ht="12.75" customHeight="1" x14ac:dyDescent="0.2">
      <c r="A2218" s="114">
        <v>183</v>
      </c>
      <c r="B2218" s="27">
        <v>25172000</v>
      </c>
      <c r="C2218" s="41" t="s">
        <v>449</v>
      </c>
      <c r="D2218" s="29">
        <v>1</v>
      </c>
      <c r="E2218" s="30" t="s">
        <v>11</v>
      </c>
      <c r="F2218" s="97">
        <v>192268.91</v>
      </c>
      <c r="G2218" s="112">
        <f t="shared" si="204"/>
        <v>36531.092900000003</v>
      </c>
      <c r="H2218" s="112">
        <f t="shared" si="205"/>
        <v>228800.00290000002</v>
      </c>
      <c r="I2218" s="122">
        <f t="shared" si="206"/>
        <v>228800.00290000002</v>
      </c>
      <c r="J2218" s="97">
        <v>199663.87</v>
      </c>
      <c r="K2218" s="111">
        <f t="shared" si="207"/>
        <v>37936.135300000002</v>
      </c>
      <c r="L2218" s="112">
        <f t="shared" si="208"/>
        <v>237600.00529999999</v>
      </c>
      <c r="M2218" s="112">
        <f t="shared" si="209"/>
        <v>237600.00529999999</v>
      </c>
      <c r="N2218" s="3"/>
      <c r="O2218" s="3"/>
      <c r="P2218" s="3"/>
      <c r="Q2218" s="3"/>
      <c r="R2218" s="3"/>
      <c r="S2218" s="3"/>
      <c r="T2218" s="3"/>
      <c r="U2218" s="3"/>
      <c r="V2218" s="3"/>
      <c r="W2218" s="3"/>
      <c r="X2218" s="3"/>
      <c r="Y2218" s="3"/>
      <c r="Z2218" s="3"/>
      <c r="AA2218" s="3"/>
      <c r="AB2218" s="3"/>
      <c r="AC2218" s="3"/>
      <c r="AD2218" s="3"/>
      <c r="AE2218" s="3"/>
      <c r="AF2218" s="3"/>
      <c r="AG2218" s="3"/>
      <c r="AH2218" s="3"/>
      <c r="AI2218" s="3"/>
      <c r="AJ2218" s="3"/>
      <c r="AK2218" s="3"/>
      <c r="AL2218" s="3"/>
      <c r="AM2218" s="3"/>
      <c r="AN2218" s="3"/>
      <c r="AO2218" s="3"/>
      <c r="AP2218" s="3"/>
      <c r="AQ2218" s="3"/>
      <c r="AR2218" s="3"/>
      <c r="AS2218" s="3"/>
    </row>
    <row r="2219" spans="1:45" s="9" customFormat="1" ht="12.75" customHeight="1" x14ac:dyDescent="0.2">
      <c r="A2219" s="114">
        <v>184</v>
      </c>
      <c r="B2219" s="27">
        <v>25172000</v>
      </c>
      <c r="C2219" s="41" t="s">
        <v>451</v>
      </c>
      <c r="D2219" s="29">
        <v>1</v>
      </c>
      <c r="E2219" s="30" t="s">
        <v>11</v>
      </c>
      <c r="F2219" s="97">
        <v>192268.91</v>
      </c>
      <c r="G2219" s="112">
        <f t="shared" si="204"/>
        <v>36531.092900000003</v>
      </c>
      <c r="H2219" s="112">
        <f t="shared" si="205"/>
        <v>228800.00290000002</v>
      </c>
      <c r="I2219" s="122">
        <f t="shared" si="206"/>
        <v>228800.00290000002</v>
      </c>
      <c r="J2219" s="97">
        <v>199663.87</v>
      </c>
      <c r="K2219" s="111">
        <f t="shared" si="207"/>
        <v>37936.135300000002</v>
      </c>
      <c r="L2219" s="112">
        <f t="shared" si="208"/>
        <v>237600.00529999999</v>
      </c>
      <c r="M2219" s="112">
        <f t="shared" si="209"/>
        <v>237600.00529999999</v>
      </c>
      <c r="N2219" s="3"/>
      <c r="O2219" s="3"/>
      <c r="P2219" s="3"/>
      <c r="Q2219" s="3"/>
      <c r="R2219" s="3"/>
      <c r="S2219" s="3"/>
      <c r="T2219" s="3"/>
      <c r="U2219" s="3"/>
      <c r="V2219" s="3"/>
      <c r="W2219" s="3"/>
      <c r="X2219" s="3"/>
      <c r="Y2219" s="3"/>
      <c r="Z2219" s="3"/>
      <c r="AA2219" s="3"/>
      <c r="AB2219" s="3"/>
      <c r="AC2219" s="3"/>
      <c r="AD2219" s="3"/>
      <c r="AE2219" s="3"/>
      <c r="AF2219" s="3"/>
      <c r="AG2219" s="3"/>
      <c r="AH2219" s="3"/>
      <c r="AI2219" s="3"/>
      <c r="AJ2219" s="3"/>
      <c r="AK2219" s="3"/>
      <c r="AL2219" s="3"/>
      <c r="AM2219" s="3"/>
      <c r="AN2219" s="3"/>
      <c r="AO2219" s="3"/>
      <c r="AP2219" s="3"/>
      <c r="AQ2219" s="3"/>
      <c r="AR2219" s="3"/>
      <c r="AS2219" s="3"/>
    </row>
    <row r="2220" spans="1:45" s="9" customFormat="1" ht="12.75" customHeight="1" x14ac:dyDescent="0.2">
      <c r="A2220" s="114">
        <v>185</v>
      </c>
      <c r="B2220" s="27">
        <v>25172000</v>
      </c>
      <c r="C2220" s="41" t="s">
        <v>453</v>
      </c>
      <c r="D2220" s="29">
        <v>1</v>
      </c>
      <c r="E2220" s="30" t="s">
        <v>11</v>
      </c>
      <c r="F2220" s="97">
        <v>52436.97</v>
      </c>
      <c r="G2220" s="112">
        <f t="shared" si="204"/>
        <v>9963.0243000000009</v>
      </c>
      <c r="H2220" s="112">
        <f t="shared" si="205"/>
        <v>62399.994300000006</v>
      </c>
      <c r="I2220" s="122">
        <f t="shared" si="206"/>
        <v>62399.994300000006</v>
      </c>
      <c r="J2220" s="97">
        <v>54453.78</v>
      </c>
      <c r="K2220" s="111">
        <f t="shared" si="207"/>
        <v>10346.218199999999</v>
      </c>
      <c r="L2220" s="112">
        <f t="shared" si="208"/>
        <v>64799.998200000002</v>
      </c>
      <c r="M2220" s="112">
        <f t="shared" si="209"/>
        <v>64799.998200000002</v>
      </c>
      <c r="N2220" s="3"/>
      <c r="O2220" s="3"/>
      <c r="P2220" s="3"/>
      <c r="Q2220" s="3"/>
      <c r="R2220" s="3"/>
      <c r="S2220" s="3"/>
      <c r="T2220" s="3"/>
      <c r="U2220" s="3"/>
      <c r="V2220" s="3"/>
      <c r="W2220" s="3"/>
      <c r="X2220" s="3"/>
      <c r="Y2220" s="3"/>
      <c r="Z2220" s="3"/>
      <c r="AA2220" s="3"/>
      <c r="AB2220" s="3"/>
      <c r="AC2220" s="3"/>
      <c r="AD2220" s="3"/>
      <c r="AE2220" s="3"/>
      <c r="AF2220" s="3"/>
      <c r="AG2220" s="3"/>
      <c r="AH2220" s="3"/>
      <c r="AI2220" s="3"/>
      <c r="AJ2220" s="3"/>
      <c r="AK2220" s="3"/>
      <c r="AL2220" s="3"/>
      <c r="AM2220" s="3"/>
      <c r="AN2220" s="3"/>
      <c r="AO2220" s="3"/>
      <c r="AP2220" s="3"/>
      <c r="AQ2220" s="3"/>
      <c r="AR2220" s="3"/>
      <c r="AS2220" s="3"/>
    </row>
    <row r="2221" spans="1:45" s="9" customFormat="1" ht="12.75" customHeight="1" x14ac:dyDescent="0.2">
      <c r="A2221" s="114">
        <v>186</v>
      </c>
      <c r="B2221" s="27">
        <v>25172000</v>
      </c>
      <c r="C2221" s="41" t="s">
        <v>457</v>
      </c>
      <c r="D2221" s="29">
        <v>1</v>
      </c>
      <c r="E2221" s="30" t="s">
        <v>11</v>
      </c>
      <c r="F2221" s="97">
        <v>174789.92</v>
      </c>
      <c r="G2221" s="112">
        <f t="shared" si="204"/>
        <v>33210.084800000004</v>
      </c>
      <c r="H2221" s="112">
        <f t="shared" si="205"/>
        <v>208000.00480000002</v>
      </c>
      <c r="I2221" s="122">
        <f t="shared" si="206"/>
        <v>208000.00480000002</v>
      </c>
      <c r="J2221" s="97">
        <v>181512.61</v>
      </c>
      <c r="K2221" s="111">
        <f t="shared" si="207"/>
        <v>34487.395899999996</v>
      </c>
      <c r="L2221" s="112">
        <f t="shared" si="208"/>
        <v>216000.00589999999</v>
      </c>
      <c r="M2221" s="112">
        <f t="shared" si="209"/>
        <v>216000.00589999999</v>
      </c>
      <c r="N2221" s="3"/>
      <c r="O2221" s="3"/>
      <c r="P2221" s="3"/>
      <c r="Q2221" s="3"/>
      <c r="R2221" s="3"/>
      <c r="S2221" s="3"/>
      <c r="T2221" s="3"/>
      <c r="U2221" s="3"/>
      <c r="V2221" s="3"/>
      <c r="W2221" s="3"/>
      <c r="X2221" s="3"/>
      <c r="Y2221" s="3"/>
      <c r="Z2221" s="3"/>
      <c r="AA2221" s="3"/>
      <c r="AB2221" s="3"/>
      <c r="AC2221" s="3"/>
      <c r="AD2221" s="3"/>
      <c r="AE2221" s="3"/>
      <c r="AF2221" s="3"/>
      <c r="AG2221" s="3"/>
      <c r="AH2221" s="3"/>
      <c r="AI2221" s="3"/>
      <c r="AJ2221" s="3"/>
      <c r="AK2221" s="3"/>
      <c r="AL2221" s="3"/>
      <c r="AM2221" s="3"/>
      <c r="AN2221" s="3"/>
      <c r="AO2221" s="3"/>
      <c r="AP2221" s="3"/>
      <c r="AQ2221" s="3"/>
      <c r="AR2221" s="3"/>
      <c r="AS2221" s="3"/>
    </row>
    <row r="2222" spans="1:45" s="9" customFormat="1" ht="12.75" customHeight="1" x14ac:dyDescent="0.2">
      <c r="A2222" s="114">
        <v>187</v>
      </c>
      <c r="B2222" s="27">
        <v>25172000</v>
      </c>
      <c r="C2222" s="41" t="s">
        <v>459</v>
      </c>
      <c r="D2222" s="29">
        <v>1</v>
      </c>
      <c r="E2222" s="30" t="s">
        <v>11</v>
      </c>
      <c r="F2222" s="97">
        <v>78655.460000000006</v>
      </c>
      <c r="G2222" s="112">
        <f t="shared" si="204"/>
        <v>14944.537400000001</v>
      </c>
      <c r="H2222" s="112">
        <f t="shared" si="205"/>
        <v>93599.997400000007</v>
      </c>
      <c r="I2222" s="122">
        <f t="shared" si="206"/>
        <v>93599.997400000007</v>
      </c>
      <c r="J2222" s="97">
        <v>81680.67</v>
      </c>
      <c r="K2222" s="111">
        <f t="shared" si="207"/>
        <v>15519.327299999999</v>
      </c>
      <c r="L2222" s="112">
        <f t="shared" si="208"/>
        <v>97199.997300000003</v>
      </c>
      <c r="M2222" s="112">
        <f t="shared" si="209"/>
        <v>97199.997300000003</v>
      </c>
      <c r="N2222" s="3"/>
      <c r="O2222" s="3"/>
      <c r="P2222" s="3"/>
      <c r="Q2222" s="3"/>
      <c r="R2222" s="3"/>
      <c r="S2222" s="3"/>
      <c r="T2222" s="3"/>
      <c r="U2222" s="3"/>
      <c r="V2222" s="3"/>
      <c r="W2222" s="3"/>
      <c r="X2222" s="3"/>
      <c r="Y2222" s="3"/>
      <c r="Z2222" s="3"/>
      <c r="AA2222" s="3"/>
      <c r="AB2222" s="3"/>
      <c r="AC2222" s="3"/>
      <c r="AD2222" s="3"/>
      <c r="AE2222" s="3"/>
      <c r="AF2222" s="3"/>
      <c r="AG2222" s="3"/>
      <c r="AH2222" s="3"/>
      <c r="AI2222" s="3"/>
      <c r="AJ2222" s="3"/>
      <c r="AK2222" s="3"/>
      <c r="AL2222" s="3"/>
      <c r="AM2222" s="3"/>
      <c r="AN2222" s="3"/>
      <c r="AO2222" s="3"/>
      <c r="AP2222" s="3"/>
      <c r="AQ2222" s="3"/>
      <c r="AR2222" s="3"/>
      <c r="AS2222" s="3"/>
    </row>
    <row r="2223" spans="1:45" s="9" customFormat="1" ht="12.75" customHeight="1" x14ac:dyDescent="0.2">
      <c r="A2223" s="114">
        <v>188</v>
      </c>
      <c r="B2223" s="27">
        <v>25172000</v>
      </c>
      <c r="C2223" s="41" t="s">
        <v>461</v>
      </c>
      <c r="D2223" s="29">
        <v>1</v>
      </c>
      <c r="E2223" s="30" t="s">
        <v>11</v>
      </c>
      <c r="F2223" s="97">
        <v>78655.460000000006</v>
      </c>
      <c r="G2223" s="112">
        <f t="shared" si="204"/>
        <v>14944.537400000001</v>
      </c>
      <c r="H2223" s="112">
        <f t="shared" si="205"/>
        <v>93599.997400000007</v>
      </c>
      <c r="I2223" s="122">
        <f t="shared" si="206"/>
        <v>93599.997400000007</v>
      </c>
      <c r="J2223" s="97">
        <v>81680.67</v>
      </c>
      <c r="K2223" s="111">
        <f t="shared" si="207"/>
        <v>15519.327299999999</v>
      </c>
      <c r="L2223" s="112">
        <f t="shared" si="208"/>
        <v>97199.997300000003</v>
      </c>
      <c r="M2223" s="112">
        <f t="shared" si="209"/>
        <v>97199.997300000003</v>
      </c>
      <c r="N2223" s="3"/>
      <c r="O2223" s="3"/>
      <c r="P2223" s="3"/>
      <c r="Q2223" s="3"/>
      <c r="R2223" s="3"/>
      <c r="S2223" s="3"/>
      <c r="T2223" s="3"/>
      <c r="U2223" s="3"/>
      <c r="V2223" s="3"/>
      <c r="W2223" s="3"/>
      <c r="X2223" s="3"/>
      <c r="Y2223" s="3"/>
      <c r="Z2223" s="3"/>
      <c r="AA2223" s="3"/>
      <c r="AB2223" s="3"/>
      <c r="AC2223" s="3"/>
      <c r="AD2223" s="3"/>
      <c r="AE2223" s="3"/>
      <c r="AF2223" s="3"/>
      <c r="AG2223" s="3"/>
      <c r="AH2223" s="3"/>
      <c r="AI2223" s="3"/>
      <c r="AJ2223" s="3"/>
      <c r="AK2223" s="3"/>
      <c r="AL2223" s="3"/>
      <c r="AM2223" s="3"/>
      <c r="AN2223" s="3"/>
      <c r="AO2223" s="3"/>
      <c r="AP2223" s="3"/>
      <c r="AQ2223" s="3"/>
      <c r="AR2223" s="3"/>
      <c r="AS2223" s="3"/>
    </row>
    <row r="2224" spans="1:45" s="9" customFormat="1" ht="12.75" customHeight="1" x14ac:dyDescent="0.2">
      <c r="A2224" s="114">
        <v>189</v>
      </c>
      <c r="B2224" s="27">
        <v>25172000</v>
      </c>
      <c r="C2224" s="41" t="s">
        <v>703</v>
      </c>
      <c r="D2224" s="29">
        <v>1</v>
      </c>
      <c r="E2224" s="30" t="s">
        <v>11</v>
      </c>
      <c r="F2224" s="97">
        <v>349579.83</v>
      </c>
      <c r="G2224" s="112">
        <f t="shared" si="204"/>
        <v>66420.167700000005</v>
      </c>
      <c r="H2224" s="112">
        <f t="shared" si="205"/>
        <v>415999.99770000001</v>
      </c>
      <c r="I2224" s="122">
        <f t="shared" si="206"/>
        <v>415999.99770000001</v>
      </c>
      <c r="J2224" s="97">
        <v>363025.21</v>
      </c>
      <c r="K2224" s="111">
        <f t="shared" si="207"/>
        <v>68974.789900000003</v>
      </c>
      <c r="L2224" s="112">
        <f t="shared" si="208"/>
        <v>431999.99990000005</v>
      </c>
      <c r="M2224" s="112">
        <f t="shared" si="209"/>
        <v>431999.99990000005</v>
      </c>
      <c r="N2224" s="3"/>
      <c r="O2224" s="3"/>
      <c r="P2224" s="3"/>
      <c r="Q2224" s="3"/>
      <c r="R2224" s="3"/>
      <c r="S2224" s="3"/>
      <c r="T2224" s="3"/>
      <c r="U2224" s="3"/>
      <c r="V2224" s="3"/>
      <c r="W2224" s="3"/>
      <c r="X2224" s="3"/>
      <c r="Y2224" s="3"/>
      <c r="Z2224" s="3"/>
      <c r="AA2224" s="3"/>
      <c r="AB2224" s="3"/>
      <c r="AC2224" s="3"/>
      <c r="AD2224" s="3"/>
      <c r="AE2224" s="3"/>
      <c r="AF2224" s="3"/>
      <c r="AG2224" s="3"/>
      <c r="AH2224" s="3"/>
      <c r="AI2224" s="3"/>
      <c r="AJ2224" s="3"/>
      <c r="AK2224" s="3"/>
      <c r="AL2224" s="3"/>
      <c r="AM2224" s="3"/>
      <c r="AN2224" s="3"/>
      <c r="AO2224" s="3"/>
      <c r="AP2224" s="3"/>
      <c r="AQ2224" s="3"/>
      <c r="AR2224" s="3"/>
      <c r="AS2224" s="3"/>
    </row>
    <row r="2225" spans="1:45" s="9" customFormat="1" ht="12.75" customHeight="1" x14ac:dyDescent="0.2">
      <c r="A2225" s="114">
        <v>190</v>
      </c>
      <c r="B2225" s="27">
        <v>25172000</v>
      </c>
      <c r="C2225" s="41" t="s">
        <v>463</v>
      </c>
      <c r="D2225" s="29">
        <v>1</v>
      </c>
      <c r="E2225" s="30" t="s">
        <v>11</v>
      </c>
      <c r="F2225" s="97">
        <v>104873.95</v>
      </c>
      <c r="G2225" s="112">
        <f t="shared" si="204"/>
        <v>19926.050500000001</v>
      </c>
      <c r="H2225" s="112">
        <f t="shared" si="205"/>
        <v>124800.00049999999</v>
      </c>
      <c r="I2225" s="122">
        <f t="shared" si="206"/>
        <v>124800.00049999999</v>
      </c>
      <c r="J2225" s="97">
        <v>108907.56</v>
      </c>
      <c r="K2225" s="111">
        <f t="shared" si="207"/>
        <v>20692.436399999999</v>
      </c>
      <c r="L2225" s="112">
        <f t="shared" si="208"/>
        <v>129599.9964</v>
      </c>
      <c r="M2225" s="112">
        <f t="shared" si="209"/>
        <v>129599.9964</v>
      </c>
      <c r="N2225" s="3"/>
      <c r="O2225" s="3"/>
      <c r="P2225" s="3"/>
      <c r="Q2225" s="3"/>
      <c r="R2225" s="3"/>
      <c r="S2225" s="3"/>
      <c r="T2225" s="3"/>
      <c r="U2225" s="3"/>
      <c r="V2225" s="3"/>
      <c r="W2225" s="3"/>
      <c r="X2225" s="3"/>
      <c r="Y2225" s="3"/>
      <c r="Z2225" s="3"/>
      <c r="AA2225" s="3"/>
      <c r="AB2225" s="3"/>
      <c r="AC2225" s="3"/>
      <c r="AD2225" s="3"/>
      <c r="AE2225" s="3"/>
      <c r="AF2225" s="3"/>
      <c r="AG2225" s="3"/>
      <c r="AH2225" s="3"/>
      <c r="AI2225" s="3"/>
      <c r="AJ2225" s="3"/>
      <c r="AK2225" s="3"/>
      <c r="AL2225" s="3"/>
      <c r="AM2225" s="3"/>
      <c r="AN2225" s="3"/>
      <c r="AO2225" s="3"/>
      <c r="AP2225" s="3"/>
      <c r="AQ2225" s="3"/>
      <c r="AR2225" s="3"/>
      <c r="AS2225" s="3"/>
    </row>
    <row r="2226" spans="1:45" s="9" customFormat="1" ht="12.75" customHeight="1" x14ac:dyDescent="0.2">
      <c r="A2226" s="114">
        <v>191</v>
      </c>
      <c r="B2226" s="27">
        <v>25181600</v>
      </c>
      <c r="C2226" s="41" t="s">
        <v>465</v>
      </c>
      <c r="D2226" s="29">
        <v>1</v>
      </c>
      <c r="E2226" s="30" t="s">
        <v>11</v>
      </c>
      <c r="F2226" s="97">
        <v>131092.44</v>
      </c>
      <c r="G2226" s="112">
        <f t="shared" si="204"/>
        <v>24907.563600000001</v>
      </c>
      <c r="H2226" s="112">
        <f t="shared" si="205"/>
        <v>156000.0036</v>
      </c>
      <c r="I2226" s="122">
        <f t="shared" si="206"/>
        <v>156000.0036</v>
      </c>
      <c r="J2226" s="97">
        <v>136134.45000000001</v>
      </c>
      <c r="K2226" s="111">
        <f t="shared" si="207"/>
        <v>25865.545500000004</v>
      </c>
      <c r="L2226" s="112">
        <f t="shared" si="208"/>
        <v>161999.99550000002</v>
      </c>
      <c r="M2226" s="112">
        <f t="shared" si="209"/>
        <v>161999.99550000002</v>
      </c>
      <c r="N2226" s="3"/>
      <c r="O2226" s="3"/>
      <c r="P2226" s="3"/>
      <c r="Q2226" s="3"/>
      <c r="R2226" s="3"/>
      <c r="S2226" s="3"/>
      <c r="T2226" s="3"/>
      <c r="U2226" s="3"/>
      <c r="V2226" s="3"/>
      <c r="W2226" s="3"/>
      <c r="X2226" s="3"/>
      <c r="Y2226" s="3"/>
      <c r="Z2226" s="3"/>
      <c r="AA2226" s="3"/>
      <c r="AB2226" s="3"/>
      <c r="AC2226" s="3"/>
      <c r="AD2226" s="3"/>
      <c r="AE2226" s="3"/>
      <c r="AF2226" s="3"/>
      <c r="AG2226" s="3"/>
      <c r="AH2226" s="3"/>
      <c r="AI2226" s="3"/>
      <c r="AJ2226" s="3"/>
      <c r="AK2226" s="3"/>
      <c r="AL2226" s="3"/>
      <c r="AM2226" s="3"/>
      <c r="AN2226" s="3"/>
      <c r="AO2226" s="3"/>
      <c r="AP2226" s="3"/>
      <c r="AQ2226" s="3"/>
      <c r="AR2226" s="3"/>
      <c r="AS2226" s="3"/>
    </row>
    <row r="2227" spans="1:45" s="9" customFormat="1" ht="12.75" customHeight="1" x14ac:dyDescent="0.2">
      <c r="A2227" s="114">
        <v>192</v>
      </c>
      <c r="B2227" s="27">
        <v>25181600</v>
      </c>
      <c r="C2227" s="41" t="s">
        <v>467</v>
      </c>
      <c r="D2227" s="29">
        <v>1</v>
      </c>
      <c r="E2227" s="30" t="s">
        <v>11</v>
      </c>
      <c r="F2227" s="97">
        <v>148571.43</v>
      </c>
      <c r="G2227" s="112">
        <f t="shared" si="204"/>
        <v>28228.5717</v>
      </c>
      <c r="H2227" s="112">
        <f t="shared" si="205"/>
        <v>176800.00169999999</v>
      </c>
      <c r="I2227" s="122">
        <f t="shared" si="206"/>
        <v>176800.00169999999</v>
      </c>
      <c r="J2227" s="97">
        <v>154285.71</v>
      </c>
      <c r="K2227" s="111">
        <f t="shared" si="207"/>
        <v>29314.284899999999</v>
      </c>
      <c r="L2227" s="112">
        <f t="shared" si="208"/>
        <v>183599.99489999999</v>
      </c>
      <c r="M2227" s="112">
        <f t="shared" si="209"/>
        <v>183599.99489999999</v>
      </c>
      <c r="N2227" s="3"/>
      <c r="O2227" s="3"/>
      <c r="P2227" s="3"/>
      <c r="Q2227" s="3"/>
      <c r="R2227" s="3"/>
      <c r="S2227" s="3"/>
      <c r="T2227" s="3"/>
      <c r="U2227" s="3"/>
      <c r="V2227" s="3"/>
      <c r="W2227" s="3"/>
      <c r="X2227" s="3"/>
      <c r="Y2227" s="3"/>
      <c r="Z2227" s="3"/>
      <c r="AA2227" s="3"/>
      <c r="AB2227" s="3"/>
      <c r="AC2227" s="3"/>
      <c r="AD2227" s="3"/>
      <c r="AE2227" s="3"/>
      <c r="AF2227" s="3"/>
      <c r="AG2227" s="3"/>
      <c r="AH2227" s="3"/>
      <c r="AI2227" s="3"/>
      <c r="AJ2227" s="3"/>
      <c r="AK2227" s="3"/>
      <c r="AL2227" s="3"/>
      <c r="AM2227" s="3"/>
      <c r="AN2227" s="3"/>
      <c r="AO2227" s="3"/>
      <c r="AP2227" s="3"/>
      <c r="AQ2227" s="3"/>
      <c r="AR2227" s="3"/>
      <c r="AS2227" s="3"/>
    </row>
    <row r="2228" spans="1:45" s="9" customFormat="1" ht="12.75" customHeight="1" x14ac:dyDescent="0.2">
      <c r="A2228" s="114">
        <v>193</v>
      </c>
      <c r="B2228" s="27">
        <v>25181600</v>
      </c>
      <c r="C2228" s="41" t="s">
        <v>469</v>
      </c>
      <c r="D2228" s="29">
        <v>1</v>
      </c>
      <c r="E2228" s="30" t="s">
        <v>11</v>
      </c>
      <c r="F2228" s="97">
        <v>568067.23</v>
      </c>
      <c r="G2228" s="112">
        <f t="shared" si="204"/>
        <v>107932.77369999999</v>
      </c>
      <c r="H2228" s="112">
        <f t="shared" si="205"/>
        <v>676000.0037</v>
      </c>
      <c r="I2228" s="122">
        <f t="shared" si="206"/>
        <v>676000.0037</v>
      </c>
      <c r="J2228" s="97">
        <v>589915.97</v>
      </c>
      <c r="K2228" s="111">
        <f t="shared" si="207"/>
        <v>112084.0343</v>
      </c>
      <c r="L2228" s="112">
        <f t="shared" si="208"/>
        <v>702000.00429999991</v>
      </c>
      <c r="M2228" s="112">
        <f t="shared" si="209"/>
        <v>702000.00429999991</v>
      </c>
      <c r="N2228" s="3"/>
      <c r="O2228" s="3"/>
      <c r="P2228" s="3"/>
      <c r="Q2228" s="3"/>
      <c r="R2228" s="3"/>
      <c r="S2228" s="3"/>
      <c r="T2228" s="3"/>
      <c r="U2228" s="3"/>
      <c r="V2228" s="3"/>
      <c r="W2228" s="3"/>
      <c r="X2228" s="3"/>
      <c r="Y2228" s="3"/>
      <c r="Z2228" s="3"/>
      <c r="AA2228" s="3"/>
      <c r="AB2228" s="3"/>
      <c r="AC2228" s="3"/>
      <c r="AD2228" s="3"/>
      <c r="AE2228" s="3"/>
      <c r="AF2228" s="3"/>
      <c r="AG2228" s="3"/>
      <c r="AH2228" s="3"/>
      <c r="AI2228" s="3"/>
      <c r="AJ2228" s="3"/>
      <c r="AK2228" s="3"/>
      <c r="AL2228" s="3"/>
      <c r="AM2228" s="3"/>
      <c r="AN2228" s="3"/>
      <c r="AO2228" s="3"/>
      <c r="AP2228" s="3"/>
      <c r="AQ2228" s="3"/>
      <c r="AR2228" s="3"/>
      <c r="AS2228" s="3"/>
    </row>
    <row r="2229" spans="1:45" s="9" customFormat="1" ht="12.75" customHeight="1" x14ac:dyDescent="0.2">
      <c r="A2229" s="114">
        <v>194</v>
      </c>
      <c r="B2229" s="27">
        <v>25181600</v>
      </c>
      <c r="C2229" s="41" t="s">
        <v>704</v>
      </c>
      <c r="D2229" s="29">
        <v>1</v>
      </c>
      <c r="E2229" s="30" t="s">
        <v>11</v>
      </c>
      <c r="F2229" s="97">
        <v>170420.17</v>
      </c>
      <c r="G2229" s="112">
        <f t="shared" si="204"/>
        <v>32379.832300000002</v>
      </c>
      <c r="H2229" s="112">
        <f t="shared" si="205"/>
        <v>202800.00230000002</v>
      </c>
      <c r="I2229" s="122">
        <f t="shared" si="206"/>
        <v>202800.00230000002</v>
      </c>
      <c r="J2229" s="97">
        <v>176974.79</v>
      </c>
      <c r="K2229" s="111">
        <f t="shared" si="207"/>
        <v>33625.210100000004</v>
      </c>
      <c r="L2229" s="112">
        <f t="shared" si="208"/>
        <v>210600.0001</v>
      </c>
      <c r="M2229" s="112">
        <f t="shared" si="209"/>
        <v>210600.0001</v>
      </c>
      <c r="N2229" s="3"/>
      <c r="O2229" s="3"/>
      <c r="P2229" s="3"/>
      <c r="Q2229" s="3"/>
      <c r="R2229" s="3"/>
      <c r="S2229" s="3"/>
      <c r="T2229" s="3"/>
      <c r="U2229" s="3"/>
      <c r="V2229" s="3"/>
      <c r="W2229" s="3"/>
      <c r="X2229" s="3"/>
      <c r="Y2229" s="3"/>
      <c r="Z2229" s="3"/>
      <c r="AA2229" s="3"/>
      <c r="AB2229" s="3"/>
      <c r="AC2229" s="3"/>
      <c r="AD2229" s="3"/>
      <c r="AE2229" s="3"/>
      <c r="AF2229" s="3"/>
      <c r="AG2229" s="3"/>
      <c r="AH2229" s="3"/>
      <c r="AI2229" s="3"/>
      <c r="AJ2229" s="3"/>
      <c r="AK2229" s="3"/>
      <c r="AL2229" s="3"/>
      <c r="AM2229" s="3"/>
      <c r="AN2229" s="3"/>
      <c r="AO2229" s="3"/>
      <c r="AP2229" s="3"/>
      <c r="AQ2229" s="3"/>
      <c r="AR2229" s="3"/>
      <c r="AS2229" s="3"/>
    </row>
    <row r="2230" spans="1:45" s="9" customFormat="1" ht="12.75" customHeight="1" x14ac:dyDescent="0.2">
      <c r="A2230" s="114">
        <v>195</v>
      </c>
      <c r="B2230" s="27">
        <v>25181600</v>
      </c>
      <c r="C2230" s="41" t="s">
        <v>471</v>
      </c>
      <c r="D2230" s="29">
        <v>1</v>
      </c>
      <c r="E2230" s="30" t="s">
        <v>11</v>
      </c>
      <c r="F2230" s="97">
        <v>218487.39</v>
      </c>
      <c r="G2230" s="112">
        <f t="shared" si="204"/>
        <v>41512.604100000004</v>
      </c>
      <c r="H2230" s="112">
        <f t="shared" si="205"/>
        <v>259999.99410000001</v>
      </c>
      <c r="I2230" s="122">
        <f t="shared" si="206"/>
        <v>259999.99410000001</v>
      </c>
      <c r="J2230" s="97">
        <v>226890.76</v>
      </c>
      <c r="K2230" s="111">
        <f t="shared" si="207"/>
        <v>43109.244400000003</v>
      </c>
      <c r="L2230" s="112">
        <f t="shared" si="208"/>
        <v>270000.00440000003</v>
      </c>
      <c r="M2230" s="112">
        <f t="shared" si="209"/>
        <v>270000.00440000003</v>
      </c>
      <c r="N2230" s="3"/>
      <c r="O2230" s="3"/>
      <c r="P2230" s="3"/>
      <c r="Q2230" s="3"/>
      <c r="R2230" s="3"/>
      <c r="S2230" s="3"/>
      <c r="T2230" s="3"/>
      <c r="U2230" s="3"/>
      <c r="V2230" s="3"/>
      <c r="W2230" s="3"/>
      <c r="X2230" s="3"/>
      <c r="Y2230" s="3"/>
      <c r="Z2230" s="3"/>
      <c r="AA2230" s="3"/>
      <c r="AB2230" s="3"/>
      <c r="AC2230" s="3"/>
      <c r="AD2230" s="3"/>
      <c r="AE2230" s="3"/>
      <c r="AF2230" s="3"/>
      <c r="AG2230" s="3"/>
      <c r="AH2230" s="3"/>
      <c r="AI2230" s="3"/>
      <c r="AJ2230" s="3"/>
      <c r="AK2230" s="3"/>
      <c r="AL2230" s="3"/>
      <c r="AM2230" s="3"/>
      <c r="AN2230" s="3"/>
      <c r="AO2230" s="3"/>
      <c r="AP2230" s="3"/>
      <c r="AQ2230" s="3"/>
      <c r="AR2230" s="3"/>
      <c r="AS2230" s="3"/>
    </row>
    <row r="2231" spans="1:45" s="9" customFormat="1" ht="12.75" customHeight="1" x14ac:dyDescent="0.2">
      <c r="A2231" s="114">
        <v>196</v>
      </c>
      <c r="B2231" s="27">
        <v>25181600</v>
      </c>
      <c r="C2231" s="41" t="s">
        <v>473</v>
      </c>
      <c r="D2231" s="29">
        <v>1</v>
      </c>
      <c r="E2231" s="30" t="s">
        <v>11</v>
      </c>
      <c r="F2231" s="97">
        <v>218487.39</v>
      </c>
      <c r="G2231" s="112">
        <f t="shared" si="204"/>
        <v>41512.604100000004</v>
      </c>
      <c r="H2231" s="112">
        <f t="shared" si="205"/>
        <v>259999.99410000001</v>
      </c>
      <c r="I2231" s="122">
        <f t="shared" si="206"/>
        <v>259999.99410000001</v>
      </c>
      <c r="J2231" s="97">
        <v>226890.76</v>
      </c>
      <c r="K2231" s="111">
        <f t="shared" si="207"/>
        <v>43109.244400000003</v>
      </c>
      <c r="L2231" s="112">
        <f t="shared" si="208"/>
        <v>270000.00440000003</v>
      </c>
      <c r="M2231" s="112">
        <f t="shared" si="209"/>
        <v>270000.00440000003</v>
      </c>
      <c r="N2231" s="3"/>
      <c r="O2231" s="3"/>
      <c r="P2231" s="3"/>
      <c r="Q2231" s="3"/>
      <c r="R2231" s="3"/>
      <c r="S2231" s="3"/>
      <c r="T2231" s="3"/>
      <c r="U2231" s="3"/>
      <c r="V2231" s="3"/>
      <c r="W2231" s="3"/>
      <c r="X2231" s="3"/>
      <c r="Y2231" s="3"/>
      <c r="Z2231" s="3"/>
      <c r="AA2231" s="3"/>
      <c r="AB2231" s="3"/>
      <c r="AC2231" s="3"/>
      <c r="AD2231" s="3"/>
      <c r="AE2231" s="3"/>
      <c r="AF2231" s="3"/>
      <c r="AG2231" s="3"/>
      <c r="AH2231" s="3"/>
      <c r="AI2231" s="3"/>
      <c r="AJ2231" s="3"/>
      <c r="AK2231" s="3"/>
      <c r="AL2231" s="3"/>
      <c r="AM2231" s="3"/>
      <c r="AN2231" s="3"/>
      <c r="AO2231" s="3"/>
      <c r="AP2231" s="3"/>
      <c r="AQ2231" s="3"/>
      <c r="AR2231" s="3"/>
      <c r="AS2231" s="3"/>
    </row>
    <row r="2232" spans="1:45" s="9" customFormat="1" ht="12.75" customHeight="1" x14ac:dyDescent="0.2">
      <c r="A2232" s="114">
        <v>197</v>
      </c>
      <c r="B2232" s="27">
        <v>25181600</v>
      </c>
      <c r="C2232" s="41" t="s">
        <v>475</v>
      </c>
      <c r="D2232" s="29">
        <v>1</v>
      </c>
      <c r="E2232" s="30" t="s">
        <v>11</v>
      </c>
      <c r="F2232" s="97">
        <v>235966.39</v>
      </c>
      <c r="G2232" s="112">
        <f t="shared" si="204"/>
        <v>44833.614100000006</v>
      </c>
      <c r="H2232" s="112">
        <f t="shared" si="205"/>
        <v>280800.00410000002</v>
      </c>
      <c r="I2232" s="122">
        <f t="shared" si="206"/>
        <v>280800.00410000002</v>
      </c>
      <c r="J2232" s="97">
        <v>245042.02</v>
      </c>
      <c r="K2232" s="111">
        <f t="shared" si="207"/>
        <v>46557.983800000002</v>
      </c>
      <c r="L2232" s="112">
        <f t="shared" si="208"/>
        <v>291600.00380000001</v>
      </c>
      <c r="M2232" s="112">
        <f t="shared" si="209"/>
        <v>291600.00380000001</v>
      </c>
      <c r="N2232" s="3"/>
      <c r="O2232" s="3"/>
      <c r="P2232" s="3"/>
      <c r="Q2232" s="3"/>
      <c r="R2232" s="3"/>
      <c r="S2232" s="3"/>
      <c r="T2232" s="3"/>
      <c r="U2232" s="3"/>
      <c r="V2232" s="3"/>
      <c r="W2232" s="3"/>
      <c r="X2232" s="3"/>
      <c r="Y2232" s="3"/>
      <c r="Z2232" s="3"/>
      <c r="AA2232" s="3"/>
      <c r="AB2232" s="3"/>
      <c r="AC2232" s="3"/>
      <c r="AD2232" s="3"/>
      <c r="AE2232" s="3"/>
      <c r="AF2232" s="3"/>
      <c r="AG2232" s="3"/>
      <c r="AH2232" s="3"/>
      <c r="AI2232" s="3"/>
      <c r="AJ2232" s="3"/>
      <c r="AK2232" s="3"/>
      <c r="AL2232" s="3"/>
      <c r="AM2232" s="3"/>
      <c r="AN2232" s="3"/>
      <c r="AO2232" s="3"/>
      <c r="AP2232" s="3"/>
      <c r="AQ2232" s="3"/>
      <c r="AR2232" s="3"/>
      <c r="AS2232" s="3"/>
    </row>
    <row r="2233" spans="1:45" s="9" customFormat="1" ht="12.75" customHeight="1" x14ac:dyDescent="0.2">
      <c r="A2233" s="114">
        <v>198</v>
      </c>
      <c r="B2233" s="27">
        <v>25181600</v>
      </c>
      <c r="C2233" s="41" t="s">
        <v>477</v>
      </c>
      <c r="D2233" s="29">
        <v>1</v>
      </c>
      <c r="E2233" s="30" t="s">
        <v>11</v>
      </c>
      <c r="F2233" s="97">
        <v>655462.18000000005</v>
      </c>
      <c r="G2233" s="112">
        <f t="shared" si="204"/>
        <v>124537.81420000001</v>
      </c>
      <c r="H2233" s="112">
        <f t="shared" si="205"/>
        <v>779999.99420000007</v>
      </c>
      <c r="I2233" s="122">
        <f t="shared" si="206"/>
        <v>779999.99420000007</v>
      </c>
      <c r="J2233" s="97">
        <v>680672.27</v>
      </c>
      <c r="K2233" s="111">
        <f t="shared" si="207"/>
        <v>129327.7313</v>
      </c>
      <c r="L2233" s="112">
        <f t="shared" si="208"/>
        <v>810000.0013</v>
      </c>
      <c r="M2233" s="112">
        <f t="shared" si="209"/>
        <v>810000.0013</v>
      </c>
      <c r="N2233" s="3"/>
      <c r="O2233" s="3"/>
      <c r="P2233" s="3"/>
      <c r="Q2233" s="3"/>
      <c r="R2233" s="3"/>
      <c r="S2233" s="3"/>
      <c r="T2233" s="3"/>
      <c r="U2233" s="3"/>
      <c r="V2233" s="3"/>
      <c r="W2233" s="3"/>
      <c r="X2233" s="3"/>
      <c r="Y2233" s="3"/>
      <c r="Z2233" s="3"/>
      <c r="AA2233" s="3"/>
      <c r="AB2233" s="3"/>
      <c r="AC2233" s="3"/>
      <c r="AD2233" s="3"/>
      <c r="AE2233" s="3"/>
      <c r="AF2233" s="3"/>
      <c r="AG2233" s="3"/>
      <c r="AH2233" s="3"/>
      <c r="AI2233" s="3"/>
      <c r="AJ2233" s="3"/>
      <c r="AK2233" s="3"/>
      <c r="AL2233" s="3"/>
      <c r="AM2233" s="3"/>
      <c r="AN2233" s="3"/>
      <c r="AO2233" s="3"/>
      <c r="AP2233" s="3"/>
      <c r="AQ2233" s="3"/>
      <c r="AR2233" s="3"/>
      <c r="AS2233" s="3"/>
    </row>
    <row r="2234" spans="1:45" s="9" customFormat="1" ht="12.75" customHeight="1" x14ac:dyDescent="0.2">
      <c r="A2234" s="114">
        <v>199</v>
      </c>
      <c r="B2234" s="27">
        <v>25181600</v>
      </c>
      <c r="C2234" s="41" t="s">
        <v>479</v>
      </c>
      <c r="D2234" s="29">
        <v>1</v>
      </c>
      <c r="E2234" s="30" t="s">
        <v>11</v>
      </c>
      <c r="F2234" s="97">
        <v>218487.39</v>
      </c>
      <c r="G2234" s="112">
        <f t="shared" si="204"/>
        <v>41512.604100000004</v>
      </c>
      <c r="H2234" s="112">
        <f t="shared" si="205"/>
        <v>259999.99410000001</v>
      </c>
      <c r="I2234" s="122">
        <f t="shared" si="206"/>
        <v>259999.99410000001</v>
      </c>
      <c r="J2234" s="97">
        <v>226890.76</v>
      </c>
      <c r="K2234" s="111">
        <f t="shared" si="207"/>
        <v>43109.244400000003</v>
      </c>
      <c r="L2234" s="112">
        <f t="shared" si="208"/>
        <v>270000.00440000003</v>
      </c>
      <c r="M2234" s="112">
        <f t="shared" si="209"/>
        <v>270000.00440000003</v>
      </c>
      <c r="N2234" s="3"/>
      <c r="O2234" s="3"/>
      <c r="P2234" s="3"/>
      <c r="Q2234" s="3"/>
      <c r="R2234" s="3"/>
      <c r="S2234" s="3"/>
      <c r="T2234" s="3"/>
      <c r="U2234" s="3"/>
      <c r="V2234" s="3"/>
      <c r="W2234" s="3"/>
      <c r="X2234" s="3"/>
      <c r="Y2234" s="3"/>
      <c r="Z2234" s="3"/>
      <c r="AA2234" s="3"/>
      <c r="AB2234" s="3"/>
      <c r="AC2234" s="3"/>
      <c r="AD2234" s="3"/>
      <c r="AE2234" s="3"/>
      <c r="AF2234" s="3"/>
      <c r="AG2234" s="3"/>
      <c r="AH2234" s="3"/>
      <c r="AI2234" s="3"/>
      <c r="AJ2234" s="3"/>
      <c r="AK2234" s="3"/>
      <c r="AL2234" s="3"/>
      <c r="AM2234" s="3"/>
      <c r="AN2234" s="3"/>
      <c r="AO2234" s="3"/>
      <c r="AP2234" s="3"/>
      <c r="AQ2234" s="3"/>
      <c r="AR2234" s="3"/>
      <c r="AS2234" s="3"/>
    </row>
    <row r="2235" spans="1:45" s="9" customFormat="1" ht="12.75" customHeight="1" x14ac:dyDescent="0.2">
      <c r="A2235" s="114">
        <v>200</v>
      </c>
      <c r="B2235" s="27">
        <v>25181600</v>
      </c>
      <c r="C2235" s="41" t="s">
        <v>481</v>
      </c>
      <c r="D2235" s="29">
        <v>1</v>
      </c>
      <c r="E2235" s="30" t="s">
        <v>11</v>
      </c>
      <c r="F2235" s="97">
        <v>61176.47</v>
      </c>
      <c r="G2235" s="112">
        <f t="shared" si="204"/>
        <v>11623.5293</v>
      </c>
      <c r="H2235" s="112">
        <f t="shared" si="205"/>
        <v>72799.999299999996</v>
      </c>
      <c r="I2235" s="122">
        <f t="shared" si="206"/>
        <v>72799.999299999996</v>
      </c>
      <c r="J2235" s="97">
        <v>63529.41</v>
      </c>
      <c r="K2235" s="111">
        <f t="shared" si="207"/>
        <v>12070.5879</v>
      </c>
      <c r="L2235" s="112">
        <f t="shared" si="208"/>
        <v>75599.997900000002</v>
      </c>
      <c r="M2235" s="112">
        <f t="shared" si="209"/>
        <v>75599.997900000002</v>
      </c>
      <c r="N2235" s="3"/>
      <c r="O2235" s="3"/>
      <c r="P2235" s="3"/>
      <c r="Q2235" s="3"/>
      <c r="R2235" s="3"/>
      <c r="S2235" s="3"/>
      <c r="T2235" s="3"/>
      <c r="U2235" s="3"/>
      <c r="V2235" s="3"/>
      <c r="W2235" s="3"/>
      <c r="X2235" s="3"/>
      <c r="Y2235" s="3"/>
      <c r="Z2235" s="3"/>
      <c r="AA2235" s="3"/>
      <c r="AB2235" s="3"/>
      <c r="AC2235" s="3"/>
      <c r="AD2235" s="3"/>
      <c r="AE2235" s="3"/>
      <c r="AF2235" s="3"/>
      <c r="AG2235" s="3"/>
      <c r="AH2235" s="3"/>
      <c r="AI2235" s="3"/>
      <c r="AJ2235" s="3"/>
      <c r="AK2235" s="3"/>
      <c r="AL2235" s="3"/>
      <c r="AM2235" s="3"/>
      <c r="AN2235" s="3"/>
      <c r="AO2235" s="3"/>
      <c r="AP2235" s="3"/>
      <c r="AQ2235" s="3"/>
      <c r="AR2235" s="3"/>
      <c r="AS2235" s="3"/>
    </row>
    <row r="2236" spans="1:45" s="9" customFormat="1" ht="12.75" customHeight="1" x14ac:dyDescent="0.2">
      <c r="A2236" s="114">
        <v>201</v>
      </c>
      <c r="B2236" s="27">
        <v>25181600</v>
      </c>
      <c r="C2236" s="41" t="s">
        <v>483</v>
      </c>
      <c r="D2236" s="29">
        <v>1</v>
      </c>
      <c r="E2236" s="30" t="s">
        <v>11</v>
      </c>
      <c r="F2236" s="97">
        <v>61176.47</v>
      </c>
      <c r="G2236" s="112">
        <f t="shared" si="204"/>
        <v>11623.5293</v>
      </c>
      <c r="H2236" s="112">
        <f t="shared" si="205"/>
        <v>72799.999299999996</v>
      </c>
      <c r="I2236" s="122">
        <f t="shared" si="206"/>
        <v>72799.999299999996</v>
      </c>
      <c r="J2236" s="97">
        <v>63529.41</v>
      </c>
      <c r="K2236" s="111">
        <f t="shared" si="207"/>
        <v>12070.5879</v>
      </c>
      <c r="L2236" s="112">
        <f t="shared" si="208"/>
        <v>75599.997900000002</v>
      </c>
      <c r="M2236" s="112">
        <f t="shared" si="209"/>
        <v>75599.997900000002</v>
      </c>
      <c r="N2236" s="3"/>
      <c r="O2236" s="3"/>
      <c r="P2236" s="3"/>
      <c r="Q2236" s="3"/>
      <c r="R2236" s="3"/>
      <c r="S2236" s="3"/>
      <c r="T2236" s="3"/>
      <c r="U2236" s="3"/>
      <c r="V2236" s="3"/>
      <c r="W2236" s="3"/>
      <c r="X2236" s="3"/>
      <c r="Y2236" s="3"/>
      <c r="Z2236" s="3"/>
      <c r="AA2236" s="3"/>
      <c r="AB2236" s="3"/>
      <c r="AC2236" s="3"/>
      <c r="AD2236" s="3"/>
      <c r="AE2236" s="3"/>
      <c r="AF2236" s="3"/>
      <c r="AG2236" s="3"/>
      <c r="AH2236" s="3"/>
      <c r="AI2236" s="3"/>
      <c r="AJ2236" s="3"/>
      <c r="AK2236" s="3"/>
      <c r="AL2236" s="3"/>
      <c r="AM2236" s="3"/>
      <c r="AN2236" s="3"/>
      <c r="AO2236" s="3"/>
      <c r="AP2236" s="3"/>
      <c r="AQ2236" s="3"/>
      <c r="AR2236" s="3"/>
      <c r="AS2236" s="3"/>
    </row>
    <row r="2237" spans="1:45" s="9" customFormat="1" ht="12.75" customHeight="1" x14ac:dyDescent="0.2">
      <c r="A2237" s="114">
        <v>202</v>
      </c>
      <c r="B2237" s="27">
        <v>25181600</v>
      </c>
      <c r="C2237" s="41" t="s">
        <v>485</v>
      </c>
      <c r="D2237" s="29">
        <v>1</v>
      </c>
      <c r="E2237" s="30" t="s">
        <v>11</v>
      </c>
      <c r="F2237" s="97">
        <v>104873.95</v>
      </c>
      <c r="G2237" s="112">
        <f t="shared" si="204"/>
        <v>19926.050500000001</v>
      </c>
      <c r="H2237" s="112">
        <f t="shared" si="205"/>
        <v>124800.00049999999</v>
      </c>
      <c r="I2237" s="122">
        <f t="shared" si="206"/>
        <v>124800.00049999999</v>
      </c>
      <c r="J2237" s="97">
        <v>108907.56</v>
      </c>
      <c r="K2237" s="111">
        <f t="shared" si="207"/>
        <v>20692.436399999999</v>
      </c>
      <c r="L2237" s="112">
        <f t="shared" si="208"/>
        <v>129599.9964</v>
      </c>
      <c r="M2237" s="112">
        <f t="shared" si="209"/>
        <v>129599.9964</v>
      </c>
      <c r="N2237" s="3"/>
      <c r="O2237" s="3"/>
      <c r="P2237" s="3"/>
      <c r="Q2237" s="3"/>
      <c r="R2237" s="3"/>
      <c r="S2237" s="3"/>
      <c r="T2237" s="3"/>
      <c r="U2237" s="3"/>
      <c r="V2237" s="3"/>
      <c r="W2237" s="3"/>
      <c r="X2237" s="3"/>
      <c r="Y2237" s="3"/>
      <c r="Z2237" s="3"/>
      <c r="AA2237" s="3"/>
      <c r="AB2237" s="3"/>
      <c r="AC2237" s="3"/>
      <c r="AD2237" s="3"/>
      <c r="AE2237" s="3"/>
      <c r="AF2237" s="3"/>
      <c r="AG2237" s="3"/>
      <c r="AH2237" s="3"/>
      <c r="AI2237" s="3"/>
      <c r="AJ2237" s="3"/>
      <c r="AK2237" s="3"/>
      <c r="AL2237" s="3"/>
      <c r="AM2237" s="3"/>
      <c r="AN2237" s="3"/>
      <c r="AO2237" s="3"/>
      <c r="AP2237" s="3"/>
      <c r="AQ2237" s="3"/>
      <c r="AR2237" s="3"/>
      <c r="AS2237" s="3"/>
    </row>
    <row r="2238" spans="1:45" s="9" customFormat="1" ht="12.75" customHeight="1" x14ac:dyDescent="0.2">
      <c r="A2238" s="114">
        <v>203</v>
      </c>
      <c r="B2238" s="27">
        <v>25181600</v>
      </c>
      <c r="C2238" s="41" t="s">
        <v>491</v>
      </c>
      <c r="D2238" s="29">
        <v>1</v>
      </c>
      <c r="E2238" s="30" t="s">
        <v>11</v>
      </c>
      <c r="F2238" s="97">
        <v>52436.97</v>
      </c>
      <c r="G2238" s="112">
        <f t="shared" si="204"/>
        <v>9963.0243000000009</v>
      </c>
      <c r="H2238" s="112">
        <f t="shared" si="205"/>
        <v>62399.994300000006</v>
      </c>
      <c r="I2238" s="122">
        <f t="shared" si="206"/>
        <v>62399.994300000006</v>
      </c>
      <c r="J2238" s="97">
        <v>54453.78</v>
      </c>
      <c r="K2238" s="111">
        <f t="shared" si="207"/>
        <v>10346.218199999999</v>
      </c>
      <c r="L2238" s="112">
        <f t="shared" si="208"/>
        <v>64799.998200000002</v>
      </c>
      <c r="M2238" s="112">
        <f t="shared" si="209"/>
        <v>64799.998200000002</v>
      </c>
      <c r="N2238" s="3"/>
      <c r="O2238" s="3"/>
      <c r="P2238" s="3"/>
      <c r="Q2238" s="3"/>
      <c r="R2238" s="3"/>
      <c r="S2238" s="3"/>
      <c r="T2238" s="3"/>
      <c r="U2238" s="3"/>
      <c r="V2238" s="3"/>
      <c r="W2238" s="3"/>
      <c r="X2238" s="3"/>
      <c r="Y2238" s="3"/>
      <c r="Z2238" s="3"/>
      <c r="AA2238" s="3"/>
      <c r="AB2238" s="3"/>
      <c r="AC2238" s="3"/>
      <c r="AD2238" s="3"/>
      <c r="AE2238" s="3"/>
      <c r="AF2238" s="3"/>
      <c r="AG2238" s="3"/>
      <c r="AH2238" s="3"/>
      <c r="AI2238" s="3"/>
      <c r="AJ2238" s="3"/>
      <c r="AK2238" s="3"/>
      <c r="AL2238" s="3"/>
      <c r="AM2238" s="3"/>
      <c r="AN2238" s="3"/>
      <c r="AO2238" s="3"/>
      <c r="AP2238" s="3"/>
      <c r="AQ2238" s="3"/>
      <c r="AR2238" s="3"/>
      <c r="AS2238" s="3"/>
    </row>
    <row r="2239" spans="1:45" s="9" customFormat="1" ht="12.75" customHeight="1" x14ac:dyDescent="0.2">
      <c r="A2239" s="114">
        <v>204</v>
      </c>
      <c r="B2239" s="27">
        <v>25181600</v>
      </c>
      <c r="C2239" s="41" t="s">
        <v>497</v>
      </c>
      <c r="D2239" s="29">
        <v>1</v>
      </c>
      <c r="E2239" s="30" t="s">
        <v>11</v>
      </c>
      <c r="F2239" s="97">
        <v>61176.47</v>
      </c>
      <c r="G2239" s="112">
        <f t="shared" si="204"/>
        <v>11623.5293</v>
      </c>
      <c r="H2239" s="112">
        <f t="shared" si="205"/>
        <v>72799.999299999996</v>
      </c>
      <c r="I2239" s="122">
        <f t="shared" si="206"/>
        <v>72799.999299999996</v>
      </c>
      <c r="J2239" s="97">
        <v>63529.41</v>
      </c>
      <c r="K2239" s="111">
        <f t="shared" si="207"/>
        <v>12070.5879</v>
      </c>
      <c r="L2239" s="112">
        <f t="shared" si="208"/>
        <v>75599.997900000002</v>
      </c>
      <c r="M2239" s="112">
        <f t="shared" si="209"/>
        <v>75599.997900000002</v>
      </c>
      <c r="N2239" s="3"/>
      <c r="O2239" s="3"/>
      <c r="P2239" s="3"/>
      <c r="Q2239" s="3"/>
      <c r="R2239" s="3"/>
      <c r="S2239" s="3"/>
      <c r="T2239" s="3"/>
      <c r="U2239" s="3"/>
      <c r="V2239" s="3"/>
      <c r="W2239" s="3"/>
      <c r="X2239" s="3"/>
      <c r="Y2239" s="3"/>
      <c r="Z2239" s="3"/>
      <c r="AA2239" s="3"/>
      <c r="AB2239" s="3"/>
      <c r="AC2239" s="3"/>
      <c r="AD2239" s="3"/>
      <c r="AE2239" s="3"/>
      <c r="AF2239" s="3"/>
      <c r="AG2239" s="3"/>
      <c r="AH2239" s="3"/>
      <c r="AI2239" s="3"/>
      <c r="AJ2239" s="3"/>
      <c r="AK2239" s="3"/>
      <c r="AL2239" s="3"/>
      <c r="AM2239" s="3"/>
      <c r="AN2239" s="3"/>
      <c r="AO2239" s="3"/>
      <c r="AP2239" s="3"/>
      <c r="AQ2239" s="3"/>
      <c r="AR2239" s="3"/>
      <c r="AS2239" s="3"/>
    </row>
    <row r="2240" spans="1:45" s="9" customFormat="1" ht="12.75" customHeight="1" x14ac:dyDescent="0.2">
      <c r="A2240" s="114">
        <v>205</v>
      </c>
      <c r="B2240" s="27">
        <v>25181600</v>
      </c>
      <c r="C2240" s="41" t="s">
        <v>499</v>
      </c>
      <c r="D2240" s="29">
        <v>1</v>
      </c>
      <c r="E2240" s="30" t="s">
        <v>11</v>
      </c>
      <c r="F2240" s="97">
        <v>43697.48</v>
      </c>
      <c r="G2240" s="112">
        <f t="shared" si="204"/>
        <v>8302.521200000001</v>
      </c>
      <c r="H2240" s="112">
        <f t="shared" si="205"/>
        <v>52000.001200000006</v>
      </c>
      <c r="I2240" s="122">
        <f t="shared" si="206"/>
        <v>52000.001200000006</v>
      </c>
      <c r="J2240" s="97">
        <v>45378.15</v>
      </c>
      <c r="K2240" s="111">
        <f t="shared" si="207"/>
        <v>8621.8485000000001</v>
      </c>
      <c r="L2240" s="112">
        <f t="shared" si="208"/>
        <v>53999.998500000002</v>
      </c>
      <c r="M2240" s="112">
        <f t="shared" si="209"/>
        <v>53999.998500000002</v>
      </c>
      <c r="N2240" s="3"/>
      <c r="O2240" s="3"/>
      <c r="P2240" s="3"/>
      <c r="Q2240" s="3"/>
      <c r="R2240" s="3"/>
      <c r="S2240" s="3"/>
      <c r="T2240" s="3"/>
      <c r="U2240" s="3"/>
      <c r="V2240" s="3"/>
      <c r="W2240" s="3"/>
      <c r="X2240" s="3"/>
      <c r="Y2240" s="3"/>
      <c r="Z2240" s="3"/>
      <c r="AA2240" s="3"/>
      <c r="AB2240" s="3"/>
      <c r="AC2240" s="3"/>
      <c r="AD2240" s="3"/>
      <c r="AE2240" s="3"/>
      <c r="AF2240" s="3"/>
      <c r="AG2240" s="3"/>
      <c r="AH2240" s="3"/>
      <c r="AI2240" s="3"/>
      <c r="AJ2240" s="3"/>
      <c r="AK2240" s="3"/>
      <c r="AL2240" s="3"/>
      <c r="AM2240" s="3"/>
      <c r="AN2240" s="3"/>
      <c r="AO2240" s="3"/>
      <c r="AP2240" s="3"/>
      <c r="AQ2240" s="3"/>
      <c r="AR2240" s="3"/>
      <c r="AS2240" s="3"/>
    </row>
    <row r="2241" spans="1:45" s="9" customFormat="1" ht="12.75" customHeight="1" x14ac:dyDescent="0.2">
      <c r="A2241" s="114">
        <v>206</v>
      </c>
      <c r="B2241" s="27">
        <v>25181600</v>
      </c>
      <c r="C2241" s="41" t="s">
        <v>501</v>
      </c>
      <c r="D2241" s="29">
        <v>1</v>
      </c>
      <c r="E2241" s="30" t="s">
        <v>11</v>
      </c>
      <c r="F2241" s="97">
        <v>78655.460000000006</v>
      </c>
      <c r="G2241" s="112">
        <f t="shared" si="204"/>
        <v>14944.537400000001</v>
      </c>
      <c r="H2241" s="112">
        <f t="shared" si="205"/>
        <v>93599.997400000007</v>
      </c>
      <c r="I2241" s="122">
        <f t="shared" si="206"/>
        <v>93599.997400000007</v>
      </c>
      <c r="J2241" s="97">
        <v>81680.67</v>
      </c>
      <c r="K2241" s="111">
        <f t="shared" si="207"/>
        <v>15519.327299999999</v>
      </c>
      <c r="L2241" s="112">
        <f t="shared" si="208"/>
        <v>97199.997300000003</v>
      </c>
      <c r="M2241" s="112">
        <f t="shared" si="209"/>
        <v>97199.997300000003</v>
      </c>
      <c r="N2241" s="3"/>
      <c r="O2241" s="3"/>
      <c r="P2241" s="3"/>
      <c r="Q2241" s="3"/>
      <c r="R2241" s="3"/>
      <c r="S2241" s="3"/>
      <c r="T2241" s="3"/>
      <c r="U2241" s="3"/>
      <c r="V2241" s="3"/>
      <c r="W2241" s="3"/>
      <c r="X2241" s="3"/>
      <c r="Y2241" s="3"/>
      <c r="Z2241" s="3"/>
      <c r="AA2241" s="3"/>
      <c r="AB2241" s="3"/>
      <c r="AC2241" s="3"/>
      <c r="AD2241" s="3"/>
      <c r="AE2241" s="3"/>
      <c r="AF2241" s="3"/>
      <c r="AG2241" s="3"/>
      <c r="AH2241" s="3"/>
      <c r="AI2241" s="3"/>
      <c r="AJ2241" s="3"/>
      <c r="AK2241" s="3"/>
      <c r="AL2241" s="3"/>
      <c r="AM2241" s="3"/>
      <c r="AN2241" s="3"/>
      <c r="AO2241" s="3"/>
      <c r="AP2241" s="3"/>
      <c r="AQ2241" s="3"/>
      <c r="AR2241" s="3"/>
      <c r="AS2241" s="3"/>
    </row>
    <row r="2242" spans="1:45" s="9" customFormat="1" ht="12.75" customHeight="1" x14ac:dyDescent="0.2">
      <c r="A2242" s="114">
        <v>207</v>
      </c>
      <c r="B2242" s="27">
        <v>25181600</v>
      </c>
      <c r="C2242" s="41" t="s">
        <v>503</v>
      </c>
      <c r="D2242" s="29">
        <v>1</v>
      </c>
      <c r="E2242" s="30" t="s">
        <v>11</v>
      </c>
      <c r="F2242" s="97">
        <v>104873.95</v>
      </c>
      <c r="G2242" s="112">
        <f t="shared" si="204"/>
        <v>19926.050500000001</v>
      </c>
      <c r="H2242" s="112">
        <f t="shared" si="205"/>
        <v>124800.00049999999</v>
      </c>
      <c r="I2242" s="122">
        <f t="shared" si="206"/>
        <v>124800.00049999999</v>
      </c>
      <c r="J2242" s="97">
        <v>108907.56</v>
      </c>
      <c r="K2242" s="111">
        <f t="shared" si="207"/>
        <v>20692.436399999999</v>
      </c>
      <c r="L2242" s="112">
        <f t="shared" si="208"/>
        <v>129599.9964</v>
      </c>
      <c r="M2242" s="112">
        <f t="shared" si="209"/>
        <v>129599.9964</v>
      </c>
      <c r="N2242" s="3"/>
      <c r="O2242" s="3"/>
      <c r="P2242" s="3"/>
      <c r="Q2242" s="3"/>
      <c r="R2242" s="3"/>
      <c r="S2242" s="3"/>
      <c r="T2242" s="3"/>
      <c r="U2242" s="3"/>
      <c r="V2242" s="3"/>
      <c r="W2242" s="3"/>
      <c r="X2242" s="3"/>
      <c r="Y2242" s="3"/>
      <c r="Z2242" s="3"/>
      <c r="AA2242" s="3"/>
      <c r="AB2242" s="3"/>
      <c r="AC2242" s="3"/>
      <c r="AD2242" s="3"/>
      <c r="AE2242" s="3"/>
      <c r="AF2242" s="3"/>
      <c r="AG2242" s="3"/>
      <c r="AH2242" s="3"/>
      <c r="AI2242" s="3"/>
      <c r="AJ2242" s="3"/>
      <c r="AK2242" s="3"/>
      <c r="AL2242" s="3"/>
      <c r="AM2242" s="3"/>
      <c r="AN2242" s="3"/>
      <c r="AO2242" s="3"/>
      <c r="AP2242" s="3"/>
      <c r="AQ2242" s="3"/>
      <c r="AR2242" s="3"/>
      <c r="AS2242" s="3"/>
    </row>
    <row r="2243" spans="1:45" s="9" customFormat="1" ht="12.75" customHeight="1" x14ac:dyDescent="0.2">
      <c r="A2243" s="114">
        <v>208</v>
      </c>
      <c r="B2243" s="27">
        <v>25181600</v>
      </c>
      <c r="C2243" s="41" t="s">
        <v>505</v>
      </c>
      <c r="D2243" s="29">
        <v>1</v>
      </c>
      <c r="E2243" s="30" t="s">
        <v>11</v>
      </c>
      <c r="F2243" s="97">
        <v>262184.87</v>
      </c>
      <c r="G2243" s="112">
        <f t="shared" si="204"/>
        <v>49815.1253</v>
      </c>
      <c r="H2243" s="112">
        <f t="shared" si="205"/>
        <v>311999.99530000001</v>
      </c>
      <c r="I2243" s="122">
        <f t="shared" si="206"/>
        <v>311999.99530000001</v>
      </c>
      <c r="J2243" s="97">
        <v>272268.90999999997</v>
      </c>
      <c r="K2243" s="111">
        <f t="shared" si="207"/>
        <v>51731.092899999996</v>
      </c>
      <c r="L2243" s="112">
        <f t="shared" si="208"/>
        <v>324000.00289999996</v>
      </c>
      <c r="M2243" s="112">
        <f t="shared" si="209"/>
        <v>324000.00289999996</v>
      </c>
      <c r="N2243" s="3"/>
      <c r="O2243" s="3"/>
      <c r="P2243" s="3"/>
      <c r="Q2243" s="3"/>
      <c r="R2243" s="3"/>
      <c r="S2243" s="3"/>
      <c r="T2243" s="3"/>
      <c r="U2243" s="3"/>
      <c r="V2243" s="3"/>
      <c r="W2243" s="3"/>
      <c r="X2243" s="3"/>
      <c r="Y2243" s="3"/>
      <c r="Z2243" s="3"/>
      <c r="AA2243" s="3"/>
      <c r="AB2243" s="3"/>
      <c r="AC2243" s="3"/>
      <c r="AD2243" s="3"/>
      <c r="AE2243" s="3"/>
      <c r="AF2243" s="3"/>
      <c r="AG2243" s="3"/>
      <c r="AH2243" s="3"/>
      <c r="AI2243" s="3"/>
      <c r="AJ2243" s="3"/>
      <c r="AK2243" s="3"/>
      <c r="AL2243" s="3"/>
      <c r="AM2243" s="3"/>
      <c r="AN2243" s="3"/>
      <c r="AO2243" s="3"/>
      <c r="AP2243" s="3"/>
      <c r="AQ2243" s="3"/>
      <c r="AR2243" s="3"/>
      <c r="AS2243" s="3"/>
    </row>
    <row r="2244" spans="1:45" s="9" customFormat="1" ht="12.75" customHeight="1" x14ac:dyDescent="0.2">
      <c r="A2244" s="114">
        <v>209</v>
      </c>
      <c r="B2244" s="27">
        <v>26101400</v>
      </c>
      <c r="C2244" s="41" t="s">
        <v>507</v>
      </c>
      <c r="D2244" s="29">
        <v>1</v>
      </c>
      <c r="E2244" s="30" t="s">
        <v>11</v>
      </c>
      <c r="F2244" s="97">
        <v>26218.49</v>
      </c>
      <c r="G2244" s="112">
        <f t="shared" si="204"/>
        <v>4981.5131000000001</v>
      </c>
      <c r="H2244" s="112">
        <f t="shared" si="205"/>
        <v>31200.003100000002</v>
      </c>
      <c r="I2244" s="122">
        <f t="shared" si="206"/>
        <v>31200.003100000002</v>
      </c>
      <c r="J2244" s="97">
        <v>27226.89</v>
      </c>
      <c r="K2244" s="111">
        <f t="shared" si="207"/>
        <v>5173.1090999999997</v>
      </c>
      <c r="L2244" s="112">
        <f t="shared" si="208"/>
        <v>32399.999100000001</v>
      </c>
      <c r="M2244" s="112">
        <f t="shared" si="209"/>
        <v>32399.999100000001</v>
      </c>
      <c r="N2244" s="3"/>
      <c r="O2244" s="3"/>
      <c r="P2244" s="3"/>
      <c r="Q2244" s="3"/>
      <c r="R2244" s="3"/>
      <c r="S2244" s="3"/>
      <c r="T2244" s="3"/>
      <c r="U2244" s="3"/>
      <c r="V2244" s="3"/>
      <c r="W2244" s="3"/>
      <c r="X2244" s="3"/>
      <c r="Y2244" s="3"/>
      <c r="Z2244" s="3"/>
      <c r="AA2244" s="3"/>
      <c r="AB2244" s="3"/>
      <c r="AC2244" s="3"/>
      <c r="AD2244" s="3"/>
      <c r="AE2244" s="3"/>
      <c r="AF2244" s="3"/>
      <c r="AG2244" s="3"/>
      <c r="AH2244" s="3"/>
      <c r="AI2244" s="3"/>
      <c r="AJ2244" s="3"/>
      <c r="AK2244" s="3"/>
      <c r="AL2244" s="3"/>
      <c r="AM2244" s="3"/>
      <c r="AN2244" s="3"/>
      <c r="AO2244" s="3"/>
      <c r="AP2244" s="3"/>
      <c r="AQ2244" s="3"/>
      <c r="AR2244" s="3"/>
      <c r="AS2244" s="3"/>
    </row>
    <row r="2245" spans="1:45" s="9" customFormat="1" ht="12.75" customHeight="1" x14ac:dyDescent="0.2">
      <c r="A2245" s="114">
        <v>210</v>
      </c>
      <c r="B2245" s="27">
        <v>26101400</v>
      </c>
      <c r="C2245" s="41" t="s">
        <v>509</v>
      </c>
      <c r="D2245" s="29">
        <v>1</v>
      </c>
      <c r="E2245" s="30" t="s">
        <v>11</v>
      </c>
      <c r="F2245" s="97">
        <v>419495.8</v>
      </c>
      <c r="G2245" s="112">
        <f t="shared" si="204"/>
        <v>79704.202000000005</v>
      </c>
      <c r="H2245" s="112">
        <f t="shared" si="205"/>
        <v>499200.00199999998</v>
      </c>
      <c r="I2245" s="122">
        <f t="shared" si="206"/>
        <v>499200.00199999998</v>
      </c>
      <c r="J2245" s="97">
        <v>435630.25</v>
      </c>
      <c r="K2245" s="111">
        <f t="shared" si="207"/>
        <v>82769.747499999998</v>
      </c>
      <c r="L2245" s="112">
        <f t="shared" si="208"/>
        <v>518399.9975</v>
      </c>
      <c r="M2245" s="112">
        <f t="shared" si="209"/>
        <v>518399.9975</v>
      </c>
      <c r="N2245" s="3"/>
      <c r="O2245" s="3"/>
      <c r="P2245" s="3"/>
      <c r="Q2245" s="3"/>
      <c r="R2245" s="3"/>
      <c r="S2245" s="3"/>
      <c r="T2245" s="3"/>
      <c r="U2245" s="3"/>
      <c r="V2245" s="3"/>
      <c r="W2245" s="3"/>
      <c r="X2245" s="3"/>
      <c r="Y2245" s="3"/>
      <c r="Z2245" s="3"/>
      <c r="AA2245" s="3"/>
      <c r="AB2245" s="3"/>
      <c r="AC2245" s="3"/>
      <c r="AD2245" s="3"/>
      <c r="AE2245" s="3"/>
      <c r="AF2245" s="3"/>
      <c r="AG2245" s="3"/>
      <c r="AH2245" s="3"/>
      <c r="AI2245" s="3"/>
      <c r="AJ2245" s="3"/>
      <c r="AK2245" s="3"/>
      <c r="AL2245" s="3"/>
      <c r="AM2245" s="3"/>
      <c r="AN2245" s="3"/>
      <c r="AO2245" s="3"/>
      <c r="AP2245" s="3"/>
      <c r="AQ2245" s="3"/>
      <c r="AR2245" s="3"/>
      <c r="AS2245" s="3"/>
    </row>
    <row r="2246" spans="1:45" s="9" customFormat="1" ht="12.75" customHeight="1" x14ac:dyDescent="0.2">
      <c r="A2246" s="114">
        <v>211</v>
      </c>
      <c r="B2246" s="27">
        <v>26101400</v>
      </c>
      <c r="C2246" s="41" t="s">
        <v>513</v>
      </c>
      <c r="D2246" s="29">
        <v>1</v>
      </c>
      <c r="E2246" s="30" t="s">
        <v>11</v>
      </c>
      <c r="F2246" s="97">
        <v>777815.13</v>
      </c>
      <c r="G2246" s="112">
        <f t="shared" si="204"/>
        <v>147784.87470000001</v>
      </c>
      <c r="H2246" s="112">
        <f t="shared" si="205"/>
        <v>925600.00470000005</v>
      </c>
      <c r="I2246" s="122">
        <f t="shared" si="206"/>
        <v>925600.00470000005</v>
      </c>
      <c r="J2246" s="97">
        <v>807731.09</v>
      </c>
      <c r="K2246" s="111">
        <f t="shared" si="207"/>
        <v>153468.90709999998</v>
      </c>
      <c r="L2246" s="112">
        <f t="shared" si="208"/>
        <v>961199.99709999992</v>
      </c>
      <c r="M2246" s="112">
        <f t="shared" si="209"/>
        <v>961199.99709999992</v>
      </c>
      <c r="N2246" s="3"/>
      <c r="O2246" s="3"/>
      <c r="P2246" s="3"/>
      <c r="Q2246" s="3"/>
      <c r="R2246" s="3"/>
      <c r="S2246" s="3"/>
      <c r="T2246" s="3"/>
      <c r="U2246" s="3"/>
      <c r="V2246" s="3"/>
      <c r="W2246" s="3"/>
      <c r="X2246" s="3"/>
      <c r="Y2246" s="3"/>
      <c r="Z2246" s="3"/>
      <c r="AA2246" s="3"/>
      <c r="AB2246" s="3"/>
      <c r="AC2246" s="3"/>
      <c r="AD2246" s="3"/>
      <c r="AE2246" s="3"/>
      <c r="AF2246" s="3"/>
      <c r="AG2246" s="3"/>
      <c r="AH2246" s="3"/>
      <c r="AI2246" s="3"/>
      <c r="AJ2246" s="3"/>
      <c r="AK2246" s="3"/>
      <c r="AL2246" s="3"/>
      <c r="AM2246" s="3"/>
      <c r="AN2246" s="3"/>
      <c r="AO2246" s="3"/>
      <c r="AP2246" s="3"/>
      <c r="AQ2246" s="3"/>
      <c r="AR2246" s="3"/>
      <c r="AS2246" s="3"/>
    </row>
    <row r="2247" spans="1:45" s="9" customFormat="1" ht="12.75" customHeight="1" x14ac:dyDescent="0.2">
      <c r="A2247" s="114">
        <v>212</v>
      </c>
      <c r="B2247" s="27">
        <v>26101400</v>
      </c>
      <c r="C2247" s="41" t="s">
        <v>515</v>
      </c>
      <c r="D2247" s="29">
        <v>1</v>
      </c>
      <c r="E2247" s="30" t="s">
        <v>11</v>
      </c>
      <c r="F2247" s="97">
        <v>104873.95</v>
      </c>
      <c r="G2247" s="112">
        <f t="shared" si="204"/>
        <v>19926.050500000001</v>
      </c>
      <c r="H2247" s="112">
        <f t="shared" si="205"/>
        <v>124800.00049999999</v>
      </c>
      <c r="I2247" s="122">
        <f t="shared" si="206"/>
        <v>124800.00049999999</v>
      </c>
      <c r="J2247" s="97">
        <v>108907.56</v>
      </c>
      <c r="K2247" s="111">
        <f t="shared" si="207"/>
        <v>20692.436399999999</v>
      </c>
      <c r="L2247" s="112">
        <f t="shared" si="208"/>
        <v>129599.9964</v>
      </c>
      <c r="M2247" s="112">
        <f t="shared" si="209"/>
        <v>129599.9964</v>
      </c>
      <c r="N2247" s="3"/>
      <c r="O2247" s="3"/>
      <c r="P2247" s="3"/>
      <c r="Q2247" s="3"/>
      <c r="R2247" s="3"/>
      <c r="S2247" s="3"/>
      <c r="T2247" s="3"/>
      <c r="U2247" s="3"/>
      <c r="V2247" s="3"/>
      <c r="W2247" s="3"/>
      <c r="X2247" s="3"/>
      <c r="Y2247" s="3"/>
      <c r="Z2247" s="3"/>
      <c r="AA2247" s="3"/>
      <c r="AB2247" s="3"/>
      <c r="AC2247" s="3"/>
      <c r="AD2247" s="3"/>
      <c r="AE2247" s="3"/>
      <c r="AF2247" s="3"/>
      <c r="AG2247" s="3"/>
      <c r="AH2247" s="3"/>
      <c r="AI2247" s="3"/>
      <c r="AJ2247" s="3"/>
      <c r="AK2247" s="3"/>
      <c r="AL2247" s="3"/>
      <c r="AM2247" s="3"/>
      <c r="AN2247" s="3"/>
      <c r="AO2247" s="3"/>
      <c r="AP2247" s="3"/>
      <c r="AQ2247" s="3"/>
      <c r="AR2247" s="3"/>
      <c r="AS2247" s="3"/>
    </row>
    <row r="2248" spans="1:45" s="9" customFormat="1" ht="12.75" customHeight="1" x14ac:dyDescent="0.2">
      <c r="A2248" s="114">
        <v>213</v>
      </c>
      <c r="B2248" s="27">
        <v>26101400</v>
      </c>
      <c r="C2248" s="41" t="s">
        <v>517</v>
      </c>
      <c r="D2248" s="29">
        <v>1</v>
      </c>
      <c r="E2248" s="30" t="s">
        <v>11</v>
      </c>
      <c r="F2248" s="97">
        <v>52436.97</v>
      </c>
      <c r="G2248" s="112">
        <f t="shared" si="204"/>
        <v>9963.0243000000009</v>
      </c>
      <c r="H2248" s="112">
        <f t="shared" si="205"/>
        <v>62399.994300000006</v>
      </c>
      <c r="I2248" s="122">
        <f t="shared" si="206"/>
        <v>62399.994300000006</v>
      </c>
      <c r="J2248" s="97">
        <v>54453.78</v>
      </c>
      <c r="K2248" s="111">
        <f t="shared" si="207"/>
        <v>10346.218199999999</v>
      </c>
      <c r="L2248" s="112">
        <f t="shared" si="208"/>
        <v>64799.998200000002</v>
      </c>
      <c r="M2248" s="112">
        <f t="shared" si="209"/>
        <v>64799.998200000002</v>
      </c>
      <c r="N2248" s="3"/>
      <c r="O2248" s="3"/>
      <c r="P2248" s="3"/>
      <c r="Q2248" s="3"/>
      <c r="R2248" s="3"/>
      <c r="S2248" s="3"/>
      <c r="T2248" s="3"/>
      <c r="U2248" s="3"/>
      <c r="V2248" s="3"/>
      <c r="W2248" s="3"/>
      <c r="X2248" s="3"/>
      <c r="Y2248" s="3"/>
      <c r="Z2248" s="3"/>
      <c r="AA2248" s="3"/>
      <c r="AB2248" s="3"/>
      <c r="AC2248" s="3"/>
      <c r="AD2248" s="3"/>
      <c r="AE2248" s="3"/>
      <c r="AF2248" s="3"/>
      <c r="AG2248" s="3"/>
      <c r="AH2248" s="3"/>
      <c r="AI2248" s="3"/>
      <c r="AJ2248" s="3"/>
      <c r="AK2248" s="3"/>
      <c r="AL2248" s="3"/>
      <c r="AM2248" s="3"/>
      <c r="AN2248" s="3"/>
      <c r="AO2248" s="3"/>
      <c r="AP2248" s="3"/>
      <c r="AQ2248" s="3"/>
      <c r="AR2248" s="3"/>
      <c r="AS2248" s="3"/>
    </row>
    <row r="2249" spans="1:45" s="9" customFormat="1" ht="12.75" customHeight="1" x14ac:dyDescent="0.2">
      <c r="A2249" s="114">
        <v>214</v>
      </c>
      <c r="B2249" s="27">
        <v>26101400</v>
      </c>
      <c r="C2249" s="41" t="s">
        <v>521</v>
      </c>
      <c r="D2249" s="29">
        <v>1</v>
      </c>
      <c r="E2249" s="30" t="s">
        <v>11</v>
      </c>
      <c r="F2249" s="97">
        <v>192268.91</v>
      </c>
      <c r="G2249" s="112">
        <f t="shared" ref="G2249:G2312" si="210">F2249*19%</f>
        <v>36531.092900000003</v>
      </c>
      <c r="H2249" s="112">
        <f t="shared" ref="H2249:H2312" si="211">F2249+G2249</f>
        <v>228800.00290000002</v>
      </c>
      <c r="I2249" s="122">
        <f t="shared" ref="I2249:I2312" si="212">H2249*D2249</f>
        <v>228800.00290000002</v>
      </c>
      <c r="J2249" s="97">
        <v>199663.87</v>
      </c>
      <c r="K2249" s="111">
        <f t="shared" ref="K2249:K2312" si="213">J2249*19%</f>
        <v>37936.135300000002</v>
      </c>
      <c r="L2249" s="112">
        <f t="shared" ref="L2249:L2312" si="214">J2249+K2249</f>
        <v>237600.00529999999</v>
      </c>
      <c r="M2249" s="112">
        <f t="shared" ref="M2249:M2312" si="215">L2249*D2249</f>
        <v>237600.00529999999</v>
      </c>
      <c r="N2249" s="3"/>
      <c r="O2249" s="3"/>
      <c r="P2249" s="3"/>
      <c r="Q2249" s="3"/>
      <c r="R2249" s="3"/>
      <c r="S2249" s="3"/>
      <c r="T2249" s="3"/>
      <c r="U2249" s="3"/>
      <c r="V2249" s="3"/>
      <c r="W2249" s="3"/>
      <c r="X2249" s="3"/>
      <c r="Y2249" s="3"/>
      <c r="Z2249" s="3"/>
      <c r="AA2249" s="3"/>
      <c r="AB2249" s="3"/>
      <c r="AC2249" s="3"/>
      <c r="AD2249" s="3"/>
      <c r="AE2249" s="3"/>
      <c r="AF2249" s="3"/>
      <c r="AG2249" s="3"/>
      <c r="AH2249" s="3"/>
      <c r="AI2249" s="3"/>
      <c r="AJ2249" s="3"/>
      <c r="AK2249" s="3"/>
      <c r="AL2249" s="3"/>
      <c r="AM2249" s="3"/>
      <c r="AN2249" s="3"/>
      <c r="AO2249" s="3"/>
      <c r="AP2249" s="3"/>
      <c r="AQ2249" s="3"/>
      <c r="AR2249" s="3"/>
      <c r="AS2249" s="3"/>
    </row>
    <row r="2250" spans="1:45" s="9" customFormat="1" ht="12.75" customHeight="1" x14ac:dyDescent="0.2">
      <c r="A2250" s="114">
        <v>215</v>
      </c>
      <c r="B2250" s="27">
        <v>26101400</v>
      </c>
      <c r="C2250" s="41" t="s">
        <v>523</v>
      </c>
      <c r="D2250" s="29">
        <v>1</v>
      </c>
      <c r="E2250" s="30" t="s">
        <v>11</v>
      </c>
      <c r="F2250" s="97">
        <v>218487.39</v>
      </c>
      <c r="G2250" s="112">
        <f t="shared" si="210"/>
        <v>41512.604100000004</v>
      </c>
      <c r="H2250" s="112">
        <f t="shared" si="211"/>
        <v>259999.99410000001</v>
      </c>
      <c r="I2250" s="122">
        <f t="shared" si="212"/>
        <v>259999.99410000001</v>
      </c>
      <c r="J2250" s="97">
        <v>226890.76</v>
      </c>
      <c r="K2250" s="111">
        <f t="shared" si="213"/>
        <v>43109.244400000003</v>
      </c>
      <c r="L2250" s="112">
        <f t="shared" si="214"/>
        <v>270000.00440000003</v>
      </c>
      <c r="M2250" s="112">
        <f t="shared" si="215"/>
        <v>270000.00440000003</v>
      </c>
      <c r="N2250" s="3"/>
      <c r="O2250" s="3"/>
      <c r="P2250" s="3"/>
      <c r="Q2250" s="3"/>
      <c r="R2250" s="3"/>
      <c r="S2250" s="3"/>
      <c r="T2250" s="3"/>
      <c r="U2250" s="3"/>
      <c r="V2250" s="3"/>
      <c r="W2250" s="3"/>
      <c r="X2250" s="3"/>
      <c r="Y2250" s="3"/>
      <c r="Z2250" s="3"/>
      <c r="AA2250" s="3"/>
      <c r="AB2250" s="3"/>
      <c r="AC2250" s="3"/>
      <c r="AD2250" s="3"/>
      <c r="AE2250" s="3"/>
      <c r="AF2250" s="3"/>
      <c r="AG2250" s="3"/>
      <c r="AH2250" s="3"/>
      <c r="AI2250" s="3"/>
      <c r="AJ2250" s="3"/>
      <c r="AK2250" s="3"/>
      <c r="AL2250" s="3"/>
      <c r="AM2250" s="3"/>
      <c r="AN2250" s="3"/>
      <c r="AO2250" s="3"/>
      <c r="AP2250" s="3"/>
      <c r="AQ2250" s="3"/>
      <c r="AR2250" s="3"/>
      <c r="AS2250" s="3"/>
    </row>
    <row r="2251" spans="1:45" s="9" customFormat="1" ht="12.75" customHeight="1" x14ac:dyDescent="0.2">
      <c r="A2251" s="114">
        <v>216</v>
      </c>
      <c r="B2251" s="27">
        <v>26101400</v>
      </c>
      <c r="C2251" s="41" t="s">
        <v>525</v>
      </c>
      <c r="D2251" s="29">
        <v>1</v>
      </c>
      <c r="E2251" s="30" t="s">
        <v>11</v>
      </c>
      <c r="F2251" s="97">
        <v>69915.97</v>
      </c>
      <c r="G2251" s="112">
        <f t="shared" si="210"/>
        <v>13284.034300000001</v>
      </c>
      <c r="H2251" s="112">
        <f t="shared" si="211"/>
        <v>83200.004300000001</v>
      </c>
      <c r="I2251" s="122">
        <f t="shared" si="212"/>
        <v>83200.004300000001</v>
      </c>
      <c r="J2251" s="97">
        <v>72605.039999999994</v>
      </c>
      <c r="K2251" s="111">
        <f t="shared" si="213"/>
        <v>13794.9576</v>
      </c>
      <c r="L2251" s="112">
        <f t="shared" si="214"/>
        <v>86399.997599999988</v>
      </c>
      <c r="M2251" s="112">
        <f t="shared" si="215"/>
        <v>86399.997599999988</v>
      </c>
      <c r="N2251" s="3"/>
      <c r="O2251" s="3"/>
      <c r="P2251" s="3"/>
      <c r="Q2251" s="3"/>
      <c r="R2251" s="3"/>
      <c r="S2251" s="3"/>
      <c r="T2251" s="3"/>
      <c r="U2251" s="3"/>
      <c r="V2251" s="3"/>
      <c r="W2251" s="3"/>
      <c r="X2251" s="3"/>
      <c r="Y2251" s="3"/>
      <c r="Z2251" s="3"/>
      <c r="AA2251" s="3"/>
      <c r="AB2251" s="3"/>
      <c r="AC2251" s="3"/>
      <c r="AD2251" s="3"/>
      <c r="AE2251" s="3"/>
      <c r="AF2251" s="3"/>
      <c r="AG2251" s="3"/>
      <c r="AH2251" s="3"/>
      <c r="AI2251" s="3"/>
      <c r="AJ2251" s="3"/>
      <c r="AK2251" s="3"/>
      <c r="AL2251" s="3"/>
      <c r="AM2251" s="3"/>
      <c r="AN2251" s="3"/>
      <c r="AO2251" s="3"/>
      <c r="AP2251" s="3"/>
      <c r="AQ2251" s="3"/>
      <c r="AR2251" s="3"/>
      <c r="AS2251" s="3"/>
    </row>
    <row r="2252" spans="1:45" s="9" customFormat="1" ht="12.75" customHeight="1" x14ac:dyDescent="0.2">
      <c r="A2252" s="114">
        <v>217</v>
      </c>
      <c r="B2252" s="27">
        <v>26101400</v>
      </c>
      <c r="C2252" s="41" t="s">
        <v>630</v>
      </c>
      <c r="D2252" s="29">
        <v>1</v>
      </c>
      <c r="E2252" s="30" t="s">
        <v>11</v>
      </c>
      <c r="F2252" s="97">
        <v>305882.34999999998</v>
      </c>
      <c r="G2252" s="112">
        <f t="shared" si="210"/>
        <v>58117.646499999995</v>
      </c>
      <c r="H2252" s="112">
        <f t="shared" si="211"/>
        <v>363999.99649999995</v>
      </c>
      <c r="I2252" s="122">
        <f t="shared" si="212"/>
        <v>363999.99649999995</v>
      </c>
      <c r="J2252" s="97">
        <v>317647.06</v>
      </c>
      <c r="K2252" s="111">
        <f t="shared" si="213"/>
        <v>60352.941400000003</v>
      </c>
      <c r="L2252" s="112">
        <f t="shared" si="214"/>
        <v>378000.00140000001</v>
      </c>
      <c r="M2252" s="112">
        <f t="shared" si="215"/>
        <v>378000.00140000001</v>
      </c>
      <c r="N2252" s="3"/>
      <c r="O2252" s="3"/>
      <c r="P2252" s="3"/>
      <c r="Q2252" s="3"/>
      <c r="R2252" s="3"/>
      <c r="S2252" s="3"/>
      <c r="T2252" s="3"/>
      <c r="U2252" s="3"/>
      <c r="V2252" s="3"/>
      <c r="W2252" s="3"/>
      <c r="X2252" s="3"/>
      <c r="Y2252" s="3"/>
      <c r="Z2252" s="3"/>
      <c r="AA2252" s="3"/>
      <c r="AB2252" s="3"/>
      <c r="AC2252" s="3"/>
      <c r="AD2252" s="3"/>
      <c r="AE2252" s="3"/>
      <c r="AF2252" s="3"/>
      <c r="AG2252" s="3"/>
      <c r="AH2252" s="3"/>
      <c r="AI2252" s="3"/>
      <c r="AJ2252" s="3"/>
      <c r="AK2252" s="3"/>
      <c r="AL2252" s="3"/>
      <c r="AM2252" s="3"/>
      <c r="AN2252" s="3"/>
      <c r="AO2252" s="3"/>
      <c r="AP2252" s="3"/>
      <c r="AQ2252" s="3"/>
      <c r="AR2252" s="3"/>
      <c r="AS2252" s="3"/>
    </row>
    <row r="2253" spans="1:45" s="9" customFormat="1" ht="12.75" customHeight="1" x14ac:dyDescent="0.2">
      <c r="A2253" s="114">
        <v>218</v>
      </c>
      <c r="B2253" s="27">
        <v>26101400</v>
      </c>
      <c r="C2253" s="41" t="s">
        <v>529</v>
      </c>
      <c r="D2253" s="29">
        <v>1</v>
      </c>
      <c r="E2253" s="30" t="s">
        <v>11</v>
      </c>
      <c r="F2253" s="97">
        <v>1747.9</v>
      </c>
      <c r="G2253" s="112">
        <f t="shared" si="210"/>
        <v>332.101</v>
      </c>
      <c r="H2253" s="112">
        <f t="shared" si="211"/>
        <v>2080.0010000000002</v>
      </c>
      <c r="I2253" s="122">
        <f t="shared" si="212"/>
        <v>2080.0010000000002</v>
      </c>
      <c r="J2253" s="97">
        <v>1815.13</v>
      </c>
      <c r="K2253" s="111">
        <f t="shared" si="213"/>
        <v>344.87470000000002</v>
      </c>
      <c r="L2253" s="112">
        <f t="shared" si="214"/>
        <v>2160.0047</v>
      </c>
      <c r="M2253" s="112">
        <f t="shared" si="215"/>
        <v>2160.0047</v>
      </c>
      <c r="N2253" s="3"/>
      <c r="O2253" s="3"/>
      <c r="P2253" s="3"/>
      <c r="Q2253" s="3"/>
      <c r="R2253" s="3"/>
      <c r="S2253" s="3"/>
      <c r="T2253" s="3"/>
      <c r="U2253" s="3"/>
      <c r="V2253" s="3"/>
      <c r="W2253" s="3"/>
      <c r="X2253" s="3"/>
      <c r="Y2253" s="3"/>
      <c r="Z2253" s="3"/>
      <c r="AA2253" s="3"/>
      <c r="AB2253" s="3"/>
      <c r="AC2253" s="3"/>
      <c r="AD2253" s="3"/>
      <c r="AE2253" s="3"/>
      <c r="AF2253" s="3"/>
      <c r="AG2253" s="3"/>
      <c r="AH2253" s="3"/>
      <c r="AI2253" s="3"/>
      <c r="AJ2253" s="3"/>
      <c r="AK2253" s="3"/>
      <c r="AL2253" s="3"/>
      <c r="AM2253" s="3"/>
      <c r="AN2253" s="3"/>
      <c r="AO2253" s="3"/>
      <c r="AP2253" s="3"/>
      <c r="AQ2253" s="3"/>
      <c r="AR2253" s="3"/>
      <c r="AS2253" s="3"/>
    </row>
    <row r="2254" spans="1:45" s="9" customFormat="1" ht="12.75" customHeight="1" x14ac:dyDescent="0.2">
      <c r="A2254" s="114">
        <v>219</v>
      </c>
      <c r="B2254" s="27">
        <v>26101400</v>
      </c>
      <c r="C2254" s="41" t="s">
        <v>531</v>
      </c>
      <c r="D2254" s="29">
        <v>1</v>
      </c>
      <c r="E2254" s="30" t="s">
        <v>11</v>
      </c>
      <c r="F2254" s="97">
        <v>1747.9</v>
      </c>
      <c r="G2254" s="112">
        <f t="shared" si="210"/>
        <v>332.101</v>
      </c>
      <c r="H2254" s="112">
        <f t="shared" si="211"/>
        <v>2080.0010000000002</v>
      </c>
      <c r="I2254" s="122">
        <f t="shared" si="212"/>
        <v>2080.0010000000002</v>
      </c>
      <c r="J2254" s="97">
        <v>1815.13</v>
      </c>
      <c r="K2254" s="111">
        <f t="shared" si="213"/>
        <v>344.87470000000002</v>
      </c>
      <c r="L2254" s="112">
        <f t="shared" si="214"/>
        <v>2160.0047</v>
      </c>
      <c r="M2254" s="112">
        <f t="shared" si="215"/>
        <v>2160.0047</v>
      </c>
      <c r="N2254" s="3"/>
      <c r="O2254" s="3"/>
      <c r="P2254" s="3"/>
      <c r="Q2254" s="3"/>
      <c r="R2254" s="3"/>
      <c r="S2254" s="3"/>
      <c r="T2254" s="3"/>
      <c r="U2254" s="3"/>
      <c r="V2254" s="3"/>
      <c r="W2254" s="3"/>
      <c r="X2254" s="3"/>
      <c r="Y2254" s="3"/>
      <c r="Z2254" s="3"/>
      <c r="AA2254" s="3"/>
      <c r="AB2254" s="3"/>
      <c r="AC2254" s="3"/>
      <c r="AD2254" s="3"/>
      <c r="AE2254" s="3"/>
      <c r="AF2254" s="3"/>
      <c r="AG2254" s="3"/>
      <c r="AH2254" s="3"/>
      <c r="AI2254" s="3"/>
      <c r="AJ2254" s="3"/>
      <c r="AK2254" s="3"/>
      <c r="AL2254" s="3"/>
      <c r="AM2254" s="3"/>
      <c r="AN2254" s="3"/>
      <c r="AO2254" s="3"/>
      <c r="AP2254" s="3"/>
      <c r="AQ2254" s="3"/>
      <c r="AR2254" s="3"/>
      <c r="AS2254" s="3"/>
    </row>
    <row r="2255" spans="1:45" s="9" customFormat="1" ht="12.75" customHeight="1" x14ac:dyDescent="0.2">
      <c r="A2255" s="114">
        <v>220</v>
      </c>
      <c r="B2255" s="27">
        <v>26101400</v>
      </c>
      <c r="C2255" s="41" t="s">
        <v>533</v>
      </c>
      <c r="D2255" s="29">
        <v>1</v>
      </c>
      <c r="E2255" s="30" t="s">
        <v>11</v>
      </c>
      <c r="F2255" s="97">
        <v>1747.9</v>
      </c>
      <c r="G2255" s="112">
        <f t="shared" si="210"/>
        <v>332.101</v>
      </c>
      <c r="H2255" s="112">
        <f t="shared" si="211"/>
        <v>2080.0010000000002</v>
      </c>
      <c r="I2255" s="122">
        <f t="shared" si="212"/>
        <v>2080.0010000000002</v>
      </c>
      <c r="J2255" s="97">
        <v>1815.13</v>
      </c>
      <c r="K2255" s="111">
        <f t="shared" si="213"/>
        <v>344.87470000000002</v>
      </c>
      <c r="L2255" s="112">
        <f t="shared" si="214"/>
        <v>2160.0047</v>
      </c>
      <c r="M2255" s="112">
        <f t="shared" si="215"/>
        <v>2160.0047</v>
      </c>
      <c r="N2255" s="3"/>
      <c r="O2255" s="3"/>
      <c r="P2255" s="3"/>
      <c r="Q2255" s="3"/>
      <c r="R2255" s="3"/>
      <c r="S2255" s="3"/>
      <c r="T2255" s="3"/>
      <c r="U2255" s="3"/>
      <c r="V2255" s="3"/>
      <c r="W2255" s="3"/>
      <c r="X2255" s="3"/>
      <c r="Y2255" s="3"/>
      <c r="Z2255" s="3"/>
      <c r="AA2255" s="3"/>
      <c r="AB2255" s="3"/>
      <c r="AC2255" s="3"/>
      <c r="AD2255" s="3"/>
      <c r="AE2255" s="3"/>
      <c r="AF2255" s="3"/>
      <c r="AG2255" s="3"/>
      <c r="AH2255" s="3"/>
      <c r="AI2255" s="3"/>
      <c r="AJ2255" s="3"/>
      <c r="AK2255" s="3"/>
      <c r="AL2255" s="3"/>
      <c r="AM2255" s="3"/>
      <c r="AN2255" s="3"/>
      <c r="AO2255" s="3"/>
      <c r="AP2255" s="3"/>
      <c r="AQ2255" s="3"/>
      <c r="AR2255" s="3"/>
      <c r="AS2255" s="3"/>
    </row>
    <row r="2256" spans="1:45" s="9" customFormat="1" ht="12.75" customHeight="1" x14ac:dyDescent="0.2">
      <c r="A2256" s="114">
        <v>221</v>
      </c>
      <c r="B2256" s="27">
        <v>26101400</v>
      </c>
      <c r="C2256" s="41" t="s">
        <v>539</v>
      </c>
      <c r="D2256" s="29">
        <v>1</v>
      </c>
      <c r="E2256" s="30" t="s">
        <v>11</v>
      </c>
      <c r="F2256" s="97">
        <v>78655.460000000006</v>
      </c>
      <c r="G2256" s="112">
        <f t="shared" si="210"/>
        <v>14944.537400000001</v>
      </c>
      <c r="H2256" s="112">
        <f t="shared" si="211"/>
        <v>93599.997400000007</v>
      </c>
      <c r="I2256" s="122">
        <f t="shared" si="212"/>
        <v>93599.997400000007</v>
      </c>
      <c r="J2256" s="97">
        <v>81680.67</v>
      </c>
      <c r="K2256" s="111">
        <f t="shared" si="213"/>
        <v>15519.327299999999</v>
      </c>
      <c r="L2256" s="112">
        <f t="shared" si="214"/>
        <v>97199.997300000003</v>
      </c>
      <c r="M2256" s="112">
        <f t="shared" si="215"/>
        <v>97199.997300000003</v>
      </c>
      <c r="N2256" s="3"/>
      <c r="O2256" s="3"/>
      <c r="P2256" s="3"/>
      <c r="Q2256" s="3"/>
      <c r="R2256" s="3"/>
      <c r="S2256" s="3"/>
      <c r="T2256" s="3"/>
      <c r="U2256" s="3"/>
      <c r="V2256" s="3"/>
      <c r="W2256" s="3"/>
      <c r="X2256" s="3"/>
      <c r="Y2256" s="3"/>
      <c r="Z2256" s="3"/>
      <c r="AA2256" s="3"/>
      <c r="AB2256" s="3"/>
      <c r="AC2256" s="3"/>
      <c r="AD2256" s="3"/>
      <c r="AE2256" s="3"/>
      <c r="AF2256" s="3"/>
      <c r="AG2256" s="3"/>
      <c r="AH2256" s="3"/>
      <c r="AI2256" s="3"/>
      <c r="AJ2256" s="3"/>
      <c r="AK2256" s="3"/>
      <c r="AL2256" s="3"/>
      <c r="AM2256" s="3"/>
      <c r="AN2256" s="3"/>
      <c r="AO2256" s="3"/>
      <c r="AP2256" s="3"/>
      <c r="AQ2256" s="3"/>
      <c r="AR2256" s="3"/>
      <c r="AS2256" s="3"/>
    </row>
    <row r="2257" spans="1:45" s="9" customFormat="1" ht="12.75" customHeight="1" x14ac:dyDescent="0.2">
      <c r="A2257" s="114">
        <v>222</v>
      </c>
      <c r="B2257" s="27">
        <v>26101400</v>
      </c>
      <c r="C2257" s="41" t="s">
        <v>543</v>
      </c>
      <c r="D2257" s="29">
        <v>1</v>
      </c>
      <c r="E2257" s="30" t="s">
        <v>11</v>
      </c>
      <c r="F2257" s="97">
        <v>21848.74</v>
      </c>
      <c r="G2257" s="112">
        <f t="shared" si="210"/>
        <v>4151.2606000000005</v>
      </c>
      <c r="H2257" s="112">
        <f t="shared" si="211"/>
        <v>26000.000600000003</v>
      </c>
      <c r="I2257" s="122">
        <f t="shared" si="212"/>
        <v>26000.000600000003</v>
      </c>
      <c r="J2257" s="97">
        <v>22689.08</v>
      </c>
      <c r="K2257" s="111">
        <f t="shared" si="213"/>
        <v>4310.9252000000006</v>
      </c>
      <c r="L2257" s="112">
        <f t="shared" si="214"/>
        <v>27000.005200000003</v>
      </c>
      <c r="M2257" s="112">
        <f t="shared" si="215"/>
        <v>27000.005200000003</v>
      </c>
      <c r="N2257" s="3"/>
      <c r="O2257" s="3"/>
      <c r="P2257" s="3"/>
      <c r="Q2257" s="3"/>
      <c r="R2257" s="3"/>
      <c r="S2257" s="3"/>
      <c r="T2257" s="3"/>
      <c r="U2257" s="3"/>
      <c r="V2257" s="3"/>
      <c r="W2257" s="3"/>
      <c r="X2257" s="3"/>
      <c r="Y2257" s="3"/>
      <c r="Z2257" s="3"/>
      <c r="AA2257" s="3"/>
      <c r="AB2257" s="3"/>
      <c r="AC2257" s="3"/>
      <c r="AD2257" s="3"/>
      <c r="AE2257" s="3"/>
      <c r="AF2257" s="3"/>
      <c r="AG2257" s="3"/>
      <c r="AH2257" s="3"/>
      <c r="AI2257" s="3"/>
      <c r="AJ2257" s="3"/>
      <c r="AK2257" s="3"/>
      <c r="AL2257" s="3"/>
      <c r="AM2257" s="3"/>
      <c r="AN2257" s="3"/>
      <c r="AO2257" s="3"/>
      <c r="AP2257" s="3"/>
      <c r="AQ2257" s="3"/>
      <c r="AR2257" s="3"/>
      <c r="AS2257" s="3"/>
    </row>
    <row r="2258" spans="1:45" s="9" customFormat="1" ht="12.75" customHeight="1" x14ac:dyDescent="0.2">
      <c r="A2258" s="114">
        <v>223</v>
      </c>
      <c r="B2258" s="27">
        <v>26101400</v>
      </c>
      <c r="C2258" s="41" t="s">
        <v>545</v>
      </c>
      <c r="D2258" s="29">
        <v>1</v>
      </c>
      <c r="E2258" s="30" t="s">
        <v>11</v>
      </c>
      <c r="F2258" s="97">
        <v>61176.47</v>
      </c>
      <c r="G2258" s="112">
        <f t="shared" si="210"/>
        <v>11623.5293</v>
      </c>
      <c r="H2258" s="112">
        <f t="shared" si="211"/>
        <v>72799.999299999996</v>
      </c>
      <c r="I2258" s="122">
        <f t="shared" si="212"/>
        <v>72799.999299999996</v>
      </c>
      <c r="J2258" s="97">
        <v>63529.41</v>
      </c>
      <c r="K2258" s="111">
        <f t="shared" si="213"/>
        <v>12070.5879</v>
      </c>
      <c r="L2258" s="112">
        <f t="shared" si="214"/>
        <v>75599.997900000002</v>
      </c>
      <c r="M2258" s="112">
        <f t="shared" si="215"/>
        <v>75599.997900000002</v>
      </c>
      <c r="N2258" s="3"/>
      <c r="O2258" s="3"/>
      <c r="P2258" s="3"/>
      <c r="Q2258" s="3"/>
      <c r="R2258" s="3"/>
      <c r="S2258" s="3"/>
      <c r="T2258" s="3"/>
      <c r="U2258" s="3"/>
      <c r="V2258" s="3"/>
      <c r="W2258" s="3"/>
      <c r="X2258" s="3"/>
      <c r="Y2258" s="3"/>
      <c r="Z2258" s="3"/>
      <c r="AA2258" s="3"/>
      <c r="AB2258" s="3"/>
      <c r="AC2258" s="3"/>
      <c r="AD2258" s="3"/>
      <c r="AE2258" s="3"/>
      <c r="AF2258" s="3"/>
      <c r="AG2258" s="3"/>
      <c r="AH2258" s="3"/>
      <c r="AI2258" s="3"/>
      <c r="AJ2258" s="3"/>
      <c r="AK2258" s="3"/>
      <c r="AL2258" s="3"/>
      <c r="AM2258" s="3"/>
      <c r="AN2258" s="3"/>
      <c r="AO2258" s="3"/>
      <c r="AP2258" s="3"/>
      <c r="AQ2258" s="3"/>
      <c r="AR2258" s="3"/>
      <c r="AS2258" s="3"/>
    </row>
    <row r="2259" spans="1:45" s="9" customFormat="1" ht="12.75" customHeight="1" x14ac:dyDescent="0.2">
      <c r="A2259" s="114">
        <v>224</v>
      </c>
      <c r="B2259" s="27">
        <v>26101400</v>
      </c>
      <c r="C2259" s="41" t="s">
        <v>547</v>
      </c>
      <c r="D2259" s="29">
        <v>1</v>
      </c>
      <c r="E2259" s="30" t="s">
        <v>11</v>
      </c>
      <c r="F2259" s="97">
        <v>161680.67000000001</v>
      </c>
      <c r="G2259" s="112">
        <f t="shared" si="210"/>
        <v>30719.327300000004</v>
      </c>
      <c r="H2259" s="112">
        <f t="shared" si="211"/>
        <v>192399.99730000002</v>
      </c>
      <c r="I2259" s="122">
        <f t="shared" si="212"/>
        <v>192399.99730000002</v>
      </c>
      <c r="J2259" s="97">
        <v>167899.16</v>
      </c>
      <c r="K2259" s="111">
        <f t="shared" si="213"/>
        <v>31900.840400000001</v>
      </c>
      <c r="L2259" s="112">
        <f t="shared" si="214"/>
        <v>199800.00040000002</v>
      </c>
      <c r="M2259" s="112">
        <f t="shared" si="215"/>
        <v>199800.00040000002</v>
      </c>
      <c r="N2259" s="3"/>
      <c r="O2259" s="3"/>
      <c r="P2259" s="3"/>
      <c r="Q2259" s="3"/>
      <c r="R2259" s="3"/>
      <c r="S2259" s="3"/>
      <c r="T2259" s="3"/>
      <c r="U2259" s="3"/>
      <c r="V2259" s="3"/>
      <c r="W2259" s="3"/>
      <c r="X2259" s="3"/>
      <c r="Y2259" s="3"/>
      <c r="Z2259" s="3"/>
      <c r="AA2259" s="3"/>
      <c r="AB2259" s="3"/>
      <c r="AC2259" s="3"/>
      <c r="AD2259" s="3"/>
      <c r="AE2259" s="3"/>
      <c r="AF2259" s="3"/>
      <c r="AG2259" s="3"/>
      <c r="AH2259" s="3"/>
      <c r="AI2259" s="3"/>
      <c r="AJ2259" s="3"/>
      <c r="AK2259" s="3"/>
      <c r="AL2259" s="3"/>
      <c r="AM2259" s="3"/>
      <c r="AN2259" s="3"/>
      <c r="AO2259" s="3"/>
      <c r="AP2259" s="3"/>
      <c r="AQ2259" s="3"/>
      <c r="AR2259" s="3"/>
      <c r="AS2259" s="3"/>
    </row>
    <row r="2260" spans="1:45" s="9" customFormat="1" ht="12.75" customHeight="1" x14ac:dyDescent="0.2">
      <c r="A2260" s="114">
        <v>225</v>
      </c>
      <c r="B2260" s="27">
        <v>26101400</v>
      </c>
      <c r="C2260" s="41" t="s">
        <v>549</v>
      </c>
      <c r="D2260" s="29">
        <v>1</v>
      </c>
      <c r="E2260" s="30" t="s">
        <v>11</v>
      </c>
      <c r="F2260" s="97">
        <v>39327.730000000003</v>
      </c>
      <c r="G2260" s="112">
        <f t="shared" si="210"/>
        <v>7472.2687000000005</v>
      </c>
      <c r="H2260" s="112">
        <f t="shared" si="211"/>
        <v>46799.998700000004</v>
      </c>
      <c r="I2260" s="122">
        <f t="shared" si="212"/>
        <v>46799.998700000004</v>
      </c>
      <c r="J2260" s="97">
        <v>40840.339999999997</v>
      </c>
      <c r="K2260" s="111">
        <f t="shared" si="213"/>
        <v>7759.6645999999992</v>
      </c>
      <c r="L2260" s="112">
        <f t="shared" si="214"/>
        <v>48600.004599999993</v>
      </c>
      <c r="M2260" s="112">
        <f t="shared" si="215"/>
        <v>48600.004599999993</v>
      </c>
      <c r="N2260" s="3"/>
      <c r="O2260" s="3"/>
      <c r="P2260" s="3"/>
      <c r="Q2260" s="3"/>
      <c r="R2260" s="3"/>
      <c r="S2260" s="3"/>
      <c r="T2260" s="3"/>
      <c r="U2260" s="3"/>
      <c r="V2260" s="3"/>
      <c r="W2260" s="3"/>
      <c r="X2260" s="3"/>
      <c r="Y2260" s="3"/>
      <c r="Z2260" s="3"/>
      <c r="AA2260" s="3"/>
      <c r="AB2260" s="3"/>
      <c r="AC2260" s="3"/>
      <c r="AD2260" s="3"/>
      <c r="AE2260" s="3"/>
      <c r="AF2260" s="3"/>
      <c r="AG2260" s="3"/>
      <c r="AH2260" s="3"/>
      <c r="AI2260" s="3"/>
      <c r="AJ2260" s="3"/>
      <c r="AK2260" s="3"/>
      <c r="AL2260" s="3"/>
      <c r="AM2260" s="3"/>
      <c r="AN2260" s="3"/>
      <c r="AO2260" s="3"/>
      <c r="AP2260" s="3"/>
      <c r="AQ2260" s="3"/>
      <c r="AR2260" s="3"/>
      <c r="AS2260" s="3"/>
    </row>
    <row r="2261" spans="1:45" s="9" customFormat="1" ht="12.75" customHeight="1" x14ac:dyDescent="0.2">
      <c r="A2261" s="114">
        <v>226</v>
      </c>
      <c r="B2261" s="27">
        <v>26101400</v>
      </c>
      <c r="C2261" s="41" t="s">
        <v>204</v>
      </c>
      <c r="D2261" s="29">
        <v>1</v>
      </c>
      <c r="E2261" s="30" t="s">
        <v>11</v>
      </c>
      <c r="F2261" s="97">
        <v>74285.710000000006</v>
      </c>
      <c r="G2261" s="112">
        <f t="shared" si="210"/>
        <v>14114.284900000001</v>
      </c>
      <c r="H2261" s="112">
        <f t="shared" si="211"/>
        <v>88399.994900000005</v>
      </c>
      <c r="I2261" s="122">
        <f t="shared" si="212"/>
        <v>88399.994900000005</v>
      </c>
      <c r="J2261" s="97">
        <v>77142.86</v>
      </c>
      <c r="K2261" s="111">
        <f t="shared" si="213"/>
        <v>14657.143400000001</v>
      </c>
      <c r="L2261" s="112">
        <f t="shared" si="214"/>
        <v>91800.003400000001</v>
      </c>
      <c r="M2261" s="112">
        <f t="shared" si="215"/>
        <v>91800.003400000001</v>
      </c>
      <c r="N2261" s="3"/>
      <c r="O2261" s="3"/>
      <c r="P2261" s="3"/>
      <c r="Q2261" s="3"/>
      <c r="R2261" s="3"/>
      <c r="S2261" s="3"/>
      <c r="T2261" s="3"/>
      <c r="U2261" s="3"/>
      <c r="V2261" s="3"/>
      <c r="W2261" s="3"/>
      <c r="X2261" s="3"/>
      <c r="Y2261" s="3"/>
      <c r="Z2261" s="3"/>
      <c r="AA2261" s="3"/>
      <c r="AB2261" s="3"/>
      <c r="AC2261" s="3"/>
      <c r="AD2261" s="3"/>
      <c r="AE2261" s="3"/>
      <c r="AF2261" s="3"/>
      <c r="AG2261" s="3"/>
      <c r="AH2261" s="3"/>
      <c r="AI2261" s="3"/>
      <c r="AJ2261" s="3"/>
      <c r="AK2261" s="3"/>
      <c r="AL2261" s="3"/>
      <c r="AM2261" s="3"/>
      <c r="AN2261" s="3"/>
      <c r="AO2261" s="3"/>
      <c r="AP2261" s="3"/>
      <c r="AQ2261" s="3"/>
      <c r="AR2261" s="3"/>
      <c r="AS2261" s="3"/>
    </row>
    <row r="2262" spans="1:45" s="9" customFormat="1" ht="12.75" customHeight="1" x14ac:dyDescent="0.2">
      <c r="A2262" s="114">
        <v>227</v>
      </c>
      <c r="B2262" s="27">
        <v>26101400</v>
      </c>
      <c r="C2262" s="41" t="s">
        <v>553</v>
      </c>
      <c r="D2262" s="29">
        <v>1</v>
      </c>
      <c r="E2262" s="30" t="s">
        <v>11</v>
      </c>
      <c r="F2262" s="97">
        <v>104873.95</v>
      </c>
      <c r="G2262" s="112">
        <f t="shared" si="210"/>
        <v>19926.050500000001</v>
      </c>
      <c r="H2262" s="112">
        <f t="shared" si="211"/>
        <v>124800.00049999999</v>
      </c>
      <c r="I2262" s="122">
        <f t="shared" si="212"/>
        <v>124800.00049999999</v>
      </c>
      <c r="J2262" s="97">
        <v>108907.56</v>
      </c>
      <c r="K2262" s="111">
        <f t="shared" si="213"/>
        <v>20692.436399999999</v>
      </c>
      <c r="L2262" s="112">
        <f t="shared" si="214"/>
        <v>129599.9964</v>
      </c>
      <c r="M2262" s="112">
        <f t="shared" si="215"/>
        <v>129599.9964</v>
      </c>
      <c r="N2262" s="3"/>
      <c r="O2262" s="3"/>
      <c r="P2262" s="3"/>
      <c r="Q2262" s="3"/>
      <c r="R2262" s="3"/>
      <c r="S2262" s="3"/>
      <c r="T2262" s="3"/>
      <c r="U2262" s="3"/>
      <c r="V2262" s="3"/>
      <c r="W2262" s="3"/>
      <c r="X2262" s="3"/>
      <c r="Y2262" s="3"/>
      <c r="Z2262" s="3"/>
      <c r="AA2262" s="3"/>
      <c r="AB2262" s="3"/>
      <c r="AC2262" s="3"/>
      <c r="AD2262" s="3"/>
      <c r="AE2262" s="3"/>
      <c r="AF2262" s="3"/>
      <c r="AG2262" s="3"/>
      <c r="AH2262" s="3"/>
      <c r="AI2262" s="3"/>
      <c r="AJ2262" s="3"/>
      <c r="AK2262" s="3"/>
      <c r="AL2262" s="3"/>
      <c r="AM2262" s="3"/>
      <c r="AN2262" s="3"/>
      <c r="AO2262" s="3"/>
      <c r="AP2262" s="3"/>
      <c r="AQ2262" s="3"/>
      <c r="AR2262" s="3"/>
      <c r="AS2262" s="3"/>
    </row>
    <row r="2263" spans="1:45" s="9" customFormat="1" ht="12.75" customHeight="1" x14ac:dyDescent="0.2">
      <c r="A2263" s="114">
        <v>228</v>
      </c>
      <c r="B2263" s="27">
        <v>26101400</v>
      </c>
      <c r="C2263" s="41" t="s">
        <v>555</v>
      </c>
      <c r="D2263" s="29">
        <v>1</v>
      </c>
      <c r="E2263" s="30" t="s">
        <v>11</v>
      </c>
      <c r="F2263" s="97">
        <v>209747.9</v>
      </c>
      <c r="G2263" s="112">
        <f t="shared" si="210"/>
        <v>39852.101000000002</v>
      </c>
      <c r="H2263" s="112">
        <f t="shared" si="211"/>
        <v>249600.00099999999</v>
      </c>
      <c r="I2263" s="122">
        <f t="shared" si="212"/>
        <v>249600.00099999999</v>
      </c>
      <c r="J2263" s="97">
        <v>217815.13</v>
      </c>
      <c r="K2263" s="111">
        <f t="shared" si="213"/>
        <v>41384.8747</v>
      </c>
      <c r="L2263" s="112">
        <f t="shared" si="214"/>
        <v>259200.00469999999</v>
      </c>
      <c r="M2263" s="112">
        <f t="shared" si="215"/>
        <v>259200.00469999999</v>
      </c>
      <c r="N2263" s="3"/>
      <c r="O2263" s="3"/>
      <c r="P2263" s="3"/>
      <c r="Q2263" s="3"/>
      <c r="R2263" s="3"/>
      <c r="S2263" s="3"/>
      <c r="T2263" s="3"/>
      <c r="U2263" s="3"/>
      <c r="V2263" s="3"/>
      <c r="W2263" s="3"/>
      <c r="X2263" s="3"/>
      <c r="Y2263" s="3"/>
      <c r="Z2263" s="3"/>
      <c r="AA2263" s="3"/>
      <c r="AB2263" s="3"/>
      <c r="AC2263" s="3"/>
      <c r="AD2263" s="3"/>
      <c r="AE2263" s="3"/>
      <c r="AF2263" s="3"/>
      <c r="AG2263" s="3"/>
      <c r="AH2263" s="3"/>
      <c r="AI2263" s="3"/>
      <c r="AJ2263" s="3"/>
      <c r="AK2263" s="3"/>
      <c r="AL2263" s="3"/>
      <c r="AM2263" s="3"/>
      <c r="AN2263" s="3"/>
      <c r="AO2263" s="3"/>
      <c r="AP2263" s="3"/>
      <c r="AQ2263" s="3"/>
      <c r="AR2263" s="3"/>
      <c r="AS2263" s="3"/>
    </row>
    <row r="2264" spans="1:45" s="9" customFormat="1" ht="12.75" customHeight="1" x14ac:dyDescent="0.2">
      <c r="A2264" s="114">
        <v>229</v>
      </c>
      <c r="B2264" s="27">
        <v>26101400</v>
      </c>
      <c r="C2264" s="41" t="s">
        <v>557</v>
      </c>
      <c r="D2264" s="29">
        <v>1</v>
      </c>
      <c r="E2264" s="30" t="s">
        <v>11</v>
      </c>
      <c r="F2264" s="97">
        <v>34957.980000000003</v>
      </c>
      <c r="G2264" s="112">
        <f t="shared" si="210"/>
        <v>6642.0162000000009</v>
      </c>
      <c r="H2264" s="112">
        <f t="shared" si="211"/>
        <v>41599.996200000001</v>
      </c>
      <c r="I2264" s="122">
        <f t="shared" si="212"/>
        <v>41599.996200000001</v>
      </c>
      <c r="J2264" s="97">
        <v>36302.519999999997</v>
      </c>
      <c r="K2264" s="111">
        <f t="shared" si="213"/>
        <v>6897.4787999999999</v>
      </c>
      <c r="L2264" s="112">
        <f t="shared" si="214"/>
        <v>43199.998799999994</v>
      </c>
      <c r="M2264" s="112">
        <f t="shared" si="215"/>
        <v>43199.998799999994</v>
      </c>
      <c r="N2264" s="3"/>
      <c r="O2264" s="3"/>
      <c r="P2264" s="3"/>
      <c r="Q2264" s="3"/>
      <c r="R2264" s="3"/>
      <c r="S2264" s="3"/>
      <c r="T2264" s="3"/>
      <c r="U2264" s="3"/>
      <c r="V2264" s="3"/>
      <c r="W2264" s="3"/>
      <c r="X2264" s="3"/>
      <c r="Y2264" s="3"/>
      <c r="Z2264" s="3"/>
      <c r="AA2264" s="3"/>
      <c r="AB2264" s="3"/>
      <c r="AC2264" s="3"/>
      <c r="AD2264" s="3"/>
      <c r="AE2264" s="3"/>
      <c r="AF2264" s="3"/>
      <c r="AG2264" s="3"/>
      <c r="AH2264" s="3"/>
      <c r="AI2264" s="3"/>
      <c r="AJ2264" s="3"/>
      <c r="AK2264" s="3"/>
      <c r="AL2264" s="3"/>
      <c r="AM2264" s="3"/>
      <c r="AN2264" s="3"/>
      <c r="AO2264" s="3"/>
      <c r="AP2264" s="3"/>
      <c r="AQ2264" s="3"/>
      <c r="AR2264" s="3"/>
      <c r="AS2264" s="3"/>
    </row>
    <row r="2265" spans="1:45" s="9" customFormat="1" ht="12.75" customHeight="1" x14ac:dyDescent="0.2">
      <c r="A2265" s="114">
        <v>230</v>
      </c>
      <c r="B2265" s="27">
        <v>26101400</v>
      </c>
      <c r="C2265" s="41" t="s">
        <v>559</v>
      </c>
      <c r="D2265" s="29">
        <v>1</v>
      </c>
      <c r="E2265" s="30" t="s">
        <v>11</v>
      </c>
      <c r="F2265" s="97">
        <v>104873.95</v>
      </c>
      <c r="G2265" s="112">
        <f t="shared" si="210"/>
        <v>19926.050500000001</v>
      </c>
      <c r="H2265" s="112">
        <f t="shared" si="211"/>
        <v>124800.00049999999</v>
      </c>
      <c r="I2265" s="122">
        <f t="shared" si="212"/>
        <v>124800.00049999999</v>
      </c>
      <c r="J2265" s="97">
        <v>108907.56</v>
      </c>
      <c r="K2265" s="111">
        <f t="shared" si="213"/>
        <v>20692.436399999999</v>
      </c>
      <c r="L2265" s="112">
        <f t="shared" si="214"/>
        <v>129599.9964</v>
      </c>
      <c r="M2265" s="112">
        <f t="shared" si="215"/>
        <v>129599.9964</v>
      </c>
      <c r="N2265" s="3"/>
      <c r="O2265" s="3"/>
      <c r="P2265" s="3"/>
      <c r="Q2265" s="3"/>
      <c r="R2265" s="3"/>
      <c r="S2265" s="3"/>
      <c r="T2265" s="3"/>
      <c r="U2265" s="3"/>
      <c r="V2265" s="3"/>
      <c r="W2265" s="3"/>
      <c r="X2265" s="3"/>
      <c r="Y2265" s="3"/>
      <c r="Z2265" s="3"/>
      <c r="AA2265" s="3"/>
      <c r="AB2265" s="3"/>
      <c r="AC2265" s="3"/>
      <c r="AD2265" s="3"/>
      <c r="AE2265" s="3"/>
      <c r="AF2265" s="3"/>
      <c r="AG2265" s="3"/>
      <c r="AH2265" s="3"/>
      <c r="AI2265" s="3"/>
      <c r="AJ2265" s="3"/>
      <c r="AK2265" s="3"/>
      <c r="AL2265" s="3"/>
      <c r="AM2265" s="3"/>
      <c r="AN2265" s="3"/>
      <c r="AO2265" s="3"/>
      <c r="AP2265" s="3"/>
      <c r="AQ2265" s="3"/>
      <c r="AR2265" s="3"/>
      <c r="AS2265" s="3"/>
    </row>
    <row r="2266" spans="1:45" s="9" customFormat="1" ht="12.75" customHeight="1" x14ac:dyDescent="0.2">
      <c r="A2266" s="114">
        <v>231</v>
      </c>
      <c r="B2266" s="27">
        <v>26101400</v>
      </c>
      <c r="C2266" s="41" t="s">
        <v>561</v>
      </c>
      <c r="D2266" s="29">
        <v>1</v>
      </c>
      <c r="E2266" s="30" t="s">
        <v>11</v>
      </c>
      <c r="F2266" s="97">
        <v>61176.47</v>
      </c>
      <c r="G2266" s="112">
        <f t="shared" si="210"/>
        <v>11623.5293</v>
      </c>
      <c r="H2266" s="112">
        <f t="shared" si="211"/>
        <v>72799.999299999996</v>
      </c>
      <c r="I2266" s="122">
        <f t="shared" si="212"/>
        <v>72799.999299999996</v>
      </c>
      <c r="J2266" s="97">
        <v>63529.41</v>
      </c>
      <c r="K2266" s="111">
        <f t="shared" si="213"/>
        <v>12070.5879</v>
      </c>
      <c r="L2266" s="112">
        <f t="shared" si="214"/>
        <v>75599.997900000002</v>
      </c>
      <c r="M2266" s="112">
        <f t="shared" si="215"/>
        <v>75599.997900000002</v>
      </c>
      <c r="N2266" s="3"/>
      <c r="O2266" s="3"/>
      <c r="P2266" s="3"/>
      <c r="Q2266" s="3"/>
      <c r="R2266" s="3"/>
      <c r="S2266" s="3"/>
      <c r="T2266" s="3"/>
      <c r="U2266" s="3"/>
      <c r="V2266" s="3"/>
      <c r="W2266" s="3"/>
      <c r="X2266" s="3"/>
      <c r="Y2266" s="3"/>
      <c r="Z2266" s="3"/>
      <c r="AA2266" s="3"/>
      <c r="AB2266" s="3"/>
      <c r="AC2266" s="3"/>
      <c r="AD2266" s="3"/>
      <c r="AE2266" s="3"/>
      <c r="AF2266" s="3"/>
      <c r="AG2266" s="3"/>
      <c r="AH2266" s="3"/>
      <c r="AI2266" s="3"/>
      <c r="AJ2266" s="3"/>
      <c r="AK2266" s="3"/>
      <c r="AL2266" s="3"/>
      <c r="AM2266" s="3"/>
      <c r="AN2266" s="3"/>
      <c r="AO2266" s="3"/>
      <c r="AP2266" s="3"/>
      <c r="AQ2266" s="3"/>
      <c r="AR2266" s="3"/>
      <c r="AS2266" s="3"/>
    </row>
    <row r="2267" spans="1:45" s="9" customFormat="1" ht="12.75" customHeight="1" x14ac:dyDescent="0.2">
      <c r="A2267" s="114">
        <v>232</v>
      </c>
      <c r="B2267" s="27">
        <v>26101400</v>
      </c>
      <c r="C2267" s="41" t="s">
        <v>563</v>
      </c>
      <c r="D2267" s="29">
        <v>1</v>
      </c>
      <c r="E2267" s="30" t="s">
        <v>11</v>
      </c>
      <c r="F2267" s="97">
        <v>209747.9</v>
      </c>
      <c r="G2267" s="112">
        <f t="shared" si="210"/>
        <v>39852.101000000002</v>
      </c>
      <c r="H2267" s="112">
        <f t="shared" si="211"/>
        <v>249600.00099999999</v>
      </c>
      <c r="I2267" s="122">
        <f t="shared" si="212"/>
        <v>249600.00099999999</v>
      </c>
      <c r="J2267" s="97">
        <v>217815.13</v>
      </c>
      <c r="K2267" s="111">
        <f t="shared" si="213"/>
        <v>41384.8747</v>
      </c>
      <c r="L2267" s="112">
        <f t="shared" si="214"/>
        <v>259200.00469999999</v>
      </c>
      <c r="M2267" s="112">
        <f t="shared" si="215"/>
        <v>259200.00469999999</v>
      </c>
      <c r="N2267" s="3"/>
      <c r="O2267" s="3"/>
      <c r="P2267" s="3"/>
      <c r="Q2267" s="3"/>
      <c r="R2267" s="3"/>
      <c r="S2267" s="3"/>
      <c r="T2267" s="3"/>
      <c r="U2267" s="3"/>
      <c r="V2267" s="3"/>
      <c r="W2267" s="3"/>
      <c r="X2267" s="3"/>
      <c r="Y2267" s="3"/>
      <c r="Z2267" s="3"/>
      <c r="AA2267" s="3"/>
      <c r="AB2267" s="3"/>
      <c r="AC2267" s="3"/>
      <c r="AD2267" s="3"/>
      <c r="AE2267" s="3"/>
      <c r="AF2267" s="3"/>
      <c r="AG2267" s="3"/>
      <c r="AH2267" s="3"/>
      <c r="AI2267" s="3"/>
      <c r="AJ2267" s="3"/>
      <c r="AK2267" s="3"/>
      <c r="AL2267" s="3"/>
      <c r="AM2267" s="3"/>
      <c r="AN2267" s="3"/>
      <c r="AO2267" s="3"/>
      <c r="AP2267" s="3"/>
      <c r="AQ2267" s="3"/>
      <c r="AR2267" s="3"/>
      <c r="AS2267" s="3"/>
    </row>
    <row r="2268" spans="1:45" s="9" customFormat="1" ht="12.75" customHeight="1" x14ac:dyDescent="0.2">
      <c r="A2268" s="114">
        <v>233</v>
      </c>
      <c r="B2268" s="27">
        <v>26101400</v>
      </c>
      <c r="C2268" s="41" t="s">
        <v>565</v>
      </c>
      <c r="D2268" s="29">
        <v>1</v>
      </c>
      <c r="E2268" s="30" t="s">
        <v>11</v>
      </c>
      <c r="F2268" s="97">
        <v>170420.17</v>
      </c>
      <c r="G2268" s="112">
        <f t="shared" si="210"/>
        <v>32379.832300000002</v>
      </c>
      <c r="H2268" s="112">
        <f t="shared" si="211"/>
        <v>202800.00230000002</v>
      </c>
      <c r="I2268" s="122">
        <f t="shared" si="212"/>
        <v>202800.00230000002</v>
      </c>
      <c r="J2268" s="97">
        <v>176974.79</v>
      </c>
      <c r="K2268" s="111">
        <f t="shared" si="213"/>
        <v>33625.210100000004</v>
      </c>
      <c r="L2268" s="112">
        <f t="shared" si="214"/>
        <v>210600.0001</v>
      </c>
      <c r="M2268" s="112">
        <f t="shared" si="215"/>
        <v>210600.0001</v>
      </c>
      <c r="N2268" s="3"/>
      <c r="O2268" s="3"/>
      <c r="P2268" s="3"/>
      <c r="Q2268" s="3"/>
      <c r="R2268" s="3"/>
      <c r="S2268" s="3"/>
      <c r="T2268" s="3"/>
      <c r="U2268" s="3"/>
      <c r="V2268" s="3"/>
      <c r="W2268" s="3"/>
      <c r="X2268" s="3"/>
      <c r="Y2268" s="3"/>
      <c r="Z2268" s="3"/>
      <c r="AA2268" s="3"/>
      <c r="AB2268" s="3"/>
      <c r="AC2268" s="3"/>
      <c r="AD2268" s="3"/>
      <c r="AE2268" s="3"/>
      <c r="AF2268" s="3"/>
      <c r="AG2268" s="3"/>
      <c r="AH2268" s="3"/>
      <c r="AI2268" s="3"/>
      <c r="AJ2268" s="3"/>
      <c r="AK2268" s="3"/>
      <c r="AL2268" s="3"/>
      <c r="AM2268" s="3"/>
      <c r="AN2268" s="3"/>
      <c r="AO2268" s="3"/>
      <c r="AP2268" s="3"/>
      <c r="AQ2268" s="3"/>
      <c r="AR2268" s="3"/>
      <c r="AS2268" s="3"/>
    </row>
    <row r="2269" spans="1:45" s="9" customFormat="1" ht="12.75" customHeight="1" x14ac:dyDescent="0.2">
      <c r="A2269" s="114">
        <v>234</v>
      </c>
      <c r="B2269" s="27">
        <v>26101400</v>
      </c>
      <c r="C2269" s="41" t="s">
        <v>567</v>
      </c>
      <c r="D2269" s="29">
        <v>1</v>
      </c>
      <c r="E2269" s="30" t="s">
        <v>11</v>
      </c>
      <c r="F2269" s="97">
        <v>393277.31</v>
      </c>
      <c r="G2269" s="112">
        <f t="shared" si="210"/>
        <v>74722.688899999994</v>
      </c>
      <c r="H2269" s="112">
        <f t="shared" si="211"/>
        <v>467999.99890000001</v>
      </c>
      <c r="I2269" s="122">
        <f t="shared" si="212"/>
        <v>467999.99890000001</v>
      </c>
      <c r="J2269" s="97">
        <v>408403.36</v>
      </c>
      <c r="K2269" s="111">
        <f t="shared" si="213"/>
        <v>77596.638399999996</v>
      </c>
      <c r="L2269" s="112">
        <f t="shared" si="214"/>
        <v>485999.99839999998</v>
      </c>
      <c r="M2269" s="112">
        <f t="shared" si="215"/>
        <v>485999.99839999998</v>
      </c>
      <c r="N2269" s="3"/>
      <c r="O2269" s="3"/>
      <c r="P2269" s="3"/>
      <c r="Q2269" s="3"/>
      <c r="R2269" s="3"/>
      <c r="S2269" s="3"/>
      <c r="T2269" s="3"/>
      <c r="U2269" s="3"/>
      <c r="V2269" s="3"/>
      <c r="W2269" s="3"/>
      <c r="X2269" s="3"/>
      <c r="Y2269" s="3"/>
      <c r="Z2269" s="3"/>
      <c r="AA2269" s="3"/>
      <c r="AB2269" s="3"/>
      <c r="AC2269" s="3"/>
      <c r="AD2269" s="3"/>
      <c r="AE2269" s="3"/>
      <c r="AF2269" s="3"/>
      <c r="AG2269" s="3"/>
      <c r="AH2269" s="3"/>
      <c r="AI2269" s="3"/>
      <c r="AJ2269" s="3"/>
      <c r="AK2269" s="3"/>
      <c r="AL2269" s="3"/>
      <c r="AM2269" s="3"/>
      <c r="AN2269" s="3"/>
      <c r="AO2269" s="3"/>
      <c r="AP2269" s="3"/>
      <c r="AQ2269" s="3"/>
      <c r="AR2269" s="3"/>
      <c r="AS2269" s="3"/>
    </row>
    <row r="2270" spans="1:45" s="9" customFormat="1" ht="12.75" customHeight="1" x14ac:dyDescent="0.2">
      <c r="A2270" s="114">
        <v>235</v>
      </c>
      <c r="B2270" s="27">
        <v>26101400</v>
      </c>
      <c r="C2270" s="41" t="s">
        <v>569</v>
      </c>
      <c r="D2270" s="29">
        <v>1</v>
      </c>
      <c r="E2270" s="30" t="s">
        <v>11</v>
      </c>
      <c r="F2270" s="97">
        <v>104873.95</v>
      </c>
      <c r="G2270" s="112">
        <f t="shared" si="210"/>
        <v>19926.050500000001</v>
      </c>
      <c r="H2270" s="112">
        <f t="shared" si="211"/>
        <v>124800.00049999999</v>
      </c>
      <c r="I2270" s="122">
        <f t="shared" si="212"/>
        <v>124800.00049999999</v>
      </c>
      <c r="J2270" s="97">
        <v>108907.56</v>
      </c>
      <c r="K2270" s="111">
        <f t="shared" si="213"/>
        <v>20692.436399999999</v>
      </c>
      <c r="L2270" s="112">
        <f t="shared" si="214"/>
        <v>129599.9964</v>
      </c>
      <c r="M2270" s="112">
        <f t="shared" si="215"/>
        <v>129599.9964</v>
      </c>
      <c r="N2270" s="3"/>
      <c r="O2270" s="3"/>
      <c r="P2270" s="3"/>
      <c r="Q2270" s="3"/>
      <c r="R2270" s="3"/>
      <c r="S2270" s="3"/>
      <c r="T2270" s="3"/>
      <c r="U2270" s="3"/>
      <c r="V2270" s="3"/>
      <c r="W2270" s="3"/>
      <c r="X2270" s="3"/>
      <c r="Y2270" s="3"/>
      <c r="Z2270" s="3"/>
      <c r="AA2270" s="3"/>
      <c r="AB2270" s="3"/>
      <c r="AC2270" s="3"/>
      <c r="AD2270" s="3"/>
      <c r="AE2270" s="3"/>
      <c r="AF2270" s="3"/>
      <c r="AG2270" s="3"/>
      <c r="AH2270" s="3"/>
      <c r="AI2270" s="3"/>
      <c r="AJ2270" s="3"/>
      <c r="AK2270" s="3"/>
      <c r="AL2270" s="3"/>
      <c r="AM2270" s="3"/>
      <c r="AN2270" s="3"/>
      <c r="AO2270" s="3"/>
      <c r="AP2270" s="3"/>
      <c r="AQ2270" s="3"/>
      <c r="AR2270" s="3"/>
      <c r="AS2270" s="3"/>
    </row>
    <row r="2271" spans="1:45" s="9" customFormat="1" ht="12.75" customHeight="1" x14ac:dyDescent="0.2">
      <c r="A2271" s="114">
        <v>236</v>
      </c>
      <c r="B2271" s="27">
        <v>26101400</v>
      </c>
      <c r="C2271" s="41" t="s">
        <v>571</v>
      </c>
      <c r="D2271" s="29">
        <v>1</v>
      </c>
      <c r="E2271" s="30" t="s">
        <v>11</v>
      </c>
      <c r="F2271" s="97">
        <v>78655.460000000006</v>
      </c>
      <c r="G2271" s="112">
        <f t="shared" si="210"/>
        <v>14944.537400000001</v>
      </c>
      <c r="H2271" s="112">
        <f t="shared" si="211"/>
        <v>93599.997400000007</v>
      </c>
      <c r="I2271" s="122">
        <f t="shared" si="212"/>
        <v>93599.997400000007</v>
      </c>
      <c r="J2271" s="97">
        <v>81680.67</v>
      </c>
      <c r="K2271" s="111">
        <f t="shared" si="213"/>
        <v>15519.327299999999</v>
      </c>
      <c r="L2271" s="112">
        <f t="shared" si="214"/>
        <v>97199.997300000003</v>
      </c>
      <c r="M2271" s="112">
        <f t="shared" si="215"/>
        <v>97199.997300000003</v>
      </c>
      <c r="N2271" s="3"/>
      <c r="O2271" s="3"/>
      <c r="P2271" s="3"/>
      <c r="Q2271" s="3"/>
      <c r="R2271" s="3"/>
      <c r="S2271" s="3"/>
      <c r="T2271" s="3"/>
      <c r="U2271" s="3"/>
      <c r="V2271" s="3"/>
      <c r="W2271" s="3"/>
      <c r="X2271" s="3"/>
      <c r="Y2271" s="3"/>
      <c r="Z2271" s="3"/>
      <c r="AA2271" s="3"/>
      <c r="AB2271" s="3"/>
      <c r="AC2271" s="3"/>
      <c r="AD2271" s="3"/>
      <c r="AE2271" s="3"/>
      <c r="AF2271" s="3"/>
      <c r="AG2271" s="3"/>
      <c r="AH2271" s="3"/>
      <c r="AI2271" s="3"/>
      <c r="AJ2271" s="3"/>
      <c r="AK2271" s="3"/>
      <c r="AL2271" s="3"/>
      <c r="AM2271" s="3"/>
      <c r="AN2271" s="3"/>
      <c r="AO2271" s="3"/>
      <c r="AP2271" s="3"/>
      <c r="AQ2271" s="3"/>
      <c r="AR2271" s="3"/>
      <c r="AS2271" s="3"/>
    </row>
    <row r="2272" spans="1:45" s="9" customFormat="1" ht="12.75" customHeight="1" x14ac:dyDescent="0.2">
      <c r="A2272" s="114">
        <v>237</v>
      </c>
      <c r="B2272" s="27">
        <v>26101400</v>
      </c>
      <c r="C2272" s="41" t="s">
        <v>573</v>
      </c>
      <c r="D2272" s="29">
        <v>1</v>
      </c>
      <c r="E2272" s="30" t="s">
        <v>11</v>
      </c>
      <c r="F2272" s="97">
        <v>34957.980000000003</v>
      </c>
      <c r="G2272" s="112">
        <f t="shared" si="210"/>
        <v>6642.0162000000009</v>
      </c>
      <c r="H2272" s="112">
        <f t="shared" si="211"/>
        <v>41599.996200000001</v>
      </c>
      <c r="I2272" s="122">
        <f t="shared" si="212"/>
        <v>41599.996200000001</v>
      </c>
      <c r="J2272" s="97">
        <v>36302.519999999997</v>
      </c>
      <c r="K2272" s="111">
        <f t="shared" si="213"/>
        <v>6897.4787999999999</v>
      </c>
      <c r="L2272" s="112">
        <f t="shared" si="214"/>
        <v>43199.998799999994</v>
      </c>
      <c r="M2272" s="112">
        <f t="shared" si="215"/>
        <v>43199.998799999994</v>
      </c>
      <c r="N2272" s="3"/>
      <c r="O2272" s="3"/>
      <c r="P2272" s="3"/>
      <c r="Q2272" s="3"/>
      <c r="R2272" s="3"/>
      <c r="S2272" s="3"/>
      <c r="T2272" s="3"/>
      <c r="U2272" s="3"/>
      <c r="V2272" s="3"/>
      <c r="W2272" s="3"/>
      <c r="X2272" s="3"/>
      <c r="Y2272" s="3"/>
      <c r="Z2272" s="3"/>
      <c r="AA2272" s="3"/>
      <c r="AB2272" s="3"/>
      <c r="AC2272" s="3"/>
      <c r="AD2272" s="3"/>
      <c r="AE2272" s="3"/>
      <c r="AF2272" s="3"/>
      <c r="AG2272" s="3"/>
      <c r="AH2272" s="3"/>
      <c r="AI2272" s="3"/>
      <c r="AJ2272" s="3"/>
      <c r="AK2272" s="3"/>
      <c r="AL2272" s="3"/>
      <c r="AM2272" s="3"/>
      <c r="AN2272" s="3"/>
      <c r="AO2272" s="3"/>
      <c r="AP2272" s="3"/>
      <c r="AQ2272" s="3"/>
      <c r="AR2272" s="3"/>
      <c r="AS2272" s="3"/>
    </row>
    <row r="2273" spans="1:45" s="9" customFormat="1" ht="12.75" customHeight="1" x14ac:dyDescent="0.2">
      <c r="A2273" s="114">
        <v>238</v>
      </c>
      <c r="B2273" s="27">
        <v>26101400</v>
      </c>
      <c r="C2273" s="41" t="s">
        <v>575</v>
      </c>
      <c r="D2273" s="29">
        <v>1</v>
      </c>
      <c r="E2273" s="30" t="s">
        <v>52</v>
      </c>
      <c r="F2273" s="97">
        <v>15731.09</v>
      </c>
      <c r="G2273" s="112">
        <f t="shared" si="210"/>
        <v>2988.9070999999999</v>
      </c>
      <c r="H2273" s="112">
        <f t="shared" si="211"/>
        <v>18719.997100000001</v>
      </c>
      <c r="I2273" s="122">
        <f t="shared" si="212"/>
        <v>18719.997100000001</v>
      </c>
      <c r="J2273" s="97">
        <v>16336.13</v>
      </c>
      <c r="K2273" s="111">
        <f t="shared" si="213"/>
        <v>3103.8647000000001</v>
      </c>
      <c r="L2273" s="112">
        <f t="shared" si="214"/>
        <v>19439.994699999999</v>
      </c>
      <c r="M2273" s="112">
        <f t="shared" si="215"/>
        <v>19439.994699999999</v>
      </c>
      <c r="N2273" s="3"/>
      <c r="O2273" s="3"/>
      <c r="P2273" s="3"/>
      <c r="Q2273" s="3"/>
      <c r="R2273" s="3"/>
      <c r="S2273" s="3"/>
      <c r="T2273" s="3"/>
      <c r="U2273" s="3"/>
      <c r="V2273" s="3"/>
      <c r="W2273" s="3"/>
      <c r="X2273" s="3"/>
      <c r="Y2273" s="3"/>
      <c r="Z2273" s="3"/>
      <c r="AA2273" s="3"/>
      <c r="AB2273" s="3"/>
      <c r="AC2273" s="3"/>
      <c r="AD2273" s="3"/>
      <c r="AE2273" s="3"/>
      <c r="AF2273" s="3"/>
      <c r="AG2273" s="3"/>
      <c r="AH2273" s="3"/>
      <c r="AI2273" s="3"/>
      <c r="AJ2273" s="3"/>
      <c r="AK2273" s="3"/>
      <c r="AL2273" s="3"/>
      <c r="AM2273" s="3"/>
      <c r="AN2273" s="3"/>
      <c r="AO2273" s="3"/>
      <c r="AP2273" s="3"/>
      <c r="AQ2273" s="3"/>
      <c r="AR2273" s="3"/>
      <c r="AS2273" s="3"/>
    </row>
    <row r="2274" spans="1:45" s="9" customFormat="1" ht="12.75" customHeight="1" x14ac:dyDescent="0.2">
      <c r="A2274" s="114">
        <v>239</v>
      </c>
      <c r="B2274" s="27">
        <v>26101400</v>
      </c>
      <c r="C2274" s="41" t="s">
        <v>577</v>
      </c>
      <c r="D2274" s="29">
        <v>1</v>
      </c>
      <c r="E2274" s="30" t="s">
        <v>52</v>
      </c>
      <c r="F2274" s="97">
        <v>15731.09</v>
      </c>
      <c r="G2274" s="112">
        <f t="shared" si="210"/>
        <v>2988.9070999999999</v>
      </c>
      <c r="H2274" s="112">
        <f t="shared" si="211"/>
        <v>18719.997100000001</v>
      </c>
      <c r="I2274" s="122">
        <f t="shared" si="212"/>
        <v>18719.997100000001</v>
      </c>
      <c r="J2274" s="97">
        <v>16336.13</v>
      </c>
      <c r="K2274" s="111">
        <f t="shared" si="213"/>
        <v>3103.8647000000001</v>
      </c>
      <c r="L2274" s="112">
        <f t="shared" si="214"/>
        <v>19439.994699999999</v>
      </c>
      <c r="M2274" s="112">
        <f t="shared" si="215"/>
        <v>19439.994699999999</v>
      </c>
      <c r="N2274" s="3"/>
      <c r="O2274" s="3"/>
      <c r="P2274" s="3"/>
      <c r="Q2274" s="3"/>
      <c r="R2274" s="3"/>
      <c r="S2274" s="3"/>
      <c r="T2274" s="3"/>
      <c r="U2274" s="3"/>
      <c r="V2274" s="3"/>
      <c r="W2274" s="3"/>
      <c r="X2274" s="3"/>
      <c r="Y2274" s="3"/>
      <c r="Z2274" s="3"/>
      <c r="AA2274" s="3"/>
      <c r="AB2274" s="3"/>
      <c r="AC2274" s="3"/>
      <c r="AD2274" s="3"/>
      <c r="AE2274" s="3"/>
      <c r="AF2274" s="3"/>
      <c r="AG2274" s="3"/>
      <c r="AH2274" s="3"/>
      <c r="AI2274" s="3"/>
      <c r="AJ2274" s="3"/>
      <c r="AK2274" s="3"/>
      <c r="AL2274" s="3"/>
      <c r="AM2274" s="3"/>
      <c r="AN2274" s="3"/>
      <c r="AO2274" s="3"/>
      <c r="AP2274" s="3"/>
      <c r="AQ2274" s="3"/>
      <c r="AR2274" s="3"/>
      <c r="AS2274" s="3"/>
    </row>
    <row r="2275" spans="1:45" s="9" customFormat="1" ht="12.75" customHeight="1" x14ac:dyDescent="0.2">
      <c r="A2275" s="114">
        <v>240</v>
      </c>
      <c r="B2275" s="27">
        <v>26101400</v>
      </c>
      <c r="C2275" s="41" t="s">
        <v>579</v>
      </c>
      <c r="D2275" s="29">
        <v>1</v>
      </c>
      <c r="E2275" s="30" t="s">
        <v>52</v>
      </c>
      <c r="F2275" s="97">
        <v>13983.19</v>
      </c>
      <c r="G2275" s="112">
        <f t="shared" si="210"/>
        <v>2656.8061000000002</v>
      </c>
      <c r="H2275" s="112">
        <f t="shared" si="211"/>
        <v>16639.9961</v>
      </c>
      <c r="I2275" s="122">
        <f t="shared" si="212"/>
        <v>16639.9961</v>
      </c>
      <c r="J2275" s="97">
        <v>14521.01</v>
      </c>
      <c r="K2275" s="111">
        <f t="shared" si="213"/>
        <v>2758.9919</v>
      </c>
      <c r="L2275" s="112">
        <f t="shared" si="214"/>
        <v>17280.001899999999</v>
      </c>
      <c r="M2275" s="112">
        <f t="shared" si="215"/>
        <v>17280.001899999999</v>
      </c>
      <c r="N2275" s="3"/>
      <c r="O2275" s="3"/>
      <c r="P2275" s="3"/>
      <c r="Q2275" s="3"/>
      <c r="R2275" s="3"/>
      <c r="S2275" s="3"/>
      <c r="T2275" s="3"/>
      <c r="U2275" s="3"/>
      <c r="V2275" s="3"/>
      <c r="W2275" s="3"/>
      <c r="X2275" s="3"/>
      <c r="Y2275" s="3"/>
      <c r="Z2275" s="3"/>
      <c r="AA2275" s="3"/>
      <c r="AB2275" s="3"/>
      <c r="AC2275" s="3"/>
      <c r="AD2275" s="3"/>
      <c r="AE2275" s="3"/>
      <c r="AF2275" s="3"/>
      <c r="AG2275" s="3"/>
      <c r="AH2275" s="3"/>
      <c r="AI2275" s="3"/>
      <c r="AJ2275" s="3"/>
      <c r="AK2275" s="3"/>
      <c r="AL2275" s="3"/>
      <c r="AM2275" s="3"/>
      <c r="AN2275" s="3"/>
      <c r="AO2275" s="3"/>
      <c r="AP2275" s="3"/>
      <c r="AQ2275" s="3"/>
      <c r="AR2275" s="3"/>
      <c r="AS2275" s="3"/>
    </row>
    <row r="2276" spans="1:45" s="9" customFormat="1" ht="12.75" customHeight="1" x14ac:dyDescent="0.2">
      <c r="A2276" s="114">
        <v>241</v>
      </c>
      <c r="B2276" s="27">
        <v>26101400</v>
      </c>
      <c r="C2276" s="41" t="s">
        <v>581</v>
      </c>
      <c r="D2276" s="29">
        <v>1</v>
      </c>
      <c r="E2276" s="30" t="s">
        <v>52</v>
      </c>
      <c r="F2276" s="97">
        <v>13983.19</v>
      </c>
      <c r="G2276" s="112">
        <f t="shared" si="210"/>
        <v>2656.8061000000002</v>
      </c>
      <c r="H2276" s="112">
        <f t="shared" si="211"/>
        <v>16639.9961</v>
      </c>
      <c r="I2276" s="122">
        <f t="shared" si="212"/>
        <v>16639.9961</v>
      </c>
      <c r="J2276" s="97">
        <v>14521.01</v>
      </c>
      <c r="K2276" s="111">
        <f t="shared" si="213"/>
        <v>2758.9919</v>
      </c>
      <c r="L2276" s="112">
        <f t="shared" si="214"/>
        <v>17280.001899999999</v>
      </c>
      <c r="M2276" s="112">
        <f t="shared" si="215"/>
        <v>17280.001899999999</v>
      </c>
      <c r="N2276" s="3"/>
      <c r="O2276" s="3"/>
      <c r="P2276" s="3"/>
      <c r="Q2276" s="3"/>
      <c r="R2276" s="3"/>
      <c r="S2276" s="3"/>
      <c r="T2276" s="3"/>
      <c r="U2276" s="3"/>
      <c r="V2276" s="3"/>
      <c r="W2276" s="3"/>
      <c r="X2276" s="3"/>
      <c r="Y2276" s="3"/>
      <c r="Z2276" s="3"/>
      <c r="AA2276" s="3"/>
      <c r="AB2276" s="3"/>
      <c r="AC2276" s="3"/>
      <c r="AD2276" s="3"/>
      <c r="AE2276" s="3"/>
      <c r="AF2276" s="3"/>
      <c r="AG2276" s="3"/>
      <c r="AH2276" s="3"/>
      <c r="AI2276" s="3"/>
      <c r="AJ2276" s="3"/>
      <c r="AK2276" s="3"/>
      <c r="AL2276" s="3"/>
      <c r="AM2276" s="3"/>
      <c r="AN2276" s="3"/>
      <c r="AO2276" s="3"/>
      <c r="AP2276" s="3"/>
      <c r="AQ2276" s="3"/>
      <c r="AR2276" s="3"/>
      <c r="AS2276" s="3"/>
    </row>
    <row r="2277" spans="1:45" s="9" customFormat="1" ht="12.75" customHeight="1" x14ac:dyDescent="0.2">
      <c r="A2277" s="114">
        <v>242</v>
      </c>
      <c r="B2277" s="27">
        <v>26101400</v>
      </c>
      <c r="C2277" s="41" t="s">
        <v>583</v>
      </c>
      <c r="D2277" s="29">
        <v>1</v>
      </c>
      <c r="E2277" s="30" t="s">
        <v>52</v>
      </c>
      <c r="F2277" s="97">
        <v>12235.29</v>
      </c>
      <c r="G2277" s="112">
        <f t="shared" si="210"/>
        <v>2324.7051000000001</v>
      </c>
      <c r="H2277" s="112">
        <f t="shared" si="211"/>
        <v>14559.9951</v>
      </c>
      <c r="I2277" s="122">
        <f t="shared" si="212"/>
        <v>14559.9951</v>
      </c>
      <c r="J2277" s="97">
        <v>12705.88</v>
      </c>
      <c r="K2277" s="111">
        <f t="shared" si="213"/>
        <v>2414.1171999999997</v>
      </c>
      <c r="L2277" s="112">
        <f t="shared" si="214"/>
        <v>15119.997199999998</v>
      </c>
      <c r="M2277" s="112">
        <f t="shared" si="215"/>
        <v>15119.997199999998</v>
      </c>
      <c r="N2277" s="3"/>
      <c r="O2277" s="3"/>
      <c r="P2277" s="3"/>
      <c r="Q2277" s="3"/>
      <c r="R2277" s="3"/>
      <c r="S2277" s="3"/>
      <c r="T2277" s="3"/>
      <c r="U2277" s="3"/>
      <c r="V2277" s="3"/>
      <c r="W2277" s="3"/>
      <c r="X2277" s="3"/>
      <c r="Y2277" s="3"/>
      <c r="Z2277" s="3"/>
      <c r="AA2277" s="3"/>
      <c r="AB2277" s="3"/>
      <c r="AC2277" s="3"/>
      <c r="AD2277" s="3"/>
      <c r="AE2277" s="3"/>
      <c r="AF2277" s="3"/>
      <c r="AG2277" s="3"/>
      <c r="AH2277" s="3"/>
      <c r="AI2277" s="3"/>
      <c r="AJ2277" s="3"/>
      <c r="AK2277" s="3"/>
      <c r="AL2277" s="3"/>
      <c r="AM2277" s="3"/>
      <c r="AN2277" s="3"/>
      <c r="AO2277" s="3"/>
      <c r="AP2277" s="3"/>
      <c r="AQ2277" s="3"/>
      <c r="AR2277" s="3"/>
      <c r="AS2277" s="3"/>
    </row>
    <row r="2278" spans="1:45" s="9" customFormat="1" ht="12.75" customHeight="1" x14ac:dyDescent="0.2">
      <c r="A2278" s="114">
        <v>243</v>
      </c>
      <c r="B2278" s="27">
        <v>26101400</v>
      </c>
      <c r="C2278" s="41" t="s">
        <v>585</v>
      </c>
      <c r="D2278" s="29">
        <v>1</v>
      </c>
      <c r="E2278" s="30" t="s">
        <v>11</v>
      </c>
      <c r="F2278" s="97">
        <v>15731.09</v>
      </c>
      <c r="G2278" s="112">
        <f t="shared" si="210"/>
        <v>2988.9070999999999</v>
      </c>
      <c r="H2278" s="112">
        <f t="shared" si="211"/>
        <v>18719.997100000001</v>
      </c>
      <c r="I2278" s="122">
        <f t="shared" si="212"/>
        <v>18719.997100000001</v>
      </c>
      <c r="J2278" s="97">
        <v>16336.13</v>
      </c>
      <c r="K2278" s="111">
        <f t="shared" si="213"/>
        <v>3103.8647000000001</v>
      </c>
      <c r="L2278" s="112">
        <f t="shared" si="214"/>
        <v>19439.994699999999</v>
      </c>
      <c r="M2278" s="112">
        <f t="shared" si="215"/>
        <v>19439.994699999999</v>
      </c>
      <c r="N2278" s="3"/>
      <c r="O2278" s="3"/>
      <c r="P2278" s="3"/>
      <c r="Q2278" s="3"/>
      <c r="R2278" s="3"/>
      <c r="S2278" s="3"/>
      <c r="T2278" s="3"/>
      <c r="U2278" s="3"/>
      <c r="V2278" s="3"/>
      <c r="W2278" s="3"/>
      <c r="X2278" s="3"/>
      <c r="Y2278" s="3"/>
      <c r="Z2278" s="3"/>
      <c r="AA2278" s="3"/>
      <c r="AB2278" s="3"/>
      <c r="AC2278" s="3"/>
      <c r="AD2278" s="3"/>
      <c r="AE2278" s="3"/>
      <c r="AF2278" s="3"/>
      <c r="AG2278" s="3"/>
      <c r="AH2278" s="3"/>
      <c r="AI2278" s="3"/>
      <c r="AJ2278" s="3"/>
      <c r="AK2278" s="3"/>
      <c r="AL2278" s="3"/>
      <c r="AM2278" s="3"/>
      <c r="AN2278" s="3"/>
      <c r="AO2278" s="3"/>
      <c r="AP2278" s="3"/>
      <c r="AQ2278" s="3"/>
      <c r="AR2278" s="3"/>
      <c r="AS2278" s="3"/>
    </row>
    <row r="2279" spans="1:45" s="9" customFormat="1" ht="12.75" customHeight="1" x14ac:dyDescent="0.2">
      <c r="A2279" s="114">
        <v>244</v>
      </c>
      <c r="B2279" s="27">
        <v>26101400</v>
      </c>
      <c r="C2279" s="41" t="s">
        <v>587</v>
      </c>
      <c r="D2279" s="29">
        <v>1</v>
      </c>
      <c r="E2279" s="30" t="s">
        <v>11</v>
      </c>
      <c r="F2279" s="97">
        <v>15731.09</v>
      </c>
      <c r="G2279" s="112">
        <f t="shared" si="210"/>
        <v>2988.9070999999999</v>
      </c>
      <c r="H2279" s="112">
        <f t="shared" si="211"/>
        <v>18719.997100000001</v>
      </c>
      <c r="I2279" s="122">
        <f t="shared" si="212"/>
        <v>18719.997100000001</v>
      </c>
      <c r="J2279" s="97">
        <v>16336.13</v>
      </c>
      <c r="K2279" s="111">
        <f t="shared" si="213"/>
        <v>3103.8647000000001</v>
      </c>
      <c r="L2279" s="112">
        <f t="shared" si="214"/>
        <v>19439.994699999999</v>
      </c>
      <c r="M2279" s="112">
        <f t="shared" si="215"/>
        <v>19439.994699999999</v>
      </c>
      <c r="N2279" s="3"/>
      <c r="O2279" s="3"/>
      <c r="P2279" s="3"/>
      <c r="Q2279" s="3"/>
      <c r="R2279" s="3"/>
      <c r="S2279" s="3"/>
      <c r="T2279" s="3"/>
      <c r="U2279" s="3"/>
      <c r="V2279" s="3"/>
      <c r="W2279" s="3"/>
      <c r="X2279" s="3"/>
      <c r="Y2279" s="3"/>
      <c r="Z2279" s="3"/>
      <c r="AA2279" s="3"/>
      <c r="AB2279" s="3"/>
      <c r="AC2279" s="3"/>
      <c r="AD2279" s="3"/>
      <c r="AE2279" s="3"/>
      <c r="AF2279" s="3"/>
      <c r="AG2279" s="3"/>
      <c r="AH2279" s="3"/>
      <c r="AI2279" s="3"/>
      <c r="AJ2279" s="3"/>
      <c r="AK2279" s="3"/>
      <c r="AL2279" s="3"/>
      <c r="AM2279" s="3"/>
      <c r="AN2279" s="3"/>
      <c r="AO2279" s="3"/>
      <c r="AP2279" s="3"/>
      <c r="AQ2279" s="3"/>
      <c r="AR2279" s="3"/>
      <c r="AS2279" s="3"/>
    </row>
    <row r="2280" spans="1:45" s="9" customFormat="1" ht="12.75" customHeight="1" x14ac:dyDescent="0.2">
      <c r="A2280" s="114">
        <v>245</v>
      </c>
      <c r="B2280" s="27">
        <v>26101400</v>
      </c>
      <c r="C2280" s="41" t="s">
        <v>589</v>
      </c>
      <c r="D2280" s="29">
        <v>1</v>
      </c>
      <c r="E2280" s="30" t="s">
        <v>11</v>
      </c>
      <c r="F2280" s="97">
        <v>3495.8</v>
      </c>
      <c r="G2280" s="112">
        <f t="shared" si="210"/>
        <v>664.202</v>
      </c>
      <c r="H2280" s="112">
        <f t="shared" si="211"/>
        <v>4160.0020000000004</v>
      </c>
      <c r="I2280" s="122">
        <f t="shared" si="212"/>
        <v>4160.0020000000004</v>
      </c>
      <c r="J2280" s="97">
        <v>3630.25</v>
      </c>
      <c r="K2280" s="111">
        <f t="shared" si="213"/>
        <v>689.74750000000006</v>
      </c>
      <c r="L2280" s="112">
        <f t="shared" si="214"/>
        <v>4319.9975000000004</v>
      </c>
      <c r="M2280" s="112">
        <f t="shared" si="215"/>
        <v>4319.9975000000004</v>
      </c>
      <c r="N2280" s="3"/>
      <c r="O2280" s="3"/>
      <c r="P2280" s="3"/>
      <c r="Q2280" s="3"/>
      <c r="R2280" s="3"/>
      <c r="S2280" s="3"/>
      <c r="T2280" s="3"/>
      <c r="U2280" s="3"/>
      <c r="V2280" s="3"/>
      <c r="W2280" s="3"/>
      <c r="X2280" s="3"/>
      <c r="Y2280" s="3"/>
      <c r="Z2280" s="3"/>
      <c r="AA2280" s="3"/>
      <c r="AB2280" s="3"/>
      <c r="AC2280" s="3"/>
      <c r="AD2280" s="3"/>
      <c r="AE2280" s="3"/>
      <c r="AF2280" s="3"/>
      <c r="AG2280" s="3"/>
      <c r="AH2280" s="3"/>
      <c r="AI2280" s="3"/>
      <c r="AJ2280" s="3"/>
      <c r="AK2280" s="3"/>
      <c r="AL2280" s="3"/>
      <c r="AM2280" s="3"/>
      <c r="AN2280" s="3"/>
      <c r="AO2280" s="3"/>
      <c r="AP2280" s="3"/>
      <c r="AQ2280" s="3"/>
      <c r="AR2280" s="3"/>
      <c r="AS2280" s="3"/>
    </row>
    <row r="2281" spans="1:45" s="9" customFormat="1" ht="12.75" customHeight="1" x14ac:dyDescent="0.2">
      <c r="A2281" s="114">
        <v>246</v>
      </c>
      <c r="B2281" s="27">
        <v>26101400</v>
      </c>
      <c r="C2281" s="41" t="s">
        <v>591</v>
      </c>
      <c r="D2281" s="29">
        <v>1</v>
      </c>
      <c r="E2281" s="30" t="s">
        <v>11</v>
      </c>
      <c r="F2281" s="97">
        <v>3495.8</v>
      </c>
      <c r="G2281" s="112">
        <f t="shared" si="210"/>
        <v>664.202</v>
      </c>
      <c r="H2281" s="112">
        <f t="shared" si="211"/>
        <v>4160.0020000000004</v>
      </c>
      <c r="I2281" s="122">
        <f t="shared" si="212"/>
        <v>4160.0020000000004</v>
      </c>
      <c r="J2281" s="97">
        <v>3630.25</v>
      </c>
      <c r="K2281" s="111">
        <f t="shared" si="213"/>
        <v>689.74750000000006</v>
      </c>
      <c r="L2281" s="112">
        <f t="shared" si="214"/>
        <v>4319.9975000000004</v>
      </c>
      <c r="M2281" s="112">
        <f t="shared" si="215"/>
        <v>4319.9975000000004</v>
      </c>
      <c r="N2281" s="3"/>
      <c r="O2281" s="3"/>
      <c r="P2281" s="3"/>
      <c r="Q2281" s="3"/>
      <c r="R2281" s="3"/>
      <c r="S2281" s="3"/>
      <c r="T2281" s="3"/>
      <c r="U2281" s="3"/>
      <c r="V2281" s="3"/>
      <c r="W2281" s="3"/>
      <c r="X2281" s="3"/>
      <c r="Y2281" s="3"/>
      <c r="Z2281" s="3"/>
      <c r="AA2281" s="3"/>
      <c r="AB2281" s="3"/>
      <c r="AC2281" s="3"/>
      <c r="AD2281" s="3"/>
      <c r="AE2281" s="3"/>
      <c r="AF2281" s="3"/>
      <c r="AG2281" s="3"/>
      <c r="AH2281" s="3"/>
      <c r="AI2281" s="3"/>
      <c r="AJ2281" s="3"/>
      <c r="AK2281" s="3"/>
      <c r="AL2281" s="3"/>
      <c r="AM2281" s="3"/>
      <c r="AN2281" s="3"/>
      <c r="AO2281" s="3"/>
      <c r="AP2281" s="3"/>
      <c r="AQ2281" s="3"/>
      <c r="AR2281" s="3"/>
      <c r="AS2281" s="3"/>
    </row>
    <row r="2282" spans="1:45" s="9" customFormat="1" ht="12.75" customHeight="1" x14ac:dyDescent="0.2">
      <c r="A2282" s="114">
        <v>247</v>
      </c>
      <c r="B2282" s="27">
        <v>26101400</v>
      </c>
      <c r="C2282" s="41" t="s">
        <v>593</v>
      </c>
      <c r="D2282" s="29">
        <v>1</v>
      </c>
      <c r="E2282" s="30" t="s">
        <v>11</v>
      </c>
      <c r="F2282" s="97">
        <v>3495.8</v>
      </c>
      <c r="G2282" s="112">
        <f t="shared" si="210"/>
        <v>664.202</v>
      </c>
      <c r="H2282" s="112">
        <f t="shared" si="211"/>
        <v>4160.0020000000004</v>
      </c>
      <c r="I2282" s="122">
        <f t="shared" si="212"/>
        <v>4160.0020000000004</v>
      </c>
      <c r="J2282" s="97">
        <v>3630.25</v>
      </c>
      <c r="K2282" s="111">
        <f t="shared" si="213"/>
        <v>689.74750000000006</v>
      </c>
      <c r="L2282" s="112">
        <f t="shared" si="214"/>
        <v>4319.9975000000004</v>
      </c>
      <c r="M2282" s="112">
        <f t="shared" si="215"/>
        <v>4319.9975000000004</v>
      </c>
      <c r="N2282" s="3"/>
      <c r="O2282" s="3"/>
      <c r="P2282" s="3"/>
      <c r="Q2282" s="3"/>
      <c r="R2282" s="3"/>
      <c r="S2282" s="3"/>
      <c r="T2282" s="3"/>
      <c r="U2282" s="3"/>
      <c r="V2282" s="3"/>
      <c r="W2282" s="3"/>
      <c r="X2282" s="3"/>
      <c r="Y2282" s="3"/>
      <c r="Z2282" s="3"/>
      <c r="AA2282" s="3"/>
      <c r="AB2282" s="3"/>
      <c r="AC2282" s="3"/>
      <c r="AD2282" s="3"/>
      <c r="AE2282" s="3"/>
      <c r="AF2282" s="3"/>
      <c r="AG2282" s="3"/>
      <c r="AH2282" s="3"/>
      <c r="AI2282" s="3"/>
      <c r="AJ2282" s="3"/>
      <c r="AK2282" s="3"/>
      <c r="AL2282" s="3"/>
      <c r="AM2282" s="3"/>
      <c r="AN2282" s="3"/>
      <c r="AO2282" s="3"/>
      <c r="AP2282" s="3"/>
      <c r="AQ2282" s="3"/>
      <c r="AR2282" s="3"/>
      <c r="AS2282" s="3"/>
    </row>
    <row r="2283" spans="1:45" s="9" customFormat="1" ht="12.75" customHeight="1" x14ac:dyDescent="0.2">
      <c r="A2283" s="114">
        <v>248</v>
      </c>
      <c r="B2283" s="27">
        <v>26101400</v>
      </c>
      <c r="C2283" s="41" t="s">
        <v>595</v>
      </c>
      <c r="D2283" s="29">
        <v>1</v>
      </c>
      <c r="E2283" s="30" t="s">
        <v>11</v>
      </c>
      <c r="F2283" s="97">
        <v>3495.8</v>
      </c>
      <c r="G2283" s="112">
        <f t="shared" si="210"/>
        <v>664.202</v>
      </c>
      <c r="H2283" s="112">
        <f t="shared" si="211"/>
        <v>4160.0020000000004</v>
      </c>
      <c r="I2283" s="122">
        <f t="shared" si="212"/>
        <v>4160.0020000000004</v>
      </c>
      <c r="J2283" s="97">
        <v>3630.25</v>
      </c>
      <c r="K2283" s="111">
        <f t="shared" si="213"/>
        <v>689.74750000000006</v>
      </c>
      <c r="L2283" s="112">
        <f t="shared" si="214"/>
        <v>4319.9975000000004</v>
      </c>
      <c r="M2283" s="112">
        <f t="shared" si="215"/>
        <v>4319.9975000000004</v>
      </c>
      <c r="N2283" s="3"/>
      <c r="O2283" s="3"/>
      <c r="P2283" s="3"/>
      <c r="Q2283" s="3"/>
      <c r="R2283" s="3"/>
      <c r="S2283" s="3"/>
      <c r="T2283" s="3"/>
      <c r="U2283" s="3"/>
      <c r="V2283" s="3"/>
      <c r="W2283" s="3"/>
      <c r="X2283" s="3"/>
      <c r="Y2283" s="3"/>
      <c r="Z2283" s="3"/>
      <c r="AA2283" s="3"/>
      <c r="AB2283" s="3"/>
      <c r="AC2283" s="3"/>
      <c r="AD2283" s="3"/>
      <c r="AE2283" s="3"/>
      <c r="AF2283" s="3"/>
      <c r="AG2283" s="3"/>
      <c r="AH2283" s="3"/>
      <c r="AI2283" s="3"/>
      <c r="AJ2283" s="3"/>
      <c r="AK2283" s="3"/>
      <c r="AL2283" s="3"/>
      <c r="AM2283" s="3"/>
      <c r="AN2283" s="3"/>
      <c r="AO2283" s="3"/>
      <c r="AP2283" s="3"/>
      <c r="AQ2283" s="3"/>
      <c r="AR2283" s="3"/>
      <c r="AS2283" s="3"/>
    </row>
    <row r="2284" spans="1:45" s="9" customFormat="1" ht="12.75" customHeight="1" x14ac:dyDescent="0.2">
      <c r="A2284" s="114">
        <v>249</v>
      </c>
      <c r="B2284" s="27">
        <v>26101400</v>
      </c>
      <c r="C2284" s="41" t="s">
        <v>597</v>
      </c>
      <c r="D2284" s="29">
        <v>1</v>
      </c>
      <c r="E2284" s="30" t="s">
        <v>11</v>
      </c>
      <c r="F2284" s="97">
        <v>3495.8</v>
      </c>
      <c r="G2284" s="112">
        <f t="shared" si="210"/>
        <v>664.202</v>
      </c>
      <c r="H2284" s="112">
        <f t="shared" si="211"/>
        <v>4160.0020000000004</v>
      </c>
      <c r="I2284" s="122">
        <f t="shared" si="212"/>
        <v>4160.0020000000004</v>
      </c>
      <c r="J2284" s="97">
        <v>3630.25</v>
      </c>
      <c r="K2284" s="111">
        <f t="shared" si="213"/>
        <v>689.74750000000006</v>
      </c>
      <c r="L2284" s="112">
        <f t="shared" si="214"/>
        <v>4319.9975000000004</v>
      </c>
      <c r="M2284" s="112">
        <f t="shared" si="215"/>
        <v>4319.9975000000004</v>
      </c>
      <c r="N2284" s="3"/>
      <c r="O2284" s="3"/>
      <c r="P2284" s="3"/>
      <c r="Q2284" s="3"/>
      <c r="R2284" s="3"/>
      <c r="S2284" s="3"/>
      <c r="T2284" s="3"/>
      <c r="U2284" s="3"/>
      <c r="V2284" s="3"/>
      <c r="W2284" s="3"/>
      <c r="X2284" s="3"/>
      <c r="Y2284" s="3"/>
      <c r="Z2284" s="3"/>
      <c r="AA2284" s="3"/>
      <c r="AB2284" s="3"/>
      <c r="AC2284" s="3"/>
      <c r="AD2284" s="3"/>
      <c r="AE2284" s="3"/>
      <c r="AF2284" s="3"/>
      <c r="AG2284" s="3"/>
      <c r="AH2284" s="3"/>
      <c r="AI2284" s="3"/>
      <c r="AJ2284" s="3"/>
      <c r="AK2284" s="3"/>
      <c r="AL2284" s="3"/>
      <c r="AM2284" s="3"/>
      <c r="AN2284" s="3"/>
      <c r="AO2284" s="3"/>
      <c r="AP2284" s="3"/>
      <c r="AQ2284" s="3"/>
      <c r="AR2284" s="3"/>
      <c r="AS2284" s="3"/>
    </row>
    <row r="2285" spans="1:45" s="9" customFormat="1" ht="12.75" customHeight="1" x14ac:dyDescent="0.2">
      <c r="A2285" s="114">
        <v>250</v>
      </c>
      <c r="B2285" s="27">
        <v>26101400</v>
      </c>
      <c r="C2285" s="41" t="s">
        <v>599</v>
      </c>
      <c r="D2285" s="29">
        <v>1</v>
      </c>
      <c r="E2285" s="30" t="s">
        <v>11</v>
      </c>
      <c r="F2285" s="97">
        <v>21848.74</v>
      </c>
      <c r="G2285" s="112">
        <f t="shared" si="210"/>
        <v>4151.2606000000005</v>
      </c>
      <c r="H2285" s="112">
        <f t="shared" si="211"/>
        <v>26000.000600000003</v>
      </c>
      <c r="I2285" s="122">
        <f t="shared" si="212"/>
        <v>26000.000600000003</v>
      </c>
      <c r="J2285" s="97">
        <v>22689.08</v>
      </c>
      <c r="K2285" s="111">
        <f t="shared" si="213"/>
        <v>4310.9252000000006</v>
      </c>
      <c r="L2285" s="112">
        <f t="shared" si="214"/>
        <v>27000.005200000003</v>
      </c>
      <c r="M2285" s="112">
        <f t="shared" si="215"/>
        <v>27000.005200000003</v>
      </c>
      <c r="N2285" s="3"/>
      <c r="O2285" s="3"/>
      <c r="P2285" s="3"/>
      <c r="Q2285" s="3"/>
      <c r="R2285" s="3"/>
      <c r="S2285" s="3"/>
      <c r="T2285" s="3"/>
      <c r="U2285" s="3"/>
      <c r="V2285" s="3"/>
      <c r="W2285" s="3"/>
      <c r="X2285" s="3"/>
      <c r="Y2285" s="3"/>
      <c r="Z2285" s="3"/>
      <c r="AA2285" s="3"/>
      <c r="AB2285" s="3"/>
      <c r="AC2285" s="3"/>
      <c r="AD2285" s="3"/>
      <c r="AE2285" s="3"/>
      <c r="AF2285" s="3"/>
      <c r="AG2285" s="3"/>
      <c r="AH2285" s="3"/>
      <c r="AI2285" s="3"/>
      <c r="AJ2285" s="3"/>
      <c r="AK2285" s="3"/>
      <c r="AL2285" s="3"/>
      <c r="AM2285" s="3"/>
      <c r="AN2285" s="3"/>
      <c r="AO2285" s="3"/>
      <c r="AP2285" s="3"/>
      <c r="AQ2285" s="3"/>
      <c r="AR2285" s="3"/>
      <c r="AS2285" s="3"/>
    </row>
    <row r="2286" spans="1:45" s="9" customFormat="1" ht="12.75" customHeight="1" x14ac:dyDescent="0.2">
      <c r="A2286" s="114">
        <v>251</v>
      </c>
      <c r="B2286" s="27">
        <v>26101400</v>
      </c>
      <c r="C2286" s="41" t="s">
        <v>601</v>
      </c>
      <c r="D2286" s="29">
        <v>1</v>
      </c>
      <c r="E2286" s="30" t="s">
        <v>11</v>
      </c>
      <c r="F2286" s="97">
        <v>1310.92</v>
      </c>
      <c r="G2286" s="112">
        <f t="shared" si="210"/>
        <v>249.07480000000001</v>
      </c>
      <c r="H2286" s="112">
        <f t="shared" si="211"/>
        <v>1559.9948000000002</v>
      </c>
      <c r="I2286" s="122">
        <f t="shared" si="212"/>
        <v>1559.9948000000002</v>
      </c>
      <c r="J2286" s="97">
        <v>1361.34</v>
      </c>
      <c r="K2286" s="111">
        <f t="shared" si="213"/>
        <v>258.65459999999996</v>
      </c>
      <c r="L2286" s="112">
        <f t="shared" si="214"/>
        <v>1619.9946</v>
      </c>
      <c r="M2286" s="112">
        <f t="shared" si="215"/>
        <v>1619.9946</v>
      </c>
      <c r="N2286" s="3"/>
      <c r="O2286" s="3"/>
      <c r="P2286" s="3"/>
      <c r="Q2286" s="3"/>
      <c r="R2286" s="3"/>
      <c r="S2286" s="3"/>
      <c r="T2286" s="3"/>
      <c r="U2286" s="3"/>
      <c r="V2286" s="3"/>
      <c r="W2286" s="3"/>
      <c r="X2286" s="3"/>
      <c r="Y2286" s="3"/>
      <c r="Z2286" s="3"/>
      <c r="AA2286" s="3"/>
      <c r="AB2286" s="3"/>
      <c r="AC2286" s="3"/>
      <c r="AD2286" s="3"/>
      <c r="AE2286" s="3"/>
      <c r="AF2286" s="3"/>
      <c r="AG2286" s="3"/>
      <c r="AH2286" s="3"/>
      <c r="AI2286" s="3"/>
      <c r="AJ2286" s="3"/>
      <c r="AK2286" s="3"/>
      <c r="AL2286" s="3"/>
      <c r="AM2286" s="3"/>
      <c r="AN2286" s="3"/>
      <c r="AO2286" s="3"/>
      <c r="AP2286" s="3"/>
      <c r="AQ2286" s="3"/>
      <c r="AR2286" s="3"/>
      <c r="AS2286" s="3"/>
    </row>
    <row r="2287" spans="1:45" s="9" customFormat="1" ht="12.75" customHeight="1" x14ac:dyDescent="0.2">
      <c r="A2287" s="114">
        <v>252</v>
      </c>
      <c r="B2287" s="27">
        <v>26101400</v>
      </c>
      <c r="C2287" s="41" t="s">
        <v>603</v>
      </c>
      <c r="D2287" s="29">
        <v>1</v>
      </c>
      <c r="E2287" s="30" t="s">
        <v>11</v>
      </c>
      <c r="F2287" s="97">
        <v>1310.92</v>
      </c>
      <c r="G2287" s="112">
        <f t="shared" si="210"/>
        <v>249.07480000000001</v>
      </c>
      <c r="H2287" s="112">
        <f t="shared" si="211"/>
        <v>1559.9948000000002</v>
      </c>
      <c r="I2287" s="122">
        <f t="shared" si="212"/>
        <v>1559.9948000000002</v>
      </c>
      <c r="J2287" s="97">
        <v>1361.34</v>
      </c>
      <c r="K2287" s="111">
        <f t="shared" si="213"/>
        <v>258.65459999999996</v>
      </c>
      <c r="L2287" s="112">
        <f t="shared" si="214"/>
        <v>1619.9946</v>
      </c>
      <c r="M2287" s="112">
        <f t="shared" si="215"/>
        <v>1619.9946</v>
      </c>
      <c r="N2287" s="3"/>
      <c r="O2287" s="3"/>
      <c r="P2287" s="3"/>
      <c r="Q2287" s="3"/>
      <c r="R2287" s="3"/>
      <c r="S2287" s="3"/>
      <c r="T2287" s="3"/>
      <c r="U2287" s="3"/>
      <c r="V2287" s="3"/>
      <c r="W2287" s="3"/>
      <c r="X2287" s="3"/>
      <c r="Y2287" s="3"/>
      <c r="Z2287" s="3"/>
      <c r="AA2287" s="3"/>
      <c r="AB2287" s="3"/>
      <c r="AC2287" s="3"/>
      <c r="AD2287" s="3"/>
      <c r="AE2287" s="3"/>
      <c r="AF2287" s="3"/>
      <c r="AG2287" s="3"/>
      <c r="AH2287" s="3"/>
      <c r="AI2287" s="3"/>
      <c r="AJ2287" s="3"/>
      <c r="AK2287" s="3"/>
      <c r="AL2287" s="3"/>
      <c r="AM2287" s="3"/>
      <c r="AN2287" s="3"/>
      <c r="AO2287" s="3"/>
      <c r="AP2287" s="3"/>
      <c r="AQ2287" s="3"/>
      <c r="AR2287" s="3"/>
      <c r="AS2287" s="3"/>
    </row>
    <row r="2288" spans="1:45" s="9" customFormat="1" ht="12.75" customHeight="1" x14ac:dyDescent="0.2">
      <c r="A2288" s="114">
        <v>253</v>
      </c>
      <c r="B2288" s="27">
        <v>26101400</v>
      </c>
      <c r="C2288" s="41" t="s">
        <v>605</v>
      </c>
      <c r="D2288" s="29">
        <v>1</v>
      </c>
      <c r="E2288" s="30" t="s">
        <v>11</v>
      </c>
      <c r="F2288" s="97">
        <v>104873.95</v>
      </c>
      <c r="G2288" s="112">
        <f t="shared" si="210"/>
        <v>19926.050500000001</v>
      </c>
      <c r="H2288" s="112">
        <f t="shared" si="211"/>
        <v>124800.00049999999</v>
      </c>
      <c r="I2288" s="122">
        <f t="shared" si="212"/>
        <v>124800.00049999999</v>
      </c>
      <c r="J2288" s="97">
        <v>108907.56</v>
      </c>
      <c r="K2288" s="111">
        <f t="shared" si="213"/>
        <v>20692.436399999999</v>
      </c>
      <c r="L2288" s="112">
        <f t="shared" si="214"/>
        <v>129599.9964</v>
      </c>
      <c r="M2288" s="112">
        <f t="shared" si="215"/>
        <v>129599.9964</v>
      </c>
      <c r="N2288" s="3"/>
      <c r="O2288" s="3"/>
      <c r="P2288" s="3"/>
      <c r="Q2288" s="3"/>
      <c r="R2288" s="3"/>
      <c r="S2288" s="3"/>
      <c r="T2288" s="3"/>
      <c r="U2288" s="3"/>
      <c r="V2288" s="3"/>
      <c r="W2288" s="3"/>
      <c r="X2288" s="3"/>
      <c r="Y2288" s="3"/>
      <c r="Z2288" s="3"/>
      <c r="AA2288" s="3"/>
      <c r="AB2288" s="3"/>
      <c r="AC2288" s="3"/>
      <c r="AD2288" s="3"/>
      <c r="AE2288" s="3"/>
      <c r="AF2288" s="3"/>
      <c r="AG2288" s="3"/>
      <c r="AH2288" s="3"/>
      <c r="AI2288" s="3"/>
      <c r="AJ2288" s="3"/>
      <c r="AK2288" s="3"/>
      <c r="AL2288" s="3"/>
      <c r="AM2288" s="3"/>
      <c r="AN2288" s="3"/>
      <c r="AO2288" s="3"/>
      <c r="AP2288" s="3"/>
      <c r="AQ2288" s="3"/>
      <c r="AR2288" s="3"/>
      <c r="AS2288" s="3"/>
    </row>
    <row r="2289" spans="1:45" s="9" customFormat="1" ht="12.75" customHeight="1" x14ac:dyDescent="0.2">
      <c r="A2289" s="114">
        <v>254</v>
      </c>
      <c r="B2289" s="27">
        <v>26101400</v>
      </c>
      <c r="C2289" s="41" t="s">
        <v>611</v>
      </c>
      <c r="D2289" s="29">
        <v>1</v>
      </c>
      <c r="E2289" s="30" t="s">
        <v>11</v>
      </c>
      <c r="F2289" s="97">
        <v>52436.97</v>
      </c>
      <c r="G2289" s="112">
        <f t="shared" si="210"/>
        <v>9963.0243000000009</v>
      </c>
      <c r="H2289" s="112">
        <f t="shared" si="211"/>
        <v>62399.994300000006</v>
      </c>
      <c r="I2289" s="122">
        <f t="shared" si="212"/>
        <v>62399.994300000006</v>
      </c>
      <c r="J2289" s="97">
        <v>54453.78</v>
      </c>
      <c r="K2289" s="111">
        <f t="shared" si="213"/>
        <v>10346.218199999999</v>
      </c>
      <c r="L2289" s="112">
        <f t="shared" si="214"/>
        <v>64799.998200000002</v>
      </c>
      <c r="M2289" s="112">
        <f t="shared" si="215"/>
        <v>64799.998200000002</v>
      </c>
      <c r="N2289" s="3"/>
      <c r="O2289" s="3"/>
      <c r="P2289" s="3"/>
      <c r="Q2289" s="3"/>
      <c r="R2289" s="3"/>
      <c r="S2289" s="3"/>
      <c r="T2289" s="3"/>
      <c r="U2289" s="3"/>
      <c r="V2289" s="3"/>
      <c r="W2289" s="3"/>
      <c r="X2289" s="3"/>
      <c r="Y2289" s="3"/>
      <c r="Z2289" s="3"/>
      <c r="AA2289" s="3"/>
      <c r="AB2289" s="3"/>
      <c r="AC2289" s="3"/>
      <c r="AD2289" s="3"/>
      <c r="AE2289" s="3"/>
      <c r="AF2289" s="3"/>
      <c r="AG2289" s="3"/>
      <c r="AH2289" s="3"/>
      <c r="AI2289" s="3"/>
      <c r="AJ2289" s="3"/>
      <c r="AK2289" s="3"/>
      <c r="AL2289" s="3"/>
      <c r="AM2289" s="3"/>
      <c r="AN2289" s="3"/>
      <c r="AO2289" s="3"/>
      <c r="AP2289" s="3"/>
      <c r="AQ2289" s="3"/>
      <c r="AR2289" s="3"/>
      <c r="AS2289" s="3"/>
    </row>
    <row r="2290" spans="1:45" s="9" customFormat="1" ht="12.75" customHeight="1" x14ac:dyDescent="0.2">
      <c r="A2290" s="114">
        <v>255</v>
      </c>
      <c r="B2290" s="27">
        <v>26101400</v>
      </c>
      <c r="C2290" s="41" t="s">
        <v>613</v>
      </c>
      <c r="D2290" s="29">
        <v>1</v>
      </c>
      <c r="E2290" s="30" t="s">
        <v>11</v>
      </c>
      <c r="F2290" s="97">
        <v>192268.91</v>
      </c>
      <c r="G2290" s="112">
        <f t="shared" si="210"/>
        <v>36531.092900000003</v>
      </c>
      <c r="H2290" s="112">
        <f t="shared" si="211"/>
        <v>228800.00290000002</v>
      </c>
      <c r="I2290" s="122">
        <f t="shared" si="212"/>
        <v>228800.00290000002</v>
      </c>
      <c r="J2290" s="97">
        <v>199663.87</v>
      </c>
      <c r="K2290" s="111">
        <f t="shared" si="213"/>
        <v>37936.135300000002</v>
      </c>
      <c r="L2290" s="112">
        <f t="shared" si="214"/>
        <v>237600.00529999999</v>
      </c>
      <c r="M2290" s="112">
        <f t="shared" si="215"/>
        <v>237600.00529999999</v>
      </c>
      <c r="N2290" s="3"/>
      <c r="O2290" s="3"/>
      <c r="P2290" s="3"/>
      <c r="Q2290" s="3"/>
      <c r="R2290" s="3"/>
      <c r="S2290" s="3"/>
      <c r="T2290" s="3"/>
      <c r="U2290" s="3"/>
      <c r="V2290" s="3"/>
      <c r="W2290" s="3"/>
      <c r="X2290" s="3"/>
      <c r="Y2290" s="3"/>
      <c r="Z2290" s="3"/>
      <c r="AA2290" s="3"/>
      <c r="AB2290" s="3"/>
      <c r="AC2290" s="3"/>
      <c r="AD2290" s="3"/>
      <c r="AE2290" s="3"/>
      <c r="AF2290" s="3"/>
      <c r="AG2290" s="3"/>
      <c r="AH2290" s="3"/>
      <c r="AI2290" s="3"/>
      <c r="AJ2290" s="3"/>
      <c r="AK2290" s="3"/>
      <c r="AL2290" s="3"/>
      <c r="AM2290" s="3"/>
      <c r="AN2290" s="3"/>
      <c r="AO2290" s="3"/>
      <c r="AP2290" s="3"/>
      <c r="AQ2290" s="3"/>
      <c r="AR2290" s="3"/>
      <c r="AS2290" s="3"/>
    </row>
    <row r="2291" spans="1:45" s="9" customFormat="1" ht="12.75" customHeight="1" x14ac:dyDescent="0.2">
      <c r="A2291" s="114">
        <v>256</v>
      </c>
      <c r="B2291" s="27">
        <v>26101400</v>
      </c>
      <c r="C2291" s="41" t="s">
        <v>705</v>
      </c>
      <c r="D2291" s="29">
        <v>1</v>
      </c>
      <c r="E2291" s="30" t="s">
        <v>11</v>
      </c>
      <c r="F2291" s="97">
        <v>52436.97</v>
      </c>
      <c r="G2291" s="112">
        <f t="shared" si="210"/>
        <v>9963.0243000000009</v>
      </c>
      <c r="H2291" s="112">
        <f t="shared" si="211"/>
        <v>62399.994300000006</v>
      </c>
      <c r="I2291" s="122">
        <f t="shared" si="212"/>
        <v>62399.994300000006</v>
      </c>
      <c r="J2291" s="97">
        <v>54453.78</v>
      </c>
      <c r="K2291" s="111">
        <f t="shared" si="213"/>
        <v>10346.218199999999</v>
      </c>
      <c r="L2291" s="112">
        <f t="shared" si="214"/>
        <v>64799.998200000002</v>
      </c>
      <c r="M2291" s="112">
        <f t="shared" si="215"/>
        <v>64799.998200000002</v>
      </c>
      <c r="N2291" s="3"/>
      <c r="O2291" s="3"/>
      <c r="P2291" s="3"/>
      <c r="Q2291" s="3"/>
      <c r="R2291" s="3"/>
      <c r="S2291" s="3"/>
      <c r="T2291" s="3"/>
      <c r="U2291" s="3"/>
      <c r="V2291" s="3"/>
      <c r="W2291" s="3"/>
      <c r="X2291" s="3"/>
      <c r="Y2291" s="3"/>
      <c r="Z2291" s="3"/>
      <c r="AA2291" s="3"/>
      <c r="AB2291" s="3"/>
      <c r="AC2291" s="3"/>
      <c r="AD2291" s="3"/>
      <c r="AE2291" s="3"/>
      <c r="AF2291" s="3"/>
      <c r="AG2291" s="3"/>
      <c r="AH2291" s="3"/>
      <c r="AI2291" s="3"/>
      <c r="AJ2291" s="3"/>
      <c r="AK2291" s="3"/>
      <c r="AL2291" s="3"/>
      <c r="AM2291" s="3"/>
      <c r="AN2291" s="3"/>
      <c r="AO2291" s="3"/>
      <c r="AP2291" s="3"/>
      <c r="AQ2291" s="3"/>
      <c r="AR2291" s="3"/>
      <c r="AS2291" s="3"/>
    </row>
    <row r="2292" spans="1:45" s="9" customFormat="1" ht="12.75" customHeight="1" x14ac:dyDescent="0.2">
      <c r="A2292" s="114">
        <v>257</v>
      </c>
      <c r="B2292" s="27">
        <v>26101400</v>
      </c>
      <c r="C2292" s="41" t="s">
        <v>706</v>
      </c>
      <c r="D2292" s="29">
        <v>1</v>
      </c>
      <c r="E2292" s="30" t="s">
        <v>11</v>
      </c>
      <c r="F2292" s="97">
        <v>305882.34999999998</v>
      </c>
      <c r="G2292" s="112">
        <f t="shared" si="210"/>
        <v>58117.646499999995</v>
      </c>
      <c r="H2292" s="112">
        <f t="shared" si="211"/>
        <v>363999.99649999995</v>
      </c>
      <c r="I2292" s="122">
        <f t="shared" si="212"/>
        <v>363999.99649999995</v>
      </c>
      <c r="J2292" s="97">
        <v>317647.06</v>
      </c>
      <c r="K2292" s="111">
        <f t="shared" si="213"/>
        <v>60352.941400000003</v>
      </c>
      <c r="L2292" s="112">
        <f t="shared" si="214"/>
        <v>378000.00140000001</v>
      </c>
      <c r="M2292" s="112">
        <f t="shared" si="215"/>
        <v>378000.00140000001</v>
      </c>
      <c r="N2292" s="3"/>
      <c r="O2292" s="3"/>
      <c r="P2292" s="3"/>
      <c r="Q2292" s="3"/>
      <c r="R2292" s="3"/>
      <c r="S2292" s="3"/>
      <c r="T2292" s="3"/>
      <c r="U2292" s="3"/>
      <c r="V2292" s="3"/>
      <c r="W2292" s="3"/>
      <c r="X2292" s="3"/>
      <c r="Y2292" s="3"/>
      <c r="Z2292" s="3"/>
      <c r="AA2292" s="3"/>
      <c r="AB2292" s="3"/>
      <c r="AC2292" s="3"/>
      <c r="AD2292" s="3"/>
      <c r="AE2292" s="3"/>
      <c r="AF2292" s="3"/>
      <c r="AG2292" s="3"/>
      <c r="AH2292" s="3"/>
      <c r="AI2292" s="3"/>
      <c r="AJ2292" s="3"/>
      <c r="AK2292" s="3"/>
      <c r="AL2292" s="3"/>
      <c r="AM2292" s="3"/>
      <c r="AN2292" s="3"/>
      <c r="AO2292" s="3"/>
      <c r="AP2292" s="3"/>
      <c r="AQ2292" s="3"/>
      <c r="AR2292" s="3"/>
      <c r="AS2292" s="3"/>
    </row>
    <row r="2293" spans="1:45" s="25" customFormat="1" ht="12.75" customHeight="1" x14ac:dyDescent="0.2">
      <c r="A2293" s="36">
        <v>9</v>
      </c>
      <c r="B2293" s="36"/>
      <c r="C2293" s="38" t="s">
        <v>717</v>
      </c>
      <c r="D2293" s="38"/>
      <c r="E2293" s="38"/>
      <c r="F2293" s="70"/>
      <c r="G2293" s="70"/>
      <c r="H2293" s="70"/>
      <c r="I2293" s="70"/>
      <c r="J2293" s="70"/>
      <c r="K2293" s="70"/>
      <c r="L2293" s="70"/>
      <c r="M2293" s="70"/>
      <c r="N2293" s="24"/>
      <c r="O2293" s="24"/>
      <c r="P2293" s="24"/>
      <c r="Q2293" s="24"/>
      <c r="R2293" s="24"/>
      <c r="S2293" s="24"/>
      <c r="T2293" s="24"/>
      <c r="U2293" s="24"/>
      <c r="V2293" s="24"/>
      <c r="W2293" s="24"/>
      <c r="X2293" s="24"/>
      <c r="Y2293" s="24"/>
      <c r="Z2293" s="24"/>
      <c r="AA2293" s="24"/>
      <c r="AB2293" s="24"/>
      <c r="AC2293" s="24"/>
      <c r="AD2293" s="24"/>
      <c r="AE2293" s="24"/>
      <c r="AF2293" s="24"/>
      <c r="AG2293" s="24"/>
      <c r="AH2293" s="24"/>
      <c r="AI2293" s="24"/>
      <c r="AJ2293" s="24"/>
      <c r="AK2293" s="24"/>
      <c r="AL2293" s="24"/>
      <c r="AM2293" s="24"/>
      <c r="AN2293" s="24"/>
      <c r="AO2293" s="24"/>
      <c r="AP2293" s="24"/>
      <c r="AQ2293" s="24"/>
      <c r="AR2293" s="24"/>
      <c r="AS2293" s="24"/>
    </row>
    <row r="2294" spans="1:45" s="9" customFormat="1" ht="12.75" customHeight="1" x14ac:dyDescent="0.2">
      <c r="A2294" s="114">
        <v>1</v>
      </c>
      <c r="B2294" s="27">
        <v>26101300</v>
      </c>
      <c r="C2294" s="41" t="s">
        <v>10</v>
      </c>
      <c r="D2294" s="29">
        <v>1</v>
      </c>
      <c r="E2294" s="30" t="s">
        <v>11</v>
      </c>
      <c r="F2294" s="97">
        <v>69915.97</v>
      </c>
      <c r="G2294" s="112">
        <f t="shared" si="210"/>
        <v>13284.034300000001</v>
      </c>
      <c r="H2294" s="112">
        <f t="shared" si="211"/>
        <v>83200.004300000001</v>
      </c>
      <c r="I2294" s="122">
        <f t="shared" si="212"/>
        <v>83200.004300000001</v>
      </c>
      <c r="J2294" s="97">
        <v>72605.039999999994</v>
      </c>
      <c r="K2294" s="111">
        <f t="shared" si="213"/>
        <v>13794.9576</v>
      </c>
      <c r="L2294" s="112">
        <f t="shared" si="214"/>
        <v>86399.997599999988</v>
      </c>
      <c r="M2294" s="112">
        <f t="shared" si="215"/>
        <v>86399.997599999988</v>
      </c>
      <c r="N2294" s="3"/>
      <c r="O2294" s="3"/>
      <c r="P2294" s="3"/>
      <c r="Q2294" s="3"/>
      <c r="R2294" s="3"/>
      <c r="S2294" s="3"/>
      <c r="T2294" s="3"/>
      <c r="U2294" s="3"/>
      <c r="V2294" s="3"/>
      <c r="W2294" s="3"/>
      <c r="X2294" s="3"/>
      <c r="Y2294" s="3"/>
      <c r="Z2294" s="3"/>
      <c r="AA2294" s="3"/>
      <c r="AB2294" s="3"/>
      <c r="AC2294" s="3"/>
      <c r="AD2294" s="3"/>
      <c r="AE2294" s="3"/>
      <c r="AF2294" s="3"/>
      <c r="AG2294" s="3"/>
      <c r="AH2294" s="3"/>
      <c r="AI2294" s="3"/>
      <c r="AJ2294" s="3"/>
      <c r="AK2294" s="3"/>
      <c r="AL2294" s="3"/>
      <c r="AM2294" s="3"/>
      <c r="AN2294" s="3"/>
      <c r="AO2294" s="3"/>
      <c r="AP2294" s="3"/>
      <c r="AQ2294" s="3"/>
      <c r="AR2294" s="3"/>
      <c r="AS2294" s="3"/>
    </row>
    <row r="2295" spans="1:45" s="9" customFormat="1" ht="12.75" customHeight="1" x14ac:dyDescent="0.2">
      <c r="A2295" s="114">
        <v>2</v>
      </c>
      <c r="B2295" s="27">
        <v>26101300</v>
      </c>
      <c r="C2295" s="41" t="s">
        <v>13</v>
      </c>
      <c r="D2295" s="29">
        <v>1</v>
      </c>
      <c r="E2295" s="30" t="s">
        <v>11</v>
      </c>
      <c r="F2295" s="97">
        <v>139831.93</v>
      </c>
      <c r="G2295" s="112">
        <f t="shared" si="210"/>
        <v>26568.066699999999</v>
      </c>
      <c r="H2295" s="112">
        <f t="shared" si="211"/>
        <v>166399.99669999999</v>
      </c>
      <c r="I2295" s="122">
        <f t="shared" si="212"/>
        <v>166399.99669999999</v>
      </c>
      <c r="J2295" s="97">
        <v>145210.07999999999</v>
      </c>
      <c r="K2295" s="111">
        <f t="shared" si="213"/>
        <v>27589.915199999999</v>
      </c>
      <c r="L2295" s="112">
        <f t="shared" si="214"/>
        <v>172799.99519999998</v>
      </c>
      <c r="M2295" s="112">
        <f t="shared" si="215"/>
        <v>172799.99519999998</v>
      </c>
      <c r="N2295" s="3"/>
      <c r="O2295" s="3"/>
      <c r="P2295" s="3"/>
      <c r="Q2295" s="3"/>
      <c r="R2295" s="3"/>
      <c r="S2295" s="3"/>
      <c r="T2295" s="3"/>
      <c r="U2295" s="3"/>
      <c r="V2295" s="3"/>
      <c r="W2295" s="3"/>
      <c r="X2295" s="3"/>
      <c r="Y2295" s="3"/>
      <c r="Z2295" s="3"/>
      <c r="AA2295" s="3"/>
      <c r="AB2295" s="3"/>
      <c r="AC2295" s="3"/>
      <c r="AD2295" s="3"/>
      <c r="AE2295" s="3"/>
      <c r="AF2295" s="3"/>
      <c r="AG2295" s="3"/>
      <c r="AH2295" s="3"/>
      <c r="AI2295" s="3"/>
      <c r="AJ2295" s="3"/>
      <c r="AK2295" s="3"/>
      <c r="AL2295" s="3"/>
      <c r="AM2295" s="3"/>
      <c r="AN2295" s="3"/>
      <c r="AO2295" s="3"/>
      <c r="AP2295" s="3"/>
      <c r="AQ2295" s="3"/>
      <c r="AR2295" s="3"/>
      <c r="AS2295" s="3"/>
    </row>
    <row r="2296" spans="1:45" s="9" customFormat="1" ht="12.75" customHeight="1" x14ac:dyDescent="0.2">
      <c r="A2296" s="114">
        <v>3</v>
      </c>
      <c r="B2296" s="27">
        <v>26101300</v>
      </c>
      <c r="C2296" s="41" t="s">
        <v>15</v>
      </c>
      <c r="D2296" s="29">
        <v>1</v>
      </c>
      <c r="E2296" s="30" t="s">
        <v>11</v>
      </c>
      <c r="F2296" s="97">
        <v>1747899.16</v>
      </c>
      <c r="G2296" s="112">
        <f t="shared" si="210"/>
        <v>332100.84039999999</v>
      </c>
      <c r="H2296" s="112">
        <f t="shared" si="211"/>
        <v>2080000.0003999998</v>
      </c>
      <c r="I2296" s="122">
        <f t="shared" si="212"/>
        <v>2080000.0003999998</v>
      </c>
      <c r="J2296" s="97">
        <v>1815126.05</v>
      </c>
      <c r="K2296" s="111">
        <f t="shared" si="213"/>
        <v>344873.94949999999</v>
      </c>
      <c r="L2296" s="112">
        <f t="shared" si="214"/>
        <v>2159999.9994999999</v>
      </c>
      <c r="M2296" s="112">
        <f t="shared" si="215"/>
        <v>2159999.9994999999</v>
      </c>
      <c r="N2296" s="3"/>
      <c r="O2296" s="3"/>
      <c r="P2296" s="3"/>
      <c r="Q2296" s="3"/>
      <c r="R2296" s="3"/>
      <c r="S2296" s="3"/>
      <c r="T2296" s="3"/>
      <c r="U2296" s="3"/>
      <c r="V2296" s="3"/>
      <c r="W2296" s="3"/>
      <c r="X2296" s="3"/>
      <c r="Y2296" s="3"/>
      <c r="Z2296" s="3"/>
      <c r="AA2296" s="3"/>
      <c r="AB2296" s="3"/>
      <c r="AC2296" s="3"/>
      <c r="AD2296" s="3"/>
      <c r="AE2296" s="3"/>
      <c r="AF2296" s="3"/>
      <c r="AG2296" s="3"/>
      <c r="AH2296" s="3"/>
      <c r="AI2296" s="3"/>
      <c r="AJ2296" s="3"/>
      <c r="AK2296" s="3"/>
      <c r="AL2296" s="3"/>
      <c r="AM2296" s="3"/>
      <c r="AN2296" s="3"/>
      <c r="AO2296" s="3"/>
      <c r="AP2296" s="3"/>
      <c r="AQ2296" s="3"/>
      <c r="AR2296" s="3"/>
      <c r="AS2296" s="3"/>
    </row>
    <row r="2297" spans="1:45" s="9" customFormat="1" ht="12.75" customHeight="1" x14ac:dyDescent="0.2">
      <c r="A2297" s="114">
        <v>4</v>
      </c>
      <c r="B2297" s="27">
        <v>26101300</v>
      </c>
      <c r="C2297" s="41" t="s">
        <v>17</v>
      </c>
      <c r="D2297" s="29">
        <v>1</v>
      </c>
      <c r="E2297" s="30" t="s">
        <v>11</v>
      </c>
      <c r="F2297" s="97">
        <v>393277.31</v>
      </c>
      <c r="G2297" s="112">
        <f t="shared" si="210"/>
        <v>74722.688899999994</v>
      </c>
      <c r="H2297" s="112">
        <f t="shared" si="211"/>
        <v>467999.99890000001</v>
      </c>
      <c r="I2297" s="122">
        <f t="shared" si="212"/>
        <v>467999.99890000001</v>
      </c>
      <c r="J2297" s="97">
        <v>408403.36</v>
      </c>
      <c r="K2297" s="111">
        <f t="shared" si="213"/>
        <v>77596.638399999996</v>
      </c>
      <c r="L2297" s="112">
        <f t="shared" si="214"/>
        <v>485999.99839999998</v>
      </c>
      <c r="M2297" s="112">
        <f t="shared" si="215"/>
        <v>485999.99839999998</v>
      </c>
      <c r="N2297" s="3"/>
      <c r="O2297" s="3"/>
      <c r="P2297" s="3"/>
      <c r="Q2297" s="3"/>
      <c r="R2297" s="3"/>
      <c r="S2297" s="3"/>
      <c r="T2297" s="3"/>
      <c r="U2297" s="3"/>
      <c r="V2297" s="3"/>
      <c r="W2297" s="3"/>
      <c r="X2297" s="3"/>
      <c r="Y2297" s="3"/>
      <c r="Z2297" s="3"/>
      <c r="AA2297" s="3"/>
      <c r="AB2297" s="3"/>
      <c r="AC2297" s="3"/>
      <c r="AD2297" s="3"/>
      <c r="AE2297" s="3"/>
      <c r="AF2297" s="3"/>
      <c r="AG2297" s="3"/>
      <c r="AH2297" s="3"/>
      <c r="AI2297" s="3"/>
      <c r="AJ2297" s="3"/>
      <c r="AK2297" s="3"/>
      <c r="AL2297" s="3"/>
      <c r="AM2297" s="3"/>
      <c r="AN2297" s="3"/>
      <c r="AO2297" s="3"/>
      <c r="AP2297" s="3"/>
      <c r="AQ2297" s="3"/>
      <c r="AR2297" s="3"/>
      <c r="AS2297" s="3"/>
    </row>
    <row r="2298" spans="1:45" s="9" customFormat="1" ht="12.75" customHeight="1" x14ac:dyDescent="0.2">
      <c r="A2298" s="114">
        <v>5</v>
      </c>
      <c r="B2298" s="27">
        <v>26101300</v>
      </c>
      <c r="C2298" s="41" t="s">
        <v>19</v>
      </c>
      <c r="D2298" s="29">
        <v>1</v>
      </c>
      <c r="E2298" s="30" t="s">
        <v>11</v>
      </c>
      <c r="F2298" s="97">
        <v>419495.8</v>
      </c>
      <c r="G2298" s="112">
        <f t="shared" si="210"/>
        <v>79704.202000000005</v>
      </c>
      <c r="H2298" s="112">
        <f t="shared" si="211"/>
        <v>499200.00199999998</v>
      </c>
      <c r="I2298" s="122">
        <f t="shared" si="212"/>
        <v>499200.00199999998</v>
      </c>
      <c r="J2298" s="97">
        <v>435630.25</v>
      </c>
      <c r="K2298" s="111">
        <f t="shared" si="213"/>
        <v>82769.747499999998</v>
      </c>
      <c r="L2298" s="112">
        <f t="shared" si="214"/>
        <v>518399.9975</v>
      </c>
      <c r="M2298" s="112">
        <f t="shared" si="215"/>
        <v>518399.9975</v>
      </c>
      <c r="N2298" s="3"/>
      <c r="O2298" s="3"/>
      <c r="P2298" s="3"/>
      <c r="Q2298" s="3"/>
      <c r="R2298" s="3"/>
      <c r="S2298" s="3"/>
      <c r="T2298" s="3"/>
      <c r="U2298" s="3"/>
      <c r="V2298" s="3"/>
      <c r="W2298" s="3"/>
      <c r="X2298" s="3"/>
      <c r="Y2298" s="3"/>
      <c r="Z2298" s="3"/>
      <c r="AA2298" s="3"/>
      <c r="AB2298" s="3"/>
      <c r="AC2298" s="3"/>
      <c r="AD2298" s="3"/>
      <c r="AE2298" s="3"/>
      <c r="AF2298" s="3"/>
      <c r="AG2298" s="3"/>
      <c r="AH2298" s="3"/>
      <c r="AI2298" s="3"/>
      <c r="AJ2298" s="3"/>
      <c r="AK2298" s="3"/>
      <c r="AL2298" s="3"/>
      <c r="AM2298" s="3"/>
      <c r="AN2298" s="3"/>
      <c r="AO2298" s="3"/>
      <c r="AP2298" s="3"/>
      <c r="AQ2298" s="3"/>
      <c r="AR2298" s="3"/>
      <c r="AS2298" s="3"/>
    </row>
    <row r="2299" spans="1:45" s="9" customFormat="1" ht="12.75" customHeight="1" x14ac:dyDescent="0.2">
      <c r="A2299" s="114">
        <v>6</v>
      </c>
      <c r="B2299" s="27">
        <v>26101300</v>
      </c>
      <c r="C2299" s="41" t="s">
        <v>21</v>
      </c>
      <c r="D2299" s="29">
        <v>1</v>
      </c>
      <c r="E2299" s="30" t="s">
        <v>11</v>
      </c>
      <c r="F2299" s="97">
        <v>1747899.16</v>
      </c>
      <c r="G2299" s="112">
        <f t="shared" si="210"/>
        <v>332100.84039999999</v>
      </c>
      <c r="H2299" s="112">
        <f t="shared" si="211"/>
        <v>2080000.0003999998</v>
      </c>
      <c r="I2299" s="122">
        <f t="shared" si="212"/>
        <v>2080000.0003999998</v>
      </c>
      <c r="J2299" s="97">
        <v>1815126.05</v>
      </c>
      <c r="K2299" s="111">
        <f t="shared" si="213"/>
        <v>344873.94949999999</v>
      </c>
      <c r="L2299" s="112">
        <f t="shared" si="214"/>
        <v>2159999.9994999999</v>
      </c>
      <c r="M2299" s="112">
        <f t="shared" si="215"/>
        <v>2159999.9994999999</v>
      </c>
      <c r="N2299" s="3"/>
      <c r="O2299" s="3"/>
      <c r="P2299" s="3"/>
      <c r="Q2299" s="3"/>
      <c r="R2299" s="3"/>
      <c r="S2299" s="3"/>
      <c r="T2299" s="3"/>
      <c r="U2299" s="3"/>
      <c r="V2299" s="3"/>
      <c r="W2299" s="3"/>
      <c r="X2299" s="3"/>
      <c r="Y2299" s="3"/>
      <c r="Z2299" s="3"/>
      <c r="AA2299" s="3"/>
      <c r="AB2299" s="3"/>
      <c r="AC2299" s="3"/>
      <c r="AD2299" s="3"/>
      <c r="AE2299" s="3"/>
      <c r="AF2299" s="3"/>
      <c r="AG2299" s="3"/>
      <c r="AH2299" s="3"/>
      <c r="AI2299" s="3"/>
      <c r="AJ2299" s="3"/>
      <c r="AK2299" s="3"/>
      <c r="AL2299" s="3"/>
      <c r="AM2299" s="3"/>
      <c r="AN2299" s="3"/>
      <c r="AO2299" s="3"/>
      <c r="AP2299" s="3"/>
      <c r="AQ2299" s="3"/>
      <c r="AR2299" s="3"/>
      <c r="AS2299" s="3"/>
    </row>
    <row r="2300" spans="1:45" s="9" customFormat="1" ht="12.75" customHeight="1" x14ac:dyDescent="0.2">
      <c r="A2300" s="114">
        <v>7</v>
      </c>
      <c r="B2300" s="27">
        <v>26101300</v>
      </c>
      <c r="C2300" s="41" t="s">
        <v>23</v>
      </c>
      <c r="D2300" s="29">
        <v>1</v>
      </c>
      <c r="E2300" s="30" t="s">
        <v>11</v>
      </c>
      <c r="F2300" s="97">
        <v>2447058.8199999998</v>
      </c>
      <c r="G2300" s="112">
        <f t="shared" si="210"/>
        <v>464941.17579999997</v>
      </c>
      <c r="H2300" s="112">
        <f t="shared" si="211"/>
        <v>2911999.9957999997</v>
      </c>
      <c r="I2300" s="122">
        <f t="shared" si="212"/>
        <v>2911999.9957999997</v>
      </c>
      <c r="J2300" s="97">
        <v>2541176.4700000002</v>
      </c>
      <c r="K2300" s="111">
        <f t="shared" si="213"/>
        <v>482823.52930000005</v>
      </c>
      <c r="L2300" s="112">
        <f t="shared" si="214"/>
        <v>3023999.9993000003</v>
      </c>
      <c r="M2300" s="112">
        <f t="shared" si="215"/>
        <v>3023999.9993000003</v>
      </c>
      <c r="N2300" s="3"/>
      <c r="O2300" s="3"/>
      <c r="P2300" s="3"/>
      <c r="Q2300" s="3"/>
      <c r="R2300" s="3"/>
      <c r="S2300" s="3"/>
      <c r="T2300" s="3"/>
      <c r="U2300" s="3"/>
      <c r="V2300" s="3"/>
      <c r="W2300" s="3"/>
      <c r="X2300" s="3"/>
      <c r="Y2300" s="3"/>
      <c r="Z2300" s="3"/>
      <c r="AA2300" s="3"/>
      <c r="AB2300" s="3"/>
      <c r="AC2300" s="3"/>
      <c r="AD2300" s="3"/>
      <c r="AE2300" s="3"/>
      <c r="AF2300" s="3"/>
      <c r="AG2300" s="3"/>
      <c r="AH2300" s="3"/>
      <c r="AI2300" s="3"/>
      <c r="AJ2300" s="3"/>
      <c r="AK2300" s="3"/>
      <c r="AL2300" s="3"/>
      <c r="AM2300" s="3"/>
      <c r="AN2300" s="3"/>
      <c r="AO2300" s="3"/>
      <c r="AP2300" s="3"/>
      <c r="AQ2300" s="3"/>
      <c r="AR2300" s="3"/>
      <c r="AS2300" s="3"/>
    </row>
    <row r="2301" spans="1:45" s="9" customFormat="1" ht="12.75" customHeight="1" x14ac:dyDescent="0.2">
      <c r="A2301" s="114">
        <v>8</v>
      </c>
      <c r="B2301" s="27">
        <v>26101300</v>
      </c>
      <c r="C2301" s="41" t="s">
        <v>25</v>
      </c>
      <c r="D2301" s="29">
        <v>1</v>
      </c>
      <c r="E2301" s="30" t="s">
        <v>11</v>
      </c>
      <c r="F2301" s="97">
        <v>830252.1</v>
      </c>
      <c r="G2301" s="112">
        <f t="shared" si="210"/>
        <v>157747.899</v>
      </c>
      <c r="H2301" s="112">
        <f t="shared" si="211"/>
        <v>987999.99899999995</v>
      </c>
      <c r="I2301" s="122">
        <f t="shared" si="212"/>
        <v>987999.99899999995</v>
      </c>
      <c r="J2301" s="97">
        <v>862184.87</v>
      </c>
      <c r="K2301" s="111">
        <f t="shared" si="213"/>
        <v>163815.12530000001</v>
      </c>
      <c r="L2301" s="112">
        <f t="shared" si="214"/>
        <v>1025999.9953000001</v>
      </c>
      <c r="M2301" s="112">
        <f t="shared" si="215"/>
        <v>1025999.9953000001</v>
      </c>
      <c r="N2301" s="3"/>
      <c r="O2301" s="3"/>
      <c r="P2301" s="3"/>
      <c r="Q2301" s="3"/>
      <c r="R2301" s="3"/>
      <c r="S2301" s="3"/>
      <c r="T2301" s="3"/>
      <c r="U2301" s="3"/>
      <c r="V2301" s="3"/>
      <c r="W2301" s="3"/>
      <c r="X2301" s="3"/>
      <c r="Y2301" s="3"/>
      <c r="Z2301" s="3"/>
      <c r="AA2301" s="3"/>
      <c r="AB2301" s="3"/>
      <c r="AC2301" s="3"/>
      <c r="AD2301" s="3"/>
      <c r="AE2301" s="3"/>
      <c r="AF2301" s="3"/>
      <c r="AG2301" s="3"/>
      <c r="AH2301" s="3"/>
      <c r="AI2301" s="3"/>
      <c r="AJ2301" s="3"/>
      <c r="AK2301" s="3"/>
      <c r="AL2301" s="3"/>
      <c r="AM2301" s="3"/>
      <c r="AN2301" s="3"/>
      <c r="AO2301" s="3"/>
      <c r="AP2301" s="3"/>
      <c r="AQ2301" s="3"/>
      <c r="AR2301" s="3"/>
      <c r="AS2301" s="3"/>
    </row>
    <row r="2302" spans="1:45" s="9" customFormat="1" ht="12.75" customHeight="1" x14ac:dyDescent="0.2">
      <c r="A2302" s="114">
        <v>9</v>
      </c>
      <c r="B2302" s="27">
        <v>26101300</v>
      </c>
      <c r="C2302" s="41" t="s">
        <v>27</v>
      </c>
      <c r="D2302" s="29">
        <v>1</v>
      </c>
      <c r="E2302" s="30" t="s">
        <v>11</v>
      </c>
      <c r="F2302" s="97">
        <v>367058.82</v>
      </c>
      <c r="G2302" s="112">
        <f t="shared" si="210"/>
        <v>69741.175799999997</v>
      </c>
      <c r="H2302" s="112">
        <f t="shared" si="211"/>
        <v>436799.99580000003</v>
      </c>
      <c r="I2302" s="122">
        <f t="shared" si="212"/>
        <v>436799.99580000003</v>
      </c>
      <c r="J2302" s="97">
        <v>381176.47</v>
      </c>
      <c r="K2302" s="111">
        <f t="shared" si="213"/>
        <v>72423.529299999995</v>
      </c>
      <c r="L2302" s="112">
        <f t="shared" si="214"/>
        <v>453599.99929999997</v>
      </c>
      <c r="M2302" s="112">
        <f t="shared" si="215"/>
        <v>453599.99929999997</v>
      </c>
      <c r="N2302" s="3"/>
      <c r="O2302" s="3"/>
      <c r="P2302" s="3"/>
      <c r="Q2302" s="3"/>
      <c r="R2302" s="3"/>
      <c r="S2302" s="3"/>
      <c r="T2302" s="3"/>
      <c r="U2302" s="3"/>
      <c r="V2302" s="3"/>
      <c r="W2302" s="3"/>
      <c r="X2302" s="3"/>
      <c r="Y2302" s="3"/>
      <c r="Z2302" s="3"/>
      <c r="AA2302" s="3"/>
      <c r="AB2302" s="3"/>
      <c r="AC2302" s="3"/>
      <c r="AD2302" s="3"/>
      <c r="AE2302" s="3"/>
      <c r="AF2302" s="3"/>
      <c r="AG2302" s="3"/>
      <c r="AH2302" s="3"/>
      <c r="AI2302" s="3"/>
      <c r="AJ2302" s="3"/>
      <c r="AK2302" s="3"/>
      <c r="AL2302" s="3"/>
      <c r="AM2302" s="3"/>
      <c r="AN2302" s="3"/>
      <c r="AO2302" s="3"/>
      <c r="AP2302" s="3"/>
      <c r="AQ2302" s="3"/>
      <c r="AR2302" s="3"/>
      <c r="AS2302" s="3"/>
    </row>
    <row r="2303" spans="1:45" s="9" customFormat="1" ht="12.75" customHeight="1" x14ac:dyDescent="0.2">
      <c r="A2303" s="114">
        <v>10</v>
      </c>
      <c r="B2303" s="27">
        <v>26101300</v>
      </c>
      <c r="C2303" s="41" t="s">
        <v>29</v>
      </c>
      <c r="D2303" s="29">
        <v>1</v>
      </c>
      <c r="E2303" s="30" t="s">
        <v>11</v>
      </c>
      <c r="F2303" s="97">
        <v>192268.91</v>
      </c>
      <c r="G2303" s="112">
        <f t="shared" si="210"/>
        <v>36531.092900000003</v>
      </c>
      <c r="H2303" s="112">
        <f t="shared" si="211"/>
        <v>228800.00290000002</v>
      </c>
      <c r="I2303" s="122">
        <f t="shared" si="212"/>
        <v>228800.00290000002</v>
      </c>
      <c r="J2303" s="97">
        <v>199663.87</v>
      </c>
      <c r="K2303" s="111">
        <f t="shared" si="213"/>
        <v>37936.135300000002</v>
      </c>
      <c r="L2303" s="112">
        <f t="shared" si="214"/>
        <v>237600.00529999999</v>
      </c>
      <c r="M2303" s="112">
        <f t="shared" si="215"/>
        <v>237600.00529999999</v>
      </c>
      <c r="N2303" s="3"/>
      <c r="O2303" s="3"/>
      <c r="P2303" s="3"/>
      <c r="Q2303" s="3"/>
      <c r="R2303" s="3"/>
      <c r="S2303" s="3"/>
      <c r="T2303" s="3"/>
      <c r="U2303" s="3"/>
      <c r="V2303" s="3"/>
      <c r="W2303" s="3"/>
      <c r="X2303" s="3"/>
      <c r="Y2303" s="3"/>
      <c r="Z2303" s="3"/>
      <c r="AA2303" s="3"/>
      <c r="AB2303" s="3"/>
      <c r="AC2303" s="3"/>
      <c r="AD2303" s="3"/>
      <c r="AE2303" s="3"/>
      <c r="AF2303" s="3"/>
      <c r="AG2303" s="3"/>
      <c r="AH2303" s="3"/>
      <c r="AI2303" s="3"/>
      <c r="AJ2303" s="3"/>
      <c r="AK2303" s="3"/>
      <c r="AL2303" s="3"/>
      <c r="AM2303" s="3"/>
      <c r="AN2303" s="3"/>
      <c r="AO2303" s="3"/>
      <c r="AP2303" s="3"/>
      <c r="AQ2303" s="3"/>
      <c r="AR2303" s="3"/>
      <c r="AS2303" s="3"/>
    </row>
    <row r="2304" spans="1:45" s="9" customFormat="1" ht="12.75" customHeight="1" x14ac:dyDescent="0.2">
      <c r="A2304" s="114">
        <v>11</v>
      </c>
      <c r="B2304" s="27">
        <v>26101300</v>
      </c>
      <c r="C2304" s="41" t="s">
        <v>31</v>
      </c>
      <c r="D2304" s="29">
        <v>1</v>
      </c>
      <c r="E2304" s="30" t="s">
        <v>11</v>
      </c>
      <c r="F2304" s="97">
        <v>24470.59</v>
      </c>
      <c r="G2304" s="112">
        <f t="shared" si="210"/>
        <v>4649.4121000000005</v>
      </c>
      <c r="H2304" s="112">
        <f t="shared" si="211"/>
        <v>29120.002100000002</v>
      </c>
      <c r="I2304" s="122">
        <f t="shared" si="212"/>
        <v>29120.002100000002</v>
      </c>
      <c r="J2304" s="97">
        <v>25411.759999999998</v>
      </c>
      <c r="K2304" s="111">
        <f t="shared" si="213"/>
        <v>4828.2343999999994</v>
      </c>
      <c r="L2304" s="112">
        <f t="shared" si="214"/>
        <v>30239.994399999996</v>
      </c>
      <c r="M2304" s="112">
        <f t="shared" si="215"/>
        <v>30239.994399999996</v>
      </c>
      <c r="N2304" s="3"/>
      <c r="O2304" s="3"/>
      <c r="P2304" s="3"/>
      <c r="Q2304" s="3"/>
      <c r="R2304" s="3"/>
      <c r="S2304" s="3"/>
      <c r="T2304" s="3"/>
      <c r="U2304" s="3"/>
      <c r="V2304" s="3"/>
      <c r="W2304" s="3"/>
      <c r="X2304" s="3"/>
      <c r="Y2304" s="3"/>
      <c r="Z2304" s="3"/>
      <c r="AA2304" s="3"/>
      <c r="AB2304" s="3"/>
      <c r="AC2304" s="3"/>
      <c r="AD2304" s="3"/>
      <c r="AE2304" s="3"/>
      <c r="AF2304" s="3"/>
      <c r="AG2304" s="3"/>
      <c r="AH2304" s="3"/>
      <c r="AI2304" s="3"/>
      <c r="AJ2304" s="3"/>
      <c r="AK2304" s="3"/>
      <c r="AL2304" s="3"/>
      <c r="AM2304" s="3"/>
      <c r="AN2304" s="3"/>
      <c r="AO2304" s="3"/>
      <c r="AP2304" s="3"/>
      <c r="AQ2304" s="3"/>
      <c r="AR2304" s="3"/>
      <c r="AS2304" s="3"/>
    </row>
    <row r="2305" spans="1:45" s="9" customFormat="1" ht="12.75" customHeight="1" x14ac:dyDescent="0.2">
      <c r="A2305" s="114">
        <v>12</v>
      </c>
      <c r="B2305" s="27">
        <v>26101300</v>
      </c>
      <c r="C2305" s="41" t="s">
        <v>617</v>
      </c>
      <c r="D2305" s="29">
        <v>1</v>
      </c>
      <c r="E2305" s="30" t="s">
        <v>11</v>
      </c>
      <c r="F2305" s="97">
        <v>78655.460000000006</v>
      </c>
      <c r="G2305" s="112">
        <f t="shared" si="210"/>
        <v>14944.537400000001</v>
      </c>
      <c r="H2305" s="112">
        <f t="shared" si="211"/>
        <v>93599.997400000007</v>
      </c>
      <c r="I2305" s="122">
        <f t="shared" si="212"/>
        <v>93599.997400000007</v>
      </c>
      <c r="J2305" s="97">
        <v>81680.67</v>
      </c>
      <c r="K2305" s="111">
        <f t="shared" si="213"/>
        <v>15519.327299999999</v>
      </c>
      <c r="L2305" s="112">
        <f t="shared" si="214"/>
        <v>97199.997300000003</v>
      </c>
      <c r="M2305" s="112">
        <f t="shared" si="215"/>
        <v>97199.997300000003</v>
      </c>
      <c r="N2305" s="3"/>
      <c r="O2305" s="3"/>
      <c r="P2305" s="3"/>
      <c r="Q2305" s="3"/>
      <c r="R2305" s="3"/>
      <c r="S2305" s="3"/>
      <c r="T2305" s="3"/>
      <c r="U2305" s="3"/>
      <c r="V2305" s="3"/>
      <c r="W2305" s="3"/>
      <c r="X2305" s="3"/>
      <c r="Y2305" s="3"/>
      <c r="Z2305" s="3"/>
      <c r="AA2305" s="3"/>
      <c r="AB2305" s="3"/>
      <c r="AC2305" s="3"/>
      <c r="AD2305" s="3"/>
      <c r="AE2305" s="3"/>
      <c r="AF2305" s="3"/>
      <c r="AG2305" s="3"/>
      <c r="AH2305" s="3"/>
      <c r="AI2305" s="3"/>
      <c r="AJ2305" s="3"/>
      <c r="AK2305" s="3"/>
      <c r="AL2305" s="3"/>
      <c r="AM2305" s="3"/>
      <c r="AN2305" s="3"/>
      <c r="AO2305" s="3"/>
      <c r="AP2305" s="3"/>
      <c r="AQ2305" s="3"/>
      <c r="AR2305" s="3"/>
      <c r="AS2305" s="3"/>
    </row>
    <row r="2306" spans="1:45" s="9" customFormat="1" ht="12.75" customHeight="1" x14ac:dyDescent="0.2">
      <c r="A2306" s="114">
        <v>13</v>
      </c>
      <c r="B2306" s="27">
        <v>26101300</v>
      </c>
      <c r="C2306" s="41" t="s">
        <v>35</v>
      </c>
      <c r="D2306" s="29">
        <v>1</v>
      </c>
      <c r="E2306" s="30" t="s">
        <v>11</v>
      </c>
      <c r="F2306" s="97">
        <v>87394.96</v>
      </c>
      <c r="G2306" s="112">
        <f t="shared" si="210"/>
        <v>16605.042400000002</v>
      </c>
      <c r="H2306" s="112">
        <f t="shared" si="211"/>
        <v>104000.00240000001</v>
      </c>
      <c r="I2306" s="122">
        <f t="shared" si="212"/>
        <v>104000.00240000001</v>
      </c>
      <c r="J2306" s="97">
        <v>90756.3</v>
      </c>
      <c r="K2306" s="111">
        <f t="shared" si="213"/>
        <v>17243.697</v>
      </c>
      <c r="L2306" s="112">
        <f t="shared" si="214"/>
        <v>107999.997</v>
      </c>
      <c r="M2306" s="112">
        <f t="shared" si="215"/>
        <v>107999.997</v>
      </c>
      <c r="N2306" s="3"/>
      <c r="O2306" s="3"/>
      <c r="P2306" s="3"/>
      <c r="Q2306" s="3"/>
      <c r="R2306" s="3"/>
      <c r="S2306" s="3"/>
      <c r="T2306" s="3"/>
      <c r="U2306" s="3"/>
      <c r="V2306" s="3"/>
      <c r="W2306" s="3"/>
      <c r="X2306" s="3"/>
      <c r="Y2306" s="3"/>
      <c r="Z2306" s="3"/>
      <c r="AA2306" s="3"/>
      <c r="AB2306" s="3"/>
      <c r="AC2306" s="3"/>
      <c r="AD2306" s="3"/>
      <c r="AE2306" s="3"/>
      <c r="AF2306" s="3"/>
      <c r="AG2306" s="3"/>
      <c r="AH2306" s="3"/>
      <c r="AI2306" s="3"/>
      <c r="AJ2306" s="3"/>
      <c r="AK2306" s="3"/>
      <c r="AL2306" s="3"/>
      <c r="AM2306" s="3"/>
      <c r="AN2306" s="3"/>
      <c r="AO2306" s="3"/>
      <c r="AP2306" s="3"/>
      <c r="AQ2306" s="3"/>
      <c r="AR2306" s="3"/>
      <c r="AS2306" s="3"/>
    </row>
    <row r="2307" spans="1:45" s="9" customFormat="1" ht="12.75" customHeight="1" x14ac:dyDescent="0.2">
      <c r="A2307" s="114">
        <v>14</v>
      </c>
      <c r="B2307" s="27">
        <v>26101300</v>
      </c>
      <c r="C2307" s="41" t="s">
        <v>39</v>
      </c>
      <c r="D2307" s="29">
        <v>1</v>
      </c>
      <c r="E2307" s="30" t="s">
        <v>11</v>
      </c>
      <c r="F2307" s="97">
        <v>69915.97</v>
      </c>
      <c r="G2307" s="112">
        <f t="shared" si="210"/>
        <v>13284.034300000001</v>
      </c>
      <c r="H2307" s="112">
        <f t="shared" si="211"/>
        <v>83200.004300000001</v>
      </c>
      <c r="I2307" s="122">
        <f t="shared" si="212"/>
        <v>83200.004300000001</v>
      </c>
      <c r="J2307" s="97">
        <v>72605.039999999994</v>
      </c>
      <c r="K2307" s="111">
        <f t="shared" si="213"/>
        <v>13794.9576</v>
      </c>
      <c r="L2307" s="112">
        <f t="shared" si="214"/>
        <v>86399.997599999988</v>
      </c>
      <c r="M2307" s="112">
        <f t="shared" si="215"/>
        <v>86399.997599999988</v>
      </c>
      <c r="N2307" s="3"/>
      <c r="O2307" s="3"/>
      <c r="P2307" s="3"/>
      <c r="Q2307" s="3"/>
      <c r="R2307" s="3"/>
      <c r="S2307" s="3"/>
      <c r="T2307" s="3"/>
      <c r="U2307" s="3"/>
      <c r="V2307" s="3"/>
      <c r="W2307" s="3"/>
      <c r="X2307" s="3"/>
      <c r="Y2307" s="3"/>
      <c r="Z2307" s="3"/>
      <c r="AA2307" s="3"/>
      <c r="AB2307" s="3"/>
      <c r="AC2307" s="3"/>
      <c r="AD2307" s="3"/>
      <c r="AE2307" s="3"/>
      <c r="AF2307" s="3"/>
      <c r="AG2307" s="3"/>
      <c r="AH2307" s="3"/>
      <c r="AI2307" s="3"/>
      <c r="AJ2307" s="3"/>
      <c r="AK2307" s="3"/>
      <c r="AL2307" s="3"/>
      <c r="AM2307" s="3"/>
      <c r="AN2307" s="3"/>
      <c r="AO2307" s="3"/>
      <c r="AP2307" s="3"/>
      <c r="AQ2307" s="3"/>
      <c r="AR2307" s="3"/>
      <c r="AS2307" s="3"/>
    </row>
    <row r="2308" spans="1:45" s="9" customFormat="1" ht="12.75" customHeight="1" x14ac:dyDescent="0.2">
      <c r="A2308" s="114">
        <v>15</v>
      </c>
      <c r="B2308" s="27">
        <v>26101300</v>
      </c>
      <c r="C2308" s="41" t="s">
        <v>41</v>
      </c>
      <c r="D2308" s="29">
        <v>1</v>
      </c>
      <c r="E2308" s="30" t="s">
        <v>11</v>
      </c>
      <c r="F2308" s="97">
        <v>122352.94</v>
      </c>
      <c r="G2308" s="112">
        <f t="shared" si="210"/>
        <v>23247.0586</v>
      </c>
      <c r="H2308" s="112">
        <f t="shared" si="211"/>
        <v>145599.99859999999</v>
      </c>
      <c r="I2308" s="122">
        <f t="shared" si="212"/>
        <v>145599.99859999999</v>
      </c>
      <c r="J2308" s="97">
        <v>127058.82</v>
      </c>
      <c r="K2308" s="111">
        <f t="shared" si="213"/>
        <v>24141.175800000001</v>
      </c>
      <c r="L2308" s="112">
        <f t="shared" si="214"/>
        <v>151199.9958</v>
      </c>
      <c r="M2308" s="112">
        <f t="shared" si="215"/>
        <v>151199.9958</v>
      </c>
      <c r="N2308" s="3"/>
      <c r="O2308" s="3"/>
      <c r="P2308" s="3"/>
      <c r="Q2308" s="3"/>
      <c r="R2308" s="3"/>
      <c r="S2308" s="3"/>
      <c r="T2308" s="3"/>
      <c r="U2308" s="3"/>
      <c r="V2308" s="3"/>
      <c r="W2308" s="3"/>
      <c r="X2308" s="3"/>
      <c r="Y2308" s="3"/>
      <c r="Z2308" s="3"/>
      <c r="AA2308" s="3"/>
      <c r="AB2308" s="3"/>
      <c r="AC2308" s="3"/>
      <c r="AD2308" s="3"/>
      <c r="AE2308" s="3"/>
      <c r="AF2308" s="3"/>
      <c r="AG2308" s="3"/>
      <c r="AH2308" s="3"/>
      <c r="AI2308" s="3"/>
      <c r="AJ2308" s="3"/>
      <c r="AK2308" s="3"/>
      <c r="AL2308" s="3"/>
      <c r="AM2308" s="3"/>
      <c r="AN2308" s="3"/>
      <c r="AO2308" s="3"/>
      <c r="AP2308" s="3"/>
      <c r="AQ2308" s="3"/>
      <c r="AR2308" s="3"/>
      <c r="AS2308" s="3"/>
    </row>
    <row r="2309" spans="1:45" s="9" customFormat="1" ht="12.75" customHeight="1" x14ac:dyDescent="0.2">
      <c r="A2309" s="114">
        <v>16</v>
      </c>
      <c r="B2309" s="27">
        <v>26101300</v>
      </c>
      <c r="C2309" s="41" t="s">
        <v>43</v>
      </c>
      <c r="D2309" s="29">
        <v>1</v>
      </c>
      <c r="E2309" s="30" t="s">
        <v>11</v>
      </c>
      <c r="F2309" s="97">
        <v>568067.23</v>
      </c>
      <c r="G2309" s="112">
        <f t="shared" si="210"/>
        <v>107932.77369999999</v>
      </c>
      <c r="H2309" s="112">
        <f t="shared" si="211"/>
        <v>676000.0037</v>
      </c>
      <c r="I2309" s="122">
        <f t="shared" si="212"/>
        <v>676000.0037</v>
      </c>
      <c r="J2309" s="97">
        <v>589915.97</v>
      </c>
      <c r="K2309" s="111">
        <f t="shared" si="213"/>
        <v>112084.0343</v>
      </c>
      <c r="L2309" s="112">
        <f t="shared" si="214"/>
        <v>702000.00429999991</v>
      </c>
      <c r="M2309" s="112">
        <f t="shared" si="215"/>
        <v>702000.00429999991</v>
      </c>
      <c r="N2309" s="3"/>
      <c r="O2309" s="3"/>
      <c r="P2309" s="3"/>
      <c r="Q2309" s="3"/>
      <c r="R2309" s="3"/>
      <c r="S2309" s="3"/>
      <c r="T2309" s="3"/>
      <c r="U2309" s="3"/>
      <c r="V2309" s="3"/>
      <c r="W2309" s="3"/>
      <c r="X2309" s="3"/>
      <c r="Y2309" s="3"/>
      <c r="Z2309" s="3"/>
      <c r="AA2309" s="3"/>
      <c r="AB2309" s="3"/>
      <c r="AC2309" s="3"/>
      <c r="AD2309" s="3"/>
      <c r="AE2309" s="3"/>
      <c r="AF2309" s="3"/>
      <c r="AG2309" s="3"/>
      <c r="AH2309" s="3"/>
      <c r="AI2309" s="3"/>
      <c r="AJ2309" s="3"/>
      <c r="AK2309" s="3"/>
      <c r="AL2309" s="3"/>
      <c r="AM2309" s="3"/>
      <c r="AN2309" s="3"/>
      <c r="AO2309" s="3"/>
      <c r="AP2309" s="3"/>
      <c r="AQ2309" s="3"/>
      <c r="AR2309" s="3"/>
      <c r="AS2309" s="3"/>
    </row>
    <row r="2310" spans="1:45" s="9" customFormat="1" ht="12.75" customHeight="1" x14ac:dyDescent="0.2">
      <c r="A2310" s="114">
        <v>17</v>
      </c>
      <c r="B2310" s="27">
        <v>26101300</v>
      </c>
      <c r="C2310" s="41" t="s">
        <v>45</v>
      </c>
      <c r="D2310" s="29">
        <v>1</v>
      </c>
      <c r="E2310" s="30" t="s">
        <v>11</v>
      </c>
      <c r="F2310" s="97">
        <v>104873.95</v>
      </c>
      <c r="G2310" s="112">
        <f t="shared" si="210"/>
        <v>19926.050500000001</v>
      </c>
      <c r="H2310" s="112">
        <f t="shared" si="211"/>
        <v>124800.00049999999</v>
      </c>
      <c r="I2310" s="122">
        <f t="shared" si="212"/>
        <v>124800.00049999999</v>
      </c>
      <c r="J2310" s="97">
        <v>108907.56</v>
      </c>
      <c r="K2310" s="111">
        <f t="shared" si="213"/>
        <v>20692.436399999999</v>
      </c>
      <c r="L2310" s="112">
        <f t="shared" si="214"/>
        <v>129599.9964</v>
      </c>
      <c r="M2310" s="112">
        <f t="shared" si="215"/>
        <v>129599.9964</v>
      </c>
      <c r="N2310" s="3"/>
      <c r="O2310" s="3"/>
      <c r="P2310" s="3"/>
      <c r="Q2310" s="3"/>
      <c r="R2310" s="3"/>
      <c r="S2310" s="3"/>
      <c r="T2310" s="3"/>
      <c r="U2310" s="3"/>
      <c r="V2310" s="3"/>
      <c r="W2310" s="3"/>
      <c r="X2310" s="3"/>
      <c r="Y2310" s="3"/>
      <c r="Z2310" s="3"/>
      <c r="AA2310" s="3"/>
      <c r="AB2310" s="3"/>
      <c r="AC2310" s="3"/>
      <c r="AD2310" s="3"/>
      <c r="AE2310" s="3"/>
      <c r="AF2310" s="3"/>
      <c r="AG2310" s="3"/>
      <c r="AH2310" s="3"/>
      <c r="AI2310" s="3"/>
      <c r="AJ2310" s="3"/>
      <c r="AK2310" s="3"/>
      <c r="AL2310" s="3"/>
      <c r="AM2310" s="3"/>
      <c r="AN2310" s="3"/>
      <c r="AO2310" s="3"/>
      <c r="AP2310" s="3"/>
      <c r="AQ2310" s="3"/>
      <c r="AR2310" s="3"/>
      <c r="AS2310" s="3"/>
    </row>
    <row r="2311" spans="1:45" s="9" customFormat="1" ht="12.75" customHeight="1" x14ac:dyDescent="0.2">
      <c r="A2311" s="114">
        <v>18</v>
      </c>
      <c r="B2311" s="27">
        <v>26101300</v>
      </c>
      <c r="C2311" s="41" t="s">
        <v>47</v>
      </c>
      <c r="D2311" s="29">
        <v>1</v>
      </c>
      <c r="E2311" s="30" t="s">
        <v>11</v>
      </c>
      <c r="F2311" s="97">
        <v>131092.44</v>
      </c>
      <c r="G2311" s="112">
        <f t="shared" si="210"/>
        <v>24907.563600000001</v>
      </c>
      <c r="H2311" s="112">
        <f t="shared" si="211"/>
        <v>156000.0036</v>
      </c>
      <c r="I2311" s="122">
        <f t="shared" si="212"/>
        <v>156000.0036</v>
      </c>
      <c r="J2311" s="97">
        <v>136134.45000000001</v>
      </c>
      <c r="K2311" s="111">
        <f t="shared" si="213"/>
        <v>25865.545500000004</v>
      </c>
      <c r="L2311" s="112">
        <f t="shared" si="214"/>
        <v>161999.99550000002</v>
      </c>
      <c r="M2311" s="112">
        <f t="shared" si="215"/>
        <v>161999.99550000002</v>
      </c>
      <c r="N2311" s="3"/>
      <c r="O2311" s="3"/>
      <c r="P2311" s="3"/>
      <c r="Q2311" s="3"/>
      <c r="R2311" s="3"/>
      <c r="S2311" s="3"/>
      <c r="T2311" s="3"/>
      <c r="U2311" s="3"/>
      <c r="V2311" s="3"/>
      <c r="W2311" s="3"/>
      <c r="X2311" s="3"/>
      <c r="Y2311" s="3"/>
      <c r="Z2311" s="3"/>
      <c r="AA2311" s="3"/>
      <c r="AB2311" s="3"/>
      <c r="AC2311" s="3"/>
      <c r="AD2311" s="3"/>
      <c r="AE2311" s="3"/>
      <c r="AF2311" s="3"/>
      <c r="AG2311" s="3"/>
      <c r="AH2311" s="3"/>
      <c r="AI2311" s="3"/>
      <c r="AJ2311" s="3"/>
      <c r="AK2311" s="3"/>
      <c r="AL2311" s="3"/>
      <c r="AM2311" s="3"/>
      <c r="AN2311" s="3"/>
      <c r="AO2311" s="3"/>
      <c r="AP2311" s="3"/>
      <c r="AQ2311" s="3"/>
      <c r="AR2311" s="3"/>
      <c r="AS2311" s="3"/>
    </row>
    <row r="2312" spans="1:45" s="9" customFormat="1" ht="12.75" customHeight="1" x14ac:dyDescent="0.2">
      <c r="A2312" s="114">
        <v>19</v>
      </c>
      <c r="B2312" s="27">
        <v>26101300</v>
      </c>
      <c r="C2312" s="41" t="s">
        <v>49</v>
      </c>
      <c r="D2312" s="29">
        <v>1</v>
      </c>
      <c r="E2312" s="30" t="s">
        <v>11</v>
      </c>
      <c r="F2312" s="97">
        <v>393277.31</v>
      </c>
      <c r="G2312" s="112">
        <f t="shared" si="210"/>
        <v>74722.688899999994</v>
      </c>
      <c r="H2312" s="112">
        <f t="shared" si="211"/>
        <v>467999.99890000001</v>
      </c>
      <c r="I2312" s="122">
        <f t="shared" si="212"/>
        <v>467999.99890000001</v>
      </c>
      <c r="J2312" s="97">
        <v>408403.36</v>
      </c>
      <c r="K2312" s="111">
        <f t="shared" si="213"/>
        <v>77596.638399999996</v>
      </c>
      <c r="L2312" s="112">
        <f t="shared" si="214"/>
        <v>485999.99839999998</v>
      </c>
      <c r="M2312" s="112">
        <f t="shared" si="215"/>
        <v>485999.99839999998</v>
      </c>
      <c r="N2312" s="3"/>
      <c r="O2312" s="3"/>
      <c r="P2312" s="3"/>
      <c r="Q2312" s="3"/>
      <c r="R2312" s="3"/>
      <c r="S2312" s="3"/>
      <c r="T2312" s="3"/>
      <c r="U2312" s="3"/>
      <c r="V2312" s="3"/>
      <c r="W2312" s="3"/>
      <c r="X2312" s="3"/>
      <c r="Y2312" s="3"/>
      <c r="Z2312" s="3"/>
      <c r="AA2312" s="3"/>
      <c r="AB2312" s="3"/>
      <c r="AC2312" s="3"/>
      <c r="AD2312" s="3"/>
      <c r="AE2312" s="3"/>
      <c r="AF2312" s="3"/>
      <c r="AG2312" s="3"/>
      <c r="AH2312" s="3"/>
      <c r="AI2312" s="3"/>
      <c r="AJ2312" s="3"/>
      <c r="AK2312" s="3"/>
      <c r="AL2312" s="3"/>
      <c r="AM2312" s="3"/>
      <c r="AN2312" s="3"/>
      <c r="AO2312" s="3"/>
      <c r="AP2312" s="3"/>
      <c r="AQ2312" s="3"/>
      <c r="AR2312" s="3"/>
      <c r="AS2312" s="3"/>
    </row>
    <row r="2313" spans="1:45" s="9" customFormat="1" ht="12.75" customHeight="1" x14ac:dyDescent="0.2">
      <c r="A2313" s="114">
        <v>20</v>
      </c>
      <c r="B2313" s="27">
        <v>26101300</v>
      </c>
      <c r="C2313" s="41" t="s">
        <v>51</v>
      </c>
      <c r="D2313" s="29">
        <v>1</v>
      </c>
      <c r="E2313" s="30" t="s">
        <v>11</v>
      </c>
      <c r="F2313" s="97">
        <v>56806.720000000001</v>
      </c>
      <c r="G2313" s="112">
        <f t="shared" ref="G2313:G2376" si="216">F2313*19%</f>
        <v>10793.2768</v>
      </c>
      <c r="H2313" s="112">
        <f t="shared" ref="H2313:H2376" si="217">F2313+G2313</f>
        <v>67599.996799999994</v>
      </c>
      <c r="I2313" s="122">
        <f t="shared" ref="I2313:I2376" si="218">H2313*D2313</f>
        <v>67599.996799999994</v>
      </c>
      <c r="J2313" s="97">
        <v>58991.6</v>
      </c>
      <c r="K2313" s="111">
        <f t="shared" ref="K2313:K2376" si="219">J2313*19%</f>
        <v>11208.404</v>
      </c>
      <c r="L2313" s="112">
        <f t="shared" ref="L2313:L2376" si="220">J2313+K2313</f>
        <v>70200.004000000001</v>
      </c>
      <c r="M2313" s="112">
        <f t="shared" ref="M2313:M2376" si="221">L2313*D2313</f>
        <v>70200.004000000001</v>
      </c>
      <c r="N2313" s="3"/>
      <c r="O2313" s="3"/>
      <c r="P2313" s="3"/>
      <c r="Q2313" s="3"/>
      <c r="R2313" s="3"/>
      <c r="S2313" s="3"/>
      <c r="T2313" s="3"/>
      <c r="U2313" s="3"/>
      <c r="V2313" s="3"/>
      <c r="W2313" s="3"/>
      <c r="X2313" s="3"/>
      <c r="Y2313" s="3"/>
      <c r="Z2313" s="3"/>
      <c r="AA2313" s="3"/>
      <c r="AB2313" s="3"/>
      <c r="AC2313" s="3"/>
      <c r="AD2313" s="3"/>
      <c r="AE2313" s="3"/>
      <c r="AF2313" s="3"/>
      <c r="AG2313" s="3"/>
      <c r="AH2313" s="3"/>
      <c r="AI2313" s="3"/>
      <c r="AJ2313" s="3"/>
      <c r="AK2313" s="3"/>
      <c r="AL2313" s="3"/>
      <c r="AM2313" s="3"/>
      <c r="AN2313" s="3"/>
      <c r="AO2313" s="3"/>
      <c r="AP2313" s="3"/>
      <c r="AQ2313" s="3"/>
      <c r="AR2313" s="3"/>
      <c r="AS2313" s="3"/>
    </row>
    <row r="2314" spans="1:45" s="9" customFormat="1" ht="12.75" customHeight="1" x14ac:dyDescent="0.2">
      <c r="A2314" s="114">
        <v>21</v>
      </c>
      <c r="B2314" s="27">
        <v>26101300</v>
      </c>
      <c r="C2314" s="41" t="s">
        <v>54</v>
      </c>
      <c r="D2314" s="29">
        <v>1</v>
      </c>
      <c r="E2314" s="30" t="s">
        <v>11</v>
      </c>
      <c r="F2314" s="97">
        <v>69915.97</v>
      </c>
      <c r="G2314" s="112">
        <f t="shared" si="216"/>
        <v>13284.034300000001</v>
      </c>
      <c r="H2314" s="112">
        <f t="shared" si="217"/>
        <v>83200.004300000001</v>
      </c>
      <c r="I2314" s="122">
        <f t="shared" si="218"/>
        <v>83200.004300000001</v>
      </c>
      <c r="J2314" s="97">
        <v>72605.039999999994</v>
      </c>
      <c r="K2314" s="111">
        <f t="shared" si="219"/>
        <v>13794.9576</v>
      </c>
      <c r="L2314" s="112">
        <f t="shared" si="220"/>
        <v>86399.997599999988</v>
      </c>
      <c r="M2314" s="112">
        <f t="shared" si="221"/>
        <v>86399.997599999988</v>
      </c>
      <c r="N2314" s="3"/>
      <c r="O2314" s="3"/>
      <c r="P2314" s="3"/>
      <c r="Q2314" s="3"/>
      <c r="R2314" s="3"/>
      <c r="S2314" s="3"/>
      <c r="T2314" s="3"/>
      <c r="U2314" s="3"/>
      <c r="V2314" s="3"/>
      <c r="W2314" s="3"/>
      <c r="X2314" s="3"/>
      <c r="Y2314" s="3"/>
      <c r="Z2314" s="3"/>
      <c r="AA2314" s="3"/>
      <c r="AB2314" s="3"/>
      <c r="AC2314" s="3"/>
      <c r="AD2314" s="3"/>
      <c r="AE2314" s="3"/>
      <c r="AF2314" s="3"/>
      <c r="AG2314" s="3"/>
      <c r="AH2314" s="3"/>
      <c r="AI2314" s="3"/>
      <c r="AJ2314" s="3"/>
      <c r="AK2314" s="3"/>
      <c r="AL2314" s="3"/>
      <c r="AM2314" s="3"/>
      <c r="AN2314" s="3"/>
      <c r="AO2314" s="3"/>
      <c r="AP2314" s="3"/>
      <c r="AQ2314" s="3"/>
      <c r="AR2314" s="3"/>
      <c r="AS2314" s="3"/>
    </row>
    <row r="2315" spans="1:45" s="9" customFormat="1" ht="12.75" customHeight="1" x14ac:dyDescent="0.2">
      <c r="A2315" s="114">
        <v>22</v>
      </c>
      <c r="B2315" s="27">
        <v>26101300</v>
      </c>
      <c r="C2315" s="41" t="s">
        <v>56</v>
      </c>
      <c r="D2315" s="29">
        <v>1</v>
      </c>
      <c r="E2315" s="30" t="s">
        <v>11</v>
      </c>
      <c r="F2315" s="97">
        <v>78655.460000000006</v>
      </c>
      <c r="G2315" s="112">
        <f t="shared" si="216"/>
        <v>14944.537400000001</v>
      </c>
      <c r="H2315" s="112">
        <f t="shared" si="217"/>
        <v>93599.997400000007</v>
      </c>
      <c r="I2315" s="122">
        <f t="shared" si="218"/>
        <v>93599.997400000007</v>
      </c>
      <c r="J2315" s="97">
        <v>81680.67</v>
      </c>
      <c r="K2315" s="111">
        <f t="shared" si="219"/>
        <v>15519.327299999999</v>
      </c>
      <c r="L2315" s="112">
        <f t="shared" si="220"/>
        <v>97199.997300000003</v>
      </c>
      <c r="M2315" s="112">
        <f t="shared" si="221"/>
        <v>97199.997300000003</v>
      </c>
      <c r="N2315" s="3"/>
      <c r="O2315" s="3"/>
      <c r="P2315" s="3"/>
      <c r="Q2315" s="3"/>
      <c r="R2315" s="3"/>
      <c r="S2315" s="3"/>
      <c r="T2315" s="3"/>
      <c r="U2315" s="3"/>
      <c r="V2315" s="3"/>
      <c r="W2315" s="3"/>
      <c r="X2315" s="3"/>
      <c r="Y2315" s="3"/>
      <c r="Z2315" s="3"/>
      <c r="AA2315" s="3"/>
      <c r="AB2315" s="3"/>
      <c r="AC2315" s="3"/>
      <c r="AD2315" s="3"/>
      <c r="AE2315" s="3"/>
      <c r="AF2315" s="3"/>
      <c r="AG2315" s="3"/>
      <c r="AH2315" s="3"/>
      <c r="AI2315" s="3"/>
      <c r="AJ2315" s="3"/>
      <c r="AK2315" s="3"/>
      <c r="AL2315" s="3"/>
      <c r="AM2315" s="3"/>
      <c r="AN2315" s="3"/>
      <c r="AO2315" s="3"/>
      <c r="AP2315" s="3"/>
      <c r="AQ2315" s="3"/>
      <c r="AR2315" s="3"/>
      <c r="AS2315" s="3"/>
    </row>
    <row r="2316" spans="1:45" s="9" customFormat="1" ht="12.75" customHeight="1" x14ac:dyDescent="0.2">
      <c r="A2316" s="114">
        <v>23</v>
      </c>
      <c r="B2316" s="27">
        <v>26101300</v>
      </c>
      <c r="C2316" s="41" t="s">
        <v>58</v>
      </c>
      <c r="D2316" s="29">
        <v>1</v>
      </c>
      <c r="E2316" s="30" t="s">
        <v>11</v>
      </c>
      <c r="F2316" s="97">
        <v>61176.47</v>
      </c>
      <c r="G2316" s="112">
        <f t="shared" si="216"/>
        <v>11623.5293</v>
      </c>
      <c r="H2316" s="112">
        <f t="shared" si="217"/>
        <v>72799.999299999996</v>
      </c>
      <c r="I2316" s="122">
        <f t="shared" si="218"/>
        <v>72799.999299999996</v>
      </c>
      <c r="J2316" s="97">
        <v>63529.41</v>
      </c>
      <c r="K2316" s="111">
        <f t="shared" si="219"/>
        <v>12070.5879</v>
      </c>
      <c r="L2316" s="112">
        <f t="shared" si="220"/>
        <v>75599.997900000002</v>
      </c>
      <c r="M2316" s="112">
        <f t="shared" si="221"/>
        <v>75599.997900000002</v>
      </c>
      <c r="N2316" s="3"/>
      <c r="O2316" s="3"/>
      <c r="P2316" s="3"/>
      <c r="Q2316" s="3"/>
      <c r="R2316" s="3"/>
      <c r="S2316" s="3"/>
      <c r="T2316" s="3"/>
      <c r="U2316" s="3"/>
      <c r="V2316" s="3"/>
      <c r="W2316" s="3"/>
      <c r="X2316" s="3"/>
      <c r="Y2316" s="3"/>
      <c r="Z2316" s="3"/>
      <c r="AA2316" s="3"/>
      <c r="AB2316" s="3"/>
      <c r="AC2316" s="3"/>
      <c r="AD2316" s="3"/>
      <c r="AE2316" s="3"/>
      <c r="AF2316" s="3"/>
      <c r="AG2316" s="3"/>
      <c r="AH2316" s="3"/>
      <c r="AI2316" s="3"/>
      <c r="AJ2316" s="3"/>
      <c r="AK2316" s="3"/>
      <c r="AL2316" s="3"/>
      <c r="AM2316" s="3"/>
      <c r="AN2316" s="3"/>
      <c r="AO2316" s="3"/>
      <c r="AP2316" s="3"/>
      <c r="AQ2316" s="3"/>
      <c r="AR2316" s="3"/>
      <c r="AS2316" s="3"/>
    </row>
    <row r="2317" spans="1:45" s="9" customFormat="1" ht="12.75" customHeight="1" x14ac:dyDescent="0.2">
      <c r="A2317" s="114">
        <v>24</v>
      </c>
      <c r="B2317" s="27">
        <v>26101300</v>
      </c>
      <c r="C2317" s="41" t="s">
        <v>614</v>
      </c>
      <c r="D2317" s="29">
        <v>1</v>
      </c>
      <c r="E2317" s="30" t="s">
        <v>11</v>
      </c>
      <c r="F2317" s="97">
        <v>611764.71</v>
      </c>
      <c r="G2317" s="112">
        <f t="shared" si="216"/>
        <v>116235.29489999999</v>
      </c>
      <c r="H2317" s="112">
        <f t="shared" si="217"/>
        <v>728000.00489999994</v>
      </c>
      <c r="I2317" s="122">
        <f t="shared" si="218"/>
        <v>728000.00489999994</v>
      </c>
      <c r="J2317" s="97">
        <v>635294.12</v>
      </c>
      <c r="K2317" s="111">
        <f t="shared" si="219"/>
        <v>120705.88280000001</v>
      </c>
      <c r="L2317" s="112">
        <f t="shared" si="220"/>
        <v>756000.00280000002</v>
      </c>
      <c r="M2317" s="112">
        <f t="shared" si="221"/>
        <v>756000.00280000002</v>
      </c>
      <c r="N2317" s="3"/>
      <c r="O2317" s="3"/>
      <c r="P2317" s="3"/>
      <c r="Q2317" s="3"/>
      <c r="R2317" s="3"/>
      <c r="S2317" s="3"/>
      <c r="T2317" s="3"/>
      <c r="U2317" s="3"/>
      <c r="V2317" s="3"/>
      <c r="W2317" s="3"/>
      <c r="X2317" s="3"/>
      <c r="Y2317" s="3"/>
      <c r="Z2317" s="3"/>
      <c r="AA2317" s="3"/>
      <c r="AB2317" s="3"/>
      <c r="AC2317" s="3"/>
      <c r="AD2317" s="3"/>
      <c r="AE2317" s="3"/>
      <c r="AF2317" s="3"/>
      <c r="AG2317" s="3"/>
      <c r="AH2317" s="3"/>
      <c r="AI2317" s="3"/>
      <c r="AJ2317" s="3"/>
      <c r="AK2317" s="3"/>
      <c r="AL2317" s="3"/>
      <c r="AM2317" s="3"/>
      <c r="AN2317" s="3"/>
      <c r="AO2317" s="3"/>
      <c r="AP2317" s="3"/>
      <c r="AQ2317" s="3"/>
      <c r="AR2317" s="3"/>
      <c r="AS2317" s="3"/>
    </row>
    <row r="2318" spans="1:45" s="9" customFormat="1" ht="12.75" customHeight="1" x14ac:dyDescent="0.2">
      <c r="A2318" s="114">
        <v>25</v>
      </c>
      <c r="B2318" s="27">
        <v>26101300</v>
      </c>
      <c r="C2318" s="41" t="s">
        <v>62</v>
      </c>
      <c r="D2318" s="29">
        <v>1</v>
      </c>
      <c r="E2318" s="30" t="s">
        <v>11</v>
      </c>
      <c r="F2318" s="97">
        <v>19226.89</v>
      </c>
      <c r="G2318" s="112">
        <f t="shared" si="216"/>
        <v>3653.1091000000001</v>
      </c>
      <c r="H2318" s="112">
        <f t="shared" si="217"/>
        <v>22879.999100000001</v>
      </c>
      <c r="I2318" s="122">
        <f t="shared" si="218"/>
        <v>22879.999100000001</v>
      </c>
      <c r="J2318" s="97">
        <v>19966.39</v>
      </c>
      <c r="K2318" s="111">
        <f t="shared" si="219"/>
        <v>3793.6140999999998</v>
      </c>
      <c r="L2318" s="112">
        <f t="shared" si="220"/>
        <v>23760.004099999998</v>
      </c>
      <c r="M2318" s="112">
        <f t="shared" si="221"/>
        <v>23760.004099999998</v>
      </c>
      <c r="N2318" s="3"/>
      <c r="O2318" s="3"/>
      <c r="P2318" s="3"/>
      <c r="Q2318" s="3"/>
      <c r="R2318" s="3"/>
      <c r="S2318" s="3"/>
      <c r="T2318" s="3"/>
      <c r="U2318" s="3"/>
      <c r="V2318" s="3"/>
      <c r="W2318" s="3"/>
      <c r="X2318" s="3"/>
      <c r="Y2318" s="3"/>
      <c r="Z2318" s="3"/>
      <c r="AA2318" s="3"/>
      <c r="AB2318" s="3"/>
      <c r="AC2318" s="3"/>
      <c r="AD2318" s="3"/>
      <c r="AE2318" s="3"/>
      <c r="AF2318" s="3"/>
      <c r="AG2318" s="3"/>
      <c r="AH2318" s="3"/>
      <c r="AI2318" s="3"/>
      <c r="AJ2318" s="3"/>
      <c r="AK2318" s="3"/>
      <c r="AL2318" s="3"/>
      <c r="AM2318" s="3"/>
      <c r="AN2318" s="3"/>
      <c r="AO2318" s="3"/>
      <c r="AP2318" s="3"/>
      <c r="AQ2318" s="3"/>
      <c r="AR2318" s="3"/>
      <c r="AS2318" s="3"/>
    </row>
    <row r="2319" spans="1:45" s="9" customFormat="1" ht="12.75" customHeight="1" x14ac:dyDescent="0.2">
      <c r="A2319" s="114">
        <v>26</v>
      </c>
      <c r="B2319" s="27">
        <v>26101300</v>
      </c>
      <c r="C2319" s="41" t="s">
        <v>64</v>
      </c>
      <c r="D2319" s="29">
        <v>1</v>
      </c>
      <c r="E2319" s="30" t="s">
        <v>11</v>
      </c>
      <c r="F2319" s="97">
        <v>174789.92</v>
      </c>
      <c r="G2319" s="112">
        <f t="shared" si="216"/>
        <v>33210.084800000004</v>
      </c>
      <c r="H2319" s="112">
        <f t="shared" si="217"/>
        <v>208000.00480000002</v>
      </c>
      <c r="I2319" s="122">
        <f t="shared" si="218"/>
        <v>208000.00480000002</v>
      </c>
      <c r="J2319" s="97">
        <v>181512.61</v>
      </c>
      <c r="K2319" s="111">
        <f t="shared" si="219"/>
        <v>34487.395899999996</v>
      </c>
      <c r="L2319" s="112">
        <f t="shared" si="220"/>
        <v>216000.00589999999</v>
      </c>
      <c r="M2319" s="112">
        <f t="shared" si="221"/>
        <v>216000.00589999999</v>
      </c>
      <c r="N2319" s="3"/>
      <c r="O2319" s="3"/>
      <c r="P2319" s="3"/>
      <c r="Q2319" s="3"/>
      <c r="R2319" s="3"/>
      <c r="S2319" s="3"/>
      <c r="T2319" s="3"/>
      <c r="U2319" s="3"/>
      <c r="V2319" s="3"/>
      <c r="W2319" s="3"/>
      <c r="X2319" s="3"/>
      <c r="Y2319" s="3"/>
      <c r="Z2319" s="3"/>
      <c r="AA2319" s="3"/>
      <c r="AB2319" s="3"/>
      <c r="AC2319" s="3"/>
      <c r="AD2319" s="3"/>
      <c r="AE2319" s="3"/>
      <c r="AF2319" s="3"/>
      <c r="AG2319" s="3"/>
      <c r="AH2319" s="3"/>
      <c r="AI2319" s="3"/>
      <c r="AJ2319" s="3"/>
      <c r="AK2319" s="3"/>
      <c r="AL2319" s="3"/>
      <c r="AM2319" s="3"/>
      <c r="AN2319" s="3"/>
      <c r="AO2319" s="3"/>
      <c r="AP2319" s="3"/>
      <c r="AQ2319" s="3"/>
      <c r="AR2319" s="3"/>
      <c r="AS2319" s="3"/>
    </row>
    <row r="2320" spans="1:45" s="9" customFormat="1" ht="12.75" customHeight="1" x14ac:dyDescent="0.2">
      <c r="A2320" s="114">
        <v>27</v>
      </c>
      <c r="B2320" s="27">
        <v>26101300</v>
      </c>
      <c r="C2320" s="41" t="s">
        <v>618</v>
      </c>
      <c r="D2320" s="29">
        <v>1</v>
      </c>
      <c r="E2320" s="30" t="s">
        <v>11</v>
      </c>
      <c r="F2320" s="97">
        <v>393277.31</v>
      </c>
      <c r="G2320" s="112">
        <f t="shared" si="216"/>
        <v>74722.688899999994</v>
      </c>
      <c r="H2320" s="112">
        <f t="shared" si="217"/>
        <v>467999.99890000001</v>
      </c>
      <c r="I2320" s="122">
        <f t="shared" si="218"/>
        <v>467999.99890000001</v>
      </c>
      <c r="J2320" s="97">
        <v>408403.36</v>
      </c>
      <c r="K2320" s="111">
        <f t="shared" si="219"/>
        <v>77596.638399999996</v>
      </c>
      <c r="L2320" s="112">
        <f t="shared" si="220"/>
        <v>485999.99839999998</v>
      </c>
      <c r="M2320" s="112">
        <f t="shared" si="221"/>
        <v>485999.99839999998</v>
      </c>
      <c r="N2320" s="3"/>
      <c r="O2320" s="3"/>
      <c r="P2320" s="3"/>
      <c r="Q2320" s="3"/>
      <c r="R2320" s="3"/>
      <c r="S2320" s="3"/>
      <c r="T2320" s="3"/>
      <c r="U2320" s="3"/>
      <c r="V2320" s="3"/>
      <c r="W2320" s="3"/>
      <c r="X2320" s="3"/>
      <c r="Y2320" s="3"/>
      <c r="Z2320" s="3"/>
      <c r="AA2320" s="3"/>
      <c r="AB2320" s="3"/>
      <c r="AC2320" s="3"/>
      <c r="AD2320" s="3"/>
      <c r="AE2320" s="3"/>
      <c r="AF2320" s="3"/>
      <c r="AG2320" s="3"/>
      <c r="AH2320" s="3"/>
      <c r="AI2320" s="3"/>
      <c r="AJ2320" s="3"/>
      <c r="AK2320" s="3"/>
      <c r="AL2320" s="3"/>
      <c r="AM2320" s="3"/>
      <c r="AN2320" s="3"/>
      <c r="AO2320" s="3"/>
      <c r="AP2320" s="3"/>
      <c r="AQ2320" s="3"/>
      <c r="AR2320" s="3"/>
      <c r="AS2320" s="3"/>
    </row>
    <row r="2321" spans="1:45" s="9" customFormat="1" ht="12.75" customHeight="1" x14ac:dyDescent="0.2">
      <c r="A2321" s="114">
        <v>28</v>
      </c>
      <c r="B2321" s="27">
        <v>26101300</v>
      </c>
      <c r="C2321" s="41" t="s">
        <v>619</v>
      </c>
      <c r="D2321" s="29">
        <v>1</v>
      </c>
      <c r="E2321" s="30" t="s">
        <v>11</v>
      </c>
      <c r="F2321" s="97">
        <v>393277.31</v>
      </c>
      <c r="G2321" s="112">
        <f t="shared" si="216"/>
        <v>74722.688899999994</v>
      </c>
      <c r="H2321" s="112">
        <f t="shared" si="217"/>
        <v>467999.99890000001</v>
      </c>
      <c r="I2321" s="122">
        <f t="shared" si="218"/>
        <v>467999.99890000001</v>
      </c>
      <c r="J2321" s="97">
        <v>408403.36</v>
      </c>
      <c r="K2321" s="111">
        <f t="shared" si="219"/>
        <v>77596.638399999996</v>
      </c>
      <c r="L2321" s="112">
        <f t="shared" si="220"/>
        <v>485999.99839999998</v>
      </c>
      <c r="M2321" s="112">
        <f t="shared" si="221"/>
        <v>485999.99839999998</v>
      </c>
      <c r="N2321" s="3"/>
      <c r="O2321" s="3"/>
      <c r="P2321" s="3"/>
      <c r="Q2321" s="3"/>
      <c r="R2321" s="3"/>
      <c r="S2321" s="3"/>
      <c r="T2321" s="3"/>
      <c r="U2321" s="3"/>
      <c r="V2321" s="3"/>
      <c r="W2321" s="3"/>
      <c r="X2321" s="3"/>
      <c r="Y2321" s="3"/>
      <c r="Z2321" s="3"/>
      <c r="AA2321" s="3"/>
      <c r="AB2321" s="3"/>
      <c r="AC2321" s="3"/>
      <c r="AD2321" s="3"/>
      <c r="AE2321" s="3"/>
      <c r="AF2321" s="3"/>
      <c r="AG2321" s="3"/>
      <c r="AH2321" s="3"/>
      <c r="AI2321" s="3"/>
      <c r="AJ2321" s="3"/>
      <c r="AK2321" s="3"/>
      <c r="AL2321" s="3"/>
      <c r="AM2321" s="3"/>
      <c r="AN2321" s="3"/>
      <c r="AO2321" s="3"/>
      <c r="AP2321" s="3"/>
      <c r="AQ2321" s="3"/>
      <c r="AR2321" s="3"/>
      <c r="AS2321" s="3"/>
    </row>
    <row r="2322" spans="1:45" s="9" customFormat="1" ht="12.75" customHeight="1" x14ac:dyDescent="0.2">
      <c r="A2322" s="114">
        <v>29</v>
      </c>
      <c r="B2322" s="27">
        <v>26101300</v>
      </c>
      <c r="C2322" s="41" t="s">
        <v>683</v>
      </c>
      <c r="D2322" s="29">
        <v>1</v>
      </c>
      <c r="E2322" s="30" t="s">
        <v>11</v>
      </c>
      <c r="F2322" s="97">
        <v>131092.44</v>
      </c>
      <c r="G2322" s="112">
        <f t="shared" si="216"/>
        <v>24907.563600000001</v>
      </c>
      <c r="H2322" s="112">
        <f t="shared" si="217"/>
        <v>156000.0036</v>
      </c>
      <c r="I2322" s="122">
        <f t="shared" si="218"/>
        <v>156000.0036</v>
      </c>
      <c r="J2322" s="97">
        <v>136134.45000000001</v>
      </c>
      <c r="K2322" s="111">
        <f t="shared" si="219"/>
        <v>25865.545500000004</v>
      </c>
      <c r="L2322" s="112">
        <f t="shared" si="220"/>
        <v>161999.99550000002</v>
      </c>
      <c r="M2322" s="112">
        <f t="shared" si="221"/>
        <v>161999.99550000002</v>
      </c>
      <c r="N2322" s="3"/>
      <c r="O2322" s="3"/>
      <c r="P2322" s="3"/>
      <c r="Q2322" s="3"/>
      <c r="R2322" s="3"/>
      <c r="S2322" s="3"/>
      <c r="T2322" s="3"/>
      <c r="U2322" s="3"/>
      <c r="V2322" s="3"/>
      <c r="W2322" s="3"/>
      <c r="X2322" s="3"/>
      <c r="Y2322" s="3"/>
      <c r="Z2322" s="3"/>
      <c r="AA2322" s="3"/>
      <c r="AB2322" s="3"/>
      <c r="AC2322" s="3"/>
      <c r="AD2322" s="3"/>
      <c r="AE2322" s="3"/>
      <c r="AF2322" s="3"/>
      <c r="AG2322" s="3"/>
      <c r="AH2322" s="3"/>
      <c r="AI2322" s="3"/>
      <c r="AJ2322" s="3"/>
      <c r="AK2322" s="3"/>
      <c r="AL2322" s="3"/>
      <c r="AM2322" s="3"/>
      <c r="AN2322" s="3"/>
      <c r="AO2322" s="3"/>
      <c r="AP2322" s="3"/>
      <c r="AQ2322" s="3"/>
      <c r="AR2322" s="3"/>
      <c r="AS2322" s="3"/>
    </row>
    <row r="2323" spans="1:45" s="9" customFormat="1" ht="12.75" customHeight="1" x14ac:dyDescent="0.2">
      <c r="A2323" s="114">
        <v>30</v>
      </c>
      <c r="B2323" s="27">
        <v>26101300</v>
      </c>
      <c r="C2323" s="41" t="s">
        <v>72</v>
      </c>
      <c r="D2323" s="29">
        <v>1</v>
      </c>
      <c r="E2323" s="30" t="s">
        <v>11</v>
      </c>
      <c r="F2323" s="97">
        <v>104873.95</v>
      </c>
      <c r="G2323" s="112">
        <f t="shared" si="216"/>
        <v>19926.050500000001</v>
      </c>
      <c r="H2323" s="112">
        <f t="shared" si="217"/>
        <v>124800.00049999999</v>
      </c>
      <c r="I2323" s="122">
        <f t="shared" si="218"/>
        <v>124800.00049999999</v>
      </c>
      <c r="J2323" s="97">
        <v>108907.56</v>
      </c>
      <c r="K2323" s="111">
        <f t="shared" si="219"/>
        <v>20692.436399999999</v>
      </c>
      <c r="L2323" s="112">
        <f t="shared" si="220"/>
        <v>129599.9964</v>
      </c>
      <c r="M2323" s="112">
        <f t="shared" si="221"/>
        <v>129599.9964</v>
      </c>
      <c r="N2323" s="3"/>
      <c r="O2323" s="3"/>
      <c r="P2323" s="3"/>
      <c r="Q2323" s="3"/>
      <c r="R2323" s="3"/>
      <c r="S2323" s="3"/>
      <c r="T2323" s="3"/>
      <c r="U2323" s="3"/>
      <c r="V2323" s="3"/>
      <c r="W2323" s="3"/>
      <c r="X2323" s="3"/>
      <c r="Y2323" s="3"/>
      <c r="Z2323" s="3"/>
      <c r="AA2323" s="3"/>
      <c r="AB2323" s="3"/>
      <c r="AC2323" s="3"/>
      <c r="AD2323" s="3"/>
      <c r="AE2323" s="3"/>
      <c r="AF2323" s="3"/>
      <c r="AG2323" s="3"/>
      <c r="AH2323" s="3"/>
      <c r="AI2323" s="3"/>
      <c r="AJ2323" s="3"/>
      <c r="AK2323" s="3"/>
      <c r="AL2323" s="3"/>
      <c r="AM2323" s="3"/>
      <c r="AN2323" s="3"/>
      <c r="AO2323" s="3"/>
      <c r="AP2323" s="3"/>
      <c r="AQ2323" s="3"/>
      <c r="AR2323" s="3"/>
      <c r="AS2323" s="3"/>
    </row>
    <row r="2324" spans="1:45" s="9" customFormat="1" ht="12.75" customHeight="1" x14ac:dyDescent="0.2">
      <c r="A2324" s="114">
        <v>31</v>
      </c>
      <c r="B2324" s="27">
        <v>26101300</v>
      </c>
      <c r="C2324" s="41" t="s">
        <v>684</v>
      </c>
      <c r="D2324" s="29">
        <v>1</v>
      </c>
      <c r="E2324" s="30" t="s">
        <v>11</v>
      </c>
      <c r="F2324" s="97">
        <v>104873.95</v>
      </c>
      <c r="G2324" s="112">
        <f t="shared" si="216"/>
        <v>19926.050500000001</v>
      </c>
      <c r="H2324" s="112">
        <f t="shared" si="217"/>
        <v>124800.00049999999</v>
      </c>
      <c r="I2324" s="122">
        <f t="shared" si="218"/>
        <v>124800.00049999999</v>
      </c>
      <c r="J2324" s="97">
        <v>108907.56</v>
      </c>
      <c r="K2324" s="111">
        <f t="shared" si="219"/>
        <v>20692.436399999999</v>
      </c>
      <c r="L2324" s="112">
        <f t="shared" si="220"/>
        <v>129599.9964</v>
      </c>
      <c r="M2324" s="112">
        <f t="shared" si="221"/>
        <v>129599.9964</v>
      </c>
      <c r="N2324" s="3"/>
      <c r="O2324" s="3"/>
      <c r="P2324" s="3"/>
      <c r="Q2324" s="3"/>
      <c r="R2324" s="3"/>
      <c r="S2324" s="3"/>
      <c r="T2324" s="3"/>
      <c r="U2324" s="3"/>
      <c r="V2324" s="3"/>
      <c r="W2324" s="3"/>
      <c r="X2324" s="3"/>
      <c r="Y2324" s="3"/>
      <c r="Z2324" s="3"/>
      <c r="AA2324" s="3"/>
      <c r="AB2324" s="3"/>
      <c r="AC2324" s="3"/>
      <c r="AD2324" s="3"/>
      <c r="AE2324" s="3"/>
      <c r="AF2324" s="3"/>
      <c r="AG2324" s="3"/>
      <c r="AH2324" s="3"/>
      <c r="AI2324" s="3"/>
      <c r="AJ2324" s="3"/>
      <c r="AK2324" s="3"/>
      <c r="AL2324" s="3"/>
      <c r="AM2324" s="3"/>
      <c r="AN2324" s="3"/>
      <c r="AO2324" s="3"/>
      <c r="AP2324" s="3"/>
      <c r="AQ2324" s="3"/>
      <c r="AR2324" s="3"/>
      <c r="AS2324" s="3"/>
    </row>
    <row r="2325" spans="1:45" s="9" customFormat="1" ht="12.75" customHeight="1" x14ac:dyDescent="0.2">
      <c r="A2325" s="114">
        <v>32</v>
      </c>
      <c r="B2325" s="27">
        <v>26101300</v>
      </c>
      <c r="C2325" s="41" t="s">
        <v>84</v>
      </c>
      <c r="D2325" s="29">
        <v>1</v>
      </c>
      <c r="E2325" s="30" t="s">
        <v>11</v>
      </c>
      <c r="F2325" s="97">
        <v>161680.67000000001</v>
      </c>
      <c r="G2325" s="112">
        <f t="shared" si="216"/>
        <v>30719.327300000004</v>
      </c>
      <c r="H2325" s="112">
        <f t="shared" si="217"/>
        <v>192399.99730000002</v>
      </c>
      <c r="I2325" s="122">
        <f t="shared" si="218"/>
        <v>192399.99730000002</v>
      </c>
      <c r="J2325" s="97">
        <v>167899.16</v>
      </c>
      <c r="K2325" s="111">
        <f t="shared" si="219"/>
        <v>31900.840400000001</v>
      </c>
      <c r="L2325" s="112">
        <f t="shared" si="220"/>
        <v>199800.00040000002</v>
      </c>
      <c r="M2325" s="112">
        <f t="shared" si="221"/>
        <v>199800.00040000002</v>
      </c>
      <c r="N2325" s="3"/>
      <c r="O2325" s="3"/>
      <c r="P2325" s="3"/>
      <c r="Q2325" s="3"/>
      <c r="R2325" s="3"/>
      <c r="S2325" s="3"/>
      <c r="T2325" s="3"/>
      <c r="U2325" s="3"/>
      <c r="V2325" s="3"/>
      <c r="W2325" s="3"/>
      <c r="X2325" s="3"/>
      <c r="Y2325" s="3"/>
      <c r="Z2325" s="3"/>
      <c r="AA2325" s="3"/>
      <c r="AB2325" s="3"/>
      <c r="AC2325" s="3"/>
      <c r="AD2325" s="3"/>
      <c r="AE2325" s="3"/>
      <c r="AF2325" s="3"/>
      <c r="AG2325" s="3"/>
      <c r="AH2325" s="3"/>
      <c r="AI2325" s="3"/>
      <c r="AJ2325" s="3"/>
      <c r="AK2325" s="3"/>
      <c r="AL2325" s="3"/>
      <c r="AM2325" s="3"/>
      <c r="AN2325" s="3"/>
      <c r="AO2325" s="3"/>
      <c r="AP2325" s="3"/>
      <c r="AQ2325" s="3"/>
      <c r="AR2325" s="3"/>
      <c r="AS2325" s="3"/>
    </row>
    <row r="2326" spans="1:45" s="9" customFormat="1" ht="12.75" customHeight="1" x14ac:dyDescent="0.2">
      <c r="A2326" s="114">
        <v>33</v>
      </c>
      <c r="B2326" s="27">
        <v>26101300</v>
      </c>
      <c r="C2326" s="41" t="s">
        <v>86</v>
      </c>
      <c r="D2326" s="29">
        <v>1</v>
      </c>
      <c r="E2326" s="30" t="s">
        <v>11</v>
      </c>
      <c r="F2326" s="97">
        <v>187899.16</v>
      </c>
      <c r="G2326" s="112">
        <f t="shared" si="216"/>
        <v>35700.840400000001</v>
      </c>
      <c r="H2326" s="112">
        <f t="shared" si="217"/>
        <v>223600.00040000002</v>
      </c>
      <c r="I2326" s="122">
        <f t="shared" si="218"/>
        <v>223600.00040000002</v>
      </c>
      <c r="J2326" s="97">
        <v>195126.05</v>
      </c>
      <c r="K2326" s="111">
        <f t="shared" si="219"/>
        <v>37073.949499999995</v>
      </c>
      <c r="L2326" s="112">
        <f t="shared" si="220"/>
        <v>232199.99949999998</v>
      </c>
      <c r="M2326" s="112">
        <f t="shared" si="221"/>
        <v>232199.99949999998</v>
      </c>
      <c r="N2326" s="3"/>
      <c r="O2326" s="3"/>
      <c r="P2326" s="3"/>
      <c r="Q2326" s="3"/>
      <c r="R2326" s="3"/>
      <c r="S2326" s="3"/>
      <c r="T2326" s="3"/>
      <c r="U2326" s="3"/>
      <c r="V2326" s="3"/>
      <c r="W2326" s="3"/>
      <c r="X2326" s="3"/>
      <c r="Y2326" s="3"/>
      <c r="Z2326" s="3"/>
      <c r="AA2326" s="3"/>
      <c r="AB2326" s="3"/>
      <c r="AC2326" s="3"/>
      <c r="AD2326" s="3"/>
      <c r="AE2326" s="3"/>
      <c r="AF2326" s="3"/>
      <c r="AG2326" s="3"/>
      <c r="AH2326" s="3"/>
      <c r="AI2326" s="3"/>
      <c r="AJ2326" s="3"/>
      <c r="AK2326" s="3"/>
      <c r="AL2326" s="3"/>
      <c r="AM2326" s="3"/>
      <c r="AN2326" s="3"/>
      <c r="AO2326" s="3"/>
      <c r="AP2326" s="3"/>
      <c r="AQ2326" s="3"/>
      <c r="AR2326" s="3"/>
      <c r="AS2326" s="3"/>
    </row>
    <row r="2327" spans="1:45" s="9" customFormat="1" ht="12.75" customHeight="1" x14ac:dyDescent="0.2">
      <c r="A2327" s="114">
        <v>34</v>
      </c>
      <c r="B2327" s="27">
        <v>26101300</v>
      </c>
      <c r="C2327" s="41" t="s">
        <v>620</v>
      </c>
      <c r="D2327" s="29">
        <v>1</v>
      </c>
      <c r="E2327" s="30" t="s">
        <v>11</v>
      </c>
      <c r="F2327" s="97">
        <v>480672.27</v>
      </c>
      <c r="G2327" s="112">
        <f t="shared" si="216"/>
        <v>91327.731299999999</v>
      </c>
      <c r="H2327" s="112">
        <f t="shared" si="217"/>
        <v>572000.0013</v>
      </c>
      <c r="I2327" s="122">
        <f t="shared" si="218"/>
        <v>572000.0013</v>
      </c>
      <c r="J2327" s="97">
        <v>499159.66</v>
      </c>
      <c r="K2327" s="111">
        <f t="shared" si="219"/>
        <v>94840.335399999996</v>
      </c>
      <c r="L2327" s="112">
        <f t="shared" si="220"/>
        <v>593999.99540000001</v>
      </c>
      <c r="M2327" s="112">
        <f t="shared" si="221"/>
        <v>593999.99540000001</v>
      </c>
      <c r="N2327" s="3"/>
      <c r="O2327" s="3"/>
      <c r="P2327" s="3"/>
      <c r="Q2327" s="3"/>
      <c r="R2327" s="3"/>
      <c r="S2327" s="3"/>
      <c r="T2327" s="3"/>
      <c r="U2327" s="3"/>
      <c r="V2327" s="3"/>
      <c r="W2327" s="3"/>
      <c r="X2327" s="3"/>
      <c r="Y2327" s="3"/>
      <c r="Z2327" s="3"/>
      <c r="AA2327" s="3"/>
      <c r="AB2327" s="3"/>
      <c r="AC2327" s="3"/>
      <c r="AD2327" s="3"/>
      <c r="AE2327" s="3"/>
      <c r="AF2327" s="3"/>
      <c r="AG2327" s="3"/>
      <c r="AH2327" s="3"/>
      <c r="AI2327" s="3"/>
      <c r="AJ2327" s="3"/>
      <c r="AK2327" s="3"/>
      <c r="AL2327" s="3"/>
      <c r="AM2327" s="3"/>
      <c r="AN2327" s="3"/>
      <c r="AO2327" s="3"/>
      <c r="AP2327" s="3"/>
      <c r="AQ2327" s="3"/>
      <c r="AR2327" s="3"/>
      <c r="AS2327" s="3"/>
    </row>
    <row r="2328" spans="1:45" s="9" customFormat="1" ht="12.75" customHeight="1" x14ac:dyDescent="0.2">
      <c r="A2328" s="114">
        <v>35</v>
      </c>
      <c r="B2328" s="27">
        <v>26101300</v>
      </c>
      <c r="C2328" s="41" t="s">
        <v>90</v>
      </c>
      <c r="D2328" s="29">
        <v>1</v>
      </c>
      <c r="E2328" s="30" t="s">
        <v>11</v>
      </c>
      <c r="F2328" s="97">
        <v>52436.97</v>
      </c>
      <c r="G2328" s="112">
        <f t="shared" si="216"/>
        <v>9963.0243000000009</v>
      </c>
      <c r="H2328" s="112">
        <f t="shared" si="217"/>
        <v>62399.994300000006</v>
      </c>
      <c r="I2328" s="122">
        <f t="shared" si="218"/>
        <v>62399.994300000006</v>
      </c>
      <c r="J2328" s="97">
        <v>54453.78</v>
      </c>
      <c r="K2328" s="111">
        <f t="shared" si="219"/>
        <v>10346.218199999999</v>
      </c>
      <c r="L2328" s="112">
        <f t="shared" si="220"/>
        <v>64799.998200000002</v>
      </c>
      <c r="M2328" s="112">
        <f t="shared" si="221"/>
        <v>64799.998200000002</v>
      </c>
      <c r="N2328" s="3"/>
      <c r="O2328" s="3"/>
      <c r="P2328" s="3"/>
      <c r="Q2328" s="3"/>
      <c r="R2328" s="3"/>
      <c r="S2328" s="3"/>
      <c r="T2328" s="3"/>
      <c r="U2328" s="3"/>
      <c r="V2328" s="3"/>
      <c r="W2328" s="3"/>
      <c r="X2328" s="3"/>
      <c r="Y2328" s="3"/>
      <c r="Z2328" s="3"/>
      <c r="AA2328" s="3"/>
      <c r="AB2328" s="3"/>
      <c r="AC2328" s="3"/>
      <c r="AD2328" s="3"/>
      <c r="AE2328" s="3"/>
      <c r="AF2328" s="3"/>
      <c r="AG2328" s="3"/>
      <c r="AH2328" s="3"/>
      <c r="AI2328" s="3"/>
      <c r="AJ2328" s="3"/>
      <c r="AK2328" s="3"/>
      <c r="AL2328" s="3"/>
      <c r="AM2328" s="3"/>
      <c r="AN2328" s="3"/>
      <c r="AO2328" s="3"/>
      <c r="AP2328" s="3"/>
      <c r="AQ2328" s="3"/>
      <c r="AR2328" s="3"/>
      <c r="AS2328" s="3"/>
    </row>
    <row r="2329" spans="1:45" s="9" customFormat="1" ht="12.75" customHeight="1" x14ac:dyDescent="0.2">
      <c r="A2329" s="114">
        <v>36</v>
      </c>
      <c r="B2329" s="27">
        <v>26101300</v>
      </c>
      <c r="C2329" s="41" t="s">
        <v>92</v>
      </c>
      <c r="D2329" s="29">
        <v>1</v>
      </c>
      <c r="E2329" s="30" t="s">
        <v>11</v>
      </c>
      <c r="F2329" s="97">
        <v>611764.71</v>
      </c>
      <c r="G2329" s="112">
        <f t="shared" si="216"/>
        <v>116235.29489999999</v>
      </c>
      <c r="H2329" s="112">
        <f t="shared" si="217"/>
        <v>728000.00489999994</v>
      </c>
      <c r="I2329" s="122">
        <f t="shared" si="218"/>
        <v>728000.00489999994</v>
      </c>
      <c r="J2329" s="97">
        <v>635294.12</v>
      </c>
      <c r="K2329" s="111">
        <f t="shared" si="219"/>
        <v>120705.88280000001</v>
      </c>
      <c r="L2329" s="112">
        <f t="shared" si="220"/>
        <v>756000.00280000002</v>
      </c>
      <c r="M2329" s="112">
        <f t="shared" si="221"/>
        <v>756000.00280000002</v>
      </c>
      <c r="N2329" s="3"/>
      <c r="O2329" s="3"/>
      <c r="P2329" s="3"/>
      <c r="Q2329" s="3"/>
      <c r="R2329" s="3"/>
      <c r="S2329" s="3"/>
      <c r="T2329" s="3"/>
      <c r="U2329" s="3"/>
      <c r="V2329" s="3"/>
      <c r="W2329" s="3"/>
      <c r="X2329" s="3"/>
      <c r="Y2329" s="3"/>
      <c r="Z2329" s="3"/>
      <c r="AA2329" s="3"/>
      <c r="AB2329" s="3"/>
      <c r="AC2329" s="3"/>
      <c r="AD2329" s="3"/>
      <c r="AE2329" s="3"/>
      <c r="AF2329" s="3"/>
      <c r="AG2329" s="3"/>
      <c r="AH2329" s="3"/>
      <c r="AI2329" s="3"/>
      <c r="AJ2329" s="3"/>
      <c r="AK2329" s="3"/>
      <c r="AL2329" s="3"/>
      <c r="AM2329" s="3"/>
      <c r="AN2329" s="3"/>
      <c r="AO2329" s="3"/>
      <c r="AP2329" s="3"/>
      <c r="AQ2329" s="3"/>
      <c r="AR2329" s="3"/>
      <c r="AS2329" s="3"/>
    </row>
    <row r="2330" spans="1:45" s="9" customFormat="1" ht="12.75" customHeight="1" x14ac:dyDescent="0.2">
      <c r="A2330" s="114">
        <v>37</v>
      </c>
      <c r="B2330" s="27">
        <v>26101300</v>
      </c>
      <c r="C2330" s="41" t="s">
        <v>94</v>
      </c>
      <c r="D2330" s="29">
        <v>1</v>
      </c>
      <c r="E2330" s="30" t="s">
        <v>11</v>
      </c>
      <c r="F2330" s="97">
        <v>305882.34999999998</v>
      </c>
      <c r="G2330" s="112">
        <f t="shared" si="216"/>
        <v>58117.646499999995</v>
      </c>
      <c r="H2330" s="112">
        <f t="shared" si="217"/>
        <v>363999.99649999995</v>
      </c>
      <c r="I2330" s="122">
        <f t="shared" si="218"/>
        <v>363999.99649999995</v>
      </c>
      <c r="J2330" s="97">
        <v>317647.06</v>
      </c>
      <c r="K2330" s="111">
        <f t="shared" si="219"/>
        <v>60352.941400000003</v>
      </c>
      <c r="L2330" s="112">
        <f t="shared" si="220"/>
        <v>378000.00140000001</v>
      </c>
      <c r="M2330" s="112">
        <f t="shared" si="221"/>
        <v>378000.00140000001</v>
      </c>
      <c r="N2330" s="3"/>
      <c r="O2330" s="3"/>
      <c r="P2330" s="3"/>
      <c r="Q2330" s="3"/>
      <c r="R2330" s="3"/>
      <c r="S2330" s="3"/>
      <c r="T2330" s="3"/>
      <c r="U2330" s="3"/>
      <c r="V2330" s="3"/>
      <c r="W2330" s="3"/>
      <c r="X2330" s="3"/>
      <c r="Y2330" s="3"/>
      <c r="Z2330" s="3"/>
      <c r="AA2330" s="3"/>
      <c r="AB2330" s="3"/>
      <c r="AC2330" s="3"/>
      <c r="AD2330" s="3"/>
      <c r="AE2330" s="3"/>
      <c r="AF2330" s="3"/>
      <c r="AG2330" s="3"/>
      <c r="AH2330" s="3"/>
      <c r="AI2330" s="3"/>
      <c r="AJ2330" s="3"/>
      <c r="AK2330" s="3"/>
      <c r="AL2330" s="3"/>
      <c r="AM2330" s="3"/>
      <c r="AN2330" s="3"/>
      <c r="AO2330" s="3"/>
      <c r="AP2330" s="3"/>
      <c r="AQ2330" s="3"/>
      <c r="AR2330" s="3"/>
      <c r="AS2330" s="3"/>
    </row>
    <row r="2331" spans="1:45" s="9" customFormat="1" ht="12.75" customHeight="1" x14ac:dyDescent="0.2">
      <c r="A2331" s="114">
        <v>38</v>
      </c>
      <c r="B2331" s="27">
        <v>26101300</v>
      </c>
      <c r="C2331" s="41" t="s">
        <v>96</v>
      </c>
      <c r="D2331" s="29">
        <v>1</v>
      </c>
      <c r="E2331" s="30" t="s">
        <v>11</v>
      </c>
      <c r="F2331" s="97">
        <v>52436.97</v>
      </c>
      <c r="G2331" s="112">
        <f t="shared" si="216"/>
        <v>9963.0243000000009</v>
      </c>
      <c r="H2331" s="112">
        <f t="shared" si="217"/>
        <v>62399.994300000006</v>
      </c>
      <c r="I2331" s="122">
        <f t="shared" si="218"/>
        <v>62399.994300000006</v>
      </c>
      <c r="J2331" s="97">
        <v>54453.78</v>
      </c>
      <c r="K2331" s="111">
        <f t="shared" si="219"/>
        <v>10346.218199999999</v>
      </c>
      <c r="L2331" s="112">
        <f t="shared" si="220"/>
        <v>64799.998200000002</v>
      </c>
      <c r="M2331" s="112">
        <f t="shared" si="221"/>
        <v>64799.998200000002</v>
      </c>
      <c r="N2331" s="3"/>
      <c r="O2331" s="3"/>
      <c r="P2331" s="3"/>
      <c r="Q2331" s="3"/>
      <c r="R2331" s="3"/>
      <c r="S2331" s="3"/>
      <c r="T2331" s="3"/>
      <c r="U2331" s="3"/>
      <c r="V2331" s="3"/>
      <c r="W2331" s="3"/>
      <c r="X2331" s="3"/>
      <c r="Y2331" s="3"/>
      <c r="Z2331" s="3"/>
      <c r="AA2331" s="3"/>
      <c r="AB2331" s="3"/>
      <c r="AC2331" s="3"/>
      <c r="AD2331" s="3"/>
      <c r="AE2331" s="3"/>
      <c r="AF2331" s="3"/>
      <c r="AG2331" s="3"/>
      <c r="AH2331" s="3"/>
      <c r="AI2331" s="3"/>
      <c r="AJ2331" s="3"/>
      <c r="AK2331" s="3"/>
      <c r="AL2331" s="3"/>
      <c r="AM2331" s="3"/>
      <c r="AN2331" s="3"/>
      <c r="AO2331" s="3"/>
      <c r="AP2331" s="3"/>
      <c r="AQ2331" s="3"/>
      <c r="AR2331" s="3"/>
      <c r="AS2331" s="3"/>
    </row>
    <row r="2332" spans="1:45" s="9" customFormat="1" ht="12.75" customHeight="1" x14ac:dyDescent="0.2">
      <c r="A2332" s="114">
        <v>39</v>
      </c>
      <c r="B2332" s="27">
        <v>26101300</v>
      </c>
      <c r="C2332" s="41" t="s">
        <v>685</v>
      </c>
      <c r="D2332" s="29">
        <v>1</v>
      </c>
      <c r="E2332" s="30" t="s">
        <v>11</v>
      </c>
      <c r="F2332" s="97">
        <v>104873.95</v>
      </c>
      <c r="G2332" s="112">
        <f t="shared" si="216"/>
        <v>19926.050500000001</v>
      </c>
      <c r="H2332" s="112">
        <f t="shared" si="217"/>
        <v>124800.00049999999</v>
      </c>
      <c r="I2332" s="122">
        <f t="shared" si="218"/>
        <v>124800.00049999999</v>
      </c>
      <c r="J2332" s="97">
        <v>108907.56</v>
      </c>
      <c r="K2332" s="111">
        <f t="shared" si="219"/>
        <v>20692.436399999999</v>
      </c>
      <c r="L2332" s="112">
        <f t="shared" si="220"/>
        <v>129599.9964</v>
      </c>
      <c r="M2332" s="112">
        <f t="shared" si="221"/>
        <v>129599.9964</v>
      </c>
      <c r="N2332" s="3"/>
      <c r="O2332" s="3"/>
      <c r="P2332" s="3"/>
      <c r="Q2332" s="3"/>
      <c r="R2332" s="3"/>
      <c r="S2332" s="3"/>
      <c r="T2332" s="3"/>
      <c r="U2332" s="3"/>
      <c r="V2332" s="3"/>
      <c r="W2332" s="3"/>
      <c r="X2332" s="3"/>
      <c r="Y2332" s="3"/>
      <c r="Z2332" s="3"/>
      <c r="AA2332" s="3"/>
      <c r="AB2332" s="3"/>
      <c r="AC2332" s="3"/>
      <c r="AD2332" s="3"/>
      <c r="AE2332" s="3"/>
      <c r="AF2332" s="3"/>
      <c r="AG2332" s="3"/>
      <c r="AH2332" s="3"/>
      <c r="AI2332" s="3"/>
      <c r="AJ2332" s="3"/>
      <c r="AK2332" s="3"/>
      <c r="AL2332" s="3"/>
      <c r="AM2332" s="3"/>
      <c r="AN2332" s="3"/>
      <c r="AO2332" s="3"/>
      <c r="AP2332" s="3"/>
      <c r="AQ2332" s="3"/>
      <c r="AR2332" s="3"/>
      <c r="AS2332" s="3"/>
    </row>
    <row r="2333" spans="1:45" s="9" customFormat="1" ht="12.75" customHeight="1" x14ac:dyDescent="0.2">
      <c r="A2333" s="114">
        <v>40</v>
      </c>
      <c r="B2333" s="27">
        <v>26101300</v>
      </c>
      <c r="C2333" s="41" t="s">
        <v>100</v>
      </c>
      <c r="D2333" s="29">
        <v>1</v>
      </c>
      <c r="E2333" s="30" t="s">
        <v>11</v>
      </c>
      <c r="F2333" s="97">
        <v>174789.92</v>
      </c>
      <c r="G2333" s="112">
        <f t="shared" si="216"/>
        <v>33210.084800000004</v>
      </c>
      <c r="H2333" s="112">
        <f t="shared" si="217"/>
        <v>208000.00480000002</v>
      </c>
      <c r="I2333" s="122">
        <f t="shared" si="218"/>
        <v>208000.00480000002</v>
      </c>
      <c r="J2333" s="97">
        <v>181512.61</v>
      </c>
      <c r="K2333" s="111">
        <f t="shared" si="219"/>
        <v>34487.395899999996</v>
      </c>
      <c r="L2333" s="112">
        <f t="shared" si="220"/>
        <v>216000.00589999999</v>
      </c>
      <c r="M2333" s="112">
        <f t="shared" si="221"/>
        <v>216000.00589999999</v>
      </c>
      <c r="N2333" s="3"/>
      <c r="O2333" s="3"/>
      <c r="P2333" s="3"/>
      <c r="Q2333" s="3"/>
      <c r="R2333" s="3"/>
      <c r="S2333" s="3"/>
      <c r="T2333" s="3"/>
      <c r="U2333" s="3"/>
      <c r="V2333" s="3"/>
      <c r="W2333" s="3"/>
      <c r="X2333" s="3"/>
      <c r="Y2333" s="3"/>
      <c r="Z2333" s="3"/>
      <c r="AA2333" s="3"/>
      <c r="AB2333" s="3"/>
      <c r="AC2333" s="3"/>
      <c r="AD2333" s="3"/>
      <c r="AE2333" s="3"/>
      <c r="AF2333" s="3"/>
      <c r="AG2333" s="3"/>
      <c r="AH2333" s="3"/>
      <c r="AI2333" s="3"/>
      <c r="AJ2333" s="3"/>
      <c r="AK2333" s="3"/>
      <c r="AL2333" s="3"/>
      <c r="AM2333" s="3"/>
      <c r="AN2333" s="3"/>
      <c r="AO2333" s="3"/>
      <c r="AP2333" s="3"/>
      <c r="AQ2333" s="3"/>
      <c r="AR2333" s="3"/>
      <c r="AS2333" s="3"/>
    </row>
    <row r="2334" spans="1:45" s="9" customFormat="1" ht="12.75" customHeight="1" x14ac:dyDescent="0.2">
      <c r="A2334" s="114">
        <v>41</v>
      </c>
      <c r="B2334" s="27">
        <v>26101300</v>
      </c>
      <c r="C2334" s="41" t="s">
        <v>102</v>
      </c>
      <c r="D2334" s="29">
        <v>1</v>
      </c>
      <c r="E2334" s="30" t="s">
        <v>11</v>
      </c>
      <c r="F2334" s="97">
        <v>249075.63</v>
      </c>
      <c r="G2334" s="112">
        <f t="shared" si="216"/>
        <v>47324.369700000003</v>
      </c>
      <c r="H2334" s="112">
        <f t="shared" si="217"/>
        <v>296399.99969999999</v>
      </c>
      <c r="I2334" s="122">
        <f t="shared" si="218"/>
        <v>296399.99969999999</v>
      </c>
      <c r="J2334" s="97">
        <v>258655.46</v>
      </c>
      <c r="K2334" s="111">
        <f t="shared" si="219"/>
        <v>49144.537400000001</v>
      </c>
      <c r="L2334" s="112">
        <f t="shared" si="220"/>
        <v>307799.99739999999</v>
      </c>
      <c r="M2334" s="112">
        <f t="shared" si="221"/>
        <v>307799.99739999999</v>
      </c>
      <c r="N2334" s="3"/>
      <c r="O2334" s="3"/>
      <c r="P2334" s="3"/>
      <c r="Q2334" s="3"/>
      <c r="R2334" s="3"/>
      <c r="S2334" s="3"/>
      <c r="T2334" s="3"/>
      <c r="U2334" s="3"/>
      <c r="V2334" s="3"/>
      <c r="W2334" s="3"/>
      <c r="X2334" s="3"/>
      <c r="Y2334" s="3"/>
      <c r="Z2334" s="3"/>
      <c r="AA2334" s="3"/>
      <c r="AB2334" s="3"/>
      <c r="AC2334" s="3"/>
      <c r="AD2334" s="3"/>
      <c r="AE2334" s="3"/>
      <c r="AF2334" s="3"/>
      <c r="AG2334" s="3"/>
      <c r="AH2334" s="3"/>
      <c r="AI2334" s="3"/>
      <c r="AJ2334" s="3"/>
      <c r="AK2334" s="3"/>
      <c r="AL2334" s="3"/>
      <c r="AM2334" s="3"/>
      <c r="AN2334" s="3"/>
      <c r="AO2334" s="3"/>
      <c r="AP2334" s="3"/>
      <c r="AQ2334" s="3"/>
      <c r="AR2334" s="3"/>
      <c r="AS2334" s="3"/>
    </row>
    <row r="2335" spans="1:45" s="9" customFormat="1" ht="12.75" customHeight="1" x14ac:dyDescent="0.2">
      <c r="A2335" s="114">
        <v>42</v>
      </c>
      <c r="B2335" s="27">
        <v>26101300</v>
      </c>
      <c r="C2335" s="41" t="s">
        <v>106</v>
      </c>
      <c r="D2335" s="29">
        <v>1</v>
      </c>
      <c r="E2335" s="30" t="s">
        <v>11</v>
      </c>
      <c r="F2335" s="97">
        <v>345210.08</v>
      </c>
      <c r="G2335" s="112">
        <f t="shared" si="216"/>
        <v>65589.915200000003</v>
      </c>
      <c r="H2335" s="112">
        <f t="shared" si="217"/>
        <v>410799.9952</v>
      </c>
      <c r="I2335" s="122">
        <f t="shared" si="218"/>
        <v>410799.9952</v>
      </c>
      <c r="J2335" s="97">
        <v>358487.39</v>
      </c>
      <c r="K2335" s="111">
        <f t="shared" si="219"/>
        <v>68112.604099999997</v>
      </c>
      <c r="L2335" s="112">
        <f t="shared" si="220"/>
        <v>426599.99410000001</v>
      </c>
      <c r="M2335" s="112">
        <f t="shared" si="221"/>
        <v>426599.99410000001</v>
      </c>
      <c r="N2335" s="3"/>
      <c r="O2335" s="3"/>
      <c r="P2335" s="3"/>
      <c r="Q2335" s="3"/>
      <c r="R2335" s="3"/>
      <c r="S2335" s="3"/>
      <c r="T2335" s="3"/>
      <c r="U2335" s="3"/>
      <c r="V2335" s="3"/>
      <c r="W2335" s="3"/>
      <c r="X2335" s="3"/>
      <c r="Y2335" s="3"/>
      <c r="Z2335" s="3"/>
      <c r="AA2335" s="3"/>
      <c r="AB2335" s="3"/>
      <c r="AC2335" s="3"/>
      <c r="AD2335" s="3"/>
      <c r="AE2335" s="3"/>
      <c r="AF2335" s="3"/>
      <c r="AG2335" s="3"/>
      <c r="AH2335" s="3"/>
      <c r="AI2335" s="3"/>
      <c r="AJ2335" s="3"/>
      <c r="AK2335" s="3"/>
      <c r="AL2335" s="3"/>
      <c r="AM2335" s="3"/>
      <c r="AN2335" s="3"/>
      <c r="AO2335" s="3"/>
      <c r="AP2335" s="3"/>
      <c r="AQ2335" s="3"/>
      <c r="AR2335" s="3"/>
      <c r="AS2335" s="3"/>
    </row>
    <row r="2336" spans="1:45" s="9" customFormat="1" ht="12.75" customHeight="1" x14ac:dyDescent="0.2">
      <c r="A2336" s="114">
        <v>43</v>
      </c>
      <c r="B2336" s="27">
        <v>26101300</v>
      </c>
      <c r="C2336" s="41" t="s">
        <v>108</v>
      </c>
      <c r="D2336" s="29">
        <v>1</v>
      </c>
      <c r="E2336" s="30" t="s">
        <v>11</v>
      </c>
      <c r="F2336" s="97">
        <v>34957.980000000003</v>
      </c>
      <c r="G2336" s="112">
        <f t="shared" si="216"/>
        <v>6642.0162000000009</v>
      </c>
      <c r="H2336" s="112">
        <f t="shared" si="217"/>
        <v>41599.996200000001</v>
      </c>
      <c r="I2336" s="122">
        <f t="shared" si="218"/>
        <v>41599.996200000001</v>
      </c>
      <c r="J2336" s="97">
        <v>36302.519999999997</v>
      </c>
      <c r="K2336" s="111">
        <f t="shared" si="219"/>
        <v>6897.4787999999999</v>
      </c>
      <c r="L2336" s="112">
        <f t="shared" si="220"/>
        <v>43199.998799999994</v>
      </c>
      <c r="M2336" s="112">
        <f t="shared" si="221"/>
        <v>43199.998799999994</v>
      </c>
      <c r="N2336" s="3"/>
      <c r="O2336" s="3"/>
      <c r="P2336" s="3"/>
      <c r="Q2336" s="3"/>
      <c r="R2336" s="3"/>
      <c r="S2336" s="3"/>
      <c r="T2336" s="3"/>
      <c r="U2336" s="3"/>
      <c r="V2336" s="3"/>
      <c r="W2336" s="3"/>
      <c r="X2336" s="3"/>
      <c r="Y2336" s="3"/>
      <c r="Z2336" s="3"/>
      <c r="AA2336" s="3"/>
      <c r="AB2336" s="3"/>
      <c r="AC2336" s="3"/>
      <c r="AD2336" s="3"/>
      <c r="AE2336" s="3"/>
      <c r="AF2336" s="3"/>
      <c r="AG2336" s="3"/>
      <c r="AH2336" s="3"/>
      <c r="AI2336" s="3"/>
      <c r="AJ2336" s="3"/>
      <c r="AK2336" s="3"/>
      <c r="AL2336" s="3"/>
      <c r="AM2336" s="3"/>
      <c r="AN2336" s="3"/>
      <c r="AO2336" s="3"/>
      <c r="AP2336" s="3"/>
      <c r="AQ2336" s="3"/>
      <c r="AR2336" s="3"/>
      <c r="AS2336" s="3"/>
    </row>
    <row r="2337" spans="1:45" s="9" customFormat="1" ht="12.75" customHeight="1" x14ac:dyDescent="0.2">
      <c r="A2337" s="114">
        <v>44</v>
      </c>
      <c r="B2337" s="27">
        <v>26101300</v>
      </c>
      <c r="C2337" s="41" t="s">
        <v>110</v>
      </c>
      <c r="D2337" s="29">
        <v>1</v>
      </c>
      <c r="E2337" s="30" t="s">
        <v>11</v>
      </c>
      <c r="F2337" s="97">
        <v>52436.97</v>
      </c>
      <c r="G2337" s="112">
        <f t="shared" si="216"/>
        <v>9963.0243000000009</v>
      </c>
      <c r="H2337" s="112">
        <f t="shared" si="217"/>
        <v>62399.994300000006</v>
      </c>
      <c r="I2337" s="122">
        <f t="shared" si="218"/>
        <v>62399.994300000006</v>
      </c>
      <c r="J2337" s="97">
        <v>54453.78</v>
      </c>
      <c r="K2337" s="111">
        <f t="shared" si="219"/>
        <v>10346.218199999999</v>
      </c>
      <c r="L2337" s="112">
        <f t="shared" si="220"/>
        <v>64799.998200000002</v>
      </c>
      <c r="M2337" s="112">
        <f t="shared" si="221"/>
        <v>64799.998200000002</v>
      </c>
      <c r="N2337" s="3"/>
      <c r="O2337" s="3"/>
      <c r="P2337" s="3"/>
      <c r="Q2337" s="3"/>
      <c r="R2337" s="3"/>
      <c r="S2337" s="3"/>
      <c r="T2337" s="3"/>
      <c r="U2337" s="3"/>
      <c r="V2337" s="3"/>
      <c r="W2337" s="3"/>
      <c r="X2337" s="3"/>
      <c r="Y2337" s="3"/>
      <c r="Z2337" s="3"/>
      <c r="AA2337" s="3"/>
      <c r="AB2337" s="3"/>
      <c r="AC2337" s="3"/>
      <c r="AD2337" s="3"/>
      <c r="AE2337" s="3"/>
      <c r="AF2337" s="3"/>
      <c r="AG2337" s="3"/>
      <c r="AH2337" s="3"/>
      <c r="AI2337" s="3"/>
      <c r="AJ2337" s="3"/>
      <c r="AK2337" s="3"/>
      <c r="AL2337" s="3"/>
      <c r="AM2337" s="3"/>
      <c r="AN2337" s="3"/>
      <c r="AO2337" s="3"/>
      <c r="AP2337" s="3"/>
      <c r="AQ2337" s="3"/>
      <c r="AR2337" s="3"/>
      <c r="AS2337" s="3"/>
    </row>
    <row r="2338" spans="1:45" s="9" customFormat="1" ht="12.75" customHeight="1" x14ac:dyDescent="0.2">
      <c r="A2338" s="114">
        <v>45</v>
      </c>
      <c r="B2338" s="27">
        <v>26101300</v>
      </c>
      <c r="C2338" s="41" t="s">
        <v>112</v>
      </c>
      <c r="D2338" s="29">
        <v>1</v>
      </c>
      <c r="E2338" s="30" t="s">
        <v>11</v>
      </c>
      <c r="F2338" s="97">
        <v>166050.42000000001</v>
      </c>
      <c r="G2338" s="112">
        <f t="shared" si="216"/>
        <v>31549.579800000003</v>
      </c>
      <c r="H2338" s="112">
        <f t="shared" si="217"/>
        <v>197599.99980000002</v>
      </c>
      <c r="I2338" s="122">
        <f t="shared" si="218"/>
        <v>197599.99980000002</v>
      </c>
      <c r="J2338" s="97">
        <v>172436.97</v>
      </c>
      <c r="K2338" s="111">
        <f t="shared" si="219"/>
        <v>32763.024300000001</v>
      </c>
      <c r="L2338" s="112">
        <f t="shared" si="220"/>
        <v>205199.99429999999</v>
      </c>
      <c r="M2338" s="112">
        <f t="shared" si="221"/>
        <v>205199.99429999999</v>
      </c>
      <c r="N2338" s="3"/>
      <c r="O2338" s="3"/>
      <c r="P2338" s="3"/>
      <c r="Q2338" s="3"/>
      <c r="R2338" s="3"/>
      <c r="S2338" s="3"/>
      <c r="T2338" s="3"/>
      <c r="U2338" s="3"/>
      <c r="V2338" s="3"/>
      <c r="W2338" s="3"/>
      <c r="X2338" s="3"/>
      <c r="Y2338" s="3"/>
      <c r="Z2338" s="3"/>
      <c r="AA2338" s="3"/>
      <c r="AB2338" s="3"/>
      <c r="AC2338" s="3"/>
      <c r="AD2338" s="3"/>
      <c r="AE2338" s="3"/>
      <c r="AF2338" s="3"/>
      <c r="AG2338" s="3"/>
      <c r="AH2338" s="3"/>
      <c r="AI2338" s="3"/>
      <c r="AJ2338" s="3"/>
      <c r="AK2338" s="3"/>
      <c r="AL2338" s="3"/>
      <c r="AM2338" s="3"/>
      <c r="AN2338" s="3"/>
      <c r="AO2338" s="3"/>
      <c r="AP2338" s="3"/>
      <c r="AQ2338" s="3"/>
      <c r="AR2338" s="3"/>
      <c r="AS2338" s="3"/>
    </row>
    <row r="2339" spans="1:45" s="9" customFormat="1" ht="12.75" customHeight="1" x14ac:dyDescent="0.2">
      <c r="A2339" s="114">
        <v>46</v>
      </c>
      <c r="B2339" s="27">
        <v>26101300</v>
      </c>
      <c r="C2339" s="41" t="s">
        <v>621</v>
      </c>
      <c r="D2339" s="29">
        <v>1</v>
      </c>
      <c r="E2339" s="30" t="s">
        <v>11</v>
      </c>
      <c r="F2339" s="97">
        <v>96134.45</v>
      </c>
      <c r="G2339" s="112">
        <f t="shared" si="216"/>
        <v>18265.5455</v>
      </c>
      <c r="H2339" s="112">
        <f t="shared" si="217"/>
        <v>114399.99549999999</v>
      </c>
      <c r="I2339" s="122">
        <f t="shared" si="218"/>
        <v>114399.99549999999</v>
      </c>
      <c r="J2339" s="97">
        <v>99831.93</v>
      </c>
      <c r="K2339" s="111">
        <f t="shared" si="219"/>
        <v>18968.066699999999</v>
      </c>
      <c r="L2339" s="112">
        <f t="shared" si="220"/>
        <v>118799.99669999999</v>
      </c>
      <c r="M2339" s="112">
        <f t="shared" si="221"/>
        <v>118799.99669999999</v>
      </c>
      <c r="N2339" s="3"/>
      <c r="O2339" s="3"/>
      <c r="P2339" s="3"/>
      <c r="Q2339" s="3"/>
      <c r="R2339" s="3"/>
      <c r="S2339" s="3"/>
      <c r="T2339" s="3"/>
      <c r="U2339" s="3"/>
      <c r="V2339" s="3"/>
      <c r="W2339" s="3"/>
      <c r="X2339" s="3"/>
      <c r="Y2339" s="3"/>
      <c r="Z2339" s="3"/>
      <c r="AA2339" s="3"/>
      <c r="AB2339" s="3"/>
      <c r="AC2339" s="3"/>
      <c r="AD2339" s="3"/>
      <c r="AE2339" s="3"/>
      <c r="AF2339" s="3"/>
      <c r="AG2339" s="3"/>
      <c r="AH2339" s="3"/>
      <c r="AI2339" s="3"/>
      <c r="AJ2339" s="3"/>
      <c r="AK2339" s="3"/>
      <c r="AL2339" s="3"/>
      <c r="AM2339" s="3"/>
      <c r="AN2339" s="3"/>
      <c r="AO2339" s="3"/>
      <c r="AP2339" s="3"/>
      <c r="AQ2339" s="3"/>
      <c r="AR2339" s="3"/>
      <c r="AS2339" s="3"/>
    </row>
    <row r="2340" spans="1:45" s="9" customFormat="1" ht="12.75" customHeight="1" x14ac:dyDescent="0.2">
      <c r="A2340" s="114">
        <v>47</v>
      </c>
      <c r="B2340" s="27">
        <v>26101300</v>
      </c>
      <c r="C2340" s="41" t="s">
        <v>686</v>
      </c>
      <c r="D2340" s="29">
        <v>1</v>
      </c>
      <c r="E2340" s="30" t="s">
        <v>11</v>
      </c>
      <c r="F2340" s="97">
        <v>192268.91</v>
      </c>
      <c r="G2340" s="112">
        <f t="shared" si="216"/>
        <v>36531.092900000003</v>
      </c>
      <c r="H2340" s="112">
        <f t="shared" si="217"/>
        <v>228800.00290000002</v>
      </c>
      <c r="I2340" s="122">
        <f t="shared" si="218"/>
        <v>228800.00290000002</v>
      </c>
      <c r="J2340" s="97">
        <v>199663.87</v>
      </c>
      <c r="K2340" s="111">
        <f t="shared" si="219"/>
        <v>37936.135300000002</v>
      </c>
      <c r="L2340" s="112">
        <f t="shared" si="220"/>
        <v>237600.00529999999</v>
      </c>
      <c r="M2340" s="112">
        <f t="shared" si="221"/>
        <v>237600.00529999999</v>
      </c>
      <c r="N2340" s="3"/>
      <c r="O2340" s="3"/>
      <c r="P2340" s="3"/>
      <c r="Q2340" s="3"/>
      <c r="R2340" s="3"/>
      <c r="S2340" s="3"/>
      <c r="T2340" s="3"/>
      <c r="U2340" s="3"/>
      <c r="V2340" s="3"/>
      <c r="W2340" s="3"/>
      <c r="X2340" s="3"/>
      <c r="Y2340" s="3"/>
      <c r="Z2340" s="3"/>
      <c r="AA2340" s="3"/>
      <c r="AB2340" s="3"/>
      <c r="AC2340" s="3"/>
      <c r="AD2340" s="3"/>
      <c r="AE2340" s="3"/>
      <c r="AF2340" s="3"/>
      <c r="AG2340" s="3"/>
      <c r="AH2340" s="3"/>
      <c r="AI2340" s="3"/>
      <c r="AJ2340" s="3"/>
      <c r="AK2340" s="3"/>
      <c r="AL2340" s="3"/>
      <c r="AM2340" s="3"/>
      <c r="AN2340" s="3"/>
      <c r="AO2340" s="3"/>
      <c r="AP2340" s="3"/>
      <c r="AQ2340" s="3"/>
      <c r="AR2340" s="3"/>
      <c r="AS2340" s="3"/>
    </row>
    <row r="2341" spans="1:45" s="9" customFormat="1" ht="12.75" customHeight="1" x14ac:dyDescent="0.2">
      <c r="A2341" s="114">
        <v>48</v>
      </c>
      <c r="B2341" s="27">
        <v>26101300</v>
      </c>
      <c r="C2341" s="41" t="s">
        <v>118</v>
      </c>
      <c r="D2341" s="29">
        <v>1</v>
      </c>
      <c r="E2341" s="30" t="s">
        <v>11</v>
      </c>
      <c r="F2341" s="97">
        <v>2097478.9900000002</v>
      </c>
      <c r="G2341" s="112">
        <f t="shared" si="216"/>
        <v>398521.00810000004</v>
      </c>
      <c r="H2341" s="112">
        <f t="shared" si="217"/>
        <v>2495999.9981000004</v>
      </c>
      <c r="I2341" s="122">
        <f t="shared" si="218"/>
        <v>2495999.9981000004</v>
      </c>
      <c r="J2341" s="97">
        <v>2178151.2599999998</v>
      </c>
      <c r="K2341" s="111">
        <f t="shared" si="219"/>
        <v>413848.73939999996</v>
      </c>
      <c r="L2341" s="112">
        <f t="shared" si="220"/>
        <v>2591999.9993999996</v>
      </c>
      <c r="M2341" s="112">
        <f t="shared" si="221"/>
        <v>2591999.9993999996</v>
      </c>
      <c r="N2341" s="3"/>
      <c r="O2341" s="3"/>
      <c r="P2341" s="3"/>
      <c r="Q2341" s="3"/>
      <c r="R2341" s="3"/>
      <c r="S2341" s="3"/>
      <c r="T2341" s="3"/>
      <c r="U2341" s="3"/>
      <c r="V2341" s="3"/>
      <c r="W2341" s="3"/>
      <c r="X2341" s="3"/>
      <c r="Y2341" s="3"/>
      <c r="Z2341" s="3"/>
      <c r="AA2341" s="3"/>
      <c r="AB2341" s="3"/>
      <c r="AC2341" s="3"/>
      <c r="AD2341" s="3"/>
      <c r="AE2341" s="3"/>
      <c r="AF2341" s="3"/>
      <c r="AG2341" s="3"/>
      <c r="AH2341" s="3"/>
      <c r="AI2341" s="3"/>
      <c r="AJ2341" s="3"/>
      <c r="AK2341" s="3"/>
      <c r="AL2341" s="3"/>
      <c r="AM2341" s="3"/>
      <c r="AN2341" s="3"/>
      <c r="AO2341" s="3"/>
      <c r="AP2341" s="3"/>
      <c r="AQ2341" s="3"/>
      <c r="AR2341" s="3"/>
      <c r="AS2341" s="3"/>
    </row>
    <row r="2342" spans="1:45" s="9" customFormat="1" ht="12.75" customHeight="1" x14ac:dyDescent="0.2">
      <c r="A2342" s="114">
        <v>49</v>
      </c>
      <c r="B2342" s="27">
        <v>26101300</v>
      </c>
      <c r="C2342" s="41" t="s">
        <v>120</v>
      </c>
      <c r="D2342" s="29">
        <v>1</v>
      </c>
      <c r="E2342" s="30" t="s">
        <v>11</v>
      </c>
      <c r="F2342" s="97">
        <v>52436.97</v>
      </c>
      <c r="G2342" s="112">
        <f t="shared" si="216"/>
        <v>9963.0243000000009</v>
      </c>
      <c r="H2342" s="112">
        <f t="shared" si="217"/>
        <v>62399.994300000006</v>
      </c>
      <c r="I2342" s="122">
        <f t="shared" si="218"/>
        <v>62399.994300000006</v>
      </c>
      <c r="J2342" s="97">
        <v>54453.78</v>
      </c>
      <c r="K2342" s="111">
        <f t="shared" si="219"/>
        <v>10346.218199999999</v>
      </c>
      <c r="L2342" s="112">
        <f t="shared" si="220"/>
        <v>64799.998200000002</v>
      </c>
      <c r="M2342" s="112">
        <f t="shared" si="221"/>
        <v>64799.998200000002</v>
      </c>
      <c r="N2342" s="3"/>
      <c r="O2342" s="3"/>
      <c r="P2342" s="3"/>
      <c r="Q2342" s="3"/>
      <c r="R2342" s="3"/>
      <c r="S2342" s="3"/>
      <c r="T2342" s="3"/>
      <c r="U2342" s="3"/>
      <c r="V2342" s="3"/>
      <c r="W2342" s="3"/>
      <c r="X2342" s="3"/>
      <c r="Y2342" s="3"/>
      <c r="Z2342" s="3"/>
      <c r="AA2342" s="3"/>
      <c r="AB2342" s="3"/>
      <c r="AC2342" s="3"/>
      <c r="AD2342" s="3"/>
      <c r="AE2342" s="3"/>
      <c r="AF2342" s="3"/>
      <c r="AG2342" s="3"/>
      <c r="AH2342" s="3"/>
      <c r="AI2342" s="3"/>
      <c r="AJ2342" s="3"/>
      <c r="AK2342" s="3"/>
      <c r="AL2342" s="3"/>
      <c r="AM2342" s="3"/>
      <c r="AN2342" s="3"/>
      <c r="AO2342" s="3"/>
      <c r="AP2342" s="3"/>
      <c r="AQ2342" s="3"/>
      <c r="AR2342" s="3"/>
      <c r="AS2342" s="3"/>
    </row>
    <row r="2343" spans="1:45" s="9" customFormat="1" ht="12.75" customHeight="1" x14ac:dyDescent="0.2">
      <c r="A2343" s="114">
        <v>50</v>
      </c>
      <c r="B2343" s="27">
        <v>26101300</v>
      </c>
      <c r="C2343" s="41" t="s">
        <v>122</v>
      </c>
      <c r="D2343" s="29">
        <v>1</v>
      </c>
      <c r="E2343" s="30" t="s">
        <v>11</v>
      </c>
      <c r="F2343" s="97">
        <v>611764.71</v>
      </c>
      <c r="G2343" s="112">
        <f t="shared" si="216"/>
        <v>116235.29489999999</v>
      </c>
      <c r="H2343" s="112">
        <f t="shared" si="217"/>
        <v>728000.00489999994</v>
      </c>
      <c r="I2343" s="122">
        <f t="shared" si="218"/>
        <v>728000.00489999994</v>
      </c>
      <c r="J2343" s="97">
        <v>635294.12</v>
      </c>
      <c r="K2343" s="111">
        <f t="shared" si="219"/>
        <v>120705.88280000001</v>
      </c>
      <c r="L2343" s="112">
        <f t="shared" si="220"/>
        <v>756000.00280000002</v>
      </c>
      <c r="M2343" s="112">
        <f t="shared" si="221"/>
        <v>756000.00280000002</v>
      </c>
      <c r="N2343" s="3"/>
      <c r="O2343" s="3"/>
      <c r="P2343" s="3"/>
      <c r="Q2343" s="3"/>
      <c r="R2343" s="3"/>
      <c r="S2343" s="3"/>
      <c r="T2343" s="3"/>
      <c r="U2343" s="3"/>
      <c r="V2343" s="3"/>
      <c r="W2343" s="3"/>
      <c r="X2343" s="3"/>
      <c r="Y2343" s="3"/>
      <c r="Z2343" s="3"/>
      <c r="AA2343" s="3"/>
      <c r="AB2343" s="3"/>
      <c r="AC2343" s="3"/>
      <c r="AD2343" s="3"/>
      <c r="AE2343" s="3"/>
      <c r="AF2343" s="3"/>
      <c r="AG2343" s="3"/>
      <c r="AH2343" s="3"/>
      <c r="AI2343" s="3"/>
      <c r="AJ2343" s="3"/>
      <c r="AK2343" s="3"/>
      <c r="AL2343" s="3"/>
      <c r="AM2343" s="3"/>
      <c r="AN2343" s="3"/>
      <c r="AO2343" s="3"/>
      <c r="AP2343" s="3"/>
      <c r="AQ2343" s="3"/>
      <c r="AR2343" s="3"/>
      <c r="AS2343" s="3"/>
    </row>
    <row r="2344" spans="1:45" s="9" customFormat="1" ht="12.75" customHeight="1" x14ac:dyDescent="0.2">
      <c r="A2344" s="114">
        <v>51</v>
      </c>
      <c r="B2344" s="27">
        <v>26101300</v>
      </c>
      <c r="C2344" s="41" t="s">
        <v>124</v>
      </c>
      <c r="D2344" s="29">
        <v>1</v>
      </c>
      <c r="E2344" s="30" t="s">
        <v>11</v>
      </c>
      <c r="F2344" s="97">
        <v>262184.87</v>
      </c>
      <c r="G2344" s="112">
        <f t="shared" si="216"/>
        <v>49815.1253</v>
      </c>
      <c r="H2344" s="112">
        <f t="shared" si="217"/>
        <v>311999.99530000001</v>
      </c>
      <c r="I2344" s="122">
        <f t="shared" si="218"/>
        <v>311999.99530000001</v>
      </c>
      <c r="J2344" s="97">
        <v>272268.90999999997</v>
      </c>
      <c r="K2344" s="111">
        <f t="shared" si="219"/>
        <v>51731.092899999996</v>
      </c>
      <c r="L2344" s="112">
        <f t="shared" si="220"/>
        <v>324000.00289999996</v>
      </c>
      <c r="M2344" s="112">
        <f t="shared" si="221"/>
        <v>324000.00289999996</v>
      </c>
      <c r="N2344" s="3"/>
      <c r="O2344" s="3"/>
      <c r="P2344" s="3"/>
      <c r="Q2344" s="3"/>
      <c r="R2344" s="3"/>
      <c r="S2344" s="3"/>
      <c r="T2344" s="3"/>
      <c r="U2344" s="3"/>
      <c r="V2344" s="3"/>
      <c r="W2344" s="3"/>
      <c r="X2344" s="3"/>
      <c r="Y2344" s="3"/>
      <c r="Z2344" s="3"/>
      <c r="AA2344" s="3"/>
      <c r="AB2344" s="3"/>
      <c r="AC2344" s="3"/>
      <c r="AD2344" s="3"/>
      <c r="AE2344" s="3"/>
      <c r="AF2344" s="3"/>
      <c r="AG2344" s="3"/>
      <c r="AH2344" s="3"/>
      <c r="AI2344" s="3"/>
      <c r="AJ2344" s="3"/>
      <c r="AK2344" s="3"/>
      <c r="AL2344" s="3"/>
      <c r="AM2344" s="3"/>
      <c r="AN2344" s="3"/>
      <c r="AO2344" s="3"/>
      <c r="AP2344" s="3"/>
      <c r="AQ2344" s="3"/>
      <c r="AR2344" s="3"/>
      <c r="AS2344" s="3"/>
    </row>
    <row r="2345" spans="1:45" s="9" customFormat="1" ht="12.75" customHeight="1" x14ac:dyDescent="0.2">
      <c r="A2345" s="114">
        <v>52</v>
      </c>
      <c r="B2345" s="27">
        <v>26101300</v>
      </c>
      <c r="C2345" s="41" t="s">
        <v>126</v>
      </c>
      <c r="D2345" s="29">
        <v>1</v>
      </c>
      <c r="E2345" s="30" t="s">
        <v>11</v>
      </c>
      <c r="F2345" s="97">
        <v>393277.31</v>
      </c>
      <c r="G2345" s="112">
        <f t="shared" si="216"/>
        <v>74722.688899999994</v>
      </c>
      <c r="H2345" s="112">
        <f t="shared" si="217"/>
        <v>467999.99890000001</v>
      </c>
      <c r="I2345" s="122">
        <f t="shared" si="218"/>
        <v>467999.99890000001</v>
      </c>
      <c r="J2345" s="97">
        <v>408403.36</v>
      </c>
      <c r="K2345" s="111">
        <f t="shared" si="219"/>
        <v>77596.638399999996</v>
      </c>
      <c r="L2345" s="112">
        <f t="shared" si="220"/>
        <v>485999.99839999998</v>
      </c>
      <c r="M2345" s="112">
        <f t="shared" si="221"/>
        <v>485999.99839999998</v>
      </c>
      <c r="N2345" s="3"/>
      <c r="O2345" s="3"/>
      <c r="P2345" s="3"/>
      <c r="Q2345" s="3"/>
      <c r="R2345" s="3"/>
      <c r="S2345" s="3"/>
      <c r="T2345" s="3"/>
      <c r="U2345" s="3"/>
      <c r="V2345" s="3"/>
      <c r="W2345" s="3"/>
      <c r="X2345" s="3"/>
      <c r="Y2345" s="3"/>
      <c r="Z2345" s="3"/>
      <c r="AA2345" s="3"/>
      <c r="AB2345" s="3"/>
      <c r="AC2345" s="3"/>
      <c r="AD2345" s="3"/>
      <c r="AE2345" s="3"/>
      <c r="AF2345" s="3"/>
      <c r="AG2345" s="3"/>
      <c r="AH2345" s="3"/>
      <c r="AI2345" s="3"/>
      <c r="AJ2345" s="3"/>
      <c r="AK2345" s="3"/>
      <c r="AL2345" s="3"/>
      <c r="AM2345" s="3"/>
      <c r="AN2345" s="3"/>
      <c r="AO2345" s="3"/>
      <c r="AP2345" s="3"/>
      <c r="AQ2345" s="3"/>
      <c r="AR2345" s="3"/>
      <c r="AS2345" s="3"/>
    </row>
    <row r="2346" spans="1:45" s="9" customFormat="1" ht="12.75" customHeight="1" x14ac:dyDescent="0.2">
      <c r="A2346" s="114">
        <v>53</v>
      </c>
      <c r="B2346" s="27">
        <v>26101300</v>
      </c>
      <c r="C2346" s="41" t="s">
        <v>128</v>
      </c>
      <c r="D2346" s="29">
        <v>1</v>
      </c>
      <c r="E2346" s="30" t="s">
        <v>11</v>
      </c>
      <c r="F2346" s="97">
        <v>139831.93</v>
      </c>
      <c r="G2346" s="112">
        <f t="shared" si="216"/>
        <v>26568.066699999999</v>
      </c>
      <c r="H2346" s="112">
        <f t="shared" si="217"/>
        <v>166399.99669999999</v>
      </c>
      <c r="I2346" s="122">
        <f t="shared" si="218"/>
        <v>166399.99669999999</v>
      </c>
      <c r="J2346" s="97">
        <v>145210.07999999999</v>
      </c>
      <c r="K2346" s="111">
        <f t="shared" si="219"/>
        <v>27589.915199999999</v>
      </c>
      <c r="L2346" s="112">
        <f t="shared" si="220"/>
        <v>172799.99519999998</v>
      </c>
      <c r="M2346" s="112">
        <f t="shared" si="221"/>
        <v>172799.99519999998</v>
      </c>
      <c r="N2346" s="3"/>
      <c r="O2346" s="3"/>
      <c r="P2346" s="3"/>
      <c r="Q2346" s="3"/>
      <c r="R2346" s="3"/>
      <c r="S2346" s="3"/>
      <c r="T2346" s="3"/>
      <c r="U2346" s="3"/>
      <c r="V2346" s="3"/>
      <c r="W2346" s="3"/>
      <c r="X2346" s="3"/>
      <c r="Y2346" s="3"/>
      <c r="Z2346" s="3"/>
      <c r="AA2346" s="3"/>
      <c r="AB2346" s="3"/>
      <c r="AC2346" s="3"/>
      <c r="AD2346" s="3"/>
      <c r="AE2346" s="3"/>
      <c r="AF2346" s="3"/>
      <c r="AG2346" s="3"/>
      <c r="AH2346" s="3"/>
      <c r="AI2346" s="3"/>
      <c r="AJ2346" s="3"/>
      <c r="AK2346" s="3"/>
      <c r="AL2346" s="3"/>
      <c r="AM2346" s="3"/>
      <c r="AN2346" s="3"/>
      <c r="AO2346" s="3"/>
      <c r="AP2346" s="3"/>
      <c r="AQ2346" s="3"/>
      <c r="AR2346" s="3"/>
      <c r="AS2346" s="3"/>
    </row>
    <row r="2347" spans="1:45" s="9" customFormat="1" ht="12.75" customHeight="1" x14ac:dyDescent="0.2">
      <c r="A2347" s="114">
        <v>54</v>
      </c>
      <c r="B2347" s="27">
        <v>26101300</v>
      </c>
      <c r="C2347" s="41" t="s">
        <v>687</v>
      </c>
      <c r="D2347" s="29">
        <v>1</v>
      </c>
      <c r="E2347" s="30" t="s">
        <v>11</v>
      </c>
      <c r="F2347" s="97">
        <v>61176.47</v>
      </c>
      <c r="G2347" s="112">
        <f t="shared" si="216"/>
        <v>11623.5293</v>
      </c>
      <c r="H2347" s="112">
        <f t="shared" si="217"/>
        <v>72799.999299999996</v>
      </c>
      <c r="I2347" s="122">
        <f t="shared" si="218"/>
        <v>72799.999299999996</v>
      </c>
      <c r="J2347" s="97">
        <v>63529.41</v>
      </c>
      <c r="K2347" s="111">
        <f t="shared" si="219"/>
        <v>12070.5879</v>
      </c>
      <c r="L2347" s="112">
        <f t="shared" si="220"/>
        <v>75599.997900000002</v>
      </c>
      <c r="M2347" s="112">
        <f t="shared" si="221"/>
        <v>75599.997900000002</v>
      </c>
      <c r="N2347" s="3"/>
      <c r="O2347" s="3"/>
      <c r="P2347" s="3"/>
      <c r="Q2347" s="3"/>
      <c r="R2347" s="3"/>
      <c r="S2347" s="3"/>
      <c r="T2347" s="3"/>
      <c r="U2347" s="3"/>
      <c r="V2347" s="3"/>
      <c r="W2347" s="3"/>
      <c r="X2347" s="3"/>
      <c r="Y2347" s="3"/>
      <c r="Z2347" s="3"/>
      <c r="AA2347" s="3"/>
      <c r="AB2347" s="3"/>
      <c r="AC2347" s="3"/>
      <c r="AD2347" s="3"/>
      <c r="AE2347" s="3"/>
      <c r="AF2347" s="3"/>
      <c r="AG2347" s="3"/>
      <c r="AH2347" s="3"/>
      <c r="AI2347" s="3"/>
      <c r="AJ2347" s="3"/>
      <c r="AK2347" s="3"/>
      <c r="AL2347" s="3"/>
      <c r="AM2347" s="3"/>
      <c r="AN2347" s="3"/>
      <c r="AO2347" s="3"/>
      <c r="AP2347" s="3"/>
      <c r="AQ2347" s="3"/>
      <c r="AR2347" s="3"/>
      <c r="AS2347" s="3"/>
    </row>
    <row r="2348" spans="1:45" s="9" customFormat="1" ht="12.75" customHeight="1" x14ac:dyDescent="0.2">
      <c r="A2348" s="114">
        <v>55</v>
      </c>
      <c r="B2348" s="27">
        <v>26101300</v>
      </c>
      <c r="C2348" s="41" t="s">
        <v>134</v>
      </c>
      <c r="D2348" s="29">
        <v>1</v>
      </c>
      <c r="E2348" s="30" t="s">
        <v>11</v>
      </c>
      <c r="F2348" s="97">
        <v>56806.720000000001</v>
      </c>
      <c r="G2348" s="112">
        <f t="shared" si="216"/>
        <v>10793.2768</v>
      </c>
      <c r="H2348" s="112">
        <f t="shared" si="217"/>
        <v>67599.996799999994</v>
      </c>
      <c r="I2348" s="122">
        <f t="shared" si="218"/>
        <v>67599.996799999994</v>
      </c>
      <c r="J2348" s="97">
        <v>58991.6</v>
      </c>
      <c r="K2348" s="111">
        <f t="shared" si="219"/>
        <v>11208.404</v>
      </c>
      <c r="L2348" s="112">
        <f t="shared" si="220"/>
        <v>70200.004000000001</v>
      </c>
      <c r="M2348" s="112">
        <f t="shared" si="221"/>
        <v>70200.004000000001</v>
      </c>
      <c r="N2348" s="3"/>
      <c r="O2348" s="3"/>
      <c r="P2348" s="3"/>
      <c r="Q2348" s="3"/>
      <c r="R2348" s="3"/>
      <c r="S2348" s="3"/>
      <c r="T2348" s="3"/>
      <c r="U2348" s="3"/>
      <c r="V2348" s="3"/>
      <c r="W2348" s="3"/>
      <c r="X2348" s="3"/>
      <c r="Y2348" s="3"/>
      <c r="Z2348" s="3"/>
      <c r="AA2348" s="3"/>
      <c r="AB2348" s="3"/>
      <c r="AC2348" s="3"/>
      <c r="AD2348" s="3"/>
      <c r="AE2348" s="3"/>
      <c r="AF2348" s="3"/>
      <c r="AG2348" s="3"/>
      <c r="AH2348" s="3"/>
      <c r="AI2348" s="3"/>
      <c r="AJ2348" s="3"/>
      <c r="AK2348" s="3"/>
      <c r="AL2348" s="3"/>
      <c r="AM2348" s="3"/>
      <c r="AN2348" s="3"/>
      <c r="AO2348" s="3"/>
      <c r="AP2348" s="3"/>
      <c r="AQ2348" s="3"/>
      <c r="AR2348" s="3"/>
      <c r="AS2348" s="3"/>
    </row>
    <row r="2349" spans="1:45" s="9" customFormat="1" ht="12.75" customHeight="1" x14ac:dyDescent="0.2">
      <c r="A2349" s="114">
        <v>56</v>
      </c>
      <c r="B2349" s="27">
        <v>26101300</v>
      </c>
      <c r="C2349" s="41" t="s">
        <v>136</v>
      </c>
      <c r="D2349" s="29">
        <v>1</v>
      </c>
      <c r="E2349" s="30" t="s">
        <v>11</v>
      </c>
      <c r="F2349" s="97">
        <v>109243.7</v>
      </c>
      <c r="G2349" s="112">
        <f t="shared" si="216"/>
        <v>20756.303</v>
      </c>
      <c r="H2349" s="112">
        <f t="shared" si="217"/>
        <v>130000.003</v>
      </c>
      <c r="I2349" s="122">
        <f t="shared" si="218"/>
        <v>130000.003</v>
      </c>
      <c r="J2349" s="97">
        <v>113445.38</v>
      </c>
      <c r="K2349" s="111">
        <f t="shared" si="219"/>
        <v>21554.622200000002</v>
      </c>
      <c r="L2349" s="112">
        <f t="shared" si="220"/>
        <v>135000.00220000002</v>
      </c>
      <c r="M2349" s="112">
        <f t="shared" si="221"/>
        <v>135000.00220000002</v>
      </c>
      <c r="N2349" s="3"/>
      <c r="O2349" s="3"/>
      <c r="P2349" s="3"/>
      <c r="Q2349" s="3"/>
      <c r="R2349" s="3"/>
      <c r="S2349" s="3"/>
      <c r="T2349" s="3"/>
      <c r="U2349" s="3"/>
      <c r="V2349" s="3"/>
      <c r="W2349" s="3"/>
      <c r="X2349" s="3"/>
      <c r="Y2349" s="3"/>
      <c r="Z2349" s="3"/>
      <c r="AA2349" s="3"/>
      <c r="AB2349" s="3"/>
      <c r="AC2349" s="3"/>
      <c r="AD2349" s="3"/>
      <c r="AE2349" s="3"/>
      <c r="AF2349" s="3"/>
      <c r="AG2349" s="3"/>
      <c r="AH2349" s="3"/>
      <c r="AI2349" s="3"/>
      <c r="AJ2349" s="3"/>
      <c r="AK2349" s="3"/>
      <c r="AL2349" s="3"/>
      <c r="AM2349" s="3"/>
      <c r="AN2349" s="3"/>
      <c r="AO2349" s="3"/>
      <c r="AP2349" s="3"/>
      <c r="AQ2349" s="3"/>
      <c r="AR2349" s="3"/>
      <c r="AS2349" s="3"/>
    </row>
    <row r="2350" spans="1:45" s="9" customFormat="1" ht="12.75" customHeight="1" x14ac:dyDescent="0.2">
      <c r="A2350" s="114">
        <v>57</v>
      </c>
      <c r="B2350" s="27">
        <v>26101300</v>
      </c>
      <c r="C2350" s="41" t="s">
        <v>138</v>
      </c>
      <c r="D2350" s="29">
        <v>1</v>
      </c>
      <c r="E2350" s="30" t="s">
        <v>11</v>
      </c>
      <c r="F2350" s="97">
        <v>74285.710000000006</v>
      </c>
      <c r="G2350" s="112">
        <f t="shared" si="216"/>
        <v>14114.284900000001</v>
      </c>
      <c r="H2350" s="112">
        <f t="shared" si="217"/>
        <v>88399.994900000005</v>
      </c>
      <c r="I2350" s="122">
        <f t="shared" si="218"/>
        <v>88399.994900000005</v>
      </c>
      <c r="J2350" s="97">
        <v>77142.86</v>
      </c>
      <c r="K2350" s="111">
        <f t="shared" si="219"/>
        <v>14657.143400000001</v>
      </c>
      <c r="L2350" s="112">
        <f t="shared" si="220"/>
        <v>91800.003400000001</v>
      </c>
      <c r="M2350" s="112">
        <f t="shared" si="221"/>
        <v>91800.003400000001</v>
      </c>
      <c r="N2350" s="3"/>
      <c r="O2350" s="3"/>
      <c r="P2350" s="3"/>
      <c r="Q2350" s="3"/>
      <c r="R2350" s="3"/>
      <c r="S2350" s="3"/>
      <c r="T2350" s="3"/>
      <c r="U2350" s="3"/>
      <c r="V2350" s="3"/>
      <c r="W2350" s="3"/>
      <c r="X2350" s="3"/>
      <c r="Y2350" s="3"/>
      <c r="Z2350" s="3"/>
      <c r="AA2350" s="3"/>
      <c r="AB2350" s="3"/>
      <c r="AC2350" s="3"/>
      <c r="AD2350" s="3"/>
      <c r="AE2350" s="3"/>
      <c r="AF2350" s="3"/>
      <c r="AG2350" s="3"/>
      <c r="AH2350" s="3"/>
      <c r="AI2350" s="3"/>
      <c r="AJ2350" s="3"/>
      <c r="AK2350" s="3"/>
      <c r="AL2350" s="3"/>
      <c r="AM2350" s="3"/>
      <c r="AN2350" s="3"/>
      <c r="AO2350" s="3"/>
      <c r="AP2350" s="3"/>
      <c r="AQ2350" s="3"/>
      <c r="AR2350" s="3"/>
      <c r="AS2350" s="3"/>
    </row>
    <row r="2351" spans="1:45" s="9" customFormat="1" ht="12.75" customHeight="1" x14ac:dyDescent="0.2">
      <c r="A2351" s="114">
        <v>58</v>
      </c>
      <c r="B2351" s="27">
        <v>26101300</v>
      </c>
      <c r="C2351" s="41" t="s">
        <v>140</v>
      </c>
      <c r="D2351" s="29">
        <v>1</v>
      </c>
      <c r="E2351" s="30" t="s">
        <v>11</v>
      </c>
      <c r="F2351" s="97">
        <v>69915.97</v>
      </c>
      <c r="G2351" s="112">
        <f t="shared" si="216"/>
        <v>13284.034300000001</v>
      </c>
      <c r="H2351" s="112">
        <f t="shared" si="217"/>
        <v>83200.004300000001</v>
      </c>
      <c r="I2351" s="122">
        <f t="shared" si="218"/>
        <v>83200.004300000001</v>
      </c>
      <c r="J2351" s="97">
        <v>72605.039999999994</v>
      </c>
      <c r="K2351" s="111">
        <f t="shared" si="219"/>
        <v>13794.9576</v>
      </c>
      <c r="L2351" s="112">
        <f t="shared" si="220"/>
        <v>86399.997599999988</v>
      </c>
      <c r="M2351" s="112">
        <f t="shared" si="221"/>
        <v>86399.997599999988</v>
      </c>
      <c r="N2351" s="3"/>
      <c r="O2351" s="3"/>
      <c r="P2351" s="3"/>
      <c r="Q2351" s="3"/>
      <c r="R2351" s="3"/>
      <c r="S2351" s="3"/>
      <c r="T2351" s="3"/>
      <c r="U2351" s="3"/>
      <c r="V2351" s="3"/>
      <c r="W2351" s="3"/>
      <c r="X2351" s="3"/>
      <c r="Y2351" s="3"/>
      <c r="Z2351" s="3"/>
      <c r="AA2351" s="3"/>
      <c r="AB2351" s="3"/>
      <c r="AC2351" s="3"/>
      <c r="AD2351" s="3"/>
      <c r="AE2351" s="3"/>
      <c r="AF2351" s="3"/>
      <c r="AG2351" s="3"/>
      <c r="AH2351" s="3"/>
      <c r="AI2351" s="3"/>
      <c r="AJ2351" s="3"/>
      <c r="AK2351" s="3"/>
      <c r="AL2351" s="3"/>
      <c r="AM2351" s="3"/>
      <c r="AN2351" s="3"/>
      <c r="AO2351" s="3"/>
      <c r="AP2351" s="3"/>
      <c r="AQ2351" s="3"/>
      <c r="AR2351" s="3"/>
      <c r="AS2351" s="3"/>
    </row>
    <row r="2352" spans="1:45" s="9" customFormat="1" ht="12.75" customHeight="1" x14ac:dyDescent="0.2">
      <c r="A2352" s="114">
        <v>59</v>
      </c>
      <c r="B2352" s="27">
        <v>26101300</v>
      </c>
      <c r="C2352" s="41" t="s">
        <v>146</v>
      </c>
      <c r="D2352" s="29">
        <v>1</v>
      </c>
      <c r="E2352" s="30" t="s">
        <v>11</v>
      </c>
      <c r="F2352" s="97">
        <v>480672.27</v>
      </c>
      <c r="G2352" s="112">
        <f t="shared" si="216"/>
        <v>91327.731299999999</v>
      </c>
      <c r="H2352" s="112">
        <f t="shared" si="217"/>
        <v>572000.0013</v>
      </c>
      <c r="I2352" s="122">
        <f t="shared" si="218"/>
        <v>572000.0013</v>
      </c>
      <c r="J2352" s="97">
        <v>499159.66</v>
      </c>
      <c r="K2352" s="111">
        <f t="shared" si="219"/>
        <v>94840.335399999996</v>
      </c>
      <c r="L2352" s="112">
        <f t="shared" si="220"/>
        <v>593999.99540000001</v>
      </c>
      <c r="M2352" s="112">
        <f t="shared" si="221"/>
        <v>593999.99540000001</v>
      </c>
      <c r="N2352" s="3"/>
      <c r="O2352" s="3"/>
      <c r="P2352" s="3"/>
      <c r="Q2352" s="3"/>
      <c r="R2352" s="3"/>
      <c r="S2352" s="3"/>
      <c r="T2352" s="3"/>
      <c r="U2352" s="3"/>
      <c r="V2352" s="3"/>
      <c r="W2352" s="3"/>
      <c r="X2352" s="3"/>
      <c r="Y2352" s="3"/>
      <c r="Z2352" s="3"/>
      <c r="AA2352" s="3"/>
      <c r="AB2352" s="3"/>
      <c r="AC2352" s="3"/>
      <c r="AD2352" s="3"/>
      <c r="AE2352" s="3"/>
      <c r="AF2352" s="3"/>
      <c r="AG2352" s="3"/>
      <c r="AH2352" s="3"/>
      <c r="AI2352" s="3"/>
      <c r="AJ2352" s="3"/>
      <c r="AK2352" s="3"/>
      <c r="AL2352" s="3"/>
      <c r="AM2352" s="3"/>
      <c r="AN2352" s="3"/>
      <c r="AO2352" s="3"/>
      <c r="AP2352" s="3"/>
      <c r="AQ2352" s="3"/>
      <c r="AR2352" s="3"/>
      <c r="AS2352" s="3"/>
    </row>
    <row r="2353" spans="1:45" s="9" customFormat="1" ht="12.75" customHeight="1" x14ac:dyDescent="0.2">
      <c r="A2353" s="114">
        <v>60</v>
      </c>
      <c r="B2353" s="27">
        <v>26101300</v>
      </c>
      <c r="C2353" s="41" t="s">
        <v>148</v>
      </c>
      <c r="D2353" s="29">
        <v>1</v>
      </c>
      <c r="E2353" s="30" t="s">
        <v>11</v>
      </c>
      <c r="F2353" s="97">
        <v>131092.44</v>
      </c>
      <c r="G2353" s="112">
        <f t="shared" si="216"/>
        <v>24907.563600000001</v>
      </c>
      <c r="H2353" s="112">
        <f t="shared" si="217"/>
        <v>156000.0036</v>
      </c>
      <c r="I2353" s="122">
        <f t="shared" si="218"/>
        <v>156000.0036</v>
      </c>
      <c r="J2353" s="97">
        <v>136134.45000000001</v>
      </c>
      <c r="K2353" s="111">
        <f t="shared" si="219"/>
        <v>25865.545500000004</v>
      </c>
      <c r="L2353" s="112">
        <f t="shared" si="220"/>
        <v>161999.99550000002</v>
      </c>
      <c r="M2353" s="112">
        <f t="shared" si="221"/>
        <v>161999.99550000002</v>
      </c>
      <c r="N2353" s="3"/>
      <c r="O2353" s="3"/>
      <c r="P2353" s="3"/>
      <c r="Q2353" s="3"/>
      <c r="R2353" s="3"/>
      <c r="S2353" s="3"/>
      <c r="T2353" s="3"/>
      <c r="U2353" s="3"/>
      <c r="V2353" s="3"/>
      <c r="W2353" s="3"/>
      <c r="X2353" s="3"/>
      <c r="Y2353" s="3"/>
      <c r="Z2353" s="3"/>
      <c r="AA2353" s="3"/>
      <c r="AB2353" s="3"/>
      <c r="AC2353" s="3"/>
      <c r="AD2353" s="3"/>
      <c r="AE2353" s="3"/>
      <c r="AF2353" s="3"/>
      <c r="AG2353" s="3"/>
      <c r="AH2353" s="3"/>
      <c r="AI2353" s="3"/>
      <c r="AJ2353" s="3"/>
      <c r="AK2353" s="3"/>
      <c r="AL2353" s="3"/>
      <c r="AM2353" s="3"/>
      <c r="AN2353" s="3"/>
      <c r="AO2353" s="3"/>
      <c r="AP2353" s="3"/>
      <c r="AQ2353" s="3"/>
      <c r="AR2353" s="3"/>
      <c r="AS2353" s="3"/>
    </row>
    <row r="2354" spans="1:45" s="9" customFormat="1" ht="12.75" customHeight="1" x14ac:dyDescent="0.2">
      <c r="A2354" s="114">
        <v>61</v>
      </c>
      <c r="B2354" s="27">
        <v>26101300</v>
      </c>
      <c r="C2354" s="41" t="s">
        <v>150</v>
      </c>
      <c r="D2354" s="29">
        <v>1</v>
      </c>
      <c r="E2354" s="30" t="s">
        <v>11</v>
      </c>
      <c r="F2354" s="97">
        <v>157310.92000000001</v>
      </c>
      <c r="G2354" s="112">
        <f t="shared" si="216"/>
        <v>29889.074800000002</v>
      </c>
      <c r="H2354" s="112">
        <f t="shared" si="217"/>
        <v>187199.99480000001</v>
      </c>
      <c r="I2354" s="122">
        <f t="shared" si="218"/>
        <v>187199.99480000001</v>
      </c>
      <c r="J2354" s="97">
        <v>163361.34</v>
      </c>
      <c r="K2354" s="111">
        <f t="shared" si="219"/>
        <v>31038.654599999998</v>
      </c>
      <c r="L2354" s="112">
        <f t="shared" si="220"/>
        <v>194399.99460000001</v>
      </c>
      <c r="M2354" s="112">
        <f t="shared" si="221"/>
        <v>194399.99460000001</v>
      </c>
      <c r="N2354" s="3"/>
      <c r="O2354" s="3"/>
      <c r="P2354" s="3"/>
      <c r="Q2354" s="3"/>
      <c r="R2354" s="3"/>
      <c r="S2354" s="3"/>
      <c r="T2354" s="3"/>
      <c r="U2354" s="3"/>
      <c r="V2354" s="3"/>
      <c r="W2354" s="3"/>
      <c r="X2354" s="3"/>
      <c r="Y2354" s="3"/>
      <c r="Z2354" s="3"/>
      <c r="AA2354" s="3"/>
      <c r="AB2354" s="3"/>
      <c r="AC2354" s="3"/>
      <c r="AD2354" s="3"/>
      <c r="AE2354" s="3"/>
      <c r="AF2354" s="3"/>
      <c r="AG2354" s="3"/>
      <c r="AH2354" s="3"/>
      <c r="AI2354" s="3"/>
      <c r="AJ2354" s="3"/>
      <c r="AK2354" s="3"/>
      <c r="AL2354" s="3"/>
      <c r="AM2354" s="3"/>
      <c r="AN2354" s="3"/>
      <c r="AO2354" s="3"/>
      <c r="AP2354" s="3"/>
      <c r="AQ2354" s="3"/>
      <c r="AR2354" s="3"/>
      <c r="AS2354" s="3"/>
    </row>
    <row r="2355" spans="1:45" s="9" customFormat="1" ht="12.75" customHeight="1" x14ac:dyDescent="0.2">
      <c r="A2355" s="114">
        <v>62</v>
      </c>
      <c r="B2355" s="27">
        <v>26101300</v>
      </c>
      <c r="C2355" s="41" t="s">
        <v>154</v>
      </c>
      <c r="D2355" s="29">
        <v>1</v>
      </c>
      <c r="E2355" s="30" t="s">
        <v>11</v>
      </c>
      <c r="F2355" s="97">
        <v>262184.87</v>
      </c>
      <c r="G2355" s="112">
        <f t="shared" si="216"/>
        <v>49815.1253</v>
      </c>
      <c r="H2355" s="112">
        <f t="shared" si="217"/>
        <v>311999.99530000001</v>
      </c>
      <c r="I2355" s="122">
        <f t="shared" si="218"/>
        <v>311999.99530000001</v>
      </c>
      <c r="J2355" s="97">
        <v>272268.90999999997</v>
      </c>
      <c r="K2355" s="111">
        <f t="shared" si="219"/>
        <v>51731.092899999996</v>
      </c>
      <c r="L2355" s="112">
        <f t="shared" si="220"/>
        <v>324000.00289999996</v>
      </c>
      <c r="M2355" s="112">
        <f t="shared" si="221"/>
        <v>324000.00289999996</v>
      </c>
      <c r="N2355" s="3"/>
      <c r="O2355" s="3"/>
      <c r="P2355" s="3"/>
      <c r="Q2355" s="3"/>
      <c r="R2355" s="3"/>
      <c r="S2355" s="3"/>
      <c r="T2355" s="3"/>
      <c r="U2355" s="3"/>
      <c r="V2355" s="3"/>
      <c r="W2355" s="3"/>
      <c r="X2355" s="3"/>
      <c r="Y2355" s="3"/>
      <c r="Z2355" s="3"/>
      <c r="AA2355" s="3"/>
      <c r="AB2355" s="3"/>
      <c r="AC2355" s="3"/>
      <c r="AD2355" s="3"/>
      <c r="AE2355" s="3"/>
      <c r="AF2355" s="3"/>
      <c r="AG2355" s="3"/>
      <c r="AH2355" s="3"/>
      <c r="AI2355" s="3"/>
      <c r="AJ2355" s="3"/>
      <c r="AK2355" s="3"/>
      <c r="AL2355" s="3"/>
      <c r="AM2355" s="3"/>
      <c r="AN2355" s="3"/>
      <c r="AO2355" s="3"/>
      <c r="AP2355" s="3"/>
      <c r="AQ2355" s="3"/>
      <c r="AR2355" s="3"/>
      <c r="AS2355" s="3"/>
    </row>
    <row r="2356" spans="1:45" s="9" customFormat="1" ht="12.75" customHeight="1" x14ac:dyDescent="0.2">
      <c r="A2356" s="114">
        <v>63</v>
      </c>
      <c r="B2356" s="27">
        <v>26101300</v>
      </c>
      <c r="C2356" s="41" t="s">
        <v>156</v>
      </c>
      <c r="D2356" s="29">
        <v>1</v>
      </c>
      <c r="E2356" s="30" t="s">
        <v>11</v>
      </c>
      <c r="F2356" s="97">
        <v>52436.97</v>
      </c>
      <c r="G2356" s="112">
        <f t="shared" si="216"/>
        <v>9963.0243000000009</v>
      </c>
      <c r="H2356" s="112">
        <f t="shared" si="217"/>
        <v>62399.994300000006</v>
      </c>
      <c r="I2356" s="122">
        <f t="shared" si="218"/>
        <v>62399.994300000006</v>
      </c>
      <c r="J2356" s="97">
        <v>54453.78</v>
      </c>
      <c r="K2356" s="111">
        <f t="shared" si="219"/>
        <v>10346.218199999999</v>
      </c>
      <c r="L2356" s="112">
        <f t="shared" si="220"/>
        <v>64799.998200000002</v>
      </c>
      <c r="M2356" s="112">
        <f t="shared" si="221"/>
        <v>64799.998200000002</v>
      </c>
      <c r="N2356" s="3"/>
      <c r="O2356" s="3"/>
      <c r="P2356" s="3"/>
      <c r="Q2356" s="3"/>
      <c r="R2356" s="3"/>
      <c r="S2356" s="3"/>
      <c r="T2356" s="3"/>
      <c r="U2356" s="3"/>
      <c r="V2356" s="3"/>
      <c r="W2356" s="3"/>
      <c r="X2356" s="3"/>
      <c r="Y2356" s="3"/>
      <c r="Z2356" s="3"/>
      <c r="AA2356" s="3"/>
      <c r="AB2356" s="3"/>
      <c r="AC2356" s="3"/>
      <c r="AD2356" s="3"/>
      <c r="AE2356" s="3"/>
      <c r="AF2356" s="3"/>
      <c r="AG2356" s="3"/>
      <c r="AH2356" s="3"/>
      <c r="AI2356" s="3"/>
      <c r="AJ2356" s="3"/>
      <c r="AK2356" s="3"/>
      <c r="AL2356" s="3"/>
      <c r="AM2356" s="3"/>
      <c r="AN2356" s="3"/>
      <c r="AO2356" s="3"/>
      <c r="AP2356" s="3"/>
      <c r="AQ2356" s="3"/>
      <c r="AR2356" s="3"/>
      <c r="AS2356" s="3"/>
    </row>
    <row r="2357" spans="1:45" s="9" customFormat="1" ht="12.75" customHeight="1" x14ac:dyDescent="0.2">
      <c r="A2357" s="114">
        <v>64</v>
      </c>
      <c r="B2357" s="27">
        <v>26101300</v>
      </c>
      <c r="C2357" s="41" t="s">
        <v>158</v>
      </c>
      <c r="D2357" s="29">
        <v>1</v>
      </c>
      <c r="E2357" s="30" t="s">
        <v>11</v>
      </c>
      <c r="F2357" s="97">
        <v>244705.88</v>
      </c>
      <c r="G2357" s="112">
        <f t="shared" si="216"/>
        <v>46494.117200000001</v>
      </c>
      <c r="H2357" s="112">
        <f t="shared" si="217"/>
        <v>291199.99719999998</v>
      </c>
      <c r="I2357" s="122">
        <f t="shared" si="218"/>
        <v>291199.99719999998</v>
      </c>
      <c r="J2357" s="97">
        <v>254117.65</v>
      </c>
      <c r="K2357" s="111">
        <f t="shared" si="219"/>
        <v>48282.353499999997</v>
      </c>
      <c r="L2357" s="112">
        <f t="shared" si="220"/>
        <v>302400.00349999999</v>
      </c>
      <c r="M2357" s="112">
        <f t="shared" si="221"/>
        <v>302400.00349999999</v>
      </c>
      <c r="N2357" s="3"/>
      <c r="O2357" s="3"/>
      <c r="P2357" s="3"/>
      <c r="Q2357" s="3"/>
      <c r="R2357" s="3"/>
      <c r="S2357" s="3"/>
      <c r="T2357" s="3"/>
      <c r="U2357" s="3"/>
      <c r="V2357" s="3"/>
      <c r="W2357" s="3"/>
      <c r="X2357" s="3"/>
      <c r="Y2357" s="3"/>
      <c r="Z2357" s="3"/>
      <c r="AA2357" s="3"/>
      <c r="AB2357" s="3"/>
      <c r="AC2357" s="3"/>
      <c r="AD2357" s="3"/>
      <c r="AE2357" s="3"/>
      <c r="AF2357" s="3"/>
      <c r="AG2357" s="3"/>
      <c r="AH2357" s="3"/>
      <c r="AI2357" s="3"/>
      <c r="AJ2357" s="3"/>
      <c r="AK2357" s="3"/>
      <c r="AL2357" s="3"/>
      <c r="AM2357" s="3"/>
      <c r="AN2357" s="3"/>
      <c r="AO2357" s="3"/>
      <c r="AP2357" s="3"/>
      <c r="AQ2357" s="3"/>
      <c r="AR2357" s="3"/>
      <c r="AS2357" s="3"/>
    </row>
    <row r="2358" spans="1:45" s="9" customFormat="1" ht="12.75" customHeight="1" x14ac:dyDescent="0.2">
      <c r="A2358" s="114">
        <v>65</v>
      </c>
      <c r="B2358" s="27">
        <v>26101300</v>
      </c>
      <c r="C2358" s="41" t="s">
        <v>160</v>
      </c>
      <c r="D2358" s="29">
        <v>1</v>
      </c>
      <c r="E2358" s="30" t="s">
        <v>11</v>
      </c>
      <c r="F2358" s="97">
        <v>131092.44</v>
      </c>
      <c r="G2358" s="112">
        <f t="shared" si="216"/>
        <v>24907.563600000001</v>
      </c>
      <c r="H2358" s="112">
        <f t="shared" si="217"/>
        <v>156000.0036</v>
      </c>
      <c r="I2358" s="122">
        <f t="shared" si="218"/>
        <v>156000.0036</v>
      </c>
      <c r="J2358" s="97">
        <v>136134.45000000001</v>
      </c>
      <c r="K2358" s="111">
        <f t="shared" si="219"/>
        <v>25865.545500000004</v>
      </c>
      <c r="L2358" s="112">
        <f t="shared" si="220"/>
        <v>161999.99550000002</v>
      </c>
      <c r="M2358" s="112">
        <f t="shared" si="221"/>
        <v>161999.99550000002</v>
      </c>
      <c r="N2358" s="3"/>
      <c r="O2358" s="3"/>
      <c r="P2358" s="3"/>
      <c r="Q2358" s="3"/>
      <c r="R2358" s="3"/>
      <c r="S2358" s="3"/>
      <c r="T2358" s="3"/>
      <c r="U2358" s="3"/>
      <c r="V2358" s="3"/>
      <c r="W2358" s="3"/>
      <c r="X2358" s="3"/>
      <c r="Y2358" s="3"/>
      <c r="Z2358" s="3"/>
      <c r="AA2358" s="3"/>
      <c r="AB2358" s="3"/>
      <c r="AC2358" s="3"/>
      <c r="AD2358" s="3"/>
      <c r="AE2358" s="3"/>
      <c r="AF2358" s="3"/>
      <c r="AG2358" s="3"/>
      <c r="AH2358" s="3"/>
      <c r="AI2358" s="3"/>
      <c r="AJ2358" s="3"/>
      <c r="AK2358" s="3"/>
      <c r="AL2358" s="3"/>
      <c r="AM2358" s="3"/>
      <c r="AN2358" s="3"/>
      <c r="AO2358" s="3"/>
      <c r="AP2358" s="3"/>
      <c r="AQ2358" s="3"/>
      <c r="AR2358" s="3"/>
      <c r="AS2358" s="3"/>
    </row>
    <row r="2359" spans="1:45" s="9" customFormat="1" ht="12.75" customHeight="1" x14ac:dyDescent="0.2">
      <c r="A2359" s="114">
        <v>66</v>
      </c>
      <c r="B2359" s="27">
        <v>26101300</v>
      </c>
      <c r="C2359" s="41" t="s">
        <v>162</v>
      </c>
      <c r="D2359" s="29">
        <v>1</v>
      </c>
      <c r="E2359" s="30" t="s">
        <v>11</v>
      </c>
      <c r="F2359" s="97">
        <v>78655.460000000006</v>
      </c>
      <c r="G2359" s="112">
        <f t="shared" si="216"/>
        <v>14944.537400000001</v>
      </c>
      <c r="H2359" s="112">
        <f t="shared" si="217"/>
        <v>93599.997400000007</v>
      </c>
      <c r="I2359" s="122">
        <f t="shared" si="218"/>
        <v>93599.997400000007</v>
      </c>
      <c r="J2359" s="97">
        <v>81680.67</v>
      </c>
      <c r="K2359" s="111">
        <f t="shared" si="219"/>
        <v>15519.327299999999</v>
      </c>
      <c r="L2359" s="112">
        <f t="shared" si="220"/>
        <v>97199.997300000003</v>
      </c>
      <c r="M2359" s="112">
        <f t="shared" si="221"/>
        <v>97199.997300000003</v>
      </c>
      <c r="N2359" s="3"/>
      <c r="O2359" s="3"/>
      <c r="P2359" s="3"/>
      <c r="Q2359" s="3"/>
      <c r="R2359" s="3"/>
      <c r="S2359" s="3"/>
      <c r="T2359" s="3"/>
      <c r="U2359" s="3"/>
      <c r="V2359" s="3"/>
      <c r="W2359" s="3"/>
      <c r="X2359" s="3"/>
      <c r="Y2359" s="3"/>
      <c r="Z2359" s="3"/>
      <c r="AA2359" s="3"/>
      <c r="AB2359" s="3"/>
      <c r="AC2359" s="3"/>
      <c r="AD2359" s="3"/>
      <c r="AE2359" s="3"/>
      <c r="AF2359" s="3"/>
      <c r="AG2359" s="3"/>
      <c r="AH2359" s="3"/>
      <c r="AI2359" s="3"/>
      <c r="AJ2359" s="3"/>
      <c r="AK2359" s="3"/>
      <c r="AL2359" s="3"/>
      <c r="AM2359" s="3"/>
      <c r="AN2359" s="3"/>
      <c r="AO2359" s="3"/>
      <c r="AP2359" s="3"/>
      <c r="AQ2359" s="3"/>
      <c r="AR2359" s="3"/>
      <c r="AS2359" s="3"/>
    </row>
    <row r="2360" spans="1:45" s="9" customFormat="1" ht="12.75" customHeight="1" x14ac:dyDescent="0.2">
      <c r="A2360" s="114">
        <v>67</v>
      </c>
      <c r="B2360" s="27">
        <v>26101300</v>
      </c>
      <c r="C2360" s="41" t="s">
        <v>688</v>
      </c>
      <c r="D2360" s="29">
        <v>1</v>
      </c>
      <c r="E2360" s="30" t="s">
        <v>11</v>
      </c>
      <c r="F2360" s="97">
        <v>26218.49</v>
      </c>
      <c r="G2360" s="112">
        <f t="shared" si="216"/>
        <v>4981.5131000000001</v>
      </c>
      <c r="H2360" s="112">
        <f t="shared" si="217"/>
        <v>31200.003100000002</v>
      </c>
      <c r="I2360" s="122">
        <f t="shared" si="218"/>
        <v>31200.003100000002</v>
      </c>
      <c r="J2360" s="97">
        <v>27226.89</v>
      </c>
      <c r="K2360" s="111">
        <f t="shared" si="219"/>
        <v>5173.1090999999997</v>
      </c>
      <c r="L2360" s="112">
        <f t="shared" si="220"/>
        <v>32399.999100000001</v>
      </c>
      <c r="M2360" s="112">
        <f t="shared" si="221"/>
        <v>32399.999100000001</v>
      </c>
      <c r="N2360" s="3"/>
      <c r="O2360" s="3"/>
      <c r="P2360" s="3"/>
      <c r="Q2360" s="3"/>
      <c r="R2360" s="3"/>
      <c r="S2360" s="3"/>
      <c r="T2360" s="3"/>
      <c r="U2360" s="3"/>
      <c r="V2360" s="3"/>
      <c r="W2360" s="3"/>
      <c r="X2360" s="3"/>
      <c r="Y2360" s="3"/>
      <c r="Z2360" s="3"/>
      <c r="AA2360" s="3"/>
      <c r="AB2360" s="3"/>
      <c r="AC2360" s="3"/>
      <c r="AD2360" s="3"/>
      <c r="AE2360" s="3"/>
      <c r="AF2360" s="3"/>
      <c r="AG2360" s="3"/>
      <c r="AH2360" s="3"/>
      <c r="AI2360" s="3"/>
      <c r="AJ2360" s="3"/>
      <c r="AK2360" s="3"/>
      <c r="AL2360" s="3"/>
      <c r="AM2360" s="3"/>
      <c r="AN2360" s="3"/>
      <c r="AO2360" s="3"/>
      <c r="AP2360" s="3"/>
      <c r="AQ2360" s="3"/>
      <c r="AR2360" s="3"/>
      <c r="AS2360" s="3"/>
    </row>
    <row r="2361" spans="1:45" s="9" customFormat="1" ht="12.75" customHeight="1" x14ac:dyDescent="0.2">
      <c r="A2361" s="114">
        <v>68</v>
      </c>
      <c r="B2361" s="27">
        <v>26101300</v>
      </c>
      <c r="C2361" s="41" t="s">
        <v>166</v>
      </c>
      <c r="D2361" s="29">
        <v>1</v>
      </c>
      <c r="E2361" s="30" t="s">
        <v>11</v>
      </c>
      <c r="F2361" s="97">
        <v>6117647.0599999996</v>
      </c>
      <c r="G2361" s="112">
        <f t="shared" si="216"/>
        <v>1162352.9413999999</v>
      </c>
      <c r="H2361" s="112">
        <f t="shared" si="217"/>
        <v>7280000.0013999995</v>
      </c>
      <c r="I2361" s="122">
        <f t="shared" si="218"/>
        <v>7280000.0013999995</v>
      </c>
      <c r="J2361" s="97">
        <v>6352941.1799999997</v>
      </c>
      <c r="K2361" s="111">
        <f t="shared" si="219"/>
        <v>1207058.8241999999</v>
      </c>
      <c r="L2361" s="112">
        <f t="shared" si="220"/>
        <v>7560000.0041999994</v>
      </c>
      <c r="M2361" s="112">
        <f t="shared" si="221"/>
        <v>7560000.0041999994</v>
      </c>
      <c r="N2361" s="3"/>
      <c r="O2361" s="3"/>
      <c r="P2361" s="3"/>
      <c r="Q2361" s="3"/>
      <c r="R2361" s="3"/>
      <c r="S2361" s="3"/>
      <c r="T2361" s="3"/>
      <c r="U2361" s="3"/>
      <c r="V2361" s="3"/>
      <c r="W2361" s="3"/>
      <c r="X2361" s="3"/>
      <c r="Y2361" s="3"/>
      <c r="Z2361" s="3"/>
      <c r="AA2361" s="3"/>
      <c r="AB2361" s="3"/>
      <c r="AC2361" s="3"/>
      <c r="AD2361" s="3"/>
      <c r="AE2361" s="3"/>
      <c r="AF2361" s="3"/>
      <c r="AG2361" s="3"/>
      <c r="AH2361" s="3"/>
      <c r="AI2361" s="3"/>
      <c r="AJ2361" s="3"/>
      <c r="AK2361" s="3"/>
      <c r="AL2361" s="3"/>
      <c r="AM2361" s="3"/>
      <c r="AN2361" s="3"/>
      <c r="AO2361" s="3"/>
      <c r="AP2361" s="3"/>
      <c r="AQ2361" s="3"/>
      <c r="AR2361" s="3"/>
      <c r="AS2361" s="3"/>
    </row>
    <row r="2362" spans="1:45" s="9" customFormat="1" ht="12.75" customHeight="1" x14ac:dyDescent="0.2">
      <c r="A2362" s="114">
        <v>69</v>
      </c>
      <c r="B2362" s="27">
        <v>26101300</v>
      </c>
      <c r="C2362" s="41" t="s">
        <v>615</v>
      </c>
      <c r="D2362" s="29">
        <v>1</v>
      </c>
      <c r="E2362" s="30" t="s">
        <v>11</v>
      </c>
      <c r="F2362" s="97">
        <v>2184873.9500000002</v>
      </c>
      <c r="G2362" s="112">
        <f t="shared" si="216"/>
        <v>415126.05050000001</v>
      </c>
      <c r="H2362" s="112">
        <f t="shared" si="217"/>
        <v>2600000.0005000001</v>
      </c>
      <c r="I2362" s="122">
        <f t="shared" si="218"/>
        <v>2600000.0005000001</v>
      </c>
      <c r="J2362" s="97">
        <v>2268907.56</v>
      </c>
      <c r="K2362" s="111">
        <f t="shared" si="219"/>
        <v>431092.43640000001</v>
      </c>
      <c r="L2362" s="112">
        <f t="shared" si="220"/>
        <v>2699999.9964000001</v>
      </c>
      <c r="M2362" s="112">
        <f t="shared" si="221"/>
        <v>2699999.9964000001</v>
      </c>
      <c r="N2362" s="3"/>
      <c r="O2362" s="3"/>
      <c r="P2362" s="3"/>
      <c r="Q2362" s="3"/>
      <c r="R2362" s="3"/>
      <c r="S2362" s="3"/>
      <c r="T2362" s="3"/>
      <c r="U2362" s="3"/>
      <c r="V2362" s="3"/>
      <c r="W2362" s="3"/>
      <c r="X2362" s="3"/>
      <c r="Y2362" s="3"/>
      <c r="Z2362" s="3"/>
      <c r="AA2362" s="3"/>
      <c r="AB2362" s="3"/>
      <c r="AC2362" s="3"/>
      <c r="AD2362" s="3"/>
      <c r="AE2362" s="3"/>
      <c r="AF2362" s="3"/>
      <c r="AG2362" s="3"/>
      <c r="AH2362" s="3"/>
      <c r="AI2362" s="3"/>
      <c r="AJ2362" s="3"/>
      <c r="AK2362" s="3"/>
      <c r="AL2362" s="3"/>
      <c r="AM2362" s="3"/>
      <c r="AN2362" s="3"/>
      <c r="AO2362" s="3"/>
      <c r="AP2362" s="3"/>
      <c r="AQ2362" s="3"/>
      <c r="AR2362" s="3"/>
      <c r="AS2362" s="3"/>
    </row>
    <row r="2363" spans="1:45" s="9" customFormat="1" ht="12.75" customHeight="1" x14ac:dyDescent="0.2">
      <c r="A2363" s="114">
        <v>70</v>
      </c>
      <c r="B2363" s="27">
        <v>26101300</v>
      </c>
      <c r="C2363" s="41" t="s">
        <v>172</v>
      </c>
      <c r="D2363" s="29">
        <v>1</v>
      </c>
      <c r="E2363" s="30" t="s">
        <v>11</v>
      </c>
      <c r="F2363" s="97">
        <v>218487.39</v>
      </c>
      <c r="G2363" s="112">
        <f t="shared" si="216"/>
        <v>41512.604100000004</v>
      </c>
      <c r="H2363" s="112">
        <f t="shared" si="217"/>
        <v>259999.99410000001</v>
      </c>
      <c r="I2363" s="122">
        <f t="shared" si="218"/>
        <v>259999.99410000001</v>
      </c>
      <c r="J2363" s="97">
        <v>226890.76</v>
      </c>
      <c r="K2363" s="111">
        <f t="shared" si="219"/>
        <v>43109.244400000003</v>
      </c>
      <c r="L2363" s="112">
        <f t="shared" si="220"/>
        <v>270000.00440000003</v>
      </c>
      <c r="M2363" s="112">
        <f t="shared" si="221"/>
        <v>270000.00440000003</v>
      </c>
      <c r="N2363" s="3"/>
      <c r="O2363" s="3"/>
      <c r="P2363" s="3"/>
      <c r="Q2363" s="3"/>
      <c r="R2363" s="3"/>
      <c r="S2363" s="3"/>
      <c r="T2363" s="3"/>
      <c r="U2363" s="3"/>
      <c r="V2363" s="3"/>
      <c r="W2363" s="3"/>
      <c r="X2363" s="3"/>
      <c r="Y2363" s="3"/>
      <c r="Z2363" s="3"/>
      <c r="AA2363" s="3"/>
      <c r="AB2363" s="3"/>
      <c r="AC2363" s="3"/>
      <c r="AD2363" s="3"/>
      <c r="AE2363" s="3"/>
      <c r="AF2363" s="3"/>
      <c r="AG2363" s="3"/>
      <c r="AH2363" s="3"/>
      <c r="AI2363" s="3"/>
      <c r="AJ2363" s="3"/>
      <c r="AK2363" s="3"/>
      <c r="AL2363" s="3"/>
      <c r="AM2363" s="3"/>
      <c r="AN2363" s="3"/>
      <c r="AO2363" s="3"/>
      <c r="AP2363" s="3"/>
      <c r="AQ2363" s="3"/>
      <c r="AR2363" s="3"/>
      <c r="AS2363" s="3"/>
    </row>
    <row r="2364" spans="1:45" s="9" customFormat="1" ht="12.75" customHeight="1" x14ac:dyDescent="0.2">
      <c r="A2364" s="114">
        <v>71</v>
      </c>
      <c r="B2364" s="27">
        <v>26101300</v>
      </c>
      <c r="C2364" s="41" t="s">
        <v>174</v>
      </c>
      <c r="D2364" s="29">
        <v>1</v>
      </c>
      <c r="E2364" s="30" t="s">
        <v>11</v>
      </c>
      <c r="F2364" s="97">
        <v>568067.23</v>
      </c>
      <c r="G2364" s="112">
        <f t="shared" si="216"/>
        <v>107932.77369999999</v>
      </c>
      <c r="H2364" s="112">
        <f t="shared" si="217"/>
        <v>676000.0037</v>
      </c>
      <c r="I2364" s="122">
        <f t="shared" si="218"/>
        <v>676000.0037</v>
      </c>
      <c r="J2364" s="97">
        <v>589915.97</v>
      </c>
      <c r="K2364" s="111">
        <f t="shared" si="219"/>
        <v>112084.0343</v>
      </c>
      <c r="L2364" s="112">
        <f t="shared" si="220"/>
        <v>702000.00429999991</v>
      </c>
      <c r="M2364" s="112">
        <f t="shared" si="221"/>
        <v>702000.00429999991</v>
      </c>
      <c r="N2364" s="3"/>
      <c r="O2364" s="3"/>
      <c r="P2364" s="3"/>
      <c r="Q2364" s="3"/>
      <c r="R2364" s="3"/>
      <c r="S2364" s="3"/>
      <c r="T2364" s="3"/>
      <c r="U2364" s="3"/>
      <c r="V2364" s="3"/>
      <c r="W2364" s="3"/>
      <c r="X2364" s="3"/>
      <c r="Y2364" s="3"/>
      <c r="Z2364" s="3"/>
      <c r="AA2364" s="3"/>
      <c r="AB2364" s="3"/>
      <c r="AC2364" s="3"/>
      <c r="AD2364" s="3"/>
      <c r="AE2364" s="3"/>
      <c r="AF2364" s="3"/>
      <c r="AG2364" s="3"/>
      <c r="AH2364" s="3"/>
      <c r="AI2364" s="3"/>
      <c r="AJ2364" s="3"/>
      <c r="AK2364" s="3"/>
      <c r="AL2364" s="3"/>
      <c r="AM2364" s="3"/>
      <c r="AN2364" s="3"/>
      <c r="AO2364" s="3"/>
      <c r="AP2364" s="3"/>
      <c r="AQ2364" s="3"/>
      <c r="AR2364" s="3"/>
      <c r="AS2364" s="3"/>
    </row>
    <row r="2365" spans="1:45" s="9" customFormat="1" ht="12.75" customHeight="1" x14ac:dyDescent="0.2">
      <c r="A2365" s="114">
        <v>72</v>
      </c>
      <c r="B2365" s="27">
        <v>25174000</v>
      </c>
      <c r="C2365" s="41" t="s">
        <v>176</v>
      </c>
      <c r="D2365" s="29">
        <v>1</v>
      </c>
      <c r="E2365" s="30" t="s">
        <v>11</v>
      </c>
      <c r="F2365" s="97">
        <v>1048739.5</v>
      </c>
      <c r="G2365" s="112">
        <f t="shared" si="216"/>
        <v>199260.505</v>
      </c>
      <c r="H2365" s="112">
        <f t="shared" si="217"/>
        <v>1248000.0049999999</v>
      </c>
      <c r="I2365" s="122">
        <f t="shared" si="218"/>
        <v>1248000.0049999999</v>
      </c>
      <c r="J2365" s="97">
        <v>1089075.6299999999</v>
      </c>
      <c r="K2365" s="111">
        <f t="shared" si="219"/>
        <v>206924.36969999998</v>
      </c>
      <c r="L2365" s="112">
        <f t="shared" si="220"/>
        <v>1295999.9996999998</v>
      </c>
      <c r="M2365" s="112">
        <f t="shared" si="221"/>
        <v>1295999.9996999998</v>
      </c>
      <c r="N2365" s="3"/>
      <c r="O2365" s="3"/>
      <c r="P2365" s="3"/>
      <c r="Q2365" s="3"/>
      <c r="R2365" s="3"/>
      <c r="S2365" s="3"/>
      <c r="T2365" s="3"/>
      <c r="U2365" s="3"/>
      <c r="V2365" s="3"/>
      <c r="W2365" s="3"/>
      <c r="X2365" s="3"/>
      <c r="Y2365" s="3"/>
      <c r="Z2365" s="3"/>
      <c r="AA2365" s="3"/>
      <c r="AB2365" s="3"/>
      <c r="AC2365" s="3"/>
      <c r="AD2365" s="3"/>
      <c r="AE2365" s="3"/>
      <c r="AF2365" s="3"/>
      <c r="AG2365" s="3"/>
      <c r="AH2365" s="3"/>
      <c r="AI2365" s="3"/>
      <c r="AJ2365" s="3"/>
      <c r="AK2365" s="3"/>
      <c r="AL2365" s="3"/>
      <c r="AM2365" s="3"/>
      <c r="AN2365" s="3"/>
      <c r="AO2365" s="3"/>
      <c r="AP2365" s="3"/>
      <c r="AQ2365" s="3"/>
      <c r="AR2365" s="3"/>
      <c r="AS2365" s="3"/>
    </row>
    <row r="2366" spans="1:45" s="9" customFormat="1" ht="12.75" customHeight="1" x14ac:dyDescent="0.2">
      <c r="A2366" s="114">
        <v>73</v>
      </c>
      <c r="B2366" s="27">
        <v>25174000</v>
      </c>
      <c r="C2366" s="41" t="s">
        <v>178</v>
      </c>
      <c r="D2366" s="29">
        <v>1</v>
      </c>
      <c r="E2366" s="30" t="s">
        <v>11</v>
      </c>
      <c r="F2366" s="97">
        <v>78655.460000000006</v>
      </c>
      <c r="G2366" s="112">
        <f t="shared" si="216"/>
        <v>14944.537400000001</v>
      </c>
      <c r="H2366" s="112">
        <f t="shared" si="217"/>
        <v>93599.997400000007</v>
      </c>
      <c r="I2366" s="122">
        <f t="shared" si="218"/>
        <v>93599.997400000007</v>
      </c>
      <c r="J2366" s="97">
        <v>81680.67</v>
      </c>
      <c r="K2366" s="111">
        <f t="shared" si="219"/>
        <v>15519.327299999999</v>
      </c>
      <c r="L2366" s="112">
        <f t="shared" si="220"/>
        <v>97199.997300000003</v>
      </c>
      <c r="M2366" s="112">
        <f t="shared" si="221"/>
        <v>97199.997300000003</v>
      </c>
      <c r="N2366" s="3"/>
      <c r="O2366" s="3"/>
      <c r="P2366" s="3"/>
      <c r="Q2366" s="3"/>
      <c r="R2366" s="3"/>
      <c r="S2366" s="3"/>
      <c r="T2366" s="3"/>
      <c r="U2366" s="3"/>
      <c r="V2366" s="3"/>
      <c r="W2366" s="3"/>
      <c r="X2366" s="3"/>
      <c r="Y2366" s="3"/>
      <c r="Z2366" s="3"/>
      <c r="AA2366" s="3"/>
      <c r="AB2366" s="3"/>
      <c r="AC2366" s="3"/>
      <c r="AD2366" s="3"/>
      <c r="AE2366" s="3"/>
      <c r="AF2366" s="3"/>
      <c r="AG2366" s="3"/>
      <c r="AH2366" s="3"/>
      <c r="AI2366" s="3"/>
      <c r="AJ2366" s="3"/>
      <c r="AK2366" s="3"/>
      <c r="AL2366" s="3"/>
      <c r="AM2366" s="3"/>
      <c r="AN2366" s="3"/>
      <c r="AO2366" s="3"/>
      <c r="AP2366" s="3"/>
      <c r="AQ2366" s="3"/>
      <c r="AR2366" s="3"/>
      <c r="AS2366" s="3"/>
    </row>
    <row r="2367" spans="1:45" s="9" customFormat="1" ht="12.75" customHeight="1" x14ac:dyDescent="0.2">
      <c r="A2367" s="114">
        <v>74</v>
      </c>
      <c r="B2367" s="27">
        <v>25174000</v>
      </c>
      <c r="C2367" s="41" t="s">
        <v>180</v>
      </c>
      <c r="D2367" s="29">
        <v>1</v>
      </c>
      <c r="E2367" s="30" t="s">
        <v>11</v>
      </c>
      <c r="F2367" s="97">
        <v>104873.95</v>
      </c>
      <c r="G2367" s="112">
        <f t="shared" si="216"/>
        <v>19926.050500000001</v>
      </c>
      <c r="H2367" s="112">
        <f t="shared" si="217"/>
        <v>124800.00049999999</v>
      </c>
      <c r="I2367" s="122">
        <f t="shared" si="218"/>
        <v>124800.00049999999</v>
      </c>
      <c r="J2367" s="97">
        <v>108907.56</v>
      </c>
      <c r="K2367" s="111">
        <f t="shared" si="219"/>
        <v>20692.436399999999</v>
      </c>
      <c r="L2367" s="112">
        <f t="shared" si="220"/>
        <v>129599.9964</v>
      </c>
      <c r="M2367" s="112">
        <f t="shared" si="221"/>
        <v>129599.9964</v>
      </c>
      <c r="N2367" s="3"/>
      <c r="O2367" s="3"/>
      <c r="P2367" s="3"/>
      <c r="Q2367" s="3"/>
      <c r="R2367" s="3"/>
      <c r="S2367" s="3"/>
      <c r="T2367" s="3"/>
      <c r="U2367" s="3"/>
      <c r="V2367" s="3"/>
      <c r="W2367" s="3"/>
      <c r="X2367" s="3"/>
      <c r="Y2367" s="3"/>
      <c r="Z2367" s="3"/>
      <c r="AA2367" s="3"/>
      <c r="AB2367" s="3"/>
      <c r="AC2367" s="3"/>
      <c r="AD2367" s="3"/>
      <c r="AE2367" s="3"/>
      <c r="AF2367" s="3"/>
      <c r="AG2367" s="3"/>
      <c r="AH2367" s="3"/>
      <c r="AI2367" s="3"/>
      <c r="AJ2367" s="3"/>
      <c r="AK2367" s="3"/>
      <c r="AL2367" s="3"/>
      <c r="AM2367" s="3"/>
      <c r="AN2367" s="3"/>
      <c r="AO2367" s="3"/>
      <c r="AP2367" s="3"/>
      <c r="AQ2367" s="3"/>
      <c r="AR2367" s="3"/>
      <c r="AS2367" s="3"/>
    </row>
    <row r="2368" spans="1:45" s="9" customFormat="1" ht="12.75" customHeight="1" x14ac:dyDescent="0.2">
      <c r="A2368" s="114">
        <v>75</v>
      </c>
      <c r="B2368" s="27">
        <v>25174000</v>
      </c>
      <c r="C2368" s="41" t="s">
        <v>182</v>
      </c>
      <c r="D2368" s="29">
        <v>1</v>
      </c>
      <c r="E2368" s="30" t="s">
        <v>11</v>
      </c>
      <c r="F2368" s="97">
        <v>39327.730000000003</v>
      </c>
      <c r="G2368" s="112">
        <f t="shared" si="216"/>
        <v>7472.2687000000005</v>
      </c>
      <c r="H2368" s="112">
        <f t="shared" si="217"/>
        <v>46799.998700000004</v>
      </c>
      <c r="I2368" s="122">
        <f t="shared" si="218"/>
        <v>46799.998700000004</v>
      </c>
      <c r="J2368" s="97">
        <v>40840.339999999997</v>
      </c>
      <c r="K2368" s="111">
        <f t="shared" si="219"/>
        <v>7759.6645999999992</v>
      </c>
      <c r="L2368" s="112">
        <f t="shared" si="220"/>
        <v>48600.004599999993</v>
      </c>
      <c r="M2368" s="112">
        <f t="shared" si="221"/>
        <v>48600.004599999993</v>
      </c>
      <c r="N2368" s="3"/>
      <c r="O2368" s="3"/>
      <c r="P2368" s="3"/>
      <c r="Q2368" s="3"/>
      <c r="R2368" s="3"/>
      <c r="S2368" s="3"/>
      <c r="T2368" s="3"/>
      <c r="U2368" s="3"/>
      <c r="V2368" s="3"/>
      <c r="W2368" s="3"/>
      <c r="X2368" s="3"/>
      <c r="Y2368" s="3"/>
      <c r="Z2368" s="3"/>
      <c r="AA2368" s="3"/>
      <c r="AB2368" s="3"/>
      <c r="AC2368" s="3"/>
      <c r="AD2368" s="3"/>
      <c r="AE2368" s="3"/>
      <c r="AF2368" s="3"/>
      <c r="AG2368" s="3"/>
      <c r="AH2368" s="3"/>
      <c r="AI2368" s="3"/>
      <c r="AJ2368" s="3"/>
      <c r="AK2368" s="3"/>
      <c r="AL2368" s="3"/>
      <c r="AM2368" s="3"/>
      <c r="AN2368" s="3"/>
      <c r="AO2368" s="3"/>
      <c r="AP2368" s="3"/>
      <c r="AQ2368" s="3"/>
      <c r="AR2368" s="3"/>
      <c r="AS2368" s="3"/>
    </row>
    <row r="2369" spans="1:45" s="9" customFormat="1" ht="12.75" customHeight="1" x14ac:dyDescent="0.2">
      <c r="A2369" s="114">
        <v>76</v>
      </c>
      <c r="B2369" s="27">
        <v>25174000</v>
      </c>
      <c r="C2369" s="41" t="s">
        <v>184</v>
      </c>
      <c r="D2369" s="29">
        <v>1</v>
      </c>
      <c r="E2369" s="30" t="s">
        <v>11</v>
      </c>
      <c r="F2369" s="97">
        <v>393277.31</v>
      </c>
      <c r="G2369" s="112">
        <f t="shared" si="216"/>
        <v>74722.688899999994</v>
      </c>
      <c r="H2369" s="112">
        <f t="shared" si="217"/>
        <v>467999.99890000001</v>
      </c>
      <c r="I2369" s="122">
        <f t="shared" si="218"/>
        <v>467999.99890000001</v>
      </c>
      <c r="J2369" s="97">
        <v>408403.36</v>
      </c>
      <c r="K2369" s="111">
        <f t="shared" si="219"/>
        <v>77596.638399999996</v>
      </c>
      <c r="L2369" s="112">
        <f t="shared" si="220"/>
        <v>485999.99839999998</v>
      </c>
      <c r="M2369" s="112">
        <f t="shared" si="221"/>
        <v>485999.99839999998</v>
      </c>
      <c r="N2369" s="3"/>
      <c r="O2369" s="3"/>
      <c r="P2369" s="3"/>
      <c r="Q2369" s="3"/>
      <c r="R2369" s="3"/>
      <c r="S2369" s="3"/>
      <c r="T2369" s="3"/>
      <c r="U2369" s="3"/>
      <c r="V2369" s="3"/>
      <c r="W2369" s="3"/>
      <c r="X2369" s="3"/>
      <c r="Y2369" s="3"/>
      <c r="Z2369" s="3"/>
      <c r="AA2369" s="3"/>
      <c r="AB2369" s="3"/>
      <c r="AC2369" s="3"/>
      <c r="AD2369" s="3"/>
      <c r="AE2369" s="3"/>
      <c r="AF2369" s="3"/>
      <c r="AG2369" s="3"/>
      <c r="AH2369" s="3"/>
      <c r="AI2369" s="3"/>
      <c r="AJ2369" s="3"/>
      <c r="AK2369" s="3"/>
      <c r="AL2369" s="3"/>
      <c r="AM2369" s="3"/>
      <c r="AN2369" s="3"/>
      <c r="AO2369" s="3"/>
      <c r="AP2369" s="3"/>
      <c r="AQ2369" s="3"/>
      <c r="AR2369" s="3"/>
      <c r="AS2369" s="3"/>
    </row>
    <row r="2370" spans="1:45" s="9" customFormat="1" ht="12.75" customHeight="1" x14ac:dyDescent="0.2">
      <c r="A2370" s="114">
        <v>77</v>
      </c>
      <c r="B2370" s="27">
        <v>25174000</v>
      </c>
      <c r="C2370" s="41" t="s">
        <v>186</v>
      </c>
      <c r="D2370" s="29">
        <v>1</v>
      </c>
      <c r="E2370" s="30" t="s">
        <v>11</v>
      </c>
      <c r="F2370" s="97">
        <v>104873.95</v>
      </c>
      <c r="G2370" s="112">
        <f t="shared" si="216"/>
        <v>19926.050500000001</v>
      </c>
      <c r="H2370" s="112">
        <f t="shared" si="217"/>
        <v>124800.00049999999</v>
      </c>
      <c r="I2370" s="122">
        <f t="shared" si="218"/>
        <v>124800.00049999999</v>
      </c>
      <c r="J2370" s="97">
        <v>108907.56</v>
      </c>
      <c r="K2370" s="111">
        <f t="shared" si="219"/>
        <v>20692.436399999999</v>
      </c>
      <c r="L2370" s="112">
        <f t="shared" si="220"/>
        <v>129599.9964</v>
      </c>
      <c r="M2370" s="112">
        <f t="shared" si="221"/>
        <v>129599.9964</v>
      </c>
      <c r="N2370" s="3"/>
      <c r="O2370" s="3"/>
      <c r="P2370" s="3"/>
      <c r="Q2370" s="3"/>
      <c r="R2370" s="3"/>
      <c r="S2370" s="3"/>
      <c r="T2370" s="3"/>
      <c r="U2370" s="3"/>
      <c r="V2370" s="3"/>
      <c r="W2370" s="3"/>
      <c r="X2370" s="3"/>
      <c r="Y2370" s="3"/>
      <c r="Z2370" s="3"/>
      <c r="AA2370" s="3"/>
      <c r="AB2370" s="3"/>
      <c r="AC2370" s="3"/>
      <c r="AD2370" s="3"/>
      <c r="AE2370" s="3"/>
      <c r="AF2370" s="3"/>
      <c r="AG2370" s="3"/>
      <c r="AH2370" s="3"/>
      <c r="AI2370" s="3"/>
      <c r="AJ2370" s="3"/>
      <c r="AK2370" s="3"/>
      <c r="AL2370" s="3"/>
      <c r="AM2370" s="3"/>
      <c r="AN2370" s="3"/>
      <c r="AO2370" s="3"/>
      <c r="AP2370" s="3"/>
      <c r="AQ2370" s="3"/>
      <c r="AR2370" s="3"/>
      <c r="AS2370" s="3"/>
    </row>
    <row r="2371" spans="1:45" s="9" customFormat="1" ht="12.75" customHeight="1" x14ac:dyDescent="0.2">
      <c r="A2371" s="114">
        <v>78</v>
      </c>
      <c r="B2371" s="27">
        <v>25174000</v>
      </c>
      <c r="C2371" s="41" t="s">
        <v>689</v>
      </c>
      <c r="D2371" s="29">
        <v>1</v>
      </c>
      <c r="E2371" s="30" t="s">
        <v>11</v>
      </c>
      <c r="F2371" s="97">
        <v>506890.76</v>
      </c>
      <c r="G2371" s="112">
        <f t="shared" si="216"/>
        <v>96309.244399999996</v>
      </c>
      <c r="H2371" s="112">
        <f t="shared" si="217"/>
        <v>603200.00439999998</v>
      </c>
      <c r="I2371" s="122">
        <f t="shared" si="218"/>
        <v>603200.00439999998</v>
      </c>
      <c r="J2371" s="97">
        <v>526386.55000000005</v>
      </c>
      <c r="K2371" s="111">
        <f t="shared" si="219"/>
        <v>100013.44450000001</v>
      </c>
      <c r="L2371" s="112">
        <f t="shared" si="220"/>
        <v>626399.99450000003</v>
      </c>
      <c r="M2371" s="112">
        <f t="shared" si="221"/>
        <v>626399.99450000003</v>
      </c>
      <c r="N2371" s="3"/>
      <c r="O2371" s="3"/>
      <c r="P2371" s="3"/>
      <c r="Q2371" s="3"/>
      <c r="R2371" s="3"/>
      <c r="S2371" s="3"/>
      <c r="T2371" s="3"/>
      <c r="U2371" s="3"/>
      <c r="V2371" s="3"/>
      <c r="W2371" s="3"/>
      <c r="X2371" s="3"/>
      <c r="Y2371" s="3"/>
      <c r="Z2371" s="3"/>
      <c r="AA2371" s="3"/>
      <c r="AB2371" s="3"/>
      <c r="AC2371" s="3"/>
      <c r="AD2371" s="3"/>
      <c r="AE2371" s="3"/>
      <c r="AF2371" s="3"/>
      <c r="AG2371" s="3"/>
      <c r="AH2371" s="3"/>
      <c r="AI2371" s="3"/>
      <c r="AJ2371" s="3"/>
      <c r="AK2371" s="3"/>
      <c r="AL2371" s="3"/>
      <c r="AM2371" s="3"/>
      <c r="AN2371" s="3"/>
      <c r="AO2371" s="3"/>
      <c r="AP2371" s="3"/>
      <c r="AQ2371" s="3"/>
      <c r="AR2371" s="3"/>
      <c r="AS2371" s="3"/>
    </row>
    <row r="2372" spans="1:45" s="9" customFormat="1" ht="12.75" customHeight="1" x14ac:dyDescent="0.2">
      <c r="A2372" s="114">
        <v>79</v>
      </c>
      <c r="B2372" s="27">
        <v>25174000</v>
      </c>
      <c r="C2372" s="41" t="s">
        <v>188</v>
      </c>
      <c r="D2372" s="29">
        <v>1</v>
      </c>
      <c r="E2372" s="30" t="s">
        <v>11</v>
      </c>
      <c r="F2372" s="97">
        <v>332100.84000000003</v>
      </c>
      <c r="G2372" s="112">
        <f t="shared" si="216"/>
        <v>63099.159600000006</v>
      </c>
      <c r="H2372" s="112">
        <f t="shared" si="217"/>
        <v>395199.99960000004</v>
      </c>
      <c r="I2372" s="122">
        <f t="shared" si="218"/>
        <v>395199.99960000004</v>
      </c>
      <c r="J2372" s="97">
        <v>344873.95</v>
      </c>
      <c r="K2372" s="111">
        <f t="shared" si="219"/>
        <v>65526.050500000005</v>
      </c>
      <c r="L2372" s="112">
        <f t="shared" si="220"/>
        <v>410400.00050000002</v>
      </c>
      <c r="M2372" s="112">
        <f t="shared" si="221"/>
        <v>410400.00050000002</v>
      </c>
      <c r="N2372" s="3"/>
      <c r="O2372" s="3"/>
      <c r="P2372" s="3"/>
      <c r="Q2372" s="3"/>
      <c r="R2372" s="3"/>
      <c r="S2372" s="3"/>
      <c r="T2372" s="3"/>
      <c r="U2372" s="3"/>
      <c r="V2372" s="3"/>
      <c r="W2372" s="3"/>
      <c r="X2372" s="3"/>
      <c r="Y2372" s="3"/>
      <c r="Z2372" s="3"/>
      <c r="AA2372" s="3"/>
      <c r="AB2372" s="3"/>
      <c r="AC2372" s="3"/>
      <c r="AD2372" s="3"/>
      <c r="AE2372" s="3"/>
      <c r="AF2372" s="3"/>
      <c r="AG2372" s="3"/>
      <c r="AH2372" s="3"/>
      <c r="AI2372" s="3"/>
      <c r="AJ2372" s="3"/>
      <c r="AK2372" s="3"/>
      <c r="AL2372" s="3"/>
      <c r="AM2372" s="3"/>
      <c r="AN2372" s="3"/>
      <c r="AO2372" s="3"/>
      <c r="AP2372" s="3"/>
      <c r="AQ2372" s="3"/>
      <c r="AR2372" s="3"/>
      <c r="AS2372" s="3"/>
    </row>
    <row r="2373" spans="1:45" s="9" customFormat="1" ht="12.75" customHeight="1" x14ac:dyDescent="0.2">
      <c r="A2373" s="114">
        <v>80</v>
      </c>
      <c r="B2373" s="27">
        <v>25174000</v>
      </c>
      <c r="C2373" s="41" t="s">
        <v>190</v>
      </c>
      <c r="D2373" s="29">
        <v>1</v>
      </c>
      <c r="E2373" s="30" t="s">
        <v>11</v>
      </c>
      <c r="F2373" s="97">
        <v>157310.92000000001</v>
      </c>
      <c r="G2373" s="112">
        <f t="shared" si="216"/>
        <v>29889.074800000002</v>
      </c>
      <c r="H2373" s="112">
        <f t="shared" si="217"/>
        <v>187199.99480000001</v>
      </c>
      <c r="I2373" s="122">
        <f t="shared" si="218"/>
        <v>187199.99480000001</v>
      </c>
      <c r="J2373" s="97">
        <v>163361.34</v>
      </c>
      <c r="K2373" s="111">
        <f t="shared" si="219"/>
        <v>31038.654599999998</v>
      </c>
      <c r="L2373" s="112">
        <f t="shared" si="220"/>
        <v>194399.99460000001</v>
      </c>
      <c r="M2373" s="112">
        <f t="shared" si="221"/>
        <v>194399.99460000001</v>
      </c>
      <c r="N2373" s="3"/>
      <c r="O2373" s="3"/>
      <c r="P2373" s="3"/>
      <c r="Q2373" s="3"/>
      <c r="R2373" s="3"/>
      <c r="S2373" s="3"/>
      <c r="T2373" s="3"/>
      <c r="U2373" s="3"/>
      <c r="V2373" s="3"/>
      <c r="W2373" s="3"/>
      <c r="X2373" s="3"/>
      <c r="Y2373" s="3"/>
      <c r="Z2373" s="3"/>
      <c r="AA2373" s="3"/>
      <c r="AB2373" s="3"/>
      <c r="AC2373" s="3"/>
      <c r="AD2373" s="3"/>
      <c r="AE2373" s="3"/>
      <c r="AF2373" s="3"/>
      <c r="AG2373" s="3"/>
      <c r="AH2373" s="3"/>
      <c r="AI2373" s="3"/>
      <c r="AJ2373" s="3"/>
      <c r="AK2373" s="3"/>
      <c r="AL2373" s="3"/>
      <c r="AM2373" s="3"/>
      <c r="AN2373" s="3"/>
      <c r="AO2373" s="3"/>
      <c r="AP2373" s="3"/>
      <c r="AQ2373" s="3"/>
      <c r="AR2373" s="3"/>
      <c r="AS2373" s="3"/>
    </row>
    <row r="2374" spans="1:45" s="9" customFormat="1" ht="12.75" customHeight="1" x14ac:dyDescent="0.2">
      <c r="A2374" s="114">
        <v>81</v>
      </c>
      <c r="B2374" s="27">
        <v>25174000</v>
      </c>
      <c r="C2374" s="41" t="s">
        <v>192</v>
      </c>
      <c r="D2374" s="29">
        <v>1</v>
      </c>
      <c r="E2374" s="30" t="s">
        <v>11</v>
      </c>
      <c r="F2374" s="97">
        <v>74285.710000000006</v>
      </c>
      <c r="G2374" s="112">
        <f t="shared" si="216"/>
        <v>14114.284900000001</v>
      </c>
      <c r="H2374" s="112">
        <f t="shared" si="217"/>
        <v>88399.994900000005</v>
      </c>
      <c r="I2374" s="122">
        <f t="shared" si="218"/>
        <v>88399.994900000005</v>
      </c>
      <c r="J2374" s="97">
        <v>77142.86</v>
      </c>
      <c r="K2374" s="111">
        <f t="shared" si="219"/>
        <v>14657.143400000001</v>
      </c>
      <c r="L2374" s="112">
        <f t="shared" si="220"/>
        <v>91800.003400000001</v>
      </c>
      <c r="M2374" s="112">
        <f t="shared" si="221"/>
        <v>91800.003400000001</v>
      </c>
      <c r="N2374" s="3"/>
      <c r="O2374" s="3"/>
      <c r="P2374" s="3"/>
      <c r="Q2374" s="3"/>
      <c r="R2374" s="3"/>
      <c r="S2374" s="3"/>
      <c r="T2374" s="3"/>
      <c r="U2374" s="3"/>
      <c r="V2374" s="3"/>
      <c r="W2374" s="3"/>
      <c r="X2374" s="3"/>
      <c r="Y2374" s="3"/>
      <c r="Z2374" s="3"/>
      <c r="AA2374" s="3"/>
      <c r="AB2374" s="3"/>
      <c r="AC2374" s="3"/>
      <c r="AD2374" s="3"/>
      <c r="AE2374" s="3"/>
      <c r="AF2374" s="3"/>
      <c r="AG2374" s="3"/>
      <c r="AH2374" s="3"/>
      <c r="AI2374" s="3"/>
      <c r="AJ2374" s="3"/>
      <c r="AK2374" s="3"/>
      <c r="AL2374" s="3"/>
      <c r="AM2374" s="3"/>
      <c r="AN2374" s="3"/>
      <c r="AO2374" s="3"/>
      <c r="AP2374" s="3"/>
      <c r="AQ2374" s="3"/>
      <c r="AR2374" s="3"/>
      <c r="AS2374" s="3"/>
    </row>
    <row r="2375" spans="1:45" s="9" customFormat="1" ht="12.75" customHeight="1" x14ac:dyDescent="0.2">
      <c r="A2375" s="114">
        <v>82</v>
      </c>
      <c r="B2375" s="27">
        <v>25174000</v>
      </c>
      <c r="C2375" s="41" t="s">
        <v>194</v>
      </c>
      <c r="D2375" s="29">
        <v>1</v>
      </c>
      <c r="E2375" s="30" t="s">
        <v>11</v>
      </c>
      <c r="F2375" s="97">
        <v>305882.34999999998</v>
      </c>
      <c r="G2375" s="112">
        <f t="shared" si="216"/>
        <v>58117.646499999995</v>
      </c>
      <c r="H2375" s="112">
        <f t="shared" si="217"/>
        <v>363999.99649999995</v>
      </c>
      <c r="I2375" s="122">
        <f t="shared" si="218"/>
        <v>363999.99649999995</v>
      </c>
      <c r="J2375" s="97">
        <v>317647.06</v>
      </c>
      <c r="K2375" s="111">
        <f t="shared" si="219"/>
        <v>60352.941400000003</v>
      </c>
      <c r="L2375" s="112">
        <f t="shared" si="220"/>
        <v>378000.00140000001</v>
      </c>
      <c r="M2375" s="112">
        <f t="shared" si="221"/>
        <v>378000.00140000001</v>
      </c>
      <c r="N2375" s="3"/>
      <c r="O2375" s="3"/>
      <c r="P2375" s="3"/>
      <c r="Q2375" s="3"/>
      <c r="R2375" s="3"/>
      <c r="S2375" s="3"/>
      <c r="T2375" s="3"/>
      <c r="U2375" s="3"/>
      <c r="V2375" s="3"/>
      <c r="W2375" s="3"/>
      <c r="X2375" s="3"/>
      <c r="Y2375" s="3"/>
      <c r="Z2375" s="3"/>
      <c r="AA2375" s="3"/>
      <c r="AB2375" s="3"/>
      <c r="AC2375" s="3"/>
      <c r="AD2375" s="3"/>
      <c r="AE2375" s="3"/>
      <c r="AF2375" s="3"/>
      <c r="AG2375" s="3"/>
      <c r="AH2375" s="3"/>
      <c r="AI2375" s="3"/>
      <c r="AJ2375" s="3"/>
      <c r="AK2375" s="3"/>
      <c r="AL2375" s="3"/>
      <c r="AM2375" s="3"/>
      <c r="AN2375" s="3"/>
      <c r="AO2375" s="3"/>
      <c r="AP2375" s="3"/>
      <c r="AQ2375" s="3"/>
      <c r="AR2375" s="3"/>
      <c r="AS2375" s="3"/>
    </row>
    <row r="2376" spans="1:45" s="9" customFormat="1" ht="12.75" customHeight="1" x14ac:dyDescent="0.2">
      <c r="A2376" s="114">
        <v>83</v>
      </c>
      <c r="B2376" s="27">
        <v>25174000</v>
      </c>
      <c r="C2376" s="41" t="s">
        <v>196</v>
      </c>
      <c r="D2376" s="29">
        <v>1</v>
      </c>
      <c r="E2376" s="30" t="s">
        <v>11</v>
      </c>
      <c r="F2376" s="97">
        <v>56806.720000000001</v>
      </c>
      <c r="G2376" s="112">
        <f t="shared" si="216"/>
        <v>10793.2768</v>
      </c>
      <c r="H2376" s="112">
        <f t="shared" si="217"/>
        <v>67599.996799999994</v>
      </c>
      <c r="I2376" s="122">
        <f t="shared" si="218"/>
        <v>67599.996799999994</v>
      </c>
      <c r="J2376" s="97">
        <v>58991.6</v>
      </c>
      <c r="K2376" s="111">
        <f t="shared" si="219"/>
        <v>11208.404</v>
      </c>
      <c r="L2376" s="112">
        <f t="shared" si="220"/>
        <v>70200.004000000001</v>
      </c>
      <c r="M2376" s="112">
        <f t="shared" si="221"/>
        <v>70200.004000000001</v>
      </c>
      <c r="N2376" s="3"/>
      <c r="O2376" s="3"/>
      <c r="P2376" s="3"/>
      <c r="Q2376" s="3"/>
      <c r="R2376" s="3"/>
      <c r="S2376" s="3"/>
      <c r="T2376" s="3"/>
      <c r="U2376" s="3"/>
      <c r="V2376" s="3"/>
      <c r="W2376" s="3"/>
      <c r="X2376" s="3"/>
      <c r="Y2376" s="3"/>
      <c r="Z2376" s="3"/>
      <c r="AA2376" s="3"/>
      <c r="AB2376" s="3"/>
      <c r="AC2376" s="3"/>
      <c r="AD2376" s="3"/>
      <c r="AE2376" s="3"/>
      <c r="AF2376" s="3"/>
      <c r="AG2376" s="3"/>
      <c r="AH2376" s="3"/>
      <c r="AI2376" s="3"/>
      <c r="AJ2376" s="3"/>
      <c r="AK2376" s="3"/>
      <c r="AL2376" s="3"/>
      <c r="AM2376" s="3"/>
      <c r="AN2376" s="3"/>
      <c r="AO2376" s="3"/>
      <c r="AP2376" s="3"/>
      <c r="AQ2376" s="3"/>
      <c r="AR2376" s="3"/>
      <c r="AS2376" s="3"/>
    </row>
    <row r="2377" spans="1:45" s="9" customFormat="1" ht="12.75" customHeight="1" x14ac:dyDescent="0.2">
      <c r="A2377" s="114">
        <v>84</v>
      </c>
      <c r="B2377" s="27">
        <v>25174000</v>
      </c>
      <c r="C2377" s="41" t="s">
        <v>198</v>
      </c>
      <c r="D2377" s="29">
        <v>1</v>
      </c>
      <c r="E2377" s="30" t="s">
        <v>11</v>
      </c>
      <c r="F2377" s="97">
        <v>26218.49</v>
      </c>
      <c r="G2377" s="112">
        <f t="shared" ref="G2377:G2440" si="222">F2377*19%</f>
        <v>4981.5131000000001</v>
      </c>
      <c r="H2377" s="112">
        <f t="shared" ref="H2377:H2440" si="223">F2377+G2377</f>
        <v>31200.003100000002</v>
      </c>
      <c r="I2377" s="122">
        <f t="shared" ref="I2377:I2440" si="224">H2377*D2377</f>
        <v>31200.003100000002</v>
      </c>
      <c r="J2377" s="97">
        <v>27226.89</v>
      </c>
      <c r="K2377" s="111">
        <f t="shared" ref="K2377:K2440" si="225">J2377*19%</f>
        <v>5173.1090999999997</v>
      </c>
      <c r="L2377" s="112">
        <f t="shared" ref="L2377:L2440" si="226">J2377+K2377</f>
        <v>32399.999100000001</v>
      </c>
      <c r="M2377" s="112">
        <f t="shared" ref="M2377:M2440" si="227">L2377*D2377</f>
        <v>32399.999100000001</v>
      </c>
      <c r="N2377" s="3"/>
      <c r="O2377" s="3"/>
      <c r="P2377" s="3"/>
      <c r="Q2377" s="3"/>
      <c r="R2377" s="3"/>
      <c r="S2377" s="3"/>
      <c r="T2377" s="3"/>
      <c r="U2377" s="3"/>
      <c r="V2377" s="3"/>
      <c r="W2377" s="3"/>
      <c r="X2377" s="3"/>
      <c r="Y2377" s="3"/>
      <c r="Z2377" s="3"/>
      <c r="AA2377" s="3"/>
      <c r="AB2377" s="3"/>
      <c r="AC2377" s="3"/>
      <c r="AD2377" s="3"/>
      <c r="AE2377" s="3"/>
      <c r="AF2377" s="3"/>
      <c r="AG2377" s="3"/>
      <c r="AH2377" s="3"/>
      <c r="AI2377" s="3"/>
      <c r="AJ2377" s="3"/>
      <c r="AK2377" s="3"/>
      <c r="AL2377" s="3"/>
      <c r="AM2377" s="3"/>
      <c r="AN2377" s="3"/>
      <c r="AO2377" s="3"/>
      <c r="AP2377" s="3"/>
      <c r="AQ2377" s="3"/>
      <c r="AR2377" s="3"/>
      <c r="AS2377" s="3"/>
    </row>
    <row r="2378" spans="1:45" s="9" customFormat="1" ht="12.75" customHeight="1" x14ac:dyDescent="0.2">
      <c r="A2378" s="114">
        <v>85</v>
      </c>
      <c r="B2378" s="27">
        <v>25174000</v>
      </c>
      <c r="C2378" s="41" t="s">
        <v>200</v>
      </c>
      <c r="D2378" s="29">
        <v>1</v>
      </c>
      <c r="E2378" s="30" t="s">
        <v>11</v>
      </c>
      <c r="F2378" s="97">
        <v>393277.31</v>
      </c>
      <c r="G2378" s="112">
        <f t="shared" si="222"/>
        <v>74722.688899999994</v>
      </c>
      <c r="H2378" s="112">
        <f t="shared" si="223"/>
        <v>467999.99890000001</v>
      </c>
      <c r="I2378" s="122">
        <f t="shared" si="224"/>
        <v>467999.99890000001</v>
      </c>
      <c r="J2378" s="97">
        <v>408403.36</v>
      </c>
      <c r="K2378" s="111">
        <f t="shared" si="225"/>
        <v>77596.638399999996</v>
      </c>
      <c r="L2378" s="112">
        <f t="shared" si="226"/>
        <v>485999.99839999998</v>
      </c>
      <c r="M2378" s="112">
        <f t="shared" si="227"/>
        <v>485999.99839999998</v>
      </c>
      <c r="N2378" s="3"/>
      <c r="O2378" s="3"/>
      <c r="P2378" s="3"/>
      <c r="Q2378" s="3"/>
      <c r="R2378" s="3"/>
      <c r="S2378" s="3"/>
      <c r="T2378" s="3"/>
      <c r="U2378" s="3"/>
      <c r="V2378" s="3"/>
      <c r="W2378" s="3"/>
      <c r="X2378" s="3"/>
      <c r="Y2378" s="3"/>
      <c r="Z2378" s="3"/>
      <c r="AA2378" s="3"/>
      <c r="AB2378" s="3"/>
      <c r="AC2378" s="3"/>
      <c r="AD2378" s="3"/>
      <c r="AE2378" s="3"/>
      <c r="AF2378" s="3"/>
      <c r="AG2378" s="3"/>
      <c r="AH2378" s="3"/>
      <c r="AI2378" s="3"/>
      <c r="AJ2378" s="3"/>
      <c r="AK2378" s="3"/>
      <c r="AL2378" s="3"/>
      <c r="AM2378" s="3"/>
      <c r="AN2378" s="3"/>
      <c r="AO2378" s="3"/>
      <c r="AP2378" s="3"/>
      <c r="AQ2378" s="3"/>
      <c r="AR2378" s="3"/>
      <c r="AS2378" s="3"/>
    </row>
    <row r="2379" spans="1:45" s="9" customFormat="1" ht="12.75" customHeight="1" x14ac:dyDescent="0.2">
      <c r="A2379" s="114">
        <v>86</v>
      </c>
      <c r="B2379" s="27">
        <v>25174000</v>
      </c>
      <c r="C2379" s="41" t="s">
        <v>622</v>
      </c>
      <c r="D2379" s="29">
        <v>1</v>
      </c>
      <c r="E2379" s="30" t="s">
        <v>11</v>
      </c>
      <c r="F2379" s="97">
        <v>56806.720000000001</v>
      </c>
      <c r="G2379" s="112">
        <f t="shared" si="222"/>
        <v>10793.2768</v>
      </c>
      <c r="H2379" s="112">
        <f t="shared" si="223"/>
        <v>67599.996799999994</v>
      </c>
      <c r="I2379" s="122">
        <f t="shared" si="224"/>
        <v>67599.996799999994</v>
      </c>
      <c r="J2379" s="97">
        <v>58991.6</v>
      </c>
      <c r="K2379" s="111">
        <f t="shared" si="225"/>
        <v>11208.404</v>
      </c>
      <c r="L2379" s="112">
        <f t="shared" si="226"/>
        <v>70200.004000000001</v>
      </c>
      <c r="M2379" s="112">
        <f t="shared" si="227"/>
        <v>70200.004000000001</v>
      </c>
      <c r="N2379" s="3"/>
      <c r="O2379" s="3"/>
      <c r="P2379" s="3"/>
      <c r="Q2379" s="3"/>
      <c r="R2379" s="3"/>
      <c r="S2379" s="3"/>
      <c r="T2379" s="3"/>
      <c r="U2379" s="3"/>
      <c r="V2379" s="3"/>
      <c r="W2379" s="3"/>
      <c r="X2379" s="3"/>
      <c r="Y2379" s="3"/>
      <c r="Z2379" s="3"/>
      <c r="AA2379" s="3"/>
      <c r="AB2379" s="3"/>
      <c r="AC2379" s="3"/>
      <c r="AD2379" s="3"/>
      <c r="AE2379" s="3"/>
      <c r="AF2379" s="3"/>
      <c r="AG2379" s="3"/>
      <c r="AH2379" s="3"/>
      <c r="AI2379" s="3"/>
      <c r="AJ2379" s="3"/>
      <c r="AK2379" s="3"/>
      <c r="AL2379" s="3"/>
      <c r="AM2379" s="3"/>
      <c r="AN2379" s="3"/>
      <c r="AO2379" s="3"/>
      <c r="AP2379" s="3"/>
      <c r="AQ2379" s="3"/>
      <c r="AR2379" s="3"/>
      <c r="AS2379" s="3"/>
    </row>
    <row r="2380" spans="1:45" s="9" customFormat="1" ht="12.75" customHeight="1" x14ac:dyDescent="0.2">
      <c r="A2380" s="114">
        <v>87</v>
      </c>
      <c r="B2380" s="27">
        <v>25174000</v>
      </c>
      <c r="C2380" s="41" t="s">
        <v>207</v>
      </c>
      <c r="D2380" s="29">
        <v>1</v>
      </c>
      <c r="E2380" s="30" t="s">
        <v>11</v>
      </c>
      <c r="F2380" s="97">
        <v>126722.69</v>
      </c>
      <c r="G2380" s="112">
        <f t="shared" si="222"/>
        <v>24077.311099999999</v>
      </c>
      <c r="H2380" s="112">
        <f t="shared" si="223"/>
        <v>150800.00109999999</v>
      </c>
      <c r="I2380" s="122">
        <f t="shared" si="224"/>
        <v>150800.00109999999</v>
      </c>
      <c r="J2380" s="97">
        <v>131596.64000000001</v>
      </c>
      <c r="K2380" s="111">
        <f t="shared" si="225"/>
        <v>25003.361600000004</v>
      </c>
      <c r="L2380" s="112">
        <f t="shared" si="226"/>
        <v>156600.00160000002</v>
      </c>
      <c r="M2380" s="112">
        <f t="shared" si="227"/>
        <v>156600.00160000002</v>
      </c>
      <c r="N2380" s="3"/>
      <c r="O2380" s="3"/>
      <c r="P2380" s="3"/>
      <c r="Q2380" s="3"/>
      <c r="R2380" s="3"/>
      <c r="S2380" s="3"/>
      <c r="T2380" s="3"/>
      <c r="U2380" s="3"/>
      <c r="V2380" s="3"/>
      <c r="W2380" s="3"/>
      <c r="X2380" s="3"/>
      <c r="Y2380" s="3"/>
      <c r="Z2380" s="3"/>
      <c r="AA2380" s="3"/>
      <c r="AB2380" s="3"/>
      <c r="AC2380" s="3"/>
      <c r="AD2380" s="3"/>
      <c r="AE2380" s="3"/>
      <c r="AF2380" s="3"/>
      <c r="AG2380" s="3"/>
      <c r="AH2380" s="3"/>
      <c r="AI2380" s="3"/>
      <c r="AJ2380" s="3"/>
      <c r="AK2380" s="3"/>
      <c r="AL2380" s="3"/>
      <c r="AM2380" s="3"/>
      <c r="AN2380" s="3"/>
      <c r="AO2380" s="3"/>
      <c r="AP2380" s="3"/>
      <c r="AQ2380" s="3"/>
      <c r="AR2380" s="3"/>
      <c r="AS2380" s="3"/>
    </row>
    <row r="2381" spans="1:45" s="9" customFormat="1" ht="12.75" customHeight="1" x14ac:dyDescent="0.2">
      <c r="A2381" s="114">
        <v>88</v>
      </c>
      <c r="B2381" s="27" t="s">
        <v>206</v>
      </c>
      <c r="C2381" s="41" t="s">
        <v>255</v>
      </c>
      <c r="D2381" s="29">
        <v>1</v>
      </c>
      <c r="E2381" s="30" t="s">
        <v>11</v>
      </c>
      <c r="F2381" s="97">
        <v>480672.27</v>
      </c>
      <c r="G2381" s="112">
        <f t="shared" si="222"/>
        <v>91327.731299999999</v>
      </c>
      <c r="H2381" s="112">
        <f t="shared" si="223"/>
        <v>572000.0013</v>
      </c>
      <c r="I2381" s="122">
        <f t="shared" si="224"/>
        <v>572000.0013</v>
      </c>
      <c r="J2381" s="97">
        <v>499159.66</v>
      </c>
      <c r="K2381" s="111">
        <f t="shared" si="225"/>
        <v>94840.335399999996</v>
      </c>
      <c r="L2381" s="112">
        <f t="shared" si="226"/>
        <v>593999.99540000001</v>
      </c>
      <c r="M2381" s="112">
        <f t="shared" si="227"/>
        <v>593999.99540000001</v>
      </c>
      <c r="N2381" s="3"/>
      <c r="O2381" s="3"/>
      <c r="P2381" s="3"/>
      <c r="Q2381" s="3"/>
      <c r="R2381" s="3"/>
      <c r="S2381" s="3"/>
      <c r="T2381" s="3"/>
      <c r="U2381" s="3"/>
      <c r="V2381" s="3"/>
      <c r="W2381" s="3"/>
      <c r="X2381" s="3"/>
      <c r="Y2381" s="3"/>
      <c r="Z2381" s="3"/>
      <c r="AA2381" s="3"/>
      <c r="AB2381" s="3"/>
      <c r="AC2381" s="3"/>
      <c r="AD2381" s="3"/>
      <c r="AE2381" s="3"/>
      <c r="AF2381" s="3"/>
      <c r="AG2381" s="3"/>
      <c r="AH2381" s="3"/>
      <c r="AI2381" s="3"/>
      <c r="AJ2381" s="3"/>
      <c r="AK2381" s="3"/>
      <c r="AL2381" s="3"/>
      <c r="AM2381" s="3"/>
      <c r="AN2381" s="3"/>
      <c r="AO2381" s="3"/>
      <c r="AP2381" s="3"/>
      <c r="AQ2381" s="3"/>
      <c r="AR2381" s="3"/>
      <c r="AS2381" s="3"/>
    </row>
    <row r="2382" spans="1:45" s="9" customFormat="1" ht="12.75" customHeight="1" x14ac:dyDescent="0.2">
      <c r="A2382" s="114">
        <v>89</v>
      </c>
      <c r="B2382" s="27" t="s">
        <v>206</v>
      </c>
      <c r="C2382" s="41" t="s">
        <v>257</v>
      </c>
      <c r="D2382" s="29">
        <v>1</v>
      </c>
      <c r="E2382" s="30" t="s">
        <v>11</v>
      </c>
      <c r="F2382" s="97">
        <v>524369.75</v>
      </c>
      <c r="G2382" s="112">
        <f t="shared" si="222"/>
        <v>99630.252500000002</v>
      </c>
      <c r="H2382" s="112">
        <f t="shared" si="223"/>
        <v>624000.00249999994</v>
      </c>
      <c r="I2382" s="122">
        <f t="shared" si="224"/>
        <v>624000.00249999994</v>
      </c>
      <c r="J2382" s="97">
        <v>544537.81999999995</v>
      </c>
      <c r="K2382" s="111">
        <f t="shared" si="225"/>
        <v>103462.18579999999</v>
      </c>
      <c r="L2382" s="112">
        <f t="shared" si="226"/>
        <v>648000.00579999993</v>
      </c>
      <c r="M2382" s="112">
        <f t="shared" si="227"/>
        <v>648000.00579999993</v>
      </c>
      <c r="N2382" s="3"/>
      <c r="O2382" s="3"/>
      <c r="P2382" s="3"/>
      <c r="Q2382" s="3"/>
      <c r="R2382" s="3"/>
      <c r="S2382" s="3"/>
      <c r="T2382" s="3"/>
      <c r="U2382" s="3"/>
      <c r="V2382" s="3"/>
      <c r="W2382" s="3"/>
      <c r="X2382" s="3"/>
      <c r="Y2382" s="3"/>
      <c r="Z2382" s="3"/>
      <c r="AA2382" s="3"/>
      <c r="AB2382" s="3"/>
      <c r="AC2382" s="3"/>
      <c r="AD2382" s="3"/>
      <c r="AE2382" s="3"/>
      <c r="AF2382" s="3"/>
      <c r="AG2382" s="3"/>
      <c r="AH2382" s="3"/>
      <c r="AI2382" s="3"/>
      <c r="AJ2382" s="3"/>
      <c r="AK2382" s="3"/>
      <c r="AL2382" s="3"/>
      <c r="AM2382" s="3"/>
      <c r="AN2382" s="3"/>
      <c r="AO2382" s="3"/>
      <c r="AP2382" s="3"/>
      <c r="AQ2382" s="3"/>
      <c r="AR2382" s="3"/>
      <c r="AS2382" s="3"/>
    </row>
    <row r="2383" spans="1:45" s="9" customFormat="1" ht="12.75" customHeight="1" x14ac:dyDescent="0.2">
      <c r="A2383" s="114">
        <v>90</v>
      </c>
      <c r="B2383" s="27" t="s">
        <v>206</v>
      </c>
      <c r="C2383" s="41" t="s">
        <v>259</v>
      </c>
      <c r="D2383" s="29">
        <v>1</v>
      </c>
      <c r="E2383" s="30" t="s">
        <v>11</v>
      </c>
      <c r="F2383" s="97">
        <v>270924.37</v>
      </c>
      <c r="G2383" s="112">
        <f t="shared" si="222"/>
        <v>51475.630299999997</v>
      </c>
      <c r="H2383" s="112">
        <f t="shared" si="223"/>
        <v>322400.00030000001</v>
      </c>
      <c r="I2383" s="122">
        <f t="shared" si="224"/>
        <v>322400.00030000001</v>
      </c>
      <c r="J2383" s="97">
        <v>281344.53999999998</v>
      </c>
      <c r="K2383" s="111">
        <f t="shared" si="225"/>
        <v>53455.462599999999</v>
      </c>
      <c r="L2383" s="112">
        <f t="shared" si="226"/>
        <v>334800.00260000001</v>
      </c>
      <c r="M2383" s="112">
        <f t="shared" si="227"/>
        <v>334800.00260000001</v>
      </c>
      <c r="N2383" s="3"/>
      <c r="O2383" s="3"/>
      <c r="P2383" s="3"/>
      <c r="Q2383" s="3"/>
      <c r="R2383" s="3"/>
      <c r="S2383" s="3"/>
      <c r="T2383" s="3"/>
      <c r="U2383" s="3"/>
      <c r="V2383" s="3"/>
      <c r="W2383" s="3"/>
      <c r="X2383" s="3"/>
      <c r="Y2383" s="3"/>
      <c r="Z2383" s="3"/>
      <c r="AA2383" s="3"/>
      <c r="AB2383" s="3"/>
      <c r="AC2383" s="3"/>
      <c r="AD2383" s="3"/>
      <c r="AE2383" s="3"/>
      <c r="AF2383" s="3"/>
      <c r="AG2383" s="3"/>
      <c r="AH2383" s="3"/>
      <c r="AI2383" s="3"/>
      <c r="AJ2383" s="3"/>
      <c r="AK2383" s="3"/>
      <c r="AL2383" s="3"/>
      <c r="AM2383" s="3"/>
      <c r="AN2383" s="3"/>
      <c r="AO2383" s="3"/>
      <c r="AP2383" s="3"/>
      <c r="AQ2383" s="3"/>
      <c r="AR2383" s="3"/>
      <c r="AS2383" s="3"/>
    </row>
    <row r="2384" spans="1:45" s="9" customFormat="1" ht="12.75" customHeight="1" x14ac:dyDescent="0.2">
      <c r="A2384" s="114">
        <v>91</v>
      </c>
      <c r="B2384" s="27" t="s">
        <v>206</v>
      </c>
      <c r="C2384" s="41" t="s">
        <v>261</v>
      </c>
      <c r="D2384" s="29">
        <v>1</v>
      </c>
      <c r="E2384" s="30" t="s">
        <v>11</v>
      </c>
      <c r="F2384" s="97">
        <v>305882.34999999998</v>
      </c>
      <c r="G2384" s="112">
        <f t="shared" si="222"/>
        <v>58117.646499999995</v>
      </c>
      <c r="H2384" s="112">
        <f t="shared" si="223"/>
        <v>363999.99649999995</v>
      </c>
      <c r="I2384" s="122">
        <f t="shared" si="224"/>
        <v>363999.99649999995</v>
      </c>
      <c r="J2384" s="97">
        <v>317647.06</v>
      </c>
      <c r="K2384" s="111">
        <f t="shared" si="225"/>
        <v>60352.941400000003</v>
      </c>
      <c r="L2384" s="112">
        <f t="shared" si="226"/>
        <v>378000.00140000001</v>
      </c>
      <c r="M2384" s="112">
        <f t="shared" si="227"/>
        <v>378000.00140000001</v>
      </c>
      <c r="N2384" s="3"/>
      <c r="O2384" s="3"/>
      <c r="P2384" s="3"/>
      <c r="Q2384" s="3"/>
      <c r="R2384" s="3"/>
      <c r="S2384" s="3"/>
      <c r="T2384" s="3"/>
      <c r="U2384" s="3"/>
      <c r="V2384" s="3"/>
      <c r="W2384" s="3"/>
      <c r="X2384" s="3"/>
      <c r="Y2384" s="3"/>
      <c r="Z2384" s="3"/>
      <c r="AA2384" s="3"/>
      <c r="AB2384" s="3"/>
      <c r="AC2384" s="3"/>
      <c r="AD2384" s="3"/>
      <c r="AE2384" s="3"/>
      <c r="AF2384" s="3"/>
      <c r="AG2384" s="3"/>
      <c r="AH2384" s="3"/>
      <c r="AI2384" s="3"/>
      <c r="AJ2384" s="3"/>
      <c r="AK2384" s="3"/>
      <c r="AL2384" s="3"/>
      <c r="AM2384" s="3"/>
      <c r="AN2384" s="3"/>
      <c r="AO2384" s="3"/>
      <c r="AP2384" s="3"/>
      <c r="AQ2384" s="3"/>
      <c r="AR2384" s="3"/>
      <c r="AS2384" s="3"/>
    </row>
    <row r="2385" spans="1:45" s="9" customFormat="1" ht="12.75" customHeight="1" x14ac:dyDescent="0.2">
      <c r="A2385" s="114">
        <v>92</v>
      </c>
      <c r="B2385" s="27" t="s">
        <v>206</v>
      </c>
      <c r="C2385" s="41" t="s">
        <v>263</v>
      </c>
      <c r="D2385" s="29">
        <v>1</v>
      </c>
      <c r="E2385" s="30" t="s">
        <v>11</v>
      </c>
      <c r="F2385" s="97">
        <v>69915.97</v>
      </c>
      <c r="G2385" s="112">
        <f t="shared" si="222"/>
        <v>13284.034300000001</v>
      </c>
      <c r="H2385" s="112">
        <f t="shared" si="223"/>
        <v>83200.004300000001</v>
      </c>
      <c r="I2385" s="122">
        <f t="shared" si="224"/>
        <v>83200.004300000001</v>
      </c>
      <c r="J2385" s="97">
        <v>72605.039999999994</v>
      </c>
      <c r="K2385" s="111">
        <f t="shared" si="225"/>
        <v>13794.9576</v>
      </c>
      <c r="L2385" s="112">
        <f t="shared" si="226"/>
        <v>86399.997599999988</v>
      </c>
      <c r="M2385" s="112">
        <f t="shared" si="227"/>
        <v>86399.997599999988</v>
      </c>
      <c r="N2385" s="3"/>
      <c r="O2385" s="3"/>
      <c r="P2385" s="3"/>
      <c r="Q2385" s="3"/>
      <c r="R2385" s="3"/>
      <c r="S2385" s="3"/>
      <c r="T2385" s="3"/>
      <c r="U2385" s="3"/>
      <c r="V2385" s="3"/>
      <c r="W2385" s="3"/>
      <c r="X2385" s="3"/>
      <c r="Y2385" s="3"/>
      <c r="Z2385" s="3"/>
      <c r="AA2385" s="3"/>
      <c r="AB2385" s="3"/>
      <c r="AC2385" s="3"/>
      <c r="AD2385" s="3"/>
      <c r="AE2385" s="3"/>
      <c r="AF2385" s="3"/>
      <c r="AG2385" s="3"/>
      <c r="AH2385" s="3"/>
      <c r="AI2385" s="3"/>
      <c r="AJ2385" s="3"/>
      <c r="AK2385" s="3"/>
      <c r="AL2385" s="3"/>
      <c r="AM2385" s="3"/>
      <c r="AN2385" s="3"/>
      <c r="AO2385" s="3"/>
      <c r="AP2385" s="3"/>
      <c r="AQ2385" s="3"/>
      <c r="AR2385" s="3"/>
      <c r="AS2385" s="3"/>
    </row>
    <row r="2386" spans="1:45" s="9" customFormat="1" ht="12.75" customHeight="1" x14ac:dyDescent="0.2">
      <c r="A2386" s="114">
        <v>93</v>
      </c>
      <c r="B2386" s="27" t="s">
        <v>206</v>
      </c>
      <c r="C2386" s="41" t="s">
        <v>265</v>
      </c>
      <c r="D2386" s="29">
        <v>1</v>
      </c>
      <c r="E2386" s="30" t="s">
        <v>11</v>
      </c>
      <c r="F2386" s="97">
        <v>52436.97</v>
      </c>
      <c r="G2386" s="112">
        <f t="shared" si="222"/>
        <v>9963.0243000000009</v>
      </c>
      <c r="H2386" s="112">
        <f t="shared" si="223"/>
        <v>62399.994300000006</v>
      </c>
      <c r="I2386" s="122">
        <f t="shared" si="224"/>
        <v>62399.994300000006</v>
      </c>
      <c r="J2386" s="97">
        <v>54453.78</v>
      </c>
      <c r="K2386" s="111">
        <f t="shared" si="225"/>
        <v>10346.218199999999</v>
      </c>
      <c r="L2386" s="112">
        <f t="shared" si="226"/>
        <v>64799.998200000002</v>
      </c>
      <c r="M2386" s="112">
        <f t="shared" si="227"/>
        <v>64799.998200000002</v>
      </c>
      <c r="N2386" s="3"/>
      <c r="O2386" s="3"/>
      <c r="P2386" s="3"/>
      <c r="Q2386" s="3"/>
      <c r="R2386" s="3"/>
      <c r="S2386" s="3"/>
      <c r="T2386" s="3"/>
      <c r="U2386" s="3"/>
      <c r="V2386" s="3"/>
      <c r="W2386" s="3"/>
      <c r="X2386" s="3"/>
      <c r="Y2386" s="3"/>
      <c r="Z2386" s="3"/>
      <c r="AA2386" s="3"/>
      <c r="AB2386" s="3"/>
      <c r="AC2386" s="3"/>
      <c r="AD2386" s="3"/>
      <c r="AE2386" s="3"/>
      <c r="AF2386" s="3"/>
      <c r="AG2386" s="3"/>
      <c r="AH2386" s="3"/>
      <c r="AI2386" s="3"/>
      <c r="AJ2386" s="3"/>
      <c r="AK2386" s="3"/>
      <c r="AL2386" s="3"/>
      <c r="AM2386" s="3"/>
      <c r="AN2386" s="3"/>
      <c r="AO2386" s="3"/>
      <c r="AP2386" s="3"/>
      <c r="AQ2386" s="3"/>
      <c r="AR2386" s="3"/>
      <c r="AS2386" s="3"/>
    </row>
    <row r="2387" spans="1:45" s="9" customFormat="1" ht="12.75" customHeight="1" x14ac:dyDescent="0.2">
      <c r="A2387" s="114">
        <v>94</v>
      </c>
      <c r="B2387" s="27" t="s">
        <v>206</v>
      </c>
      <c r="C2387" s="41" t="s">
        <v>267</v>
      </c>
      <c r="D2387" s="29">
        <v>1</v>
      </c>
      <c r="E2387" s="30" t="s">
        <v>11</v>
      </c>
      <c r="F2387" s="97">
        <v>96134.45</v>
      </c>
      <c r="G2387" s="112">
        <f t="shared" si="222"/>
        <v>18265.5455</v>
      </c>
      <c r="H2387" s="112">
        <f t="shared" si="223"/>
        <v>114399.99549999999</v>
      </c>
      <c r="I2387" s="122">
        <f t="shared" si="224"/>
        <v>114399.99549999999</v>
      </c>
      <c r="J2387" s="97">
        <v>99831.93</v>
      </c>
      <c r="K2387" s="111">
        <f t="shared" si="225"/>
        <v>18968.066699999999</v>
      </c>
      <c r="L2387" s="112">
        <f t="shared" si="226"/>
        <v>118799.99669999999</v>
      </c>
      <c r="M2387" s="112">
        <f t="shared" si="227"/>
        <v>118799.99669999999</v>
      </c>
      <c r="N2387" s="3"/>
      <c r="O2387" s="3"/>
      <c r="P2387" s="3"/>
      <c r="Q2387" s="3"/>
      <c r="R2387" s="3"/>
      <c r="S2387" s="3"/>
      <c r="T2387" s="3"/>
      <c r="U2387" s="3"/>
      <c r="V2387" s="3"/>
      <c r="W2387" s="3"/>
      <c r="X2387" s="3"/>
      <c r="Y2387" s="3"/>
      <c r="Z2387" s="3"/>
      <c r="AA2387" s="3"/>
      <c r="AB2387" s="3"/>
      <c r="AC2387" s="3"/>
      <c r="AD2387" s="3"/>
      <c r="AE2387" s="3"/>
      <c r="AF2387" s="3"/>
      <c r="AG2387" s="3"/>
      <c r="AH2387" s="3"/>
      <c r="AI2387" s="3"/>
      <c r="AJ2387" s="3"/>
      <c r="AK2387" s="3"/>
      <c r="AL2387" s="3"/>
      <c r="AM2387" s="3"/>
      <c r="AN2387" s="3"/>
      <c r="AO2387" s="3"/>
      <c r="AP2387" s="3"/>
      <c r="AQ2387" s="3"/>
      <c r="AR2387" s="3"/>
      <c r="AS2387" s="3"/>
    </row>
    <row r="2388" spans="1:45" s="9" customFormat="1" ht="12.75" customHeight="1" x14ac:dyDescent="0.2">
      <c r="A2388" s="114">
        <v>95</v>
      </c>
      <c r="B2388" s="27" t="s">
        <v>206</v>
      </c>
      <c r="C2388" s="41" t="s">
        <v>269</v>
      </c>
      <c r="D2388" s="29">
        <v>1</v>
      </c>
      <c r="E2388" s="30" t="s">
        <v>11</v>
      </c>
      <c r="F2388" s="97">
        <v>104873.95</v>
      </c>
      <c r="G2388" s="112">
        <f t="shared" si="222"/>
        <v>19926.050500000001</v>
      </c>
      <c r="H2388" s="112">
        <f t="shared" si="223"/>
        <v>124800.00049999999</v>
      </c>
      <c r="I2388" s="122">
        <f t="shared" si="224"/>
        <v>124800.00049999999</v>
      </c>
      <c r="J2388" s="97">
        <v>108907.56</v>
      </c>
      <c r="K2388" s="111">
        <f t="shared" si="225"/>
        <v>20692.436399999999</v>
      </c>
      <c r="L2388" s="112">
        <f t="shared" si="226"/>
        <v>129599.9964</v>
      </c>
      <c r="M2388" s="112">
        <f t="shared" si="227"/>
        <v>129599.9964</v>
      </c>
      <c r="N2388" s="3"/>
      <c r="O2388" s="3"/>
      <c r="P2388" s="3"/>
      <c r="Q2388" s="3"/>
      <c r="R2388" s="3"/>
      <c r="S2388" s="3"/>
      <c r="T2388" s="3"/>
      <c r="U2388" s="3"/>
      <c r="V2388" s="3"/>
      <c r="W2388" s="3"/>
      <c r="X2388" s="3"/>
      <c r="Y2388" s="3"/>
      <c r="Z2388" s="3"/>
      <c r="AA2388" s="3"/>
      <c r="AB2388" s="3"/>
      <c r="AC2388" s="3"/>
      <c r="AD2388" s="3"/>
      <c r="AE2388" s="3"/>
      <c r="AF2388" s="3"/>
      <c r="AG2388" s="3"/>
      <c r="AH2388" s="3"/>
      <c r="AI2388" s="3"/>
      <c r="AJ2388" s="3"/>
      <c r="AK2388" s="3"/>
      <c r="AL2388" s="3"/>
      <c r="AM2388" s="3"/>
      <c r="AN2388" s="3"/>
      <c r="AO2388" s="3"/>
      <c r="AP2388" s="3"/>
      <c r="AQ2388" s="3"/>
      <c r="AR2388" s="3"/>
      <c r="AS2388" s="3"/>
    </row>
    <row r="2389" spans="1:45" s="9" customFormat="1" ht="12.75" customHeight="1" x14ac:dyDescent="0.2">
      <c r="A2389" s="114">
        <v>96</v>
      </c>
      <c r="B2389" s="27" t="s">
        <v>206</v>
      </c>
      <c r="C2389" s="41" t="s">
        <v>624</v>
      </c>
      <c r="D2389" s="29">
        <v>1</v>
      </c>
      <c r="E2389" s="30" t="s">
        <v>11</v>
      </c>
      <c r="F2389" s="97">
        <v>104873.95</v>
      </c>
      <c r="G2389" s="112">
        <f t="shared" si="222"/>
        <v>19926.050500000001</v>
      </c>
      <c r="H2389" s="112">
        <f t="shared" si="223"/>
        <v>124800.00049999999</v>
      </c>
      <c r="I2389" s="122">
        <f t="shared" si="224"/>
        <v>124800.00049999999</v>
      </c>
      <c r="J2389" s="97">
        <v>108907.56</v>
      </c>
      <c r="K2389" s="111">
        <f t="shared" si="225"/>
        <v>20692.436399999999</v>
      </c>
      <c r="L2389" s="112">
        <f t="shared" si="226"/>
        <v>129599.9964</v>
      </c>
      <c r="M2389" s="112">
        <f t="shared" si="227"/>
        <v>129599.9964</v>
      </c>
      <c r="N2389" s="3"/>
      <c r="O2389" s="3"/>
      <c r="P2389" s="3"/>
      <c r="Q2389" s="3"/>
      <c r="R2389" s="3"/>
      <c r="S2389" s="3"/>
      <c r="T2389" s="3"/>
      <c r="U2389" s="3"/>
      <c r="V2389" s="3"/>
      <c r="W2389" s="3"/>
      <c r="X2389" s="3"/>
      <c r="Y2389" s="3"/>
      <c r="Z2389" s="3"/>
      <c r="AA2389" s="3"/>
      <c r="AB2389" s="3"/>
      <c r="AC2389" s="3"/>
      <c r="AD2389" s="3"/>
      <c r="AE2389" s="3"/>
      <c r="AF2389" s="3"/>
      <c r="AG2389" s="3"/>
      <c r="AH2389" s="3"/>
      <c r="AI2389" s="3"/>
      <c r="AJ2389" s="3"/>
      <c r="AK2389" s="3"/>
      <c r="AL2389" s="3"/>
      <c r="AM2389" s="3"/>
      <c r="AN2389" s="3"/>
      <c r="AO2389" s="3"/>
      <c r="AP2389" s="3"/>
      <c r="AQ2389" s="3"/>
      <c r="AR2389" s="3"/>
      <c r="AS2389" s="3"/>
    </row>
    <row r="2390" spans="1:45" s="9" customFormat="1" ht="12.75" customHeight="1" x14ac:dyDescent="0.2">
      <c r="A2390" s="114">
        <v>97</v>
      </c>
      <c r="B2390" s="27" t="s">
        <v>206</v>
      </c>
      <c r="C2390" s="41" t="s">
        <v>690</v>
      </c>
      <c r="D2390" s="29">
        <v>1</v>
      </c>
      <c r="E2390" s="30" t="s">
        <v>11</v>
      </c>
      <c r="F2390" s="97">
        <v>26218.49</v>
      </c>
      <c r="G2390" s="112">
        <f t="shared" si="222"/>
        <v>4981.5131000000001</v>
      </c>
      <c r="H2390" s="112">
        <f t="shared" si="223"/>
        <v>31200.003100000002</v>
      </c>
      <c r="I2390" s="122">
        <f t="shared" si="224"/>
        <v>31200.003100000002</v>
      </c>
      <c r="J2390" s="97">
        <v>27226.89</v>
      </c>
      <c r="K2390" s="111">
        <f t="shared" si="225"/>
        <v>5173.1090999999997</v>
      </c>
      <c r="L2390" s="112">
        <f t="shared" si="226"/>
        <v>32399.999100000001</v>
      </c>
      <c r="M2390" s="112">
        <f t="shared" si="227"/>
        <v>32399.999100000001</v>
      </c>
      <c r="N2390" s="3"/>
      <c r="O2390" s="3"/>
      <c r="P2390" s="3"/>
      <c r="Q2390" s="3"/>
      <c r="R2390" s="3"/>
      <c r="S2390" s="3"/>
      <c r="T2390" s="3"/>
      <c r="U2390" s="3"/>
      <c r="V2390" s="3"/>
      <c r="W2390" s="3"/>
      <c r="X2390" s="3"/>
      <c r="Y2390" s="3"/>
      <c r="Z2390" s="3"/>
      <c r="AA2390" s="3"/>
      <c r="AB2390" s="3"/>
      <c r="AC2390" s="3"/>
      <c r="AD2390" s="3"/>
      <c r="AE2390" s="3"/>
      <c r="AF2390" s="3"/>
      <c r="AG2390" s="3"/>
      <c r="AH2390" s="3"/>
      <c r="AI2390" s="3"/>
      <c r="AJ2390" s="3"/>
      <c r="AK2390" s="3"/>
      <c r="AL2390" s="3"/>
      <c r="AM2390" s="3"/>
      <c r="AN2390" s="3"/>
      <c r="AO2390" s="3"/>
      <c r="AP2390" s="3"/>
      <c r="AQ2390" s="3"/>
      <c r="AR2390" s="3"/>
      <c r="AS2390" s="3"/>
    </row>
    <row r="2391" spans="1:45" s="9" customFormat="1" ht="12.75" customHeight="1" x14ac:dyDescent="0.2">
      <c r="A2391" s="114">
        <v>98</v>
      </c>
      <c r="B2391" s="27" t="s">
        <v>206</v>
      </c>
      <c r="C2391" s="41" t="s">
        <v>271</v>
      </c>
      <c r="D2391" s="29">
        <v>1</v>
      </c>
      <c r="E2391" s="30" t="s">
        <v>11</v>
      </c>
      <c r="F2391" s="97">
        <v>78655.460000000006</v>
      </c>
      <c r="G2391" s="112">
        <f t="shared" si="222"/>
        <v>14944.537400000001</v>
      </c>
      <c r="H2391" s="112">
        <f t="shared" si="223"/>
        <v>93599.997400000007</v>
      </c>
      <c r="I2391" s="122">
        <f t="shared" si="224"/>
        <v>93599.997400000007</v>
      </c>
      <c r="J2391" s="97">
        <v>81680.67</v>
      </c>
      <c r="K2391" s="111">
        <f t="shared" si="225"/>
        <v>15519.327299999999</v>
      </c>
      <c r="L2391" s="112">
        <f t="shared" si="226"/>
        <v>97199.997300000003</v>
      </c>
      <c r="M2391" s="112">
        <f t="shared" si="227"/>
        <v>97199.997300000003</v>
      </c>
      <c r="N2391" s="3"/>
      <c r="O2391" s="3"/>
      <c r="P2391" s="3"/>
      <c r="Q2391" s="3"/>
      <c r="R2391" s="3"/>
      <c r="S2391" s="3"/>
      <c r="T2391" s="3"/>
      <c r="U2391" s="3"/>
      <c r="V2391" s="3"/>
      <c r="W2391" s="3"/>
      <c r="X2391" s="3"/>
      <c r="Y2391" s="3"/>
      <c r="Z2391" s="3"/>
      <c r="AA2391" s="3"/>
      <c r="AB2391" s="3"/>
      <c r="AC2391" s="3"/>
      <c r="AD2391" s="3"/>
      <c r="AE2391" s="3"/>
      <c r="AF2391" s="3"/>
      <c r="AG2391" s="3"/>
      <c r="AH2391" s="3"/>
      <c r="AI2391" s="3"/>
      <c r="AJ2391" s="3"/>
      <c r="AK2391" s="3"/>
      <c r="AL2391" s="3"/>
      <c r="AM2391" s="3"/>
      <c r="AN2391" s="3"/>
      <c r="AO2391" s="3"/>
      <c r="AP2391" s="3"/>
      <c r="AQ2391" s="3"/>
      <c r="AR2391" s="3"/>
      <c r="AS2391" s="3"/>
    </row>
    <row r="2392" spans="1:45" s="9" customFormat="1" ht="12.75" customHeight="1" x14ac:dyDescent="0.2">
      <c r="A2392" s="114">
        <v>99</v>
      </c>
      <c r="B2392" s="27" t="s">
        <v>206</v>
      </c>
      <c r="C2392" s="41" t="s">
        <v>273</v>
      </c>
      <c r="D2392" s="29">
        <v>1</v>
      </c>
      <c r="E2392" s="30" t="s">
        <v>11</v>
      </c>
      <c r="F2392" s="97">
        <v>61176.47</v>
      </c>
      <c r="G2392" s="112">
        <f t="shared" si="222"/>
        <v>11623.5293</v>
      </c>
      <c r="H2392" s="112">
        <f t="shared" si="223"/>
        <v>72799.999299999996</v>
      </c>
      <c r="I2392" s="122">
        <f t="shared" si="224"/>
        <v>72799.999299999996</v>
      </c>
      <c r="J2392" s="97">
        <v>63529.41</v>
      </c>
      <c r="K2392" s="111">
        <f t="shared" si="225"/>
        <v>12070.5879</v>
      </c>
      <c r="L2392" s="112">
        <f t="shared" si="226"/>
        <v>75599.997900000002</v>
      </c>
      <c r="M2392" s="112">
        <f t="shared" si="227"/>
        <v>75599.997900000002</v>
      </c>
      <c r="N2392" s="3"/>
      <c r="O2392" s="3"/>
      <c r="P2392" s="3"/>
      <c r="Q2392" s="3"/>
      <c r="R2392" s="3"/>
      <c r="S2392" s="3"/>
      <c r="T2392" s="3"/>
      <c r="U2392" s="3"/>
      <c r="V2392" s="3"/>
      <c r="W2392" s="3"/>
      <c r="X2392" s="3"/>
      <c r="Y2392" s="3"/>
      <c r="Z2392" s="3"/>
      <c r="AA2392" s="3"/>
      <c r="AB2392" s="3"/>
      <c r="AC2392" s="3"/>
      <c r="AD2392" s="3"/>
      <c r="AE2392" s="3"/>
      <c r="AF2392" s="3"/>
      <c r="AG2392" s="3"/>
      <c r="AH2392" s="3"/>
      <c r="AI2392" s="3"/>
      <c r="AJ2392" s="3"/>
      <c r="AK2392" s="3"/>
      <c r="AL2392" s="3"/>
      <c r="AM2392" s="3"/>
      <c r="AN2392" s="3"/>
      <c r="AO2392" s="3"/>
      <c r="AP2392" s="3"/>
      <c r="AQ2392" s="3"/>
      <c r="AR2392" s="3"/>
      <c r="AS2392" s="3"/>
    </row>
    <row r="2393" spans="1:45" s="9" customFormat="1" ht="12.75" customHeight="1" x14ac:dyDescent="0.2">
      <c r="A2393" s="114">
        <v>100</v>
      </c>
      <c r="B2393" s="27" t="s">
        <v>206</v>
      </c>
      <c r="C2393" s="41" t="s">
        <v>275</v>
      </c>
      <c r="D2393" s="29">
        <v>1</v>
      </c>
      <c r="E2393" s="30" t="s">
        <v>11</v>
      </c>
      <c r="F2393" s="97">
        <v>393277.31</v>
      </c>
      <c r="G2393" s="112">
        <f t="shared" si="222"/>
        <v>74722.688899999994</v>
      </c>
      <c r="H2393" s="112">
        <f t="shared" si="223"/>
        <v>467999.99890000001</v>
      </c>
      <c r="I2393" s="122">
        <f t="shared" si="224"/>
        <v>467999.99890000001</v>
      </c>
      <c r="J2393" s="97">
        <v>408403.36</v>
      </c>
      <c r="K2393" s="111">
        <f t="shared" si="225"/>
        <v>77596.638399999996</v>
      </c>
      <c r="L2393" s="112">
        <f t="shared" si="226"/>
        <v>485999.99839999998</v>
      </c>
      <c r="M2393" s="112">
        <f t="shared" si="227"/>
        <v>485999.99839999998</v>
      </c>
      <c r="N2393" s="3"/>
      <c r="O2393" s="3"/>
      <c r="P2393" s="3"/>
      <c r="Q2393" s="3"/>
      <c r="R2393" s="3"/>
      <c r="S2393" s="3"/>
      <c r="T2393" s="3"/>
      <c r="U2393" s="3"/>
      <c r="V2393" s="3"/>
      <c r="W2393" s="3"/>
      <c r="X2393" s="3"/>
      <c r="Y2393" s="3"/>
      <c r="Z2393" s="3"/>
      <c r="AA2393" s="3"/>
      <c r="AB2393" s="3"/>
      <c r="AC2393" s="3"/>
      <c r="AD2393" s="3"/>
      <c r="AE2393" s="3"/>
      <c r="AF2393" s="3"/>
      <c r="AG2393" s="3"/>
      <c r="AH2393" s="3"/>
      <c r="AI2393" s="3"/>
      <c r="AJ2393" s="3"/>
      <c r="AK2393" s="3"/>
      <c r="AL2393" s="3"/>
      <c r="AM2393" s="3"/>
      <c r="AN2393" s="3"/>
      <c r="AO2393" s="3"/>
      <c r="AP2393" s="3"/>
      <c r="AQ2393" s="3"/>
      <c r="AR2393" s="3"/>
      <c r="AS2393" s="3"/>
    </row>
    <row r="2394" spans="1:45" s="9" customFormat="1" ht="12.75" customHeight="1" x14ac:dyDescent="0.2">
      <c r="A2394" s="114">
        <v>101</v>
      </c>
      <c r="B2394" s="27" t="s">
        <v>206</v>
      </c>
      <c r="C2394" s="41" t="s">
        <v>277</v>
      </c>
      <c r="D2394" s="29">
        <v>1</v>
      </c>
      <c r="E2394" s="30" t="s">
        <v>11</v>
      </c>
      <c r="F2394" s="97">
        <v>480672.27</v>
      </c>
      <c r="G2394" s="112">
        <f t="shared" si="222"/>
        <v>91327.731299999999</v>
      </c>
      <c r="H2394" s="112">
        <f t="shared" si="223"/>
        <v>572000.0013</v>
      </c>
      <c r="I2394" s="122">
        <f t="shared" si="224"/>
        <v>572000.0013</v>
      </c>
      <c r="J2394" s="97">
        <v>499159.66</v>
      </c>
      <c r="K2394" s="111">
        <f t="shared" si="225"/>
        <v>94840.335399999996</v>
      </c>
      <c r="L2394" s="112">
        <f t="shared" si="226"/>
        <v>593999.99540000001</v>
      </c>
      <c r="M2394" s="112">
        <f t="shared" si="227"/>
        <v>593999.99540000001</v>
      </c>
      <c r="N2394" s="3"/>
      <c r="O2394" s="3"/>
      <c r="P2394" s="3"/>
      <c r="Q2394" s="3"/>
      <c r="R2394" s="3"/>
      <c r="S2394" s="3"/>
      <c r="T2394" s="3"/>
      <c r="U2394" s="3"/>
      <c r="V2394" s="3"/>
      <c r="W2394" s="3"/>
      <c r="X2394" s="3"/>
      <c r="Y2394" s="3"/>
      <c r="Z2394" s="3"/>
      <c r="AA2394" s="3"/>
      <c r="AB2394" s="3"/>
      <c r="AC2394" s="3"/>
      <c r="AD2394" s="3"/>
      <c r="AE2394" s="3"/>
      <c r="AF2394" s="3"/>
      <c r="AG2394" s="3"/>
      <c r="AH2394" s="3"/>
      <c r="AI2394" s="3"/>
      <c r="AJ2394" s="3"/>
      <c r="AK2394" s="3"/>
      <c r="AL2394" s="3"/>
      <c r="AM2394" s="3"/>
      <c r="AN2394" s="3"/>
      <c r="AO2394" s="3"/>
      <c r="AP2394" s="3"/>
      <c r="AQ2394" s="3"/>
      <c r="AR2394" s="3"/>
      <c r="AS2394" s="3"/>
    </row>
    <row r="2395" spans="1:45" s="9" customFormat="1" ht="12.75" customHeight="1" x14ac:dyDescent="0.2">
      <c r="A2395" s="114">
        <v>102</v>
      </c>
      <c r="B2395" s="27" t="s">
        <v>206</v>
      </c>
      <c r="C2395" s="41" t="s">
        <v>279</v>
      </c>
      <c r="D2395" s="29">
        <v>1</v>
      </c>
      <c r="E2395" s="30" t="s">
        <v>11</v>
      </c>
      <c r="F2395" s="97">
        <v>270924.37</v>
      </c>
      <c r="G2395" s="112">
        <f t="shared" si="222"/>
        <v>51475.630299999997</v>
      </c>
      <c r="H2395" s="112">
        <f t="shared" si="223"/>
        <v>322400.00030000001</v>
      </c>
      <c r="I2395" s="122">
        <f t="shared" si="224"/>
        <v>322400.00030000001</v>
      </c>
      <c r="J2395" s="97">
        <v>281344.53999999998</v>
      </c>
      <c r="K2395" s="111">
        <f t="shared" si="225"/>
        <v>53455.462599999999</v>
      </c>
      <c r="L2395" s="112">
        <f t="shared" si="226"/>
        <v>334800.00260000001</v>
      </c>
      <c r="M2395" s="112">
        <f t="shared" si="227"/>
        <v>334800.00260000001</v>
      </c>
      <c r="N2395" s="3"/>
      <c r="O2395" s="3"/>
      <c r="P2395" s="3"/>
      <c r="Q2395" s="3"/>
      <c r="R2395" s="3"/>
      <c r="S2395" s="3"/>
      <c r="T2395" s="3"/>
      <c r="U2395" s="3"/>
      <c r="V2395" s="3"/>
      <c r="W2395" s="3"/>
      <c r="X2395" s="3"/>
      <c r="Y2395" s="3"/>
      <c r="Z2395" s="3"/>
      <c r="AA2395" s="3"/>
      <c r="AB2395" s="3"/>
      <c r="AC2395" s="3"/>
      <c r="AD2395" s="3"/>
      <c r="AE2395" s="3"/>
      <c r="AF2395" s="3"/>
      <c r="AG2395" s="3"/>
      <c r="AH2395" s="3"/>
      <c r="AI2395" s="3"/>
      <c r="AJ2395" s="3"/>
      <c r="AK2395" s="3"/>
      <c r="AL2395" s="3"/>
      <c r="AM2395" s="3"/>
      <c r="AN2395" s="3"/>
      <c r="AO2395" s="3"/>
      <c r="AP2395" s="3"/>
      <c r="AQ2395" s="3"/>
      <c r="AR2395" s="3"/>
      <c r="AS2395" s="3"/>
    </row>
    <row r="2396" spans="1:45" s="9" customFormat="1" ht="12.75" customHeight="1" x14ac:dyDescent="0.2">
      <c r="A2396" s="114">
        <v>103</v>
      </c>
      <c r="B2396" s="27" t="s">
        <v>206</v>
      </c>
      <c r="C2396" s="41" t="s">
        <v>281</v>
      </c>
      <c r="D2396" s="29">
        <v>1</v>
      </c>
      <c r="E2396" s="30" t="s">
        <v>11</v>
      </c>
      <c r="F2396" s="97">
        <v>52436.97</v>
      </c>
      <c r="G2396" s="112">
        <f t="shared" si="222"/>
        <v>9963.0243000000009</v>
      </c>
      <c r="H2396" s="112">
        <f t="shared" si="223"/>
        <v>62399.994300000006</v>
      </c>
      <c r="I2396" s="122">
        <f t="shared" si="224"/>
        <v>62399.994300000006</v>
      </c>
      <c r="J2396" s="97">
        <v>54453.78</v>
      </c>
      <c r="K2396" s="111">
        <f t="shared" si="225"/>
        <v>10346.218199999999</v>
      </c>
      <c r="L2396" s="112">
        <f t="shared" si="226"/>
        <v>64799.998200000002</v>
      </c>
      <c r="M2396" s="112">
        <f t="shared" si="227"/>
        <v>64799.998200000002</v>
      </c>
      <c r="N2396" s="3"/>
      <c r="O2396" s="3"/>
      <c r="P2396" s="3"/>
      <c r="Q2396" s="3"/>
      <c r="R2396" s="3"/>
      <c r="S2396" s="3"/>
      <c r="T2396" s="3"/>
      <c r="U2396" s="3"/>
      <c r="V2396" s="3"/>
      <c r="W2396" s="3"/>
      <c r="X2396" s="3"/>
      <c r="Y2396" s="3"/>
      <c r="Z2396" s="3"/>
      <c r="AA2396" s="3"/>
      <c r="AB2396" s="3"/>
      <c r="AC2396" s="3"/>
      <c r="AD2396" s="3"/>
      <c r="AE2396" s="3"/>
      <c r="AF2396" s="3"/>
      <c r="AG2396" s="3"/>
      <c r="AH2396" s="3"/>
      <c r="AI2396" s="3"/>
      <c r="AJ2396" s="3"/>
      <c r="AK2396" s="3"/>
      <c r="AL2396" s="3"/>
      <c r="AM2396" s="3"/>
      <c r="AN2396" s="3"/>
      <c r="AO2396" s="3"/>
      <c r="AP2396" s="3"/>
      <c r="AQ2396" s="3"/>
      <c r="AR2396" s="3"/>
      <c r="AS2396" s="3"/>
    </row>
    <row r="2397" spans="1:45" s="9" customFormat="1" ht="12.75" customHeight="1" x14ac:dyDescent="0.2">
      <c r="A2397" s="114">
        <v>104</v>
      </c>
      <c r="B2397" s="27" t="s">
        <v>206</v>
      </c>
      <c r="C2397" s="41" t="s">
        <v>283</v>
      </c>
      <c r="D2397" s="29">
        <v>1</v>
      </c>
      <c r="E2397" s="30" t="s">
        <v>11</v>
      </c>
      <c r="F2397" s="97">
        <v>568067.23</v>
      </c>
      <c r="G2397" s="112">
        <f t="shared" si="222"/>
        <v>107932.77369999999</v>
      </c>
      <c r="H2397" s="112">
        <f t="shared" si="223"/>
        <v>676000.0037</v>
      </c>
      <c r="I2397" s="122">
        <f t="shared" si="224"/>
        <v>676000.0037</v>
      </c>
      <c r="J2397" s="97">
        <v>589915.97</v>
      </c>
      <c r="K2397" s="111">
        <f t="shared" si="225"/>
        <v>112084.0343</v>
      </c>
      <c r="L2397" s="112">
        <f t="shared" si="226"/>
        <v>702000.00429999991</v>
      </c>
      <c r="M2397" s="112">
        <f t="shared" si="227"/>
        <v>702000.00429999991</v>
      </c>
      <c r="N2397" s="3"/>
      <c r="O2397" s="3"/>
      <c r="P2397" s="3"/>
      <c r="Q2397" s="3"/>
      <c r="R2397" s="3"/>
      <c r="S2397" s="3"/>
      <c r="T2397" s="3"/>
      <c r="U2397" s="3"/>
      <c r="V2397" s="3"/>
      <c r="W2397" s="3"/>
      <c r="X2397" s="3"/>
      <c r="Y2397" s="3"/>
      <c r="Z2397" s="3"/>
      <c r="AA2397" s="3"/>
      <c r="AB2397" s="3"/>
      <c r="AC2397" s="3"/>
      <c r="AD2397" s="3"/>
      <c r="AE2397" s="3"/>
      <c r="AF2397" s="3"/>
      <c r="AG2397" s="3"/>
      <c r="AH2397" s="3"/>
      <c r="AI2397" s="3"/>
      <c r="AJ2397" s="3"/>
      <c r="AK2397" s="3"/>
      <c r="AL2397" s="3"/>
      <c r="AM2397" s="3"/>
      <c r="AN2397" s="3"/>
      <c r="AO2397" s="3"/>
      <c r="AP2397" s="3"/>
      <c r="AQ2397" s="3"/>
      <c r="AR2397" s="3"/>
      <c r="AS2397" s="3"/>
    </row>
    <row r="2398" spans="1:45" s="9" customFormat="1" ht="12.75" customHeight="1" x14ac:dyDescent="0.2">
      <c r="A2398" s="114">
        <v>105</v>
      </c>
      <c r="B2398" s="27" t="s">
        <v>206</v>
      </c>
      <c r="C2398" s="41" t="s">
        <v>691</v>
      </c>
      <c r="D2398" s="29">
        <v>1</v>
      </c>
      <c r="E2398" s="30" t="s">
        <v>11</v>
      </c>
      <c r="F2398" s="97">
        <v>192268.91</v>
      </c>
      <c r="G2398" s="112">
        <f t="shared" si="222"/>
        <v>36531.092900000003</v>
      </c>
      <c r="H2398" s="112">
        <f t="shared" si="223"/>
        <v>228800.00290000002</v>
      </c>
      <c r="I2398" s="122">
        <f t="shared" si="224"/>
        <v>228800.00290000002</v>
      </c>
      <c r="J2398" s="97">
        <v>199663.87</v>
      </c>
      <c r="K2398" s="111">
        <f t="shared" si="225"/>
        <v>37936.135300000002</v>
      </c>
      <c r="L2398" s="112">
        <f t="shared" si="226"/>
        <v>237600.00529999999</v>
      </c>
      <c r="M2398" s="112">
        <f t="shared" si="227"/>
        <v>237600.00529999999</v>
      </c>
      <c r="N2398" s="3"/>
      <c r="O2398" s="3"/>
      <c r="P2398" s="3"/>
      <c r="Q2398" s="3"/>
      <c r="R2398" s="3"/>
      <c r="S2398" s="3"/>
      <c r="T2398" s="3"/>
      <c r="U2398" s="3"/>
      <c r="V2398" s="3"/>
      <c r="W2398" s="3"/>
      <c r="X2398" s="3"/>
      <c r="Y2398" s="3"/>
      <c r="Z2398" s="3"/>
      <c r="AA2398" s="3"/>
      <c r="AB2398" s="3"/>
      <c r="AC2398" s="3"/>
      <c r="AD2398" s="3"/>
      <c r="AE2398" s="3"/>
      <c r="AF2398" s="3"/>
      <c r="AG2398" s="3"/>
      <c r="AH2398" s="3"/>
      <c r="AI2398" s="3"/>
      <c r="AJ2398" s="3"/>
      <c r="AK2398" s="3"/>
      <c r="AL2398" s="3"/>
      <c r="AM2398" s="3"/>
      <c r="AN2398" s="3"/>
      <c r="AO2398" s="3"/>
      <c r="AP2398" s="3"/>
      <c r="AQ2398" s="3"/>
      <c r="AR2398" s="3"/>
      <c r="AS2398" s="3"/>
    </row>
    <row r="2399" spans="1:45" s="9" customFormat="1" ht="12.75" customHeight="1" x14ac:dyDescent="0.2">
      <c r="A2399" s="114">
        <v>106</v>
      </c>
      <c r="B2399" s="27" t="s">
        <v>206</v>
      </c>
      <c r="C2399" s="41" t="s">
        <v>692</v>
      </c>
      <c r="D2399" s="29">
        <v>1</v>
      </c>
      <c r="E2399" s="30" t="s">
        <v>11</v>
      </c>
      <c r="F2399" s="97">
        <v>192268.91</v>
      </c>
      <c r="G2399" s="112">
        <f t="shared" si="222"/>
        <v>36531.092900000003</v>
      </c>
      <c r="H2399" s="112">
        <f t="shared" si="223"/>
        <v>228800.00290000002</v>
      </c>
      <c r="I2399" s="122">
        <f t="shared" si="224"/>
        <v>228800.00290000002</v>
      </c>
      <c r="J2399" s="97">
        <v>199663.87</v>
      </c>
      <c r="K2399" s="111">
        <f t="shared" si="225"/>
        <v>37936.135300000002</v>
      </c>
      <c r="L2399" s="112">
        <f t="shared" si="226"/>
        <v>237600.00529999999</v>
      </c>
      <c r="M2399" s="112">
        <f t="shared" si="227"/>
        <v>237600.00529999999</v>
      </c>
      <c r="N2399" s="3"/>
      <c r="O2399" s="3"/>
      <c r="P2399" s="3"/>
      <c r="Q2399" s="3"/>
      <c r="R2399" s="3"/>
      <c r="S2399" s="3"/>
      <c r="T2399" s="3"/>
      <c r="U2399" s="3"/>
      <c r="V2399" s="3"/>
      <c r="W2399" s="3"/>
      <c r="X2399" s="3"/>
      <c r="Y2399" s="3"/>
      <c r="Z2399" s="3"/>
      <c r="AA2399" s="3"/>
      <c r="AB2399" s="3"/>
      <c r="AC2399" s="3"/>
      <c r="AD2399" s="3"/>
      <c r="AE2399" s="3"/>
      <c r="AF2399" s="3"/>
      <c r="AG2399" s="3"/>
      <c r="AH2399" s="3"/>
      <c r="AI2399" s="3"/>
      <c r="AJ2399" s="3"/>
      <c r="AK2399" s="3"/>
      <c r="AL2399" s="3"/>
      <c r="AM2399" s="3"/>
      <c r="AN2399" s="3"/>
      <c r="AO2399" s="3"/>
      <c r="AP2399" s="3"/>
      <c r="AQ2399" s="3"/>
      <c r="AR2399" s="3"/>
      <c r="AS2399" s="3"/>
    </row>
    <row r="2400" spans="1:45" s="9" customFormat="1" ht="12.75" customHeight="1" x14ac:dyDescent="0.2">
      <c r="A2400" s="114">
        <v>107</v>
      </c>
      <c r="B2400" s="27" t="s">
        <v>206</v>
      </c>
      <c r="C2400" s="41" t="s">
        <v>693</v>
      </c>
      <c r="D2400" s="29">
        <v>1</v>
      </c>
      <c r="E2400" s="30" t="s">
        <v>11</v>
      </c>
      <c r="F2400" s="97">
        <v>96134.45</v>
      </c>
      <c r="G2400" s="112">
        <f t="shared" si="222"/>
        <v>18265.5455</v>
      </c>
      <c r="H2400" s="112">
        <f t="shared" si="223"/>
        <v>114399.99549999999</v>
      </c>
      <c r="I2400" s="122">
        <f t="shared" si="224"/>
        <v>114399.99549999999</v>
      </c>
      <c r="J2400" s="97">
        <v>99831.93</v>
      </c>
      <c r="K2400" s="111">
        <f t="shared" si="225"/>
        <v>18968.066699999999</v>
      </c>
      <c r="L2400" s="112">
        <f t="shared" si="226"/>
        <v>118799.99669999999</v>
      </c>
      <c r="M2400" s="112">
        <f t="shared" si="227"/>
        <v>118799.99669999999</v>
      </c>
      <c r="N2400" s="3"/>
      <c r="O2400" s="3"/>
      <c r="P2400" s="3"/>
      <c r="Q2400" s="3"/>
      <c r="R2400" s="3"/>
      <c r="S2400" s="3"/>
      <c r="T2400" s="3"/>
      <c r="U2400" s="3"/>
      <c r="V2400" s="3"/>
      <c r="W2400" s="3"/>
      <c r="X2400" s="3"/>
      <c r="Y2400" s="3"/>
      <c r="Z2400" s="3"/>
      <c r="AA2400" s="3"/>
      <c r="AB2400" s="3"/>
      <c r="AC2400" s="3"/>
      <c r="AD2400" s="3"/>
      <c r="AE2400" s="3"/>
      <c r="AF2400" s="3"/>
      <c r="AG2400" s="3"/>
      <c r="AH2400" s="3"/>
      <c r="AI2400" s="3"/>
      <c r="AJ2400" s="3"/>
      <c r="AK2400" s="3"/>
      <c r="AL2400" s="3"/>
      <c r="AM2400" s="3"/>
      <c r="AN2400" s="3"/>
      <c r="AO2400" s="3"/>
      <c r="AP2400" s="3"/>
      <c r="AQ2400" s="3"/>
      <c r="AR2400" s="3"/>
      <c r="AS2400" s="3"/>
    </row>
    <row r="2401" spans="1:45" s="9" customFormat="1" ht="12.75" customHeight="1" x14ac:dyDescent="0.2">
      <c r="A2401" s="114">
        <v>108</v>
      </c>
      <c r="B2401" s="27" t="s">
        <v>206</v>
      </c>
      <c r="C2401" s="41" t="s">
        <v>694</v>
      </c>
      <c r="D2401" s="29">
        <v>1</v>
      </c>
      <c r="E2401" s="30" t="s">
        <v>11</v>
      </c>
      <c r="F2401" s="97">
        <v>87394.96</v>
      </c>
      <c r="G2401" s="112">
        <f t="shared" si="222"/>
        <v>16605.042400000002</v>
      </c>
      <c r="H2401" s="112">
        <f t="shared" si="223"/>
        <v>104000.00240000001</v>
      </c>
      <c r="I2401" s="122">
        <f t="shared" si="224"/>
        <v>104000.00240000001</v>
      </c>
      <c r="J2401" s="97">
        <v>90756.3</v>
      </c>
      <c r="K2401" s="111">
        <f t="shared" si="225"/>
        <v>17243.697</v>
      </c>
      <c r="L2401" s="112">
        <f t="shared" si="226"/>
        <v>107999.997</v>
      </c>
      <c r="M2401" s="112">
        <f t="shared" si="227"/>
        <v>107999.997</v>
      </c>
      <c r="N2401" s="3"/>
      <c r="O2401" s="3"/>
      <c r="P2401" s="3"/>
      <c r="Q2401" s="3"/>
      <c r="R2401" s="3"/>
      <c r="S2401" s="3"/>
      <c r="T2401" s="3"/>
      <c r="U2401" s="3"/>
      <c r="V2401" s="3"/>
      <c r="W2401" s="3"/>
      <c r="X2401" s="3"/>
      <c r="Y2401" s="3"/>
      <c r="Z2401" s="3"/>
      <c r="AA2401" s="3"/>
      <c r="AB2401" s="3"/>
      <c r="AC2401" s="3"/>
      <c r="AD2401" s="3"/>
      <c r="AE2401" s="3"/>
      <c r="AF2401" s="3"/>
      <c r="AG2401" s="3"/>
      <c r="AH2401" s="3"/>
      <c r="AI2401" s="3"/>
      <c r="AJ2401" s="3"/>
      <c r="AK2401" s="3"/>
      <c r="AL2401" s="3"/>
      <c r="AM2401" s="3"/>
      <c r="AN2401" s="3"/>
      <c r="AO2401" s="3"/>
      <c r="AP2401" s="3"/>
      <c r="AQ2401" s="3"/>
      <c r="AR2401" s="3"/>
      <c r="AS2401" s="3"/>
    </row>
    <row r="2402" spans="1:45" s="9" customFormat="1" ht="12.75" customHeight="1" x14ac:dyDescent="0.2">
      <c r="A2402" s="114">
        <v>109</v>
      </c>
      <c r="B2402" s="27" t="s">
        <v>206</v>
      </c>
      <c r="C2402" s="41" t="s">
        <v>287</v>
      </c>
      <c r="D2402" s="29">
        <v>1</v>
      </c>
      <c r="E2402" s="30" t="s">
        <v>11</v>
      </c>
      <c r="F2402" s="97">
        <v>78655.460000000006</v>
      </c>
      <c r="G2402" s="112">
        <f t="shared" si="222"/>
        <v>14944.537400000001</v>
      </c>
      <c r="H2402" s="112">
        <f t="shared" si="223"/>
        <v>93599.997400000007</v>
      </c>
      <c r="I2402" s="122">
        <f t="shared" si="224"/>
        <v>93599.997400000007</v>
      </c>
      <c r="J2402" s="97">
        <v>81680.67</v>
      </c>
      <c r="K2402" s="111">
        <f t="shared" si="225"/>
        <v>15519.327299999999</v>
      </c>
      <c r="L2402" s="112">
        <f t="shared" si="226"/>
        <v>97199.997300000003</v>
      </c>
      <c r="M2402" s="112">
        <f t="shared" si="227"/>
        <v>97199.997300000003</v>
      </c>
      <c r="N2402" s="3"/>
      <c r="O2402" s="3"/>
      <c r="P2402" s="3"/>
      <c r="Q2402" s="3"/>
      <c r="R2402" s="3"/>
      <c r="S2402" s="3"/>
      <c r="T2402" s="3"/>
      <c r="U2402" s="3"/>
      <c r="V2402" s="3"/>
      <c r="W2402" s="3"/>
      <c r="X2402" s="3"/>
      <c r="Y2402" s="3"/>
      <c r="Z2402" s="3"/>
      <c r="AA2402" s="3"/>
      <c r="AB2402" s="3"/>
      <c r="AC2402" s="3"/>
      <c r="AD2402" s="3"/>
      <c r="AE2402" s="3"/>
      <c r="AF2402" s="3"/>
      <c r="AG2402" s="3"/>
      <c r="AH2402" s="3"/>
      <c r="AI2402" s="3"/>
      <c r="AJ2402" s="3"/>
      <c r="AK2402" s="3"/>
      <c r="AL2402" s="3"/>
      <c r="AM2402" s="3"/>
      <c r="AN2402" s="3"/>
      <c r="AO2402" s="3"/>
      <c r="AP2402" s="3"/>
      <c r="AQ2402" s="3"/>
      <c r="AR2402" s="3"/>
      <c r="AS2402" s="3"/>
    </row>
    <row r="2403" spans="1:45" s="9" customFormat="1" ht="12.75" customHeight="1" x14ac:dyDescent="0.2">
      <c r="A2403" s="114">
        <v>110</v>
      </c>
      <c r="B2403" s="27" t="s">
        <v>206</v>
      </c>
      <c r="C2403" s="41" t="s">
        <v>289</v>
      </c>
      <c r="D2403" s="29">
        <v>1</v>
      </c>
      <c r="E2403" s="30" t="s">
        <v>11</v>
      </c>
      <c r="F2403" s="97">
        <v>26218.49</v>
      </c>
      <c r="G2403" s="112">
        <f t="shared" si="222"/>
        <v>4981.5131000000001</v>
      </c>
      <c r="H2403" s="112">
        <f t="shared" si="223"/>
        <v>31200.003100000002</v>
      </c>
      <c r="I2403" s="122">
        <f t="shared" si="224"/>
        <v>31200.003100000002</v>
      </c>
      <c r="J2403" s="97">
        <v>27226.89</v>
      </c>
      <c r="K2403" s="111">
        <f t="shared" si="225"/>
        <v>5173.1090999999997</v>
      </c>
      <c r="L2403" s="112">
        <f t="shared" si="226"/>
        <v>32399.999100000001</v>
      </c>
      <c r="M2403" s="112">
        <f t="shared" si="227"/>
        <v>32399.999100000001</v>
      </c>
      <c r="N2403" s="3"/>
      <c r="O2403" s="3"/>
      <c r="P2403" s="3"/>
      <c r="Q2403" s="3"/>
      <c r="R2403" s="3"/>
      <c r="S2403" s="3"/>
      <c r="T2403" s="3"/>
      <c r="U2403" s="3"/>
      <c r="V2403" s="3"/>
      <c r="W2403" s="3"/>
      <c r="X2403" s="3"/>
      <c r="Y2403" s="3"/>
      <c r="Z2403" s="3"/>
      <c r="AA2403" s="3"/>
      <c r="AB2403" s="3"/>
      <c r="AC2403" s="3"/>
      <c r="AD2403" s="3"/>
      <c r="AE2403" s="3"/>
      <c r="AF2403" s="3"/>
      <c r="AG2403" s="3"/>
      <c r="AH2403" s="3"/>
      <c r="AI2403" s="3"/>
      <c r="AJ2403" s="3"/>
      <c r="AK2403" s="3"/>
      <c r="AL2403" s="3"/>
      <c r="AM2403" s="3"/>
      <c r="AN2403" s="3"/>
      <c r="AO2403" s="3"/>
      <c r="AP2403" s="3"/>
      <c r="AQ2403" s="3"/>
      <c r="AR2403" s="3"/>
      <c r="AS2403" s="3"/>
    </row>
    <row r="2404" spans="1:45" s="9" customFormat="1" ht="12.75" customHeight="1" x14ac:dyDescent="0.2">
      <c r="A2404" s="114">
        <v>111</v>
      </c>
      <c r="B2404" s="27" t="s">
        <v>206</v>
      </c>
      <c r="C2404" s="41" t="s">
        <v>291</v>
      </c>
      <c r="D2404" s="29">
        <v>1</v>
      </c>
      <c r="E2404" s="30" t="s">
        <v>11</v>
      </c>
      <c r="F2404" s="97">
        <v>43697.48</v>
      </c>
      <c r="G2404" s="112">
        <f t="shared" si="222"/>
        <v>8302.521200000001</v>
      </c>
      <c r="H2404" s="112">
        <f t="shared" si="223"/>
        <v>52000.001200000006</v>
      </c>
      <c r="I2404" s="122">
        <f t="shared" si="224"/>
        <v>52000.001200000006</v>
      </c>
      <c r="J2404" s="97">
        <v>45378.15</v>
      </c>
      <c r="K2404" s="111">
        <f t="shared" si="225"/>
        <v>8621.8485000000001</v>
      </c>
      <c r="L2404" s="112">
        <f t="shared" si="226"/>
        <v>53999.998500000002</v>
      </c>
      <c r="M2404" s="112">
        <f t="shared" si="227"/>
        <v>53999.998500000002</v>
      </c>
      <c r="N2404" s="3"/>
      <c r="O2404" s="3"/>
      <c r="P2404" s="3"/>
      <c r="Q2404" s="3"/>
      <c r="R2404" s="3"/>
      <c r="S2404" s="3"/>
      <c r="T2404" s="3"/>
      <c r="U2404" s="3"/>
      <c r="V2404" s="3"/>
      <c r="W2404" s="3"/>
      <c r="X2404" s="3"/>
      <c r="Y2404" s="3"/>
      <c r="Z2404" s="3"/>
      <c r="AA2404" s="3"/>
      <c r="AB2404" s="3"/>
      <c r="AC2404" s="3"/>
      <c r="AD2404" s="3"/>
      <c r="AE2404" s="3"/>
      <c r="AF2404" s="3"/>
      <c r="AG2404" s="3"/>
      <c r="AH2404" s="3"/>
      <c r="AI2404" s="3"/>
      <c r="AJ2404" s="3"/>
      <c r="AK2404" s="3"/>
      <c r="AL2404" s="3"/>
      <c r="AM2404" s="3"/>
      <c r="AN2404" s="3"/>
      <c r="AO2404" s="3"/>
      <c r="AP2404" s="3"/>
      <c r="AQ2404" s="3"/>
      <c r="AR2404" s="3"/>
      <c r="AS2404" s="3"/>
    </row>
    <row r="2405" spans="1:45" s="9" customFormat="1" ht="12.75" customHeight="1" x14ac:dyDescent="0.2">
      <c r="A2405" s="114">
        <v>112</v>
      </c>
      <c r="B2405" s="27" t="s">
        <v>206</v>
      </c>
      <c r="C2405" s="41" t="s">
        <v>625</v>
      </c>
      <c r="D2405" s="29">
        <v>1</v>
      </c>
      <c r="E2405" s="30" t="s">
        <v>11</v>
      </c>
      <c r="F2405" s="97">
        <v>34957.980000000003</v>
      </c>
      <c r="G2405" s="112">
        <f t="shared" si="222"/>
        <v>6642.0162000000009</v>
      </c>
      <c r="H2405" s="112">
        <f t="shared" si="223"/>
        <v>41599.996200000001</v>
      </c>
      <c r="I2405" s="122">
        <f t="shared" si="224"/>
        <v>41599.996200000001</v>
      </c>
      <c r="J2405" s="97">
        <v>36302.519999999997</v>
      </c>
      <c r="K2405" s="111">
        <f t="shared" si="225"/>
        <v>6897.4787999999999</v>
      </c>
      <c r="L2405" s="112">
        <f t="shared" si="226"/>
        <v>43199.998799999994</v>
      </c>
      <c r="M2405" s="112">
        <f t="shared" si="227"/>
        <v>43199.998799999994</v>
      </c>
      <c r="N2405" s="3"/>
      <c r="O2405" s="3"/>
      <c r="P2405" s="3"/>
      <c r="Q2405" s="3"/>
      <c r="R2405" s="3"/>
      <c r="S2405" s="3"/>
      <c r="T2405" s="3"/>
      <c r="U2405" s="3"/>
      <c r="V2405" s="3"/>
      <c r="W2405" s="3"/>
      <c r="X2405" s="3"/>
      <c r="Y2405" s="3"/>
      <c r="Z2405" s="3"/>
      <c r="AA2405" s="3"/>
      <c r="AB2405" s="3"/>
      <c r="AC2405" s="3"/>
      <c r="AD2405" s="3"/>
      <c r="AE2405" s="3"/>
      <c r="AF2405" s="3"/>
      <c r="AG2405" s="3"/>
      <c r="AH2405" s="3"/>
      <c r="AI2405" s="3"/>
      <c r="AJ2405" s="3"/>
      <c r="AK2405" s="3"/>
      <c r="AL2405" s="3"/>
      <c r="AM2405" s="3"/>
      <c r="AN2405" s="3"/>
      <c r="AO2405" s="3"/>
      <c r="AP2405" s="3"/>
      <c r="AQ2405" s="3"/>
      <c r="AR2405" s="3"/>
      <c r="AS2405" s="3"/>
    </row>
    <row r="2406" spans="1:45" s="9" customFormat="1" ht="12.75" customHeight="1" x14ac:dyDescent="0.2">
      <c r="A2406" s="114">
        <v>113</v>
      </c>
      <c r="B2406" s="27" t="s">
        <v>206</v>
      </c>
      <c r="C2406" s="41" t="s">
        <v>299</v>
      </c>
      <c r="D2406" s="29">
        <v>1</v>
      </c>
      <c r="E2406" s="30" t="s">
        <v>11</v>
      </c>
      <c r="F2406" s="97">
        <v>305882.34999999998</v>
      </c>
      <c r="G2406" s="112">
        <f t="shared" si="222"/>
        <v>58117.646499999995</v>
      </c>
      <c r="H2406" s="112">
        <f t="shared" si="223"/>
        <v>363999.99649999995</v>
      </c>
      <c r="I2406" s="122">
        <f t="shared" si="224"/>
        <v>363999.99649999995</v>
      </c>
      <c r="J2406" s="97">
        <v>317647.06</v>
      </c>
      <c r="K2406" s="111">
        <f t="shared" si="225"/>
        <v>60352.941400000003</v>
      </c>
      <c r="L2406" s="112">
        <f t="shared" si="226"/>
        <v>378000.00140000001</v>
      </c>
      <c r="M2406" s="112">
        <f t="shared" si="227"/>
        <v>378000.00140000001</v>
      </c>
      <c r="N2406" s="3"/>
      <c r="O2406" s="3"/>
      <c r="P2406" s="3"/>
      <c r="Q2406" s="3"/>
      <c r="R2406" s="3"/>
      <c r="S2406" s="3"/>
      <c r="T2406" s="3"/>
      <c r="U2406" s="3"/>
      <c r="V2406" s="3"/>
      <c r="W2406" s="3"/>
      <c r="X2406" s="3"/>
      <c r="Y2406" s="3"/>
      <c r="Z2406" s="3"/>
      <c r="AA2406" s="3"/>
      <c r="AB2406" s="3"/>
      <c r="AC2406" s="3"/>
      <c r="AD2406" s="3"/>
      <c r="AE2406" s="3"/>
      <c r="AF2406" s="3"/>
      <c r="AG2406" s="3"/>
      <c r="AH2406" s="3"/>
      <c r="AI2406" s="3"/>
      <c r="AJ2406" s="3"/>
      <c r="AK2406" s="3"/>
      <c r="AL2406" s="3"/>
      <c r="AM2406" s="3"/>
      <c r="AN2406" s="3"/>
      <c r="AO2406" s="3"/>
      <c r="AP2406" s="3"/>
      <c r="AQ2406" s="3"/>
      <c r="AR2406" s="3"/>
      <c r="AS2406" s="3"/>
    </row>
    <row r="2407" spans="1:45" s="9" customFormat="1" ht="12.75" customHeight="1" x14ac:dyDescent="0.2">
      <c r="A2407" s="114">
        <v>114</v>
      </c>
      <c r="B2407" s="27" t="s">
        <v>206</v>
      </c>
      <c r="C2407" s="41" t="s">
        <v>303</v>
      </c>
      <c r="D2407" s="29">
        <v>1</v>
      </c>
      <c r="E2407" s="30" t="s">
        <v>11</v>
      </c>
      <c r="F2407" s="97">
        <v>87394.96</v>
      </c>
      <c r="G2407" s="112">
        <f t="shared" si="222"/>
        <v>16605.042400000002</v>
      </c>
      <c r="H2407" s="112">
        <f t="shared" si="223"/>
        <v>104000.00240000001</v>
      </c>
      <c r="I2407" s="122">
        <f t="shared" si="224"/>
        <v>104000.00240000001</v>
      </c>
      <c r="J2407" s="97">
        <v>90756.3</v>
      </c>
      <c r="K2407" s="111">
        <f t="shared" si="225"/>
        <v>17243.697</v>
      </c>
      <c r="L2407" s="112">
        <f t="shared" si="226"/>
        <v>107999.997</v>
      </c>
      <c r="M2407" s="112">
        <f t="shared" si="227"/>
        <v>107999.997</v>
      </c>
      <c r="N2407" s="3"/>
      <c r="O2407" s="3"/>
      <c r="P2407" s="3"/>
      <c r="Q2407" s="3"/>
      <c r="R2407" s="3"/>
      <c r="S2407" s="3"/>
      <c r="T2407" s="3"/>
      <c r="U2407" s="3"/>
      <c r="V2407" s="3"/>
      <c r="W2407" s="3"/>
      <c r="X2407" s="3"/>
      <c r="Y2407" s="3"/>
      <c r="Z2407" s="3"/>
      <c r="AA2407" s="3"/>
      <c r="AB2407" s="3"/>
      <c r="AC2407" s="3"/>
      <c r="AD2407" s="3"/>
      <c r="AE2407" s="3"/>
      <c r="AF2407" s="3"/>
      <c r="AG2407" s="3"/>
      <c r="AH2407" s="3"/>
      <c r="AI2407" s="3"/>
      <c r="AJ2407" s="3"/>
      <c r="AK2407" s="3"/>
      <c r="AL2407" s="3"/>
      <c r="AM2407" s="3"/>
      <c r="AN2407" s="3"/>
      <c r="AO2407" s="3"/>
      <c r="AP2407" s="3"/>
      <c r="AQ2407" s="3"/>
      <c r="AR2407" s="3"/>
      <c r="AS2407" s="3"/>
    </row>
    <row r="2408" spans="1:45" s="9" customFormat="1" ht="12.75" customHeight="1" x14ac:dyDescent="0.2">
      <c r="A2408" s="114">
        <v>115</v>
      </c>
      <c r="B2408" s="27">
        <v>25173800</v>
      </c>
      <c r="C2408" s="41" t="s">
        <v>305</v>
      </c>
      <c r="D2408" s="29">
        <v>1</v>
      </c>
      <c r="E2408" s="30" t="s">
        <v>11</v>
      </c>
      <c r="F2408" s="97">
        <v>611764.71</v>
      </c>
      <c r="G2408" s="112">
        <f t="shared" si="222"/>
        <v>116235.29489999999</v>
      </c>
      <c r="H2408" s="112">
        <f t="shared" si="223"/>
        <v>728000.00489999994</v>
      </c>
      <c r="I2408" s="122">
        <f t="shared" si="224"/>
        <v>728000.00489999994</v>
      </c>
      <c r="J2408" s="97">
        <v>635294.12</v>
      </c>
      <c r="K2408" s="111">
        <f t="shared" si="225"/>
        <v>120705.88280000001</v>
      </c>
      <c r="L2408" s="112">
        <f t="shared" si="226"/>
        <v>756000.00280000002</v>
      </c>
      <c r="M2408" s="112">
        <f t="shared" si="227"/>
        <v>756000.00280000002</v>
      </c>
      <c r="N2408" s="3"/>
      <c r="O2408" s="3"/>
      <c r="P2408" s="3"/>
      <c r="Q2408" s="3"/>
      <c r="R2408" s="3"/>
      <c r="S2408" s="3"/>
      <c r="T2408" s="3"/>
      <c r="U2408" s="3"/>
      <c r="V2408" s="3"/>
      <c r="W2408" s="3"/>
      <c r="X2408" s="3"/>
      <c r="Y2408" s="3"/>
      <c r="Z2408" s="3"/>
      <c r="AA2408" s="3"/>
      <c r="AB2408" s="3"/>
      <c r="AC2408" s="3"/>
      <c r="AD2408" s="3"/>
      <c r="AE2408" s="3"/>
      <c r="AF2408" s="3"/>
      <c r="AG2408" s="3"/>
      <c r="AH2408" s="3"/>
      <c r="AI2408" s="3"/>
      <c r="AJ2408" s="3"/>
      <c r="AK2408" s="3"/>
      <c r="AL2408" s="3"/>
      <c r="AM2408" s="3"/>
      <c r="AN2408" s="3"/>
      <c r="AO2408" s="3"/>
      <c r="AP2408" s="3"/>
      <c r="AQ2408" s="3"/>
      <c r="AR2408" s="3"/>
      <c r="AS2408" s="3"/>
    </row>
    <row r="2409" spans="1:45" s="9" customFormat="1" ht="12.75" customHeight="1" x14ac:dyDescent="0.2">
      <c r="A2409" s="114">
        <v>116</v>
      </c>
      <c r="B2409" s="27">
        <v>25173800</v>
      </c>
      <c r="C2409" s="41" t="s">
        <v>307</v>
      </c>
      <c r="D2409" s="29">
        <v>1</v>
      </c>
      <c r="E2409" s="30" t="s">
        <v>11</v>
      </c>
      <c r="F2409" s="97">
        <v>961344.54</v>
      </c>
      <c r="G2409" s="112">
        <f t="shared" si="222"/>
        <v>182655.4626</v>
      </c>
      <c r="H2409" s="112">
        <f t="shared" si="223"/>
        <v>1144000.0026</v>
      </c>
      <c r="I2409" s="122">
        <f t="shared" si="224"/>
        <v>1144000.0026</v>
      </c>
      <c r="J2409" s="97">
        <v>998319.33</v>
      </c>
      <c r="K2409" s="111">
        <f t="shared" si="225"/>
        <v>189680.6727</v>
      </c>
      <c r="L2409" s="112">
        <f t="shared" si="226"/>
        <v>1188000.0027000001</v>
      </c>
      <c r="M2409" s="112">
        <f t="shared" si="227"/>
        <v>1188000.0027000001</v>
      </c>
      <c r="N2409" s="3"/>
      <c r="O2409" s="3"/>
      <c r="P2409" s="3"/>
      <c r="Q2409" s="3"/>
      <c r="R2409" s="3"/>
      <c r="S2409" s="3"/>
      <c r="T2409" s="3"/>
      <c r="U2409" s="3"/>
      <c r="V2409" s="3"/>
      <c r="W2409" s="3"/>
      <c r="X2409" s="3"/>
      <c r="Y2409" s="3"/>
      <c r="Z2409" s="3"/>
      <c r="AA2409" s="3"/>
      <c r="AB2409" s="3"/>
      <c r="AC2409" s="3"/>
      <c r="AD2409" s="3"/>
      <c r="AE2409" s="3"/>
      <c r="AF2409" s="3"/>
      <c r="AG2409" s="3"/>
      <c r="AH2409" s="3"/>
      <c r="AI2409" s="3"/>
      <c r="AJ2409" s="3"/>
      <c r="AK2409" s="3"/>
      <c r="AL2409" s="3"/>
      <c r="AM2409" s="3"/>
      <c r="AN2409" s="3"/>
      <c r="AO2409" s="3"/>
      <c r="AP2409" s="3"/>
      <c r="AQ2409" s="3"/>
      <c r="AR2409" s="3"/>
      <c r="AS2409" s="3"/>
    </row>
    <row r="2410" spans="1:45" s="9" customFormat="1" ht="12.75" customHeight="1" x14ac:dyDescent="0.2">
      <c r="A2410" s="114">
        <v>117</v>
      </c>
      <c r="B2410" s="27">
        <v>25173800</v>
      </c>
      <c r="C2410" s="41" t="s">
        <v>626</v>
      </c>
      <c r="D2410" s="29">
        <v>1</v>
      </c>
      <c r="E2410" s="30" t="s">
        <v>11</v>
      </c>
      <c r="F2410" s="97">
        <v>305882.34999999998</v>
      </c>
      <c r="G2410" s="112">
        <f t="shared" si="222"/>
        <v>58117.646499999995</v>
      </c>
      <c r="H2410" s="112">
        <f t="shared" si="223"/>
        <v>363999.99649999995</v>
      </c>
      <c r="I2410" s="122">
        <f t="shared" si="224"/>
        <v>363999.99649999995</v>
      </c>
      <c r="J2410" s="97">
        <v>317647.06</v>
      </c>
      <c r="K2410" s="111">
        <f t="shared" si="225"/>
        <v>60352.941400000003</v>
      </c>
      <c r="L2410" s="112">
        <f t="shared" si="226"/>
        <v>378000.00140000001</v>
      </c>
      <c r="M2410" s="112">
        <f t="shared" si="227"/>
        <v>378000.00140000001</v>
      </c>
      <c r="N2410" s="3"/>
      <c r="O2410" s="3"/>
      <c r="P2410" s="3"/>
      <c r="Q2410" s="3"/>
      <c r="R2410" s="3"/>
      <c r="S2410" s="3"/>
      <c r="T2410" s="3"/>
      <c r="U2410" s="3"/>
      <c r="V2410" s="3"/>
      <c r="W2410" s="3"/>
      <c r="X2410" s="3"/>
      <c r="Y2410" s="3"/>
      <c r="Z2410" s="3"/>
      <c r="AA2410" s="3"/>
      <c r="AB2410" s="3"/>
      <c r="AC2410" s="3"/>
      <c r="AD2410" s="3"/>
      <c r="AE2410" s="3"/>
      <c r="AF2410" s="3"/>
      <c r="AG2410" s="3"/>
      <c r="AH2410" s="3"/>
      <c r="AI2410" s="3"/>
      <c r="AJ2410" s="3"/>
      <c r="AK2410" s="3"/>
      <c r="AL2410" s="3"/>
      <c r="AM2410" s="3"/>
      <c r="AN2410" s="3"/>
      <c r="AO2410" s="3"/>
      <c r="AP2410" s="3"/>
      <c r="AQ2410" s="3"/>
      <c r="AR2410" s="3"/>
      <c r="AS2410" s="3"/>
    </row>
    <row r="2411" spans="1:45" s="9" customFormat="1" ht="12.75" customHeight="1" x14ac:dyDescent="0.2">
      <c r="A2411" s="114">
        <v>118</v>
      </c>
      <c r="B2411" s="27">
        <v>25173800</v>
      </c>
      <c r="C2411" s="41" t="s">
        <v>315</v>
      </c>
      <c r="D2411" s="29">
        <v>1</v>
      </c>
      <c r="E2411" s="30" t="s">
        <v>11</v>
      </c>
      <c r="F2411" s="97">
        <v>2621848.7400000002</v>
      </c>
      <c r="G2411" s="112">
        <f t="shared" si="222"/>
        <v>498151.26060000004</v>
      </c>
      <c r="H2411" s="112">
        <f t="shared" si="223"/>
        <v>3120000.0006000004</v>
      </c>
      <c r="I2411" s="122">
        <f t="shared" si="224"/>
        <v>3120000.0006000004</v>
      </c>
      <c r="J2411" s="97">
        <v>2722689.08</v>
      </c>
      <c r="K2411" s="111">
        <f t="shared" si="225"/>
        <v>517310.9252</v>
      </c>
      <c r="L2411" s="112">
        <f t="shared" si="226"/>
        <v>3240000.0052</v>
      </c>
      <c r="M2411" s="112">
        <f t="shared" si="227"/>
        <v>3240000.0052</v>
      </c>
      <c r="N2411" s="3"/>
      <c r="O2411" s="3"/>
      <c r="P2411" s="3"/>
      <c r="Q2411" s="3"/>
      <c r="R2411" s="3"/>
      <c r="S2411" s="3"/>
      <c r="T2411" s="3"/>
      <c r="U2411" s="3"/>
      <c r="V2411" s="3"/>
      <c r="W2411" s="3"/>
      <c r="X2411" s="3"/>
      <c r="Y2411" s="3"/>
      <c r="Z2411" s="3"/>
      <c r="AA2411" s="3"/>
      <c r="AB2411" s="3"/>
      <c r="AC2411" s="3"/>
      <c r="AD2411" s="3"/>
      <c r="AE2411" s="3"/>
      <c r="AF2411" s="3"/>
      <c r="AG2411" s="3"/>
      <c r="AH2411" s="3"/>
      <c r="AI2411" s="3"/>
      <c r="AJ2411" s="3"/>
      <c r="AK2411" s="3"/>
      <c r="AL2411" s="3"/>
      <c r="AM2411" s="3"/>
      <c r="AN2411" s="3"/>
      <c r="AO2411" s="3"/>
      <c r="AP2411" s="3"/>
      <c r="AQ2411" s="3"/>
      <c r="AR2411" s="3"/>
      <c r="AS2411" s="3"/>
    </row>
    <row r="2412" spans="1:45" s="9" customFormat="1" ht="12.75" customHeight="1" x14ac:dyDescent="0.2">
      <c r="A2412" s="114">
        <v>119</v>
      </c>
      <c r="B2412" s="27">
        <v>25173800</v>
      </c>
      <c r="C2412" s="41" t="s">
        <v>317</v>
      </c>
      <c r="D2412" s="29">
        <v>1</v>
      </c>
      <c r="E2412" s="30" t="s">
        <v>11</v>
      </c>
      <c r="F2412" s="97">
        <v>524369.75</v>
      </c>
      <c r="G2412" s="112">
        <f t="shared" si="222"/>
        <v>99630.252500000002</v>
      </c>
      <c r="H2412" s="112">
        <f t="shared" si="223"/>
        <v>624000.00249999994</v>
      </c>
      <c r="I2412" s="122">
        <f t="shared" si="224"/>
        <v>624000.00249999994</v>
      </c>
      <c r="J2412" s="97">
        <v>544537.81999999995</v>
      </c>
      <c r="K2412" s="111">
        <f t="shared" si="225"/>
        <v>103462.18579999999</v>
      </c>
      <c r="L2412" s="112">
        <f t="shared" si="226"/>
        <v>648000.00579999993</v>
      </c>
      <c r="M2412" s="112">
        <f t="shared" si="227"/>
        <v>648000.00579999993</v>
      </c>
      <c r="N2412" s="3"/>
      <c r="O2412" s="3"/>
      <c r="P2412" s="3"/>
      <c r="Q2412" s="3"/>
      <c r="R2412" s="3"/>
      <c r="S2412" s="3"/>
      <c r="T2412" s="3"/>
      <c r="U2412" s="3"/>
      <c r="V2412" s="3"/>
      <c r="W2412" s="3"/>
      <c r="X2412" s="3"/>
      <c r="Y2412" s="3"/>
      <c r="Z2412" s="3"/>
      <c r="AA2412" s="3"/>
      <c r="AB2412" s="3"/>
      <c r="AC2412" s="3"/>
      <c r="AD2412" s="3"/>
      <c r="AE2412" s="3"/>
      <c r="AF2412" s="3"/>
      <c r="AG2412" s="3"/>
      <c r="AH2412" s="3"/>
      <c r="AI2412" s="3"/>
      <c r="AJ2412" s="3"/>
      <c r="AK2412" s="3"/>
      <c r="AL2412" s="3"/>
      <c r="AM2412" s="3"/>
      <c r="AN2412" s="3"/>
      <c r="AO2412" s="3"/>
      <c r="AP2412" s="3"/>
      <c r="AQ2412" s="3"/>
      <c r="AR2412" s="3"/>
      <c r="AS2412" s="3"/>
    </row>
    <row r="2413" spans="1:45" s="9" customFormat="1" ht="12.75" customHeight="1" x14ac:dyDescent="0.2">
      <c r="A2413" s="114">
        <v>120</v>
      </c>
      <c r="B2413" s="27">
        <v>25173800</v>
      </c>
      <c r="C2413" s="41" t="s">
        <v>319</v>
      </c>
      <c r="D2413" s="29">
        <v>1</v>
      </c>
      <c r="E2413" s="30" t="s">
        <v>11</v>
      </c>
      <c r="F2413" s="97">
        <v>262184.87</v>
      </c>
      <c r="G2413" s="112">
        <f t="shared" si="222"/>
        <v>49815.1253</v>
      </c>
      <c r="H2413" s="112">
        <f t="shared" si="223"/>
        <v>311999.99530000001</v>
      </c>
      <c r="I2413" s="122">
        <f t="shared" si="224"/>
        <v>311999.99530000001</v>
      </c>
      <c r="J2413" s="97">
        <v>272268.90999999997</v>
      </c>
      <c r="K2413" s="111">
        <f t="shared" si="225"/>
        <v>51731.092899999996</v>
      </c>
      <c r="L2413" s="112">
        <f t="shared" si="226"/>
        <v>324000.00289999996</v>
      </c>
      <c r="M2413" s="112">
        <f t="shared" si="227"/>
        <v>324000.00289999996</v>
      </c>
      <c r="N2413" s="3"/>
      <c r="O2413" s="3"/>
      <c r="P2413" s="3"/>
      <c r="Q2413" s="3"/>
      <c r="R2413" s="3"/>
      <c r="S2413" s="3"/>
      <c r="T2413" s="3"/>
      <c r="U2413" s="3"/>
      <c r="V2413" s="3"/>
      <c r="W2413" s="3"/>
      <c r="X2413" s="3"/>
      <c r="Y2413" s="3"/>
      <c r="Z2413" s="3"/>
      <c r="AA2413" s="3"/>
      <c r="AB2413" s="3"/>
      <c r="AC2413" s="3"/>
      <c r="AD2413" s="3"/>
      <c r="AE2413" s="3"/>
      <c r="AF2413" s="3"/>
      <c r="AG2413" s="3"/>
      <c r="AH2413" s="3"/>
      <c r="AI2413" s="3"/>
      <c r="AJ2413" s="3"/>
      <c r="AK2413" s="3"/>
      <c r="AL2413" s="3"/>
      <c r="AM2413" s="3"/>
      <c r="AN2413" s="3"/>
      <c r="AO2413" s="3"/>
      <c r="AP2413" s="3"/>
      <c r="AQ2413" s="3"/>
      <c r="AR2413" s="3"/>
      <c r="AS2413" s="3"/>
    </row>
    <row r="2414" spans="1:45" s="9" customFormat="1" ht="12.75" customHeight="1" x14ac:dyDescent="0.2">
      <c r="A2414" s="114">
        <v>121</v>
      </c>
      <c r="B2414" s="27">
        <v>25173800</v>
      </c>
      <c r="C2414" s="41" t="s">
        <v>321</v>
      </c>
      <c r="D2414" s="29">
        <v>1</v>
      </c>
      <c r="E2414" s="30" t="s">
        <v>11</v>
      </c>
      <c r="F2414" s="97">
        <v>524369.75</v>
      </c>
      <c r="G2414" s="112">
        <f t="shared" si="222"/>
        <v>99630.252500000002</v>
      </c>
      <c r="H2414" s="112">
        <f t="shared" si="223"/>
        <v>624000.00249999994</v>
      </c>
      <c r="I2414" s="122">
        <f t="shared" si="224"/>
        <v>624000.00249999994</v>
      </c>
      <c r="J2414" s="97">
        <v>544537.81999999995</v>
      </c>
      <c r="K2414" s="111">
        <f t="shared" si="225"/>
        <v>103462.18579999999</v>
      </c>
      <c r="L2414" s="112">
        <f t="shared" si="226"/>
        <v>648000.00579999993</v>
      </c>
      <c r="M2414" s="112">
        <f t="shared" si="227"/>
        <v>648000.00579999993</v>
      </c>
      <c r="N2414" s="3"/>
      <c r="O2414" s="3"/>
      <c r="P2414" s="3"/>
      <c r="Q2414" s="3"/>
      <c r="R2414" s="3"/>
      <c r="S2414" s="3"/>
      <c r="T2414" s="3"/>
      <c r="U2414" s="3"/>
      <c r="V2414" s="3"/>
      <c r="W2414" s="3"/>
      <c r="X2414" s="3"/>
      <c r="Y2414" s="3"/>
      <c r="Z2414" s="3"/>
      <c r="AA2414" s="3"/>
      <c r="AB2414" s="3"/>
      <c r="AC2414" s="3"/>
      <c r="AD2414" s="3"/>
      <c r="AE2414" s="3"/>
      <c r="AF2414" s="3"/>
      <c r="AG2414" s="3"/>
      <c r="AH2414" s="3"/>
      <c r="AI2414" s="3"/>
      <c r="AJ2414" s="3"/>
      <c r="AK2414" s="3"/>
      <c r="AL2414" s="3"/>
      <c r="AM2414" s="3"/>
      <c r="AN2414" s="3"/>
      <c r="AO2414" s="3"/>
      <c r="AP2414" s="3"/>
      <c r="AQ2414" s="3"/>
      <c r="AR2414" s="3"/>
      <c r="AS2414" s="3"/>
    </row>
    <row r="2415" spans="1:45" s="9" customFormat="1" ht="12.75" customHeight="1" x14ac:dyDescent="0.2">
      <c r="A2415" s="114">
        <v>122</v>
      </c>
      <c r="B2415" s="27">
        <v>25173800</v>
      </c>
      <c r="C2415" s="41" t="s">
        <v>323</v>
      </c>
      <c r="D2415" s="29">
        <v>1</v>
      </c>
      <c r="E2415" s="30" t="s">
        <v>11</v>
      </c>
      <c r="F2415" s="97">
        <v>1048739.5</v>
      </c>
      <c r="G2415" s="112">
        <f t="shared" si="222"/>
        <v>199260.505</v>
      </c>
      <c r="H2415" s="112">
        <f t="shared" si="223"/>
        <v>1248000.0049999999</v>
      </c>
      <c r="I2415" s="122">
        <f t="shared" si="224"/>
        <v>1248000.0049999999</v>
      </c>
      <c r="J2415" s="97">
        <v>1089075.6299999999</v>
      </c>
      <c r="K2415" s="111">
        <f t="shared" si="225"/>
        <v>206924.36969999998</v>
      </c>
      <c r="L2415" s="112">
        <f t="shared" si="226"/>
        <v>1295999.9996999998</v>
      </c>
      <c r="M2415" s="112">
        <f t="shared" si="227"/>
        <v>1295999.9996999998</v>
      </c>
      <c r="N2415" s="3"/>
      <c r="O2415" s="3"/>
      <c r="P2415" s="3"/>
      <c r="Q2415" s="3"/>
      <c r="R2415" s="3"/>
      <c r="S2415" s="3"/>
      <c r="T2415" s="3"/>
      <c r="U2415" s="3"/>
      <c r="V2415" s="3"/>
      <c r="W2415" s="3"/>
      <c r="X2415" s="3"/>
      <c r="Y2415" s="3"/>
      <c r="Z2415" s="3"/>
      <c r="AA2415" s="3"/>
      <c r="AB2415" s="3"/>
      <c r="AC2415" s="3"/>
      <c r="AD2415" s="3"/>
      <c r="AE2415" s="3"/>
      <c r="AF2415" s="3"/>
      <c r="AG2415" s="3"/>
      <c r="AH2415" s="3"/>
      <c r="AI2415" s="3"/>
      <c r="AJ2415" s="3"/>
      <c r="AK2415" s="3"/>
      <c r="AL2415" s="3"/>
      <c r="AM2415" s="3"/>
      <c r="AN2415" s="3"/>
      <c r="AO2415" s="3"/>
      <c r="AP2415" s="3"/>
      <c r="AQ2415" s="3"/>
      <c r="AR2415" s="3"/>
      <c r="AS2415" s="3"/>
    </row>
    <row r="2416" spans="1:45" s="9" customFormat="1" ht="12.75" customHeight="1" x14ac:dyDescent="0.2">
      <c r="A2416" s="114">
        <v>123</v>
      </c>
      <c r="B2416" s="27">
        <v>25173800</v>
      </c>
      <c r="C2416" s="41" t="s">
        <v>325</v>
      </c>
      <c r="D2416" s="29">
        <v>1</v>
      </c>
      <c r="E2416" s="30" t="s">
        <v>11</v>
      </c>
      <c r="F2416" s="97">
        <v>279663.87</v>
      </c>
      <c r="G2416" s="112">
        <f t="shared" si="222"/>
        <v>53136.135300000002</v>
      </c>
      <c r="H2416" s="112">
        <f t="shared" si="223"/>
        <v>332800.00530000002</v>
      </c>
      <c r="I2416" s="122">
        <f t="shared" si="224"/>
        <v>332800.00530000002</v>
      </c>
      <c r="J2416" s="97">
        <v>290420.17</v>
      </c>
      <c r="K2416" s="111">
        <f t="shared" si="225"/>
        <v>55179.832299999995</v>
      </c>
      <c r="L2416" s="112">
        <f t="shared" si="226"/>
        <v>345600.00229999999</v>
      </c>
      <c r="M2416" s="112">
        <f t="shared" si="227"/>
        <v>345600.00229999999</v>
      </c>
      <c r="N2416" s="3"/>
      <c r="O2416" s="3"/>
      <c r="P2416" s="3"/>
      <c r="Q2416" s="3"/>
      <c r="R2416" s="3"/>
      <c r="S2416" s="3"/>
      <c r="T2416" s="3"/>
      <c r="U2416" s="3"/>
      <c r="V2416" s="3"/>
      <c r="W2416" s="3"/>
      <c r="X2416" s="3"/>
      <c r="Y2416" s="3"/>
      <c r="Z2416" s="3"/>
      <c r="AA2416" s="3"/>
      <c r="AB2416" s="3"/>
      <c r="AC2416" s="3"/>
      <c r="AD2416" s="3"/>
      <c r="AE2416" s="3"/>
      <c r="AF2416" s="3"/>
      <c r="AG2416" s="3"/>
      <c r="AH2416" s="3"/>
      <c r="AI2416" s="3"/>
      <c r="AJ2416" s="3"/>
      <c r="AK2416" s="3"/>
      <c r="AL2416" s="3"/>
      <c r="AM2416" s="3"/>
      <c r="AN2416" s="3"/>
      <c r="AO2416" s="3"/>
      <c r="AP2416" s="3"/>
      <c r="AQ2416" s="3"/>
      <c r="AR2416" s="3"/>
      <c r="AS2416" s="3"/>
    </row>
    <row r="2417" spans="1:45" s="9" customFormat="1" ht="12.75" customHeight="1" x14ac:dyDescent="0.2">
      <c r="A2417" s="114">
        <v>124</v>
      </c>
      <c r="B2417" s="27">
        <v>25173800</v>
      </c>
      <c r="C2417" s="41" t="s">
        <v>327</v>
      </c>
      <c r="D2417" s="29">
        <v>1</v>
      </c>
      <c r="E2417" s="30" t="s">
        <v>11</v>
      </c>
      <c r="F2417" s="97">
        <v>568067.23</v>
      </c>
      <c r="G2417" s="112">
        <f t="shared" si="222"/>
        <v>107932.77369999999</v>
      </c>
      <c r="H2417" s="112">
        <f t="shared" si="223"/>
        <v>676000.0037</v>
      </c>
      <c r="I2417" s="122">
        <f t="shared" si="224"/>
        <v>676000.0037</v>
      </c>
      <c r="J2417" s="97">
        <v>589915.97</v>
      </c>
      <c r="K2417" s="111">
        <f t="shared" si="225"/>
        <v>112084.0343</v>
      </c>
      <c r="L2417" s="112">
        <f t="shared" si="226"/>
        <v>702000.00429999991</v>
      </c>
      <c r="M2417" s="112">
        <f t="shared" si="227"/>
        <v>702000.00429999991</v>
      </c>
      <c r="N2417" s="3"/>
      <c r="O2417" s="3"/>
      <c r="P2417" s="3"/>
      <c r="Q2417" s="3"/>
      <c r="R2417" s="3"/>
      <c r="S2417" s="3"/>
      <c r="T2417" s="3"/>
      <c r="U2417" s="3"/>
      <c r="V2417" s="3"/>
      <c r="W2417" s="3"/>
      <c r="X2417" s="3"/>
      <c r="Y2417" s="3"/>
      <c r="Z2417" s="3"/>
      <c r="AA2417" s="3"/>
      <c r="AB2417" s="3"/>
      <c r="AC2417" s="3"/>
      <c r="AD2417" s="3"/>
      <c r="AE2417" s="3"/>
      <c r="AF2417" s="3"/>
      <c r="AG2417" s="3"/>
      <c r="AH2417" s="3"/>
      <c r="AI2417" s="3"/>
      <c r="AJ2417" s="3"/>
      <c r="AK2417" s="3"/>
      <c r="AL2417" s="3"/>
      <c r="AM2417" s="3"/>
      <c r="AN2417" s="3"/>
      <c r="AO2417" s="3"/>
      <c r="AP2417" s="3"/>
      <c r="AQ2417" s="3"/>
      <c r="AR2417" s="3"/>
      <c r="AS2417" s="3"/>
    </row>
    <row r="2418" spans="1:45" s="9" customFormat="1" ht="12.75" customHeight="1" x14ac:dyDescent="0.2">
      <c r="A2418" s="114">
        <v>125</v>
      </c>
      <c r="B2418" s="27">
        <v>25173800</v>
      </c>
      <c r="C2418" s="41" t="s">
        <v>329</v>
      </c>
      <c r="D2418" s="29">
        <v>1</v>
      </c>
      <c r="E2418" s="30" t="s">
        <v>11</v>
      </c>
      <c r="F2418" s="97">
        <v>96134.45</v>
      </c>
      <c r="G2418" s="112">
        <f t="shared" si="222"/>
        <v>18265.5455</v>
      </c>
      <c r="H2418" s="112">
        <f t="shared" si="223"/>
        <v>114399.99549999999</v>
      </c>
      <c r="I2418" s="122">
        <f t="shared" si="224"/>
        <v>114399.99549999999</v>
      </c>
      <c r="J2418" s="97">
        <v>99831.93</v>
      </c>
      <c r="K2418" s="111">
        <f t="shared" si="225"/>
        <v>18968.066699999999</v>
      </c>
      <c r="L2418" s="112">
        <f t="shared" si="226"/>
        <v>118799.99669999999</v>
      </c>
      <c r="M2418" s="112">
        <f t="shared" si="227"/>
        <v>118799.99669999999</v>
      </c>
      <c r="N2418" s="3"/>
      <c r="O2418" s="3"/>
      <c r="P2418" s="3"/>
      <c r="Q2418" s="3"/>
      <c r="R2418" s="3"/>
      <c r="S2418" s="3"/>
      <c r="T2418" s="3"/>
      <c r="U2418" s="3"/>
      <c r="V2418" s="3"/>
      <c r="W2418" s="3"/>
      <c r="X2418" s="3"/>
      <c r="Y2418" s="3"/>
      <c r="Z2418" s="3"/>
      <c r="AA2418" s="3"/>
      <c r="AB2418" s="3"/>
      <c r="AC2418" s="3"/>
      <c r="AD2418" s="3"/>
      <c r="AE2418" s="3"/>
      <c r="AF2418" s="3"/>
      <c r="AG2418" s="3"/>
      <c r="AH2418" s="3"/>
      <c r="AI2418" s="3"/>
      <c r="AJ2418" s="3"/>
      <c r="AK2418" s="3"/>
      <c r="AL2418" s="3"/>
      <c r="AM2418" s="3"/>
      <c r="AN2418" s="3"/>
      <c r="AO2418" s="3"/>
      <c r="AP2418" s="3"/>
      <c r="AQ2418" s="3"/>
      <c r="AR2418" s="3"/>
      <c r="AS2418" s="3"/>
    </row>
    <row r="2419" spans="1:45" s="9" customFormat="1" ht="12.75" customHeight="1" x14ac:dyDescent="0.2">
      <c r="A2419" s="114">
        <v>126</v>
      </c>
      <c r="B2419" s="27">
        <v>25173800</v>
      </c>
      <c r="C2419" s="41" t="s">
        <v>331</v>
      </c>
      <c r="D2419" s="29">
        <v>1</v>
      </c>
      <c r="E2419" s="30" t="s">
        <v>11</v>
      </c>
      <c r="F2419" s="97">
        <v>104873.95</v>
      </c>
      <c r="G2419" s="112">
        <f t="shared" si="222"/>
        <v>19926.050500000001</v>
      </c>
      <c r="H2419" s="112">
        <f t="shared" si="223"/>
        <v>124800.00049999999</v>
      </c>
      <c r="I2419" s="122">
        <f t="shared" si="224"/>
        <v>124800.00049999999</v>
      </c>
      <c r="J2419" s="97">
        <v>108907.56</v>
      </c>
      <c r="K2419" s="111">
        <f t="shared" si="225"/>
        <v>20692.436399999999</v>
      </c>
      <c r="L2419" s="112">
        <f t="shared" si="226"/>
        <v>129599.9964</v>
      </c>
      <c r="M2419" s="112">
        <f t="shared" si="227"/>
        <v>129599.9964</v>
      </c>
      <c r="N2419" s="3"/>
      <c r="O2419" s="3"/>
      <c r="P2419" s="3"/>
      <c r="Q2419" s="3"/>
      <c r="R2419" s="3"/>
      <c r="S2419" s="3"/>
      <c r="T2419" s="3"/>
      <c r="U2419" s="3"/>
      <c r="V2419" s="3"/>
      <c r="W2419" s="3"/>
      <c r="X2419" s="3"/>
      <c r="Y2419" s="3"/>
      <c r="Z2419" s="3"/>
      <c r="AA2419" s="3"/>
      <c r="AB2419" s="3"/>
      <c r="AC2419" s="3"/>
      <c r="AD2419" s="3"/>
      <c r="AE2419" s="3"/>
      <c r="AF2419" s="3"/>
      <c r="AG2419" s="3"/>
      <c r="AH2419" s="3"/>
      <c r="AI2419" s="3"/>
      <c r="AJ2419" s="3"/>
      <c r="AK2419" s="3"/>
      <c r="AL2419" s="3"/>
      <c r="AM2419" s="3"/>
      <c r="AN2419" s="3"/>
      <c r="AO2419" s="3"/>
      <c r="AP2419" s="3"/>
      <c r="AQ2419" s="3"/>
      <c r="AR2419" s="3"/>
      <c r="AS2419" s="3"/>
    </row>
    <row r="2420" spans="1:45" s="9" customFormat="1" ht="12.75" customHeight="1" x14ac:dyDescent="0.2">
      <c r="A2420" s="114">
        <v>127</v>
      </c>
      <c r="B2420" s="27">
        <v>25173800</v>
      </c>
      <c r="C2420" s="41" t="s">
        <v>333</v>
      </c>
      <c r="D2420" s="29">
        <v>1</v>
      </c>
      <c r="E2420" s="30" t="s">
        <v>11</v>
      </c>
      <c r="F2420" s="97">
        <v>52436.97</v>
      </c>
      <c r="G2420" s="112">
        <f t="shared" si="222"/>
        <v>9963.0243000000009</v>
      </c>
      <c r="H2420" s="112">
        <f t="shared" si="223"/>
        <v>62399.994300000006</v>
      </c>
      <c r="I2420" s="122">
        <f t="shared" si="224"/>
        <v>62399.994300000006</v>
      </c>
      <c r="J2420" s="97">
        <v>54453.78</v>
      </c>
      <c r="K2420" s="111">
        <f t="shared" si="225"/>
        <v>10346.218199999999</v>
      </c>
      <c r="L2420" s="112">
        <f t="shared" si="226"/>
        <v>64799.998200000002</v>
      </c>
      <c r="M2420" s="112">
        <f t="shared" si="227"/>
        <v>64799.998200000002</v>
      </c>
      <c r="N2420" s="3"/>
      <c r="O2420" s="3"/>
      <c r="P2420" s="3"/>
      <c r="Q2420" s="3"/>
      <c r="R2420" s="3"/>
      <c r="S2420" s="3"/>
      <c r="T2420" s="3"/>
      <c r="U2420" s="3"/>
      <c r="V2420" s="3"/>
      <c r="W2420" s="3"/>
      <c r="X2420" s="3"/>
      <c r="Y2420" s="3"/>
      <c r="Z2420" s="3"/>
      <c r="AA2420" s="3"/>
      <c r="AB2420" s="3"/>
      <c r="AC2420" s="3"/>
      <c r="AD2420" s="3"/>
      <c r="AE2420" s="3"/>
      <c r="AF2420" s="3"/>
      <c r="AG2420" s="3"/>
      <c r="AH2420" s="3"/>
      <c r="AI2420" s="3"/>
      <c r="AJ2420" s="3"/>
      <c r="AK2420" s="3"/>
      <c r="AL2420" s="3"/>
      <c r="AM2420" s="3"/>
      <c r="AN2420" s="3"/>
      <c r="AO2420" s="3"/>
      <c r="AP2420" s="3"/>
      <c r="AQ2420" s="3"/>
      <c r="AR2420" s="3"/>
      <c r="AS2420" s="3"/>
    </row>
    <row r="2421" spans="1:45" s="9" customFormat="1" ht="12.75" customHeight="1" x14ac:dyDescent="0.2">
      <c r="A2421" s="114">
        <v>128</v>
      </c>
      <c r="B2421" s="27">
        <v>25173800</v>
      </c>
      <c r="C2421" s="41" t="s">
        <v>337</v>
      </c>
      <c r="D2421" s="29">
        <v>1</v>
      </c>
      <c r="E2421" s="30" t="s">
        <v>11</v>
      </c>
      <c r="F2421" s="97">
        <v>52436.97</v>
      </c>
      <c r="G2421" s="112">
        <f t="shared" si="222"/>
        <v>9963.0243000000009</v>
      </c>
      <c r="H2421" s="112">
        <f t="shared" si="223"/>
        <v>62399.994300000006</v>
      </c>
      <c r="I2421" s="122">
        <f t="shared" si="224"/>
        <v>62399.994300000006</v>
      </c>
      <c r="J2421" s="97">
        <v>54453.78</v>
      </c>
      <c r="K2421" s="111">
        <f t="shared" si="225"/>
        <v>10346.218199999999</v>
      </c>
      <c r="L2421" s="112">
        <f t="shared" si="226"/>
        <v>64799.998200000002</v>
      </c>
      <c r="M2421" s="112">
        <f t="shared" si="227"/>
        <v>64799.998200000002</v>
      </c>
      <c r="N2421" s="3"/>
      <c r="O2421" s="3"/>
      <c r="P2421" s="3"/>
      <c r="Q2421" s="3"/>
      <c r="R2421" s="3"/>
      <c r="S2421" s="3"/>
      <c r="T2421" s="3"/>
      <c r="U2421" s="3"/>
      <c r="V2421" s="3"/>
      <c r="W2421" s="3"/>
      <c r="X2421" s="3"/>
      <c r="Y2421" s="3"/>
      <c r="Z2421" s="3"/>
      <c r="AA2421" s="3"/>
      <c r="AB2421" s="3"/>
      <c r="AC2421" s="3"/>
      <c r="AD2421" s="3"/>
      <c r="AE2421" s="3"/>
      <c r="AF2421" s="3"/>
      <c r="AG2421" s="3"/>
      <c r="AH2421" s="3"/>
      <c r="AI2421" s="3"/>
      <c r="AJ2421" s="3"/>
      <c r="AK2421" s="3"/>
      <c r="AL2421" s="3"/>
      <c r="AM2421" s="3"/>
      <c r="AN2421" s="3"/>
      <c r="AO2421" s="3"/>
      <c r="AP2421" s="3"/>
      <c r="AQ2421" s="3"/>
      <c r="AR2421" s="3"/>
      <c r="AS2421" s="3"/>
    </row>
    <row r="2422" spans="1:45" s="9" customFormat="1" ht="12.75" customHeight="1" x14ac:dyDescent="0.2">
      <c r="A2422" s="114">
        <v>129</v>
      </c>
      <c r="B2422" s="27">
        <v>25173800</v>
      </c>
      <c r="C2422" s="41" t="s">
        <v>339</v>
      </c>
      <c r="D2422" s="29">
        <v>1</v>
      </c>
      <c r="E2422" s="30" t="s">
        <v>11</v>
      </c>
      <c r="F2422" s="97">
        <v>104873.95</v>
      </c>
      <c r="G2422" s="112">
        <f t="shared" si="222"/>
        <v>19926.050500000001</v>
      </c>
      <c r="H2422" s="112">
        <f t="shared" si="223"/>
        <v>124800.00049999999</v>
      </c>
      <c r="I2422" s="122">
        <f t="shared" si="224"/>
        <v>124800.00049999999</v>
      </c>
      <c r="J2422" s="97">
        <v>108907.56</v>
      </c>
      <c r="K2422" s="111">
        <f t="shared" si="225"/>
        <v>20692.436399999999</v>
      </c>
      <c r="L2422" s="112">
        <f t="shared" si="226"/>
        <v>129599.9964</v>
      </c>
      <c r="M2422" s="112">
        <f t="shared" si="227"/>
        <v>129599.9964</v>
      </c>
      <c r="N2422" s="3"/>
      <c r="O2422" s="3"/>
      <c r="P2422" s="3"/>
      <c r="Q2422" s="3"/>
      <c r="R2422" s="3"/>
      <c r="S2422" s="3"/>
      <c r="T2422" s="3"/>
      <c r="U2422" s="3"/>
      <c r="V2422" s="3"/>
      <c r="W2422" s="3"/>
      <c r="X2422" s="3"/>
      <c r="Y2422" s="3"/>
      <c r="Z2422" s="3"/>
      <c r="AA2422" s="3"/>
      <c r="AB2422" s="3"/>
      <c r="AC2422" s="3"/>
      <c r="AD2422" s="3"/>
      <c r="AE2422" s="3"/>
      <c r="AF2422" s="3"/>
      <c r="AG2422" s="3"/>
      <c r="AH2422" s="3"/>
      <c r="AI2422" s="3"/>
      <c r="AJ2422" s="3"/>
      <c r="AK2422" s="3"/>
      <c r="AL2422" s="3"/>
      <c r="AM2422" s="3"/>
      <c r="AN2422" s="3"/>
      <c r="AO2422" s="3"/>
      <c r="AP2422" s="3"/>
      <c r="AQ2422" s="3"/>
      <c r="AR2422" s="3"/>
      <c r="AS2422" s="3"/>
    </row>
    <row r="2423" spans="1:45" s="9" customFormat="1" ht="12.75" customHeight="1" x14ac:dyDescent="0.2">
      <c r="A2423" s="114">
        <v>130</v>
      </c>
      <c r="B2423" s="27">
        <v>25173800</v>
      </c>
      <c r="C2423" s="41" t="s">
        <v>341</v>
      </c>
      <c r="D2423" s="29">
        <v>1</v>
      </c>
      <c r="E2423" s="30" t="s">
        <v>11</v>
      </c>
      <c r="F2423" s="97">
        <v>192268.91</v>
      </c>
      <c r="G2423" s="112">
        <f t="shared" si="222"/>
        <v>36531.092900000003</v>
      </c>
      <c r="H2423" s="112">
        <f t="shared" si="223"/>
        <v>228800.00290000002</v>
      </c>
      <c r="I2423" s="122">
        <f t="shared" si="224"/>
        <v>228800.00290000002</v>
      </c>
      <c r="J2423" s="97">
        <v>199663.87</v>
      </c>
      <c r="K2423" s="111">
        <f t="shared" si="225"/>
        <v>37936.135300000002</v>
      </c>
      <c r="L2423" s="112">
        <f t="shared" si="226"/>
        <v>237600.00529999999</v>
      </c>
      <c r="M2423" s="112">
        <f t="shared" si="227"/>
        <v>237600.00529999999</v>
      </c>
      <c r="N2423" s="3"/>
      <c r="O2423" s="3"/>
      <c r="P2423" s="3"/>
      <c r="Q2423" s="3"/>
      <c r="R2423" s="3"/>
      <c r="S2423" s="3"/>
      <c r="T2423" s="3"/>
      <c r="U2423" s="3"/>
      <c r="V2423" s="3"/>
      <c r="W2423" s="3"/>
      <c r="X2423" s="3"/>
      <c r="Y2423" s="3"/>
      <c r="Z2423" s="3"/>
      <c r="AA2423" s="3"/>
      <c r="AB2423" s="3"/>
      <c r="AC2423" s="3"/>
      <c r="AD2423" s="3"/>
      <c r="AE2423" s="3"/>
      <c r="AF2423" s="3"/>
      <c r="AG2423" s="3"/>
      <c r="AH2423" s="3"/>
      <c r="AI2423" s="3"/>
      <c r="AJ2423" s="3"/>
      <c r="AK2423" s="3"/>
      <c r="AL2423" s="3"/>
      <c r="AM2423" s="3"/>
      <c r="AN2423" s="3"/>
      <c r="AO2423" s="3"/>
      <c r="AP2423" s="3"/>
      <c r="AQ2423" s="3"/>
      <c r="AR2423" s="3"/>
      <c r="AS2423" s="3"/>
    </row>
    <row r="2424" spans="1:45" s="9" customFormat="1" ht="12.75" customHeight="1" x14ac:dyDescent="0.2">
      <c r="A2424" s="114">
        <v>131</v>
      </c>
      <c r="B2424" s="27">
        <v>25173800</v>
      </c>
      <c r="C2424" s="41" t="s">
        <v>343</v>
      </c>
      <c r="D2424" s="29">
        <v>1</v>
      </c>
      <c r="E2424" s="30" t="s">
        <v>11</v>
      </c>
      <c r="F2424" s="97">
        <v>139831.93</v>
      </c>
      <c r="G2424" s="112">
        <f t="shared" si="222"/>
        <v>26568.066699999999</v>
      </c>
      <c r="H2424" s="112">
        <f t="shared" si="223"/>
        <v>166399.99669999999</v>
      </c>
      <c r="I2424" s="122">
        <f t="shared" si="224"/>
        <v>166399.99669999999</v>
      </c>
      <c r="J2424" s="97">
        <v>145210.07999999999</v>
      </c>
      <c r="K2424" s="111">
        <f t="shared" si="225"/>
        <v>27589.915199999999</v>
      </c>
      <c r="L2424" s="112">
        <f t="shared" si="226"/>
        <v>172799.99519999998</v>
      </c>
      <c r="M2424" s="112">
        <f t="shared" si="227"/>
        <v>172799.99519999998</v>
      </c>
      <c r="N2424" s="3"/>
      <c r="O2424" s="3"/>
      <c r="P2424" s="3"/>
      <c r="Q2424" s="3"/>
      <c r="R2424" s="3"/>
      <c r="S2424" s="3"/>
      <c r="T2424" s="3"/>
      <c r="U2424" s="3"/>
      <c r="V2424" s="3"/>
      <c r="W2424" s="3"/>
      <c r="X2424" s="3"/>
      <c r="Y2424" s="3"/>
      <c r="Z2424" s="3"/>
      <c r="AA2424" s="3"/>
      <c r="AB2424" s="3"/>
      <c r="AC2424" s="3"/>
      <c r="AD2424" s="3"/>
      <c r="AE2424" s="3"/>
      <c r="AF2424" s="3"/>
      <c r="AG2424" s="3"/>
      <c r="AH2424" s="3"/>
      <c r="AI2424" s="3"/>
      <c r="AJ2424" s="3"/>
      <c r="AK2424" s="3"/>
      <c r="AL2424" s="3"/>
      <c r="AM2424" s="3"/>
      <c r="AN2424" s="3"/>
      <c r="AO2424" s="3"/>
      <c r="AP2424" s="3"/>
      <c r="AQ2424" s="3"/>
      <c r="AR2424" s="3"/>
      <c r="AS2424" s="3"/>
    </row>
    <row r="2425" spans="1:45" s="9" customFormat="1" ht="12.75" customHeight="1" x14ac:dyDescent="0.2">
      <c r="A2425" s="114">
        <v>132</v>
      </c>
      <c r="B2425" s="27">
        <v>25173800</v>
      </c>
      <c r="C2425" s="41" t="s">
        <v>345</v>
      </c>
      <c r="D2425" s="29">
        <v>1</v>
      </c>
      <c r="E2425" s="30" t="s">
        <v>11</v>
      </c>
      <c r="F2425" s="97">
        <v>69915.97</v>
      </c>
      <c r="G2425" s="112">
        <f t="shared" si="222"/>
        <v>13284.034300000001</v>
      </c>
      <c r="H2425" s="112">
        <f t="shared" si="223"/>
        <v>83200.004300000001</v>
      </c>
      <c r="I2425" s="122">
        <f t="shared" si="224"/>
        <v>83200.004300000001</v>
      </c>
      <c r="J2425" s="97">
        <v>72605.039999999994</v>
      </c>
      <c r="K2425" s="111">
        <f t="shared" si="225"/>
        <v>13794.9576</v>
      </c>
      <c r="L2425" s="112">
        <f t="shared" si="226"/>
        <v>86399.997599999988</v>
      </c>
      <c r="M2425" s="112">
        <f t="shared" si="227"/>
        <v>86399.997599999988</v>
      </c>
      <c r="N2425" s="3"/>
      <c r="O2425" s="3"/>
      <c r="P2425" s="3"/>
      <c r="Q2425" s="3"/>
      <c r="R2425" s="3"/>
      <c r="S2425" s="3"/>
      <c r="T2425" s="3"/>
      <c r="U2425" s="3"/>
      <c r="V2425" s="3"/>
      <c r="W2425" s="3"/>
      <c r="X2425" s="3"/>
      <c r="Y2425" s="3"/>
      <c r="Z2425" s="3"/>
      <c r="AA2425" s="3"/>
      <c r="AB2425" s="3"/>
      <c r="AC2425" s="3"/>
      <c r="AD2425" s="3"/>
      <c r="AE2425" s="3"/>
      <c r="AF2425" s="3"/>
      <c r="AG2425" s="3"/>
      <c r="AH2425" s="3"/>
      <c r="AI2425" s="3"/>
      <c r="AJ2425" s="3"/>
      <c r="AK2425" s="3"/>
      <c r="AL2425" s="3"/>
      <c r="AM2425" s="3"/>
      <c r="AN2425" s="3"/>
      <c r="AO2425" s="3"/>
      <c r="AP2425" s="3"/>
      <c r="AQ2425" s="3"/>
      <c r="AR2425" s="3"/>
      <c r="AS2425" s="3"/>
    </row>
    <row r="2426" spans="1:45" s="9" customFormat="1" ht="12.75" customHeight="1" x14ac:dyDescent="0.2">
      <c r="A2426" s="114">
        <v>133</v>
      </c>
      <c r="B2426" s="27">
        <v>25173800</v>
      </c>
      <c r="C2426" s="41" t="s">
        <v>695</v>
      </c>
      <c r="D2426" s="29">
        <v>1</v>
      </c>
      <c r="E2426" s="30" t="s">
        <v>11</v>
      </c>
      <c r="F2426" s="97">
        <v>279663.87</v>
      </c>
      <c r="G2426" s="112">
        <f t="shared" si="222"/>
        <v>53136.135300000002</v>
      </c>
      <c r="H2426" s="112">
        <f t="shared" si="223"/>
        <v>332800.00530000002</v>
      </c>
      <c r="I2426" s="122">
        <f t="shared" si="224"/>
        <v>332800.00530000002</v>
      </c>
      <c r="J2426" s="97">
        <v>290420.17</v>
      </c>
      <c r="K2426" s="111">
        <f t="shared" si="225"/>
        <v>55179.832299999995</v>
      </c>
      <c r="L2426" s="112">
        <f t="shared" si="226"/>
        <v>345600.00229999999</v>
      </c>
      <c r="M2426" s="112">
        <f t="shared" si="227"/>
        <v>345600.00229999999</v>
      </c>
      <c r="N2426" s="3"/>
      <c r="O2426" s="3"/>
      <c r="P2426" s="3"/>
      <c r="Q2426" s="3"/>
      <c r="R2426" s="3"/>
      <c r="S2426" s="3"/>
      <c r="T2426" s="3"/>
      <c r="U2426" s="3"/>
      <c r="V2426" s="3"/>
      <c r="W2426" s="3"/>
      <c r="X2426" s="3"/>
      <c r="Y2426" s="3"/>
      <c r="Z2426" s="3"/>
      <c r="AA2426" s="3"/>
      <c r="AB2426" s="3"/>
      <c r="AC2426" s="3"/>
      <c r="AD2426" s="3"/>
      <c r="AE2426" s="3"/>
      <c r="AF2426" s="3"/>
      <c r="AG2426" s="3"/>
      <c r="AH2426" s="3"/>
      <c r="AI2426" s="3"/>
      <c r="AJ2426" s="3"/>
      <c r="AK2426" s="3"/>
      <c r="AL2426" s="3"/>
      <c r="AM2426" s="3"/>
      <c r="AN2426" s="3"/>
      <c r="AO2426" s="3"/>
      <c r="AP2426" s="3"/>
      <c r="AQ2426" s="3"/>
      <c r="AR2426" s="3"/>
      <c r="AS2426" s="3"/>
    </row>
    <row r="2427" spans="1:45" s="9" customFormat="1" ht="12.75" customHeight="1" x14ac:dyDescent="0.2">
      <c r="A2427" s="114">
        <v>134</v>
      </c>
      <c r="B2427" s="27">
        <v>25173800</v>
      </c>
      <c r="C2427" s="41" t="s">
        <v>696</v>
      </c>
      <c r="D2427" s="29">
        <v>1</v>
      </c>
      <c r="E2427" s="30" t="s">
        <v>11</v>
      </c>
      <c r="F2427" s="97">
        <v>218487.39</v>
      </c>
      <c r="G2427" s="112">
        <f t="shared" si="222"/>
        <v>41512.604100000004</v>
      </c>
      <c r="H2427" s="112">
        <f t="shared" si="223"/>
        <v>259999.99410000001</v>
      </c>
      <c r="I2427" s="122">
        <f t="shared" si="224"/>
        <v>259999.99410000001</v>
      </c>
      <c r="J2427" s="97">
        <v>226890.76</v>
      </c>
      <c r="K2427" s="111">
        <f t="shared" si="225"/>
        <v>43109.244400000003</v>
      </c>
      <c r="L2427" s="112">
        <f t="shared" si="226"/>
        <v>270000.00440000003</v>
      </c>
      <c r="M2427" s="112">
        <f t="shared" si="227"/>
        <v>270000.00440000003</v>
      </c>
      <c r="N2427" s="3"/>
      <c r="O2427" s="3"/>
      <c r="P2427" s="3"/>
      <c r="Q2427" s="3"/>
      <c r="R2427" s="3"/>
      <c r="S2427" s="3"/>
      <c r="T2427" s="3"/>
      <c r="U2427" s="3"/>
      <c r="V2427" s="3"/>
      <c r="W2427" s="3"/>
      <c r="X2427" s="3"/>
      <c r="Y2427" s="3"/>
      <c r="Z2427" s="3"/>
      <c r="AA2427" s="3"/>
      <c r="AB2427" s="3"/>
      <c r="AC2427" s="3"/>
      <c r="AD2427" s="3"/>
      <c r="AE2427" s="3"/>
      <c r="AF2427" s="3"/>
      <c r="AG2427" s="3"/>
      <c r="AH2427" s="3"/>
      <c r="AI2427" s="3"/>
      <c r="AJ2427" s="3"/>
      <c r="AK2427" s="3"/>
      <c r="AL2427" s="3"/>
      <c r="AM2427" s="3"/>
      <c r="AN2427" s="3"/>
      <c r="AO2427" s="3"/>
      <c r="AP2427" s="3"/>
      <c r="AQ2427" s="3"/>
      <c r="AR2427" s="3"/>
      <c r="AS2427" s="3"/>
    </row>
    <row r="2428" spans="1:45" s="9" customFormat="1" ht="12.75" customHeight="1" x14ac:dyDescent="0.2">
      <c r="A2428" s="114">
        <v>135</v>
      </c>
      <c r="B2428" s="27">
        <v>25173800</v>
      </c>
      <c r="C2428" s="41" t="s">
        <v>697</v>
      </c>
      <c r="D2428" s="29">
        <v>1</v>
      </c>
      <c r="E2428" s="30" t="s">
        <v>11</v>
      </c>
      <c r="F2428" s="97">
        <v>279663.87</v>
      </c>
      <c r="G2428" s="112">
        <f t="shared" si="222"/>
        <v>53136.135300000002</v>
      </c>
      <c r="H2428" s="112">
        <f t="shared" si="223"/>
        <v>332800.00530000002</v>
      </c>
      <c r="I2428" s="122">
        <f t="shared" si="224"/>
        <v>332800.00530000002</v>
      </c>
      <c r="J2428" s="97">
        <v>290420.17</v>
      </c>
      <c r="K2428" s="111">
        <f t="shared" si="225"/>
        <v>55179.832299999995</v>
      </c>
      <c r="L2428" s="112">
        <f t="shared" si="226"/>
        <v>345600.00229999999</v>
      </c>
      <c r="M2428" s="112">
        <f t="shared" si="227"/>
        <v>345600.00229999999</v>
      </c>
      <c r="N2428" s="3"/>
      <c r="O2428" s="3"/>
      <c r="P2428" s="3"/>
      <c r="Q2428" s="3"/>
      <c r="R2428" s="3"/>
      <c r="S2428" s="3"/>
      <c r="T2428" s="3"/>
      <c r="U2428" s="3"/>
      <c r="V2428" s="3"/>
      <c r="W2428" s="3"/>
      <c r="X2428" s="3"/>
      <c r="Y2428" s="3"/>
      <c r="Z2428" s="3"/>
      <c r="AA2428" s="3"/>
      <c r="AB2428" s="3"/>
      <c r="AC2428" s="3"/>
      <c r="AD2428" s="3"/>
      <c r="AE2428" s="3"/>
      <c r="AF2428" s="3"/>
      <c r="AG2428" s="3"/>
      <c r="AH2428" s="3"/>
      <c r="AI2428" s="3"/>
      <c r="AJ2428" s="3"/>
      <c r="AK2428" s="3"/>
      <c r="AL2428" s="3"/>
      <c r="AM2428" s="3"/>
      <c r="AN2428" s="3"/>
      <c r="AO2428" s="3"/>
      <c r="AP2428" s="3"/>
      <c r="AQ2428" s="3"/>
      <c r="AR2428" s="3"/>
      <c r="AS2428" s="3"/>
    </row>
    <row r="2429" spans="1:45" s="9" customFormat="1" ht="12.75" customHeight="1" x14ac:dyDescent="0.2">
      <c r="A2429" s="114">
        <v>136</v>
      </c>
      <c r="B2429" s="27">
        <v>25173800</v>
      </c>
      <c r="C2429" s="41" t="s">
        <v>698</v>
      </c>
      <c r="D2429" s="29">
        <v>1</v>
      </c>
      <c r="E2429" s="30" t="s">
        <v>11</v>
      </c>
      <c r="F2429" s="97">
        <v>157310.92000000001</v>
      </c>
      <c r="G2429" s="112">
        <f t="shared" si="222"/>
        <v>29889.074800000002</v>
      </c>
      <c r="H2429" s="112">
        <f t="shared" si="223"/>
        <v>187199.99480000001</v>
      </c>
      <c r="I2429" s="122">
        <f t="shared" si="224"/>
        <v>187199.99480000001</v>
      </c>
      <c r="J2429" s="97">
        <v>163361.34</v>
      </c>
      <c r="K2429" s="111">
        <f t="shared" si="225"/>
        <v>31038.654599999998</v>
      </c>
      <c r="L2429" s="112">
        <f t="shared" si="226"/>
        <v>194399.99460000001</v>
      </c>
      <c r="M2429" s="112">
        <f t="shared" si="227"/>
        <v>194399.99460000001</v>
      </c>
      <c r="N2429" s="3"/>
      <c r="O2429" s="3"/>
      <c r="P2429" s="3"/>
      <c r="Q2429" s="3"/>
      <c r="R2429" s="3"/>
      <c r="S2429" s="3"/>
      <c r="T2429" s="3"/>
      <c r="U2429" s="3"/>
      <c r="V2429" s="3"/>
      <c r="W2429" s="3"/>
      <c r="X2429" s="3"/>
      <c r="Y2429" s="3"/>
      <c r="Z2429" s="3"/>
      <c r="AA2429" s="3"/>
      <c r="AB2429" s="3"/>
      <c r="AC2429" s="3"/>
      <c r="AD2429" s="3"/>
      <c r="AE2429" s="3"/>
      <c r="AF2429" s="3"/>
      <c r="AG2429" s="3"/>
      <c r="AH2429" s="3"/>
      <c r="AI2429" s="3"/>
      <c r="AJ2429" s="3"/>
      <c r="AK2429" s="3"/>
      <c r="AL2429" s="3"/>
      <c r="AM2429" s="3"/>
      <c r="AN2429" s="3"/>
      <c r="AO2429" s="3"/>
      <c r="AP2429" s="3"/>
      <c r="AQ2429" s="3"/>
      <c r="AR2429" s="3"/>
      <c r="AS2429" s="3"/>
    </row>
    <row r="2430" spans="1:45" s="9" customFormat="1" ht="12.75" customHeight="1" x14ac:dyDescent="0.2">
      <c r="A2430" s="114">
        <v>137</v>
      </c>
      <c r="B2430" s="27">
        <v>25173800</v>
      </c>
      <c r="C2430" s="41" t="s">
        <v>699</v>
      </c>
      <c r="D2430" s="29">
        <v>1</v>
      </c>
      <c r="E2430" s="30" t="s">
        <v>11</v>
      </c>
      <c r="F2430" s="97">
        <v>192268.91</v>
      </c>
      <c r="G2430" s="112">
        <f t="shared" si="222"/>
        <v>36531.092900000003</v>
      </c>
      <c r="H2430" s="112">
        <f t="shared" si="223"/>
        <v>228800.00290000002</v>
      </c>
      <c r="I2430" s="122">
        <f t="shared" si="224"/>
        <v>228800.00290000002</v>
      </c>
      <c r="J2430" s="97">
        <v>199663.87</v>
      </c>
      <c r="K2430" s="111">
        <f t="shared" si="225"/>
        <v>37936.135300000002</v>
      </c>
      <c r="L2430" s="112">
        <f t="shared" si="226"/>
        <v>237600.00529999999</v>
      </c>
      <c r="M2430" s="112">
        <f t="shared" si="227"/>
        <v>237600.00529999999</v>
      </c>
      <c r="N2430" s="3"/>
      <c r="O2430" s="3"/>
      <c r="P2430" s="3"/>
      <c r="Q2430" s="3"/>
      <c r="R2430" s="3"/>
      <c r="S2430" s="3"/>
      <c r="T2430" s="3"/>
      <c r="U2430" s="3"/>
      <c r="V2430" s="3"/>
      <c r="W2430" s="3"/>
      <c r="X2430" s="3"/>
      <c r="Y2430" s="3"/>
      <c r="Z2430" s="3"/>
      <c r="AA2430" s="3"/>
      <c r="AB2430" s="3"/>
      <c r="AC2430" s="3"/>
      <c r="AD2430" s="3"/>
      <c r="AE2430" s="3"/>
      <c r="AF2430" s="3"/>
      <c r="AG2430" s="3"/>
      <c r="AH2430" s="3"/>
      <c r="AI2430" s="3"/>
      <c r="AJ2430" s="3"/>
      <c r="AK2430" s="3"/>
      <c r="AL2430" s="3"/>
      <c r="AM2430" s="3"/>
      <c r="AN2430" s="3"/>
      <c r="AO2430" s="3"/>
      <c r="AP2430" s="3"/>
      <c r="AQ2430" s="3"/>
      <c r="AR2430" s="3"/>
      <c r="AS2430" s="3"/>
    </row>
    <row r="2431" spans="1:45" s="9" customFormat="1" ht="12.75" customHeight="1" x14ac:dyDescent="0.2">
      <c r="A2431" s="114">
        <v>138</v>
      </c>
      <c r="B2431" s="27">
        <v>25173800</v>
      </c>
      <c r="C2431" s="41" t="s">
        <v>347</v>
      </c>
      <c r="D2431" s="29">
        <v>1</v>
      </c>
      <c r="E2431" s="30" t="s">
        <v>11</v>
      </c>
      <c r="F2431" s="97">
        <v>699159.66</v>
      </c>
      <c r="G2431" s="112">
        <f t="shared" si="222"/>
        <v>132840.33540000001</v>
      </c>
      <c r="H2431" s="112">
        <f t="shared" si="223"/>
        <v>831999.99540000001</v>
      </c>
      <c r="I2431" s="122">
        <f t="shared" si="224"/>
        <v>831999.99540000001</v>
      </c>
      <c r="J2431" s="97">
        <v>726050.42</v>
      </c>
      <c r="K2431" s="111">
        <f t="shared" si="225"/>
        <v>137949.57980000001</v>
      </c>
      <c r="L2431" s="112">
        <f t="shared" si="226"/>
        <v>863999.99980000011</v>
      </c>
      <c r="M2431" s="112">
        <f t="shared" si="227"/>
        <v>863999.99980000011</v>
      </c>
      <c r="N2431" s="3"/>
      <c r="O2431" s="3"/>
      <c r="P2431" s="3"/>
      <c r="Q2431" s="3"/>
      <c r="R2431" s="3"/>
      <c r="S2431" s="3"/>
      <c r="T2431" s="3"/>
      <c r="U2431" s="3"/>
      <c r="V2431" s="3"/>
      <c r="W2431" s="3"/>
      <c r="X2431" s="3"/>
      <c r="Y2431" s="3"/>
      <c r="Z2431" s="3"/>
      <c r="AA2431" s="3"/>
      <c r="AB2431" s="3"/>
      <c r="AC2431" s="3"/>
      <c r="AD2431" s="3"/>
      <c r="AE2431" s="3"/>
      <c r="AF2431" s="3"/>
      <c r="AG2431" s="3"/>
      <c r="AH2431" s="3"/>
      <c r="AI2431" s="3"/>
      <c r="AJ2431" s="3"/>
      <c r="AK2431" s="3"/>
      <c r="AL2431" s="3"/>
      <c r="AM2431" s="3"/>
      <c r="AN2431" s="3"/>
      <c r="AO2431" s="3"/>
      <c r="AP2431" s="3"/>
      <c r="AQ2431" s="3"/>
      <c r="AR2431" s="3"/>
      <c r="AS2431" s="3"/>
    </row>
    <row r="2432" spans="1:45" s="9" customFormat="1" ht="12.75" customHeight="1" x14ac:dyDescent="0.2">
      <c r="A2432" s="114">
        <v>139</v>
      </c>
      <c r="B2432" s="27">
        <v>25173800</v>
      </c>
      <c r="C2432" s="41" t="s">
        <v>349</v>
      </c>
      <c r="D2432" s="29">
        <v>1</v>
      </c>
      <c r="E2432" s="30" t="s">
        <v>11</v>
      </c>
      <c r="F2432" s="97">
        <v>1223529.4099999999</v>
      </c>
      <c r="G2432" s="112">
        <f t="shared" si="222"/>
        <v>232470.58789999998</v>
      </c>
      <c r="H2432" s="112">
        <f t="shared" si="223"/>
        <v>1455999.9978999998</v>
      </c>
      <c r="I2432" s="122">
        <f t="shared" si="224"/>
        <v>1455999.9978999998</v>
      </c>
      <c r="J2432" s="97">
        <v>1270588.24</v>
      </c>
      <c r="K2432" s="111">
        <f t="shared" si="225"/>
        <v>241411.76560000001</v>
      </c>
      <c r="L2432" s="112">
        <f t="shared" si="226"/>
        <v>1512000.0056</v>
      </c>
      <c r="M2432" s="112">
        <f t="shared" si="227"/>
        <v>1512000.0056</v>
      </c>
      <c r="N2432" s="3"/>
      <c r="O2432" s="3"/>
      <c r="P2432" s="3"/>
      <c r="Q2432" s="3"/>
      <c r="R2432" s="3"/>
      <c r="S2432" s="3"/>
      <c r="T2432" s="3"/>
      <c r="U2432" s="3"/>
      <c r="V2432" s="3"/>
      <c r="W2432" s="3"/>
      <c r="X2432" s="3"/>
      <c r="Y2432" s="3"/>
      <c r="Z2432" s="3"/>
      <c r="AA2432" s="3"/>
      <c r="AB2432" s="3"/>
      <c r="AC2432" s="3"/>
      <c r="AD2432" s="3"/>
      <c r="AE2432" s="3"/>
      <c r="AF2432" s="3"/>
      <c r="AG2432" s="3"/>
      <c r="AH2432" s="3"/>
      <c r="AI2432" s="3"/>
      <c r="AJ2432" s="3"/>
      <c r="AK2432" s="3"/>
      <c r="AL2432" s="3"/>
      <c r="AM2432" s="3"/>
      <c r="AN2432" s="3"/>
      <c r="AO2432" s="3"/>
      <c r="AP2432" s="3"/>
      <c r="AQ2432" s="3"/>
      <c r="AR2432" s="3"/>
      <c r="AS2432" s="3"/>
    </row>
    <row r="2433" spans="1:45" s="9" customFormat="1" ht="12.75" customHeight="1" x14ac:dyDescent="0.2">
      <c r="A2433" s="114">
        <v>140</v>
      </c>
      <c r="B2433" s="27">
        <v>25173800</v>
      </c>
      <c r="C2433" s="41" t="s">
        <v>351</v>
      </c>
      <c r="D2433" s="29">
        <v>1</v>
      </c>
      <c r="E2433" s="30" t="s">
        <v>11</v>
      </c>
      <c r="F2433" s="97">
        <v>419495.8</v>
      </c>
      <c r="G2433" s="112">
        <f t="shared" si="222"/>
        <v>79704.202000000005</v>
      </c>
      <c r="H2433" s="112">
        <f t="shared" si="223"/>
        <v>499200.00199999998</v>
      </c>
      <c r="I2433" s="122">
        <f t="shared" si="224"/>
        <v>499200.00199999998</v>
      </c>
      <c r="J2433" s="97">
        <v>435630.25</v>
      </c>
      <c r="K2433" s="111">
        <f t="shared" si="225"/>
        <v>82769.747499999998</v>
      </c>
      <c r="L2433" s="112">
        <f t="shared" si="226"/>
        <v>518399.9975</v>
      </c>
      <c r="M2433" s="112">
        <f t="shared" si="227"/>
        <v>518399.9975</v>
      </c>
      <c r="N2433" s="3"/>
      <c r="O2433" s="3"/>
      <c r="P2433" s="3"/>
      <c r="Q2433" s="3"/>
      <c r="R2433" s="3"/>
      <c r="S2433" s="3"/>
      <c r="T2433" s="3"/>
      <c r="U2433" s="3"/>
      <c r="V2433" s="3"/>
      <c r="W2433" s="3"/>
      <c r="X2433" s="3"/>
      <c r="Y2433" s="3"/>
      <c r="Z2433" s="3"/>
      <c r="AA2433" s="3"/>
      <c r="AB2433" s="3"/>
      <c r="AC2433" s="3"/>
      <c r="AD2433" s="3"/>
      <c r="AE2433" s="3"/>
      <c r="AF2433" s="3"/>
      <c r="AG2433" s="3"/>
      <c r="AH2433" s="3"/>
      <c r="AI2433" s="3"/>
      <c r="AJ2433" s="3"/>
      <c r="AK2433" s="3"/>
      <c r="AL2433" s="3"/>
      <c r="AM2433" s="3"/>
      <c r="AN2433" s="3"/>
      <c r="AO2433" s="3"/>
      <c r="AP2433" s="3"/>
      <c r="AQ2433" s="3"/>
      <c r="AR2433" s="3"/>
      <c r="AS2433" s="3"/>
    </row>
    <row r="2434" spans="1:45" s="9" customFormat="1" ht="12.75" customHeight="1" x14ac:dyDescent="0.2">
      <c r="A2434" s="114">
        <v>141</v>
      </c>
      <c r="B2434" s="27">
        <v>25173800</v>
      </c>
      <c r="C2434" s="41" t="s">
        <v>353</v>
      </c>
      <c r="D2434" s="29">
        <v>1</v>
      </c>
      <c r="E2434" s="30" t="s">
        <v>11</v>
      </c>
      <c r="F2434" s="97">
        <v>454453.78</v>
      </c>
      <c r="G2434" s="112">
        <f t="shared" si="222"/>
        <v>86346.218200000003</v>
      </c>
      <c r="H2434" s="112">
        <f t="shared" si="223"/>
        <v>540799.99820000003</v>
      </c>
      <c r="I2434" s="122">
        <f t="shared" si="224"/>
        <v>540799.99820000003</v>
      </c>
      <c r="J2434" s="97">
        <v>471932.77</v>
      </c>
      <c r="K2434" s="111">
        <f t="shared" si="225"/>
        <v>89667.226300000009</v>
      </c>
      <c r="L2434" s="112">
        <f t="shared" si="226"/>
        <v>561599.9963</v>
      </c>
      <c r="M2434" s="112">
        <f t="shared" si="227"/>
        <v>561599.9963</v>
      </c>
      <c r="N2434" s="3"/>
      <c r="O2434" s="3"/>
      <c r="P2434" s="3"/>
      <c r="Q2434" s="3"/>
      <c r="R2434" s="3"/>
      <c r="S2434" s="3"/>
      <c r="T2434" s="3"/>
      <c r="U2434" s="3"/>
      <c r="V2434" s="3"/>
      <c r="W2434" s="3"/>
      <c r="X2434" s="3"/>
      <c r="Y2434" s="3"/>
      <c r="Z2434" s="3"/>
      <c r="AA2434" s="3"/>
      <c r="AB2434" s="3"/>
      <c r="AC2434" s="3"/>
      <c r="AD2434" s="3"/>
      <c r="AE2434" s="3"/>
      <c r="AF2434" s="3"/>
      <c r="AG2434" s="3"/>
      <c r="AH2434" s="3"/>
      <c r="AI2434" s="3"/>
      <c r="AJ2434" s="3"/>
      <c r="AK2434" s="3"/>
      <c r="AL2434" s="3"/>
      <c r="AM2434" s="3"/>
      <c r="AN2434" s="3"/>
      <c r="AO2434" s="3"/>
      <c r="AP2434" s="3"/>
      <c r="AQ2434" s="3"/>
      <c r="AR2434" s="3"/>
      <c r="AS2434" s="3"/>
    </row>
    <row r="2435" spans="1:45" s="9" customFormat="1" ht="12.75" customHeight="1" x14ac:dyDescent="0.2">
      <c r="A2435" s="114">
        <v>142</v>
      </c>
      <c r="B2435" s="27">
        <v>25173800</v>
      </c>
      <c r="C2435" s="41" t="s">
        <v>627</v>
      </c>
      <c r="D2435" s="29">
        <v>1</v>
      </c>
      <c r="E2435" s="30" t="s">
        <v>11</v>
      </c>
      <c r="F2435" s="97">
        <v>244705.88</v>
      </c>
      <c r="G2435" s="112">
        <f t="shared" si="222"/>
        <v>46494.117200000001</v>
      </c>
      <c r="H2435" s="112">
        <f t="shared" si="223"/>
        <v>291199.99719999998</v>
      </c>
      <c r="I2435" s="122">
        <f t="shared" si="224"/>
        <v>291199.99719999998</v>
      </c>
      <c r="J2435" s="97">
        <v>254117.65</v>
      </c>
      <c r="K2435" s="111">
        <f t="shared" si="225"/>
        <v>48282.353499999997</v>
      </c>
      <c r="L2435" s="112">
        <f t="shared" si="226"/>
        <v>302400.00349999999</v>
      </c>
      <c r="M2435" s="112">
        <f t="shared" si="227"/>
        <v>302400.00349999999</v>
      </c>
      <c r="N2435" s="3"/>
      <c r="O2435" s="3"/>
      <c r="P2435" s="3"/>
      <c r="Q2435" s="3"/>
      <c r="R2435" s="3"/>
      <c r="S2435" s="3"/>
      <c r="T2435" s="3"/>
      <c r="U2435" s="3"/>
      <c r="V2435" s="3"/>
      <c r="W2435" s="3"/>
      <c r="X2435" s="3"/>
      <c r="Y2435" s="3"/>
      <c r="Z2435" s="3"/>
      <c r="AA2435" s="3"/>
      <c r="AB2435" s="3"/>
      <c r="AC2435" s="3"/>
      <c r="AD2435" s="3"/>
      <c r="AE2435" s="3"/>
      <c r="AF2435" s="3"/>
      <c r="AG2435" s="3"/>
      <c r="AH2435" s="3"/>
      <c r="AI2435" s="3"/>
      <c r="AJ2435" s="3"/>
      <c r="AK2435" s="3"/>
      <c r="AL2435" s="3"/>
      <c r="AM2435" s="3"/>
      <c r="AN2435" s="3"/>
      <c r="AO2435" s="3"/>
      <c r="AP2435" s="3"/>
      <c r="AQ2435" s="3"/>
      <c r="AR2435" s="3"/>
      <c r="AS2435" s="3"/>
    </row>
    <row r="2436" spans="1:45" s="9" customFormat="1" ht="12.75" customHeight="1" x14ac:dyDescent="0.2">
      <c r="A2436" s="114">
        <v>143</v>
      </c>
      <c r="B2436" s="27">
        <v>25173800</v>
      </c>
      <c r="C2436" s="41" t="s">
        <v>357</v>
      </c>
      <c r="D2436" s="29">
        <v>1</v>
      </c>
      <c r="E2436" s="30" t="s">
        <v>11</v>
      </c>
      <c r="F2436" s="97">
        <v>699159.66</v>
      </c>
      <c r="G2436" s="112">
        <f t="shared" si="222"/>
        <v>132840.33540000001</v>
      </c>
      <c r="H2436" s="112">
        <f t="shared" si="223"/>
        <v>831999.99540000001</v>
      </c>
      <c r="I2436" s="122">
        <f t="shared" si="224"/>
        <v>831999.99540000001</v>
      </c>
      <c r="J2436" s="97">
        <v>726050.42</v>
      </c>
      <c r="K2436" s="111">
        <f t="shared" si="225"/>
        <v>137949.57980000001</v>
      </c>
      <c r="L2436" s="112">
        <f t="shared" si="226"/>
        <v>863999.99980000011</v>
      </c>
      <c r="M2436" s="112">
        <f t="shared" si="227"/>
        <v>863999.99980000011</v>
      </c>
      <c r="N2436" s="3"/>
      <c r="O2436" s="3"/>
      <c r="P2436" s="3"/>
      <c r="Q2436" s="3"/>
      <c r="R2436" s="3"/>
      <c r="S2436" s="3"/>
      <c r="T2436" s="3"/>
      <c r="U2436" s="3"/>
      <c r="V2436" s="3"/>
      <c r="W2436" s="3"/>
      <c r="X2436" s="3"/>
      <c r="Y2436" s="3"/>
      <c r="Z2436" s="3"/>
      <c r="AA2436" s="3"/>
      <c r="AB2436" s="3"/>
      <c r="AC2436" s="3"/>
      <c r="AD2436" s="3"/>
      <c r="AE2436" s="3"/>
      <c r="AF2436" s="3"/>
      <c r="AG2436" s="3"/>
      <c r="AH2436" s="3"/>
      <c r="AI2436" s="3"/>
      <c r="AJ2436" s="3"/>
      <c r="AK2436" s="3"/>
      <c r="AL2436" s="3"/>
      <c r="AM2436" s="3"/>
      <c r="AN2436" s="3"/>
      <c r="AO2436" s="3"/>
      <c r="AP2436" s="3"/>
      <c r="AQ2436" s="3"/>
      <c r="AR2436" s="3"/>
      <c r="AS2436" s="3"/>
    </row>
    <row r="2437" spans="1:45" s="9" customFormat="1" ht="12.75" customHeight="1" x14ac:dyDescent="0.2">
      <c r="A2437" s="114">
        <v>144</v>
      </c>
      <c r="B2437" s="27">
        <v>25173800</v>
      </c>
      <c r="C2437" s="41" t="s">
        <v>359</v>
      </c>
      <c r="D2437" s="29">
        <v>1</v>
      </c>
      <c r="E2437" s="30" t="s">
        <v>11</v>
      </c>
      <c r="F2437" s="97">
        <v>305882.34999999998</v>
      </c>
      <c r="G2437" s="112">
        <f t="shared" si="222"/>
        <v>58117.646499999995</v>
      </c>
      <c r="H2437" s="112">
        <f t="shared" si="223"/>
        <v>363999.99649999995</v>
      </c>
      <c r="I2437" s="122">
        <f t="shared" si="224"/>
        <v>363999.99649999995</v>
      </c>
      <c r="J2437" s="97">
        <v>317647.06</v>
      </c>
      <c r="K2437" s="111">
        <f t="shared" si="225"/>
        <v>60352.941400000003</v>
      </c>
      <c r="L2437" s="112">
        <f t="shared" si="226"/>
        <v>378000.00140000001</v>
      </c>
      <c r="M2437" s="112">
        <f t="shared" si="227"/>
        <v>378000.00140000001</v>
      </c>
      <c r="N2437" s="3"/>
      <c r="O2437" s="3"/>
      <c r="P2437" s="3"/>
      <c r="Q2437" s="3"/>
      <c r="R2437" s="3"/>
      <c r="S2437" s="3"/>
      <c r="T2437" s="3"/>
      <c r="U2437" s="3"/>
      <c r="V2437" s="3"/>
      <c r="W2437" s="3"/>
      <c r="X2437" s="3"/>
      <c r="Y2437" s="3"/>
      <c r="Z2437" s="3"/>
      <c r="AA2437" s="3"/>
      <c r="AB2437" s="3"/>
      <c r="AC2437" s="3"/>
      <c r="AD2437" s="3"/>
      <c r="AE2437" s="3"/>
      <c r="AF2437" s="3"/>
      <c r="AG2437" s="3"/>
      <c r="AH2437" s="3"/>
      <c r="AI2437" s="3"/>
      <c r="AJ2437" s="3"/>
      <c r="AK2437" s="3"/>
      <c r="AL2437" s="3"/>
      <c r="AM2437" s="3"/>
      <c r="AN2437" s="3"/>
      <c r="AO2437" s="3"/>
      <c r="AP2437" s="3"/>
      <c r="AQ2437" s="3"/>
      <c r="AR2437" s="3"/>
      <c r="AS2437" s="3"/>
    </row>
    <row r="2438" spans="1:45" s="9" customFormat="1" ht="12.75" customHeight="1" x14ac:dyDescent="0.2">
      <c r="A2438" s="114">
        <v>145</v>
      </c>
      <c r="B2438" s="27">
        <v>25173800</v>
      </c>
      <c r="C2438" s="41" t="s">
        <v>361</v>
      </c>
      <c r="D2438" s="29">
        <v>1</v>
      </c>
      <c r="E2438" s="30" t="s">
        <v>11</v>
      </c>
      <c r="F2438" s="97">
        <v>157310.92000000001</v>
      </c>
      <c r="G2438" s="112">
        <f t="shared" si="222"/>
        <v>29889.074800000002</v>
      </c>
      <c r="H2438" s="112">
        <f t="shared" si="223"/>
        <v>187199.99480000001</v>
      </c>
      <c r="I2438" s="122">
        <f t="shared" si="224"/>
        <v>187199.99480000001</v>
      </c>
      <c r="J2438" s="97">
        <v>163361.34</v>
      </c>
      <c r="K2438" s="111">
        <f t="shared" si="225"/>
        <v>31038.654599999998</v>
      </c>
      <c r="L2438" s="112">
        <f t="shared" si="226"/>
        <v>194399.99460000001</v>
      </c>
      <c r="M2438" s="112">
        <f t="shared" si="227"/>
        <v>194399.99460000001</v>
      </c>
      <c r="N2438" s="3"/>
      <c r="O2438" s="3"/>
      <c r="P2438" s="3"/>
      <c r="Q2438" s="3"/>
      <c r="R2438" s="3"/>
      <c r="S2438" s="3"/>
      <c r="T2438" s="3"/>
      <c r="U2438" s="3"/>
      <c r="V2438" s="3"/>
      <c r="W2438" s="3"/>
      <c r="X2438" s="3"/>
      <c r="Y2438" s="3"/>
      <c r="Z2438" s="3"/>
      <c r="AA2438" s="3"/>
      <c r="AB2438" s="3"/>
      <c r="AC2438" s="3"/>
      <c r="AD2438" s="3"/>
      <c r="AE2438" s="3"/>
      <c r="AF2438" s="3"/>
      <c r="AG2438" s="3"/>
      <c r="AH2438" s="3"/>
      <c r="AI2438" s="3"/>
      <c r="AJ2438" s="3"/>
      <c r="AK2438" s="3"/>
      <c r="AL2438" s="3"/>
      <c r="AM2438" s="3"/>
      <c r="AN2438" s="3"/>
      <c r="AO2438" s="3"/>
      <c r="AP2438" s="3"/>
      <c r="AQ2438" s="3"/>
      <c r="AR2438" s="3"/>
      <c r="AS2438" s="3"/>
    </row>
    <row r="2439" spans="1:45" s="9" customFormat="1" ht="12.75" customHeight="1" x14ac:dyDescent="0.2">
      <c r="A2439" s="114">
        <v>146</v>
      </c>
      <c r="B2439" s="27">
        <v>25173800</v>
      </c>
      <c r="C2439" s="41" t="s">
        <v>628</v>
      </c>
      <c r="D2439" s="29">
        <v>1</v>
      </c>
      <c r="E2439" s="30" t="s">
        <v>11</v>
      </c>
      <c r="F2439" s="97">
        <v>305882.34999999998</v>
      </c>
      <c r="G2439" s="112">
        <f t="shared" si="222"/>
        <v>58117.646499999995</v>
      </c>
      <c r="H2439" s="112">
        <f t="shared" si="223"/>
        <v>363999.99649999995</v>
      </c>
      <c r="I2439" s="122">
        <f t="shared" si="224"/>
        <v>363999.99649999995</v>
      </c>
      <c r="J2439" s="97">
        <v>317647.06</v>
      </c>
      <c r="K2439" s="111">
        <f t="shared" si="225"/>
        <v>60352.941400000003</v>
      </c>
      <c r="L2439" s="112">
        <f t="shared" si="226"/>
        <v>378000.00140000001</v>
      </c>
      <c r="M2439" s="112">
        <f t="shared" si="227"/>
        <v>378000.00140000001</v>
      </c>
      <c r="N2439" s="3"/>
      <c r="O2439" s="3"/>
      <c r="P2439" s="3"/>
      <c r="Q2439" s="3"/>
      <c r="R2439" s="3"/>
      <c r="S2439" s="3"/>
      <c r="T2439" s="3"/>
      <c r="U2439" s="3"/>
      <c r="V2439" s="3"/>
      <c r="W2439" s="3"/>
      <c r="X2439" s="3"/>
      <c r="Y2439" s="3"/>
      <c r="Z2439" s="3"/>
      <c r="AA2439" s="3"/>
      <c r="AB2439" s="3"/>
      <c r="AC2439" s="3"/>
      <c r="AD2439" s="3"/>
      <c r="AE2439" s="3"/>
      <c r="AF2439" s="3"/>
      <c r="AG2439" s="3"/>
      <c r="AH2439" s="3"/>
      <c r="AI2439" s="3"/>
      <c r="AJ2439" s="3"/>
      <c r="AK2439" s="3"/>
      <c r="AL2439" s="3"/>
      <c r="AM2439" s="3"/>
      <c r="AN2439" s="3"/>
      <c r="AO2439" s="3"/>
      <c r="AP2439" s="3"/>
      <c r="AQ2439" s="3"/>
      <c r="AR2439" s="3"/>
      <c r="AS2439" s="3"/>
    </row>
    <row r="2440" spans="1:45" s="9" customFormat="1" ht="12.75" customHeight="1" x14ac:dyDescent="0.2">
      <c r="A2440" s="114">
        <v>147</v>
      </c>
      <c r="B2440" s="27">
        <v>25173800</v>
      </c>
      <c r="C2440" s="41" t="s">
        <v>365</v>
      </c>
      <c r="D2440" s="29">
        <v>1</v>
      </c>
      <c r="E2440" s="30" t="s">
        <v>11</v>
      </c>
      <c r="F2440" s="97">
        <v>244705.88</v>
      </c>
      <c r="G2440" s="112">
        <f t="shared" si="222"/>
        <v>46494.117200000001</v>
      </c>
      <c r="H2440" s="112">
        <f t="shared" si="223"/>
        <v>291199.99719999998</v>
      </c>
      <c r="I2440" s="122">
        <f t="shared" si="224"/>
        <v>291199.99719999998</v>
      </c>
      <c r="J2440" s="97">
        <v>254117.65</v>
      </c>
      <c r="K2440" s="111">
        <f t="shared" si="225"/>
        <v>48282.353499999997</v>
      </c>
      <c r="L2440" s="112">
        <f t="shared" si="226"/>
        <v>302400.00349999999</v>
      </c>
      <c r="M2440" s="112">
        <f t="shared" si="227"/>
        <v>302400.00349999999</v>
      </c>
      <c r="N2440" s="3"/>
      <c r="O2440" s="3"/>
      <c r="P2440" s="3"/>
      <c r="Q2440" s="3"/>
      <c r="R2440" s="3"/>
      <c r="S2440" s="3"/>
      <c r="T2440" s="3"/>
      <c r="U2440" s="3"/>
      <c r="V2440" s="3"/>
      <c r="W2440" s="3"/>
      <c r="X2440" s="3"/>
      <c r="Y2440" s="3"/>
      <c r="Z2440" s="3"/>
      <c r="AA2440" s="3"/>
      <c r="AB2440" s="3"/>
      <c r="AC2440" s="3"/>
      <c r="AD2440" s="3"/>
      <c r="AE2440" s="3"/>
      <c r="AF2440" s="3"/>
      <c r="AG2440" s="3"/>
      <c r="AH2440" s="3"/>
      <c r="AI2440" s="3"/>
      <c r="AJ2440" s="3"/>
      <c r="AK2440" s="3"/>
      <c r="AL2440" s="3"/>
      <c r="AM2440" s="3"/>
      <c r="AN2440" s="3"/>
      <c r="AO2440" s="3"/>
      <c r="AP2440" s="3"/>
      <c r="AQ2440" s="3"/>
      <c r="AR2440" s="3"/>
      <c r="AS2440" s="3"/>
    </row>
    <row r="2441" spans="1:45" s="9" customFormat="1" ht="12.75" customHeight="1" x14ac:dyDescent="0.2">
      <c r="A2441" s="114">
        <v>148</v>
      </c>
      <c r="B2441" s="27">
        <v>25173800</v>
      </c>
      <c r="C2441" s="41" t="s">
        <v>367</v>
      </c>
      <c r="D2441" s="29">
        <v>1</v>
      </c>
      <c r="E2441" s="30" t="s">
        <v>11</v>
      </c>
      <c r="F2441" s="97">
        <v>139831.93</v>
      </c>
      <c r="G2441" s="112">
        <f t="shared" ref="G2441:G2504" si="228">F2441*19%</f>
        <v>26568.066699999999</v>
      </c>
      <c r="H2441" s="112">
        <f t="shared" ref="H2441:H2504" si="229">F2441+G2441</f>
        <v>166399.99669999999</v>
      </c>
      <c r="I2441" s="122">
        <f t="shared" ref="I2441:I2504" si="230">H2441*D2441</f>
        <v>166399.99669999999</v>
      </c>
      <c r="J2441" s="97">
        <v>145210.07999999999</v>
      </c>
      <c r="K2441" s="111">
        <f t="shared" ref="K2441:K2504" si="231">J2441*19%</f>
        <v>27589.915199999999</v>
      </c>
      <c r="L2441" s="112">
        <f t="shared" ref="L2441:L2504" si="232">J2441+K2441</f>
        <v>172799.99519999998</v>
      </c>
      <c r="M2441" s="112">
        <f t="shared" ref="M2441:M2504" si="233">L2441*D2441</f>
        <v>172799.99519999998</v>
      </c>
      <c r="N2441" s="3"/>
      <c r="O2441" s="3"/>
      <c r="P2441" s="3"/>
      <c r="Q2441" s="3"/>
      <c r="R2441" s="3"/>
      <c r="S2441" s="3"/>
      <c r="T2441" s="3"/>
      <c r="U2441" s="3"/>
      <c r="V2441" s="3"/>
      <c r="W2441" s="3"/>
      <c r="X2441" s="3"/>
      <c r="Y2441" s="3"/>
      <c r="Z2441" s="3"/>
      <c r="AA2441" s="3"/>
      <c r="AB2441" s="3"/>
      <c r="AC2441" s="3"/>
      <c r="AD2441" s="3"/>
      <c r="AE2441" s="3"/>
      <c r="AF2441" s="3"/>
      <c r="AG2441" s="3"/>
      <c r="AH2441" s="3"/>
      <c r="AI2441" s="3"/>
      <c r="AJ2441" s="3"/>
      <c r="AK2441" s="3"/>
      <c r="AL2441" s="3"/>
      <c r="AM2441" s="3"/>
      <c r="AN2441" s="3"/>
      <c r="AO2441" s="3"/>
      <c r="AP2441" s="3"/>
      <c r="AQ2441" s="3"/>
      <c r="AR2441" s="3"/>
      <c r="AS2441" s="3"/>
    </row>
    <row r="2442" spans="1:45" s="9" customFormat="1" ht="12.75" customHeight="1" x14ac:dyDescent="0.2">
      <c r="A2442" s="114">
        <v>149</v>
      </c>
      <c r="B2442" s="27">
        <v>25173800</v>
      </c>
      <c r="C2442" s="41" t="s">
        <v>369</v>
      </c>
      <c r="D2442" s="29">
        <v>1</v>
      </c>
      <c r="E2442" s="30" t="s">
        <v>11</v>
      </c>
      <c r="F2442" s="97">
        <v>131092.44</v>
      </c>
      <c r="G2442" s="112">
        <f t="shared" si="228"/>
        <v>24907.563600000001</v>
      </c>
      <c r="H2442" s="112">
        <f t="shared" si="229"/>
        <v>156000.0036</v>
      </c>
      <c r="I2442" s="122">
        <f t="shared" si="230"/>
        <v>156000.0036</v>
      </c>
      <c r="J2442" s="97">
        <v>136134.45000000001</v>
      </c>
      <c r="K2442" s="111">
        <f t="shared" si="231"/>
        <v>25865.545500000004</v>
      </c>
      <c r="L2442" s="112">
        <f t="shared" si="232"/>
        <v>161999.99550000002</v>
      </c>
      <c r="M2442" s="112">
        <f t="shared" si="233"/>
        <v>161999.99550000002</v>
      </c>
      <c r="N2442" s="3"/>
      <c r="O2442" s="3"/>
      <c r="P2442" s="3"/>
      <c r="Q2442" s="3"/>
      <c r="R2442" s="3"/>
      <c r="S2442" s="3"/>
      <c r="T2442" s="3"/>
      <c r="U2442" s="3"/>
      <c r="V2442" s="3"/>
      <c r="W2442" s="3"/>
      <c r="X2442" s="3"/>
      <c r="Y2442" s="3"/>
      <c r="Z2442" s="3"/>
      <c r="AA2442" s="3"/>
      <c r="AB2442" s="3"/>
      <c r="AC2442" s="3"/>
      <c r="AD2442" s="3"/>
      <c r="AE2442" s="3"/>
      <c r="AF2442" s="3"/>
      <c r="AG2442" s="3"/>
      <c r="AH2442" s="3"/>
      <c r="AI2442" s="3"/>
      <c r="AJ2442" s="3"/>
      <c r="AK2442" s="3"/>
      <c r="AL2442" s="3"/>
      <c r="AM2442" s="3"/>
      <c r="AN2442" s="3"/>
      <c r="AO2442" s="3"/>
      <c r="AP2442" s="3"/>
      <c r="AQ2442" s="3"/>
      <c r="AR2442" s="3"/>
      <c r="AS2442" s="3"/>
    </row>
    <row r="2443" spans="1:45" s="9" customFormat="1" ht="12.75" customHeight="1" x14ac:dyDescent="0.2">
      <c r="A2443" s="114">
        <v>150</v>
      </c>
      <c r="B2443" s="27">
        <v>25173800</v>
      </c>
      <c r="C2443" s="41" t="s">
        <v>373</v>
      </c>
      <c r="D2443" s="29">
        <v>1</v>
      </c>
      <c r="E2443" s="30" t="s">
        <v>11</v>
      </c>
      <c r="F2443" s="97">
        <v>122352.94</v>
      </c>
      <c r="G2443" s="112">
        <f t="shared" si="228"/>
        <v>23247.0586</v>
      </c>
      <c r="H2443" s="112">
        <f t="shared" si="229"/>
        <v>145599.99859999999</v>
      </c>
      <c r="I2443" s="122">
        <f t="shared" si="230"/>
        <v>145599.99859999999</v>
      </c>
      <c r="J2443" s="97">
        <v>127058.82</v>
      </c>
      <c r="K2443" s="111">
        <f t="shared" si="231"/>
        <v>24141.175800000001</v>
      </c>
      <c r="L2443" s="112">
        <f t="shared" si="232"/>
        <v>151199.9958</v>
      </c>
      <c r="M2443" s="112">
        <f t="shared" si="233"/>
        <v>151199.9958</v>
      </c>
      <c r="N2443" s="3"/>
      <c r="O2443" s="3"/>
      <c r="P2443" s="3"/>
      <c r="Q2443" s="3"/>
      <c r="R2443" s="3"/>
      <c r="S2443" s="3"/>
      <c r="T2443" s="3"/>
      <c r="U2443" s="3"/>
      <c r="V2443" s="3"/>
      <c r="W2443" s="3"/>
      <c r="X2443" s="3"/>
      <c r="Y2443" s="3"/>
      <c r="Z2443" s="3"/>
      <c r="AA2443" s="3"/>
      <c r="AB2443" s="3"/>
      <c r="AC2443" s="3"/>
      <c r="AD2443" s="3"/>
      <c r="AE2443" s="3"/>
      <c r="AF2443" s="3"/>
      <c r="AG2443" s="3"/>
      <c r="AH2443" s="3"/>
      <c r="AI2443" s="3"/>
      <c r="AJ2443" s="3"/>
      <c r="AK2443" s="3"/>
      <c r="AL2443" s="3"/>
      <c r="AM2443" s="3"/>
      <c r="AN2443" s="3"/>
      <c r="AO2443" s="3"/>
      <c r="AP2443" s="3"/>
      <c r="AQ2443" s="3"/>
      <c r="AR2443" s="3"/>
      <c r="AS2443" s="3"/>
    </row>
    <row r="2444" spans="1:45" s="9" customFormat="1" ht="12.75" customHeight="1" x14ac:dyDescent="0.2">
      <c r="A2444" s="114">
        <v>151</v>
      </c>
      <c r="B2444" s="27">
        <v>25173800</v>
      </c>
      <c r="C2444" s="41" t="s">
        <v>375</v>
      </c>
      <c r="D2444" s="29">
        <v>1</v>
      </c>
      <c r="E2444" s="30" t="s">
        <v>11</v>
      </c>
      <c r="F2444" s="97">
        <v>192268.91</v>
      </c>
      <c r="G2444" s="112">
        <f t="shared" si="228"/>
        <v>36531.092900000003</v>
      </c>
      <c r="H2444" s="112">
        <f t="shared" si="229"/>
        <v>228800.00290000002</v>
      </c>
      <c r="I2444" s="122">
        <f t="shared" si="230"/>
        <v>228800.00290000002</v>
      </c>
      <c r="J2444" s="97">
        <v>199663.87</v>
      </c>
      <c r="K2444" s="111">
        <f t="shared" si="231"/>
        <v>37936.135300000002</v>
      </c>
      <c r="L2444" s="112">
        <f t="shared" si="232"/>
        <v>237600.00529999999</v>
      </c>
      <c r="M2444" s="112">
        <f t="shared" si="233"/>
        <v>237600.00529999999</v>
      </c>
      <c r="N2444" s="3"/>
      <c r="O2444" s="3"/>
      <c r="P2444" s="3"/>
      <c r="Q2444" s="3"/>
      <c r="R2444" s="3"/>
      <c r="S2444" s="3"/>
      <c r="T2444" s="3"/>
      <c r="U2444" s="3"/>
      <c r="V2444" s="3"/>
      <c r="W2444" s="3"/>
      <c r="X2444" s="3"/>
      <c r="Y2444" s="3"/>
      <c r="Z2444" s="3"/>
      <c r="AA2444" s="3"/>
      <c r="AB2444" s="3"/>
      <c r="AC2444" s="3"/>
      <c r="AD2444" s="3"/>
      <c r="AE2444" s="3"/>
      <c r="AF2444" s="3"/>
      <c r="AG2444" s="3"/>
      <c r="AH2444" s="3"/>
      <c r="AI2444" s="3"/>
      <c r="AJ2444" s="3"/>
      <c r="AK2444" s="3"/>
      <c r="AL2444" s="3"/>
      <c r="AM2444" s="3"/>
      <c r="AN2444" s="3"/>
      <c r="AO2444" s="3"/>
      <c r="AP2444" s="3"/>
      <c r="AQ2444" s="3"/>
      <c r="AR2444" s="3"/>
      <c r="AS2444" s="3"/>
    </row>
    <row r="2445" spans="1:45" s="9" customFormat="1" ht="12.75" customHeight="1" x14ac:dyDescent="0.2">
      <c r="A2445" s="114">
        <v>152</v>
      </c>
      <c r="B2445" s="27">
        <v>25173800</v>
      </c>
      <c r="C2445" s="41" t="s">
        <v>377</v>
      </c>
      <c r="D2445" s="29">
        <v>1</v>
      </c>
      <c r="E2445" s="30" t="s">
        <v>11</v>
      </c>
      <c r="F2445" s="97">
        <v>174789.92</v>
      </c>
      <c r="G2445" s="112">
        <f t="shared" si="228"/>
        <v>33210.084800000004</v>
      </c>
      <c r="H2445" s="112">
        <f t="shared" si="229"/>
        <v>208000.00480000002</v>
      </c>
      <c r="I2445" s="122">
        <f t="shared" si="230"/>
        <v>208000.00480000002</v>
      </c>
      <c r="J2445" s="97">
        <v>181512.61</v>
      </c>
      <c r="K2445" s="111">
        <f t="shared" si="231"/>
        <v>34487.395899999996</v>
      </c>
      <c r="L2445" s="112">
        <f t="shared" si="232"/>
        <v>216000.00589999999</v>
      </c>
      <c r="M2445" s="112">
        <f t="shared" si="233"/>
        <v>216000.00589999999</v>
      </c>
      <c r="N2445" s="3"/>
      <c r="O2445" s="3"/>
      <c r="P2445" s="3"/>
      <c r="Q2445" s="3"/>
      <c r="R2445" s="3"/>
      <c r="S2445" s="3"/>
      <c r="T2445" s="3"/>
      <c r="U2445" s="3"/>
      <c r="V2445" s="3"/>
      <c r="W2445" s="3"/>
      <c r="X2445" s="3"/>
      <c r="Y2445" s="3"/>
      <c r="Z2445" s="3"/>
      <c r="AA2445" s="3"/>
      <c r="AB2445" s="3"/>
      <c r="AC2445" s="3"/>
      <c r="AD2445" s="3"/>
      <c r="AE2445" s="3"/>
      <c r="AF2445" s="3"/>
      <c r="AG2445" s="3"/>
      <c r="AH2445" s="3"/>
      <c r="AI2445" s="3"/>
      <c r="AJ2445" s="3"/>
      <c r="AK2445" s="3"/>
      <c r="AL2445" s="3"/>
      <c r="AM2445" s="3"/>
      <c r="AN2445" s="3"/>
      <c r="AO2445" s="3"/>
      <c r="AP2445" s="3"/>
      <c r="AQ2445" s="3"/>
      <c r="AR2445" s="3"/>
      <c r="AS2445" s="3"/>
    </row>
    <row r="2446" spans="1:45" s="9" customFormat="1" ht="12.75" customHeight="1" x14ac:dyDescent="0.2">
      <c r="A2446" s="114">
        <v>153</v>
      </c>
      <c r="B2446" s="27">
        <v>25173800</v>
      </c>
      <c r="C2446" s="41" t="s">
        <v>387</v>
      </c>
      <c r="D2446" s="29">
        <v>1</v>
      </c>
      <c r="E2446" s="30" t="s">
        <v>11</v>
      </c>
      <c r="F2446" s="97">
        <v>192268.91</v>
      </c>
      <c r="G2446" s="112">
        <f t="shared" si="228"/>
        <v>36531.092900000003</v>
      </c>
      <c r="H2446" s="112">
        <f t="shared" si="229"/>
        <v>228800.00290000002</v>
      </c>
      <c r="I2446" s="122">
        <f t="shared" si="230"/>
        <v>228800.00290000002</v>
      </c>
      <c r="J2446" s="97">
        <v>199663.87</v>
      </c>
      <c r="K2446" s="111">
        <f t="shared" si="231"/>
        <v>37936.135300000002</v>
      </c>
      <c r="L2446" s="112">
        <f t="shared" si="232"/>
        <v>237600.00529999999</v>
      </c>
      <c r="M2446" s="112">
        <f t="shared" si="233"/>
        <v>237600.00529999999</v>
      </c>
      <c r="N2446" s="3"/>
      <c r="O2446" s="3"/>
      <c r="P2446" s="3"/>
      <c r="Q2446" s="3"/>
      <c r="R2446" s="3"/>
      <c r="S2446" s="3"/>
      <c r="T2446" s="3"/>
      <c r="U2446" s="3"/>
      <c r="V2446" s="3"/>
      <c r="W2446" s="3"/>
      <c r="X2446" s="3"/>
      <c r="Y2446" s="3"/>
      <c r="Z2446" s="3"/>
      <c r="AA2446" s="3"/>
      <c r="AB2446" s="3"/>
      <c r="AC2446" s="3"/>
      <c r="AD2446" s="3"/>
      <c r="AE2446" s="3"/>
      <c r="AF2446" s="3"/>
      <c r="AG2446" s="3"/>
      <c r="AH2446" s="3"/>
      <c r="AI2446" s="3"/>
      <c r="AJ2446" s="3"/>
      <c r="AK2446" s="3"/>
      <c r="AL2446" s="3"/>
      <c r="AM2446" s="3"/>
      <c r="AN2446" s="3"/>
      <c r="AO2446" s="3"/>
      <c r="AP2446" s="3"/>
      <c r="AQ2446" s="3"/>
      <c r="AR2446" s="3"/>
      <c r="AS2446" s="3"/>
    </row>
    <row r="2447" spans="1:45" s="9" customFormat="1" ht="12.75" customHeight="1" x14ac:dyDescent="0.2">
      <c r="A2447" s="114">
        <v>154</v>
      </c>
      <c r="B2447" s="27">
        <v>25173800</v>
      </c>
      <c r="C2447" s="41" t="s">
        <v>389</v>
      </c>
      <c r="D2447" s="29">
        <v>1</v>
      </c>
      <c r="E2447" s="30" t="s">
        <v>11</v>
      </c>
      <c r="F2447" s="97">
        <v>262184.87</v>
      </c>
      <c r="G2447" s="112">
        <f t="shared" si="228"/>
        <v>49815.1253</v>
      </c>
      <c r="H2447" s="112">
        <f t="shared" si="229"/>
        <v>311999.99530000001</v>
      </c>
      <c r="I2447" s="122">
        <f t="shared" si="230"/>
        <v>311999.99530000001</v>
      </c>
      <c r="J2447" s="97">
        <v>272268.90999999997</v>
      </c>
      <c r="K2447" s="111">
        <f t="shared" si="231"/>
        <v>51731.092899999996</v>
      </c>
      <c r="L2447" s="112">
        <f t="shared" si="232"/>
        <v>324000.00289999996</v>
      </c>
      <c r="M2447" s="112">
        <f t="shared" si="233"/>
        <v>324000.00289999996</v>
      </c>
      <c r="N2447" s="3"/>
      <c r="O2447" s="3"/>
      <c r="P2447" s="3"/>
      <c r="Q2447" s="3"/>
      <c r="R2447" s="3"/>
      <c r="S2447" s="3"/>
      <c r="T2447" s="3"/>
      <c r="U2447" s="3"/>
      <c r="V2447" s="3"/>
      <c r="W2447" s="3"/>
      <c r="X2447" s="3"/>
      <c r="Y2447" s="3"/>
      <c r="Z2447" s="3"/>
      <c r="AA2447" s="3"/>
      <c r="AB2447" s="3"/>
      <c r="AC2447" s="3"/>
      <c r="AD2447" s="3"/>
      <c r="AE2447" s="3"/>
      <c r="AF2447" s="3"/>
      <c r="AG2447" s="3"/>
      <c r="AH2447" s="3"/>
      <c r="AI2447" s="3"/>
      <c r="AJ2447" s="3"/>
      <c r="AK2447" s="3"/>
      <c r="AL2447" s="3"/>
      <c r="AM2447" s="3"/>
      <c r="AN2447" s="3"/>
      <c r="AO2447" s="3"/>
      <c r="AP2447" s="3"/>
      <c r="AQ2447" s="3"/>
      <c r="AR2447" s="3"/>
      <c r="AS2447" s="3"/>
    </row>
    <row r="2448" spans="1:45" s="9" customFormat="1" ht="12.75" customHeight="1" x14ac:dyDescent="0.2">
      <c r="A2448" s="114">
        <v>155</v>
      </c>
      <c r="B2448" s="27">
        <v>25173800</v>
      </c>
      <c r="C2448" s="41" t="s">
        <v>395</v>
      </c>
      <c r="D2448" s="29">
        <v>1</v>
      </c>
      <c r="E2448" s="30" t="s">
        <v>11</v>
      </c>
      <c r="F2448" s="97">
        <v>52436.97</v>
      </c>
      <c r="G2448" s="112">
        <f t="shared" si="228"/>
        <v>9963.0243000000009</v>
      </c>
      <c r="H2448" s="112">
        <f t="shared" si="229"/>
        <v>62399.994300000006</v>
      </c>
      <c r="I2448" s="122">
        <f t="shared" si="230"/>
        <v>62399.994300000006</v>
      </c>
      <c r="J2448" s="97">
        <v>54453.78</v>
      </c>
      <c r="K2448" s="111">
        <f t="shared" si="231"/>
        <v>10346.218199999999</v>
      </c>
      <c r="L2448" s="112">
        <f t="shared" si="232"/>
        <v>64799.998200000002</v>
      </c>
      <c r="M2448" s="112">
        <f t="shared" si="233"/>
        <v>64799.998200000002</v>
      </c>
      <c r="N2448" s="3"/>
      <c r="O2448" s="3"/>
      <c r="P2448" s="3"/>
      <c r="Q2448" s="3"/>
      <c r="R2448" s="3"/>
      <c r="S2448" s="3"/>
      <c r="T2448" s="3"/>
      <c r="U2448" s="3"/>
      <c r="V2448" s="3"/>
      <c r="W2448" s="3"/>
      <c r="X2448" s="3"/>
      <c r="Y2448" s="3"/>
      <c r="Z2448" s="3"/>
      <c r="AA2448" s="3"/>
      <c r="AB2448" s="3"/>
      <c r="AC2448" s="3"/>
      <c r="AD2448" s="3"/>
      <c r="AE2448" s="3"/>
      <c r="AF2448" s="3"/>
      <c r="AG2448" s="3"/>
      <c r="AH2448" s="3"/>
      <c r="AI2448" s="3"/>
      <c r="AJ2448" s="3"/>
      <c r="AK2448" s="3"/>
      <c r="AL2448" s="3"/>
      <c r="AM2448" s="3"/>
      <c r="AN2448" s="3"/>
      <c r="AO2448" s="3"/>
      <c r="AP2448" s="3"/>
      <c r="AQ2448" s="3"/>
      <c r="AR2448" s="3"/>
      <c r="AS2448" s="3"/>
    </row>
    <row r="2449" spans="1:45" s="9" customFormat="1" ht="12.75" customHeight="1" x14ac:dyDescent="0.2">
      <c r="A2449" s="114">
        <v>156</v>
      </c>
      <c r="B2449" s="27">
        <v>25172000</v>
      </c>
      <c r="C2449" s="41" t="s">
        <v>397</v>
      </c>
      <c r="D2449" s="29">
        <v>1</v>
      </c>
      <c r="E2449" s="30" t="s">
        <v>11</v>
      </c>
      <c r="F2449" s="97">
        <v>192268.91</v>
      </c>
      <c r="G2449" s="112">
        <f t="shared" si="228"/>
        <v>36531.092900000003</v>
      </c>
      <c r="H2449" s="112">
        <f t="shared" si="229"/>
        <v>228800.00290000002</v>
      </c>
      <c r="I2449" s="122">
        <f t="shared" si="230"/>
        <v>228800.00290000002</v>
      </c>
      <c r="J2449" s="97">
        <v>199663.87</v>
      </c>
      <c r="K2449" s="111">
        <f t="shared" si="231"/>
        <v>37936.135300000002</v>
      </c>
      <c r="L2449" s="112">
        <f t="shared" si="232"/>
        <v>237600.00529999999</v>
      </c>
      <c r="M2449" s="112">
        <f t="shared" si="233"/>
        <v>237600.00529999999</v>
      </c>
      <c r="N2449" s="3"/>
      <c r="O2449" s="3"/>
      <c r="P2449" s="3"/>
      <c r="Q2449" s="3"/>
      <c r="R2449" s="3"/>
      <c r="S2449" s="3"/>
      <c r="T2449" s="3"/>
      <c r="U2449" s="3"/>
      <c r="V2449" s="3"/>
      <c r="W2449" s="3"/>
      <c r="X2449" s="3"/>
      <c r="Y2449" s="3"/>
      <c r="Z2449" s="3"/>
      <c r="AA2449" s="3"/>
      <c r="AB2449" s="3"/>
      <c r="AC2449" s="3"/>
      <c r="AD2449" s="3"/>
      <c r="AE2449" s="3"/>
      <c r="AF2449" s="3"/>
      <c r="AG2449" s="3"/>
      <c r="AH2449" s="3"/>
      <c r="AI2449" s="3"/>
      <c r="AJ2449" s="3"/>
      <c r="AK2449" s="3"/>
      <c r="AL2449" s="3"/>
      <c r="AM2449" s="3"/>
      <c r="AN2449" s="3"/>
      <c r="AO2449" s="3"/>
      <c r="AP2449" s="3"/>
      <c r="AQ2449" s="3"/>
      <c r="AR2449" s="3"/>
      <c r="AS2449" s="3"/>
    </row>
    <row r="2450" spans="1:45" s="9" customFormat="1" ht="12.75" customHeight="1" x14ac:dyDescent="0.2">
      <c r="A2450" s="114">
        <v>157</v>
      </c>
      <c r="B2450" s="27">
        <v>25172000</v>
      </c>
      <c r="C2450" s="41" t="s">
        <v>399</v>
      </c>
      <c r="D2450" s="29">
        <v>1</v>
      </c>
      <c r="E2450" s="30" t="s">
        <v>11</v>
      </c>
      <c r="F2450" s="97">
        <v>157310.92000000001</v>
      </c>
      <c r="G2450" s="112">
        <f t="shared" si="228"/>
        <v>29889.074800000002</v>
      </c>
      <c r="H2450" s="112">
        <f t="shared" si="229"/>
        <v>187199.99480000001</v>
      </c>
      <c r="I2450" s="122">
        <f t="shared" si="230"/>
        <v>187199.99480000001</v>
      </c>
      <c r="J2450" s="97">
        <v>163361.34</v>
      </c>
      <c r="K2450" s="111">
        <f t="shared" si="231"/>
        <v>31038.654599999998</v>
      </c>
      <c r="L2450" s="112">
        <f t="shared" si="232"/>
        <v>194399.99460000001</v>
      </c>
      <c r="M2450" s="112">
        <f t="shared" si="233"/>
        <v>194399.99460000001</v>
      </c>
      <c r="N2450" s="3"/>
      <c r="O2450" s="3"/>
      <c r="P2450" s="3"/>
      <c r="Q2450" s="3"/>
      <c r="R2450" s="3"/>
      <c r="S2450" s="3"/>
      <c r="T2450" s="3"/>
      <c r="U2450" s="3"/>
      <c r="V2450" s="3"/>
      <c r="W2450" s="3"/>
      <c r="X2450" s="3"/>
      <c r="Y2450" s="3"/>
      <c r="Z2450" s="3"/>
      <c r="AA2450" s="3"/>
      <c r="AB2450" s="3"/>
      <c r="AC2450" s="3"/>
      <c r="AD2450" s="3"/>
      <c r="AE2450" s="3"/>
      <c r="AF2450" s="3"/>
      <c r="AG2450" s="3"/>
      <c r="AH2450" s="3"/>
      <c r="AI2450" s="3"/>
      <c r="AJ2450" s="3"/>
      <c r="AK2450" s="3"/>
      <c r="AL2450" s="3"/>
      <c r="AM2450" s="3"/>
      <c r="AN2450" s="3"/>
      <c r="AO2450" s="3"/>
      <c r="AP2450" s="3"/>
      <c r="AQ2450" s="3"/>
      <c r="AR2450" s="3"/>
      <c r="AS2450" s="3"/>
    </row>
    <row r="2451" spans="1:45" s="9" customFormat="1" ht="12.75" customHeight="1" x14ac:dyDescent="0.2">
      <c r="A2451" s="114">
        <v>158</v>
      </c>
      <c r="B2451" s="27">
        <v>25172000</v>
      </c>
      <c r="C2451" s="41" t="s">
        <v>401</v>
      </c>
      <c r="D2451" s="29">
        <v>1</v>
      </c>
      <c r="E2451" s="30" t="s">
        <v>11</v>
      </c>
      <c r="F2451" s="97">
        <v>104873.95</v>
      </c>
      <c r="G2451" s="112">
        <f t="shared" si="228"/>
        <v>19926.050500000001</v>
      </c>
      <c r="H2451" s="112">
        <f t="shared" si="229"/>
        <v>124800.00049999999</v>
      </c>
      <c r="I2451" s="122">
        <f t="shared" si="230"/>
        <v>124800.00049999999</v>
      </c>
      <c r="J2451" s="97">
        <v>108907.56</v>
      </c>
      <c r="K2451" s="111">
        <f t="shared" si="231"/>
        <v>20692.436399999999</v>
      </c>
      <c r="L2451" s="112">
        <f t="shared" si="232"/>
        <v>129599.9964</v>
      </c>
      <c r="M2451" s="112">
        <f t="shared" si="233"/>
        <v>129599.9964</v>
      </c>
      <c r="N2451" s="3"/>
      <c r="O2451" s="3"/>
      <c r="P2451" s="3"/>
      <c r="Q2451" s="3"/>
      <c r="R2451" s="3"/>
      <c r="S2451" s="3"/>
      <c r="T2451" s="3"/>
      <c r="U2451" s="3"/>
      <c r="V2451" s="3"/>
      <c r="W2451" s="3"/>
      <c r="X2451" s="3"/>
      <c r="Y2451" s="3"/>
      <c r="Z2451" s="3"/>
      <c r="AA2451" s="3"/>
      <c r="AB2451" s="3"/>
      <c r="AC2451" s="3"/>
      <c r="AD2451" s="3"/>
      <c r="AE2451" s="3"/>
      <c r="AF2451" s="3"/>
      <c r="AG2451" s="3"/>
      <c r="AH2451" s="3"/>
      <c r="AI2451" s="3"/>
      <c r="AJ2451" s="3"/>
      <c r="AK2451" s="3"/>
      <c r="AL2451" s="3"/>
      <c r="AM2451" s="3"/>
      <c r="AN2451" s="3"/>
      <c r="AO2451" s="3"/>
      <c r="AP2451" s="3"/>
      <c r="AQ2451" s="3"/>
      <c r="AR2451" s="3"/>
      <c r="AS2451" s="3"/>
    </row>
    <row r="2452" spans="1:45" s="9" customFormat="1" ht="12.75" customHeight="1" x14ac:dyDescent="0.2">
      <c r="A2452" s="114">
        <v>159</v>
      </c>
      <c r="B2452" s="27">
        <v>25172000</v>
      </c>
      <c r="C2452" s="41" t="s">
        <v>403</v>
      </c>
      <c r="D2452" s="29">
        <v>1</v>
      </c>
      <c r="E2452" s="30" t="s">
        <v>11</v>
      </c>
      <c r="F2452" s="97">
        <v>69915.97</v>
      </c>
      <c r="G2452" s="112">
        <f t="shared" si="228"/>
        <v>13284.034300000001</v>
      </c>
      <c r="H2452" s="112">
        <f t="shared" si="229"/>
        <v>83200.004300000001</v>
      </c>
      <c r="I2452" s="122">
        <f t="shared" si="230"/>
        <v>83200.004300000001</v>
      </c>
      <c r="J2452" s="97">
        <v>72605.039999999994</v>
      </c>
      <c r="K2452" s="111">
        <f t="shared" si="231"/>
        <v>13794.9576</v>
      </c>
      <c r="L2452" s="112">
        <f t="shared" si="232"/>
        <v>86399.997599999988</v>
      </c>
      <c r="M2452" s="112">
        <f t="shared" si="233"/>
        <v>86399.997599999988</v>
      </c>
      <c r="N2452" s="3"/>
      <c r="O2452" s="3"/>
      <c r="P2452" s="3"/>
      <c r="Q2452" s="3"/>
      <c r="R2452" s="3"/>
      <c r="S2452" s="3"/>
      <c r="T2452" s="3"/>
      <c r="U2452" s="3"/>
      <c r="V2452" s="3"/>
      <c r="W2452" s="3"/>
      <c r="X2452" s="3"/>
      <c r="Y2452" s="3"/>
      <c r="Z2452" s="3"/>
      <c r="AA2452" s="3"/>
      <c r="AB2452" s="3"/>
      <c r="AC2452" s="3"/>
      <c r="AD2452" s="3"/>
      <c r="AE2452" s="3"/>
      <c r="AF2452" s="3"/>
      <c r="AG2452" s="3"/>
      <c r="AH2452" s="3"/>
      <c r="AI2452" s="3"/>
      <c r="AJ2452" s="3"/>
      <c r="AK2452" s="3"/>
      <c r="AL2452" s="3"/>
      <c r="AM2452" s="3"/>
      <c r="AN2452" s="3"/>
      <c r="AO2452" s="3"/>
      <c r="AP2452" s="3"/>
      <c r="AQ2452" s="3"/>
      <c r="AR2452" s="3"/>
      <c r="AS2452" s="3"/>
    </row>
    <row r="2453" spans="1:45" s="9" customFormat="1" ht="12.75" customHeight="1" x14ac:dyDescent="0.2">
      <c r="A2453" s="114">
        <v>160</v>
      </c>
      <c r="B2453" s="27">
        <v>25172000</v>
      </c>
      <c r="C2453" s="41" t="s">
        <v>405</v>
      </c>
      <c r="D2453" s="29">
        <v>1</v>
      </c>
      <c r="E2453" s="30" t="s">
        <v>11</v>
      </c>
      <c r="F2453" s="97">
        <v>1573109.24</v>
      </c>
      <c r="G2453" s="112">
        <f t="shared" si="228"/>
        <v>298890.75559999997</v>
      </c>
      <c r="H2453" s="112">
        <f t="shared" si="229"/>
        <v>1871999.9956</v>
      </c>
      <c r="I2453" s="122">
        <f t="shared" si="230"/>
        <v>1871999.9956</v>
      </c>
      <c r="J2453" s="97">
        <v>1633613.45</v>
      </c>
      <c r="K2453" s="111">
        <f t="shared" si="231"/>
        <v>310386.55550000002</v>
      </c>
      <c r="L2453" s="112">
        <f t="shared" si="232"/>
        <v>1944000.0055</v>
      </c>
      <c r="M2453" s="112">
        <f t="shared" si="233"/>
        <v>1944000.0055</v>
      </c>
      <c r="N2453" s="3"/>
      <c r="O2453" s="3"/>
      <c r="P2453" s="3"/>
      <c r="Q2453" s="3"/>
      <c r="R2453" s="3"/>
      <c r="S2453" s="3"/>
      <c r="T2453" s="3"/>
      <c r="U2453" s="3"/>
      <c r="V2453" s="3"/>
      <c r="W2453" s="3"/>
      <c r="X2453" s="3"/>
      <c r="Y2453" s="3"/>
      <c r="Z2453" s="3"/>
      <c r="AA2453" s="3"/>
      <c r="AB2453" s="3"/>
      <c r="AC2453" s="3"/>
      <c r="AD2453" s="3"/>
      <c r="AE2453" s="3"/>
      <c r="AF2453" s="3"/>
      <c r="AG2453" s="3"/>
      <c r="AH2453" s="3"/>
      <c r="AI2453" s="3"/>
      <c r="AJ2453" s="3"/>
      <c r="AK2453" s="3"/>
      <c r="AL2453" s="3"/>
      <c r="AM2453" s="3"/>
      <c r="AN2453" s="3"/>
      <c r="AO2453" s="3"/>
      <c r="AP2453" s="3"/>
      <c r="AQ2453" s="3"/>
      <c r="AR2453" s="3"/>
      <c r="AS2453" s="3"/>
    </row>
    <row r="2454" spans="1:45" s="9" customFormat="1" ht="12.75" customHeight="1" x14ac:dyDescent="0.2">
      <c r="A2454" s="114">
        <v>161</v>
      </c>
      <c r="B2454" s="27">
        <v>25172000</v>
      </c>
      <c r="C2454" s="41" t="s">
        <v>407</v>
      </c>
      <c r="D2454" s="29">
        <v>1</v>
      </c>
      <c r="E2454" s="30" t="s">
        <v>11</v>
      </c>
      <c r="F2454" s="97">
        <v>279663.87</v>
      </c>
      <c r="G2454" s="112">
        <f t="shared" si="228"/>
        <v>53136.135300000002</v>
      </c>
      <c r="H2454" s="112">
        <f t="shared" si="229"/>
        <v>332800.00530000002</v>
      </c>
      <c r="I2454" s="122">
        <f t="shared" si="230"/>
        <v>332800.00530000002</v>
      </c>
      <c r="J2454" s="97">
        <v>290420.17</v>
      </c>
      <c r="K2454" s="111">
        <f t="shared" si="231"/>
        <v>55179.832299999995</v>
      </c>
      <c r="L2454" s="112">
        <f t="shared" si="232"/>
        <v>345600.00229999999</v>
      </c>
      <c r="M2454" s="112">
        <f t="shared" si="233"/>
        <v>345600.00229999999</v>
      </c>
      <c r="N2454" s="3"/>
      <c r="O2454" s="3"/>
      <c r="P2454" s="3"/>
      <c r="Q2454" s="3"/>
      <c r="R2454" s="3"/>
      <c r="S2454" s="3"/>
      <c r="T2454" s="3"/>
      <c r="U2454" s="3"/>
      <c r="V2454" s="3"/>
      <c r="W2454" s="3"/>
      <c r="X2454" s="3"/>
      <c r="Y2454" s="3"/>
      <c r="Z2454" s="3"/>
      <c r="AA2454" s="3"/>
      <c r="AB2454" s="3"/>
      <c r="AC2454" s="3"/>
      <c r="AD2454" s="3"/>
      <c r="AE2454" s="3"/>
      <c r="AF2454" s="3"/>
      <c r="AG2454" s="3"/>
      <c r="AH2454" s="3"/>
      <c r="AI2454" s="3"/>
      <c r="AJ2454" s="3"/>
      <c r="AK2454" s="3"/>
      <c r="AL2454" s="3"/>
      <c r="AM2454" s="3"/>
      <c r="AN2454" s="3"/>
      <c r="AO2454" s="3"/>
      <c r="AP2454" s="3"/>
      <c r="AQ2454" s="3"/>
      <c r="AR2454" s="3"/>
      <c r="AS2454" s="3"/>
    </row>
    <row r="2455" spans="1:45" s="9" customFormat="1" ht="12.75" customHeight="1" x14ac:dyDescent="0.2">
      <c r="A2455" s="114">
        <v>162</v>
      </c>
      <c r="B2455" s="27">
        <v>25172000</v>
      </c>
      <c r="C2455" s="41" t="s">
        <v>700</v>
      </c>
      <c r="D2455" s="29">
        <v>1</v>
      </c>
      <c r="E2455" s="30" t="s">
        <v>11</v>
      </c>
      <c r="F2455" s="97">
        <v>568067.23</v>
      </c>
      <c r="G2455" s="112">
        <f t="shared" si="228"/>
        <v>107932.77369999999</v>
      </c>
      <c r="H2455" s="112">
        <f t="shared" si="229"/>
        <v>676000.0037</v>
      </c>
      <c r="I2455" s="122">
        <f t="shared" si="230"/>
        <v>676000.0037</v>
      </c>
      <c r="J2455" s="97">
        <v>589915.97</v>
      </c>
      <c r="K2455" s="111">
        <f t="shared" si="231"/>
        <v>112084.0343</v>
      </c>
      <c r="L2455" s="112">
        <f t="shared" si="232"/>
        <v>702000.00429999991</v>
      </c>
      <c r="M2455" s="112">
        <f t="shared" si="233"/>
        <v>702000.00429999991</v>
      </c>
      <c r="N2455" s="3"/>
      <c r="O2455" s="3"/>
      <c r="P2455" s="3"/>
      <c r="Q2455" s="3"/>
      <c r="R2455" s="3"/>
      <c r="S2455" s="3"/>
      <c r="T2455" s="3"/>
      <c r="U2455" s="3"/>
      <c r="V2455" s="3"/>
      <c r="W2455" s="3"/>
      <c r="X2455" s="3"/>
      <c r="Y2455" s="3"/>
      <c r="Z2455" s="3"/>
      <c r="AA2455" s="3"/>
      <c r="AB2455" s="3"/>
      <c r="AC2455" s="3"/>
      <c r="AD2455" s="3"/>
      <c r="AE2455" s="3"/>
      <c r="AF2455" s="3"/>
      <c r="AG2455" s="3"/>
      <c r="AH2455" s="3"/>
      <c r="AI2455" s="3"/>
      <c r="AJ2455" s="3"/>
      <c r="AK2455" s="3"/>
      <c r="AL2455" s="3"/>
      <c r="AM2455" s="3"/>
      <c r="AN2455" s="3"/>
      <c r="AO2455" s="3"/>
      <c r="AP2455" s="3"/>
      <c r="AQ2455" s="3"/>
      <c r="AR2455" s="3"/>
      <c r="AS2455" s="3"/>
    </row>
    <row r="2456" spans="1:45" s="9" customFormat="1" ht="12.75" customHeight="1" x14ac:dyDescent="0.2">
      <c r="A2456" s="114">
        <v>163</v>
      </c>
      <c r="B2456" s="27">
        <v>25172000</v>
      </c>
      <c r="C2456" s="41" t="s">
        <v>413</v>
      </c>
      <c r="D2456" s="29">
        <v>1</v>
      </c>
      <c r="E2456" s="30" t="s">
        <v>11</v>
      </c>
      <c r="F2456" s="97">
        <v>349579.83</v>
      </c>
      <c r="G2456" s="112">
        <f t="shared" si="228"/>
        <v>66420.167700000005</v>
      </c>
      <c r="H2456" s="112">
        <f t="shared" si="229"/>
        <v>415999.99770000001</v>
      </c>
      <c r="I2456" s="122">
        <f t="shared" si="230"/>
        <v>415999.99770000001</v>
      </c>
      <c r="J2456" s="97">
        <v>363025.21</v>
      </c>
      <c r="K2456" s="111">
        <f t="shared" si="231"/>
        <v>68974.789900000003</v>
      </c>
      <c r="L2456" s="112">
        <f t="shared" si="232"/>
        <v>431999.99990000005</v>
      </c>
      <c r="M2456" s="112">
        <f t="shared" si="233"/>
        <v>431999.99990000005</v>
      </c>
      <c r="N2456" s="3"/>
      <c r="O2456" s="3"/>
      <c r="P2456" s="3"/>
      <c r="Q2456" s="3"/>
      <c r="R2456" s="3"/>
      <c r="S2456" s="3"/>
      <c r="T2456" s="3"/>
      <c r="U2456" s="3"/>
      <c r="V2456" s="3"/>
      <c r="W2456" s="3"/>
      <c r="X2456" s="3"/>
      <c r="Y2456" s="3"/>
      <c r="Z2456" s="3"/>
      <c r="AA2456" s="3"/>
      <c r="AB2456" s="3"/>
      <c r="AC2456" s="3"/>
      <c r="AD2456" s="3"/>
      <c r="AE2456" s="3"/>
      <c r="AF2456" s="3"/>
      <c r="AG2456" s="3"/>
      <c r="AH2456" s="3"/>
      <c r="AI2456" s="3"/>
      <c r="AJ2456" s="3"/>
      <c r="AK2456" s="3"/>
      <c r="AL2456" s="3"/>
      <c r="AM2456" s="3"/>
      <c r="AN2456" s="3"/>
      <c r="AO2456" s="3"/>
      <c r="AP2456" s="3"/>
      <c r="AQ2456" s="3"/>
      <c r="AR2456" s="3"/>
      <c r="AS2456" s="3"/>
    </row>
    <row r="2457" spans="1:45" s="9" customFormat="1" ht="12.75" customHeight="1" x14ac:dyDescent="0.2">
      <c r="A2457" s="114">
        <v>164</v>
      </c>
      <c r="B2457" s="27">
        <v>25172000</v>
      </c>
      <c r="C2457" s="41" t="s">
        <v>415</v>
      </c>
      <c r="D2457" s="29">
        <v>1</v>
      </c>
      <c r="E2457" s="30" t="s">
        <v>11</v>
      </c>
      <c r="F2457" s="97">
        <v>524369.75</v>
      </c>
      <c r="G2457" s="112">
        <f t="shared" si="228"/>
        <v>99630.252500000002</v>
      </c>
      <c r="H2457" s="112">
        <f t="shared" si="229"/>
        <v>624000.00249999994</v>
      </c>
      <c r="I2457" s="122">
        <f t="shared" si="230"/>
        <v>624000.00249999994</v>
      </c>
      <c r="J2457" s="97">
        <v>544537.81999999995</v>
      </c>
      <c r="K2457" s="111">
        <f t="shared" si="231"/>
        <v>103462.18579999999</v>
      </c>
      <c r="L2457" s="112">
        <f t="shared" si="232"/>
        <v>648000.00579999993</v>
      </c>
      <c r="M2457" s="112">
        <f t="shared" si="233"/>
        <v>648000.00579999993</v>
      </c>
      <c r="N2457" s="3"/>
      <c r="O2457" s="3"/>
      <c r="P2457" s="3"/>
      <c r="Q2457" s="3"/>
      <c r="R2457" s="3"/>
      <c r="S2457" s="3"/>
      <c r="T2457" s="3"/>
      <c r="U2457" s="3"/>
      <c r="V2457" s="3"/>
      <c r="W2457" s="3"/>
      <c r="X2457" s="3"/>
      <c r="Y2457" s="3"/>
      <c r="Z2457" s="3"/>
      <c r="AA2457" s="3"/>
      <c r="AB2457" s="3"/>
      <c r="AC2457" s="3"/>
      <c r="AD2457" s="3"/>
      <c r="AE2457" s="3"/>
      <c r="AF2457" s="3"/>
      <c r="AG2457" s="3"/>
      <c r="AH2457" s="3"/>
      <c r="AI2457" s="3"/>
      <c r="AJ2457" s="3"/>
      <c r="AK2457" s="3"/>
      <c r="AL2457" s="3"/>
      <c r="AM2457" s="3"/>
      <c r="AN2457" s="3"/>
      <c r="AO2457" s="3"/>
      <c r="AP2457" s="3"/>
      <c r="AQ2457" s="3"/>
      <c r="AR2457" s="3"/>
      <c r="AS2457" s="3"/>
    </row>
    <row r="2458" spans="1:45" s="9" customFormat="1" ht="12.75" customHeight="1" x14ac:dyDescent="0.2">
      <c r="A2458" s="114">
        <v>165</v>
      </c>
      <c r="B2458" s="27">
        <v>25172000</v>
      </c>
      <c r="C2458" s="41" t="s">
        <v>417</v>
      </c>
      <c r="D2458" s="29">
        <v>1</v>
      </c>
      <c r="E2458" s="30" t="s">
        <v>11</v>
      </c>
      <c r="F2458" s="97">
        <v>279663.87</v>
      </c>
      <c r="G2458" s="112">
        <f t="shared" si="228"/>
        <v>53136.135300000002</v>
      </c>
      <c r="H2458" s="112">
        <f t="shared" si="229"/>
        <v>332800.00530000002</v>
      </c>
      <c r="I2458" s="122">
        <f t="shared" si="230"/>
        <v>332800.00530000002</v>
      </c>
      <c r="J2458" s="97">
        <v>290420.17</v>
      </c>
      <c r="K2458" s="111">
        <f t="shared" si="231"/>
        <v>55179.832299999995</v>
      </c>
      <c r="L2458" s="112">
        <f t="shared" si="232"/>
        <v>345600.00229999999</v>
      </c>
      <c r="M2458" s="112">
        <f t="shared" si="233"/>
        <v>345600.00229999999</v>
      </c>
      <c r="N2458" s="3"/>
      <c r="O2458" s="3"/>
      <c r="P2458" s="3"/>
      <c r="Q2458" s="3"/>
      <c r="R2458" s="3"/>
      <c r="S2458" s="3"/>
      <c r="T2458" s="3"/>
      <c r="U2458" s="3"/>
      <c r="V2458" s="3"/>
      <c r="W2458" s="3"/>
      <c r="X2458" s="3"/>
      <c r="Y2458" s="3"/>
      <c r="Z2458" s="3"/>
      <c r="AA2458" s="3"/>
      <c r="AB2458" s="3"/>
      <c r="AC2458" s="3"/>
      <c r="AD2458" s="3"/>
      <c r="AE2458" s="3"/>
      <c r="AF2458" s="3"/>
      <c r="AG2458" s="3"/>
      <c r="AH2458" s="3"/>
      <c r="AI2458" s="3"/>
      <c r="AJ2458" s="3"/>
      <c r="AK2458" s="3"/>
      <c r="AL2458" s="3"/>
      <c r="AM2458" s="3"/>
      <c r="AN2458" s="3"/>
      <c r="AO2458" s="3"/>
      <c r="AP2458" s="3"/>
      <c r="AQ2458" s="3"/>
      <c r="AR2458" s="3"/>
      <c r="AS2458" s="3"/>
    </row>
    <row r="2459" spans="1:45" s="9" customFormat="1" ht="12.75" customHeight="1" x14ac:dyDescent="0.2">
      <c r="A2459" s="114">
        <v>166</v>
      </c>
      <c r="B2459" s="27">
        <v>25172000</v>
      </c>
      <c r="C2459" s="41" t="s">
        <v>419</v>
      </c>
      <c r="D2459" s="29">
        <v>1</v>
      </c>
      <c r="E2459" s="30" t="s">
        <v>11</v>
      </c>
      <c r="F2459" s="97">
        <v>139831.93</v>
      </c>
      <c r="G2459" s="112">
        <f t="shared" si="228"/>
        <v>26568.066699999999</v>
      </c>
      <c r="H2459" s="112">
        <f t="shared" si="229"/>
        <v>166399.99669999999</v>
      </c>
      <c r="I2459" s="122">
        <f t="shared" si="230"/>
        <v>166399.99669999999</v>
      </c>
      <c r="J2459" s="97">
        <v>145210.07999999999</v>
      </c>
      <c r="K2459" s="111">
        <f t="shared" si="231"/>
        <v>27589.915199999999</v>
      </c>
      <c r="L2459" s="112">
        <f t="shared" si="232"/>
        <v>172799.99519999998</v>
      </c>
      <c r="M2459" s="112">
        <f t="shared" si="233"/>
        <v>172799.99519999998</v>
      </c>
      <c r="N2459" s="3"/>
      <c r="O2459" s="3"/>
      <c r="P2459" s="3"/>
      <c r="Q2459" s="3"/>
      <c r="R2459" s="3"/>
      <c r="S2459" s="3"/>
      <c r="T2459" s="3"/>
      <c r="U2459" s="3"/>
      <c r="V2459" s="3"/>
      <c r="W2459" s="3"/>
      <c r="X2459" s="3"/>
      <c r="Y2459" s="3"/>
      <c r="Z2459" s="3"/>
      <c r="AA2459" s="3"/>
      <c r="AB2459" s="3"/>
      <c r="AC2459" s="3"/>
      <c r="AD2459" s="3"/>
      <c r="AE2459" s="3"/>
      <c r="AF2459" s="3"/>
      <c r="AG2459" s="3"/>
      <c r="AH2459" s="3"/>
      <c r="AI2459" s="3"/>
      <c r="AJ2459" s="3"/>
      <c r="AK2459" s="3"/>
      <c r="AL2459" s="3"/>
      <c r="AM2459" s="3"/>
      <c r="AN2459" s="3"/>
      <c r="AO2459" s="3"/>
      <c r="AP2459" s="3"/>
      <c r="AQ2459" s="3"/>
      <c r="AR2459" s="3"/>
      <c r="AS2459" s="3"/>
    </row>
    <row r="2460" spans="1:45" s="9" customFormat="1" ht="12.75" customHeight="1" x14ac:dyDescent="0.2">
      <c r="A2460" s="114">
        <v>167</v>
      </c>
      <c r="B2460" s="27">
        <v>25172000</v>
      </c>
      <c r="C2460" s="41" t="s">
        <v>421</v>
      </c>
      <c r="D2460" s="29">
        <v>1</v>
      </c>
      <c r="E2460" s="30" t="s">
        <v>11</v>
      </c>
      <c r="F2460" s="97">
        <v>96134.45</v>
      </c>
      <c r="G2460" s="112">
        <f t="shared" si="228"/>
        <v>18265.5455</v>
      </c>
      <c r="H2460" s="112">
        <f t="shared" si="229"/>
        <v>114399.99549999999</v>
      </c>
      <c r="I2460" s="122">
        <f t="shared" si="230"/>
        <v>114399.99549999999</v>
      </c>
      <c r="J2460" s="97">
        <v>99831.93</v>
      </c>
      <c r="K2460" s="111">
        <f t="shared" si="231"/>
        <v>18968.066699999999</v>
      </c>
      <c r="L2460" s="112">
        <f t="shared" si="232"/>
        <v>118799.99669999999</v>
      </c>
      <c r="M2460" s="112">
        <f t="shared" si="233"/>
        <v>118799.99669999999</v>
      </c>
      <c r="N2460" s="3"/>
      <c r="O2460" s="3"/>
      <c r="P2460" s="3"/>
      <c r="Q2460" s="3"/>
      <c r="R2460" s="3"/>
      <c r="S2460" s="3"/>
      <c r="T2460" s="3"/>
      <c r="U2460" s="3"/>
      <c r="V2460" s="3"/>
      <c r="W2460" s="3"/>
      <c r="X2460" s="3"/>
      <c r="Y2460" s="3"/>
      <c r="Z2460" s="3"/>
      <c r="AA2460" s="3"/>
      <c r="AB2460" s="3"/>
      <c r="AC2460" s="3"/>
      <c r="AD2460" s="3"/>
      <c r="AE2460" s="3"/>
      <c r="AF2460" s="3"/>
      <c r="AG2460" s="3"/>
      <c r="AH2460" s="3"/>
      <c r="AI2460" s="3"/>
      <c r="AJ2460" s="3"/>
      <c r="AK2460" s="3"/>
      <c r="AL2460" s="3"/>
      <c r="AM2460" s="3"/>
      <c r="AN2460" s="3"/>
      <c r="AO2460" s="3"/>
      <c r="AP2460" s="3"/>
      <c r="AQ2460" s="3"/>
      <c r="AR2460" s="3"/>
      <c r="AS2460" s="3"/>
    </row>
    <row r="2461" spans="1:45" s="9" customFormat="1" ht="12.75" customHeight="1" x14ac:dyDescent="0.2">
      <c r="A2461" s="114">
        <v>168</v>
      </c>
      <c r="B2461" s="27">
        <v>25172000</v>
      </c>
      <c r="C2461" s="41" t="s">
        <v>425</v>
      </c>
      <c r="D2461" s="29">
        <v>1</v>
      </c>
      <c r="E2461" s="30" t="s">
        <v>11</v>
      </c>
      <c r="F2461" s="97">
        <v>524369.75</v>
      </c>
      <c r="G2461" s="112">
        <f t="shared" si="228"/>
        <v>99630.252500000002</v>
      </c>
      <c r="H2461" s="112">
        <f t="shared" si="229"/>
        <v>624000.00249999994</v>
      </c>
      <c r="I2461" s="122">
        <f t="shared" si="230"/>
        <v>624000.00249999994</v>
      </c>
      <c r="J2461" s="97">
        <v>544537.81999999995</v>
      </c>
      <c r="K2461" s="111">
        <f t="shared" si="231"/>
        <v>103462.18579999999</v>
      </c>
      <c r="L2461" s="112">
        <f t="shared" si="232"/>
        <v>648000.00579999993</v>
      </c>
      <c r="M2461" s="112">
        <f t="shared" si="233"/>
        <v>648000.00579999993</v>
      </c>
      <c r="N2461" s="3"/>
      <c r="O2461" s="3"/>
      <c r="P2461" s="3"/>
      <c r="Q2461" s="3"/>
      <c r="R2461" s="3"/>
      <c r="S2461" s="3"/>
      <c r="T2461" s="3"/>
      <c r="U2461" s="3"/>
      <c r="V2461" s="3"/>
      <c r="W2461" s="3"/>
      <c r="X2461" s="3"/>
      <c r="Y2461" s="3"/>
      <c r="Z2461" s="3"/>
      <c r="AA2461" s="3"/>
      <c r="AB2461" s="3"/>
      <c r="AC2461" s="3"/>
      <c r="AD2461" s="3"/>
      <c r="AE2461" s="3"/>
      <c r="AF2461" s="3"/>
      <c r="AG2461" s="3"/>
      <c r="AH2461" s="3"/>
      <c r="AI2461" s="3"/>
      <c r="AJ2461" s="3"/>
      <c r="AK2461" s="3"/>
      <c r="AL2461" s="3"/>
      <c r="AM2461" s="3"/>
      <c r="AN2461" s="3"/>
      <c r="AO2461" s="3"/>
      <c r="AP2461" s="3"/>
      <c r="AQ2461" s="3"/>
      <c r="AR2461" s="3"/>
      <c r="AS2461" s="3"/>
    </row>
    <row r="2462" spans="1:45" s="9" customFormat="1" ht="12.75" customHeight="1" x14ac:dyDescent="0.2">
      <c r="A2462" s="114">
        <v>169</v>
      </c>
      <c r="B2462" s="27">
        <v>25172000</v>
      </c>
      <c r="C2462" s="41" t="s">
        <v>427</v>
      </c>
      <c r="D2462" s="29">
        <v>1</v>
      </c>
      <c r="E2462" s="30" t="s">
        <v>11</v>
      </c>
      <c r="F2462" s="97">
        <v>104873.95</v>
      </c>
      <c r="G2462" s="112">
        <f t="shared" si="228"/>
        <v>19926.050500000001</v>
      </c>
      <c r="H2462" s="112">
        <f t="shared" si="229"/>
        <v>124800.00049999999</v>
      </c>
      <c r="I2462" s="122">
        <f t="shared" si="230"/>
        <v>124800.00049999999</v>
      </c>
      <c r="J2462" s="97">
        <v>108907.56</v>
      </c>
      <c r="K2462" s="111">
        <f t="shared" si="231"/>
        <v>20692.436399999999</v>
      </c>
      <c r="L2462" s="112">
        <f t="shared" si="232"/>
        <v>129599.9964</v>
      </c>
      <c r="M2462" s="112">
        <f t="shared" si="233"/>
        <v>129599.9964</v>
      </c>
      <c r="N2462" s="3"/>
      <c r="O2462" s="3"/>
      <c r="P2462" s="3"/>
      <c r="Q2462" s="3"/>
      <c r="R2462" s="3"/>
      <c r="S2462" s="3"/>
      <c r="T2462" s="3"/>
      <c r="U2462" s="3"/>
      <c r="V2462" s="3"/>
      <c r="W2462" s="3"/>
      <c r="X2462" s="3"/>
      <c r="Y2462" s="3"/>
      <c r="Z2462" s="3"/>
      <c r="AA2462" s="3"/>
      <c r="AB2462" s="3"/>
      <c r="AC2462" s="3"/>
      <c r="AD2462" s="3"/>
      <c r="AE2462" s="3"/>
      <c r="AF2462" s="3"/>
      <c r="AG2462" s="3"/>
      <c r="AH2462" s="3"/>
      <c r="AI2462" s="3"/>
      <c r="AJ2462" s="3"/>
      <c r="AK2462" s="3"/>
      <c r="AL2462" s="3"/>
      <c r="AM2462" s="3"/>
      <c r="AN2462" s="3"/>
      <c r="AO2462" s="3"/>
      <c r="AP2462" s="3"/>
      <c r="AQ2462" s="3"/>
      <c r="AR2462" s="3"/>
      <c r="AS2462" s="3"/>
    </row>
    <row r="2463" spans="1:45" s="9" customFormat="1" ht="12.75" customHeight="1" x14ac:dyDescent="0.2">
      <c r="A2463" s="114">
        <v>170</v>
      </c>
      <c r="B2463" s="27">
        <v>25172000</v>
      </c>
      <c r="C2463" s="41" t="s">
        <v>701</v>
      </c>
      <c r="D2463" s="29">
        <v>1</v>
      </c>
      <c r="E2463" s="30" t="s">
        <v>11</v>
      </c>
      <c r="F2463" s="97">
        <v>655462.18000000005</v>
      </c>
      <c r="G2463" s="112">
        <f t="shared" si="228"/>
        <v>124537.81420000001</v>
      </c>
      <c r="H2463" s="112">
        <f t="shared" si="229"/>
        <v>779999.99420000007</v>
      </c>
      <c r="I2463" s="122">
        <f t="shared" si="230"/>
        <v>779999.99420000007</v>
      </c>
      <c r="J2463" s="97">
        <v>680672.27</v>
      </c>
      <c r="K2463" s="111">
        <f t="shared" si="231"/>
        <v>129327.7313</v>
      </c>
      <c r="L2463" s="112">
        <f t="shared" si="232"/>
        <v>810000.0013</v>
      </c>
      <c r="M2463" s="112">
        <f t="shared" si="233"/>
        <v>810000.0013</v>
      </c>
      <c r="N2463" s="3"/>
      <c r="O2463" s="3"/>
      <c r="P2463" s="3"/>
      <c r="Q2463" s="3"/>
      <c r="R2463" s="3"/>
      <c r="S2463" s="3"/>
      <c r="T2463" s="3"/>
      <c r="U2463" s="3"/>
      <c r="V2463" s="3"/>
      <c r="W2463" s="3"/>
      <c r="X2463" s="3"/>
      <c r="Y2463" s="3"/>
      <c r="Z2463" s="3"/>
      <c r="AA2463" s="3"/>
      <c r="AB2463" s="3"/>
      <c r="AC2463" s="3"/>
      <c r="AD2463" s="3"/>
      <c r="AE2463" s="3"/>
      <c r="AF2463" s="3"/>
      <c r="AG2463" s="3"/>
      <c r="AH2463" s="3"/>
      <c r="AI2463" s="3"/>
      <c r="AJ2463" s="3"/>
      <c r="AK2463" s="3"/>
      <c r="AL2463" s="3"/>
      <c r="AM2463" s="3"/>
      <c r="AN2463" s="3"/>
      <c r="AO2463" s="3"/>
      <c r="AP2463" s="3"/>
      <c r="AQ2463" s="3"/>
      <c r="AR2463" s="3"/>
      <c r="AS2463" s="3"/>
    </row>
    <row r="2464" spans="1:45" s="9" customFormat="1" ht="12.75" customHeight="1" x14ac:dyDescent="0.2">
      <c r="A2464" s="114">
        <v>171</v>
      </c>
      <c r="B2464" s="27">
        <v>25172000</v>
      </c>
      <c r="C2464" s="41" t="s">
        <v>700</v>
      </c>
      <c r="D2464" s="29">
        <v>1</v>
      </c>
      <c r="E2464" s="30" t="s">
        <v>11</v>
      </c>
      <c r="F2464" s="97">
        <v>480672.27</v>
      </c>
      <c r="G2464" s="112">
        <f t="shared" si="228"/>
        <v>91327.731299999999</v>
      </c>
      <c r="H2464" s="112">
        <f t="shared" si="229"/>
        <v>572000.0013</v>
      </c>
      <c r="I2464" s="122">
        <f t="shared" si="230"/>
        <v>572000.0013</v>
      </c>
      <c r="J2464" s="97">
        <v>499159.66</v>
      </c>
      <c r="K2464" s="111">
        <f t="shared" si="231"/>
        <v>94840.335399999996</v>
      </c>
      <c r="L2464" s="112">
        <f t="shared" si="232"/>
        <v>593999.99540000001</v>
      </c>
      <c r="M2464" s="112">
        <f t="shared" si="233"/>
        <v>593999.99540000001</v>
      </c>
      <c r="N2464" s="3"/>
      <c r="O2464" s="3"/>
      <c r="P2464" s="3"/>
      <c r="Q2464" s="3"/>
      <c r="R2464" s="3"/>
      <c r="S2464" s="3"/>
      <c r="T2464" s="3"/>
      <c r="U2464" s="3"/>
      <c r="V2464" s="3"/>
      <c r="W2464" s="3"/>
      <c r="X2464" s="3"/>
      <c r="Y2464" s="3"/>
      <c r="Z2464" s="3"/>
      <c r="AA2464" s="3"/>
      <c r="AB2464" s="3"/>
      <c r="AC2464" s="3"/>
      <c r="AD2464" s="3"/>
      <c r="AE2464" s="3"/>
      <c r="AF2464" s="3"/>
      <c r="AG2464" s="3"/>
      <c r="AH2464" s="3"/>
      <c r="AI2464" s="3"/>
      <c r="AJ2464" s="3"/>
      <c r="AK2464" s="3"/>
      <c r="AL2464" s="3"/>
      <c r="AM2464" s="3"/>
      <c r="AN2464" s="3"/>
      <c r="AO2464" s="3"/>
      <c r="AP2464" s="3"/>
      <c r="AQ2464" s="3"/>
      <c r="AR2464" s="3"/>
      <c r="AS2464" s="3"/>
    </row>
    <row r="2465" spans="1:45" s="9" customFormat="1" ht="12.75" customHeight="1" x14ac:dyDescent="0.2">
      <c r="A2465" s="114">
        <v>172</v>
      </c>
      <c r="B2465" s="27">
        <v>25172000</v>
      </c>
      <c r="C2465" s="41" t="s">
        <v>429</v>
      </c>
      <c r="D2465" s="29">
        <v>1</v>
      </c>
      <c r="E2465" s="30" t="s">
        <v>11</v>
      </c>
      <c r="F2465" s="97">
        <v>279663.87</v>
      </c>
      <c r="G2465" s="112">
        <f t="shared" si="228"/>
        <v>53136.135300000002</v>
      </c>
      <c r="H2465" s="112">
        <f t="shared" si="229"/>
        <v>332800.00530000002</v>
      </c>
      <c r="I2465" s="122">
        <f t="shared" si="230"/>
        <v>332800.00530000002</v>
      </c>
      <c r="J2465" s="97">
        <v>290420.17</v>
      </c>
      <c r="K2465" s="111">
        <f t="shared" si="231"/>
        <v>55179.832299999995</v>
      </c>
      <c r="L2465" s="112">
        <f t="shared" si="232"/>
        <v>345600.00229999999</v>
      </c>
      <c r="M2465" s="112">
        <f t="shared" si="233"/>
        <v>345600.00229999999</v>
      </c>
      <c r="N2465" s="3"/>
      <c r="O2465" s="3"/>
      <c r="P2465" s="3"/>
      <c r="Q2465" s="3"/>
      <c r="R2465" s="3"/>
      <c r="S2465" s="3"/>
      <c r="T2465" s="3"/>
      <c r="U2465" s="3"/>
      <c r="V2465" s="3"/>
      <c r="W2465" s="3"/>
      <c r="X2465" s="3"/>
      <c r="Y2465" s="3"/>
      <c r="Z2465" s="3"/>
      <c r="AA2465" s="3"/>
      <c r="AB2465" s="3"/>
      <c r="AC2465" s="3"/>
      <c r="AD2465" s="3"/>
      <c r="AE2465" s="3"/>
      <c r="AF2465" s="3"/>
      <c r="AG2465" s="3"/>
      <c r="AH2465" s="3"/>
      <c r="AI2465" s="3"/>
      <c r="AJ2465" s="3"/>
      <c r="AK2465" s="3"/>
      <c r="AL2465" s="3"/>
      <c r="AM2465" s="3"/>
      <c r="AN2465" s="3"/>
      <c r="AO2465" s="3"/>
      <c r="AP2465" s="3"/>
      <c r="AQ2465" s="3"/>
      <c r="AR2465" s="3"/>
      <c r="AS2465" s="3"/>
    </row>
    <row r="2466" spans="1:45" s="9" customFormat="1" ht="12.75" customHeight="1" x14ac:dyDescent="0.2">
      <c r="A2466" s="114">
        <v>173</v>
      </c>
      <c r="B2466" s="27">
        <v>25172000</v>
      </c>
      <c r="C2466" s="41" t="s">
        <v>702</v>
      </c>
      <c r="D2466" s="29">
        <v>1</v>
      </c>
      <c r="E2466" s="30" t="s">
        <v>11</v>
      </c>
      <c r="F2466" s="97">
        <v>262184.87</v>
      </c>
      <c r="G2466" s="112">
        <f t="shared" si="228"/>
        <v>49815.1253</v>
      </c>
      <c r="H2466" s="112">
        <f t="shared" si="229"/>
        <v>311999.99530000001</v>
      </c>
      <c r="I2466" s="122">
        <f t="shared" si="230"/>
        <v>311999.99530000001</v>
      </c>
      <c r="J2466" s="97">
        <v>272268.90999999997</v>
      </c>
      <c r="K2466" s="111">
        <f t="shared" si="231"/>
        <v>51731.092899999996</v>
      </c>
      <c r="L2466" s="112">
        <f t="shared" si="232"/>
        <v>324000.00289999996</v>
      </c>
      <c r="M2466" s="112">
        <f t="shared" si="233"/>
        <v>324000.00289999996</v>
      </c>
      <c r="N2466" s="3"/>
      <c r="O2466" s="3"/>
      <c r="P2466" s="3"/>
      <c r="Q2466" s="3"/>
      <c r="R2466" s="3"/>
      <c r="S2466" s="3"/>
      <c r="T2466" s="3"/>
      <c r="U2466" s="3"/>
      <c r="V2466" s="3"/>
      <c r="W2466" s="3"/>
      <c r="X2466" s="3"/>
      <c r="Y2466" s="3"/>
      <c r="Z2466" s="3"/>
      <c r="AA2466" s="3"/>
      <c r="AB2466" s="3"/>
      <c r="AC2466" s="3"/>
      <c r="AD2466" s="3"/>
      <c r="AE2466" s="3"/>
      <c r="AF2466" s="3"/>
      <c r="AG2466" s="3"/>
      <c r="AH2466" s="3"/>
      <c r="AI2466" s="3"/>
      <c r="AJ2466" s="3"/>
      <c r="AK2466" s="3"/>
      <c r="AL2466" s="3"/>
      <c r="AM2466" s="3"/>
      <c r="AN2466" s="3"/>
      <c r="AO2466" s="3"/>
      <c r="AP2466" s="3"/>
      <c r="AQ2466" s="3"/>
      <c r="AR2466" s="3"/>
      <c r="AS2466" s="3"/>
    </row>
    <row r="2467" spans="1:45" s="9" customFormat="1" ht="12.75" customHeight="1" x14ac:dyDescent="0.2">
      <c r="A2467" s="114">
        <v>174</v>
      </c>
      <c r="B2467" s="27">
        <v>25172000</v>
      </c>
      <c r="C2467" s="41" t="s">
        <v>431</v>
      </c>
      <c r="D2467" s="29">
        <v>1</v>
      </c>
      <c r="E2467" s="30" t="s">
        <v>11</v>
      </c>
      <c r="F2467" s="97">
        <v>393277.31</v>
      </c>
      <c r="G2467" s="112">
        <f t="shared" si="228"/>
        <v>74722.688899999994</v>
      </c>
      <c r="H2467" s="112">
        <f t="shared" si="229"/>
        <v>467999.99890000001</v>
      </c>
      <c r="I2467" s="122">
        <f t="shared" si="230"/>
        <v>467999.99890000001</v>
      </c>
      <c r="J2467" s="97">
        <v>408403.36</v>
      </c>
      <c r="K2467" s="111">
        <f t="shared" si="231"/>
        <v>77596.638399999996</v>
      </c>
      <c r="L2467" s="112">
        <f t="shared" si="232"/>
        <v>485999.99839999998</v>
      </c>
      <c r="M2467" s="112">
        <f t="shared" si="233"/>
        <v>485999.99839999998</v>
      </c>
      <c r="N2467" s="3"/>
      <c r="O2467" s="3"/>
      <c r="P2467" s="3"/>
      <c r="Q2467" s="3"/>
      <c r="R2467" s="3"/>
      <c r="S2467" s="3"/>
      <c r="T2467" s="3"/>
      <c r="U2467" s="3"/>
      <c r="V2467" s="3"/>
      <c r="W2467" s="3"/>
      <c r="X2467" s="3"/>
      <c r="Y2467" s="3"/>
      <c r="Z2467" s="3"/>
      <c r="AA2467" s="3"/>
      <c r="AB2467" s="3"/>
      <c r="AC2467" s="3"/>
      <c r="AD2467" s="3"/>
      <c r="AE2467" s="3"/>
      <c r="AF2467" s="3"/>
      <c r="AG2467" s="3"/>
      <c r="AH2467" s="3"/>
      <c r="AI2467" s="3"/>
      <c r="AJ2467" s="3"/>
      <c r="AK2467" s="3"/>
      <c r="AL2467" s="3"/>
      <c r="AM2467" s="3"/>
      <c r="AN2467" s="3"/>
      <c r="AO2467" s="3"/>
      <c r="AP2467" s="3"/>
      <c r="AQ2467" s="3"/>
      <c r="AR2467" s="3"/>
      <c r="AS2467" s="3"/>
    </row>
    <row r="2468" spans="1:45" s="9" customFormat="1" ht="12.75" customHeight="1" x14ac:dyDescent="0.2">
      <c r="A2468" s="114">
        <v>175</v>
      </c>
      <c r="B2468" s="27">
        <v>25172000</v>
      </c>
      <c r="C2468" s="41" t="s">
        <v>433</v>
      </c>
      <c r="D2468" s="29">
        <v>1</v>
      </c>
      <c r="E2468" s="30" t="s">
        <v>11</v>
      </c>
      <c r="F2468" s="97">
        <v>367058.82</v>
      </c>
      <c r="G2468" s="112">
        <f t="shared" si="228"/>
        <v>69741.175799999997</v>
      </c>
      <c r="H2468" s="112">
        <f t="shared" si="229"/>
        <v>436799.99580000003</v>
      </c>
      <c r="I2468" s="122">
        <f t="shared" si="230"/>
        <v>436799.99580000003</v>
      </c>
      <c r="J2468" s="97">
        <v>381176.47</v>
      </c>
      <c r="K2468" s="111">
        <f t="shared" si="231"/>
        <v>72423.529299999995</v>
      </c>
      <c r="L2468" s="112">
        <f t="shared" si="232"/>
        <v>453599.99929999997</v>
      </c>
      <c r="M2468" s="112">
        <f t="shared" si="233"/>
        <v>453599.99929999997</v>
      </c>
      <c r="N2468" s="3"/>
      <c r="O2468" s="3"/>
      <c r="P2468" s="3"/>
      <c r="Q2468" s="3"/>
      <c r="R2468" s="3"/>
      <c r="S2468" s="3"/>
      <c r="T2468" s="3"/>
      <c r="U2468" s="3"/>
      <c r="V2468" s="3"/>
      <c r="W2468" s="3"/>
      <c r="X2468" s="3"/>
      <c r="Y2468" s="3"/>
      <c r="Z2468" s="3"/>
      <c r="AA2468" s="3"/>
      <c r="AB2468" s="3"/>
      <c r="AC2468" s="3"/>
      <c r="AD2468" s="3"/>
      <c r="AE2468" s="3"/>
      <c r="AF2468" s="3"/>
      <c r="AG2468" s="3"/>
      <c r="AH2468" s="3"/>
      <c r="AI2468" s="3"/>
      <c r="AJ2468" s="3"/>
      <c r="AK2468" s="3"/>
      <c r="AL2468" s="3"/>
      <c r="AM2468" s="3"/>
      <c r="AN2468" s="3"/>
      <c r="AO2468" s="3"/>
      <c r="AP2468" s="3"/>
      <c r="AQ2468" s="3"/>
      <c r="AR2468" s="3"/>
      <c r="AS2468" s="3"/>
    </row>
    <row r="2469" spans="1:45" s="9" customFormat="1" ht="12.75" customHeight="1" x14ac:dyDescent="0.2">
      <c r="A2469" s="114">
        <v>176</v>
      </c>
      <c r="B2469" s="27">
        <v>25172000</v>
      </c>
      <c r="C2469" s="41" t="s">
        <v>435</v>
      </c>
      <c r="D2469" s="29">
        <v>1</v>
      </c>
      <c r="E2469" s="30" t="s">
        <v>11</v>
      </c>
      <c r="F2469" s="97">
        <v>349579.83</v>
      </c>
      <c r="G2469" s="112">
        <f t="shared" si="228"/>
        <v>66420.167700000005</v>
      </c>
      <c r="H2469" s="112">
        <f t="shared" si="229"/>
        <v>415999.99770000001</v>
      </c>
      <c r="I2469" s="122">
        <f t="shared" si="230"/>
        <v>415999.99770000001</v>
      </c>
      <c r="J2469" s="97">
        <v>363025.21</v>
      </c>
      <c r="K2469" s="111">
        <f t="shared" si="231"/>
        <v>68974.789900000003</v>
      </c>
      <c r="L2469" s="112">
        <f t="shared" si="232"/>
        <v>431999.99990000005</v>
      </c>
      <c r="M2469" s="112">
        <f t="shared" si="233"/>
        <v>431999.99990000005</v>
      </c>
      <c r="N2469" s="3"/>
      <c r="O2469" s="3"/>
      <c r="P2469" s="3"/>
      <c r="Q2469" s="3"/>
      <c r="R2469" s="3"/>
      <c r="S2469" s="3"/>
      <c r="T2469" s="3"/>
      <c r="U2469" s="3"/>
      <c r="V2469" s="3"/>
      <c r="W2469" s="3"/>
      <c r="X2469" s="3"/>
      <c r="Y2469" s="3"/>
      <c r="Z2469" s="3"/>
      <c r="AA2469" s="3"/>
      <c r="AB2469" s="3"/>
      <c r="AC2469" s="3"/>
      <c r="AD2469" s="3"/>
      <c r="AE2469" s="3"/>
      <c r="AF2469" s="3"/>
      <c r="AG2469" s="3"/>
      <c r="AH2469" s="3"/>
      <c r="AI2469" s="3"/>
      <c r="AJ2469" s="3"/>
      <c r="AK2469" s="3"/>
      <c r="AL2469" s="3"/>
      <c r="AM2469" s="3"/>
      <c r="AN2469" s="3"/>
      <c r="AO2469" s="3"/>
      <c r="AP2469" s="3"/>
      <c r="AQ2469" s="3"/>
      <c r="AR2469" s="3"/>
      <c r="AS2469" s="3"/>
    </row>
    <row r="2470" spans="1:45" s="9" customFormat="1" ht="12.75" customHeight="1" x14ac:dyDescent="0.2">
      <c r="A2470" s="114">
        <v>177</v>
      </c>
      <c r="B2470" s="27">
        <v>25172000</v>
      </c>
      <c r="C2470" s="41" t="s">
        <v>437</v>
      </c>
      <c r="D2470" s="29">
        <v>1</v>
      </c>
      <c r="E2470" s="30" t="s">
        <v>11</v>
      </c>
      <c r="F2470" s="97">
        <v>332100.84000000003</v>
      </c>
      <c r="G2470" s="112">
        <f t="shared" si="228"/>
        <v>63099.159600000006</v>
      </c>
      <c r="H2470" s="112">
        <f t="shared" si="229"/>
        <v>395199.99960000004</v>
      </c>
      <c r="I2470" s="122">
        <f t="shared" si="230"/>
        <v>395199.99960000004</v>
      </c>
      <c r="J2470" s="97">
        <v>344873.95</v>
      </c>
      <c r="K2470" s="111">
        <f t="shared" si="231"/>
        <v>65526.050500000005</v>
      </c>
      <c r="L2470" s="112">
        <f t="shared" si="232"/>
        <v>410400.00050000002</v>
      </c>
      <c r="M2470" s="112">
        <f t="shared" si="233"/>
        <v>410400.00050000002</v>
      </c>
      <c r="N2470" s="3"/>
      <c r="O2470" s="3"/>
      <c r="P2470" s="3"/>
      <c r="Q2470" s="3"/>
      <c r="R2470" s="3"/>
      <c r="S2470" s="3"/>
      <c r="T2470" s="3"/>
      <c r="U2470" s="3"/>
      <c r="V2470" s="3"/>
      <c r="W2470" s="3"/>
      <c r="X2470" s="3"/>
      <c r="Y2470" s="3"/>
      <c r="Z2470" s="3"/>
      <c r="AA2470" s="3"/>
      <c r="AB2470" s="3"/>
      <c r="AC2470" s="3"/>
      <c r="AD2470" s="3"/>
      <c r="AE2470" s="3"/>
      <c r="AF2470" s="3"/>
      <c r="AG2470" s="3"/>
      <c r="AH2470" s="3"/>
      <c r="AI2470" s="3"/>
      <c r="AJ2470" s="3"/>
      <c r="AK2470" s="3"/>
      <c r="AL2470" s="3"/>
      <c r="AM2470" s="3"/>
      <c r="AN2470" s="3"/>
      <c r="AO2470" s="3"/>
      <c r="AP2470" s="3"/>
      <c r="AQ2470" s="3"/>
      <c r="AR2470" s="3"/>
      <c r="AS2470" s="3"/>
    </row>
    <row r="2471" spans="1:45" s="9" customFormat="1" ht="12.75" customHeight="1" x14ac:dyDescent="0.2">
      <c r="A2471" s="114">
        <v>178</v>
      </c>
      <c r="B2471" s="27">
        <v>25172000</v>
      </c>
      <c r="C2471" s="41" t="s">
        <v>439</v>
      </c>
      <c r="D2471" s="29">
        <v>1</v>
      </c>
      <c r="E2471" s="30" t="s">
        <v>11</v>
      </c>
      <c r="F2471" s="97">
        <v>262184.87</v>
      </c>
      <c r="G2471" s="112">
        <f t="shared" si="228"/>
        <v>49815.1253</v>
      </c>
      <c r="H2471" s="112">
        <f t="shared" si="229"/>
        <v>311999.99530000001</v>
      </c>
      <c r="I2471" s="122">
        <f t="shared" si="230"/>
        <v>311999.99530000001</v>
      </c>
      <c r="J2471" s="97">
        <v>272268.90999999997</v>
      </c>
      <c r="K2471" s="111">
        <f t="shared" si="231"/>
        <v>51731.092899999996</v>
      </c>
      <c r="L2471" s="112">
        <f t="shared" si="232"/>
        <v>324000.00289999996</v>
      </c>
      <c r="M2471" s="112">
        <f t="shared" si="233"/>
        <v>324000.00289999996</v>
      </c>
      <c r="N2471" s="3"/>
      <c r="O2471" s="3"/>
      <c r="P2471" s="3"/>
      <c r="Q2471" s="3"/>
      <c r="R2471" s="3"/>
      <c r="S2471" s="3"/>
      <c r="T2471" s="3"/>
      <c r="U2471" s="3"/>
      <c r="V2471" s="3"/>
      <c r="W2471" s="3"/>
      <c r="X2471" s="3"/>
      <c r="Y2471" s="3"/>
      <c r="Z2471" s="3"/>
      <c r="AA2471" s="3"/>
      <c r="AB2471" s="3"/>
      <c r="AC2471" s="3"/>
      <c r="AD2471" s="3"/>
      <c r="AE2471" s="3"/>
      <c r="AF2471" s="3"/>
      <c r="AG2471" s="3"/>
      <c r="AH2471" s="3"/>
      <c r="AI2471" s="3"/>
      <c r="AJ2471" s="3"/>
      <c r="AK2471" s="3"/>
      <c r="AL2471" s="3"/>
      <c r="AM2471" s="3"/>
      <c r="AN2471" s="3"/>
      <c r="AO2471" s="3"/>
      <c r="AP2471" s="3"/>
      <c r="AQ2471" s="3"/>
      <c r="AR2471" s="3"/>
      <c r="AS2471" s="3"/>
    </row>
    <row r="2472" spans="1:45" s="9" customFormat="1" ht="12.75" customHeight="1" x14ac:dyDescent="0.2">
      <c r="A2472" s="114">
        <v>179</v>
      </c>
      <c r="B2472" s="27">
        <v>25172000</v>
      </c>
      <c r="C2472" s="41" t="s">
        <v>441</v>
      </c>
      <c r="D2472" s="29">
        <v>1</v>
      </c>
      <c r="E2472" s="30" t="s">
        <v>11</v>
      </c>
      <c r="F2472" s="97">
        <v>61176.47</v>
      </c>
      <c r="G2472" s="112">
        <f t="shared" si="228"/>
        <v>11623.5293</v>
      </c>
      <c r="H2472" s="112">
        <f t="shared" si="229"/>
        <v>72799.999299999996</v>
      </c>
      <c r="I2472" s="122">
        <f t="shared" si="230"/>
        <v>72799.999299999996</v>
      </c>
      <c r="J2472" s="97">
        <v>63529.41</v>
      </c>
      <c r="K2472" s="111">
        <f t="shared" si="231"/>
        <v>12070.5879</v>
      </c>
      <c r="L2472" s="112">
        <f t="shared" si="232"/>
        <v>75599.997900000002</v>
      </c>
      <c r="M2472" s="112">
        <f t="shared" si="233"/>
        <v>75599.997900000002</v>
      </c>
      <c r="N2472" s="3"/>
      <c r="O2472" s="3"/>
      <c r="P2472" s="3"/>
      <c r="Q2472" s="3"/>
      <c r="R2472" s="3"/>
      <c r="S2472" s="3"/>
      <c r="T2472" s="3"/>
      <c r="U2472" s="3"/>
      <c r="V2472" s="3"/>
      <c r="W2472" s="3"/>
      <c r="X2472" s="3"/>
      <c r="Y2472" s="3"/>
      <c r="Z2472" s="3"/>
      <c r="AA2472" s="3"/>
      <c r="AB2472" s="3"/>
      <c r="AC2472" s="3"/>
      <c r="AD2472" s="3"/>
      <c r="AE2472" s="3"/>
      <c r="AF2472" s="3"/>
      <c r="AG2472" s="3"/>
      <c r="AH2472" s="3"/>
      <c r="AI2472" s="3"/>
      <c r="AJ2472" s="3"/>
      <c r="AK2472" s="3"/>
      <c r="AL2472" s="3"/>
      <c r="AM2472" s="3"/>
      <c r="AN2472" s="3"/>
      <c r="AO2472" s="3"/>
      <c r="AP2472" s="3"/>
      <c r="AQ2472" s="3"/>
      <c r="AR2472" s="3"/>
      <c r="AS2472" s="3"/>
    </row>
    <row r="2473" spans="1:45" s="9" customFormat="1" ht="12.75" customHeight="1" x14ac:dyDescent="0.2">
      <c r="A2473" s="114">
        <v>180</v>
      </c>
      <c r="B2473" s="27">
        <v>25172000</v>
      </c>
      <c r="C2473" s="41" t="s">
        <v>443</v>
      </c>
      <c r="D2473" s="29">
        <v>1</v>
      </c>
      <c r="E2473" s="30" t="s">
        <v>11</v>
      </c>
      <c r="F2473" s="97">
        <v>332100.84000000003</v>
      </c>
      <c r="G2473" s="112">
        <f t="shared" si="228"/>
        <v>63099.159600000006</v>
      </c>
      <c r="H2473" s="112">
        <f t="shared" si="229"/>
        <v>395199.99960000004</v>
      </c>
      <c r="I2473" s="122">
        <f t="shared" si="230"/>
        <v>395199.99960000004</v>
      </c>
      <c r="J2473" s="97">
        <v>344873.95</v>
      </c>
      <c r="K2473" s="111">
        <f t="shared" si="231"/>
        <v>65526.050500000005</v>
      </c>
      <c r="L2473" s="112">
        <f t="shared" si="232"/>
        <v>410400.00050000002</v>
      </c>
      <c r="M2473" s="112">
        <f t="shared" si="233"/>
        <v>410400.00050000002</v>
      </c>
      <c r="N2473" s="3"/>
      <c r="O2473" s="3"/>
      <c r="P2473" s="3"/>
      <c r="Q2473" s="3"/>
      <c r="R2473" s="3"/>
      <c r="S2473" s="3"/>
      <c r="T2473" s="3"/>
      <c r="U2473" s="3"/>
      <c r="V2473" s="3"/>
      <c r="W2473" s="3"/>
      <c r="X2473" s="3"/>
      <c r="Y2473" s="3"/>
      <c r="Z2473" s="3"/>
      <c r="AA2473" s="3"/>
      <c r="AB2473" s="3"/>
      <c r="AC2473" s="3"/>
      <c r="AD2473" s="3"/>
      <c r="AE2473" s="3"/>
      <c r="AF2473" s="3"/>
      <c r="AG2473" s="3"/>
      <c r="AH2473" s="3"/>
      <c r="AI2473" s="3"/>
      <c r="AJ2473" s="3"/>
      <c r="AK2473" s="3"/>
      <c r="AL2473" s="3"/>
      <c r="AM2473" s="3"/>
      <c r="AN2473" s="3"/>
      <c r="AO2473" s="3"/>
      <c r="AP2473" s="3"/>
      <c r="AQ2473" s="3"/>
      <c r="AR2473" s="3"/>
      <c r="AS2473" s="3"/>
    </row>
    <row r="2474" spans="1:45" s="9" customFormat="1" ht="12.75" customHeight="1" x14ac:dyDescent="0.2">
      <c r="A2474" s="114">
        <v>181</v>
      </c>
      <c r="B2474" s="27">
        <v>25172000</v>
      </c>
      <c r="C2474" s="41" t="s">
        <v>445</v>
      </c>
      <c r="D2474" s="29">
        <v>1</v>
      </c>
      <c r="E2474" s="30" t="s">
        <v>11</v>
      </c>
      <c r="F2474" s="97">
        <v>297142.86</v>
      </c>
      <c r="G2474" s="112">
        <f t="shared" si="228"/>
        <v>56457.143400000001</v>
      </c>
      <c r="H2474" s="112">
        <f t="shared" si="229"/>
        <v>353600.00339999999</v>
      </c>
      <c r="I2474" s="122">
        <f t="shared" si="230"/>
        <v>353600.00339999999</v>
      </c>
      <c r="J2474" s="97">
        <v>308571.43</v>
      </c>
      <c r="K2474" s="111">
        <f t="shared" si="231"/>
        <v>58628.5717</v>
      </c>
      <c r="L2474" s="112">
        <f t="shared" si="232"/>
        <v>367200.00170000002</v>
      </c>
      <c r="M2474" s="112">
        <f t="shared" si="233"/>
        <v>367200.00170000002</v>
      </c>
      <c r="N2474" s="3"/>
      <c r="O2474" s="3"/>
      <c r="P2474" s="3"/>
      <c r="Q2474" s="3"/>
      <c r="R2474" s="3"/>
      <c r="S2474" s="3"/>
      <c r="T2474" s="3"/>
      <c r="U2474" s="3"/>
      <c r="V2474" s="3"/>
      <c r="W2474" s="3"/>
      <c r="X2474" s="3"/>
      <c r="Y2474" s="3"/>
      <c r="Z2474" s="3"/>
      <c r="AA2474" s="3"/>
      <c r="AB2474" s="3"/>
      <c r="AC2474" s="3"/>
      <c r="AD2474" s="3"/>
      <c r="AE2474" s="3"/>
      <c r="AF2474" s="3"/>
      <c r="AG2474" s="3"/>
      <c r="AH2474" s="3"/>
      <c r="AI2474" s="3"/>
      <c r="AJ2474" s="3"/>
      <c r="AK2474" s="3"/>
      <c r="AL2474" s="3"/>
      <c r="AM2474" s="3"/>
      <c r="AN2474" s="3"/>
      <c r="AO2474" s="3"/>
      <c r="AP2474" s="3"/>
      <c r="AQ2474" s="3"/>
      <c r="AR2474" s="3"/>
      <c r="AS2474" s="3"/>
    </row>
    <row r="2475" spans="1:45" s="9" customFormat="1" ht="12.75" customHeight="1" x14ac:dyDescent="0.2">
      <c r="A2475" s="114">
        <v>182</v>
      </c>
      <c r="B2475" s="27">
        <v>25172000</v>
      </c>
      <c r="C2475" s="41" t="s">
        <v>447</v>
      </c>
      <c r="D2475" s="29">
        <v>1</v>
      </c>
      <c r="E2475" s="30" t="s">
        <v>11</v>
      </c>
      <c r="F2475" s="97">
        <v>262184.87</v>
      </c>
      <c r="G2475" s="112">
        <f t="shared" si="228"/>
        <v>49815.1253</v>
      </c>
      <c r="H2475" s="112">
        <f t="shared" si="229"/>
        <v>311999.99530000001</v>
      </c>
      <c r="I2475" s="122">
        <f t="shared" si="230"/>
        <v>311999.99530000001</v>
      </c>
      <c r="J2475" s="97">
        <v>272268.90999999997</v>
      </c>
      <c r="K2475" s="111">
        <f t="shared" si="231"/>
        <v>51731.092899999996</v>
      </c>
      <c r="L2475" s="112">
        <f t="shared" si="232"/>
        <v>324000.00289999996</v>
      </c>
      <c r="M2475" s="112">
        <f t="shared" si="233"/>
        <v>324000.00289999996</v>
      </c>
      <c r="N2475" s="3"/>
      <c r="O2475" s="3"/>
      <c r="P2475" s="3"/>
      <c r="Q2475" s="3"/>
      <c r="R2475" s="3"/>
      <c r="S2475" s="3"/>
      <c r="T2475" s="3"/>
      <c r="U2475" s="3"/>
      <c r="V2475" s="3"/>
      <c r="W2475" s="3"/>
      <c r="X2475" s="3"/>
      <c r="Y2475" s="3"/>
      <c r="Z2475" s="3"/>
      <c r="AA2475" s="3"/>
      <c r="AB2475" s="3"/>
      <c r="AC2475" s="3"/>
      <c r="AD2475" s="3"/>
      <c r="AE2475" s="3"/>
      <c r="AF2475" s="3"/>
      <c r="AG2475" s="3"/>
      <c r="AH2475" s="3"/>
      <c r="AI2475" s="3"/>
      <c r="AJ2475" s="3"/>
      <c r="AK2475" s="3"/>
      <c r="AL2475" s="3"/>
      <c r="AM2475" s="3"/>
      <c r="AN2475" s="3"/>
      <c r="AO2475" s="3"/>
      <c r="AP2475" s="3"/>
      <c r="AQ2475" s="3"/>
      <c r="AR2475" s="3"/>
      <c r="AS2475" s="3"/>
    </row>
    <row r="2476" spans="1:45" s="9" customFormat="1" ht="12.75" customHeight="1" x14ac:dyDescent="0.2">
      <c r="A2476" s="114">
        <v>183</v>
      </c>
      <c r="B2476" s="27">
        <v>25172000</v>
      </c>
      <c r="C2476" s="41" t="s">
        <v>449</v>
      </c>
      <c r="D2476" s="29">
        <v>1</v>
      </c>
      <c r="E2476" s="30" t="s">
        <v>11</v>
      </c>
      <c r="F2476" s="97">
        <v>253445.38</v>
      </c>
      <c r="G2476" s="112">
        <f t="shared" si="228"/>
        <v>48154.622199999998</v>
      </c>
      <c r="H2476" s="112">
        <f t="shared" si="229"/>
        <v>301600.00219999999</v>
      </c>
      <c r="I2476" s="122">
        <f t="shared" si="230"/>
        <v>301600.00219999999</v>
      </c>
      <c r="J2476" s="97">
        <v>263193.28000000003</v>
      </c>
      <c r="K2476" s="111">
        <f t="shared" si="231"/>
        <v>50006.723200000008</v>
      </c>
      <c r="L2476" s="112">
        <f t="shared" si="232"/>
        <v>313200.00320000004</v>
      </c>
      <c r="M2476" s="112">
        <f t="shared" si="233"/>
        <v>313200.00320000004</v>
      </c>
      <c r="N2476" s="3"/>
      <c r="O2476" s="3"/>
      <c r="P2476" s="3"/>
      <c r="Q2476" s="3"/>
      <c r="R2476" s="3"/>
      <c r="S2476" s="3"/>
      <c r="T2476" s="3"/>
      <c r="U2476" s="3"/>
      <c r="V2476" s="3"/>
      <c r="W2476" s="3"/>
      <c r="X2476" s="3"/>
      <c r="Y2476" s="3"/>
      <c r="Z2476" s="3"/>
      <c r="AA2476" s="3"/>
      <c r="AB2476" s="3"/>
      <c r="AC2476" s="3"/>
      <c r="AD2476" s="3"/>
      <c r="AE2476" s="3"/>
      <c r="AF2476" s="3"/>
      <c r="AG2476" s="3"/>
      <c r="AH2476" s="3"/>
      <c r="AI2476" s="3"/>
      <c r="AJ2476" s="3"/>
      <c r="AK2476" s="3"/>
      <c r="AL2476" s="3"/>
      <c r="AM2476" s="3"/>
      <c r="AN2476" s="3"/>
      <c r="AO2476" s="3"/>
      <c r="AP2476" s="3"/>
      <c r="AQ2476" s="3"/>
      <c r="AR2476" s="3"/>
      <c r="AS2476" s="3"/>
    </row>
    <row r="2477" spans="1:45" s="9" customFormat="1" ht="12.75" customHeight="1" x14ac:dyDescent="0.2">
      <c r="A2477" s="114">
        <v>184</v>
      </c>
      <c r="B2477" s="27">
        <v>25172000</v>
      </c>
      <c r="C2477" s="41" t="s">
        <v>451</v>
      </c>
      <c r="D2477" s="29">
        <v>1</v>
      </c>
      <c r="E2477" s="30" t="s">
        <v>11</v>
      </c>
      <c r="F2477" s="97">
        <v>253445.38</v>
      </c>
      <c r="G2477" s="112">
        <f t="shared" si="228"/>
        <v>48154.622199999998</v>
      </c>
      <c r="H2477" s="112">
        <f t="shared" si="229"/>
        <v>301600.00219999999</v>
      </c>
      <c r="I2477" s="122">
        <f t="shared" si="230"/>
        <v>301600.00219999999</v>
      </c>
      <c r="J2477" s="97">
        <v>263193.28000000003</v>
      </c>
      <c r="K2477" s="111">
        <f t="shared" si="231"/>
        <v>50006.723200000008</v>
      </c>
      <c r="L2477" s="112">
        <f t="shared" si="232"/>
        <v>313200.00320000004</v>
      </c>
      <c r="M2477" s="112">
        <f t="shared" si="233"/>
        <v>313200.00320000004</v>
      </c>
      <c r="N2477" s="3"/>
      <c r="O2477" s="3"/>
      <c r="P2477" s="3"/>
      <c r="Q2477" s="3"/>
      <c r="R2477" s="3"/>
      <c r="S2477" s="3"/>
      <c r="T2477" s="3"/>
      <c r="U2477" s="3"/>
      <c r="V2477" s="3"/>
      <c r="W2477" s="3"/>
      <c r="X2477" s="3"/>
      <c r="Y2477" s="3"/>
      <c r="Z2477" s="3"/>
      <c r="AA2477" s="3"/>
      <c r="AB2477" s="3"/>
      <c r="AC2477" s="3"/>
      <c r="AD2477" s="3"/>
      <c r="AE2477" s="3"/>
      <c r="AF2477" s="3"/>
      <c r="AG2477" s="3"/>
      <c r="AH2477" s="3"/>
      <c r="AI2477" s="3"/>
      <c r="AJ2477" s="3"/>
      <c r="AK2477" s="3"/>
      <c r="AL2477" s="3"/>
      <c r="AM2477" s="3"/>
      <c r="AN2477" s="3"/>
      <c r="AO2477" s="3"/>
      <c r="AP2477" s="3"/>
      <c r="AQ2477" s="3"/>
      <c r="AR2477" s="3"/>
      <c r="AS2477" s="3"/>
    </row>
    <row r="2478" spans="1:45" s="9" customFormat="1" ht="12.75" customHeight="1" x14ac:dyDescent="0.2">
      <c r="A2478" s="114">
        <v>185</v>
      </c>
      <c r="B2478" s="27">
        <v>25172000</v>
      </c>
      <c r="C2478" s="41" t="s">
        <v>453</v>
      </c>
      <c r="D2478" s="29">
        <v>1</v>
      </c>
      <c r="E2478" s="30" t="s">
        <v>11</v>
      </c>
      <c r="F2478" s="97">
        <v>61176.47</v>
      </c>
      <c r="G2478" s="112">
        <f t="shared" si="228"/>
        <v>11623.5293</v>
      </c>
      <c r="H2478" s="112">
        <f t="shared" si="229"/>
        <v>72799.999299999996</v>
      </c>
      <c r="I2478" s="122">
        <f t="shared" si="230"/>
        <v>72799.999299999996</v>
      </c>
      <c r="J2478" s="97">
        <v>63529.41</v>
      </c>
      <c r="K2478" s="111">
        <f t="shared" si="231"/>
        <v>12070.5879</v>
      </c>
      <c r="L2478" s="112">
        <f t="shared" si="232"/>
        <v>75599.997900000002</v>
      </c>
      <c r="M2478" s="112">
        <f t="shared" si="233"/>
        <v>75599.997900000002</v>
      </c>
      <c r="N2478" s="3"/>
      <c r="O2478" s="3"/>
      <c r="P2478" s="3"/>
      <c r="Q2478" s="3"/>
      <c r="R2478" s="3"/>
      <c r="S2478" s="3"/>
      <c r="T2478" s="3"/>
      <c r="U2478" s="3"/>
      <c r="V2478" s="3"/>
      <c r="W2478" s="3"/>
      <c r="X2478" s="3"/>
      <c r="Y2478" s="3"/>
      <c r="Z2478" s="3"/>
      <c r="AA2478" s="3"/>
      <c r="AB2478" s="3"/>
      <c r="AC2478" s="3"/>
      <c r="AD2478" s="3"/>
      <c r="AE2478" s="3"/>
      <c r="AF2478" s="3"/>
      <c r="AG2478" s="3"/>
      <c r="AH2478" s="3"/>
      <c r="AI2478" s="3"/>
      <c r="AJ2478" s="3"/>
      <c r="AK2478" s="3"/>
      <c r="AL2478" s="3"/>
      <c r="AM2478" s="3"/>
      <c r="AN2478" s="3"/>
      <c r="AO2478" s="3"/>
      <c r="AP2478" s="3"/>
      <c r="AQ2478" s="3"/>
      <c r="AR2478" s="3"/>
      <c r="AS2478" s="3"/>
    </row>
    <row r="2479" spans="1:45" s="9" customFormat="1" ht="12.75" customHeight="1" x14ac:dyDescent="0.2">
      <c r="A2479" s="114">
        <v>186</v>
      </c>
      <c r="B2479" s="27">
        <v>25172000</v>
      </c>
      <c r="C2479" s="41" t="s">
        <v>457</v>
      </c>
      <c r="D2479" s="29">
        <v>1</v>
      </c>
      <c r="E2479" s="30" t="s">
        <v>11</v>
      </c>
      <c r="F2479" s="97">
        <v>218487.39</v>
      </c>
      <c r="G2479" s="112">
        <f t="shared" si="228"/>
        <v>41512.604100000004</v>
      </c>
      <c r="H2479" s="112">
        <f t="shared" si="229"/>
        <v>259999.99410000001</v>
      </c>
      <c r="I2479" s="122">
        <f t="shared" si="230"/>
        <v>259999.99410000001</v>
      </c>
      <c r="J2479" s="97">
        <v>226890.76</v>
      </c>
      <c r="K2479" s="111">
        <f t="shared" si="231"/>
        <v>43109.244400000003</v>
      </c>
      <c r="L2479" s="112">
        <f t="shared" si="232"/>
        <v>270000.00440000003</v>
      </c>
      <c r="M2479" s="112">
        <f t="shared" si="233"/>
        <v>270000.00440000003</v>
      </c>
      <c r="N2479" s="3"/>
      <c r="O2479" s="3"/>
      <c r="P2479" s="3"/>
      <c r="Q2479" s="3"/>
      <c r="R2479" s="3"/>
      <c r="S2479" s="3"/>
      <c r="T2479" s="3"/>
      <c r="U2479" s="3"/>
      <c r="V2479" s="3"/>
      <c r="W2479" s="3"/>
      <c r="X2479" s="3"/>
      <c r="Y2479" s="3"/>
      <c r="Z2479" s="3"/>
      <c r="AA2479" s="3"/>
      <c r="AB2479" s="3"/>
      <c r="AC2479" s="3"/>
      <c r="AD2479" s="3"/>
      <c r="AE2479" s="3"/>
      <c r="AF2479" s="3"/>
      <c r="AG2479" s="3"/>
      <c r="AH2479" s="3"/>
      <c r="AI2479" s="3"/>
      <c r="AJ2479" s="3"/>
      <c r="AK2479" s="3"/>
      <c r="AL2479" s="3"/>
      <c r="AM2479" s="3"/>
      <c r="AN2479" s="3"/>
      <c r="AO2479" s="3"/>
      <c r="AP2479" s="3"/>
      <c r="AQ2479" s="3"/>
      <c r="AR2479" s="3"/>
      <c r="AS2479" s="3"/>
    </row>
    <row r="2480" spans="1:45" s="9" customFormat="1" ht="12.75" customHeight="1" x14ac:dyDescent="0.2">
      <c r="A2480" s="114">
        <v>187</v>
      </c>
      <c r="B2480" s="27">
        <v>25172000</v>
      </c>
      <c r="C2480" s="41" t="s">
        <v>459</v>
      </c>
      <c r="D2480" s="29">
        <v>1</v>
      </c>
      <c r="E2480" s="30" t="s">
        <v>11</v>
      </c>
      <c r="F2480" s="97">
        <v>104873.95</v>
      </c>
      <c r="G2480" s="112">
        <f t="shared" si="228"/>
        <v>19926.050500000001</v>
      </c>
      <c r="H2480" s="112">
        <f t="shared" si="229"/>
        <v>124800.00049999999</v>
      </c>
      <c r="I2480" s="122">
        <f t="shared" si="230"/>
        <v>124800.00049999999</v>
      </c>
      <c r="J2480" s="97">
        <v>108907.56</v>
      </c>
      <c r="K2480" s="111">
        <f t="shared" si="231"/>
        <v>20692.436399999999</v>
      </c>
      <c r="L2480" s="112">
        <f t="shared" si="232"/>
        <v>129599.9964</v>
      </c>
      <c r="M2480" s="112">
        <f t="shared" si="233"/>
        <v>129599.9964</v>
      </c>
      <c r="N2480" s="3"/>
      <c r="O2480" s="3"/>
      <c r="P2480" s="3"/>
      <c r="Q2480" s="3"/>
      <c r="R2480" s="3"/>
      <c r="S2480" s="3"/>
      <c r="T2480" s="3"/>
      <c r="U2480" s="3"/>
      <c r="V2480" s="3"/>
      <c r="W2480" s="3"/>
      <c r="X2480" s="3"/>
      <c r="Y2480" s="3"/>
      <c r="Z2480" s="3"/>
      <c r="AA2480" s="3"/>
      <c r="AB2480" s="3"/>
      <c r="AC2480" s="3"/>
      <c r="AD2480" s="3"/>
      <c r="AE2480" s="3"/>
      <c r="AF2480" s="3"/>
      <c r="AG2480" s="3"/>
      <c r="AH2480" s="3"/>
      <c r="AI2480" s="3"/>
      <c r="AJ2480" s="3"/>
      <c r="AK2480" s="3"/>
      <c r="AL2480" s="3"/>
      <c r="AM2480" s="3"/>
      <c r="AN2480" s="3"/>
      <c r="AO2480" s="3"/>
      <c r="AP2480" s="3"/>
      <c r="AQ2480" s="3"/>
      <c r="AR2480" s="3"/>
      <c r="AS2480" s="3"/>
    </row>
    <row r="2481" spans="1:45" s="9" customFormat="1" ht="12.75" customHeight="1" x14ac:dyDescent="0.2">
      <c r="A2481" s="114">
        <v>188</v>
      </c>
      <c r="B2481" s="27">
        <v>25172000</v>
      </c>
      <c r="C2481" s="41" t="s">
        <v>461</v>
      </c>
      <c r="D2481" s="29">
        <v>1</v>
      </c>
      <c r="E2481" s="30" t="s">
        <v>11</v>
      </c>
      <c r="F2481" s="97">
        <v>87394.96</v>
      </c>
      <c r="G2481" s="112">
        <f t="shared" si="228"/>
        <v>16605.042400000002</v>
      </c>
      <c r="H2481" s="112">
        <f t="shared" si="229"/>
        <v>104000.00240000001</v>
      </c>
      <c r="I2481" s="122">
        <f t="shared" si="230"/>
        <v>104000.00240000001</v>
      </c>
      <c r="J2481" s="97">
        <v>90756.3</v>
      </c>
      <c r="K2481" s="111">
        <f t="shared" si="231"/>
        <v>17243.697</v>
      </c>
      <c r="L2481" s="112">
        <f t="shared" si="232"/>
        <v>107999.997</v>
      </c>
      <c r="M2481" s="112">
        <f t="shared" si="233"/>
        <v>107999.997</v>
      </c>
      <c r="N2481" s="3"/>
      <c r="O2481" s="3"/>
      <c r="P2481" s="3"/>
      <c r="Q2481" s="3"/>
      <c r="R2481" s="3"/>
      <c r="S2481" s="3"/>
      <c r="T2481" s="3"/>
      <c r="U2481" s="3"/>
      <c r="V2481" s="3"/>
      <c r="W2481" s="3"/>
      <c r="X2481" s="3"/>
      <c r="Y2481" s="3"/>
      <c r="Z2481" s="3"/>
      <c r="AA2481" s="3"/>
      <c r="AB2481" s="3"/>
      <c r="AC2481" s="3"/>
      <c r="AD2481" s="3"/>
      <c r="AE2481" s="3"/>
      <c r="AF2481" s="3"/>
      <c r="AG2481" s="3"/>
      <c r="AH2481" s="3"/>
      <c r="AI2481" s="3"/>
      <c r="AJ2481" s="3"/>
      <c r="AK2481" s="3"/>
      <c r="AL2481" s="3"/>
      <c r="AM2481" s="3"/>
      <c r="AN2481" s="3"/>
      <c r="AO2481" s="3"/>
      <c r="AP2481" s="3"/>
      <c r="AQ2481" s="3"/>
      <c r="AR2481" s="3"/>
      <c r="AS2481" s="3"/>
    </row>
    <row r="2482" spans="1:45" s="9" customFormat="1" ht="12.75" customHeight="1" x14ac:dyDescent="0.2">
      <c r="A2482" s="114">
        <v>189</v>
      </c>
      <c r="B2482" s="27">
        <v>25172000</v>
      </c>
      <c r="C2482" s="41" t="s">
        <v>703</v>
      </c>
      <c r="D2482" s="29">
        <v>1</v>
      </c>
      <c r="E2482" s="30" t="s">
        <v>11</v>
      </c>
      <c r="F2482" s="97">
        <v>104873.95</v>
      </c>
      <c r="G2482" s="112">
        <f t="shared" si="228"/>
        <v>19926.050500000001</v>
      </c>
      <c r="H2482" s="112">
        <f t="shared" si="229"/>
        <v>124800.00049999999</v>
      </c>
      <c r="I2482" s="122">
        <f t="shared" si="230"/>
        <v>124800.00049999999</v>
      </c>
      <c r="J2482" s="97">
        <v>108907.56</v>
      </c>
      <c r="K2482" s="111">
        <f t="shared" si="231"/>
        <v>20692.436399999999</v>
      </c>
      <c r="L2482" s="112">
        <f t="shared" si="232"/>
        <v>129599.9964</v>
      </c>
      <c r="M2482" s="112">
        <f t="shared" si="233"/>
        <v>129599.9964</v>
      </c>
      <c r="N2482" s="3"/>
      <c r="O2482" s="3"/>
      <c r="P2482" s="3"/>
      <c r="Q2482" s="3"/>
      <c r="R2482" s="3"/>
      <c r="S2482" s="3"/>
      <c r="T2482" s="3"/>
      <c r="U2482" s="3"/>
      <c r="V2482" s="3"/>
      <c r="W2482" s="3"/>
      <c r="X2482" s="3"/>
      <c r="Y2482" s="3"/>
      <c r="Z2482" s="3"/>
      <c r="AA2482" s="3"/>
      <c r="AB2482" s="3"/>
      <c r="AC2482" s="3"/>
      <c r="AD2482" s="3"/>
      <c r="AE2482" s="3"/>
      <c r="AF2482" s="3"/>
      <c r="AG2482" s="3"/>
      <c r="AH2482" s="3"/>
      <c r="AI2482" s="3"/>
      <c r="AJ2482" s="3"/>
      <c r="AK2482" s="3"/>
      <c r="AL2482" s="3"/>
      <c r="AM2482" s="3"/>
      <c r="AN2482" s="3"/>
      <c r="AO2482" s="3"/>
      <c r="AP2482" s="3"/>
      <c r="AQ2482" s="3"/>
      <c r="AR2482" s="3"/>
      <c r="AS2482" s="3"/>
    </row>
    <row r="2483" spans="1:45" s="9" customFormat="1" ht="12.75" customHeight="1" x14ac:dyDescent="0.2">
      <c r="A2483" s="114">
        <v>190</v>
      </c>
      <c r="B2483" s="27">
        <v>25172000</v>
      </c>
      <c r="C2483" s="41" t="s">
        <v>463</v>
      </c>
      <c r="D2483" s="29">
        <v>1</v>
      </c>
      <c r="E2483" s="30" t="s">
        <v>11</v>
      </c>
      <c r="F2483" s="97">
        <v>131092.44</v>
      </c>
      <c r="G2483" s="112">
        <f t="shared" si="228"/>
        <v>24907.563600000001</v>
      </c>
      <c r="H2483" s="112">
        <f t="shared" si="229"/>
        <v>156000.0036</v>
      </c>
      <c r="I2483" s="122">
        <f t="shared" si="230"/>
        <v>156000.0036</v>
      </c>
      <c r="J2483" s="97">
        <v>136134.45000000001</v>
      </c>
      <c r="K2483" s="111">
        <f t="shared" si="231"/>
        <v>25865.545500000004</v>
      </c>
      <c r="L2483" s="112">
        <f t="shared" si="232"/>
        <v>161999.99550000002</v>
      </c>
      <c r="M2483" s="112">
        <f t="shared" si="233"/>
        <v>161999.99550000002</v>
      </c>
      <c r="N2483" s="3"/>
      <c r="O2483" s="3"/>
      <c r="P2483" s="3"/>
      <c r="Q2483" s="3"/>
      <c r="R2483" s="3"/>
      <c r="S2483" s="3"/>
      <c r="T2483" s="3"/>
      <c r="U2483" s="3"/>
      <c r="V2483" s="3"/>
      <c r="W2483" s="3"/>
      <c r="X2483" s="3"/>
      <c r="Y2483" s="3"/>
      <c r="Z2483" s="3"/>
      <c r="AA2483" s="3"/>
      <c r="AB2483" s="3"/>
      <c r="AC2483" s="3"/>
      <c r="AD2483" s="3"/>
      <c r="AE2483" s="3"/>
      <c r="AF2483" s="3"/>
      <c r="AG2483" s="3"/>
      <c r="AH2483" s="3"/>
      <c r="AI2483" s="3"/>
      <c r="AJ2483" s="3"/>
      <c r="AK2483" s="3"/>
      <c r="AL2483" s="3"/>
      <c r="AM2483" s="3"/>
      <c r="AN2483" s="3"/>
      <c r="AO2483" s="3"/>
      <c r="AP2483" s="3"/>
      <c r="AQ2483" s="3"/>
      <c r="AR2483" s="3"/>
      <c r="AS2483" s="3"/>
    </row>
    <row r="2484" spans="1:45" s="9" customFormat="1" ht="12.75" customHeight="1" x14ac:dyDescent="0.2">
      <c r="A2484" s="114">
        <v>191</v>
      </c>
      <c r="B2484" s="27">
        <v>25181600</v>
      </c>
      <c r="C2484" s="41" t="s">
        <v>465</v>
      </c>
      <c r="D2484" s="29">
        <v>1</v>
      </c>
      <c r="E2484" s="30" t="s">
        <v>11</v>
      </c>
      <c r="F2484" s="97">
        <v>166050.42000000001</v>
      </c>
      <c r="G2484" s="112">
        <f t="shared" si="228"/>
        <v>31549.579800000003</v>
      </c>
      <c r="H2484" s="112">
        <f t="shared" si="229"/>
        <v>197599.99980000002</v>
      </c>
      <c r="I2484" s="122">
        <f t="shared" si="230"/>
        <v>197599.99980000002</v>
      </c>
      <c r="J2484" s="97">
        <v>172436.97</v>
      </c>
      <c r="K2484" s="111">
        <f t="shared" si="231"/>
        <v>32763.024300000001</v>
      </c>
      <c r="L2484" s="112">
        <f t="shared" si="232"/>
        <v>205199.99429999999</v>
      </c>
      <c r="M2484" s="112">
        <f t="shared" si="233"/>
        <v>205199.99429999999</v>
      </c>
      <c r="N2484" s="3"/>
      <c r="O2484" s="3"/>
      <c r="P2484" s="3"/>
      <c r="Q2484" s="3"/>
      <c r="R2484" s="3"/>
      <c r="S2484" s="3"/>
      <c r="T2484" s="3"/>
      <c r="U2484" s="3"/>
      <c r="V2484" s="3"/>
      <c r="W2484" s="3"/>
      <c r="X2484" s="3"/>
      <c r="Y2484" s="3"/>
      <c r="Z2484" s="3"/>
      <c r="AA2484" s="3"/>
      <c r="AB2484" s="3"/>
      <c r="AC2484" s="3"/>
      <c r="AD2484" s="3"/>
      <c r="AE2484" s="3"/>
      <c r="AF2484" s="3"/>
      <c r="AG2484" s="3"/>
      <c r="AH2484" s="3"/>
      <c r="AI2484" s="3"/>
      <c r="AJ2484" s="3"/>
      <c r="AK2484" s="3"/>
      <c r="AL2484" s="3"/>
      <c r="AM2484" s="3"/>
      <c r="AN2484" s="3"/>
      <c r="AO2484" s="3"/>
      <c r="AP2484" s="3"/>
      <c r="AQ2484" s="3"/>
      <c r="AR2484" s="3"/>
      <c r="AS2484" s="3"/>
    </row>
    <row r="2485" spans="1:45" s="9" customFormat="1" ht="12.75" customHeight="1" x14ac:dyDescent="0.2">
      <c r="A2485" s="114">
        <v>192</v>
      </c>
      <c r="B2485" s="27">
        <v>25181600</v>
      </c>
      <c r="C2485" s="41" t="s">
        <v>467</v>
      </c>
      <c r="D2485" s="29">
        <v>1</v>
      </c>
      <c r="E2485" s="30" t="s">
        <v>11</v>
      </c>
      <c r="F2485" s="97">
        <v>131092.44</v>
      </c>
      <c r="G2485" s="112">
        <f t="shared" si="228"/>
        <v>24907.563600000001</v>
      </c>
      <c r="H2485" s="112">
        <f t="shared" si="229"/>
        <v>156000.0036</v>
      </c>
      <c r="I2485" s="122">
        <f t="shared" si="230"/>
        <v>156000.0036</v>
      </c>
      <c r="J2485" s="97">
        <v>136134.45000000001</v>
      </c>
      <c r="K2485" s="111">
        <f t="shared" si="231"/>
        <v>25865.545500000004</v>
      </c>
      <c r="L2485" s="112">
        <f t="shared" si="232"/>
        <v>161999.99550000002</v>
      </c>
      <c r="M2485" s="112">
        <f t="shared" si="233"/>
        <v>161999.99550000002</v>
      </c>
      <c r="N2485" s="3"/>
      <c r="O2485" s="3"/>
      <c r="P2485" s="3"/>
      <c r="Q2485" s="3"/>
      <c r="R2485" s="3"/>
      <c r="S2485" s="3"/>
      <c r="T2485" s="3"/>
      <c r="U2485" s="3"/>
      <c r="V2485" s="3"/>
      <c r="W2485" s="3"/>
      <c r="X2485" s="3"/>
      <c r="Y2485" s="3"/>
      <c r="Z2485" s="3"/>
      <c r="AA2485" s="3"/>
      <c r="AB2485" s="3"/>
      <c r="AC2485" s="3"/>
      <c r="AD2485" s="3"/>
      <c r="AE2485" s="3"/>
      <c r="AF2485" s="3"/>
      <c r="AG2485" s="3"/>
      <c r="AH2485" s="3"/>
      <c r="AI2485" s="3"/>
      <c r="AJ2485" s="3"/>
      <c r="AK2485" s="3"/>
      <c r="AL2485" s="3"/>
      <c r="AM2485" s="3"/>
      <c r="AN2485" s="3"/>
      <c r="AO2485" s="3"/>
      <c r="AP2485" s="3"/>
      <c r="AQ2485" s="3"/>
      <c r="AR2485" s="3"/>
      <c r="AS2485" s="3"/>
    </row>
    <row r="2486" spans="1:45" s="9" customFormat="1" ht="12.75" customHeight="1" x14ac:dyDescent="0.2">
      <c r="A2486" s="114">
        <v>193</v>
      </c>
      <c r="B2486" s="27">
        <v>25181600</v>
      </c>
      <c r="C2486" s="41" t="s">
        <v>469</v>
      </c>
      <c r="D2486" s="29">
        <v>1</v>
      </c>
      <c r="E2486" s="30" t="s">
        <v>11</v>
      </c>
      <c r="F2486" s="97">
        <v>629243.69999999995</v>
      </c>
      <c r="G2486" s="112">
        <f t="shared" si="228"/>
        <v>119556.30299999999</v>
      </c>
      <c r="H2486" s="112">
        <f t="shared" si="229"/>
        <v>748800.00299999991</v>
      </c>
      <c r="I2486" s="122">
        <f t="shared" si="230"/>
        <v>748800.00299999991</v>
      </c>
      <c r="J2486" s="97">
        <v>653445.38</v>
      </c>
      <c r="K2486" s="111">
        <f t="shared" si="231"/>
        <v>124154.6222</v>
      </c>
      <c r="L2486" s="112">
        <f t="shared" si="232"/>
        <v>777600.00219999999</v>
      </c>
      <c r="M2486" s="112">
        <f t="shared" si="233"/>
        <v>777600.00219999999</v>
      </c>
      <c r="N2486" s="3"/>
      <c r="O2486" s="3"/>
      <c r="P2486" s="3"/>
      <c r="Q2486" s="3"/>
      <c r="R2486" s="3"/>
      <c r="S2486" s="3"/>
      <c r="T2486" s="3"/>
      <c r="U2486" s="3"/>
      <c r="V2486" s="3"/>
      <c r="W2486" s="3"/>
      <c r="X2486" s="3"/>
      <c r="Y2486" s="3"/>
      <c r="Z2486" s="3"/>
      <c r="AA2486" s="3"/>
      <c r="AB2486" s="3"/>
      <c r="AC2486" s="3"/>
      <c r="AD2486" s="3"/>
      <c r="AE2486" s="3"/>
      <c r="AF2486" s="3"/>
      <c r="AG2486" s="3"/>
      <c r="AH2486" s="3"/>
      <c r="AI2486" s="3"/>
      <c r="AJ2486" s="3"/>
      <c r="AK2486" s="3"/>
      <c r="AL2486" s="3"/>
      <c r="AM2486" s="3"/>
      <c r="AN2486" s="3"/>
      <c r="AO2486" s="3"/>
      <c r="AP2486" s="3"/>
      <c r="AQ2486" s="3"/>
      <c r="AR2486" s="3"/>
      <c r="AS2486" s="3"/>
    </row>
    <row r="2487" spans="1:45" s="9" customFormat="1" ht="12.75" customHeight="1" x14ac:dyDescent="0.2">
      <c r="A2487" s="114">
        <v>194</v>
      </c>
      <c r="B2487" s="27">
        <v>25181600</v>
      </c>
      <c r="C2487" s="41" t="s">
        <v>704</v>
      </c>
      <c r="D2487" s="29">
        <v>1</v>
      </c>
      <c r="E2487" s="30" t="s">
        <v>11</v>
      </c>
      <c r="F2487" s="97">
        <v>262184.87</v>
      </c>
      <c r="G2487" s="112">
        <f t="shared" si="228"/>
        <v>49815.1253</v>
      </c>
      <c r="H2487" s="112">
        <f t="shared" si="229"/>
        <v>311999.99530000001</v>
      </c>
      <c r="I2487" s="122">
        <f t="shared" si="230"/>
        <v>311999.99530000001</v>
      </c>
      <c r="J2487" s="97">
        <v>272268.90999999997</v>
      </c>
      <c r="K2487" s="111">
        <f t="shared" si="231"/>
        <v>51731.092899999996</v>
      </c>
      <c r="L2487" s="112">
        <f t="shared" si="232"/>
        <v>324000.00289999996</v>
      </c>
      <c r="M2487" s="112">
        <f t="shared" si="233"/>
        <v>324000.00289999996</v>
      </c>
      <c r="N2487" s="3"/>
      <c r="O2487" s="3"/>
      <c r="P2487" s="3"/>
      <c r="Q2487" s="3"/>
      <c r="R2487" s="3"/>
      <c r="S2487" s="3"/>
      <c r="T2487" s="3"/>
      <c r="U2487" s="3"/>
      <c r="V2487" s="3"/>
      <c r="W2487" s="3"/>
      <c r="X2487" s="3"/>
      <c r="Y2487" s="3"/>
      <c r="Z2487" s="3"/>
      <c r="AA2487" s="3"/>
      <c r="AB2487" s="3"/>
      <c r="AC2487" s="3"/>
      <c r="AD2487" s="3"/>
      <c r="AE2487" s="3"/>
      <c r="AF2487" s="3"/>
      <c r="AG2487" s="3"/>
      <c r="AH2487" s="3"/>
      <c r="AI2487" s="3"/>
      <c r="AJ2487" s="3"/>
      <c r="AK2487" s="3"/>
      <c r="AL2487" s="3"/>
      <c r="AM2487" s="3"/>
      <c r="AN2487" s="3"/>
      <c r="AO2487" s="3"/>
      <c r="AP2487" s="3"/>
      <c r="AQ2487" s="3"/>
      <c r="AR2487" s="3"/>
      <c r="AS2487" s="3"/>
    </row>
    <row r="2488" spans="1:45" s="9" customFormat="1" ht="12.75" customHeight="1" x14ac:dyDescent="0.2">
      <c r="A2488" s="114">
        <v>195</v>
      </c>
      <c r="B2488" s="27">
        <v>25181600</v>
      </c>
      <c r="C2488" s="41" t="s">
        <v>471</v>
      </c>
      <c r="D2488" s="29">
        <v>1</v>
      </c>
      <c r="E2488" s="30" t="s">
        <v>11</v>
      </c>
      <c r="F2488" s="97">
        <v>209747.9</v>
      </c>
      <c r="G2488" s="112">
        <f t="shared" si="228"/>
        <v>39852.101000000002</v>
      </c>
      <c r="H2488" s="112">
        <f t="shared" si="229"/>
        <v>249600.00099999999</v>
      </c>
      <c r="I2488" s="122">
        <f t="shared" si="230"/>
        <v>249600.00099999999</v>
      </c>
      <c r="J2488" s="97">
        <v>217815.13</v>
      </c>
      <c r="K2488" s="111">
        <f t="shared" si="231"/>
        <v>41384.8747</v>
      </c>
      <c r="L2488" s="112">
        <f t="shared" si="232"/>
        <v>259200.00469999999</v>
      </c>
      <c r="M2488" s="112">
        <f t="shared" si="233"/>
        <v>259200.00469999999</v>
      </c>
      <c r="N2488" s="3"/>
      <c r="O2488" s="3"/>
      <c r="P2488" s="3"/>
      <c r="Q2488" s="3"/>
      <c r="R2488" s="3"/>
      <c r="S2488" s="3"/>
      <c r="T2488" s="3"/>
      <c r="U2488" s="3"/>
      <c r="V2488" s="3"/>
      <c r="W2488" s="3"/>
      <c r="X2488" s="3"/>
      <c r="Y2488" s="3"/>
      <c r="Z2488" s="3"/>
      <c r="AA2488" s="3"/>
      <c r="AB2488" s="3"/>
      <c r="AC2488" s="3"/>
      <c r="AD2488" s="3"/>
      <c r="AE2488" s="3"/>
      <c r="AF2488" s="3"/>
      <c r="AG2488" s="3"/>
      <c r="AH2488" s="3"/>
      <c r="AI2488" s="3"/>
      <c r="AJ2488" s="3"/>
      <c r="AK2488" s="3"/>
      <c r="AL2488" s="3"/>
      <c r="AM2488" s="3"/>
      <c r="AN2488" s="3"/>
      <c r="AO2488" s="3"/>
      <c r="AP2488" s="3"/>
      <c r="AQ2488" s="3"/>
      <c r="AR2488" s="3"/>
      <c r="AS2488" s="3"/>
    </row>
    <row r="2489" spans="1:45" s="9" customFormat="1" ht="12.75" customHeight="1" x14ac:dyDescent="0.2">
      <c r="A2489" s="114">
        <v>196</v>
      </c>
      <c r="B2489" s="27">
        <v>25181600</v>
      </c>
      <c r="C2489" s="41" t="s">
        <v>473</v>
      </c>
      <c r="D2489" s="29">
        <v>1</v>
      </c>
      <c r="E2489" s="30" t="s">
        <v>11</v>
      </c>
      <c r="F2489" s="97">
        <v>209747.9</v>
      </c>
      <c r="G2489" s="112">
        <f t="shared" si="228"/>
        <v>39852.101000000002</v>
      </c>
      <c r="H2489" s="112">
        <f t="shared" si="229"/>
        <v>249600.00099999999</v>
      </c>
      <c r="I2489" s="122">
        <f t="shared" si="230"/>
        <v>249600.00099999999</v>
      </c>
      <c r="J2489" s="97">
        <v>217815.13</v>
      </c>
      <c r="K2489" s="111">
        <f t="shared" si="231"/>
        <v>41384.8747</v>
      </c>
      <c r="L2489" s="112">
        <f t="shared" si="232"/>
        <v>259200.00469999999</v>
      </c>
      <c r="M2489" s="112">
        <f t="shared" si="233"/>
        <v>259200.00469999999</v>
      </c>
      <c r="N2489" s="3"/>
      <c r="O2489" s="3"/>
      <c r="P2489" s="3"/>
      <c r="Q2489" s="3"/>
      <c r="R2489" s="3"/>
      <c r="S2489" s="3"/>
      <c r="T2489" s="3"/>
      <c r="U2489" s="3"/>
      <c r="V2489" s="3"/>
      <c r="W2489" s="3"/>
      <c r="X2489" s="3"/>
      <c r="Y2489" s="3"/>
      <c r="Z2489" s="3"/>
      <c r="AA2489" s="3"/>
      <c r="AB2489" s="3"/>
      <c r="AC2489" s="3"/>
      <c r="AD2489" s="3"/>
      <c r="AE2489" s="3"/>
      <c r="AF2489" s="3"/>
      <c r="AG2489" s="3"/>
      <c r="AH2489" s="3"/>
      <c r="AI2489" s="3"/>
      <c r="AJ2489" s="3"/>
      <c r="AK2489" s="3"/>
      <c r="AL2489" s="3"/>
      <c r="AM2489" s="3"/>
      <c r="AN2489" s="3"/>
      <c r="AO2489" s="3"/>
      <c r="AP2489" s="3"/>
      <c r="AQ2489" s="3"/>
      <c r="AR2489" s="3"/>
      <c r="AS2489" s="3"/>
    </row>
    <row r="2490" spans="1:45" s="9" customFormat="1" ht="12.75" customHeight="1" x14ac:dyDescent="0.2">
      <c r="A2490" s="114">
        <v>197</v>
      </c>
      <c r="B2490" s="27">
        <v>25181600</v>
      </c>
      <c r="C2490" s="41" t="s">
        <v>475</v>
      </c>
      <c r="D2490" s="29">
        <v>1</v>
      </c>
      <c r="E2490" s="30" t="s">
        <v>11</v>
      </c>
      <c r="F2490" s="97">
        <v>244705.88</v>
      </c>
      <c r="G2490" s="112">
        <f t="shared" si="228"/>
        <v>46494.117200000001</v>
      </c>
      <c r="H2490" s="112">
        <f t="shared" si="229"/>
        <v>291199.99719999998</v>
      </c>
      <c r="I2490" s="122">
        <f t="shared" si="230"/>
        <v>291199.99719999998</v>
      </c>
      <c r="J2490" s="97">
        <v>254117.65</v>
      </c>
      <c r="K2490" s="111">
        <f t="shared" si="231"/>
        <v>48282.353499999997</v>
      </c>
      <c r="L2490" s="112">
        <f t="shared" si="232"/>
        <v>302400.00349999999</v>
      </c>
      <c r="M2490" s="112">
        <f t="shared" si="233"/>
        <v>302400.00349999999</v>
      </c>
      <c r="N2490" s="3"/>
      <c r="O2490" s="3"/>
      <c r="P2490" s="3"/>
      <c r="Q2490" s="3"/>
      <c r="R2490" s="3"/>
      <c r="S2490" s="3"/>
      <c r="T2490" s="3"/>
      <c r="U2490" s="3"/>
      <c r="V2490" s="3"/>
      <c r="W2490" s="3"/>
      <c r="X2490" s="3"/>
      <c r="Y2490" s="3"/>
      <c r="Z2490" s="3"/>
      <c r="AA2490" s="3"/>
      <c r="AB2490" s="3"/>
      <c r="AC2490" s="3"/>
      <c r="AD2490" s="3"/>
      <c r="AE2490" s="3"/>
      <c r="AF2490" s="3"/>
      <c r="AG2490" s="3"/>
      <c r="AH2490" s="3"/>
      <c r="AI2490" s="3"/>
      <c r="AJ2490" s="3"/>
      <c r="AK2490" s="3"/>
      <c r="AL2490" s="3"/>
      <c r="AM2490" s="3"/>
      <c r="AN2490" s="3"/>
      <c r="AO2490" s="3"/>
      <c r="AP2490" s="3"/>
      <c r="AQ2490" s="3"/>
      <c r="AR2490" s="3"/>
      <c r="AS2490" s="3"/>
    </row>
    <row r="2491" spans="1:45" s="9" customFormat="1" ht="12.75" customHeight="1" x14ac:dyDescent="0.2">
      <c r="A2491" s="114">
        <v>198</v>
      </c>
      <c r="B2491" s="27">
        <v>25181600</v>
      </c>
      <c r="C2491" s="41" t="s">
        <v>477</v>
      </c>
      <c r="D2491" s="29">
        <v>1</v>
      </c>
      <c r="E2491" s="30" t="s">
        <v>11</v>
      </c>
      <c r="F2491" s="97">
        <v>655462.18000000005</v>
      </c>
      <c r="G2491" s="112">
        <f t="shared" si="228"/>
        <v>124537.81420000001</v>
      </c>
      <c r="H2491" s="112">
        <f t="shared" si="229"/>
        <v>779999.99420000007</v>
      </c>
      <c r="I2491" s="122">
        <f t="shared" si="230"/>
        <v>779999.99420000007</v>
      </c>
      <c r="J2491" s="97">
        <v>680672.27</v>
      </c>
      <c r="K2491" s="111">
        <f t="shared" si="231"/>
        <v>129327.7313</v>
      </c>
      <c r="L2491" s="112">
        <f t="shared" si="232"/>
        <v>810000.0013</v>
      </c>
      <c r="M2491" s="112">
        <f t="shared" si="233"/>
        <v>810000.0013</v>
      </c>
      <c r="N2491" s="3"/>
      <c r="O2491" s="3"/>
      <c r="P2491" s="3"/>
      <c r="Q2491" s="3"/>
      <c r="R2491" s="3"/>
      <c r="S2491" s="3"/>
      <c r="T2491" s="3"/>
      <c r="U2491" s="3"/>
      <c r="V2491" s="3"/>
      <c r="W2491" s="3"/>
      <c r="X2491" s="3"/>
      <c r="Y2491" s="3"/>
      <c r="Z2491" s="3"/>
      <c r="AA2491" s="3"/>
      <c r="AB2491" s="3"/>
      <c r="AC2491" s="3"/>
      <c r="AD2491" s="3"/>
      <c r="AE2491" s="3"/>
      <c r="AF2491" s="3"/>
      <c r="AG2491" s="3"/>
      <c r="AH2491" s="3"/>
      <c r="AI2491" s="3"/>
      <c r="AJ2491" s="3"/>
      <c r="AK2491" s="3"/>
      <c r="AL2491" s="3"/>
      <c r="AM2491" s="3"/>
      <c r="AN2491" s="3"/>
      <c r="AO2491" s="3"/>
      <c r="AP2491" s="3"/>
      <c r="AQ2491" s="3"/>
      <c r="AR2491" s="3"/>
      <c r="AS2491" s="3"/>
    </row>
    <row r="2492" spans="1:45" s="9" customFormat="1" ht="12.75" customHeight="1" x14ac:dyDescent="0.2">
      <c r="A2492" s="114">
        <v>199</v>
      </c>
      <c r="B2492" s="27">
        <v>25181600</v>
      </c>
      <c r="C2492" s="41" t="s">
        <v>479</v>
      </c>
      <c r="D2492" s="29">
        <v>1</v>
      </c>
      <c r="E2492" s="30" t="s">
        <v>11</v>
      </c>
      <c r="F2492" s="97">
        <v>157310.92000000001</v>
      </c>
      <c r="G2492" s="112">
        <f t="shared" si="228"/>
        <v>29889.074800000002</v>
      </c>
      <c r="H2492" s="112">
        <f t="shared" si="229"/>
        <v>187199.99480000001</v>
      </c>
      <c r="I2492" s="122">
        <f t="shared" si="230"/>
        <v>187199.99480000001</v>
      </c>
      <c r="J2492" s="97">
        <v>163361.34</v>
      </c>
      <c r="K2492" s="111">
        <f t="shared" si="231"/>
        <v>31038.654599999998</v>
      </c>
      <c r="L2492" s="112">
        <f t="shared" si="232"/>
        <v>194399.99460000001</v>
      </c>
      <c r="M2492" s="112">
        <f t="shared" si="233"/>
        <v>194399.99460000001</v>
      </c>
      <c r="N2492" s="3"/>
      <c r="O2492" s="3"/>
      <c r="P2492" s="3"/>
      <c r="Q2492" s="3"/>
      <c r="R2492" s="3"/>
      <c r="S2492" s="3"/>
      <c r="T2492" s="3"/>
      <c r="U2492" s="3"/>
      <c r="V2492" s="3"/>
      <c r="W2492" s="3"/>
      <c r="X2492" s="3"/>
      <c r="Y2492" s="3"/>
      <c r="Z2492" s="3"/>
      <c r="AA2492" s="3"/>
      <c r="AB2492" s="3"/>
      <c r="AC2492" s="3"/>
      <c r="AD2492" s="3"/>
      <c r="AE2492" s="3"/>
      <c r="AF2492" s="3"/>
      <c r="AG2492" s="3"/>
      <c r="AH2492" s="3"/>
      <c r="AI2492" s="3"/>
      <c r="AJ2492" s="3"/>
      <c r="AK2492" s="3"/>
      <c r="AL2492" s="3"/>
      <c r="AM2492" s="3"/>
      <c r="AN2492" s="3"/>
      <c r="AO2492" s="3"/>
      <c r="AP2492" s="3"/>
      <c r="AQ2492" s="3"/>
      <c r="AR2492" s="3"/>
      <c r="AS2492" s="3"/>
    </row>
    <row r="2493" spans="1:45" s="9" customFormat="1" ht="12.75" customHeight="1" x14ac:dyDescent="0.2">
      <c r="A2493" s="114">
        <v>200</v>
      </c>
      <c r="B2493" s="27">
        <v>25181600</v>
      </c>
      <c r="C2493" s="41" t="s">
        <v>481</v>
      </c>
      <c r="D2493" s="29">
        <v>1</v>
      </c>
      <c r="E2493" s="30" t="s">
        <v>11</v>
      </c>
      <c r="F2493" s="97">
        <v>61176.47</v>
      </c>
      <c r="G2493" s="112">
        <f t="shared" si="228"/>
        <v>11623.5293</v>
      </c>
      <c r="H2493" s="112">
        <f t="shared" si="229"/>
        <v>72799.999299999996</v>
      </c>
      <c r="I2493" s="122">
        <f t="shared" si="230"/>
        <v>72799.999299999996</v>
      </c>
      <c r="J2493" s="97">
        <v>63529.41</v>
      </c>
      <c r="K2493" s="111">
        <f t="shared" si="231"/>
        <v>12070.5879</v>
      </c>
      <c r="L2493" s="112">
        <f t="shared" si="232"/>
        <v>75599.997900000002</v>
      </c>
      <c r="M2493" s="112">
        <f t="shared" si="233"/>
        <v>75599.997900000002</v>
      </c>
      <c r="N2493" s="3"/>
      <c r="O2493" s="3"/>
      <c r="P2493" s="3"/>
      <c r="Q2493" s="3"/>
      <c r="R2493" s="3"/>
      <c r="S2493" s="3"/>
      <c r="T2493" s="3"/>
      <c r="U2493" s="3"/>
      <c r="V2493" s="3"/>
      <c r="W2493" s="3"/>
      <c r="X2493" s="3"/>
      <c r="Y2493" s="3"/>
      <c r="Z2493" s="3"/>
      <c r="AA2493" s="3"/>
      <c r="AB2493" s="3"/>
      <c r="AC2493" s="3"/>
      <c r="AD2493" s="3"/>
      <c r="AE2493" s="3"/>
      <c r="AF2493" s="3"/>
      <c r="AG2493" s="3"/>
      <c r="AH2493" s="3"/>
      <c r="AI2493" s="3"/>
      <c r="AJ2493" s="3"/>
      <c r="AK2493" s="3"/>
      <c r="AL2493" s="3"/>
      <c r="AM2493" s="3"/>
      <c r="AN2493" s="3"/>
      <c r="AO2493" s="3"/>
      <c r="AP2493" s="3"/>
      <c r="AQ2493" s="3"/>
      <c r="AR2493" s="3"/>
      <c r="AS2493" s="3"/>
    </row>
    <row r="2494" spans="1:45" s="9" customFormat="1" ht="12.75" customHeight="1" x14ac:dyDescent="0.2">
      <c r="A2494" s="114">
        <v>201</v>
      </c>
      <c r="B2494" s="27">
        <v>25181600</v>
      </c>
      <c r="C2494" s="41" t="s">
        <v>483</v>
      </c>
      <c r="D2494" s="29">
        <v>1</v>
      </c>
      <c r="E2494" s="30" t="s">
        <v>11</v>
      </c>
      <c r="F2494" s="97">
        <v>104873.95</v>
      </c>
      <c r="G2494" s="112">
        <f t="shared" si="228"/>
        <v>19926.050500000001</v>
      </c>
      <c r="H2494" s="112">
        <f t="shared" si="229"/>
        <v>124800.00049999999</v>
      </c>
      <c r="I2494" s="122">
        <f t="shared" si="230"/>
        <v>124800.00049999999</v>
      </c>
      <c r="J2494" s="97">
        <v>108907.56</v>
      </c>
      <c r="K2494" s="111">
        <f t="shared" si="231"/>
        <v>20692.436399999999</v>
      </c>
      <c r="L2494" s="112">
        <f t="shared" si="232"/>
        <v>129599.9964</v>
      </c>
      <c r="M2494" s="112">
        <f t="shared" si="233"/>
        <v>129599.9964</v>
      </c>
      <c r="N2494" s="3"/>
      <c r="O2494" s="3"/>
      <c r="P2494" s="3"/>
      <c r="Q2494" s="3"/>
      <c r="R2494" s="3"/>
      <c r="S2494" s="3"/>
      <c r="T2494" s="3"/>
      <c r="U2494" s="3"/>
      <c r="V2494" s="3"/>
      <c r="W2494" s="3"/>
      <c r="X2494" s="3"/>
      <c r="Y2494" s="3"/>
      <c r="Z2494" s="3"/>
      <c r="AA2494" s="3"/>
      <c r="AB2494" s="3"/>
      <c r="AC2494" s="3"/>
      <c r="AD2494" s="3"/>
      <c r="AE2494" s="3"/>
      <c r="AF2494" s="3"/>
      <c r="AG2494" s="3"/>
      <c r="AH2494" s="3"/>
      <c r="AI2494" s="3"/>
      <c r="AJ2494" s="3"/>
      <c r="AK2494" s="3"/>
      <c r="AL2494" s="3"/>
      <c r="AM2494" s="3"/>
      <c r="AN2494" s="3"/>
      <c r="AO2494" s="3"/>
      <c r="AP2494" s="3"/>
      <c r="AQ2494" s="3"/>
      <c r="AR2494" s="3"/>
      <c r="AS2494" s="3"/>
    </row>
    <row r="2495" spans="1:45" s="9" customFormat="1" ht="12.75" customHeight="1" x14ac:dyDescent="0.2">
      <c r="A2495" s="114">
        <v>202</v>
      </c>
      <c r="B2495" s="27">
        <v>25181600</v>
      </c>
      <c r="C2495" s="41" t="s">
        <v>485</v>
      </c>
      <c r="D2495" s="29">
        <v>1</v>
      </c>
      <c r="E2495" s="30" t="s">
        <v>11</v>
      </c>
      <c r="F2495" s="97">
        <v>87394.96</v>
      </c>
      <c r="G2495" s="112">
        <f t="shared" si="228"/>
        <v>16605.042400000002</v>
      </c>
      <c r="H2495" s="112">
        <f t="shared" si="229"/>
        <v>104000.00240000001</v>
      </c>
      <c r="I2495" s="122">
        <f t="shared" si="230"/>
        <v>104000.00240000001</v>
      </c>
      <c r="J2495" s="97">
        <v>90756.3</v>
      </c>
      <c r="K2495" s="111">
        <f t="shared" si="231"/>
        <v>17243.697</v>
      </c>
      <c r="L2495" s="112">
        <f t="shared" si="232"/>
        <v>107999.997</v>
      </c>
      <c r="M2495" s="112">
        <f t="shared" si="233"/>
        <v>107999.997</v>
      </c>
      <c r="N2495" s="3"/>
      <c r="O2495" s="3"/>
      <c r="P2495" s="3"/>
      <c r="Q2495" s="3"/>
      <c r="R2495" s="3"/>
      <c r="S2495" s="3"/>
      <c r="T2495" s="3"/>
      <c r="U2495" s="3"/>
      <c r="V2495" s="3"/>
      <c r="W2495" s="3"/>
      <c r="X2495" s="3"/>
      <c r="Y2495" s="3"/>
      <c r="Z2495" s="3"/>
      <c r="AA2495" s="3"/>
      <c r="AB2495" s="3"/>
      <c r="AC2495" s="3"/>
      <c r="AD2495" s="3"/>
      <c r="AE2495" s="3"/>
      <c r="AF2495" s="3"/>
      <c r="AG2495" s="3"/>
      <c r="AH2495" s="3"/>
      <c r="AI2495" s="3"/>
      <c r="AJ2495" s="3"/>
      <c r="AK2495" s="3"/>
      <c r="AL2495" s="3"/>
      <c r="AM2495" s="3"/>
      <c r="AN2495" s="3"/>
      <c r="AO2495" s="3"/>
      <c r="AP2495" s="3"/>
      <c r="AQ2495" s="3"/>
      <c r="AR2495" s="3"/>
      <c r="AS2495" s="3"/>
    </row>
    <row r="2496" spans="1:45" s="9" customFormat="1" ht="12.75" customHeight="1" x14ac:dyDescent="0.2">
      <c r="A2496" s="114">
        <v>203</v>
      </c>
      <c r="B2496" s="27">
        <v>25181600</v>
      </c>
      <c r="C2496" s="41" t="s">
        <v>491</v>
      </c>
      <c r="D2496" s="29">
        <v>1</v>
      </c>
      <c r="E2496" s="30" t="s">
        <v>11</v>
      </c>
      <c r="F2496" s="97">
        <v>78655.460000000006</v>
      </c>
      <c r="G2496" s="112">
        <f t="shared" si="228"/>
        <v>14944.537400000001</v>
      </c>
      <c r="H2496" s="112">
        <f t="shared" si="229"/>
        <v>93599.997400000007</v>
      </c>
      <c r="I2496" s="122">
        <f t="shared" si="230"/>
        <v>93599.997400000007</v>
      </c>
      <c r="J2496" s="97">
        <v>81680.67</v>
      </c>
      <c r="K2496" s="111">
        <f t="shared" si="231"/>
        <v>15519.327299999999</v>
      </c>
      <c r="L2496" s="112">
        <f t="shared" si="232"/>
        <v>97199.997300000003</v>
      </c>
      <c r="M2496" s="112">
        <f t="shared" si="233"/>
        <v>97199.997300000003</v>
      </c>
      <c r="N2496" s="3"/>
      <c r="O2496" s="3"/>
      <c r="P2496" s="3"/>
      <c r="Q2496" s="3"/>
      <c r="R2496" s="3"/>
      <c r="S2496" s="3"/>
      <c r="T2496" s="3"/>
      <c r="U2496" s="3"/>
      <c r="V2496" s="3"/>
      <c r="W2496" s="3"/>
      <c r="X2496" s="3"/>
      <c r="Y2496" s="3"/>
      <c r="Z2496" s="3"/>
      <c r="AA2496" s="3"/>
      <c r="AB2496" s="3"/>
      <c r="AC2496" s="3"/>
      <c r="AD2496" s="3"/>
      <c r="AE2496" s="3"/>
      <c r="AF2496" s="3"/>
      <c r="AG2496" s="3"/>
      <c r="AH2496" s="3"/>
      <c r="AI2496" s="3"/>
      <c r="AJ2496" s="3"/>
      <c r="AK2496" s="3"/>
      <c r="AL2496" s="3"/>
      <c r="AM2496" s="3"/>
      <c r="AN2496" s="3"/>
      <c r="AO2496" s="3"/>
      <c r="AP2496" s="3"/>
      <c r="AQ2496" s="3"/>
      <c r="AR2496" s="3"/>
      <c r="AS2496" s="3"/>
    </row>
    <row r="2497" spans="1:45" s="9" customFormat="1" ht="12.75" customHeight="1" x14ac:dyDescent="0.2">
      <c r="A2497" s="114">
        <v>204</v>
      </c>
      <c r="B2497" s="27">
        <v>25181600</v>
      </c>
      <c r="C2497" s="41" t="s">
        <v>497</v>
      </c>
      <c r="D2497" s="29">
        <v>1</v>
      </c>
      <c r="E2497" s="30" t="s">
        <v>11</v>
      </c>
      <c r="F2497" s="97">
        <v>87394.96</v>
      </c>
      <c r="G2497" s="112">
        <f t="shared" si="228"/>
        <v>16605.042400000002</v>
      </c>
      <c r="H2497" s="112">
        <f t="shared" si="229"/>
        <v>104000.00240000001</v>
      </c>
      <c r="I2497" s="122">
        <f t="shared" si="230"/>
        <v>104000.00240000001</v>
      </c>
      <c r="J2497" s="97">
        <v>90756.3</v>
      </c>
      <c r="K2497" s="111">
        <f t="shared" si="231"/>
        <v>17243.697</v>
      </c>
      <c r="L2497" s="112">
        <f t="shared" si="232"/>
        <v>107999.997</v>
      </c>
      <c r="M2497" s="112">
        <f t="shared" si="233"/>
        <v>107999.997</v>
      </c>
      <c r="N2497" s="3"/>
      <c r="O2497" s="3"/>
      <c r="P2497" s="3"/>
      <c r="Q2497" s="3"/>
      <c r="R2497" s="3"/>
      <c r="S2497" s="3"/>
      <c r="T2497" s="3"/>
      <c r="U2497" s="3"/>
      <c r="V2497" s="3"/>
      <c r="W2497" s="3"/>
      <c r="X2497" s="3"/>
      <c r="Y2497" s="3"/>
      <c r="Z2497" s="3"/>
      <c r="AA2497" s="3"/>
      <c r="AB2497" s="3"/>
      <c r="AC2497" s="3"/>
      <c r="AD2497" s="3"/>
      <c r="AE2497" s="3"/>
      <c r="AF2497" s="3"/>
      <c r="AG2497" s="3"/>
      <c r="AH2497" s="3"/>
      <c r="AI2497" s="3"/>
      <c r="AJ2497" s="3"/>
      <c r="AK2497" s="3"/>
      <c r="AL2497" s="3"/>
      <c r="AM2497" s="3"/>
      <c r="AN2497" s="3"/>
      <c r="AO2497" s="3"/>
      <c r="AP2497" s="3"/>
      <c r="AQ2497" s="3"/>
      <c r="AR2497" s="3"/>
      <c r="AS2497" s="3"/>
    </row>
    <row r="2498" spans="1:45" s="9" customFormat="1" ht="12.75" customHeight="1" x14ac:dyDescent="0.2">
      <c r="A2498" s="114">
        <v>205</v>
      </c>
      <c r="B2498" s="27">
        <v>25181600</v>
      </c>
      <c r="C2498" s="41" t="s">
        <v>499</v>
      </c>
      <c r="D2498" s="29">
        <v>1</v>
      </c>
      <c r="E2498" s="30" t="s">
        <v>11</v>
      </c>
      <c r="F2498" s="97">
        <v>52436.97</v>
      </c>
      <c r="G2498" s="112">
        <f t="shared" si="228"/>
        <v>9963.0243000000009</v>
      </c>
      <c r="H2498" s="112">
        <f t="shared" si="229"/>
        <v>62399.994300000006</v>
      </c>
      <c r="I2498" s="122">
        <f t="shared" si="230"/>
        <v>62399.994300000006</v>
      </c>
      <c r="J2498" s="97">
        <v>54453.78</v>
      </c>
      <c r="K2498" s="111">
        <f t="shared" si="231"/>
        <v>10346.218199999999</v>
      </c>
      <c r="L2498" s="112">
        <f t="shared" si="232"/>
        <v>64799.998200000002</v>
      </c>
      <c r="M2498" s="112">
        <f t="shared" si="233"/>
        <v>64799.998200000002</v>
      </c>
      <c r="N2498" s="3"/>
      <c r="O2498" s="3"/>
      <c r="P2498" s="3"/>
      <c r="Q2498" s="3"/>
      <c r="R2498" s="3"/>
      <c r="S2498" s="3"/>
      <c r="T2498" s="3"/>
      <c r="U2498" s="3"/>
      <c r="V2498" s="3"/>
      <c r="W2498" s="3"/>
      <c r="X2498" s="3"/>
      <c r="Y2498" s="3"/>
      <c r="Z2498" s="3"/>
      <c r="AA2498" s="3"/>
      <c r="AB2498" s="3"/>
      <c r="AC2498" s="3"/>
      <c r="AD2498" s="3"/>
      <c r="AE2498" s="3"/>
      <c r="AF2498" s="3"/>
      <c r="AG2498" s="3"/>
      <c r="AH2498" s="3"/>
      <c r="AI2498" s="3"/>
      <c r="AJ2498" s="3"/>
      <c r="AK2498" s="3"/>
      <c r="AL2498" s="3"/>
      <c r="AM2498" s="3"/>
      <c r="AN2498" s="3"/>
      <c r="AO2498" s="3"/>
      <c r="AP2498" s="3"/>
      <c r="AQ2498" s="3"/>
      <c r="AR2498" s="3"/>
      <c r="AS2498" s="3"/>
    </row>
    <row r="2499" spans="1:45" s="9" customFormat="1" ht="12.75" customHeight="1" x14ac:dyDescent="0.2">
      <c r="A2499" s="114">
        <v>206</v>
      </c>
      <c r="B2499" s="27">
        <v>25181600</v>
      </c>
      <c r="C2499" s="41" t="s">
        <v>501</v>
      </c>
      <c r="D2499" s="29">
        <v>1</v>
      </c>
      <c r="E2499" s="30" t="s">
        <v>11</v>
      </c>
      <c r="F2499" s="97">
        <v>78655.460000000006</v>
      </c>
      <c r="G2499" s="112">
        <f t="shared" si="228"/>
        <v>14944.537400000001</v>
      </c>
      <c r="H2499" s="112">
        <f t="shared" si="229"/>
        <v>93599.997400000007</v>
      </c>
      <c r="I2499" s="122">
        <f t="shared" si="230"/>
        <v>93599.997400000007</v>
      </c>
      <c r="J2499" s="97">
        <v>81680.67</v>
      </c>
      <c r="K2499" s="111">
        <f t="shared" si="231"/>
        <v>15519.327299999999</v>
      </c>
      <c r="L2499" s="112">
        <f t="shared" si="232"/>
        <v>97199.997300000003</v>
      </c>
      <c r="M2499" s="112">
        <f t="shared" si="233"/>
        <v>97199.997300000003</v>
      </c>
      <c r="N2499" s="3"/>
      <c r="O2499" s="3"/>
      <c r="P2499" s="3"/>
      <c r="Q2499" s="3"/>
      <c r="R2499" s="3"/>
      <c r="S2499" s="3"/>
      <c r="T2499" s="3"/>
      <c r="U2499" s="3"/>
      <c r="V2499" s="3"/>
      <c r="W2499" s="3"/>
      <c r="X2499" s="3"/>
      <c r="Y2499" s="3"/>
      <c r="Z2499" s="3"/>
      <c r="AA2499" s="3"/>
      <c r="AB2499" s="3"/>
      <c r="AC2499" s="3"/>
      <c r="AD2499" s="3"/>
      <c r="AE2499" s="3"/>
      <c r="AF2499" s="3"/>
      <c r="AG2499" s="3"/>
      <c r="AH2499" s="3"/>
      <c r="AI2499" s="3"/>
      <c r="AJ2499" s="3"/>
      <c r="AK2499" s="3"/>
      <c r="AL2499" s="3"/>
      <c r="AM2499" s="3"/>
      <c r="AN2499" s="3"/>
      <c r="AO2499" s="3"/>
      <c r="AP2499" s="3"/>
      <c r="AQ2499" s="3"/>
      <c r="AR2499" s="3"/>
      <c r="AS2499" s="3"/>
    </row>
    <row r="2500" spans="1:45" s="9" customFormat="1" ht="12.75" customHeight="1" x14ac:dyDescent="0.2">
      <c r="A2500" s="114">
        <v>207</v>
      </c>
      <c r="B2500" s="27">
        <v>25181600</v>
      </c>
      <c r="C2500" s="41" t="s">
        <v>503</v>
      </c>
      <c r="D2500" s="29">
        <v>1</v>
      </c>
      <c r="E2500" s="30" t="s">
        <v>11</v>
      </c>
      <c r="F2500" s="97">
        <v>262184.87</v>
      </c>
      <c r="G2500" s="112">
        <f t="shared" si="228"/>
        <v>49815.1253</v>
      </c>
      <c r="H2500" s="112">
        <f t="shared" si="229"/>
        <v>311999.99530000001</v>
      </c>
      <c r="I2500" s="122">
        <f t="shared" si="230"/>
        <v>311999.99530000001</v>
      </c>
      <c r="J2500" s="97">
        <v>272268.90999999997</v>
      </c>
      <c r="K2500" s="111">
        <f t="shared" si="231"/>
        <v>51731.092899999996</v>
      </c>
      <c r="L2500" s="112">
        <f t="shared" si="232"/>
        <v>324000.00289999996</v>
      </c>
      <c r="M2500" s="112">
        <f t="shared" si="233"/>
        <v>324000.00289999996</v>
      </c>
      <c r="N2500" s="3"/>
      <c r="O2500" s="3"/>
      <c r="P2500" s="3"/>
      <c r="Q2500" s="3"/>
      <c r="R2500" s="3"/>
      <c r="S2500" s="3"/>
      <c r="T2500" s="3"/>
      <c r="U2500" s="3"/>
      <c r="V2500" s="3"/>
      <c r="W2500" s="3"/>
      <c r="X2500" s="3"/>
      <c r="Y2500" s="3"/>
      <c r="Z2500" s="3"/>
      <c r="AA2500" s="3"/>
      <c r="AB2500" s="3"/>
      <c r="AC2500" s="3"/>
      <c r="AD2500" s="3"/>
      <c r="AE2500" s="3"/>
      <c r="AF2500" s="3"/>
      <c r="AG2500" s="3"/>
      <c r="AH2500" s="3"/>
      <c r="AI2500" s="3"/>
      <c r="AJ2500" s="3"/>
      <c r="AK2500" s="3"/>
      <c r="AL2500" s="3"/>
      <c r="AM2500" s="3"/>
      <c r="AN2500" s="3"/>
      <c r="AO2500" s="3"/>
      <c r="AP2500" s="3"/>
      <c r="AQ2500" s="3"/>
      <c r="AR2500" s="3"/>
      <c r="AS2500" s="3"/>
    </row>
    <row r="2501" spans="1:45" s="9" customFormat="1" ht="12.75" customHeight="1" x14ac:dyDescent="0.2">
      <c r="A2501" s="114">
        <v>208</v>
      </c>
      <c r="B2501" s="27">
        <v>25181600</v>
      </c>
      <c r="C2501" s="41" t="s">
        <v>505</v>
      </c>
      <c r="D2501" s="29">
        <v>1</v>
      </c>
      <c r="E2501" s="30" t="s">
        <v>11</v>
      </c>
      <c r="F2501" s="97">
        <v>262184.87</v>
      </c>
      <c r="G2501" s="112">
        <f t="shared" si="228"/>
        <v>49815.1253</v>
      </c>
      <c r="H2501" s="112">
        <f t="shared" si="229"/>
        <v>311999.99530000001</v>
      </c>
      <c r="I2501" s="122">
        <f t="shared" si="230"/>
        <v>311999.99530000001</v>
      </c>
      <c r="J2501" s="97">
        <v>272268.90999999997</v>
      </c>
      <c r="K2501" s="111">
        <f t="shared" si="231"/>
        <v>51731.092899999996</v>
      </c>
      <c r="L2501" s="112">
        <f t="shared" si="232"/>
        <v>324000.00289999996</v>
      </c>
      <c r="M2501" s="112">
        <f t="shared" si="233"/>
        <v>324000.00289999996</v>
      </c>
      <c r="N2501" s="3"/>
      <c r="O2501" s="3"/>
      <c r="P2501" s="3"/>
      <c r="Q2501" s="3"/>
      <c r="R2501" s="3"/>
      <c r="S2501" s="3"/>
      <c r="T2501" s="3"/>
      <c r="U2501" s="3"/>
      <c r="V2501" s="3"/>
      <c r="W2501" s="3"/>
      <c r="X2501" s="3"/>
      <c r="Y2501" s="3"/>
      <c r="Z2501" s="3"/>
      <c r="AA2501" s="3"/>
      <c r="AB2501" s="3"/>
      <c r="AC2501" s="3"/>
      <c r="AD2501" s="3"/>
      <c r="AE2501" s="3"/>
      <c r="AF2501" s="3"/>
      <c r="AG2501" s="3"/>
      <c r="AH2501" s="3"/>
      <c r="AI2501" s="3"/>
      <c r="AJ2501" s="3"/>
      <c r="AK2501" s="3"/>
      <c r="AL2501" s="3"/>
      <c r="AM2501" s="3"/>
      <c r="AN2501" s="3"/>
      <c r="AO2501" s="3"/>
      <c r="AP2501" s="3"/>
      <c r="AQ2501" s="3"/>
      <c r="AR2501" s="3"/>
      <c r="AS2501" s="3"/>
    </row>
    <row r="2502" spans="1:45" s="9" customFormat="1" ht="12.75" customHeight="1" x14ac:dyDescent="0.2">
      <c r="A2502" s="114">
        <v>209</v>
      </c>
      <c r="B2502" s="27">
        <v>26101400</v>
      </c>
      <c r="C2502" s="41" t="s">
        <v>507</v>
      </c>
      <c r="D2502" s="29">
        <v>1</v>
      </c>
      <c r="E2502" s="30" t="s">
        <v>11</v>
      </c>
      <c r="F2502" s="97">
        <v>39327.730000000003</v>
      </c>
      <c r="G2502" s="112">
        <f t="shared" si="228"/>
        <v>7472.2687000000005</v>
      </c>
      <c r="H2502" s="112">
        <f t="shared" si="229"/>
        <v>46799.998700000004</v>
      </c>
      <c r="I2502" s="122">
        <f t="shared" si="230"/>
        <v>46799.998700000004</v>
      </c>
      <c r="J2502" s="97">
        <v>40840.339999999997</v>
      </c>
      <c r="K2502" s="111">
        <f t="shared" si="231"/>
        <v>7759.6645999999992</v>
      </c>
      <c r="L2502" s="112">
        <f t="shared" si="232"/>
        <v>48600.004599999993</v>
      </c>
      <c r="M2502" s="112">
        <f t="shared" si="233"/>
        <v>48600.004599999993</v>
      </c>
      <c r="N2502" s="3"/>
      <c r="O2502" s="3"/>
      <c r="P2502" s="3"/>
      <c r="Q2502" s="3"/>
      <c r="R2502" s="3"/>
      <c r="S2502" s="3"/>
      <c r="T2502" s="3"/>
      <c r="U2502" s="3"/>
      <c r="V2502" s="3"/>
      <c r="W2502" s="3"/>
      <c r="X2502" s="3"/>
      <c r="Y2502" s="3"/>
      <c r="Z2502" s="3"/>
      <c r="AA2502" s="3"/>
      <c r="AB2502" s="3"/>
      <c r="AC2502" s="3"/>
      <c r="AD2502" s="3"/>
      <c r="AE2502" s="3"/>
      <c r="AF2502" s="3"/>
      <c r="AG2502" s="3"/>
      <c r="AH2502" s="3"/>
      <c r="AI2502" s="3"/>
      <c r="AJ2502" s="3"/>
      <c r="AK2502" s="3"/>
      <c r="AL2502" s="3"/>
      <c r="AM2502" s="3"/>
      <c r="AN2502" s="3"/>
      <c r="AO2502" s="3"/>
      <c r="AP2502" s="3"/>
      <c r="AQ2502" s="3"/>
      <c r="AR2502" s="3"/>
      <c r="AS2502" s="3"/>
    </row>
    <row r="2503" spans="1:45" s="9" customFormat="1" ht="12.75" customHeight="1" x14ac:dyDescent="0.2">
      <c r="A2503" s="114">
        <v>210</v>
      </c>
      <c r="B2503" s="27">
        <v>26101400</v>
      </c>
      <c r="C2503" s="41" t="s">
        <v>509</v>
      </c>
      <c r="D2503" s="29">
        <v>1</v>
      </c>
      <c r="E2503" s="30" t="s">
        <v>11</v>
      </c>
      <c r="F2503" s="97">
        <v>262184.87</v>
      </c>
      <c r="G2503" s="112">
        <f t="shared" si="228"/>
        <v>49815.1253</v>
      </c>
      <c r="H2503" s="112">
        <f t="shared" si="229"/>
        <v>311999.99530000001</v>
      </c>
      <c r="I2503" s="122">
        <f t="shared" si="230"/>
        <v>311999.99530000001</v>
      </c>
      <c r="J2503" s="97">
        <v>272268.90999999997</v>
      </c>
      <c r="K2503" s="111">
        <f t="shared" si="231"/>
        <v>51731.092899999996</v>
      </c>
      <c r="L2503" s="112">
        <f t="shared" si="232"/>
        <v>324000.00289999996</v>
      </c>
      <c r="M2503" s="112">
        <f t="shared" si="233"/>
        <v>324000.00289999996</v>
      </c>
      <c r="N2503" s="3"/>
      <c r="O2503" s="3"/>
      <c r="P2503" s="3"/>
      <c r="Q2503" s="3"/>
      <c r="R2503" s="3"/>
      <c r="S2503" s="3"/>
      <c r="T2503" s="3"/>
      <c r="U2503" s="3"/>
      <c r="V2503" s="3"/>
      <c r="W2503" s="3"/>
      <c r="X2503" s="3"/>
      <c r="Y2503" s="3"/>
      <c r="Z2503" s="3"/>
      <c r="AA2503" s="3"/>
      <c r="AB2503" s="3"/>
      <c r="AC2503" s="3"/>
      <c r="AD2503" s="3"/>
      <c r="AE2503" s="3"/>
      <c r="AF2503" s="3"/>
      <c r="AG2503" s="3"/>
      <c r="AH2503" s="3"/>
      <c r="AI2503" s="3"/>
      <c r="AJ2503" s="3"/>
      <c r="AK2503" s="3"/>
      <c r="AL2503" s="3"/>
      <c r="AM2503" s="3"/>
      <c r="AN2503" s="3"/>
      <c r="AO2503" s="3"/>
      <c r="AP2503" s="3"/>
      <c r="AQ2503" s="3"/>
      <c r="AR2503" s="3"/>
      <c r="AS2503" s="3"/>
    </row>
    <row r="2504" spans="1:45" s="9" customFormat="1" ht="12.75" customHeight="1" x14ac:dyDescent="0.2">
      <c r="A2504" s="114">
        <v>211</v>
      </c>
      <c r="B2504" s="27">
        <v>26101400</v>
      </c>
      <c r="C2504" s="41" t="s">
        <v>513</v>
      </c>
      <c r="D2504" s="29">
        <v>1</v>
      </c>
      <c r="E2504" s="30" t="s">
        <v>11</v>
      </c>
      <c r="F2504" s="97">
        <v>699159.66</v>
      </c>
      <c r="G2504" s="112">
        <f t="shared" si="228"/>
        <v>132840.33540000001</v>
      </c>
      <c r="H2504" s="112">
        <f t="shared" si="229"/>
        <v>831999.99540000001</v>
      </c>
      <c r="I2504" s="122">
        <f t="shared" si="230"/>
        <v>831999.99540000001</v>
      </c>
      <c r="J2504" s="97">
        <v>726050.42</v>
      </c>
      <c r="K2504" s="111">
        <f t="shared" si="231"/>
        <v>137949.57980000001</v>
      </c>
      <c r="L2504" s="112">
        <f t="shared" si="232"/>
        <v>863999.99980000011</v>
      </c>
      <c r="M2504" s="112">
        <f t="shared" si="233"/>
        <v>863999.99980000011</v>
      </c>
      <c r="N2504" s="3"/>
      <c r="O2504" s="3"/>
      <c r="P2504" s="3"/>
      <c r="Q2504" s="3"/>
      <c r="R2504" s="3"/>
      <c r="S2504" s="3"/>
      <c r="T2504" s="3"/>
      <c r="U2504" s="3"/>
      <c r="V2504" s="3"/>
      <c r="W2504" s="3"/>
      <c r="X2504" s="3"/>
      <c r="Y2504" s="3"/>
      <c r="Z2504" s="3"/>
      <c r="AA2504" s="3"/>
      <c r="AB2504" s="3"/>
      <c r="AC2504" s="3"/>
      <c r="AD2504" s="3"/>
      <c r="AE2504" s="3"/>
      <c r="AF2504" s="3"/>
      <c r="AG2504" s="3"/>
      <c r="AH2504" s="3"/>
      <c r="AI2504" s="3"/>
      <c r="AJ2504" s="3"/>
      <c r="AK2504" s="3"/>
      <c r="AL2504" s="3"/>
      <c r="AM2504" s="3"/>
      <c r="AN2504" s="3"/>
      <c r="AO2504" s="3"/>
      <c r="AP2504" s="3"/>
      <c r="AQ2504" s="3"/>
      <c r="AR2504" s="3"/>
      <c r="AS2504" s="3"/>
    </row>
    <row r="2505" spans="1:45" s="9" customFormat="1" ht="12.75" customHeight="1" x14ac:dyDescent="0.2">
      <c r="A2505" s="114">
        <v>212</v>
      </c>
      <c r="B2505" s="27">
        <v>26101400</v>
      </c>
      <c r="C2505" s="41" t="s">
        <v>515</v>
      </c>
      <c r="D2505" s="29">
        <v>1</v>
      </c>
      <c r="E2505" s="30" t="s">
        <v>11</v>
      </c>
      <c r="F2505" s="97">
        <v>78655.460000000006</v>
      </c>
      <c r="G2505" s="112">
        <f t="shared" ref="G2505:G2568" si="234">F2505*19%</f>
        <v>14944.537400000001</v>
      </c>
      <c r="H2505" s="112">
        <f t="shared" ref="H2505:H2568" si="235">F2505+G2505</f>
        <v>93599.997400000007</v>
      </c>
      <c r="I2505" s="122">
        <f t="shared" ref="I2505:I2568" si="236">H2505*D2505</f>
        <v>93599.997400000007</v>
      </c>
      <c r="J2505" s="97">
        <v>81680.67</v>
      </c>
      <c r="K2505" s="111">
        <f t="shared" ref="K2505:K2568" si="237">J2505*19%</f>
        <v>15519.327299999999</v>
      </c>
      <c r="L2505" s="112">
        <f t="shared" ref="L2505:L2568" si="238">J2505+K2505</f>
        <v>97199.997300000003</v>
      </c>
      <c r="M2505" s="112">
        <f t="shared" ref="M2505:M2568" si="239">L2505*D2505</f>
        <v>97199.997300000003</v>
      </c>
      <c r="N2505" s="3"/>
      <c r="O2505" s="3"/>
      <c r="P2505" s="3"/>
      <c r="Q2505" s="3"/>
      <c r="R2505" s="3"/>
      <c r="S2505" s="3"/>
      <c r="T2505" s="3"/>
      <c r="U2505" s="3"/>
      <c r="V2505" s="3"/>
      <c r="W2505" s="3"/>
      <c r="X2505" s="3"/>
      <c r="Y2505" s="3"/>
      <c r="Z2505" s="3"/>
      <c r="AA2505" s="3"/>
      <c r="AB2505" s="3"/>
      <c r="AC2505" s="3"/>
      <c r="AD2505" s="3"/>
      <c r="AE2505" s="3"/>
      <c r="AF2505" s="3"/>
      <c r="AG2505" s="3"/>
      <c r="AH2505" s="3"/>
      <c r="AI2505" s="3"/>
      <c r="AJ2505" s="3"/>
      <c r="AK2505" s="3"/>
      <c r="AL2505" s="3"/>
      <c r="AM2505" s="3"/>
      <c r="AN2505" s="3"/>
      <c r="AO2505" s="3"/>
      <c r="AP2505" s="3"/>
      <c r="AQ2505" s="3"/>
      <c r="AR2505" s="3"/>
      <c r="AS2505" s="3"/>
    </row>
    <row r="2506" spans="1:45" s="9" customFormat="1" ht="12.75" customHeight="1" x14ac:dyDescent="0.2">
      <c r="A2506" s="114">
        <v>213</v>
      </c>
      <c r="B2506" s="27">
        <v>26101400</v>
      </c>
      <c r="C2506" s="41" t="s">
        <v>517</v>
      </c>
      <c r="D2506" s="29">
        <v>1</v>
      </c>
      <c r="E2506" s="30" t="s">
        <v>11</v>
      </c>
      <c r="F2506" s="97">
        <v>69915.97</v>
      </c>
      <c r="G2506" s="112">
        <f t="shared" si="234"/>
        <v>13284.034300000001</v>
      </c>
      <c r="H2506" s="112">
        <f t="shared" si="235"/>
        <v>83200.004300000001</v>
      </c>
      <c r="I2506" s="122">
        <f t="shared" si="236"/>
        <v>83200.004300000001</v>
      </c>
      <c r="J2506" s="97">
        <v>72605.039999999994</v>
      </c>
      <c r="K2506" s="111">
        <f t="shared" si="237"/>
        <v>13794.9576</v>
      </c>
      <c r="L2506" s="112">
        <f t="shared" si="238"/>
        <v>86399.997599999988</v>
      </c>
      <c r="M2506" s="112">
        <f t="shared" si="239"/>
        <v>86399.997599999988</v>
      </c>
      <c r="N2506" s="3"/>
      <c r="O2506" s="3"/>
      <c r="P2506" s="3"/>
      <c r="Q2506" s="3"/>
      <c r="R2506" s="3"/>
      <c r="S2506" s="3"/>
      <c r="T2506" s="3"/>
      <c r="U2506" s="3"/>
      <c r="V2506" s="3"/>
      <c r="W2506" s="3"/>
      <c r="X2506" s="3"/>
      <c r="Y2506" s="3"/>
      <c r="Z2506" s="3"/>
      <c r="AA2506" s="3"/>
      <c r="AB2506" s="3"/>
      <c r="AC2506" s="3"/>
      <c r="AD2506" s="3"/>
      <c r="AE2506" s="3"/>
      <c r="AF2506" s="3"/>
      <c r="AG2506" s="3"/>
      <c r="AH2506" s="3"/>
      <c r="AI2506" s="3"/>
      <c r="AJ2506" s="3"/>
      <c r="AK2506" s="3"/>
      <c r="AL2506" s="3"/>
      <c r="AM2506" s="3"/>
      <c r="AN2506" s="3"/>
      <c r="AO2506" s="3"/>
      <c r="AP2506" s="3"/>
      <c r="AQ2506" s="3"/>
      <c r="AR2506" s="3"/>
      <c r="AS2506" s="3"/>
    </row>
    <row r="2507" spans="1:45" s="9" customFormat="1" ht="12.75" customHeight="1" x14ac:dyDescent="0.2">
      <c r="A2507" s="114">
        <v>214</v>
      </c>
      <c r="B2507" s="27">
        <v>26101400</v>
      </c>
      <c r="C2507" s="41" t="s">
        <v>521</v>
      </c>
      <c r="D2507" s="29">
        <v>1</v>
      </c>
      <c r="E2507" s="30" t="s">
        <v>11</v>
      </c>
      <c r="F2507" s="97">
        <v>192268.91</v>
      </c>
      <c r="G2507" s="112">
        <f t="shared" si="234"/>
        <v>36531.092900000003</v>
      </c>
      <c r="H2507" s="112">
        <f t="shared" si="235"/>
        <v>228800.00290000002</v>
      </c>
      <c r="I2507" s="122">
        <f t="shared" si="236"/>
        <v>228800.00290000002</v>
      </c>
      <c r="J2507" s="97">
        <v>199663.87</v>
      </c>
      <c r="K2507" s="111">
        <f t="shared" si="237"/>
        <v>37936.135300000002</v>
      </c>
      <c r="L2507" s="112">
        <f t="shared" si="238"/>
        <v>237600.00529999999</v>
      </c>
      <c r="M2507" s="112">
        <f t="shared" si="239"/>
        <v>237600.00529999999</v>
      </c>
      <c r="N2507" s="3"/>
      <c r="O2507" s="3"/>
      <c r="P2507" s="3"/>
      <c r="Q2507" s="3"/>
      <c r="R2507" s="3"/>
      <c r="S2507" s="3"/>
      <c r="T2507" s="3"/>
      <c r="U2507" s="3"/>
      <c r="V2507" s="3"/>
      <c r="W2507" s="3"/>
      <c r="X2507" s="3"/>
      <c r="Y2507" s="3"/>
      <c r="Z2507" s="3"/>
      <c r="AA2507" s="3"/>
      <c r="AB2507" s="3"/>
      <c r="AC2507" s="3"/>
      <c r="AD2507" s="3"/>
      <c r="AE2507" s="3"/>
      <c r="AF2507" s="3"/>
      <c r="AG2507" s="3"/>
      <c r="AH2507" s="3"/>
      <c r="AI2507" s="3"/>
      <c r="AJ2507" s="3"/>
      <c r="AK2507" s="3"/>
      <c r="AL2507" s="3"/>
      <c r="AM2507" s="3"/>
      <c r="AN2507" s="3"/>
      <c r="AO2507" s="3"/>
      <c r="AP2507" s="3"/>
      <c r="AQ2507" s="3"/>
      <c r="AR2507" s="3"/>
      <c r="AS2507" s="3"/>
    </row>
    <row r="2508" spans="1:45" s="9" customFormat="1" ht="12.75" customHeight="1" x14ac:dyDescent="0.2">
      <c r="A2508" s="114">
        <v>215</v>
      </c>
      <c r="B2508" s="27">
        <v>26101400</v>
      </c>
      <c r="C2508" s="41" t="s">
        <v>523</v>
      </c>
      <c r="D2508" s="29">
        <v>1</v>
      </c>
      <c r="E2508" s="30" t="s">
        <v>11</v>
      </c>
      <c r="F2508" s="97">
        <v>209747.9</v>
      </c>
      <c r="G2508" s="112">
        <f t="shared" si="234"/>
        <v>39852.101000000002</v>
      </c>
      <c r="H2508" s="112">
        <f t="shared" si="235"/>
        <v>249600.00099999999</v>
      </c>
      <c r="I2508" s="122">
        <f t="shared" si="236"/>
        <v>249600.00099999999</v>
      </c>
      <c r="J2508" s="97">
        <v>217815.13</v>
      </c>
      <c r="K2508" s="111">
        <f t="shared" si="237"/>
        <v>41384.8747</v>
      </c>
      <c r="L2508" s="112">
        <f t="shared" si="238"/>
        <v>259200.00469999999</v>
      </c>
      <c r="M2508" s="112">
        <f t="shared" si="239"/>
        <v>259200.00469999999</v>
      </c>
      <c r="N2508" s="3"/>
      <c r="O2508" s="3"/>
      <c r="P2508" s="3"/>
      <c r="Q2508" s="3"/>
      <c r="R2508" s="3"/>
      <c r="S2508" s="3"/>
      <c r="T2508" s="3"/>
      <c r="U2508" s="3"/>
      <c r="V2508" s="3"/>
      <c r="W2508" s="3"/>
      <c r="X2508" s="3"/>
      <c r="Y2508" s="3"/>
      <c r="Z2508" s="3"/>
      <c r="AA2508" s="3"/>
      <c r="AB2508" s="3"/>
      <c r="AC2508" s="3"/>
      <c r="AD2508" s="3"/>
      <c r="AE2508" s="3"/>
      <c r="AF2508" s="3"/>
      <c r="AG2508" s="3"/>
      <c r="AH2508" s="3"/>
      <c r="AI2508" s="3"/>
      <c r="AJ2508" s="3"/>
      <c r="AK2508" s="3"/>
      <c r="AL2508" s="3"/>
      <c r="AM2508" s="3"/>
      <c r="AN2508" s="3"/>
      <c r="AO2508" s="3"/>
      <c r="AP2508" s="3"/>
      <c r="AQ2508" s="3"/>
      <c r="AR2508" s="3"/>
      <c r="AS2508" s="3"/>
    </row>
    <row r="2509" spans="1:45" s="9" customFormat="1" ht="12.75" customHeight="1" x14ac:dyDescent="0.2">
      <c r="A2509" s="114">
        <v>216</v>
      </c>
      <c r="B2509" s="27">
        <v>26101400</v>
      </c>
      <c r="C2509" s="41" t="s">
        <v>525</v>
      </c>
      <c r="D2509" s="29">
        <v>1</v>
      </c>
      <c r="E2509" s="30" t="s">
        <v>11</v>
      </c>
      <c r="F2509" s="97">
        <v>39327.730000000003</v>
      </c>
      <c r="G2509" s="112">
        <f t="shared" si="234"/>
        <v>7472.2687000000005</v>
      </c>
      <c r="H2509" s="112">
        <f t="shared" si="235"/>
        <v>46799.998700000004</v>
      </c>
      <c r="I2509" s="122">
        <f t="shared" si="236"/>
        <v>46799.998700000004</v>
      </c>
      <c r="J2509" s="97">
        <v>40840.339999999997</v>
      </c>
      <c r="K2509" s="111">
        <f t="shared" si="237"/>
        <v>7759.6645999999992</v>
      </c>
      <c r="L2509" s="112">
        <f t="shared" si="238"/>
        <v>48600.004599999993</v>
      </c>
      <c r="M2509" s="112">
        <f t="shared" si="239"/>
        <v>48600.004599999993</v>
      </c>
      <c r="N2509" s="3"/>
      <c r="O2509" s="3"/>
      <c r="P2509" s="3"/>
      <c r="Q2509" s="3"/>
      <c r="R2509" s="3"/>
      <c r="S2509" s="3"/>
      <c r="T2509" s="3"/>
      <c r="U2509" s="3"/>
      <c r="V2509" s="3"/>
      <c r="W2509" s="3"/>
      <c r="X2509" s="3"/>
      <c r="Y2509" s="3"/>
      <c r="Z2509" s="3"/>
      <c r="AA2509" s="3"/>
      <c r="AB2509" s="3"/>
      <c r="AC2509" s="3"/>
      <c r="AD2509" s="3"/>
      <c r="AE2509" s="3"/>
      <c r="AF2509" s="3"/>
      <c r="AG2509" s="3"/>
      <c r="AH2509" s="3"/>
      <c r="AI2509" s="3"/>
      <c r="AJ2509" s="3"/>
      <c r="AK2509" s="3"/>
      <c r="AL2509" s="3"/>
      <c r="AM2509" s="3"/>
      <c r="AN2509" s="3"/>
      <c r="AO2509" s="3"/>
      <c r="AP2509" s="3"/>
      <c r="AQ2509" s="3"/>
      <c r="AR2509" s="3"/>
      <c r="AS2509" s="3"/>
    </row>
    <row r="2510" spans="1:45" s="9" customFormat="1" ht="12.75" customHeight="1" x14ac:dyDescent="0.2">
      <c r="A2510" s="114">
        <v>217</v>
      </c>
      <c r="B2510" s="27">
        <v>26101400</v>
      </c>
      <c r="C2510" s="41" t="s">
        <v>630</v>
      </c>
      <c r="D2510" s="29">
        <v>1</v>
      </c>
      <c r="E2510" s="30" t="s">
        <v>11</v>
      </c>
      <c r="F2510" s="97">
        <v>104873.95</v>
      </c>
      <c r="G2510" s="112">
        <f t="shared" si="234"/>
        <v>19926.050500000001</v>
      </c>
      <c r="H2510" s="112">
        <f t="shared" si="235"/>
        <v>124800.00049999999</v>
      </c>
      <c r="I2510" s="122">
        <f t="shared" si="236"/>
        <v>124800.00049999999</v>
      </c>
      <c r="J2510" s="97">
        <v>108907.56</v>
      </c>
      <c r="K2510" s="111">
        <f t="shared" si="237"/>
        <v>20692.436399999999</v>
      </c>
      <c r="L2510" s="112">
        <f t="shared" si="238"/>
        <v>129599.9964</v>
      </c>
      <c r="M2510" s="112">
        <f t="shared" si="239"/>
        <v>129599.9964</v>
      </c>
      <c r="N2510" s="3"/>
      <c r="O2510" s="3"/>
      <c r="P2510" s="3"/>
      <c r="Q2510" s="3"/>
      <c r="R2510" s="3"/>
      <c r="S2510" s="3"/>
      <c r="T2510" s="3"/>
      <c r="U2510" s="3"/>
      <c r="V2510" s="3"/>
      <c r="W2510" s="3"/>
      <c r="X2510" s="3"/>
      <c r="Y2510" s="3"/>
      <c r="Z2510" s="3"/>
      <c r="AA2510" s="3"/>
      <c r="AB2510" s="3"/>
      <c r="AC2510" s="3"/>
      <c r="AD2510" s="3"/>
      <c r="AE2510" s="3"/>
      <c r="AF2510" s="3"/>
      <c r="AG2510" s="3"/>
      <c r="AH2510" s="3"/>
      <c r="AI2510" s="3"/>
      <c r="AJ2510" s="3"/>
      <c r="AK2510" s="3"/>
      <c r="AL2510" s="3"/>
      <c r="AM2510" s="3"/>
      <c r="AN2510" s="3"/>
      <c r="AO2510" s="3"/>
      <c r="AP2510" s="3"/>
      <c r="AQ2510" s="3"/>
      <c r="AR2510" s="3"/>
      <c r="AS2510" s="3"/>
    </row>
    <row r="2511" spans="1:45" s="9" customFormat="1" ht="12.75" customHeight="1" x14ac:dyDescent="0.2">
      <c r="A2511" s="114">
        <v>218</v>
      </c>
      <c r="B2511" s="27">
        <v>26101400</v>
      </c>
      <c r="C2511" s="41" t="s">
        <v>529</v>
      </c>
      <c r="D2511" s="29">
        <v>1</v>
      </c>
      <c r="E2511" s="30" t="s">
        <v>11</v>
      </c>
      <c r="F2511" s="97">
        <v>2621.85</v>
      </c>
      <c r="G2511" s="112">
        <f t="shared" si="234"/>
        <v>498.1515</v>
      </c>
      <c r="H2511" s="112">
        <f t="shared" si="235"/>
        <v>3120.0014999999999</v>
      </c>
      <c r="I2511" s="122">
        <f t="shared" si="236"/>
        <v>3120.0014999999999</v>
      </c>
      <c r="J2511" s="97">
        <v>2722.69</v>
      </c>
      <c r="K2511" s="111">
        <f t="shared" si="237"/>
        <v>517.31110000000001</v>
      </c>
      <c r="L2511" s="112">
        <f t="shared" si="238"/>
        <v>3240.0011</v>
      </c>
      <c r="M2511" s="112">
        <f t="shared" si="239"/>
        <v>3240.0011</v>
      </c>
      <c r="N2511" s="3"/>
      <c r="O2511" s="3"/>
      <c r="P2511" s="3"/>
      <c r="Q2511" s="3"/>
      <c r="R2511" s="3"/>
      <c r="S2511" s="3"/>
      <c r="T2511" s="3"/>
      <c r="U2511" s="3"/>
      <c r="V2511" s="3"/>
      <c r="W2511" s="3"/>
      <c r="X2511" s="3"/>
      <c r="Y2511" s="3"/>
      <c r="Z2511" s="3"/>
      <c r="AA2511" s="3"/>
      <c r="AB2511" s="3"/>
      <c r="AC2511" s="3"/>
      <c r="AD2511" s="3"/>
      <c r="AE2511" s="3"/>
      <c r="AF2511" s="3"/>
      <c r="AG2511" s="3"/>
      <c r="AH2511" s="3"/>
      <c r="AI2511" s="3"/>
      <c r="AJ2511" s="3"/>
      <c r="AK2511" s="3"/>
      <c r="AL2511" s="3"/>
      <c r="AM2511" s="3"/>
      <c r="AN2511" s="3"/>
      <c r="AO2511" s="3"/>
      <c r="AP2511" s="3"/>
      <c r="AQ2511" s="3"/>
      <c r="AR2511" s="3"/>
      <c r="AS2511" s="3"/>
    </row>
    <row r="2512" spans="1:45" s="9" customFormat="1" ht="12.75" customHeight="1" x14ac:dyDescent="0.2">
      <c r="A2512" s="114">
        <v>219</v>
      </c>
      <c r="B2512" s="27">
        <v>26101400</v>
      </c>
      <c r="C2512" s="41" t="s">
        <v>531</v>
      </c>
      <c r="D2512" s="29">
        <v>1</v>
      </c>
      <c r="E2512" s="30" t="s">
        <v>11</v>
      </c>
      <c r="F2512" s="97">
        <v>2621.85</v>
      </c>
      <c r="G2512" s="112">
        <f t="shared" si="234"/>
        <v>498.1515</v>
      </c>
      <c r="H2512" s="112">
        <f t="shared" si="235"/>
        <v>3120.0014999999999</v>
      </c>
      <c r="I2512" s="122">
        <f t="shared" si="236"/>
        <v>3120.0014999999999</v>
      </c>
      <c r="J2512" s="97">
        <v>2722.69</v>
      </c>
      <c r="K2512" s="111">
        <f t="shared" si="237"/>
        <v>517.31110000000001</v>
      </c>
      <c r="L2512" s="112">
        <f t="shared" si="238"/>
        <v>3240.0011</v>
      </c>
      <c r="M2512" s="112">
        <f t="shared" si="239"/>
        <v>3240.0011</v>
      </c>
      <c r="N2512" s="3"/>
      <c r="O2512" s="3"/>
      <c r="P2512" s="3"/>
      <c r="Q2512" s="3"/>
      <c r="R2512" s="3"/>
      <c r="S2512" s="3"/>
      <c r="T2512" s="3"/>
      <c r="U2512" s="3"/>
      <c r="V2512" s="3"/>
      <c r="W2512" s="3"/>
      <c r="X2512" s="3"/>
      <c r="Y2512" s="3"/>
      <c r="Z2512" s="3"/>
      <c r="AA2512" s="3"/>
      <c r="AB2512" s="3"/>
      <c r="AC2512" s="3"/>
      <c r="AD2512" s="3"/>
      <c r="AE2512" s="3"/>
      <c r="AF2512" s="3"/>
      <c r="AG2512" s="3"/>
      <c r="AH2512" s="3"/>
      <c r="AI2512" s="3"/>
      <c r="AJ2512" s="3"/>
      <c r="AK2512" s="3"/>
      <c r="AL2512" s="3"/>
      <c r="AM2512" s="3"/>
      <c r="AN2512" s="3"/>
      <c r="AO2512" s="3"/>
      <c r="AP2512" s="3"/>
      <c r="AQ2512" s="3"/>
      <c r="AR2512" s="3"/>
      <c r="AS2512" s="3"/>
    </row>
    <row r="2513" spans="1:45" s="9" customFormat="1" ht="12.75" customHeight="1" x14ac:dyDescent="0.2">
      <c r="A2513" s="114">
        <v>220</v>
      </c>
      <c r="B2513" s="27">
        <v>26101400</v>
      </c>
      <c r="C2513" s="41" t="s">
        <v>533</v>
      </c>
      <c r="D2513" s="29">
        <v>1</v>
      </c>
      <c r="E2513" s="30" t="s">
        <v>11</v>
      </c>
      <c r="F2513" s="97">
        <v>1747.9</v>
      </c>
      <c r="G2513" s="112">
        <f t="shared" si="234"/>
        <v>332.101</v>
      </c>
      <c r="H2513" s="112">
        <f t="shared" si="235"/>
        <v>2080.0010000000002</v>
      </c>
      <c r="I2513" s="122">
        <f t="shared" si="236"/>
        <v>2080.0010000000002</v>
      </c>
      <c r="J2513" s="97">
        <v>1815.13</v>
      </c>
      <c r="K2513" s="111">
        <f t="shared" si="237"/>
        <v>344.87470000000002</v>
      </c>
      <c r="L2513" s="112">
        <f t="shared" si="238"/>
        <v>2160.0047</v>
      </c>
      <c r="M2513" s="112">
        <f t="shared" si="239"/>
        <v>2160.0047</v>
      </c>
      <c r="N2513" s="3"/>
      <c r="O2513" s="3"/>
      <c r="P2513" s="3"/>
      <c r="Q2513" s="3"/>
      <c r="R2513" s="3"/>
      <c r="S2513" s="3"/>
      <c r="T2513" s="3"/>
      <c r="U2513" s="3"/>
      <c r="V2513" s="3"/>
      <c r="W2513" s="3"/>
      <c r="X2513" s="3"/>
      <c r="Y2513" s="3"/>
      <c r="Z2513" s="3"/>
      <c r="AA2513" s="3"/>
      <c r="AB2513" s="3"/>
      <c r="AC2513" s="3"/>
      <c r="AD2513" s="3"/>
      <c r="AE2513" s="3"/>
      <c r="AF2513" s="3"/>
      <c r="AG2513" s="3"/>
      <c r="AH2513" s="3"/>
      <c r="AI2513" s="3"/>
      <c r="AJ2513" s="3"/>
      <c r="AK2513" s="3"/>
      <c r="AL2513" s="3"/>
      <c r="AM2513" s="3"/>
      <c r="AN2513" s="3"/>
      <c r="AO2513" s="3"/>
      <c r="AP2513" s="3"/>
      <c r="AQ2513" s="3"/>
      <c r="AR2513" s="3"/>
      <c r="AS2513" s="3"/>
    </row>
    <row r="2514" spans="1:45" s="9" customFormat="1" ht="12.75" customHeight="1" x14ac:dyDescent="0.2">
      <c r="A2514" s="114">
        <v>221</v>
      </c>
      <c r="B2514" s="27">
        <v>26101400</v>
      </c>
      <c r="C2514" s="41" t="s">
        <v>539</v>
      </c>
      <c r="D2514" s="29">
        <v>1</v>
      </c>
      <c r="E2514" s="30" t="s">
        <v>11</v>
      </c>
      <c r="F2514" s="97">
        <v>52436.97</v>
      </c>
      <c r="G2514" s="112">
        <f t="shared" si="234"/>
        <v>9963.0243000000009</v>
      </c>
      <c r="H2514" s="112">
        <f t="shared" si="235"/>
        <v>62399.994300000006</v>
      </c>
      <c r="I2514" s="122">
        <f t="shared" si="236"/>
        <v>62399.994300000006</v>
      </c>
      <c r="J2514" s="97">
        <v>54453.78</v>
      </c>
      <c r="K2514" s="111">
        <f t="shared" si="237"/>
        <v>10346.218199999999</v>
      </c>
      <c r="L2514" s="112">
        <f t="shared" si="238"/>
        <v>64799.998200000002</v>
      </c>
      <c r="M2514" s="112">
        <f t="shared" si="239"/>
        <v>64799.998200000002</v>
      </c>
      <c r="N2514" s="3"/>
      <c r="O2514" s="3"/>
      <c r="P2514" s="3"/>
      <c r="Q2514" s="3"/>
      <c r="R2514" s="3"/>
      <c r="S2514" s="3"/>
      <c r="T2514" s="3"/>
      <c r="U2514" s="3"/>
      <c r="V2514" s="3"/>
      <c r="W2514" s="3"/>
      <c r="X2514" s="3"/>
      <c r="Y2514" s="3"/>
      <c r="Z2514" s="3"/>
      <c r="AA2514" s="3"/>
      <c r="AB2514" s="3"/>
      <c r="AC2514" s="3"/>
      <c r="AD2514" s="3"/>
      <c r="AE2514" s="3"/>
      <c r="AF2514" s="3"/>
      <c r="AG2514" s="3"/>
      <c r="AH2514" s="3"/>
      <c r="AI2514" s="3"/>
      <c r="AJ2514" s="3"/>
      <c r="AK2514" s="3"/>
      <c r="AL2514" s="3"/>
      <c r="AM2514" s="3"/>
      <c r="AN2514" s="3"/>
      <c r="AO2514" s="3"/>
      <c r="AP2514" s="3"/>
      <c r="AQ2514" s="3"/>
      <c r="AR2514" s="3"/>
      <c r="AS2514" s="3"/>
    </row>
    <row r="2515" spans="1:45" s="9" customFormat="1" ht="12.75" customHeight="1" x14ac:dyDescent="0.2">
      <c r="A2515" s="114">
        <v>222</v>
      </c>
      <c r="B2515" s="27">
        <v>26101400</v>
      </c>
      <c r="C2515" s="41" t="s">
        <v>543</v>
      </c>
      <c r="D2515" s="29">
        <v>1</v>
      </c>
      <c r="E2515" s="30" t="s">
        <v>11</v>
      </c>
      <c r="F2515" s="97">
        <v>43697.48</v>
      </c>
      <c r="G2515" s="112">
        <f t="shared" si="234"/>
        <v>8302.521200000001</v>
      </c>
      <c r="H2515" s="112">
        <f t="shared" si="235"/>
        <v>52000.001200000006</v>
      </c>
      <c r="I2515" s="122">
        <f t="shared" si="236"/>
        <v>52000.001200000006</v>
      </c>
      <c r="J2515" s="97">
        <v>45378.15</v>
      </c>
      <c r="K2515" s="111">
        <f t="shared" si="237"/>
        <v>8621.8485000000001</v>
      </c>
      <c r="L2515" s="112">
        <f t="shared" si="238"/>
        <v>53999.998500000002</v>
      </c>
      <c r="M2515" s="112">
        <f t="shared" si="239"/>
        <v>53999.998500000002</v>
      </c>
      <c r="N2515" s="3"/>
      <c r="O2515" s="3"/>
      <c r="P2515" s="3"/>
      <c r="Q2515" s="3"/>
      <c r="R2515" s="3"/>
      <c r="S2515" s="3"/>
      <c r="T2515" s="3"/>
      <c r="U2515" s="3"/>
      <c r="V2515" s="3"/>
      <c r="W2515" s="3"/>
      <c r="X2515" s="3"/>
      <c r="Y2515" s="3"/>
      <c r="Z2515" s="3"/>
      <c r="AA2515" s="3"/>
      <c r="AB2515" s="3"/>
      <c r="AC2515" s="3"/>
      <c r="AD2515" s="3"/>
      <c r="AE2515" s="3"/>
      <c r="AF2515" s="3"/>
      <c r="AG2515" s="3"/>
      <c r="AH2515" s="3"/>
      <c r="AI2515" s="3"/>
      <c r="AJ2515" s="3"/>
      <c r="AK2515" s="3"/>
      <c r="AL2515" s="3"/>
      <c r="AM2515" s="3"/>
      <c r="AN2515" s="3"/>
      <c r="AO2515" s="3"/>
      <c r="AP2515" s="3"/>
      <c r="AQ2515" s="3"/>
      <c r="AR2515" s="3"/>
      <c r="AS2515" s="3"/>
    </row>
    <row r="2516" spans="1:45" s="9" customFormat="1" ht="12.75" customHeight="1" x14ac:dyDescent="0.2">
      <c r="A2516" s="114">
        <v>223</v>
      </c>
      <c r="B2516" s="27">
        <v>26101400</v>
      </c>
      <c r="C2516" s="41" t="s">
        <v>545</v>
      </c>
      <c r="D2516" s="29">
        <v>1</v>
      </c>
      <c r="E2516" s="30" t="s">
        <v>11</v>
      </c>
      <c r="F2516" s="97">
        <v>61176.47</v>
      </c>
      <c r="G2516" s="112">
        <f t="shared" si="234"/>
        <v>11623.5293</v>
      </c>
      <c r="H2516" s="112">
        <f t="shared" si="235"/>
        <v>72799.999299999996</v>
      </c>
      <c r="I2516" s="122">
        <f t="shared" si="236"/>
        <v>72799.999299999996</v>
      </c>
      <c r="J2516" s="97">
        <v>63529.41</v>
      </c>
      <c r="K2516" s="111">
        <f t="shared" si="237"/>
        <v>12070.5879</v>
      </c>
      <c r="L2516" s="112">
        <f t="shared" si="238"/>
        <v>75599.997900000002</v>
      </c>
      <c r="M2516" s="112">
        <f t="shared" si="239"/>
        <v>75599.997900000002</v>
      </c>
      <c r="N2516" s="3"/>
      <c r="O2516" s="3"/>
      <c r="P2516" s="3"/>
      <c r="Q2516" s="3"/>
      <c r="R2516" s="3"/>
      <c r="S2516" s="3"/>
      <c r="T2516" s="3"/>
      <c r="U2516" s="3"/>
      <c r="V2516" s="3"/>
      <c r="W2516" s="3"/>
      <c r="X2516" s="3"/>
      <c r="Y2516" s="3"/>
      <c r="Z2516" s="3"/>
      <c r="AA2516" s="3"/>
      <c r="AB2516" s="3"/>
      <c r="AC2516" s="3"/>
      <c r="AD2516" s="3"/>
      <c r="AE2516" s="3"/>
      <c r="AF2516" s="3"/>
      <c r="AG2516" s="3"/>
      <c r="AH2516" s="3"/>
      <c r="AI2516" s="3"/>
      <c r="AJ2516" s="3"/>
      <c r="AK2516" s="3"/>
      <c r="AL2516" s="3"/>
      <c r="AM2516" s="3"/>
      <c r="AN2516" s="3"/>
      <c r="AO2516" s="3"/>
      <c r="AP2516" s="3"/>
      <c r="AQ2516" s="3"/>
      <c r="AR2516" s="3"/>
      <c r="AS2516" s="3"/>
    </row>
    <row r="2517" spans="1:45" s="9" customFormat="1" ht="12.75" customHeight="1" x14ac:dyDescent="0.2">
      <c r="A2517" s="114">
        <v>224</v>
      </c>
      <c r="B2517" s="27">
        <v>26101400</v>
      </c>
      <c r="C2517" s="41" t="s">
        <v>547</v>
      </c>
      <c r="D2517" s="29">
        <v>1</v>
      </c>
      <c r="E2517" s="30" t="s">
        <v>11</v>
      </c>
      <c r="F2517" s="97">
        <v>244705.88</v>
      </c>
      <c r="G2517" s="112">
        <f t="shared" si="234"/>
        <v>46494.117200000001</v>
      </c>
      <c r="H2517" s="112">
        <f t="shared" si="235"/>
        <v>291199.99719999998</v>
      </c>
      <c r="I2517" s="122">
        <f t="shared" si="236"/>
        <v>291199.99719999998</v>
      </c>
      <c r="J2517" s="97">
        <v>254117.65</v>
      </c>
      <c r="K2517" s="111">
        <f t="shared" si="237"/>
        <v>48282.353499999997</v>
      </c>
      <c r="L2517" s="112">
        <f t="shared" si="238"/>
        <v>302400.00349999999</v>
      </c>
      <c r="M2517" s="112">
        <f t="shared" si="239"/>
        <v>302400.00349999999</v>
      </c>
      <c r="N2517" s="3"/>
      <c r="O2517" s="3"/>
      <c r="P2517" s="3"/>
      <c r="Q2517" s="3"/>
      <c r="R2517" s="3"/>
      <c r="S2517" s="3"/>
      <c r="T2517" s="3"/>
      <c r="U2517" s="3"/>
      <c r="V2517" s="3"/>
      <c r="W2517" s="3"/>
      <c r="X2517" s="3"/>
      <c r="Y2517" s="3"/>
      <c r="Z2517" s="3"/>
      <c r="AA2517" s="3"/>
      <c r="AB2517" s="3"/>
      <c r="AC2517" s="3"/>
      <c r="AD2517" s="3"/>
      <c r="AE2517" s="3"/>
      <c r="AF2517" s="3"/>
      <c r="AG2517" s="3"/>
      <c r="AH2517" s="3"/>
      <c r="AI2517" s="3"/>
      <c r="AJ2517" s="3"/>
      <c r="AK2517" s="3"/>
      <c r="AL2517" s="3"/>
      <c r="AM2517" s="3"/>
      <c r="AN2517" s="3"/>
      <c r="AO2517" s="3"/>
      <c r="AP2517" s="3"/>
      <c r="AQ2517" s="3"/>
      <c r="AR2517" s="3"/>
      <c r="AS2517" s="3"/>
    </row>
    <row r="2518" spans="1:45" s="9" customFormat="1" ht="12.75" customHeight="1" x14ac:dyDescent="0.2">
      <c r="A2518" s="114">
        <v>225</v>
      </c>
      <c r="B2518" s="27">
        <v>26101400</v>
      </c>
      <c r="C2518" s="41" t="s">
        <v>549</v>
      </c>
      <c r="D2518" s="29">
        <v>1</v>
      </c>
      <c r="E2518" s="30" t="s">
        <v>11</v>
      </c>
      <c r="F2518" s="97">
        <v>52436.97</v>
      </c>
      <c r="G2518" s="112">
        <f t="shared" si="234"/>
        <v>9963.0243000000009</v>
      </c>
      <c r="H2518" s="112">
        <f t="shared" si="235"/>
        <v>62399.994300000006</v>
      </c>
      <c r="I2518" s="122">
        <f t="shared" si="236"/>
        <v>62399.994300000006</v>
      </c>
      <c r="J2518" s="97">
        <v>54453.78</v>
      </c>
      <c r="K2518" s="111">
        <f t="shared" si="237"/>
        <v>10346.218199999999</v>
      </c>
      <c r="L2518" s="112">
        <f t="shared" si="238"/>
        <v>64799.998200000002</v>
      </c>
      <c r="M2518" s="112">
        <f t="shared" si="239"/>
        <v>64799.998200000002</v>
      </c>
      <c r="N2518" s="3"/>
      <c r="O2518" s="3"/>
      <c r="P2518" s="3"/>
      <c r="Q2518" s="3"/>
      <c r="R2518" s="3"/>
      <c r="S2518" s="3"/>
      <c r="T2518" s="3"/>
      <c r="U2518" s="3"/>
      <c r="V2518" s="3"/>
      <c r="W2518" s="3"/>
      <c r="X2518" s="3"/>
      <c r="Y2518" s="3"/>
      <c r="Z2518" s="3"/>
      <c r="AA2518" s="3"/>
      <c r="AB2518" s="3"/>
      <c r="AC2518" s="3"/>
      <c r="AD2518" s="3"/>
      <c r="AE2518" s="3"/>
      <c r="AF2518" s="3"/>
      <c r="AG2518" s="3"/>
      <c r="AH2518" s="3"/>
      <c r="AI2518" s="3"/>
      <c r="AJ2518" s="3"/>
      <c r="AK2518" s="3"/>
      <c r="AL2518" s="3"/>
      <c r="AM2518" s="3"/>
      <c r="AN2518" s="3"/>
      <c r="AO2518" s="3"/>
      <c r="AP2518" s="3"/>
      <c r="AQ2518" s="3"/>
      <c r="AR2518" s="3"/>
      <c r="AS2518" s="3"/>
    </row>
    <row r="2519" spans="1:45" s="9" customFormat="1" ht="12.75" customHeight="1" x14ac:dyDescent="0.2">
      <c r="A2519" s="114">
        <v>226</v>
      </c>
      <c r="B2519" s="27">
        <v>26101400</v>
      </c>
      <c r="C2519" s="41" t="s">
        <v>204</v>
      </c>
      <c r="D2519" s="29">
        <v>1</v>
      </c>
      <c r="E2519" s="30" t="s">
        <v>11</v>
      </c>
      <c r="F2519" s="97">
        <v>104873.95</v>
      </c>
      <c r="G2519" s="112">
        <f t="shared" si="234"/>
        <v>19926.050500000001</v>
      </c>
      <c r="H2519" s="112">
        <f t="shared" si="235"/>
        <v>124800.00049999999</v>
      </c>
      <c r="I2519" s="122">
        <f t="shared" si="236"/>
        <v>124800.00049999999</v>
      </c>
      <c r="J2519" s="97">
        <v>108907.56</v>
      </c>
      <c r="K2519" s="111">
        <f t="shared" si="237"/>
        <v>20692.436399999999</v>
      </c>
      <c r="L2519" s="112">
        <f t="shared" si="238"/>
        <v>129599.9964</v>
      </c>
      <c r="M2519" s="112">
        <f t="shared" si="239"/>
        <v>129599.9964</v>
      </c>
      <c r="N2519" s="3"/>
      <c r="O2519" s="3"/>
      <c r="P2519" s="3"/>
      <c r="Q2519" s="3"/>
      <c r="R2519" s="3"/>
      <c r="S2519" s="3"/>
      <c r="T2519" s="3"/>
      <c r="U2519" s="3"/>
      <c r="V2519" s="3"/>
      <c r="W2519" s="3"/>
      <c r="X2519" s="3"/>
      <c r="Y2519" s="3"/>
      <c r="Z2519" s="3"/>
      <c r="AA2519" s="3"/>
      <c r="AB2519" s="3"/>
      <c r="AC2519" s="3"/>
      <c r="AD2519" s="3"/>
      <c r="AE2519" s="3"/>
      <c r="AF2519" s="3"/>
      <c r="AG2519" s="3"/>
      <c r="AH2519" s="3"/>
      <c r="AI2519" s="3"/>
      <c r="AJ2519" s="3"/>
      <c r="AK2519" s="3"/>
      <c r="AL2519" s="3"/>
      <c r="AM2519" s="3"/>
      <c r="AN2519" s="3"/>
      <c r="AO2519" s="3"/>
      <c r="AP2519" s="3"/>
      <c r="AQ2519" s="3"/>
      <c r="AR2519" s="3"/>
      <c r="AS2519" s="3"/>
    </row>
    <row r="2520" spans="1:45" s="9" customFormat="1" ht="12.75" customHeight="1" x14ac:dyDescent="0.2">
      <c r="A2520" s="114">
        <v>227</v>
      </c>
      <c r="B2520" s="27">
        <v>26101400</v>
      </c>
      <c r="C2520" s="41" t="s">
        <v>553</v>
      </c>
      <c r="D2520" s="29">
        <v>1</v>
      </c>
      <c r="E2520" s="30" t="s">
        <v>11</v>
      </c>
      <c r="F2520" s="97">
        <v>87394.96</v>
      </c>
      <c r="G2520" s="112">
        <f t="shared" si="234"/>
        <v>16605.042400000002</v>
      </c>
      <c r="H2520" s="112">
        <f t="shared" si="235"/>
        <v>104000.00240000001</v>
      </c>
      <c r="I2520" s="122">
        <f t="shared" si="236"/>
        <v>104000.00240000001</v>
      </c>
      <c r="J2520" s="97">
        <v>90756.3</v>
      </c>
      <c r="K2520" s="111">
        <f t="shared" si="237"/>
        <v>17243.697</v>
      </c>
      <c r="L2520" s="112">
        <f t="shared" si="238"/>
        <v>107999.997</v>
      </c>
      <c r="M2520" s="112">
        <f t="shared" si="239"/>
        <v>107999.997</v>
      </c>
      <c r="N2520" s="3"/>
      <c r="O2520" s="3"/>
      <c r="P2520" s="3"/>
      <c r="Q2520" s="3"/>
      <c r="R2520" s="3"/>
      <c r="S2520" s="3"/>
      <c r="T2520" s="3"/>
      <c r="U2520" s="3"/>
      <c r="V2520" s="3"/>
      <c r="W2520" s="3"/>
      <c r="X2520" s="3"/>
      <c r="Y2520" s="3"/>
      <c r="Z2520" s="3"/>
      <c r="AA2520" s="3"/>
      <c r="AB2520" s="3"/>
      <c r="AC2520" s="3"/>
      <c r="AD2520" s="3"/>
      <c r="AE2520" s="3"/>
      <c r="AF2520" s="3"/>
      <c r="AG2520" s="3"/>
      <c r="AH2520" s="3"/>
      <c r="AI2520" s="3"/>
      <c r="AJ2520" s="3"/>
      <c r="AK2520" s="3"/>
      <c r="AL2520" s="3"/>
      <c r="AM2520" s="3"/>
      <c r="AN2520" s="3"/>
      <c r="AO2520" s="3"/>
      <c r="AP2520" s="3"/>
      <c r="AQ2520" s="3"/>
      <c r="AR2520" s="3"/>
      <c r="AS2520" s="3"/>
    </row>
    <row r="2521" spans="1:45" s="9" customFormat="1" ht="12.75" customHeight="1" x14ac:dyDescent="0.2">
      <c r="A2521" s="114">
        <v>228</v>
      </c>
      <c r="B2521" s="27">
        <v>26101400</v>
      </c>
      <c r="C2521" s="41" t="s">
        <v>555</v>
      </c>
      <c r="D2521" s="29">
        <v>1</v>
      </c>
      <c r="E2521" s="30" t="s">
        <v>11</v>
      </c>
      <c r="F2521" s="97">
        <v>192268.91</v>
      </c>
      <c r="G2521" s="112">
        <f t="shared" si="234"/>
        <v>36531.092900000003</v>
      </c>
      <c r="H2521" s="112">
        <f t="shared" si="235"/>
        <v>228800.00290000002</v>
      </c>
      <c r="I2521" s="122">
        <f t="shared" si="236"/>
        <v>228800.00290000002</v>
      </c>
      <c r="J2521" s="97">
        <v>199663.87</v>
      </c>
      <c r="K2521" s="111">
        <f t="shared" si="237"/>
        <v>37936.135300000002</v>
      </c>
      <c r="L2521" s="112">
        <f t="shared" si="238"/>
        <v>237600.00529999999</v>
      </c>
      <c r="M2521" s="112">
        <f t="shared" si="239"/>
        <v>237600.00529999999</v>
      </c>
      <c r="N2521" s="3"/>
      <c r="O2521" s="3"/>
      <c r="P2521" s="3"/>
      <c r="Q2521" s="3"/>
      <c r="R2521" s="3"/>
      <c r="S2521" s="3"/>
      <c r="T2521" s="3"/>
      <c r="U2521" s="3"/>
      <c r="V2521" s="3"/>
      <c r="W2521" s="3"/>
      <c r="X2521" s="3"/>
      <c r="Y2521" s="3"/>
      <c r="Z2521" s="3"/>
      <c r="AA2521" s="3"/>
      <c r="AB2521" s="3"/>
      <c r="AC2521" s="3"/>
      <c r="AD2521" s="3"/>
      <c r="AE2521" s="3"/>
      <c r="AF2521" s="3"/>
      <c r="AG2521" s="3"/>
      <c r="AH2521" s="3"/>
      <c r="AI2521" s="3"/>
      <c r="AJ2521" s="3"/>
      <c r="AK2521" s="3"/>
      <c r="AL2521" s="3"/>
      <c r="AM2521" s="3"/>
      <c r="AN2521" s="3"/>
      <c r="AO2521" s="3"/>
      <c r="AP2521" s="3"/>
      <c r="AQ2521" s="3"/>
      <c r="AR2521" s="3"/>
      <c r="AS2521" s="3"/>
    </row>
    <row r="2522" spans="1:45" s="9" customFormat="1" ht="12.75" customHeight="1" x14ac:dyDescent="0.2">
      <c r="A2522" s="114">
        <v>229</v>
      </c>
      <c r="B2522" s="27">
        <v>26101400</v>
      </c>
      <c r="C2522" s="41" t="s">
        <v>557</v>
      </c>
      <c r="D2522" s="29">
        <v>1</v>
      </c>
      <c r="E2522" s="30" t="s">
        <v>11</v>
      </c>
      <c r="F2522" s="97">
        <v>26218.49</v>
      </c>
      <c r="G2522" s="112">
        <f t="shared" si="234"/>
        <v>4981.5131000000001</v>
      </c>
      <c r="H2522" s="112">
        <f t="shared" si="235"/>
        <v>31200.003100000002</v>
      </c>
      <c r="I2522" s="122">
        <f t="shared" si="236"/>
        <v>31200.003100000002</v>
      </c>
      <c r="J2522" s="97">
        <v>27226.89</v>
      </c>
      <c r="K2522" s="111">
        <f t="shared" si="237"/>
        <v>5173.1090999999997</v>
      </c>
      <c r="L2522" s="112">
        <f t="shared" si="238"/>
        <v>32399.999100000001</v>
      </c>
      <c r="M2522" s="112">
        <f t="shared" si="239"/>
        <v>32399.999100000001</v>
      </c>
      <c r="N2522" s="3"/>
      <c r="O2522" s="3"/>
      <c r="P2522" s="3"/>
      <c r="Q2522" s="3"/>
      <c r="R2522" s="3"/>
      <c r="S2522" s="3"/>
      <c r="T2522" s="3"/>
      <c r="U2522" s="3"/>
      <c r="V2522" s="3"/>
      <c r="W2522" s="3"/>
      <c r="X2522" s="3"/>
      <c r="Y2522" s="3"/>
      <c r="Z2522" s="3"/>
      <c r="AA2522" s="3"/>
      <c r="AB2522" s="3"/>
      <c r="AC2522" s="3"/>
      <c r="AD2522" s="3"/>
      <c r="AE2522" s="3"/>
      <c r="AF2522" s="3"/>
      <c r="AG2522" s="3"/>
      <c r="AH2522" s="3"/>
      <c r="AI2522" s="3"/>
      <c r="AJ2522" s="3"/>
      <c r="AK2522" s="3"/>
      <c r="AL2522" s="3"/>
      <c r="AM2522" s="3"/>
      <c r="AN2522" s="3"/>
      <c r="AO2522" s="3"/>
      <c r="AP2522" s="3"/>
      <c r="AQ2522" s="3"/>
      <c r="AR2522" s="3"/>
      <c r="AS2522" s="3"/>
    </row>
    <row r="2523" spans="1:45" s="9" customFormat="1" ht="12.75" customHeight="1" x14ac:dyDescent="0.2">
      <c r="A2523" s="114">
        <v>230</v>
      </c>
      <c r="B2523" s="27">
        <v>26101400</v>
      </c>
      <c r="C2523" s="41" t="s">
        <v>559</v>
      </c>
      <c r="D2523" s="29">
        <v>1</v>
      </c>
      <c r="E2523" s="30" t="s">
        <v>11</v>
      </c>
      <c r="F2523" s="97">
        <v>104873.95</v>
      </c>
      <c r="G2523" s="112">
        <f t="shared" si="234"/>
        <v>19926.050500000001</v>
      </c>
      <c r="H2523" s="112">
        <f t="shared" si="235"/>
        <v>124800.00049999999</v>
      </c>
      <c r="I2523" s="122">
        <f t="shared" si="236"/>
        <v>124800.00049999999</v>
      </c>
      <c r="J2523" s="97">
        <v>108907.56</v>
      </c>
      <c r="K2523" s="111">
        <f t="shared" si="237"/>
        <v>20692.436399999999</v>
      </c>
      <c r="L2523" s="112">
        <f t="shared" si="238"/>
        <v>129599.9964</v>
      </c>
      <c r="M2523" s="112">
        <f t="shared" si="239"/>
        <v>129599.9964</v>
      </c>
      <c r="N2523" s="3"/>
      <c r="O2523" s="3"/>
      <c r="P2523" s="3"/>
      <c r="Q2523" s="3"/>
      <c r="R2523" s="3"/>
      <c r="S2523" s="3"/>
      <c r="T2523" s="3"/>
      <c r="U2523" s="3"/>
      <c r="V2523" s="3"/>
      <c r="W2523" s="3"/>
      <c r="X2523" s="3"/>
      <c r="Y2523" s="3"/>
      <c r="Z2523" s="3"/>
      <c r="AA2523" s="3"/>
      <c r="AB2523" s="3"/>
      <c r="AC2523" s="3"/>
      <c r="AD2523" s="3"/>
      <c r="AE2523" s="3"/>
      <c r="AF2523" s="3"/>
      <c r="AG2523" s="3"/>
      <c r="AH2523" s="3"/>
      <c r="AI2523" s="3"/>
      <c r="AJ2523" s="3"/>
      <c r="AK2523" s="3"/>
      <c r="AL2523" s="3"/>
      <c r="AM2523" s="3"/>
      <c r="AN2523" s="3"/>
      <c r="AO2523" s="3"/>
      <c r="AP2523" s="3"/>
      <c r="AQ2523" s="3"/>
      <c r="AR2523" s="3"/>
      <c r="AS2523" s="3"/>
    </row>
    <row r="2524" spans="1:45" s="9" customFormat="1" ht="12.75" customHeight="1" x14ac:dyDescent="0.2">
      <c r="A2524" s="114">
        <v>231</v>
      </c>
      <c r="B2524" s="27">
        <v>26101400</v>
      </c>
      <c r="C2524" s="41" t="s">
        <v>561</v>
      </c>
      <c r="D2524" s="29">
        <v>1</v>
      </c>
      <c r="E2524" s="30" t="s">
        <v>11</v>
      </c>
      <c r="F2524" s="97">
        <v>52436.97</v>
      </c>
      <c r="G2524" s="112">
        <f t="shared" si="234"/>
        <v>9963.0243000000009</v>
      </c>
      <c r="H2524" s="112">
        <f t="shared" si="235"/>
        <v>62399.994300000006</v>
      </c>
      <c r="I2524" s="122">
        <f t="shared" si="236"/>
        <v>62399.994300000006</v>
      </c>
      <c r="J2524" s="97">
        <v>54453.78</v>
      </c>
      <c r="K2524" s="111">
        <f t="shared" si="237"/>
        <v>10346.218199999999</v>
      </c>
      <c r="L2524" s="112">
        <f t="shared" si="238"/>
        <v>64799.998200000002</v>
      </c>
      <c r="M2524" s="112">
        <f t="shared" si="239"/>
        <v>64799.998200000002</v>
      </c>
      <c r="N2524" s="3"/>
      <c r="O2524" s="3"/>
      <c r="P2524" s="3"/>
      <c r="Q2524" s="3"/>
      <c r="R2524" s="3"/>
      <c r="S2524" s="3"/>
      <c r="T2524" s="3"/>
      <c r="U2524" s="3"/>
      <c r="V2524" s="3"/>
      <c r="W2524" s="3"/>
      <c r="X2524" s="3"/>
      <c r="Y2524" s="3"/>
      <c r="Z2524" s="3"/>
      <c r="AA2524" s="3"/>
      <c r="AB2524" s="3"/>
      <c r="AC2524" s="3"/>
      <c r="AD2524" s="3"/>
      <c r="AE2524" s="3"/>
      <c r="AF2524" s="3"/>
      <c r="AG2524" s="3"/>
      <c r="AH2524" s="3"/>
      <c r="AI2524" s="3"/>
      <c r="AJ2524" s="3"/>
      <c r="AK2524" s="3"/>
      <c r="AL2524" s="3"/>
      <c r="AM2524" s="3"/>
      <c r="AN2524" s="3"/>
      <c r="AO2524" s="3"/>
      <c r="AP2524" s="3"/>
      <c r="AQ2524" s="3"/>
      <c r="AR2524" s="3"/>
      <c r="AS2524" s="3"/>
    </row>
    <row r="2525" spans="1:45" s="9" customFormat="1" ht="12.75" customHeight="1" x14ac:dyDescent="0.2">
      <c r="A2525" s="114">
        <v>232</v>
      </c>
      <c r="B2525" s="27">
        <v>26101400</v>
      </c>
      <c r="C2525" s="41" t="s">
        <v>563</v>
      </c>
      <c r="D2525" s="29">
        <v>1</v>
      </c>
      <c r="E2525" s="30" t="s">
        <v>11</v>
      </c>
      <c r="F2525" s="97">
        <v>104873.95</v>
      </c>
      <c r="G2525" s="112">
        <f t="shared" si="234"/>
        <v>19926.050500000001</v>
      </c>
      <c r="H2525" s="112">
        <f t="shared" si="235"/>
        <v>124800.00049999999</v>
      </c>
      <c r="I2525" s="122">
        <f t="shared" si="236"/>
        <v>124800.00049999999</v>
      </c>
      <c r="J2525" s="97">
        <v>108907.56</v>
      </c>
      <c r="K2525" s="111">
        <f t="shared" si="237"/>
        <v>20692.436399999999</v>
      </c>
      <c r="L2525" s="112">
        <f t="shared" si="238"/>
        <v>129599.9964</v>
      </c>
      <c r="M2525" s="112">
        <f t="shared" si="239"/>
        <v>129599.9964</v>
      </c>
      <c r="N2525" s="3"/>
      <c r="O2525" s="3"/>
      <c r="P2525" s="3"/>
      <c r="Q2525" s="3"/>
      <c r="R2525" s="3"/>
      <c r="S2525" s="3"/>
      <c r="T2525" s="3"/>
      <c r="U2525" s="3"/>
      <c r="V2525" s="3"/>
      <c r="W2525" s="3"/>
      <c r="X2525" s="3"/>
      <c r="Y2525" s="3"/>
      <c r="Z2525" s="3"/>
      <c r="AA2525" s="3"/>
      <c r="AB2525" s="3"/>
      <c r="AC2525" s="3"/>
      <c r="AD2525" s="3"/>
      <c r="AE2525" s="3"/>
      <c r="AF2525" s="3"/>
      <c r="AG2525" s="3"/>
      <c r="AH2525" s="3"/>
      <c r="AI2525" s="3"/>
      <c r="AJ2525" s="3"/>
      <c r="AK2525" s="3"/>
      <c r="AL2525" s="3"/>
      <c r="AM2525" s="3"/>
      <c r="AN2525" s="3"/>
      <c r="AO2525" s="3"/>
      <c r="AP2525" s="3"/>
      <c r="AQ2525" s="3"/>
      <c r="AR2525" s="3"/>
      <c r="AS2525" s="3"/>
    </row>
    <row r="2526" spans="1:45" s="9" customFormat="1" ht="12.75" customHeight="1" x14ac:dyDescent="0.2">
      <c r="A2526" s="114">
        <v>233</v>
      </c>
      <c r="B2526" s="27">
        <v>26101400</v>
      </c>
      <c r="C2526" s="41" t="s">
        <v>565</v>
      </c>
      <c r="D2526" s="29">
        <v>1</v>
      </c>
      <c r="E2526" s="30" t="s">
        <v>11</v>
      </c>
      <c r="F2526" s="97">
        <v>262184.87</v>
      </c>
      <c r="G2526" s="112">
        <f t="shared" si="234"/>
        <v>49815.1253</v>
      </c>
      <c r="H2526" s="112">
        <f t="shared" si="235"/>
        <v>311999.99530000001</v>
      </c>
      <c r="I2526" s="122">
        <f t="shared" si="236"/>
        <v>311999.99530000001</v>
      </c>
      <c r="J2526" s="97">
        <v>272268.90999999997</v>
      </c>
      <c r="K2526" s="111">
        <f t="shared" si="237"/>
        <v>51731.092899999996</v>
      </c>
      <c r="L2526" s="112">
        <f t="shared" si="238"/>
        <v>324000.00289999996</v>
      </c>
      <c r="M2526" s="112">
        <f t="shared" si="239"/>
        <v>324000.00289999996</v>
      </c>
      <c r="N2526" s="3"/>
      <c r="O2526" s="3"/>
      <c r="P2526" s="3"/>
      <c r="Q2526" s="3"/>
      <c r="R2526" s="3"/>
      <c r="S2526" s="3"/>
      <c r="T2526" s="3"/>
      <c r="U2526" s="3"/>
      <c r="V2526" s="3"/>
      <c r="W2526" s="3"/>
      <c r="X2526" s="3"/>
      <c r="Y2526" s="3"/>
      <c r="Z2526" s="3"/>
      <c r="AA2526" s="3"/>
      <c r="AB2526" s="3"/>
      <c r="AC2526" s="3"/>
      <c r="AD2526" s="3"/>
      <c r="AE2526" s="3"/>
      <c r="AF2526" s="3"/>
      <c r="AG2526" s="3"/>
      <c r="AH2526" s="3"/>
      <c r="AI2526" s="3"/>
      <c r="AJ2526" s="3"/>
      <c r="AK2526" s="3"/>
      <c r="AL2526" s="3"/>
      <c r="AM2526" s="3"/>
      <c r="AN2526" s="3"/>
      <c r="AO2526" s="3"/>
      <c r="AP2526" s="3"/>
      <c r="AQ2526" s="3"/>
      <c r="AR2526" s="3"/>
      <c r="AS2526" s="3"/>
    </row>
    <row r="2527" spans="1:45" s="9" customFormat="1" ht="12.75" customHeight="1" x14ac:dyDescent="0.2">
      <c r="A2527" s="114">
        <v>234</v>
      </c>
      <c r="B2527" s="27">
        <v>26101400</v>
      </c>
      <c r="C2527" s="41" t="s">
        <v>567</v>
      </c>
      <c r="D2527" s="29">
        <v>1</v>
      </c>
      <c r="E2527" s="30" t="s">
        <v>11</v>
      </c>
      <c r="F2527" s="97">
        <v>524369.75</v>
      </c>
      <c r="G2527" s="112">
        <f t="shared" si="234"/>
        <v>99630.252500000002</v>
      </c>
      <c r="H2527" s="112">
        <f t="shared" si="235"/>
        <v>624000.00249999994</v>
      </c>
      <c r="I2527" s="122">
        <f t="shared" si="236"/>
        <v>624000.00249999994</v>
      </c>
      <c r="J2527" s="97">
        <v>544537.81999999995</v>
      </c>
      <c r="K2527" s="111">
        <f t="shared" si="237"/>
        <v>103462.18579999999</v>
      </c>
      <c r="L2527" s="112">
        <f t="shared" si="238"/>
        <v>648000.00579999993</v>
      </c>
      <c r="M2527" s="112">
        <f t="shared" si="239"/>
        <v>648000.00579999993</v>
      </c>
      <c r="N2527" s="3"/>
      <c r="O2527" s="3"/>
      <c r="P2527" s="3"/>
      <c r="Q2527" s="3"/>
      <c r="R2527" s="3"/>
      <c r="S2527" s="3"/>
      <c r="T2527" s="3"/>
      <c r="U2527" s="3"/>
      <c r="V2527" s="3"/>
      <c r="W2527" s="3"/>
      <c r="X2527" s="3"/>
      <c r="Y2527" s="3"/>
      <c r="Z2527" s="3"/>
      <c r="AA2527" s="3"/>
      <c r="AB2527" s="3"/>
      <c r="AC2527" s="3"/>
      <c r="AD2527" s="3"/>
      <c r="AE2527" s="3"/>
      <c r="AF2527" s="3"/>
      <c r="AG2527" s="3"/>
      <c r="AH2527" s="3"/>
      <c r="AI2527" s="3"/>
      <c r="AJ2527" s="3"/>
      <c r="AK2527" s="3"/>
      <c r="AL2527" s="3"/>
      <c r="AM2527" s="3"/>
      <c r="AN2527" s="3"/>
      <c r="AO2527" s="3"/>
      <c r="AP2527" s="3"/>
      <c r="AQ2527" s="3"/>
      <c r="AR2527" s="3"/>
      <c r="AS2527" s="3"/>
    </row>
    <row r="2528" spans="1:45" s="9" customFormat="1" ht="12.75" customHeight="1" x14ac:dyDescent="0.2">
      <c r="A2528" s="114">
        <v>235</v>
      </c>
      <c r="B2528" s="27">
        <v>26101400</v>
      </c>
      <c r="C2528" s="41" t="s">
        <v>569</v>
      </c>
      <c r="D2528" s="29">
        <v>1</v>
      </c>
      <c r="E2528" s="30" t="s">
        <v>11</v>
      </c>
      <c r="F2528" s="97">
        <v>139831.93</v>
      </c>
      <c r="G2528" s="112">
        <f t="shared" si="234"/>
        <v>26568.066699999999</v>
      </c>
      <c r="H2528" s="112">
        <f t="shared" si="235"/>
        <v>166399.99669999999</v>
      </c>
      <c r="I2528" s="122">
        <f t="shared" si="236"/>
        <v>166399.99669999999</v>
      </c>
      <c r="J2528" s="97">
        <v>145210.07999999999</v>
      </c>
      <c r="K2528" s="111">
        <f t="shared" si="237"/>
        <v>27589.915199999999</v>
      </c>
      <c r="L2528" s="112">
        <f t="shared" si="238"/>
        <v>172799.99519999998</v>
      </c>
      <c r="M2528" s="112">
        <f t="shared" si="239"/>
        <v>172799.99519999998</v>
      </c>
      <c r="N2528" s="3"/>
      <c r="O2528" s="3"/>
      <c r="P2528" s="3"/>
      <c r="Q2528" s="3"/>
      <c r="R2528" s="3"/>
      <c r="S2528" s="3"/>
      <c r="T2528" s="3"/>
      <c r="U2528" s="3"/>
      <c r="V2528" s="3"/>
      <c r="W2528" s="3"/>
      <c r="X2528" s="3"/>
      <c r="Y2528" s="3"/>
      <c r="Z2528" s="3"/>
      <c r="AA2528" s="3"/>
      <c r="AB2528" s="3"/>
      <c r="AC2528" s="3"/>
      <c r="AD2528" s="3"/>
      <c r="AE2528" s="3"/>
      <c r="AF2528" s="3"/>
      <c r="AG2528" s="3"/>
      <c r="AH2528" s="3"/>
      <c r="AI2528" s="3"/>
      <c r="AJ2528" s="3"/>
      <c r="AK2528" s="3"/>
      <c r="AL2528" s="3"/>
      <c r="AM2528" s="3"/>
      <c r="AN2528" s="3"/>
      <c r="AO2528" s="3"/>
      <c r="AP2528" s="3"/>
      <c r="AQ2528" s="3"/>
      <c r="AR2528" s="3"/>
      <c r="AS2528" s="3"/>
    </row>
    <row r="2529" spans="1:45" s="9" customFormat="1" ht="12.75" customHeight="1" x14ac:dyDescent="0.2">
      <c r="A2529" s="114">
        <v>236</v>
      </c>
      <c r="B2529" s="27">
        <v>26101400</v>
      </c>
      <c r="C2529" s="41" t="s">
        <v>571</v>
      </c>
      <c r="D2529" s="29">
        <v>1</v>
      </c>
      <c r="E2529" s="30" t="s">
        <v>11</v>
      </c>
      <c r="F2529" s="97">
        <v>69915.97</v>
      </c>
      <c r="G2529" s="112">
        <f t="shared" si="234"/>
        <v>13284.034300000001</v>
      </c>
      <c r="H2529" s="112">
        <f t="shared" si="235"/>
        <v>83200.004300000001</v>
      </c>
      <c r="I2529" s="122">
        <f t="shared" si="236"/>
        <v>83200.004300000001</v>
      </c>
      <c r="J2529" s="97">
        <v>72605.039999999994</v>
      </c>
      <c r="K2529" s="111">
        <f t="shared" si="237"/>
        <v>13794.9576</v>
      </c>
      <c r="L2529" s="112">
        <f t="shared" si="238"/>
        <v>86399.997599999988</v>
      </c>
      <c r="M2529" s="112">
        <f t="shared" si="239"/>
        <v>86399.997599999988</v>
      </c>
      <c r="N2529" s="3"/>
      <c r="O2529" s="3"/>
      <c r="P2529" s="3"/>
      <c r="Q2529" s="3"/>
      <c r="R2529" s="3"/>
      <c r="S2529" s="3"/>
      <c r="T2529" s="3"/>
      <c r="U2529" s="3"/>
      <c r="V2529" s="3"/>
      <c r="W2529" s="3"/>
      <c r="X2529" s="3"/>
      <c r="Y2529" s="3"/>
      <c r="Z2529" s="3"/>
      <c r="AA2529" s="3"/>
      <c r="AB2529" s="3"/>
      <c r="AC2529" s="3"/>
      <c r="AD2529" s="3"/>
      <c r="AE2529" s="3"/>
      <c r="AF2529" s="3"/>
      <c r="AG2529" s="3"/>
      <c r="AH2529" s="3"/>
      <c r="AI2529" s="3"/>
      <c r="AJ2529" s="3"/>
      <c r="AK2529" s="3"/>
      <c r="AL2529" s="3"/>
      <c r="AM2529" s="3"/>
      <c r="AN2529" s="3"/>
      <c r="AO2529" s="3"/>
      <c r="AP2529" s="3"/>
      <c r="AQ2529" s="3"/>
      <c r="AR2529" s="3"/>
      <c r="AS2529" s="3"/>
    </row>
    <row r="2530" spans="1:45" s="9" customFormat="1" ht="12.75" customHeight="1" x14ac:dyDescent="0.2">
      <c r="A2530" s="114">
        <v>237</v>
      </c>
      <c r="B2530" s="27">
        <v>26101400</v>
      </c>
      <c r="C2530" s="41" t="s">
        <v>573</v>
      </c>
      <c r="D2530" s="29">
        <v>1</v>
      </c>
      <c r="E2530" s="30" t="s">
        <v>11</v>
      </c>
      <c r="F2530" s="97">
        <v>17478.990000000002</v>
      </c>
      <c r="G2530" s="112">
        <f t="shared" si="234"/>
        <v>3321.0081000000005</v>
      </c>
      <c r="H2530" s="112">
        <f t="shared" si="235"/>
        <v>20799.998100000001</v>
      </c>
      <c r="I2530" s="122">
        <f t="shared" si="236"/>
        <v>20799.998100000001</v>
      </c>
      <c r="J2530" s="97">
        <v>18151.259999999998</v>
      </c>
      <c r="K2530" s="111">
        <f t="shared" si="237"/>
        <v>3448.7393999999999</v>
      </c>
      <c r="L2530" s="112">
        <f t="shared" si="238"/>
        <v>21599.999399999997</v>
      </c>
      <c r="M2530" s="112">
        <f t="shared" si="239"/>
        <v>21599.999399999997</v>
      </c>
      <c r="N2530" s="3"/>
      <c r="O2530" s="3"/>
      <c r="P2530" s="3"/>
      <c r="Q2530" s="3"/>
      <c r="R2530" s="3"/>
      <c r="S2530" s="3"/>
      <c r="T2530" s="3"/>
      <c r="U2530" s="3"/>
      <c r="V2530" s="3"/>
      <c r="W2530" s="3"/>
      <c r="X2530" s="3"/>
      <c r="Y2530" s="3"/>
      <c r="Z2530" s="3"/>
      <c r="AA2530" s="3"/>
      <c r="AB2530" s="3"/>
      <c r="AC2530" s="3"/>
      <c r="AD2530" s="3"/>
      <c r="AE2530" s="3"/>
      <c r="AF2530" s="3"/>
      <c r="AG2530" s="3"/>
      <c r="AH2530" s="3"/>
      <c r="AI2530" s="3"/>
      <c r="AJ2530" s="3"/>
      <c r="AK2530" s="3"/>
      <c r="AL2530" s="3"/>
      <c r="AM2530" s="3"/>
      <c r="AN2530" s="3"/>
      <c r="AO2530" s="3"/>
      <c r="AP2530" s="3"/>
      <c r="AQ2530" s="3"/>
      <c r="AR2530" s="3"/>
      <c r="AS2530" s="3"/>
    </row>
    <row r="2531" spans="1:45" s="9" customFormat="1" ht="12.75" customHeight="1" x14ac:dyDescent="0.2">
      <c r="A2531" s="114">
        <v>238</v>
      </c>
      <c r="B2531" s="27">
        <v>26101400</v>
      </c>
      <c r="C2531" s="41" t="s">
        <v>575</v>
      </c>
      <c r="D2531" s="29">
        <v>1</v>
      </c>
      <c r="E2531" s="30" t="s">
        <v>52</v>
      </c>
      <c r="F2531" s="97">
        <v>15731.09</v>
      </c>
      <c r="G2531" s="112">
        <f t="shared" si="234"/>
        <v>2988.9070999999999</v>
      </c>
      <c r="H2531" s="112">
        <f t="shared" si="235"/>
        <v>18719.997100000001</v>
      </c>
      <c r="I2531" s="122">
        <f t="shared" si="236"/>
        <v>18719.997100000001</v>
      </c>
      <c r="J2531" s="97">
        <v>16336.13</v>
      </c>
      <c r="K2531" s="111">
        <f t="shared" si="237"/>
        <v>3103.8647000000001</v>
      </c>
      <c r="L2531" s="112">
        <f t="shared" si="238"/>
        <v>19439.994699999999</v>
      </c>
      <c r="M2531" s="112">
        <f t="shared" si="239"/>
        <v>19439.994699999999</v>
      </c>
      <c r="N2531" s="3"/>
      <c r="O2531" s="3"/>
      <c r="P2531" s="3"/>
      <c r="Q2531" s="3"/>
      <c r="R2531" s="3"/>
      <c r="S2531" s="3"/>
      <c r="T2531" s="3"/>
      <c r="U2531" s="3"/>
      <c r="V2531" s="3"/>
      <c r="W2531" s="3"/>
      <c r="X2531" s="3"/>
      <c r="Y2531" s="3"/>
      <c r="Z2531" s="3"/>
      <c r="AA2531" s="3"/>
      <c r="AB2531" s="3"/>
      <c r="AC2531" s="3"/>
      <c r="AD2531" s="3"/>
      <c r="AE2531" s="3"/>
      <c r="AF2531" s="3"/>
      <c r="AG2531" s="3"/>
      <c r="AH2531" s="3"/>
      <c r="AI2531" s="3"/>
      <c r="AJ2531" s="3"/>
      <c r="AK2531" s="3"/>
      <c r="AL2531" s="3"/>
      <c r="AM2531" s="3"/>
      <c r="AN2531" s="3"/>
      <c r="AO2531" s="3"/>
      <c r="AP2531" s="3"/>
      <c r="AQ2531" s="3"/>
      <c r="AR2531" s="3"/>
      <c r="AS2531" s="3"/>
    </row>
    <row r="2532" spans="1:45" s="9" customFormat="1" ht="12.75" customHeight="1" x14ac:dyDescent="0.2">
      <c r="A2532" s="114">
        <v>239</v>
      </c>
      <c r="B2532" s="27">
        <v>26101400</v>
      </c>
      <c r="C2532" s="41" t="s">
        <v>577</v>
      </c>
      <c r="D2532" s="29">
        <v>1</v>
      </c>
      <c r="E2532" s="30" t="s">
        <v>52</v>
      </c>
      <c r="F2532" s="97">
        <v>15731.09</v>
      </c>
      <c r="G2532" s="112">
        <f t="shared" si="234"/>
        <v>2988.9070999999999</v>
      </c>
      <c r="H2532" s="112">
        <f t="shared" si="235"/>
        <v>18719.997100000001</v>
      </c>
      <c r="I2532" s="122">
        <f t="shared" si="236"/>
        <v>18719.997100000001</v>
      </c>
      <c r="J2532" s="97">
        <v>16336.13</v>
      </c>
      <c r="K2532" s="111">
        <f t="shared" si="237"/>
        <v>3103.8647000000001</v>
      </c>
      <c r="L2532" s="112">
        <f t="shared" si="238"/>
        <v>19439.994699999999</v>
      </c>
      <c r="M2532" s="112">
        <f t="shared" si="239"/>
        <v>19439.994699999999</v>
      </c>
      <c r="N2532" s="3"/>
      <c r="O2532" s="3"/>
      <c r="P2532" s="3"/>
      <c r="Q2532" s="3"/>
      <c r="R2532" s="3"/>
      <c r="S2532" s="3"/>
      <c r="T2532" s="3"/>
      <c r="U2532" s="3"/>
      <c r="V2532" s="3"/>
      <c r="W2532" s="3"/>
      <c r="X2532" s="3"/>
      <c r="Y2532" s="3"/>
      <c r="Z2532" s="3"/>
      <c r="AA2532" s="3"/>
      <c r="AB2532" s="3"/>
      <c r="AC2532" s="3"/>
      <c r="AD2532" s="3"/>
      <c r="AE2532" s="3"/>
      <c r="AF2532" s="3"/>
      <c r="AG2532" s="3"/>
      <c r="AH2532" s="3"/>
      <c r="AI2532" s="3"/>
      <c r="AJ2532" s="3"/>
      <c r="AK2532" s="3"/>
      <c r="AL2532" s="3"/>
      <c r="AM2532" s="3"/>
      <c r="AN2532" s="3"/>
      <c r="AO2532" s="3"/>
      <c r="AP2532" s="3"/>
      <c r="AQ2532" s="3"/>
      <c r="AR2532" s="3"/>
      <c r="AS2532" s="3"/>
    </row>
    <row r="2533" spans="1:45" s="9" customFormat="1" ht="12.75" customHeight="1" x14ac:dyDescent="0.2">
      <c r="A2533" s="114">
        <v>240</v>
      </c>
      <c r="B2533" s="27">
        <v>26101400</v>
      </c>
      <c r="C2533" s="41" t="s">
        <v>579</v>
      </c>
      <c r="D2533" s="29">
        <v>1</v>
      </c>
      <c r="E2533" s="30" t="s">
        <v>52</v>
      </c>
      <c r="F2533" s="97">
        <v>13983.19</v>
      </c>
      <c r="G2533" s="112">
        <f t="shared" si="234"/>
        <v>2656.8061000000002</v>
      </c>
      <c r="H2533" s="112">
        <f t="shared" si="235"/>
        <v>16639.9961</v>
      </c>
      <c r="I2533" s="122">
        <f t="shared" si="236"/>
        <v>16639.9961</v>
      </c>
      <c r="J2533" s="97">
        <v>14521.01</v>
      </c>
      <c r="K2533" s="111">
        <f t="shared" si="237"/>
        <v>2758.9919</v>
      </c>
      <c r="L2533" s="112">
        <f t="shared" si="238"/>
        <v>17280.001899999999</v>
      </c>
      <c r="M2533" s="112">
        <f t="shared" si="239"/>
        <v>17280.001899999999</v>
      </c>
      <c r="N2533" s="3"/>
      <c r="O2533" s="3"/>
      <c r="P2533" s="3"/>
      <c r="Q2533" s="3"/>
      <c r="R2533" s="3"/>
      <c r="S2533" s="3"/>
      <c r="T2533" s="3"/>
      <c r="U2533" s="3"/>
      <c r="V2533" s="3"/>
      <c r="W2533" s="3"/>
      <c r="X2533" s="3"/>
      <c r="Y2533" s="3"/>
      <c r="Z2533" s="3"/>
      <c r="AA2533" s="3"/>
      <c r="AB2533" s="3"/>
      <c r="AC2533" s="3"/>
      <c r="AD2533" s="3"/>
      <c r="AE2533" s="3"/>
      <c r="AF2533" s="3"/>
      <c r="AG2533" s="3"/>
      <c r="AH2533" s="3"/>
      <c r="AI2533" s="3"/>
      <c r="AJ2533" s="3"/>
      <c r="AK2533" s="3"/>
      <c r="AL2533" s="3"/>
      <c r="AM2533" s="3"/>
      <c r="AN2533" s="3"/>
      <c r="AO2533" s="3"/>
      <c r="AP2533" s="3"/>
      <c r="AQ2533" s="3"/>
      <c r="AR2533" s="3"/>
      <c r="AS2533" s="3"/>
    </row>
    <row r="2534" spans="1:45" s="9" customFormat="1" ht="12.75" customHeight="1" x14ac:dyDescent="0.2">
      <c r="A2534" s="114">
        <v>241</v>
      </c>
      <c r="B2534" s="27">
        <v>26101400</v>
      </c>
      <c r="C2534" s="41" t="s">
        <v>581</v>
      </c>
      <c r="D2534" s="29">
        <v>1</v>
      </c>
      <c r="E2534" s="30" t="s">
        <v>52</v>
      </c>
      <c r="F2534" s="97">
        <v>13983.19</v>
      </c>
      <c r="G2534" s="112">
        <f t="shared" si="234"/>
        <v>2656.8061000000002</v>
      </c>
      <c r="H2534" s="112">
        <f t="shared" si="235"/>
        <v>16639.9961</v>
      </c>
      <c r="I2534" s="122">
        <f t="shared" si="236"/>
        <v>16639.9961</v>
      </c>
      <c r="J2534" s="97">
        <v>14521.01</v>
      </c>
      <c r="K2534" s="111">
        <f t="shared" si="237"/>
        <v>2758.9919</v>
      </c>
      <c r="L2534" s="112">
        <f t="shared" si="238"/>
        <v>17280.001899999999</v>
      </c>
      <c r="M2534" s="112">
        <f t="shared" si="239"/>
        <v>17280.001899999999</v>
      </c>
      <c r="N2534" s="3"/>
      <c r="O2534" s="3"/>
      <c r="P2534" s="3"/>
      <c r="Q2534" s="3"/>
      <c r="R2534" s="3"/>
      <c r="S2534" s="3"/>
      <c r="T2534" s="3"/>
      <c r="U2534" s="3"/>
      <c r="V2534" s="3"/>
      <c r="W2534" s="3"/>
      <c r="X2534" s="3"/>
      <c r="Y2534" s="3"/>
      <c r="Z2534" s="3"/>
      <c r="AA2534" s="3"/>
      <c r="AB2534" s="3"/>
      <c r="AC2534" s="3"/>
      <c r="AD2534" s="3"/>
      <c r="AE2534" s="3"/>
      <c r="AF2534" s="3"/>
      <c r="AG2534" s="3"/>
      <c r="AH2534" s="3"/>
      <c r="AI2534" s="3"/>
      <c r="AJ2534" s="3"/>
      <c r="AK2534" s="3"/>
      <c r="AL2534" s="3"/>
      <c r="AM2534" s="3"/>
      <c r="AN2534" s="3"/>
      <c r="AO2534" s="3"/>
      <c r="AP2534" s="3"/>
      <c r="AQ2534" s="3"/>
      <c r="AR2534" s="3"/>
      <c r="AS2534" s="3"/>
    </row>
    <row r="2535" spans="1:45" s="9" customFormat="1" ht="12.75" customHeight="1" x14ac:dyDescent="0.2">
      <c r="A2535" s="114">
        <v>242</v>
      </c>
      <c r="B2535" s="27">
        <v>26101400</v>
      </c>
      <c r="C2535" s="41" t="s">
        <v>583</v>
      </c>
      <c r="D2535" s="29">
        <v>1</v>
      </c>
      <c r="E2535" s="30" t="s">
        <v>52</v>
      </c>
      <c r="F2535" s="97">
        <v>12235.29</v>
      </c>
      <c r="G2535" s="112">
        <f t="shared" si="234"/>
        <v>2324.7051000000001</v>
      </c>
      <c r="H2535" s="112">
        <f t="shared" si="235"/>
        <v>14559.9951</v>
      </c>
      <c r="I2535" s="122">
        <f t="shared" si="236"/>
        <v>14559.9951</v>
      </c>
      <c r="J2535" s="97">
        <v>12705.88</v>
      </c>
      <c r="K2535" s="111">
        <f t="shared" si="237"/>
        <v>2414.1171999999997</v>
      </c>
      <c r="L2535" s="112">
        <f t="shared" si="238"/>
        <v>15119.997199999998</v>
      </c>
      <c r="M2535" s="112">
        <f t="shared" si="239"/>
        <v>15119.997199999998</v>
      </c>
      <c r="N2535" s="3"/>
      <c r="O2535" s="3"/>
      <c r="P2535" s="3"/>
      <c r="Q2535" s="3"/>
      <c r="R2535" s="3"/>
      <c r="S2535" s="3"/>
      <c r="T2535" s="3"/>
      <c r="U2535" s="3"/>
      <c r="V2535" s="3"/>
      <c r="W2535" s="3"/>
      <c r="X2535" s="3"/>
      <c r="Y2535" s="3"/>
      <c r="Z2535" s="3"/>
      <c r="AA2535" s="3"/>
      <c r="AB2535" s="3"/>
      <c r="AC2535" s="3"/>
      <c r="AD2535" s="3"/>
      <c r="AE2535" s="3"/>
      <c r="AF2535" s="3"/>
      <c r="AG2535" s="3"/>
      <c r="AH2535" s="3"/>
      <c r="AI2535" s="3"/>
      <c r="AJ2535" s="3"/>
      <c r="AK2535" s="3"/>
      <c r="AL2535" s="3"/>
      <c r="AM2535" s="3"/>
      <c r="AN2535" s="3"/>
      <c r="AO2535" s="3"/>
      <c r="AP2535" s="3"/>
      <c r="AQ2535" s="3"/>
      <c r="AR2535" s="3"/>
      <c r="AS2535" s="3"/>
    </row>
    <row r="2536" spans="1:45" s="9" customFormat="1" ht="12.75" customHeight="1" x14ac:dyDescent="0.2">
      <c r="A2536" s="114">
        <v>243</v>
      </c>
      <c r="B2536" s="27">
        <v>26101400</v>
      </c>
      <c r="C2536" s="41" t="s">
        <v>585</v>
      </c>
      <c r="D2536" s="29">
        <v>1</v>
      </c>
      <c r="E2536" s="30" t="s">
        <v>11</v>
      </c>
      <c r="F2536" s="97">
        <v>15731.09</v>
      </c>
      <c r="G2536" s="112">
        <f t="shared" si="234"/>
        <v>2988.9070999999999</v>
      </c>
      <c r="H2536" s="112">
        <f t="shared" si="235"/>
        <v>18719.997100000001</v>
      </c>
      <c r="I2536" s="122">
        <f t="shared" si="236"/>
        <v>18719.997100000001</v>
      </c>
      <c r="J2536" s="97">
        <v>16336.13</v>
      </c>
      <c r="K2536" s="111">
        <f t="shared" si="237"/>
        <v>3103.8647000000001</v>
      </c>
      <c r="L2536" s="112">
        <f t="shared" si="238"/>
        <v>19439.994699999999</v>
      </c>
      <c r="M2536" s="112">
        <f t="shared" si="239"/>
        <v>19439.994699999999</v>
      </c>
      <c r="N2536" s="3"/>
      <c r="O2536" s="3"/>
      <c r="P2536" s="3"/>
      <c r="Q2536" s="3"/>
      <c r="R2536" s="3"/>
      <c r="S2536" s="3"/>
      <c r="T2536" s="3"/>
      <c r="U2536" s="3"/>
      <c r="V2536" s="3"/>
      <c r="W2536" s="3"/>
      <c r="X2536" s="3"/>
      <c r="Y2536" s="3"/>
      <c r="Z2536" s="3"/>
      <c r="AA2536" s="3"/>
      <c r="AB2536" s="3"/>
      <c r="AC2536" s="3"/>
      <c r="AD2536" s="3"/>
      <c r="AE2536" s="3"/>
      <c r="AF2536" s="3"/>
      <c r="AG2536" s="3"/>
      <c r="AH2536" s="3"/>
      <c r="AI2536" s="3"/>
      <c r="AJ2536" s="3"/>
      <c r="AK2536" s="3"/>
      <c r="AL2536" s="3"/>
      <c r="AM2536" s="3"/>
      <c r="AN2536" s="3"/>
      <c r="AO2536" s="3"/>
      <c r="AP2536" s="3"/>
      <c r="AQ2536" s="3"/>
      <c r="AR2536" s="3"/>
      <c r="AS2536" s="3"/>
    </row>
    <row r="2537" spans="1:45" s="9" customFormat="1" ht="12.75" customHeight="1" x14ac:dyDescent="0.2">
      <c r="A2537" s="114">
        <v>244</v>
      </c>
      <c r="B2537" s="27">
        <v>26101400</v>
      </c>
      <c r="C2537" s="41" t="s">
        <v>587</v>
      </c>
      <c r="D2537" s="29">
        <v>1</v>
      </c>
      <c r="E2537" s="30" t="s">
        <v>11</v>
      </c>
      <c r="F2537" s="97">
        <v>15731.09</v>
      </c>
      <c r="G2537" s="112">
        <f t="shared" si="234"/>
        <v>2988.9070999999999</v>
      </c>
      <c r="H2537" s="112">
        <f t="shared" si="235"/>
        <v>18719.997100000001</v>
      </c>
      <c r="I2537" s="122">
        <f t="shared" si="236"/>
        <v>18719.997100000001</v>
      </c>
      <c r="J2537" s="97">
        <v>16336.13</v>
      </c>
      <c r="K2537" s="111">
        <f t="shared" si="237"/>
        <v>3103.8647000000001</v>
      </c>
      <c r="L2537" s="112">
        <f t="shared" si="238"/>
        <v>19439.994699999999</v>
      </c>
      <c r="M2537" s="112">
        <f t="shared" si="239"/>
        <v>19439.994699999999</v>
      </c>
      <c r="N2537" s="3"/>
      <c r="O2537" s="3"/>
      <c r="P2537" s="3"/>
      <c r="Q2537" s="3"/>
      <c r="R2537" s="3"/>
      <c r="S2537" s="3"/>
      <c r="T2537" s="3"/>
      <c r="U2537" s="3"/>
      <c r="V2537" s="3"/>
      <c r="W2537" s="3"/>
      <c r="X2537" s="3"/>
      <c r="Y2537" s="3"/>
      <c r="Z2537" s="3"/>
      <c r="AA2537" s="3"/>
      <c r="AB2537" s="3"/>
      <c r="AC2537" s="3"/>
      <c r="AD2537" s="3"/>
      <c r="AE2537" s="3"/>
      <c r="AF2537" s="3"/>
      <c r="AG2537" s="3"/>
      <c r="AH2537" s="3"/>
      <c r="AI2537" s="3"/>
      <c r="AJ2537" s="3"/>
      <c r="AK2537" s="3"/>
      <c r="AL2537" s="3"/>
      <c r="AM2537" s="3"/>
      <c r="AN2537" s="3"/>
      <c r="AO2537" s="3"/>
      <c r="AP2537" s="3"/>
      <c r="AQ2537" s="3"/>
      <c r="AR2537" s="3"/>
      <c r="AS2537" s="3"/>
    </row>
    <row r="2538" spans="1:45" s="9" customFormat="1" ht="12.75" customHeight="1" x14ac:dyDescent="0.2">
      <c r="A2538" s="114">
        <v>245</v>
      </c>
      <c r="B2538" s="27">
        <v>26101400</v>
      </c>
      <c r="C2538" s="41" t="s">
        <v>589</v>
      </c>
      <c r="D2538" s="29">
        <v>1</v>
      </c>
      <c r="E2538" s="30" t="s">
        <v>11</v>
      </c>
      <c r="F2538" s="97">
        <v>3495.8</v>
      </c>
      <c r="G2538" s="112">
        <f t="shared" si="234"/>
        <v>664.202</v>
      </c>
      <c r="H2538" s="112">
        <f t="shared" si="235"/>
        <v>4160.0020000000004</v>
      </c>
      <c r="I2538" s="122">
        <f t="shared" si="236"/>
        <v>4160.0020000000004</v>
      </c>
      <c r="J2538" s="97">
        <v>3630.25</v>
      </c>
      <c r="K2538" s="111">
        <f t="shared" si="237"/>
        <v>689.74750000000006</v>
      </c>
      <c r="L2538" s="112">
        <f t="shared" si="238"/>
        <v>4319.9975000000004</v>
      </c>
      <c r="M2538" s="112">
        <f t="shared" si="239"/>
        <v>4319.9975000000004</v>
      </c>
      <c r="N2538" s="3"/>
      <c r="O2538" s="3"/>
      <c r="P2538" s="3"/>
      <c r="Q2538" s="3"/>
      <c r="R2538" s="3"/>
      <c r="S2538" s="3"/>
      <c r="T2538" s="3"/>
      <c r="U2538" s="3"/>
      <c r="V2538" s="3"/>
      <c r="W2538" s="3"/>
      <c r="X2538" s="3"/>
      <c r="Y2538" s="3"/>
      <c r="Z2538" s="3"/>
      <c r="AA2538" s="3"/>
      <c r="AB2538" s="3"/>
      <c r="AC2538" s="3"/>
      <c r="AD2538" s="3"/>
      <c r="AE2538" s="3"/>
      <c r="AF2538" s="3"/>
      <c r="AG2538" s="3"/>
      <c r="AH2538" s="3"/>
      <c r="AI2538" s="3"/>
      <c r="AJ2538" s="3"/>
      <c r="AK2538" s="3"/>
      <c r="AL2538" s="3"/>
      <c r="AM2538" s="3"/>
      <c r="AN2538" s="3"/>
      <c r="AO2538" s="3"/>
      <c r="AP2538" s="3"/>
      <c r="AQ2538" s="3"/>
      <c r="AR2538" s="3"/>
      <c r="AS2538" s="3"/>
    </row>
    <row r="2539" spans="1:45" s="9" customFormat="1" ht="12.75" customHeight="1" x14ac:dyDescent="0.2">
      <c r="A2539" s="114">
        <v>246</v>
      </c>
      <c r="B2539" s="27">
        <v>26101400</v>
      </c>
      <c r="C2539" s="41" t="s">
        <v>591</v>
      </c>
      <c r="D2539" s="29">
        <v>1</v>
      </c>
      <c r="E2539" s="30" t="s">
        <v>11</v>
      </c>
      <c r="F2539" s="97">
        <v>3495.8</v>
      </c>
      <c r="G2539" s="112">
        <f t="shared" si="234"/>
        <v>664.202</v>
      </c>
      <c r="H2539" s="112">
        <f t="shared" si="235"/>
        <v>4160.0020000000004</v>
      </c>
      <c r="I2539" s="122">
        <f t="shared" si="236"/>
        <v>4160.0020000000004</v>
      </c>
      <c r="J2539" s="97">
        <v>3630.25</v>
      </c>
      <c r="K2539" s="111">
        <f t="shared" si="237"/>
        <v>689.74750000000006</v>
      </c>
      <c r="L2539" s="112">
        <f t="shared" si="238"/>
        <v>4319.9975000000004</v>
      </c>
      <c r="M2539" s="112">
        <f t="shared" si="239"/>
        <v>4319.9975000000004</v>
      </c>
      <c r="N2539" s="3"/>
      <c r="O2539" s="3"/>
      <c r="P2539" s="3"/>
      <c r="Q2539" s="3"/>
      <c r="R2539" s="3"/>
      <c r="S2539" s="3"/>
      <c r="T2539" s="3"/>
      <c r="U2539" s="3"/>
      <c r="V2539" s="3"/>
      <c r="W2539" s="3"/>
      <c r="X2539" s="3"/>
      <c r="Y2539" s="3"/>
      <c r="Z2539" s="3"/>
      <c r="AA2539" s="3"/>
      <c r="AB2539" s="3"/>
      <c r="AC2539" s="3"/>
      <c r="AD2539" s="3"/>
      <c r="AE2539" s="3"/>
      <c r="AF2539" s="3"/>
      <c r="AG2539" s="3"/>
      <c r="AH2539" s="3"/>
      <c r="AI2539" s="3"/>
      <c r="AJ2539" s="3"/>
      <c r="AK2539" s="3"/>
      <c r="AL2539" s="3"/>
      <c r="AM2539" s="3"/>
      <c r="AN2539" s="3"/>
      <c r="AO2539" s="3"/>
      <c r="AP2539" s="3"/>
      <c r="AQ2539" s="3"/>
      <c r="AR2539" s="3"/>
      <c r="AS2539" s="3"/>
    </row>
    <row r="2540" spans="1:45" s="9" customFormat="1" ht="12.75" customHeight="1" x14ac:dyDescent="0.2">
      <c r="A2540" s="114">
        <v>247</v>
      </c>
      <c r="B2540" s="27">
        <v>26101400</v>
      </c>
      <c r="C2540" s="41" t="s">
        <v>593</v>
      </c>
      <c r="D2540" s="29">
        <v>1</v>
      </c>
      <c r="E2540" s="30" t="s">
        <v>11</v>
      </c>
      <c r="F2540" s="97">
        <v>3495.8</v>
      </c>
      <c r="G2540" s="112">
        <f t="shared" si="234"/>
        <v>664.202</v>
      </c>
      <c r="H2540" s="112">
        <f t="shared" si="235"/>
        <v>4160.0020000000004</v>
      </c>
      <c r="I2540" s="122">
        <f t="shared" si="236"/>
        <v>4160.0020000000004</v>
      </c>
      <c r="J2540" s="97">
        <v>3630.25</v>
      </c>
      <c r="K2540" s="111">
        <f t="shared" si="237"/>
        <v>689.74750000000006</v>
      </c>
      <c r="L2540" s="112">
        <f t="shared" si="238"/>
        <v>4319.9975000000004</v>
      </c>
      <c r="M2540" s="112">
        <f t="shared" si="239"/>
        <v>4319.9975000000004</v>
      </c>
      <c r="N2540" s="3"/>
      <c r="O2540" s="3"/>
      <c r="P2540" s="3"/>
      <c r="Q2540" s="3"/>
      <c r="R2540" s="3"/>
      <c r="S2540" s="3"/>
      <c r="T2540" s="3"/>
      <c r="U2540" s="3"/>
      <c r="V2540" s="3"/>
      <c r="W2540" s="3"/>
      <c r="X2540" s="3"/>
      <c r="Y2540" s="3"/>
      <c r="Z2540" s="3"/>
      <c r="AA2540" s="3"/>
      <c r="AB2540" s="3"/>
      <c r="AC2540" s="3"/>
      <c r="AD2540" s="3"/>
      <c r="AE2540" s="3"/>
      <c r="AF2540" s="3"/>
      <c r="AG2540" s="3"/>
      <c r="AH2540" s="3"/>
      <c r="AI2540" s="3"/>
      <c r="AJ2540" s="3"/>
      <c r="AK2540" s="3"/>
      <c r="AL2540" s="3"/>
      <c r="AM2540" s="3"/>
      <c r="AN2540" s="3"/>
      <c r="AO2540" s="3"/>
      <c r="AP2540" s="3"/>
      <c r="AQ2540" s="3"/>
      <c r="AR2540" s="3"/>
      <c r="AS2540" s="3"/>
    </row>
    <row r="2541" spans="1:45" s="9" customFormat="1" ht="12.75" customHeight="1" x14ac:dyDescent="0.2">
      <c r="A2541" s="114">
        <v>248</v>
      </c>
      <c r="B2541" s="27">
        <v>26101400</v>
      </c>
      <c r="C2541" s="41" t="s">
        <v>595</v>
      </c>
      <c r="D2541" s="29">
        <v>1</v>
      </c>
      <c r="E2541" s="30" t="s">
        <v>11</v>
      </c>
      <c r="F2541" s="97">
        <v>3495.8</v>
      </c>
      <c r="G2541" s="112">
        <f t="shared" si="234"/>
        <v>664.202</v>
      </c>
      <c r="H2541" s="112">
        <f t="shared" si="235"/>
        <v>4160.0020000000004</v>
      </c>
      <c r="I2541" s="122">
        <f t="shared" si="236"/>
        <v>4160.0020000000004</v>
      </c>
      <c r="J2541" s="97">
        <v>3630.25</v>
      </c>
      <c r="K2541" s="111">
        <f t="shared" si="237"/>
        <v>689.74750000000006</v>
      </c>
      <c r="L2541" s="112">
        <f t="shared" si="238"/>
        <v>4319.9975000000004</v>
      </c>
      <c r="M2541" s="112">
        <f t="shared" si="239"/>
        <v>4319.9975000000004</v>
      </c>
      <c r="N2541" s="3"/>
      <c r="O2541" s="3"/>
      <c r="P2541" s="3"/>
      <c r="Q2541" s="3"/>
      <c r="R2541" s="3"/>
      <c r="S2541" s="3"/>
      <c r="T2541" s="3"/>
      <c r="U2541" s="3"/>
      <c r="V2541" s="3"/>
      <c r="W2541" s="3"/>
      <c r="X2541" s="3"/>
      <c r="Y2541" s="3"/>
      <c r="Z2541" s="3"/>
      <c r="AA2541" s="3"/>
      <c r="AB2541" s="3"/>
      <c r="AC2541" s="3"/>
      <c r="AD2541" s="3"/>
      <c r="AE2541" s="3"/>
      <c r="AF2541" s="3"/>
      <c r="AG2541" s="3"/>
      <c r="AH2541" s="3"/>
      <c r="AI2541" s="3"/>
      <c r="AJ2541" s="3"/>
      <c r="AK2541" s="3"/>
      <c r="AL2541" s="3"/>
      <c r="AM2541" s="3"/>
      <c r="AN2541" s="3"/>
      <c r="AO2541" s="3"/>
      <c r="AP2541" s="3"/>
      <c r="AQ2541" s="3"/>
      <c r="AR2541" s="3"/>
      <c r="AS2541" s="3"/>
    </row>
    <row r="2542" spans="1:45" s="9" customFormat="1" ht="12.75" customHeight="1" x14ac:dyDescent="0.2">
      <c r="A2542" s="114">
        <v>249</v>
      </c>
      <c r="B2542" s="27">
        <v>26101400</v>
      </c>
      <c r="C2542" s="41" t="s">
        <v>597</v>
      </c>
      <c r="D2542" s="29">
        <v>1</v>
      </c>
      <c r="E2542" s="30" t="s">
        <v>11</v>
      </c>
      <c r="F2542" s="97">
        <v>3495.8</v>
      </c>
      <c r="G2542" s="112">
        <f t="shared" si="234"/>
        <v>664.202</v>
      </c>
      <c r="H2542" s="112">
        <f t="shared" si="235"/>
        <v>4160.0020000000004</v>
      </c>
      <c r="I2542" s="122">
        <f t="shared" si="236"/>
        <v>4160.0020000000004</v>
      </c>
      <c r="J2542" s="97">
        <v>3630.25</v>
      </c>
      <c r="K2542" s="111">
        <f t="shared" si="237"/>
        <v>689.74750000000006</v>
      </c>
      <c r="L2542" s="112">
        <f t="shared" si="238"/>
        <v>4319.9975000000004</v>
      </c>
      <c r="M2542" s="112">
        <f t="shared" si="239"/>
        <v>4319.9975000000004</v>
      </c>
      <c r="N2542" s="3"/>
      <c r="O2542" s="3"/>
      <c r="P2542" s="3"/>
      <c r="Q2542" s="3"/>
      <c r="R2542" s="3"/>
      <c r="S2542" s="3"/>
      <c r="T2542" s="3"/>
      <c r="U2542" s="3"/>
      <c r="V2542" s="3"/>
      <c r="W2542" s="3"/>
      <c r="X2542" s="3"/>
      <c r="Y2542" s="3"/>
      <c r="Z2542" s="3"/>
      <c r="AA2542" s="3"/>
      <c r="AB2542" s="3"/>
      <c r="AC2542" s="3"/>
      <c r="AD2542" s="3"/>
      <c r="AE2542" s="3"/>
      <c r="AF2542" s="3"/>
      <c r="AG2542" s="3"/>
      <c r="AH2542" s="3"/>
      <c r="AI2542" s="3"/>
      <c r="AJ2542" s="3"/>
      <c r="AK2542" s="3"/>
      <c r="AL2542" s="3"/>
      <c r="AM2542" s="3"/>
      <c r="AN2542" s="3"/>
      <c r="AO2542" s="3"/>
      <c r="AP2542" s="3"/>
      <c r="AQ2542" s="3"/>
      <c r="AR2542" s="3"/>
      <c r="AS2542" s="3"/>
    </row>
    <row r="2543" spans="1:45" s="9" customFormat="1" ht="12.75" customHeight="1" x14ac:dyDescent="0.2">
      <c r="A2543" s="114">
        <v>250</v>
      </c>
      <c r="B2543" s="27">
        <v>26101400</v>
      </c>
      <c r="C2543" s="41" t="s">
        <v>599</v>
      </c>
      <c r="D2543" s="29">
        <v>1</v>
      </c>
      <c r="E2543" s="30" t="s">
        <v>11</v>
      </c>
      <c r="F2543" s="97">
        <v>21848.74</v>
      </c>
      <c r="G2543" s="112">
        <f t="shared" si="234"/>
        <v>4151.2606000000005</v>
      </c>
      <c r="H2543" s="112">
        <f t="shared" si="235"/>
        <v>26000.000600000003</v>
      </c>
      <c r="I2543" s="122">
        <f t="shared" si="236"/>
        <v>26000.000600000003</v>
      </c>
      <c r="J2543" s="97">
        <v>22689.08</v>
      </c>
      <c r="K2543" s="111">
        <f t="shared" si="237"/>
        <v>4310.9252000000006</v>
      </c>
      <c r="L2543" s="112">
        <f t="shared" si="238"/>
        <v>27000.005200000003</v>
      </c>
      <c r="M2543" s="112">
        <f t="shared" si="239"/>
        <v>27000.005200000003</v>
      </c>
      <c r="N2543" s="3"/>
      <c r="O2543" s="3"/>
      <c r="P2543" s="3"/>
      <c r="Q2543" s="3"/>
      <c r="R2543" s="3"/>
      <c r="S2543" s="3"/>
      <c r="T2543" s="3"/>
      <c r="U2543" s="3"/>
      <c r="V2543" s="3"/>
      <c r="W2543" s="3"/>
      <c r="X2543" s="3"/>
      <c r="Y2543" s="3"/>
      <c r="Z2543" s="3"/>
      <c r="AA2543" s="3"/>
      <c r="AB2543" s="3"/>
      <c r="AC2543" s="3"/>
      <c r="AD2543" s="3"/>
      <c r="AE2543" s="3"/>
      <c r="AF2543" s="3"/>
      <c r="AG2543" s="3"/>
      <c r="AH2543" s="3"/>
      <c r="AI2543" s="3"/>
      <c r="AJ2543" s="3"/>
      <c r="AK2543" s="3"/>
      <c r="AL2543" s="3"/>
      <c r="AM2543" s="3"/>
      <c r="AN2543" s="3"/>
      <c r="AO2543" s="3"/>
      <c r="AP2543" s="3"/>
      <c r="AQ2543" s="3"/>
      <c r="AR2543" s="3"/>
      <c r="AS2543" s="3"/>
    </row>
    <row r="2544" spans="1:45" s="9" customFormat="1" ht="12.75" customHeight="1" x14ac:dyDescent="0.2">
      <c r="A2544" s="114">
        <v>251</v>
      </c>
      <c r="B2544" s="27">
        <v>26101400</v>
      </c>
      <c r="C2544" s="41" t="s">
        <v>601</v>
      </c>
      <c r="D2544" s="29">
        <v>1</v>
      </c>
      <c r="E2544" s="30" t="s">
        <v>11</v>
      </c>
      <c r="F2544" s="97">
        <v>1310.92</v>
      </c>
      <c r="G2544" s="112">
        <f t="shared" si="234"/>
        <v>249.07480000000001</v>
      </c>
      <c r="H2544" s="112">
        <f t="shared" si="235"/>
        <v>1559.9948000000002</v>
      </c>
      <c r="I2544" s="122">
        <f t="shared" si="236"/>
        <v>1559.9948000000002</v>
      </c>
      <c r="J2544" s="97">
        <v>1361.34</v>
      </c>
      <c r="K2544" s="111">
        <f t="shared" si="237"/>
        <v>258.65459999999996</v>
      </c>
      <c r="L2544" s="112">
        <f t="shared" si="238"/>
        <v>1619.9946</v>
      </c>
      <c r="M2544" s="112">
        <f t="shared" si="239"/>
        <v>1619.9946</v>
      </c>
      <c r="N2544" s="3"/>
      <c r="O2544" s="3"/>
      <c r="P2544" s="3"/>
      <c r="Q2544" s="3"/>
      <c r="R2544" s="3"/>
      <c r="S2544" s="3"/>
      <c r="T2544" s="3"/>
      <c r="U2544" s="3"/>
      <c r="V2544" s="3"/>
      <c r="W2544" s="3"/>
      <c r="X2544" s="3"/>
      <c r="Y2544" s="3"/>
      <c r="Z2544" s="3"/>
      <c r="AA2544" s="3"/>
      <c r="AB2544" s="3"/>
      <c r="AC2544" s="3"/>
      <c r="AD2544" s="3"/>
      <c r="AE2544" s="3"/>
      <c r="AF2544" s="3"/>
      <c r="AG2544" s="3"/>
      <c r="AH2544" s="3"/>
      <c r="AI2544" s="3"/>
      <c r="AJ2544" s="3"/>
      <c r="AK2544" s="3"/>
      <c r="AL2544" s="3"/>
      <c r="AM2544" s="3"/>
      <c r="AN2544" s="3"/>
      <c r="AO2544" s="3"/>
      <c r="AP2544" s="3"/>
      <c r="AQ2544" s="3"/>
      <c r="AR2544" s="3"/>
      <c r="AS2544" s="3"/>
    </row>
    <row r="2545" spans="1:45" s="9" customFormat="1" ht="12.75" customHeight="1" x14ac:dyDescent="0.2">
      <c r="A2545" s="114">
        <v>252</v>
      </c>
      <c r="B2545" s="27">
        <v>26101400</v>
      </c>
      <c r="C2545" s="41" t="s">
        <v>603</v>
      </c>
      <c r="D2545" s="29">
        <v>1</v>
      </c>
      <c r="E2545" s="30" t="s">
        <v>11</v>
      </c>
      <c r="F2545" s="97">
        <v>1310.92</v>
      </c>
      <c r="G2545" s="112">
        <f t="shared" si="234"/>
        <v>249.07480000000001</v>
      </c>
      <c r="H2545" s="112">
        <f t="shared" si="235"/>
        <v>1559.9948000000002</v>
      </c>
      <c r="I2545" s="122">
        <f t="shared" si="236"/>
        <v>1559.9948000000002</v>
      </c>
      <c r="J2545" s="97">
        <v>1361.34</v>
      </c>
      <c r="K2545" s="111">
        <f t="shared" si="237"/>
        <v>258.65459999999996</v>
      </c>
      <c r="L2545" s="112">
        <f t="shared" si="238"/>
        <v>1619.9946</v>
      </c>
      <c r="M2545" s="112">
        <f t="shared" si="239"/>
        <v>1619.9946</v>
      </c>
      <c r="N2545" s="3"/>
      <c r="O2545" s="3"/>
      <c r="P2545" s="3"/>
      <c r="Q2545" s="3"/>
      <c r="R2545" s="3"/>
      <c r="S2545" s="3"/>
      <c r="T2545" s="3"/>
      <c r="U2545" s="3"/>
      <c r="V2545" s="3"/>
      <c r="W2545" s="3"/>
      <c r="X2545" s="3"/>
      <c r="Y2545" s="3"/>
      <c r="Z2545" s="3"/>
      <c r="AA2545" s="3"/>
      <c r="AB2545" s="3"/>
      <c r="AC2545" s="3"/>
      <c r="AD2545" s="3"/>
      <c r="AE2545" s="3"/>
      <c r="AF2545" s="3"/>
      <c r="AG2545" s="3"/>
      <c r="AH2545" s="3"/>
      <c r="AI2545" s="3"/>
      <c r="AJ2545" s="3"/>
      <c r="AK2545" s="3"/>
      <c r="AL2545" s="3"/>
      <c r="AM2545" s="3"/>
      <c r="AN2545" s="3"/>
      <c r="AO2545" s="3"/>
      <c r="AP2545" s="3"/>
      <c r="AQ2545" s="3"/>
      <c r="AR2545" s="3"/>
      <c r="AS2545" s="3"/>
    </row>
    <row r="2546" spans="1:45" s="9" customFormat="1" ht="12.75" customHeight="1" x14ac:dyDescent="0.2">
      <c r="A2546" s="114">
        <v>253</v>
      </c>
      <c r="B2546" s="27">
        <v>26101400</v>
      </c>
      <c r="C2546" s="41" t="s">
        <v>605</v>
      </c>
      <c r="D2546" s="29">
        <v>1</v>
      </c>
      <c r="E2546" s="30" t="s">
        <v>11</v>
      </c>
      <c r="F2546" s="97">
        <v>69915.97</v>
      </c>
      <c r="G2546" s="112">
        <f t="shared" si="234"/>
        <v>13284.034300000001</v>
      </c>
      <c r="H2546" s="112">
        <f t="shared" si="235"/>
        <v>83200.004300000001</v>
      </c>
      <c r="I2546" s="122">
        <f t="shared" si="236"/>
        <v>83200.004300000001</v>
      </c>
      <c r="J2546" s="97">
        <v>72605.039999999994</v>
      </c>
      <c r="K2546" s="111">
        <f t="shared" si="237"/>
        <v>13794.9576</v>
      </c>
      <c r="L2546" s="112">
        <f t="shared" si="238"/>
        <v>86399.997599999988</v>
      </c>
      <c r="M2546" s="112">
        <f t="shared" si="239"/>
        <v>86399.997599999988</v>
      </c>
      <c r="N2546" s="3"/>
      <c r="O2546" s="3"/>
      <c r="P2546" s="3"/>
      <c r="Q2546" s="3"/>
      <c r="R2546" s="3"/>
      <c r="S2546" s="3"/>
      <c r="T2546" s="3"/>
      <c r="U2546" s="3"/>
      <c r="V2546" s="3"/>
      <c r="W2546" s="3"/>
      <c r="X2546" s="3"/>
      <c r="Y2546" s="3"/>
      <c r="Z2546" s="3"/>
      <c r="AA2546" s="3"/>
      <c r="AB2546" s="3"/>
      <c r="AC2546" s="3"/>
      <c r="AD2546" s="3"/>
      <c r="AE2546" s="3"/>
      <c r="AF2546" s="3"/>
      <c r="AG2546" s="3"/>
      <c r="AH2546" s="3"/>
      <c r="AI2546" s="3"/>
      <c r="AJ2546" s="3"/>
      <c r="AK2546" s="3"/>
      <c r="AL2546" s="3"/>
      <c r="AM2546" s="3"/>
      <c r="AN2546" s="3"/>
      <c r="AO2546" s="3"/>
      <c r="AP2546" s="3"/>
      <c r="AQ2546" s="3"/>
      <c r="AR2546" s="3"/>
      <c r="AS2546" s="3"/>
    </row>
    <row r="2547" spans="1:45" s="9" customFormat="1" ht="12.75" customHeight="1" x14ac:dyDescent="0.2">
      <c r="A2547" s="114">
        <v>254</v>
      </c>
      <c r="B2547" s="27">
        <v>26101400</v>
      </c>
      <c r="C2547" s="41" t="s">
        <v>611</v>
      </c>
      <c r="D2547" s="29">
        <v>1</v>
      </c>
      <c r="E2547" s="30" t="s">
        <v>11</v>
      </c>
      <c r="F2547" s="97">
        <v>52436.97</v>
      </c>
      <c r="G2547" s="112">
        <f t="shared" si="234"/>
        <v>9963.0243000000009</v>
      </c>
      <c r="H2547" s="112">
        <f t="shared" si="235"/>
        <v>62399.994300000006</v>
      </c>
      <c r="I2547" s="122">
        <f t="shared" si="236"/>
        <v>62399.994300000006</v>
      </c>
      <c r="J2547" s="97">
        <v>54453.78</v>
      </c>
      <c r="K2547" s="111">
        <f t="shared" si="237"/>
        <v>10346.218199999999</v>
      </c>
      <c r="L2547" s="112">
        <f t="shared" si="238"/>
        <v>64799.998200000002</v>
      </c>
      <c r="M2547" s="112">
        <f t="shared" si="239"/>
        <v>64799.998200000002</v>
      </c>
      <c r="N2547" s="3"/>
      <c r="O2547" s="3"/>
      <c r="P2547" s="3"/>
      <c r="Q2547" s="3"/>
      <c r="R2547" s="3"/>
      <c r="S2547" s="3"/>
      <c r="T2547" s="3"/>
      <c r="U2547" s="3"/>
      <c r="V2547" s="3"/>
      <c r="W2547" s="3"/>
      <c r="X2547" s="3"/>
      <c r="Y2547" s="3"/>
      <c r="Z2547" s="3"/>
      <c r="AA2547" s="3"/>
      <c r="AB2547" s="3"/>
      <c r="AC2547" s="3"/>
      <c r="AD2547" s="3"/>
      <c r="AE2547" s="3"/>
      <c r="AF2547" s="3"/>
      <c r="AG2547" s="3"/>
      <c r="AH2547" s="3"/>
      <c r="AI2547" s="3"/>
      <c r="AJ2547" s="3"/>
      <c r="AK2547" s="3"/>
      <c r="AL2547" s="3"/>
      <c r="AM2547" s="3"/>
      <c r="AN2547" s="3"/>
      <c r="AO2547" s="3"/>
      <c r="AP2547" s="3"/>
      <c r="AQ2547" s="3"/>
      <c r="AR2547" s="3"/>
      <c r="AS2547" s="3"/>
    </row>
    <row r="2548" spans="1:45" s="9" customFormat="1" ht="12.75" customHeight="1" x14ac:dyDescent="0.2">
      <c r="A2548" s="114">
        <v>255</v>
      </c>
      <c r="B2548" s="27">
        <v>26101400</v>
      </c>
      <c r="C2548" s="41" t="s">
        <v>613</v>
      </c>
      <c r="D2548" s="29">
        <v>1</v>
      </c>
      <c r="E2548" s="30" t="s">
        <v>11</v>
      </c>
      <c r="F2548" s="97">
        <v>262184.87</v>
      </c>
      <c r="G2548" s="112">
        <f t="shared" si="234"/>
        <v>49815.1253</v>
      </c>
      <c r="H2548" s="112">
        <f t="shared" si="235"/>
        <v>311999.99530000001</v>
      </c>
      <c r="I2548" s="122">
        <f t="shared" si="236"/>
        <v>311999.99530000001</v>
      </c>
      <c r="J2548" s="97">
        <v>272268.90999999997</v>
      </c>
      <c r="K2548" s="111">
        <f t="shared" si="237"/>
        <v>51731.092899999996</v>
      </c>
      <c r="L2548" s="112">
        <f t="shared" si="238"/>
        <v>324000.00289999996</v>
      </c>
      <c r="M2548" s="112">
        <f t="shared" si="239"/>
        <v>324000.00289999996</v>
      </c>
      <c r="N2548" s="3"/>
      <c r="O2548" s="3"/>
      <c r="P2548" s="3"/>
      <c r="Q2548" s="3"/>
      <c r="R2548" s="3"/>
      <c r="S2548" s="3"/>
      <c r="T2548" s="3"/>
      <c r="U2548" s="3"/>
      <c r="V2548" s="3"/>
      <c r="W2548" s="3"/>
      <c r="X2548" s="3"/>
      <c r="Y2548" s="3"/>
      <c r="Z2548" s="3"/>
      <c r="AA2548" s="3"/>
      <c r="AB2548" s="3"/>
      <c r="AC2548" s="3"/>
      <c r="AD2548" s="3"/>
      <c r="AE2548" s="3"/>
      <c r="AF2548" s="3"/>
      <c r="AG2548" s="3"/>
      <c r="AH2548" s="3"/>
      <c r="AI2548" s="3"/>
      <c r="AJ2548" s="3"/>
      <c r="AK2548" s="3"/>
      <c r="AL2548" s="3"/>
      <c r="AM2548" s="3"/>
      <c r="AN2548" s="3"/>
      <c r="AO2548" s="3"/>
      <c r="AP2548" s="3"/>
      <c r="AQ2548" s="3"/>
      <c r="AR2548" s="3"/>
      <c r="AS2548" s="3"/>
    </row>
    <row r="2549" spans="1:45" s="9" customFormat="1" ht="12.75" customHeight="1" x14ac:dyDescent="0.2">
      <c r="A2549" s="114">
        <v>256</v>
      </c>
      <c r="B2549" s="27">
        <v>26101400</v>
      </c>
      <c r="C2549" s="41" t="s">
        <v>705</v>
      </c>
      <c r="D2549" s="29">
        <v>1</v>
      </c>
      <c r="E2549" s="30" t="s">
        <v>11</v>
      </c>
      <c r="F2549" s="97">
        <v>34957.980000000003</v>
      </c>
      <c r="G2549" s="112">
        <f t="shared" si="234"/>
        <v>6642.0162000000009</v>
      </c>
      <c r="H2549" s="112">
        <f t="shared" si="235"/>
        <v>41599.996200000001</v>
      </c>
      <c r="I2549" s="122">
        <f t="shared" si="236"/>
        <v>41599.996200000001</v>
      </c>
      <c r="J2549" s="97">
        <v>36302.519999999997</v>
      </c>
      <c r="K2549" s="111">
        <f t="shared" si="237"/>
        <v>6897.4787999999999</v>
      </c>
      <c r="L2549" s="112">
        <f t="shared" si="238"/>
        <v>43199.998799999994</v>
      </c>
      <c r="M2549" s="112">
        <f t="shared" si="239"/>
        <v>43199.998799999994</v>
      </c>
      <c r="N2549" s="3"/>
      <c r="O2549" s="3"/>
      <c r="P2549" s="3"/>
      <c r="Q2549" s="3"/>
      <c r="R2549" s="3"/>
      <c r="S2549" s="3"/>
      <c r="T2549" s="3"/>
      <c r="U2549" s="3"/>
      <c r="V2549" s="3"/>
      <c r="W2549" s="3"/>
      <c r="X2549" s="3"/>
      <c r="Y2549" s="3"/>
      <c r="Z2549" s="3"/>
      <c r="AA2549" s="3"/>
      <c r="AB2549" s="3"/>
      <c r="AC2549" s="3"/>
      <c r="AD2549" s="3"/>
      <c r="AE2549" s="3"/>
      <c r="AF2549" s="3"/>
      <c r="AG2549" s="3"/>
      <c r="AH2549" s="3"/>
      <c r="AI2549" s="3"/>
      <c r="AJ2549" s="3"/>
      <c r="AK2549" s="3"/>
      <c r="AL2549" s="3"/>
      <c r="AM2549" s="3"/>
      <c r="AN2549" s="3"/>
      <c r="AO2549" s="3"/>
      <c r="AP2549" s="3"/>
      <c r="AQ2549" s="3"/>
      <c r="AR2549" s="3"/>
      <c r="AS2549" s="3"/>
    </row>
    <row r="2550" spans="1:45" s="9" customFormat="1" ht="12.75" customHeight="1" x14ac:dyDescent="0.2">
      <c r="A2550" s="114">
        <v>257</v>
      </c>
      <c r="B2550" s="27">
        <v>26101400</v>
      </c>
      <c r="C2550" s="41" t="s">
        <v>706</v>
      </c>
      <c r="D2550" s="29">
        <v>1</v>
      </c>
      <c r="E2550" s="30" t="s">
        <v>11</v>
      </c>
      <c r="F2550" s="97">
        <v>157310.92000000001</v>
      </c>
      <c r="G2550" s="112">
        <f t="shared" si="234"/>
        <v>29889.074800000002</v>
      </c>
      <c r="H2550" s="112">
        <f t="shared" si="235"/>
        <v>187199.99480000001</v>
      </c>
      <c r="I2550" s="122">
        <f t="shared" si="236"/>
        <v>187199.99480000001</v>
      </c>
      <c r="J2550" s="97">
        <v>163361.34</v>
      </c>
      <c r="K2550" s="111">
        <f t="shared" si="237"/>
        <v>31038.654599999998</v>
      </c>
      <c r="L2550" s="112">
        <f t="shared" si="238"/>
        <v>194399.99460000001</v>
      </c>
      <c r="M2550" s="112">
        <f t="shared" si="239"/>
        <v>194399.99460000001</v>
      </c>
      <c r="N2550" s="3"/>
      <c r="O2550" s="3"/>
      <c r="P2550" s="3"/>
      <c r="Q2550" s="3"/>
      <c r="R2550" s="3"/>
      <c r="S2550" s="3"/>
      <c r="T2550" s="3"/>
      <c r="U2550" s="3"/>
      <c r="V2550" s="3"/>
      <c r="W2550" s="3"/>
      <c r="X2550" s="3"/>
      <c r="Y2550" s="3"/>
      <c r="Z2550" s="3"/>
      <c r="AA2550" s="3"/>
      <c r="AB2550" s="3"/>
      <c r="AC2550" s="3"/>
      <c r="AD2550" s="3"/>
      <c r="AE2550" s="3"/>
      <c r="AF2550" s="3"/>
      <c r="AG2550" s="3"/>
      <c r="AH2550" s="3"/>
      <c r="AI2550" s="3"/>
      <c r="AJ2550" s="3"/>
      <c r="AK2550" s="3"/>
      <c r="AL2550" s="3"/>
      <c r="AM2550" s="3"/>
      <c r="AN2550" s="3"/>
      <c r="AO2550" s="3"/>
      <c r="AP2550" s="3"/>
      <c r="AQ2550" s="3"/>
      <c r="AR2550" s="3"/>
      <c r="AS2550" s="3"/>
    </row>
    <row r="2551" spans="1:45" s="25" customFormat="1" ht="12.75" customHeight="1" x14ac:dyDescent="0.2">
      <c r="A2551" s="36">
        <v>10</v>
      </c>
      <c r="B2551" s="36"/>
      <c r="C2551" s="21" t="s">
        <v>718</v>
      </c>
      <c r="D2551" s="21"/>
      <c r="E2551" s="21"/>
      <c r="F2551" s="70"/>
      <c r="G2551" s="70"/>
      <c r="H2551" s="70"/>
      <c r="I2551" s="70"/>
      <c r="J2551" s="70"/>
      <c r="K2551" s="70"/>
      <c r="L2551" s="70"/>
      <c r="M2551" s="70"/>
      <c r="N2551" s="24"/>
      <c r="O2551" s="24"/>
      <c r="P2551" s="24"/>
      <c r="Q2551" s="24"/>
      <c r="R2551" s="24"/>
      <c r="S2551" s="24"/>
      <c r="T2551" s="24"/>
      <c r="U2551" s="24"/>
      <c r="V2551" s="24"/>
      <c r="W2551" s="24"/>
      <c r="X2551" s="24"/>
      <c r="Y2551" s="24"/>
      <c r="Z2551" s="24"/>
      <c r="AA2551" s="24"/>
      <c r="AB2551" s="24"/>
      <c r="AC2551" s="24"/>
      <c r="AD2551" s="24"/>
      <c r="AE2551" s="24"/>
      <c r="AF2551" s="24"/>
      <c r="AG2551" s="24"/>
      <c r="AH2551" s="24"/>
      <c r="AI2551" s="24"/>
      <c r="AJ2551" s="24"/>
      <c r="AK2551" s="24"/>
      <c r="AL2551" s="24"/>
      <c r="AM2551" s="24"/>
      <c r="AN2551" s="24"/>
      <c r="AO2551" s="24"/>
      <c r="AP2551" s="24"/>
      <c r="AQ2551" s="24"/>
      <c r="AR2551" s="24"/>
      <c r="AS2551" s="24"/>
    </row>
    <row r="2552" spans="1:45" s="9" customFormat="1" ht="12.75" customHeight="1" x14ac:dyDescent="0.2">
      <c r="A2552" s="114">
        <v>1</v>
      </c>
      <c r="B2552" s="27">
        <v>26101300</v>
      </c>
      <c r="C2552" s="41" t="s">
        <v>10</v>
      </c>
      <c r="D2552" s="29">
        <v>2</v>
      </c>
      <c r="E2552" s="30" t="s">
        <v>11</v>
      </c>
      <c r="F2552" s="97">
        <v>39327.730000000003</v>
      </c>
      <c r="G2552" s="112">
        <f t="shared" si="234"/>
        <v>7472.2687000000005</v>
      </c>
      <c r="H2552" s="112">
        <f t="shared" si="235"/>
        <v>46799.998700000004</v>
      </c>
      <c r="I2552" s="122">
        <f t="shared" si="236"/>
        <v>93599.997400000007</v>
      </c>
      <c r="J2552" s="97">
        <v>40840.339999999997</v>
      </c>
      <c r="K2552" s="111">
        <f t="shared" si="237"/>
        <v>7759.6645999999992</v>
      </c>
      <c r="L2552" s="112">
        <f t="shared" si="238"/>
        <v>48600.004599999993</v>
      </c>
      <c r="M2552" s="112">
        <f t="shared" si="239"/>
        <v>97200.009199999986</v>
      </c>
      <c r="N2552" s="3"/>
      <c r="O2552" s="3"/>
      <c r="P2552" s="3"/>
      <c r="Q2552" s="3"/>
      <c r="R2552" s="3"/>
      <c r="S2552" s="3"/>
      <c r="T2552" s="3"/>
      <c r="U2552" s="3"/>
      <c r="V2552" s="3"/>
      <c r="W2552" s="3"/>
      <c r="X2552" s="3"/>
      <c r="Y2552" s="3"/>
      <c r="Z2552" s="3"/>
      <c r="AA2552" s="3"/>
      <c r="AB2552" s="3"/>
      <c r="AC2552" s="3"/>
      <c r="AD2552" s="3"/>
      <c r="AE2552" s="3"/>
      <c r="AF2552" s="3"/>
      <c r="AG2552" s="3"/>
      <c r="AH2552" s="3"/>
      <c r="AI2552" s="3"/>
      <c r="AJ2552" s="3"/>
      <c r="AK2552" s="3"/>
      <c r="AL2552" s="3"/>
      <c r="AM2552" s="3"/>
      <c r="AN2552" s="3"/>
      <c r="AO2552" s="3"/>
      <c r="AP2552" s="3"/>
      <c r="AQ2552" s="3"/>
      <c r="AR2552" s="3"/>
      <c r="AS2552" s="3"/>
    </row>
    <row r="2553" spans="1:45" s="9" customFormat="1" ht="12.75" customHeight="1" x14ac:dyDescent="0.2">
      <c r="A2553" s="114">
        <v>2</v>
      </c>
      <c r="B2553" s="27">
        <v>26101300</v>
      </c>
      <c r="C2553" s="41" t="s">
        <v>13</v>
      </c>
      <c r="D2553" s="29">
        <v>2</v>
      </c>
      <c r="E2553" s="30" t="s">
        <v>11</v>
      </c>
      <c r="F2553" s="97">
        <v>56806.720000000001</v>
      </c>
      <c r="G2553" s="112">
        <f t="shared" si="234"/>
        <v>10793.2768</v>
      </c>
      <c r="H2553" s="112">
        <f t="shared" si="235"/>
        <v>67599.996799999994</v>
      </c>
      <c r="I2553" s="122">
        <f t="shared" si="236"/>
        <v>135199.99359999999</v>
      </c>
      <c r="J2553" s="97">
        <v>58991.6</v>
      </c>
      <c r="K2553" s="111">
        <f t="shared" si="237"/>
        <v>11208.404</v>
      </c>
      <c r="L2553" s="112">
        <f t="shared" si="238"/>
        <v>70200.004000000001</v>
      </c>
      <c r="M2553" s="112">
        <f t="shared" si="239"/>
        <v>140400.008</v>
      </c>
      <c r="N2553" s="3"/>
      <c r="O2553" s="3"/>
      <c r="P2553" s="3"/>
      <c r="Q2553" s="3"/>
      <c r="R2553" s="3"/>
      <c r="S2553" s="3"/>
      <c r="T2553" s="3"/>
      <c r="U2553" s="3"/>
      <c r="V2553" s="3"/>
      <c r="W2553" s="3"/>
      <c r="X2553" s="3"/>
      <c r="Y2553" s="3"/>
      <c r="Z2553" s="3"/>
      <c r="AA2553" s="3"/>
      <c r="AB2553" s="3"/>
      <c r="AC2553" s="3"/>
      <c r="AD2553" s="3"/>
      <c r="AE2553" s="3"/>
      <c r="AF2553" s="3"/>
      <c r="AG2553" s="3"/>
      <c r="AH2553" s="3"/>
      <c r="AI2553" s="3"/>
      <c r="AJ2553" s="3"/>
      <c r="AK2553" s="3"/>
      <c r="AL2553" s="3"/>
      <c r="AM2553" s="3"/>
      <c r="AN2553" s="3"/>
      <c r="AO2553" s="3"/>
      <c r="AP2553" s="3"/>
      <c r="AQ2553" s="3"/>
      <c r="AR2553" s="3"/>
      <c r="AS2553" s="3"/>
    </row>
    <row r="2554" spans="1:45" s="9" customFormat="1" ht="12.75" customHeight="1" x14ac:dyDescent="0.2">
      <c r="A2554" s="114">
        <v>3</v>
      </c>
      <c r="B2554" s="27">
        <v>26101300</v>
      </c>
      <c r="C2554" s="41" t="s">
        <v>15</v>
      </c>
      <c r="D2554" s="29">
        <v>2</v>
      </c>
      <c r="E2554" s="30" t="s">
        <v>11</v>
      </c>
      <c r="F2554" s="97">
        <v>777815.13</v>
      </c>
      <c r="G2554" s="112">
        <f t="shared" si="234"/>
        <v>147784.87470000001</v>
      </c>
      <c r="H2554" s="112">
        <f t="shared" si="235"/>
        <v>925600.00470000005</v>
      </c>
      <c r="I2554" s="122">
        <f t="shared" si="236"/>
        <v>1851200.0094000001</v>
      </c>
      <c r="J2554" s="97">
        <v>807731.09</v>
      </c>
      <c r="K2554" s="111">
        <f t="shared" si="237"/>
        <v>153468.90709999998</v>
      </c>
      <c r="L2554" s="112">
        <f t="shared" si="238"/>
        <v>961199.99709999992</v>
      </c>
      <c r="M2554" s="112">
        <f t="shared" si="239"/>
        <v>1922399.9941999998</v>
      </c>
      <c r="N2554" s="3"/>
      <c r="O2554" s="3"/>
      <c r="P2554" s="3"/>
      <c r="Q2554" s="3"/>
      <c r="R2554" s="3"/>
      <c r="S2554" s="3"/>
      <c r="T2554" s="3"/>
      <c r="U2554" s="3"/>
      <c r="V2554" s="3"/>
      <c r="W2554" s="3"/>
      <c r="X2554" s="3"/>
      <c r="Y2554" s="3"/>
      <c r="Z2554" s="3"/>
      <c r="AA2554" s="3"/>
      <c r="AB2554" s="3"/>
      <c r="AC2554" s="3"/>
      <c r="AD2554" s="3"/>
      <c r="AE2554" s="3"/>
      <c r="AF2554" s="3"/>
      <c r="AG2554" s="3"/>
      <c r="AH2554" s="3"/>
      <c r="AI2554" s="3"/>
      <c r="AJ2554" s="3"/>
      <c r="AK2554" s="3"/>
      <c r="AL2554" s="3"/>
      <c r="AM2554" s="3"/>
      <c r="AN2554" s="3"/>
      <c r="AO2554" s="3"/>
      <c r="AP2554" s="3"/>
      <c r="AQ2554" s="3"/>
      <c r="AR2554" s="3"/>
      <c r="AS2554" s="3"/>
    </row>
    <row r="2555" spans="1:45" s="9" customFormat="1" ht="12.75" customHeight="1" x14ac:dyDescent="0.2">
      <c r="A2555" s="114">
        <v>4</v>
      </c>
      <c r="B2555" s="27">
        <v>26101300</v>
      </c>
      <c r="C2555" s="41" t="s">
        <v>17</v>
      </c>
      <c r="D2555" s="29">
        <v>2</v>
      </c>
      <c r="E2555" s="30" t="s">
        <v>11</v>
      </c>
      <c r="F2555" s="97">
        <v>104873.95</v>
      </c>
      <c r="G2555" s="112">
        <f t="shared" si="234"/>
        <v>19926.050500000001</v>
      </c>
      <c r="H2555" s="112">
        <f t="shared" si="235"/>
        <v>124800.00049999999</v>
      </c>
      <c r="I2555" s="122">
        <f t="shared" si="236"/>
        <v>249600.00099999999</v>
      </c>
      <c r="J2555" s="97">
        <v>108907.56</v>
      </c>
      <c r="K2555" s="111">
        <f t="shared" si="237"/>
        <v>20692.436399999999</v>
      </c>
      <c r="L2555" s="112">
        <f t="shared" si="238"/>
        <v>129599.9964</v>
      </c>
      <c r="M2555" s="112">
        <f t="shared" si="239"/>
        <v>259199.99280000001</v>
      </c>
      <c r="N2555" s="3"/>
      <c r="O2555" s="3"/>
      <c r="P2555" s="3"/>
      <c r="Q2555" s="3"/>
      <c r="R2555" s="3"/>
      <c r="S2555" s="3"/>
      <c r="T2555" s="3"/>
      <c r="U2555" s="3"/>
      <c r="V2555" s="3"/>
      <c r="W2555" s="3"/>
      <c r="X2555" s="3"/>
      <c r="Y2555" s="3"/>
      <c r="Z2555" s="3"/>
      <c r="AA2555" s="3"/>
      <c r="AB2555" s="3"/>
      <c r="AC2555" s="3"/>
      <c r="AD2555" s="3"/>
      <c r="AE2555" s="3"/>
      <c r="AF2555" s="3"/>
      <c r="AG2555" s="3"/>
      <c r="AH2555" s="3"/>
      <c r="AI2555" s="3"/>
      <c r="AJ2555" s="3"/>
      <c r="AK2555" s="3"/>
      <c r="AL2555" s="3"/>
      <c r="AM2555" s="3"/>
      <c r="AN2555" s="3"/>
      <c r="AO2555" s="3"/>
      <c r="AP2555" s="3"/>
      <c r="AQ2555" s="3"/>
      <c r="AR2555" s="3"/>
      <c r="AS2555" s="3"/>
    </row>
    <row r="2556" spans="1:45" s="9" customFormat="1" ht="12.75" customHeight="1" x14ac:dyDescent="0.2">
      <c r="A2556" s="114">
        <v>5</v>
      </c>
      <c r="B2556" s="27">
        <v>26101300</v>
      </c>
      <c r="C2556" s="41" t="s">
        <v>19</v>
      </c>
      <c r="D2556" s="29">
        <v>2</v>
      </c>
      <c r="E2556" s="30" t="s">
        <v>11</v>
      </c>
      <c r="F2556" s="97">
        <v>104873.95</v>
      </c>
      <c r="G2556" s="112">
        <f t="shared" si="234"/>
        <v>19926.050500000001</v>
      </c>
      <c r="H2556" s="112">
        <f t="shared" si="235"/>
        <v>124800.00049999999</v>
      </c>
      <c r="I2556" s="122">
        <f t="shared" si="236"/>
        <v>249600.00099999999</v>
      </c>
      <c r="J2556" s="97">
        <v>108907.56</v>
      </c>
      <c r="K2556" s="111">
        <f t="shared" si="237"/>
        <v>20692.436399999999</v>
      </c>
      <c r="L2556" s="112">
        <f t="shared" si="238"/>
        <v>129599.9964</v>
      </c>
      <c r="M2556" s="112">
        <f t="shared" si="239"/>
        <v>259199.99280000001</v>
      </c>
      <c r="N2556" s="3"/>
      <c r="O2556" s="3"/>
      <c r="P2556" s="3"/>
      <c r="Q2556" s="3"/>
      <c r="R2556" s="3"/>
      <c r="S2556" s="3"/>
      <c r="T2556" s="3"/>
      <c r="U2556" s="3"/>
      <c r="V2556" s="3"/>
      <c r="W2556" s="3"/>
      <c r="X2556" s="3"/>
      <c r="Y2556" s="3"/>
      <c r="Z2556" s="3"/>
      <c r="AA2556" s="3"/>
      <c r="AB2556" s="3"/>
      <c r="AC2556" s="3"/>
      <c r="AD2556" s="3"/>
      <c r="AE2556" s="3"/>
      <c r="AF2556" s="3"/>
      <c r="AG2556" s="3"/>
      <c r="AH2556" s="3"/>
      <c r="AI2556" s="3"/>
      <c r="AJ2556" s="3"/>
      <c r="AK2556" s="3"/>
      <c r="AL2556" s="3"/>
      <c r="AM2556" s="3"/>
      <c r="AN2556" s="3"/>
      <c r="AO2556" s="3"/>
      <c r="AP2556" s="3"/>
      <c r="AQ2556" s="3"/>
      <c r="AR2556" s="3"/>
      <c r="AS2556" s="3"/>
    </row>
    <row r="2557" spans="1:45" s="9" customFormat="1" ht="12.75" customHeight="1" x14ac:dyDescent="0.2">
      <c r="A2557" s="114">
        <v>6</v>
      </c>
      <c r="B2557" s="27">
        <v>26101300</v>
      </c>
      <c r="C2557" s="41" t="s">
        <v>21</v>
      </c>
      <c r="D2557" s="29">
        <v>2</v>
      </c>
      <c r="E2557" s="30" t="s">
        <v>11</v>
      </c>
      <c r="F2557" s="97">
        <v>2447058.8199999998</v>
      </c>
      <c r="G2557" s="112">
        <f t="shared" si="234"/>
        <v>464941.17579999997</v>
      </c>
      <c r="H2557" s="112">
        <f t="shared" si="235"/>
        <v>2911999.9957999997</v>
      </c>
      <c r="I2557" s="122">
        <f t="shared" si="236"/>
        <v>5823999.9915999994</v>
      </c>
      <c r="J2557" s="97">
        <v>2541176.4700000002</v>
      </c>
      <c r="K2557" s="111">
        <f t="shared" si="237"/>
        <v>482823.52930000005</v>
      </c>
      <c r="L2557" s="112">
        <f t="shared" si="238"/>
        <v>3023999.9993000003</v>
      </c>
      <c r="M2557" s="112">
        <f t="shared" si="239"/>
        <v>6047999.9986000005</v>
      </c>
      <c r="N2557" s="3"/>
      <c r="O2557" s="3"/>
      <c r="P2557" s="3"/>
      <c r="Q2557" s="3"/>
      <c r="R2557" s="3"/>
      <c r="S2557" s="3"/>
      <c r="T2557" s="3"/>
      <c r="U2557" s="3"/>
      <c r="V2557" s="3"/>
      <c r="W2557" s="3"/>
      <c r="X2557" s="3"/>
      <c r="Y2557" s="3"/>
      <c r="Z2557" s="3"/>
      <c r="AA2557" s="3"/>
      <c r="AB2557" s="3"/>
      <c r="AC2557" s="3"/>
      <c r="AD2557" s="3"/>
      <c r="AE2557" s="3"/>
      <c r="AF2557" s="3"/>
      <c r="AG2557" s="3"/>
      <c r="AH2557" s="3"/>
      <c r="AI2557" s="3"/>
      <c r="AJ2557" s="3"/>
      <c r="AK2557" s="3"/>
      <c r="AL2557" s="3"/>
      <c r="AM2557" s="3"/>
      <c r="AN2557" s="3"/>
      <c r="AO2557" s="3"/>
      <c r="AP2557" s="3"/>
      <c r="AQ2557" s="3"/>
      <c r="AR2557" s="3"/>
      <c r="AS2557" s="3"/>
    </row>
    <row r="2558" spans="1:45" s="9" customFormat="1" ht="12.75" customHeight="1" x14ac:dyDescent="0.2">
      <c r="A2558" s="114">
        <v>7</v>
      </c>
      <c r="B2558" s="27">
        <v>26101300</v>
      </c>
      <c r="C2558" s="41" t="s">
        <v>23</v>
      </c>
      <c r="D2558" s="29">
        <v>2</v>
      </c>
      <c r="E2558" s="30" t="s">
        <v>11</v>
      </c>
      <c r="F2558" s="97">
        <v>1223529.4099999999</v>
      </c>
      <c r="G2558" s="112">
        <f t="shared" si="234"/>
        <v>232470.58789999998</v>
      </c>
      <c r="H2558" s="112">
        <f t="shared" si="235"/>
        <v>1455999.9978999998</v>
      </c>
      <c r="I2558" s="122">
        <f t="shared" si="236"/>
        <v>2911999.9957999997</v>
      </c>
      <c r="J2558" s="97">
        <v>1270588.24</v>
      </c>
      <c r="K2558" s="111">
        <f t="shared" si="237"/>
        <v>241411.76560000001</v>
      </c>
      <c r="L2558" s="112">
        <f t="shared" si="238"/>
        <v>1512000.0056</v>
      </c>
      <c r="M2558" s="112">
        <f t="shared" si="239"/>
        <v>3024000.0112000001</v>
      </c>
      <c r="N2558" s="3"/>
      <c r="O2558" s="3"/>
      <c r="P2558" s="3"/>
      <c r="Q2558" s="3"/>
      <c r="R2558" s="3"/>
      <c r="S2558" s="3"/>
      <c r="T2558" s="3"/>
      <c r="U2558" s="3"/>
      <c r="V2558" s="3"/>
      <c r="W2558" s="3"/>
      <c r="X2558" s="3"/>
      <c r="Y2558" s="3"/>
      <c r="Z2558" s="3"/>
      <c r="AA2558" s="3"/>
      <c r="AB2558" s="3"/>
      <c r="AC2558" s="3"/>
      <c r="AD2558" s="3"/>
      <c r="AE2558" s="3"/>
      <c r="AF2558" s="3"/>
      <c r="AG2558" s="3"/>
      <c r="AH2558" s="3"/>
      <c r="AI2558" s="3"/>
      <c r="AJ2558" s="3"/>
      <c r="AK2558" s="3"/>
      <c r="AL2558" s="3"/>
      <c r="AM2558" s="3"/>
      <c r="AN2558" s="3"/>
      <c r="AO2558" s="3"/>
      <c r="AP2558" s="3"/>
      <c r="AQ2558" s="3"/>
      <c r="AR2558" s="3"/>
      <c r="AS2558" s="3"/>
    </row>
    <row r="2559" spans="1:45" s="9" customFormat="1" ht="12.75" customHeight="1" x14ac:dyDescent="0.2">
      <c r="A2559" s="114">
        <v>8</v>
      </c>
      <c r="B2559" s="27">
        <v>26101300</v>
      </c>
      <c r="C2559" s="41" t="s">
        <v>25</v>
      </c>
      <c r="D2559" s="29">
        <v>2</v>
      </c>
      <c r="E2559" s="30" t="s">
        <v>11</v>
      </c>
      <c r="F2559" s="97">
        <v>393277.31</v>
      </c>
      <c r="G2559" s="112">
        <f t="shared" si="234"/>
        <v>74722.688899999994</v>
      </c>
      <c r="H2559" s="112">
        <f t="shared" si="235"/>
        <v>467999.99890000001</v>
      </c>
      <c r="I2559" s="122">
        <f t="shared" si="236"/>
        <v>935999.99780000001</v>
      </c>
      <c r="J2559" s="97">
        <v>408403.36</v>
      </c>
      <c r="K2559" s="111">
        <f t="shared" si="237"/>
        <v>77596.638399999996</v>
      </c>
      <c r="L2559" s="112">
        <f t="shared" si="238"/>
        <v>485999.99839999998</v>
      </c>
      <c r="M2559" s="112">
        <f t="shared" si="239"/>
        <v>971999.99679999996</v>
      </c>
      <c r="N2559" s="3"/>
      <c r="O2559" s="3"/>
      <c r="P2559" s="3"/>
      <c r="Q2559" s="3"/>
      <c r="R2559" s="3"/>
      <c r="S2559" s="3"/>
      <c r="T2559" s="3"/>
      <c r="U2559" s="3"/>
      <c r="V2559" s="3"/>
      <c r="W2559" s="3"/>
      <c r="X2559" s="3"/>
      <c r="Y2559" s="3"/>
      <c r="Z2559" s="3"/>
      <c r="AA2559" s="3"/>
      <c r="AB2559" s="3"/>
      <c r="AC2559" s="3"/>
      <c r="AD2559" s="3"/>
      <c r="AE2559" s="3"/>
      <c r="AF2559" s="3"/>
      <c r="AG2559" s="3"/>
      <c r="AH2559" s="3"/>
      <c r="AI2559" s="3"/>
      <c r="AJ2559" s="3"/>
      <c r="AK2559" s="3"/>
      <c r="AL2559" s="3"/>
      <c r="AM2559" s="3"/>
      <c r="AN2559" s="3"/>
      <c r="AO2559" s="3"/>
      <c r="AP2559" s="3"/>
      <c r="AQ2559" s="3"/>
      <c r="AR2559" s="3"/>
      <c r="AS2559" s="3"/>
    </row>
    <row r="2560" spans="1:45" s="9" customFormat="1" ht="12.75" customHeight="1" x14ac:dyDescent="0.2">
      <c r="A2560" s="114">
        <v>9</v>
      </c>
      <c r="B2560" s="27">
        <v>26101300</v>
      </c>
      <c r="C2560" s="41" t="s">
        <v>27</v>
      </c>
      <c r="D2560" s="29">
        <v>2</v>
      </c>
      <c r="E2560" s="30" t="s">
        <v>11</v>
      </c>
      <c r="F2560" s="97">
        <v>87394.96</v>
      </c>
      <c r="G2560" s="112">
        <f t="shared" si="234"/>
        <v>16605.042400000002</v>
      </c>
      <c r="H2560" s="112">
        <f t="shared" si="235"/>
        <v>104000.00240000001</v>
      </c>
      <c r="I2560" s="122">
        <f t="shared" si="236"/>
        <v>208000.00480000002</v>
      </c>
      <c r="J2560" s="97">
        <v>90756.3</v>
      </c>
      <c r="K2560" s="111">
        <f t="shared" si="237"/>
        <v>17243.697</v>
      </c>
      <c r="L2560" s="112">
        <f t="shared" si="238"/>
        <v>107999.997</v>
      </c>
      <c r="M2560" s="112">
        <f t="shared" si="239"/>
        <v>215999.99400000001</v>
      </c>
      <c r="N2560" s="3"/>
      <c r="O2560" s="3"/>
      <c r="P2560" s="3"/>
      <c r="Q2560" s="3"/>
      <c r="R2560" s="3"/>
      <c r="S2560" s="3"/>
      <c r="T2560" s="3"/>
      <c r="U2560" s="3"/>
      <c r="V2560" s="3"/>
      <c r="W2560" s="3"/>
      <c r="X2560" s="3"/>
      <c r="Y2560" s="3"/>
      <c r="Z2560" s="3"/>
      <c r="AA2560" s="3"/>
      <c r="AB2560" s="3"/>
      <c r="AC2560" s="3"/>
      <c r="AD2560" s="3"/>
      <c r="AE2560" s="3"/>
      <c r="AF2560" s="3"/>
      <c r="AG2560" s="3"/>
      <c r="AH2560" s="3"/>
      <c r="AI2560" s="3"/>
      <c r="AJ2560" s="3"/>
      <c r="AK2560" s="3"/>
      <c r="AL2560" s="3"/>
      <c r="AM2560" s="3"/>
      <c r="AN2560" s="3"/>
      <c r="AO2560" s="3"/>
      <c r="AP2560" s="3"/>
      <c r="AQ2560" s="3"/>
      <c r="AR2560" s="3"/>
      <c r="AS2560" s="3"/>
    </row>
    <row r="2561" spans="1:45" s="9" customFormat="1" ht="12.75" customHeight="1" x14ac:dyDescent="0.2">
      <c r="A2561" s="114">
        <v>10</v>
      </c>
      <c r="B2561" s="27">
        <v>26101300</v>
      </c>
      <c r="C2561" s="41" t="s">
        <v>29</v>
      </c>
      <c r="D2561" s="29">
        <v>2</v>
      </c>
      <c r="E2561" s="30" t="s">
        <v>11</v>
      </c>
      <c r="F2561" s="97">
        <v>192268.91</v>
      </c>
      <c r="G2561" s="112">
        <f t="shared" si="234"/>
        <v>36531.092900000003</v>
      </c>
      <c r="H2561" s="112">
        <f t="shared" si="235"/>
        <v>228800.00290000002</v>
      </c>
      <c r="I2561" s="122">
        <f t="shared" si="236"/>
        <v>457600.00580000004</v>
      </c>
      <c r="J2561" s="97">
        <v>199663.87</v>
      </c>
      <c r="K2561" s="111">
        <f t="shared" si="237"/>
        <v>37936.135300000002</v>
      </c>
      <c r="L2561" s="112">
        <f t="shared" si="238"/>
        <v>237600.00529999999</v>
      </c>
      <c r="M2561" s="112">
        <f t="shared" si="239"/>
        <v>475200.01059999998</v>
      </c>
      <c r="N2561" s="3"/>
      <c r="O2561" s="3"/>
      <c r="P2561" s="3"/>
      <c r="Q2561" s="3"/>
      <c r="R2561" s="3"/>
      <c r="S2561" s="3"/>
      <c r="T2561" s="3"/>
      <c r="U2561" s="3"/>
      <c r="V2561" s="3"/>
      <c r="W2561" s="3"/>
      <c r="X2561" s="3"/>
      <c r="Y2561" s="3"/>
      <c r="Z2561" s="3"/>
      <c r="AA2561" s="3"/>
      <c r="AB2561" s="3"/>
      <c r="AC2561" s="3"/>
      <c r="AD2561" s="3"/>
      <c r="AE2561" s="3"/>
      <c r="AF2561" s="3"/>
      <c r="AG2561" s="3"/>
      <c r="AH2561" s="3"/>
      <c r="AI2561" s="3"/>
      <c r="AJ2561" s="3"/>
      <c r="AK2561" s="3"/>
      <c r="AL2561" s="3"/>
      <c r="AM2561" s="3"/>
      <c r="AN2561" s="3"/>
      <c r="AO2561" s="3"/>
      <c r="AP2561" s="3"/>
      <c r="AQ2561" s="3"/>
      <c r="AR2561" s="3"/>
      <c r="AS2561" s="3"/>
    </row>
    <row r="2562" spans="1:45" s="9" customFormat="1" ht="12.75" customHeight="1" x14ac:dyDescent="0.2">
      <c r="A2562" s="114">
        <v>11</v>
      </c>
      <c r="B2562" s="27">
        <v>26101300</v>
      </c>
      <c r="C2562" s="41" t="s">
        <v>31</v>
      </c>
      <c r="D2562" s="29">
        <v>2</v>
      </c>
      <c r="E2562" s="30" t="s">
        <v>11</v>
      </c>
      <c r="F2562" s="97">
        <v>24470.59</v>
      </c>
      <c r="G2562" s="112">
        <f t="shared" si="234"/>
        <v>4649.4121000000005</v>
      </c>
      <c r="H2562" s="112">
        <f t="shared" si="235"/>
        <v>29120.002100000002</v>
      </c>
      <c r="I2562" s="122">
        <f t="shared" si="236"/>
        <v>58240.004200000003</v>
      </c>
      <c r="J2562" s="97">
        <v>25411.759999999998</v>
      </c>
      <c r="K2562" s="111">
        <f t="shared" si="237"/>
        <v>4828.2343999999994</v>
      </c>
      <c r="L2562" s="112">
        <f t="shared" si="238"/>
        <v>30239.994399999996</v>
      </c>
      <c r="M2562" s="112">
        <f t="shared" si="239"/>
        <v>60479.988799999992</v>
      </c>
      <c r="N2562" s="3"/>
      <c r="O2562" s="3"/>
      <c r="P2562" s="3"/>
      <c r="Q2562" s="3"/>
      <c r="R2562" s="3"/>
      <c r="S2562" s="3"/>
      <c r="T2562" s="3"/>
      <c r="U2562" s="3"/>
      <c r="V2562" s="3"/>
      <c r="W2562" s="3"/>
      <c r="X2562" s="3"/>
      <c r="Y2562" s="3"/>
      <c r="Z2562" s="3"/>
      <c r="AA2562" s="3"/>
      <c r="AB2562" s="3"/>
      <c r="AC2562" s="3"/>
      <c r="AD2562" s="3"/>
      <c r="AE2562" s="3"/>
      <c r="AF2562" s="3"/>
      <c r="AG2562" s="3"/>
      <c r="AH2562" s="3"/>
      <c r="AI2562" s="3"/>
      <c r="AJ2562" s="3"/>
      <c r="AK2562" s="3"/>
      <c r="AL2562" s="3"/>
      <c r="AM2562" s="3"/>
      <c r="AN2562" s="3"/>
      <c r="AO2562" s="3"/>
      <c r="AP2562" s="3"/>
      <c r="AQ2562" s="3"/>
      <c r="AR2562" s="3"/>
      <c r="AS2562" s="3"/>
    </row>
    <row r="2563" spans="1:45" s="9" customFormat="1" ht="12.75" customHeight="1" x14ac:dyDescent="0.2">
      <c r="A2563" s="114">
        <v>12</v>
      </c>
      <c r="B2563" s="27">
        <v>26101300</v>
      </c>
      <c r="C2563" s="41" t="s">
        <v>617</v>
      </c>
      <c r="D2563" s="29">
        <v>2</v>
      </c>
      <c r="E2563" s="30" t="s">
        <v>11</v>
      </c>
      <c r="F2563" s="97">
        <v>39327.730000000003</v>
      </c>
      <c r="G2563" s="112">
        <f t="shared" si="234"/>
        <v>7472.2687000000005</v>
      </c>
      <c r="H2563" s="112">
        <f t="shared" si="235"/>
        <v>46799.998700000004</v>
      </c>
      <c r="I2563" s="122">
        <f t="shared" si="236"/>
        <v>93599.997400000007</v>
      </c>
      <c r="J2563" s="97">
        <v>40840.339999999997</v>
      </c>
      <c r="K2563" s="111">
        <f t="shared" si="237"/>
        <v>7759.6645999999992</v>
      </c>
      <c r="L2563" s="112">
        <f t="shared" si="238"/>
        <v>48600.004599999993</v>
      </c>
      <c r="M2563" s="112">
        <f t="shared" si="239"/>
        <v>97200.009199999986</v>
      </c>
      <c r="N2563" s="3"/>
      <c r="O2563" s="3"/>
      <c r="P2563" s="3"/>
      <c r="Q2563" s="3"/>
      <c r="R2563" s="3"/>
      <c r="S2563" s="3"/>
      <c r="T2563" s="3"/>
      <c r="U2563" s="3"/>
      <c r="V2563" s="3"/>
      <c r="W2563" s="3"/>
      <c r="X2563" s="3"/>
      <c r="Y2563" s="3"/>
      <c r="Z2563" s="3"/>
      <c r="AA2563" s="3"/>
      <c r="AB2563" s="3"/>
      <c r="AC2563" s="3"/>
      <c r="AD2563" s="3"/>
      <c r="AE2563" s="3"/>
      <c r="AF2563" s="3"/>
      <c r="AG2563" s="3"/>
      <c r="AH2563" s="3"/>
      <c r="AI2563" s="3"/>
      <c r="AJ2563" s="3"/>
      <c r="AK2563" s="3"/>
      <c r="AL2563" s="3"/>
      <c r="AM2563" s="3"/>
      <c r="AN2563" s="3"/>
      <c r="AO2563" s="3"/>
      <c r="AP2563" s="3"/>
      <c r="AQ2563" s="3"/>
      <c r="AR2563" s="3"/>
      <c r="AS2563" s="3"/>
    </row>
    <row r="2564" spans="1:45" s="9" customFormat="1" ht="12.75" customHeight="1" x14ac:dyDescent="0.2">
      <c r="A2564" s="114">
        <v>13</v>
      </c>
      <c r="B2564" s="27">
        <v>26101300</v>
      </c>
      <c r="C2564" s="41" t="s">
        <v>35</v>
      </c>
      <c r="D2564" s="29">
        <v>2</v>
      </c>
      <c r="E2564" s="30" t="s">
        <v>11</v>
      </c>
      <c r="F2564" s="97">
        <v>87394.96</v>
      </c>
      <c r="G2564" s="112">
        <f t="shared" si="234"/>
        <v>16605.042400000002</v>
      </c>
      <c r="H2564" s="112">
        <f t="shared" si="235"/>
        <v>104000.00240000001</v>
      </c>
      <c r="I2564" s="122">
        <f t="shared" si="236"/>
        <v>208000.00480000002</v>
      </c>
      <c r="J2564" s="97">
        <v>90756.3</v>
      </c>
      <c r="K2564" s="111">
        <f t="shared" si="237"/>
        <v>17243.697</v>
      </c>
      <c r="L2564" s="112">
        <f t="shared" si="238"/>
        <v>107999.997</v>
      </c>
      <c r="M2564" s="112">
        <f t="shared" si="239"/>
        <v>215999.99400000001</v>
      </c>
      <c r="N2564" s="3"/>
      <c r="O2564" s="3"/>
      <c r="P2564" s="3"/>
      <c r="Q2564" s="3"/>
      <c r="R2564" s="3"/>
      <c r="S2564" s="3"/>
      <c r="T2564" s="3"/>
      <c r="U2564" s="3"/>
      <c r="V2564" s="3"/>
      <c r="W2564" s="3"/>
      <c r="X2564" s="3"/>
      <c r="Y2564" s="3"/>
      <c r="Z2564" s="3"/>
      <c r="AA2564" s="3"/>
      <c r="AB2564" s="3"/>
      <c r="AC2564" s="3"/>
      <c r="AD2564" s="3"/>
      <c r="AE2564" s="3"/>
      <c r="AF2564" s="3"/>
      <c r="AG2564" s="3"/>
      <c r="AH2564" s="3"/>
      <c r="AI2564" s="3"/>
      <c r="AJ2564" s="3"/>
      <c r="AK2564" s="3"/>
      <c r="AL2564" s="3"/>
      <c r="AM2564" s="3"/>
      <c r="AN2564" s="3"/>
      <c r="AO2564" s="3"/>
      <c r="AP2564" s="3"/>
      <c r="AQ2564" s="3"/>
      <c r="AR2564" s="3"/>
      <c r="AS2564" s="3"/>
    </row>
    <row r="2565" spans="1:45" s="9" customFormat="1" ht="12.75" customHeight="1" x14ac:dyDescent="0.2">
      <c r="A2565" s="114">
        <v>14</v>
      </c>
      <c r="B2565" s="27">
        <v>26101300</v>
      </c>
      <c r="C2565" s="41" t="s">
        <v>39</v>
      </c>
      <c r="D2565" s="29">
        <v>2</v>
      </c>
      <c r="E2565" s="30" t="s">
        <v>11</v>
      </c>
      <c r="F2565" s="97">
        <v>69915.97</v>
      </c>
      <c r="G2565" s="112">
        <f t="shared" si="234"/>
        <v>13284.034300000001</v>
      </c>
      <c r="H2565" s="112">
        <f t="shared" si="235"/>
        <v>83200.004300000001</v>
      </c>
      <c r="I2565" s="122">
        <f t="shared" si="236"/>
        <v>166400.0086</v>
      </c>
      <c r="J2565" s="97">
        <v>72605.039999999994</v>
      </c>
      <c r="K2565" s="111">
        <f t="shared" si="237"/>
        <v>13794.9576</v>
      </c>
      <c r="L2565" s="112">
        <f t="shared" si="238"/>
        <v>86399.997599999988</v>
      </c>
      <c r="M2565" s="112">
        <f t="shared" si="239"/>
        <v>172799.99519999998</v>
      </c>
      <c r="N2565" s="3"/>
      <c r="O2565" s="3"/>
      <c r="P2565" s="3"/>
      <c r="Q2565" s="3"/>
      <c r="R2565" s="3"/>
      <c r="S2565" s="3"/>
      <c r="T2565" s="3"/>
      <c r="U2565" s="3"/>
      <c r="V2565" s="3"/>
      <c r="W2565" s="3"/>
      <c r="X2565" s="3"/>
      <c r="Y2565" s="3"/>
      <c r="Z2565" s="3"/>
      <c r="AA2565" s="3"/>
      <c r="AB2565" s="3"/>
      <c r="AC2565" s="3"/>
      <c r="AD2565" s="3"/>
      <c r="AE2565" s="3"/>
      <c r="AF2565" s="3"/>
      <c r="AG2565" s="3"/>
      <c r="AH2565" s="3"/>
      <c r="AI2565" s="3"/>
      <c r="AJ2565" s="3"/>
      <c r="AK2565" s="3"/>
      <c r="AL2565" s="3"/>
      <c r="AM2565" s="3"/>
      <c r="AN2565" s="3"/>
      <c r="AO2565" s="3"/>
      <c r="AP2565" s="3"/>
      <c r="AQ2565" s="3"/>
      <c r="AR2565" s="3"/>
      <c r="AS2565" s="3"/>
    </row>
    <row r="2566" spans="1:45" s="9" customFormat="1" ht="12.75" customHeight="1" x14ac:dyDescent="0.2">
      <c r="A2566" s="114">
        <v>15</v>
      </c>
      <c r="B2566" s="27">
        <v>26101300</v>
      </c>
      <c r="C2566" s="41" t="s">
        <v>41</v>
      </c>
      <c r="D2566" s="29">
        <v>2</v>
      </c>
      <c r="E2566" s="30" t="s">
        <v>11</v>
      </c>
      <c r="F2566" s="97">
        <v>65546.22</v>
      </c>
      <c r="G2566" s="112">
        <f t="shared" si="234"/>
        <v>12453.781800000001</v>
      </c>
      <c r="H2566" s="112">
        <f t="shared" si="235"/>
        <v>78000.001799999998</v>
      </c>
      <c r="I2566" s="122">
        <f t="shared" si="236"/>
        <v>156000.0036</v>
      </c>
      <c r="J2566" s="97">
        <v>68067.23</v>
      </c>
      <c r="K2566" s="111">
        <f t="shared" si="237"/>
        <v>12932.7737</v>
      </c>
      <c r="L2566" s="112">
        <f t="shared" si="238"/>
        <v>81000.003700000001</v>
      </c>
      <c r="M2566" s="112">
        <f t="shared" si="239"/>
        <v>162000.0074</v>
      </c>
      <c r="N2566" s="3"/>
      <c r="O2566" s="3"/>
      <c r="P2566" s="3"/>
      <c r="Q2566" s="3"/>
      <c r="R2566" s="3"/>
      <c r="S2566" s="3"/>
      <c r="T2566" s="3"/>
      <c r="U2566" s="3"/>
      <c r="V2566" s="3"/>
      <c r="W2566" s="3"/>
      <c r="X2566" s="3"/>
      <c r="Y2566" s="3"/>
      <c r="Z2566" s="3"/>
      <c r="AA2566" s="3"/>
      <c r="AB2566" s="3"/>
      <c r="AC2566" s="3"/>
      <c r="AD2566" s="3"/>
      <c r="AE2566" s="3"/>
      <c r="AF2566" s="3"/>
      <c r="AG2566" s="3"/>
      <c r="AH2566" s="3"/>
      <c r="AI2566" s="3"/>
      <c r="AJ2566" s="3"/>
      <c r="AK2566" s="3"/>
      <c r="AL2566" s="3"/>
      <c r="AM2566" s="3"/>
      <c r="AN2566" s="3"/>
      <c r="AO2566" s="3"/>
      <c r="AP2566" s="3"/>
      <c r="AQ2566" s="3"/>
      <c r="AR2566" s="3"/>
      <c r="AS2566" s="3"/>
    </row>
    <row r="2567" spans="1:45" s="9" customFormat="1" ht="12.75" customHeight="1" x14ac:dyDescent="0.2">
      <c r="A2567" s="114">
        <v>16</v>
      </c>
      <c r="B2567" s="27">
        <v>26101300</v>
      </c>
      <c r="C2567" s="41" t="s">
        <v>43</v>
      </c>
      <c r="D2567" s="29">
        <v>2</v>
      </c>
      <c r="E2567" s="30" t="s">
        <v>11</v>
      </c>
      <c r="F2567" s="97">
        <v>257815.13</v>
      </c>
      <c r="G2567" s="112">
        <f t="shared" si="234"/>
        <v>48984.8747</v>
      </c>
      <c r="H2567" s="112">
        <f t="shared" si="235"/>
        <v>306800.00469999999</v>
      </c>
      <c r="I2567" s="122">
        <f t="shared" si="236"/>
        <v>613600.00939999998</v>
      </c>
      <c r="J2567" s="97">
        <v>267731.09000000003</v>
      </c>
      <c r="K2567" s="111">
        <f t="shared" si="237"/>
        <v>50868.907100000004</v>
      </c>
      <c r="L2567" s="112">
        <f t="shared" si="238"/>
        <v>318599.99710000004</v>
      </c>
      <c r="M2567" s="112">
        <f t="shared" si="239"/>
        <v>637199.99420000007</v>
      </c>
      <c r="N2567" s="3"/>
      <c r="O2567" s="3"/>
      <c r="P2567" s="3"/>
      <c r="Q2567" s="3"/>
      <c r="R2567" s="3"/>
      <c r="S2567" s="3"/>
      <c r="T2567" s="3"/>
      <c r="U2567" s="3"/>
      <c r="V2567" s="3"/>
      <c r="W2567" s="3"/>
      <c r="X2567" s="3"/>
      <c r="Y2567" s="3"/>
      <c r="Z2567" s="3"/>
      <c r="AA2567" s="3"/>
      <c r="AB2567" s="3"/>
      <c r="AC2567" s="3"/>
      <c r="AD2567" s="3"/>
      <c r="AE2567" s="3"/>
      <c r="AF2567" s="3"/>
      <c r="AG2567" s="3"/>
      <c r="AH2567" s="3"/>
      <c r="AI2567" s="3"/>
      <c r="AJ2567" s="3"/>
      <c r="AK2567" s="3"/>
      <c r="AL2567" s="3"/>
      <c r="AM2567" s="3"/>
      <c r="AN2567" s="3"/>
      <c r="AO2567" s="3"/>
      <c r="AP2567" s="3"/>
      <c r="AQ2567" s="3"/>
      <c r="AR2567" s="3"/>
      <c r="AS2567" s="3"/>
    </row>
    <row r="2568" spans="1:45" s="9" customFormat="1" ht="12.75" customHeight="1" x14ac:dyDescent="0.2">
      <c r="A2568" s="114">
        <v>17</v>
      </c>
      <c r="B2568" s="27">
        <v>26101300</v>
      </c>
      <c r="C2568" s="41" t="s">
        <v>45</v>
      </c>
      <c r="D2568" s="29">
        <v>2</v>
      </c>
      <c r="E2568" s="30" t="s">
        <v>11</v>
      </c>
      <c r="F2568" s="97">
        <v>104873.95</v>
      </c>
      <c r="G2568" s="112">
        <f t="shared" si="234"/>
        <v>19926.050500000001</v>
      </c>
      <c r="H2568" s="112">
        <f t="shared" si="235"/>
        <v>124800.00049999999</v>
      </c>
      <c r="I2568" s="122">
        <f t="shared" si="236"/>
        <v>249600.00099999999</v>
      </c>
      <c r="J2568" s="97">
        <v>108907.56</v>
      </c>
      <c r="K2568" s="111">
        <f t="shared" si="237"/>
        <v>20692.436399999999</v>
      </c>
      <c r="L2568" s="112">
        <f t="shared" si="238"/>
        <v>129599.9964</v>
      </c>
      <c r="M2568" s="112">
        <f t="shared" si="239"/>
        <v>259199.99280000001</v>
      </c>
      <c r="N2568" s="3"/>
      <c r="O2568" s="3"/>
      <c r="P2568" s="3"/>
      <c r="Q2568" s="3"/>
      <c r="R2568" s="3"/>
      <c r="S2568" s="3"/>
      <c r="T2568" s="3"/>
      <c r="U2568" s="3"/>
      <c r="V2568" s="3"/>
      <c r="W2568" s="3"/>
      <c r="X2568" s="3"/>
      <c r="Y2568" s="3"/>
      <c r="Z2568" s="3"/>
      <c r="AA2568" s="3"/>
      <c r="AB2568" s="3"/>
      <c r="AC2568" s="3"/>
      <c r="AD2568" s="3"/>
      <c r="AE2568" s="3"/>
      <c r="AF2568" s="3"/>
      <c r="AG2568" s="3"/>
      <c r="AH2568" s="3"/>
      <c r="AI2568" s="3"/>
      <c r="AJ2568" s="3"/>
      <c r="AK2568" s="3"/>
      <c r="AL2568" s="3"/>
      <c r="AM2568" s="3"/>
      <c r="AN2568" s="3"/>
      <c r="AO2568" s="3"/>
      <c r="AP2568" s="3"/>
      <c r="AQ2568" s="3"/>
      <c r="AR2568" s="3"/>
      <c r="AS2568" s="3"/>
    </row>
    <row r="2569" spans="1:45" s="9" customFormat="1" ht="12.75" customHeight="1" x14ac:dyDescent="0.2">
      <c r="A2569" s="114">
        <v>18</v>
      </c>
      <c r="B2569" s="27">
        <v>26101300</v>
      </c>
      <c r="C2569" s="41" t="s">
        <v>47</v>
      </c>
      <c r="D2569" s="29">
        <v>2</v>
      </c>
      <c r="E2569" s="30" t="s">
        <v>11</v>
      </c>
      <c r="F2569" s="97">
        <v>131092.44</v>
      </c>
      <c r="G2569" s="112">
        <f t="shared" ref="G2569:G2632" si="240">F2569*19%</f>
        <v>24907.563600000001</v>
      </c>
      <c r="H2569" s="112">
        <f t="shared" ref="H2569:H2632" si="241">F2569+G2569</f>
        <v>156000.0036</v>
      </c>
      <c r="I2569" s="122">
        <f t="shared" ref="I2569:I2632" si="242">H2569*D2569</f>
        <v>312000.00719999999</v>
      </c>
      <c r="J2569" s="97">
        <v>136134.45000000001</v>
      </c>
      <c r="K2569" s="111">
        <f t="shared" ref="K2569:K2632" si="243">J2569*19%</f>
        <v>25865.545500000004</v>
      </c>
      <c r="L2569" s="112">
        <f t="shared" ref="L2569:L2632" si="244">J2569+K2569</f>
        <v>161999.99550000002</v>
      </c>
      <c r="M2569" s="112">
        <f t="shared" ref="M2569:M2632" si="245">L2569*D2569</f>
        <v>323999.99100000004</v>
      </c>
      <c r="N2569" s="3"/>
      <c r="O2569" s="3"/>
      <c r="P2569" s="3"/>
      <c r="Q2569" s="3"/>
      <c r="R2569" s="3"/>
      <c r="S2569" s="3"/>
      <c r="T2569" s="3"/>
      <c r="U2569" s="3"/>
      <c r="V2569" s="3"/>
      <c r="W2569" s="3"/>
      <c r="X2569" s="3"/>
      <c r="Y2569" s="3"/>
      <c r="Z2569" s="3"/>
      <c r="AA2569" s="3"/>
      <c r="AB2569" s="3"/>
      <c r="AC2569" s="3"/>
      <c r="AD2569" s="3"/>
      <c r="AE2569" s="3"/>
      <c r="AF2569" s="3"/>
      <c r="AG2569" s="3"/>
      <c r="AH2569" s="3"/>
      <c r="AI2569" s="3"/>
      <c r="AJ2569" s="3"/>
      <c r="AK2569" s="3"/>
      <c r="AL2569" s="3"/>
      <c r="AM2569" s="3"/>
      <c r="AN2569" s="3"/>
      <c r="AO2569" s="3"/>
      <c r="AP2569" s="3"/>
      <c r="AQ2569" s="3"/>
      <c r="AR2569" s="3"/>
      <c r="AS2569" s="3"/>
    </row>
    <row r="2570" spans="1:45" s="9" customFormat="1" ht="12.75" customHeight="1" x14ac:dyDescent="0.2">
      <c r="A2570" s="114">
        <v>19</v>
      </c>
      <c r="B2570" s="27">
        <v>26101300</v>
      </c>
      <c r="C2570" s="41" t="s">
        <v>49</v>
      </c>
      <c r="D2570" s="29">
        <v>2</v>
      </c>
      <c r="E2570" s="30" t="s">
        <v>11</v>
      </c>
      <c r="F2570" s="97">
        <v>393277.31</v>
      </c>
      <c r="G2570" s="112">
        <f t="shared" si="240"/>
        <v>74722.688899999994</v>
      </c>
      <c r="H2570" s="112">
        <f t="shared" si="241"/>
        <v>467999.99890000001</v>
      </c>
      <c r="I2570" s="122">
        <f t="shared" si="242"/>
        <v>935999.99780000001</v>
      </c>
      <c r="J2570" s="97">
        <v>408403.36</v>
      </c>
      <c r="K2570" s="111">
        <f t="shared" si="243"/>
        <v>77596.638399999996</v>
      </c>
      <c r="L2570" s="112">
        <f t="shared" si="244"/>
        <v>485999.99839999998</v>
      </c>
      <c r="M2570" s="112">
        <f t="shared" si="245"/>
        <v>971999.99679999996</v>
      </c>
      <c r="N2570" s="3"/>
      <c r="O2570" s="3"/>
      <c r="P2570" s="3"/>
      <c r="Q2570" s="3"/>
      <c r="R2570" s="3"/>
      <c r="S2570" s="3"/>
      <c r="T2570" s="3"/>
      <c r="U2570" s="3"/>
      <c r="V2570" s="3"/>
      <c r="W2570" s="3"/>
      <c r="X2570" s="3"/>
      <c r="Y2570" s="3"/>
      <c r="Z2570" s="3"/>
      <c r="AA2570" s="3"/>
      <c r="AB2570" s="3"/>
      <c r="AC2570" s="3"/>
      <c r="AD2570" s="3"/>
      <c r="AE2570" s="3"/>
      <c r="AF2570" s="3"/>
      <c r="AG2570" s="3"/>
      <c r="AH2570" s="3"/>
      <c r="AI2570" s="3"/>
      <c r="AJ2570" s="3"/>
      <c r="AK2570" s="3"/>
      <c r="AL2570" s="3"/>
      <c r="AM2570" s="3"/>
      <c r="AN2570" s="3"/>
      <c r="AO2570" s="3"/>
      <c r="AP2570" s="3"/>
      <c r="AQ2570" s="3"/>
      <c r="AR2570" s="3"/>
      <c r="AS2570" s="3"/>
    </row>
    <row r="2571" spans="1:45" s="9" customFormat="1" ht="12.75" customHeight="1" x14ac:dyDescent="0.2">
      <c r="A2571" s="114">
        <v>20</v>
      </c>
      <c r="B2571" s="27">
        <v>26101300</v>
      </c>
      <c r="C2571" s="41" t="s">
        <v>51</v>
      </c>
      <c r="D2571" s="29">
        <v>2</v>
      </c>
      <c r="E2571" s="30" t="s">
        <v>11</v>
      </c>
      <c r="F2571" s="97">
        <v>56806.720000000001</v>
      </c>
      <c r="G2571" s="112">
        <f t="shared" si="240"/>
        <v>10793.2768</v>
      </c>
      <c r="H2571" s="112">
        <f t="shared" si="241"/>
        <v>67599.996799999994</v>
      </c>
      <c r="I2571" s="122">
        <f t="shared" si="242"/>
        <v>135199.99359999999</v>
      </c>
      <c r="J2571" s="97">
        <v>58991.6</v>
      </c>
      <c r="K2571" s="111">
        <f t="shared" si="243"/>
        <v>11208.404</v>
      </c>
      <c r="L2571" s="112">
        <f t="shared" si="244"/>
        <v>70200.004000000001</v>
      </c>
      <c r="M2571" s="112">
        <f t="shared" si="245"/>
        <v>140400.008</v>
      </c>
      <c r="N2571" s="3"/>
      <c r="O2571" s="3"/>
      <c r="P2571" s="3"/>
      <c r="Q2571" s="3"/>
      <c r="R2571" s="3"/>
      <c r="S2571" s="3"/>
      <c r="T2571" s="3"/>
      <c r="U2571" s="3"/>
      <c r="V2571" s="3"/>
      <c r="W2571" s="3"/>
      <c r="X2571" s="3"/>
      <c r="Y2571" s="3"/>
      <c r="Z2571" s="3"/>
      <c r="AA2571" s="3"/>
      <c r="AB2571" s="3"/>
      <c r="AC2571" s="3"/>
      <c r="AD2571" s="3"/>
      <c r="AE2571" s="3"/>
      <c r="AF2571" s="3"/>
      <c r="AG2571" s="3"/>
      <c r="AH2571" s="3"/>
      <c r="AI2571" s="3"/>
      <c r="AJ2571" s="3"/>
      <c r="AK2571" s="3"/>
      <c r="AL2571" s="3"/>
      <c r="AM2571" s="3"/>
      <c r="AN2571" s="3"/>
      <c r="AO2571" s="3"/>
      <c r="AP2571" s="3"/>
      <c r="AQ2571" s="3"/>
      <c r="AR2571" s="3"/>
      <c r="AS2571" s="3"/>
    </row>
    <row r="2572" spans="1:45" s="9" customFormat="1" ht="12.75" customHeight="1" x14ac:dyDescent="0.2">
      <c r="A2572" s="114">
        <v>21</v>
      </c>
      <c r="B2572" s="27">
        <v>26101300</v>
      </c>
      <c r="C2572" s="41" t="s">
        <v>54</v>
      </c>
      <c r="D2572" s="29">
        <v>2</v>
      </c>
      <c r="E2572" s="30" t="s">
        <v>11</v>
      </c>
      <c r="F2572" s="97">
        <v>174789.92</v>
      </c>
      <c r="G2572" s="112">
        <f t="shared" si="240"/>
        <v>33210.084800000004</v>
      </c>
      <c r="H2572" s="112">
        <f t="shared" si="241"/>
        <v>208000.00480000002</v>
      </c>
      <c r="I2572" s="122">
        <f t="shared" si="242"/>
        <v>416000.00960000005</v>
      </c>
      <c r="J2572" s="97">
        <v>181512.61</v>
      </c>
      <c r="K2572" s="111">
        <f t="shared" si="243"/>
        <v>34487.395899999996</v>
      </c>
      <c r="L2572" s="112">
        <f t="shared" si="244"/>
        <v>216000.00589999999</v>
      </c>
      <c r="M2572" s="112">
        <f t="shared" si="245"/>
        <v>432000.01179999998</v>
      </c>
      <c r="N2572" s="3"/>
      <c r="O2572" s="3"/>
      <c r="P2572" s="3"/>
      <c r="Q2572" s="3"/>
      <c r="R2572" s="3"/>
      <c r="S2572" s="3"/>
      <c r="T2572" s="3"/>
      <c r="U2572" s="3"/>
      <c r="V2572" s="3"/>
      <c r="W2572" s="3"/>
      <c r="X2572" s="3"/>
      <c r="Y2572" s="3"/>
      <c r="Z2572" s="3"/>
      <c r="AA2572" s="3"/>
      <c r="AB2572" s="3"/>
      <c r="AC2572" s="3"/>
      <c r="AD2572" s="3"/>
      <c r="AE2572" s="3"/>
      <c r="AF2572" s="3"/>
      <c r="AG2572" s="3"/>
      <c r="AH2572" s="3"/>
      <c r="AI2572" s="3"/>
      <c r="AJ2572" s="3"/>
      <c r="AK2572" s="3"/>
      <c r="AL2572" s="3"/>
      <c r="AM2572" s="3"/>
      <c r="AN2572" s="3"/>
      <c r="AO2572" s="3"/>
      <c r="AP2572" s="3"/>
      <c r="AQ2572" s="3"/>
      <c r="AR2572" s="3"/>
      <c r="AS2572" s="3"/>
    </row>
    <row r="2573" spans="1:45" s="9" customFormat="1" ht="12.75" customHeight="1" x14ac:dyDescent="0.2">
      <c r="A2573" s="114">
        <v>22</v>
      </c>
      <c r="B2573" s="27">
        <v>26101300</v>
      </c>
      <c r="C2573" s="41" t="s">
        <v>56</v>
      </c>
      <c r="D2573" s="29">
        <v>2</v>
      </c>
      <c r="E2573" s="30" t="s">
        <v>11</v>
      </c>
      <c r="F2573" s="97">
        <v>33210.080000000002</v>
      </c>
      <c r="G2573" s="112">
        <f t="shared" si="240"/>
        <v>6309.9152000000004</v>
      </c>
      <c r="H2573" s="112">
        <f t="shared" si="241"/>
        <v>39519.995200000005</v>
      </c>
      <c r="I2573" s="122">
        <f t="shared" si="242"/>
        <v>79039.99040000001</v>
      </c>
      <c r="J2573" s="97">
        <v>34487.39</v>
      </c>
      <c r="K2573" s="111">
        <f t="shared" si="243"/>
        <v>6552.6040999999996</v>
      </c>
      <c r="L2573" s="112">
        <f t="shared" si="244"/>
        <v>41039.994099999996</v>
      </c>
      <c r="M2573" s="112">
        <f t="shared" si="245"/>
        <v>82079.988199999993</v>
      </c>
      <c r="N2573" s="3"/>
      <c r="O2573" s="3"/>
      <c r="P2573" s="3"/>
      <c r="Q2573" s="3"/>
      <c r="R2573" s="3"/>
      <c r="S2573" s="3"/>
      <c r="T2573" s="3"/>
      <c r="U2573" s="3"/>
      <c r="V2573" s="3"/>
      <c r="W2573" s="3"/>
      <c r="X2573" s="3"/>
      <c r="Y2573" s="3"/>
      <c r="Z2573" s="3"/>
      <c r="AA2573" s="3"/>
      <c r="AB2573" s="3"/>
      <c r="AC2573" s="3"/>
      <c r="AD2573" s="3"/>
      <c r="AE2573" s="3"/>
      <c r="AF2573" s="3"/>
      <c r="AG2573" s="3"/>
      <c r="AH2573" s="3"/>
      <c r="AI2573" s="3"/>
      <c r="AJ2573" s="3"/>
      <c r="AK2573" s="3"/>
      <c r="AL2573" s="3"/>
      <c r="AM2573" s="3"/>
      <c r="AN2573" s="3"/>
      <c r="AO2573" s="3"/>
      <c r="AP2573" s="3"/>
      <c r="AQ2573" s="3"/>
      <c r="AR2573" s="3"/>
      <c r="AS2573" s="3"/>
    </row>
    <row r="2574" spans="1:45" s="9" customFormat="1" ht="12.75" customHeight="1" x14ac:dyDescent="0.2">
      <c r="A2574" s="114">
        <v>23</v>
      </c>
      <c r="B2574" s="27">
        <v>26101300</v>
      </c>
      <c r="C2574" s="41" t="s">
        <v>58</v>
      </c>
      <c r="D2574" s="29">
        <v>2</v>
      </c>
      <c r="E2574" s="30" t="s">
        <v>11</v>
      </c>
      <c r="F2574" s="97">
        <v>61176.47</v>
      </c>
      <c r="G2574" s="112">
        <f t="shared" si="240"/>
        <v>11623.5293</v>
      </c>
      <c r="H2574" s="112">
        <f t="shared" si="241"/>
        <v>72799.999299999996</v>
      </c>
      <c r="I2574" s="122">
        <f t="shared" si="242"/>
        <v>145599.99859999999</v>
      </c>
      <c r="J2574" s="97">
        <v>63529.41</v>
      </c>
      <c r="K2574" s="111">
        <f t="shared" si="243"/>
        <v>12070.5879</v>
      </c>
      <c r="L2574" s="112">
        <f t="shared" si="244"/>
        <v>75599.997900000002</v>
      </c>
      <c r="M2574" s="112">
        <f t="shared" si="245"/>
        <v>151199.9958</v>
      </c>
      <c r="N2574" s="3"/>
      <c r="O2574" s="3"/>
      <c r="P2574" s="3"/>
      <c r="Q2574" s="3"/>
      <c r="R2574" s="3"/>
      <c r="S2574" s="3"/>
      <c r="T2574" s="3"/>
      <c r="U2574" s="3"/>
      <c r="V2574" s="3"/>
      <c r="W2574" s="3"/>
      <c r="X2574" s="3"/>
      <c r="Y2574" s="3"/>
      <c r="Z2574" s="3"/>
      <c r="AA2574" s="3"/>
      <c r="AB2574" s="3"/>
      <c r="AC2574" s="3"/>
      <c r="AD2574" s="3"/>
      <c r="AE2574" s="3"/>
      <c r="AF2574" s="3"/>
      <c r="AG2574" s="3"/>
      <c r="AH2574" s="3"/>
      <c r="AI2574" s="3"/>
      <c r="AJ2574" s="3"/>
      <c r="AK2574" s="3"/>
      <c r="AL2574" s="3"/>
      <c r="AM2574" s="3"/>
      <c r="AN2574" s="3"/>
      <c r="AO2574" s="3"/>
      <c r="AP2574" s="3"/>
      <c r="AQ2574" s="3"/>
      <c r="AR2574" s="3"/>
      <c r="AS2574" s="3"/>
    </row>
    <row r="2575" spans="1:45" s="9" customFormat="1" ht="12.75" customHeight="1" x14ac:dyDescent="0.2">
      <c r="A2575" s="114">
        <v>24</v>
      </c>
      <c r="B2575" s="27">
        <v>26101300</v>
      </c>
      <c r="C2575" s="41" t="s">
        <v>614</v>
      </c>
      <c r="D2575" s="29">
        <v>2</v>
      </c>
      <c r="E2575" s="30" t="s">
        <v>11</v>
      </c>
      <c r="F2575" s="97">
        <v>393277.31</v>
      </c>
      <c r="G2575" s="112">
        <f t="shared" si="240"/>
        <v>74722.688899999994</v>
      </c>
      <c r="H2575" s="112">
        <f t="shared" si="241"/>
        <v>467999.99890000001</v>
      </c>
      <c r="I2575" s="122">
        <f t="shared" si="242"/>
        <v>935999.99780000001</v>
      </c>
      <c r="J2575" s="97">
        <v>408403.36</v>
      </c>
      <c r="K2575" s="111">
        <f t="shared" si="243"/>
        <v>77596.638399999996</v>
      </c>
      <c r="L2575" s="112">
        <f t="shared" si="244"/>
        <v>485999.99839999998</v>
      </c>
      <c r="M2575" s="112">
        <f t="shared" si="245"/>
        <v>971999.99679999996</v>
      </c>
      <c r="N2575" s="3"/>
      <c r="O2575" s="3"/>
      <c r="P2575" s="3"/>
      <c r="Q2575" s="3"/>
      <c r="R2575" s="3"/>
      <c r="S2575" s="3"/>
      <c r="T2575" s="3"/>
      <c r="U2575" s="3"/>
      <c r="V2575" s="3"/>
      <c r="W2575" s="3"/>
      <c r="X2575" s="3"/>
      <c r="Y2575" s="3"/>
      <c r="Z2575" s="3"/>
      <c r="AA2575" s="3"/>
      <c r="AB2575" s="3"/>
      <c r="AC2575" s="3"/>
      <c r="AD2575" s="3"/>
      <c r="AE2575" s="3"/>
      <c r="AF2575" s="3"/>
      <c r="AG2575" s="3"/>
      <c r="AH2575" s="3"/>
      <c r="AI2575" s="3"/>
      <c r="AJ2575" s="3"/>
      <c r="AK2575" s="3"/>
      <c r="AL2575" s="3"/>
      <c r="AM2575" s="3"/>
      <c r="AN2575" s="3"/>
      <c r="AO2575" s="3"/>
      <c r="AP2575" s="3"/>
      <c r="AQ2575" s="3"/>
      <c r="AR2575" s="3"/>
      <c r="AS2575" s="3"/>
    </row>
    <row r="2576" spans="1:45" s="9" customFormat="1" ht="12.75" customHeight="1" x14ac:dyDescent="0.2">
      <c r="A2576" s="114">
        <v>25</v>
      </c>
      <c r="B2576" s="27">
        <v>26101300</v>
      </c>
      <c r="C2576" s="41" t="s">
        <v>62</v>
      </c>
      <c r="D2576" s="29">
        <v>2</v>
      </c>
      <c r="E2576" s="30" t="s">
        <v>11</v>
      </c>
      <c r="F2576" s="97">
        <v>19226.89</v>
      </c>
      <c r="G2576" s="112">
        <f t="shared" si="240"/>
        <v>3653.1091000000001</v>
      </c>
      <c r="H2576" s="112">
        <f t="shared" si="241"/>
        <v>22879.999100000001</v>
      </c>
      <c r="I2576" s="122">
        <f t="shared" si="242"/>
        <v>45759.998200000002</v>
      </c>
      <c r="J2576" s="97">
        <v>19966.39</v>
      </c>
      <c r="K2576" s="111">
        <f t="shared" si="243"/>
        <v>3793.6140999999998</v>
      </c>
      <c r="L2576" s="112">
        <f t="shared" si="244"/>
        <v>23760.004099999998</v>
      </c>
      <c r="M2576" s="112">
        <f t="shared" si="245"/>
        <v>47520.008199999997</v>
      </c>
      <c r="N2576" s="3"/>
      <c r="O2576" s="3"/>
      <c r="P2576" s="3"/>
      <c r="Q2576" s="3"/>
      <c r="R2576" s="3"/>
      <c r="S2576" s="3"/>
      <c r="T2576" s="3"/>
      <c r="U2576" s="3"/>
      <c r="V2576" s="3"/>
      <c r="W2576" s="3"/>
      <c r="X2576" s="3"/>
      <c r="Y2576" s="3"/>
      <c r="Z2576" s="3"/>
      <c r="AA2576" s="3"/>
      <c r="AB2576" s="3"/>
      <c r="AC2576" s="3"/>
      <c r="AD2576" s="3"/>
      <c r="AE2576" s="3"/>
      <c r="AF2576" s="3"/>
      <c r="AG2576" s="3"/>
      <c r="AH2576" s="3"/>
      <c r="AI2576" s="3"/>
      <c r="AJ2576" s="3"/>
      <c r="AK2576" s="3"/>
      <c r="AL2576" s="3"/>
      <c r="AM2576" s="3"/>
      <c r="AN2576" s="3"/>
      <c r="AO2576" s="3"/>
      <c r="AP2576" s="3"/>
      <c r="AQ2576" s="3"/>
      <c r="AR2576" s="3"/>
      <c r="AS2576" s="3"/>
    </row>
    <row r="2577" spans="1:45" s="9" customFormat="1" ht="12.75" customHeight="1" x14ac:dyDescent="0.2">
      <c r="A2577" s="114">
        <v>26</v>
      </c>
      <c r="B2577" s="27">
        <v>26101300</v>
      </c>
      <c r="C2577" s="41" t="s">
        <v>64</v>
      </c>
      <c r="D2577" s="29">
        <v>2</v>
      </c>
      <c r="E2577" s="30" t="s">
        <v>11</v>
      </c>
      <c r="F2577" s="97">
        <v>419495.8</v>
      </c>
      <c r="G2577" s="112">
        <f t="shared" si="240"/>
        <v>79704.202000000005</v>
      </c>
      <c r="H2577" s="112">
        <f t="shared" si="241"/>
        <v>499200.00199999998</v>
      </c>
      <c r="I2577" s="122">
        <f t="shared" si="242"/>
        <v>998400.00399999996</v>
      </c>
      <c r="J2577" s="97">
        <v>435630.25</v>
      </c>
      <c r="K2577" s="111">
        <f t="shared" si="243"/>
        <v>82769.747499999998</v>
      </c>
      <c r="L2577" s="112">
        <f t="shared" si="244"/>
        <v>518399.9975</v>
      </c>
      <c r="M2577" s="112">
        <f t="shared" si="245"/>
        <v>1036799.995</v>
      </c>
      <c r="N2577" s="3"/>
      <c r="O2577" s="3"/>
      <c r="P2577" s="3"/>
      <c r="Q2577" s="3"/>
      <c r="R2577" s="3"/>
      <c r="S2577" s="3"/>
      <c r="T2577" s="3"/>
      <c r="U2577" s="3"/>
      <c r="V2577" s="3"/>
      <c r="W2577" s="3"/>
      <c r="X2577" s="3"/>
      <c r="Y2577" s="3"/>
      <c r="Z2577" s="3"/>
      <c r="AA2577" s="3"/>
      <c r="AB2577" s="3"/>
      <c r="AC2577" s="3"/>
      <c r="AD2577" s="3"/>
      <c r="AE2577" s="3"/>
      <c r="AF2577" s="3"/>
      <c r="AG2577" s="3"/>
      <c r="AH2577" s="3"/>
      <c r="AI2577" s="3"/>
      <c r="AJ2577" s="3"/>
      <c r="AK2577" s="3"/>
      <c r="AL2577" s="3"/>
      <c r="AM2577" s="3"/>
      <c r="AN2577" s="3"/>
      <c r="AO2577" s="3"/>
      <c r="AP2577" s="3"/>
      <c r="AQ2577" s="3"/>
      <c r="AR2577" s="3"/>
      <c r="AS2577" s="3"/>
    </row>
    <row r="2578" spans="1:45" s="9" customFormat="1" ht="12.75" customHeight="1" x14ac:dyDescent="0.2">
      <c r="A2578" s="114">
        <v>27</v>
      </c>
      <c r="B2578" s="27">
        <v>26101300</v>
      </c>
      <c r="C2578" s="41" t="s">
        <v>719</v>
      </c>
      <c r="D2578" s="29">
        <v>2</v>
      </c>
      <c r="E2578" s="30" t="s">
        <v>11</v>
      </c>
      <c r="F2578" s="97">
        <v>100504.2</v>
      </c>
      <c r="G2578" s="112">
        <f t="shared" si="240"/>
        <v>19095.797999999999</v>
      </c>
      <c r="H2578" s="112">
        <f t="shared" si="241"/>
        <v>119599.99799999999</v>
      </c>
      <c r="I2578" s="122">
        <f t="shared" si="242"/>
        <v>239199.99599999998</v>
      </c>
      <c r="J2578" s="97">
        <v>104369.75</v>
      </c>
      <c r="K2578" s="111">
        <f t="shared" si="243"/>
        <v>19830.252499999999</v>
      </c>
      <c r="L2578" s="112">
        <f t="shared" si="244"/>
        <v>124200.0025</v>
      </c>
      <c r="M2578" s="112">
        <f t="shared" si="245"/>
        <v>248400.005</v>
      </c>
      <c r="N2578" s="3"/>
      <c r="O2578" s="3"/>
      <c r="P2578" s="3"/>
      <c r="Q2578" s="3"/>
      <c r="R2578" s="3"/>
      <c r="S2578" s="3"/>
      <c r="T2578" s="3"/>
      <c r="U2578" s="3"/>
      <c r="V2578" s="3"/>
      <c r="W2578" s="3"/>
      <c r="X2578" s="3"/>
      <c r="Y2578" s="3"/>
      <c r="Z2578" s="3"/>
      <c r="AA2578" s="3"/>
      <c r="AB2578" s="3"/>
      <c r="AC2578" s="3"/>
      <c r="AD2578" s="3"/>
      <c r="AE2578" s="3"/>
      <c r="AF2578" s="3"/>
      <c r="AG2578" s="3"/>
      <c r="AH2578" s="3"/>
      <c r="AI2578" s="3"/>
      <c r="AJ2578" s="3"/>
      <c r="AK2578" s="3"/>
      <c r="AL2578" s="3"/>
      <c r="AM2578" s="3"/>
      <c r="AN2578" s="3"/>
      <c r="AO2578" s="3"/>
      <c r="AP2578" s="3"/>
      <c r="AQ2578" s="3"/>
      <c r="AR2578" s="3"/>
      <c r="AS2578" s="3"/>
    </row>
    <row r="2579" spans="1:45" s="9" customFormat="1" ht="12.75" customHeight="1" x14ac:dyDescent="0.2">
      <c r="A2579" s="114">
        <v>28</v>
      </c>
      <c r="B2579" s="27">
        <v>26101300</v>
      </c>
      <c r="C2579" s="41" t="s">
        <v>619</v>
      </c>
      <c r="D2579" s="29">
        <v>2</v>
      </c>
      <c r="E2579" s="30" t="s">
        <v>11</v>
      </c>
      <c r="F2579" s="97">
        <v>126722.69</v>
      </c>
      <c r="G2579" s="112">
        <f t="shared" si="240"/>
        <v>24077.311099999999</v>
      </c>
      <c r="H2579" s="112">
        <f t="shared" si="241"/>
        <v>150800.00109999999</v>
      </c>
      <c r="I2579" s="122">
        <f t="shared" si="242"/>
        <v>301600.00219999999</v>
      </c>
      <c r="J2579" s="97">
        <v>131596.64000000001</v>
      </c>
      <c r="K2579" s="111">
        <f t="shared" si="243"/>
        <v>25003.361600000004</v>
      </c>
      <c r="L2579" s="112">
        <f t="shared" si="244"/>
        <v>156600.00160000002</v>
      </c>
      <c r="M2579" s="112">
        <f t="shared" si="245"/>
        <v>313200.00320000004</v>
      </c>
      <c r="N2579" s="3"/>
      <c r="O2579" s="3"/>
      <c r="P2579" s="3"/>
      <c r="Q2579" s="3"/>
      <c r="R2579" s="3"/>
      <c r="S2579" s="3"/>
      <c r="T2579" s="3"/>
      <c r="U2579" s="3"/>
      <c r="V2579" s="3"/>
      <c r="W2579" s="3"/>
      <c r="X2579" s="3"/>
      <c r="Y2579" s="3"/>
      <c r="Z2579" s="3"/>
      <c r="AA2579" s="3"/>
      <c r="AB2579" s="3"/>
      <c r="AC2579" s="3"/>
      <c r="AD2579" s="3"/>
      <c r="AE2579" s="3"/>
      <c r="AF2579" s="3"/>
      <c r="AG2579" s="3"/>
      <c r="AH2579" s="3"/>
      <c r="AI2579" s="3"/>
      <c r="AJ2579" s="3"/>
      <c r="AK2579" s="3"/>
      <c r="AL2579" s="3"/>
      <c r="AM2579" s="3"/>
      <c r="AN2579" s="3"/>
      <c r="AO2579" s="3"/>
      <c r="AP2579" s="3"/>
      <c r="AQ2579" s="3"/>
      <c r="AR2579" s="3"/>
      <c r="AS2579" s="3"/>
    </row>
    <row r="2580" spans="1:45" s="9" customFormat="1" ht="12.75" customHeight="1" x14ac:dyDescent="0.2">
      <c r="A2580" s="114">
        <v>29</v>
      </c>
      <c r="B2580" s="27">
        <v>26101300</v>
      </c>
      <c r="C2580" s="41" t="s">
        <v>683</v>
      </c>
      <c r="D2580" s="29">
        <v>2</v>
      </c>
      <c r="E2580" s="30" t="s">
        <v>11</v>
      </c>
      <c r="F2580" s="97">
        <v>69915.97</v>
      </c>
      <c r="G2580" s="112">
        <f t="shared" si="240"/>
        <v>13284.034300000001</v>
      </c>
      <c r="H2580" s="112">
        <f t="shared" si="241"/>
        <v>83200.004300000001</v>
      </c>
      <c r="I2580" s="122">
        <f t="shared" si="242"/>
        <v>166400.0086</v>
      </c>
      <c r="J2580" s="97">
        <v>72605.039999999994</v>
      </c>
      <c r="K2580" s="111">
        <f t="shared" si="243"/>
        <v>13794.9576</v>
      </c>
      <c r="L2580" s="112">
        <f t="shared" si="244"/>
        <v>86399.997599999988</v>
      </c>
      <c r="M2580" s="112">
        <f t="shared" si="245"/>
        <v>172799.99519999998</v>
      </c>
      <c r="N2580" s="3"/>
      <c r="O2580" s="3"/>
      <c r="P2580" s="3"/>
      <c r="Q2580" s="3"/>
      <c r="R2580" s="3"/>
      <c r="S2580" s="3"/>
      <c r="T2580" s="3"/>
      <c r="U2580" s="3"/>
      <c r="V2580" s="3"/>
      <c r="W2580" s="3"/>
      <c r="X2580" s="3"/>
      <c r="Y2580" s="3"/>
      <c r="Z2580" s="3"/>
      <c r="AA2580" s="3"/>
      <c r="AB2580" s="3"/>
      <c r="AC2580" s="3"/>
      <c r="AD2580" s="3"/>
      <c r="AE2580" s="3"/>
      <c r="AF2580" s="3"/>
      <c r="AG2580" s="3"/>
      <c r="AH2580" s="3"/>
      <c r="AI2580" s="3"/>
      <c r="AJ2580" s="3"/>
      <c r="AK2580" s="3"/>
      <c r="AL2580" s="3"/>
      <c r="AM2580" s="3"/>
      <c r="AN2580" s="3"/>
      <c r="AO2580" s="3"/>
      <c r="AP2580" s="3"/>
      <c r="AQ2580" s="3"/>
      <c r="AR2580" s="3"/>
      <c r="AS2580" s="3"/>
    </row>
    <row r="2581" spans="1:45" s="9" customFormat="1" ht="12.75" customHeight="1" x14ac:dyDescent="0.2">
      <c r="A2581" s="114">
        <v>30</v>
      </c>
      <c r="B2581" s="27">
        <v>26101300</v>
      </c>
      <c r="C2581" s="41" t="s">
        <v>72</v>
      </c>
      <c r="D2581" s="29">
        <v>2</v>
      </c>
      <c r="E2581" s="30" t="s">
        <v>11</v>
      </c>
      <c r="F2581" s="97">
        <v>34957.980000000003</v>
      </c>
      <c r="G2581" s="112">
        <f t="shared" si="240"/>
        <v>6642.0162000000009</v>
      </c>
      <c r="H2581" s="112">
        <f t="shared" si="241"/>
        <v>41599.996200000001</v>
      </c>
      <c r="I2581" s="122">
        <f t="shared" si="242"/>
        <v>83199.992400000003</v>
      </c>
      <c r="J2581" s="97">
        <v>36302.519999999997</v>
      </c>
      <c r="K2581" s="111">
        <f t="shared" si="243"/>
        <v>6897.4787999999999</v>
      </c>
      <c r="L2581" s="112">
        <f t="shared" si="244"/>
        <v>43199.998799999994</v>
      </c>
      <c r="M2581" s="112">
        <f t="shared" si="245"/>
        <v>86399.997599999988</v>
      </c>
      <c r="N2581" s="3"/>
      <c r="O2581" s="3"/>
      <c r="P2581" s="3"/>
      <c r="Q2581" s="3"/>
      <c r="R2581" s="3"/>
      <c r="S2581" s="3"/>
      <c r="T2581" s="3"/>
      <c r="U2581" s="3"/>
      <c r="V2581" s="3"/>
      <c r="W2581" s="3"/>
      <c r="X2581" s="3"/>
      <c r="Y2581" s="3"/>
      <c r="Z2581" s="3"/>
      <c r="AA2581" s="3"/>
      <c r="AB2581" s="3"/>
      <c r="AC2581" s="3"/>
      <c r="AD2581" s="3"/>
      <c r="AE2581" s="3"/>
      <c r="AF2581" s="3"/>
      <c r="AG2581" s="3"/>
      <c r="AH2581" s="3"/>
      <c r="AI2581" s="3"/>
      <c r="AJ2581" s="3"/>
      <c r="AK2581" s="3"/>
      <c r="AL2581" s="3"/>
      <c r="AM2581" s="3"/>
      <c r="AN2581" s="3"/>
      <c r="AO2581" s="3"/>
      <c r="AP2581" s="3"/>
      <c r="AQ2581" s="3"/>
      <c r="AR2581" s="3"/>
      <c r="AS2581" s="3"/>
    </row>
    <row r="2582" spans="1:45" s="9" customFormat="1" ht="12.75" customHeight="1" x14ac:dyDescent="0.2">
      <c r="A2582" s="114">
        <v>31</v>
      </c>
      <c r="B2582" s="27">
        <v>26101300</v>
      </c>
      <c r="C2582" s="41" t="s">
        <v>684</v>
      </c>
      <c r="D2582" s="29">
        <v>2</v>
      </c>
      <c r="E2582" s="30" t="s">
        <v>11</v>
      </c>
      <c r="F2582" s="97">
        <v>104873.95</v>
      </c>
      <c r="G2582" s="112">
        <f t="shared" si="240"/>
        <v>19926.050500000001</v>
      </c>
      <c r="H2582" s="112">
        <f t="shared" si="241"/>
        <v>124800.00049999999</v>
      </c>
      <c r="I2582" s="122">
        <f t="shared" si="242"/>
        <v>249600.00099999999</v>
      </c>
      <c r="J2582" s="97">
        <v>108907.56</v>
      </c>
      <c r="K2582" s="111">
        <f t="shared" si="243"/>
        <v>20692.436399999999</v>
      </c>
      <c r="L2582" s="112">
        <f t="shared" si="244"/>
        <v>129599.9964</v>
      </c>
      <c r="M2582" s="112">
        <f t="shared" si="245"/>
        <v>259199.99280000001</v>
      </c>
      <c r="N2582" s="3"/>
      <c r="O2582" s="3"/>
      <c r="P2582" s="3"/>
      <c r="Q2582" s="3"/>
      <c r="R2582" s="3"/>
      <c r="S2582" s="3"/>
      <c r="T2582" s="3"/>
      <c r="U2582" s="3"/>
      <c r="V2582" s="3"/>
      <c r="W2582" s="3"/>
      <c r="X2582" s="3"/>
      <c r="Y2582" s="3"/>
      <c r="Z2582" s="3"/>
      <c r="AA2582" s="3"/>
      <c r="AB2582" s="3"/>
      <c r="AC2582" s="3"/>
      <c r="AD2582" s="3"/>
      <c r="AE2582" s="3"/>
      <c r="AF2582" s="3"/>
      <c r="AG2582" s="3"/>
      <c r="AH2582" s="3"/>
      <c r="AI2582" s="3"/>
      <c r="AJ2582" s="3"/>
      <c r="AK2582" s="3"/>
      <c r="AL2582" s="3"/>
      <c r="AM2582" s="3"/>
      <c r="AN2582" s="3"/>
      <c r="AO2582" s="3"/>
      <c r="AP2582" s="3"/>
      <c r="AQ2582" s="3"/>
      <c r="AR2582" s="3"/>
      <c r="AS2582" s="3"/>
    </row>
    <row r="2583" spans="1:45" s="9" customFormat="1" ht="12.75" customHeight="1" x14ac:dyDescent="0.2">
      <c r="A2583" s="114">
        <v>32</v>
      </c>
      <c r="B2583" s="27">
        <v>26101300</v>
      </c>
      <c r="C2583" s="41" t="s">
        <v>84</v>
      </c>
      <c r="D2583" s="29">
        <v>2</v>
      </c>
      <c r="E2583" s="30" t="s">
        <v>11</v>
      </c>
      <c r="F2583" s="97">
        <v>161680.67000000001</v>
      </c>
      <c r="G2583" s="112">
        <f t="shared" si="240"/>
        <v>30719.327300000004</v>
      </c>
      <c r="H2583" s="112">
        <f t="shared" si="241"/>
        <v>192399.99730000002</v>
      </c>
      <c r="I2583" s="122">
        <f t="shared" si="242"/>
        <v>384799.99460000003</v>
      </c>
      <c r="J2583" s="97">
        <v>167899.16</v>
      </c>
      <c r="K2583" s="111">
        <f t="shared" si="243"/>
        <v>31900.840400000001</v>
      </c>
      <c r="L2583" s="112">
        <f t="shared" si="244"/>
        <v>199800.00040000002</v>
      </c>
      <c r="M2583" s="112">
        <f t="shared" si="245"/>
        <v>399600.00080000004</v>
      </c>
      <c r="N2583" s="3"/>
      <c r="O2583" s="3"/>
      <c r="P2583" s="3"/>
      <c r="Q2583" s="3"/>
      <c r="R2583" s="3"/>
      <c r="S2583" s="3"/>
      <c r="T2583" s="3"/>
      <c r="U2583" s="3"/>
      <c r="V2583" s="3"/>
      <c r="W2583" s="3"/>
      <c r="X2583" s="3"/>
      <c r="Y2583" s="3"/>
      <c r="Z2583" s="3"/>
      <c r="AA2583" s="3"/>
      <c r="AB2583" s="3"/>
      <c r="AC2583" s="3"/>
      <c r="AD2583" s="3"/>
      <c r="AE2583" s="3"/>
      <c r="AF2583" s="3"/>
      <c r="AG2583" s="3"/>
      <c r="AH2583" s="3"/>
      <c r="AI2583" s="3"/>
      <c r="AJ2583" s="3"/>
      <c r="AK2583" s="3"/>
      <c r="AL2583" s="3"/>
      <c r="AM2583" s="3"/>
      <c r="AN2583" s="3"/>
      <c r="AO2583" s="3"/>
      <c r="AP2583" s="3"/>
      <c r="AQ2583" s="3"/>
      <c r="AR2583" s="3"/>
      <c r="AS2583" s="3"/>
    </row>
    <row r="2584" spans="1:45" s="9" customFormat="1" ht="12.75" customHeight="1" x14ac:dyDescent="0.2">
      <c r="A2584" s="114">
        <v>33</v>
      </c>
      <c r="B2584" s="27">
        <v>26101300</v>
      </c>
      <c r="C2584" s="41" t="s">
        <v>86</v>
      </c>
      <c r="D2584" s="29">
        <v>2</v>
      </c>
      <c r="E2584" s="30" t="s">
        <v>11</v>
      </c>
      <c r="F2584" s="97">
        <v>187899.16</v>
      </c>
      <c r="G2584" s="112">
        <f t="shared" si="240"/>
        <v>35700.840400000001</v>
      </c>
      <c r="H2584" s="112">
        <f t="shared" si="241"/>
        <v>223600.00040000002</v>
      </c>
      <c r="I2584" s="122">
        <f t="shared" si="242"/>
        <v>447200.00080000004</v>
      </c>
      <c r="J2584" s="97">
        <v>195126.05</v>
      </c>
      <c r="K2584" s="111">
        <f t="shared" si="243"/>
        <v>37073.949499999995</v>
      </c>
      <c r="L2584" s="112">
        <f t="shared" si="244"/>
        <v>232199.99949999998</v>
      </c>
      <c r="M2584" s="112">
        <f t="shared" si="245"/>
        <v>464399.99899999995</v>
      </c>
      <c r="N2584" s="3"/>
      <c r="O2584" s="3"/>
      <c r="P2584" s="3"/>
      <c r="Q2584" s="3"/>
      <c r="R2584" s="3"/>
      <c r="S2584" s="3"/>
      <c r="T2584" s="3"/>
      <c r="U2584" s="3"/>
      <c r="V2584" s="3"/>
      <c r="W2584" s="3"/>
      <c r="X2584" s="3"/>
      <c r="Y2584" s="3"/>
      <c r="Z2584" s="3"/>
      <c r="AA2584" s="3"/>
      <c r="AB2584" s="3"/>
      <c r="AC2584" s="3"/>
      <c r="AD2584" s="3"/>
      <c r="AE2584" s="3"/>
      <c r="AF2584" s="3"/>
      <c r="AG2584" s="3"/>
      <c r="AH2584" s="3"/>
      <c r="AI2584" s="3"/>
      <c r="AJ2584" s="3"/>
      <c r="AK2584" s="3"/>
      <c r="AL2584" s="3"/>
      <c r="AM2584" s="3"/>
      <c r="AN2584" s="3"/>
      <c r="AO2584" s="3"/>
      <c r="AP2584" s="3"/>
      <c r="AQ2584" s="3"/>
      <c r="AR2584" s="3"/>
      <c r="AS2584" s="3"/>
    </row>
    <row r="2585" spans="1:45" s="9" customFormat="1" ht="12.75" customHeight="1" x14ac:dyDescent="0.2">
      <c r="A2585" s="114">
        <v>34</v>
      </c>
      <c r="B2585" s="27">
        <v>26101300</v>
      </c>
      <c r="C2585" s="41" t="s">
        <v>620</v>
      </c>
      <c r="D2585" s="29">
        <v>2</v>
      </c>
      <c r="E2585" s="30" t="s">
        <v>11</v>
      </c>
      <c r="F2585" s="97">
        <v>74285.710000000006</v>
      </c>
      <c r="G2585" s="112">
        <f t="shared" si="240"/>
        <v>14114.284900000001</v>
      </c>
      <c r="H2585" s="112">
        <f t="shared" si="241"/>
        <v>88399.994900000005</v>
      </c>
      <c r="I2585" s="122">
        <f t="shared" si="242"/>
        <v>176799.98980000001</v>
      </c>
      <c r="J2585" s="97">
        <v>77142.86</v>
      </c>
      <c r="K2585" s="111">
        <f t="shared" si="243"/>
        <v>14657.143400000001</v>
      </c>
      <c r="L2585" s="112">
        <f t="shared" si="244"/>
        <v>91800.003400000001</v>
      </c>
      <c r="M2585" s="112">
        <f t="shared" si="245"/>
        <v>183600.0068</v>
      </c>
      <c r="N2585" s="3"/>
      <c r="O2585" s="3"/>
      <c r="P2585" s="3"/>
      <c r="Q2585" s="3"/>
      <c r="R2585" s="3"/>
      <c r="S2585" s="3"/>
      <c r="T2585" s="3"/>
      <c r="U2585" s="3"/>
      <c r="V2585" s="3"/>
      <c r="W2585" s="3"/>
      <c r="X2585" s="3"/>
      <c r="Y2585" s="3"/>
      <c r="Z2585" s="3"/>
      <c r="AA2585" s="3"/>
      <c r="AB2585" s="3"/>
      <c r="AC2585" s="3"/>
      <c r="AD2585" s="3"/>
      <c r="AE2585" s="3"/>
      <c r="AF2585" s="3"/>
      <c r="AG2585" s="3"/>
      <c r="AH2585" s="3"/>
      <c r="AI2585" s="3"/>
      <c r="AJ2585" s="3"/>
      <c r="AK2585" s="3"/>
      <c r="AL2585" s="3"/>
      <c r="AM2585" s="3"/>
      <c r="AN2585" s="3"/>
      <c r="AO2585" s="3"/>
      <c r="AP2585" s="3"/>
      <c r="AQ2585" s="3"/>
      <c r="AR2585" s="3"/>
      <c r="AS2585" s="3"/>
    </row>
    <row r="2586" spans="1:45" s="9" customFormat="1" ht="12.75" customHeight="1" x14ac:dyDescent="0.2">
      <c r="A2586" s="114">
        <v>35</v>
      </c>
      <c r="B2586" s="27">
        <v>26101300</v>
      </c>
      <c r="C2586" s="41" t="s">
        <v>90</v>
      </c>
      <c r="D2586" s="29">
        <v>2</v>
      </c>
      <c r="E2586" s="30" t="s">
        <v>11</v>
      </c>
      <c r="F2586" s="97">
        <v>17478.990000000002</v>
      </c>
      <c r="G2586" s="112">
        <f t="shared" si="240"/>
        <v>3321.0081000000005</v>
      </c>
      <c r="H2586" s="112">
        <f t="shared" si="241"/>
        <v>20799.998100000001</v>
      </c>
      <c r="I2586" s="122">
        <f t="shared" si="242"/>
        <v>41599.996200000001</v>
      </c>
      <c r="J2586" s="97">
        <v>18151.259999999998</v>
      </c>
      <c r="K2586" s="111">
        <f t="shared" si="243"/>
        <v>3448.7393999999999</v>
      </c>
      <c r="L2586" s="112">
        <f t="shared" si="244"/>
        <v>21599.999399999997</v>
      </c>
      <c r="M2586" s="112">
        <f t="shared" si="245"/>
        <v>43199.998799999994</v>
      </c>
      <c r="N2586" s="3"/>
      <c r="O2586" s="3"/>
      <c r="P2586" s="3"/>
      <c r="Q2586" s="3"/>
      <c r="R2586" s="3"/>
      <c r="S2586" s="3"/>
      <c r="T2586" s="3"/>
      <c r="U2586" s="3"/>
      <c r="V2586" s="3"/>
      <c r="W2586" s="3"/>
      <c r="X2586" s="3"/>
      <c r="Y2586" s="3"/>
      <c r="Z2586" s="3"/>
      <c r="AA2586" s="3"/>
      <c r="AB2586" s="3"/>
      <c r="AC2586" s="3"/>
      <c r="AD2586" s="3"/>
      <c r="AE2586" s="3"/>
      <c r="AF2586" s="3"/>
      <c r="AG2586" s="3"/>
      <c r="AH2586" s="3"/>
      <c r="AI2586" s="3"/>
      <c r="AJ2586" s="3"/>
      <c r="AK2586" s="3"/>
      <c r="AL2586" s="3"/>
      <c r="AM2586" s="3"/>
      <c r="AN2586" s="3"/>
      <c r="AO2586" s="3"/>
      <c r="AP2586" s="3"/>
      <c r="AQ2586" s="3"/>
      <c r="AR2586" s="3"/>
      <c r="AS2586" s="3"/>
    </row>
    <row r="2587" spans="1:45" s="9" customFormat="1" ht="12.75" customHeight="1" x14ac:dyDescent="0.2">
      <c r="A2587" s="114">
        <v>36</v>
      </c>
      <c r="B2587" s="27">
        <v>26101300</v>
      </c>
      <c r="C2587" s="41" t="s">
        <v>92</v>
      </c>
      <c r="D2587" s="29">
        <v>2</v>
      </c>
      <c r="E2587" s="30" t="s">
        <v>11</v>
      </c>
      <c r="F2587" s="97">
        <v>170420.17</v>
      </c>
      <c r="G2587" s="112">
        <f t="shared" si="240"/>
        <v>32379.832300000002</v>
      </c>
      <c r="H2587" s="112">
        <f t="shared" si="241"/>
        <v>202800.00230000002</v>
      </c>
      <c r="I2587" s="122">
        <f t="shared" si="242"/>
        <v>405600.00460000004</v>
      </c>
      <c r="J2587" s="97">
        <v>176974.79</v>
      </c>
      <c r="K2587" s="111">
        <f t="shared" si="243"/>
        <v>33625.210100000004</v>
      </c>
      <c r="L2587" s="112">
        <f t="shared" si="244"/>
        <v>210600.0001</v>
      </c>
      <c r="M2587" s="112">
        <f t="shared" si="245"/>
        <v>421200.00020000001</v>
      </c>
      <c r="N2587" s="3"/>
      <c r="O2587" s="3"/>
      <c r="P2587" s="3"/>
      <c r="Q2587" s="3"/>
      <c r="R2587" s="3"/>
      <c r="S2587" s="3"/>
      <c r="T2587" s="3"/>
      <c r="U2587" s="3"/>
      <c r="V2587" s="3"/>
      <c r="W2587" s="3"/>
      <c r="X2587" s="3"/>
      <c r="Y2587" s="3"/>
      <c r="Z2587" s="3"/>
      <c r="AA2587" s="3"/>
      <c r="AB2587" s="3"/>
      <c r="AC2587" s="3"/>
      <c r="AD2587" s="3"/>
      <c r="AE2587" s="3"/>
      <c r="AF2587" s="3"/>
      <c r="AG2587" s="3"/>
      <c r="AH2587" s="3"/>
      <c r="AI2587" s="3"/>
      <c r="AJ2587" s="3"/>
      <c r="AK2587" s="3"/>
      <c r="AL2587" s="3"/>
      <c r="AM2587" s="3"/>
      <c r="AN2587" s="3"/>
      <c r="AO2587" s="3"/>
      <c r="AP2587" s="3"/>
      <c r="AQ2587" s="3"/>
      <c r="AR2587" s="3"/>
      <c r="AS2587" s="3"/>
    </row>
    <row r="2588" spans="1:45" s="9" customFormat="1" ht="12.75" customHeight="1" x14ac:dyDescent="0.2">
      <c r="A2588" s="114">
        <v>37</v>
      </c>
      <c r="B2588" s="27">
        <v>26101300</v>
      </c>
      <c r="C2588" s="41" t="s">
        <v>94</v>
      </c>
      <c r="D2588" s="29">
        <v>2</v>
      </c>
      <c r="E2588" s="30" t="s">
        <v>11</v>
      </c>
      <c r="F2588" s="97">
        <v>568067.23</v>
      </c>
      <c r="G2588" s="112">
        <f t="shared" si="240"/>
        <v>107932.77369999999</v>
      </c>
      <c r="H2588" s="112">
        <f t="shared" si="241"/>
        <v>676000.0037</v>
      </c>
      <c r="I2588" s="122">
        <f t="shared" si="242"/>
        <v>1352000.0074</v>
      </c>
      <c r="J2588" s="97">
        <v>589915.97</v>
      </c>
      <c r="K2588" s="111">
        <f t="shared" si="243"/>
        <v>112084.0343</v>
      </c>
      <c r="L2588" s="112">
        <f t="shared" si="244"/>
        <v>702000.00429999991</v>
      </c>
      <c r="M2588" s="112">
        <f t="shared" si="245"/>
        <v>1404000.0085999998</v>
      </c>
      <c r="N2588" s="3"/>
      <c r="O2588" s="3"/>
      <c r="P2588" s="3"/>
      <c r="Q2588" s="3"/>
      <c r="R2588" s="3"/>
      <c r="S2588" s="3"/>
      <c r="T2588" s="3"/>
      <c r="U2588" s="3"/>
      <c r="V2588" s="3"/>
      <c r="W2588" s="3"/>
      <c r="X2588" s="3"/>
      <c r="Y2588" s="3"/>
      <c r="Z2588" s="3"/>
      <c r="AA2588" s="3"/>
      <c r="AB2588" s="3"/>
      <c r="AC2588" s="3"/>
      <c r="AD2588" s="3"/>
      <c r="AE2588" s="3"/>
      <c r="AF2588" s="3"/>
      <c r="AG2588" s="3"/>
      <c r="AH2588" s="3"/>
      <c r="AI2588" s="3"/>
      <c r="AJ2588" s="3"/>
      <c r="AK2588" s="3"/>
      <c r="AL2588" s="3"/>
      <c r="AM2588" s="3"/>
      <c r="AN2588" s="3"/>
      <c r="AO2588" s="3"/>
      <c r="AP2588" s="3"/>
      <c r="AQ2588" s="3"/>
      <c r="AR2588" s="3"/>
      <c r="AS2588" s="3"/>
    </row>
    <row r="2589" spans="1:45" s="9" customFormat="1" ht="12.75" customHeight="1" x14ac:dyDescent="0.2">
      <c r="A2589" s="114">
        <v>38</v>
      </c>
      <c r="B2589" s="27">
        <v>26101300</v>
      </c>
      <c r="C2589" s="41" t="s">
        <v>96</v>
      </c>
      <c r="D2589" s="29">
        <v>2</v>
      </c>
      <c r="E2589" s="30" t="s">
        <v>11</v>
      </c>
      <c r="F2589" s="97">
        <v>192268.91</v>
      </c>
      <c r="G2589" s="112">
        <f t="shared" si="240"/>
        <v>36531.092900000003</v>
      </c>
      <c r="H2589" s="112">
        <f t="shared" si="241"/>
        <v>228800.00290000002</v>
      </c>
      <c r="I2589" s="122">
        <f t="shared" si="242"/>
        <v>457600.00580000004</v>
      </c>
      <c r="J2589" s="97">
        <v>199663.87</v>
      </c>
      <c r="K2589" s="111">
        <f t="shared" si="243"/>
        <v>37936.135300000002</v>
      </c>
      <c r="L2589" s="112">
        <f t="shared" si="244"/>
        <v>237600.00529999999</v>
      </c>
      <c r="M2589" s="112">
        <f t="shared" si="245"/>
        <v>475200.01059999998</v>
      </c>
      <c r="N2589" s="3"/>
      <c r="O2589" s="3"/>
      <c r="P2589" s="3"/>
      <c r="Q2589" s="3"/>
      <c r="R2589" s="3"/>
      <c r="S2589" s="3"/>
      <c r="T2589" s="3"/>
      <c r="U2589" s="3"/>
      <c r="V2589" s="3"/>
      <c r="W2589" s="3"/>
      <c r="X2589" s="3"/>
      <c r="Y2589" s="3"/>
      <c r="Z2589" s="3"/>
      <c r="AA2589" s="3"/>
      <c r="AB2589" s="3"/>
      <c r="AC2589" s="3"/>
      <c r="AD2589" s="3"/>
      <c r="AE2589" s="3"/>
      <c r="AF2589" s="3"/>
      <c r="AG2589" s="3"/>
      <c r="AH2589" s="3"/>
      <c r="AI2589" s="3"/>
      <c r="AJ2589" s="3"/>
      <c r="AK2589" s="3"/>
      <c r="AL2589" s="3"/>
      <c r="AM2589" s="3"/>
      <c r="AN2589" s="3"/>
      <c r="AO2589" s="3"/>
      <c r="AP2589" s="3"/>
      <c r="AQ2589" s="3"/>
      <c r="AR2589" s="3"/>
      <c r="AS2589" s="3"/>
    </row>
    <row r="2590" spans="1:45" s="9" customFormat="1" ht="12.75" customHeight="1" x14ac:dyDescent="0.2">
      <c r="A2590" s="114">
        <v>39</v>
      </c>
      <c r="B2590" s="27">
        <v>26101300</v>
      </c>
      <c r="C2590" s="41" t="s">
        <v>685</v>
      </c>
      <c r="D2590" s="29">
        <v>2</v>
      </c>
      <c r="E2590" s="30" t="s">
        <v>11</v>
      </c>
      <c r="F2590" s="97">
        <v>30588.240000000002</v>
      </c>
      <c r="G2590" s="112">
        <f t="shared" si="240"/>
        <v>5811.7656000000006</v>
      </c>
      <c r="H2590" s="112">
        <f t="shared" si="241"/>
        <v>36400.005600000004</v>
      </c>
      <c r="I2590" s="122">
        <f t="shared" si="242"/>
        <v>72800.011200000008</v>
      </c>
      <c r="J2590" s="97">
        <v>31764.71</v>
      </c>
      <c r="K2590" s="111">
        <f t="shared" si="243"/>
        <v>6035.2948999999999</v>
      </c>
      <c r="L2590" s="112">
        <f t="shared" si="244"/>
        <v>37800.0049</v>
      </c>
      <c r="M2590" s="112">
        <f t="shared" si="245"/>
        <v>75600.0098</v>
      </c>
      <c r="N2590" s="3"/>
      <c r="O2590" s="3"/>
      <c r="P2590" s="3"/>
      <c r="Q2590" s="3"/>
      <c r="R2590" s="3"/>
      <c r="S2590" s="3"/>
      <c r="T2590" s="3"/>
      <c r="U2590" s="3"/>
      <c r="V2590" s="3"/>
      <c r="W2590" s="3"/>
      <c r="X2590" s="3"/>
      <c r="Y2590" s="3"/>
      <c r="Z2590" s="3"/>
      <c r="AA2590" s="3"/>
      <c r="AB2590" s="3"/>
      <c r="AC2590" s="3"/>
      <c r="AD2590" s="3"/>
      <c r="AE2590" s="3"/>
      <c r="AF2590" s="3"/>
      <c r="AG2590" s="3"/>
      <c r="AH2590" s="3"/>
      <c r="AI2590" s="3"/>
      <c r="AJ2590" s="3"/>
      <c r="AK2590" s="3"/>
      <c r="AL2590" s="3"/>
      <c r="AM2590" s="3"/>
      <c r="AN2590" s="3"/>
      <c r="AO2590" s="3"/>
      <c r="AP2590" s="3"/>
      <c r="AQ2590" s="3"/>
      <c r="AR2590" s="3"/>
      <c r="AS2590" s="3"/>
    </row>
    <row r="2591" spans="1:45" s="9" customFormat="1" ht="12.75" customHeight="1" x14ac:dyDescent="0.2">
      <c r="A2591" s="114">
        <v>40</v>
      </c>
      <c r="B2591" s="27">
        <v>26101300</v>
      </c>
      <c r="C2591" s="41" t="s">
        <v>100</v>
      </c>
      <c r="D2591" s="29">
        <v>2</v>
      </c>
      <c r="E2591" s="30" t="s">
        <v>11</v>
      </c>
      <c r="F2591" s="97">
        <v>454453.78</v>
      </c>
      <c r="G2591" s="112">
        <f t="shared" si="240"/>
        <v>86346.218200000003</v>
      </c>
      <c r="H2591" s="112">
        <f t="shared" si="241"/>
        <v>540799.99820000003</v>
      </c>
      <c r="I2591" s="122">
        <f t="shared" si="242"/>
        <v>1081599.9964000001</v>
      </c>
      <c r="J2591" s="97">
        <v>471932.77</v>
      </c>
      <c r="K2591" s="111">
        <f t="shared" si="243"/>
        <v>89667.226300000009</v>
      </c>
      <c r="L2591" s="112">
        <f t="shared" si="244"/>
        <v>561599.9963</v>
      </c>
      <c r="M2591" s="112">
        <f t="shared" si="245"/>
        <v>1123199.9926</v>
      </c>
      <c r="N2591" s="3"/>
      <c r="O2591" s="3"/>
      <c r="P2591" s="3"/>
      <c r="Q2591" s="3"/>
      <c r="R2591" s="3"/>
      <c r="S2591" s="3"/>
      <c r="T2591" s="3"/>
      <c r="U2591" s="3"/>
      <c r="V2591" s="3"/>
      <c r="W2591" s="3"/>
      <c r="X2591" s="3"/>
      <c r="Y2591" s="3"/>
      <c r="Z2591" s="3"/>
      <c r="AA2591" s="3"/>
      <c r="AB2591" s="3"/>
      <c r="AC2591" s="3"/>
      <c r="AD2591" s="3"/>
      <c r="AE2591" s="3"/>
      <c r="AF2591" s="3"/>
      <c r="AG2591" s="3"/>
      <c r="AH2591" s="3"/>
      <c r="AI2591" s="3"/>
      <c r="AJ2591" s="3"/>
      <c r="AK2591" s="3"/>
      <c r="AL2591" s="3"/>
      <c r="AM2591" s="3"/>
      <c r="AN2591" s="3"/>
      <c r="AO2591" s="3"/>
      <c r="AP2591" s="3"/>
      <c r="AQ2591" s="3"/>
      <c r="AR2591" s="3"/>
      <c r="AS2591" s="3"/>
    </row>
    <row r="2592" spans="1:45" s="9" customFormat="1" ht="12.75" customHeight="1" x14ac:dyDescent="0.2">
      <c r="A2592" s="114">
        <v>41</v>
      </c>
      <c r="B2592" s="27">
        <v>26101300</v>
      </c>
      <c r="C2592" s="41" t="s">
        <v>102</v>
      </c>
      <c r="D2592" s="29">
        <v>2</v>
      </c>
      <c r="E2592" s="30" t="s">
        <v>11</v>
      </c>
      <c r="F2592" s="97">
        <v>249075.63</v>
      </c>
      <c r="G2592" s="112">
        <f t="shared" si="240"/>
        <v>47324.369700000003</v>
      </c>
      <c r="H2592" s="112">
        <f t="shared" si="241"/>
        <v>296399.99969999999</v>
      </c>
      <c r="I2592" s="122">
        <f t="shared" si="242"/>
        <v>592799.99939999997</v>
      </c>
      <c r="J2592" s="97">
        <v>258655.46</v>
      </c>
      <c r="K2592" s="111">
        <f t="shared" si="243"/>
        <v>49144.537400000001</v>
      </c>
      <c r="L2592" s="112">
        <f t="shared" si="244"/>
        <v>307799.99739999999</v>
      </c>
      <c r="M2592" s="112">
        <f t="shared" si="245"/>
        <v>615599.99479999999</v>
      </c>
      <c r="N2592" s="3"/>
      <c r="O2592" s="3"/>
      <c r="P2592" s="3"/>
      <c r="Q2592" s="3"/>
      <c r="R2592" s="3"/>
      <c r="S2592" s="3"/>
      <c r="T2592" s="3"/>
      <c r="U2592" s="3"/>
      <c r="V2592" s="3"/>
      <c r="W2592" s="3"/>
      <c r="X2592" s="3"/>
      <c r="Y2592" s="3"/>
      <c r="Z2592" s="3"/>
      <c r="AA2592" s="3"/>
      <c r="AB2592" s="3"/>
      <c r="AC2592" s="3"/>
      <c r="AD2592" s="3"/>
      <c r="AE2592" s="3"/>
      <c r="AF2592" s="3"/>
      <c r="AG2592" s="3"/>
      <c r="AH2592" s="3"/>
      <c r="AI2592" s="3"/>
      <c r="AJ2592" s="3"/>
      <c r="AK2592" s="3"/>
      <c r="AL2592" s="3"/>
      <c r="AM2592" s="3"/>
      <c r="AN2592" s="3"/>
      <c r="AO2592" s="3"/>
      <c r="AP2592" s="3"/>
      <c r="AQ2592" s="3"/>
      <c r="AR2592" s="3"/>
      <c r="AS2592" s="3"/>
    </row>
    <row r="2593" spans="1:45" s="9" customFormat="1" ht="12.75" customHeight="1" x14ac:dyDescent="0.2">
      <c r="A2593" s="114">
        <v>42</v>
      </c>
      <c r="B2593" s="27">
        <v>26101300</v>
      </c>
      <c r="C2593" s="41" t="s">
        <v>106</v>
      </c>
      <c r="D2593" s="29">
        <v>2</v>
      </c>
      <c r="E2593" s="30" t="s">
        <v>11</v>
      </c>
      <c r="F2593" s="97">
        <v>345210.08</v>
      </c>
      <c r="G2593" s="112">
        <f t="shared" si="240"/>
        <v>65589.915200000003</v>
      </c>
      <c r="H2593" s="112">
        <f t="shared" si="241"/>
        <v>410799.9952</v>
      </c>
      <c r="I2593" s="122">
        <f t="shared" si="242"/>
        <v>821599.99040000001</v>
      </c>
      <c r="J2593" s="97">
        <v>358487.39</v>
      </c>
      <c r="K2593" s="111">
        <f t="shared" si="243"/>
        <v>68112.604099999997</v>
      </c>
      <c r="L2593" s="112">
        <f t="shared" si="244"/>
        <v>426599.99410000001</v>
      </c>
      <c r="M2593" s="112">
        <f t="shared" si="245"/>
        <v>853199.98820000002</v>
      </c>
      <c r="N2593" s="3"/>
      <c r="O2593" s="3"/>
      <c r="P2593" s="3"/>
      <c r="Q2593" s="3"/>
      <c r="R2593" s="3"/>
      <c r="S2593" s="3"/>
      <c r="T2593" s="3"/>
      <c r="U2593" s="3"/>
      <c r="V2593" s="3"/>
      <c r="W2593" s="3"/>
      <c r="X2593" s="3"/>
      <c r="Y2593" s="3"/>
      <c r="Z2593" s="3"/>
      <c r="AA2593" s="3"/>
      <c r="AB2593" s="3"/>
      <c r="AC2593" s="3"/>
      <c r="AD2593" s="3"/>
      <c r="AE2593" s="3"/>
      <c r="AF2593" s="3"/>
      <c r="AG2593" s="3"/>
      <c r="AH2593" s="3"/>
      <c r="AI2593" s="3"/>
      <c r="AJ2593" s="3"/>
      <c r="AK2593" s="3"/>
      <c r="AL2593" s="3"/>
      <c r="AM2593" s="3"/>
      <c r="AN2593" s="3"/>
      <c r="AO2593" s="3"/>
      <c r="AP2593" s="3"/>
      <c r="AQ2593" s="3"/>
      <c r="AR2593" s="3"/>
      <c r="AS2593" s="3"/>
    </row>
    <row r="2594" spans="1:45" s="9" customFormat="1" ht="12.75" customHeight="1" x14ac:dyDescent="0.2">
      <c r="A2594" s="114">
        <v>43</v>
      </c>
      <c r="B2594" s="27">
        <v>26101300</v>
      </c>
      <c r="C2594" s="41" t="s">
        <v>108</v>
      </c>
      <c r="D2594" s="29">
        <v>2</v>
      </c>
      <c r="E2594" s="30" t="s">
        <v>11</v>
      </c>
      <c r="F2594" s="97">
        <v>13109.24</v>
      </c>
      <c r="G2594" s="112">
        <f t="shared" si="240"/>
        <v>2490.7556</v>
      </c>
      <c r="H2594" s="112">
        <f t="shared" si="241"/>
        <v>15599.9956</v>
      </c>
      <c r="I2594" s="122">
        <f t="shared" si="242"/>
        <v>31199.9912</v>
      </c>
      <c r="J2594" s="97">
        <v>13613.45</v>
      </c>
      <c r="K2594" s="111">
        <f t="shared" si="243"/>
        <v>2586.5555000000004</v>
      </c>
      <c r="L2594" s="112">
        <f t="shared" si="244"/>
        <v>16200.005500000001</v>
      </c>
      <c r="M2594" s="112">
        <f t="shared" si="245"/>
        <v>32400.011000000002</v>
      </c>
      <c r="N2594" s="3"/>
      <c r="O2594" s="3"/>
      <c r="P2594" s="3"/>
      <c r="Q2594" s="3"/>
      <c r="R2594" s="3"/>
      <c r="S2594" s="3"/>
      <c r="T2594" s="3"/>
      <c r="U2594" s="3"/>
      <c r="V2594" s="3"/>
      <c r="W2594" s="3"/>
      <c r="X2594" s="3"/>
      <c r="Y2594" s="3"/>
      <c r="Z2594" s="3"/>
      <c r="AA2594" s="3"/>
      <c r="AB2594" s="3"/>
      <c r="AC2594" s="3"/>
      <c r="AD2594" s="3"/>
      <c r="AE2594" s="3"/>
      <c r="AF2594" s="3"/>
      <c r="AG2594" s="3"/>
      <c r="AH2594" s="3"/>
      <c r="AI2594" s="3"/>
      <c r="AJ2594" s="3"/>
      <c r="AK2594" s="3"/>
      <c r="AL2594" s="3"/>
      <c r="AM2594" s="3"/>
      <c r="AN2594" s="3"/>
      <c r="AO2594" s="3"/>
      <c r="AP2594" s="3"/>
      <c r="AQ2594" s="3"/>
      <c r="AR2594" s="3"/>
      <c r="AS2594" s="3"/>
    </row>
    <row r="2595" spans="1:45" s="9" customFormat="1" ht="12.75" customHeight="1" x14ac:dyDescent="0.2">
      <c r="A2595" s="114">
        <v>44</v>
      </c>
      <c r="B2595" s="27">
        <v>26101300</v>
      </c>
      <c r="C2595" s="41" t="s">
        <v>110</v>
      </c>
      <c r="D2595" s="29">
        <v>2</v>
      </c>
      <c r="E2595" s="30" t="s">
        <v>11</v>
      </c>
      <c r="F2595" s="97">
        <v>21848.74</v>
      </c>
      <c r="G2595" s="112">
        <f t="shared" si="240"/>
        <v>4151.2606000000005</v>
      </c>
      <c r="H2595" s="112">
        <f t="shared" si="241"/>
        <v>26000.000600000003</v>
      </c>
      <c r="I2595" s="122">
        <f t="shared" si="242"/>
        <v>52000.001200000006</v>
      </c>
      <c r="J2595" s="97">
        <v>22689.08</v>
      </c>
      <c r="K2595" s="111">
        <f t="shared" si="243"/>
        <v>4310.9252000000006</v>
      </c>
      <c r="L2595" s="112">
        <f t="shared" si="244"/>
        <v>27000.005200000003</v>
      </c>
      <c r="M2595" s="112">
        <f t="shared" si="245"/>
        <v>54000.010400000006</v>
      </c>
      <c r="N2595" s="3"/>
      <c r="O2595" s="3"/>
      <c r="P2595" s="3"/>
      <c r="Q2595" s="3"/>
      <c r="R2595" s="3"/>
      <c r="S2595" s="3"/>
      <c r="T2595" s="3"/>
      <c r="U2595" s="3"/>
      <c r="V2595" s="3"/>
      <c r="W2595" s="3"/>
      <c r="X2595" s="3"/>
      <c r="Y2595" s="3"/>
      <c r="Z2595" s="3"/>
      <c r="AA2595" s="3"/>
      <c r="AB2595" s="3"/>
      <c r="AC2595" s="3"/>
      <c r="AD2595" s="3"/>
      <c r="AE2595" s="3"/>
      <c r="AF2595" s="3"/>
      <c r="AG2595" s="3"/>
      <c r="AH2595" s="3"/>
      <c r="AI2595" s="3"/>
      <c r="AJ2595" s="3"/>
      <c r="AK2595" s="3"/>
      <c r="AL2595" s="3"/>
      <c r="AM2595" s="3"/>
      <c r="AN2595" s="3"/>
      <c r="AO2595" s="3"/>
      <c r="AP2595" s="3"/>
      <c r="AQ2595" s="3"/>
      <c r="AR2595" s="3"/>
      <c r="AS2595" s="3"/>
    </row>
    <row r="2596" spans="1:45" s="9" customFormat="1" ht="12.75" customHeight="1" x14ac:dyDescent="0.2">
      <c r="A2596" s="114">
        <v>45</v>
      </c>
      <c r="B2596" s="27">
        <v>26101300</v>
      </c>
      <c r="C2596" s="41" t="s">
        <v>112</v>
      </c>
      <c r="D2596" s="29">
        <v>2</v>
      </c>
      <c r="E2596" s="30" t="s">
        <v>11</v>
      </c>
      <c r="F2596" s="97">
        <v>74285.710000000006</v>
      </c>
      <c r="G2596" s="112">
        <f t="shared" si="240"/>
        <v>14114.284900000001</v>
      </c>
      <c r="H2596" s="112">
        <f t="shared" si="241"/>
        <v>88399.994900000005</v>
      </c>
      <c r="I2596" s="122">
        <f t="shared" si="242"/>
        <v>176799.98980000001</v>
      </c>
      <c r="J2596" s="97">
        <v>77142.86</v>
      </c>
      <c r="K2596" s="111">
        <f t="shared" si="243"/>
        <v>14657.143400000001</v>
      </c>
      <c r="L2596" s="112">
        <f t="shared" si="244"/>
        <v>91800.003400000001</v>
      </c>
      <c r="M2596" s="112">
        <f t="shared" si="245"/>
        <v>183600.0068</v>
      </c>
      <c r="N2596" s="3"/>
      <c r="O2596" s="3"/>
      <c r="P2596" s="3"/>
      <c r="Q2596" s="3"/>
      <c r="R2596" s="3"/>
      <c r="S2596" s="3"/>
      <c r="T2596" s="3"/>
      <c r="U2596" s="3"/>
      <c r="V2596" s="3"/>
      <c r="W2596" s="3"/>
      <c r="X2596" s="3"/>
      <c r="Y2596" s="3"/>
      <c r="Z2596" s="3"/>
      <c r="AA2596" s="3"/>
      <c r="AB2596" s="3"/>
      <c r="AC2596" s="3"/>
      <c r="AD2596" s="3"/>
      <c r="AE2596" s="3"/>
      <c r="AF2596" s="3"/>
      <c r="AG2596" s="3"/>
      <c r="AH2596" s="3"/>
      <c r="AI2596" s="3"/>
      <c r="AJ2596" s="3"/>
      <c r="AK2596" s="3"/>
      <c r="AL2596" s="3"/>
      <c r="AM2596" s="3"/>
      <c r="AN2596" s="3"/>
      <c r="AO2596" s="3"/>
      <c r="AP2596" s="3"/>
      <c r="AQ2596" s="3"/>
      <c r="AR2596" s="3"/>
      <c r="AS2596" s="3"/>
    </row>
    <row r="2597" spans="1:45" s="9" customFormat="1" ht="12.75" customHeight="1" x14ac:dyDescent="0.2">
      <c r="A2597" s="114">
        <v>46</v>
      </c>
      <c r="B2597" s="27">
        <v>26101300</v>
      </c>
      <c r="C2597" s="41" t="s">
        <v>621</v>
      </c>
      <c r="D2597" s="29">
        <v>2</v>
      </c>
      <c r="E2597" s="30" t="s">
        <v>11</v>
      </c>
      <c r="F2597" s="97">
        <v>96134.45</v>
      </c>
      <c r="G2597" s="112">
        <f t="shared" si="240"/>
        <v>18265.5455</v>
      </c>
      <c r="H2597" s="112">
        <f t="shared" si="241"/>
        <v>114399.99549999999</v>
      </c>
      <c r="I2597" s="122">
        <f t="shared" si="242"/>
        <v>228799.99099999998</v>
      </c>
      <c r="J2597" s="97">
        <v>99831.93</v>
      </c>
      <c r="K2597" s="111">
        <f t="shared" si="243"/>
        <v>18968.066699999999</v>
      </c>
      <c r="L2597" s="112">
        <f t="shared" si="244"/>
        <v>118799.99669999999</v>
      </c>
      <c r="M2597" s="112">
        <f t="shared" si="245"/>
        <v>237599.99339999998</v>
      </c>
      <c r="N2597" s="3"/>
      <c r="O2597" s="3"/>
      <c r="P2597" s="3"/>
      <c r="Q2597" s="3"/>
      <c r="R2597" s="3"/>
      <c r="S2597" s="3"/>
      <c r="T2597" s="3"/>
      <c r="U2597" s="3"/>
      <c r="V2597" s="3"/>
      <c r="W2597" s="3"/>
      <c r="X2597" s="3"/>
      <c r="Y2597" s="3"/>
      <c r="Z2597" s="3"/>
      <c r="AA2597" s="3"/>
      <c r="AB2597" s="3"/>
      <c r="AC2597" s="3"/>
      <c r="AD2597" s="3"/>
      <c r="AE2597" s="3"/>
      <c r="AF2597" s="3"/>
      <c r="AG2597" s="3"/>
      <c r="AH2597" s="3"/>
      <c r="AI2597" s="3"/>
      <c r="AJ2597" s="3"/>
      <c r="AK2597" s="3"/>
      <c r="AL2597" s="3"/>
      <c r="AM2597" s="3"/>
      <c r="AN2597" s="3"/>
      <c r="AO2597" s="3"/>
      <c r="AP2597" s="3"/>
      <c r="AQ2597" s="3"/>
      <c r="AR2597" s="3"/>
      <c r="AS2597" s="3"/>
    </row>
    <row r="2598" spans="1:45" s="9" customFormat="1" ht="12.75" customHeight="1" x14ac:dyDescent="0.2">
      <c r="A2598" s="114">
        <v>47</v>
      </c>
      <c r="B2598" s="27">
        <v>26101300</v>
      </c>
      <c r="C2598" s="41" t="s">
        <v>686</v>
      </c>
      <c r="D2598" s="29">
        <v>2</v>
      </c>
      <c r="E2598" s="30" t="s">
        <v>11</v>
      </c>
      <c r="F2598" s="97">
        <v>104873.95</v>
      </c>
      <c r="G2598" s="112">
        <f t="shared" si="240"/>
        <v>19926.050500000001</v>
      </c>
      <c r="H2598" s="112">
        <f t="shared" si="241"/>
        <v>124800.00049999999</v>
      </c>
      <c r="I2598" s="122">
        <f t="shared" si="242"/>
        <v>249600.00099999999</v>
      </c>
      <c r="J2598" s="97">
        <v>108907.56</v>
      </c>
      <c r="K2598" s="111">
        <f t="shared" si="243"/>
        <v>20692.436399999999</v>
      </c>
      <c r="L2598" s="112">
        <f t="shared" si="244"/>
        <v>129599.9964</v>
      </c>
      <c r="M2598" s="112">
        <f t="shared" si="245"/>
        <v>259199.99280000001</v>
      </c>
      <c r="N2598" s="3"/>
      <c r="O2598" s="3"/>
      <c r="P2598" s="3"/>
      <c r="Q2598" s="3"/>
      <c r="R2598" s="3"/>
      <c r="S2598" s="3"/>
      <c r="T2598" s="3"/>
      <c r="U2598" s="3"/>
      <c r="V2598" s="3"/>
      <c r="W2598" s="3"/>
      <c r="X2598" s="3"/>
      <c r="Y2598" s="3"/>
      <c r="Z2598" s="3"/>
      <c r="AA2598" s="3"/>
      <c r="AB2598" s="3"/>
      <c r="AC2598" s="3"/>
      <c r="AD2598" s="3"/>
      <c r="AE2598" s="3"/>
      <c r="AF2598" s="3"/>
      <c r="AG2598" s="3"/>
      <c r="AH2598" s="3"/>
      <c r="AI2598" s="3"/>
      <c r="AJ2598" s="3"/>
      <c r="AK2598" s="3"/>
      <c r="AL2598" s="3"/>
      <c r="AM2598" s="3"/>
      <c r="AN2598" s="3"/>
      <c r="AO2598" s="3"/>
      <c r="AP2598" s="3"/>
      <c r="AQ2598" s="3"/>
      <c r="AR2598" s="3"/>
      <c r="AS2598" s="3"/>
    </row>
    <row r="2599" spans="1:45" s="9" customFormat="1" ht="12.75" customHeight="1" x14ac:dyDescent="0.2">
      <c r="A2599" s="114">
        <v>48</v>
      </c>
      <c r="B2599" s="27">
        <v>26101300</v>
      </c>
      <c r="C2599" s="41" t="s">
        <v>118</v>
      </c>
      <c r="D2599" s="29">
        <v>2</v>
      </c>
      <c r="E2599" s="30" t="s">
        <v>11</v>
      </c>
      <c r="F2599" s="97">
        <v>1398319.33</v>
      </c>
      <c r="G2599" s="112">
        <f t="shared" si="240"/>
        <v>265680.6727</v>
      </c>
      <c r="H2599" s="112">
        <f t="shared" si="241"/>
        <v>1664000.0027000001</v>
      </c>
      <c r="I2599" s="122">
        <f t="shared" si="242"/>
        <v>3328000.0054000001</v>
      </c>
      <c r="J2599" s="97">
        <v>1452100.84</v>
      </c>
      <c r="K2599" s="111">
        <f t="shared" si="243"/>
        <v>275899.15960000001</v>
      </c>
      <c r="L2599" s="112">
        <f t="shared" si="244"/>
        <v>1727999.9996000002</v>
      </c>
      <c r="M2599" s="112">
        <f t="shared" si="245"/>
        <v>3455999.9992000004</v>
      </c>
      <c r="N2599" s="3"/>
      <c r="O2599" s="3"/>
      <c r="P2599" s="3"/>
      <c r="Q2599" s="3"/>
      <c r="R2599" s="3"/>
      <c r="S2599" s="3"/>
      <c r="T2599" s="3"/>
      <c r="U2599" s="3"/>
      <c r="V2599" s="3"/>
      <c r="W2599" s="3"/>
      <c r="X2599" s="3"/>
      <c r="Y2599" s="3"/>
      <c r="Z2599" s="3"/>
      <c r="AA2599" s="3"/>
      <c r="AB2599" s="3"/>
      <c r="AC2599" s="3"/>
      <c r="AD2599" s="3"/>
      <c r="AE2599" s="3"/>
      <c r="AF2599" s="3"/>
      <c r="AG2599" s="3"/>
      <c r="AH2599" s="3"/>
      <c r="AI2599" s="3"/>
      <c r="AJ2599" s="3"/>
      <c r="AK2599" s="3"/>
      <c r="AL2599" s="3"/>
      <c r="AM2599" s="3"/>
      <c r="AN2599" s="3"/>
      <c r="AO2599" s="3"/>
      <c r="AP2599" s="3"/>
      <c r="AQ2599" s="3"/>
      <c r="AR2599" s="3"/>
      <c r="AS2599" s="3"/>
    </row>
    <row r="2600" spans="1:45" s="9" customFormat="1" ht="12.75" customHeight="1" x14ac:dyDescent="0.2">
      <c r="A2600" s="114">
        <v>49</v>
      </c>
      <c r="B2600" s="27">
        <v>26101300</v>
      </c>
      <c r="C2600" s="41" t="s">
        <v>120</v>
      </c>
      <c r="D2600" s="29">
        <v>2</v>
      </c>
      <c r="E2600" s="30" t="s">
        <v>11</v>
      </c>
      <c r="F2600" s="97">
        <v>52436.97</v>
      </c>
      <c r="G2600" s="112">
        <f t="shared" si="240"/>
        <v>9963.0243000000009</v>
      </c>
      <c r="H2600" s="112">
        <f t="shared" si="241"/>
        <v>62399.994300000006</v>
      </c>
      <c r="I2600" s="122">
        <f t="shared" si="242"/>
        <v>124799.98860000001</v>
      </c>
      <c r="J2600" s="97">
        <v>54453.78</v>
      </c>
      <c r="K2600" s="111">
        <f t="shared" si="243"/>
        <v>10346.218199999999</v>
      </c>
      <c r="L2600" s="112">
        <f t="shared" si="244"/>
        <v>64799.998200000002</v>
      </c>
      <c r="M2600" s="112">
        <f t="shared" si="245"/>
        <v>129599.9964</v>
      </c>
      <c r="N2600" s="3"/>
      <c r="O2600" s="3"/>
      <c r="P2600" s="3"/>
      <c r="Q2600" s="3"/>
      <c r="R2600" s="3"/>
      <c r="S2600" s="3"/>
      <c r="T2600" s="3"/>
      <c r="U2600" s="3"/>
      <c r="V2600" s="3"/>
      <c r="W2600" s="3"/>
      <c r="X2600" s="3"/>
      <c r="Y2600" s="3"/>
      <c r="Z2600" s="3"/>
      <c r="AA2600" s="3"/>
      <c r="AB2600" s="3"/>
      <c r="AC2600" s="3"/>
      <c r="AD2600" s="3"/>
      <c r="AE2600" s="3"/>
      <c r="AF2600" s="3"/>
      <c r="AG2600" s="3"/>
      <c r="AH2600" s="3"/>
      <c r="AI2600" s="3"/>
      <c r="AJ2600" s="3"/>
      <c r="AK2600" s="3"/>
      <c r="AL2600" s="3"/>
      <c r="AM2600" s="3"/>
      <c r="AN2600" s="3"/>
      <c r="AO2600" s="3"/>
      <c r="AP2600" s="3"/>
      <c r="AQ2600" s="3"/>
      <c r="AR2600" s="3"/>
      <c r="AS2600" s="3"/>
    </row>
    <row r="2601" spans="1:45" s="9" customFormat="1" ht="12.75" customHeight="1" x14ac:dyDescent="0.2">
      <c r="A2601" s="114">
        <v>50</v>
      </c>
      <c r="B2601" s="27">
        <v>26101300</v>
      </c>
      <c r="C2601" s="41" t="s">
        <v>122</v>
      </c>
      <c r="D2601" s="29">
        <v>2</v>
      </c>
      <c r="E2601" s="30" t="s">
        <v>11</v>
      </c>
      <c r="F2601" s="97">
        <v>104873.95</v>
      </c>
      <c r="G2601" s="112">
        <f t="shared" si="240"/>
        <v>19926.050500000001</v>
      </c>
      <c r="H2601" s="112">
        <f t="shared" si="241"/>
        <v>124800.00049999999</v>
      </c>
      <c r="I2601" s="122">
        <f t="shared" si="242"/>
        <v>249600.00099999999</v>
      </c>
      <c r="J2601" s="97">
        <v>108907.56</v>
      </c>
      <c r="K2601" s="111">
        <f t="shared" si="243"/>
        <v>20692.436399999999</v>
      </c>
      <c r="L2601" s="112">
        <f t="shared" si="244"/>
        <v>129599.9964</v>
      </c>
      <c r="M2601" s="112">
        <f t="shared" si="245"/>
        <v>259199.99280000001</v>
      </c>
      <c r="N2601" s="3"/>
      <c r="O2601" s="3"/>
      <c r="P2601" s="3"/>
      <c r="Q2601" s="3"/>
      <c r="R2601" s="3"/>
      <c r="S2601" s="3"/>
      <c r="T2601" s="3"/>
      <c r="U2601" s="3"/>
      <c r="V2601" s="3"/>
      <c r="W2601" s="3"/>
      <c r="X2601" s="3"/>
      <c r="Y2601" s="3"/>
      <c r="Z2601" s="3"/>
      <c r="AA2601" s="3"/>
      <c r="AB2601" s="3"/>
      <c r="AC2601" s="3"/>
      <c r="AD2601" s="3"/>
      <c r="AE2601" s="3"/>
      <c r="AF2601" s="3"/>
      <c r="AG2601" s="3"/>
      <c r="AH2601" s="3"/>
      <c r="AI2601" s="3"/>
      <c r="AJ2601" s="3"/>
      <c r="AK2601" s="3"/>
      <c r="AL2601" s="3"/>
      <c r="AM2601" s="3"/>
      <c r="AN2601" s="3"/>
      <c r="AO2601" s="3"/>
      <c r="AP2601" s="3"/>
      <c r="AQ2601" s="3"/>
      <c r="AR2601" s="3"/>
      <c r="AS2601" s="3"/>
    </row>
    <row r="2602" spans="1:45" s="9" customFormat="1" ht="12.75" customHeight="1" x14ac:dyDescent="0.2">
      <c r="A2602" s="114">
        <v>51</v>
      </c>
      <c r="B2602" s="27">
        <v>26101300</v>
      </c>
      <c r="C2602" s="41" t="s">
        <v>124</v>
      </c>
      <c r="D2602" s="29">
        <v>2</v>
      </c>
      <c r="E2602" s="30" t="s">
        <v>11</v>
      </c>
      <c r="F2602" s="97">
        <v>139831.93</v>
      </c>
      <c r="G2602" s="112">
        <f t="shared" si="240"/>
        <v>26568.066699999999</v>
      </c>
      <c r="H2602" s="112">
        <f t="shared" si="241"/>
        <v>166399.99669999999</v>
      </c>
      <c r="I2602" s="122">
        <f t="shared" si="242"/>
        <v>332799.99339999998</v>
      </c>
      <c r="J2602" s="97">
        <v>145210.07999999999</v>
      </c>
      <c r="K2602" s="111">
        <f t="shared" si="243"/>
        <v>27589.915199999999</v>
      </c>
      <c r="L2602" s="112">
        <f t="shared" si="244"/>
        <v>172799.99519999998</v>
      </c>
      <c r="M2602" s="112">
        <f t="shared" si="245"/>
        <v>345599.99039999995</v>
      </c>
      <c r="N2602" s="3"/>
      <c r="O2602" s="3"/>
      <c r="P2602" s="3"/>
      <c r="Q2602" s="3"/>
      <c r="R2602" s="3"/>
      <c r="S2602" s="3"/>
      <c r="T2602" s="3"/>
      <c r="U2602" s="3"/>
      <c r="V2602" s="3"/>
      <c r="W2602" s="3"/>
      <c r="X2602" s="3"/>
      <c r="Y2602" s="3"/>
      <c r="Z2602" s="3"/>
      <c r="AA2602" s="3"/>
      <c r="AB2602" s="3"/>
      <c r="AC2602" s="3"/>
      <c r="AD2602" s="3"/>
      <c r="AE2602" s="3"/>
      <c r="AF2602" s="3"/>
      <c r="AG2602" s="3"/>
      <c r="AH2602" s="3"/>
      <c r="AI2602" s="3"/>
      <c r="AJ2602" s="3"/>
      <c r="AK2602" s="3"/>
      <c r="AL2602" s="3"/>
      <c r="AM2602" s="3"/>
      <c r="AN2602" s="3"/>
      <c r="AO2602" s="3"/>
      <c r="AP2602" s="3"/>
      <c r="AQ2602" s="3"/>
      <c r="AR2602" s="3"/>
      <c r="AS2602" s="3"/>
    </row>
    <row r="2603" spans="1:45" s="9" customFormat="1" ht="12.75" customHeight="1" x14ac:dyDescent="0.2">
      <c r="A2603" s="114">
        <v>52</v>
      </c>
      <c r="B2603" s="27">
        <v>26101300</v>
      </c>
      <c r="C2603" s="41" t="s">
        <v>126</v>
      </c>
      <c r="D2603" s="29">
        <v>2</v>
      </c>
      <c r="E2603" s="30" t="s">
        <v>11</v>
      </c>
      <c r="F2603" s="97">
        <v>742857.14</v>
      </c>
      <c r="G2603" s="112">
        <f t="shared" si="240"/>
        <v>141142.8566</v>
      </c>
      <c r="H2603" s="112">
        <f t="shared" si="241"/>
        <v>883999.99659999995</v>
      </c>
      <c r="I2603" s="122">
        <f t="shared" si="242"/>
        <v>1767999.9931999999</v>
      </c>
      <c r="J2603" s="97">
        <v>771428.57</v>
      </c>
      <c r="K2603" s="111">
        <f t="shared" si="243"/>
        <v>146571.4283</v>
      </c>
      <c r="L2603" s="112">
        <f t="shared" si="244"/>
        <v>917999.99829999998</v>
      </c>
      <c r="M2603" s="112">
        <f t="shared" si="245"/>
        <v>1835999.9966</v>
      </c>
      <c r="N2603" s="3"/>
      <c r="O2603" s="3"/>
      <c r="P2603" s="3"/>
      <c r="Q2603" s="3"/>
      <c r="R2603" s="3"/>
      <c r="S2603" s="3"/>
      <c r="T2603" s="3"/>
      <c r="U2603" s="3"/>
      <c r="V2603" s="3"/>
      <c r="W2603" s="3"/>
      <c r="X2603" s="3"/>
      <c r="Y2603" s="3"/>
      <c r="Z2603" s="3"/>
      <c r="AA2603" s="3"/>
      <c r="AB2603" s="3"/>
      <c r="AC2603" s="3"/>
      <c r="AD2603" s="3"/>
      <c r="AE2603" s="3"/>
      <c r="AF2603" s="3"/>
      <c r="AG2603" s="3"/>
      <c r="AH2603" s="3"/>
      <c r="AI2603" s="3"/>
      <c r="AJ2603" s="3"/>
      <c r="AK2603" s="3"/>
      <c r="AL2603" s="3"/>
      <c r="AM2603" s="3"/>
      <c r="AN2603" s="3"/>
      <c r="AO2603" s="3"/>
      <c r="AP2603" s="3"/>
      <c r="AQ2603" s="3"/>
      <c r="AR2603" s="3"/>
      <c r="AS2603" s="3"/>
    </row>
    <row r="2604" spans="1:45" s="9" customFormat="1" ht="12.75" customHeight="1" x14ac:dyDescent="0.2">
      <c r="A2604" s="114">
        <v>53</v>
      </c>
      <c r="B2604" s="27">
        <v>26101300</v>
      </c>
      <c r="C2604" s="41" t="s">
        <v>128</v>
      </c>
      <c r="D2604" s="29">
        <v>2</v>
      </c>
      <c r="E2604" s="30" t="s">
        <v>11</v>
      </c>
      <c r="F2604" s="97">
        <v>506890.76</v>
      </c>
      <c r="G2604" s="112">
        <f t="shared" si="240"/>
        <v>96309.244399999996</v>
      </c>
      <c r="H2604" s="112">
        <f t="shared" si="241"/>
        <v>603200.00439999998</v>
      </c>
      <c r="I2604" s="122">
        <f t="shared" si="242"/>
        <v>1206400.0088</v>
      </c>
      <c r="J2604" s="97">
        <v>526386.55000000005</v>
      </c>
      <c r="K2604" s="111">
        <f t="shared" si="243"/>
        <v>100013.44450000001</v>
      </c>
      <c r="L2604" s="112">
        <f t="shared" si="244"/>
        <v>626399.99450000003</v>
      </c>
      <c r="M2604" s="112">
        <f t="shared" si="245"/>
        <v>1252799.9890000001</v>
      </c>
      <c r="N2604" s="3"/>
      <c r="O2604" s="3"/>
      <c r="P2604" s="3"/>
      <c r="Q2604" s="3"/>
      <c r="R2604" s="3"/>
      <c r="S2604" s="3"/>
      <c r="T2604" s="3"/>
      <c r="U2604" s="3"/>
      <c r="V2604" s="3"/>
      <c r="W2604" s="3"/>
      <c r="X2604" s="3"/>
      <c r="Y2604" s="3"/>
      <c r="Z2604" s="3"/>
      <c r="AA2604" s="3"/>
      <c r="AB2604" s="3"/>
      <c r="AC2604" s="3"/>
      <c r="AD2604" s="3"/>
      <c r="AE2604" s="3"/>
      <c r="AF2604" s="3"/>
      <c r="AG2604" s="3"/>
      <c r="AH2604" s="3"/>
      <c r="AI2604" s="3"/>
      <c r="AJ2604" s="3"/>
      <c r="AK2604" s="3"/>
      <c r="AL2604" s="3"/>
      <c r="AM2604" s="3"/>
      <c r="AN2604" s="3"/>
      <c r="AO2604" s="3"/>
      <c r="AP2604" s="3"/>
      <c r="AQ2604" s="3"/>
      <c r="AR2604" s="3"/>
      <c r="AS2604" s="3"/>
    </row>
    <row r="2605" spans="1:45" s="9" customFormat="1" ht="12.75" customHeight="1" x14ac:dyDescent="0.2">
      <c r="A2605" s="114">
        <v>54</v>
      </c>
      <c r="B2605" s="27">
        <v>26101300</v>
      </c>
      <c r="C2605" s="41" t="s">
        <v>687</v>
      </c>
      <c r="D2605" s="29">
        <v>2</v>
      </c>
      <c r="E2605" s="30" t="s">
        <v>11</v>
      </c>
      <c r="F2605" s="97">
        <v>41949.58</v>
      </c>
      <c r="G2605" s="112">
        <f t="shared" si="240"/>
        <v>7970.4202000000005</v>
      </c>
      <c r="H2605" s="112">
        <f t="shared" si="241"/>
        <v>49920.000200000002</v>
      </c>
      <c r="I2605" s="122">
        <f t="shared" si="242"/>
        <v>99840.000400000004</v>
      </c>
      <c r="J2605" s="97">
        <v>43563.03</v>
      </c>
      <c r="K2605" s="111">
        <f t="shared" si="243"/>
        <v>8276.9756999999991</v>
      </c>
      <c r="L2605" s="112">
        <f t="shared" si="244"/>
        <v>51840.005699999994</v>
      </c>
      <c r="M2605" s="112">
        <f t="shared" si="245"/>
        <v>103680.01139999999</v>
      </c>
      <c r="N2605" s="3"/>
      <c r="O2605" s="3"/>
      <c r="P2605" s="3"/>
      <c r="Q2605" s="3"/>
      <c r="R2605" s="3"/>
      <c r="S2605" s="3"/>
      <c r="T2605" s="3"/>
      <c r="U2605" s="3"/>
      <c r="V2605" s="3"/>
      <c r="W2605" s="3"/>
      <c r="X2605" s="3"/>
      <c r="Y2605" s="3"/>
      <c r="Z2605" s="3"/>
      <c r="AA2605" s="3"/>
      <c r="AB2605" s="3"/>
      <c r="AC2605" s="3"/>
      <c r="AD2605" s="3"/>
      <c r="AE2605" s="3"/>
      <c r="AF2605" s="3"/>
      <c r="AG2605" s="3"/>
      <c r="AH2605" s="3"/>
      <c r="AI2605" s="3"/>
      <c r="AJ2605" s="3"/>
      <c r="AK2605" s="3"/>
      <c r="AL2605" s="3"/>
      <c r="AM2605" s="3"/>
      <c r="AN2605" s="3"/>
      <c r="AO2605" s="3"/>
      <c r="AP2605" s="3"/>
      <c r="AQ2605" s="3"/>
      <c r="AR2605" s="3"/>
      <c r="AS2605" s="3"/>
    </row>
    <row r="2606" spans="1:45" s="9" customFormat="1" ht="12.75" customHeight="1" x14ac:dyDescent="0.2">
      <c r="A2606" s="114">
        <v>55</v>
      </c>
      <c r="B2606" s="27">
        <v>26101300</v>
      </c>
      <c r="C2606" s="41" t="s">
        <v>134</v>
      </c>
      <c r="D2606" s="29">
        <v>2</v>
      </c>
      <c r="E2606" s="30" t="s">
        <v>11</v>
      </c>
      <c r="F2606" s="97">
        <v>56806.720000000001</v>
      </c>
      <c r="G2606" s="112">
        <f t="shared" si="240"/>
        <v>10793.2768</v>
      </c>
      <c r="H2606" s="112">
        <f t="shared" si="241"/>
        <v>67599.996799999994</v>
      </c>
      <c r="I2606" s="122">
        <f t="shared" si="242"/>
        <v>135199.99359999999</v>
      </c>
      <c r="J2606" s="97">
        <v>58991.6</v>
      </c>
      <c r="K2606" s="111">
        <f t="shared" si="243"/>
        <v>11208.404</v>
      </c>
      <c r="L2606" s="112">
        <f t="shared" si="244"/>
        <v>70200.004000000001</v>
      </c>
      <c r="M2606" s="112">
        <f t="shared" si="245"/>
        <v>140400.008</v>
      </c>
      <c r="N2606" s="3"/>
      <c r="O2606" s="3"/>
      <c r="P2606" s="3"/>
      <c r="Q2606" s="3"/>
      <c r="R2606" s="3"/>
      <c r="S2606" s="3"/>
      <c r="T2606" s="3"/>
      <c r="U2606" s="3"/>
      <c r="V2606" s="3"/>
      <c r="W2606" s="3"/>
      <c r="X2606" s="3"/>
      <c r="Y2606" s="3"/>
      <c r="Z2606" s="3"/>
      <c r="AA2606" s="3"/>
      <c r="AB2606" s="3"/>
      <c r="AC2606" s="3"/>
      <c r="AD2606" s="3"/>
      <c r="AE2606" s="3"/>
      <c r="AF2606" s="3"/>
      <c r="AG2606" s="3"/>
      <c r="AH2606" s="3"/>
      <c r="AI2606" s="3"/>
      <c r="AJ2606" s="3"/>
      <c r="AK2606" s="3"/>
      <c r="AL2606" s="3"/>
      <c r="AM2606" s="3"/>
      <c r="AN2606" s="3"/>
      <c r="AO2606" s="3"/>
      <c r="AP2606" s="3"/>
      <c r="AQ2606" s="3"/>
      <c r="AR2606" s="3"/>
      <c r="AS2606" s="3"/>
    </row>
    <row r="2607" spans="1:45" s="9" customFormat="1" ht="12.75" customHeight="1" x14ac:dyDescent="0.2">
      <c r="A2607" s="114">
        <v>56</v>
      </c>
      <c r="B2607" s="27">
        <v>26101300</v>
      </c>
      <c r="C2607" s="41" t="s">
        <v>136</v>
      </c>
      <c r="D2607" s="29">
        <v>2</v>
      </c>
      <c r="E2607" s="30" t="s">
        <v>11</v>
      </c>
      <c r="F2607" s="97">
        <v>109243.7</v>
      </c>
      <c r="G2607" s="112">
        <f t="shared" si="240"/>
        <v>20756.303</v>
      </c>
      <c r="H2607" s="112">
        <f t="shared" si="241"/>
        <v>130000.003</v>
      </c>
      <c r="I2607" s="122">
        <f t="shared" si="242"/>
        <v>260000.00599999999</v>
      </c>
      <c r="J2607" s="97">
        <v>113445.38</v>
      </c>
      <c r="K2607" s="111">
        <f t="shared" si="243"/>
        <v>21554.622200000002</v>
      </c>
      <c r="L2607" s="112">
        <f t="shared" si="244"/>
        <v>135000.00220000002</v>
      </c>
      <c r="M2607" s="112">
        <f t="shared" si="245"/>
        <v>270000.00440000003</v>
      </c>
      <c r="N2607" s="3"/>
      <c r="O2607" s="3"/>
      <c r="P2607" s="3"/>
      <c r="Q2607" s="3"/>
      <c r="R2607" s="3"/>
      <c r="S2607" s="3"/>
      <c r="T2607" s="3"/>
      <c r="U2607" s="3"/>
      <c r="V2607" s="3"/>
      <c r="W2607" s="3"/>
      <c r="X2607" s="3"/>
      <c r="Y2607" s="3"/>
      <c r="Z2607" s="3"/>
      <c r="AA2607" s="3"/>
      <c r="AB2607" s="3"/>
      <c r="AC2607" s="3"/>
      <c r="AD2607" s="3"/>
      <c r="AE2607" s="3"/>
      <c r="AF2607" s="3"/>
      <c r="AG2607" s="3"/>
      <c r="AH2607" s="3"/>
      <c r="AI2607" s="3"/>
      <c r="AJ2607" s="3"/>
      <c r="AK2607" s="3"/>
      <c r="AL2607" s="3"/>
      <c r="AM2607" s="3"/>
      <c r="AN2607" s="3"/>
      <c r="AO2607" s="3"/>
      <c r="AP2607" s="3"/>
      <c r="AQ2607" s="3"/>
      <c r="AR2607" s="3"/>
      <c r="AS2607" s="3"/>
    </row>
    <row r="2608" spans="1:45" s="9" customFormat="1" ht="12.75" customHeight="1" x14ac:dyDescent="0.2">
      <c r="A2608" s="114">
        <v>57</v>
      </c>
      <c r="B2608" s="27">
        <v>26101300</v>
      </c>
      <c r="C2608" s="41" t="s">
        <v>138</v>
      </c>
      <c r="D2608" s="29">
        <v>2</v>
      </c>
      <c r="E2608" s="30" t="s">
        <v>11</v>
      </c>
      <c r="F2608" s="97">
        <v>74285.710000000006</v>
      </c>
      <c r="G2608" s="112">
        <f t="shared" si="240"/>
        <v>14114.284900000001</v>
      </c>
      <c r="H2608" s="112">
        <f t="shared" si="241"/>
        <v>88399.994900000005</v>
      </c>
      <c r="I2608" s="122">
        <f t="shared" si="242"/>
        <v>176799.98980000001</v>
      </c>
      <c r="J2608" s="97">
        <v>77142.86</v>
      </c>
      <c r="K2608" s="111">
        <f t="shared" si="243"/>
        <v>14657.143400000001</v>
      </c>
      <c r="L2608" s="112">
        <f t="shared" si="244"/>
        <v>91800.003400000001</v>
      </c>
      <c r="M2608" s="112">
        <f t="shared" si="245"/>
        <v>183600.0068</v>
      </c>
      <c r="N2608" s="3"/>
      <c r="O2608" s="3"/>
      <c r="P2608" s="3"/>
      <c r="Q2608" s="3"/>
      <c r="R2608" s="3"/>
      <c r="S2608" s="3"/>
      <c r="T2608" s="3"/>
      <c r="U2608" s="3"/>
      <c r="V2608" s="3"/>
      <c r="W2608" s="3"/>
      <c r="X2608" s="3"/>
      <c r="Y2608" s="3"/>
      <c r="Z2608" s="3"/>
      <c r="AA2608" s="3"/>
      <c r="AB2608" s="3"/>
      <c r="AC2608" s="3"/>
      <c r="AD2608" s="3"/>
      <c r="AE2608" s="3"/>
      <c r="AF2608" s="3"/>
      <c r="AG2608" s="3"/>
      <c r="AH2608" s="3"/>
      <c r="AI2608" s="3"/>
      <c r="AJ2608" s="3"/>
      <c r="AK2608" s="3"/>
      <c r="AL2608" s="3"/>
      <c r="AM2608" s="3"/>
      <c r="AN2608" s="3"/>
      <c r="AO2608" s="3"/>
      <c r="AP2608" s="3"/>
      <c r="AQ2608" s="3"/>
      <c r="AR2608" s="3"/>
      <c r="AS2608" s="3"/>
    </row>
    <row r="2609" spans="1:45" s="9" customFormat="1" ht="12.75" customHeight="1" x14ac:dyDescent="0.2">
      <c r="A2609" s="114">
        <v>58</v>
      </c>
      <c r="B2609" s="27">
        <v>26101300</v>
      </c>
      <c r="C2609" s="41" t="s">
        <v>140</v>
      </c>
      <c r="D2609" s="29">
        <v>2</v>
      </c>
      <c r="E2609" s="30" t="s">
        <v>11</v>
      </c>
      <c r="F2609" s="97">
        <v>187899.16</v>
      </c>
      <c r="G2609" s="112">
        <f t="shared" si="240"/>
        <v>35700.840400000001</v>
      </c>
      <c r="H2609" s="112">
        <f t="shared" si="241"/>
        <v>223600.00040000002</v>
      </c>
      <c r="I2609" s="122">
        <f t="shared" si="242"/>
        <v>447200.00080000004</v>
      </c>
      <c r="J2609" s="97">
        <v>195126.05</v>
      </c>
      <c r="K2609" s="111">
        <f t="shared" si="243"/>
        <v>37073.949499999995</v>
      </c>
      <c r="L2609" s="112">
        <f t="shared" si="244"/>
        <v>232199.99949999998</v>
      </c>
      <c r="M2609" s="112">
        <f t="shared" si="245"/>
        <v>464399.99899999995</v>
      </c>
      <c r="N2609" s="3"/>
      <c r="O2609" s="3"/>
      <c r="P2609" s="3"/>
      <c r="Q2609" s="3"/>
      <c r="R2609" s="3"/>
      <c r="S2609" s="3"/>
      <c r="T2609" s="3"/>
      <c r="U2609" s="3"/>
      <c r="V2609" s="3"/>
      <c r="W2609" s="3"/>
      <c r="X2609" s="3"/>
      <c r="Y2609" s="3"/>
      <c r="Z2609" s="3"/>
      <c r="AA2609" s="3"/>
      <c r="AB2609" s="3"/>
      <c r="AC2609" s="3"/>
      <c r="AD2609" s="3"/>
      <c r="AE2609" s="3"/>
      <c r="AF2609" s="3"/>
      <c r="AG2609" s="3"/>
      <c r="AH2609" s="3"/>
      <c r="AI2609" s="3"/>
      <c r="AJ2609" s="3"/>
      <c r="AK2609" s="3"/>
      <c r="AL2609" s="3"/>
      <c r="AM2609" s="3"/>
      <c r="AN2609" s="3"/>
      <c r="AO2609" s="3"/>
      <c r="AP2609" s="3"/>
      <c r="AQ2609" s="3"/>
      <c r="AR2609" s="3"/>
      <c r="AS2609" s="3"/>
    </row>
    <row r="2610" spans="1:45" s="9" customFormat="1" ht="12.75" customHeight="1" x14ac:dyDescent="0.2">
      <c r="A2610" s="114">
        <v>59</v>
      </c>
      <c r="B2610" s="27">
        <v>26101300</v>
      </c>
      <c r="C2610" s="41" t="s">
        <v>146</v>
      </c>
      <c r="D2610" s="29">
        <v>2</v>
      </c>
      <c r="E2610" s="30" t="s">
        <v>11</v>
      </c>
      <c r="F2610" s="97">
        <v>332100.84000000003</v>
      </c>
      <c r="G2610" s="112">
        <f t="shared" si="240"/>
        <v>63099.159600000006</v>
      </c>
      <c r="H2610" s="112">
        <f t="shared" si="241"/>
        <v>395199.99960000004</v>
      </c>
      <c r="I2610" s="122">
        <f t="shared" si="242"/>
        <v>790399.99920000008</v>
      </c>
      <c r="J2610" s="97">
        <v>344873.95</v>
      </c>
      <c r="K2610" s="111">
        <f t="shared" si="243"/>
        <v>65526.050500000005</v>
      </c>
      <c r="L2610" s="112">
        <f t="shared" si="244"/>
        <v>410400.00050000002</v>
      </c>
      <c r="M2610" s="112">
        <f t="shared" si="245"/>
        <v>820800.00100000005</v>
      </c>
      <c r="N2610" s="3"/>
      <c r="O2610" s="3"/>
      <c r="P2610" s="3"/>
      <c r="Q2610" s="3"/>
      <c r="R2610" s="3"/>
      <c r="S2610" s="3"/>
      <c r="T2610" s="3"/>
      <c r="U2610" s="3"/>
      <c r="V2610" s="3"/>
      <c r="W2610" s="3"/>
      <c r="X2610" s="3"/>
      <c r="Y2610" s="3"/>
      <c r="Z2610" s="3"/>
      <c r="AA2610" s="3"/>
      <c r="AB2610" s="3"/>
      <c r="AC2610" s="3"/>
      <c r="AD2610" s="3"/>
      <c r="AE2610" s="3"/>
      <c r="AF2610" s="3"/>
      <c r="AG2610" s="3"/>
      <c r="AH2610" s="3"/>
      <c r="AI2610" s="3"/>
      <c r="AJ2610" s="3"/>
      <c r="AK2610" s="3"/>
      <c r="AL2610" s="3"/>
      <c r="AM2610" s="3"/>
      <c r="AN2610" s="3"/>
      <c r="AO2610" s="3"/>
      <c r="AP2610" s="3"/>
      <c r="AQ2610" s="3"/>
      <c r="AR2610" s="3"/>
      <c r="AS2610" s="3"/>
    </row>
    <row r="2611" spans="1:45" s="9" customFormat="1" ht="12.75" customHeight="1" x14ac:dyDescent="0.2">
      <c r="A2611" s="114">
        <v>60</v>
      </c>
      <c r="B2611" s="27">
        <v>26101300</v>
      </c>
      <c r="C2611" s="41" t="s">
        <v>148</v>
      </c>
      <c r="D2611" s="29">
        <v>2</v>
      </c>
      <c r="E2611" s="30" t="s">
        <v>11</v>
      </c>
      <c r="F2611" s="97">
        <v>393277.31</v>
      </c>
      <c r="G2611" s="112">
        <f t="shared" si="240"/>
        <v>74722.688899999994</v>
      </c>
      <c r="H2611" s="112">
        <f t="shared" si="241"/>
        <v>467999.99890000001</v>
      </c>
      <c r="I2611" s="122">
        <f t="shared" si="242"/>
        <v>935999.99780000001</v>
      </c>
      <c r="J2611" s="97">
        <v>408403.36</v>
      </c>
      <c r="K2611" s="111">
        <f t="shared" si="243"/>
        <v>77596.638399999996</v>
      </c>
      <c r="L2611" s="112">
        <f t="shared" si="244"/>
        <v>485999.99839999998</v>
      </c>
      <c r="M2611" s="112">
        <f t="shared" si="245"/>
        <v>971999.99679999996</v>
      </c>
      <c r="N2611" s="3"/>
      <c r="O2611" s="3"/>
      <c r="P2611" s="3"/>
      <c r="Q2611" s="3"/>
      <c r="R2611" s="3"/>
      <c r="S2611" s="3"/>
      <c r="T2611" s="3"/>
      <c r="U2611" s="3"/>
      <c r="V2611" s="3"/>
      <c r="W2611" s="3"/>
      <c r="X2611" s="3"/>
      <c r="Y2611" s="3"/>
      <c r="Z2611" s="3"/>
      <c r="AA2611" s="3"/>
      <c r="AB2611" s="3"/>
      <c r="AC2611" s="3"/>
      <c r="AD2611" s="3"/>
      <c r="AE2611" s="3"/>
      <c r="AF2611" s="3"/>
      <c r="AG2611" s="3"/>
      <c r="AH2611" s="3"/>
      <c r="AI2611" s="3"/>
      <c r="AJ2611" s="3"/>
      <c r="AK2611" s="3"/>
      <c r="AL2611" s="3"/>
      <c r="AM2611" s="3"/>
      <c r="AN2611" s="3"/>
      <c r="AO2611" s="3"/>
      <c r="AP2611" s="3"/>
      <c r="AQ2611" s="3"/>
      <c r="AR2611" s="3"/>
      <c r="AS2611" s="3"/>
    </row>
    <row r="2612" spans="1:45" s="9" customFormat="1" ht="12.75" customHeight="1" x14ac:dyDescent="0.2">
      <c r="A2612" s="114">
        <v>61</v>
      </c>
      <c r="B2612" s="27">
        <v>26101300</v>
      </c>
      <c r="C2612" s="41" t="s">
        <v>150</v>
      </c>
      <c r="D2612" s="29">
        <v>2</v>
      </c>
      <c r="E2612" s="30" t="s">
        <v>11</v>
      </c>
      <c r="F2612" s="97">
        <v>157310.92000000001</v>
      </c>
      <c r="G2612" s="112">
        <f t="shared" si="240"/>
        <v>29889.074800000002</v>
      </c>
      <c r="H2612" s="112">
        <f t="shared" si="241"/>
        <v>187199.99480000001</v>
      </c>
      <c r="I2612" s="122">
        <f t="shared" si="242"/>
        <v>374399.98960000003</v>
      </c>
      <c r="J2612" s="97">
        <v>163361.34</v>
      </c>
      <c r="K2612" s="111">
        <f t="shared" si="243"/>
        <v>31038.654599999998</v>
      </c>
      <c r="L2612" s="112">
        <f t="shared" si="244"/>
        <v>194399.99460000001</v>
      </c>
      <c r="M2612" s="112">
        <f t="shared" si="245"/>
        <v>388799.98920000001</v>
      </c>
      <c r="N2612" s="3"/>
      <c r="O2612" s="3"/>
      <c r="P2612" s="3"/>
      <c r="Q2612" s="3"/>
      <c r="R2612" s="3"/>
      <c r="S2612" s="3"/>
      <c r="T2612" s="3"/>
      <c r="U2612" s="3"/>
      <c r="V2612" s="3"/>
      <c r="W2612" s="3"/>
      <c r="X2612" s="3"/>
      <c r="Y2612" s="3"/>
      <c r="Z2612" s="3"/>
      <c r="AA2612" s="3"/>
      <c r="AB2612" s="3"/>
      <c r="AC2612" s="3"/>
      <c r="AD2612" s="3"/>
      <c r="AE2612" s="3"/>
      <c r="AF2612" s="3"/>
      <c r="AG2612" s="3"/>
      <c r="AH2612" s="3"/>
      <c r="AI2612" s="3"/>
      <c r="AJ2612" s="3"/>
      <c r="AK2612" s="3"/>
      <c r="AL2612" s="3"/>
      <c r="AM2612" s="3"/>
      <c r="AN2612" s="3"/>
      <c r="AO2612" s="3"/>
      <c r="AP2612" s="3"/>
      <c r="AQ2612" s="3"/>
      <c r="AR2612" s="3"/>
      <c r="AS2612" s="3"/>
    </row>
    <row r="2613" spans="1:45" s="9" customFormat="1" ht="12.75" customHeight="1" x14ac:dyDescent="0.2">
      <c r="A2613" s="114">
        <v>62</v>
      </c>
      <c r="B2613" s="27">
        <v>26101300</v>
      </c>
      <c r="C2613" s="41" t="s">
        <v>154</v>
      </c>
      <c r="D2613" s="29">
        <v>2</v>
      </c>
      <c r="E2613" s="30" t="s">
        <v>11</v>
      </c>
      <c r="F2613" s="97">
        <v>100504.2</v>
      </c>
      <c r="G2613" s="112">
        <f t="shared" si="240"/>
        <v>19095.797999999999</v>
      </c>
      <c r="H2613" s="112">
        <f t="shared" si="241"/>
        <v>119599.99799999999</v>
      </c>
      <c r="I2613" s="122">
        <f t="shared" si="242"/>
        <v>239199.99599999998</v>
      </c>
      <c r="J2613" s="97">
        <v>104369.75</v>
      </c>
      <c r="K2613" s="111">
        <f t="shared" si="243"/>
        <v>19830.252499999999</v>
      </c>
      <c r="L2613" s="112">
        <f t="shared" si="244"/>
        <v>124200.0025</v>
      </c>
      <c r="M2613" s="112">
        <f t="shared" si="245"/>
        <v>248400.005</v>
      </c>
      <c r="N2613" s="3"/>
      <c r="O2613" s="3"/>
      <c r="P2613" s="3"/>
      <c r="Q2613" s="3"/>
      <c r="R2613" s="3"/>
      <c r="S2613" s="3"/>
      <c r="T2613" s="3"/>
      <c r="U2613" s="3"/>
      <c r="V2613" s="3"/>
      <c r="W2613" s="3"/>
      <c r="X2613" s="3"/>
      <c r="Y2613" s="3"/>
      <c r="Z2613" s="3"/>
      <c r="AA2613" s="3"/>
      <c r="AB2613" s="3"/>
      <c r="AC2613" s="3"/>
      <c r="AD2613" s="3"/>
      <c r="AE2613" s="3"/>
      <c r="AF2613" s="3"/>
      <c r="AG2613" s="3"/>
      <c r="AH2613" s="3"/>
      <c r="AI2613" s="3"/>
      <c r="AJ2613" s="3"/>
      <c r="AK2613" s="3"/>
      <c r="AL2613" s="3"/>
      <c r="AM2613" s="3"/>
      <c r="AN2613" s="3"/>
      <c r="AO2613" s="3"/>
      <c r="AP2613" s="3"/>
      <c r="AQ2613" s="3"/>
      <c r="AR2613" s="3"/>
      <c r="AS2613" s="3"/>
    </row>
    <row r="2614" spans="1:45" s="9" customFormat="1" ht="12.75" customHeight="1" x14ac:dyDescent="0.2">
      <c r="A2614" s="114">
        <v>63</v>
      </c>
      <c r="B2614" s="27">
        <v>26101300</v>
      </c>
      <c r="C2614" s="41" t="s">
        <v>156</v>
      </c>
      <c r="D2614" s="29">
        <v>2</v>
      </c>
      <c r="E2614" s="30" t="s">
        <v>11</v>
      </c>
      <c r="F2614" s="97">
        <v>52436.97</v>
      </c>
      <c r="G2614" s="112">
        <f t="shared" si="240"/>
        <v>9963.0243000000009</v>
      </c>
      <c r="H2614" s="112">
        <f t="shared" si="241"/>
        <v>62399.994300000006</v>
      </c>
      <c r="I2614" s="122">
        <f t="shared" si="242"/>
        <v>124799.98860000001</v>
      </c>
      <c r="J2614" s="97">
        <v>54453.78</v>
      </c>
      <c r="K2614" s="111">
        <f t="shared" si="243"/>
        <v>10346.218199999999</v>
      </c>
      <c r="L2614" s="112">
        <f t="shared" si="244"/>
        <v>64799.998200000002</v>
      </c>
      <c r="M2614" s="112">
        <f t="shared" si="245"/>
        <v>129599.9964</v>
      </c>
      <c r="N2614" s="3"/>
      <c r="O2614" s="3"/>
      <c r="P2614" s="3"/>
      <c r="Q2614" s="3"/>
      <c r="R2614" s="3"/>
      <c r="S2614" s="3"/>
      <c r="T2614" s="3"/>
      <c r="U2614" s="3"/>
      <c r="V2614" s="3"/>
      <c r="W2614" s="3"/>
      <c r="X2614" s="3"/>
      <c r="Y2614" s="3"/>
      <c r="Z2614" s="3"/>
      <c r="AA2614" s="3"/>
      <c r="AB2614" s="3"/>
      <c r="AC2614" s="3"/>
      <c r="AD2614" s="3"/>
      <c r="AE2614" s="3"/>
      <c r="AF2614" s="3"/>
      <c r="AG2614" s="3"/>
      <c r="AH2614" s="3"/>
      <c r="AI2614" s="3"/>
      <c r="AJ2614" s="3"/>
      <c r="AK2614" s="3"/>
      <c r="AL2614" s="3"/>
      <c r="AM2614" s="3"/>
      <c r="AN2614" s="3"/>
      <c r="AO2614" s="3"/>
      <c r="AP2614" s="3"/>
      <c r="AQ2614" s="3"/>
      <c r="AR2614" s="3"/>
      <c r="AS2614" s="3"/>
    </row>
    <row r="2615" spans="1:45" s="9" customFormat="1" ht="12.75" customHeight="1" x14ac:dyDescent="0.2">
      <c r="A2615" s="114">
        <v>64</v>
      </c>
      <c r="B2615" s="27">
        <v>26101300</v>
      </c>
      <c r="C2615" s="41" t="s">
        <v>158</v>
      </c>
      <c r="D2615" s="29">
        <v>2</v>
      </c>
      <c r="E2615" s="30" t="s">
        <v>11</v>
      </c>
      <c r="F2615" s="97">
        <v>244705.88</v>
      </c>
      <c r="G2615" s="112">
        <f t="shared" si="240"/>
        <v>46494.117200000001</v>
      </c>
      <c r="H2615" s="112">
        <f t="shared" si="241"/>
        <v>291199.99719999998</v>
      </c>
      <c r="I2615" s="122">
        <f t="shared" si="242"/>
        <v>582399.99439999997</v>
      </c>
      <c r="J2615" s="97">
        <v>254117.65</v>
      </c>
      <c r="K2615" s="111">
        <f t="shared" si="243"/>
        <v>48282.353499999997</v>
      </c>
      <c r="L2615" s="112">
        <f t="shared" si="244"/>
        <v>302400.00349999999</v>
      </c>
      <c r="M2615" s="112">
        <f t="shared" si="245"/>
        <v>604800.00699999998</v>
      </c>
      <c r="N2615" s="3"/>
      <c r="O2615" s="3"/>
      <c r="P2615" s="3"/>
      <c r="Q2615" s="3"/>
      <c r="R2615" s="3"/>
      <c r="S2615" s="3"/>
      <c r="T2615" s="3"/>
      <c r="U2615" s="3"/>
      <c r="V2615" s="3"/>
      <c r="W2615" s="3"/>
      <c r="X2615" s="3"/>
      <c r="Y2615" s="3"/>
      <c r="Z2615" s="3"/>
      <c r="AA2615" s="3"/>
      <c r="AB2615" s="3"/>
      <c r="AC2615" s="3"/>
      <c r="AD2615" s="3"/>
      <c r="AE2615" s="3"/>
      <c r="AF2615" s="3"/>
      <c r="AG2615" s="3"/>
      <c r="AH2615" s="3"/>
      <c r="AI2615" s="3"/>
      <c r="AJ2615" s="3"/>
      <c r="AK2615" s="3"/>
      <c r="AL2615" s="3"/>
      <c r="AM2615" s="3"/>
      <c r="AN2615" s="3"/>
      <c r="AO2615" s="3"/>
      <c r="AP2615" s="3"/>
      <c r="AQ2615" s="3"/>
      <c r="AR2615" s="3"/>
      <c r="AS2615" s="3"/>
    </row>
    <row r="2616" spans="1:45" s="9" customFormat="1" ht="12.75" customHeight="1" x14ac:dyDescent="0.2">
      <c r="A2616" s="114">
        <v>65</v>
      </c>
      <c r="B2616" s="27">
        <v>26101300</v>
      </c>
      <c r="C2616" s="41" t="s">
        <v>160</v>
      </c>
      <c r="D2616" s="29">
        <v>2</v>
      </c>
      <c r="E2616" s="30" t="s">
        <v>11</v>
      </c>
      <c r="F2616" s="97">
        <v>131092.44</v>
      </c>
      <c r="G2616" s="112">
        <f t="shared" si="240"/>
        <v>24907.563600000001</v>
      </c>
      <c r="H2616" s="112">
        <f t="shared" si="241"/>
        <v>156000.0036</v>
      </c>
      <c r="I2616" s="122">
        <f t="shared" si="242"/>
        <v>312000.00719999999</v>
      </c>
      <c r="J2616" s="97">
        <v>136134.45000000001</v>
      </c>
      <c r="K2616" s="111">
        <f t="shared" si="243"/>
        <v>25865.545500000004</v>
      </c>
      <c r="L2616" s="112">
        <f t="shared" si="244"/>
        <v>161999.99550000002</v>
      </c>
      <c r="M2616" s="112">
        <f t="shared" si="245"/>
        <v>323999.99100000004</v>
      </c>
      <c r="N2616" s="3"/>
      <c r="O2616" s="3"/>
      <c r="P2616" s="3"/>
      <c r="Q2616" s="3"/>
      <c r="R2616" s="3"/>
      <c r="S2616" s="3"/>
      <c r="T2616" s="3"/>
      <c r="U2616" s="3"/>
      <c r="V2616" s="3"/>
      <c r="W2616" s="3"/>
      <c r="X2616" s="3"/>
      <c r="Y2616" s="3"/>
      <c r="Z2616" s="3"/>
      <c r="AA2616" s="3"/>
      <c r="AB2616" s="3"/>
      <c r="AC2616" s="3"/>
      <c r="AD2616" s="3"/>
      <c r="AE2616" s="3"/>
      <c r="AF2616" s="3"/>
      <c r="AG2616" s="3"/>
      <c r="AH2616" s="3"/>
      <c r="AI2616" s="3"/>
      <c r="AJ2616" s="3"/>
      <c r="AK2616" s="3"/>
      <c r="AL2616" s="3"/>
      <c r="AM2616" s="3"/>
      <c r="AN2616" s="3"/>
      <c r="AO2616" s="3"/>
      <c r="AP2616" s="3"/>
      <c r="AQ2616" s="3"/>
      <c r="AR2616" s="3"/>
      <c r="AS2616" s="3"/>
    </row>
    <row r="2617" spans="1:45" s="9" customFormat="1" ht="12.75" customHeight="1" x14ac:dyDescent="0.2">
      <c r="A2617" s="114">
        <v>66</v>
      </c>
      <c r="B2617" s="27">
        <v>26101300</v>
      </c>
      <c r="C2617" s="41" t="s">
        <v>162</v>
      </c>
      <c r="D2617" s="29">
        <v>2</v>
      </c>
      <c r="E2617" s="30" t="s">
        <v>11</v>
      </c>
      <c r="F2617" s="97">
        <v>78655.460000000006</v>
      </c>
      <c r="G2617" s="112">
        <f t="shared" si="240"/>
        <v>14944.537400000001</v>
      </c>
      <c r="H2617" s="112">
        <f t="shared" si="241"/>
        <v>93599.997400000007</v>
      </c>
      <c r="I2617" s="122">
        <f t="shared" si="242"/>
        <v>187199.99480000001</v>
      </c>
      <c r="J2617" s="97">
        <v>81680.67</v>
      </c>
      <c r="K2617" s="111">
        <f t="shared" si="243"/>
        <v>15519.327299999999</v>
      </c>
      <c r="L2617" s="112">
        <f t="shared" si="244"/>
        <v>97199.997300000003</v>
      </c>
      <c r="M2617" s="112">
        <f t="shared" si="245"/>
        <v>194399.99460000001</v>
      </c>
      <c r="N2617" s="3"/>
      <c r="O2617" s="3"/>
      <c r="P2617" s="3"/>
      <c r="Q2617" s="3"/>
      <c r="R2617" s="3"/>
      <c r="S2617" s="3"/>
      <c r="T2617" s="3"/>
      <c r="U2617" s="3"/>
      <c r="V2617" s="3"/>
      <c r="W2617" s="3"/>
      <c r="X2617" s="3"/>
      <c r="Y2617" s="3"/>
      <c r="Z2617" s="3"/>
      <c r="AA2617" s="3"/>
      <c r="AB2617" s="3"/>
      <c r="AC2617" s="3"/>
      <c r="AD2617" s="3"/>
      <c r="AE2617" s="3"/>
      <c r="AF2617" s="3"/>
      <c r="AG2617" s="3"/>
      <c r="AH2617" s="3"/>
      <c r="AI2617" s="3"/>
      <c r="AJ2617" s="3"/>
      <c r="AK2617" s="3"/>
      <c r="AL2617" s="3"/>
      <c r="AM2617" s="3"/>
      <c r="AN2617" s="3"/>
      <c r="AO2617" s="3"/>
      <c r="AP2617" s="3"/>
      <c r="AQ2617" s="3"/>
      <c r="AR2617" s="3"/>
      <c r="AS2617" s="3"/>
    </row>
    <row r="2618" spans="1:45" s="9" customFormat="1" ht="12.75" customHeight="1" x14ac:dyDescent="0.2">
      <c r="A2618" s="114">
        <v>67</v>
      </c>
      <c r="B2618" s="27">
        <v>26101300</v>
      </c>
      <c r="C2618" s="41" t="s">
        <v>688</v>
      </c>
      <c r="D2618" s="29">
        <v>2</v>
      </c>
      <c r="E2618" s="30" t="s">
        <v>11</v>
      </c>
      <c r="F2618" s="97">
        <v>26218.49</v>
      </c>
      <c r="G2618" s="112">
        <f t="shared" si="240"/>
        <v>4981.5131000000001</v>
      </c>
      <c r="H2618" s="112">
        <f t="shared" si="241"/>
        <v>31200.003100000002</v>
      </c>
      <c r="I2618" s="122">
        <f t="shared" si="242"/>
        <v>62400.006200000003</v>
      </c>
      <c r="J2618" s="97">
        <v>27226.89</v>
      </c>
      <c r="K2618" s="111">
        <f t="shared" si="243"/>
        <v>5173.1090999999997</v>
      </c>
      <c r="L2618" s="112">
        <f t="shared" si="244"/>
        <v>32399.999100000001</v>
      </c>
      <c r="M2618" s="112">
        <f t="shared" si="245"/>
        <v>64799.998200000002</v>
      </c>
      <c r="N2618" s="3"/>
      <c r="O2618" s="3"/>
      <c r="P2618" s="3"/>
      <c r="Q2618" s="3"/>
      <c r="R2618" s="3"/>
      <c r="S2618" s="3"/>
      <c r="T2618" s="3"/>
      <c r="U2618" s="3"/>
      <c r="V2618" s="3"/>
      <c r="W2618" s="3"/>
      <c r="X2618" s="3"/>
      <c r="Y2618" s="3"/>
      <c r="Z2618" s="3"/>
      <c r="AA2618" s="3"/>
      <c r="AB2618" s="3"/>
      <c r="AC2618" s="3"/>
      <c r="AD2618" s="3"/>
      <c r="AE2618" s="3"/>
      <c r="AF2618" s="3"/>
      <c r="AG2618" s="3"/>
      <c r="AH2618" s="3"/>
      <c r="AI2618" s="3"/>
      <c r="AJ2618" s="3"/>
      <c r="AK2618" s="3"/>
      <c r="AL2618" s="3"/>
      <c r="AM2618" s="3"/>
      <c r="AN2618" s="3"/>
      <c r="AO2618" s="3"/>
      <c r="AP2618" s="3"/>
      <c r="AQ2618" s="3"/>
      <c r="AR2618" s="3"/>
      <c r="AS2618" s="3"/>
    </row>
    <row r="2619" spans="1:45" s="9" customFormat="1" ht="12.75" customHeight="1" x14ac:dyDescent="0.2">
      <c r="A2619" s="114">
        <v>68</v>
      </c>
      <c r="B2619" s="27">
        <v>26101300</v>
      </c>
      <c r="C2619" s="41" t="s">
        <v>166</v>
      </c>
      <c r="D2619" s="29">
        <v>2</v>
      </c>
      <c r="E2619" s="30" t="s">
        <v>11</v>
      </c>
      <c r="F2619" s="97">
        <v>4194957.9800000004</v>
      </c>
      <c r="G2619" s="112">
        <f t="shared" si="240"/>
        <v>797042.01620000007</v>
      </c>
      <c r="H2619" s="112">
        <f t="shared" si="241"/>
        <v>4991999.9962000009</v>
      </c>
      <c r="I2619" s="122">
        <f t="shared" si="242"/>
        <v>9983999.9924000017</v>
      </c>
      <c r="J2619" s="97">
        <v>4356302.5199999996</v>
      </c>
      <c r="K2619" s="111">
        <f t="shared" si="243"/>
        <v>827697.47879999992</v>
      </c>
      <c r="L2619" s="112">
        <f t="shared" si="244"/>
        <v>5183999.9987999992</v>
      </c>
      <c r="M2619" s="112">
        <f t="shared" si="245"/>
        <v>10367999.997599998</v>
      </c>
      <c r="N2619" s="3"/>
      <c r="O2619" s="3"/>
      <c r="P2619" s="3"/>
      <c r="Q2619" s="3"/>
      <c r="R2619" s="3"/>
      <c r="S2619" s="3"/>
      <c r="T2619" s="3"/>
      <c r="U2619" s="3"/>
      <c r="V2619" s="3"/>
      <c r="W2619" s="3"/>
      <c r="X2619" s="3"/>
      <c r="Y2619" s="3"/>
      <c r="Z2619" s="3"/>
      <c r="AA2619" s="3"/>
      <c r="AB2619" s="3"/>
      <c r="AC2619" s="3"/>
      <c r="AD2619" s="3"/>
      <c r="AE2619" s="3"/>
      <c r="AF2619" s="3"/>
      <c r="AG2619" s="3"/>
      <c r="AH2619" s="3"/>
      <c r="AI2619" s="3"/>
      <c r="AJ2619" s="3"/>
      <c r="AK2619" s="3"/>
      <c r="AL2619" s="3"/>
      <c r="AM2619" s="3"/>
      <c r="AN2619" s="3"/>
      <c r="AO2619" s="3"/>
      <c r="AP2619" s="3"/>
      <c r="AQ2619" s="3"/>
      <c r="AR2619" s="3"/>
      <c r="AS2619" s="3"/>
    </row>
    <row r="2620" spans="1:45" s="9" customFormat="1" ht="12.75" customHeight="1" x14ac:dyDescent="0.2">
      <c r="A2620" s="114">
        <v>69</v>
      </c>
      <c r="B2620" s="27">
        <v>26101300</v>
      </c>
      <c r="C2620" s="41" t="s">
        <v>615</v>
      </c>
      <c r="D2620" s="29">
        <v>2</v>
      </c>
      <c r="E2620" s="30" t="s">
        <v>11</v>
      </c>
      <c r="F2620" s="97">
        <v>87394.96</v>
      </c>
      <c r="G2620" s="112">
        <f t="shared" si="240"/>
        <v>16605.042400000002</v>
      </c>
      <c r="H2620" s="112">
        <f t="shared" si="241"/>
        <v>104000.00240000001</v>
      </c>
      <c r="I2620" s="122">
        <f t="shared" si="242"/>
        <v>208000.00480000002</v>
      </c>
      <c r="J2620" s="97">
        <v>90756.3</v>
      </c>
      <c r="K2620" s="111">
        <f t="shared" si="243"/>
        <v>17243.697</v>
      </c>
      <c r="L2620" s="112">
        <f t="shared" si="244"/>
        <v>107999.997</v>
      </c>
      <c r="M2620" s="112">
        <f t="shared" si="245"/>
        <v>215999.99400000001</v>
      </c>
      <c r="N2620" s="3"/>
      <c r="O2620" s="3"/>
      <c r="P2620" s="3"/>
      <c r="Q2620" s="3"/>
      <c r="R2620" s="3"/>
      <c r="S2620" s="3"/>
      <c r="T2620" s="3"/>
      <c r="U2620" s="3"/>
      <c r="V2620" s="3"/>
      <c r="W2620" s="3"/>
      <c r="X2620" s="3"/>
      <c r="Y2620" s="3"/>
      <c r="Z2620" s="3"/>
      <c r="AA2620" s="3"/>
      <c r="AB2620" s="3"/>
      <c r="AC2620" s="3"/>
      <c r="AD2620" s="3"/>
      <c r="AE2620" s="3"/>
      <c r="AF2620" s="3"/>
      <c r="AG2620" s="3"/>
      <c r="AH2620" s="3"/>
      <c r="AI2620" s="3"/>
      <c r="AJ2620" s="3"/>
      <c r="AK2620" s="3"/>
      <c r="AL2620" s="3"/>
      <c r="AM2620" s="3"/>
      <c r="AN2620" s="3"/>
      <c r="AO2620" s="3"/>
      <c r="AP2620" s="3"/>
      <c r="AQ2620" s="3"/>
      <c r="AR2620" s="3"/>
      <c r="AS2620" s="3"/>
    </row>
    <row r="2621" spans="1:45" s="9" customFormat="1" ht="12.75" customHeight="1" x14ac:dyDescent="0.2">
      <c r="A2621" s="114">
        <v>70</v>
      </c>
      <c r="B2621" s="27">
        <v>26101300</v>
      </c>
      <c r="C2621" s="41" t="s">
        <v>172</v>
      </c>
      <c r="D2621" s="29">
        <v>2</v>
      </c>
      <c r="E2621" s="30" t="s">
        <v>11</v>
      </c>
      <c r="F2621" s="97">
        <v>161680.67000000001</v>
      </c>
      <c r="G2621" s="112">
        <f t="shared" si="240"/>
        <v>30719.327300000004</v>
      </c>
      <c r="H2621" s="112">
        <f t="shared" si="241"/>
        <v>192399.99730000002</v>
      </c>
      <c r="I2621" s="122">
        <f t="shared" si="242"/>
        <v>384799.99460000003</v>
      </c>
      <c r="J2621" s="97">
        <v>167899.16</v>
      </c>
      <c r="K2621" s="111">
        <f t="shared" si="243"/>
        <v>31900.840400000001</v>
      </c>
      <c r="L2621" s="112">
        <f t="shared" si="244"/>
        <v>199800.00040000002</v>
      </c>
      <c r="M2621" s="112">
        <f t="shared" si="245"/>
        <v>399600.00080000004</v>
      </c>
      <c r="N2621" s="3"/>
      <c r="O2621" s="3"/>
      <c r="P2621" s="3"/>
      <c r="Q2621" s="3"/>
      <c r="R2621" s="3"/>
      <c r="S2621" s="3"/>
      <c r="T2621" s="3"/>
      <c r="U2621" s="3"/>
      <c r="V2621" s="3"/>
      <c r="W2621" s="3"/>
      <c r="X2621" s="3"/>
      <c r="Y2621" s="3"/>
      <c r="Z2621" s="3"/>
      <c r="AA2621" s="3"/>
      <c r="AB2621" s="3"/>
      <c r="AC2621" s="3"/>
      <c r="AD2621" s="3"/>
      <c r="AE2621" s="3"/>
      <c r="AF2621" s="3"/>
      <c r="AG2621" s="3"/>
      <c r="AH2621" s="3"/>
      <c r="AI2621" s="3"/>
      <c r="AJ2621" s="3"/>
      <c r="AK2621" s="3"/>
      <c r="AL2621" s="3"/>
      <c r="AM2621" s="3"/>
      <c r="AN2621" s="3"/>
      <c r="AO2621" s="3"/>
      <c r="AP2621" s="3"/>
      <c r="AQ2621" s="3"/>
      <c r="AR2621" s="3"/>
      <c r="AS2621" s="3"/>
    </row>
    <row r="2622" spans="1:45" s="9" customFormat="1" ht="12.75" customHeight="1" x14ac:dyDescent="0.2">
      <c r="A2622" s="114">
        <v>71</v>
      </c>
      <c r="B2622" s="27">
        <v>26101300</v>
      </c>
      <c r="C2622" s="41" t="s">
        <v>174</v>
      </c>
      <c r="D2622" s="29">
        <v>2</v>
      </c>
      <c r="E2622" s="30" t="s">
        <v>11</v>
      </c>
      <c r="F2622" s="97">
        <v>423865.55</v>
      </c>
      <c r="G2622" s="112">
        <f t="shared" si="240"/>
        <v>80534.454499999993</v>
      </c>
      <c r="H2622" s="112">
        <f t="shared" si="241"/>
        <v>504400.00449999998</v>
      </c>
      <c r="I2622" s="122">
        <f t="shared" si="242"/>
        <v>1008800.009</v>
      </c>
      <c r="J2622" s="97">
        <v>440168.07</v>
      </c>
      <c r="K2622" s="111">
        <f t="shared" si="243"/>
        <v>83631.933300000004</v>
      </c>
      <c r="L2622" s="112">
        <f t="shared" si="244"/>
        <v>523800.00329999998</v>
      </c>
      <c r="M2622" s="112">
        <f t="shared" si="245"/>
        <v>1047600.0066</v>
      </c>
      <c r="N2622" s="3"/>
      <c r="O2622" s="3"/>
      <c r="P2622" s="3"/>
      <c r="Q2622" s="3"/>
      <c r="R2622" s="3"/>
      <c r="S2622" s="3"/>
      <c r="T2622" s="3"/>
      <c r="U2622" s="3"/>
      <c r="V2622" s="3"/>
      <c r="W2622" s="3"/>
      <c r="X2622" s="3"/>
      <c r="Y2622" s="3"/>
      <c r="Z2622" s="3"/>
      <c r="AA2622" s="3"/>
      <c r="AB2622" s="3"/>
      <c r="AC2622" s="3"/>
      <c r="AD2622" s="3"/>
      <c r="AE2622" s="3"/>
      <c r="AF2622" s="3"/>
      <c r="AG2622" s="3"/>
      <c r="AH2622" s="3"/>
      <c r="AI2622" s="3"/>
      <c r="AJ2622" s="3"/>
      <c r="AK2622" s="3"/>
      <c r="AL2622" s="3"/>
      <c r="AM2622" s="3"/>
      <c r="AN2622" s="3"/>
      <c r="AO2622" s="3"/>
      <c r="AP2622" s="3"/>
      <c r="AQ2622" s="3"/>
      <c r="AR2622" s="3"/>
      <c r="AS2622" s="3"/>
    </row>
    <row r="2623" spans="1:45" s="9" customFormat="1" ht="12.75" customHeight="1" x14ac:dyDescent="0.2">
      <c r="A2623" s="114">
        <v>72</v>
      </c>
      <c r="B2623" s="27">
        <v>25174000</v>
      </c>
      <c r="C2623" s="41" t="s">
        <v>176</v>
      </c>
      <c r="D2623" s="29">
        <v>2</v>
      </c>
      <c r="E2623" s="30" t="s">
        <v>11</v>
      </c>
      <c r="F2623" s="97">
        <v>1048739.5</v>
      </c>
      <c r="G2623" s="112">
        <f t="shared" si="240"/>
        <v>199260.505</v>
      </c>
      <c r="H2623" s="112">
        <f t="shared" si="241"/>
        <v>1248000.0049999999</v>
      </c>
      <c r="I2623" s="122">
        <f t="shared" si="242"/>
        <v>2496000.0099999998</v>
      </c>
      <c r="J2623" s="97">
        <v>1089075.6299999999</v>
      </c>
      <c r="K2623" s="111">
        <f t="shared" si="243"/>
        <v>206924.36969999998</v>
      </c>
      <c r="L2623" s="112">
        <f t="shared" si="244"/>
        <v>1295999.9996999998</v>
      </c>
      <c r="M2623" s="112">
        <f t="shared" si="245"/>
        <v>2591999.9993999996</v>
      </c>
      <c r="N2623" s="3"/>
      <c r="O2623" s="3"/>
      <c r="P2623" s="3"/>
      <c r="Q2623" s="3"/>
      <c r="R2623" s="3"/>
      <c r="S2623" s="3"/>
      <c r="T2623" s="3"/>
      <c r="U2623" s="3"/>
      <c r="V2623" s="3"/>
      <c r="W2623" s="3"/>
      <c r="X2623" s="3"/>
      <c r="Y2623" s="3"/>
      <c r="Z2623" s="3"/>
      <c r="AA2623" s="3"/>
      <c r="AB2623" s="3"/>
      <c r="AC2623" s="3"/>
      <c r="AD2623" s="3"/>
      <c r="AE2623" s="3"/>
      <c r="AF2623" s="3"/>
      <c r="AG2623" s="3"/>
      <c r="AH2623" s="3"/>
      <c r="AI2623" s="3"/>
      <c r="AJ2623" s="3"/>
      <c r="AK2623" s="3"/>
      <c r="AL2623" s="3"/>
      <c r="AM2623" s="3"/>
      <c r="AN2623" s="3"/>
      <c r="AO2623" s="3"/>
      <c r="AP2623" s="3"/>
      <c r="AQ2623" s="3"/>
      <c r="AR2623" s="3"/>
      <c r="AS2623" s="3"/>
    </row>
    <row r="2624" spans="1:45" s="9" customFormat="1" ht="12.75" customHeight="1" x14ac:dyDescent="0.2">
      <c r="A2624" s="114">
        <v>73</v>
      </c>
      <c r="B2624" s="27">
        <v>25174000</v>
      </c>
      <c r="C2624" s="41" t="s">
        <v>178</v>
      </c>
      <c r="D2624" s="29">
        <v>2</v>
      </c>
      <c r="E2624" s="30" t="s">
        <v>11</v>
      </c>
      <c r="F2624" s="97">
        <v>65546.22</v>
      </c>
      <c r="G2624" s="112">
        <f t="shared" si="240"/>
        <v>12453.781800000001</v>
      </c>
      <c r="H2624" s="112">
        <f t="shared" si="241"/>
        <v>78000.001799999998</v>
      </c>
      <c r="I2624" s="122">
        <f t="shared" si="242"/>
        <v>156000.0036</v>
      </c>
      <c r="J2624" s="97">
        <v>68067.23</v>
      </c>
      <c r="K2624" s="111">
        <f t="shared" si="243"/>
        <v>12932.7737</v>
      </c>
      <c r="L2624" s="112">
        <f t="shared" si="244"/>
        <v>81000.003700000001</v>
      </c>
      <c r="M2624" s="112">
        <f t="shared" si="245"/>
        <v>162000.0074</v>
      </c>
      <c r="N2624" s="3"/>
      <c r="O2624" s="3"/>
      <c r="P2624" s="3"/>
      <c r="Q2624" s="3"/>
      <c r="R2624" s="3"/>
      <c r="S2624" s="3"/>
      <c r="T2624" s="3"/>
      <c r="U2624" s="3"/>
      <c r="V2624" s="3"/>
      <c r="W2624" s="3"/>
      <c r="X2624" s="3"/>
      <c r="Y2624" s="3"/>
      <c r="Z2624" s="3"/>
      <c r="AA2624" s="3"/>
      <c r="AB2624" s="3"/>
      <c r="AC2624" s="3"/>
      <c r="AD2624" s="3"/>
      <c r="AE2624" s="3"/>
      <c r="AF2624" s="3"/>
      <c r="AG2624" s="3"/>
      <c r="AH2624" s="3"/>
      <c r="AI2624" s="3"/>
      <c r="AJ2624" s="3"/>
      <c r="AK2624" s="3"/>
      <c r="AL2624" s="3"/>
      <c r="AM2624" s="3"/>
      <c r="AN2624" s="3"/>
      <c r="AO2624" s="3"/>
      <c r="AP2624" s="3"/>
      <c r="AQ2624" s="3"/>
      <c r="AR2624" s="3"/>
      <c r="AS2624" s="3"/>
    </row>
    <row r="2625" spans="1:45" s="9" customFormat="1" ht="12.75" customHeight="1" x14ac:dyDescent="0.2">
      <c r="A2625" s="114">
        <v>74</v>
      </c>
      <c r="B2625" s="27">
        <v>25174000</v>
      </c>
      <c r="C2625" s="41" t="s">
        <v>180</v>
      </c>
      <c r="D2625" s="29">
        <v>2</v>
      </c>
      <c r="E2625" s="30" t="s">
        <v>11</v>
      </c>
      <c r="F2625" s="97">
        <v>30588.240000000002</v>
      </c>
      <c r="G2625" s="112">
        <f t="shared" si="240"/>
        <v>5811.7656000000006</v>
      </c>
      <c r="H2625" s="112">
        <f t="shared" si="241"/>
        <v>36400.005600000004</v>
      </c>
      <c r="I2625" s="122">
        <f t="shared" si="242"/>
        <v>72800.011200000008</v>
      </c>
      <c r="J2625" s="97">
        <v>31764.71</v>
      </c>
      <c r="K2625" s="111">
        <f t="shared" si="243"/>
        <v>6035.2948999999999</v>
      </c>
      <c r="L2625" s="112">
        <f t="shared" si="244"/>
        <v>37800.0049</v>
      </c>
      <c r="M2625" s="112">
        <f t="shared" si="245"/>
        <v>75600.0098</v>
      </c>
      <c r="N2625" s="3"/>
      <c r="O2625" s="3"/>
      <c r="P2625" s="3"/>
      <c r="Q2625" s="3"/>
      <c r="R2625" s="3"/>
      <c r="S2625" s="3"/>
      <c r="T2625" s="3"/>
      <c r="U2625" s="3"/>
      <c r="V2625" s="3"/>
      <c r="W2625" s="3"/>
      <c r="X2625" s="3"/>
      <c r="Y2625" s="3"/>
      <c r="Z2625" s="3"/>
      <c r="AA2625" s="3"/>
      <c r="AB2625" s="3"/>
      <c r="AC2625" s="3"/>
      <c r="AD2625" s="3"/>
      <c r="AE2625" s="3"/>
      <c r="AF2625" s="3"/>
      <c r="AG2625" s="3"/>
      <c r="AH2625" s="3"/>
      <c r="AI2625" s="3"/>
      <c r="AJ2625" s="3"/>
      <c r="AK2625" s="3"/>
      <c r="AL2625" s="3"/>
      <c r="AM2625" s="3"/>
      <c r="AN2625" s="3"/>
      <c r="AO2625" s="3"/>
      <c r="AP2625" s="3"/>
      <c r="AQ2625" s="3"/>
      <c r="AR2625" s="3"/>
      <c r="AS2625" s="3"/>
    </row>
    <row r="2626" spans="1:45" s="9" customFormat="1" ht="12.75" customHeight="1" x14ac:dyDescent="0.2">
      <c r="A2626" s="114">
        <v>75</v>
      </c>
      <c r="B2626" s="27">
        <v>25174000</v>
      </c>
      <c r="C2626" s="41" t="s">
        <v>182</v>
      </c>
      <c r="D2626" s="29">
        <v>2</v>
      </c>
      <c r="E2626" s="30" t="s">
        <v>11</v>
      </c>
      <c r="F2626" s="97">
        <v>21848.74</v>
      </c>
      <c r="G2626" s="112">
        <f t="shared" si="240"/>
        <v>4151.2606000000005</v>
      </c>
      <c r="H2626" s="112">
        <f t="shared" si="241"/>
        <v>26000.000600000003</v>
      </c>
      <c r="I2626" s="122">
        <f t="shared" si="242"/>
        <v>52000.001200000006</v>
      </c>
      <c r="J2626" s="97">
        <v>22689.08</v>
      </c>
      <c r="K2626" s="111">
        <f t="shared" si="243"/>
        <v>4310.9252000000006</v>
      </c>
      <c r="L2626" s="112">
        <f t="shared" si="244"/>
        <v>27000.005200000003</v>
      </c>
      <c r="M2626" s="112">
        <f t="shared" si="245"/>
        <v>54000.010400000006</v>
      </c>
      <c r="N2626" s="3"/>
      <c r="O2626" s="3"/>
      <c r="P2626" s="3"/>
      <c r="Q2626" s="3"/>
      <c r="R2626" s="3"/>
      <c r="S2626" s="3"/>
      <c r="T2626" s="3"/>
      <c r="U2626" s="3"/>
      <c r="V2626" s="3"/>
      <c r="W2626" s="3"/>
      <c r="X2626" s="3"/>
      <c r="Y2626" s="3"/>
      <c r="Z2626" s="3"/>
      <c r="AA2626" s="3"/>
      <c r="AB2626" s="3"/>
      <c r="AC2626" s="3"/>
      <c r="AD2626" s="3"/>
      <c r="AE2626" s="3"/>
      <c r="AF2626" s="3"/>
      <c r="AG2626" s="3"/>
      <c r="AH2626" s="3"/>
      <c r="AI2626" s="3"/>
      <c r="AJ2626" s="3"/>
      <c r="AK2626" s="3"/>
      <c r="AL2626" s="3"/>
      <c r="AM2626" s="3"/>
      <c r="AN2626" s="3"/>
      <c r="AO2626" s="3"/>
      <c r="AP2626" s="3"/>
      <c r="AQ2626" s="3"/>
      <c r="AR2626" s="3"/>
      <c r="AS2626" s="3"/>
    </row>
    <row r="2627" spans="1:45" s="9" customFormat="1" ht="12.75" customHeight="1" x14ac:dyDescent="0.2">
      <c r="A2627" s="114">
        <v>76</v>
      </c>
      <c r="B2627" s="27">
        <v>25174000</v>
      </c>
      <c r="C2627" s="41" t="s">
        <v>184</v>
      </c>
      <c r="D2627" s="29">
        <v>2</v>
      </c>
      <c r="E2627" s="30" t="s">
        <v>11</v>
      </c>
      <c r="F2627" s="97">
        <v>393277.31</v>
      </c>
      <c r="G2627" s="112">
        <f t="shared" si="240"/>
        <v>74722.688899999994</v>
      </c>
      <c r="H2627" s="112">
        <f t="shared" si="241"/>
        <v>467999.99890000001</v>
      </c>
      <c r="I2627" s="122">
        <f t="shared" si="242"/>
        <v>935999.99780000001</v>
      </c>
      <c r="J2627" s="97">
        <v>408403.36</v>
      </c>
      <c r="K2627" s="111">
        <f t="shared" si="243"/>
        <v>77596.638399999996</v>
      </c>
      <c r="L2627" s="112">
        <f t="shared" si="244"/>
        <v>485999.99839999998</v>
      </c>
      <c r="M2627" s="112">
        <f t="shared" si="245"/>
        <v>971999.99679999996</v>
      </c>
      <c r="N2627" s="3"/>
      <c r="O2627" s="3"/>
      <c r="P2627" s="3"/>
      <c r="Q2627" s="3"/>
      <c r="R2627" s="3"/>
      <c r="S2627" s="3"/>
      <c r="T2627" s="3"/>
      <c r="U2627" s="3"/>
      <c r="V2627" s="3"/>
      <c r="W2627" s="3"/>
      <c r="X2627" s="3"/>
      <c r="Y2627" s="3"/>
      <c r="Z2627" s="3"/>
      <c r="AA2627" s="3"/>
      <c r="AB2627" s="3"/>
      <c r="AC2627" s="3"/>
      <c r="AD2627" s="3"/>
      <c r="AE2627" s="3"/>
      <c r="AF2627" s="3"/>
      <c r="AG2627" s="3"/>
      <c r="AH2627" s="3"/>
      <c r="AI2627" s="3"/>
      <c r="AJ2627" s="3"/>
      <c r="AK2627" s="3"/>
      <c r="AL2627" s="3"/>
      <c r="AM2627" s="3"/>
      <c r="AN2627" s="3"/>
      <c r="AO2627" s="3"/>
      <c r="AP2627" s="3"/>
      <c r="AQ2627" s="3"/>
      <c r="AR2627" s="3"/>
      <c r="AS2627" s="3"/>
    </row>
    <row r="2628" spans="1:45" s="9" customFormat="1" ht="12.75" customHeight="1" x14ac:dyDescent="0.2">
      <c r="A2628" s="114">
        <v>77</v>
      </c>
      <c r="B2628" s="27">
        <v>25174000</v>
      </c>
      <c r="C2628" s="41" t="s">
        <v>186</v>
      </c>
      <c r="D2628" s="29">
        <v>2</v>
      </c>
      <c r="E2628" s="30" t="s">
        <v>11</v>
      </c>
      <c r="F2628" s="97">
        <v>104873.95</v>
      </c>
      <c r="G2628" s="112">
        <f t="shared" si="240"/>
        <v>19926.050500000001</v>
      </c>
      <c r="H2628" s="112">
        <f t="shared" si="241"/>
        <v>124800.00049999999</v>
      </c>
      <c r="I2628" s="122">
        <f t="shared" si="242"/>
        <v>249600.00099999999</v>
      </c>
      <c r="J2628" s="97">
        <v>108907.56</v>
      </c>
      <c r="K2628" s="111">
        <f t="shared" si="243"/>
        <v>20692.436399999999</v>
      </c>
      <c r="L2628" s="112">
        <f t="shared" si="244"/>
        <v>129599.9964</v>
      </c>
      <c r="M2628" s="112">
        <f t="shared" si="245"/>
        <v>259199.99280000001</v>
      </c>
      <c r="N2628" s="3"/>
      <c r="O2628" s="3"/>
      <c r="P2628" s="3"/>
      <c r="Q2628" s="3"/>
      <c r="R2628" s="3"/>
      <c r="S2628" s="3"/>
      <c r="T2628" s="3"/>
      <c r="U2628" s="3"/>
      <c r="V2628" s="3"/>
      <c r="W2628" s="3"/>
      <c r="X2628" s="3"/>
      <c r="Y2628" s="3"/>
      <c r="Z2628" s="3"/>
      <c r="AA2628" s="3"/>
      <c r="AB2628" s="3"/>
      <c r="AC2628" s="3"/>
      <c r="AD2628" s="3"/>
      <c r="AE2628" s="3"/>
      <c r="AF2628" s="3"/>
      <c r="AG2628" s="3"/>
      <c r="AH2628" s="3"/>
      <c r="AI2628" s="3"/>
      <c r="AJ2628" s="3"/>
      <c r="AK2628" s="3"/>
      <c r="AL2628" s="3"/>
      <c r="AM2628" s="3"/>
      <c r="AN2628" s="3"/>
      <c r="AO2628" s="3"/>
      <c r="AP2628" s="3"/>
      <c r="AQ2628" s="3"/>
      <c r="AR2628" s="3"/>
      <c r="AS2628" s="3"/>
    </row>
    <row r="2629" spans="1:45" s="9" customFormat="1" ht="12.75" customHeight="1" x14ac:dyDescent="0.2">
      <c r="A2629" s="114">
        <v>78</v>
      </c>
      <c r="B2629" s="27">
        <v>25174000</v>
      </c>
      <c r="C2629" s="41" t="s">
        <v>689</v>
      </c>
      <c r="D2629" s="29">
        <v>2</v>
      </c>
      <c r="E2629" s="30" t="s">
        <v>11</v>
      </c>
      <c r="F2629" s="97">
        <v>506890.76</v>
      </c>
      <c r="G2629" s="112">
        <f t="shared" si="240"/>
        <v>96309.244399999996</v>
      </c>
      <c r="H2629" s="112">
        <f t="shared" si="241"/>
        <v>603200.00439999998</v>
      </c>
      <c r="I2629" s="122">
        <f t="shared" si="242"/>
        <v>1206400.0088</v>
      </c>
      <c r="J2629" s="97">
        <v>526386.55000000005</v>
      </c>
      <c r="K2629" s="111">
        <f t="shared" si="243"/>
        <v>100013.44450000001</v>
      </c>
      <c r="L2629" s="112">
        <f t="shared" si="244"/>
        <v>626399.99450000003</v>
      </c>
      <c r="M2629" s="112">
        <f t="shared" si="245"/>
        <v>1252799.9890000001</v>
      </c>
      <c r="N2629" s="3"/>
      <c r="O2629" s="3"/>
      <c r="P2629" s="3"/>
      <c r="Q2629" s="3"/>
      <c r="R2629" s="3"/>
      <c r="S2629" s="3"/>
      <c r="T2629" s="3"/>
      <c r="U2629" s="3"/>
      <c r="V2629" s="3"/>
      <c r="W2629" s="3"/>
      <c r="X2629" s="3"/>
      <c r="Y2629" s="3"/>
      <c r="Z2629" s="3"/>
      <c r="AA2629" s="3"/>
      <c r="AB2629" s="3"/>
      <c r="AC2629" s="3"/>
      <c r="AD2629" s="3"/>
      <c r="AE2629" s="3"/>
      <c r="AF2629" s="3"/>
      <c r="AG2629" s="3"/>
      <c r="AH2629" s="3"/>
      <c r="AI2629" s="3"/>
      <c r="AJ2629" s="3"/>
      <c r="AK2629" s="3"/>
      <c r="AL2629" s="3"/>
      <c r="AM2629" s="3"/>
      <c r="AN2629" s="3"/>
      <c r="AO2629" s="3"/>
      <c r="AP2629" s="3"/>
      <c r="AQ2629" s="3"/>
      <c r="AR2629" s="3"/>
      <c r="AS2629" s="3"/>
    </row>
    <row r="2630" spans="1:45" s="9" customFormat="1" ht="12.75" customHeight="1" x14ac:dyDescent="0.2">
      <c r="A2630" s="114">
        <v>79</v>
      </c>
      <c r="B2630" s="27">
        <v>25174000</v>
      </c>
      <c r="C2630" s="41" t="s">
        <v>188</v>
      </c>
      <c r="D2630" s="29">
        <v>2</v>
      </c>
      <c r="E2630" s="30" t="s">
        <v>11</v>
      </c>
      <c r="F2630" s="97">
        <v>332100.84000000003</v>
      </c>
      <c r="G2630" s="112">
        <f t="shared" si="240"/>
        <v>63099.159600000006</v>
      </c>
      <c r="H2630" s="112">
        <f t="shared" si="241"/>
        <v>395199.99960000004</v>
      </c>
      <c r="I2630" s="122">
        <f t="shared" si="242"/>
        <v>790399.99920000008</v>
      </c>
      <c r="J2630" s="97">
        <v>344873.95</v>
      </c>
      <c r="K2630" s="111">
        <f t="shared" si="243"/>
        <v>65526.050500000005</v>
      </c>
      <c r="L2630" s="112">
        <f t="shared" si="244"/>
        <v>410400.00050000002</v>
      </c>
      <c r="M2630" s="112">
        <f t="shared" si="245"/>
        <v>820800.00100000005</v>
      </c>
      <c r="N2630" s="3"/>
      <c r="O2630" s="3"/>
      <c r="P2630" s="3"/>
      <c r="Q2630" s="3"/>
      <c r="R2630" s="3"/>
      <c r="S2630" s="3"/>
      <c r="T2630" s="3"/>
      <c r="U2630" s="3"/>
      <c r="V2630" s="3"/>
      <c r="W2630" s="3"/>
      <c r="X2630" s="3"/>
      <c r="Y2630" s="3"/>
      <c r="Z2630" s="3"/>
      <c r="AA2630" s="3"/>
      <c r="AB2630" s="3"/>
      <c r="AC2630" s="3"/>
      <c r="AD2630" s="3"/>
      <c r="AE2630" s="3"/>
      <c r="AF2630" s="3"/>
      <c r="AG2630" s="3"/>
      <c r="AH2630" s="3"/>
      <c r="AI2630" s="3"/>
      <c r="AJ2630" s="3"/>
      <c r="AK2630" s="3"/>
      <c r="AL2630" s="3"/>
      <c r="AM2630" s="3"/>
      <c r="AN2630" s="3"/>
      <c r="AO2630" s="3"/>
      <c r="AP2630" s="3"/>
      <c r="AQ2630" s="3"/>
      <c r="AR2630" s="3"/>
      <c r="AS2630" s="3"/>
    </row>
    <row r="2631" spans="1:45" s="9" customFormat="1" ht="12.75" customHeight="1" x14ac:dyDescent="0.2">
      <c r="A2631" s="114">
        <v>80</v>
      </c>
      <c r="B2631" s="27">
        <v>25174000</v>
      </c>
      <c r="C2631" s="41" t="s">
        <v>190</v>
      </c>
      <c r="D2631" s="29">
        <v>2</v>
      </c>
      <c r="E2631" s="30" t="s">
        <v>11</v>
      </c>
      <c r="F2631" s="97">
        <v>56806.720000000001</v>
      </c>
      <c r="G2631" s="112">
        <f t="shared" si="240"/>
        <v>10793.2768</v>
      </c>
      <c r="H2631" s="112">
        <f t="shared" si="241"/>
        <v>67599.996799999994</v>
      </c>
      <c r="I2631" s="122">
        <f t="shared" si="242"/>
        <v>135199.99359999999</v>
      </c>
      <c r="J2631" s="97">
        <v>58991.6</v>
      </c>
      <c r="K2631" s="111">
        <f t="shared" si="243"/>
        <v>11208.404</v>
      </c>
      <c r="L2631" s="112">
        <f t="shared" si="244"/>
        <v>70200.004000000001</v>
      </c>
      <c r="M2631" s="112">
        <f t="shared" si="245"/>
        <v>140400.008</v>
      </c>
      <c r="N2631" s="3"/>
      <c r="O2631" s="3"/>
      <c r="P2631" s="3"/>
      <c r="Q2631" s="3"/>
      <c r="R2631" s="3"/>
      <c r="S2631" s="3"/>
      <c r="T2631" s="3"/>
      <c r="U2631" s="3"/>
      <c r="V2631" s="3"/>
      <c r="W2631" s="3"/>
      <c r="X2631" s="3"/>
      <c r="Y2631" s="3"/>
      <c r="Z2631" s="3"/>
      <c r="AA2631" s="3"/>
      <c r="AB2631" s="3"/>
      <c r="AC2631" s="3"/>
      <c r="AD2631" s="3"/>
      <c r="AE2631" s="3"/>
      <c r="AF2631" s="3"/>
      <c r="AG2631" s="3"/>
      <c r="AH2631" s="3"/>
      <c r="AI2631" s="3"/>
      <c r="AJ2631" s="3"/>
      <c r="AK2631" s="3"/>
      <c r="AL2631" s="3"/>
      <c r="AM2631" s="3"/>
      <c r="AN2631" s="3"/>
      <c r="AO2631" s="3"/>
      <c r="AP2631" s="3"/>
      <c r="AQ2631" s="3"/>
      <c r="AR2631" s="3"/>
      <c r="AS2631" s="3"/>
    </row>
    <row r="2632" spans="1:45" s="9" customFormat="1" ht="12.75" customHeight="1" x14ac:dyDescent="0.2">
      <c r="A2632" s="114">
        <v>81</v>
      </c>
      <c r="B2632" s="27">
        <v>25174000</v>
      </c>
      <c r="C2632" s="41" t="s">
        <v>192</v>
      </c>
      <c r="D2632" s="29">
        <v>2</v>
      </c>
      <c r="E2632" s="30" t="s">
        <v>11</v>
      </c>
      <c r="F2632" s="97">
        <v>74285.710000000006</v>
      </c>
      <c r="G2632" s="112">
        <f t="shared" si="240"/>
        <v>14114.284900000001</v>
      </c>
      <c r="H2632" s="112">
        <f t="shared" si="241"/>
        <v>88399.994900000005</v>
      </c>
      <c r="I2632" s="122">
        <f t="shared" si="242"/>
        <v>176799.98980000001</v>
      </c>
      <c r="J2632" s="97">
        <v>77142.86</v>
      </c>
      <c r="K2632" s="111">
        <f t="shared" si="243"/>
        <v>14657.143400000001</v>
      </c>
      <c r="L2632" s="112">
        <f t="shared" si="244"/>
        <v>91800.003400000001</v>
      </c>
      <c r="M2632" s="112">
        <f t="shared" si="245"/>
        <v>183600.0068</v>
      </c>
      <c r="N2632" s="3"/>
      <c r="O2632" s="3"/>
      <c r="P2632" s="3"/>
      <c r="Q2632" s="3"/>
      <c r="R2632" s="3"/>
      <c r="S2632" s="3"/>
      <c r="T2632" s="3"/>
      <c r="U2632" s="3"/>
      <c r="V2632" s="3"/>
      <c r="W2632" s="3"/>
      <c r="X2632" s="3"/>
      <c r="Y2632" s="3"/>
      <c r="Z2632" s="3"/>
      <c r="AA2632" s="3"/>
      <c r="AB2632" s="3"/>
      <c r="AC2632" s="3"/>
      <c r="AD2632" s="3"/>
      <c r="AE2632" s="3"/>
      <c r="AF2632" s="3"/>
      <c r="AG2632" s="3"/>
      <c r="AH2632" s="3"/>
      <c r="AI2632" s="3"/>
      <c r="AJ2632" s="3"/>
      <c r="AK2632" s="3"/>
      <c r="AL2632" s="3"/>
      <c r="AM2632" s="3"/>
      <c r="AN2632" s="3"/>
      <c r="AO2632" s="3"/>
      <c r="AP2632" s="3"/>
      <c r="AQ2632" s="3"/>
      <c r="AR2632" s="3"/>
      <c r="AS2632" s="3"/>
    </row>
    <row r="2633" spans="1:45" s="9" customFormat="1" ht="12.75" customHeight="1" x14ac:dyDescent="0.2">
      <c r="A2633" s="114">
        <v>82</v>
      </c>
      <c r="B2633" s="27">
        <v>25174000</v>
      </c>
      <c r="C2633" s="41" t="s">
        <v>194</v>
      </c>
      <c r="D2633" s="29">
        <v>2</v>
      </c>
      <c r="E2633" s="30" t="s">
        <v>11</v>
      </c>
      <c r="F2633" s="97">
        <v>305882.34999999998</v>
      </c>
      <c r="G2633" s="112">
        <f t="shared" ref="G2633:G2696" si="246">F2633*19%</f>
        <v>58117.646499999995</v>
      </c>
      <c r="H2633" s="112">
        <f t="shared" ref="H2633:H2696" si="247">F2633+G2633</f>
        <v>363999.99649999995</v>
      </c>
      <c r="I2633" s="122">
        <f t="shared" ref="I2633:I2696" si="248">H2633*D2633</f>
        <v>727999.9929999999</v>
      </c>
      <c r="J2633" s="97">
        <v>317647.06</v>
      </c>
      <c r="K2633" s="111">
        <f t="shared" ref="K2633:K2696" si="249">J2633*19%</f>
        <v>60352.941400000003</v>
      </c>
      <c r="L2633" s="112">
        <f t="shared" ref="L2633:L2696" si="250">J2633+K2633</f>
        <v>378000.00140000001</v>
      </c>
      <c r="M2633" s="112">
        <f t="shared" ref="M2633:M2696" si="251">L2633*D2633</f>
        <v>756000.00280000002</v>
      </c>
      <c r="N2633" s="3"/>
      <c r="O2633" s="3"/>
      <c r="P2633" s="3"/>
      <c r="Q2633" s="3"/>
      <c r="R2633" s="3"/>
      <c r="S2633" s="3"/>
      <c r="T2633" s="3"/>
      <c r="U2633" s="3"/>
      <c r="V2633" s="3"/>
      <c r="W2633" s="3"/>
      <c r="X2633" s="3"/>
      <c r="Y2633" s="3"/>
      <c r="Z2633" s="3"/>
      <c r="AA2633" s="3"/>
      <c r="AB2633" s="3"/>
      <c r="AC2633" s="3"/>
      <c r="AD2633" s="3"/>
      <c r="AE2633" s="3"/>
      <c r="AF2633" s="3"/>
      <c r="AG2633" s="3"/>
      <c r="AH2633" s="3"/>
      <c r="AI2633" s="3"/>
      <c r="AJ2633" s="3"/>
      <c r="AK2633" s="3"/>
      <c r="AL2633" s="3"/>
      <c r="AM2633" s="3"/>
      <c r="AN2633" s="3"/>
      <c r="AO2633" s="3"/>
      <c r="AP2633" s="3"/>
      <c r="AQ2633" s="3"/>
      <c r="AR2633" s="3"/>
      <c r="AS2633" s="3"/>
    </row>
    <row r="2634" spans="1:45" s="9" customFormat="1" ht="12.75" customHeight="1" x14ac:dyDescent="0.2">
      <c r="A2634" s="114">
        <v>83</v>
      </c>
      <c r="B2634" s="27">
        <v>25174000</v>
      </c>
      <c r="C2634" s="41" t="s">
        <v>196</v>
      </c>
      <c r="D2634" s="29">
        <v>2</v>
      </c>
      <c r="E2634" s="30" t="s">
        <v>11</v>
      </c>
      <c r="F2634" s="97">
        <v>56806.720000000001</v>
      </c>
      <c r="G2634" s="112">
        <f t="shared" si="246"/>
        <v>10793.2768</v>
      </c>
      <c r="H2634" s="112">
        <f t="shared" si="247"/>
        <v>67599.996799999994</v>
      </c>
      <c r="I2634" s="122">
        <f t="shared" si="248"/>
        <v>135199.99359999999</v>
      </c>
      <c r="J2634" s="97">
        <v>58991.6</v>
      </c>
      <c r="K2634" s="111">
        <f t="shared" si="249"/>
        <v>11208.404</v>
      </c>
      <c r="L2634" s="112">
        <f t="shared" si="250"/>
        <v>70200.004000000001</v>
      </c>
      <c r="M2634" s="112">
        <f t="shared" si="251"/>
        <v>140400.008</v>
      </c>
      <c r="N2634" s="3"/>
      <c r="O2634" s="3"/>
      <c r="P2634" s="3"/>
      <c r="Q2634" s="3"/>
      <c r="R2634" s="3"/>
      <c r="S2634" s="3"/>
      <c r="T2634" s="3"/>
      <c r="U2634" s="3"/>
      <c r="V2634" s="3"/>
      <c r="W2634" s="3"/>
      <c r="X2634" s="3"/>
      <c r="Y2634" s="3"/>
      <c r="Z2634" s="3"/>
      <c r="AA2634" s="3"/>
      <c r="AB2634" s="3"/>
      <c r="AC2634" s="3"/>
      <c r="AD2634" s="3"/>
      <c r="AE2634" s="3"/>
      <c r="AF2634" s="3"/>
      <c r="AG2634" s="3"/>
      <c r="AH2634" s="3"/>
      <c r="AI2634" s="3"/>
      <c r="AJ2634" s="3"/>
      <c r="AK2634" s="3"/>
      <c r="AL2634" s="3"/>
      <c r="AM2634" s="3"/>
      <c r="AN2634" s="3"/>
      <c r="AO2634" s="3"/>
      <c r="AP2634" s="3"/>
      <c r="AQ2634" s="3"/>
      <c r="AR2634" s="3"/>
      <c r="AS2634" s="3"/>
    </row>
    <row r="2635" spans="1:45" s="9" customFormat="1" ht="12.75" customHeight="1" x14ac:dyDescent="0.2">
      <c r="A2635" s="114">
        <v>84</v>
      </c>
      <c r="B2635" s="27">
        <v>25174000</v>
      </c>
      <c r="C2635" s="41" t="s">
        <v>198</v>
      </c>
      <c r="D2635" s="29">
        <v>2</v>
      </c>
      <c r="E2635" s="30" t="s">
        <v>11</v>
      </c>
      <c r="F2635" s="97">
        <v>13109.24</v>
      </c>
      <c r="G2635" s="112">
        <f t="shared" si="246"/>
        <v>2490.7556</v>
      </c>
      <c r="H2635" s="112">
        <f t="shared" si="247"/>
        <v>15599.9956</v>
      </c>
      <c r="I2635" s="122">
        <f t="shared" si="248"/>
        <v>31199.9912</v>
      </c>
      <c r="J2635" s="97">
        <v>13613.45</v>
      </c>
      <c r="K2635" s="111">
        <f t="shared" si="249"/>
        <v>2586.5555000000004</v>
      </c>
      <c r="L2635" s="112">
        <f t="shared" si="250"/>
        <v>16200.005500000001</v>
      </c>
      <c r="M2635" s="112">
        <f t="shared" si="251"/>
        <v>32400.011000000002</v>
      </c>
      <c r="N2635" s="3"/>
      <c r="O2635" s="3"/>
      <c r="P2635" s="3"/>
      <c r="Q2635" s="3"/>
      <c r="R2635" s="3"/>
      <c r="S2635" s="3"/>
      <c r="T2635" s="3"/>
      <c r="U2635" s="3"/>
      <c r="V2635" s="3"/>
      <c r="W2635" s="3"/>
      <c r="X2635" s="3"/>
      <c r="Y2635" s="3"/>
      <c r="Z2635" s="3"/>
      <c r="AA2635" s="3"/>
      <c r="AB2635" s="3"/>
      <c r="AC2635" s="3"/>
      <c r="AD2635" s="3"/>
      <c r="AE2635" s="3"/>
      <c r="AF2635" s="3"/>
      <c r="AG2635" s="3"/>
      <c r="AH2635" s="3"/>
      <c r="AI2635" s="3"/>
      <c r="AJ2635" s="3"/>
      <c r="AK2635" s="3"/>
      <c r="AL2635" s="3"/>
      <c r="AM2635" s="3"/>
      <c r="AN2635" s="3"/>
      <c r="AO2635" s="3"/>
      <c r="AP2635" s="3"/>
      <c r="AQ2635" s="3"/>
      <c r="AR2635" s="3"/>
      <c r="AS2635" s="3"/>
    </row>
    <row r="2636" spans="1:45" s="9" customFormat="1" ht="12.75" customHeight="1" x14ac:dyDescent="0.2">
      <c r="A2636" s="114">
        <v>85</v>
      </c>
      <c r="B2636" s="27">
        <v>25174000</v>
      </c>
      <c r="C2636" s="41" t="s">
        <v>200</v>
      </c>
      <c r="D2636" s="29">
        <v>2</v>
      </c>
      <c r="E2636" s="30" t="s">
        <v>11</v>
      </c>
      <c r="F2636" s="97">
        <v>170420.17</v>
      </c>
      <c r="G2636" s="112">
        <f t="shared" si="246"/>
        <v>32379.832300000002</v>
      </c>
      <c r="H2636" s="112">
        <f t="shared" si="247"/>
        <v>202800.00230000002</v>
      </c>
      <c r="I2636" s="122">
        <f t="shared" si="248"/>
        <v>405600.00460000004</v>
      </c>
      <c r="J2636" s="97">
        <v>176974.79</v>
      </c>
      <c r="K2636" s="111">
        <f t="shared" si="249"/>
        <v>33625.210100000004</v>
      </c>
      <c r="L2636" s="112">
        <f t="shared" si="250"/>
        <v>210600.0001</v>
      </c>
      <c r="M2636" s="112">
        <f t="shared" si="251"/>
        <v>421200.00020000001</v>
      </c>
      <c r="N2636" s="3"/>
      <c r="O2636" s="3"/>
      <c r="P2636" s="3"/>
      <c r="Q2636" s="3"/>
      <c r="R2636" s="3"/>
      <c r="S2636" s="3"/>
      <c r="T2636" s="3"/>
      <c r="U2636" s="3"/>
      <c r="V2636" s="3"/>
      <c r="W2636" s="3"/>
      <c r="X2636" s="3"/>
      <c r="Y2636" s="3"/>
      <c r="Z2636" s="3"/>
      <c r="AA2636" s="3"/>
      <c r="AB2636" s="3"/>
      <c r="AC2636" s="3"/>
      <c r="AD2636" s="3"/>
      <c r="AE2636" s="3"/>
      <c r="AF2636" s="3"/>
      <c r="AG2636" s="3"/>
      <c r="AH2636" s="3"/>
      <c r="AI2636" s="3"/>
      <c r="AJ2636" s="3"/>
      <c r="AK2636" s="3"/>
      <c r="AL2636" s="3"/>
      <c r="AM2636" s="3"/>
      <c r="AN2636" s="3"/>
      <c r="AO2636" s="3"/>
      <c r="AP2636" s="3"/>
      <c r="AQ2636" s="3"/>
      <c r="AR2636" s="3"/>
      <c r="AS2636" s="3"/>
    </row>
    <row r="2637" spans="1:45" s="9" customFormat="1" ht="12.75" customHeight="1" x14ac:dyDescent="0.2">
      <c r="A2637" s="114">
        <v>86</v>
      </c>
      <c r="B2637" s="27">
        <v>25174000</v>
      </c>
      <c r="C2637" s="41" t="s">
        <v>622</v>
      </c>
      <c r="D2637" s="29">
        <v>2</v>
      </c>
      <c r="E2637" s="30" t="s">
        <v>11</v>
      </c>
      <c r="F2637" s="97">
        <v>56806.720000000001</v>
      </c>
      <c r="G2637" s="112">
        <f t="shared" si="246"/>
        <v>10793.2768</v>
      </c>
      <c r="H2637" s="112">
        <f t="shared" si="247"/>
        <v>67599.996799999994</v>
      </c>
      <c r="I2637" s="122">
        <f t="shared" si="248"/>
        <v>135199.99359999999</v>
      </c>
      <c r="J2637" s="97">
        <v>58991.6</v>
      </c>
      <c r="K2637" s="111">
        <f t="shared" si="249"/>
        <v>11208.404</v>
      </c>
      <c r="L2637" s="112">
        <f t="shared" si="250"/>
        <v>70200.004000000001</v>
      </c>
      <c r="M2637" s="112">
        <f t="shared" si="251"/>
        <v>140400.008</v>
      </c>
      <c r="N2637" s="3"/>
      <c r="O2637" s="3"/>
      <c r="P2637" s="3"/>
      <c r="Q2637" s="3"/>
      <c r="R2637" s="3"/>
      <c r="S2637" s="3"/>
      <c r="T2637" s="3"/>
      <c r="U2637" s="3"/>
      <c r="V2637" s="3"/>
      <c r="W2637" s="3"/>
      <c r="X2637" s="3"/>
      <c r="Y2637" s="3"/>
      <c r="Z2637" s="3"/>
      <c r="AA2637" s="3"/>
      <c r="AB2637" s="3"/>
      <c r="AC2637" s="3"/>
      <c r="AD2637" s="3"/>
      <c r="AE2637" s="3"/>
      <c r="AF2637" s="3"/>
      <c r="AG2637" s="3"/>
      <c r="AH2637" s="3"/>
      <c r="AI2637" s="3"/>
      <c r="AJ2637" s="3"/>
      <c r="AK2637" s="3"/>
      <c r="AL2637" s="3"/>
      <c r="AM2637" s="3"/>
      <c r="AN2637" s="3"/>
      <c r="AO2637" s="3"/>
      <c r="AP2637" s="3"/>
      <c r="AQ2637" s="3"/>
      <c r="AR2637" s="3"/>
      <c r="AS2637" s="3"/>
    </row>
    <row r="2638" spans="1:45" s="9" customFormat="1" ht="12.75" customHeight="1" x14ac:dyDescent="0.2">
      <c r="A2638" s="114">
        <v>87</v>
      </c>
      <c r="B2638" s="27">
        <v>25174000</v>
      </c>
      <c r="C2638" s="41" t="s">
        <v>207</v>
      </c>
      <c r="D2638" s="29">
        <v>2</v>
      </c>
      <c r="E2638" s="30" t="s">
        <v>11</v>
      </c>
      <c r="F2638" s="97">
        <v>126722.69</v>
      </c>
      <c r="G2638" s="112">
        <f t="shared" si="246"/>
        <v>24077.311099999999</v>
      </c>
      <c r="H2638" s="112">
        <f t="shared" si="247"/>
        <v>150800.00109999999</v>
      </c>
      <c r="I2638" s="122">
        <f t="shared" si="248"/>
        <v>301600.00219999999</v>
      </c>
      <c r="J2638" s="97">
        <v>131596.64000000001</v>
      </c>
      <c r="K2638" s="111">
        <f t="shared" si="249"/>
        <v>25003.361600000004</v>
      </c>
      <c r="L2638" s="112">
        <f t="shared" si="250"/>
        <v>156600.00160000002</v>
      </c>
      <c r="M2638" s="112">
        <f t="shared" si="251"/>
        <v>313200.00320000004</v>
      </c>
      <c r="N2638" s="3"/>
      <c r="O2638" s="3"/>
      <c r="P2638" s="3"/>
      <c r="Q2638" s="3"/>
      <c r="R2638" s="3"/>
      <c r="S2638" s="3"/>
      <c r="T2638" s="3"/>
      <c r="U2638" s="3"/>
      <c r="V2638" s="3"/>
      <c r="W2638" s="3"/>
      <c r="X2638" s="3"/>
      <c r="Y2638" s="3"/>
      <c r="Z2638" s="3"/>
      <c r="AA2638" s="3"/>
      <c r="AB2638" s="3"/>
      <c r="AC2638" s="3"/>
      <c r="AD2638" s="3"/>
      <c r="AE2638" s="3"/>
      <c r="AF2638" s="3"/>
      <c r="AG2638" s="3"/>
      <c r="AH2638" s="3"/>
      <c r="AI2638" s="3"/>
      <c r="AJ2638" s="3"/>
      <c r="AK2638" s="3"/>
      <c r="AL2638" s="3"/>
      <c r="AM2638" s="3"/>
      <c r="AN2638" s="3"/>
      <c r="AO2638" s="3"/>
      <c r="AP2638" s="3"/>
      <c r="AQ2638" s="3"/>
      <c r="AR2638" s="3"/>
      <c r="AS2638" s="3"/>
    </row>
    <row r="2639" spans="1:45" s="9" customFormat="1" ht="12.75" customHeight="1" x14ac:dyDescent="0.2">
      <c r="A2639" s="114">
        <v>88</v>
      </c>
      <c r="B2639" s="27" t="s">
        <v>206</v>
      </c>
      <c r="C2639" s="41" t="s">
        <v>255</v>
      </c>
      <c r="D2639" s="29">
        <v>2</v>
      </c>
      <c r="E2639" s="30" t="s">
        <v>11</v>
      </c>
      <c r="F2639" s="97">
        <v>144201.68</v>
      </c>
      <c r="G2639" s="112">
        <f t="shared" si="246"/>
        <v>27398.319199999998</v>
      </c>
      <c r="H2639" s="112">
        <f t="shared" si="247"/>
        <v>171599.99919999999</v>
      </c>
      <c r="I2639" s="122">
        <f t="shared" si="248"/>
        <v>343199.99839999998</v>
      </c>
      <c r="J2639" s="97">
        <v>149747.9</v>
      </c>
      <c r="K2639" s="111">
        <f t="shared" si="249"/>
        <v>28452.100999999999</v>
      </c>
      <c r="L2639" s="112">
        <f t="shared" si="250"/>
        <v>178200.00099999999</v>
      </c>
      <c r="M2639" s="112">
        <f t="shared" si="251"/>
        <v>356400.00199999998</v>
      </c>
      <c r="N2639" s="3"/>
      <c r="O2639" s="3"/>
      <c r="P2639" s="3"/>
      <c r="Q2639" s="3"/>
      <c r="R2639" s="3"/>
      <c r="S2639" s="3"/>
      <c r="T2639" s="3"/>
      <c r="U2639" s="3"/>
      <c r="V2639" s="3"/>
      <c r="W2639" s="3"/>
      <c r="X2639" s="3"/>
      <c r="Y2639" s="3"/>
      <c r="Z2639" s="3"/>
      <c r="AA2639" s="3"/>
      <c r="AB2639" s="3"/>
      <c r="AC2639" s="3"/>
      <c r="AD2639" s="3"/>
      <c r="AE2639" s="3"/>
      <c r="AF2639" s="3"/>
      <c r="AG2639" s="3"/>
      <c r="AH2639" s="3"/>
      <c r="AI2639" s="3"/>
      <c r="AJ2639" s="3"/>
      <c r="AK2639" s="3"/>
      <c r="AL2639" s="3"/>
      <c r="AM2639" s="3"/>
      <c r="AN2639" s="3"/>
      <c r="AO2639" s="3"/>
      <c r="AP2639" s="3"/>
      <c r="AQ2639" s="3"/>
      <c r="AR2639" s="3"/>
      <c r="AS2639" s="3"/>
    </row>
    <row r="2640" spans="1:45" s="9" customFormat="1" ht="12.75" customHeight="1" x14ac:dyDescent="0.2">
      <c r="A2640" s="114">
        <v>89</v>
      </c>
      <c r="B2640" s="27" t="s">
        <v>206</v>
      </c>
      <c r="C2640" s="41" t="s">
        <v>257</v>
      </c>
      <c r="D2640" s="29">
        <v>2</v>
      </c>
      <c r="E2640" s="30" t="s">
        <v>11</v>
      </c>
      <c r="F2640" s="97">
        <v>144201.68</v>
      </c>
      <c r="G2640" s="112">
        <f t="shared" si="246"/>
        <v>27398.319199999998</v>
      </c>
      <c r="H2640" s="112">
        <f t="shared" si="247"/>
        <v>171599.99919999999</v>
      </c>
      <c r="I2640" s="122">
        <f t="shared" si="248"/>
        <v>343199.99839999998</v>
      </c>
      <c r="J2640" s="97">
        <v>149747.9</v>
      </c>
      <c r="K2640" s="111">
        <f t="shared" si="249"/>
        <v>28452.100999999999</v>
      </c>
      <c r="L2640" s="112">
        <f t="shared" si="250"/>
        <v>178200.00099999999</v>
      </c>
      <c r="M2640" s="112">
        <f t="shared" si="251"/>
        <v>356400.00199999998</v>
      </c>
      <c r="N2640" s="3"/>
      <c r="O2640" s="3"/>
      <c r="P2640" s="3"/>
      <c r="Q2640" s="3"/>
      <c r="R2640" s="3"/>
      <c r="S2640" s="3"/>
      <c r="T2640" s="3"/>
      <c r="U2640" s="3"/>
      <c r="V2640" s="3"/>
      <c r="W2640" s="3"/>
      <c r="X2640" s="3"/>
      <c r="Y2640" s="3"/>
      <c r="Z2640" s="3"/>
      <c r="AA2640" s="3"/>
      <c r="AB2640" s="3"/>
      <c r="AC2640" s="3"/>
      <c r="AD2640" s="3"/>
      <c r="AE2640" s="3"/>
      <c r="AF2640" s="3"/>
      <c r="AG2640" s="3"/>
      <c r="AH2640" s="3"/>
      <c r="AI2640" s="3"/>
      <c r="AJ2640" s="3"/>
      <c r="AK2640" s="3"/>
      <c r="AL2640" s="3"/>
      <c r="AM2640" s="3"/>
      <c r="AN2640" s="3"/>
      <c r="AO2640" s="3"/>
      <c r="AP2640" s="3"/>
      <c r="AQ2640" s="3"/>
      <c r="AR2640" s="3"/>
      <c r="AS2640" s="3"/>
    </row>
    <row r="2641" spans="1:45" s="9" customFormat="1" ht="12.75" customHeight="1" x14ac:dyDescent="0.2">
      <c r="A2641" s="114">
        <v>90</v>
      </c>
      <c r="B2641" s="27" t="s">
        <v>206</v>
      </c>
      <c r="C2641" s="41" t="s">
        <v>259</v>
      </c>
      <c r="D2641" s="29">
        <v>2</v>
      </c>
      <c r="E2641" s="30" t="s">
        <v>11</v>
      </c>
      <c r="F2641" s="97">
        <v>192268.91</v>
      </c>
      <c r="G2641" s="112">
        <f t="shared" si="246"/>
        <v>36531.092900000003</v>
      </c>
      <c r="H2641" s="112">
        <f t="shared" si="247"/>
        <v>228800.00290000002</v>
      </c>
      <c r="I2641" s="122">
        <f t="shared" si="248"/>
        <v>457600.00580000004</v>
      </c>
      <c r="J2641" s="97">
        <v>199663.87</v>
      </c>
      <c r="K2641" s="111">
        <f t="shared" si="249"/>
        <v>37936.135300000002</v>
      </c>
      <c r="L2641" s="112">
        <f t="shared" si="250"/>
        <v>237600.00529999999</v>
      </c>
      <c r="M2641" s="112">
        <f t="shared" si="251"/>
        <v>475200.01059999998</v>
      </c>
      <c r="N2641" s="3"/>
      <c r="O2641" s="3"/>
      <c r="P2641" s="3"/>
      <c r="Q2641" s="3"/>
      <c r="R2641" s="3"/>
      <c r="S2641" s="3"/>
      <c r="T2641" s="3"/>
      <c r="U2641" s="3"/>
      <c r="V2641" s="3"/>
      <c r="W2641" s="3"/>
      <c r="X2641" s="3"/>
      <c r="Y2641" s="3"/>
      <c r="Z2641" s="3"/>
      <c r="AA2641" s="3"/>
      <c r="AB2641" s="3"/>
      <c r="AC2641" s="3"/>
      <c r="AD2641" s="3"/>
      <c r="AE2641" s="3"/>
      <c r="AF2641" s="3"/>
      <c r="AG2641" s="3"/>
      <c r="AH2641" s="3"/>
      <c r="AI2641" s="3"/>
      <c r="AJ2641" s="3"/>
      <c r="AK2641" s="3"/>
      <c r="AL2641" s="3"/>
      <c r="AM2641" s="3"/>
      <c r="AN2641" s="3"/>
      <c r="AO2641" s="3"/>
      <c r="AP2641" s="3"/>
      <c r="AQ2641" s="3"/>
      <c r="AR2641" s="3"/>
      <c r="AS2641" s="3"/>
    </row>
    <row r="2642" spans="1:45" s="9" customFormat="1" ht="12.75" customHeight="1" x14ac:dyDescent="0.2">
      <c r="A2642" s="114">
        <v>91</v>
      </c>
      <c r="B2642" s="27" t="s">
        <v>206</v>
      </c>
      <c r="C2642" s="41" t="s">
        <v>261</v>
      </c>
      <c r="D2642" s="29">
        <v>2</v>
      </c>
      <c r="E2642" s="30" t="s">
        <v>11</v>
      </c>
      <c r="F2642" s="97">
        <v>192268.91</v>
      </c>
      <c r="G2642" s="112">
        <f t="shared" si="246"/>
        <v>36531.092900000003</v>
      </c>
      <c r="H2642" s="112">
        <f t="shared" si="247"/>
        <v>228800.00290000002</v>
      </c>
      <c r="I2642" s="122">
        <f t="shared" si="248"/>
        <v>457600.00580000004</v>
      </c>
      <c r="J2642" s="97">
        <v>199663.87</v>
      </c>
      <c r="K2642" s="111">
        <f t="shared" si="249"/>
        <v>37936.135300000002</v>
      </c>
      <c r="L2642" s="112">
        <f t="shared" si="250"/>
        <v>237600.00529999999</v>
      </c>
      <c r="M2642" s="112">
        <f t="shared" si="251"/>
        <v>475200.01059999998</v>
      </c>
      <c r="N2642" s="3"/>
      <c r="O2642" s="3"/>
      <c r="P2642" s="3"/>
      <c r="Q2642" s="3"/>
      <c r="R2642" s="3"/>
      <c r="S2642" s="3"/>
      <c r="T2642" s="3"/>
      <c r="U2642" s="3"/>
      <c r="V2642" s="3"/>
      <c r="W2642" s="3"/>
      <c r="X2642" s="3"/>
      <c r="Y2642" s="3"/>
      <c r="Z2642" s="3"/>
      <c r="AA2642" s="3"/>
      <c r="AB2642" s="3"/>
      <c r="AC2642" s="3"/>
      <c r="AD2642" s="3"/>
      <c r="AE2642" s="3"/>
      <c r="AF2642" s="3"/>
      <c r="AG2642" s="3"/>
      <c r="AH2642" s="3"/>
      <c r="AI2642" s="3"/>
      <c r="AJ2642" s="3"/>
      <c r="AK2642" s="3"/>
      <c r="AL2642" s="3"/>
      <c r="AM2642" s="3"/>
      <c r="AN2642" s="3"/>
      <c r="AO2642" s="3"/>
      <c r="AP2642" s="3"/>
      <c r="AQ2642" s="3"/>
      <c r="AR2642" s="3"/>
      <c r="AS2642" s="3"/>
    </row>
    <row r="2643" spans="1:45" s="9" customFormat="1" ht="12.75" customHeight="1" x14ac:dyDescent="0.2">
      <c r="A2643" s="114">
        <v>92</v>
      </c>
      <c r="B2643" s="27" t="s">
        <v>206</v>
      </c>
      <c r="C2643" s="41" t="s">
        <v>265</v>
      </c>
      <c r="D2643" s="29">
        <v>2</v>
      </c>
      <c r="E2643" s="30" t="s">
        <v>11</v>
      </c>
      <c r="F2643" s="97">
        <v>69915.97</v>
      </c>
      <c r="G2643" s="112">
        <f t="shared" si="246"/>
        <v>13284.034300000001</v>
      </c>
      <c r="H2643" s="112">
        <f t="shared" si="247"/>
        <v>83200.004300000001</v>
      </c>
      <c r="I2643" s="122">
        <f t="shared" si="248"/>
        <v>166400.0086</v>
      </c>
      <c r="J2643" s="97">
        <v>72605.039999999994</v>
      </c>
      <c r="K2643" s="111">
        <f t="shared" si="249"/>
        <v>13794.9576</v>
      </c>
      <c r="L2643" s="112">
        <f t="shared" si="250"/>
        <v>86399.997599999988</v>
      </c>
      <c r="M2643" s="112">
        <f t="shared" si="251"/>
        <v>172799.99519999998</v>
      </c>
      <c r="N2643" s="3"/>
      <c r="O2643" s="3"/>
      <c r="P2643" s="3"/>
      <c r="Q2643" s="3"/>
      <c r="R2643" s="3"/>
      <c r="S2643" s="3"/>
      <c r="T2643" s="3"/>
      <c r="U2643" s="3"/>
      <c r="V2643" s="3"/>
      <c r="W2643" s="3"/>
      <c r="X2643" s="3"/>
      <c r="Y2643" s="3"/>
      <c r="Z2643" s="3"/>
      <c r="AA2643" s="3"/>
      <c r="AB2643" s="3"/>
      <c r="AC2643" s="3"/>
      <c r="AD2643" s="3"/>
      <c r="AE2643" s="3"/>
      <c r="AF2643" s="3"/>
      <c r="AG2643" s="3"/>
      <c r="AH2643" s="3"/>
      <c r="AI2643" s="3"/>
      <c r="AJ2643" s="3"/>
      <c r="AK2643" s="3"/>
      <c r="AL2643" s="3"/>
      <c r="AM2643" s="3"/>
      <c r="AN2643" s="3"/>
      <c r="AO2643" s="3"/>
      <c r="AP2643" s="3"/>
      <c r="AQ2643" s="3"/>
      <c r="AR2643" s="3"/>
      <c r="AS2643" s="3"/>
    </row>
    <row r="2644" spans="1:45" s="9" customFormat="1" ht="12.75" customHeight="1" x14ac:dyDescent="0.2">
      <c r="A2644" s="114">
        <v>93</v>
      </c>
      <c r="B2644" s="27" t="s">
        <v>206</v>
      </c>
      <c r="C2644" s="41" t="s">
        <v>267</v>
      </c>
      <c r="D2644" s="29">
        <v>2</v>
      </c>
      <c r="E2644" s="30" t="s">
        <v>11</v>
      </c>
      <c r="F2644" s="97">
        <v>61176.47</v>
      </c>
      <c r="G2644" s="112">
        <f t="shared" si="246"/>
        <v>11623.5293</v>
      </c>
      <c r="H2644" s="112">
        <f t="shared" si="247"/>
        <v>72799.999299999996</v>
      </c>
      <c r="I2644" s="122">
        <f t="shared" si="248"/>
        <v>145599.99859999999</v>
      </c>
      <c r="J2644" s="97">
        <v>63529.41</v>
      </c>
      <c r="K2644" s="111">
        <f t="shared" si="249"/>
        <v>12070.5879</v>
      </c>
      <c r="L2644" s="112">
        <f t="shared" si="250"/>
        <v>75599.997900000002</v>
      </c>
      <c r="M2644" s="112">
        <f t="shared" si="251"/>
        <v>151199.9958</v>
      </c>
      <c r="N2644" s="3"/>
      <c r="O2644" s="3"/>
      <c r="P2644" s="3"/>
      <c r="Q2644" s="3"/>
      <c r="R2644" s="3"/>
      <c r="S2644" s="3"/>
      <c r="T2644" s="3"/>
      <c r="U2644" s="3"/>
      <c r="V2644" s="3"/>
      <c r="W2644" s="3"/>
      <c r="X2644" s="3"/>
      <c r="Y2644" s="3"/>
      <c r="Z2644" s="3"/>
      <c r="AA2644" s="3"/>
      <c r="AB2644" s="3"/>
      <c r="AC2644" s="3"/>
      <c r="AD2644" s="3"/>
      <c r="AE2644" s="3"/>
      <c r="AF2644" s="3"/>
      <c r="AG2644" s="3"/>
      <c r="AH2644" s="3"/>
      <c r="AI2644" s="3"/>
      <c r="AJ2644" s="3"/>
      <c r="AK2644" s="3"/>
      <c r="AL2644" s="3"/>
      <c r="AM2644" s="3"/>
      <c r="AN2644" s="3"/>
      <c r="AO2644" s="3"/>
      <c r="AP2644" s="3"/>
      <c r="AQ2644" s="3"/>
      <c r="AR2644" s="3"/>
      <c r="AS2644" s="3"/>
    </row>
    <row r="2645" spans="1:45" s="9" customFormat="1" ht="12.75" customHeight="1" x14ac:dyDescent="0.2">
      <c r="A2645" s="114">
        <v>94</v>
      </c>
      <c r="B2645" s="27" t="s">
        <v>206</v>
      </c>
      <c r="C2645" s="41" t="s">
        <v>269</v>
      </c>
      <c r="D2645" s="29">
        <v>2</v>
      </c>
      <c r="E2645" s="30" t="s">
        <v>11</v>
      </c>
      <c r="F2645" s="97">
        <v>61176.47</v>
      </c>
      <c r="G2645" s="112">
        <f t="shared" si="246"/>
        <v>11623.5293</v>
      </c>
      <c r="H2645" s="112">
        <f t="shared" si="247"/>
        <v>72799.999299999996</v>
      </c>
      <c r="I2645" s="122">
        <f t="shared" si="248"/>
        <v>145599.99859999999</v>
      </c>
      <c r="J2645" s="97">
        <v>63529.41</v>
      </c>
      <c r="K2645" s="111">
        <f t="shared" si="249"/>
        <v>12070.5879</v>
      </c>
      <c r="L2645" s="112">
        <f t="shared" si="250"/>
        <v>75599.997900000002</v>
      </c>
      <c r="M2645" s="112">
        <f t="shared" si="251"/>
        <v>151199.9958</v>
      </c>
      <c r="N2645" s="3"/>
      <c r="O2645" s="3"/>
      <c r="P2645" s="3"/>
      <c r="Q2645" s="3"/>
      <c r="R2645" s="3"/>
      <c r="S2645" s="3"/>
      <c r="T2645" s="3"/>
      <c r="U2645" s="3"/>
      <c r="V2645" s="3"/>
      <c r="W2645" s="3"/>
      <c r="X2645" s="3"/>
      <c r="Y2645" s="3"/>
      <c r="Z2645" s="3"/>
      <c r="AA2645" s="3"/>
      <c r="AB2645" s="3"/>
      <c r="AC2645" s="3"/>
      <c r="AD2645" s="3"/>
      <c r="AE2645" s="3"/>
      <c r="AF2645" s="3"/>
      <c r="AG2645" s="3"/>
      <c r="AH2645" s="3"/>
      <c r="AI2645" s="3"/>
      <c r="AJ2645" s="3"/>
      <c r="AK2645" s="3"/>
      <c r="AL2645" s="3"/>
      <c r="AM2645" s="3"/>
      <c r="AN2645" s="3"/>
      <c r="AO2645" s="3"/>
      <c r="AP2645" s="3"/>
      <c r="AQ2645" s="3"/>
      <c r="AR2645" s="3"/>
      <c r="AS2645" s="3"/>
    </row>
    <row r="2646" spans="1:45" s="9" customFormat="1" ht="12.75" customHeight="1" x14ac:dyDescent="0.2">
      <c r="A2646" s="114">
        <v>95</v>
      </c>
      <c r="B2646" s="27" t="s">
        <v>206</v>
      </c>
      <c r="C2646" s="41" t="s">
        <v>624</v>
      </c>
      <c r="D2646" s="29">
        <v>2</v>
      </c>
      <c r="E2646" s="30" t="s">
        <v>11</v>
      </c>
      <c r="F2646" s="97">
        <v>104873.95</v>
      </c>
      <c r="G2646" s="112">
        <f t="shared" si="246"/>
        <v>19926.050500000001</v>
      </c>
      <c r="H2646" s="112">
        <f t="shared" si="247"/>
        <v>124800.00049999999</v>
      </c>
      <c r="I2646" s="122">
        <f t="shared" si="248"/>
        <v>249600.00099999999</v>
      </c>
      <c r="J2646" s="97">
        <v>108907.56</v>
      </c>
      <c r="K2646" s="111">
        <f t="shared" si="249"/>
        <v>20692.436399999999</v>
      </c>
      <c r="L2646" s="112">
        <f t="shared" si="250"/>
        <v>129599.9964</v>
      </c>
      <c r="M2646" s="112">
        <f t="shared" si="251"/>
        <v>259199.99280000001</v>
      </c>
      <c r="N2646" s="3"/>
      <c r="O2646" s="3"/>
      <c r="P2646" s="3"/>
      <c r="Q2646" s="3"/>
      <c r="R2646" s="3"/>
      <c r="S2646" s="3"/>
      <c r="T2646" s="3"/>
      <c r="U2646" s="3"/>
      <c r="V2646" s="3"/>
      <c r="W2646" s="3"/>
      <c r="X2646" s="3"/>
      <c r="Y2646" s="3"/>
      <c r="Z2646" s="3"/>
      <c r="AA2646" s="3"/>
      <c r="AB2646" s="3"/>
      <c r="AC2646" s="3"/>
      <c r="AD2646" s="3"/>
      <c r="AE2646" s="3"/>
      <c r="AF2646" s="3"/>
      <c r="AG2646" s="3"/>
      <c r="AH2646" s="3"/>
      <c r="AI2646" s="3"/>
      <c r="AJ2646" s="3"/>
      <c r="AK2646" s="3"/>
      <c r="AL2646" s="3"/>
      <c r="AM2646" s="3"/>
      <c r="AN2646" s="3"/>
      <c r="AO2646" s="3"/>
      <c r="AP2646" s="3"/>
      <c r="AQ2646" s="3"/>
      <c r="AR2646" s="3"/>
      <c r="AS2646" s="3"/>
    </row>
    <row r="2647" spans="1:45" s="9" customFormat="1" ht="12.75" customHeight="1" x14ac:dyDescent="0.2">
      <c r="A2647" s="114">
        <v>96</v>
      </c>
      <c r="B2647" s="27" t="s">
        <v>206</v>
      </c>
      <c r="C2647" s="41" t="s">
        <v>275</v>
      </c>
      <c r="D2647" s="29">
        <v>2</v>
      </c>
      <c r="E2647" s="30" t="s">
        <v>11</v>
      </c>
      <c r="F2647" s="97">
        <v>305882.34999999998</v>
      </c>
      <c r="G2647" s="112">
        <f t="shared" si="246"/>
        <v>58117.646499999995</v>
      </c>
      <c r="H2647" s="112">
        <f t="shared" si="247"/>
        <v>363999.99649999995</v>
      </c>
      <c r="I2647" s="122">
        <f t="shared" si="248"/>
        <v>727999.9929999999</v>
      </c>
      <c r="J2647" s="97">
        <v>317647.06</v>
      </c>
      <c r="K2647" s="111">
        <f t="shared" si="249"/>
        <v>60352.941400000003</v>
      </c>
      <c r="L2647" s="112">
        <f t="shared" si="250"/>
        <v>378000.00140000001</v>
      </c>
      <c r="M2647" s="112">
        <f t="shared" si="251"/>
        <v>756000.00280000002</v>
      </c>
      <c r="N2647" s="3"/>
      <c r="O2647" s="3"/>
      <c r="P2647" s="3"/>
      <c r="Q2647" s="3"/>
      <c r="R2647" s="3"/>
      <c r="S2647" s="3"/>
      <c r="T2647" s="3"/>
      <c r="U2647" s="3"/>
      <c r="V2647" s="3"/>
      <c r="W2647" s="3"/>
      <c r="X2647" s="3"/>
      <c r="Y2647" s="3"/>
      <c r="Z2647" s="3"/>
      <c r="AA2647" s="3"/>
      <c r="AB2647" s="3"/>
      <c r="AC2647" s="3"/>
      <c r="AD2647" s="3"/>
      <c r="AE2647" s="3"/>
      <c r="AF2647" s="3"/>
      <c r="AG2647" s="3"/>
      <c r="AH2647" s="3"/>
      <c r="AI2647" s="3"/>
      <c r="AJ2647" s="3"/>
      <c r="AK2647" s="3"/>
      <c r="AL2647" s="3"/>
      <c r="AM2647" s="3"/>
      <c r="AN2647" s="3"/>
      <c r="AO2647" s="3"/>
      <c r="AP2647" s="3"/>
      <c r="AQ2647" s="3"/>
      <c r="AR2647" s="3"/>
      <c r="AS2647" s="3"/>
    </row>
    <row r="2648" spans="1:45" s="9" customFormat="1" ht="12.75" customHeight="1" x14ac:dyDescent="0.2">
      <c r="A2648" s="114">
        <v>97</v>
      </c>
      <c r="B2648" s="27" t="s">
        <v>206</v>
      </c>
      <c r="C2648" s="41" t="s">
        <v>277</v>
      </c>
      <c r="D2648" s="29">
        <v>2</v>
      </c>
      <c r="E2648" s="30" t="s">
        <v>11</v>
      </c>
      <c r="F2648" s="97">
        <v>349579.83</v>
      </c>
      <c r="G2648" s="112">
        <f t="shared" si="246"/>
        <v>66420.167700000005</v>
      </c>
      <c r="H2648" s="112">
        <f t="shared" si="247"/>
        <v>415999.99770000001</v>
      </c>
      <c r="I2648" s="122">
        <f t="shared" si="248"/>
        <v>831999.99540000001</v>
      </c>
      <c r="J2648" s="97">
        <v>363025.21</v>
      </c>
      <c r="K2648" s="111">
        <f t="shared" si="249"/>
        <v>68974.789900000003</v>
      </c>
      <c r="L2648" s="112">
        <f t="shared" si="250"/>
        <v>431999.99990000005</v>
      </c>
      <c r="M2648" s="112">
        <f t="shared" si="251"/>
        <v>863999.99980000011</v>
      </c>
      <c r="N2648" s="3"/>
      <c r="O2648" s="3"/>
      <c r="P2648" s="3"/>
      <c r="Q2648" s="3"/>
      <c r="R2648" s="3"/>
      <c r="S2648" s="3"/>
      <c r="T2648" s="3"/>
      <c r="U2648" s="3"/>
      <c r="V2648" s="3"/>
      <c r="W2648" s="3"/>
      <c r="X2648" s="3"/>
      <c r="Y2648" s="3"/>
      <c r="Z2648" s="3"/>
      <c r="AA2648" s="3"/>
      <c r="AB2648" s="3"/>
      <c r="AC2648" s="3"/>
      <c r="AD2648" s="3"/>
      <c r="AE2648" s="3"/>
      <c r="AF2648" s="3"/>
      <c r="AG2648" s="3"/>
      <c r="AH2648" s="3"/>
      <c r="AI2648" s="3"/>
      <c r="AJ2648" s="3"/>
      <c r="AK2648" s="3"/>
      <c r="AL2648" s="3"/>
      <c r="AM2648" s="3"/>
      <c r="AN2648" s="3"/>
      <c r="AO2648" s="3"/>
      <c r="AP2648" s="3"/>
      <c r="AQ2648" s="3"/>
      <c r="AR2648" s="3"/>
      <c r="AS2648" s="3"/>
    </row>
    <row r="2649" spans="1:45" s="9" customFormat="1" ht="12.75" customHeight="1" x14ac:dyDescent="0.2">
      <c r="A2649" s="114">
        <v>98</v>
      </c>
      <c r="B2649" s="27" t="s">
        <v>206</v>
      </c>
      <c r="C2649" s="41" t="s">
        <v>281</v>
      </c>
      <c r="D2649" s="29">
        <v>2</v>
      </c>
      <c r="E2649" s="30" t="s">
        <v>11</v>
      </c>
      <c r="F2649" s="97">
        <v>52436.97</v>
      </c>
      <c r="G2649" s="112">
        <f t="shared" si="246"/>
        <v>9963.0243000000009</v>
      </c>
      <c r="H2649" s="112">
        <f t="shared" si="247"/>
        <v>62399.994300000006</v>
      </c>
      <c r="I2649" s="122">
        <f t="shared" si="248"/>
        <v>124799.98860000001</v>
      </c>
      <c r="J2649" s="97">
        <v>54453.78</v>
      </c>
      <c r="K2649" s="111">
        <f t="shared" si="249"/>
        <v>10346.218199999999</v>
      </c>
      <c r="L2649" s="112">
        <f t="shared" si="250"/>
        <v>64799.998200000002</v>
      </c>
      <c r="M2649" s="112">
        <f t="shared" si="251"/>
        <v>129599.9964</v>
      </c>
      <c r="N2649" s="3"/>
      <c r="O2649" s="3"/>
      <c r="P2649" s="3"/>
      <c r="Q2649" s="3"/>
      <c r="R2649" s="3"/>
      <c r="S2649" s="3"/>
      <c r="T2649" s="3"/>
      <c r="U2649" s="3"/>
      <c r="V2649" s="3"/>
      <c r="W2649" s="3"/>
      <c r="X2649" s="3"/>
      <c r="Y2649" s="3"/>
      <c r="Z2649" s="3"/>
      <c r="AA2649" s="3"/>
      <c r="AB2649" s="3"/>
      <c r="AC2649" s="3"/>
      <c r="AD2649" s="3"/>
      <c r="AE2649" s="3"/>
      <c r="AF2649" s="3"/>
      <c r="AG2649" s="3"/>
      <c r="AH2649" s="3"/>
      <c r="AI2649" s="3"/>
      <c r="AJ2649" s="3"/>
      <c r="AK2649" s="3"/>
      <c r="AL2649" s="3"/>
      <c r="AM2649" s="3"/>
      <c r="AN2649" s="3"/>
      <c r="AO2649" s="3"/>
      <c r="AP2649" s="3"/>
      <c r="AQ2649" s="3"/>
      <c r="AR2649" s="3"/>
      <c r="AS2649" s="3"/>
    </row>
    <row r="2650" spans="1:45" s="9" customFormat="1" ht="12.75" customHeight="1" x14ac:dyDescent="0.2">
      <c r="A2650" s="114">
        <v>99</v>
      </c>
      <c r="B2650" s="27" t="s">
        <v>206</v>
      </c>
      <c r="C2650" s="41" t="s">
        <v>283</v>
      </c>
      <c r="D2650" s="29">
        <v>2</v>
      </c>
      <c r="E2650" s="30" t="s">
        <v>11</v>
      </c>
      <c r="F2650" s="97">
        <v>305882.34999999998</v>
      </c>
      <c r="G2650" s="112">
        <f t="shared" si="246"/>
        <v>58117.646499999995</v>
      </c>
      <c r="H2650" s="112">
        <f t="shared" si="247"/>
        <v>363999.99649999995</v>
      </c>
      <c r="I2650" s="122">
        <f t="shared" si="248"/>
        <v>727999.9929999999</v>
      </c>
      <c r="J2650" s="97">
        <v>317647.06</v>
      </c>
      <c r="K2650" s="111">
        <f t="shared" si="249"/>
        <v>60352.941400000003</v>
      </c>
      <c r="L2650" s="112">
        <f t="shared" si="250"/>
        <v>378000.00140000001</v>
      </c>
      <c r="M2650" s="112">
        <f t="shared" si="251"/>
        <v>756000.00280000002</v>
      </c>
      <c r="N2650" s="3"/>
      <c r="O2650" s="3"/>
      <c r="P2650" s="3"/>
      <c r="Q2650" s="3"/>
      <c r="R2650" s="3"/>
      <c r="S2650" s="3"/>
      <c r="T2650" s="3"/>
      <c r="U2650" s="3"/>
      <c r="V2650" s="3"/>
      <c r="W2650" s="3"/>
      <c r="X2650" s="3"/>
      <c r="Y2650" s="3"/>
      <c r="Z2650" s="3"/>
      <c r="AA2650" s="3"/>
      <c r="AB2650" s="3"/>
      <c r="AC2650" s="3"/>
      <c r="AD2650" s="3"/>
      <c r="AE2650" s="3"/>
      <c r="AF2650" s="3"/>
      <c r="AG2650" s="3"/>
      <c r="AH2650" s="3"/>
      <c r="AI2650" s="3"/>
      <c r="AJ2650" s="3"/>
      <c r="AK2650" s="3"/>
      <c r="AL2650" s="3"/>
      <c r="AM2650" s="3"/>
      <c r="AN2650" s="3"/>
      <c r="AO2650" s="3"/>
      <c r="AP2650" s="3"/>
      <c r="AQ2650" s="3"/>
      <c r="AR2650" s="3"/>
      <c r="AS2650" s="3"/>
    </row>
    <row r="2651" spans="1:45" s="9" customFormat="1" ht="12.75" customHeight="1" x14ac:dyDescent="0.2">
      <c r="A2651" s="114">
        <v>100</v>
      </c>
      <c r="B2651" s="27" t="s">
        <v>206</v>
      </c>
      <c r="C2651" s="41" t="s">
        <v>691</v>
      </c>
      <c r="D2651" s="29">
        <v>2</v>
      </c>
      <c r="E2651" s="30" t="s">
        <v>11</v>
      </c>
      <c r="F2651" s="97">
        <v>192268.91</v>
      </c>
      <c r="G2651" s="112">
        <f t="shared" si="246"/>
        <v>36531.092900000003</v>
      </c>
      <c r="H2651" s="112">
        <f t="shared" si="247"/>
        <v>228800.00290000002</v>
      </c>
      <c r="I2651" s="122">
        <f t="shared" si="248"/>
        <v>457600.00580000004</v>
      </c>
      <c r="J2651" s="97">
        <v>199663.87</v>
      </c>
      <c r="K2651" s="111">
        <f t="shared" si="249"/>
        <v>37936.135300000002</v>
      </c>
      <c r="L2651" s="112">
        <f t="shared" si="250"/>
        <v>237600.00529999999</v>
      </c>
      <c r="M2651" s="112">
        <f t="shared" si="251"/>
        <v>475200.01059999998</v>
      </c>
      <c r="N2651" s="3"/>
      <c r="O2651" s="3"/>
      <c r="P2651" s="3"/>
      <c r="Q2651" s="3"/>
      <c r="R2651" s="3"/>
      <c r="S2651" s="3"/>
      <c r="T2651" s="3"/>
      <c r="U2651" s="3"/>
      <c r="V2651" s="3"/>
      <c r="W2651" s="3"/>
      <c r="X2651" s="3"/>
      <c r="Y2651" s="3"/>
      <c r="Z2651" s="3"/>
      <c r="AA2651" s="3"/>
      <c r="AB2651" s="3"/>
      <c r="AC2651" s="3"/>
      <c r="AD2651" s="3"/>
      <c r="AE2651" s="3"/>
      <c r="AF2651" s="3"/>
      <c r="AG2651" s="3"/>
      <c r="AH2651" s="3"/>
      <c r="AI2651" s="3"/>
      <c r="AJ2651" s="3"/>
      <c r="AK2651" s="3"/>
      <c r="AL2651" s="3"/>
      <c r="AM2651" s="3"/>
      <c r="AN2651" s="3"/>
      <c r="AO2651" s="3"/>
      <c r="AP2651" s="3"/>
      <c r="AQ2651" s="3"/>
      <c r="AR2651" s="3"/>
      <c r="AS2651" s="3"/>
    </row>
    <row r="2652" spans="1:45" s="9" customFormat="1" ht="12.75" customHeight="1" x14ac:dyDescent="0.2">
      <c r="A2652" s="114">
        <v>101</v>
      </c>
      <c r="B2652" s="27" t="s">
        <v>206</v>
      </c>
      <c r="C2652" s="41" t="s">
        <v>692</v>
      </c>
      <c r="D2652" s="29">
        <v>2</v>
      </c>
      <c r="E2652" s="30" t="s">
        <v>11</v>
      </c>
      <c r="F2652" s="97">
        <v>139831.93</v>
      </c>
      <c r="G2652" s="112">
        <f t="shared" si="246"/>
        <v>26568.066699999999</v>
      </c>
      <c r="H2652" s="112">
        <f t="shared" si="247"/>
        <v>166399.99669999999</v>
      </c>
      <c r="I2652" s="122">
        <f t="shared" si="248"/>
        <v>332799.99339999998</v>
      </c>
      <c r="J2652" s="97">
        <v>145210.07999999999</v>
      </c>
      <c r="K2652" s="111">
        <f t="shared" si="249"/>
        <v>27589.915199999999</v>
      </c>
      <c r="L2652" s="112">
        <f t="shared" si="250"/>
        <v>172799.99519999998</v>
      </c>
      <c r="M2652" s="112">
        <f t="shared" si="251"/>
        <v>345599.99039999995</v>
      </c>
      <c r="N2652" s="3"/>
      <c r="O2652" s="3"/>
      <c r="P2652" s="3"/>
      <c r="Q2652" s="3"/>
      <c r="R2652" s="3"/>
      <c r="S2652" s="3"/>
      <c r="T2652" s="3"/>
      <c r="U2652" s="3"/>
      <c r="V2652" s="3"/>
      <c r="W2652" s="3"/>
      <c r="X2652" s="3"/>
      <c r="Y2652" s="3"/>
      <c r="Z2652" s="3"/>
      <c r="AA2652" s="3"/>
      <c r="AB2652" s="3"/>
      <c r="AC2652" s="3"/>
      <c r="AD2652" s="3"/>
      <c r="AE2652" s="3"/>
      <c r="AF2652" s="3"/>
      <c r="AG2652" s="3"/>
      <c r="AH2652" s="3"/>
      <c r="AI2652" s="3"/>
      <c r="AJ2652" s="3"/>
      <c r="AK2652" s="3"/>
      <c r="AL2652" s="3"/>
      <c r="AM2652" s="3"/>
      <c r="AN2652" s="3"/>
      <c r="AO2652" s="3"/>
      <c r="AP2652" s="3"/>
      <c r="AQ2652" s="3"/>
      <c r="AR2652" s="3"/>
      <c r="AS2652" s="3"/>
    </row>
    <row r="2653" spans="1:45" s="9" customFormat="1" ht="12.75" customHeight="1" x14ac:dyDescent="0.2">
      <c r="A2653" s="114">
        <v>102</v>
      </c>
      <c r="B2653" s="27" t="s">
        <v>206</v>
      </c>
      <c r="C2653" s="41" t="s">
        <v>693</v>
      </c>
      <c r="D2653" s="29">
        <v>2</v>
      </c>
      <c r="E2653" s="30" t="s">
        <v>11</v>
      </c>
      <c r="F2653" s="97">
        <v>131092.44</v>
      </c>
      <c r="G2653" s="112">
        <f t="shared" si="246"/>
        <v>24907.563600000001</v>
      </c>
      <c r="H2653" s="112">
        <f t="shared" si="247"/>
        <v>156000.0036</v>
      </c>
      <c r="I2653" s="122">
        <f t="shared" si="248"/>
        <v>312000.00719999999</v>
      </c>
      <c r="J2653" s="97">
        <v>136134.45000000001</v>
      </c>
      <c r="K2653" s="111">
        <f t="shared" si="249"/>
        <v>25865.545500000004</v>
      </c>
      <c r="L2653" s="112">
        <f t="shared" si="250"/>
        <v>161999.99550000002</v>
      </c>
      <c r="M2653" s="112">
        <f t="shared" si="251"/>
        <v>323999.99100000004</v>
      </c>
      <c r="N2653" s="3"/>
      <c r="O2653" s="3"/>
      <c r="P2653" s="3"/>
      <c r="Q2653" s="3"/>
      <c r="R2653" s="3"/>
      <c r="S2653" s="3"/>
      <c r="T2653" s="3"/>
      <c r="U2653" s="3"/>
      <c r="V2653" s="3"/>
      <c r="W2653" s="3"/>
      <c r="X2653" s="3"/>
      <c r="Y2653" s="3"/>
      <c r="Z2653" s="3"/>
      <c r="AA2653" s="3"/>
      <c r="AB2653" s="3"/>
      <c r="AC2653" s="3"/>
      <c r="AD2653" s="3"/>
      <c r="AE2653" s="3"/>
      <c r="AF2653" s="3"/>
      <c r="AG2653" s="3"/>
      <c r="AH2653" s="3"/>
      <c r="AI2653" s="3"/>
      <c r="AJ2653" s="3"/>
      <c r="AK2653" s="3"/>
      <c r="AL2653" s="3"/>
      <c r="AM2653" s="3"/>
      <c r="AN2653" s="3"/>
      <c r="AO2653" s="3"/>
      <c r="AP2653" s="3"/>
      <c r="AQ2653" s="3"/>
      <c r="AR2653" s="3"/>
      <c r="AS2653" s="3"/>
    </row>
    <row r="2654" spans="1:45" s="9" customFormat="1" ht="12.75" customHeight="1" x14ac:dyDescent="0.2">
      <c r="A2654" s="114">
        <v>103</v>
      </c>
      <c r="B2654" s="27" t="s">
        <v>206</v>
      </c>
      <c r="C2654" s="41" t="s">
        <v>694</v>
      </c>
      <c r="D2654" s="29">
        <v>2</v>
      </c>
      <c r="E2654" s="30" t="s">
        <v>11</v>
      </c>
      <c r="F2654" s="97">
        <v>131092.44</v>
      </c>
      <c r="G2654" s="112">
        <f t="shared" si="246"/>
        <v>24907.563600000001</v>
      </c>
      <c r="H2654" s="112">
        <f t="shared" si="247"/>
        <v>156000.0036</v>
      </c>
      <c r="I2654" s="122">
        <f t="shared" si="248"/>
        <v>312000.00719999999</v>
      </c>
      <c r="J2654" s="97">
        <v>136134.45000000001</v>
      </c>
      <c r="K2654" s="111">
        <f t="shared" si="249"/>
        <v>25865.545500000004</v>
      </c>
      <c r="L2654" s="112">
        <f t="shared" si="250"/>
        <v>161999.99550000002</v>
      </c>
      <c r="M2654" s="112">
        <f t="shared" si="251"/>
        <v>323999.99100000004</v>
      </c>
      <c r="N2654" s="3"/>
      <c r="O2654" s="3"/>
      <c r="P2654" s="3"/>
      <c r="Q2654" s="3"/>
      <c r="R2654" s="3"/>
      <c r="S2654" s="3"/>
      <c r="T2654" s="3"/>
      <c r="U2654" s="3"/>
      <c r="V2654" s="3"/>
      <c r="W2654" s="3"/>
      <c r="X2654" s="3"/>
      <c r="Y2654" s="3"/>
      <c r="Z2654" s="3"/>
      <c r="AA2654" s="3"/>
      <c r="AB2654" s="3"/>
      <c r="AC2654" s="3"/>
      <c r="AD2654" s="3"/>
      <c r="AE2654" s="3"/>
      <c r="AF2654" s="3"/>
      <c r="AG2654" s="3"/>
      <c r="AH2654" s="3"/>
      <c r="AI2654" s="3"/>
      <c r="AJ2654" s="3"/>
      <c r="AK2654" s="3"/>
      <c r="AL2654" s="3"/>
      <c r="AM2654" s="3"/>
      <c r="AN2654" s="3"/>
      <c r="AO2654" s="3"/>
      <c r="AP2654" s="3"/>
      <c r="AQ2654" s="3"/>
      <c r="AR2654" s="3"/>
      <c r="AS2654" s="3"/>
    </row>
    <row r="2655" spans="1:45" s="9" customFormat="1" ht="12.75" customHeight="1" x14ac:dyDescent="0.2">
      <c r="A2655" s="114">
        <v>104</v>
      </c>
      <c r="B2655" s="27" t="s">
        <v>206</v>
      </c>
      <c r="C2655" s="41" t="s">
        <v>287</v>
      </c>
      <c r="D2655" s="29">
        <v>2</v>
      </c>
      <c r="E2655" s="30" t="s">
        <v>11</v>
      </c>
      <c r="F2655" s="97">
        <v>52436.97</v>
      </c>
      <c r="G2655" s="112">
        <f t="shared" si="246"/>
        <v>9963.0243000000009</v>
      </c>
      <c r="H2655" s="112">
        <f t="shared" si="247"/>
        <v>62399.994300000006</v>
      </c>
      <c r="I2655" s="122">
        <f t="shared" si="248"/>
        <v>124799.98860000001</v>
      </c>
      <c r="J2655" s="97">
        <v>54453.78</v>
      </c>
      <c r="K2655" s="111">
        <f t="shared" si="249"/>
        <v>10346.218199999999</v>
      </c>
      <c r="L2655" s="112">
        <f t="shared" si="250"/>
        <v>64799.998200000002</v>
      </c>
      <c r="M2655" s="112">
        <f t="shared" si="251"/>
        <v>129599.9964</v>
      </c>
      <c r="N2655" s="3"/>
      <c r="O2655" s="3"/>
      <c r="P2655" s="3"/>
      <c r="Q2655" s="3"/>
      <c r="R2655" s="3"/>
      <c r="S2655" s="3"/>
      <c r="T2655" s="3"/>
      <c r="U2655" s="3"/>
      <c r="V2655" s="3"/>
      <c r="W2655" s="3"/>
      <c r="X2655" s="3"/>
      <c r="Y2655" s="3"/>
      <c r="Z2655" s="3"/>
      <c r="AA2655" s="3"/>
      <c r="AB2655" s="3"/>
      <c r="AC2655" s="3"/>
      <c r="AD2655" s="3"/>
      <c r="AE2655" s="3"/>
      <c r="AF2655" s="3"/>
      <c r="AG2655" s="3"/>
      <c r="AH2655" s="3"/>
      <c r="AI2655" s="3"/>
      <c r="AJ2655" s="3"/>
      <c r="AK2655" s="3"/>
      <c r="AL2655" s="3"/>
      <c r="AM2655" s="3"/>
      <c r="AN2655" s="3"/>
      <c r="AO2655" s="3"/>
      <c r="AP2655" s="3"/>
      <c r="AQ2655" s="3"/>
      <c r="AR2655" s="3"/>
      <c r="AS2655" s="3"/>
    </row>
    <row r="2656" spans="1:45" s="9" customFormat="1" ht="12.75" customHeight="1" x14ac:dyDescent="0.2">
      <c r="A2656" s="114">
        <v>105</v>
      </c>
      <c r="B2656" s="27" t="s">
        <v>206</v>
      </c>
      <c r="C2656" s="41" t="s">
        <v>289</v>
      </c>
      <c r="D2656" s="29">
        <v>2</v>
      </c>
      <c r="E2656" s="30" t="s">
        <v>11</v>
      </c>
      <c r="F2656" s="97">
        <v>26218.49</v>
      </c>
      <c r="G2656" s="112">
        <f t="shared" si="246"/>
        <v>4981.5131000000001</v>
      </c>
      <c r="H2656" s="112">
        <f t="shared" si="247"/>
        <v>31200.003100000002</v>
      </c>
      <c r="I2656" s="122">
        <f t="shared" si="248"/>
        <v>62400.006200000003</v>
      </c>
      <c r="J2656" s="97">
        <v>27226.89</v>
      </c>
      <c r="K2656" s="111">
        <f t="shared" si="249"/>
        <v>5173.1090999999997</v>
      </c>
      <c r="L2656" s="112">
        <f t="shared" si="250"/>
        <v>32399.999100000001</v>
      </c>
      <c r="M2656" s="112">
        <f t="shared" si="251"/>
        <v>64799.998200000002</v>
      </c>
      <c r="N2656" s="3"/>
      <c r="O2656" s="3"/>
      <c r="P2656" s="3"/>
      <c r="Q2656" s="3"/>
      <c r="R2656" s="3"/>
      <c r="S2656" s="3"/>
      <c r="T2656" s="3"/>
      <c r="U2656" s="3"/>
      <c r="V2656" s="3"/>
      <c r="W2656" s="3"/>
      <c r="X2656" s="3"/>
      <c r="Y2656" s="3"/>
      <c r="Z2656" s="3"/>
      <c r="AA2656" s="3"/>
      <c r="AB2656" s="3"/>
      <c r="AC2656" s="3"/>
      <c r="AD2656" s="3"/>
      <c r="AE2656" s="3"/>
      <c r="AF2656" s="3"/>
      <c r="AG2656" s="3"/>
      <c r="AH2656" s="3"/>
      <c r="AI2656" s="3"/>
      <c r="AJ2656" s="3"/>
      <c r="AK2656" s="3"/>
      <c r="AL2656" s="3"/>
      <c r="AM2656" s="3"/>
      <c r="AN2656" s="3"/>
      <c r="AO2656" s="3"/>
      <c r="AP2656" s="3"/>
      <c r="AQ2656" s="3"/>
      <c r="AR2656" s="3"/>
      <c r="AS2656" s="3"/>
    </row>
    <row r="2657" spans="1:45" s="9" customFormat="1" ht="12.75" customHeight="1" x14ac:dyDescent="0.2">
      <c r="A2657" s="114">
        <v>106</v>
      </c>
      <c r="B2657" s="27" t="s">
        <v>206</v>
      </c>
      <c r="C2657" s="41" t="s">
        <v>291</v>
      </c>
      <c r="D2657" s="29">
        <v>2</v>
      </c>
      <c r="E2657" s="30" t="s">
        <v>11</v>
      </c>
      <c r="F2657" s="97">
        <v>43697.48</v>
      </c>
      <c r="G2657" s="112">
        <f t="shared" si="246"/>
        <v>8302.521200000001</v>
      </c>
      <c r="H2657" s="112">
        <f t="shared" si="247"/>
        <v>52000.001200000006</v>
      </c>
      <c r="I2657" s="122">
        <f t="shared" si="248"/>
        <v>104000.00240000001</v>
      </c>
      <c r="J2657" s="97">
        <v>45378.15</v>
      </c>
      <c r="K2657" s="111">
        <f t="shared" si="249"/>
        <v>8621.8485000000001</v>
      </c>
      <c r="L2657" s="112">
        <f t="shared" si="250"/>
        <v>53999.998500000002</v>
      </c>
      <c r="M2657" s="112">
        <f t="shared" si="251"/>
        <v>107999.997</v>
      </c>
      <c r="N2657" s="3"/>
      <c r="O2657" s="3"/>
      <c r="P2657" s="3"/>
      <c r="Q2657" s="3"/>
      <c r="R2657" s="3"/>
      <c r="S2657" s="3"/>
      <c r="T2657" s="3"/>
      <c r="U2657" s="3"/>
      <c r="V2657" s="3"/>
      <c r="W2657" s="3"/>
      <c r="X2657" s="3"/>
      <c r="Y2657" s="3"/>
      <c r="Z2657" s="3"/>
      <c r="AA2657" s="3"/>
      <c r="AB2657" s="3"/>
      <c r="AC2657" s="3"/>
      <c r="AD2657" s="3"/>
      <c r="AE2657" s="3"/>
      <c r="AF2657" s="3"/>
      <c r="AG2657" s="3"/>
      <c r="AH2657" s="3"/>
      <c r="AI2657" s="3"/>
      <c r="AJ2657" s="3"/>
      <c r="AK2657" s="3"/>
      <c r="AL2657" s="3"/>
      <c r="AM2657" s="3"/>
      <c r="AN2657" s="3"/>
      <c r="AO2657" s="3"/>
      <c r="AP2657" s="3"/>
      <c r="AQ2657" s="3"/>
      <c r="AR2657" s="3"/>
      <c r="AS2657" s="3"/>
    </row>
    <row r="2658" spans="1:45" s="9" customFormat="1" ht="12.75" customHeight="1" x14ac:dyDescent="0.2">
      <c r="A2658" s="114">
        <v>107</v>
      </c>
      <c r="B2658" s="27" t="s">
        <v>206</v>
      </c>
      <c r="C2658" s="41" t="s">
        <v>625</v>
      </c>
      <c r="D2658" s="29">
        <v>2</v>
      </c>
      <c r="E2658" s="30" t="s">
        <v>11</v>
      </c>
      <c r="F2658" s="97">
        <v>34957.980000000003</v>
      </c>
      <c r="G2658" s="112">
        <f t="shared" si="246"/>
        <v>6642.0162000000009</v>
      </c>
      <c r="H2658" s="112">
        <f t="shared" si="247"/>
        <v>41599.996200000001</v>
      </c>
      <c r="I2658" s="122">
        <f t="shared" si="248"/>
        <v>83199.992400000003</v>
      </c>
      <c r="J2658" s="97">
        <v>36302.519999999997</v>
      </c>
      <c r="K2658" s="111">
        <f t="shared" si="249"/>
        <v>6897.4787999999999</v>
      </c>
      <c r="L2658" s="112">
        <f t="shared" si="250"/>
        <v>43199.998799999994</v>
      </c>
      <c r="M2658" s="112">
        <f t="shared" si="251"/>
        <v>86399.997599999988</v>
      </c>
      <c r="N2658" s="3"/>
      <c r="O2658" s="3"/>
      <c r="P2658" s="3"/>
      <c r="Q2658" s="3"/>
      <c r="R2658" s="3"/>
      <c r="S2658" s="3"/>
      <c r="T2658" s="3"/>
      <c r="U2658" s="3"/>
      <c r="V2658" s="3"/>
      <c r="W2658" s="3"/>
      <c r="X2658" s="3"/>
      <c r="Y2658" s="3"/>
      <c r="Z2658" s="3"/>
      <c r="AA2658" s="3"/>
      <c r="AB2658" s="3"/>
      <c r="AC2658" s="3"/>
      <c r="AD2658" s="3"/>
      <c r="AE2658" s="3"/>
      <c r="AF2658" s="3"/>
      <c r="AG2658" s="3"/>
      <c r="AH2658" s="3"/>
      <c r="AI2658" s="3"/>
      <c r="AJ2658" s="3"/>
      <c r="AK2658" s="3"/>
      <c r="AL2658" s="3"/>
      <c r="AM2658" s="3"/>
      <c r="AN2658" s="3"/>
      <c r="AO2658" s="3"/>
      <c r="AP2658" s="3"/>
      <c r="AQ2658" s="3"/>
      <c r="AR2658" s="3"/>
      <c r="AS2658" s="3"/>
    </row>
    <row r="2659" spans="1:45" s="9" customFormat="1" ht="12.75" customHeight="1" x14ac:dyDescent="0.2">
      <c r="A2659" s="114">
        <v>108</v>
      </c>
      <c r="B2659" s="27" t="s">
        <v>206</v>
      </c>
      <c r="C2659" s="41" t="s">
        <v>299</v>
      </c>
      <c r="D2659" s="29">
        <v>2</v>
      </c>
      <c r="E2659" s="30" t="s">
        <v>11</v>
      </c>
      <c r="F2659" s="97">
        <v>192268.91</v>
      </c>
      <c r="G2659" s="112">
        <f t="shared" si="246"/>
        <v>36531.092900000003</v>
      </c>
      <c r="H2659" s="112">
        <f t="shared" si="247"/>
        <v>228800.00290000002</v>
      </c>
      <c r="I2659" s="122">
        <f t="shared" si="248"/>
        <v>457600.00580000004</v>
      </c>
      <c r="J2659" s="97">
        <v>199663.87</v>
      </c>
      <c r="K2659" s="111">
        <f t="shared" si="249"/>
        <v>37936.135300000002</v>
      </c>
      <c r="L2659" s="112">
        <f t="shared" si="250"/>
        <v>237600.00529999999</v>
      </c>
      <c r="M2659" s="112">
        <f t="shared" si="251"/>
        <v>475200.01059999998</v>
      </c>
      <c r="N2659" s="3"/>
      <c r="O2659" s="3"/>
      <c r="P2659" s="3"/>
      <c r="Q2659" s="3"/>
      <c r="R2659" s="3"/>
      <c r="S2659" s="3"/>
      <c r="T2659" s="3"/>
      <c r="U2659" s="3"/>
      <c r="V2659" s="3"/>
      <c r="W2659" s="3"/>
      <c r="X2659" s="3"/>
      <c r="Y2659" s="3"/>
      <c r="Z2659" s="3"/>
      <c r="AA2659" s="3"/>
      <c r="AB2659" s="3"/>
      <c r="AC2659" s="3"/>
      <c r="AD2659" s="3"/>
      <c r="AE2659" s="3"/>
      <c r="AF2659" s="3"/>
      <c r="AG2659" s="3"/>
      <c r="AH2659" s="3"/>
      <c r="AI2659" s="3"/>
      <c r="AJ2659" s="3"/>
      <c r="AK2659" s="3"/>
      <c r="AL2659" s="3"/>
      <c r="AM2659" s="3"/>
      <c r="AN2659" s="3"/>
      <c r="AO2659" s="3"/>
      <c r="AP2659" s="3"/>
      <c r="AQ2659" s="3"/>
      <c r="AR2659" s="3"/>
      <c r="AS2659" s="3"/>
    </row>
    <row r="2660" spans="1:45" s="9" customFormat="1" ht="12.75" customHeight="1" x14ac:dyDescent="0.2">
      <c r="A2660" s="114">
        <v>109</v>
      </c>
      <c r="B2660" s="27" t="s">
        <v>206</v>
      </c>
      <c r="C2660" s="41" t="s">
        <v>303</v>
      </c>
      <c r="D2660" s="29">
        <v>2</v>
      </c>
      <c r="E2660" s="30" t="s">
        <v>11</v>
      </c>
      <c r="F2660" s="97">
        <v>157310.92000000001</v>
      </c>
      <c r="G2660" s="112">
        <f t="shared" si="246"/>
        <v>29889.074800000002</v>
      </c>
      <c r="H2660" s="112">
        <f t="shared" si="247"/>
        <v>187199.99480000001</v>
      </c>
      <c r="I2660" s="122">
        <f t="shared" si="248"/>
        <v>374399.98960000003</v>
      </c>
      <c r="J2660" s="97">
        <v>163361.34</v>
      </c>
      <c r="K2660" s="111">
        <f t="shared" si="249"/>
        <v>31038.654599999998</v>
      </c>
      <c r="L2660" s="112">
        <f t="shared" si="250"/>
        <v>194399.99460000001</v>
      </c>
      <c r="M2660" s="112">
        <f t="shared" si="251"/>
        <v>388799.98920000001</v>
      </c>
      <c r="N2660" s="3"/>
      <c r="O2660" s="3"/>
      <c r="P2660" s="3"/>
      <c r="Q2660" s="3"/>
      <c r="R2660" s="3"/>
      <c r="S2660" s="3"/>
      <c r="T2660" s="3"/>
      <c r="U2660" s="3"/>
      <c r="V2660" s="3"/>
      <c r="W2660" s="3"/>
      <c r="X2660" s="3"/>
      <c r="Y2660" s="3"/>
      <c r="Z2660" s="3"/>
      <c r="AA2660" s="3"/>
      <c r="AB2660" s="3"/>
      <c r="AC2660" s="3"/>
      <c r="AD2660" s="3"/>
      <c r="AE2660" s="3"/>
      <c r="AF2660" s="3"/>
      <c r="AG2660" s="3"/>
      <c r="AH2660" s="3"/>
      <c r="AI2660" s="3"/>
      <c r="AJ2660" s="3"/>
      <c r="AK2660" s="3"/>
      <c r="AL2660" s="3"/>
      <c r="AM2660" s="3"/>
      <c r="AN2660" s="3"/>
      <c r="AO2660" s="3"/>
      <c r="AP2660" s="3"/>
      <c r="AQ2660" s="3"/>
      <c r="AR2660" s="3"/>
      <c r="AS2660" s="3"/>
    </row>
    <row r="2661" spans="1:45" s="9" customFormat="1" ht="12.75" customHeight="1" x14ac:dyDescent="0.2">
      <c r="A2661" s="114">
        <v>110</v>
      </c>
      <c r="B2661" s="27">
        <v>25173800</v>
      </c>
      <c r="C2661" s="41" t="s">
        <v>305</v>
      </c>
      <c r="D2661" s="29">
        <v>2</v>
      </c>
      <c r="E2661" s="30" t="s">
        <v>11</v>
      </c>
      <c r="F2661" s="97">
        <v>480672.27</v>
      </c>
      <c r="G2661" s="112">
        <f t="shared" si="246"/>
        <v>91327.731299999999</v>
      </c>
      <c r="H2661" s="112">
        <f t="shared" si="247"/>
        <v>572000.0013</v>
      </c>
      <c r="I2661" s="122">
        <f t="shared" si="248"/>
        <v>1144000.0026</v>
      </c>
      <c r="J2661" s="97">
        <v>499159.66</v>
      </c>
      <c r="K2661" s="111">
        <f t="shared" si="249"/>
        <v>94840.335399999996</v>
      </c>
      <c r="L2661" s="112">
        <f t="shared" si="250"/>
        <v>593999.99540000001</v>
      </c>
      <c r="M2661" s="112">
        <f t="shared" si="251"/>
        <v>1187999.9908</v>
      </c>
      <c r="N2661" s="3"/>
      <c r="O2661" s="3"/>
      <c r="P2661" s="3"/>
      <c r="Q2661" s="3"/>
      <c r="R2661" s="3"/>
      <c r="S2661" s="3"/>
      <c r="T2661" s="3"/>
      <c r="U2661" s="3"/>
      <c r="V2661" s="3"/>
      <c r="W2661" s="3"/>
      <c r="X2661" s="3"/>
      <c r="Y2661" s="3"/>
      <c r="Z2661" s="3"/>
      <c r="AA2661" s="3"/>
      <c r="AB2661" s="3"/>
      <c r="AC2661" s="3"/>
      <c r="AD2661" s="3"/>
      <c r="AE2661" s="3"/>
      <c r="AF2661" s="3"/>
      <c r="AG2661" s="3"/>
      <c r="AH2661" s="3"/>
      <c r="AI2661" s="3"/>
      <c r="AJ2661" s="3"/>
      <c r="AK2661" s="3"/>
      <c r="AL2661" s="3"/>
      <c r="AM2661" s="3"/>
      <c r="AN2661" s="3"/>
      <c r="AO2661" s="3"/>
      <c r="AP2661" s="3"/>
      <c r="AQ2661" s="3"/>
      <c r="AR2661" s="3"/>
      <c r="AS2661" s="3"/>
    </row>
    <row r="2662" spans="1:45" s="9" customFormat="1" ht="12.75" customHeight="1" x14ac:dyDescent="0.2">
      <c r="A2662" s="114">
        <v>111</v>
      </c>
      <c r="B2662" s="27">
        <v>25173800</v>
      </c>
      <c r="C2662" s="41" t="s">
        <v>307</v>
      </c>
      <c r="D2662" s="29">
        <v>2</v>
      </c>
      <c r="E2662" s="30" t="s">
        <v>11</v>
      </c>
      <c r="F2662" s="97">
        <v>786554.62</v>
      </c>
      <c r="G2662" s="112">
        <f t="shared" si="246"/>
        <v>149445.37779999999</v>
      </c>
      <c r="H2662" s="112">
        <f t="shared" si="247"/>
        <v>935999.99780000001</v>
      </c>
      <c r="I2662" s="122">
        <f t="shared" si="248"/>
        <v>1871999.9956</v>
      </c>
      <c r="J2662" s="97">
        <v>816806.72</v>
      </c>
      <c r="K2662" s="111">
        <f t="shared" si="249"/>
        <v>155193.27679999999</v>
      </c>
      <c r="L2662" s="112">
        <f t="shared" si="250"/>
        <v>971999.99679999996</v>
      </c>
      <c r="M2662" s="112">
        <f t="shared" si="251"/>
        <v>1943999.9935999999</v>
      </c>
      <c r="N2662" s="3"/>
      <c r="O2662" s="3"/>
      <c r="P2662" s="3"/>
      <c r="Q2662" s="3"/>
      <c r="R2662" s="3"/>
      <c r="S2662" s="3"/>
      <c r="T2662" s="3"/>
      <c r="U2662" s="3"/>
      <c r="V2662" s="3"/>
      <c r="W2662" s="3"/>
      <c r="X2662" s="3"/>
      <c r="Y2662" s="3"/>
      <c r="Z2662" s="3"/>
      <c r="AA2662" s="3"/>
      <c r="AB2662" s="3"/>
      <c r="AC2662" s="3"/>
      <c r="AD2662" s="3"/>
      <c r="AE2662" s="3"/>
      <c r="AF2662" s="3"/>
      <c r="AG2662" s="3"/>
      <c r="AH2662" s="3"/>
      <c r="AI2662" s="3"/>
      <c r="AJ2662" s="3"/>
      <c r="AK2662" s="3"/>
      <c r="AL2662" s="3"/>
      <c r="AM2662" s="3"/>
      <c r="AN2662" s="3"/>
      <c r="AO2662" s="3"/>
      <c r="AP2662" s="3"/>
      <c r="AQ2662" s="3"/>
      <c r="AR2662" s="3"/>
      <c r="AS2662" s="3"/>
    </row>
    <row r="2663" spans="1:45" s="9" customFormat="1" ht="12.75" customHeight="1" x14ac:dyDescent="0.2">
      <c r="A2663" s="114">
        <v>112</v>
      </c>
      <c r="B2663" s="27">
        <v>25173800</v>
      </c>
      <c r="C2663" s="41" t="s">
        <v>626</v>
      </c>
      <c r="D2663" s="29">
        <v>2</v>
      </c>
      <c r="E2663" s="30" t="s">
        <v>11</v>
      </c>
      <c r="F2663" s="97">
        <v>227226.89</v>
      </c>
      <c r="G2663" s="112">
        <f t="shared" si="246"/>
        <v>43173.109100000001</v>
      </c>
      <c r="H2663" s="112">
        <f t="shared" si="247"/>
        <v>270399.99910000002</v>
      </c>
      <c r="I2663" s="122">
        <f t="shared" si="248"/>
        <v>540799.99820000003</v>
      </c>
      <c r="J2663" s="97">
        <v>235966.39</v>
      </c>
      <c r="K2663" s="111">
        <f t="shared" si="249"/>
        <v>44833.614100000006</v>
      </c>
      <c r="L2663" s="112">
        <f t="shared" si="250"/>
        <v>280800.00410000002</v>
      </c>
      <c r="M2663" s="112">
        <f t="shared" si="251"/>
        <v>561600.00820000004</v>
      </c>
      <c r="N2663" s="3"/>
      <c r="O2663" s="3"/>
      <c r="P2663" s="3"/>
      <c r="Q2663" s="3"/>
      <c r="R2663" s="3"/>
      <c r="S2663" s="3"/>
      <c r="T2663" s="3"/>
      <c r="U2663" s="3"/>
      <c r="V2663" s="3"/>
      <c r="W2663" s="3"/>
      <c r="X2663" s="3"/>
      <c r="Y2663" s="3"/>
      <c r="Z2663" s="3"/>
      <c r="AA2663" s="3"/>
      <c r="AB2663" s="3"/>
      <c r="AC2663" s="3"/>
      <c r="AD2663" s="3"/>
      <c r="AE2663" s="3"/>
      <c r="AF2663" s="3"/>
      <c r="AG2663" s="3"/>
      <c r="AH2663" s="3"/>
      <c r="AI2663" s="3"/>
      <c r="AJ2663" s="3"/>
      <c r="AK2663" s="3"/>
      <c r="AL2663" s="3"/>
      <c r="AM2663" s="3"/>
      <c r="AN2663" s="3"/>
      <c r="AO2663" s="3"/>
      <c r="AP2663" s="3"/>
      <c r="AQ2663" s="3"/>
      <c r="AR2663" s="3"/>
      <c r="AS2663" s="3"/>
    </row>
    <row r="2664" spans="1:45" s="9" customFormat="1" ht="12.75" customHeight="1" x14ac:dyDescent="0.2">
      <c r="A2664" s="114">
        <v>113</v>
      </c>
      <c r="B2664" s="27">
        <v>25173800</v>
      </c>
      <c r="C2664" s="41" t="s">
        <v>315</v>
      </c>
      <c r="D2664" s="29">
        <v>2</v>
      </c>
      <c r="E2664" s="30" t="s">
        <v>11</v>
      </c>
      <c r="F2664" s="97">
        <v>2621848.7400000002</v>
      </c>
      <c r="G2664" s="112">
        <f t="shared" si="246"/>
        <v>498151.26060000004</v>
      </c>
      <c r="H2664" s="112">
        <f t="shared" si="247"/>
        <v>3120000.0006000004</v>
      </c>
      <c r="I2664" s="122">
        <f t="shared" si="248"/>
        <v>6240000.0012000008</v>
      </c>
      <c r="J2664" s="97">
        <v>2722689.08</v>
      </c>
      <c r="K2664" s="111">
        <f t="shared" si="249"/>
        <v>517310.9252</v>
      </c>
      <c r="L2664" s="112">
        <f t="shared" si="250"/>
        <v>3240000.0052</v>
      </c>
      <c r="M2664" s="112">
        <f t="shared" si="251"/>
        <v>6480000.0104</v>
      </c>
      <c r="N2664" s="3"/>
      <c r="O2664" s="3"/>
      <c r="P2664" s="3"/>
      <c r="Q2664" s="3"/>
      <c r="R2664" s="3"/>
      <c r="S2664" s="3"/>
      <c r="T2664" s="3"/>
      <c r="U2664" s="3"/>
      <c r="V2664" s="3"/>
      <c r="W2664" s="3"/>
      <c r="X2664" s="3"/>
      <c r="Y2664" s="3"/>
      <c r="Z2664" s="3"/>
      <c r="AA2664" s="3"/>
      <c r="AB2664" s="3"/>
      <c r="AC2664" s="3"/>
      <c r="AD2664" s="3"/>
      <c r="AE2664" s="3"/>
      <c r="AF2664" s="3"/>
      <c r="AG2664" s="3"/>
      <c r="AH2664" s="3"/>
      <c r="AI2664" s="3"/>
      <c r="AJ2664" s="3"/>
      <c r="AK2664" s="3"/>
      <c r="AL2664" s="3"/>
      <c r="AM2664" s="3"/>
      <c r="AN2664" s="3"/>
      <c r="AO2664" s="3"/>
      <c r="AP2664" s="3"/>
      <c r="AQ2664" s="3"/>
      <c r="AR2664" s="3"/>
      <c r="AS2664" s="3"/>
    </row>
    <row r="2665" spans="1:45" s="9" customFormat="1" ht="12.75" customHeight="1" x14ac:dyDescent="0.2">
      <c r="A2665" s="114">
        <v>114</v>
      </c>
      <c r="B2665" s="27">
        <v>25173800</v>
      </c>
      <c r="C2665" s="41" t="s">
        <v>317</v>
      </c>
      <c r="D2665" s="29">
        <v>2</v>
      </c>
      <c r="E2665" s="30" t="s">
        <v>11</v>
      </c>
      <c r="F2665" s="97">
        <v>524369.75</v>
      </c>
      <c r="G2665" s="112">
        <f t="shared" si="246"/>
        <v>99630.252500000002</v>
      </c>
      <c r="H2665" s="112">
        <f t="shared" si="247"/>
        <v>624000.00249999994</v>
      </c>
      <c r="I2665" s="122">
        <f t="shared" si="248"/>
        <v>1248000.0049999999</v>
      </c>
      <c r="J2665" s="97">
        <v>544537.81999999995</v>
      </c>
      <c r="K2665" s="111">
        <f t="shared" si="249"/>
        <v>103462.18579999999</v>
      </c>
      <c r="L2665" s="112">
        <f t="shared" si="250"/>
        <v>648000.00579999993</v>
      </c>
      <c r="M2665" s="112">
        <f t="shared" si="251"/>
        <v>1296000.0115999999</v>
      </c>
      <c r="N2665" s="3"/>
      <c r="O2665" s="3"/>
      <c r="P2665" s="3"/>
      <c r="Q2665" s="3"/>
      <c r="R2665" s="3"/>
      <c r="S2665" s="3"/>
      <c r="T2665" s="3"/>
      <c r="U2665" s="3"/>
      <c r="V2665" s="3"/>
      <c r="W2665" s="3"/>
      <c r="X2665" s="3"/>
      <c r="Y2665" s="3"/>
      <c r="Z2665" s="3"/>
      <c r="AA2665" s="3"/>
      <c r="AB2665" s="3"/>
      <c r="AC2665" s="3"/>
      <c r="AD2665" s="3"/>
      <c r="AE2665" s="3"/>
      <c r="AF2665" s="3"/>
      <c r="AG2665" s="3"/>
      <c r="AH2665" s="3"/>
      <c r="AI2665" s="3"/>
      <c r="AJ2665" s="3"/>
      <c r="AK2665" s="3"/>
      <c r="AL2665" s="3"/>
      <c r="AM2665" s="3"/>
      <c r="AN2665" s="3"/>
      <c r="AO2665" s="3"/>
      <c r="AP2665" s="3"/>
      <c r="AQ2665" s="3"/>
      <c r="AR2665" s="3"/>
      <c r="AS2665" s="3"/>
    </row>
    <row r="2666" spans="1:45" s="9" customFormat="1" ht="12.75" customHeight="1" x14ac:dyDescent="0.2">
      <c r="A2666" s="114">
        <v>115</v>
      </c>
      <c r="B2666" s="27">
        <v>25173800</v>
      </c>
      <c r="C2666" s="41" t="s">
        <v>319</v>
      </c>
      <c r="D2666" s="29">
        <v>2</v>
      </c>
      <c r="E2666" s="30" t="s">
        <v>11</v>
      </c>
      <c r="F2666" s="97">
        <v>262184.87</v>
      </c>
      <c r="G2666" s="112">
        <f t="shared" si="246"/>
        <v>49815.1253</v>
      </c>
      <c r="H2666" s="112">
        <f t="shared" si="247"/>
        <v>311999.99530000001</v>
      </c>
      <c r="I2666" s="122">
        <f t="shared" si="248"/>
        <v>623999.99060000002</v>
      </c>
      <c r="J2666" s="97">
        <v>272268.90999999997</v>
      </c>
      <c r="K2666" s="111">
        <f t="shared" si="249"/>
        <v>51731.092899999996</v>
      </c>
      <c r="L2666" s="112">
        <f t="shared" si="250"/>
        <v>324000.00289999996</v>
      </c>
      <c r="M2666" s="112">
        <f t="shared" si="251"/>
        <v>648000.00579999993</v>
      </c>
      <c r="N2666" s="3"/>
      <c r="O2666" s="3"/>
      <c r="P2666" s="3"/>
      <c r="Q2666" s="3"/>
      <c r="R2666" s="3"/>
      <c r="S2666" s="3"/>
      <c r="T2666" s="3"/>
      <c r="U2666" s="3"/>
      <c r="V2666" s="3"/>
      <c r="W2666" s="3"/>
      <c r="X2666" s="3"/>
      <c r="Y2666" s="3"/>
      <c r="Z2666" s="3"/>
      <c r="AA2666" s="3"/>
      <c r="AB2666" s="3"/>
      <c r="AC2666" s="3"/>
      <c r="AD2666" s="3"/>
      <c r="AE2666" s="3"/>
      <c r="AF2666" s="3"/>
      <c r="AG2666" s="3"/>
      <c r="AH2666" s="3"/>
      <c r="AI2666" s="3"/>
      <c r="AJ2666" s="3"/>
      <c r="AK2666" s="3"/>
      <c r="AL2666" s="3"/>
      <c r="AM2666" s="3"/>
      <c r="AN2666" s="3"/>
      <c r="AO2666" s="3"/>
      <c r="AP2666" s="3"/>
      <c r="AQ2666" s="3"/>
      <c r="AR2666" s="3"/>
      <c r="AS2666" s="3"/>
    </row>
    <row r="2667" spans="1:45" s="9" customFormat="1" ht="12.75" customHeight="1" x14ac:dyDescent="0.2">
      <c r="A2667" s="114">
        <v>116</v>
      </c>
      <c r="B2667" s="27">
        <v>25173800</v>
      </c>
      <c r="C2667" s="41" t="s">
        <v>321</v>
      </c>
      <c r="D2667" s="29">
        <v>2</v>
      </c>
      <c r="E2667" s="30" t="s">
        <v>11</v>
      </c>
      <c r="F2667" s="97">
        <v>1573109.24</v>
      </c>
      <c r="G2667" s="112">
        <f t="shared" si="246"/>
        <v>298890.75559999997</v>
      </c>
      <c r="H2667" s="112">
        <f t="shared" si="247"/>
        <v>1871999.9956</v>
      </c>
      <c r="I2667" s="122">
        <f t="shared" si="248"/>
        <v>3743999.9912</v>
      </c>
      <c r="J2667" s="97">
        <v>1633613.45</v>
      </c>
      <c r="K2667" s="111">
        <f t="shared" si="249"/>
        <v>310386.55550000002</v>
      </c>
      <c r="L2667" s="112">
        <f t="shared" si="250"/>
        <v>1944000.0055</v>
      </c>
      <c r="M2667" s="112">
        <f t="shared" si="251"/>
        <v>3888000.0109999999</v>
      </c>
      <c r="N2667" s="3"/>
      <c r="O2667" s="3"/>
      <c r="P2667" s="3"/>
      <c r="Q2667" s="3"/>
      <c r="R2667" s="3"/>
      <c r="S2667" s="3"/>
      <c r="T2667" s="3"/>
      <c r="U2667" s="3"/>
      <c r="V2667" s="3"/>
      <c r="W2667" s="3"/>
      <c r="X2667" s="3"/>
      <c r="Y2667" s="3"/>
      <c r="Z2667" s="3"/>
      <c r="AA2667" s="3"/>
      <c r="AB2667" s="3"/>
      <c r="AC2667" s="3"/>
      <c r="AD2667" s="3"/>
      <c r="AE2667" s="3"/>
      <c r="AF2667" s="3"/>
      <c r="AG2667" s="3"/>
      <c r="AH2667" s="3"/>
      <c r="AI2667" s="3"/>
      <c r="AJ2667" s="3"/>
      <c r="AK2667" s="3"/>
      <c r="AL2667" s="3"/>
      <c r="AM2667" s="3"/>
      <c r="AN2667" s="3"/>
      <c r="AO2667" s="3"/>
      <c r="AP2667" s="3"/>
      <c r="AQ2667" s="3"/>
      <c r="AR2667" s="3"/>
      <c r="AS2667" s="3"/>
    </row>
    <row r="2668" spans="1:45" s="9" customFormat="1" ht="12.75" customHeight="1" x14ac:dyDescent="0.2">
      <c r="A2668" s="114">
        <v>117</v>
      </c>
      <c r="B2668" s="27">
        <v>25173800</v>
      </c>
      <c r="C2668" s="41" t="s">
        <v>323</v>
      </c>
      <c r="D2668" s="29">
        <v>2</v>
      </c>
      <c r="E2668" s="30" t="s">
        <v>11</v>
      </c>
      <c r="F2668" s="97">
        <v>1048739.5</v>
      </c>
      <c r="G2668" s="112">
        <f t="shared" si="246"/>
        <v>199260.505</v>
      </c>
      <c r="H2668" s="112">
        <f t="shared" si="247"/>
        <v>1248000.0049999999</v>
      </c>
      <c r="I2668" s="122">
        <f t="shared" si="248"/>
        <v>2496000.0099999998</v>
      </c>
      <c r="J2668" s="97">
        <v>1089075.6299999999</v>
      </c>
      <c r="K2668" s="111">
        <f t="shared" si="249"/>
        <v>206924.36969999998</v>
      </c>
      <c r="L2668" s="112">
        <f t="shared" si="250"/>
        <v>1295999.9996999998</v>
      </c>
      <c r="M2668" s="112">
        <f t="shared" si="251"/>
        <v>2591999.9993999996</v>
      </c>
      <c r="N2668" s="3"/>
      <c r="O2668" s="3"/>
      <c r="P2668" s="3"/>
      <c r="Q2668" s="3"/>
      <c r="R2668" s="3"/>
      <c r="S2668" s="3"/>
      <c r="T2668" s="3"/>
      <c r="U2668" s="3"/>
      <c r="V2668" s="3"/>
      <c r="W2668" s="3"/>
      <c r="X2668" s="3"/>
      <c r="Y2668" s="3"/>
      <c r="Z2668" s="3"/>
      <c r="AA2668" s="3"/>
      <c r="AB2668" s="3"/>
      <c r="AC2668" s="3"/>
      <c r="AD2668" s="3"/>
      <c r="AE2668" s="3"/>
      <c r="AF2668" s="3"/>
      <c r="AG2668" s="3"/>
      <c r="AH2668" s="3"/>
      <c r="AI2668" s="3"/>
      <c r="AJ2668" s="3"/>
      <c r="AK2668" s="3"/>
      <c r="AL2668" s="3"/>
      <c r="AM2668" s="3"/>
      <c r="AN2668" s="3"/>
      <c r="AO2668" s="3"/>
      <c r="AP2668" s="3"/>
      <c r="AQ2668" s="3"/>
      <c r="AR2668" s="3"/>
      <c r="AS2668" s="3"/>
    </row>
    <row r="2669" spans="1:45" s="9" customFormat="1" ht="12.75" customHeight="1" x14ac:dyDescent="0.2">
      <c r="A2669" s="114">
        <v>118</v>
      </c>
      <c r="B2669" s="27">
        <v>25173800</v>
      </c>
      <c r="C2669" s="41" t="s">
        <v>325</v>
      </c>
      <c r="D2669" s="29">
        <v>2</v>
      </c>
      <c r="E2669" s="30" t="s">
        <v>11</v>
      </c>
      <c r="F2669" s="97">
        <v>279663.87</v>
      </c>
      <c r="G2669" s="112">
        <f t="shared" si="246"/>
        <v>53136.135300000002</v>
      </c>
      <c r="H2669" s="112">
        <f t="shared" si="247"/>
        <v>332800.00530000002</v>
      </c>
      <c r="I2669" s="122">
        <f t="shared" si="248"/>
        <v>665600.01060000004</v>
      </c>
      <c r="J2669" s="97">
        <v>290420.17</v>
      </c>
      <c r="K2669" s="111">
        <f t="shared" si="249"/>
        <v>55179.832299999995</v>
      </c>
      <c r="L2669" s="112">
        <f t="shared" si="250"/>
        <v>345600.00229999999</v>
      </c>
      <c r="M2669" s="112">
        <f t="shared" si="251"/>
        <v>691200.00459999999</v>
      </c>
      <c r="N2669" s="3"/>
      <c r="O2669" s="3"/>
      <c r="P2669" s="3"/>
      <c r="Q2669" s="3"/>
      <c r="R2669" s="3"/>
      <c r="S2669" s="3"/>
      <c r="T2669" s="3"/>
      <c r="U2669" s="3"/>
      <c r="V2669" s="3"/>
      <c r="W2669" s="3"/>
      <c r="X2669" s="3"/>
      <c r="Y2669" s="3"/>
      <c r="Z2669" s="3"/>
      <c r="AA2669" s="3"/>
      <c r="AB2669" s="3"/>
      <c r="AC2669" s="3"/>
      <c r="AD2669" s="3"/>
      <c r="AE2669" s="3"/>
      <c r="AF2669" s="3"/>
      <c r="AG2669" s="3"/>
      <c r="AH2669" s="3"/>
      <c r="AI2669" s="3"/>
      <c r="AJ2669" s="3"/>
      <c r="AK2669" s="3"/>
      <c r="AL2669" s="3"/>
      <c r="AM2669" s="3"/>
      <c r="AN2669" s="3"/>
      <c r="AO2669" s="3"/>
      <c r="AP2669" s="3"/>
      <c r="AQ2669" s="3"/>
      <c r="AR2669" s="3"/>
      <c r="AS2669" s="3"/>
    </row>
    <row r="2670" spans="1:45" s="9" customFormat="1" ht="12.75" customHeight="1" x14ac:dyDescent="0.2">
      <c r="A2670" s="114">
        <v>119</v>
      </c>
      <c r="B2670" s="27">
        <v>25173800</v>
      </c>
      <c r="C2670" s="41" t="s">
        <v>329</v>
      </c>
      <c r="D2670" s="29">
        <v>2</v>
      </c>
      <c r="E2670" s="30" t="s">
        <v>11</v>
      </c>
      <c r="F2670" s="97">
        <v>209747.9</v>
      </c>
      <c r="G2670" s="112">
        <f t="shared" si="246"/>
        <v>39852.101000000002</v>
      </c>
      <c r="H2670" s="112">
        <f t="shared" si="247"/>
        <v>249600.00099999999</v>
      </c>
      <c r="I2670" s="122">
        <f t="shared" si="248"/>
        <v>499200.00199999998</v>
      </c>
      <c r="J2670" s="97">
        <v>217815.13</v>
      </c>
      <c r="K2670" s="111">
        <f t="shared" si="249"/>
        <v>41384.8747</v>
      </c>
      <c r="L2670" s="112">
        <f t="shared" si="250"/>
        <v>259200.00469999999</v>
      </c>
      <c r="M2670" s="112">
        <f t="shared" si="251"/>
        <v>518400.00939999998</v>
      </c>
      <c r="N2670" s="3"/>
      <c r="O2670" s="3"/>
      <c r="P2670" s="3"/>
      <c r="Q2670" s="3"/>
      <c r="R2670" s="3"/>
      <c r="S2670" s="3"/>
      <c r="T2670" s="3"/>
      <c r="U2670" s="3"/>
      <c r="V2670" s="3"/>
      <c r="W2670" s="3"/>
      <c r="X2670" s="3"/>
      <c r="Y2670" s="3"/>
      <c r="Z2670" s="3"/>
      <c r="AA2670" s="3"/>
      <c r="AB2670" s="3"/>
      <c r="AC2670" s="3"/>
      <c r="AD2670" s="3"/>
      <c r="AE2670" s="3"/>
      <c r="AF2670" s="3"/>
      <c r="AG2670" s="3"/>
      <c r="AH2670" s="3"/>
      <c r="AI2670" s="3"/>
      <c r="AJ2670" s="3"/>
      <c r="AK2670" s="3"/>
      <c r="AL2670" s="3"/>
      <c r="AM2670" s="3"/>
      <c r="AN2670" s="3"/>
      <c r="AO2670" s="3"/>
      <c r="AP2670" s="3"/>
      <c r="AQ2670" s="3"/>
      <c r="AR2670" s="3"/>
      <c r="AS2670" s="3"/>
    </row>
    <row r="2671" spans="1:45" s="9" customFormat="1" ht="12.75" customHeight="1" x14ac:dyDescent="0.2">
      <c r="A2671" s="114">
        <v>120</v>
      </c>
      <c r="B2671" s="27">
        <v>25173800</v>
      </c>
      <c r="C2671" s="41" t="s">
        <v>331</v>
      </c>
      <c r="D2671" s="29">
        <v>2</v>
      </c>
      <c r="E2671" s="30" t="s">
        <v>11</v>
      </c>
      <c r="F2671" s="97">
        <v>209747.9</v>
      </c>
      <c r="G2671" s="112">
        <f t="shared" si="246"/>
        <v>39852.101000000002</v>
      </c>
      <c r="H2671" s="112">
        <f t="shared" si="247"/>
        <v>249600.00099999999</v>
      </c>
      <c r="I2671" s="122">
        <f t="shared" si="248"/>
        <v>499200.00199999998</v>
      </c>
      <c r="J2671" s="97">
        <v>217815.13</v>
      </c>
      <c r="K2671" s="111">
        <f t="shared" si="249"/>
        <v>41384.8747</v>
      </c>
      <c r="L2671" s="112">
        <f t="shared" si="250"/>
        <v>259200.00469999999</v>
      </c>
      <c r="M2671" s="112">
        <f t="shared" si="251"/>
        <v>518400.00939999998</v>
      </c>
      <c r="N2671" s="3"/>
      <c r="O2671" s="3"/>
      <c r="P2671" s="3"/>
      <c r="Q2671" s="3"/>
      <c r="R2671" s="3"/>
      <c r="S2671" s="3"/>
      <c r="T2671" s="3"/>
      <c r="U2671" s="3"/>
      <c r="V2671" s="3"/>
      <c r="W2671" s="3"/>
      <c r="X2671" s="3"/>
      <c r="Y2671" s="3"/>
      <c r="Z2671" s="3"/>
      <c r="AA2671" s="3"/>
      <c r="AB2671" s="3"/>
      <c r="AC2671" s="3"/>
      <c r="AD2671" s="3"/>
      <c r="AE2671" s="3"/>
      <c r="AF2671" s="3"/>
      <c r="AG2671" s="3"/>
      <c r="AH2671" s="3"/>
      <c r="AI2671" s="3"/>
      <c r="AJ2671" s="3"/>
      <c r="AK2671" s="3"/>
      <c r="AL2671" s="3"/>
      <c r="AM2671" s="3"/>
      <c r="AN2671" s="3"/>
      <c r="AO2671" s="3"/>
      <c r="AP2671" s="3"/>
      <c r="AQ2671" s="3"/>
      <c r="AR2671" s="3"/>
      <c r="AS2671" s="3"/>
    </row>
    <row r="2672" spans="1:45" s="9" customFormat="1" ht="12.75" customHeight="1" x14ac:dyDescent="0.2">
      <c r="A2672" s="114">
        <v>121</v>
      </c>
      <c r="B2672" s="27">
        <v>25173800</v>
      </c>
      <c r="C2672" s="41" t="s">
        <v>333</v>
      </c>
      <c r="D2672" s="29">
        <v>2</v>
      </c>
      <c r="E2672" s="30" t="s">
        <v>11</v>
      </c>
      <c r="F2672" s="97">
        <v>52436.97</v>
      </c>
      <c r="G2672" s="112">
        <f t="shared" si="246"/>
        <v>9963.0243000000009</v>
      </c>
      <c r="H2672" s="112">
        <f t="shared" si="247"/>
        <v>62399.994300000006</v>
      </c>
      <c r="I2672" s="122">
        <f t="shared" si="248"/>
        <v>124799.98860000001</v>
      </c>
      <c r="J2672" s="97">
        <v>54453.78</v>
      </c>
      <c r="K2672" s="111">
        <f t="shared" si="249"/>
        <v>10346.218199999999</v>
      </c>
      <c r="L2672" s="112">
        <f t="shared" si="250"/>
        <v>64799.998200000002</v>
      </c>
      <c r="M2672" s="112">
        <f t="shared" si="251"/>
        <v>129599.9964</v>
      </c>
      <c r="N2672" s="3"/>
      <c r="O2672" s="3"/>
      <c r="P2672" s="3"/>
      <c r="Q2672" s="3"/>
      <c r="R2672" s="3"/>
      <c r="S2672" s="3"/>
      <c r="T2672" s="3"/>
      <c r="U2672" s="3"/>
      <c r="V2672" s="3"/>
      <c r="W2672" s="3"/>
      <c r="X2672" s="3"/>
      <c r="Y2672" s="3"/>
      <c r="Z2672" s="3"/>
      <c r="AA2672" s="3"/>
      <c r="AB2672" s="3"/>
      <c r="AC2672" s="3"/>
      <c r="AD2672" s="3"/>
      <c r="AE2672" s="3"/>
      <c r="AF2672" s="3"/>
      <c r="AG2672" s="3"/>
      <c r="AH2672" s="3"/>
      <c r="AI2672" s="3"/>
      <c r="AJ2672" s="3"/>
      <c r="AK2672" s="3"/>
      <c r="AL2672" s="3"/>
      <c r="AM2672" s="3"/>
      <c r="AN2672" s="3"/>
      <c r="AO2672" s="3"/>
      <c r="AP2672" s="3"/>
      <c r="AQ2672" s="3"/>
      <c r="AR2672" s="3"/>
      <c r="AS2672" s="3"/>
    </row>
    <row r="2673" spans="1:45" s="9" customFormat="1" ht="12.75" customHeight="1" x14ac:dyDescent="0.2">
      <c r="A2673" s="114">
        <v>122</v>
      </c>
      <c r="B2673" s="27">
        <v>25173800</v>
      </c>
      <c r="C2673" s="41" t="s">
        <v>337</v>
      </c>
      <c r="D2673" s="29">
        <v>2</v>
      </c>
      <c r="E2673" s="30" t="s">
        <v>11</v>
      </c>
      <c r="F2673" s="97">
        <v>34957.980000000003</v>
      </c>
      <c r="G2673" s="112">
        <f t="shared" si="246"/>
        <v>6642.0162000000009</v>
      </c>
      <c r="H2673" s="112">
        <f t="shared" si="247"/>
        <v>41599.996200000001</v>
      </c>
      <c r="I2673" s="122">
        <f t="shared" si="248"/>
        <v>83199.992400000003</v>
      </c>
      <c r="J2673" s="97">
        <v>36302.519999999997</v>
      </c>
      <c r="K2673" s="111">
        <f t="shared" si="249"/>
        <v>6897.4787999999999</v>
      </c>
      <c r="L2673" s="112">
        <f t="shared" si="250"/>
        <v>43199.998799999994</v>
      </c>
      <c r="M2673" s="112">
        <f t="shared" si="251"/>
        <v>86399.997599999988</v>
      </c>
      <c r="N2673" s="3"/>
      <c r="O2673" s="3"/>
      <c r="P2673" s="3"/>
      <c r="Q2673" s="3"/>
      <c r="R2673" s="3"/>
      <c r="S2673" s="3"/>
      <c r="T2673" s="3"/>
      <c r="U2673" s="3"/>
      <c r="V2673" s="3"/>
      <c r="W2673" s="3"/>
      <c r="X2673" s="3"/>
      <c r="Y2673" s="3"/>
      <c r="Z2673" s="3"/>
      <c r="AA2673" s="3"/>
      <c r="AB2673" s="3"/>
      <c r="AC2673" s="3"/>
      <c r="AD2673" s="3"/>
      <c r="AE2673" s="3"/>
      <c r="AF2673" s="3"/>
      <c r="AG2673" s="3"/>
      <c r="AH2673" s="3"/>
      <c r="AI2673" s="3"/>
      <c r="AJ2673" s="3"/>
      <c r="AK2673" s="3"/>
      <c r="AL2673" s="3"/>
      <c r="AM2673" s="3"/>
      <c r="AN2673" s="3"/>
      <c r="AO2673" s="3"/>
      <c r="AP2673" s="3"/>
      <c r="AQ2673" s="3"/>
      <c r="AR2673" s="3"/>
      <c r="AS2673" s="3"/>
    </row>
    <row r="2674" spans="1:45" s="9" customFormat="1" ht="12.75" customHeight="1" x14ac:dyDescent="0.2">
      <c r="A2674" s="114">
        <v>123</v>
      </c>
      <c r="B2674" s="27">
        <v>25173800</v>
      </c>
      <c r="C2674" s="41" t="s">
        <v>339</v>
      </c>
      <c r="D2674" s="29">
        <v>2</v>
      </c>
      <c r="E2674" s="30" t="s">
        <v>11</v>
      </c>
      <c r="F2674" s="97">
        <v>104873.95</v>
      </c>
      <c r="G2674" s="112">
        <f t="shared" si="246"/>
        <v>19926.050500000001</v>
      </c>
      <c r="H2674" s="112">
        <f t="shared" si="247"/>
        <v>124800.00049999999</v>
      </c>
      <c r="I2674" s="122">
        <f t="shared" si="248"/>
        <v>249600.00099999999</v>
      </c>
      <c r="J2674" s="97">
        <v>108907.56</v>
      </c>
      <c r="K2674" s="111">
        <f t="shared" si="249"/>
        <v>20692.436399999999</v>
      </c>
      <c r="L2674" s="112">
        <f t="shared" si="250"/>
        <v>129599.9964</v>
      </c>
      <c r="M2674" s="112">
        <f t="shared" si="251"/>
        <v>259199.99280000001</v>
      </c>
      <c r="N2674" s="3"/>
      <c r="O2674" s="3"/>
      <c r="P2674" s="3"/>
      <c r="Q2674" s="3"/>
      <c r="R2674" s="3"/>
      <c r="S2674" s="3"/>
      <c r="T2674" s="3"/>
      <c r="U2674" s="3"/>
      <c r="V2674" s="3"/>
      <c r="W2674" s="3"/>
      <c r="X2674" s="3"/>
      <c r="Y2674" s="3"/>
      <c r="Z2674" s="3"/>
      <c r="AA2674" s="3"/>
      <c r="AB2674" s="3"/>
      <c r="AC2674" s="3"/>
      <c r="AD2674" s="3"/>
      <c r="AE2674" s="3"/>
      <c r="AF2674" s="3"/>
      <c r="AG2674" s="3"/>
      <c r="AH2674" s="3"/>
      <c r="AI2674" s="3"/>
      <c r="AJ2674" s="3"/>
      <c r="AK2674" s="3"/>
      <c r="AL2674" s="3"/>
      <c r="AM2674" s="3"/>
      <c r="AN2674" s="3"/>
      <c r="AO2674" s="3"/>
      <c r="AP2674" s="3"/>
      <c r="AQ2674" s="3"/>
      <c r="AR2674" s="3"/>
      <c r="AS2674" s="3"/>
    </row>
    <row r="2675" spans="1:45" s="9" customFormat="1" ht="12.75" customHeight="1" x14ac:dyDescent="0.2">
      <c r="A2675" s="114">
        <v>124</v>
      </c>
      <c r="B2675" s="27">
        <v>25173800</v>
      </c>
      <c r="C2675" s="41" t="s">
        <v>341</v>
      </c>
      <c r="D2675" s="29">
        <v>2</v>
      </c>
      <c r="E2675" s="30" t="s">
        <v>11</v>
      </c>
      <c r="F2675" s="97">
        <v>192268.91</v>
      </c>
      <c r="G2675" s="112">
        <f t="shared" si="246"/>
        <v>36531.092900000003</v>
      </c>
      <c r="H2675" s="112">
        <f t="shared" si="247"/>
        <v>228800.00290000002</v>
      </c>
      <c r="I2675" s="122">
        <f t="shared" si="248"/>
        <v>457600.00580000004</v>
      </c>
      <c r="J2675" s="97">
        <v>199663.87</v>
      </c>
      <c r="K2675" s="111">
        <f t="shared" si="249"/>
        <v>37936.135300000002</v>
      </c>
      <c r="L2675" s="112">
        <f t="shared" si="250"/>
        <v>237600.00529999999</v>
      </c>
      <c r="M2675" s="112">
        <f t="shared" si="251"/>
        <v>475200.01059999998</v>
      </c>
      <c r="N2675" s="3"/>
      <c r="O2675" s="3"/>
      <c r="P2675" s="3"/>
      <c r="Q2675" s="3"/>
      <c r="R2675" s="3"/>
      <c r="S2675" s="3"/>
      <c r="T2675" s="3"/>
      <c r="U2675" s="3"/>
      <c r="V2675" s="3"/>
      <c r="W2675" s="3"/>
      <c r="X2675" s="3"/>
      <c r="Y2675" s="3"/>
      <c r="Z2675" s="3"/>
      <c r="AA2675" s="3"/>
      <c r="AB2675" s="3"/>
      <c r="AC2675" s="3"/>
      <c r="AD2675" s="3"/>
      <c r="AE2675" s="3"/>
      <c r="AF2675" s="3"/>
      <c r="AG2675" s="3"/>
      <c r="AH2675" s="3"/>
      <c r="AI2675" s="3"/>
      <c r="AJ2675" s="3"/>
      <c r="AK2675" s="3"/>
      <c r="AL2675" s="3"/>
      <c r="AM2675" s="3"/>
      <c r="AN2675" s="3"/>
      <c r="AO2675" s="3"/>
      <c r="AP2675" s="3"/>
      <c r="AQ2675" s="3"/>
      <c r="AR2675" s="3"/>
      <c r="AS2675" s="3"/>
    </row>
    <row r="2676" spans="1:45" s="9" customFormat="1" ht="12.75" customHeight="1" x14ac:dyDescent="0.2">
      <c r="A2676" s="114">
        <v>125</v>
      </c>
      <c r="B2676" s="27">
        <v>25173800</v>
      </c>
      <c r="C2676" s="41" t="s">
        <v>343</v>
      </c>
      <c r="D2676" s="29">
        <v>2</v>
      </c>
      <c r="E2676" s="30" t="s">
        <v>11</v>
      </c>
      <c r="F2676" s="97">
        <v>139831.93</v>
      </c>
      <c r="G2676" s="112">
        <f t="shared" si="246"/>
        <v>26568.066699999999</v>
      </c>
      <c r="H2676" s="112">
        <f t="shared" si="247"/>
        <v>166399.99669999999</v>
      </c>
      <c r="I2676" s="122">
        <f t="shared" si="248"/>
        <v>332799.99339999998</v>
      </c>
      <c r="J2676" s="97">
        <v>145210.07999999999</v>
      </c>
      <c r="K2676" s="111">
        <f t="shared" si="249"/>
        <v>27589.915199999999</v>
      </c>
      <c r="L2676" s="112">
        <f t="shared" si="250"/>
        <v>172799.99519999998</v>
      </c>
      <c r="M2676" s="112">
        <f t="shared" si="251"/>
        <v>345599.99039999995</v>
      </c>
      <c r="N2676" s="3"/>
      <c r="O2676" s="3"/>
      <c r="P2676" s="3"/>
      <c r="Q2676" s="3"/>
      <c r="R2676" s="3"/>
      <c r="S2676" s="3"/>
      <c r="T2676" s="3"/>
      <c r="U2676" s="3"/>
      <c r="V2676" s="3"/>
      <c r="W2676" s="3"/>
      <c r="X2676" s="3"/>
      <c r="Y2676" s="3"/>
      <c r="Z2676" s="3"/>
      <c r="AA2676" s="3"/>
      <c r="AB2676" s="3"/>
      <c r="AC2676" s="3"/>
      <c r="AD2676" s="3"/>
      <c r="AE2676" s="3"/>
      <c r="AF2676" s="3"/>
      <c r="AG2676" s="3"/>
      <c r="AH2676" s="3"/>
      <c r="AI2676" s="3"/>
      <c r="AJ2676" s="3"/>
      <c r="AK2676" s="3"/>
      <c r="AL2676" s="3"/>
      <c r="AM2676" s="3"/>
      <c r="AN2676" s="3"/>
      <c r="AO2676" s="3"/>
      <c r="AP2676" s="3"/>
      <c r="AQ2676" s="3"/>
      <c r="AR2676" s="3"/>
      <c r="AS2676" s="3"/>
    </row>
    <row r="2677" spans="1:45" s="9" customFormat="1" ht="12.75" customHeight="1" x14ac:dyDescent="0.2">
      <c r="A2677" s="114">
        <v>126</v>
      </c>
      <c r="B2677" s="27">
        <v>25173800</v>
      </c>
      <c r="C2677" s="41" t="s">
        <v>345</v>
      </c>
      <c r="D2677" s="29">
        <v>2</v>
      </c>
      <c r="E2677" s="30" t="s">
        <v>11</v>
      </c>
      <c r="F2677" s="97">
        <v>69915.97</v>
      </c>
      <c r="G2677" s="112">
        <f t="shared" si="246"/>
        <v>13284.034300000001</v>
      </c>
      <c r="H2677" s="112">
        <f t="shared" si="247"/>
        <v>83200.004300000001</v>
      </c>
      <c r="I2677" s="122">
        <f t="shared" si="248"/>
        <v>166400.0086</v>
      </c>
      <c r="J2677" s="97">
        <v>72605.039999999994</v>
      </c>
      <c r="K2677" s="111">
        <f t="shared" si="249"/>
        <v>13794.9576</v>
      </c>
      <c r="L2677" s="112">
        <f t="shared" si="250"/>
        <v>86399.997599999988</v>
      </c>
      <c r="M2677" s="112">
        <f t="shared" si="251"/>
        <v>172799.99519999998</v>
      </c>
      <c r="N2677" s="3"/>
      <c r="O2677" s="3"/>
      <c r="P2677" s="3"/>
      <c r="Q2677" s="3"/>
      <c r="R2677" s="3"/>
      <c r="S2677" s="3"/>
      <c r="T2677" s="3"/>
      <c r="U2677" s="3"/>
      <c r="V2677" s="3"/>
      <c r="W2677" s="3"/>
      <c r="X2677" s="3"/>
      <c r="Y2677" s="3"/>
      <c r="Z2677" s="3"/>
      <c r="AA2677" s="3"/>
      <c r="AB2677" s="3"/>
      <c r="AC2677" s="3"/>
      <c r="AD2677" s="3"/>
      <c r="AE2677" s="3"/>
      <c r="AF2677" s="3"/>
      <c r="AG2677" s="3"/>
      <c r="AH2677" s="3"/>
      <c r="AI2677" s="3"/>
      <c r="AJ2677" s="3"/>
      <c r="AK2677" s="3"/>
      <c r="AL2677" s="3"/>
      <c r="AM2677" s="3"/>
      <c r="AN2677" s="3"/>
      <c r="AO2677" s="3"/>
      <c r="AP2677" s="3"/>
      <c r="AQ2677" s="3"/>
      <c r="AR2677" s="3"/>
      <c r="AS2677" s="3"/>
    </row>
    <row r="2678" spans="1:45" s="9" customFormat="1" ht="12.75" customHeight="1" x14ac:dyDescent="0.2">
      <c r="A2678" s="114">
        <v>127</v>
      </c>
      <c r="B2678" s="27">
        <v>25173800</v>
      </c>
      <c r="C2678" s="41" t="s">
        <v>695</v>
      </c>
      <c r="D2678" s="29">
        <v>2</v>
      </c>
      <c r="E2678" s="30" t="s">
        <v>11</v>
      </c>
      <c r="F2678" s="97">
        <v>279663.87</v>
      </c>
      <c r="G2678" s="112">
        <f t="shared" si="246"/>
        <v>53136.135300000002</v>
      </c>
      <c r="H2678" s="112">
        <f t="shared" si="247"/>
        <v>332800.00530000002</v>
      </c>
      <c r="I2678" s="122">
        <f t="shared" si="248"/>
        <v>665600.01060000004</v>
      </c>
      <c r="J2678" s="97">
        <v>290420.17</v>
      </c>
      <c r="K2678" s="111">
        <f t="shared" si="249"/>
        <v>55179.832299999995</v>
      </c>
      <c r="L2678" s="112">
        <f t="shared" si="250"/>
        <v>345600.00229999999</v>
      </c>
      <c r="M2678" s="112">
        <f t="shared" si="251"/>
        <v>691200.00459999999</v>
      </c>
      <c r="N2678" s="3"/>
      <c r="O2678" s="3"/>
      <c r="P2678" s="3"/>
      <c r="Q2678" s="3"/>
      <c r="R2678" s="3"/>
      <c r="S2678" s="3"/>
      <c r="T2678" s="3"/>
      <c r="U2678" s="3"/>
      <c r="V2678" s="3"/>
      <c r="W2678" s="3"/>
      <c r="X2678" s="3"/>
      <c r="Y2678" s="3"/>
      <c r="Z2678" s="3"/>
      <c r="AA2678" s="3"/>
      <c r="AB2678" s="3"/>
      <c r="AC2678" s="3"/>
      <c r="AD2678" s="3"/>
      <c r="AE2678" s="3"/>
      <c r="AF2678" s="3"/>
      <c r="AG2678" s="3"/>
      <c r="AH2678" s="3"/>
      <c r="AI2678" s="3"/>
      <c r="AJ2678" s="3"/>
      <c r="AK2678" s="3"/>
      <c r="AL2678" s="3"/>
      <c r="AM2678" s="3"/>
      <c r="AN2678" s="3"/>
      <c r="AO2678" s="3"/>
      <c r="AP2678" s="3"/>
      <c r="AQ2678" s="3"/>
      <c r="AR2678" s="3"/>
      <c r="AS2678" s="3"/>
    </row>
    <row r="2679" spans="1:45" s="9" customFormat="1" ht="12.75" customHeight="1" x14ac:dyDescent="0.2">
      <c r="A2679" s="114">
        <v>128</v>
      </c>
      <c r="B2679" s="27">
        <v>25173800</v>
      </c>
      <c r="C2679" s="41" t="s">
        <v>696</v>
      </c>
      <c r="D2679" s="29">
        <v>2</v>
      </c>
      <c r="E2679" s="30" t="s">
        <v>11</v>
      </c>
      <c r="F2679" s="97">
        <v>218487.39</v>
      </c>
      <c r="G2679" s="112">
        <f t="shared" si="246"/>
        <v>41512.604100000004</v>
      </c>
      <c r="H2679" s="112">
        <f t="shared" si="247"/>
        <v>259999.99410000001</v>
      </c>
      <c r="I2679" s="122">
        <f t="shared" si="248"/>
        <v>519999.98820000002</v>
      </c>
      <c r="J2679" s="97">
        <v>226890.76</v>
      </c>
      <c r="K2679" s="111">
        <f t="shared" si="249"/>
        <v>43109.244400000003</v>
      </c>
      <c r="L2679" s="112">
        <f t="shared" si="250"/>
        <v>270000.00440000003</v>
      </c>
      <c r="M2679" s="112">
        <f t="shared" si="251"/>
        <v>540000.00880000007</v>
      </c>
      <c r="N2679" s="3"/>
      <c r="O2679" s="3"/>
      <c r="P2679" s="3"/>
      <c r="Q2679" s="3"/>
      <c r="R2679" s="3"/>
      <c r="S2679" s="3"/>
      <c r="T2679" s="3"/>
      <c r="U2679" s="3"/>
      <c r="V2679" s="3"/>
      <c r="W2679" s="3"/>
      <c r="X2679" s="3"/>
      <c r="Y2679" s="3"/>
      <c r="Z2679" s="3"/>
      <c r="AA2679" s="3"/>
      <c r="AB2679" s="3"/>
      <c r="AC2679" s="3"/>
      <c r="AD2679" s="3"/>
      <c r="AE2679" s="3"/>
      <c r="AF2679" s="3"/>
      <c r="AG2679" s="3"/>
      <c r="AH2679" s="3"/>
      <c r="AI2679" s="3"/>
      <c r="AJ2679" s="3"/>
      <c r="AK2679" s="3"/>
      <c r="AL2679" s="3"/>
      <c r="AM2679" s="3"/>
      <c r="AN2679" s="3"/>
      <c r="AO2679" s="3"/>
      <c r="AP2679" s="3"/>
      <c r="AQ2679" s="3"/>
      <c r="AR2679" s="3"/>
      <c r="AS2679" s="3"/>
    </row>
    <row r="2680" spans="1:45" s="9" customFormat="1" ht="12.75" customHeight="1" x14ac:dyDescent="0.2">
      <c r="A2680" s="114">
        <v>129</v>
      </c>
      <c r="B2680" s="27">
        <v>25173800</v>
      </c>
      <c r="C2680" s="41" t="s">
        <v>697</v>
      </c>
      <c r="D2680" s="29">
        <v>2</v>
      </c>
      <c r="E2680" s="30" t="s">
        <v>11</v>
      </c>
      <c r="F2680" s="97">
        <v>279663.87</v>
      </c>
      <c r="G2680" s="112">
        <f t="shared" si="246"/>
        <v>53136.135300000002</v>
      </c>
      <c r="H2680" s="112">
        <f t="shared" si="247"/>
        <v>332800.00530000002</v>
      </c>
      <c r="I2680" s="122">
        <f t="shared" si="248"/>
        <v>665600.01060000004</v>
      </c>
      <c r="J2680" s="97">
        <v>290420.17</v>
      </c>
      <c r="K2680" s="111">
        <f t="shared" si="249"/>
        <v>55179.832299999995</v>
      </c>
      <c r="L2680" s="112">
        <f t="shared" si="250"/>
        <v>345600.00229999999</v>
      </c>
      <c r="M2680" s="112">
        <f t="shared" si="251"/>
        <v>691200.00459999999</v>
      </c>
      <c r="N2680" s="3"/>
      <c r="O2680" s="3"/>
      <c r="P2680" s="3"/>
      <c r="Q2680" s="3"/>
      <c r="R2680" s="3"/>
      <c r="S2680" s="3"/>
      <c r="T2680" s="3"/>
      <c r="U2680" s="3"/>
      <c r="V2680" s="3"/>
      <c r="W2680" s="3"/>
      <c r="X2680" s="3"/>
      <c r="Y2680" s="3"/>
      <c r="Z2680" s="3"/>
      <c r="AA2680" s="3"/>
      <c r="AB2680" s="3"/>
      <c r="AC2680" s="3"/>
      <c r="AD2680" s="3"/>
      <c r="AE2680" s="3"/>
      <c r="AF2680" s="3"/>
      <c r="AG2680" s="3"/>
      <c r="AH2680" s="3"/>
      <c r="AI2680" s="3"/>
      <c r="AJ2680" s="3"/>
      <c r="AK2680" s="3"/>
      <c r="AL2680" s="3"/>
      <c r="AM2680" s="3"/>
      <c r="AN2680" s="3"/>
      <c r="AO2680" s="3"/>
      <c r="AP2680" s="3"/>
      <c r="AQ2680" s="3"/>
      <c r="AR2680" s="3"/>
      <c r="AS2680" s="3"/>
    </row>
    <row r="2681" spans="1:45" s="9" customFormat="1" ht="12.75" customHeight="1" x14ac:dyDescent="0.2">
      <c r="A2681" s="114">
        <v>130</v>
      </c>
      <c r="B2681" s="27">
        <v>25173800</v>
      </c>
      <c r="C2681" s="41" t="s">
        <v>698</v>
      </c>
      <c r="D2681" s="29">
        <v>2</v>
      </c>
      <c r="E2681" s="30" t="s">
        <v>11</v>
      </c>
      <c r="F2681" s="97">
        <v>157310.92000000001</v>
      </c>
      <c r="G2681" s="112">
        <f t="shared" si="246"/>
        <v>29889.074800000002</v>
      </c>
      <c r="H2681" s="112">
        <f t="shared" si="247"/>
        <v>187199.99480000001</v>
      </c>
      <c r="I2681" s="122">
        <f t="shared" si="248"/>
        <v>374399.98960000003</v>
      </c>
      <c r="J2681" s="97">
        <v>163361.34</v>
      </c>
      <c r="K2681" s="111">
        <f t="shared" si="249"/>
        <v>31038.654599999998</v>
      </c>
      <c r="L2681" s="112">
        <f t="shared" si="250"/>
        <v>194399.99460000001</v>
      </c>
      <c r="M2681" s="112">
        <f t="shared" si="251"/>
        <v>388799.98920000001</v>
      </c>
      <c r="N2681" s="3"/>
      <c r="O2681" s="3"/>
      <c r="P2681" s="3"/>
      <c r="Q2681" s="3"/>
      <c r="R2681" s="3"/>
      <c r="S2681" s="3"/>
      <c r="T2681" s="3"/>
      <c r="U2681" s="3"/>
      <c r="V2681" s="3"/>
      <c r="W2681" s="3"/>
      <c r="X2681" s="3"/>
      <c r="Y2681" s="3"/>
      <c r="Z2681" s="3"/>
      <c r="AA2681" s="3"/>
      <c r="AB2681" s="3"/>
      <c r="AC2681" s="3"/>
      <c r="AD2681" s="3"/>
      <c r="AE2681" s="3"/>
      <c r="AF2681" s="3"/>
      <c r="AG2681" s="3"/>
      <c r="AH2681" s="3"/>
      <c r="AI2681" s="3"/>
      <c r="AJ2681" s="3"/>
      <c r="AK2681" s="3"/>
      <c r="AL2681" s="3"/>
      <c r="AM2681" s="3"/>
      <c r="AN2681" s="3"/>
      <c r="AO2681" s="3"/>
      <c r="AP2681" s="3"/>
      <c r="AQ2681" s="3"/>
      <c r="AR2681" s="3"/>
      <c r="AS2681" s="3"/>
    </row>
    <row r="2682" spans="1:45" s="9" customFormat="1" ht="12.75" customHeight="1" x14ac:dyDescent="0.2">
      <c r="A2682" s="114">
        <v>131</v>
      </c>
      <c r="B2682" s="27">
        <v>25173800</v>
      </c>
      <c r="C2682" s="41" t="s">
        <v>699</v>
      </c>
      <c r="D2682" s="29">
        <v>2</v>
      </c>
      <c r="E2682" s="30" t="s">
        <v>11</v>
      </c>
      <c r="F2682" s="97">
        <v>157310.92000000001</v>
      </c>
      <c r="G2682" s="112">
        <f t="shared" si="246"/>
        <v>29889.074800000002</v>
      </c>
      <c r="H2682" s="112">
        <f t="shared" si="247"/>
        <v>187199.99480000001</v>
      </c>
      <c r="I2682" s="122">
        <f t="shared" si="248"/>
        <v>374399.98960000003</v>
      </c>
      <c r="J2682" s="97">
        <v>163361.34</v>
      </c>
      <c r="K2682" s="111">
        <f t="shared" si="249"/>
        <v>31038.654599999998</v>
      </c>
      <c r="L2682" s="112">
        <f t="shared" si="250"/>
        <v>194399.99460000001</v>
      </c>
      <c r="M2682" s="112">
        <f t="shared" si="251"/>
        <v>388799.98920000001</v>
      </c>
      <c r="N2682" s="3"/>
      <c r="O2682" s="3"/>
      <c r="P2682" s="3"/>
      <c r="Q2682" s="3"/>
      <c r="R2682" s="3"/>
      <c r="S2682" s="3"/>
      <c r="T2682" s="3"/>
      <c r="U2682" s="3"/>
      <c r="V2682" s="3"/>
      <c r="W2682" s="3"/>
      <c r="X2682" s="3"/>
      <c r="Y2682" s="3"/>
      <c r="Z2682" s="3"/>
      <c r="AA2682" s="3"/>
      <c r="AB2682" s="3"/>
      <c r="AC2682" s="3"/>
      <c r="AD2682" s="3"/>
      <c r="AE2682" s="3"/>
      <c r="AF2682" s="3"/>
      <c r="AG2682" s="3"/>
      <c r="AH2682" s="3"/>
      <c r="AI2682" s="3"/>
      <c r="AJ2682" s="3"/>
      <c r="AK2682" s="3"/>
      <c r="AL2682" s="3"/>
      <c r="AM2682" s="3"/>
      <c r="AN2682" s="3"/>
      <c r="AO2682" s="3"/>
      <c r="AP2682" s="3"/>
      <c r="AQ2682" s="3"/>
      <c r="AR2682" s="3"/>
      <c r="AS2682" s="3"/>
    </row>
    <row r="2683" spans="1:45" s="9" customFormat="1" ht="12.75" customHeight="1" x14ac:dyDescent="0.2">
      <c r="A2683" s="114">
        <v>132</v>
      </c>
      <c r="B2683" s="27">
        <v>25173800</v>
      </c>
      <c r="C2683" s="41" t="s">
        <v>347</v>
      </c>
      <c r="D2683" s="29">
        <v>2</v>
      </c>
      <c r="E2683" s="30" t="s">
        <v>11</v>
      </c>
      <c r="F2683" s="97">
        <v>524369.75</v>
      </c>
      <c r="G2683" s="112">
        <f t="shared" si="246"/>
        <v>99630.252500000002</v>
      </c>
      <c r="H2683" s="112">
        <f t="shared" si="247"/>
        <v>624000.00249999994</v>
      </c>
      <c r="I2683" s="122">
        <f t="shared" si="248"/>
        <v>1248000.0049999999</v>
      </c>
      <c r="J2683" s="97">
        <v>544537.81999999995</v>
      </c>
      <c r="K2683" s="111">
        <f t="shared" si="249"/>
        <v>103462.18579999999</v>
      </c>
      <c r="L2683" s="112">
        <f t="shared" si="250"/>
        <v>648000.00579999993</v>
      </c>
      <c r="M2683" s="112">
        <f t="shared" si="251"/>
        <v>1296000.0115999999</v>
      </c>
      <c r="N2683" s="3"/>
      <c r="O2683" s="3"/>
      <c r="P2683" s="3"/>
      <c r="Q2683" s="3"/>
      <c r="R2683" s="3"/>
      <c r="S2683" s="3"/>
      <c r="T2683" s="3"/>
      <c r="U2683" s="3"/>
      <c r="V2683" s="3"/>
      <c r="W2683" s="3"/>
      <c r="X2683" s="3"/>
      <c r="Y2683" s="3"/>
      <c r="Z2683" s="3"/>
      <c r="AA2683" s="3"/>
      <c r="AB2683" s="3"/>
      <c r="AC2683" s="3"/>
      <c r="AD2683" s="3"/>
      <c r="AE2683" s="3"/>
      <c r="AF2683" s="3"/>
      <c r="AG2683" s="3"/>
      <c r="AH2683" s="3"/>
      <c r="AI2683" s="3"/>
      <c r="AJ2683" s="3"/>
      <c r="AK2683" s="3"/>
      <c r="AL2683" s="3"/>
      <c r="AM2683" s="3"/>
      <c r="AN2683" s="3"/>
      <c r="AO2683" s="3"/>
      <c r="AP2683" s="3"/>
      <c r="AQ2683" s="3"/>
      <c r="AR2683" s="3"/>
      <c r="AS2683" s="3"/>
    </row>
    <row r="2684" spans="1:45" s="9" customFormat="1" ht="12.75" customHeight="1" x14ac:dyDescent="0.2">
      <c r="A2684" s="114">
        <v>133</v>
      </c>
      <c r="B2684" s="27">
        <v>25173800</v>
      </c>
      <c r="C2684" s="41" t="s">
        <v>349</v>
      </c>
      <c r="D2684" s="29">
        <v>2</v>
      </c>
      <c r="E2684" s="30" t="s">
        <v>11</v>
      </c>
      <c r="F2684" s="97">
        <v>524369.75</v>
      </c>
      <c r="G2684" s="112">
        <f t="shared" si="246"/>
        <v>99630.252500000002</v>
      </c>
      <c r="H2684" s="112">
        <f t="shared" si="247"/>
        <v>624000.00249999994</v>
      </c>
      <c r="I2684" s="122">
        <f t="shared" si="248"/>
        <v>1248000.0049999999</v>
      </c>
      <c r="J2684" s="97">
        <v>544537.81999999995</v>
      </c>
      <c r="K2684" s="111">
        <f t="shared" si="249"/>
        <v>103462.18579999999</v>
      </c>
      <c r="L2684" s="112">
        <f t="shared" si="250"/>
        <v>648000.00579999993</v>
      </c>
      <c r="M2684" s="112">
        <f t="shared" si="251"/>
        <v>1296000.0115999999</v>
      </c>
      <c r="N2684" s="3"/>
      <c r="O2684" s="3"/>
      <c r="P2684" s="3"/>
      <c r="Q2684" s="3"/>
      <c r="R2684" s="3"/>
      <c r="S2684" s="3"/>
      <c r="T2684" s="3"/>
      <c r="U2684" s="3"/>
      <c r="V2684" s="3"/>
      <c r="W2684" s="3"/>
      <c r="X2684" s="3"/>
      <c r="Y2684" s="3"/>
      <c r="Z2684" s="3"/>
      <c r="AA2684" s="3"/>
      <c r="AB2684" s="3"/>
      <c r="AC2684" s="3"/>
      <c r="AD2684" s="3"/>
      <c r="AE2684" s="3"/>
      <c r="AF2684" s="3"/>
      <c r="AG2684" s="3"/>
      <c r="AH2684" s="3"/>
      <c r="AI2684" s="3"/>
      <c r="AJ2684" s="3"/>
      <c r="AK2684" s="3"/>
      <c r="AL2684" s="3"/>
      <c r="AM2684" s="3"/>
      <c r="AN2684" s="3"/>
      <c r="AO2684" s="3"/>
      <c r="AP2684" s="3"/>
      <c r="AQ2684" s="3"/>
      <c r="AR2684" s="3"/>
      <c r="AS2684" s="3"/>
    </row>
    <row r="2685" spans="1:45" s="9" customFormat="1" ht="12.75" customHeight="1" x14ac:dyDescent="0.2">
      <c r="A2685" s="114">
        <v>134</v>
      </c>
      <c r="B2685" s="27">
        <v>25173800</v>
      </c>
      <c r="C2685" s="41" t="s">
        <v>351</v>
      </c>
      <c r="D2685" s="29">
        <v>2</v>
      </c>
      <c r="E2685" s="30" t="s">
        <v>11</v>
      </c>
      <c r="F2685" s="97">
        <v>244705.88</v>
      </c>
      <c r="G2685" s="112">
        <f t="shared" si="246"/>
        <v>46494.117200000001</v>
      </c>
      <c r="H2685" s="112">
        <f t="shared" si="247"/>
        <v>291199.99719999998</v>
      </c>
      <c r="I2685" s="122">
        <f t="shared" si="248"/>
        <v>582399.99439999997</v>
      </c>
      <c r="J2685" s="97">
        <v>254117.65</v>
      </c>
      <c r="K2685" s="111">
        <f t="shared" si="249"/>
        <v>48282.353499999997</v>
      </c>
      <c r="L2685" s="112">
        <f t="shared" si="250"/>
        <v>302400.00349999999</v>
      </c>
      <c r="M2685" s="112">
        <f t="shared" si="251"/>
        <v>604800.00699999998</v>
      </c>
      <c r="N2685" s="3"/>
      <c r="O2685" s="3"/>
      <c r="P2685" s="3"/>
      <c r="Q2685" s="3"/>
      <c r="R2685" s="3"/>
      <c r="S2685" s="3"/>
      <c r="T2685" s="3"/>
      <c r="U2685" s="3"/>
      <c r="V2685" s="3"/>
      <c r="W2685" s="3"/>
      <c r="X2685" s="3"/>
      <c r="Y2685" s="3"/>
      <c r="Z2685" s="3"/>
      <c r="AA2685" s="3"/>
      <c r="AB2685" s="3"/>
      <c r="AC2685" s="3"/>
      <c r="AD2685" s="3"/>
      <c r="AE2685" s="3"/>
      <c r="AF2685" s="3"/>
      <c r="AG2685" s="3"/>
      <c r="AH2685" s="3"/>
      <c r="AI2685" s="3"/>
      <c r="AJ2685" s="3"/>
      <c r="AK2685" s="3"/>
      <c r="AL2685" s="3"/>
      <c r="AM2685" s="3"/>
      <c r="AN2685" s="3"/>
      <c r="AO2685" s="3"/>
      <c r="AP2685" s="3"/>
      <c r="AQ2685" s="3"/>
      <c r="AR2685" s="3"/>
      <c r="AS2685" s="3"/>
    </row>
    <row r="2686" spans="1:45" s="9" customFormat="1" ht="12.75" customHeight="1" x14ac:dyDescent="0.2">
      <c r="A2686" s="114">
        <v>135</v>
      </c>
      <c r="B2686" s="27">
        <v>25173800</v>
      </c>
      <c r="C2686" s="41" t="s">
        <v>353</v>
      </c>
      <c r="D2686" s="29">
        <v>2</v>
      </c>
      <c r="E2686" s="30" t="s">
        <v>11</v>
      </c>
      <c r="F2686" s="97">
        <v>279663.87</v>
      </c>
      <c r="G2686" s="112">
        <f t="shared" si="246"/>
        <v>53136.135300000002</v>
      </c>
      <c r="H2686" s="112">
        <f t="shared" si="247"/>
        <v>332800.00530000002</v>
      </c>
      <c r="I2686" s="122">
        <f t="shared" si="248"/>
        <v>665600.01060000004</v>
      </c>
      <c r="J2686" s="97">
        <v>290420.17</v>
      </c>
      <c r="K2686" s="111">
        <f t="shared" si="249"/>
        <v>55179.832299999995</v>
      </c>
      <c r="L2686" s="112">
        <f t="shared" si="250"/>
        <v>345600.00229999999</v>
      </c>
      <c r="M2686" s="112">
        <f t="shared" si="251"/>
        <v>691200.00459999999</v>
      </c>
      <c r="N2686" s="3"/>
      <c r="O2686" s="3"/>
      <c r="P2686" s="3"/>
      <c r="Q2686" s="3"/>
      <c r="R2686" s="3"/>
      <c r="S2686" s="3"/>
      <c r="T2686" s="3"/>
      <c r="U2686" s="3"/>
      <c r="V2686" s="3"/>
      <c r="W2686" s="3"/>
      <c r="X2686" s="3"/>
      <c r="Y2686" s="3"/>
      <c r="Z2686" s="3"/>
      <c r="AA2686" s="3"/>
      <c r="AB2686" s="3"/>
      <c r="AC2686" s="3"/>
      <c r="AD2686" s="3"/>
      <c r="AE2686" s="3"/>
      <c r="AF2686" s="3"/>
      <c r="AG2686" s="3"/>
      <c r="AH2686" s="3"/>
      <c r="AI2686" s="3"/>
      <c r="AJ2686" s="3"/>
      <c r="AK2686" s="3"/>
      <c r="AL2686" s="3"/>
      <c r="AM2686" s="3"/>
      <c r="AN2686" s="3"/>
      <c r="AO2686" s="3"/>
      <c r="AP2686" s="3"/>
      <c r="AQ2686" s="3"/>
      <c r="AR2686" s="3"/>
      <c r="AS2686" s="3"/>
    </row>
    <row r="2687" spans="1:45" s="9" customFormat="1" ht="12.75" customHeight="1" x14ac:dyDescent="0.2">
      <c r="A2687" s="114">
        <v>136</v>
      </c>
      <c r="B2687" s="27">
        <v>25173800</v>
      </c>
      <c r="C2687" s="41" t="s">
        <v>627</v>
      </c>
      <c r="D2687" s="29">
        <v>2</v>
      </c>
      <c r="E2687" s="30" t="s">
        <v>11</v>
      </c>
      <c r="F2687" s="97">
        <v>139831.93</v>
      </c>
      <c r="G2687" s="112">
        <f t="shared" si="246"/>
        <v>26568.066699999999</v>
      </c>
      <c r="H2687" s="112">
        <f t="shared" si="247"/>
        <v>166399.99669999999</v>
      </c>
      <c r="I2687" s="122">
        <f t="shared" si="248"/>
        <v>332799.99339999998</v>
      </c>
      <c r="J2687" s="97">
        <v>145210.07999999999</v>
      </c>
      <c r="K2687" s="111">
        <f t="shared" si="249"/>
        <v>27589.915199999999</v>
      </c>
      <c r="L2687" s="112">
        <f t="shared" si="250"/>
        <v>172799.99519999998</v>
      </c>
      <c r="M2687" s="112">
        <f t="shared" si="251"/>
        <v>345599.99039999995</v>
      </c>
      <c r="N2687" s="3"/>
      <c r="O2687" s="3"/>
      <c r="P2687" s="3"/>
      <c r="Q2687" s="3"/>
      <c r="R2687" s="3"/>
      <c r="S2687" s="3"/>
      <c r="T2687" s="3"/>
      <c r="U2687" s="3"/>
      <c r="V2687" s="3"/>
      <c r="W2687" s="3"/>
      <c r="X2687" s="3"/>
      <c r="Y2687" s="3"/>
      <c r="Z2687" s="3"/>
      <c r="AA2687" s="3"/>
      <c r="AB2687" s="3"/>
      <c r="AC2687" s="3"/>
      <c r="AD2687" s="3"/>
      <c r="AE2687" s="3"/>
      <c r="AF2687" s="3"/>
      <c r="AG2687" s="3"/>
      <c r="AH2687" s="3"/>
      <c r="AI2687" s="3"/>
      <c r="AJ2687" s="3"/>
      <c r="AK2687" s="3"/>
      <c r="AL2687" s="3"/>
      <c r="AM2687" s="3"/>
      <c r="AN2687" s="3"/>
      <c r="AO2687" s="3"/>
      <c r="AP2687" s="3"/>
      <c r="AQ2687" s="3"/>
      <c r="AR2687" s="3"/>
      <c r="AS2687" s="3"/>
    </row>
    <row r="2688" spans="1:45" s="9" customFormat="1" ht="12.75" customHeight="1" x14ac:dyDescent="0.2">
      <c r="A2688" s="114">
        <v>137</v>
      </c>
      <c r="B2688" s="27">
        <v>25173800</v>
      </c>
      <c r="C2688" s="41" t="s">
        <v>357</v>
      </c>
      <c r="D2688" s="29">
        <v>2</v>
      </c>
      <c r="E2688" s="30" t="s">
        <v>11</v>
      </c>
      <c r="F2688" s="97">
        <v>524369.75</v>
      </c>
      <c r="G2688" s="112">
        <f t="shared" si="246"/>
        <v>99630.252500000002</v>
      </c>
      <c r="H2688" s="112">
        <f t="shared" si="247"/>
        <v>624000.00249999994</v>
      </c>
      <c r="I2688" s="122">
        <f t="shared" si="248"/>
        <v>1248000.0049999999</v>
      </c>
      <c r="J2688" s="97">
        <v>544537.81999999995</v>
      </c>
      <c r="K2688" s="111">
        <f t="shared" si="249"/>
        <v>103462.18579999999</v>
      </c>
      <c r="L2688" s="112">
        <f t="shared" si="250"/>
        <v>648000.00579999993</v>
      </c>
      <c r="M2688" s="112">
        <f t="shared" si="251"/>
        <v>1296000.0115999999</v>
      </c>
      <c r="N2688" s="3"/>
      <c r="O2688" s="3"/>
      <c r="P2688" s="3"/>
      <c r="Q2688" s="3"/>
      <c r="R2688" s="3"/>
      <c r="S2688" s="3"/>
      <c r="T2688" s="3"/>
      <c r="U2688" s="3"/>
      <c r="V2688" s="3"/>
      <c r="W2688" s="3"/>
      <c r="X2688" s="3"/>
      <c r="Y2688" s="3"/>
      <c r="Z2688" s="3"/>
      <c r="AA2688" s="3"/>
      <c r="AB2688" s="3"/>
      <c r="AC2688" s="3"/>
      <c r="AD2688" s="3"/>
      <c r="AE2688" s="3"/>
      <c r="AF2688" s="3"/>
      <c r="AG2688" s="3"/>
      <c r="AH2688" s="3"/>
      <c r="AI2688" s="3"/>
      <c r="AJ2688" s="3"/>
      <c r="AK2688" s="3"/>
      <c r="AL2688" s="3"/>
      <c r="AM2688" s="3"/>
      <c r="AN2688" s="3"/>
      <c r="AO2688" s="3"/>
      <c r="AP2688" s="3"/>
      <c r="AQ2688" s="3"/>
      <c r="AR2688" s="3"/>
      <c r="AS2688" s="3"/>
    </row>
    <row r="2689" spans="1:45" s="9" customFormat="1" ht="12.75" customHeight="1" x14ac:dyDescent="0.2">
      <c r="A2689" s="114">
        <v>138</v>
      </c>
      <c r="B2689" s="27">
        <v>25173800</v>
      </c>
      <c r="C2689" s="41" t="s">
        <v>359</v>
      </c>
      <c r="D2689" s="29">
        <v>2</v>
      </c>
      <c r="E2689" s="30" t="s">
        <v>11</v>
      </c>
      <c r="F2689" s="97">
        <v>192268.91</v>
      </c>
      <c r="G2689" s="112">
        <f t="shared" si="246"/>
        <v>36531.092900000003</v>
      </c>
      <c r="H2689" s="112">
        <f t="shared" si="247"/>
        <v>228800.00290000002</v>
      </c>
      <c r="I2689" s="122">
        <f t="shared" si="248"/>
        <v>457600.00580000004</v>
      </c>
      <c r="J2689" s="97">
        <v>199663.87</v>
      </c>
      <c r="K2689" s="111">
        <f t="shared" si="249"/>
        <v>37936.135300000002</v>
      </c>
      <c r="L2689" s="112">
        <f t="shared" si="250"/>
        <v>237600.00529999999</v>
      </c>
      <c r="M2689" s="112">
        <f t="shared" si="251"/>
        <v>475200.01059999998</v>
      </c>
      <c r="N2689" s="3"/>
      <c r="O2689" s="3"/>
      <c r="P2689" s="3"/>
      <c r="Q2689" s="3"/>
      <c r="R2689" s="3"/>
      <c r="S2689" s="3"/>
      <c r="T2689" s="3"/>
      <c r="U2689" s="3"/>
      <c r="V2689" s="3"/>
      <c r="W2689" s="3"/>
      <c r="X2689" s="3"/>
      <c r="Y2689" s="3"/>
      <c r="Z2689" s="3"/>
      <c r="AA2689" s="3"/>
      <c r="AB2689" s="3"/>
      <c r="AC2689" s="3"/>
      <c r="AD2689" s="3"/>
      <c r="AE2689" s="3"/>
      <c r="AF2689" s="3"/>
      <c r="AG2689" s="3"/>
      <c r="AH2689" s="3"/>
      <c r="AI2689" s="3"/>
      <c r="AJ2689" s="3"/>
      <c r="AK2689" s="3"/>
      <c r="AL2689" s="3"/>
      <c r="AM2689" s="3"/>
      <c r="AN2689" s="3"/>
      <c r="AO2689" s="3"/>
      <c r="AP2689" s="3"/>
      <c r="AQ2689" s="3"/>
      <c r="AR2689" s="3"/>
      <c r="AS2689" s="3"/>
    </row>
    <row r="2690" spans="1:45" s="9" customFormat="1" ht="12.75" customHeight="1" x14ac:dyDescent="0.2">
      <c r="A2690" s="114">
        <v>139</v>
      </c>
      <c r="B2690" s="27">
        <v>25173800</v>
      </c>
      <c r="C2690" s="41" t="s">
        <v>361</v>
      </c>
      <c r="D2690" s="29">
        <v>2</v>
      </c>
      <c r="E2690" s="30" t="s">
        <v>11</v>
      </c>
      <c r="F2690" s="97">
        <v>104873.95</v>
      </c>
      <c r="G2690" s="112">
        <f t="shared" si="246"/>
        <v>19926.050500000001</v>
      </c>
      <c r="H2690" s="112">
        <f t="shared" si="247"/>
        <v>124800.00049999999</v>
      </c>
      <c r="I2690" s="122">
        <f t="shared" si="248"/>
        <v>249600.00099999999</v>
      </c>
      <c r="J2690" s="97">
        <v>108907.56</v>
      </c>
      <c r="K2690" s="111">
        <f t="shared" si="249"/>
        <v>20692.436399999999</v>
      </c>
      <c r="L2690" s="112">
        <f t="shared" si="250"/>
        <v>129599.9964</v>
      </c>
      <c r="M2690" s="112">
        <f t="shared" si="251"/>
        <v>259199.99280000001</v>
      </c>
      <c r="N2690" s="3"/>
      <c r="O2690" s="3"/>
      <c r="P2690" s="3"/>
      <c r="Q2690" s="3"/>
      <c r="R2690" s="3"/>
      <c r="S2690" s="3"/>
      <c r="T2690" s="3"/>
      <c r="U2690" s="3"/>
      <c r="V2690" s="3"/>
      <c r="W2690" s="3"/>
      <c r="X2690" s="3"/>
      <c r="Y2690" s="3"/>
      <c r="Z2690" s="3"/>
      <c r="AA2690" s="3"/>
      <c r="AB2690" s="3"/>
      <c r="AC2690" s="3"/>
      <c r="AD2690" s="3"/>
      <c r="AE2690" s="3"/>
      <c r="AF2690" s="3"/>
      <c r="AG2690" s="3"/>
      <c r="AH2690" s="3"/>
      <c r="AI2690" s="3"/>
      <c r="AJ2690" s="3"/>
      <c r="AK2690" s="3"/>
      <c r="AL2690" s="3"/>
      <c r="AM2690" s="3"/>
      <c r="AN2690" s="3"/>
      <c r="AO2690" s="3"/>
      <c r="AP2690" s="3"/>
      <c r="AQ2690" s="3"/>
      <c r="AR2690" s="3"/>
      <c r="AS2690" s="3"/>
    </row>
    <row r="2691" spans="1:45" s="9" customFormat="1" ht="12.75" customHeight="1" x14ac:dyDescent="0.2">
      <c r="A2691" s="114">
        <v>140</v>
      </c>
      <c r="B2691" s="27">
        <v>25173800</v>
      </c>
      <c r="C2691" s="41" t="s">
        <v>628</v>
      </c>
      <c r="D2691" s="29">
        <v>2</v>
      </c>
      <c r="E2691" s="30" t="s">
        <v>11</v>
      </c>
      <c r="F2691" s="97">
        <v>139831.93</v>
      </c>
      <c r="G2691" s="112">
        <f t="shared" si="246"/>
        <v>26568.066699999999</v>
      </c>
      <c r="H2691" s="112">
        <f t="shared" si="247"/>
        <v>166399.99669999999</v>
      </c>
      <c r="I2691" s="122">
        <f t="shared" si="248"/>
        <v>332799.99339999998</v>
      </c>
      <c r="J2691" s="97">
        <v>145210.07999999999</v>
      </c>
      <c r="K2691" s="111">
        <f t="shared" si="249"/>
        <v>27589.915199999999</v>
      </c>
      <c r="L2691" s="112">
        <f t="shared" si="250"/>
        <v>172799.99519999998</v>
      </c>
      <c r="M2691" s="112">
        <f t="shared" si="251"/>
        <v>345599.99039999995</v>
      </c>
      <c r="N2691" s="3"/>
      <c r="O2691" s="3"/>
      <c r="P2691" s="3"/>
      <c r="Q2691" s="3"/>
      <c r="R2691" s="3"/>
      <c r="S2691" s="3"/>
      <c r="T2691" s="3"/>
      <c r="U2691" s="3"/>
      <c r="V2691" s="3"/>
      <c r="W2691" s="3"/>
      <c r="X2691" s="3"/>
      <c r="Y2691" s="3"/>
      <c r="Z2691" s="3"/>
      <c r="AA2691" s="3"/>
      <c r="AB2691" s="3"/>
      <c r="AC2691" s="3"/>
      <c r="AD2691" s="3"/>
      <c r="AE2691" s="3"/>
      <c r="AF2691" s="3"/>
      <c r="AG2691" s="3"/>
      <c r="AH2691" s="3"/>
      <c r="AI2691" s="3"/>
      <c r="AJ2691" s="3"/>
      <c r="AK2691" s="3"/>
      <c r="AL2691" s="3"/>
      <c r="AM2691" s="3"/>
      <c r="AN2691" s="3"/>
      <c r="AO2691" s="3"/>
      <c r="AP2691" s="3"/>
      <c r="AQ2691" s="3"/>
      <c r="AR2691" s="3"/>
      <c r="AS2691" s="3"/>
    </row>
    <row r="2692" spans="1:45" s="9" customFormat="1" ht="12.75" customHeight="1" x14ac:dyDescent="0.2">
      <c r="A2692" s="114">
        <v>141</v>
      </c>
      <c r="B2692" s="27">
        <v>25173800</v>
      </c>
      <c r="C2692" s="41" t="s">
        <v>365</v>
      </c>
      <c r="D2692" s="29">
        <v>2</v>
      </c>
      <c r="E2692" s="30" t="s">
        <v>11</v>
      </c>
      <c r="F2692" s="97">
        <v>157310.92000000001</v>
      </c>
      <c r="G2692" s="112">
        <f t="shared" si="246"/>
        <v>29889.074800000002</v>
      </c>
      <c r="H2692" s="112">
        <f t="shared" si="247"/>
        <v>187199.99480000001</v>
      </c>
      <c r="I2692" s="122">
        <f t="shared" si="248"/>
        <v>374399.98960000003</v>
      </c>
      <c r="J2692" s="97">
        <v>163361.34</v>
      </c>
      <c r="K2692" s="111">
        <f t="shared" si="249"/>
        <v>31038.654599999998</v>
      </c>
      <c r="L2692" s="112">
        <f t="shared" si="250"/>
        <v>194399.99460000001</v>
      </c>
      <c r="M2692" s="112">
        <f t="shared" si="251"/>
        <v>388799.98920000001</v>
      </c>
      <c r="N2692" s="3"/>
      <c r="O2692" s="3"/>
      <c r="P2692" s="3"/>
      <c r="Q2692" s="3"/>
      <c r="R2692" s="3"/>
      <c r="S2692" s="3"/>
      <c r="T2692" s="3"/>
      <c r="U2692" s="3"/>
      <c r="V2692" s="3"/>
      <c r="W2692" s="3"/>
      <c r="X2692" s="3"/>
      <c r="Y2692" s="3"/>
      <c r="Z2692" s="3"/>
      <c r="AA2692" s="3"/>
      <c r="AB2692" s="3"/>
      <c r="AC2692" s="3"/>
      <c r="AD2692" s="3"/>
      <c r="AE2692" s="3"/>
      <c r="AF2692" s="3"/>
      <c r="AG2692" s="3"/>
      <c r="AH2692" s="3"/>
      <c r="AI2692" s="3"/>
      <c r="AJ2692" s="3"/>
      <c r="AK2692" s="3"/>
      <c r="AL2692" s="3"/>
      <c r="AM2692" s="3"/>
      <c r="AN2692" s="3"/>
      <c r="AO2692" s="3"/>
      <c r="AP2692" s="3"/>
      <c r="AQ2692" s="3"/>
      <c r="AR2692" s="3"/>
      <c r="AS2692" s="3"/>
    </row>
    <row r="2693" spans="1:45" s="9" customFormat="1" ht="12.75" customHeight="1" x14ac:dyDescent="0.2">
      <c r="A2693" s="114">
        <v>142</v>
      </c>
      <c r="B2693" s="27">
        <v>25173800</v>
      </c>
      <c r="C2693" s="41" t="s">
        <v>367</v>
      </c>
      <c r="D2693" s="29">
        <v>2</v>
      </c>
      <c r="E2693" s="30" t="s">
        <v>11</v>
      </c>
      <c r="F2693" s="97">
        <v>139831.93</v>
      </c>
      <c r="G2693" s="112">
        <f t="shared" si="246"/>
        <v>26568.066699999999</v>
      </c>
      <c r="H2693" s="112">
        <f t="shared" si="247"/>
        <v>166399.99669999999</v>
      </c>
      <c r="I2693" s="122">
        <f t="shared" si="248"/>
        <v>332799.99339999998</v>
      </c>
      <c r="J2693" s="97">
        <v>145210.07999999999</v>
      </c>
      <c r="K2693" s="111">
        <f t="shared" si="249"/>
        <v>27589.915199999999</v>
      </c>
      <c r="L2693" s="112">
        <f t="shared" si="250"/>
        <v>172799.99519999998</v>
      </c>
      <c r="M2693" s="112">
        <f t="shared" si="251"/>
        <v>345599.99039999995</v>
      </c>
      <c r="N2693" s="3"/>
      <c r="O2693" s="3"/>
      <c r="P2693" s="3"/>
      <c r="Q2693" s="3"/>
      <c r="R2693" s="3"/>
      <c r="S2693" s="3"/>
      <c r="T2693" s="3"/>
      <c r="U2693" s="3"/>
      <c r="V2693" s="3"/>
      <c r="W2693" s="3"/>
      <c r="X2693" s="3"/>
      <c r="Y2693" s="3"/>
      <c r="Z2693" s="3"/>
      <c r="AA2693" s="3"/>
      <c r="AB2693" s="3"/>
      <c r="AC2693" s="3"/>
      <c r="AD2693" s="3"/>
      <c r="AE2693" s="3"/>
      <c r="AF2693" s="3"/>
      <c r="AG2693" s="3"/>
      <c r="AH2693" s="3"/>
      <c r="AI2693" s="3"/>
      <c r="AJ2693" s="3"/>
      <c r="AK2693" s="3"/>
      <c r="AL2693" s="3"/>
      <c r="AM2693" s="3"/>
      <c r="AN2693" s="3"/>
      <c r="AO2693" s="3"/>
      <c r="AP2693" s="3"/>
      <c r="AQ2693" s="3"/>
      <c r="AR2693" s="3"/>
      <c r="AS2693" s="3"/>
    </row>
    <row r="2694" spans="1:45" s="9" customFormat="1" ht="12.75" customHeight="1" x14ac:dyDescent="0.2">
      <c r="A2694" s="114">
        <v>143</v>
      </c>
      <c r="B2694" s="27">
        <v>25173800</v>
      </c>
      <c r="C2694" s="41" t="s">
        <v>369</v>
      </c>
      <c r="D2694" s="29">
        <v>2</v>
      </c>
      <c r="E2694" s="30" t="s">
        <v>11</v>
      </c>
      <c r="F2694" s="97">
        <v>69915.97</v>
      </c>
      <c r="G2694" s="112">
        <f t="shared" si="246"/>
        <v>13284.034300000001</v>
      </c>
      <c r="H2694" s="112">
        <f t="shared" si="247"/>
        <v>83200.004300000001</v>
      </c>
      <c r="I2694" s="122">
        <f t="shared" si="248"/>
        <v>166400.0086</v>
      </c>
      <c r="J2694" s="97">
        <v>72605.039999999994</v>
      </c>
      <c r="K2694" s="111">
        <f t="shared" si="249"/>
        <v>13794.9576</v>
      </c>
      <c r="L2694" s="112">
        <f t="shared" si="250"/>
        <v>86399.997599999988</v>
      </c>
      <c r="M2694" s="112">
        <f t="shared" si="251"/>
        <v>172799.99519999998</v>
      </c>
      <c r="N2694" s="3"/>
      <c r="O2694" s="3"/>
      <c r="P2694" s="3"/>
      <c r="Q2694" s="3"/>
      <c r="R2694" s="3"/>
      <c r="S2694" s="3"/>
      <c r="T2694" s="3"/>
      <c r="U2694" s="3"/>
      <c r="V2694" s="3"/>
      <c r="W2694" s="3"/>
      <c r="X2694" s="3"/>
      <c r="Y2694" s="3"/>
      <c r="Z2694" s="3"/>
      <c r="AA2694" s="3"/>
      <c r="AB2694" s="3"/>
      <c r="AC2694" s="3"/>
      <c r="AD2694" s="3"/>
      <c r="AE2694" s="3"/>
      <c r="AF2694" s="3"/>
      <c r="AG2694" s="3"/>
      <c r="AH2694" s="3"/>
      <c r="AI2694" s="3"/>
      <c r="AJ2694" s="3"/>
      <c r="AK2694" s="3"/>
      <c r="AL2694" s="3"/>
      <c r="AM2694" s="3"/>
      <c r="AN2694" s="3"/>
      <c r="AO2694" s="3"/>
      <c r="AP2694" s="3"/>
      <c r="AQ2694" s="3"/>
      <c r="AR2694" s="3"/>
      <c r="AS2694" s="3"/>
    </row>
    <row r="2695" spans="1:45" s="9" customFormat="1" ht="12.75" customHeight="1" x14ac:dyDescent="0.2">
      <c r="A2695" s="114">
        <v>144</v>
      </c>
      <c r="B2695" s="27">
        <v>25173800</v>
      </c>
      <c r="C2695" s="41" t="s">
        <v>373</v>
      </c>
      <c r="D2695" s="29">
        <v>2</v>
      </c>
      <c r="E2695" s="30" t="s">
        <v>11</v>
      </c>
      <c r="F2695" s="97">
        <v>122352.94</v>
      </c>
      <c r="G2695" s="112">
        <f t="shared" si="246"/>
        <v>23247.0586</v>
      </c>
      <c r="H2695" s="112">
        <f t="shared" si="247"/>
        <v>145599.99859999999</v>
      </c>
      <c r="I2695" s="122">
        <f t="shared" si="248"/>
        <v>291199.99719999998</v>
      </c>
      <c r="J2695" s="97">
        <v>127058.82</v>
      </c>
      <c r="K2695" s="111">
        <f t="shared" si="249"/>
        <v>24141.175800000001</v>
      </c>
      <c r="L2695" s="112">
        <f t="shared" si="250"/>
        <v>151199.9958</v>
      </c>
      <c r="M2695" s="112">
        <f t="shared" si="251"/>
        <v>302399.99160000001</v>
      </c>
      <c r="N2695" s="3"/>
      <c r="O2695" s="3"/>
      <c r="P2695" s="3"/>
      <c r="Q2695" s="3"/>
      <c r="R2695" s="3"/>
      <c r="S2695" s="3"/>
      <c r="T2695" s="3"/>
      <c r="U2695" s="3"/>
      <c r="V2695" s="3"/>
      <c r="W2695" s="3"/>
      <c r="X2695" s="3"/>
      <c r="Y2695" s="3"/>
      <c r="Z2695" s="3"/>
      <c r="AA2695" s="3"/>
      <c r="AB2695" s="3"/>
      <c r="AC2695" s="3"/>
      <c r="AD2695" s="3"/>
      <c r="AE2695" s="3"/>
      <c r="AF2695" s="3"/>
      <c r="AG2695" s="3"/>
      <c r="AH2695" s="3"/>
      <c r="AI2695" s="3"/>
      <c r="AJ2695" s="3"/>
      <c r="AK2695" s="3"/>
      <c r="AL2695" s="3"/>
      <c r="AM2695" s="3"/>
      <c r="AN2695" s="3"/>
      <c r="AO2695" s="3"/>
      <c r="AP2695" s="3"/>
      <c r="AQ2695" s="3"/>
      <c r="AR2695" s="3"/>
      <c r="AS2695" s="3"/>
    </row>
    <row r="2696" spans="1:45" s="9" customFormat="1" ht="12.75" customHeight="1" x14ac:dyDescent="0.2">
      <c r="A2696" s="114">
        <v>145</v>
      </c>
      <c r="B2696" s="27">
        <v>25173800</v>
      </c>
      <c r="C2696" s="41" t="s">
        <v>375</v>
      </c>
      <c r="D2696" s="29">
        <v>2</v>
      </c>
      <c r="E2696" s="30" t="s">
        <v>11</v>
      </c>
      <c r="F2696" s="97">
        <v>192268.91</v>
      </c>
      <c r="G2696" s="112">
        <f t="shared" si="246"/>
        <v>36531.092900000003</v>
      </c>
      <c r="H2696" s="112">
        <f t="shared" si="247"/>
        <v>228800.00290000002</v>
      </c>
      <c r="I2696" s="122">
        <f t="shared" si="248"/>
        <v>457600.00580000004</v>
      </c>
      <c r="J2696" s="97">
        <v>199663.87</v>
      </c>
      <c r="K2696" s="111">
        <f t="shared" si="249"/>
        <v>37936.135300000002</v>
      </c>
      <c r="L2696" s="112">
        <f t="shared" si="250"/>
        <v>237600.00529999999</v>
      </c>
      <c r="M2696" s="112">
        <f t="shared" si="251"/>
        <v>475200.01059999998</v>
      </c>
      <c r="N2696" s="3"/>
      <c r="O2696" s="3"/>
      <c r="P2696" s="3"/>
      <c r="Q2696" s="3"/>
      <c r="R2696" s="3"/>
      <c r="S2696" s="3"/>
      <c r="T2696" s="3"/>
      <c r="U2696" s="3"/>
      <c r="V2696" s="3"/>
      <c r="W2696" s="3"/>
      <c r="X2696" s="3"/>
      <c r="Y2696" s="3"/>
      <c r="Z2696" s="3"/>
      <c r="AA2696" s="3"/>
      <c r="AB2696" s="3"/>
      <c r="AC2696" s="3"/>
      <c r="AD2696" s="3"/>
      <c r="AE2696" s="3"/>
      <c r="AF2696" s="3"/>
      <c r="AG2696" s="3"/>
      <c r="AH2696" s="3"/>
      <c r="AI2696" s="3"/>
      <c r="AJ2696" s="3"/>
      <c r="AK2696" s="3"/>
      <c r="AL2696" s="3"/>
      <c r="AM2696" s="3"/>
      <c r="AN2696" s="3"/>
      <c r="AO2696" s="3"/>
      <c r="AP2696" s="3"/>
      <c r="AQ2696" s="3"/>
      <c r="AR2696" s="3"/>
      <c r="AS2696" s="3"/>
    </row>
    <row r="2697" spans="1:45" s="9" customFormat="1" ht="12.75" customHeight="1" x14ac:dyDescent="0.2">
      <c r="A2697" s="114">
        <v>146</v>
      </c>
      <c r="B2697" s="27">
        <v>25173800</v>
      </c>
      <c r="C2697" s="41" t="s">
        <v>377</v>
      </c>
      <c r="D2697" s="29">
        <v>2</v>
      </c>
      <c r="E2697" s="30" t="s">
        <v>11</v>
      </c>
      <c r="F2697" s="97">
        <v>157310.92000000001</v>
      </c>
      <c r="G2697" s="112">
        <f t="shared" ref="G2697:G2760" si="252">F2697*19%</f>
        <v>29889.074800000002</v>
      </c>
      <c r="H2697" s="112">
        <f t="shared" ref="H2697:H2760" si="253">F2697+G2697</f>
        <v>187199.99480000001</v>
      </c>
      <c r="I2697" s="122">
        <f t="shared" ref="I2697:I2760" si="254">H2697*D2697</f>
        <v>374399.98960000003</v>
      </c>
      <c r="J2697" s="97">
        <v>163361.34</v>
      </c>
      <c r="K2697" s="111">
        <f t="shared" ref="K2697:K2760" si="255">J2697*19%</f>
        <v>31038.654599999998</v>
      </c>
      <c r="L2697" s="112">
        <f t="shared" ref="L2697:L2760" si="256">J2697+K2697</f>
        <v>194399.99460000001</v>
      </c>
      <c r="M2697" s="112">
        <f t="shared" ref="M2697:M2760" si="257">L2697*D2697</f>
        <v>388799.98920000001</v>
      </c>
      <c r="N2697" s="3"/>
      <c r="O2697" s="3"/>
      <c r="P2697" s="3"/>
      <c r="Q2697" s="3"/>
      <c r="R2697" s="3"/>
      <c r="S2697" s="3"/>
      <c r="T2697" s="3"/>
      <c r="U2697" s="3"/>
      <c r="V2697" s="3"/>
      <c r="W2697" s="3"/>
      <c r="X2697" s="3"/>
      <c r="Y2697" s="3"/>
      <c r="Z2697" s="3"/>
      <c r="AA2697" s="3"/>
      <c r="AB2697" s="3"/>
      <c r="AC2697" s="3"/>
      <c r="AD2697" s="3"/>
      <c r="AE2697" s="3"/>
      <c r="AF2697" s="3"/>
      <c r="AG2697" s="3"/>
      <c r="AH2697" s="3"/>
      <c r="AI2697" s="3"/>
      <c r="AJ2697" s="3"/>
      <c r="AK2697" s="3"/>
      <c r="AL2697" s="3"/>
      <c r="AM2697" s="3"/>
      <c r="AN2697" s="3"/>
      <c r="AO2697" s="3"/>
      <c r="AP2697" s="3"/>
      <c r="AQ2697" s="3"/>
      <c r="AR2697" s="3"/>
      <c r="AS2697" s="3"/>
    </row>
    <row r="2698" spans="1:45" s="9" customFormat="1" ht="12.75" customHeight="1" x14ac:dyDescent="0.2">
      <c r="A2698" s="114">
        <v>147</v>
      </c>
      <c r="B2698" s="27">
        <v>25173800</v>
      </c>
      <c r="C2698" s="41" t="s">
        <v>387</v>
      </c>
      <c r="D2698" s="29">
        <v>2</v>
      </c>
      <c r="E2698" s="30" t="s">
        <v>11</v>
      </c>
      <c r="F2698" s="97">
        <v>192268.91</v>
      </c>
      <c r="G2698" s="112">
        <f t="shared" si="252"/>
        <v>36531.092900000003</v>
      </c>
      <c r="H2698" s="112">
        <f t="shared" si="253"/>
        <v>228800.00290000002</v>
      </c>
      <c r="I2698" s="122">
        <f t="shared" si="254"/>
        <v>457600.00580000004</v>
      </c>
      <c r="J2698" s="97">
        <v>199663.87</v>
      </c>
      <c r="K2698" s="111">
        <f t="shared" si="255"/>
        <v>37936.135300000002</v>
      </c>
      <c r="L2698" s="112">
        <f t="shared" si="256"/>
        <v>237600.00529999999</v>
      </c>
      <c r="M2698" s="112">
        <f t="shared" si="257"/>
        <v>475200.01059999998</v>
      </c>
      <c r="N2698" s="3"/>
      <c r="O2698" s="3"/>
      <c r="P2698" s="3"/>
      <c r="Q2698" s="3"/>
      <c r="R2698" s="3"/>
      <c r="S2698" s="3"/>
      <c r="T2698" s="3"/>
      <c r="U2698" s="3"/>
      <c r="V2698" s="3"/>
      <c r="W2698" s="3"/>
      <c r="X2698" s="3"/>
      <c r="Y2698" s="3"/>
      <c r="Z2698" s="3"/>
      <c r="AA2698" s="3"/>
      <c r="AB2698" s="3"/>
      <c r="AC2698" s="3"/>
      <c r="AD2698" s="3"/>
      <c r="AE2698" s="3"/>
      <c r="AF2698" s="3"/>
      <c r="AG2698" s="3"/>
      <c r="AH2698" s="3"/>
      <c r="AI2698" s="3"/>
      <c r="AJ2698" s="3"/>
      <c r="AK2698" s="3"/>
      <c r="AL2698" s="3"/>
      <c r="AM2698" s="3"/>
      <c r="AN2698" s="3"/>
      <c r="AO2698" s="3"/>
      <c r="AP2698" s="3"/>
      <c r="AQ2698" s="3"/>
      <c r="AR2698" s="3"/>
      <c r="AS2698" s="3"/>
    </row>
    <row r="2699" spans="1:45" s="9" customFormat="1" ht="12.75" customHeight="1" x14ac:dyDescent="0.2">
      <c r="A2699" s="114">
        <v>148</v>
      </c>
      <c r="B2699" s="27">
        <v>25173800</v>
      </c>
      <c r="C2699" s="41" t="s">
        <v>389</v>
      </c>
      <c r="D2699" s="29">
        <v>2</v>
      </c>
      <c r="E2699" s="30" t="s">
        <v>11</v>
      </c>
      <c r="F2699" s="97">
        <v>262184.87</v>
      </c>
      <c r="G2699" s="112">
        <f t="shared" si="252"/>
        <v>49815.1253</v>
      </c>
      <c r="H2699" s="112">
        <f t="shared" si="253"/>
        <v>311999.99530000001</v>
      </c>
      <c r="I2699" s="122">
        <f t="shared" si="254"/>
        <v>623999.99060000002</v>
      </c>
      <c r="J2699" s="97">
        <v>272268.90999999997</v>
      </c>
      <c r="K2699" s="111">
        <f t="shared" si="255"/>
        <v>51731.092899999996</v>
      </c>
      <c r="L2699" s="112">
        <f t="shared" si="256"/>
        <v>324000.00289999996</v>
      </c>
      <c r="M2699" s="112">
        <f t="shared" si="257"/>
        <v>648000.00579999993</v>
      </c>
      <c r="N2699" s="3"/>
      <c r="O2699" s="3"/>
      <c r="P2699" s="3"/>
      <c r="Q2699" s="3"/>
      <c r="R2699" s="3"/>
      <c r="S2699" s="3"/>
      <c r="T2699" s="3"/>
      <c r="U2699" s="3"/>
      <c r="V2699" s="3"/>
      <c r="W2699" s="3"/>
      <c r="X2699" s="3"/>
      <c r="Y2699" s="3"/>
      <c r="Z2699" s="3"/>
      <c r="AA2699" s="3"/>
      <c r="AB2699" s="3"/>
      <c r="AC2699" s="3"/>
      <c r="AD2699" s="3"/>
      <c r="AE2699" s="3"/>
      <c r="AF2699" s="3"/>
      <c r="AG2699" s="3"/>
      <c r="AH2699" s="3"/>
      <c r="AI2699" s="3"/>
      <c r="AJ2699" s="3"/>
      <c r="AK2699" s="3"/>
      <c r="AL2699" s="3"/>
      <c r="AM2699" s="3"/>
      <c r="AN2699" s="3"/>
      <c r="AO2699" s="3"/>
      <c r="AP2699" s="3"/>
      <c r="AQ2699" s="3"/>
      <c r="AR2699" s="3"/>
      <c r="AS2699" s="3"/>
    </row>
    <row r="2700" spans="1:45" s="9" customFormat="1" ht="12.75" customHeight="1" x14ac:dyDescent="0.2">
      <c r="A2700" s="114">
        <v>149</v>
      </c>
      <c r="B2700" s="27">
        <v>25173800</v>
      </c>
      <c r="C2700" s="41" t="s">
        <v>395</v>
      </c>
      <c r="D2700" s="29">
        <v>2</v>
      </c>
      <c r="E2700" s="30" t="s">
        <v>11</v>
      </c>
      <c r="F2700" s="97">
        <v>52436.97</v>
      </c>
      <c r="G2700" s="112">
        <f t="shared" si="252"/>
        <v>9963.0243000000009</v>
      </c>
      <c r="H2700" s="112">
        <f t="shared" si="253"/>
        <v>62399.994300000006</v>
      </c>
      <c r="I2700" s="122">
        <f t="shared" si="254"/>
        <v>124799.98860000001</v>
      </c>
      <c r="J2700" s="97">
        <v>54453.78</v>
      </c>
      <c r="K2700" s="111">
        <f t="shared" si="255"/>
        <v>10346.218199999999</v>
      </c>
      <c r="L2700" s="112">
        <f t="shared" si="256"/>
        <v>64799.998200000002</v>
      </c>
      <c r="M2700" s="112">
        <f t="shared" si="257"/>
        <v>129599.9964</v>
      </c>
      <c r="N2700" s="3"/>
      <c r="O2700" s="3"/>
      <c r="P2700" s="3"/>
      <c r="Q2700" s="3"/>
      <c r="R2700" s="3"/>
      <c r="S2700" s="3"/>
      <c r="T2700" s="3"/>
      <c r="U2700" s="3"/>
      <c r="V2700" s="3"/>
      <c r="W2700" s="3"/>
      <c r="X2700" s="3"/>
      <c r="Y2700" s="3"/>
      <c r="Z2700" s="3"/>
      <c r="AA2700" s="3"/>
      <c r="AB2700" s="3"/>
      <c r="AC2700" s="3"/>
      <c r="AD2700" s="3"/>
      <c r="AE2700" s="3"/>
      <c r="AF2700" s="3"/>
      <c r="AG2700" s="3"/>
      <c r="AH2700" s="3"/>
      <c r="AI2700" s="3"/>
      <c r="AJ2700" s="3"/>
      <c r="AK2700" s="3"/>
      <c r="AL2700" s="3"/>
      <c r="AM2700" s="3"/>
      <c r="AN2700" s="3"/>
      <c r="AO2700" s="3"/>
      <c r="AP2700" s="3"/>
      <c r="AQ2700" s="3"/>
      <c r="AR2700" s="3"/>
      <c r="AS2700" s="3"/>
    </row>
    <row r="2701" spans="1:45" s="9" customFormat="1" ht="12.75" customHeight="1" x14ac:dyDescent="0.2">
      <c r="A2701" s="114">
        <v>150</v>
      </c>
      <c r="B2701" s="27">
        <v>25172000</v>
      </c>
      <c r="C2701" s="41" t="s">
        <v>397</v>
      </c>
      <c r="D2701" s="29">
        <v>2</v>
      </c>
      <c r="E2701" s="30" t="s">
        <v>11</v>
      </c>
      <c r="F2701" s="97">
        <v>192268.91</v>
      </c>
      <c r="G2701" s="112">
        <f t="shared" si="252"/>
        <v>36531.092900000003</v>
      </c>
      <c r="H2701" s="112">
        <f t="shared" si="253"/>
        <v>228800.00290000002</v>
      </c>
      <c r="I2701" s="122">
        <f t="shared" si="254"/>
        <v>457600.00580000004</v>
      </c>
      <c r="J2701" s="97">
        <v>199663.87</v>
      </c>
      <c r="K2701" s="111">
        <f t="shared" si="255"/>
        <v>37936.135300000002</v>
      </c>
      <c r="L2701" s="112">
        <f t="shared" si="256"/>
        <v>237600.00529999999</v>
      </c>
      <c r="M2701" s="112">
        <f t="shared" si="257"/>
        <v>475200.01059999998</v>
      </c>
      <c r="N2701" s="3"/>
      <c r="O2701" s="3"/>
      <c r="P2701" s="3"/>
      <c r="Q2701" s="3"/>
      <c r="R2701" s="3"/>
      <c r="S2701" s="3"/>
      <c r="T2701" s="3"/>
      <c r="U2701" s="3"/>
      <c r="V2701" s="3"/>
      <c r="W2701" s="3"/>
      <c r="X2701" s="3"/>
      <c r="Y2701" s="3"/>
      <c r="Z2701" s="3"/>
      <c r="AA2701" s="3"/>
      <c r="AB2701" s="3"/>
      <c r="AC2701" s="3"/>
      <c r="AD2701" s="3"/>
      <c r="AE2701" s="3"/>
      <c r="AF2701" s="3"/>
      <c r="AG2701" s="3"/>
      <c r="AH2701" s="3"/>
      <c r="AI2701" s="3"/>
      <c r="AJ2701" s="3"/>
      <c r="AK2701" s="3"/>
      <c r="AL2701" s="3"/>
      <c r="AM2701" s="3"/>
      <c r="AN2701" s="3"/>
      <c r="AO2701" s="3"/>
      <c r="AP2701" s="3"/>
      <c r="AQ2701" s="3"/>
      <c r="AR2701" s="3"/>
      <c r="AS2701" s="3"/>
    </row>
    <row r="2702" spans="1:45" s="9" customFormat="1" ht="12.75" customHeight="1" x14ac:dyDescent="0.2">
      <c r="A2702" s="114">
        <v>151</v>
      </c>
      <c r="B2702" s="27">
        <v>25172000</v>
      </c>
      <c r="C2702" s="41" t="s">
        <v>399</v>
      </c>
      <c r="D2702" s="29">
        <v>2</v>
      </c>
      <c r="E2702" s="30" t="s">
        <v>11</v>
      </c>
      <c r="F2702" s="97">
        <v>157310.92000000001</v>
      </c>
      <c r="G2702" s="112">
        <f t="shared" si="252"/>
        <v>29889.074800000002</v>
      </c>
      <c r="H2702" s="112">
        <f t="shared" si="253"/>
        <v>187199.99480000001</v>
      </c>
      <c r="I2702" s="122">
        <f t="shared" si="254"/>
        <v>374399.98960000003</v>
      </c>
      <c r="J2702" s="97">
        <v>163361.34</v>
      </c>
      <c r="K2702" s="111">
        <f t="shared" si="255"/>
        <v>31038.654599999998</v>
      </c>
      <c r="L2702" s="112">
        <f t="shared" si="256"/>
        <v>194399.99460000001</v>
      </c>
      <c r="M2702" s="112">
        <f t="shared" si="257"/>
        <v>388799.98920000001</v>
      </c>
      <c r="N2702" s="3"/>
      <c r="O2702" s="3"/>
      <c r="P2702" s="3"/>
      <c r="Q2702" s="3"/>
      <c r="R2702" s="3"/>
      <c r="S2702" s="3"/>
      <c r="T2702" s="3"/>
      <c r="U2702" s="3"/>
      <c r="V2702" s="3"/>
      <c r="W2702" s="3"/>
      <c r="X2702" s="3"/>
      <c r="Y2702" s="3"/>
      <c r="Z2702" s="3"/>
      <c r="AA2702" s="3"/>
      <c r="AB2702" s="3"/>
      <c r="AC2702" s="3"/>
      <c r="AD2702" s="3"/>
      <c r="AE2702" s="3"/>
      <c r="AF2702" s="3"/>
      <c r="AG2702" s="3"/>
      <c r="AH2702" s="3"/>
      <c r="AI2702" s="3"/>
      <c r="AJ2702" s="3"/>
      <c r="AK2702" s="3"/>
      <c r="AL2702" s="3"/>
      <c r="AM2702" s="3"/>
      <c r="AN2702" s="3"/>
      <c r="AO2702" s="3"/>
      <c r="AP2702" s="3"/>
      <c r="AQ2702" s="3"/>
      <c r="AR2702" s="3"/>
      <c r="AS2702" s="3"/>
    </row>
    <row r="2703" spans="1:45" s="9" customFormat="1" ht="12.75" customHeight="1" x14ac:dyDescent="0.2">
      <c r="A2703" s="114">
        <v>152</v>
      </c>
      <c r="B2703" s="27">
        <v>25172000</v>
      </c>
      <c r="C2703" s="41" t="s">
        <v>401</v>
      </c>
      <c r="D2703" s="29">
        <v>2</v>
      </c>
      <c r="E2703" s="30" t="s">
        <v>11</v>
      </c>
      <c r="F2703" s="97">
        <v>104873.95</v>
      </c>
      <c r="G2703" s="112">
        <f t="shared" si="252"/>
        <v>19926.050500000001</v>
      </c>
      <c r="H2703" s="112">
        <f t="shared" si="253"/>
        <v>124800.00049999999</v>
      </c>
      <c r="I2703" s="122">
        <f t="shared" si="254"/>
        <v>249600.00099999999</v>
      </c>
      <c r="J2703" s="97">
        <v>108907.56</v>
      </c>
      <c r="K2703" s="111">
        <f t="shared" si="255"/>
        <v>20692.436399999999</v>
      </c>
      <c r="L2703" s="112">
        <f t="shared" si="256"/>
        <v>129599.9964</v>
      </c>
      <c r="M2703" s="112">
        <f t="shared" si="257"/>
        <v>259199.99280000001</v>
      </c>
      <c r="N2703" s="3"/>
      <c r="O2703" s="3"/>
      <c r="P2703" s="3"/>
      <c r="Q2703" s="3"/>
      <c r="R2703" s="3"/>
      <c r="S2703" s="3"/>
      <c r="T2703" s="3"/>
      <c r="U2703" s="3"/>
      <c r="V2703" s="3"/>
      <c r="W2703" s="3"/>
      <c r="X2703" s="3"/>
      <c r="Y2703" s="3"/>
      <c r="Z2703" s="3"/>
      <c r="AA2703" s="3"/>
      <c r="AB2703" s="3"/>
      <c r="AC2703" s="3"/>
      <c r="AD2703" s="3"/>
      <c r="AE2703" s="3"/>
      <c r="AF2703" s="3"/>
      <c r="AG2703" s="3"/>
      <c r="AH2703" s="3"/>
      <c r="AI2703" s="3"/>
      <c r="AJ2703" s="3"/>
      <c r="AK2703" s="3"/>
      <c r="AL2703" s="3"/>
      <c r="AM2703" s="3"/>
      <c r="AN2703" s="3"/>
      <c r="AO2703" s="3"/>
      <c r="AP2703" s="3"/>
      <c r="AQ2703" s="3"/>
      <c r="AR2703" s="3"/>
      <c r="AS2703" s="3"/>
    </row>
    <row r="2704" spans="1:45" s="9" customFormat="1" ht="12.75" customHeight="1" x14ac:dyDescent="0.2">
      <c r="A2704" s="114">
        <v>153</v>
      </c>
      <c r="B2704" s="27">
        <v>25172000</v>
      </c>
      <c r="C2704" s="41" t="s">
        <v>403</v>
      </c>
      <c r="D2704" s="29">
        <v>2</v>
      </c>
      <c r="E2704" s="30" t="s">
        <v>11</v>
      </c>
      <c r="F2704" s="97">
        <v>52436.97</v>
      </c>
      <c r="G2704" s="112">
        <f t="shared" si="252"/>
        <v>9963.0243000000009</v>
      </c>
      <c r="H2704" s="112">
        <f t="shared" si="253"/>
        <v>62399.994300000006</v>
      </c>
      <c r="I2704" s="122">
        <f t="shared" si="254"/>
        <v>124799.98860000001</v>
      </c>
      <c r="J2704" s="97">
        <v>54453.78</v>
      </c>
      <c r="K2704" s="111">
        <f t="shared" si="255"/>
        <v>10346.218199999999</v>
      </c>
      <c r="L2704" s="112">
        <f t="shared" si="256"/>
        <v>64799.998200000002</v>
      </c>
      <c r="M2704" s="112">
        <f t="shared" si="257"/>
        <v>129599.9964</v>
      </c>
      <c r="N2704" s="3"/>
      <c r="O2704" s="3"/>
      <c r="P2704" s="3"/>
      <c r="Q2704" s="3"/>
      <c r="R2704" s="3"/>
      <c r="S2704" s="3"/>
      <c r="T2704" s="3"/>
      <c r="U2704" s="3"/>
      <c r="V2704" s="3"/>
      <c r="W2704" s="3"/>
      <c r="X2704" s="3"/>
      <c r="Y2704" s="3"/>
      <c r="Z2704" s="3"/>
      <c r="AA2704" s="3"/>
      <c r="AB2704" s="3"/>
      <c r="AC2704" s="3"/>
      <c r="AD2704" s="3"/>
      <c r="AE2704" s="3"/>
      <c r="AF2704" s="3"/>
      <c r="AG2704" s="3"/>
      <c r="AH2704" s="3"/>
      <c r="AI2704" s="3"/>
      <c r="AJ2704" s="3"/>
      <c r="AK2704" s="3"/>
      <c r="AL2704" s="3"/>
      <c r="AM2704" s="3"/>
      <c r="AN2704" s="3"/>
      <c r="AO2704" s="3"/>
      <c r="AP2704" s="3"/>
      <c r="AQ2704" s="3"/>
      <c r="AR2704" s="3"/>
      <c r="AS2704" s="3"/>
    </row>
    <row r="2705" spans="1:45" s="9" customFormat="1" ht="12.75" customHeight="1" x14ac:dyDescent="0.2">
      <c r="A2705" s="114">
        <v>154</v>
      </c>
      <c r="B2705" s="27">
        <v>25172000</v>
      </c>
      <c r="C2705" s="41" t="s">
        <v>405</v>
      </c>
      <c r="D2705" s="29">
        <v>2</v>
      </c>
      <c r="E2705" s="30" t="s">
        <v>11</v>
      </c>
      <c r="F2705" s="97">
        <v>1048739.5</v>
      </c>
      <c r="G2705" s="112">
        <f t="shared" si="252"/>
        <v>199260.505</v>
      </c>
      <c r="H2705" s="112">
        <f t="shared" si="253"/>
        <v>1248000.0049999999</v>
      </c>
      <c r="I2705" s="122">
        <f t="shared" si="254"/>
        <v>2496000.0099999998</v>
      </c>
      <c r="J2705" s="97">
        <v>1089075.6299999999</v>
      </c>
      <c r="K2705" s="111">
        <f t="shared" si="255"/>
        <v>206924.36969999998</v>
      </c>
      <c r="L2705" s="112">
        <f t="shared" si="256"/>
        <v>1295999.9996999998</v>
      </c>
      <c r="M2705" s="112">
        <f t="shared" si="257"/>
        <v>2591999.9993999996</v>
      </c>
      <c r="N2705" s="3"/>
      <c r="O2705" s="3"/>
      <c r="P2705" s="3"/>
      <c r="Q2705" s="3"/>
      <c r="R2705" s="3"/>
      <c r="S2705" s="3"/>
      <c r="T2705" s="3"/>
      <c r="U2705" s="3"/>
      <c r="V2705" s="3"/>
      <c r="W2705" s="3"/>
      <c r="X2705" s="3"/>
      <c r="Y2705" s="3"/>
      <c r="Z2705" s="3"/>
      <c r="AA2705" s="3"/>
      <c r="AB2705" s="3"/>
      <c r="AC2705" s="3"/>
      <c r="AD2705" s="3"/>
      <c r="AE2705" s="3"/>
      <c r="AF2705" s="3"/>
      <c r="AG2705" s="3"/>
      <c r="AH2705" s="3"/>
      <c r="AI2705" s="3"/>
      <c r="AJ2705" s="3"/>
      <c r="AK2705" s="3"/>
      <c r="AL2705" s="3"/>
      <c r="AM2705" s="3"/>
      <c r="AN2705" s="3"/>
      <c r="AO2705" s="3"/>
      <c r="AP2705" s="3"/>
      <c r="AQ2705" s="3"/>
      <c r="AR2705" s="3"/>
      <c r="AS2705" s="3"/>
    </row>
    <row r="2706" spans="1:45" s="9" customFormat="1" ht="12.75" customHeight="1" x14ac:dyDescent="0.2">
      <c r="A2706" s="114">
        <v>155</v>
      </c>
      <c r="B2706" s="27">
        <v>25172000</v>
      </c>
      <c r="C2706" s="41" t="s">
        <v>407</v>
      </c>
      <c r="D2706" s="29">
        <v>2</v>
      </c>
      <c r="E2706" s="30" t="s">
        <v>11</v>
      </c>
      <c r="F2706" s="97">
        <v>192268.91</v>
      </c>
      <c r="G2706" s="112">
        <f t="shared" si="252"/>
        <v>36531.092900000003</v>
      </c>
      <c r="H2706" s="112">
        <f t="shared" si="253"/>
        <v>228800.00290000002</v>
      </c>
      <c r="I2706" s="122">
        <f t="shared" si="254"/>
        <v>457600.00580000004</v>
      </c>
      <c r="J2706" s="97">
        <v>199663.87</v>
      </c>
      <c r="K2706" s="111">
        <f t="shared" si="255"/>
        <v>37936.135300000002</v>
      </c>
      <c r="L2706" s="112">
        <f t="shared" si="256"/>
        <v>237600.00529999999</v>
      </c>
      <c r="M2706" s="112">
        <f t="shared" si="257"/>
        <v>475200.01059999998</v>
      </c>
      <c r="N2706" s="3"/>
      <c r="O2706" s="3"/>
      <c r="P2706" s="3"/>
      <c r="Q2706" s="3"/>
      <c r="R2706" s="3"/>
      <c r="S2706" s="3"/>
      <c r="T2706" s="3"/>
      <c r="U2706" s="3"/>
      <c r="V2706" s="3"/>
      <c r="W2706" s="3"/>
      <c r="X2706" s="3"/>
      <c r="Y2706" s="3"/>
      <c r="Z2706" s="3"/>
      <c r="AA2706" s="3"/>
      <c r="AB2706" s="3"/>
      <c r="AC2706" s="3"/>
      <c r="AD2706" s="3"/>
      <c r="AE2706" s="3"/>
      <c r="AF2706" s="3"/>
      <c r="AG2706" s="3"/>
      <c r="AH2706" s="3"/>
      <c r="AI2706" s="3"/>
      <c r="AJ2706" s="3"/>
      <c r="AK2706" s="3"/>
      <c r="AL2706" s="3"/>
      <c r="AM2706" s="3"/>
      <c r="AN2706" s="3"/>
      <c r="AO2706" s="3"/>
      <c r="AP2706" s="3"/>
      <c r="AQ2706" s="3"/>
      <c r="AR2706" s="3"/>
      <c r="AS2706" s="3"/>
    </row>
    <row r="2707" spans="1:45" s="9" customFormat="1" ht="12.75" customHeight="1" x14ac:dyDescent="0.2">
      <c r="A2707" s="114">
        <v>156</v>
      </c>
      <c r="B2707" s="27">
        <v>25172000</v>
      </c>
      <c r="C2707" s="41" t="s">
        <v>700</v>
      </c>
      <c r="D2707" s="29">
        <v>2</v>
      </c>
      <c r="E2707" s="30" t="s">
        <v>11</v>
      </c>
      <c r="F2707" s="97">
        <v>568067.23</v>
      </c>
      <c r="G2707" s="112">
        <f t="shared" si="252"/>
        <v>107932.77369999999</v>
      </c>
      <c r="H2707" s="112">
        <f t="shared" si="253"/>
        <v>676000.0037</v>
      </c>
      <c r="I2707" s="122">
        <f t="shared" si="254"/>
        <v>1352000.0074</v>
      </c>
      <c r="J2707" s="97">
        <v>589915.97</v>
      </c>
      <c r="K2707" s="111">
        <f t="shared" si="255"/>
        <v>112084.0343</v>
      </c>
      <c r="L2707" s="112">
        <f t="shared" si="256"/>
        <v>702000.00429999991</v>
      </c>
      <c r="M2707" s="112">
        <f t="shared" si="257"/>
        <v>1404000.0085999998</v>
      </c>
      <c r="N2707" s="3"/>
      <c r="O2707" s="3"/>
      <c r="P2707" s="3"/>
      <c r="Q2707" s="3"/>
      <c r="R2707" s="3"/>
      <c r="S2707" s="3"/>
      <c r="T2707" s="3"/>
      <c r="U2707" s="3"/>
      <c r="V2707" s="3"/>
      <c r="W2707" s="3"/>
      <c r="X2707" s="3"/>
      <c r="Y2707" s="3"/>
      <c r="Z2707" s="3"/>
      <c r="AA2707" s="3"/>
      <c r="AB2707" s="3"/>
      <c r="AC2707" s="3"/>
      <c r="AD2707" s="3"/>
      <c r="AE2707" s="3"/>
      <c r="AF2707" s="3"/>
      <c r="AG2707" s="3"/>
      <c r="AH2707" s="3"/>
      <c r="AI2707" s="3"/>
      <c r="AJ2707" s="3"/>
      <c r="AK2707" s="3"/>
      <c r="AL2707" s="3"/>
      <c r="AM2707" s="3"/>
      <c r="AN2707" s="3"/>
      <c r="AO2707" s="3"/>
      <c r="AP2707" s="3"/>
      <c r="AQ2707" s="3"/>
      <c r="AR2707" s="3"/>
      <c r="AS2707" s="3"/>
    </row>
    <row r="2708" spans="1:45" s="9" customFormat="1" ht="12.75" customHeight="1" x14ac:dyDescent="0.2">
      <c r="A2708" s="114">
        <v>157</v>
      </c>
      <c r="B2708" s="27">
        <v>25172000</v>
      </c>
      <c r="C2708" s="41" t="s">
        <v>413</v>
      </c>
      <c r="D2708" s="29">
        <v>2</v>
      </c>
      <c r="E2708" s="30" t="s">
        <v>11</v>
      </c>
      <c r="F2708" s="97">
        <v>349579.83</v>
      </c>
      <c r="G2708" s="112">
        <f t="shared" si="252"/>
        <v>66420.167700000005</v>
      </c>
      <c r="H2708" s="112">
        <f t="shared" si="253"/>
        <v>415999.99770000001</v>
      </c>
      <c r="I2708" s="122">
        <f t="shared" si="254"/>
        <v>831999.99540000001</v>
      </c>
      <c r="J2708" s="97">
        <v>363025.21</v>
      </c>
      <c r="K2708" s="111">
        <f t="shared" si="255"/>
        <v>68974.789900000003</v>
      </c>
      <c r="L2708" s="112">
        <f t="shared" si="256"/>
        <v>431999.99990000005</v>
      </c>
      <c r="M2708" s="112">
        <f t="shared" si="257"/>
        <v>863999.99980000011</v>
      </c>
      <c r="N2708" s="3"/>
      <c r="O2708" s="3"/>
      <c r="P2708" s="3"/>
      <c r="Q2708" s="3"/>
      <c r="R2708" s="3"/>
      <c r="S2708" s="3"/>
      <c r="T2708" s="3"/>
      <c r="U2708" s="3"/>
      <c r="V2708" s="3"/>
      <c r="W2708" s="3"/>
      <c r="X2708" s="3"/>
      <c r="Y2708" s="3"/>
      <c r="Z2708" s="3"/>
      <c r="AA2708" s="3"/>
      <c r="AB2708" s="3"/>
      <c r="AC2708" s="3"/>
      <c r="AD2708" s="3"/>
      <c r="AE2708" s="3"/>
      <c r="AF2708" s="3"/>
      <c r="AG2708" s="3"/>
      <c r="AH2708" s="3"/>
      <c r="AI2708" s="3"/>
      <c r="AJ2708" s="3"/>
      <c r="AK2708" s="3"/>
      <c r="AL2708" s="3"/>
      <c r="AM2708" s="3"/>
      <c r="AN2708" s="3"/>
      <c r="AO2708" s="3"/>
      <c r="AP2708" s="3"/>
      <c r="AQ2708" s="3"/>
      <c r="AR2708" s="3"/>
      <c r="AS2708" s="3"/>
    </row>
    <row r="2709" spans="1:45" s="9" customFormat="1" ht="12.75" customHeight="1" x14ac:dyDescent="0.2">
      <c r="A2709" s="114">
        <v>158</v>
      </c>
      <c r="B2709" s="27">
        <v>25172000</v>
      </c>
      <c r="C2709" s="41" t="s">
        <v>415</v>
      </c>
      <c r="D2709" s="29">
        <v>2</v>
      </c>
      <c r="E2709" s="30" t="s">
        <v>11</v>
      </c>
      <c r="F2709" s="97">
        <v>524369.75</v>
      </c>
      <c r="G2709" s="112">
        <f t="shared" si="252"/>
        <v>99630.252500000002</v>
      </c>
      <c r="H2709" s="112">
        <f t="shared" si="253"/>
        <v>624000.00249999994</v>
      </c>
      <c r="I2709" s="122">
        <f t="shared" si="254"/>
        <v>1248000.0049999999</v>
      </c>
      <c r="J2709" s="97">
        <v>544537.81999999995</v>
      </c>
      <c r="K2709" s="111">
        <f t="shared" si="255"/>
        <v>103462.18579999999</v>
      </c>
      <c r="L2709" s="112">
        <f t="shared" si="256"/>
        <v>648000.00579999993</v>
      </c>
      <c r="M2709" s="112">
        <f t="shared" si="257"/>
        <v>1296000.0115999999</v>
      </c>
      <c r="N2709" s="3"/>
      <c r="O2709" s="3"/>
      <c r="P2709" s="3"/>
      <c r="Q2709" s="3"/>
      <c r="R2709" s="3"/>
      <c r="S2709" s="3"/>
      <c r="T2709" s="3"/>
      <c r="U2709" s="3"/>
      <c r="V2709" s="3"/>
      <c r="W2709" s="3"/>
      <c r="X2709" s="3"/>
      <c r="Y2709" s="3"/>
      <c r="Z2709" s="3"/>
      <c r="AA2709" s="3"/>
      <c r="AB2709" s="3"/>
      <c r="AC2709" s="3"/>
      <c r="AD2709" s="3"/>
      <c r="AE2709" s="3"/>
      <c r="AF2709" s="3"/>
      <c r="AG2709" s="3"/>
      <c r="AH2709" s="3"/>
      <c r="AI2709" s="3"/>
      <c r="AJ2709" s="3"/>
      <c r="AK2709" s="3"/>
      <c r="AL2709" s="3"/>
      <c r="AM2709" s="3"/>
      <c r="AN2709" s="3"/>
      <c r="AO2709" s="3"/>
      <c r="AP2709" s="3"/>
      <c r="AQ2709" s="3"/>
      <c r="AR2709" s="3"/>
      <c r="AS2709" s="3"/>
    </row>
    <row r="2710" spans="1:45" s="9" customFormat="1" ht="12.75" customHeight="1" x14ac:dyDescent="0.2">
      <c r="A2710" s="114">
        <v>159</v>
      </c>
      <c r="B2710" s="27">
        <v>25172000</v>
      </c>
      <c r="C2710" s="41" t="s">
        <v>417</v>
      </c>
      <c r="D2710" s="29">
        <v>2</v>
      </c>
      <c r="E2710" s="30" t="s">
        <v>11</v>
      </c>
      <c r="F2710" s="97">
        <v>279663.87</v>
      </c>
      <c r="G2710" s="112">
        <f t="shared" si="252"/>
        <v>53136.135300000002</v>
      </c>
      <c r="H2710" s="112">
        <f t="shared" si="253"/>
        <v>332800.00530000002</v>
      </c>
      <c r="I2710" s="122">
        <f t="shared" si="254"/>
        <v>665600.01060000004</v>
      </c>
      <c r="J2710" s="97">
        <v>290420.17</v>
      </c>
      <c r="K2710" s="111">
        <f t="shared" si="255"/>
        <v>55179.832299999995</v>
      </c>
      <c r="L2710" s="112">
        <f t="shared" si="256"/>
        <v>345600.00229999999</v>
      </c>
      <c r="M2710" s="112">
        <f t="shared" si="257"/>
        <v>691200.00459999999</v>
      </c>
      <c r="N2710" s="3"/>
      <c r="O2710" s="3"/>
      <c r="P2710" s="3"/>
      <c r="Q2710" s="3"/>
      <c r="R2710" s="3"/>
      <c r="S2710" s="3"/>
      <c r="T2710" s="3"/>
      <c r="U2710" s="3"/>
      <c r="V2710" s="3"/>
      <c r="W2710" s="3"/>
      <c r="X2710" s="3"/>
      <c r="Y2710" s="3"/>
      <c r="Z2710" s="3"/>
      <c r="AA2710" s="3"/>
      <c r="AB2710" s="3"/>
      <c r="AC2710" s="3"/>
      <c r="AD2710" s="3"/>
      <c r="AE2710" s="3"/>
      <c r="AF2710" s="3"/>
      <c r="AG2710" s="3"/>
      <c r="AH2710" s="3"/>
      <c r="AI2710" s="3"/>
      <c r="AJ2710" s="3"/>
      <c r="AK2710" s="3"/>
      <c r="AL2710" s="3"/>
      <c r="AM2710" s="3"/>
      <c r="AN2710" s="3"/>
      <c r="AO2710" s="3"/>
      <c r="AP2710" s="3"/>
      <c r="AQ2710" s="3"/>
      <c r="AR2710" s="3"/>
      <c r="AS2710" s="3"/>
    </row>
    <row r="2711" spans="1:45" s="9" customFormat="1" ht="12.75" customHeight="1" x14ac:dyDescent="0.2">
      <c r="A2711" s="114">
        <v>160</v>
      </c>
      <c r="B2711" s="27">
        <v>25172000</v>
      </c>
      <c r="C2711" s="41" t="s">
        <v>419</v>
      </c>
      <c r="D2711" s="29">
        <v>2</v>
      </c>
      <c r="E2711" s="30" t="s">
        <v>11</v>
      </c>
      <c r="F2711" s="97">
        <v>262184.87</v>
      </c>
      <c r="G2711" s="112">
        <f t="shared" si="252"/>
        <v>49815.1253</v>
      </c>
      <c r="H2711" s="112">
        <f t="shared" si="253"/>
        <v>311999.99530000001</v>
      </c>
      <c r="I2711" s="122">
        <f t="shared" si="254"/>
        <v>623999.99060000002</v>
      </c>
      <c r="J2711" s="97">
        <v>272268.90999999997</v>
      </c>
      <c r="K2711" s="111">
        <f t="shared" si="255"/>
        <v>51731.092899999996</v>
      </c>
      <c r="L2711" s="112">
        <f t="shared" si="256"/>
        <v>324000.00289999996</v>
      </c>
      <c r="M2711" s="112">
        <f t="shared" si="257"/>
        <v>648000.00579999993</v>
      </c>
      <c r="N2711" s="3"/>
      <c r="O2711" s="3"/>
      <c r="P2711" s="3"/>
      <c r="Q2711" s="3"/>
      <c r="R2711" s="3"/>
      <c r="S2711" s="3"/>
      <c r="T2711" s="3"/>
      <c r="U2711" s="3"/>
      <c r="V2711" s="3"/>
      <c r="W2711" s="3"/>
      <c r="X2711" s="3"/>
      <c r="Y2711" s="3"/>
      <c r="Z2711" s="3"/>
      <c r="AA2711" s="3"/>
      <c r="AB2711" s="3"/>
      <c r="AC2711" s="3"/>
      <c r="AD2711" s="3"/>
      <c r="AE2711" s="3"/>
      <c r="AF2711" s="3"/>
      <c r="AG2711" s="3"/>
      <c r="AH2711" s="3"/>
      <c r="AI2711" s="3"/>
      <c r="AJ2711" s="3"/>
      <c r="AK2711" s="3"/>
      <c r="AL2711" s="3"/>
      <c r="AM2711" s="3"/>
      <c r="AN2711" s="3"/>
      <c r="AO2711" s="3"/>
      <c r="AP2711" s="3"/>
      <c r="AQ2711" s="3"/>
      <c r="AR2711" s="3"/>
      <c r="AS2711" s="3"/>
    </row>
    <row r="2712" spans="1:45" s="9" customFormat="1" ht="12.75" customHeight="1" x14ac:dyDescent="0.2">
      <c r="A2712" s="114">
        <v>161</v>
      </c>
      <c r="B2712" s="27">
        <v>25172000</v>
      </c>
      <c r="C2712" s="41" t="s">
        <v>421</v>
      </c>
      <c r="D2712" s="29">
        <v>2</v>
      </c>
      <c r="E2712" s="30" t="s">
        <v>11</v>
      </c>
      <c r="F2712" s="97">
        <v>78655.460000000006</v>
      </c>
      <c r="G2712" s="112">
        <f t="shared" si="252"/>
        <v>14944.537400000001</v>
      </c>
      <c r="H2712" s="112">
        <f t="shared" si="253"/>
        <v>93599.997400000007</v>
      </c>
      <c r="I2712" s="122">
        <f t="shared" si="254"/>
        <v>187199.99480000001</v>
      </c>
      <c r="J2712" s="97">
        <v>81680.67</v>
      </c>
      <c r="K2712" s="111">
        <f t="shared" si="255"/>
        <v>15519.327299999999</v>
      </c>
      <c r="L2712" s="112">
        <f t="shared" si="256"/>
        <v>97199.997300000003</v>
      </c>
      <c r="M2712" s="112">
        <f t="shared" si="257"/>
        <v>194399.99460000001</v>
      </c>
      <c r="N2712" s="3"/>
      <c r="O2712" s="3"/>
      <c r="P2712" s="3"/>
      <c r="Q2712" s="3"/>
      <c r="R2712" s="3"/>
      <c r="S2712" s="3"/>
      <c r="T2712" s="3"/>
      <c r="U2712" s="3"/>
      <c r="V2712" s="3"/>
      <c r="W2712" s="3"/>
      <c r="X2712" s="3"/>
      <c r="Y2712" s="3"/>
      <c r="Z2712" s="3"/>
      <c r="AA2712" s="3"/>
      <c r="AB2712" s="3"/>
      <c r="AC2712" s="3"/>
      <c r="AD2712" s="3"/>
      <c r="AE2712" s="3"/>
      <c r="AF2712" s="3"/>
      <c r="AG2712" s="3"/>
      <c r="AH2712" s="3"/>
      <c r="AI2712" s="3"/>
      <c r="AJ2712" s="3"/>
      <c r="AK2712" s="3"/>
      <c r="AL2712" s="3"/>
      <c r="AM2712" s="3"/>
      <c r="AN2712" s="3"/>
      <c r="AO2712" s="3"/>
      <c r="AP2712" s="3"/>
      <c r="AQ2712" s="3"/>
      <c r="AR2712" s="3"/>
      <c r="AS2712" s="3"/>
    </row>
    <row r="2713" spans="1:45" s="9" customFormat="1" ht="12.75" customHeight="1" x14ac:dyDescent="0.2">
      <c r="A2713" s="114">
        <v>162</v>
      </c>
      <c r="B2713" s="27">
        <v>25172000</v>
      </c>
      <c r="C2713" s="41" t="s">
        <v>425</v>
      </c>
      <c r="D2713" s="29">
        <v>2</v>
      </c>
      <c r="E2713" s="30" t="s">
        <v>11</v>
      </c>
      <c r="F2713" s="97">
        <v>524369.75</v>
      </c>
      <c r="G2713" s="112">
        <f t="shared" si="252"/>
        <v>99630.252500000002</v>
      </c>
      <c r="H2713" s="112">
        <f t="shared" si="253"/>
        <v>624000.00249999994</v>
      </c>
      <c r="I2713" s="122">
        <f t="shared" si="254"/>
        <v>1248000.0049999999</v>
      </c>
      <c r="J2713" s="97">
        <v>544537.81999999995</v>
      </c>
      <c r="K2713" s="111">
        <f t="shared" si="255"/>
        <v>103462.18579999999</v>
      </c>
      <c r="L2713" s="112">
        <f t="shared" si="256"/>
        <v>648000.00579999993</v>
      </c>
      <c r="M2713" s="112">
        <f t="shared" si="257"/>
        <v>1296000.0115999999</v>
      </c>
      <c r="N2713" s="3"/>
      <c r="O2713" s="3"/>
      <c r="P2713" s="3"/>
      <c r="Q2713" s="3"/>
      <c r="R2713" s="3"/>
      <c r="S2713" s="3"/>
      <c r="T2713" s="3"/>
      <c r="U2713" s="3"/>
      <c r="V2713" s="3"/>
      <c r="W2713" s="3"/>
      <c r="X2713" s="3"/>
      <c r="Y2713" s="3"/>
      <c r="Z2713" s="3"/>
      <c r="AA2713" s="3"/>
      <c r="AB2713" s="3"/>
      <c r="AC2713" s="3"/>
      <c r="AD2713" s="3"/>
      <c r="AE2713" s="3"/>
      <c r="AF2713" s="3"/>
      <c r="AG2713" s="3"/>
      <c r="AH2713" s="3"/>
      <c r="AI2713" s="3"/>
      <c r="AJ2713" s="3"/>
      <c r="AK2713" s="3"/>
      <c r="AL2713" s="3"/>
      <c r="AM2713" s="3"/>
      <c r="AN2713" s="3"/>
      <c r="AO2713" s="3"/>
      <c r="AP2713" s="3"/>
      <c r="AQ2713" s="3"/>
      <c r="AR2713" s="3"/>
      <c r="AS2713" s="3"/>
    </row>
    <row r="2714" spans="1:45" s="9" customFormat="1" ht="12.75" customHeight="1" x14ac:dyDescent="0.2">
      <c r="A2714" s="114">
        <v>163</v>
      </c>
      <c r="B2714" s="27">
        <v>25172000</v>
      </c>
      <c r="C2714" s="41" t="s">
        <v>427</v>
      </c>
      <c r="D2714" s="29">
        <v>2</v>
      </c>
      <c r="E2714" s="30" t="s">
        <v>11</v>
      </c>
      <c r="F2714" s="97">
        <v>104873.95</v>
      </c>
      <c r="G2714" s="112">
        <f t="shared" si="252"/>
        <v>19926.050500000001</v>
      </c>
      <c r="H2714" s="112">
        <f t="shared" si="253"/>
        <v>124800.00049999999</v>
      </c>
      <c r="I2714" s="122">
        <f t="shared" si="254"/>
        <v>249600.00099999999</v>
      </c>
      <c r="J2714" s="97">
        <v>108907.56</v>
      </c>
      <c r="K2714" s="111">
        <f t="shared" si="255"/>
        <v>20692.436399999999</v>
      </c>
      <c r="L2714" s="112">
        <f t="shared" si="256"/>
        <v>129599.9964</v>
      </c>
      <c r="M2714" s="112">
        <f t="shared" si="257"/>
        <v>259199.99280000001</v>
      </c>
      <c r="N2714" s="3"/>
      <c r="O2714" s="3"/>
      <c r="P2714" s="3"/>
      <c r="Q2714" s="3"/>
      <c r="R2714" s="3"/>
      <c r="S2714" s="3"/>
      <c r="T2714" s="3"/>
      <c r="U2714" s="3"/>
      <c r="V2714" s="3"/>
      <c r="W2714" s="3"/>
      <c r="X2714" s="3"/>
      <c r="Y2714" s="3"/>
      <c r="Z2714" s="3"/>
      <c r="AA2714" s="3"/>
      <c r="AB2714" s="3"/>
      <c r="AC2714" s="3"/>
      <c r="AD2714" s="3"/>
      <c r="AE2714" s="3"/>
      <c r="AF2714" s="3"/>
      <c r="AG2714" s="3"/>
      <c r="AH2714" s="3"/>
      <c r="AI2714" s="3"/>
      <c r="AJ2714" s="3"/>
      <c r="AK2714" s="3"/>
      <c r="AL2714" s="3"/>
      <c r="AM2714" s="3"/>
      <c r="AN2714" s="3"/>
      <c r="AO2714" s="3"/>
      <c r="AP2714" s="3"/>
      <c r="AQ2714" s="3"/>
      <c r="AR2714" s="3"/>
      <c r="AS2714" s="3"/>
    </row>
    <row r="2715" spans="1:45" s="9" customFormat="1" ht="12.75" customHeight="1" x14ac:dyDescent="0.2">
      <c r="A2715" s="114">
        <v>164</v>
      </c>
      <c r="B2715" s="27">
        <v>25172000</v>
      </c>
      <c r="C2715" s="41" t="s">
        <v>701</v>
      </c>
      <c r="D2715" s="29">
        <v>2</v>
      </c>
      <c r="E2715" s="30" t="s">
        <v>11</v>
      </c>
      <c r="F2715" s="97">
        <v>393277.31</v>
      </c>
      <c r="G2715" s="112">
        <f t="shared" si="252"/>
        <v>74722.688899999994</v>
      </c>
      <c r="H2715" s="112">
        <f t="shared" si="253"/>
        <v>467999.99890000001</v>
      </c>
      <c r="I2715" s="122">
        <f t="shared" si="254"/>
        <v>935999.99780000001</v>
      </c>
      <c r="J2715" s="97">
        <v>408403.36</v>
      </c>
      <c r="K2715" s="111">
        <f t="shared" si="255"/>
        <v>77596.638399999996</v>
      </c>
      <c r="L2715" s="112">
        <f t="shared" si="256"/>
        <v>485999.99839999998</v>
      </c>
      <c r="M2715" s="112">
        <f t="shared" si="257"/>
        <v>971999.99679999996</v>
      </c>
      <c r="N2715" s="3"/>
      <c r="O2715" s="3"/>
      <c r="P2715" s="3"/>
      <c r="Q2715" s="3"/>
      <c r="R2715" s="3"/>
      <c r="S2715" s="3"/>
      <c r="T2715" s="3"/>
      <c r="U2715" s="3"/>
      <c r="V2715" s="3"/>
      <c r="W2715" s="3"/>
      <c r="X2715" s="3"/>
      <c r="Y2715" s="3"/>
      <c r="Z2715" s="3"/>
      <c r="AA2715" s="3"/>
      <c r="AB2715" s="3"/>
      <c r="AC2715" s="3"/>
      <c r="AD2715" s="3"/>
      <c r="AE2715" s="3"/>
      <c r="AF2715" s="3"/>
      <c r="AG2715" s="3"/>
      <c r="AH2715" s="3"/>
      <c r="AI2715" s="3"/>
      <c r="AJ2715" s="3"/>
      <c r="AK2715" s="3"/>
      <c r="AL2715" s="3"/>
      <c r="AM2715" s="3"/>
      <c r="AN2715" s="3"/>
      <c r="AO2715" s="3"/>
      <c r="AP2715" s="3"/>
      <c r="AQ2715" s="3"/>
      <c r="AR2715" s="3"/>
      <c r="AS2715" s="3"/>
    </row>
    <row r="2716" spans="1:45" s="9" customFormat="1" ht="12.75" customHeight="1" x14ac:dyDescent="0.2">
      <c r="A2716" s="114">
        <v>165</v>
      </c>
      <c r="B2716" s="27">
        <v>25172000</v>
      </c>
      <c r="C2716" s="41" t="s">
        <v>700</v>
      </c>
      <c r="D2716" s="29">
        <v>2</v>
      </c>
      <c r="E2716" s="30" t="s">
        <v>11</v>
      </c>
      <c r="F2716" s="97">
        <v>568067.23</v>
      </c>
      <c r="G2716" s="112">
        <f t="shared" si="252"/>
        <v>107932.77369999999</v>
      </c>
      <c r="H2716" s="112">
        <f t="shared" si="253"/>
        <v>676000.0037</v>
      </c>
      <c r="I2716" s="122">
        <f t="shared" si="254"/>
        <v>1352000.0074</v>
      </c>
      <c r="J2716" s="97">
        <v>589915.97</v>
      </c>
      <c r="K2716" s="111">
        <f t="shared" si="255"/>
        <v>112084.0343</v>
      </c>
      <c r="L2716" s="112">
        <f t="shared" si="256"/>
        <v>702000.00429999991</v>
      </c>
      <c r="M2716" s="112">
        <f t="shared" si="257"/>
        <v>1404000.0085999998</v>
      </c>
      <c r="N2716" s="3"/>
      <c r="O2716" s="3"/>
      <c r="P2716" s="3"/>
      <c r="Q2716" s="3"/>
      <c r="R2716" s="3"/>
      <c r="S2716" s="3"/>
      <c r="T2716" s="3"/>
      <c r="U2716" s="3"/>
      <c r="V2716" s="3"/>
      <c r="W2716" s="3"/>
      <c r="X2716" s="3"/>
      <c r="Y2716" s="3"/>
      <c r="Z2716" s="3"/>
      <c r="AA2716" s="3"/>
      <c r="AB2716" s="3"/>
      <c r="AC2716" s="3"/>
      <c r="AD2716" s="3"/>
      <c r="AE2716" s="3"/>
      <c r="AF2716" s="3"/>
      <c r="AG2716" s="3"/>
      <c r="AH2716" s="3"/>
      <c r="AI2716" s="3"/>
      <c r="AJ2716" s="3"/>
      <c r="AK2716" s="3"/>
      <c r="AL2716" s="3"/>
      <c r="AM2716" s="3"/>
      <c r="AN2716" s="3"/>
      <c r="AO2716" s="3"/>
      <c r="AP2716" s="3"/>
      <c r="AQ2716" s="3"/>
      <c r="AR2716" s="3"/>
      <c r="AS2716" s="3"/>
    </row>
    <row r="2717" spans="1:45" s="9" customFormat="1" ht="12.75" customHeight="1" x14ac:dyDescent="0.2">
      <c r="A2717" s="114">
        <v>166</v>
      </c>
      <c r="B2717" s="27">
        <v>25172000</v>
      </c>
      <c r="C2717" s="41" t="s">
        <v>429</v>
      </c>
      <c r="D2717" s="29">
        <v>2</v>
      </c>
      <c r="E2717" s="30" t="s">
        <v>11</v>
      </c>
      <c r="F2717" s="97">
        <v>192268.91</v>
      </c>
      <c r="G2717" s="112">
        <f t="shared" si="252"/>
        <v>36531.092900000003</v>
      </c>
      <c r="H2717" s="112">
        <f t="shared" si="253"/>
        <v>228800.00290000002</v>
      </c>
      <c r="I2717" s="122">
        <f t="shared" si="254"/>
        <v>457600.00580000004</v>
      </c>
      <c r="J2717" s="97">
        <v>199663.87</v>
      </c>
      <c r="K2717" s="111">
        <f t="shared" si="255"/>
        <v>37936.135300000002</v>
      </c>
      <c r="L2717" s="112">
        <f t="shared" si="256"/>
        <v>237600.00529999999</v>
      </c>
      <c r="M2717" s="112">
        <f t="shared" si="257"/>
        <v>475200.01059999998</v>
      </c>
      <c r="N2717" s="3"/>
      <c r="O2717" s="3"/>
      <c r="P2717" s="3"/>
      <c r="Q2717" s="3"/>
      <c r="R2717" s="3"/>
      <c r="S2717" s="3"/>
      <c r="T2717" s="3"/>
      <c r="U2717" s="3"/>
      <c r="V2717" s="3"/>
      <c r="W2717" s="3"/>
      <c r="X2717" s="3"/>
      <c r="Y2717" s="3"/>
      <c r="Z2717" s="3"/>
      <c r="AA2717" s="3"/>
      <c r="AB2717" s="3"/>
      <c r="AC2717" s="3"/>
      <c r="AD2717" s="3"/>
      <c r="AE2717" s="3"/>
      <c r="AF2717" s="3"/>
      <c r="AG2717" s="3"/>
      <c r="AH2717" s="3"/>
      <c r="AI2717" s="3"/>
      <c r="AJ2717" s="3"/>
      <c r="AK2717" s="3"/>
      <c r="AL2717" s="3"/>
      <c r="AM2717" s="3"/>
      <c r="AN2717" s="3"/>
      <c r="AO2717" s="3"/>
      <c r="AP2717" s="3"/>
      <c r="AQ2717" s="3"/>
      <c r="AR2717" s="3"/>
      <c r="AS2717" s="3"/>
    </row>
    <row r="2718" spans="1:45" s="9" customFormat="1" ht="12.75" customHeight="1" x14ac:dyDescent="0.2">
      <c r="A2718" s="114">
        <v>167</v>
      </c>
      <c r="B2718" s="27">
        <v>25172000</v>
      </c>
      <c r="C2718" s="41" t="s">
        <v>702</v>
      </c>
      <c r="D2718" s="29">
        <v>2</v>
      </c>
      <c r="E2718" s="30" t="s">
        <v>11</v>
      </c>
      <c r="F2718" s="97">
        <v>157310.92000000001</v>
      </c>
      <c r="G2718" s="112">
        <f t="shared" si="252"/>
        <v>29889.074800000002</v>
      </c>
      <c r="H2718" s="112">
        <f t="shared" si="253"/>
        <v>187199.99480000001</v>
      </c>
      <c r="I2718" s="122">
        <f t="shared" si="254"/>
        <v>374399.98960000003</v>
      </c>
      <c r="J2718" s="97">
        <v>163361.34</v>
      </c>
      <c r="K2718" s="111">
        <f t="shared" si="255"/>
        <v>31038.654599999998</v>
      </c>
      <c r="L2718" s="112">
        <f t="shared" si="256"/>
        <v>194399.99460000001</v>
      </c>
      <c r="M2718" s="112">
        <f t="shared" si="257"/>
        <v>388799.98920000001</v>
      </c>
      <c r="N2718" s="3"/>
      <c r="O2718" s="3"/>
      <c r="P2718" s="3"/>
      <c r="Q2718" s="3"/>
      <c r="R2718" s="3"/>
      <c r="S2718" s="3"/>
      <c r="T2718" s="3"/>
      <c r="U2718" s="3"/>
      <c r="V2718" s="3"/>
      <c r="W2718" s="3"/>
      <c r="X2718" s="3"/>
      <c r="Y2718" s="3"/>
      <c r="Z2718" s="3"/>
      <c r="AA2718" s="3"/>
      <c r="AB2718" s="3"/>
      <c r="AC2718" s="3"/>
      <c r="AD2718" s="3"/>
      <c r="AE2718" s="3"/>
      <c r="AF2718" s="3"/>
      <c r="AG2718" s="3"/>
      <c r="AH2718" s="3"/>
      <c r="AI2718" s="3"/>
      <c r="AJ2718" s="3"/>
      <c r="AK2718" s="3"/>
      <c r="AL2718" s="3"/>
      <c r="AM2718" s="3"/>
      <c r="AN2718" s="3"/>
      <c r="AO2718" s="3"/>
      <c r="AP2718" s="3"/>
      <c r="AQ2718" s="3"/>
      <c r="AR2718" s="3"/>
      <c r="AS2718" s="3"/>
    </row>
    <row r="2719" spans="1:45" s="9" customFormat="1" ht="12.75" customHeight="1" x14ac:dyDescent="0.2">
      <c r="A2719" s="114">
        <v>168</v>
      </c>
      <c r="B2719" s="27">
        <v>25172000</v>
      </c>
      <c r="C2719" s="41" t="s">
        <v>431</v>
      </c>
      <c r="D2719" s="29">
        <v>2</v>
      </c>
      <c r="E2719" s="30" t="s">
        <v>11</v>
      </c>
      <c r="F2719" s="97">
        <v>367058.82</v>
      </c>
      <c r="G2719" s="112">
        <f t="shared" si="252"/>
        <v>69741.175799999997</v>
      </c>
      <c r="H2719" s="112">
        <f t="shared" si="253"/>
        <v>436799.99580000003</v>
      </c>
      <c r="I2719" s="122">
        <f t="shared" si="254"/>
        <v>873599.99160000007</v>
      </c>
      <c r="J2719" s="97">
        <v>381176.47</v>
      </c>
      <c r="K2719" s="111">
        <f t="shared" si="255"/>
        <v>72423.529299999995</v>
      </c>
      <c r="L2719" s="112">
        <f t="shared" si="256"/>
        <v>453599.99929999997</v>
      </c>
      <c r="M2719" s="112">
        <f t="shared" si="257"/>
        <v>907199.99859999993</v>
      </c>
      <c r="N2719" s="3"/>
      <c r="O2719" s="3"/>
      <c r="P2719" s="3"/>
      <c r="Q2719" s="3"/>
      <c r="R2719" s="3"/>
      <c r="S2719" s="3"/>
      <c r="T2719" s="3"/>
      <c r="U2719" s="3"/>
      <c r="V2719" s="3"/>
      <c r="W2719" s="3"/>
      <c r="X2719" s="3"/>
      <c r="Y2719" s="3"/>
      <c r="Z2719" s="3"/>
      <c r="AA2719" s="3"/>
      <c r="AB2719" s="3"/>
      <c r="AC2719" s="3"/>
      <c r="AD2719" s="3"/>
      <c r="AE2719" s="3"/>
      <c r="AF2719" s="3"/>
      <c r="AG2719" s="3"/>
      <c r="AH2719" s="3"/>
      <c r="AI2719" s="3"/>
      <c r="AJ2719" s="3"/>
      <c r="AK2719" s="3"/>
      <c r="AL2719" s="3"/>
      <c r="AM2719" s="3"/>
      <c r="AN2719" s="3"/>
      <c r="AO2719" s="3"/>
      <c r="AP2719" s="3"/>
      <c r="AQ2719" s="3"/>
      <c r="AR2719" s="3"/>
      <c r="AS2719" s="3"/>
    </row>
    <row r="2720" spans="1:45" s="9" customFormat="1" ht="12.75" customHeight="1" x14ac:dyDescent="0.2">
      <c r="A2720" s="114">
        <v>169</v>
      </c>
      <c r="B2720" s="27">
        <v>25172000</v>
      </c>
      <c r="C2720" s="41" t="s">
        <v>433</v>
      </c>
      <c r="D2720" s="29">
        <v>2</v>
      </c>
      <c r="E2720" s="30" t="s">
        <v>11</v>
      </c>
      <c r="F2720" s="97">
        <v>305882.34999999998</v>
      </c>
      <c r="G2720" s="112">
        <f t="shared" si="252"/>
        <v>58117.646499999995</v>
      </c>
      <c r="H2720" s="112">
        <f t="shared" si="253"/>
        <v>363999.99649999995</v>
      </c>
      <c r="I2720" s="122">
        <f t="shared" si="254"/>
        <v>727999.9929999999</v>
      </c>
      <c r="J2720" s="97">
        <v>317647.06</v>
      </c>
      <c r="K2720" s="111">
        <f t="shared" si="255"/>
        <v>60352.941400000003</v>
      </c>
      <c r="L2720" s="112">
        <f t="shared" si="256"/>
        <v>378000.00140000001</v>
      </c>
      <c r="M2720" s="112">
        <f t="shared" si="257"/>
        <v>756000.00280000002</v>
      </c>
      <c r="N2720" s="3"/>
      <c r="O2720" s="3"/>
      <c r="P2720" s="3"/>
      <c r="Q2720" s="3"/>
      <c r="R2720" s="3"/>
      <c r="S2720" s="3"/>
      <c r="T2720" s="3"/>
      <c r="U2720" s="3"/>
      <c r="V2720" s="3"/>
      <c r="W2720" s="3"/>
      <c r="X2720" s="3"/>
      <c r="Y2720" s="3"/>
      <c r="Z2720" s="3"/>
      <c r="AA2720" s="3"/>
      <c r="AB2720" s="3"/>
      <c r="AC2720" s="3"/>
      <c r="AD2720" s="3"/>
      <c r="AE2720" s="3"/>
      <c r="AF2720" s="3"/>
      <c r="AG2720" s="3"/>
      <c r="AH2720" s="3"/>
      <c r="AI2720" s="3"/>
      <c r="AJ2720" s="3"/>
      <c r="AK2720" s="3"/>
      <c r="AL2720" s="3"/>
      <c r="AM2720" s="3"/>
      <c r="AN2720" s="3"/>
      <c r="AO2720" s="3"/>
      <c r="AP2720" s="3"/>
      <c r="AQ2720" s="3"/>
      <c r="AR2720" s="3"/>
      <c r="AS2720" s="3"/>
    </row>
    <row r="2721" spans="1:45" s="9" customFormat="1" ht="12.75" customHeight="1" x14ac:dyDescent="0.2">
      <c r="A2721" s="114">
        <v>170</v>
      </c>
      <c r="B2721" s="27">
        <v>25172000</v>
      </c>
      <c r="C2721" s="41" t="s">
        <v>435</v>
      </c>
      <c r="D2721" s="29">
        <v>2</v>
      </c>
      <c r="E2721" s="30" t="s">
        <v>11</v>
      </c>
      <c r="F2721" s="97">
        <v>262184.87</v>
      </c>
      <c r="G2721" s="112">
        <f t="shared" si="252"/>
        <v>49815.1253</v>
      </c>
      <c r="H2721" s="112">
        <f t="shared" si="253"/>
        <v>311999.99530000001</v>
      </c>
      <c r="I2721" s="122">
        <f t="shared" si="254"/>
        <v>623999.99060000002</v>
      </c>
      <c r="J2721" s="97">
        <v>272268.90999999997</v>
      </c>
      <c r="K2721" s="111">
        <f t="shared" si="255"/>
        <v>51731.092899999996</v>
      </c>
      <c r="L2721" s="112">
        <f t="shared" si="256"/>
        <v>324000.00289999996</v>
      </c>
      <c r="M2721" s="112">
        <f t="shared" si="257"/>
        <v>648000.00579999993</v>
      </c>
      <c r="N2721" s="3"/>
      <c r="O2721" s="3"/>
      <c r="P2721" s="3"/>
      <c r="Q2721" s="3"/>
      <c r="R2721" s="3"/>
      <c r="S2721" s="3"/>
      <c r="T2721" s="3"/>
      <c r="U2721" s="3"/>
      <c r="V2721" s="3"/>
      <c r="W2721" s="3"/>
      <c r="X2721" s="3"/>
      <c r="Y2721" s="3"/>
      <c r="Z2721" s="3"/>
      <c r="AA2721" s="3"/>
      <c r="AB2721" s="3"/>
      <c r="AC2721" s="3"/>
      <c r="AD2721" s="3"/>
      <c r="AE2721" s="3"/>
      <c r="AF2721" s="3"/>
      <c r="AG2721" s="3"/>
      <c r="AH2721" s="3"/>
      <c r="AI2721" s="3"/>
      <c r="AJ2721" s="3"/>
      <c r="AK2721" s="3"/>
      <c r="AL2721" s="3"/>
      <c r="AM2721" s="3"/>
      <c r="AN2721" s="3"/>
      <c r="AO2721" s="3"/>
      <c r="AP2721" s="3"/>
      <c r="AQ2721" s="3"/>
      <c r="AR2721" s="3"/>
      <c r="AS2721" s="3"/>
    </row>
    <row r="2722" spans="1:45" s="9" customFormat="1" ht="12.75" customHeight="1" x14ac:dyDescent="0.2">
      <c r="A2722" s="114">
        <v>171</v>
      </c>
      <c r="B2722" s="27">
        <v>25172000</v>
      </c>
      <c r="C2722" s="41" t="s">
        <v>437</v>
      </c>
      <c r="D2722" s="29">
        <v>2</v>
      </c>
      <c r="E2722" s="30" t="s">
        <v>11</v>
      </c>
      <c r="F2722" s="97">
        <v>244705.88</v>
      </c>
      <c r="G2722" s="112">
        <f t="shared" si="252"/>
        <v>46494.117200000001</v>
      </c>
      <c r="H2722" s="112">
        <f t="shared" si="253"/>
        <v>291199.99719999998</v>
      </c>
      <c r="I2722" s="122">
        <f t="shared" si="254"/>
        <v>582399.99439999997</v>
      </c>
      <c r="J2722" s="97">
        <v>254117.65</v>
      </c>
      <c r="K2722" s="111">
        <f t="shared" si="255"/>
        <v>48282.353499999997</v>
      </c>
      <c r="L2722" s="112">
        <f t="shared" si="256"/>
        <v>302400.00349999999</v>
      </c>
      <c r="M2722" s="112">
        <f t="shared" si="257"/>
        <v>604800.00699999998</v>
      </c>
      <c r="N2722" s="3"/>
      <c r="O2722" s="3"/>
      <c r="P2722" s="3"/>
      <c r="Q2722" s="3"/>
      <c r="R2722" s="3"/>
      <c r="S2722" s="3"/>
      <c r="T2722" s="3"/>
      <c r="U2722" s="3"/>
      <c r="V2722" s="3"/>
      <c r="W2722" s="3"/>
      <c r="X2722" s="3"/>
      <c r="Y2722" s="3"/>
      <c r="Z2722" s="3"/>
      <c r="AA2722" s="3"/>
      <c r="AB2722" s="3"/>
      <c r="AC2722" s="3"/>
      <c r="AD2722" s="3"/>
      <c r="AE2722" s="3"/>
      <c r="AF2722" s="3"/>
      <c r="AG2722" s="3"/>
      <c r="AH2722" s="3"/>
      <c r="AI2722" s="3"/>
      <c r="AJ2722" s="3"/>
      <c r="AK2722" s="3"/>
      <c r="AL2722" s="3"/>
      <c r="AM2722" s="3"/>
      <c r="AN2722" s="3"/>
      <c r="AO2722" s="3"/>
      <c r="AP2722" s="3"/>
      <c r="AQ2722" s="3"/>
      <c r="AR2722" s="3"/>
      <c r="AS2722" s="3"/>
    </row>
    <row r="2723" spans="1:45" s="9" customFormat="1" ht="12.75" customHeight="1" x14ac:dyDescent="0.2">
      <c r="A2723" s="114">
        <v>172</v>
      </c>
      <c r="B2723" s="27">
        <v>25172000</v>
      </c>
      <c r="C2723" s="41" t="s">
        <v>439</v>
      </c>
      <c r="D2723" s="29">
        <v>2</v>
      </c>
      <c r="E2723" s="30" t="s">
        <v>11</v>
      </c>
      <c r="F2723" s="97">
        <v>244705.88</v>
      </c>
      <c r="G2723" s="112">
        <f t="shared" si="252"/>
        <v>46494.117200000001</v>
      </c>
      <c r="H2723" s="112">
        <f t="shared" si="253"/>
        <v>291199.99719999998</v>
      </c>
      <c r="I2723" s="122">
        <f t="shared" si="254"/>
        <v>582399.99439999997</v>
      </c>
      <c r="J2723" s="97">
        <v>254117.65</v>
      </c>
      <c r="K2723" s="111">
        <f t="shared" si="255"/>
        <v>48282.353499999997</v>
      </c>
      <c r="L2723" s="112">
        <f t="shared" si="256"/>
        <v>302400.00349999999</v>
      </c>
      <c r="M2723" s="112">
        <f t="shared" si="257"/>
        <v>604800.00699999998</v>
      </c>
      <c r="N2723" s="3"/>
      <c r="O2723" s="3"/>
      <c r="P2723" s="3"/>
      <c r="Q2723" s="3"/>
      <c r="R2723" s="3"/>
      <c r="S2723" s="3"/>
      <c r="T2723" s="3"/>
      <c r="U2723" s="3"/>
      <c r="V2723" s="3"/>
      <c r="W2723" s="3"/>
      <c r="X2723" s="3"/>
      <c r="Y2723" s="3"/>
      <c r="Z2723" s="3"/>
      <c r="AA2723" s="3"/>
      <c r="AB2723" s="3"/>
      <c r="AC2723" s="3"/>
      <c r="AD2723" s="3"/>
      <c r="AE2723" s="3"/>
      <c r="AF2723" s="3"/>
      <c r="AG2723" s="3"/>
      <c r="AH2723" s="3"/>
      <c r="AI2723" s="3"/>
      <c r="AJ2723" s="3"/>
      <c r="AK2723" s="3"/>
      <c r="AL2723" s="3"/>
      <c r="AM2723" s="3"/>
      <c r="AN2723" s="3"/>
      <c r="AO2723" s="3"/>
      <c r="AP2723" s="3"/>
      <c r="AQ2723" s="3"/>
      <c r="AR2723" s="3"/>
      <c r="AS2723" s="3"/>
    </row>
    <row r="2724" spans="1:45" s="9" customFormat="1" ht="12.75" customHeight="1" x14ac:dyDescent="0.2">
      <c r="A2724" s="114">
        <v>173</v>
      </c>
      <c r="B2724" s="27">
        <v>25172000</v>
      </c>
      <c r="C2724" s="41" t="s">
        <v>441</v>
      </c>
      <c r="D2724" s="29">
        <v>2</v>
      </c>
      <c r="E2724" s="30" t="s">
        <v>11</v>
      </c>
      <c r="F2724" s="97">
        <v>61176.47</v>
      </c>
      <c r="G2724" s="112">
        <f t="shared" si="252"/>
        <v>11623.5293</v>
      </c>
      <c r="H2724" s="112">
        <f t="shared" si="253"/>
        <v>72799.999299999996</v>
      </c>
      <c r="I2724" s="122">
        <f t="shared" si="254"/>
        <v>145599.99859999999</v>
      </c>
      <c r="J2724" s="97">
        <v>63529.41</v>
      </c>
      <c r="K2724" s="111">
        <f t="shared" si="255"/>
        <v>12070.5879</v>
      </c>
      <c r="L2724" s="112">
        <f t="shared" si="256"/>
        <v>75599.997900000002</v>
      </c>
      <c r="M2724" s="112">
        <f t="shared" si="257"/>
        <v>151199.9958</v>
      </c>
      <c r="N2724" s="3"/>
      <c r="O2724" s="3"/>
      <c r="P2724" s="3"/>
      <c r="Q2724" s="3"/>
      <c r="R2724" s="3"/>
      <c r="S2724" s="3"/>
      <c r="T2724" s="3"/>
      <c r="U2724" s="3"/>
      <c r="V2724" s="3"/>
      <c r="W2724" s="3"/>
      <c r="X2724" s="3"/>
      <c r="Y2724" s="3"/>
      <c r="Z2724" s="3"/>
      <c r="AA2724" s="3"/>
      <c r="AB2724" s="3"/>
      <c r="AC2724" s="3"/>
      <c r="AD2724" s="3"/>
      <c r="AE2724" s="3"/>
      <c r="AF2724" s="3"/>
      <c r="AG2724" s="3"/>
      <c r="AH2724" s="3"/>
      <c r="AI2724" s="3"/>
      <c r="AJ2724" s="3"/>
      <c r="AK2724" s="3"/>
      <c r="AL2724" s="3"/>
      <c r="AM2724" s="3"/>
      <c r="AN2724" s="3"/>
      <c r="AO2724" s="3"/>
      <c r="AP2724" s="3"/>
      <c r="AQ2724" s="3"/>
      <c r="AR2724" s="3"/>
      <c r="AS2724" s="3"/>
    </row>
    <row r="2725" spans="1:45" s="9" customFormat="1" ht="12.75" customHeight="1" x14ac:dyDescent="0.2">
      <c r="A2725" s="114">
        <v>174</v>
      </c>
      <c r="B2725" s="27">
        <v>25172000</v>
      </c>
      <c r="C2725" s="41" t="s">
        <v>443</v>
      </c>
      <c r="D2725" s="29">
        <v>2</v>
      </c>
      <c r="E2725" s="30" t="s">
        <v>11</v>
      </c>
      <c r="F2725" s="97">
        <v>279663.87</v>
      </c>
      <c r="G2725" s="112">
        <f t="shared" si="252"/>
        <v>53136.135300000002</v>
      </c>
      <c r="H2725" s="112">
        <f t="shared" si="253"/>
        <v>332800.00530000002</v>
      </c>
      <c r="I2725" s="122">
        <f t="shared" si="254"/>
        <v>665600.01060000004</v>
      </c>
      <c r="J2725" s="97">
        <v>290420.17</v>
      </c>
      <c r="K2725" s="111">
        <f t="shared" si="255"/>
        <v>55179.832299999995</v>
      </c>
      <c r="L2725" s="112">
        <f t="shared" si="256"/>
        <v>345600.00229999999</v>
      </c>
      <c r="M2725" s="112">
        <f t="shared" si="257"/>
        <v>691200.00459999999</v>
      </c>
      <c r="N2725" s="3"/>
      <c r="O2725" s="3"/>
      <c r="P2725" s="3"/>
      <c r="Q2725" s="3"/>
      <c r="R2725" s="3"/>
      <c r="S2725" s="3"/>
      <c r="T2725" s="3"/>
      <c r="U2725" s="3"/>
      <c r="V2725" s="3"/>
      <c r="W2725" s="3"/>
      <c r="X2725" s="3"/>
      <c r="Y2725" s="3"/>
      <c r="Z2725" s="3"/>
      <c r="AA2725" s="3"/>
      <c r="AB2725" s="3"/>
      <c r="AC2725" s="3"/>
      <c r="AD2725" s="3"/>
      <c r="AE2725" s="3"/>
      <c r="AF2725" s="3"/>
      <c r="AG2725" s="3"/>
      <c r="AH2725" s="3"/>
      <c r="AI2725" s="3"/>
      <c r="AJ2725" s="3"/>
      <c r="AK2725" s="3"/>
      <c r="AL2725" s="3"/>
      <c r="AM2725" s="3"/>
      <c r="AN2725" s="3"/>
      <c r="AO2725" s="3"/>
      <c r="AP2725" s="3"/>
      <c r="AQ2725" s="3"/>
      <c r="AR2725" s="3"/>
      <c r="AS2725" s="3"/>
    </row>
    <row r="2726" spans="1:45" s="9" customFormat="1" ht="12.75" customHeight="1" x14ac:dyDescent="0.2">
      <c r="A2726" s="114">
        <v>175</v>
      </c>
      <c r="B2726" s="27">
        <v>25172000</v>
      </c>
      <c r="C2726" s="41" t="s">
        <v>445</v>
      </c>
      <c r="D2726" s="29">
        <v>2</v>
      </c>
      <c r="E2726" s="30" t="s">
        <v>11</v>
      </c>
      <c r="F2726" s="97">
        <v>262184.87</v>
      </c>
      <c r="G2726" s="112">
        <f t="shared" si="252"/>
        <v>49815.1253</v>
      </c>
      <c r="H2726" s="112">
        <f t="shared" si="253"/>
        <v>311999.99530000001</v>
      </c>
      <c r="I2726" s="122">
        <f t="shared" si="254"/>
        <v>623999.99060000002</v>
      </c>
      <c r="J2726" s="97">
        <v>272268.90999999997</v>
      </c>
      <c r="K2726" s="111">
        <f t="shared" si="255"/>
        <v>51731.092899999996</v>
      </c>
      <c r="L2726" s="112">
        <f t="shared" si="256"/>
        <v>324000.00289999996</v>
      </c>
      <c r="M2726" s="112">
        <f t="shared" si="257"/>
        <v>648000.00579999993</v>
      </c>
      <c r="N2726" s="3"/>
      <c r="O2726" s="3"/>
      <c r="P2726" s="3"/>
      <c r="Q2726" s="3"/>
      <c r="R2726" s="3"/>
      <c r="S2726" s="3"/>
      <c r="T2726" s="3"/>
      <c r="U2726" s="3"/>
      <c r="V2726" s="3"/>
      <c r="W2726" s="3"/>
      <c r="X2726" s="3"/>
      <c r="Y2726" s="3"/>
      <c r="Z2726" s="3"/>
      <c r="AA2726" s="3"/>
      <c r="AB2726" s="3"/>
      <c r="AC2726" s="3"/>
      <c r="AD2726" s="3"/>
      <c r="AE2726" s="3"/>
      <c r="AF2726" s="3"/>
      <c r="AG2726" s="3"/>
      <c r="AH2726" s="3"/>
      <c r="AI2726" s="3"/>
      <c r="AJ2726" s="3"/>
      <c r="AK2726" s="3"/>
      <c r="AL2726" s="3"/>
      <c r="AM2726" s="3"/>
      <c r="AN2726" s="3"/>
      <c r="AO2726" s="3"/>
      <c r="AP2726" s="3"/>
      <c r="AQ2726" s="3"/>
      <c r="AR2726" s="3"/>
      <c r="AS2726" s="3"/>
    </row>
    <row r="2727" spans="1:45" s="9" customFormat="1" ht="12.75" customHeight="1" x14ac:dyDescent="0.2">
      <c r="A2727" s="114">
        <v>176</v>
      </c>
      <c r="B2727" s="27">
        <v>25172000</v>
      </c>
      <c r="C2727" s="41" t="s">
        <v>447</v>
      </c>
      <c r="D2727" s="29">
        <v>2</v>
      </c>
      <c r="E2727" s="30" t="s">
        <v>11</v>
      </c>
      <c r="F2727" s="97">
        <v>244705.88</v>
      </c>
      <c r="G2727" s="112">
        <f t="shared" si="252"/>
        <v>46494.117200000001</v>
      </c>
      <c r="H2727" s="112">
        <f t="shared" si="253"/>
        <v>291199.99719999998</v>
      </c>
      <c r="I2727" s="122">
        <f t="shared" si="254"/>
        <v>582399.99439999997</v>
      </c>
      <c r="J2727" s="97">
        <v>254117.65</v>
      </c>
      <c r="K2727" s="111">
        <f t="shared" si="255"/>
        <v>48282.353499999997</v>
      </c>
      <c r="L2727" s="112">
        <f t="shared" si="256"/>
        <v>302400.00349999999</v>
      </c>
      <c r="M2727" s="112">
        <f t="shared" si="257"/>
        <v>604800.00699999998</v>
      </c>
      <c r="N2727" s="3"/>
      <c r="O2727" s="3"/>
      <c r="P2727" s="3"/>
      <c r="Q2727" s="3"/>
      <c r="R2727" s="3"/>
      <c r="S2727" s="3"/>
      <c r="T2727" s="3"/>
      <c r="U2727" s="3"/>
      <c r="V2727" s="3"/>
      <c r="W2727" s="3"/>
      <c r="X2727" s="3"/>
      <c r="Y2727" s="3"/>
      <c r="Z2727" s="3"/>
      <c r="AA2727" s="3"/>
      <c r="AB2727" s="3"/>
      <c r="AC2727" s="3"/>
      <c r="AD2727" s="3"/>
      <c r="AE2727" s="3"/>
      <c r="AF2727" s="3"/>
      <c r="AG2727" s="3"/>
      <c r="AH2727" s="3"/>
      <c r="AI2727" s="3"/>
      <c r="AJ2727" s="3"/>
      <c r="AK2727" s="3"/>
      <c r="AL2727" s="3"/>
      <c r="AM2727" s="3"/>
      <c r="AN2727" s="3"/>
      <c r="AO2727" s="3"/>
      <c r="AP2727" s="3"/>
      <c r="AQ2727" s="3"/>
      <c r="AR2727" s="3"/>
      <c r="AS2727" s="3"/>
    </row>
    <row r="2728" spans="1:45" s="9" customFormat="1" ht="12.75" customHeight="1" x14ac:dyDescent="0.2">
      <c r="A2728" s="114">
        <v>177</v>
      </c>
      <c r="B2728" s="27">
        <v>25172000</v>
      </c>
      <c r="C2728" s="41" t="s">
        <v>449</v>
      </c>
      <c r="D2728" s="29">
        <v>2</v>
      </c>
      <c r="E2728" s="30" t="s">
        <v>11</v>
      </c>
      <c r="F2728" s="97">
        <v>227226.89</v>
      </c>
      <c r="G2728" s="112">
        <f t="shared" si="252"/>
        <v>43173.109100000001</v>
      </c>
      <c r="H2728" s="112">
        <f t="shared" si="253"/>
        <v>270399.99910000002</v>
      </c>
      <c r="I2728" s="122">
        <f t="shared" si="254"/>
        <v>540799.99820000003</v>
      </c>
      <c r="J2728" s="97">
        <v>235966.39</v>
      </c>
      <c r="K2728" s="111">
        <f t="shared" si="255"/>
        <v>44833.614100000006</v>
      </c>
      <c r="L2728" s="112">
        <f t="shared" si="256"/>
        <v>280800.00410000002</v>
      </c>
      <c r="M2728" s="112">
        <f t="shared" si="257"/>
        <v>561600.00820000004</v>
      </c>
      <c r="N2728" s="3"/>
      <c r="O2728" s="3"/>
      <c r="P2728" s="3"/>
      <c r="Q2728" s="3"/>
      <c r="R2728" s="3"/>
      <c r="S2728" s="3"/>
      <c r="T2728" s="3"/>
      <c r="U2728" s="3"/>
      <c r="V2728" s="3"/>
      <c r="W2728" s="3"/>
      <c r="X2728" s="3"/>
      <c r="Y2728" s="3"/>
      <c r="Z2728" s="3"/>
      <c r="AA2728" s="3"/>
      <c r="AB2728" s="3"/>
      <c r="AC2728" s="3"/>
      <c r="AD2728" s="3"/>
      <c r="AE2728" s="3"/>
      <c r="AF2728" s="3"/>
      <c r="AG2728" s="3"/>
      <c r="AH2728" s="3"/>
      <c r="AI2728" s="3"/>
      <c r="AJ2728" s="3"/>
      <c r="AK2728" s="3"/>
      <c r="AL2728" s="3"/>
      <c r="AM2728" s="3"/>
      <c r="AN2728" s="3"/>
      <c r="AO2728" s="3"/>
      <c r="AP2728" s="3"/>
      <c r="AQ2728" s="3"/>
      <c r="AR2728" s="3"/>
      <c r="AS2728" s="3"/>
    </row>
    <row r="2729" spans="1:45" s="9" customFormat="1" ht="12.75" customHeight="1" x14ac:dyDescent="0.2">
      <c r="A2729" s="114">
        <v>178</v>
      </c>
      <c r="B2729" s="27">
        <v>25172000</v>
      </c>
      <c r="C2729" s="41" t="s">
        <v>451</v>
      </c>
      <c r="D2729" s="29">
        <v>2</v>
      </c>
      <c r="E2729" s="30" t="s">
        <v>11</v>
      </c>
      <c r="F2729" s="97">
        <v>227226.89</v>
      </c>
      <c r="G2729" s="112">
        <f t="shared" si="252"/>
        <v>43173.109100000001</v>
      </c>
      <c r="H2729" s="112">
        <f t="shared" si="253"/>
        <v>270399.99910000002</v>
      </c>
      <c r="I2729" s="122">
        <f t="shared" si="254"/>
        <v>540799.99820000003</v>
      </c>
      <c r="J2729" s="97">
        <v>235966.39</v>
      </c>
      <c r="K2729" s="111">
        <f t="shared" si="255"/>
        <v>44833.614100000006</v>
      </c>
      <c r="L2729" s="112">
        <f t="shared" si="256"/>
        <v>280800.00410000002</v>
      </c>
      <c r="M2729" s="112">
        <f t="shared" si="257"/>
        <v>561600.00820000004</v>
      </c>
      <c r="N2729" s="3"/>
      <c r="O2729" s="3"/>
      <c r="P2729" s="3"/>
      <c r="Q2729" s="3"/>
      <c r="R2729" s="3"/>
      <c r="S2729" s="3"/>
      <c r="T2729" s="3"/>
      <c r="U2729" s="3"/>
      <c r="V2729" s="3"/>
      <c r="W2729" s="3"/>
      <c r="X2729" s="3"/>
      <c r="Y2729" s="3"/>
      <c r="Z2729" s="3"/>
      <c r="AA2729" s="3"/>
      <c r="AB2729" s="3"/>
      <c r="AC2729" s="3"/>
      <c r="AD2729" s="3"/>
      <c r="AE2729" s="3"/>
      <c r="AF2729" s="3"/>
      <c r="AG2729" s="3"/>
      <c r="AH2729" s="3"/>
      <c r="AI2729" s="3"/>
      <c r="AJ2729" s="3"/>
      <c r="AK2729" s="3"/>
      <c r="AL2729" s="3"/>
      <c r="AM2729" s="3"/>
      <c r="AN2729" s="3"/>
      <c r="AO2729" s="3"/>
      <c r="AP2729" s="3"/>
      <c r="AQ2729" s="3"/>
      <c r="AR2729" s="3"/>
      <c r="AS2729" s="3"/>
    </row>
    <row r="2730" spans="1:45" s="9" customFormat="1" ht="12.75" customHeight="1" x14ac:dyDescent="0.2">
      <c r="A2730" s="114">
        <v>179</v>
      </c>
      <c r="B2730" s="27">
        <v>25172000</v>
      </c>
      <c r="C2730" s="41" t="s">
        <v>453</v>
      </c>
      <c r="D2730" s="29">
        <v>2</v>
      </c>
      <c r="E2730" s="30" t="s">
        <v>11</v>
      </c>
      <c r="F2730" s="97">
        <v>61176.47</v>
      </c>
      <c r="G2730" s="112">
        <f t="shared" si="252"/>
        <v>11623.5293</v>
      </c>
      <c r="H2730" s="112">
        <f t="shared" si="253"/>
        <v>72799.999299999996</v>
      </c>
      <c r="I2730" s="122">
        <f t="shared" si="254"/>
        <v>145599.99859999999</v>
      </c>
      <c r="J2730" s="97">
        <v>63529.41</v>
      </c>
      <c r="K2730" s="111">
        <f t="shared" si="255"/>
        <v>12070.5879</v>
      </c>
      <c r="L2730" s="112">
        <f t="shared" si="256"/>
        <v>75599.997900000002</v>
      </c>
      <c r="M2730" s="112">
        <f t="shared" si="257"/>
        <v>151199.9958</v>
      </c>
      <c r="N2730" s="3"/>
      <c r="O2730" s="3"/>
      <c r="P2730" s="3"/>
      <c r="Q2730" s="3"/>
      <c r="R2730" s="3"/>
      <c r="S2730" s="3"/>
      <c r="T2730" s="3"/>
      <c r="U2730" s="3"/>
      <c r="V2730" s="3"/>
      <c r="W2730" s="3"/>
      <c r="X2730" s="3"/>
      <c r="Y2730" s="3"/>
      <c r="Z2730" s="3"/>
      <c r="AA2730" s="3"/>
      <c r="AB2730" s="3"/>
      <c r="AC2730" s="3"/>
      <c r="AD2730" s="3"/>
      <c r="AE2730" s="3"/>
      <c r="AF2730" s="3"/>
      <c r="AG2730" s="3"/>
      <c r="AH2730" s="3"/>
      <c r="AI2730" s="3"/>
      <c r="AJ2730" s="3"/>
      <c r="AK2730" s="3"/>
      <c r="AL2730" s="3"/>
      <c r="AM2730" s="3"/>
      <c r="AN2730" s="3"/>
      <c r="AO2730" s="3"/>
      <c r="AP2730" s="3"/>
      <c r="AQ2730" s="3"/>
      <c r="AR2730" s="3"/>
      <c r="AS2730" s="3"/>
    </row>
    <row r="2731" spans="1:45" s="9" customFormat="1" ht="12.75" customHeight="1" x14ac:dyDescent="0.2">
      <c r="A2731" s="114">
        <v>180</v>
      </c>
      <c r="B2731" s="27">
        <v>25172000</v>
      </c>
      <c r="C2731" s="41" t="s">
        <v>457</v>
      </c>
      <c r="D2731" s="29">
        <v>2</v>
      </c>
      <c r="E2731" s="30" t="s">
        <v>11</v>
      </c>
      <c r="F2731" s="97">
        <v>218487.39</v>
      </c>
      <c r="G2731" s="112">
        <f t="shared" si="252"/>
        <v>41512.604100000004</v>
      </c>
      <c r="H2731" s="112">
        <f t="shared" si="253"/>
        <v>259999.99410000001</v>
      </c>
      <c r="I2731" s="122">
        <f t="shared" si="254"/>
        <v>519999.98820000002</v>
      </c>
      <c r="J2731" s="97">
        <v>226890.76</v>
      </c>
      <c r="K2731" s="111">
        <f t="shared" si="255"/>
        <v>43109.244400000003</v>
      </c>
      <c r="L2731" s="112">
        <f t="shared" si="256"/>
        <v>270000.00440000003</v>
      </c>
      <c r="M2731" s="112">
        <f t="shared" si="257"/>
        <v>540000.00880000007</v>
      </c>
      <c r="N2731" s="3"/>
      <c r="O2731" s="3"/>
      <c r="P2731" s="3"/>
      <c r="Q2731" s="3"/>
      <c r="R2731" s="3"/>
      <c r="S2731" s="3"/>
      <c r="T2731" s="3"/>
      <c r="U2731" s="3"/>
      <c r="V2731" s="3"/>
      <c r="W2731" s="3"/>
      <c r="X2731" s="3"/>
      <c r="Y2731" s="3"/>
      <c r="Z2731" s="3"/>
      <c r="AA2731" s="3"/>
      <c r="AB2731" s="3"/>
      <c r="AC2731" s="3"/>
      <c r="AD2731" s="3"/>
      <c r="AE2731" s="3"/>
      <c r="AF2731" s="3"/>
      <c r="AG2731" s="3"/>
      <c r="AH2731" s="3"/>
      <c r="AI2731" s="3"/>
      <c r="AJ2731" s="3"/>
      <c r="AK2731" s="3"/>
      <c r="AL2731" s="3"/>
      <c r="AM2731" s="3"/>
      <c r="AN2731" s="3"/>
      <c r="AO2731" s="3"/>
      <c r="AP2731" s="3"/>
      <c r="AQ2731" s="3"/>
      <c r="AR2731" s="3"/>
      <c r="AS2731" s="3"/>
    </row>
    <row r="2732" spans="1:45" s="9" customFormat="1" ht="12.75" customHeight="1" x14ac:dyDescent="0.2">
      <c r="A2732" s="114">
        <v>181</v>
      </c>
      <c r="B2732" s="27">
        <v>25172000</v>
      </c>
      <c r="C2732" s="41" t="s">
        <v>459</v>
      </c>
      <c r="D2732" s="29">
        <v>2</v>
      </c>
      <c r="E2732" s="30" t="s">
        <v>11</v>
      </c>
      <c r="F2732" s="97">
        <v>69915.97</v>
      </c>
      <c r="G2732" s="112">
        <f t="shared" si="252"/>
        <v>13284.034300000001</v>
      </c>
      <c r="H2732" s="112">
        <f t="shared" si="253"/>
        <v>83200.004300000001</v>
      </c>
      <c r="I2732" s="122">
        <f t="shared" si="254"/>
        <v>166400.0086</v>
      </c>
      <c r="J2732" s="97">
        <v>72605.039999999994</v>
      </c>
      <c r="K2732" s="111">
        <f t="shared" si="255"/>
        <v>13794.9576</v>
      </c>
      <c r="L2732" s="112">
        <f t="shared" si="256"/>
        <v>86399.997599999988</v>
      </c>
      <c r="M2732" s="112">
        <f t="shared" si="257"/>
        <v>172799.99519999998</v>
      </c>
      <c r="N2732" s="3"/>
      <c r="O2732" s="3"/>
      <c r="P2732" s="3"/>
      <c r="Q2732" s="3"/>
      <c r="R2732" s="3"/>
      <c r="S2732" s="3"/>
      <c r="T2732" s="3"/>
      <c r="U2732" s="3"/>
      <c r="V2732" s="3"/>
      <c r="W2732" s="3"/>
      <c r="X2732" s="3"/>
      <c r="Y2732" s="3"/>
      <c r="Z2732" s="3"/>
      <c r="AA2732" s="3"/>
      <c r="AB2732" s="3"/>
      <c r="AC2732" s="3"/>
      <c r="AD2732" s="3"/>
      <c r="AE2732" s="3"/>
      <c r="AF2732" s="3"/>
      <c r="AG2732" s="3"/>
      <c r="AH2732" s="3"/>
      <c r="AI2732" s="3"/>
      <c r="AJ2732" s="3"/>
      <c r="AK2732" s="3"/>
      <c r="AL2732" s="3"/>
      <c r="AM2732" s="3"/>
      <c r="AN2732" s="3"/>
      <c r="AO2732" s="3"/>
      <c r="AP2732" s="3"/>
      <c r="AQ2732" s="3"/>
      <c r="AR2732" s="3"/>
      <c r="AS2732" s="3"/>
    </row>
    <row r="2733" spans="1:45" s="9" customFormat="1" ht="12.75" customHeight="1" x14ac:dyDescent="0.2">
      <c r="A2733" s="114">
        <v>182</v>
      </c>
      <c r="B2733" s="27">
        <v>25172000</v>
      </c>
      <c r="C2733" s="41" t="s">
        <v>461</v>
      </c>
      <c r="D2733" s="29">
        <v>2</v>
      </c>
      <c r="E2733" s="30" t="s">
        <v>11</v>
      </c>
      <c r="F2733" s="97">
        <v>61176.47</v>
      </c>
      <c r="G2733" s="112">
        <f t="shared" si="252"/>
        <v>11623.5293</v>
      </c>
      <c r="H2733" s="112">
        <f t="shared" si="253"/>
        <v>72799.999299999996</v>
      </c>
      <c r="I2733" s="122">
        <f t="shared" si="254"/>
        <v>145599.99859999999</v>
      </c>
      <c r="J2733" s="97">
        <v>63529.41</v>
      </c>
      <c r="K2733" s="111">
        <f t="shared" si="255"/>
        <v>12070.5879</v>
      </c>
      <c r="L2733" s="112">
        <f t="shared" si="256"/>
        <v>75599.997900000002</v>
      </c>
      <c r="M2733" s="112">
        <f t="shared" si="257"/>
        <v>151199.9958</v>
      </c>
      <c r="N2733" s="3"/>
      <c r="O2733" s="3"/>
      <c r="P2733" s="3"/>
      <c r="Q2733" s="3"/>
      <c r="R2733" s="3"/>
      <c r="S2733" s="3"/>
      <c r="T2733" s="3"/>
      <c r="U2733" s="3"/>
      <c r="V2733" s="3"/>
      <c r="W2733" s="3"/>
      <c r="X2733" s="3"/>
      <c r="Y2733" s="3"/>
      <c r="Z2733" s="3"/>
      <c r="AA2733" s="3"/>
      <c r="AB2733" s="3"/>
      <c r="AC2733" s="3"/>
      <c r="AD2733" s="3"/>
      <c r="AE2733" s="3"/>
      <c r="AF2733" s="3"/>
      <c r="AG2733" s="3"/>
      <c r="AH2733" s="3"/>
      <c r="AI2733" s="3"/>
      <c r="AJ2733" s="3"/>
      <c r="AK2733" s="3"/>
      <c r="AL2733" s="3"/>
      <c r="AM2733" s="3"/>
      <c r="AN2733" s="3"/>
      <c r="AO2733" s="3"/>
      <c r="AP2733" s="3"/>
      <c r="AQ2733" s="3"/>
      <c r="AR2733" s="3"/>
      <c r="AS2733" s="3"/>
    </row>
    <row r="2734" spans="1:45" s="9" customFormat="1" ht="12.75" customHeight="1" x14ac:dyDescent="0.2">
      <c r="A2734" s="114">
        <v>183</v>
      </c>
      <c r="B2734" s="27">
        <v>25172000</v>
      </c>
      <c r="C2734" s="41" t="s">
        <v>703</v>
      </c>
      <c r="D2734" s="29">
        <v>2</v>
      </c>
      <c r="E2734" s="30" t="s">
        <v>11</v>
      </c>
      <c r="F2734" s="97">
        <v>104873.95</v>
      </c>
      <c r="G2734" s="112">
        <f t="shared" si="252"/>
        <v>19926.050500000001</v>
      </c>
      <c r="H2734" s="112">
        <f t="shared" si="253"/>
        <v>124800.00049999999</v>
      </c>
      <c r="I2734" s="122">
        <f t="shared" si="254"/>
        <v>249600.00099999999</v>
      </c>
      <c r="J2734" s="97">
        <v>108907.56</v>
      </c>
      <c r="K2734" s="111">
        <f t="shared" si="255"/>
        <v>20692.436399999999</v>
      </c>
      <c r="L2734" s="112">
        <f t="shared" si="256"/>
        <v>129599.9964</v>
      </c>
      <c r="M2734" s="112">
        <f t="shared" si="257"/>
        <v>259199.99280000001</v>
      </c>
      <c r="N2734" s="3"/>
      <c r="O2734" s="3"/>
      <c r="P2734" s="3"/>
      <c r="Q2734" s="3"/>
      <c r="R2734" s="3"/>
      <c r="S2734" s="3"/>
      <c r="T2734" s="3"/>
      <c r="U2734" s="3"/>
      <c r="V2734" s="3"/>
      <c r="W2734" s="3"/>
      <c r="X2734" s="3"/>
      <c r="Y2734" s="3"/>
      <c r="Z2734" s="3"/>
      <c r="AA2734" s="3"/>
      <c r="AB2734" s="3"/>
      <c r="AC2734" s="3"/>
      <c r="AD2734" s="3"/>
      <c r="AE2734" s="3"/>
      <c r="AF2734" s="3"/>
      <c r="AG2734" s="3"/>
      <c r="AH2734" s="3"/>
      <c r="AI2734" s="3"/>
      <c r="AJ2734" s="3"/>
      <c r="AK2734" s="3"/>
      <c r="AL2734" s="3"/>
      <c r="AM2734" s="3"/>
      <c r="AN2734" s="3"/>
      <c r="AO2734" s="3"/>
      <c r="AP2734" s="3"/>
      <c r="AQ2734" s="3"/>
      <c r="AR2734" s="3"/>
      <c r="AS2734" s="3"/>
    </row>
    <row r="2735" spans="1:45" s="9" customFormat="1" ht="12.75" customHeight="1" x14ac:dyDescent="0.2">
      <c r="A2735" s="114">
        <v>184</v>
      </c>
      <c r="B2735" s="27">
        <v>25172000</v>
      </c>
      <c r="C2735" s="41" t="s">
        <v>463</v>
      </c>
      <c r="D2735" s="29">
        <v>2</v>
      </c>
      <c r="E2735" s="30" t="s">
        <v>11</v>
      </c>
      <c r="F2735" s="97">
        <v>157310.92000000001</v>
      </c>
      <c r="G2735" s="112">
        <f t="shared" si="252"/>
        <v>29889.074800000002</v>
      </c>
      <c r="H2735" s="112">
        <f t="shared" si="253"/>
        <v>187199.99480000001</v>
      </c>
      <c r="I2735" s="122">
        <f t="shared" si="254"/>
        <v>374399.98960000003</v>
      </c>
      <c r="J2735" s="97">
        <v>163361.34</v>
      </c>
      <c r="K2735" s="111">
        <f t="shared" si="255"/>
        <v>31038.654599999998</v>
      </c>
      <c r="L2735" s="112">
        <f t="shared" si="256"/>
        <v>194399.99460000001</v>
      </c>
      <c r="M2735" s="112">
        <f t="shared" si="257"/>
        <v>388799.98920000001</v>
      </c>
      <c r="N2735" s="3"/>
      <c r="O2735" s="3"/>
      <c r="P2735" s="3"/>
      <c r="Q2735" s="3"/>
      <c r="R2735" s="3"/>
      <c r="S2735" s="3"/>
      <c r="T2735" s="3"/>
      <c r="U2735" s="3"/>
      <c r="V2735" s="3"/>
      <c r="W2735" s="3"/>
      <c r="X2735" s="3"/>
      <c r="Y2735" s="3"/>
      <c r="Z2735" s="3"/>
      <c r="AA2735" s="3"/>
      <c r="AB2735" s="3"/>
      <c r="AC2735" s="3"/>
      <c r="AD2735" s="3"/>
      <c r="AE2735" s="3"/>
      <c r="AF2735" s="3"/>
      <c r="AG2735" s="3"/>
      <c r="AH2735" s="3"/>
      <c r="AI2735" s="3"/>
      <c r="AJ2735" s="3"/>
      <c r="AK2735" s="3"/>
      <c r="AL2735" s="3"/>
      <c r="AM2735" s="3"/>
      <c r="AN2735" s="3"/>
      <c r="AO2735" s="3"/>
      <c r="AP2735" s="3"/>
      <c r="AQ2735" s="3"/>
      <c r="AR2735" s="3"/>
      <c r="AS2735" s="3"/>
    </row>
    <row r="2736" spans="1:45" s="9" customFormat="1" ht="12.75" customHeight="1" x14ac:dyDescent="0.2">
      <c r="A2736" s="114">
        <v>185</v>
      </c>
      <c r="B2736" s="27">
        <v>25181600</v>
      </c>
      <c r="C2736" s="41" t="s">
        <v>465</v>
      </c>
      <c r="D2736" s="29">
        <v>2</v>
      </c>
      <c r="E2736" s="30" t="s">
        <v>11</v>
      </c>
      <c r="F2736" s="97">
        <v>166050.42000000001</v>
      </c>
      <c r="G2736" s="112">
        <f t="shared" si="252"/>
        <v>31549.579800000003</v>
      </c>
      <c r="H2736" s="112">
        <f t="shared" si="253"/>
        <v>197599.99980000002</v>
      </c>
      <c r="I2736" s="122">
        <f t="shared" si="254"/>
        <v>395199.99960000004</v>
      </c>
      <c r="J2736" s="97">
        <v>172436.97</v>
      </c>
      <c r="K2736" s="111">
        <f t="shared" si="255"/>
        <v>32763.024300000001</v>
      </c>
      <c r="L2736" s="112">
        <f t="shared" si="256"/>
        <v>205199.99429999999</v>
      </c>
      <c r="M2736" s="112">
        <f t="shared" si="257"/>
        <v>410399.98859999998</v>
      </c>
      <c r="N2736" s="3"/>
      <c r="O2736" s="3"/>
      <c r="P2736" s="3"/>
      <c r="Q2736" s="3"/>
      <c r="R2736" s="3"/>
      <c r="S2736" s="3"/>
      <c r="T2736" s="3"/>
      <c r="U2736" s="3"/>
      <c r="V2736" s="3"/>
      <c r="W2736" s="3"/>
      <c r="X2736" s="3"/>
      <c r="Y2736" s="3"/>
      <c r="Z2736" s="3"/>
      <c r="AA2736" s="3"/>
      <c r="AB2736" s="3"/>
      <c r="AC2736" s="3"/>
      <c r="AD2736" s="3"/>
      <c r="AE2736" s="3"/>
      <c r="AF2736" s="3"/>
      <c r="AG2736" s="3"/>
      <c r="AH2736" s="3"/>
      <c r="AI2736" s="3"/>
      <c r="AJ2736" s="3"/>
      <c r="AK2736" s="3"/>
      <c r="AL2736" s="3"/>
      <c r="AM2736" s="3"/>
      <c r="AN2736" s="3"/>
      <c r="AO2736" s="3"/>
      <c r="AP2736" s="3"/>
      <c r="AQ2736" s="3"/>
      <c r="AR2736" s="3"/>
      <c r="AS2736" s="3"/>
    </row>
    <row r="2737" spans="1:45" s="9" customFormat="1" ht="12.75" customHeight="1" x14ac:dyDescent="0.2">
      <c r="A2737" s="114">
        <v>186</v>
      </c>
      <c r="B2737" s="27">
        <v>25181600</v>
      </c>
      <c r="C2737" s="41" t="s">
        <v>467</v>
      </c>
      <c r="D2737" s="29">
        <v>2</v>
      </c>
      <c r="E2737" s="30" t="s">
        <v>11</v>
      </c>
      <c r="F2737" s="97">
        <v>122352.94</v>
      </c>
      <c r="G2737" s="112">
        <f t="shared" si="252"/>
        <v>23247.0586</v>
      </c>
      <c r="H2737" s="112">
        <f t="shared" si="253"/>
        <v>145599.99859999999</v>
      </c>
      <c r="I2737" s="122">
        <f t="shared" si="254"/>
        <v>291199.99719999998</v>
      </c>
      <c r="J2737" s="97">
        <v>127058.82</v>
      </c>
      <c r="K2737" s="111">
        <f t="shared" si="255"/>
        <v>24141.175800000001</v>
      </c>
      <c r="L2737" s="112">
        <f t="shared" si="256"/>
        <v>151199.9958</v>
      </c>
      <c r="M2737" s="112">
        <f t="shared" si="257"/>
        <v>302399.99160000001</v>
      </c>
      <c r="N2737" s="3"/>
      <c r="O2737" s="3"/>
      <c r="P2737" s="3"/>
      <c r="Q2737" s="3"/>
      <c r="R2737" s="3"/>
      <c r="S2737" s="3"/>
      <c r="T2737" s="3"/>
      <c r="U2737" s="3"/>
      <c r="V2737" s="3"/>
      <c r="W2737" s="3"/>
      <c r="X2737" s="3"/>
      <c r="Y2737" s="3"/>
      <c r="Z2737" s="3"/>
      <c r="AA2737" s="3"/>
      <c r="AB2737" s="3"/>
      <c r="AC2737" s="3"/>
      <c r="AD2737" s="3"/>
      <c r="AE2737" s="3"/>
      <c r="AF2737" s="3"/>
      <c r="AG2737" s="3"/>
      <c r="AH2737" s="3"/>
      <c r="AI2737" s="3"/>
      <c r="AJ2737" s="3"/>
      <c r="AK2737" s="3"/>
      <c r="AL2737" s="3"/>
      <c r="AM2737" s="3"/>
      <c r="AN2737" s="3"/>
      <c r="AO2737" s="3"/>
      <c r="AP2737" s="3"/>
      <c r="AQ2737" s="3"/>
      <c r="AR2737" s="3"/>
      <c r="AS2737" s="3"/>
    </row>
    <row r="2738" spans="1:45" s="9" customFormat="1" ht="12.75" customHeight="1" x14ac:dyDescent="0.2">
      <c r="A2738" s="114">
        <v>187</v>
      </c>
      <c r="B2738" s="27">
        <v>25181600</v>
      </c>
      <c r="C2738" s="41" t="s">
        <v>469</v>
      </c>
      <c r="D2738" s="29">
        <v>2</v>
      </c>
      <c r="E2738" s="30" t="s">
        <v>11</v>
      </c>
      <c r="F2738" s="97">
        <v>629243.69999999995</v>
      </c>
      <c r="G2738" s="112">
        <f t="shared" si="252"/>
        <v>119556.30299999999</v>
      </c>
      <c r="H2738" s="112">
        <f t="shared" si="253"/>
        <v>748800.00299999991</v>
      </c>
      <c r="I2738" s="122">
        <f t="shared" si="254"/>
        <v>1497600.0059999998</v>
      </c>
      <c r="J2738" s="97">
        <v>653445.38</v>
      </c>
      <c r="K2738" s="111">
        <f t="shared" si="255"/>
        <v>124154.6222</v>
      </c>
      <c r="L2738" s="112">
        <f t="shared" si="256"/>
        <v>777600.00219999999</v>
      </c>
      <c r="M2738" s="112">
        <f t="shared" si="257"/>
        <v>1555200.0044</v>
      </c>
      <c r="N2738" s="3"/>
      <c r="O2738" s="3"/>
      <c r="P2738" s="3"/>
      <c r="Q2738" s="3"/>
      <c r="R2738" s="3"/>
      <c r="S2738" s="3"/>
      <c r="T2738" s="3"/>
      <c r="U2738" s="3"/>
      <c r="V2738" s="3"/>
      <c r="W2738" s="3"/>
      <c r="X2738" s="3"/>
      <c r="Y2738" s="3"/>
      <c r="Z2738" s="3"/>
      <c r="AA2738" s="3"/>
      <c r="AB2738" s="3"/>
      <c r="AC2738" s="3"/>
      <c r="AD2738" s="3"/>
      <c r="AE2738" s="3"/>
      <c r="AF2738" s="3"/>
      <c r="AG2738" s="3"/>
      <c r="AH2738" s="3"/>
      <c r="AI2738" s="3"/>
      <c r="AJ2738" s="3"/>
      <c r="AK2738" s="3"/>
      <c r="AL2738" s="3"/>
      <c r="AM2738" s="3"/>
      <c r="AN2738" s="3"/>
      <c r="AO2738" s="3"/>
      <c r="AP2738" s="3"/>
      <c r="AQ2738" s="3"/>
      <c r="AR2738" s="3"/>
      <c r="AS2738" s="3"/>
    </row>
    <row r="2739" spans="1:45" s="9" customFormat="1" ht="12.75" customHeight="1" x14ac:dyDescent="0.2">
      <c r="A2739" s="114">
        <v>188</v>
      </c>
      <c r="B2739" s="27">
        <v>25181600</v>
      </c>
      <c r="C2739" s="41" t="s">
        <v>704</v>
      </c>
      <c r="D2739" s="29">
        <v>2</v>
      </c>
      <c r="E2739" s="30" t="s">
        <v>11</v>
      </c>
      <c r="F2739" s="97">
        <v>262184.87</v>
      </c>
      <c r="G2739" s="112">
        <f t="shared" si="252"/>
        <v>49815.1253</v>
      </c>
      <c r="H2739" s="112">
        <f t="shared" si="253"/>
        <v>311999.99530000001</v>
      </c>
      <c r="I2739" s="122">
        <f t="shared" si="254"/>
        <v>623999.99060000002</v>
      </c>
      <c r="J2739" s="97">
        <v>272268.90999999997</v>
      </c>
      <c r="K2739" s="111">
        <f t="shared" si="255"/>
        <v>51731.092899999996</v>
      </c>
      <c r="L2739" s="112">
        <f t="shared" si="256"/>
        <v>324000.00289999996</v>
      </c>
      <c r="M2739" s="112">
        <f t="shared" si="257"/>
        <v>648000.00579999993</v>
      </c>
      <c r="N2739" s="3"/>
      <c r="O2739" s="3"/>
      <c r="P2739" s="3"/>
      <c r="Q2739" s="3"/>
      <c r="R2739" s="3"/>
      <c r="S2739" s="3"/>
      <c r="T2739" s="3"/>
      <c r="U2739" s="3"/>
      <c r="V2739" s="3"/>
      <c r="W2739" s="3"/>
      <c r="X2739" s="3"/>
      <c r="Y2739" s="3"/>
      <c r="Z2739" s="3"/>
      <c r="AA2739" s="3"/>
      <c r="AB2739" s="3"/>
      <c r="AC2739" s="3"/>
      <c r="AD2739" s="3"/>
      <c r="AE2739" s="3"/>
      <c r="AF2739" s="3"/>
      <c r="AG2739" s="3"/>
      <c r="AH2739" s="3"/>
      <c r="AI2739" s="3"/>
      <c r="AJ2739" s="3"/>
      <c r="AK2739" s="3"/>
      <c r="AL2739" s="3"/>
      <c r="AM2739" s="3"/>
      <c r="AN2739" s="3"/>
      <c r="AO2739" s="3"/>
      <c r="AP2739" s="3"/>
      <c r="AQ2739" s="3"/>
      <c r="AR2739" s="3"/>
      <c r="AS2739" s="3"/>
    </row>
    <row r="2740" spans="1:45" s="9" customFormat="1" ht="12.75" customHeight="1" x14ac:dyDescent="0.2">
      <c r="A2740" s="114">
        <v>189</v>
      </c>
      <c r="B2740" s="27">
        <v>25181600</v>
      </c>
      <c r="C2740" s="41" t="s">
        <v>471</v>
      </c>
      <c r="D2740" s="29">
        <v>2</v>
      </c>
      <c r="E2740" s="30" t="s">
        <v>11</v>
      </c>
      <c r="F2740" s="97">
        <v>122352.94</v>
      </c>
      <c r="G2740" s="112">
        <f t="shared" si="252"/>
        <v>23247.0586</v>
      </c>
      <c r="H2740" s="112">
        <f t="shared" si="253"/>
        <v>145599.99859999999</v>
      </c>
      <c r="I2740" s="122">
        <f t="shared" si="254"/>
        <v>291199.99719999998</v>
      </c>
      <c r="J2740" s="97">
        <v>127058.82</v>
      </c>
      <c r="K2740" s="111">
        <f t="shared" si="255"/>
        <v>24141.175800000001</v>
      </c>
      <c r="L2740" s="112">
        <f t="shared" si="256"/>
        <v>151199.9958</v>
      </c>
      <c r="M2740" s="112">
        <f t="shared" si="257"/>
        <v>302399.99160000001</v>
      </c>
      <c r="N2740" s="3"/>
      <c r="O2740" s="3"/>
      <c r="P2740" s="3"/>
      <c r="Q2740" s="3"/>
      <c r="R2740" s="3"/>
      <c r="S2740" s="3"/>
      <c r="T2740" s="3"/>
      <c r="U2740" s="3"/>
      <c r="V2740" s="3"/>
      <c r="W2740" s="3"/>
      <c r="X2740" s="3"/>
      <c r="Y2740" s="3"/>
      <c r="Z2740" s="3"/>
      <c r="AA2740" s="3"/>
      <c r="AB2740" s="3"/>
      <c r="AC2740" s="3"/>
      <c r="AD2740" s="3"/>
      <c r="AE2740" s="3"/>
      <c r="AF2740" s="3"/>
      <c r="AG2740" s="3"/>
      <c r="AH2740" s="3"/>
      <c r="AI2740" s="3"/>
      <c r="AJ2740" s="3"/>
      <c r="AK2740" s="3"/>
      <c r="AL2740" s="3"/>
      <c r="AM2740" s="3"/>
      <c r="AN2740" s="3"/>
      <c r="AO2740" s="3"/>
      <c r="AP2740" s="3"/>
      <c r="AQ2740" s="3"/>
      <c r="AR2740" s="3"/>
      <c r="AS2740" s="3"/>
    </row>
    <row r="2741" spans="1:45" s="9" customFormat="1" ht="12.75" customHeight="1" x14ac:dyDescent="0.2">
      <c r="A2741" s="114">
        <v>190</v>
      </c>
      <c r="B2741" s="27">
        <v>25181600</v>
      </c>
      <c r="C2741" s="41" t="s">
        <v>473</v>
      </c>
      <c r="D2741" s="29">
        <v>2</v>
      </c>
      <c r="E2741" s="30" t="s">
        <v>11</v>
      </c>
      <c r="F2741" s="97">
        <v>122352.94</v>
      </c>
      <c r="G2741" s="112">
        <f t="shared" si="252"/>
        <v>23247.0586</v>
      </c>
      <c r="H2741" s="112">
        <f t="shared" si="253"/>
        <v>145599.99859999999</v>
      </c>
      <c r="I2741" s="122">
        <f t="shared" si="254"/>
        <v>291199.99719999998</v>
      </c>
      <c r="J2741" s="97">
        <v>127058.82</v>
      </c>
      <c r="K2741" s="111">
        <f t="shared" si="255"/>
        <v>24141.175800000001</v>
      </c>
      <c r="L2741" s="112">
        <f t="shared" si="256"/>
        <v>151199.9958</v>
      </c>
      <c r="M2741" s="112">
        <f t="shared" si="257"/>
        <v>302399.99160000001</v>
      </c>
      <c r="N2741" s="3"/>
      <c r="O2741" s="3"/>
      <c r="P2741" s="3"/>
      <c r="Q2741" s="3"/>
      <c r="R2741" s="3"/>
      <c r="S2741" s="3"/>
      <c r="T2741" s="3"/>
      <c r="U2741" s="3"/>
      <c r="V2741" s="3"/>
      <c r="W2741" s="3"/>
      <c r="X2741" s="3"/>
      <c r="Y2741" s="3"/>
      <c r="Z2741" s="3"/>
      <c r="AA2741" s="3"/>
      <c r="AB2741" s="3"/>
      <c r="AC2741" s="3"/>
      <c r="AD2741" s="3"/>
      <c r="AE2741" s="3"/>
      <c r="AF2741" s="3"/>
      <c r="AG2741" s="3"/>
      <c r="AH2741" s="3"/>
      <c r="AI2741" s="3"/>
      <c r="AJ2741" s="3"/>
      <c r="AK2741" s="3"/>
      <c r="AL2741" s="3"/>
      <c r="AM2741" s="3"/>
      <c r="AN2741" s="3"/>
      <c r="AO2741" s="3"/>
      <c r="AP2741" s="3"/>
      <c r="AQ2741" s="3"/>
      <c r="AR2741" s="3"/>
      <c r="AS2741" s="3"/>
    </row>
    <row r="2742" spans="1:45" s="9" customFormat="1" ht="12.75" customHeight="1" x14ac:dyDescent="0.2">
      <c r="A2742" s="114">
        <v>191</v>
      </c>
      <c r="B2742" s="27">
        <v>25181600</v>
      </c>
      <c r="C2742" s="41" t="s">
        <v>475</v>
      </c>
      <c r="D2742" s="29">
        <v>2</v>
      </c>
      <c r="E2742" s="30" t="s">
        <v>11</v>
      </c>
      <c r="F2742" s="97">
        <v>157310.92000000001</v>
      </c>
      <c r="G2742" s="112">
        <f t="shared" si="252"/>
        <v>29889.074800000002</v>
      </c>
      <c r="H2742" s="112">
        <f t="shared" si="253"/>
        <v>187199.99480000001</v>
      </c>
      <c r="I2742" s="122">
        <f t="shared" si="254"/>
        <v>374399.98960000003</v>
      </c>
      <c r="J2742" s="97">
        <v>163361.34</v>
      </c>
      <c r="K2742" s="111">
        <f t="shared" si="255"/>
        <v>31038.654599999998</v>
      </c>
      <c r="L2742" s="112">
        <f t="shared" si="256"/>
        <v>194399.99460000001</v>
      </c>
      <c r="M2742" s="112">
        <f t="shared" si="257"/>
        <v>388799.98920000001</v>
      </c>
      <c r="N2742" s="3"/>
      <c r="O2742" s="3"/>
      <c r="P2742" s="3"/>
      <c r="Q2742" s="3"/>
      <c r="R2742" s="3"/>
      <c r="S2742" s="3"/>
      <c r="T2742" s="3"/>
      <c r="U2742" s="3"/>
      <c r="V2742" s="3"/>
      <c r="W2742" s="3"/>
      <c r="X2742" s="3"/>
      <c r="Y2742" s="3"/>
      <c r="Z2742" s="3"/>
      <c r="AA2742" s="3"/>
      <c r="AB2742" s="3"/>
      <c r="AC2742" s="3"/>
      <c r="AD2742" s="3"/>
      <c r="AE2742" s="3"/>
      <c r="AF2742" s="3"/>
      <c r="AG2742" s="3"/>
      <c r="AH2742" s="3"/>
      <c r="AI2742" s="3"/>
      <c r="AJ2742" s="3"/>
      <c r="AK2742" s="3"/>
      <c r="AL2742" s="3"/>
      <c r="AM2742" s="3"/>
      <c r="AN2742" s="3"/>
      <c r="AO2742" s="3"/>
      <c r="AP2742" s="3"/>
      <c r="AQ2742" s="3"/>
      <c r="AR2742" s="3"/>
      <c r="AS2742" s="3"/>
    </row>
    <row r="2743" spans="1:45" s="9" customFormat="1" ht="12.75" customHeight="1" x14ac:dyDescent="0.2">
      <c r="A2743" s="114">
        <v>192</v>
      </c>
      <c r="B2743" s="27">
        <v>25181600</v>
      </c>
      <c r="C2743" s="41" t="s">
        <v>477</v>
      </c>
      <c r="D2743" s="29">
        <v>2</v>
      </c>
      <c r="E2743" s="30" t="s">
        <v>11</v>
      </c>
      <c r="F2743" s="97">
        <v>524369.75</v>
      </c>
      <c r="G2743" s="112">
        <f t="shared" si="252"/>
        <v>99630.252500000002</v>
      </c>
      <c r="H2743" s="112">
        <f t="shared" si="253"/>
        <v>624000.00249999994</v>
      </c>
      <c r="I2743" s="122">
        <f t="shared" si="254"/>
        <v>1248000.0049999999</v>
      </c>
      <c r="J2743" s="97">
        <v>544537.81999999995</v>
      </c>
      <c r="K2743" s="111">
        <f t="shared" si="255"/>
        <v>103462.18579999999</v>
      </c>
      <c r="L2743" s="112">
        <f t="shared" si="256"/>
        <v>648000.00579999993</v>
      </c>
      <c r="M2743" s="112">
        <f t="shared" si="257"/>
        <v>1296000.0115999999</v>
      </c>
      <c r="N2743" s="3"/>
      <c r="O2743" s="3"/>
      <c r="P2743" s="3"/>
      <c r="Q2743" s="3"/>
      <c r="R2743" s="3"/>
      <c r="S2743" s="3"/>
      <c r="T2743" s="3"/>
      <c r="U2743" s="3"/>
      <c r="V2743" s="3"/>
      <c r="W2743" s="3"/>
      <c r="X2743" s="3"/>
      <c r="Y2743" s="3"/>
      <c r="Z2743" s="3"/>
      <c r="AA2743" s="3"/>
      <c r="AB2743" s="3"/>
      <c r="AC2743" s="3"/>
      <c r="AD2743" s="3"/>
      <c r="AE2743" s="3"/>
      <c r="AF2743" s="3"/>
      <c r="AG2743" s="3"/>
      <c r="AH2743" s="3"/>
      <c r="AI2743" s="3"/>
      <c r="AJ2743" s="3"/>
      <c r="AK2743" s="3"/>
      <c r="AL2743" s="3"/>
      <c r="AM2743" s="3"/>
      <c r="AN2743" s="3"/>
      <c r="AO2743" s="3"/>
      <c r="AP2743" s="3"/>
      <c r="AQ2743" s="3"/>
      <c r="AR2743" s="3"/>
      <c r="AS2743" s="3"/>
    </row>
    <row r="2744" spans="1:45" s="9" customFormat="1" ht="12.75" customHeight="1" x14ac:dyDescent="0.2">
      <c r="A2744" s="114">
        <v>193</v>
      </c>
      <c r="B2744" s="27">
        <v>25181600</v>
      </c>
      <c r="C2744" s="41" t="s">
        <v>479</v>
      </c>
      <c r="D2744" s="29">
        <v>2</v>
      </c>
      <c r="E2744" s="30" t="s">
        <v>11</v>
      </c>
      <c r="F2744" s="97">
        <v>157310.92000000001</v>
      </c>
      <c r="G2744" s="112">
        <f t="shared" si="252"/>
        <v>29889.074800000002</v>
      </c>
      <c r="H2744" s="112">
        <f t="shared" si="253"/>
        <v>187199.99480000001</v>
      </c>
      <c r="I2744" s="122">
        <f t="shared" si="254"/>
        <v>374399.98960000003</v>
      </c>
      <c r="J2744" s="97">
        <v>163361.34</v>
      </c>
      <c r="K2744" s="111">
        <f t="shared" si="255"/>
        <v>31038.654599999998</v>
      </c>
      <c r="L2744" s="112">
        <f t="shared" si="256"/>
        <v>194399.99460000001</v>
      </c>
      <c r="M2744" s="112">
        <f t="shared" si="257"/>
        <v>388799.98920000001</v>
      </c>
      <c r="N2744" s="3"/>
      <c r="O2744" s="3"/>
      <c r="P2744" s="3"/>
      <c r="Q2744" s="3"/>
      <c r="R2744" s="3"/>
      <c r="S2744" s="3"/>
      <c r="T2744" s="3"/>
      <c r="U2744" s="3"/>
      <c r="V2744" s="3"/>
      <c r="W2744" s="3"/>
      <c r="X2744" s="3"/>
      <c r="Y2744" s="3"/>
      <c r="Z2744" s="3"/>
      <c r="AA2744" s="3"/>
      <c r="AB2744" s="3"/>
      <c r="AC2744" s="3"/>
      <c r="AD2744" s="3"/>
      <c r="AE2744" s="3"/>
      <c r="AF2744" s="3"/>
      <c r="AG2744" s="3"/>
      <c r="AH2744" s="3"/>
      <c r="AI2744" s="3"/>
      <c r="AJ2744" s="3"/>
      <c r="AK2744" s="3"/>
      <c r="AL2744" s="3"/>
      <c r="AM2744" s="3"/>
      <c r="AN2744" s="3"/>
      <c r="AO2744" s="3"/>
      <c r="AP2744" s="3"/>
      <c r="AQ2744" s="3"/>
      <c r="AR2744" s="3"/>
      <c r="AS2744" s="3"/>
    </row>
    <row r="2745" spans="1:45" s="9" customFormat="1" ht="12.75" customHeight="1" x14ac:dyDescent="0.2">
      <c r="A2745" s="114">
        <v>194</v>
      </c>
      <c r="B2745" s="27">
        <v>25181600</v>
      </c>
      <c r="C2745" s="41" t="s">
        <v>481</v>
      </c>
      <c r="D2745" s="29">
        <v>2</v>
      </c>
      <c r="E2745" s="30" t="s">
        <v>11</v>
      </c>
      <c r="F2745" s="97">
        <v>34957.980000000003</v>
      </c>
      <c r="G2745" s="112">
        <f t="shared" si="252"/>
        <v>6642.0162000000009</v>
      </c>
      <c r="H2745" s="112">
        <f t="shared" si="253"/>
        <v>41599.996200000001</v>
      </c>
      <c r="I2745" s="122">
        <f t="shared" si="254"/>
        <v>83199.992400000003</v>
      </c>
      <c r="J2745" s="97">
        <v>36302.519999999997</v>
      </c>
      <c r="K2745" s="111">
        <f t="shared" si="255"/>
        <v>6897.4787999999999</v>
      </c>
      <c r="L2745" s="112">
        <f t="shared" si="256"/>
        <v>43199.998799999994</v>
      </c>
      <c r="M2745" s="112">
        <f t="shared" si="257"/>
        <v>86399.997599999988</v>
      </c>
      <c r="N2745" s="3"/>
      <c r="O2745" s="3"/>
      <c r="P2745" s="3"/>
      <c r="Q2745" s="3"/>
      <c r="R2745" s="3"/>
      <c r="S2745" s="3"/>
      <c r="T2745" s="3"/>
      <c r="U2745" s="3"/>
      <c r="V2745" s="3"/>
      <c r="W2745" s="3"/>
      <c r="X2745" s="3"/>
      <c r="Y2745" s="3"/>
      <c r="Z2745" s="3"/>
      <c r="AA2745" s="3"/>
      <c r="AB2745" s="3"/>
      <c r="AC2745" s="3"/>
      <c r="AD2745" s="3"/>
      <c r="AE2745" s="3"/>
      <c r="AF2745" s="3"/>
      <c r="AG2745" s="3"/>
      <c r="AH2745" s="3"/>
      <c r="AI2745" s="3"/>
      <c r="AJ2745" s="3"/>
      <c r="AK2745" s="3"/>
      <c r="AL2745" s="3"/>
      <c r="AM2745" s="3"/>
      <c r="AN2745" s="3"/>
      <c r="AO2745" s="3"/>
      <c r="AP2745" s="3"/>
      <c r="AQ2745" s="3"/>
      <c r="AR2745" s="3"/>
      <c r="AS2745" s="3"/>
    </row>
    <row r="2746" spans="1:45" s="9" customFormat="1" ht="12.75" customHeight="1" x14ac:dyDescent="0.2">
      <c r="A2746" s="114">
        <v>195</v>
      </c>
      <c r="B2746" s="27">
        <v>25181600</v>
      </c>
      <c r="C2746" s="41" t="s">
        <v>483</v>
      </c>
      <c r="D2746" s="29">
        <v>2</v>
      </c>
      <c r="E2746" s="30" t="s">
        <v>11</v>
      </c>
      <c r="F2746" s="97">
        <v>39327.730000000003</v>
      </c>
      <c r="G2746" s="112">
        <f t="shared" si="252"/>
        <v>7472.2687000000005</v>
      </c>
      <c r="H2746" s="112">
        <f t="shared" si="253"/>
        <v>46799.998700000004</v>
      </c>
      <c r="I2746" s="122">
        <f t="shared" si="254"/>
        <v>93599.997400000007</v>
      </c>
      <c r="J2746" s="97">
        <v>40840.339999999997</v>
      </c>
      <c r="K2746" s="111">
        <f t="shared" si="255"/>
        <v>7759.6645999999992</v>
      </c>
      <c r="L2746" s="112">
        <f t="shared" si="256"/>
        <v>48600.004599999993</v>
      </c>
      <c r="M2746" s="112">
        <f t="shared" si="257"/>
        <v>97200.009199999986</v>
      </c>
      <c r="N2746" s="3"/>
      <c r="O2746" s="3"/>
      <c r="P2746" s="3"/>
      <c r="Q2746" s="3"/>
      <c r="R2746" s="3"/>
      <c r="S2746" s="3"/>
      <c r="T2746" s="3"/>
      <c r="U2746" s="3"/>
      <c r="V2746" s="3"/>
      <c r="W2746" s="3"/>
      <c r="X2746" s="3"/>
      <c r="Y2746" s="3"/>
      <c r="Z2746" s="3"/>
      <c r="AA2746" s="3"/>
      <c r="AB2746" s="3"/>
      <c r="AC2746" s="3"/>
      <c r="AD2746" s="3"/>
      <c r="AE2746" s="3"/>
      <c r="AF2746" s="3"/>
      <c r="AG2746" s="3"/>
      <c r="AH2746" s="3"/>
      <c r="AI2746" s="3"/>
      <c r="AJ2746" s="3"/>
      <c r="AK2746" s="3"/>
      <c r="AL2746" s="3"/>
      <c r="AM2746" s="3"/>
      <c r="AN2746" s="3"/>
      <c r="AO2746" s="3"/>
      <c r="AP2746" s="3"/>
      <c r="AQ2746" s="3"/>
      <c r="AR2746" s="3"/>
      <c r="AS2746" s="3"/>
    </row>
    <row r="2747" spans="1:45" s="9" customFormat="1" ht="12.75" customHeight="1" x14ac:dyDescent="0.2">
      <c r="A2747" s="114">
        <v>196</v>
      </c>
      <c r="B2747" s="27">
        <v>25181600</v>
      </c>
      <c r="C2747" s="41" t="s">
        <v>485</v>
      </c>
      <c r="D2747" s="29">
        <v>2</v>
      </c>
      <c r="E2747" s="30" t="s">
        <v>11</v>
      </c>
      <c r="F2747" s="97">
        <v>87394.96</v>
      </c>
      <c r="G2747" s="112">
        <f t="shared" si="252"/>
        <v>16605.042400000002</v>
      </c>
      <c r="H2747" s="112">
        <f t="shared" si="253"/>
        <v>104000.00240000001</v>
      </c>
      <c r="I2747" s="122">
        <f t="shared" si="254"/>
        <v>208000.00480000002</v>
      </c>
      <c r="J2747" s="97">
        <v>90756.3</v>
      </c>
      <c r="K2747" s="111">
        <f t="shared" si="255"/>
        <v>17243.697</v>
      </c>
      <c r="L2747" s="112">
        <f t="shared" si="256"/>
        <v>107999.997</v>
      </c>
      <c r="M2747" s="112">
        <f t="shared" si="257"/>
        <v>215999.99400000001</v>
      </c>
      <c r="N2747" s="3"/>
      <c r="O2747" s="3"/>
      <c r="P2747" s="3"/>
      <c r="Q2747" s="3"/>
      <c r="R2747" s="3"/>
      <c r="S2747" s="3"/>
      <c r="T2747" s="3"/>
      <c r="U2747" s="3"/>
      <c r="V2747" s="3"/>
      <c r="W2747" s="3"/>
      <c r="X2747" s="3"/>
      <c r="Y2747" s="3"/>
      <c r="Z2747" s="3"/>
      <c r="AA2747" s="3"/>
      <c r="AB2747" s="3"/>
      <c r="AC2747" s="3"/>
      <c r="AD2747" s="3"/>
      <c r="AE2747" s="3"/>
      <c r="AF2747" s="3"/>
      <c r="AG2747" s="3"/>
      <c r="AH2747" s="3"/>
      <c r="AI2747" s="3"/>
      <c r="AJ2747" s="3"/>
      <c r="AK2747" s="3"/>
      <c r="AL2747" s="3"/>
      <c r="AM2747" s="3"/>
      <c r="AN2747" s="3"/>
      <c r="AO2747" s="3"/>
      <c r="AP2747" s="3"/>
      <c r="AQ2747" s="3"/>
      <c r="AR2747" s="3"/>
      <c r="AS2747" s="3"/>
    </row>
    <row r="2748" spans="1:45" s="9" customFormat="1" ht="12.75" customHeight="1" x14ac:dyDescent="0.2">
      <c r="A2748" s="114">
        <v>197</v>
      </c>
      <c r="B2748" s="27">
        <v>25181600</v>
      </c>
      <c r="C2748" s="41" t="s">
        <v>491</v>
      </c>
      <c r="D2748" s="29">
        <v>2</v>
      </c>
      <c r="E2748" s="30" t="s">
        <v>11</v>
      </c>
      <c r="F2748" s="97">
        <v>52436.97</v>
      </c>
      <c r="G2748" s="112">
        <f t="shared" si="252"/>
        <v>9963.0243000000009</v>
      </c>
      <c r="H2748" s="112">
        <f t="shared" si="253"/>
        <v>62399.994300000006</v>
      </c>
      <c r="I2748" s="122">
        <f t="shared" si="254"/>
        <v>124799.98860000001</v>
      </c>
      <c r="J2748" s="97">
        <v>54453.78</v>
      </c>
      <c r="K2748" s="111">
        <f t="shared" si="255"/>
        <v>10346.218199999999</v>
      </c>
      <c r="L2748" s="112">
        <f t="shared" si="256"/>
        <v>64799.998200000002</v>
      </c>
      <c r="M2748" s="112">
        <f t="shared" si="257"/>
        <v>129599.9964</v>
      </c>
      <c r="N2748" s="3"/>
      <c r="O2748" s="3"/>
      <c r="P2748" s="3"/>
      <c r="Q2748" s="3"/>
      <c r="R2748" s="3"/>
      <c r="S2748" s="3"/>
      <c r="T2748" s="3"/>
      <c r="U2748" s="3"/>
      <c r="V2748" s="3"/>
      <c r="W2748" s="3"/>
      <c r="X2748" s="3"/>
      <c r="Y2748" s="3"/>
      <c r="Z2748" s="3"/>
      <c r="AA2748" s="3"/>
      <c r="AB2748" s="3"/>
      <c r="AC2748" s="3"/>
      <c r="AD2748" s="3"/>
      <c r="AE2748" s="3"/>
      <c r="AF2748" s="3"/>
      <c r="AG2748" s="3"/>
      <c r="AH2748" s="3"/>
      <c r="AI2748" s="3"/>
      <c r="AJ2748" s="3"/>
      <c r="AK2748" s="3"/>
      <c r="AL2748" s="3"/>
      <c r="AM2748" s="3"/>
      <c r="AN2748" s="3"/>
      <c r="AO2748" s="3"/>
      <c r="AP2748" s="3"/>
      <c r="AQ2748" s="3"/>
      <c r="AR2748" s="3"/>
      <c r="AS2748" s="3"/>
    </row>
    <row r="2749" spans="1:45" s="9" customFormat="1" ht="12.75" customHeight="1" x14ac:dyDescent="0.2">
      <c r="A2749" s="114">
        <v>198</v>
      </c>
      <c r="B2749" s="27">
        <v>25181600</v>
      </c>
      <c r="C2749" s="41" t="s">
        <v>497</v>
      </c>
      <c r="D2749" s="29">
        <v>2</v>
      </c>
      <c r="E2749" s="30" t="s">
        <v>11</v>
      </c>
      <c r="F2749" s="97">
        <v>87394.96</v>
      </c>
      <c r="G2749" s="112">
        <f t="shared" si="252"/>
        <v>16605.042400000002</v>
      </c>
      <c r="H2749" s="112">
        <f t="shared" si="253"/>
        <v>104000.00240000001</v>
      </c>
      <c r="I2749" s="122">
        <f t="shared" si="254"/>
        <v>208000.00480000002</v>
      </c>
      <c r="J2749" s="97">
        <v>90756.3</v>
      </c>
      <c r="K2749" s="111">
        <f t="shared" si="255"/>
        <v>17243.697</v>
      </c>
      <c r="L2749" s="112">
        <f t="shared" si="256"/>
        <v>107999.997</v>
      </c>
      <c r="M2749" s="112">
        <f t="shared" si="257"/>
        <v>215999.99400000001</v>
      </c>
      <c r="N2749" s="3"/>
      <c r="O2749" s="3"/>
      <c r="P2749" s="3"/>
      <c r="Q2749" s="3"/>
      <c r="R2749" s="3"/>
      <c r="S2749" s="3"/>
      <c r="T2749" s="3"/>
      <c r="U2749" s="3"/>
      <c r="V2749" s="3"/>
      <c r="W2749" s="3"/>
      <c r="X2749" s="3"/>
      <c r="Y2749" s="3"/>
      <c r="Z2749" s="3"/>
      <c r="AA2749" s="3"/>
      <c r="AB2749" s="3"/>
      <c r="AC2749" s="3"/>
      <c r="AD2749" s="3"/>
      <c r="AE2749" s="3"/>
      <c r="AF2749" s="3"/>
      <c r="AG2749" s="3"/>
      <c r="AH2749" s="3"/>
      <c r="AI2749" s="3"/>
      <c r="AJ2749" s="3"/>
      <c r="AK2749" s="3"/>
      <c r="AL2749" s="3"/>
      <c r="AM2749" s="3"/>
      <c r="AN2749" s="3"/>
      <c r="AO2749" s="3"/>
      <c r="AP2749" s="3"/>
      <c r="AQ2749" s="3"/>
      <c r="AR2749" s="3"/>
      <c r="AS2749" s="3"/>
    </row>
    <row r="2750" spans="1:45" s="9" customFormat="1" ht="12.75" customHeight="1" x14ac:dyDescent="0.2">
      <c r="A2750" s="114">
        <v>199</v>
      </c>
      <c r="B2750" s="27">
        <v>25181600</v>
      </c>
      <c r="C2750" s="41" t="s">
        <v>499</v>
      </c>
      <c r="D2750" s="29">
        <v>2</v>
      </c>
      <c r="E2750" s="30" t="s">
        <v>11</v>
      </c>
      <c r="F2750" s="97">
        <v>39327.730000000003</v>
      </c>
      <c r="G2750" s="112">
        <f t="shared" si="252"/>
        <v>7472.2687000000005</v>
      </c>
      <c r="H2750" s="112">
        <f t="shared" si="253"/>
        <v>46799.998700000004</v>
      </c>
      <c r="I2750" s="122">
        <f t="shared" si="254"/>
        <v>93599.997400000007</v>
      </c>
      <c r="J2750" s="97">
        <v>40840.339999999997</v>
      </c>
      <c r="K2750" s="111">
        <f t="shared" si="255"/>
        <v>7759.6645999999992</v>
      </c>
      <c r="L2750" s="112">
        <f t="shared" si="256"/>
        <v>48600.004599999993</v>
      </c>
      <c r="M2750" s="112">
        <f t="shared" si="257"/>
        <v>97200.009199999986</v>
      </c>
      <c r="N2750" s="3"/>
      <c r="O2750" s="3"/>
      <c r="P2750" s="3"/>
      <c r="Q2750" s="3"/>
      <c r="R2750" s="3"/>
      <c r="S2750" s="3"/>
      <c r="T2750" s="3"/>
      <c r="U2750" s="3"/>
      <c r="V2750" s="3"/>
      <c r="W2750" s="3"/>
      <c r="X2750" s="3"/>
      <c r="Y2750" s="3"/>
      <c r="Z2750" s="3"/>
      <c r="AA2750" s="3"/>
      <c r="AB2750" s="3"/>
      <c r="AC2750" s="3"/>
      <c r="AD2750" s="3"/>
      <c r="AE2750" s="3"/>
      <c r="AF2750" s="3"/>
      <c r="AG2750" s="3"/>
      <c r="AH2750" s="3"/>
      <c r="AI2750" s="3"/>
      <c r="AJ2750" s="3"/>
      <c r="AK2750" s="3"/>
      <c r="AL2750" s="3"/>
      <c r="AM2750" s="3"/>
      <c r="AN2750" s="3"/>
      <c r="AO2750" s="3"/>
      <c r="AP2750" s="3"/>
      <c r="AQ2750" s="3"/>
      <c r="AR2750" s="3"/>
      <c r="AS2750" s="3"/>
    </row>
    <row r="2751" spans="1:45" s="9" customFormat="1" ht="12.75" customHeight="1" x14ac:dyDescent="0.2">
      <c r="A2751" s="114">
        <v>200</v>
      </c>
      <c r="B2751" s="27">
        <v>25181600</v>
      </c>
      <c r="C2751" s="41" t="s">
        <v>501</v>
      </c>
      <c r="D2751" s="29">
        <v>2</v>
      </c>
      <c r="E2751" s="30" t="s">
        <v>11</v>
      </c>
      <c r="F2751" s="97">
        <v>52436.97</v>
      </c>
      <c r="G2751" s="112">
        <f t="shared" si="252"/>
        <v>9963.0243000000009</v>
      </c>
      <c r="H2751" s="112">
        <f t="shared" si="253"/>
        <v>62399.994300000006</v>
      </c>
      <c r="I2751" s="122">
        <f t="shared" si="254"/>
        <v>124799.98860000001</v>
      </c>
      <c r="J2751" s="97">
        <v>54453.78</v>
      </c>
      <c r="K2751" s="111">
        <f t="shared" si="255"/>
        <v>10346.218199999999</v>
      </c>
      <c r="L2751" s="112">
        <f t="shared" si="256"/>
        <v>64799.998200000002</v>
      </c>
      <c r="M2751" s="112">
        <f t="shared" si="257"/>
        <v>129599.9964</v>
      </c>
      <c r="N2751" s="3"/>
      <c r="O2751" s="3"/>
      <c r="P2751" s="3"/>
      <c r="Q2751" s="3"/>
      <c r="R2751" s="3"/>
      <c r="S2751" s="3"/>
      <c r="T2751" s="3"/>
      <c r="U2751" s="3"/>
      <c r="V2751" s="3"/>
      <c r="W2751" s="3"/>
      <c r="X2751" s="3"/>
      <c r="Y2751" s="3"/>
      <c r="Z2751" s="3"/>
      <c r="AA2751" s="3"/>
      <c r="AB2751" s="3"/>
      <c r="AC2751" s="3"/>
      <c r="AD2751" s="3"/>
      <c r="AE2751" s="3"/>
      <c r="AF2751" s="3"/>
      <c r="AG2751" s="3"/>
      <c r="AH2751" s="3"/>
      <c r="AI2751" s="3"/>
      <c r="AJ2751" s="3"/>
      <c r="AK2751" s="3"/>
      <c r="AL2751" s="3"/>
      <c r="AM2751" s="3"/>
      <c r="AN2751" s="3"/>
      <c r="AO2751" s="3"/>
      <c r="AP2751" s="3"/>
      <c r="AQ2751" s="3"/>
      <c r="AR2751" s="3"/>
      <c r="AS2751" s="3"/>
    </row>
    <row r="2752" spans="1:45" s="9" customFormat="1" ht="12.75" customHeight="1" x14ac:dyDescent="0.2">
      <c r="A2752" s="114">
        <v>201</v>
      </c>
      <c r="B2752" s="27">
        <v>25181600</v>
      </c>
      <c r="C2752" s="41" t="s">
        <v>503</v>
      </c>
      <c r="D2752" s="29">
        <v>2</v>
      </c>
      <c r="E2752" s="30" t="s">
        <v>11</v>
      </c>
      <c r="F2752" s="97">
        <v>122352.94</v>
      </c>
      <c r="G2752" s="112">
        <f t="shared" si="252"/>
        <v>23247.0586</v>
      </c>
      <c r="H2752" s="112">
        <f t="shared" si="253"/>
        <v>145599.99859999999</v>
      </c>
      <c r="I2752" s="122">
        <f t="shared" si="254"/>
        <v>291199.99719999998</v>
      </c>
      <c r="J2752" s="97">
        <v>127058.82</v>
      </c>
      <c r="K2752" s="111">
        <f t="shared" si="255"/>
        <v>24141.175800000001</v>
      </c>
      <c r="L2752" s="112">
        <f t="shared" si="256"/>
        <v>151199.9958</v>
      </c>
      <c r="M2752" s="112">
        <f t="shared" si="257"/>
        <v>302399.99160000001</v>
      </c>
      <c r="N2752" s="3"/>
      <c r="O2752" s="3"/>
      <c r="P2752" s="3"/>
      <c r="Q2752" s="3"/>
      <c r="R2752" s="3"/>
      <c r="S2752" s="3"/>
      <c r="T2752" s="3"/>
      <c r="U2752" s="3"/>
      <c r="V2752" s="3"/>
      <c r="W2752" s="3"/>
      <c r="X2752" s="3"/>
      <c r="Y2752" s="3"/>
      <c r="Z2752" s="3"/>
      <c r="AA2752" s="3"/>
      <c r="AB2752" s="3"/>
      <c r="AC2752" s="3"/>
      <c r="AD2752" s="3"/>
      <c r="AE2752" s="3"/>
      <c r="AF2752" s="3"/>
      <c r="AG2752" s="3"/>
      <c r="AH2752" s="3"/>
      <c r="AI2752" s="3"/>
      <c r="AJ2752" s="3"/>
      <c r="AK2752" s="3"/>
      <c r="AL2752" s="3"/>
      <c r="AM2752" s="3"/>
      <c r="AN2752" s="3"/>
      <c r="AO2752" s="3"/>
      <c r="AP2752" s="3"/>
      <c r="AQ2752" s="3"/>
      <c r="AR2752" s="3"/>
      <c r="AS2752" s="3"/>
    </row>
    <row r="2753" spans="1:45" s="9" customFormat="1" ht="12.75" customHeight="1" x14ac:dyDescent="0.2">
      <c r="A2753" s="114">
        <v>202</v>
      </c>
      <c r="B2753" s="27">
        <v>25181600</v>
      </c>
      <c r="C2753" s="41" t="s">
        <v>505</v>
      </c>
      <c r="D2753" s="29">
        <v>2</v>
      </c>
      <c r="E2753" s="30" t="s">
        <v>11</v>
      </c>
      <c r="F2753" s="97">
        <v>262184.87</v>
      </c>
      <c r="G2753" s="112">
        <f t="shared" si="252"/>
        <v>49815.1253</v>
      </c>
      <c r="H2753" s="112">
        <f t="shared" si="253"/>
        <v>311999.99530000001</v>
      </c>
      <c r="I2753" s="122">
        <f t="shared" si="254"/>
        <v>623999.99060000002</v>
      </c>
      <c r="J2753" s="97">
        <v>272268.90999999997</v>
      </c>
      <c r="K2753" s="111">
        <f t="shared" si="255"/>
        <v>51731.092899999996</v>
      </c>
      <c r="L2753" s="112">
        <f t="shared" si="256"/>
        <v>324000.00289999996</v>
      </c>
      <c r="M2753" s="112">
        <f t="shared" si="257"/>
        <v>648000.00579999993</v>
      </c>
      <c r="N2753" s="3"/>
      <c r="O2753" s="3"/>
      <c r="P2753" s="3"/>
      <c r="Q2753" s="3"/>
      <c r="R2753" s="3"/>
      <c r="S2753" s="3"/>
      <c r="T2753" s="3"/>
      <c r="U2753" s="3"/>
      <c r="V2753" s="3"/>
      <c r="W2753" s="3"/>
      <c r="X2753" s="3"/>
      <c r="Y2753" s="3"/>
      <c r="Z2753" s="3"/>
      <c r="AA2753" s="3"/>
      <c r="AB2753" s="3"/>
      <c r="AC2753" s="3"/>
      <c r="AD2753" s="3"/>
      <c r="AE2753" s="3"/>
      <c r="AF2753" s="3"/>
      <c r="AG2753" s="3"/>
      <c r="AH2753" s="3"/>
      <c r="AI2753" s="3"/>
      <c r="AJ2753" s="3"/>
      <c r="AK2753" s="3"/>
      <c r="AL2753" s="3"/>
      <c r="AM2753" s="3"/>
      <c r="AN2753" s="3"/>
      <c r="AO2753" s="3"/>
      <c r="AP2753" s="3"/>
      <c r="AQ2753" s="3"/>
      <c r="AR2753" s="3"/>
      <c r="AS2753" s="3"/>
    </row>
    <row r="2754" spans="1:45" s="9" customFormat="1" ht="12.75" customHeight="1" x14ac:dyDescent="0.2">
      <c r="A2754" s="114">
        <v>203</v>
      </c>
      <c r="B2754" s="27">
        <v>26101400</v>
      </c>
      <c r="C2754" s="41" t="s">
        <v>507</v>
      </c>
      <c r="D2754" s="29">
        <v>2</v>
      </c>
      <c r="E2754" s="30" t="s">
        <v>11</v>
      </c>
      <c r="F2754" s="97">
        <v>39327.730000000003</v>
      </c>
      <c r="G2754" s="112">
        <f t="shared" si="252"/>
        <v>7472.2687000000005</v>
      </c>
      <c r="H2754" s="112">
        <f t="shared" si="253"/>
        <v>46799.998700000004</v>
      </c>
      <c r="I2754" s="122">
        <f t="shared" si="254"/>
        <v>93599.997400000007</v>
      </c>
      <c r="J2754" s="97">
        <v>40840.339999999997</v>
      </c>
      <c r="K2754" s="111">
        <f t="shared" si="255"/>
        <v>7759.6645999999992</v>
      </c>
      <c r="L2754" s="112">
        <f t="shared" si="256"/>
        <v>48600.004599999993</v>
      </c>
      <c r="M2754" s="112">
        <f t="shared" si="257"/>
        <v>97200.009199999986</v>
      </c>
      <c r="N2754" s="3"/>
      <c r="O2754" s="3"/>
      <c r="P2754" s="3"/>
      <c r="Q2754" s="3"/>
      <c r="R2754" s="3"/>
      <c r="S2754" s="3"/>
      <c r="T2754" s="3"/>
      <c r="U2754" s="3"/>
      <c r="V2754" s="3"/>
      <c r="W2754" s="3"/>
      <c r="X2754" s="3"/>
      <c r="Y2754" s="3"/>
      <c r="Z2754" s="3"/>
      <c r="AA2754" s="3"/>
      <c r="AB2754" s="3"/>
      <c r="AC2754" s="3"/>
      <c r="AD2754" s="3"/>
      <c r="AE2754" s="3"/>
      <c r="AF2754" s="3"/>
      <c r="AG2754" s="3"/>
      <c r="AH2754" s="3"/>
      <c r="AI2754" s="3"/>
      <c r="AJ2754" s="3"/>
      <c r="AK2754" s="3"/>
      <c r="AL2754" s="3"/>
      <c r="AM2754" s="3"/>
      <c r="AN2754" s="3"/>
      <c r="AO2754" s="3"/>
      <c r="AP2754" s="3"/>
      <c r="AQ2754" s="3"/>
      <c r="AR2754" s="3"/>
      <c r="AS2754" s="3"/>
    </row>
    <row r="2755" spans="1:45" s="9" customFormat="1" ht="12.75" customHeight="1" x14ac:dyDescent="0.2">
      <c r="A2755" s="114">
        <v>204</v>
      </c>
      <c r="B2755" s="27">
        <v>26101400</v>
      </c>
      <c r="C2755" s="41" t="s">
        <v>509</v>
      </c>
      <c r="D2755" s="29">
        <v>2</v>
      </c>
      <c r="E2755" s="30" t="s">
        <v>11</v>
      </c>
      <c r="F2755" s="97">
        <v>262184.87</v>
      </c>
      <c r="G2755" s="112">
        <f t="shared" si="252"/>
        <v>49815.1253</v>
      </c>
      <c r="H2755" s="112">
        <f t="shared" si="253"/>
        <v>311999.99530000001</v>
      </c>
      <c r="I2755" s="122">
        <f t="shared" si="254"/>
        <v>623999.99060000002</v>
      </c>
      <c r="J2755" s="97">
        <v>272268.90999999997</v>
      </c>
      <c r="K2755" s="111">
        <f t="shared" si="255"/>
        <v>51731.092899999996</v>
      </c>
      <c r="L2755" s="112">
        <f t="shared" si="256"/>
        <v>324000.00289999996</v>
      </c>
      <c r="M2755" s="112">
        <f t="shared" si="257"/>
        <v>648000.00579999993</v>
      </c>
      <c r="N2755" s="3"/>
      <c r="O2755" s="3"/>
      <c r="P2755" s="3"/>
      <c r="Q2755" s="3"/>
      <c r="R2755" s="3"/>
      <c r="S2755" s="3"/>
      <c r="T2755" s="3"/>
      <c r="U2755" s="3"/>
      <c r="V2755" s="3"/>
      <c r="W2755" s="3"/>
      <c r="X2755" s="3"/>
      <c r="Y2755" s="3"/>
      <c r="Z2755" s="3"/>
      <c r="AA2755" s="3"/>
      <c r="AB2755" s="3"/>
      <c r="AC2755" s="3"/>
      <c r="AD2755" s="3"/>
      <c r="AE2755" s="3"/>
      <c r="AF2755" s="3"/>
      <c r="AG2755" s="3"/>
      <c r="AH2755" s="3"/>
      <c r="AI2755" s="3"/>
      <c r="AJ2755" s="3"/>
      <c r="AK2755" s="3"/>
      <c r="AL2755" s="3"/>
      <c r="AM2755" s="3"/>
      <c r="AN2755" s="3"/>
      <c r="AO2755" s="3"/>
      <c r="AP2755" s="3"/>
      <c r="AQ2755" s="3"/>
      <c r="AR2755" s="3"/>
      <c r="AS2755" s="3"/>
    </row>
    <row r="2756" spans="1:45" s="9" customFormat="1" ht="12.75" customHeight="1" x14ac:dyDescent="0.2">
      <c r="A2756" s="114">
        <v>205</v>
      </c>
      <c r="B2756" s="27">
        <v>26101400</v>
      </c>
      <c r="C2756" s="41" t="s">
        <v>513</v>
      </c>
      <c r="D2756" s="29">
        <v>2</v>
      </c>
      <c r="E2756" s="30" t="s">
        <v>11</v>
      </c>
      <c r="F2756" s="97">
        <v>611764.71</v>
      </c>
      <c r="G2756" s="112">
        <f t="shared" si="252"/>
        <v>116235.29489999999</v>
      </c>
      <c r="H2756" s="112">
        <f t="shared" si="253"/>
        <v>728000.00489999994</v>
      </c>
      <c r="I2756" s="122">
        <f t="shared" si="254"/>
        <v>1456000.0097999999</v>
      </c>
      <c r="J2756" s="97">
        <v>635294.12</v>
      </c>
      <c r="K2756" s="111">
        <f t="shared" si="255"/>
        <v>120705.88280000001</v>
      </c>
      <c r="L2756" s="112">
        <f t="shared" si="256"/>
        <v>756000.00280000002</v>
      </c>
      <c r="M2756" s="112">
        <f t="shared" si="257"/>
        <v>1512000.0056</v>
      </c>
      <c r="N2756" s="3"/>
      <c r="O2756" s="3"/>
      <c r="P2756" s="3"/>
      <c r="Q2756" s="3"/>
      <c r="R2756" s="3"/>
      <c r="S2756" s="3"/>
      <c r="T2756" s="3"/>
      <c r="U2756" s="3"/>
      <c r="V2756" s="3"/>
      <c r="W2756" s="3"/>
      <c r="X2756" s="3"/>
      <c r="Y2756" s="3"/>
      <c r="Z2756" s="3"/>
      <c r="AA2756" s="3"/>
      <c r="AB2756" s="3"/>
      <c r="AC2756" s="3"/>
      <c r="AD2756" s="3"/>
      <c r="AE2756" s="3"/>
      <c r="AF2756" s="3"/>
      <c r="AG2756" s="3"/>
      <c r="AH2756" s="3"/>
      <c r="AI2756" s="3"/>
      <c r="AJ2756" s="3"/>
      <c r="AK2756" s="3"/>
      <c r="AL2756" s="3"/>
      <c r="AM2756" s="3"/>
      <c r="AN2756" s="3"/>
      <c r="AO2756" s="3"/>
      <c r="AP2756" s="3"/>
      <c r="AQ2756" s="3"/>
      <c r="AR2756" s="3"/>
      <c r="AS2756" s="3"/>
    </row>
    <row r="2757" spans="1:45" s="9" customFormat="1" ht="12.75" customHeight="1" x14ac:dyDescent="0.2">
      <c r="A2757" s="114">
        <v>206</v>
      </c>
      <c r="B2757" s="27">
        <v>26101400</v>
      </c>
      <c r="C2757" s="41" t="s">
        <v>515</v>
      </c>
      <c r="D2757" s="29">
        <v>2</v>
      </c>
      <c r="E2757" s="30" t="s">
        <v>11</v>
      </c>
      <c r="F2757" s="97">
        <v>52436.97</v>
      </c>
      <c r="G2757" s="112">
        <f t="shared" si="252"/>
        <v>9963.0243000000009</v>
      </c>
      <c r="H2757" s="112">
        <f t="shared" si="253"/>
        <v>62399.994300000006</v>
      </c>
      <c r="I2757" s="122">
        <f t="shared" si="254"/>
        <v>124799.98860000001</v>
      </c>
      <c r="J2757" s="97">
        <v>54453.78</v>
      </c>
      <c r="K2757" s="111">
        <f t="shared" si="255"/>
        <v>10346.218199999999</v>
      </c>
      <c r="L2757" s="112">
        <f t="shared" si="256"/>
        <v>64799.998200000002</v>
      </c>
      <c r="M2757" s="112">
        <f t="shared" si="257"/>
        <v>129599.9964</v>
      </c>
      <c r="N2757" s="3"/>
      <c r="O2757" s="3"/>
      <c r="P2757" s="3"/>
      <c r="Q2757" s="3"/>
      <c r="R2757" s="3"/>
      <c r="S2757" s="3"/>
      <c r="T2757" s="3"/>
      <c r="U2757" s="3"/>
      <c r="V2757" s="3"/>
      <c r="W2757" s="3"/>
      <c r="X2757" s="3"/>
      <c r="Y2757" s="3"/>
      <c r="Z2757" s="3"/>
      <c r="AA2757" s="3"/>
      <c r="AB2757" s="3"/>
      <c r="AC2757" s="3"/>
      <c r="AD2757" s="3"/>
      <c r="AE2757" s="3"/>
      <c r="AF2757" s="3"/>
      <c r="AG2757" s="3"/>
      <c r="AH2757" s="3"/>
      <c r="AI2757" s="3"/>
      <c r="AJ2757" s="3"/>
      <c r="AK2757" s="3"/>
      <c r="AL2757" s="3"/>
      <c r="AM2757" s="3"/>
      <c r="AN2757" s="3"/>
      <c r="AO2757" s="3"/>
      <c r="AP2757" s="3"/>
      <c r="AQ2757" s="3"/>
      <c r="AR2757" s="3"/>
      <c r="AS2757" s="3"/>
    </row>
    <row r="2758" spans="1:45" s="9" customFormat="1" ht="12.75" customHeight="1" x14ac:dyDescent="0.2">
      <c r="A2758" s="114">
        <v>207</v>
      </c>
      <c r="B2758" s="27">
        <v>26101400</v>
      </c>
      <c r="C2758" s="41" t="s">
        <v>517</v>
      </c>
      <c r="D2758" s="29">
        <v>2</v>
      </c>
      <c r="E2758" s="30" t="s">
        <v>11</v>
      </c>
      <c r="F2758" s="97">
        <v>69915.97</v>
      </c>
      <c r="G2758" s="112">
        <f t="shared" si="252"/>
        <v>13284.034300000001</v>
      </c>
      <c r="H2758" s="112">
        <f t="shared" si="253"/>
        <v>83200.004300000001</v>
      </c>
      <c r="I2758" s="122">
        <f t="shared" si="254"/>
        <v>166400.0086</v>
      </c>
      <c r="J2758" s="97">
        <v>72605.039999999994</v>
      </c>
      <c r="K2758" s="111">
        <f t="shared" si="255"/>
        <v>13794.9576</v>
      </c>
      <c r="L2758" s="112">
        <f t="shared" si="256"/>
        <v>86399.997599999988</v>
      </c>
      <c r="M2758" s="112">
        <f t="shared" si="257"/>
        <v>172799.99519999998</v>
      </c>
      <c r="N2758" s="3"/>
      <c r="O2758" s="3"/>
      <c r="P2758" s="3"/>
      <c r="Q2758" s="3"/>
      <c r="R2758" s="3"/>
      <c r="S2758" s="3"/>
      <c r="T2758" s="3"/>
      <c r="U2758" s="3"/>
      <c r="V2758" s="3"/>
      <c r="W2758" s="3"/>
      <c r="X2758" s="3"/>
      <c r="Y2758" s="3"/>
      <c r="Z2758" s="3"/>
      <c r="AA2758" s="3"/>
      <c r="AB2758" s="3"/>
      <c r="AC2758" s="3"/>
      <c r="AD2758" s="3"/>
      <c r="AE2758" s="3"/>
      <c r="AF2758" s="3"/>
      <c r="AG2758" s="3"/>
      <c r="AH2758" s="3"/>
      <c r="AI2758" s="3"/>
      <c r="AJ2758" s="3"/>
      <c r="AK2758" s="3"/>
      <c r="AL2758" s="3"/>
      <c r="AM2758" s="3"/>
      <c r="AN2758" s="3"/>
      <c r="AO2758" s="3"/>
      <c r="AP2758" s="3"/>
      <c r="AQ2758" s="3"/>
      <c r="AR2758" s="3"/>
      <c r="AS2758" s="3"/>
    </row>
    <row r="2759" spans="1:45" s="9" customFormat="1" ht="12.75" customHeight="1" x14ac:dyDescent="0.2">
      <c r="A2759" s="114">
        <v>208</v>
      </c>
      <c r="B2759" s="27">
        <v>26101400</v>
      </c>
      <c r="C2759" s="41" t="s">
        <v>521</v>
      </c>
      <c r="D2759" s="29">
        <v>2</v>
      </c>
      <c r="E2759" s="30" t="s">
        <v>11</v>
      </c>
      <c r="F2759" s="97">
        <v>157310.92000000001</v>
      </c>
      <c r="G2759" s="112">
        <f t="shared" si="252"/>
        <v>29889.074800000002</v>
      </c>
      <c r="H2759" s="112">
        <f t="shared" si="253"/>
        <v>187199.99480000001</v>
      </c>
      <c r="I2759" s="122">
        <f t="shared" si="254"/>
        <v>374399.98960000003</v>
      </c>
      <c r="J2759" s="97">
        <v>163361.34</v>
      </c>
      <c r="K2759" s="111">
        <f t="shared" si="255"/>
        <v>31038.654599999998</v>
      </c>
      <c r="L2759" s="112">
        <f t="shared" si="256"/>
        <v>194399.99460000001</v>
      </c>
      <c r="M2759" s="112">
        <f t="shared" si="257"/>
        <v>388799.98920000001</v>
      </c>
      <c r="N2759" s="3"/>
      <c r="O2759" s="3"/>
      <c r="P2759" s="3"/>
      <c r="Q2759" s="3"/>
      <c r="R2759" s="3"/>
      <c r="S2759" s="3"/>
      <c r="T2759" s="3"/>
      <c r="U2759" s="3"/>
      <c r="V2759" s="3"/>
      <c r="W2759" s="3"/>
      <c r="X2759" s="3"/>
      <c r="Y2759" s="3"/>
      <c r="Z2759" s="3"/>
      <c r="AA2759" s="3"/>
      <c r="AB2759" s="3"/>
      <c r="AC2759" s="3"/>
      <c r="AD2759" s="3"/>
      <c r="AE2759" s="3"/>
      <c r="AF2759" s="3"/>
      <c r="AG2759" s="3"/>
      <c r="AH2759" s="3"/>
      <c r="AI2759" s="3"/>
      <c r="AJ2759" s="3"/>
      <c r="AK2759" s="3"/>
      <c r="AL2759" s="3"/>
      <c r="AM2759" s="3"/>
      <c r="AN2759" s="3"/>
      <c r="AO2759" s="3"/>
      <c r="AP2759" s="3"/>
      <c r="AQ2759" s="3"/>
      <c r="AR2759" s="3"/>
      <c r="AS2759" s="3"/>
    </row>
    <row r="2760" spans="1:45" s="9" customFormat="1" ht="12.75" customHeight="1" x14ac:dyDescent="0.2">
      <c r="A2760" s="114">
        <v>209</v>
      </c>
      <c r="B2760" s="27">
        <v>26101400</v>
      </c>
      <c r="C2760" s="41" t="s">
        <v>523</v>
      </c>
      <c r="D2760" s="29">
        <v>2</v>
      </c>
      <c r="E2760" s="30" t="s">
        <v>11</v>
      </c>
      <c r="F2760" s="97">
        <v>209747.9</v>
      </c>
      <c r="G2760" s="112">
        <f t="shared" si="252"/>
        <v>39852.101000000002</v>
      </c>
      <c r="H2760" s="112">
        <f t="shared" si="253"/>
        <v>249600.00099999999</v>
      </c>
      <c r="I2760" s="122">
        <f t="shared" si="254"/>
        <v>499200.00199999998</v>
      </c>
      <c r="J2760" s="97">
        <v>217815.13</v>
      </c>
      <c r="K2760" s="111">
        <f t="shared" si="255"/>
        <v>41384.8747</v>
      </c>
      <c r="L2760" s="112">
        <f t="shared" si="256"/>
        <v>259200.00469999999</v>
      </c>
      <c r="M2760" s="112">
        <f t="shared" si="257"/>
        <v>518400.00939999998</v>
      </c>
      <c r="N2760" s="3"/>
      <c r="O2760" s="3"/>
      <c r="P2760" s="3"/>
      <c r="Q2760" s="3"/>
      <c r="R2760" s="3"/>
      <c r="S2760" s="3"/>
      <c r="T2760" s="3"/>
      <c r="U2760" s="3"/>
      <c r="V2760" s="3"/>
      <c r="W2760" s="3"/>
      <c r="X2760" s="3"/>
      <c r="Y2760" s="3"/>
      <c r="Z2760" s="3"/>
      <c r="AA2760" s="3"/>
      <c r="AB2760" s="3"/>
      <c r="AC2760" s="3"/>
      <c r="AD2760" s="3"/>
      <c r="AE2760" s="3"/>
      <c r="AF2760" s="3"/>
      <c r="AG2760" s="3"/>
      <c r="AH2760" s="3"/>
      <c r="AI2760" s="3"/>
      <c r="AJ2760" s="3"/>
      <c r="AK2760" s="3"/>
      <c r="AL2760" s="3"/>
      <c r="AM2760" s="3"/>
      <c r="AN2760" s="3"/>
      <c r="AO2760" s="3"/>
      <c r="AP2760" s="3"/>
      <c r="AQ2760" s="3"/>
      <c r="AR2760" s="3"/>
      <c r="AS2760" s="3"/>
    </row>
    <row r="2761" spans="1:45" s="9" customFormat="1" ht="12.75" customHeight="1" x14ac:dyDescent="0.2">
      <c r="A2761" s="114">
        <v>210</v>
      </c>
      <c r="B2761" s="27">
        <v>26101400</v>
      </c>
      <c r="C2761" s="41" t="s">
        <v>525</v>
      </c>
      <c r="D2761" s="29">
        <v>2</v>
      </c>
      <c r="E2761" s="30" t="s">
        <v>11</v>
      </c>
      <c r="F2761" s="97">
        <v>39327.730000000003</v>
      </c>
      <c r="G2761" s="112">
        <f t="shared" ref="G2761:G2824" si="258">F2761*19%</f>
        <v>7472.2687000000005</v>
      </c>
      <c r="H2761" s="112">
        <f t="shared" ref="H2761:H2824" si="259">F2761+G2761</f>
        <v>46799.998700000004</v>
      </c>
      <c r="I2761" s="122">
        <f t="shared" ref="I2761:I2824" si="260">H2761*D2761</f>
        <v>93599.997400000007</v>
      </c>
      <c r="J2761" s="97">
        <v>40840.339999999997</v>
      </c>
      <c r="K2761" s="111">
        <f t="shared" ref="K2761:K2824" si="261">J2761*19%</f>
        <v>7759.6645999999992</v>
      </c>
      <c r="L2761" s="112">
        <f t="shared" ref="L2761:L2824" si="262">J2761+K2761</f>
        <v>48600.004599999993</v>
      </c>
      <c r="M2761" s="112">
        <f t="shared" ref="M2761:M2824" si="263">L2761*D2761</f>
        <v>97200.009199999986</v>
      </c>
      <c r="N2761" s="3"/>
      <c r="O2761" s="3"/>
      <c r="P2761" s="3"/>
      <c r="Q2761" s="3"/>
      <c r="R2761" s="3"/>
      <c r="S2761" s="3"/>
      <c r="T2761" s="3"/>
      <c r="U2761" s="3"/>
      <c r="V2761" s="3"/>
      <c r="W2761" s="3"/>
      <c r="X2761" s="3"/>
      <c r="Y2761" s="3"/>
      <c r="Z2761" s="3"/>
      <c r="AA2761" s="3"/>
      <c r="AB2761" s="3"/>
      <c r="AC2761" s="3"/>
      <c r="AD2761" s="3"/>
      <c r="AE2761" s="3"/>
      <c r="AF2761" s="3"/>
      <c r="AG2761" s="3"/>
      <c r="AH2761" s="3"/>
      <c r="AI2761" s="3"/>
      <c r="AJ2761" s="3"/>
      <c r="AK2761" s="3"/>
      <c r="AL2761" s="3"/>
      <c r="AM2761" s="3"/>
      <c r="AN2761" s="3"/>
      <c r="AO2761" s="3"/>
      <c r="AP2761" s="3"/>
      <c r="AQ2761" s="3"/>
      <c r="AR2761" s="3"/>
      <c r="AS2761" s="3"/>
    </row>
    <row r="2762" spans="1:45" s="9" customFormat="1" ht="12.75" customHeight="1" x14ac:dyDescent="0.2">
      <c r="A2762" s="114">
        <v>211</v>
      </c>
      <c r="B2762" s="27">
        <v>26101400</v>
      </c>
      <c r="C2762" s="41" t="s">
        <v>630</v>
      </c>
      <c r="D2762" s="29">
        <v>2</v>
      </c>
      <c r="E2762" s="30" t="s">
        <v>11</v>
      </c>
      <c r="F2762" s="97">
        <v>262184.87</v>
      </c>
      <c r="G2762" s="112">
        <f t="shared" si="258"/>
        <v>49815.1253</v>
      </c>
      <c r="H2762" s="112">
        <f t="shared" si="259"/>
        <v>311999.99530000001</v>
      </c>
      <c r="I2762" s="122">
        <f t="shared" si="260"/>
        <v>623999.99060000002</v>
      </c>
      <c r="J2762" s="97">
        <v>272268.90999999997</v>
      </c>
      <c r="K2762" s="111">
        <f t="shared" si="261"/>
        <v>51731.092899999996</v>
      </c>
      <c r="L2762" s="112">
        <f t="shared" si="262"/>
        <v>324000.00289999996</v>
      </c>
      <c r="M2762" s="112">
        <f t="shared" si="263"/>
        <v>648000.00579999993</v>
      </c>
      <c r="N2762" s="3"/>
      <c r="O2762" s="3"/>
      <c r="P2762" s="3"/>
      <c r="Q2762" s="3"/>
      <c r="R2762" s="3"/>
      <c r="S2762" s="3"/>
      <c r="T2762" s="3"/>
      <c r="U2762" s="3"/>
      <c r="V2762" s="3"/>
      <c r="W2762" s="3"/>
      <c r="X2762" s="3"/>
      <c r="Y2762" s="3"/>
      <c r="Z2762" s="3"/>
      <c r="AA2762" s="3"/>
      <c r="AB2762" s="3"/>
      <c r="AC2762" s="3"/>
      <c r="AD2762" s="3"/>
      <c r="AE2762" s="3"/>
      <c r="AF2762" s="3"/>
      <c r="AG2762" s="3"/>
      <c r="AH2762" s="3"/>
      <c r="AI2762" s="3"/>
      <c r="AJ2762" s="3"/>
      <c r="AK2762" s="3"/>
      <c r="AL2762" s="3"/>
      <c r="AM2762" s="3"/>
      <c r="AN2762" s="3"/>
      <c r="AO2762" s="3"/>
      <c r="AP2762" s="3"/>
      <c r="AQ2762" s="3"/>
      <c r="AR2762" s="3"/>
      <c r="AS2762" s="3"/>
    </row>
    <row r="2763" spans="1:45" s="9" customFormat="1" ht="12.75" customHeight="1" x14ac:dyDescent="0.2">
      <c r="A2763" s="114">
        <v>212</v>
      </c>
      <c r="B2763" s="27">
        <v>26101400</v>
      </c>
      <c r="C2763" s="41" t="s">
        <v>529</v>
      </c>
      <c r="D2763" s="29">
        <v>2</v>
      </c>
      <c r="E2763" s="30" t="s">
        <v>11</v>
      </c>
      <c r="F2763" s="97">
        <v>1747.9</v>
      </c>
      <c r="G2763" s="112">
        <f t="shared" si="258"/>
        <v>332.101</v>
      </c>
      <c r="H2763" s="112">
        <f t="shared" si="259"/>
        <v>2080.0010000000002</v>
      </c>
      <c r="I2763" s="122">
        <f t="shared" si="260"/>
        <v>4160.0020000000004</v>
      </c>
      <c r="J2763" s="97">
        <v>1815.13</v>
      </c>
      <c r="K2763" s="111">
        <f t="shared" si="261"/>
        <v>344.87470000000002</v>
      </c>
      <c r="L2763" s="112">
        <f t="shared" si="262"/>
        <v>2160.0047</v>
      </c>
      <c r="M2763" s="112">
        <f t="shared" si="263"/>
        <v>4320.0093999999999</v>
      </c>
      <c r="N2763" s="3"/>
      <c r="O2763" s="3"/>
      <c r="P2763" s="3"/>
      <c r="Q2763" s="3"/>
      <c r="R2763" s="3"/>
      <c r="S2763" s="3"/>
      <c r="T2763" s="3"/>
      <c r="U2763" s="3"/>
      <c r="V2763" s="3"/>
      <c r="W2763" s="3"/>
      <c r="X2763" s="3"/>
      <c r="Y2763" s="3"/>
      <c r="Z2763" s="3"/>
      <c r="AA2763" s="3"/>
      <c r="AB2763" s="3"/>
      <c r="AC2763" s="3"/>
      <c r="AD2763" s="3"/>
      <c r="AE2763" s="3"/>
      <c r="AF2763" s="3"/>
      <c r="AG2763" s="3"/>
      <c r="AH2763" s="3"/>
      <c r="AI2763" s="3"/>
      <c r="AJ2763" s="3"/>
      <c r="AK2763" s="3"/>
      <c r="AL2763" s="3"/>
      <c r="AM2763" s="3"/>
      <c r="AN2763" s="3"/>
      <c r="AO2763" s="3"/>
      <c r="AP2763" s="3"/>
      <c r="AQ2763" s="3"/>
      <c r="AR2763" s="3"/>
      <c r="AS2763" s="3"/>
    </row>
    <row r="2764" spans="1:45" s="9" customFormat="1" ht="12.75" customHeight="1" x14ac:dyDescent="0.2">
      <c r="A2764" s="114">
        <v>213</v>
      </c>
      <c r="B2764" s="27">
        <v>26101400</v>
      </c>
      <c r="C2764" s="41" t="s">
        <v>531</v>
      </c>
      <c r="D2764" s="29">
        <v>2</v>
      </c>
      <c r="E2764" s="30" t="s">
        <v>11</v>
      </c>
      <c r="F2764" s="97">
        <v>1747.9</v>
      </c>
      <c r="G2764" s="112">
        <f t="shared" si="258"/>
        <v>332.101</v>
      </c>
      <c r="H2764" s="112">
        <f t="shared" si="259"/>
        <v>2080.0010000000002</v>
      </c>
      <c r="I2764" s="122">
        <f t="shared" si="260"/>
        <v>4160.0020000000004</v>
      </c>
      <c r="J2764" s="97">
        <v>1815.13</v>
      </c>
      <c r="K2764" s="111">
        <f t="shared" si="261"/>
        <v>344.87470000000002</v>
      </c>
      <c r="L2764" s="112">
        <f t="shared" si="262"/>
        <v>2160.0047</v>
      </c>
      <c r="M2764" s="112">
        <f t="shared" si="263"/>
        <v>4320.0093999999999</v>
      </c>
      <c r="N2764" s="3"/>
      <c r="O2764" s="3"/>
      <c r="P2764" s="3"/>
      <c r="Q2764" s="3"/>
      <c r="R2764" s="3"/>
      <c r="S2764" s="3"/>
      <c r="T2764" s="3"/>
      <c r="U2764" s="3"/>
      <c r="V2764" s="3"/>
      <c r="W2764" s="3"/>
      <c r="X2764" s="3"/>
      <c r="Y2764" s="3"/>
      <c r="Z2764" s="3"/>
      <c r="AA2764" s="3"/>
      <c r="AB2764" s="3"/>
      <c r="AC2764" s="3"/>
      <c r="AD2764" s="3"/>
      <c r="AE2764" s="3"/>
      <c r="AF2764" s="3"/>
      <c r="AG2764" s="3"/>
      <c r="AH2764" s="3"/>
      <c r="AI2764" s="3"/>
      <c r="AJ2764" s="3"/>
      <c r="AK2764" s="3"/>
      <c r="AL2764" s="3"/>
      <c r="AM2764" s="3"/>
      <c r="AN2764" s="3"/>
      <c r="AO2764" s="3"/>
      <c r="AP2764" s="3"/>
      <c r="AQ2764" s="3"/>
      <c r="AR2764" s="3"/>
      <c r="AS2764" s="3"/>
    </row>
    <row r="2765" spans="1:45" s="9" customFormat="1" ht="12.75" customHeight="1" x14ac:dyDescent="0.2">
      <c r="A2765" s="114">
        <v>214</v>
      </c>
      <c r="B2765" s="27">
        <v>26101400</v>
      </c>
      <c r="C2765" s="41" t="s">
        <v>533</v>
      </c>
      <c r="D2765" s="29">
        <v>2</v>
      </c>
      <c r="E2765" s="30" t="s">
        <v>11</v>
      </c>
      <c r="F2765" s="97">
        <v>1310.92</v>
      </c>
      <c r="G2765" s="112">
        <f t="shared" si="258"/>
        <v>249.07480000000001</v>
      </c>
      <c r="H2765" s="112">
        <f t="shared" si="259"/>
        <v>1559.9948000000002</v>
      </c>
      <c r="I2765" s="122">
        <f t="shared" si="260"/>
        <v>3119.9896000000003</v>
      </c>
      <c r="J2765" s="97">
        <v>1361.34</v>
      </c>
      <c r="K2765" s="111">
        <f t="shared" si="261"/>
        <v>258.65459999999996</v>
      </c>
      <c r="L2765" s="112">
        <f t="shared" si="262"/>
        <v>1619.9946</v>
      </c>
      <c r="M2765" s="112">
        <f t="shared" si="263"/>
        <v>3239.9892</v>
      </c>
      <c r="N2765" s="3"/>
      <c r="O2765" s="3"/>
      <c r="P2765" s="3"/>
      <c r="Q2765" s="3"/>
      <c r="R2765" s="3"/>
      <c r="S2765" s="3"/>
      <c r="T2765" s="3"/>
      <c r="U2765" s="3"/>
      <c r="V2765" s="3"/>
      <c r="W2765" s="3"/>
      <c r="X2765" s="3"/>
      <c r="Y2765" s="3"/>
      <c r="Z2765" s="3"/>
      <c r="AA2765" s="3"/>
      <c r="AB2765" s="3"/>
      <c r="AC2765" s="3"/>
      <c r="AD2765" s="3"/>
      <c r="AE2765" s="3"/>
      <c r="AF2765" s="3"/>
      <c r="AG2765" s="3"/>
      <c r="AH2765" s="3"/>
      <c r="AI2765" s="3"/>
      <c r="AJ2765" s="3"/>
      <c r="AK2765" s="3"/>
      <c r="AL2765" s="3"/>
      <c r="AM2765" s="3"/>
      <c r="AN2765" s="3"/>
      <c r="AO2765" s="3"/>
      <c r="AP2765" s="3"/>
      <c r="AQ2765" s="3"/>
      <c r="AR2765" s="3"/>
      <c r="AS2765" s="3"/>
    </row>
    <row r="2766" spans="1:45" s="9" customFormat="1" ht="12.75" customHeight="1" x14ac:dyDescent="0.2">
      <c r="A2766" s="114">
        <v>215</v>
      </c>
      <c r="B2766" s="27">
        <v>26101400</v>
      </c>
      <c r="C2766" s="41" t="s">
        <v>539</v>
      </c>
      <c r="D2766" s="29">
        <v>2</v>
      </c>
      <c r="E2766" s="30" t="s">
        <v>11</v>
      </c>
      <c r="F2766" s="97">
        <v>52436.97</v>
      </c>
      <c r="G2766" s="112">
        <f t="shared" si="258"/>
        <v>9963.0243000000009</v>
      </c>
      <c r="H2766" s="112">
        <f t="shared" si="259"/>
        <v>62399.994300000006</v>
      </c>
      <c r="I2766" s="122">
        <f t="shared" si="260"/>
        <v>124799.98860000001</v>
      </c>
      <c r="J2766" s="97">
        <v>54453.78</v>
      </c>
      <c r="K2766" s="111">
        <f t="shared" si="261"/>
        <v>10346.218199999999</v>
      </c>
      <c r="L2766" s="112">
        <f t="shared" si="262"/>
        <v>64799.998200000002</v>
      </c>
      <c r="M2766" s="112">
        <f t="shared" si="263"/>
        <v>129599.9964</v>
      </c>
      <c r="N2766" s="3"/>
      <c r="O2766" s="3"/>
      <c r="P2766" s="3"/>
      <c r="Q2766" s="3"/>
      <c r="R2766" s="3"/>
      <c r="S2766" s="3"/>
      <c r="T2766" s="3"/>
      <c r="U2766" s="3"/>
      <c r="V2766" s="3"/>
      <c r="W2766" s="3"/>
      <c r="X2766" s="3"/>
      <c r="Y2766" s="3"/>
      <c r="Z2766" s="3"/>
      <c r="AA2766" s="3"/>
      <c r="AB2766" s="3"/>
      <c r="AC2766" s="3"/>
      <c r="AD2766" s="3"/>
      <c r="AE2766" s="3"/>
      <c r="AF2766" s="3"/>
      <c r="AG2766" s="3"/>
      <c r="AH2766" s="3"/>
      <c r="AI2766" s="3"/>
      <c r="AJ2766" s="3"/>
      <c r="AK2766" s="3"/>
      <c r="AL2766" s="3"/>
      <c r="AM2766" s="3"/>
      <c r="AN2766" s="3"/>
      <c r="AO2766" s="3"/>
      <c r="AP2766" s="3"/>
      <c r="AQ2766" s="3"/>
      <c r="AR2766" s="3"/>
      <c r="AS2766" s="3"/>
    </row>
    <row r="2767" spans="1:45" s="9" customFormat="1" ht="12.75" customHeight="1" x14ac:dyDescent="0.2">
      <c r="A2767" s="114">
        <v>216</v>
      </c>
      <c r="B2767" s="27">
        <v>26101400</v>
      </c>
      <c r="C2767" s="41" t="s">
        <v>543</v>
      </c>
      <c r="D2767" s="29">
        <v>2</v>
      </c>
      <c r="E2767" s="30" t="s">
        <v>11</v>
      </c>
      <c r="F2767" s="97">
        <v>30588.240000000002</v>
      </c>
      <c r="G2767" s="112">
        <f t="shared" si="258"/>
        <v>5811.7656000000006</v>
      </c>
      <c r="H2767" s="112">
        <f t="shared" si="259"/>
        <v>36400.005600000004</v>
      </c>
      <c r="I2767" s="122">
        <f t="shared" si="260"/>
        <v>72800.011200000008</v>
      </c>
      <c r="J2767" s="97">
        <v>31764.71</v>
      </c>
      <c r="K2767" s="111">
        <f t="shared" si="261"/>
        <v>6035.2948999999999</v>
      </c>
      <c r="L2767" s="112">
        <f t="shared" si="262"/>
        <v>37800.0049</v>
      </c>
      <c r="M2767" s="112">
        <f t="shared" si="263"/>
        <v>75600.0098</v>
      </c>
      <c r="N2767" s="3"/>
      <c r="O2767" s="3"/>
      <c r="P2767" s="3"/>
      <c r="Q2767" s="3"/>
      <c r="R2767" s="3"/>
      <c r="S2767" s="3"/>
      <c r="T2767" s="3"/>
      <c r="U2767" s="3"/>
      <c r="V2767" s="3"/>
      <c r="W2767" s="3"/>
      <c r="X2767" s="3"/>
      <c r="Y2767" s="3"/>
      <c r="Z2767" s="3"/>
      <c r="AA2767" s="3"/>
      <c r="AB2767" s="3"/>
      <c r="AC2767" s="3"/>
      <c r="AD2767" s="3"/>
      <c r="AE2767" s="3"/>
      <c r="AF2767" s="3"/>
      <c r="AG2767" s="3"/>
      <c r="AH2767" s="3"/>
      <c r="AI2767" s="3"/>
      <c r="AJ2767" s="3"/>
      <c r="AK2767" s="3"/>
      <c r="AL2767" s="3"/>
      <c r="AM2767" s="3"/>
      <c r="AN2767" s="3"/>
      <c r="AO2767" s="3"/>
      <c r="AP2767" s="3"/>
      <c r="AQ2767" s="3"/>
      <c r="AR2767" s="3"/>
      <c r="AS2767" s="3"/>
    </row>
    <row r="2768" spans="1:45" s="9" customFormat="1" ht="12.75" customHeight="1" x14ac:dyDescent="0.2">
      <c r="A2768" s="114">
        <v>217</v>
      </c>
      <c r="B2768" s="27">
        <v>26101400</v>
      </c>
      <c r="C2768" s="41" t="s">
        <v>545</v>
      </c>
      <c r="D2768" s="29">
        <v>2</v>
      </c>
      <c r="E2768" s="30" t="s">
        <v>11</v>
      </c>
      <c r="F2768" s="97">
        <v>39327.730000000003</v>
      </c>
      <c r="G2768" s="112">
        <f t="shared" si="258"/>
        <v>7472.2687000000005</v>
      </c>
      <c r="H2768" s="112">
        <f t="shared" si="259"/>
        <v>46799.998700000004</v>
      </c>
      <c r="I2768" s="122">
        <f t="shared" si="260"/>
        <v>93599.997400000007</v>
      </c>
      <c r="J2768" s="97">
        <v>40840.339999999997</v>
      </c>
      <c r="K2768" s="111">
        <f t="shared" si="261"/>
        <v>7759.6645999999992</v>
      </c>
      <c r="L2768" s="112">
        <f t="shared" si="262"/>
        <v>48600.004599999993</v>
      </c>
      <c r="M2768" s="112">
        <f t="shared" si="263"/>
        <v>97200.009199999986</v>
      </c>
      <c r="N2768" s="3"/>
      <c r="O2768" s="3"/>
      <c r="P2768" s="3"/>
      <c r="Q2768" s="3"/>
      <c r="R2768" s="3"/>
      <c r="S2768" s="3"/>
      <c r="T2768" s="3"/>
      <c r="U2768" s="3"/>
      <c r="V2768" s="3"/>
      <c r="W2768" s="3"/>
      <c r="X2768" s="3"/>
      <c r="Y2768" s="3"/>
      <c r="Z2768" s="3"/>
      <c r="AA2768" s="3"/>
      <c r="AB2768" s="3"/>
      <c r="AC2768" s="3"/>
      <c r="AD2768" s="3"/>
      <c r="AE2768" s="3"/>
      <c r="AF2768" s="3"/>
      <c r="AG2768" s="3"/>
      <c r="AH2768" s="3"/>
      <c r="AI2768" s="3"/>
      <c r="AJ2768" s="3"/>
      <c r="AK2768" s="3"/>
      <c r="AL2768" s="3"/>
      <c r="AM2768" s="3"/>
      <c r="AN2768" s="3"/>
      <c r="AO2768" s="3"/>
      <c r="AP2768" s="3"/>
      <c r="AQ2768" s="3"/>
      <c r="AR2768" s="3"/>
      <c r="AS2768" s="3"/>
    </row>
    <row r="2769" spans="1:45" s="9" customFormat="1" ht="12.75" customHeight="1" x14ac:dyDescent="0.2">
      <c r="A2769" s="114">
        <v>218</v>
      </c>
      <c r="B2769" s="27">
        <v>26101400</v>
      </c>
      <c r="C2769" s="41" t="s">
        <v>547</v>
      </c>
      <c r="D2769" s="29">
        <v>2</v>
      </c>
      <c r="E2769" s="30" t="s">
        <v>11</v>
      </c>
      <c r="F2769" s="97">
        <v>157310.92000000001</v>
      </c>
      <c r="G2769" s="112">
        <f t="shared" si="258"/>
        <v>29889.074800000002</v>
      </c>
      <c r="H2769" s="112">
        <f t="shared" si="259"/>
        <v>187199.99480000001</v>
      </c>
      <c r="I2769" s="122">
        <f t="shared" si="260"/>
        <v>374399.98960000003</v>
      </c>
      <c r="J2769" s="97">
        <v>163361.34</v>
      </c>
      <c r="K2769" s="111">
        <f t="shared" si="261"/>
        <v>31038.654599999998</v>
      </c>
      <c r="L2769" s="112">
        <f t="shared" si="262"/>
        <v>194399.99460000001</v>
      </c>
      <c r="M2769" s="112">
        <f t="shared" si="263"/>
        <v>388799.98920000001</v>
      </c>
      <c r="N2769" s="3"/>
      <c r="O2769" s="3"/>
      <c r="P2769" s="3"/>
      <c r="Q2769" s="3"/>
      <c r="R2769" s="3"/>
      <c r="S2769" s="3"/>
      <c r="T2769" s="3"/>
      <c r="U2769" s="3"/>
      <c r="V2769" s="3"/>
      <c r="W2769" s="3"/>
      <c r="X2769" s="3"/>
      <c r="Y2769" s="3"/>
      <c r="Z2769" s="3"/>
      <c r="AA2769" s="3"/>
      <c r="AB2769" s="3"/>
      <c r="AC2769" s="3"/>
      <c r="AD2769" s="3"/>
      <c r="AE2769" s="3"/>
      <c r="AF2769" s="3"/>
      <c r="AG2769" s="3"/>
      <c r="AH2769" s="3"/>
      <c r="AI2769" s="3"/>
      <c r="AJ2769" s="3"/>
      <c r="AK2769" s="3"/>
      <c r="AL2769" s="3"/>
      <c r="AM2769" s="3"/>
      <c r="AN2769" s="3"/>
      <c r="AO2769" s="3"/>
      <c r="AP2769" s="3"/>
      <c r="AQ2769" s="3"/>
      <c r="AR2769" s="3"/>
      <c r="AS2769" s="3"/>
    </row>
    <row r="2770" spans="1:45" s="9" customFormat="1" ht="12.75" customHeight="1" x14ac:dyDescent="0.2">
      <c r="A2770" s="114">
        <v>219</v>
      </c>
      <c r="B2770" s="27">
        <v>26101400</v>
      </c>
      <c r="C2770" s="41" t="s">
        <v>549</v>
      </c>
      <c r="D2770" s="29">
        <v>2</v>
      </c>
      <c r="E2770" s="30" t="s">
        <v>11</v>
      </c>
      <c r="F2770" s="97">
        <v>87394.96</v>
      </c>
      <c r="G2770" s="112">
        <f t="shared" si="258"/>
        <v>16605.042400000002</v>
      </c>
      <c r="H2770" s="112">
        <f t="shared" si="259"/>
        <v>104000.00240000001</v>
      </c>
      <c r="I2770" s="122">
        <f t="shared" si="260"/>
        <v>208000.00480000002</v>
      </c>
      <c r="J2770" s="97">
        <v>90756.3</v>
      </c>
      <c r="K2770" s="111">
        <f t="shared" si="261"/>
        <v>17243.697</v>
      </c>
      <c r="L2770" s="112">
        <f t="shared" si="262"/>
        <v>107999.997</v>
      </c>
      <c r="M2770" s="112">
        <f t="shared" si="263"/>
        <v>215999.99400000001</v>
      </c>
      <c r="N2770" s="3"/>
      <c r="O2770" s="3"/>
      <c r="P2770" s="3"/>
      <c r="Q2770" s="3"/>
      <c r="R2770" s="3"/>
      <c r="S2770" s="3"/>
      <c r="T2770" s="3"/>
      <c r="U2770" s="3"/>
      <c r="V2770" s="3"/>
      <c r="W2770" s="3"/>
      <c r="X2770" s="3"/>
      <c r="Y2770" s="3"/>
      <c r="Z2770" s="3"/>
      <c r="AA2770" s="3"/>
      <c r="AB2770" s="3"/>
      <c r="AC2770" s="3"/>
      <c r="AD2770" s="3"/>
      <c r="AE2770" s="3"/>
      <c r="AF2770" s="3"/>
      <c r="AG2770" s="3"/>
      <c r="AH2770" s="3"/>
      <c r="AI2770" s="3"/>
      <c r="AJ2770" s="3"/>
      <c r="AK2770" s="3"/>
      <c r="AL2770" s="3"/>
      <c r="AM2770" s="3"/>
      <c r="AN2770" s="3"/>
      <c r="AO2770" s="3"/>
      <c r="AP2770" s="3"/>
      <c r="AQ2770" s="3"/>
      <c r="AR2770" s="3"/>
      <c r="AS2770" s="3"/>
    </row>
    <row r="2771" spans="1:45" s="9" customFormat="1" ht="12.75" customHeight="1" x14ac:dyDescent="0.2">
      <c r="A2771" s="114">
        <v>220</v>
      </c>
      <c r="B2771" s="27">
        <v>26101400</v>
      </c>
      <c r="C2771" s="41" t="s">
        <v>204</v>
      </c>
      <c r="D2771" s="29">
        <v>2</v>
      </c>
      <c r="E2771" s="30" t="s">
        <v>11</v>
      </c>
      <c r="F2771" s="97">
        <v>69915.97</v>
      </c>
      <c r="G2771" s="112">
        <f t="shared" si="258"/>
        <v>13284.034300000001</v>
      </c>
      <c r="H2771" s="112">
        <f t="shared" si="259"/>
        <v>83200.004300000001</v>
      </c>
      <c r="I2771" s="122">
        <f t="shared" si="260"/>
        <v>166400.0086</v>
      </c>
      <c r="J2771" s="97">
        <v>72605.039999999994</v>
      </c>
      <c r="K2771" s="111">
        <f t="shared" si="261"/>
        <v>13794.9576</v>
      </c>
      <c r="L2771" s="112">
        <f t="shared" si="262"/>
        <v>86399.997599999988</v>
      </c>
      <c r="M2771" s="112">
        <f t="shared" si="263"/>
        <v>172799.99519999998</v>
      </c>
      <c r="N2771" s="3"/>
      <c r="O2771" s="3"/>
      <c r="P2771" s="3"/>
      <c r="Q2771" s="3"/>
      <c r="R2771" s="3"/>
      <c r="S2771" s="3"/>
      <c r="T2771" s="3"/>
      <c r="U2771" s="3"/>
      <c r="V2771" s="3"/>
      <c r="W2771" s="3"/>
      <c r="X2771" s="3"/>
      <c r="Y2771" s="3"/>
      <c r="Z2771" s="3"/>
      <c r="AA2771" s="3"/>
      <c r="AB2771" s="3"/>
      <c r="AC2771" s="3"/>
      <c r="AD2771" s="3"/>
      <c r="AE2771" s="3"/>
      <c r="AF2771" s="3"/>
      <c r="AG2771" s="3"/>
      <c r="AH2771" s="3"/>
      <c r="AI2771" s="3"/>
      <c r="AJ2771" s="3"/>
      <c r="AK2771" s="3"/>
      <c r="AL2771" s="3"/>
      <c r="AM2771" s="3"/>
      <c r="AN2771" s="3"/>
      <c r="AO2771" s="3"/>
      <c r="AP2771" s="3"/>
      <c r="AQ2771" s="3"/>
      <c r="AR2771" s="3"/>
      <c r="AS2771" s="3"/>
    </row>
    <row r="2772" spans="1:45" s="9" customFormat="1" ht="12.75" customHeight="1" x14ac:dyDescent="0.2">
      <c r="A2772" s="114">
        <v>221</v>
      </c>
      <c r="B2772" s="27">
        <v>26101400</v>
      </c>
      <c r="C2772" s="41" t="s">
        <v>553</v>
      </c>
      <c r="D2772" s="29">
        <v>2</v>
      </c>
      <c r="E2772" s="30" t="s">
        <v>11</v>
      </c>
      <c r="F2772" s="97">
        <v>69915.97</v>
      </c>
      <c r="G2772" s="112">
        <f t="shared" si="258"/>
        <v>13284.034300000001</v>
      </c>
      <c r="H2772" s="112">
        <f t="shared" si="259"/>
        <v>83200.004300000001</v>
      </c>
      <c r="I2772" s="122">
        <f t="shared" si="260"/>
        <v>166400.0086</v>
      </c>
      <c r="J2772" s="97">
        <v>72605.039999999994</v>
      </c>
      <c r="K2772" s="111">
        <f t="shared" si="261"/>
        <v>13794.9576</v>
      </c>
      <c r="L2772" s="112">
        <f t="shared" si="262"/>
        <v>86399.997599999988</v>
      </c>
      <c r="M2772" s="112">
        <f t="shared" si="263"/>
        <v>172799.99519999998</v>
      </c>
      <c r="N2772" s="3"/>
      <c r="O2772" s="3"/>
      <c r="P2772" s="3"/>
      <c r="Q2772" s="3"/>
      <c r="R2772" s="3"/>
      <c r="S2772" s="3"/>
      <c r="T2772" s="3"/>
      <c r="U2772" s="3"/>
      <c r="V2772" s="3"/>
      <c r="W2772" s="3"/>
      <c r="X2772" s="3"/>
      <c r="Y2772" s="3"/>
      <c r="Z2772" s="3"/>
      <c r="AA2772" s="3"/>
      <c r="AB2772" s="3"/>
      <c r="AC2772" s="3"/>
      <c r="AD2772" s="3"/>
      <c r="AE2772" s="3"/>
      <c r="AF2772" s="3"/>
      <c r="AG2772" s="3"/>
      <c r="AH2772" s="3"/>
      <c r="AI2772" s="3"/>
      <c r="AJ2772" s="3"/>
      <c r="AK2772" s="3"/>
      <c r="AL2772" s="3"/>
      <c r="AM2772" s="3"/>
      <c r="AN2772" s="3"/>
      <c r="AO2772" s="3"/>
      <c r="AP2772" s="3"/>
      <c r="AQ2772" s="3"/>
      <c r="AR2772" s="3"/>
      <c r="AS2772" s="3"/>
    </row>
    <row r="2773" spans="1:45" s="9" customFormat="1" ht="12.75" customHeight="1" x14ac:dyDescent="0.2">
      <c r="A2773" s="114">
        <v>222</v>
      </c>
      <c r="B2773" s="27">
        <v>26101400</v>
      </c>
      <c r="C2773" s="41" t="s">
        <v>555</v>
      </c>
      <c r="D2773" s="29">
        <v>2</v>
      </c>
      <c r="E2773" s="30" t="s">
        <v>11</v>
      </c>
      <c r="F2773" s="97">
        <v>192268.91</v>
      </c>
      <c r="G2773" s="112">
        <f t="shared" si="258"/>
        <v>36531.092900000003</v>
      </c>
      <c r="H2773" s="112">
        <f t="shared" si="259"/>
        <v>228800.00290000002</v>
      </c>
      <c r="I2773" s="122">
        <f t="shared" si="260"/>
        <v>457600.00580000004</v>
      </c>
      <c r="J2773" s="97">
        <v>199663.87</v>
      </c>
      <c r="K2773" s="111">
        <f t="shared" si="261"/>
        <v>37936.135300000002</v>
      </c>
      <c r="L2773" s="112">
        <f t="shared" si="262"/>
        <v>237600.00529999999</v>
      </c>
      <c r="M2773" s="112">
        <f t="shared" si="263"/>
        <v>475200.01059999998</v>
      </c>
      <c r="N2773" s="3"/>
      <c r="O2773" s="3"/>
      <c r="P2773" s="3"/>
      <c r="Q2773" s="3"/>
      <c r="R2773" s="3"/>
      <c r="S2773" s="3"/>
      <c r="T2773" s="3"/>
      <c r="U2773" s="3"/>
      <c r="V2773" s="3"/>
      <c r="W2773" s="3"/>
      <c r="X2773" s="3"/>
      <c r="Y2773" s="3"/>
      <c r="Z2773" s="3"/>
      <c r="AA2773" s="3"/>
      <c r="AB2773" s="3"/>
      <c r="AC2773" s="3"/>
      <c r="AD2773" s="3"/>
      <c r="AE2773" s="3"/>
      <c r="AF2773" s="3"/>
      <c r="AG2773" s="3"/>
      <c r="AH2773" s="3"/>
      <c r="AI2773" s="3"/>
      <c r="AJ2773" s="3"/>
      <c r="AK2773" s="3"/>
      <c r="AL2773" s="3"/>
      <c r="AM2773" s="3"/>
      <c r="AN2773" s="3"/>
      <c r="AO2773" s="3"/>
      <c r="AP2773" s="3"/>
      <c r="AQ2773" s="3"/>
      <c r="AR2773" s="3"/>
      <c r="AS2773" s="3"/>
    </row>
    <row r="2774" spans="1:45" s="9" customFormat="1" ht="12.75" customHeight="1" x14ac:dyDescent="0.2">
      <c r="A2774" s="114">
        <v>223</v>
      </c>
      <c r="B2774" s="27">
        <v>26101400</v>
      </c>
      <c r="C2774" s="41" t="s">
        <v>557</v>
      </c>
      <c r="D2774" s="29">
        <v>2</v>
      </c>
      <c r="E2774" s="30" t="s">
        <v>11</v>
      </c>
      <c r="F2774" s="97">
        <v>26218.49</v>
      </c>
      <c r="G2774" s="112">
        <f t="shared" si="258"/>
        <v>4981.5131000000001</v>
      </c>
      <c r="H2774" s="112">
        <f t="shared" si="259"/>
        <v>31200.003100000002</v>
      </c>
      <c r="I2774" s="122">
        <f t="shared" si="260"/>
        <v>62400.006200000003</v>
      </c>
      <c r="J2774" s="97">
        <v>27226.89</v>
      </c>
      <c r="K2774" s="111">
        <f t="shared" si="261"/>
        <v>5173.1090999999997</v>
      </c>
      <c r="L2774" s="112">
        <f t="shared" si="262"/>
        <v>32399.999100000001</v>
      </c>
      <c r="M2774" s="112">
        <f t="shared" si="263"/>
        <v>64799.998200000002</v>
      </c>
      <c r="N2774" s="3"/>
      <c r="O2774" s="3"/>
      <c r="P2774" s="3"/>
      <c r="Q2774" s="3"/>
      <c r="R2774" s="3"/>
      <c r="S2774" s="3"/>
      <c r="T2774" s="3"/>
      <c r="U2774" s="3"/>
      <c r="V2774" s="3"/>
      <c r="W2774" s="3"/>
      <c r="X2774" s="3"/>
      <c r="Y2774" s="3"/>
      <c r="Z2774" s="3"/>
      <c r="AA2774" s="3"/>
      <c r="AB2774" s="3"/>
      <c r="AC2774" s="3"/>
      <c r="AD2774" s="3"/>
      <c r="AE2774" s="3"/>
      <c r="AF2774" s="3"/>
      <c r="AG2774" s="3"/>
      <c r="AH2774" s="3"/>
      <c r="AI2774" s="3"/>
      <c r="AJ2774" s="3"/>
      <c r="AK2774" s="3"/>
      <c r="AL2774" s="3"/>
      <c r="AM2774" s="3"/>
      <c r="AN2774" s="3"/>
      <c r="AO2774" s="3"/>
      <c r="AP2774" s="3"/>
      <c r="AQ2774" s="3"/>
      <c r="AR2774" s="3"/>
      <c r="AS2774" s="3"/>
    </row>
    <row r="2775" spans="1:45" s="9" customFormat="1" ht="12.75" customHeight="1" x14ac:dyDescent="0.2">
      <c r="A2775" s="114">
        <v>224</v>
      </c>
      <c r="B2775" s="27">
        <v>26101400</v>
      </c>
      <c r="C2775" s="41" t="s">
        <v>559</v>
      </c>
      <c r="D2775" s="29">
        <v>2</v>
      </c>
      <c r="E2775" s="30" t="s">
        <v>11</v>
      </c>
      <c r="F2775" s="97">
        <v>104873.95</v>
      </c>
      <c r="G2775" s="112">
        <f t="shared" si="258"/>
        <v>19926.050500000001</v>
      </c>
      <c r="H2775" s="112">
        <f t="shared" si="259"/>
        <v>124800.00049999999</v>
      </c>
      <c r="I2775" s="122">
        <f t="shared" si="260"/>
        <v>249600.00099999999</v>
      </c>
      <c r="J2775" s="97">
        <v>108907.56</v>
      </c>
      <c r="K2775" s="111">
        <f t="shared" si="261"/>
        <v>20692.436399999999</v>
      </c>
      <c r="L2775" s="112">
        <f t="shared" si="262"/>
        <v>129599.9964</v>
      </c>
      <c r="M2775" s="112">
        <f t="shared" si="263"/>
        <v>259199.99280000001</v>
      </c>
      <c r="N2775" s="3"/>
      <c r="O2775" s="3"/>
      <c r="P2775" s="3"/>
      <c r="Q2775" s="3"/>
      <c r="R2775" s="3"/>
      <c r="S2775" s="3"/>
      <c r="T2775" s="3"/>
      <c r="U2775" s="3"/>
      <c r="V2775" s="3"/>
      <c r="W2775" s="3"/>
      <c r="X2775" s="3"/>
      <c r="Y2775" s="3"/>
      <c r="Z2775" s="3"/>
      <c r="AA2775" s="3"/>
      <c r="AB2775" s="3"/>
      <c r="AC2775" s="3"/>
      <c r="AD2775" s="3"/>
      <c r="AE2775" s="3"/>
      <c r="AF2775" s="3"/>
      <c r="AG2775" s="3"/>
      <c r="AH2775" s="3"/>
      <c r="AI2775" s="3"/>
      <c r="AJ2775" s="3"/>
      <c r="AK2775" s="3"/>
      <c r="AL2775" s="3"/>
      <c r="AM2775" s="3"/>
      <c r="AN2775" s="3"/>
      <c r="AO2775" s="3"/>
      <c r="AP2775" s="3"/>
      <c r="AQ2775" s="3"/>
      <c r="AR2775" s="3"/>
      <c r="AS2775" s="3"/>
    </row>
    <row r="2776" spans="1:45" s="9" customFormat="1" ht="12.75" customHeight="1" x14ac:dyDescent="0.2">
      <c r="A2776" s="114">
        <v>225</v>
      </c>
      <c r="B2776" s="27">
        <v>26101400</v>
      </c>
      <c r="C2776" s="41" t="s">
        <v>561</v>
      </c>
      <c r="D2776" s="29">
        <v>2</v>
      </c>
      <c r="E2776" s="30" t="s">
        <v>11</v>
      </c>
      <c r="F2776" s="97">
        <v>52436.97</v>
      </c>
      <c r="G2776" s="112">
        <f t="shared" si="258"/>
        <v>9963.0243000000009</v>
      </c>
      <c r="H2776" s="112">
        <f t="shared" si="259"/>
        <v>62399.994300000006</v>
      </c>
      <c r="I2776" s="122">
        <f t="shared" si="260"/>
        <v>124799.98860000001</v>
      </c>
      <c r="J2776" s="97">
        <v>54453.78</v>
      </c>
      <c r="K2776" s="111">
        <f t="shared" si="261"/>
        <v>10346.218199999999</v>
      </c>
      <c r="L2776" s="112">
        <f t="shared" si="262"/>
        <v>64799.998200000002</v>
      </c>
      <c r="M2776" s="112">
        <f t="shared" si="263"/>
        <v>129599.9964</v>
      </c>
      <c r="N2776" s="3"/>
      <c r="O2776" s="3"/>
      <c r="P2776" s="3"/>
      <c r="Q2776" s="3"/>
      <c r="R2776" s="3"/>
      <c r="S2776" s="3"/>
      <c r="T2776" s="3"/>
      <c r="U2776" s="3"/>
      <c r="V2776" s="3"/>
      <c r="W2776" s="3"/>
      <c r="X2776" s="3"/>
      <c r="Y2776" s="3"/>
      <c r="Z2776" s="3"/>
      <c r="AA2776" s="3"/>
      <c r="AB2776" s="3"/>
      <c r="AC2776" s="3"/>
      <c r="AD2776" s="3"/>
      <c r="AE2776" s="3"/>
      <c r="AF2776" s="3"/>
      <c r="AG2776" s="3"/>
      <c r="AH2776" s="3"/>
      <c r="AI2776" s="3"/>
      <c r="AJ2776" s="3"/>
      <c r="AK2776" s="3"/>
      <c r="AL2776" s="3"/>
      <c r="AM2776" s="3"/>
      <c r="AN2776" s="3"/>
      <c r="AO2776" s="3"/>
      <c r="AP2776" s="3"/>
      <c r="AQ2776" s="3"/>
      <c r="AR2776" s="3"/>
      <c r="AS2776" s="3"/>
    </row>
    <row r="2777" spans="1:45" s="9" customFormat="1" ht="12.75" customHeight="1" x14ac:dyDescent="0.2">
      <c r="A2777" s="114">
        <v>226</v>
      </c>
      <c r="B2777" s="27">
        <v>26101400</v>
      </c>
      <c r="C2777" s="41" t="s">
        <v>563</v>
      </c>
      <c r="D2777" s="29">
        <v>2</v>
      </c>
      <c r="E2777" s="30" t="s">
        <v>11</v>
      </c>
      <c r="F2777" s="97">
        <v>104873.95</v>
      </c>
      <c r="G2777" s="112">
        <f t="shared" si="258"/>
        <v>19926.050500000001</v>
      </c>
      <c r="H2777" s="112">
        <f t="shared" si="259"/>
        <v>124800.00049999999</v>
      </c>
      <c r="I2777" s="122">
        <f t="shared" si="260"/>
        <v>249600.00099999999</v>
      </c>
      <c r="J2777" s="97">
        <v>108907.56</v>
      </c>
      <c r="K2777" s="111">
        <f t="shared" si="261"/>
        <v>20692.436399999999</v>
      </c>
      <c r="L2777" s="112">
        <f t="shared" si="262"/>
        <v>129599.9964</v>
      </c>
      <c r="M2777" s="112">
        <f t="shared" si="263"/>
        <v>259199.99280000001</v>
      </c>
      <c r="N2777" s="3"/>
      <c r="O2777" s="3"/>
      <c r="P2777" s="3"/>
      <c r="Q2777" s="3"/>
      <c r="R2777" s="3"/>
      <c r="S2777" s="3"/>
      <c r="T2777" s="3"/>
      <c r="U2777" s="3"/>
      <c r="V2777" s="3"/>
      <c r="W2777" s="3"/>
      <c r="X2777" s="3"/>
      <c r="Y2777" s="3"/>
      <c r="Z2777" s="3"/>
      <c r="AA2777" s="3"/>
      <c r="AB2777" s="3"/>
      <c r="AC2777" s="3"/>
      <c r="AD2777" s="3"/>
      <c r="AE2777" s="3"/>
      <c r="AF2777" s="3"/>
      <c r="AG2777" s="3"/>
      <c r="AH2777" s="3"/>
      <c r="AI2777" s="3"/>
      <c r="AJ2777" s="3"/>
      <c r="AK2777" s="3"/>
      <c r="AL2777" s="3"/>
      <c r="AM2777" s="3"/>
      <c r="AN2777" s="3"/>
      <c r="AO2777" s="3"/>
      <c r="AP2777" s="3"/>
      <c r="AQ2777" s="3"/>
      <c r="AR2777" s="3"/>
      <c r="AS2777" s="3"/>
    </row>
    <row r="2778" spans="1:45" s="9" customFormat="1" ht="12.75" customHeight="1" x14ac:dyDescent="0.2">
      <c r="A2778" s="114">
        <v>227</v>
      </c>
      <c r="B2778" s="27">
        <v>26101400</v>
      </c>
      <c r="C2778" s="41" t="s">
        <v>565</v>
      </c>
      <c r="D2778" s="29">
        <v>2</v>
      </c>
      <c r="E2778" s="30" t="s">
        <v>11</v>
      </c>
      <c r="F2778" s="97">
        <v>262184.87</v>
      </c>
      <c r="G2778" s="112">
        <f t="shared" si="258"/>
        <v>49815.1253</v>
      </c>
      <c r="H2778" s="112">
        <f t="shared" si="259"/>
        <v>311999.99530000001</v>
      </c>
      <c r="I2778" s="122">
        <f t="shared" si="260"/>
        <v>623999.99060000002</v>
      </c>
      <c r="J2778" s="97">
        <v>272268.90999999997</v>
      </c>
      <c r="K2778" s="111">
        <f t="shared" si="261"/>
        <v>51731.092899999996</v>
      </c>
      <c r="L2778" s="112">
        <f t="shared" si="262"/>
        <v>324000.00289999996</v>
      </c>
      <c r="M2778" s="112">
        <f t="shared" si="263"/>
        <v>648000.00579999993</v>
      </c>
      <c r="N2778" s="3"/>
      <c r="O2778" s="3"/>
      <c r="P2778" s="3"/>
      <c r="Q2778" s="3"/>
      <c r="R2778" s="3"/>
      <c r="S2778" s="3"/>
      <c r="T2778" s="3"/>
      <c r="U2778" s="3"/>
      <c r="V2778" s="3"/>
      <c r="W2778" s="3"/>
      <c r="X2778" s="3"/>
      <c r="Y2778" s="3"/>
      <c r="Z2778" s="3"/>
      <c r="AA2778" s="3"/>
      <c r="AB2778" s="3"/>
      <c r="AC2778" s="3"/>
      <c r="AD2778" s="3"/>
      <c r="AE2778" s="3"/>
      <c r="AF2778" s="3"/>
      <c r="AG2778" s="3"/>
      <c r="AH2778" s="3"/>
      <c r="AI2778" s="3"/>
      <c r="AJ2778" s="3"/>
      <c r="AK2778" s="3"/>
      <c r="AL2778" s="3"/>
      <c r="AM2778" s="3"/>
      <c r="AN2778" s="3"/>
      <c r="AO2778" s="3"/>
      <c r="AP2778" s="3"/>
      <c r="AQ2778" s="3"/>
      <c r="AR2778" s="3"/>
      <c r="AS2778" s="3"/>
    </row>
    <row r="2779" spans="1:45" s="9" customFormat="1" ht="12.75" customHeight="1" x14ac:dyDescent="0.2">
      <c r="A2779" s="114">
        <v>228</v>
      </c>
      <c r="B2779" s="27">
        <v>26101400</v>
      </c>
      <c r="C2779" s="41" t="s">
        <v>567</v>
      </c>
      <c r="D2779" s="29">
        <v>2</v>
      </c>
      <c r="E2779" s="30" t="s">
        <v>11</v>
      </c>
      <c r="F2779" s="97">
        <v>305882.34999999998</v>
      </c>
      <c r="G2779" s="112">
        <f t="shared" si="258"/>
        <v>58117.646499999995</v>
      </c>
      <c r="H2779" s="112">
        <f t="shared" si="259"/>
        <v>363999.99649999995</v>
      </c>
      <c r="I2779" s="122">
        <f t="shared" si="260"/>
        <v>727999.9929999999</v>
      </c>
      <c r="J2779" s="97">
        <v>317647.06</v>
      </c>
      <c r="K2779" s="111">
        <f t="shared" si="261"/>
        <v>60352.941400000003</v>
      </c>
      <c r="L2779" s="112">
        <f t="shared" si="262"/>
        <v>378000.00140000001</v>
      </c>
      <c r="M2779" s="112">
        <f t="shared" si="263"/>
        <v>756000.00280000002</v>
      </c>
      <c r="N2779" s="3"/>
      <c r="O2779" s="3"/>
      <c r="P2779" s="3"/>
      <c r="Q2779" s="3"/>
      <c r="R2779" s="3"/>
      <c r="S2779" s="3"/>
      <c r="T2779" s="3"/>
      <c r="U2779" s="3"/>
      <c r="V2779" s="3"/>
      <c r="W2779" s="3"/>
      <c r="X2779" s="3"/>
      <c r="Y2779" s="3"/>
      <c r="Z2779" s="3"/>
      <c r="AA2779" s="3"/>
      <c r="AB2779" s="3"/>
      <c r="AC2779" s="3"/>
      <c r="AD2779" s="3"/>
      <c r="AE2779" s="3"/>
      <c r="AF2779" s="3"/>
      <c r="AG2779" s="3"/>
      <c r="AH2779" s="3"/>
      <c r="AI2779" s="3"/>
      <c r="AJ2779" s="3"/>
      <c r="AK2779" s="3"/>
      <c r="AL2779" s="3"/>
      <c r="AM2779" s="3"/>
      <c r="AN2779" s="3"/>
      <c r="AO2779" s="3"/>
      <c r="AP2779" s="3"/>
      <c r="AQ2779" s="3"/>
      <c r="AR2779" s="3"/>
      <c r="AS2779" s="3"/>
    </row>
    <row r="2780" spans="1:45" s="9" customFormat="1" ht="12.75" customHeight="1" x14ac:dyDescent="0.2">
      <c r="A2780" s="114">
        <v>229</v>
      </c>
      <c r="B2780" s="27">
        <v>26101400</v>
      </c>
      <c r="C2780" s="41" t="s">
        <v>569</v>
      </c>
      <c r="D2780" s="29">
        <v>2</v>
      </c>
      <c r="E2780" s="30" t="s">
        <v>11</v>
      </c>
      <c r="F2780" s="97">
        <v>139831.93</v>
      </c>
      <c r="G2780" s="112">
        <f t="shared" si="258"/>
        <v>26568.066699999999</v>
      </c>
      <c r="H2780" s="112">
        <f t="shared" si="259"/>
        <v>166399.99669999999</v>
      </c>
      <c r="I2780" s="122">
        <f t="shared" si="260"/>
        <v>332799.99339999998</v>
      </c>
      <c r="J2780" s="97">
        <v>145210.07999999999</v>
      </c>
      <c r="K2780" s="111">
        <f t="shared" si="261"/>
        <v>27589.915199999999</v>
      </c>
      <c r="L2780" s="112">
        <f t="shared" si="262"/>
        <v>172799.99519999998</v>
      </c>
      <c r="M2780" s="112">
        <f t="shared" si="263"/>
        <v>345599.99039999995</v>
      </c>
      <c r="N2780" s="3"/>
      <c r="O2780" s="3"/>
      <c r="P2780" s="3"/>
      <c r="Q2780" s="3"/>
      <c r="R2780" s="3"/>
      <c r="S2780" s="3"/>
      <c r="T2780" s="3"/>
      <c r="U2780" s="3"/>
      <c r="V2780" s="3"/>
      <c r="W2780" s="3"/>
      <c r="X2780" s="3"/>
      <c r="Y2780" s="3"/>
      <c r="Z2780" s="3"/>
      <c r="AA2780" s="3"/>
      <c r="AB2780" s="3"/>
      <c r="AC2780" s="3"/>
      <c r="AD2780" s="3"/>
      <c r="AE2780" s="3"/>
      <c r="AF2780" s="3"/>
      <c r="AG2780" s="3"/>
      <c r="AH2780" s="3"/>
      <c r="AI2780" s="3"/>
      <c r="AJ2780" s="3"/>
      <c r="AK2780" s="3"/>
      <c r="AL2780" s="3"/>
      <c r="AM2780" s="3"/>
      <c r="AN2780" s="3"/>
      <c r="AO2780" s="3"/>
      <c r="AP2780" s="3"/>
      <c r="AQ2780" s="3"/>
      <c r="AR2780" s="3"/>
      <c r="AS2780" s="3"/>
    </row>
    <row r="2781" spans="1:45" s="9" customFormat="1" ht="12.75" customHeight="1" x14ac:dyDescent="0.2">
      <c r="A2781" s="114">
        <v>230</v>
      </c>
      <c r="B2781" s="27">
        <v>26101400</v>
      </c>
      <c r="C2781" s="41" t="s">
        <v>571</v>
      </c>
      <c r="D2781" s="29">
        <v>2</v>
      </c>
      <c r="E2781" s="30" t="s">
        <v>11</v>
      </c>
      <c r="F2781" s="97">
        <v>69915.97</v>
      </c>
      <c r="G2781" s="112">
        <f t="shared" si="258"/>
        <v>13284.034300000001</v>
      </c>
      <c r="H2781" s="112">
        <f t="shared" si="259"/>
        <v>83200.004300000001</v>
      </c>
      <c r="I2781" s="122">
        <f t="shared" si="260"/>
        <v>166400.0086</v>
      </c>
      <c r="J2781" s="97">
        <v>72605.039999999994</v>
      </c>
      <c r="K2781" s="111">
        <f t="shared" si="261"/>
        <v>13794.9576</v>
      </c>
      <c r="L2781" s="112">
        <f t="shared" si="262"/>
        <v>86399.997599999988</v>
      </c>
      <c r="M2781" s="112">
        <f t="shared" si="263"/>
        <v>172799.99519999998</v>
      </c>
      <c r="N2781" s="3"/>
      <c r="O2781" s="3"/>
      <c r="P2781" s="3"/>
      <c r="Q2781" s="3"/>
      <c r="R2781" s="3"/>
      <c r="S2781" s="3"/>
      <c r="T2781" s="3"/>
      <c r="U2781" s="3"/>
      <c r="V2781" s="3"/>
      <c r="W2781" s="3"/>
      <c r="X2781" s="3"/>
      <c r="Y2781" s="3"/>
      <c r="Z2781" s="3"/>
      <c r="AA2781" s="3"/>
      <c r="AB2781" s="3"/>
      <c r="AC2781" s="3"/>
      <c r="AD2781" s="3"/>
      <c r="AE2781" s="3"/>
      <c r="AF2781" s="3"/>
      <c r="AG2781" s="3"/>
      <c r="AH2781" s="3"/>
      <c r="AI2781" s="3"/>
      <c r="AJ2781" s="3"/>
      <c r="AK2781" s="3"/>
      <c r="AL2781" s="3"/>
      <c r="AM2781" s="3"/>
      <c r="AN2781" s="3"/>
      <c r="AO2781" s="3"/>
      <c r="AP2781" s="3"/>
      <c r="AQ2781" s="3"/>
      <c r="AR2781" s="3"/>
      <c r="AS2781" s="3"/>
    </row>
    <row r="2782" spans="1:45" s="9" customFormat="1" ht="12.75" customHeight="1" x14ac:dyDescent="0.2">
      <c r="A2782" s="114">
        <v>231</v>
      </c>
      <c r="B2782" s="27">
        <v>26101400</v>
      </c>
      <c r="C2782" s="41" t="s">
        <v>573</v>
      </c>
      <c r="D2782" s="29">
        <v>2</v>
      </c>
      <c r="E2782" s="30" t="s">
        <v>11</v>
      </c>
      <c r="F2782" s="97">
        <v>17478.990000000002</v>
      </c>
      <c r="G2782" s="112">
        <f t="shared" si="258"/>
        <v>3321.0081000000005</v>
      </c>
      <c r="H2782" s="112">
        <f t="shared" si="259"/>
        <v>20799.998100000001</v>
      </c>
      <c r="I2782" s="122">
        <f t="shared" si="260"/>
        <v>41599.996200000001</v>
      </c>
      <c r="J2782" s="97">
        <v>18151.259999999998</v>
      </c>
      <c r="K2782" s="111">
        <f t="shared" si="261"/>
        <v>3448.7393999999999</v>
      </c>
      <c r="L2782" s="112">
        <f t="shared" si="262"/>
        <v>21599.999399999997</v>
      </c>
      <c r="M2782" s="112">
        <f t="shared" si="263"/>
        <v>43199.998799999994</v>
      </c>
      <c r="N2782" s="3"/>
      <c r="O2782" s="3"/>
      <c r="P2782" s="3"/>
      <c r="Q2782" s="3"/>
      <c r="R2782" s="3"/>
      <c r="S2782" s="3"/>
      <c r="T2782" s="3"/>
      <c r="U2782" s="3"/>
      <c r="V2782" s="3"/>
      <c r="W2782" s="3"/>
      <c r="X2782" s="3"/>
      <c r="Y2782" s="3"/>
      <c r="Z2782" s="3"/>
      <c r="AA2782" s="3"/>
      <c r="AB2782" s="3"/>
      <c r="AC2782" s="3"/>
      <c r="AD2782" s="3"/>
      <c r="AE2782" s="3"/>
      <c r="AF2782" s="3"/>
      <c r="AG2782" s="3"/>
      <c r="AH2782" s="3"/>
      <c r="AI2782" s="3"/>
      <c r="AJ2782" s="3"/>
      <c r="AK2782" s="3"/>
      <c r="AL2782" s="3"/>
      <c r="AM2782" s="3"/>
      <c r="AN2782" s="3"/>
      <c r="AO2782" s="3"/>
      <c r="AP2782" s="3"/>
      <c r="AQ2782" s="3"/>
      <c r="AR2782" s="3"/>
      <c r="AS2782" s="3"/>
    </row>
    <row r="2783" spans="1:45" s="9" customFormat="1" ht="12.75" customHeight="1" x14ac:dyDescent="0.2">
      <c r="A2783" s="114">
        <v>232</v>
      </c>
      <c r="B2783" s="27">
        <v>26101400</v>
      </c>
      <c r="C2783" s="41" t="s">
        <v>575</v>
      </c>
      <c r="D2783" s="29">
        <v>2</v>
      </c>
      <c r="E2783" s="30" t="s">
        <v>52</v>
      </c>
      <c r="F2783" s="97">
        <v>15731.09</v>
      </c>
      <c r="G2783" s="112">
        <f t="shared" si="258"/>
        <v>2988.9070999999999</v>
      </c>
      <c r="H2783" s="112">
        <f t="shared" si="259"/>
        <v>18719.997100000001</v>
      </c>
      <c r="I2783" s="122">
        <f t="shared" si="260"/>
        <v>37439.994200000001</v>
      </c>
      <c r="J2783" s="97">
        <v>16336.13</v>
      </c>
      <c r="K2783" s="111">
        <f t="shared" si="261"/>
        <v>3103.8647000000001</v>
      </c>
      <c r="L2783" s="112">
        <f t="shared" si="262"/>
        <v>19439.994699999999</v>
      </c>
      <c r="M2783" s="112">
        <f t="shared" si="263"/>
        <v>38879.989399999999</v>
      </c>
      <c r="N2783" s="3"/>
      <c r="O2783" s="3"/>
      <c r="P2783" s="3"/>
      <c r="Q2783" s="3"/>
      <c r="R2783" s="3"/>
      <c r="S2783" s="3"/>
      <c r="T2783" s="3"/>
      <c r="U2783" s="3"/>
      <c r="V2783" s="3"/>
      <c r="W2783" s="3"/>
      <c r="X2783" s="3"/>
      <c r="Y2783" s="3"/>
      <c r="Z2783" s="3"/>
      <c r="AA2783" s="3"/>
      <c r="AB2783" s="3"/>
      <c r="AC2783" s="3"/>
      <c r="AD2783" s="3"/>
      <c r="AE2783" s="3"/>
      <c r="AF2783" s="3"/>
      <c r="AG2783" s="3"/>
      <c r="AH2783" s="3"/>
      <c r="AI2783" s="3"/>
      <c r="AJ2783" s="3"/>
      <c r="AK2783" s="3"/>
      <c r="AL2783" s="3"/>
      <c r="AM2783" s="3"/>
      <c r="AN2783" s="3"/>
      <c r="AO2783" s="3"/>
      <c r="AP2783" s="3"/>
      <c r="AQ2783" s="3"/>
      <c r="AR2783" s="3"/>
      <c r="AS2783" s="3"/>
    </row>
    <row r="2784" spans="1:45" s="9" customFormat="1" ht="12.75" customHeight="1" x14ac:dyDescent="0.2">
      <c r="A2784" s="114">
        <v>233</v>
      </c>
      <c r="B2784" s="27">
        <v>26101400</v>
      </c>
      <c r="C2784" s="41" t="s">
        <v>577</v>
      </c>
      <c r="D2784" s="29">
        <v>2</v>
      </c>
      <c r="E2784" s="30" t="s">
        <v>52</v>
      </c>
      <c r="F2784" s="97">
        <v>15731.09</v>
      </c>
      <c r="G2784" s="112">
        <f t="shared" si="258"/>
        <v>2988.9070999999999</v>
      </c>
      <c r="H2784" s="112">
        <f t="shared" si="259"/>
        <v>18719.997100000001</v>
      </c>
      <c r="I2784" s="122">
        <f t="shared" si="260"/>
        <v>37439.994200000001</v>
      </c>
      <c r="J2784" s="97">
        <v>16336.13</v>
      </c>
      <c r="K2784" s="111">
        <f t="shared" si="261"/>
        <v>3103.8647000000001</v>
      </c>
      <c r="L2784" s="112">
        <f t="shared" si="262"/>
        <v>19439.994699999999</v>
      </c>
      <c r="M2784" s="112">
        <f t="shared" si="263"/>
        <v>38879.989399999999</v>
      </c>
      <c r="N2784" s="3"/>
      <c r="O2784" s="3"/>
      <c r="P2784" s="3"/>
      <c r="Q2784" s="3"/>
      <c r="R2784" s="3"/>
      <c r="S2784" s="3"/>
      <c r="T2784" s="3"/>
      <c r="U2784" s="3"/>
      <c r="V2784" s="3"/>
      <c r="W2784" s="3"/>
      <c r="X2784" s="3"/>
      <c r="Y2784" s="3"/>
      <c r="Z2784" s="3"/>
      <c r="AA2784" s="3"/>
      <c r="AB2784" s="3"/>
      <c r="AC2784" s="3"/>
      <c r="AD2784" s="3"/>
      <c r="AE2784" s="3"/>
      <c r="AF2784" s="3"/>
      <c r="AG2784" s="3"/>
      <c r="AH2784" s="3"/>
      <c r="AI2784" s="3"/>
      <c r="AJ2784" s="3"/>
      <c r="AK2784" s="3"/>
      <c r="AL2784" s="3"/>
      <c r="AM2784" s="3"/>
      <c r="AN2784" s="3"/>
      <c r="AO2784" s="3"/>
      <c r="AP2784" s="3"/>
      <c r="AQ2784" s="3"/>
      <c r="AR2784" s="3"/>
      <c r="AS2784" s="3"/>
    </row>
    <row r="2785" spans="1:45" s="9" customFormat="1" ht="12.75" customHeight="1" x14ac:dyDescent="0.2">
      <c r="A2785" s="114">
        <v>234</v>
      </c>
      <c r="B2785" s="27">
        <v>26101400</v>
      </c>
      <c r="C2785" s="41" t="s">
        <v>579</v>
      </c>
      <c r="D2785" s="29">
        <v>2</v>
      </c>
      <c r="E2785" s="30" t="s">
        <v>52</v>
      </c>
      <c r="F2785" s="97">
        <v>13983.19</v>
      </c>
      <c r="G2785" s="112">
        <f t="shared" si="258"/>
        <v>2656.8061000000002</v>
      </c>
      <c r="H2785" s="112">
        <f t="shared" si="259"/>
        <v>16639.9961</v>
      </c>
      <c r="I2785" s="122">
        <f t="shared" si="260"/>
        <v>33279.992200000001</v>
      </c>
      <c r="J2785" s="97">
        <v>14521.01</v>
      </c>
      <c r="K2785" s="111">
        <f t="shared" si="261"/>
        <v>2758.9919</v>
      </c>
      <c r="L2785" s="112">
        <f t="shared" si="262"/>
        <v>17280.001899999999</v>
      </c>
      <c r="M2785" s="112">
        <f t="shared" si="263"/>
        <v>34560.003799999999</v>
      </c>
      <c r="N2785" s="3"/>
      <c r="O2785" s="3"/>
      <c r="P2785" s="3"/>
      <c r="Q2785" s="3"/>
      <c r="R2785" s="3"/>
      <c r="S2785" s="3"/>
      <c r="T2785" s="3"/>
      <c r="U2785" s="3"/>
      <c r="V2785" s="3"/>
      <c r="W2785" s="3"/>
      <c r="X2785" s="3"/>
      <c r="Y2785" s="3"/>
      <c r="Z2785" s="3"/>
      <c r="AA2785" s="3"/>
      <c r="AB2785" s="3"/>
      <c r="AC2785" s="3"/>
      <c r="AD2785" s="3"/>
      <c r="AE2785" s="3"/>
      <c r="AF2785" s="3"/>
      <c r="AG2785" s="3"/>
      <c r="AH2785" s="3"/>
      <c r="AI2785" s="3"/>
      <c r="AJ2785" s="3"/>
      <c r="AK2785" s="3"/>
      <c r="AL2785" s="3"/>
      <c r="AM2785" s="3"/>
      <c r="AN2785" s="3"/>
      <c r="AO2785" s="3"/>
      <c r="AP2785" s="3"/>
      <c r="AQ2785" s="3"/>
      <c r="AR2785" s="3"/>
      <c r="AS2785" s="3"/>
    </row>
    <row r="2786" spans="1:45" s="9" customFormat="1" ht="12.75" customHeight="1" x14ac:dyDescent="0.2">
      <c r="A2786" s="114">
        <v>235</v>
      </c>
      <c r="B2786" s="27">
        <v>26101400</v>
      </c>
      <c r="C2786" s="41" t="s">
        <v>581</v>
      </c>
      <c r="D2786" s="29">
        <v>2</v>
      </c>
      <c r="E2786" s="30" t="s">
        <v>52</v>
      </c>
      <c r="F2786" s="97">
        <v>13983.19</v>
      </c>
      <c r="G2786" s="112">
        <f t="shared" si="258"/>
        <v>2656.8061000000002</v>
      </c>
      <c r="H2786" s="112">
        <f t="shared" si="259"/>
        <v>16639.9961</v>
      </c>
      <c r="I2786" s="122">
        <f t="shared" si="260"/>
        <v>33279.992200000001</v>
      </c>
      <c r="J2786" s="97">
        <v>14521.01</v>
      </c>
      <c r="K2786" s="111">
        <f t="shared" si="261"/>
        <v>2758.9919</v>
      </c>
      <c r="L2786" s="112">
        <f t="shared" si="262"/>
        <v>17280.001899999999</v>
      </c>
      <c r="M2786" s="112">
        <f t="shared" si="263"/>
        <v>34560.003799999999</v>
      </c>
      <c r="N2786" s="3"/>
      <c r="O2786" s="3"/>
      <c r="P2786" s="3"/>
      <c r="Q2786" s="3"/>
      <c r="R2786" s="3"/>
      <c r="S2786" s="3"/>
      <c r="T2786" s="3"/>
      <c r="U2786" s="3"/>
      <c r="V2786" s="3"/>
      <c r="W2786" s="3"/>
      <c r="X2786" s="3"/>
      <c r="Y2786" s="3"/>
      <c r="Z2786" s="3"/>
      <c r="AA2786" s="3"/>
      <c r="AB2786" s="3"/>
      <c r="AC2786" s="3"/>
      <c r="AD2786" s="3"/>
      <c r="AE2786" s="3"/>
      <c r="AF2786" s="3"/>
      <c r="AG2786" s="3"/>
      <c r="AH2786" s="3"/>
      <c r="AI2786" s="3"/>
      <c r="AJ2786" s="3"/>
      <c r="AK2786" s="3"/>
      <c r="AL2786" s="3"/>
      <c r="AM2786" s="3"/>
      <c r="AN2786" s="3"/>
      <c r="AO2786" s="3"/>
      <c r="AP2786" s="3"/>
      <c r="AQ2786" s="3"/>
      <c r="AR2786" s="3"/>
      <c r="AS2786" s="3"/>
    </row>
    <row r="2787" spans="1:45" s="9" customFormat="1" ht="12.75" customHeight="1" x14ac:dyDescent="0.2">
      <c r="A2787" s="114">
        <v>236</v>
      </c>
      <c r="B2787" s="27">
        <v>26101400</v>
      </c>
      <c r="C2787" s="41" t="s">
        <v>583</v>
      </c>
      <c r="D2787" s="29">
        <v>2</v>
      </c>
      <c r="E2787" s="30" t="s">
        <v>52</v>
      </c>
      <c r="F2787" s="97">
        <v>12235.29</v>
      </c>
      <c r="G2787" s="112">
        <f t="shared" si="258"/>
        <v>2324.7051000000001</v>
      </c>
      <c r="H2787" s="112">
        <f t="shared" si="259"/>
        <v>14559.9951</v>
      </c>
      <c r="I2787" s="122">
        <f t="shared" si="260"/>
        <v>29119.9902</v>
      </c>
      <c r="J2787" s="97">
        <v>12705.88</v>
      </c>
      <c r="K2787" s="111">
        <f t="shared" si="261"/>
        <v>2414.1171999999997</v>
      </c>
      <c r="L2787" s="112">
        <f t="shared" si="262"/>
        <v>15119.997199999998</v>
      </c>
      <c r="M2787" s="112">
        <f t="shared" si="263"/>
        <v>30239.994399999996</v>
      </c>
      <c r="N2787" s="3"/>
      <c r="O2787" s="3"/>
      <c r="P2787" s="3"/>
      <c r="Q2787" s="3"/>
      <c r="R2787" s="3"/>
      <c r="S2787" s="3"/>
      <c r="T2787" s="3"/>
      <c r="U2787" s="3"/>
      <c r="V2787" s="3"/>
      <c r="W2787" s="3"/>
      <c r="X2787" s="3"/>
      <c r="Y2787" s="3"/>
      <c r="Z2787" s="3"/>
      <c r="AA2787" s="3"/>
      <c r="AB2787" s="3"/>
      <c r="AC2787" s="3"/>
      <c r="AD2787" s="3"/>
      <c r="AE2787" s="3"/>
      <c r="AF2787" s="3"/>
      <c r="AG2787" s="3"/>
      <c r="AH2787" s="3"/>
      <c r="AI2787" s="3"/>
      <c r="AJ2787" s="3"/>
      <c r="AK2787" s="3"/>
      <c r="AL2787" s="3"/>
      <c r="AM2787" s="3"/>
      <c r="AN2787" s="3"/>
      <c r="AO2787" s="3"/>
      <c r="AP2787" s="3"/>
      <c r="AQ2787" s="3"/>
      <c r="AR2787" s="3"/>
      <c r="AS2787" s="3"/>
    </row>
    <row r="2788" spans="1:45" s="9" customFormat="1" ht="12.75" customHeight="1" x14ac:dyDescent="0.2">
      <c r="A2788" s="114">
        <v>237</v>
      </c>
      <c r="B2788" s="27">
        <v>26101400</v>
      </c>
      <c r="C2788" s="41" t="s">
        <v>585</v>
      </c>
      <c r="D2788" s="29">
        <v>2</v>
      </c>
      <c r="E2788" s="30" t="s">
        <v>11</v>
      </c>
      <c r="F2788" s="97">
        <v>15731.09</v>
      </c>
      <c r="G2788" s="112">
        <f t="shared" si="258"/>
        <v>2988.9070999999999</v>
      </c>
      <c r="H2788" s="112">
        <f t="shared" si="259"/>
        <v>18719.997100000001</v>
      </c>
      <c r="I2788" s="122">
        <f t="shared" si="260"/>
        <v>37439.994200000001</v>
      </c>
      <c r="J2788" s="97">
        <v>16336.13</v>
      </c>
      <c r="K2788" s="111">
        <f t="shared" si="261"/>
        <v>3103.8647000000001</v>
      </c>
      <c r="L2788" s="112">
        <f t="shared" si="262"/>
        <v>19439.994699999999</v>
      </c>
      <c r="M2788" s="112">
        <f t="shared" si="263"/>
        <v>38879.989399999999</v>
      </c>
      <c r="N2788" s="3"/>
      <c r="O2788" s="3"/>
      <c r="P2788" s="3"/>
      <c r="Q2788" s="3"/>
      <c r="R2788" s="3"/>
      <c r="S2788" s="3"/>
      <c r="T2788" s="3"/>
      <c r="U2788" s="3"/>
      <c r="V2788" s="3"/>
      <c r="W2788" s="3"/>
      <c r="X2788" s="3"/>
      <c r="Y2788" s="3"/>
      <c r="Z2788" s="3"/>
      <c r="AA2788" s="3"/>
      <c r="AB2788" s="3"/>
      <c r="AC2788" s="3"/>
      <c r="AD2788" s="3"/>
      <c r="AE2788" s="3"/>
      <c r="AF2788" s="3"/>
      <c r="AG2788" s="3"/>
      <c r="AH2788" s="3"/>
      <c r="AI2788" s="3"/>
      <c r="AJ2788" s="3"/>
      <c r="AK2788" s="3"/>
      <c r="AL2788" s="3"/>
      <c r="AM2788" s="3"/>
      <c r="AN2788" s="3"/>
      <c r="AO2788" s="3"/>
      <c r="AP2788" s="3"/>
      <c r="AQ2788" s="3"/>
      <c r="AR2788" s="3"/>
      <c r="AS2788" s="3"/>
    </row>
    <row r="2789" spans="1:45" s="9" customFormat="1" ht="12.75" customHeight="1" x14ac:dyDescent="0.2">
      <c r="A2789" s="114">
        <v>238</v>
      </c>
      <c r="B2789" s="27">
        <v>26101400</v>
      </c>
      <c r="C2789" s="41" t="s">
        <v>587</v>
      </c>
      <c r="D2789" s="29">
        <v>2</v>
      </c>
      <c r="E2789" s="30" t="s">
        <v>11</v>
      </c>
      <c r="F2789" s="97">
        <v>15731.09</v>
      </c>
      <c r="G2789" s="112">
        <f t="shared" si="258"/>
        <v>2988.9070999999999</v>
      </c>
      <c r="H2789" s="112">
        <f t="shared" si="259"/>
        <v>18719.997100000001</v>
      </c>
      <c r="I2789" s="122">
        <f t="shared" si="260"/>
        <v>37439.994200000001</v>
      </c>
      <c r="J2789" s="97">
        <v>16336.13</v>
      </c>
      <c r="K2789" s="111">
        <f t="shared" si="261"/>
        <v>3103.8647000000001</v>
      </c>
      <c r="L2789" s="112">
        <f t="shared" si="262"/>
        <v>19439.994699999999</v>
      </c>
      <c r="M2789" s="112">
        <f t="shared" si="263"/>
        <v>38879.989399999999</v>
      </c>
      <c r="N2789" s="3"/>
      <c r="O2789" s="3"/>
      <c r="P2789" s="3"/>
      <c r="Q2789" s="3"/>
      <c r="R2789" s="3"/>
      <c r="S2789" s="3"/>
      <c r="T2789" s="3"/>
      <c r="U2789" s="3"/>
      <c r="V2789" s="3"/>
      <c r="W2789" s="3"/>
      <c r="X2789" s="3"/>
      <c r="Y2789" s="3"/>
      <c r="Z2789" s="3"/>
      <c r="AA2789" s="3"/>
      <c r="AB2789" s="3"/>
      <c r="AC2789" s="3"/>
      <c r="AD2789" s="3"/>
      <c r="AE2789" s="3"/>
      <c r="AF2789" s="3"/>
      <c r="AG2789" s="3"/>
      <c r="AH2789" s="3"/>
      <c r="AI2789" s="3"/>
      <c r="AJ2789" s="3"/>
      <c r="AK2789" s="3"/>
      <c r="AL2789" s="3"/>
      <c r="AM2789" s="3"/>
      <c r="AN2789" s="3"/>
      <c r="AO2789" s="3"/>
      <c r="AP2789" s="3"/>
      <c r="AQ2789" s="3"/>
      <c r="AR2789" s="3"/>
      <c r="AS2789" s="3"/>
    </row>
    <row r="2790" spans="1:45" s="9" customFormat="1" ht="12.75" customHeight="1" x14ac:dyDescent="0.2">
      <c r="A2790" s="114">
        <v>239</v>
      </c>
      <c r="B2790" s="27">
        <v>26101400</v>
      </c>
      <c r="C2790" s="41" t="s">
        <v>589</v>
      </c>
      <c r="D2790" s="29">
        <v>2</v>
      </c>
      <c r="E2790" s="30" t="s">
        <v>11</v>
      </c>
      <c r="F2790" s="97">
        <v>2621.85</v>
      </c>
      <c r="G2790" s="112">
        <f t="shared" si="258"/>
        <v>498.1515</v>
      </c>
      <c r="H2790" s="112">
        <f t="shared" si="259"/>
        <v>3120.0014999999999</v>
      </c>
      <c r="I2790" s="122">
        <f t="shared" si="260"/>
        <v>6240.0029999999997</v>
      </c>
      <c r="J2790" s="97">
        <v>2722.69</v>
      </c>
      <c r="K2790" s="111">
        <f t="shared" si="261"/>
        <v>517.31110000000001</v>
      </c>
      <c r="L2790" s="112">
        <f t="shared" si="262"/>
        <v>3240.0011</v>
      </c>
      <c r="M2790" s="112">
        <f t="shared" si="263"/>
        <v>6480.0021999999999</v>
      </c>
      <c r="N2790" s="3"/>
      <c r="O2790" s="3"/>
      <c r="P2790" s="3"/>
      <c r="Q2790" s="3"/>
      <c r="R2790" s="3"/>
      <c r="S2790" s="3"/>
      <c r="T2790" s="3"/>
      <c r="U2790" s="3"/>
      <c r="V2790" s="3"/>
      <c r="W2790" s="3"/>
      <c r="X2790" s="3"/>
      <c r="Y2790" s="3"/>
      <c r="Z2790" s="3"/>
      <c r="AA2790" s="3"/>
      <c r="AB2790" s="3"/>
      <c r="AC2790" s="3"/>
      <c r="AD2790" s="3"/>
      <c r="AE2790" s="3"/>
      <c r="AF2790" s="3"/>
      <c r="AG2790" s="3"/>
      <c r="AH2790" s="3"/>
      <c r="AI2790" s="3"/>
      <c r="AJ2790" s="3"/>
      <c r="AK2790" s="3"/>
      <c r="AL2790" s="3"/>
      <c r="AM2790" s="3"/>
      <c r="AN2790" s="3"/>
      <c r="AO2790" s="3"/>
      <c r="AP2790" s="3"/>
      <c r="AQ2790" s="3"/>
      <c r="AR2790" s="3"/>
      <c r="AS2790" s="3"/>
    </row>
    <row r="2791" spans="1:45" s="9" customFormat="1" ht="12.75" customHeight="1" x14ac:dyDescent="0.2">
      <c r="A2791" s="114">
        <v>240</v>
      </c>
      <c r="B2791" s="27">
        <v>26101400</v>
      </c>
      <c r="C2791" s="41" t="s">
        <v>591</v>
      </c>
      <c r="D2791" s="29">
        <v>2</v>
      </c>
      <c r="E2791" s="30" t="s">
        <v>11</v>
      </c>
      <c r="F2791" s="97">
        <v>2621.85</v>
      </c>
      <c r="G2791" s="112">
        <f t="shared" si="258"/>
        <v>498.1515</v>
      </c>
      <c r="H2791" s="112">
        <f t="shared" si="259"/>
        <v>3120.0014999999999</v>
      </c>
      <c r="I2791" s="122">
        <f t="shared" si="260"/>
        <v>6240.0029999999997</v>
      </c>
      <c r="J2791" s="97">
        <v>2722.69</v>
      </c>
      <c r="K2791" s="111">
        <f t="shared" si="261"/>
        <v>517.31110000000001</v>
      </c>
      <c r="L2791" s="112">
        <f t="shared" si="262"/>
        <v>3240.0011</v>
      </c>
      <c r="M2791" s="112">
        <f t="shared" si="263"/>
        <v>6480.0021999999999</v>
      </c>
      <c r="N2791" s="3"/>
      <c r="O2791" s="3"/>
      <c r="P2791" s="3"/>
      <c r="Q2791" s="3"/>
      <c r="R2791" s="3"/>
      <c r="S2791" s="3"/>
      <c r="T2791" s="3"/>
      <c r="U2791" s="3"/>
      <c r="V2791" s="3"/>
      <c r="W2791" s="3"/>
      <c r="X2791" s="3"/>
      <c r="Y2791" s="3"/>
      <c r="Z2791" s="3"/>
      <c r="AA2791" s="3"/>
      <c r="AB2791" s="3"/>
      <c r="AC2791" s="3"/>
      <c r="AD2791" s="3"/>
      <c r="AE2791" s="3"/>
      <c r="AF2791" s="3"/>
      <c r="AG2791" s="3"/>
      <c r="AH2791" s="3"/>
      <c r="AI2791" s="3"/>
      <c r="AJ2791" s="3"/>
      <c r="AK2791" s="3"/>
      <c r="AL2791" s="3"/>
      <c r="AM2791" s="3"/>
      <c r="AN2791" s="3"/>
      <c r="AO2791" s="3"/>
      <c r="AP2791" s="3"/>
      <c r="AQ2791" s="3"/>
      <c r="AR2791" s="3"/>
      <c r="AS2791" s="3"/>
    </row>
    <row r="2792" spans="1:45" s="9" customFormat="1" ht="12.75" customHeight="1" x14ac:dyDescent="0.2">
      <c r="A2792" s="114">
        <v>241</v>
      </c>
      <c r="B2792" s="27">
        <v>26101400</v>
      </c>
      <c r="C2792" s="41" t="s">
        <v>593</v>
      </c>
      <c r="D2792" s="29">
        <v>2</v>
      </c>
      <c r="E2792" s="30" t="s">
        <v>11</v>
      </c>
      <c r="F2792" s="97">
        <v>2621.85</v>
      </c>
      <c r="G2792" s="112">
        <f t="shared" si="258"/>
        <v>498.1515</v>
      </c>
      <c r="H2792" s="112">
        <f t="shared" si="259"/>
        <v>3120.0014999999999</v>
      </c>
      <c r="I2792" s="122">
        <f t="shared" si="260"/>
        <v>6240.0029999999997</v>
      </c>
      <c r="J2792" s="97">
        <v>2722.69</v>
      </c>
      <c r="K2792" s="111">
        <f t="shared" si="261"/>
        <v>517.31110000000001</v>
      </c>
      <c r="L2792" s="112">
        <f t="shared" si="262"/>
        <v>3240.0011</v>
      </c>
      <c r="M2792" s="112">
        <f t="shared" si="263"/>
        <v>6480.0021999999999</v>
      </c>
      <c r="N2792" s="3"/>
      <c r="O2792" s="3"/>
      <c r="P2792" s="3"/>
      <c r="Q2792" s="3"/>
      <c r="R2792" s="3"/>
      <c r="S2792" s="3"/>
      <c r="T2792" s="3"/>
      <c r="U2792" s="3"/>
      <c r="V2792" s="3"/>
      <c r="W2792" s="3"/>
      <c r="X2792" s="3"/>
      <c r="Y2792" s="3"/>
      <c r="Z2792" s="3"/>
      <c r="AA2792" s="3"/>
      <c r="AB2792" s="3"/>
      <c r="AC2792" s="3"/>
      <c r="AD2792" s="3"/>
      <c r="AE2792" s="3"/>
      <c r="AF2792" s="3"/>
      <c r="AG2792" s="3"/>
      <c r="AH2792" s="3"/>
      <c r="AI2792" s="3"/>
      <c r="AJ2792" s="3"/>
      <c r="AK2792" s="3"/>
      <c r="AL2792" s="3"/>
      <c r="AM2792" s="3"/>
      <c r="AN2792" s="3"/>
      <c r="AO2792" s="3"/>
      <c r="AP2792" s="3"/>
      <c r="AQ2792" s="3"/>
      <c r="AR2792" s="3"/>
      <c r="AS2792" s="3"/>
    </row>
    <row r="2793" spans="1:45" s="9" customFormat="1" ht="12.75" customHeight="1" x14ac:dyDescent="0.2">
      <c r="A2793" s="114">
        <v>242</v>
      </c>
      <c r="B2793" s="27">
        <v>26101400</v>
      </c>
      <c r="C2793" s="41" t="s">
        <v>595</v>
      </c>
      <c r="D2793" s="29">
        <v>2</v>
      </c>
      <c r="E2793" s="30" t="s">
        <v>11</v>
      </c>
      <c r="F2793" s="97">
        <v>2621.85</v>
      </c>
      <c r="G2793" s="112">
        <f t="shared" si="258"/>
        <v>498.1515</v>
      </c>
      <c r="H2793" s="112">
        <f t="shared" si="259"/>
        <v>3120.0014999999999</v>
      </c>
      <c r="I2793" s="122">
        <f t="shared" si="260"/>
        <v>6240.0029999999997</v>
      </c>
      <c r="J2793" s="97">
        <v>2722.69</v>
      </c>
      <c r="K2793" s="111">
        <f t="shared" si="261"/>
        <v>517.31110000000001</v>
      </c>
      <c r="L2793" s="112">
        <f t="shared" si="262"/>
        <v>3240.0011</v>
      </c>
      <c r="M2793" s="112">
        <f t="shared" si="263"/>
        <v>6480.0021999999999</v>
      </c>
      <c r="N2793" s="3"/>
      <c r="O2793" s="3"/>
      <c r="P2793" s="3"/>
      <c r="Q2793" s="3"/>
      <c r="R2793" s="3"/>
      <c r="S2793" s="3"/>
      <c r="T2793" s="3"/>
      <c r="U2793" s="3"/>
      <c r="V2793" s="3"/>
      <c r="W2793" s="3"/>
      <c r="X2793" s="3"/>
      <c r="Y2793" s="3"/>
      <c r="Z2793" s="3"/>
      <c r="AA2793" s="3"/>
      <c r="AB2793" s="3"/>
      <c r="AC2793" s="3"/>
      <c r="AD2793" s="3"/>
      <c r="AE2793" s="3"/>
      <c r="AF2793" s="3"/>
      <c r="AG2793" s="3"/>
      <c r="AH2793" s="3"/>
      <c r="AI2793" s="3"/>
      <c r="AJ2793" s="3"/>
      <c r="AK2793" s="3"/>
      <c r="AL2793" s="3"/>
      <c r="AM2793" s="3"/>
      <c r="AN2793" s="3"/>
      <c r="AO2793" s="3"/>
      <c r="AP2793" s="3"/>
      <c r="AQ2793" s="3"/>
      <c r="AR2793" s="3"/>
      <c r="AS2793" s="3"/>
    </row>
    <row r="2794" spans="1:45" s="9" customFormat="1" ht="12.75" customHeight="1" x14ac:dyDescent="0.2">
      <c r="A2794" s="114">
        <v>243</v>
      </c>
      <c r="B2794" s="27">
        <v>26101400</v>
      </c>
      <c r="C2794" s="41" t="s">
        <v>597</v>
      </c>
      <c r="D2794" s="29">
        <v>2</v>
      </c>
      <c r="E2794" s="30" t="s">
        <v>11</v>
      </c>
      <c r="F2794" s="97">
        <v>2621.85</v>
      </c>
      <c r="G2794" s="112">
        <f t="shared" si="258"/>
        <v>498.1515</v>
      </c>
      <c r="H2794" s="112">
        <f t="shared" si="259"/>
        <v>3120.0014999999999</v>
      </c>
      <c r="I2794" s="122">
        <f t="shared" si="260"/>
        <v>6240.0029999999997</v>
      </c>
      <c r="J2794" s="97">
        <v>2722.69</v>
      </c>
      <c r="K2794" s="111">
        <f t="shared" si="261"/>
        <v>517.31110000000001</v>
      </c>
      <c r="L2794" s="112">
        <f t="shared" si="262"/>
        <v>3240.0011</v>
      </c>
      <c r="M2794" s="112">
        <f t="shared" si="263"/>
        <v>6480.0021999999999</v>
      </c>
      <c r="N2794" s="3"/>
      <c r="O2794" s="3"/>
      <c r="P2794" s="3"/>
      <c r="Q2794" s="3"/>
      <c r="R2794" s="3"/>
      <c r="S2794" s="3"/>
      <c r="T2794" s="3"/>
      <c r="U2794" s="3"/>
      <c r="V2794" s="3"/>
      <c r="W2794" s="3"/>
      <c r="X2794" s="3"/>
      <c r="Y2794" s="3"/>
      <c r="Z2794" s="3"/>
      <c r="AA2794" s="3"/>
      <c r="AB2794" s="3"/>
      <c r="AC2794" s="3"/>
      <c r="AD2794" s="3"/>
      <c r="AE2794" s="3"/>
      <c r="AF2794" s="3"/>
      <c r="AG2794" s="3"/>
      <c r="AH2794" s="3"/>
      <c r="AI2794" s="3"/>
      <c r="AJ2794" s="3"/>
      <c r="AK2794" s="3"/>
      <c r="AL2794" s="3"/>
      <c r="AM2794" s="3"/>
      <c r="AN2794" s="3"/>
      <c r="AO2794" s="3"/>
      <c r="AP2794" s="3"/>
      <c r="AQ2794" s="3"/>
      <c r="AR2794" s="3"/>
      <c r="AS2794" s="3"/>
    </row>
    <row r="2795" spans="1:45" s="9" customFormat="1" ht="12.75" customHeight="1" x14ac:dyDescent="0.2">
      <c r="A2795" s="114">
        <v>244</v>
      </c>
      <c r="B2795" s="27">
        <v>26101400</v>
      </c>
      <c r="C2795" s="41" t="s">
        <v>599</v>
      </c>
      <c r="D2795" s="29">
        <v>2</v>
      </c>
      <c r="E2795" s="30" t="s">
        <v>11</v>
      </c>
      <c r="F2795" s="97">
        <v>21848.74</v>
      </c>
      <c r="G2795" s="112">
        <f t="shared" si="258"/>
        <v>4151.2606000000005</v>
      </c>
      <c r="H2795" s="112">
        <f t="shared" si="259"/>
        <v>26000.000600000003</v>
      </c>
      <c r="I2795" s="122">
        <f t="shared" si="260"/>
        <v>52000.001200000006</v>
      </c>
      <c r="J2795" s="97">
        <v>22689.08</v>
      </c>
      <c r="K2795" s="111">
        <f t="shared" si="261"/>
        <v>4310.9252000000006</v>
      </c>
      <c r="L2795" s="112">
        <f t="shared" si="262"/>
        <v>27000.005200000003</v>
      </c>
      <c r="M2795" s="112">
        <f t="shared" si="263"/>
        <v>54000.010400000006</v>
      </c>
      <c r="N2795" s="3"/>
      <c r="O2795" s="3"/>
      <c r="P2795" s="3"/>
      <c r="Q2795" s="3"/>
      <c r="R2795" s="3"/>
      <c r="S2795" s="3"/>
      <c r="T2795" s="3"/>
      <c r="U2795" s="3"/>
      <c r="V2795" s="3"/>
      <c r="W2795" s="3"/>
      <c r="X2795" s="3"/>
      <c r="Y2795" s="3"/>
      <c r="Z2795" s="3"/>
      <c r="AA2795" s="3"/>
      <c r="AB2795" s="3"/>
      <c r="AC2795" s="3"/>
      <c r="AD2795" s="3"/>
      <c r="AE2795" s="3"/>
      <c r="AF2795" s="3"/>
      <c r="AG2795" s="3"/>
      <c r="AH2795" s="3"/>
      <c r="AI2795" s="3"/>
      <c r="AJ2795" s="3"/>
      <c r="AK2795" s="3"/>
      <c r="AL2795" s="3"/>
      <c r="AM2795" s="3"/>
      <c r="AN2795" s="3"/>
      <c r="AO2795" s="3"/>
      <c r="AP2795" s="3"/>
      <c r="AQ2795" s="3"/>
      <c r="AR2795" s="3"/>
      <c r="AS2795" s="3"/>
    </row>
    <row r="2796" spans="1:45" s="9" customFormat="1" ht="12.75" customHeight="1" x14ac:dyDescent="0.2">
      <c r="A2796" s="114">
        <v>245</v>
      </c>
      <c r="B2796" s="27">
        <v>26101400</v>
      </c>
      <c r="C2796" s="41" t="s">
        <v>601</v>
      </c>
      <c r="D2796" s="29">
        <v>2</v>
      </c>
      <c r="E2796" s="30" t="s">
        <v>11</v>
      </c>
      <c r="F2796" s="97">
        <v>1310.92</v>
      </c>
      <c r="G2796" s="112">
        <f t="shared" si="258"/>
        <v>249.07480000000001</v>
      </c>
      <c r="H2796" s="112">
        <f t="shared" si="259"/>
        <v>1559.9948000000002</v>
      </c>
      <c r="I2796" s="122">
        <f t="shared" si="260"/>
        <v>3119.9896000000003</v>
      </c>
      <c r="J2796" s="97">
        <v>1361.34</v>
      </c>
      <c r="K2796" s="111">
        <f t="shared" si="261"/>
        <v>258.65459999999996</v>
      </c>
      <c r="L2796" s="112">
        <f t="shared" si="262"/>
        <v>1619.9946</v>
      </c>
      <c r="M2796" s="112">
        <f t="shared" si="263"/>
        <v>3239.9892</v>
      </c>
      <c r="N2796" s="3"/>
      <c r="O2796" s="3"/>
      <c r="P2796" s="3"/>
      <c r="Q2796" s="3"/>
      <c r="R2796" s="3"/>
      <c r="S2796" s="3"/>
      <c r="T2796" s="3"/>
      <c r="U2796" s="3"/>
      <c r="V2796" s="3"/>
      <c r="W2796" s="3"/>
      <c r="X2796" s="3"/>
      <c r="Y2796" s="3"/>
      <c r="Z2796" s="3"/>
      <c r="AA2796" s="3"/>
      <c r="AB2796" s="3"/>
      <c r="AC2796" s="3"/>
      <c r="AD2796" s="3"/>
      <c r="AE2796" s="3"/>
      <c r="AF2796" s="3"/>
      <c r="AG2796" s="3"/>
      <c r="AH2796" s="3"/>
      <c r="AI2796" s="3"/>
      <c r="AJ2796" s="3"/>
      <c r="AK2796" s="3"/>
      <c r="AL2796" s="3"/>
      <c r="AM2796" s="3"/>
      <c r="AN2796" s="3"/>
      <c r="AO2796" s="3"/>
      <c r="AP2796" s="3"/>
      <c r="AQ2796" s="3"/>
      <c r="AR2796" s="3"/>
      <c r="AS2796" s="3"/>
    </row>
    <row r="2797" spans="1:45" s="9" customFormat="1" ht="12.75" customHeight="1" x14ac:dyDescent="0.2">
      <c r="A2797" s="114">
        <v>246</v>
      </c>
      <c r="B2797" s="27">
        <v>26101400</v>
      </c>
      <c r="C2797" s="41" t="s">
        <v>603</v>
      </c>
      <c r="D2797" s="29">
        <v>2</v>
      </c>
      <c r="E2797" s="30" t="s">
        <v>11</v>
      </c>
      <c r="F2797" s="97">
        <v>1310.92</v>
      </c>
      <c r="G2797" s="112">
        <f t="shared" si="258"/>
        <v>249.07480000000001</v>
      </c>
      <c r="H2797" s="112">
        <f t="shared" si="259"/>
        <v>1559.9948000000002</v>
      </c>
      <c r="I2797" s="122">
        <f t="shared" si="260"/>
        <v>3119.9896000000003</v>
      </c>
      <c r="J2797" s="97">
        <v>1361.34</v>
      </c>
      <c r="K2797" s="111">
        <f t="shared" si="261"/>
        <v>258.65459999999996</v>
      </c>
      <c r="L2797" s="112">
        <f t="shared" si="262"/>
        <v>1619.9946</v>
      </c>
      <c r="M2797" s="112">
        <f t="shared" si="263"/>
        <v>3239.9892</v>
      </c>
      <c r="N2797" s="3"/>
      <c r="O2797" s="3"/>
      <c r="P2797" s="3"/>
      <c r="Q2797" s="3"/>
      <c r="R2797" s="3"/>
      <c r="S2797" s="3"/>
      <c r="T2797" s="3"/>
      <c r="U2797" s="3"/>
      <c r="V2797" s="3"/>
      <c r="W2797" s="3"/>
      <c r="X2797" s="3"/>
      <c r="Y2797" s="3"/>
      <c r="Z2797" s="3"/>
      <c r="AA2797" s="3"/>
      <c r="AB2797" s="3"/>
      <c r="AC2797" s="3"/>
      <c r="AD2797" s="3"/>
      <c r="AE2797" s="3"/>
      <c r="AF2797" s="3"/>
      <c r="AG2797" s="3"/>
      <c r="AH2797" s="3"/>
      <c r="AI2797" s="3"/>
      <c r="AJ2797" s="3"/>
      <c r="AK2797" s="3"/>
      <c r="AL2797" s="3"/>
      <c r="AM2797" s="3"/>
      <c r="AN2797" s="3"/>
      <c r="AO2797" s="3"/>
      <c r="AP2797" s="3"/>
      <c r="AQ2797" s="3"/>
      <c r="AR2797" s="3"/>
      <c r="AS2797" s="3"/>
    </row>
    <row r="2798" spans="1:45" s="9" customFormat="1" ht="12.75" customHeight="1" x14ac:dyDescent="0.2">
      <c r="A2798" s="114">
        <v>247</v>
      </c>
      <c r="B2798" s="27">
        <v>26101400</v>
      </c>
      <c r="C2798" s="41" t="s">
        <v>605</v>
      </c>
      <c r="D2798" s="29">
        <v>2</v>
      </c>
      <c r="E2798" s="30" t="s">
        <v>11</v>
      </c>
      <c r="F2798" s="97">
        <v>69915.97</v>
      </c>
      <c r="G2798" s="112">
        <f t="shared" si="258"/>
        <v>13284.034300000001</v>
      </c>
      <c r="H2798" s="112">
        <f t="shared" si="259"/>
        <v>83200.004300000001</v>
      </c>
      <c r="I2798" s="122">
        <f t="shared" si="260"/>
        <v>166400.0086</v>
      </c>
      <c r="J2798" s="97">
        <v>72605.039999999994</v>
      </c>
      <c r="K2798" s="111">
        <f t="shared" si="261"/>
        <v>13794.9576</v>
      </c>
      <c r="L2798" s="112">
        <f t="shared" si="262"/>
        <v>86399.997599999988</v>
      </c>
      <c r="M2798" s="112">
        <f t="shared" si="263"/>
        <v>172799.99519999998</v>
      </c>
      <c r="N2798" s="3"/>
      <c r="O2798" s="3"/>
      <c r="P2798" s="3"/>
      <c r="Q2798" s="3"/>
      <c r="R2798" s="3"/>
      <c r="S2798" s="3"/>
      <c r="T2798" s="3"/>
      <c r="U2798" s="3"/>
      <c r="V2798" s="3"/>
      <c r="W2798" s="3"/>
      <c r="X2798" s="3"/>
      <c r="Y2798" s="3"/>
      <c r="Z2798" s="3"/>
      <c r="AA2798" s="3"/>
      <c r="AB2798" s="3"/>
      <c r="AC2798" s="3"/>
      <c r="AD2798" s="3"/>
      <c r="AE2798" s="3"/>
      <c r="AF2798" s="3"/>
      <c r="AG2798" s="3"/>
      <c r="AH2798" s="3"/>
      <c r="AI2798" s="3"/>
      <c r="AJ2798" s="3"/>
      <c r="AK2798" s="3"/>
      <c r="AL2798" s="3"/>
      <c r="AM2798" s="3"/>
      <c r="AN2798" s="3"/>
      <c r="AO2798" s="3"/>
      <c r="AP2798" s="3"/>
      <c r="AQ2798" s="3"/>
      <c r="AR2798" s="3"/>
      <c r="AS2798" s="3"/>
    </row>
    <row r="2799" spans="1:45" s="9" customFormat="1" ht="12.75" customHeight="1" x14ac:dyDescent="0.2">
      <c r="A2799" s="114">
        <v>248</v>
      </c>
      <c r="B2799" s="27">
        <v>26101400</v>
      </c>
      <c r="C2799" s="41" t="s">
        <v>611</v>
      </c>
      <c r="D2799" s="29">
        <v>2</v>
      </c>
      <c r="E2799" s="30" t="s">
        <v>11</v>
      </c>
      <c r="F2799" s="97">
        <v>39327.730000000003</v>
      </c>
      <c r="G2799" s="112">
        <f t="shared" si="258"/>
        <v>7472.2687000000005</v>
      </c>
      <c r="H2799" s="112">
        <f t="shared" si="259"/>
        <v>46799.998700000004</v>
      </c>
      <c r="I2799" s="122">
        <f t="shared" si="260"/>
        <v>93599.997400000007</v>
      </c>
      <c r="J2799" s="97">
        <v>40840.339999999997</v>
      </c>
      <c r="K2799" s="111">
        <f t="shared" si="261"/>
        <v>7759.6645999999992</v>
      </c>
      <c r="L2799" s="112">
        <f t="shared" si="262"/>
        <v>48600.004599999993</v>
      </c>
      <c r="M2799" s="112">
        <f t="shared" si="263"/>
        <v>97200.009199999986</v>
      </c>
      <c r="N2799" s="3"/>
      <c r="O2799" s="3"/>
      <c r="P2799" s="3"/>
      <c r="Q2799" s="3"/>
      <c r="R2799" s="3"/>
      <c r="S2799" s="3"/>
      <c r="T2799" s="3"/>
      <c r="U2799" s="3"/>
      <c r="V2799" s="3"/>
      <c r="W2799" s="3"/>
      <c r="X2799" s="3"/>
      <c r="Y2799" s="3"/>
      <c r="Z2799" s="3"/>
      <c r="AA2799" s="3"/>
      <c r="AB2799" s="3"/>
      <c r="AC2799" s="3"/>
      <c r="AD2799" s="3"/>
      <c r="AE2799" s="3"/>
      <c r="AF2799" s="3"/>
      <c r="AG2799" s="3"/>
      <c r="AH2799" s="3"/>
      <c r="AI2799" s="3"/>
      <c r="AJ2799" s="3"/>
      <c r="AK2799" s="3"/>
      <c r="AL2799" s="3"/>
      <c r="AM2799" s="3"/>
      <c r="AN2799" s="3"/>
      <c r="AO2799" s="3"/>
      <c r="AP2799" s="3"/>
      <c r="AQ2799" s="3"/>
      <c r="AR2799" s="3"/>
      <c r="AS2799" s="3"/>
    </row>
    <row r="2800" spans="1:45" s="9" customFormat="1" ht="12.75" customHeight="1" x14ac:dyDescent="0.2">
      <c r="A2800" s="114">
        <v>249</v>
      </c>
      <c r="B2800" s="27">
        <v>26101400</v>
      </c>
      <c r="C2800" s="41" t="s">
        <v>613</v>
      </c>
      <c r="D2800" s="29">
        <v>2</v>
      </c>
      <c r="E2800" s="30" t="s">
        <v>11</v>
      </c>
      <c r="F2800" s="97">
        <v>262184.87</v>
      </c>
      <c r="G2800" s="112">
        <f t="shared" si="258"/>
        <v>49815.1253</v>
      </c>
      <c r="H2800" s="112">
        <f t="shared" si="259"/>
        <v>311999.99530000001</v>
      </c>
      <c r="I2800" s="122">
        <f t="shared" si="260"/>
        <v>623999.99060000002</v>
      </c>
      <c r="J2800" s="97">
        <v>272268.90999999997</v>
      </c>
      <c r="K2800" s="111">
        <f t="shared" si="261"/>
        <v>51731.092899999996</v>
      </c>
      <c r="L2800" s="112">
        <f t="shared" si="262"/>
        <v>324000.00289999996</v>
      </c>
      <c r="M2800" s="112">
        <f t="shared" si="263"/>
        <v>648000.00579999993</v>
      </c>
      <c r="N2800" s="3"/>
      <c r="O2800" s="3"/>
      <c r="P2800" s="3"/>
      <c r="Q2800" s="3"/>
      <c r="R2800" s="3"/>
      <c r="S2800" s="3"/>
      <c r="T2800" s="3"/>
      <c r="U2800" s="3"/>
      <c r="V2800" s="3"/>
      <c r="W2800" s="3"/>
      <c r="X2800" s="3"/>
      <c r="Y2800" s="3"/>
      <c r="Z2800" s="3"/>
      <c r="AA2800" s="3"/>
      <c r="AB2800" s="3"/>
      <c r="AC2800" s="3"/>
      <c r="AD2800" s="3"/>
      <c r="AE2800" s="3"/>
      <c r="AF2800" s="3"/>
      <c r="AG2800" s="3"/>
      <c r="AH2800" s="3"/>
      <c r="AI2800" s="3"/>
      <c r="AJ2800" s="3"/>
      <c r="AK2800" s="3"/>
      <c r="AL2800" s="3"/>
      <c r="AM2800" s="3"/>
      <c r="AN2800" s="3"/>
      <c r="AO2800" s="3"/>
      <c r="AP2800" s="3"/>
      <c r="AQ2800" s="3"/>
      <c r="AR2800" s="3"/>
      <c r="AS2800" s="3"/>
    </row>
    <row r="2801" spans="1:45" s="9" customFormat="1" ht="12.75" customHeight="1" x14ac:dyDescent="0.2">
      <c r="A2801" s="114">
        <v>250</v>
      </c>
      <c r="B2801" s="27">
        <v>26101400</v>
      </c>
      <c r="C2801" s="41" t="s">
        <v>705</v>
      </c>
      <c r="D2801" s="29">
        <v>2</v>
      </c>
      <c r="E2801" s="30" t="s">
        <v>11</v>
      </c>
      <c r="F2801" s="97">
        <v>26218.49</v>
      </c>
      <c r="G2801" s="112">
        <f t="shared" si="258"/>
        <v>4981.5131000000001</v>
      </c>
      <c r="H2801" s="112">
        <f t="shared" si="259"/>
        <v>31200.003100000002</v>
      </c>
      <c r="I2801" s="122">
        <f t="shared" si="260"/>
        <v>62400.006200000003</v>
      </c>
      <c r="J2801" s="97">
        <v>27226.89</v>
      </c>
      <c r="K2801" s="111">
        <f t="shared" si="261"/>
        <v>5173.1090999999997</v>
      </c>
      <c r="L2801" s="112">
        <f t="shared" si="262"/>
        <v>32399.999100000001</v>
      </c>
      <c r="M2801" s="112">
        <f t="shared" si="263"/>
        <v>64799.998200000002</v>
      </c>
      <c r="N2801" s="3"/>
      <c r="O2801" s="3"/>
      <c r="P2801" s="3"/>
      <c r="Q2801" s="3"/>
      <c r="R2801" s="3"/>
      <c r="S2801" s="3"/>
      <c r="T2801" s="3"/>
      <c r="U2801" s="3"/>
      <c r="V2801" s="3"/>
      <c r="W2801" s="3"/>
      <c r="X2801" s="3"/>
      <c r="Y2801" s="3"/>
      <c r="Z2801" s="3"/>
      <c r="AA2801" s="3"/>
      <c r="AB2801" s="3"/>
      <c r="AC2801" s="3"/>
      <c r="AD2801" s="3"/>
      <c r="AE2801" s="3"/>
      <c r="AF2801" s="3"/>
      <c r="AG2801" s="3"/>
      <c r="AH2801" s="3"/>
      <c r="AI2801" s="3"/>
      <c r="AJ2801" s="3"/>
      <c r="AK2801" s="3"/>
      <c r="AL2801" s="3"/>
      <c r="AM2801" s="3"/>
      <c r="AN2801" s="3"/>
      <c r="AO2801" s="3"/>
      <c r="AP2801" s="3"/>
      <c r="AQ2801" s="3"/>
      <c r="AR2801" s="3"/>
      <c r="AS2801" s="3"/>
    </row>
    <row r="2802" spans="1:45" s="9" customFormat="1" ht="12.75" customHeight="1" x14ac:dyDescent="0.2">
      <c r="A2802" s="114">
        <v>251</v>
      </c>
      <c r="B2802" s="27">
        <v>26101400</v>
      </c>
      <c r="C2802" s="41" t="s">
        <v>706</v>
      </c>
      <c r="D2802" s="29">
        <v>2</v>
      </c>
      <c r="E2802" s="30" t="s">
        <v>11</v>
      </c>
      <c r="F2802" s="97">
        <v>157310.92000000001</v>
      </c>
      <c r="G2802" s="112">
        <f t="shared" si="258"/>
        <v>29889.074800000002</v>
      </c>
      <c r="H2802" s="112">
        <f t="shared" si="259"/>
        <v>187199.99480000001</v>
      </c>
      <c r="I2802" s="122">
        <f t="shared" si="260"/>
        <v>374399.98960000003</v>
      </c>
      <c r="J2802" s="97">
        <v>163361.34</v>
      </c>
      <c r="K2802" s="111">
        <f t="shared" si="261"/>
        <v>31038.654599999998</v>
      </c>
      <c r="L2802" s="112">
        <f t="shared" si="262"/>
        <v>194399.99460000001</v>
      </c>
      <c r="M2802" s="112">
        <f t="shared" si="263"/>
        <v>388799.98920000001</v>
      </c>
      <c r="N2802" s="3"/>
      <c r="O2802" s="3"/>
      <c r="P2802" s="3"/>
      <c r="Q2802" s="3"/>
      <c r="R2802" s="3"/>
      <c r="S2802" s="3"/>
      <c r="T2802" s="3"/>
      <c r="U2802" s="3"/>
      <c r="V2802" s="3"/>
      <c r="W2802" s="3"/>
      <c r="X2802" s="3"/>
      <c r="Y2802" s="3"/>
      <c r="Z2802" s="3"/>
      <c r="AA2802" s="3"/>
      <c r="AB2802" s="3"/>
      <c r="AC2802" s="3"/>
      <c r="AD2802" s="3"/>
      <c r="AE2802" s="3"/>
      <c r="AF2802" s="3"/>
      <c r="AG2802" s="3"/>
      <c r="AH2802" s="3"/>
      <c r="AI2802" s="3"/>
      <c r="AJ2802" s="3"/>
      <c r="AK2802" s="3"/>
      <c r="AL2802" s="3"/>
      <c r="AM2802" s="3"/>
      <c r="AN2802" s="3"/>
      <c r="AO2802" s="3"/>
      <c r="AP2802" s="3"/>
      <c r="AQ2802" s="3"/>
      <c r="AR2802" s="3"/>
      <c r="AS2802" s="3"/>
    </row>
    <row r="2803" spans="1:45" s="40" customFormat="1" ht="12.75" customHeight="1" x14ac:dyDescent="0.2">
      <c r="A2803" s="36">
        <v>11</v>
      </c>
      <c r="B2803" s="113"/>
      <c r="C2803" s="38" t="s">
        <v>720</v>
      </c>
      <c r="D2803" s="38"/>
      <c r="E2803" s="38"/>
      <c r="F2803" s="70"/>
      <c r="G2803" s="70"/>
      <c r="H2803" s="70"/>
      <c r="I2803" s="70"/>
      <c r="J2803" s="70"/>
      <c r="K2803" s="70"/>
      <c r="L2803" s="70"/>
      <c r="M2803" s="70"/>
      <c r="N2803" s="3"/>
      <c r="O2803" s="3"/>
      <c r="P2803" s="3"/>
      <c r="Q2803" s="3"/>
      <c r="R2803" s="3"/>
      <c r="S2803" s="3"/>
      <c r="T2803" s="3"/>
      <c r="U2803" s="3"/>
      <c r="V2803" s="3"/>
      <c r="W2803" s="3"/>
      <c r="X2803" s="3"/>
      <c r="Y2803" s="3"/>
      <c r="Z2803" s="3"/>
      <c r="AA2803" s="3"/>
      <c r="AB2803" s="3"/>
      <c r="AC2803" s="3"/>
      <c r="AD2803" s="3"/>
      <c r="AE2803" s="3"/>
      <c r="AF2803" s="3"/>
      <c r="AG2803" s="3"/>
      <c r="AH2803" s="3"/>
      <c r="AI2803" s="3"/>
      <c r="AJ2803" s="3"/>
      <c r="AK2803" s="3"/>
      <c r="AL2803" s="3"/>
      <c r="AM2803" s="3"/>
      <c r="AN2803" s="3"/>
      <c r="AO2803" s="3"/>
      <c r="AP2803" s="3"/>
      <c r="AQ2803" s="3"/>
      <c r="AR2803" s="3"/>
      <c r="AS2803" s="3"/>
    </row>
    <row r="2804" spans="1:45" s="9" customFormat="1" ht="12.75" customHeight="1" x14ac:dyDescent="0.2">
      <c r="A2804" s="114">
        <v>1</v>
      </c>
      <c r="B2804" s="27">
        <v>26101300</v>
      </c>
      <c r="C2804" s="41" t="s">
        <v>10</v>
      </c>
      <c r="D2804" s="29">
        <v>10</v>
      </c>
      <c r="E2804" s="30" t="s">
        <v>11</v>
      </c>
      <c r="F2804" s="97">
        <v>104873.95</v>
      </c>
      <c r="G2804" s="112">
        <f t="shared" si="258"/>
        <v>19926.050500000001</v>
      </c>
      <c r="H2804" s="112">
        <f t="shared" si="259"/>
        <v>124800.00049999999</v>
      </c>
      <c r="I2804" s="122">
        <f t="shared" si="260"/>
        <v>1248000.0049999999</v>
      </c>
      <c r="J2804" s="97">
        <v>108907.56</v>
      </c>
      <c r="K2804" s="111">
        <f t="shared" si="261"/>
        <v>20692.436399999999</v>
      </c>
      <c r="L2804" s="112">
        <f t="shared" si="262"/>
        <v>129599.9964</v>
      </c>
      <c r="M2804" s="112">
        <f t="shared" si="263"/>
        <v>1295999.9640000002</v>
      </c>
      <c r="N2804" s="3"/>
      <c r="O2804" s="3"/>
      <c r="P2804" s="3"/>
      <c r="Q2804" s="3"/>
      <c r="R2804" s="3"/>
      <c r="S2804" s="3"/>
      <c r="T2804" s="3"/>
      <c r="U2804" s="3"/>
      <c r="V2804" s="3"/>
      <c r="W2804" s="3"/>
      <c r="X2804" s="3"/>
      <c r="Y2804" s="3"/>
      <c r="Z2804" s="3"/>
      <c r="AA2804" s="3"/>
      <c r="AB2804" s="3"/>
      <c r="AC2804" s="3"/>
      <c r="AD2804" s="3"/>
      <c r="AE2804" s="3"/>
      <c r="AF2804" s="3"/>
      <c r="AG2804" s="3"/>
      <c r="AH2804" s="3"/>
      <c r="AI2804" s="3"/>
      <c r="AJ2804" s="3"/>
      <c r="AK2804" s="3"/>
      <c r="AL2804" s="3"/>
      <c r="AM2804" s="3"/>
      <c r="AN2804" s="3"/>
      <c r="AO2804" s="3"/>
      <c r="AP2804" s="3"/>
      <c r="AQ2804" s="3"/>
      <c r="AR2804" s="3"/>
      <c r="AS2804" s="3"/>
    </row>
    <row r="2805" spans="1:45" s="9" customFormat="1" ht="12.75" customHeight="1" x14ac:dyDescent="0.2">
      <c r="A2805" s="114">
        <v>2</v>
      </c>
      <c r="B2805" s="27">
        <v>26101300</v>
      </c>
      <c r="C2805" s="41" t="s">
        <v>13</v>
      </c>
      <c r="D2805" s="29">
        <v>10</v>
      </c>
      <c r="E2805" s="30" t="s">
        <v>11</v>
      </c>
      <c r="F2805" s="97">
        <v>78655.460000000006</v>
      </c>
      <c r="G2805" s="112">
        <f t="shared" si="258"/>
        <v>14944.537400000001</v>
      </c>
      <c r="H2805" s="112">
        <f t="shared" si="259"/>
        <v>93599.997400000007</v>
      </c>
      <c r="I2805" s="122">
        <f t="shared" si="260"/>
        <v>935999.97400000005</v>
      </c>
      <c r="J2805" s="97">
        <v>81680.67</v>
      </c>
      <c r="K2805" s="111">
        <f t="shared" si="261"/>
        <v>15519.327299999999</v>
      </c>
      <c r="L2805" s="112">
        <f t="shared" si="262"/>
        <v>97199.997300000003</v>
      </c>
      <c r="M2805" s="112">
        <f t="shared" si="263"/>
        <v>971999.973</v>
      </c>
      <c r="N2805" s="3"/>
      <c r="O2805" s="3"/>
      <c r="P2805" s="3"/>
      <c r="Q2805" s="3"/>
      <c r="R2805" s="3"/>
      <c r="S2805" s="3"/>
      <c r="T2805" s="3"/>
      <c r="U2805" s="3"/>
      <c r="V2805" s="3"/>
      <c r="W2805" s="3"/>
      <c r="X2805" s="3"/>
      <c r="Y2805" s="3"/>
      <c r="Z2805" s="3"/>
      <c r="AA2805" s="3"/>
      <c r="AB2805" s="3"/>
      <c r="AC2805" s="3"/>
      <c r="AD2805" s="3"/>
      <c r="AE2805" s="3"/>
      <c r="AF2805" s="3"/>
      <c r="AG2805" s="3"/>
      <c r="AH2805" s="3"/>
      <c r="AI2805" s="3"/>
      <c r="AJ2805" s="3"/>
      <c r="AK2805" s="3"/>
      <c r="AL2805" s="3"/>
      <c r="AM2805" s="3"/>
      <c r="AN2805" s="3"/>
      <c r="AO2805" s="3"/>
      <c r="AP2805" s="3"/>
      <c r="AQ2805" s="3"/>
      <c r="AR2805" s="3"/>
      <c r="AS2805" s="3"/>
    </row>
    <row r="2806" spans="1:45" s="9" customFormat="1" ht="12.75" customHeight="1" x14ac:dyDescent="0.2">
      <c r="A2806" s="114">
        <v>3</v>
      </c>
      <c r="B2806" s="27">
        <v>26101300</v>
      </c>
      <c r="C2806" s="41" t="s">
        <v>15</v>
      </c>
      <c r="D2806" s="29">
        <v>10</v>
      </c>
      <c r="E2806" s="30" t="s">
        <v>11</v>
      </c>
      <c r="F2806" s="97">
        <v>1048739.5</v>
      </c>
      <c r="G2806" s="112">
        <f t="shared" si="258"/>
        <v>199260.505</v>
      </c>
      <c r="H2806" s="112">
        <f t="shared" si="259"/>
        <v>1248000.0049999999</v>
      </c>
      <c r="I2806" s="122">
        <f t="shared" si="260"/>
        <v>12480000.049999999</v>
      </c>
      <c r="J2806" s="97">
        <v>1089075.6299999999</v>
      </c>
      <c r="K2806" s="111">
        <f t="shared" si="261"/>
        <v>206924.36969999998</v>
      </c>
      <c r="L2806" s="112">
        <f t="shared" si="262"/>
        <v>1295999.9996999998</v>
      </c>
      <c r="M2806" s="112">
        <f t="shared" si="263"/>
        <v>12959999.996999998</v>
      </c>
      <c r="N2806" s="3"/>
      <c r="O2806" s="3"/>
      <c r="P2806" s="3"/>
      <c r="Q2806" s="3"/>
      <c r="R2806" s="3"/>
      <c r="S2806" s="3"/>
      <c r="T2806" s="3"/>
      <c r="U2806" s="3"/>
      <c r="V2806" s="3"/>
      <c r="W2806" s="3"/>
      <c r="X2806" s="3"/>
      <c r="Y2806" s="3"/>
      <c r="Z2806" s="3"/>
      <c r="AA2806" s="3"/>
      <c r="AB2806" s="3"/>
      <c r="AC2806" s="3"/>
      <c r="AD2806" s="3"/>
      <c r="AE2806" s="3"/>
      <c r="AF2806" s="3"/>
      <c r="AG2806" s="3"/>
      <c r="AH2806" s="3"/>
      <c r="AI2806" s="3"/>
      <c r="AJ2806" s="3"/>
      <c r="AK2806" s="3"/>
      <c r="AL2806" s="3"/>
      <c r="AM2806" s="3"/>
      <c r="AN2806" s="3"/>
      <c r="AO2806" s="3"/>
      <c r="AP2806" s="3"/>
      <c r="AQ2806" s="3"/>
      <c r="AR2806" s="3"/>
      <c r="AS2806" s="3"/>
    </row>
    <row r="2807" spans="1:45" s="9" customFormat="1" ht="12.75" customHeight="1" x14ac:dyDescent="0.2">
      <c r="A2807" s="114">
        <v>4</v>
      </c>
      <c r="B2807" s="27">
        <v>26101300</v>
      </c>
      <c r="C2807" s="41" t="s">
        <v>17</v>
      </c>
      <c r="D2807" s="29">
        <v>10</v>
      </c>
      <c r="E2807" s="30" t="s">
        <v>11</v>
      </c>
      <c r="F2807" s="97">
        <v>349579.83</v>
      </c>
      <c r="G2807" s="112">
        <f t="shared" si="258"/>
        <v>66420.167700000005</v>
      </c>
      <c r="H2807" s="112">
        <f t="shared" si="259"/>
        <v>415999.99770000001</v>
      </c>
      <c r="I2807" s="122">
        <f t="shared" si="260"/>
        <v>4159999.977</v>
      </c>
      <c r="J2807" s="97">
        <v>363025.21</v>
      </c>
      <c r="K2807" s="111">
        <f t="shared" si="261"/>
        <v>68974.789900000003</v>
      </c>
      <c r="L2807" s="112">
        <f t="shared" si="262"/>
        <v>431999.99990000005</v>
      </c>
      <c r="M2807" s="112">
        <f t="shared" si="263"/>
        <v>4319999.9990000008</v>
      </c>
      <c r="N2807" s="3"/>
      <c r="O2807" s="3"/>
      <c r="P2807" s="3"/>
      <c r="Q2807" s="3"/>
      <c r="R2807" s="3"/>
      <c r="S2807" s="3"/>
      <c r="T2807" s="3"/>
      <c r="U2807" s="3"/>
      <c r="V2807" s="3"/>
      <c r="W2807" s="3"/>
      <c r="X2807" s="3"/>
      <c r="Y2807" s="3"/>
      <c r="Z2807" s="3"/>
      <c r="AA2807" s="3"/>
      <c r="AB2807" s="3"/>
      <c r="AC2807" s="3"/>
      <c r="AD2807" s="3"/>
      <c r="AE2807" s="3"/>
      <c r="AF2807" s="3"/>
      <c r="AG2807" s="3"/>
      <c r="AH2807" s="3"/>
      <c r="AI2807" s="3"/>
      <c r="AJ2807" s="3"/>
      <c r="AK2807" s="3"/>
      <c r="AL2807" s="3"/>
      <c r="AM2807" s="3"/>
      <c r="AN2807" s="3"/>
      <c r="AO2807" s="3"/>
      <c r="AP2807" s="3"/>
      <c r="AQ2807" s="3"/>
      <c r="AR2807" s="3"/>
      <c r="AS2807" s="3"/>
    </row>
    <row r="2808" spans="1:45" s="9" customFormat="1" ht="12.75" customHeight="1" x14ac:dyDescent="0.2">
      <c r="A2808" s="114">
        <v>5</v>
      </c>
      <c r="B2808" s="27">
        <v>26101300</v>
      </c>
      <c r="C2808" s="41" t="s">
        <v>19</v>
      </c>
      <c r="D2808" s="29">
        <v>10</v>
      </c>
      <c r="E2808" s="30" t="s">
        <v>11</v>
      </c>
      <c r="F2808" s="97">
        <v>349579.83</v>
      </c>
      <c r="G2808" s="112">
        <f t="shared" si="258"/>
        <v>66420.167700000005</v>
      </c>
      <c r="H2808" s="112">
        <f t="shared" si="259"/>
        <v>415999.99770000001</v>
      </c>
      <c r="I2808" s="122">
        <f t="shared" si="260"/>
        <v>4159999.977</v>
      </c>
      <c r="J2808" s="97">
        <v>363025.21</v>
      </c>
      <c r="K2808" s="111">
        <f t="shared" si="261"/>
        <v>68974.789900000003</v>
      </c>
      <c r="L2808" s="112">
        <f t="shared" si="262"/>
        <v>431999.99990000005</v>
      </c>
      <c r="M2808" s="112">
        <f t="shared" si="263"/>
        <v>4319999.9990000008</v>
      </c>
      <c r="N2808" s="3"/>
      <c r="O2808" s="3"/>
      <c r="P2808" s="3"/>
      <c r="Q2808" s="3"/>
      <c r="R2808" s="3"/>
      <c r="S2808" s="3"/>
      <c r="T2808" s="3"/>
      <c r="U2808" s="3"/>
      <c r="V2808" s="3"/>
      <c r="W2808" s="3"/>
      <c r="X2808" s="3"/>
      <c r="Y2808" s="3"/>
      <c r="Z2808" s="3"/>
      <c r="AA2808" s="3"/>
      <c r="AB2808" s="3"/>
      <c r="AC2808" s="3"/>
      <c r="AD2808" s="3"/>
      <c r="AE2808" s="3"/>
      <c r="AF2808" s="3"/>
      <c r="AG2808" s="3"/>
      <c r="AH2808" s="3"/>
      <c r="AI2808" s="3"/>
      <c r="AJ2808" s="3"/>
      <c r="AK2808" s="3"/>
      <c r="AL2808" s="3"/>
      <c r="AM2808" s="3"/>
      <c r="AN2808" s="3"/>
      <c r="AO2808" s="3"/>
      <c r="AP2808" s="3"/>
      <c r="AQ2808" s="3"/>
      <c r="AR2808" s="3"/>
      <c r="AS2808" s="3"/>
    </row>
    <row r="2809" spans="1:45" s="9" customFormat="1" ht="12.75" customHeight="1" x14ac:dyDescent="0.2">
      <c r="A2809" s="114">
        <v>6</v>
      </c>
      <c r="B2809" s="27">
        <v>26101300</v>
      </c>
      <c r="C2809" s="41" t="s">
        <v>21</v>
      </c>
      <c r="D2809" s="29">
        <v>10</v>
      </c>
      <c r="E2809" s="30" t="s">
        <v>11</v>
      </c>
      <c r="F2809" s="97">
        <v>3058823.53</v>
      </c>
      <c r="G2809" s="112">
        <f t="shared" si="258"/>
        <v>581176.47069999995</v>
      </c>
      <c r="H2809" s="112">
        <f t="shared" si="259"/>
        <v>3640000.0006999997</v>
      </c>
      <c r="I2809" s="122">
        <f t="shared" si="260"/>
        <v>36400000.006999999</v>
      </c>
      <c r="J2809" s="97">
        <v>3176470.59</v>
      </c>
      <c r="K2809" s="111">
        <f t="shared" si="261"/>
        <v>603529.41209999996</v>
      </c>
      <c r="L2809" s="112">
        <f t="shared" si="262"/>
        <v>3780000.0020999997</v>
      </c>
      <c r="M2809" s="112">
        <f t="shared" si="263"/>
        <v>37800000.020999998</v>
      </c>
      <c r="N2809" s="3"/>
      <c r="O2809" s="3"/>
      <c r="P2809" s="3"/>
      <c r="Q2809" s="3"/>
      <c r="R2809" s="3"/>
      <c r="S2809" s="3"/>
      <c r="T2809" s="3"/>
      <c r="U2809" s="3"/>
      <c r="V2809" s="3"/>
      <c r="W2809" s="3"/>
      <c r="X2809" s="3"/>
      <c r="Y2809" s="3"/>
      <c r="Z2809" s="3"/>
      <c r="AA2809" s="3"/>
      <c r="AB2809" s="3"/>
      <c r="AC2809" s="3"/>
      <c r="AD2809" s="3"/>
      <c r="AE2809" s="3"/>
      <c r="AF2809" s="3"/>
      <c r="AG2809" s="3"/>
      <c r="AH2809" s="3"/>
      <c r="AI2809" s="3"/>
      <c r="AJ2809" s="3"/>
      <c r="AK2809" s="3"/>
      <c r="AL2809" s="3"/>
      <c r="AM2809" s="3"/>
      <c r="AN2809" s="3"/>
      <c r="AO2809" s="3"/>
      <c r="AP2809" s="3"/>
      <c r="AQ2809" s="3"/>
      <c r="AR2809" s="3"/>
      <c r="AS2809" s="3"/>
    </row>
    <row r="2810" spans="1:45" s="9" customFormat="1" ht="12.75" customHeight="1" x14ac:dyDescent="0.2">
      <c r="A2810" s="114">
        <v>7</v>
      </c>
      <c r="B2810" s="27">
        <v>26101300</v>
      </c>
      <c r="C2810" s="41" t="s">
        <v>23</v>
      </c>
      <c r="D2810" s="29">
        <v>10</v>
      </c>
      <c r="E2810" s="30" t="s">
        <v>11</v>
      </c>
      <c r="F2810" s="97">
        <v>1747899.16</v>
      </c>
      <c r="G2810" s="112">
        <f t="shared" si="258"/>
        <v>332100.84039999999</v>
      </c>
      <c r="H2810" s="112">
        <f t="shared" si="259"/>
        <v>2080000.0003999998</v>
      </c>
      <c r="I2810" s="122">
        <f t="shared" si="260"/>
        <v>20800000.003999997</v>
      </c>
      <c r="J2810" s="97">
        <v>1815126.05</v>
      </c>
      <c r="K2810" s="111">
        <f t="shared" si="261"/>
        <v>344873.94949999999</v>
      </c>
      <c r="L2810" s="112">
        <f t="shared" si="262"/>
        <v>2159999.9994999999</v>
      </c>
      <c r="M2810" s="112">
        <f t="shared" si="263"/>
        <v>21599999.994999997</v>
      </c>
      <c r="N2810" s="3"/>
      <c r="O2810" s="3"/>
      <c r="P2810" s="3"/>
      <c r="Q2810" s="3"/>
      <c r="R2810" s="3"/>
      <c r="S2810" s="3"/>
      <c r="T2810" s="3"/>
      <c r="U2810" s="3"/>
      <c r="V2810" s="3"/>
      <c r="W2810" s="3"/>
      <c r="X2810" s="3"/>
      <c r="Y2810" s="3"/>
      <c r="Z2810" s="3"/>
      <c r="AA2810" s="3"/>
      <c r="AB2810" s="3"/>
      <c r="AC2810" s="3"/>
      <c r="AD2810" s="3"/>
      <c r="AE2810" s="3"/>
      <c r="AF2810" s="3"/>
      <c r="AG2810" s="3"/>
      <c r="AH2810" s="3"/>
      <c r="AI2810" s="3"/>
      <c r="AJ2810" s="3"/>
      <c r="AK2810" s="3"/>
      <c r="AL2810" s="3"/>
      <c r="AM2810" s="3"/>
      <c r="AN2810" s="3"/>
      <c r="AO2810" s="3"/>
      <c r="AP2810" s="3"/>
      <c r="AQ2810" s="3"/>
      <c r="AR2810" s="3"/>
      <c r="AS2810" s="3"/>
    </row>
    <row r="2811" spans="1:45" s="9" customFormat="1" ht="12.75" customHeight="1" x14ac:dyDescent="0.2">
      <c r="A2811" s="114">
        <v>8</v>
      </c>
      <c r="B2811" s="27">
        <v>26101300</v>
      </c>
      <c r="C2811" s="41" t="s">
        <v>25</v>
      </c>
      <c r="D2811" s="29">
        <v>10</v>
      </c>
      <c r="E2811" s="30" t="s">
        <v>11</v>
      </c>
      <c r="F2811" s="97">
        <v>471932.77</v>
      </c>
      <c r="G2811" s="112">
        <f t="shared" si="258"/>
        <v>89667.226300000009</v>
      </c>
      <c r="H2811" s="112">
        <f t="shared" si="259"/>
        <v>561599.9963</v>
      </c>
      <c r="I2811" s="122">
        <f t="shared" si="260"/>
        <v>5615999.9629999995</v>
      </c>
      <c r="J2811" s="97">
        <v>490084.03</v>
      </c>
      <c r="K2811" s="111">
        <f t="shared" si="261"/>
        <v>93115.965700000001</v>
      </c>
      <c r="L2811" s="112">
        <f t="shared" si="262"/>
        <v>583199.99570000009</v>
      </c>
      <c r="M2811" s="112">
        <f t="shared" si="263"/>
        <v>5831999.9570000004</v>
      </c>
      <c r="N2811" s="3"/>
      <c r="O2811" s="3"/>
      <c r="P2811" s="3"/>
      <c r="Q2811" s="3"/>
      <c r="R2811" s="3"/>
      <c r="S2811" s="3"/>
      <c r="T2811" s="3"/>
      <c r="U2811" s="3"/>
      <c r="V2811" s="3"/>
      <c r="W2811" s="3"/>
      <c r="X2811" s="3"/>
      <c r="Y2811" s="3"/>
      <c r="Z2811" s="3"/>
      <c r="AA2811" s="3"/>
      <c r="AB2811" s="3"/>
      <c r="AC2811" s="3"/>
      <c r="AD2811" s="3"/>
      <c r="AE2811" s="3"/>
      <c r="AF2811" s="3"/>
      <c r="AG2811" s="3"/>
      <c r="AH2811" s="3"/>
      <c r="AI2811" s="3"/>
      <c r="AJ2811" s="3"/>
      <c r="AK2811" s="3"/>
      <c r="AL2811" s="3"/>
      <c r="AM2811" s="3"/>
      <c r="AN2811" s="3"/>
      <c r="AO2811" s="3"/>
      <c r="AP2811" s="3"/>
      <c r="AQ2811" s="3"/>
      <c r="AR2811" s="3"/>
      <c r="AS2811" s="3"/>
    </row>
    <row r="2812" spans="1:45" s="9" customFormat="1" ht="12.75" customHeight="1" x14ac:dyDescent="0.2">
      <c r="A2812" s="114">
        <v>9</v>
      </c>
      <c r="B2812" s="27">
        <v>26101300</v>
      </c>
      <c r="C2812" s="41" t="s">
        <v>27</v>
      </c>
      <c r="D2812" s="29">
        <v>10</v>
      </c>
      <c r="E2812" s="30" t="s">
        <v>11</v>
      </c>
      <c r="F2812" s="97">
        <v>611764.71</v>
      </c>
      <c r="G2812" s="112">
        <f t="shared" si="258"/>
        <v>116235.29489999999</v>
      </c>
      <c r="H2812" s="112">
        <f t="shared" si="259"/>
        <v>728000.00489999994</v>
      </c>
      <c r="I2812" s="122">
        <f t="shared" si="260"/>
        <v>7280000.0489999996</v>
      </c>
      <c r="J2812" s="97">
        <v>635294.12</v>
      </c>
      <c r="K2812" s="111">
        <f t="shared" si="261"/>
        <v>120705.88280000001</v>
      </c>
      <c r="L2812" s="112">
        <f t="shared" si="262"/>
        <v>756000.00280000002</v>
      </c>
      <c r="M2812" s="112">
        <f t="shared" si="263"/>
        <v>7560000.0279999999</v>
      </c>
      <c r="N2812" s="3"/>
      <c r="O2812" s="3"/>
      <c r="P2812" s="3"/>
      <c r="Q2812" s="3"/>
      <c r="R2812" s="3"/>
      <c r="S2812" s="3"/>
      <c r="T2812" s="3"/>
      <c r="U2812" s="3"/>
      <c r="V2812" s="3"/>
      <c r="W2812" s="3"/>
      <c r="X2812" s="3"/>
      <c r="Y2812" s="3"/>
      <c r="Z2812" s="3"/>
      <c r="AA2812" s="3"/>
      <c r="AB2812" s="3"/>
      <c r="AC2812" s="3"/>
      <c r="AD2812" s="3"/>
      <c r="AE2812" s="3"/>
      <c r="AF2812" s="3"/>
      <c r="AG2812" s="3"/>
      <c r="AH2812" s="3"/>
      <c r="AI2812" s="3"/>
      <c r="AJ2812" s="3"/>
      <c r="AK2812" s="3"/>
      <c r="AL2812" s="3"/>
      <c r="AM2812" s="3"/>
      <c r="AN2812" s="3"/>
      <c r="AO2812" s="3"/>
      <c r="AP2812" s="3"/>
      <c r="AQ2812" s="3"/>
      <c r="AR2812" s="3"/>
      <c r="AS2812" s="3"/>
    </row>
    <row r="2813" spans="1:45" s="9" customFormat="1" ht="12.75" customHeight="1" x14ac:dyDescent="0.2">
      <c r="A2813" s="114">
        <v>10</v>
      </c>
      <c r="B2813" s="27">
        <v>26101300</v>
      </c>
      <c r="C2813" s="41" t="s">
        <v>29</v>
      </c>
      <c r="D2813" s="29">
        <v>10</v>
      </c>
      <c r="E2813" s="30" t="s">
        <v>11</v>
      </c>
      <c r="F2813" s="97">
        <v>174789.92</v>
      </c>
      <c r="G2813" s="112">
        <f t="shared" si="258"/>
        <v>33210.084800000004</v>
      </c>
      <c r="H2813" s="112">
        <f t="shared" si="259"/>
        <v>208000.00480000002</v>
      </c>
      <c r="I2813" s="122">
        <f t="shared" si="260"/>
        <v>2080000.0480000002</v>
      </c>
      <c r="J2813" s="97">
        <v>181512.61</v>
      </c>
      <c r="K2813" s="111">
        <f t="shared" si="261"/>
        <v>34487.395899999996</v>
      </c>
      <c r="L2813" s="112">
        <f t="shared" si="262"/>
        <v>216000.00589999999</v>
      </c>
      <c r="M2813" s="112">
        <f t="shared" si="263"/>
        <v>2160000.0589999999</v>
      </c>
      <c r="N2813" s="3"/>
      <c r="O2813" s="3"/>
      <c r="P2813" s="3"/>
      <c r="Q2813" s="3"/>
      <c r="R2813" s="3"/>
      <c r="S2813" s="3"/>
      <c r="T2813" s="3"/>
      <c r="U2813" s="3"/>
      <c r="V2813" s="3"/>
      <c r="W2813" s="3"/>
      <c r="X2813" s="3"/>
      <c r="Y2813" s="3"/>
      <c r="Z2813" s="3"/>
      <c r="AA2813" s="3"/>
      <c r="AB2813" s="3"/>
      <c r="AC2813" s="3"/>
      <c r="AD2813" s="3"/>
      <c r="AE2813" s="3"/>
      <c r="AF2813" s="3"/>
      <c r="AG2813" s="3"/>
      <c r="AH2813" s="3"/>
      <c r="AI2813" s="3"/>
      <c r="AJ2813" s="3"/>
      <c r="AK2813" s="3"/>
      <c r="AL2813" s="3"/>
      <c r="AM2813" s="3"/>
      <c r="AN2813" s="3"/>
      <c r="AO2813" s="3"/>
      <c r="AP2813" s="3"/>
      <c r="AQ2813" s="3"/>
      <c r="AR2813" s="3"/>
      <c r="AS2813" s="3"/>
    </row>
    <row r="2814" spans="1:45" s="9" customFormat="1" ht="12.75" customHeight="1" x14ac:dyDescent="0.2">
      <c r="A2814" s="114">
        <v>11</v>
      </c>
      <c r="B2814" s="27">
        <v>26101300</v>
      </c>
      <c r="C2814" s="41" t="s">
        <v>31</v>
      </c>
      <c r="D2814" s="29">
        <v>10</v>
      </c>
      <c r="E2814" s="30" t="s">
        <v>11</v>
      </c>
      <c r="F2814" s="97">
        <v>157310.92000000001</v>
      </c>
      <c r="G2814" s="112">
        <f t="shared" si="258"/>
        <v>29889.074800000002</v>
      </c>
      <c r="H2814" s="112">
        <f t="shared" si="259"/>
        <v>187199.99480000001</v>
      </c>
      <c r="I2814" s="122">
        <f t="shared" si="260"/>
        <v>1871999.9480000001</v>
      </c>
      <c r="J2814" s="97">
        <v>163361.34</v>
      </c>
      <c r="K2814" s="111">
        <f t="shared" si="261"/>
        <v>31038.654599999998</v>
      </c>
      <c r="L2814" s="112">
        <f t="shared" si="262"/>
        <v>194399.99460000001</v>
      </c>
      <c r="M2814" s="112">
        <f t="shared" si="263"/>
        <v>1943999.946</v>
      </c>
      <c r="N2814" s="3"/>
      <c r="O2814" s="3"/>
      <c r="P2814" s="3"/>
      <c r="Q2814" s="3"/>
      <c r="R2814" s="3"/>
      <c r="S2814" s="3"/>
      <c r="T2814" s="3"/>
      <c r="U2814" s="3"/>
      <c r="V2814" s="3"/>
      <c r="W2814" s="3"/>
      <c r="X2814" s="3"/>
      <c r="Y2814" s="3"/>
      <c r="Z2814" s="3"/>
      <c r="AA2814" s="3"/>
      <c r="AB2814" s="3"/>
      <c r="AC2814" s="3"/>
      <c r="AD2814" s="3"/>
      <c r="AE2814" s="3"/>
      <c r="AF2814" s="3"/>
      <c r="AG2814" s="3"/>
      <c r="AH2814" s="3"/>
      <c r="AI2814" s="3"/>
      <c r="AJ2814" s="3"/>
      <c r="AK2814" s="3"/>
      <c r="AL2814" s="3"/>
      <c r="AM2814" s="3"/>
      <c r="AN2814" s="3"/>
      <c r="AO2814" s="3"/>
      <c r="AP2814" s="3"/>
      <c r="AQ2814" s="3"/>
      <c r="AR2814" s="3"/>
      <c r="AS2814" s="3"/>
    </row>
    <row r="2815" spans="1:45" s="9" customFormat="1" ht="12.75" customHeight="1" x14ac:dyDescent="0.2">
      <c r="A2815" s="114">
        <v>12</v>
      </c>
      <c r="B2815" s="27">
        <v>26101300</v>
      </c>
      <c r="C2815" s="41" t="s">
        <v>617</v>
      </c>
      <c r="D2815" s="29">
        <v>10</v>
      </c>
      <c r="E2815" s="30" t="s">
        <v>11</v>
      </c>
      <c r="F2815" s="97">
        <v>104873.95</v>
      </c>
      <c r="G2815" s="112">
        <f t="shared" si="258"/>
        <v>19926.050500000001</v>
      </c>
      <c r="H2815" s="112">
        <f t="shared" si="259"/>
        <v>124800.00049999999</v>
      </c>
      <c r="I2815" s="122">
        <f t="shared" si="260"/>
        <v>1248000.0049999999</v>
      </c>
      <c r="J2815" s="97">
        <v>108907.56</v>
      </c>
      <c r="K2815" s="111">
        <f t="shared" si="261"/>
        <v>20692.436399999999</v>
      </c>
      <c r="L2815" s="112">
        <f t="shared" si="262"/>
        <v>129599.9964</v>
      </c>
      <c r="M2815" s="112">
        <f t="shared" si="263"/>
        <v>1295999.9640000002</v>
      </c>
      <c r="N2815" s="3"/>
      <c r="O2815" s="3"/>
      <c r="P2815" s="3"/>
      <c r="Q2815" s="3"/>
      <c r="R2815" s="3"/>
      <c r="S2815" s="3"/>
      <c r="T2815" s="3"/>
      <c r="U2815" s="3"/>
      <c r="V2815" s="3"/>
      <c r="W2815" s="3"/>
      <c r="X2815" s="3"/>
      <c r="Y2815" s="3"/>
      <c r="Z2815" s="3"/>
      <c r="AA2815" s="3"/>
      <c r="AB2815" s="3"/>
      <c r="AC2815" s="3"/>
      <c r="AD2815" s="3"/>
      <c r="AE2815" s="3"/>
      <c r="AF2815" s="3"/>
      <c r="AG2815" s="3"/>
      <c r="AH2815" s="3"/>
      <c r="AI2815" s="3"/>
      <c r="AJ2815" s="3"/>
      <c r="AK2815" s="3"/>
      <c r="AL2815" s="3"/>
      <c r="AM2815" s="3"/>
      <c r="AN2815" s="3"/>
      <c r="AO2815" s="3"/>
      <c r="AP2815" s="3"/>
      <c r="AQ2815" s="3"/>
      <c r="AR2815" s="3"/>
      <c r="AS2815" s="3"/>
    </row>
    <row r="2816" spans="1:45" s="9" customFormat="1" ht="12.75" customHeight="1" x14ac:dyDescent="0.2">
      <c r="A2816" s="114">
        <v>13</v>
      </c>
      <c r="B2816" s="27">
        <v>26101300</v>
      </c>
      <c r="C2816" s="41" t="s">
        <v>35</v>
      </c>
      <c r="D2816" s="29">
        <v>10</v>
      </c>
      <c r="E2816" s="30" t="s">
        <v>11</v>
      </c>
      <c r="F2816" s="97">
        <v>78655.460000000006</v>
      </c>
      <c r="G2816" s="112">
        <f t="shared" si="258"/>
        <v>14944.537400000001</v>
      </c>
      <c r="H2816" s="112">
        <f t="shared" si="259"/>
        <v>93599.997400000007</v>
      </c>
      <c r="I2816" s="122">
        <f t="shared" si="260"/>
        <v>935999.97400000005</v>
      </c>
      <c r="J2816" s="97">
        <v>81680.67</v>
      </c>
      <c r="K2816" s="111">
        <f t="shared" si="261"/>
        <v>15519.327299999999</v>
      </c>
      <c r="L2816" s="112">
        <f t="shared" si="262"/>
        <v>97199.997300000003</v>
      </c>
      <c r="M2816" s="112">
        <f t="shared" si="263"/>
        <v>971999.973</v>
      </c>
      <c r="N2816" s="3"/>
      <c r="O2816" s="3"/>
      <c r="P2816" s="3"/>
      <c r="Q2816" s="3"/>
      <c r="R2816" s="3"/>
      <c r="S2816" s="3"/>
      <c r="T2816" s="3"/>
      <c r="U2816" s="3"/>
      <c r="V2816" s="3"/>
      <c r="W2816" s="3"/>
      <c r="X2816" s="3"/>
      <c r="Y2816" s="3"/>
      <c r="Z2816" s="3"/>
      <c r="AA2816" s="3"/>
      <c r="AB2816" s="3"/>
      <c r="AC2816" s="3"/>
      <c r="AD2816" s="3"/>
      <c r="AE2816" s="3"/>
      <c r="AF2816" s="3"/>
      <c r="AG2816" s="3"/>
      <c r="AH2816" s="3"/>
      <c r="AI2816" s="3"/>
      <c r="AJ2816" s="3"/>
      <c r="AK2816" s="3"/>
      <c r="AL2816" s="3"/>
      <c r="AM2816" s="3"/>
      <c r="AN2816" s="3"/>
      <c r="AO2816" s="3"/>
      <c r="AP2816" s="3"/>
      <c r="AQ2816" s="3"/>
      <c r="AR2816" s="3"/>
      <c r="AS2816" s="3"/>
    </row>
    <row r="2817" spans="1:45" s="9" customFormat="1" ht="12.75" customHeight="1" x14ac:dyDescent="0.2">
      <c r="A2817" s="114">
        <v>14</v>
      </c>
      <c r="B2817" s="27">
        <v>26101300</v>
      </c>
      <c r="C2817" s="41" t="s">
        <v>39</v>
      </c>
      <c r="D2817" s="29">
        <v>10</v>
      </c>
      <c r="E2817" s="30" t="s">
        <v>11</v>
      </c>
      <c r="F2817" s="97">
        <v>257815.13</v>
      </c>
      <c r="G2817" s="112">
        <f t="shared" si="258"/>
        <v>48984.8747</v>
      </c>
      <c r="H2817" s="112">
        <f t="shared" si="259"/>
        <v>306800.00469999999</v>
      </c>
      <c r="I2817" s="122">
        <f t="shared" si="260"/>
        <v>3068000.0469999998</v>
      </c>
      <c r="J2817" s="97">
        <v>267731.09000000003</v>
      </c>
      <c r="K2817" s="111">
        <f t="shared" si="261"/>
        <v>50868.907100000004</v>
      </c>
      <c r="L2817" s="112">
        <f t="shared" si="262"/>
        <v>318599.99710000004</v>
      </c>
      <c r="M2817" s="112">
        <f t="shared" si="263"/>
        <v>3185999.9710000004</v>
      </c>
      <c r="N2817" s="3"/>
      <c r="O2817" s="3"/>
      <c r="P2817" s="3"/>
      <c r="Q2817" s="3"/>
      <c r="R2817" s="3"/>
      <c r="S2817" s="3"/>
      <c r="T2817" s="3"/>
      <c r="U2817" s="3"/>
      <c r="V2817" s="3"/>
      <c r="W2817" s="3"/>
      <c r="X2817" s="3"/>
      <c r="Y2817" s="3"/>
      <c r="Z2817" s="3"/>
      <c r="AA2817" s="3"/>
      <c r="AB2817" s="3"/>
      <c r="AC2817" s="3"/>
      <c r="AD2817" s="3"/>
      <c r="AE2817" s="3"/>
      <c r="AF2817" s="3"/>
      <c r="AG2817" s="3"/>
      <c r="AH2817" s="3"/>
      <c r="AI2817" s="3"/>
      <c r="AJ2817" s="3"/>
      <c r="AK2817" s="3"/>
      <c r="AL2817" s="3"/>
      <c r="AM2817" s="3"/>
      <c r="AN2817" s="3"/>
      <c r="AO2817" s="3"/>
      <c r="AP2817" s="3"/>
      <c r="AQ2817" s="3"/>
      <c r="AR2817" s="3"/>
      <c r="AS2817" s="3"/>
    </row>
    <row r="2818" spans="1:45" s="9" customFormat="1" ht="12.75" customHeight="1" x14ac:dyDescent="0.2">
      <c r="A2818" s="114">
        <v>15</v>
      </c>
      <c r="B2818" s="27">
        <v>26101300</v>
      </c>
      <c r="C2818" s="41" t="s">
        <v>41</v>
      </c>
      <c r="D2818" s="29">
        <v>10</v>
      </c>
      <c r="E2818" s="30" t="s">
        <v>11</v>
      </c>
      <c r="F2818" s="97">
        <v>96134.45</v>
      </c>
      <c r="G2818" s="112">
        <f t="shared" si="258"/>
        <v>18265.5455</v>
      </c>
      <c r="H2818" s="112">
        <f t="shared" si="259"/>
        <v>114399.99549999999</v>
      </c>
      <c r="I2818" s="122">
        <f t="shared" si="260"/>
        <v>1143999.9549999998</v>
      </c>
      <c r="J2818" s="97">
        <v>99831.93</v>
      </c>
      <c r="K2818" s="111">
        <f t="shared" si="261"/>
        <v>18968.066699999999</v>
      </c>
      <c r="L2818" s="112">
        <f t="shared" si="262"/>
        <v>118799.99669999999</v>
      </c>
      <c r="M2818" s="112">
        <f t="shared" si="263"/>
        <v>1187999.9669999999</v>
      </c>
      <c r="N2818" s="3"/>
      <c r="O2818" s="3"/>
      <c r="P2818" s="3"/>
      <c r="Q2818" s="3"/>
      <c r="R2818" s="3"/>
      <c r="S2818" s="3"/>
      <c r="T2818" s="3"/>
      <c r="U2818" s="3"/>
      <c r="V2818" s="3"/>
      <c r="W2818" s="3"/>
      <c r="X2818" s="3"/>
      <c r="Y2818" s="3"/>
      <c r="Z2818" s="3"/>
      <c r="AA2818" s="3"/>
      <c r="AB2818" s="3"/>
      <c r="AC2818" s="3"/>
      <c r="AD2818" s="3"/>
      <c r="AE2818" s="3"/>
      <c r="AF2818" s="3"/>
      <c r="AG2818" s="3"/>
      <c r="AH2818" s="3"/>
      <c r="AI2818" s="3"/>
      <c r="AJ2818" s="3"/>
      <c r="AK2818" s="3"/>
      <c r="AL2818" s="3"/>
      <c r="AM2818" s="3"/>
      <c r="AN2818" s="3"/>
      <c r="AO2818" s="3"/>
      <c r="AP2818" s="3"/>
      <c r="AQ2818" s="3"/>
      <c r="AR2818" s="3"/>
      <c r="AS2818" s="3"/>
    </row>
    <row r="2819" spans="1:45" s="9" customFormat="1" ht="12.75" customHeight="1" x14ac:dyDescent="0.2">
      <c r="A2819" s="114">
        <v>16</v>
      </c>
      <c r="B2819" s="27">
        <v>26101300</v>
      </c>
      <c r="C2819" s="41" t="s">
        <v>43</v>
      </c>
      <c r="D2819" s="29">
        <v>10</v>
      </c>
      <c r="E2819" s="30" t="s">
        <v>11</v>
      </c>
      <c r="F2819" s="97">
        <v>524369.75</v>
      </c>
      <c r="G2819" s="112">
        <f t="shared" si="258"/>
        <v>99630.252500000002</v>
      </c>
      <c r="H2819" s="112">
        <f t="shared" si="259"/>
        <v>624000.00249999994</v>
      </c>
      <c r="I2819" s="122">
        <f t="shared" si="260"/>
        <v>6240000.0249999994</v>
      </c>
      <c r="J2819" s="97">
        <v>544537.81999999995</v>
      </c>
      <c r="K2819" s="111">
        <f t="shared" si="261"/>
        <v>103462.18579999999</v>
      </c>
      <c r="L2819" s="112">
        <f t="shared" si="262"/>
        <v>648000.00579999993</v>
      </c>
      <c r="M2819" s="112">
        <f t="shared" si="263"/>
        <v>6480000.0579999993</v>
      </c>
      <c r="N2819" s="3"/>
      <c r="O2819" s="3"/>
      <c r="P2819" s="3"/>
      <c r="Q2819" s="3"/>
      <c r="R2819" s="3"/>
      <c r="S2819" s="3"/>
      <c r="T2819" s="3"/>
      <c r="U2819" s="3"/>
      <c r="V2819" s="3"/>
      <c r="W2819" s="3"/>
      <c r="X2819" s="3"/>
      <c r="Y2819" s="3"/>
      <c r="Z2819" s="3"/>
      <c r="AA2819" s="3"/>
      <c r="AB2819" s="3"/>
      <c r="AC2819" s="3"/>
      <c r="AD2819" s="3"/>
      <c r="AE2819" s="3"/>
      <c r="AF2819" s="3"/>
      <c r="AG2819" s="3"/>
      <c r="AH2819" s="3"/>
      <c r="AI2819" s="3"/>
      <c r="AJ2819" s="3"/>
      <c r="AK2819" s="3"/>
      <c r="AL2819" s="3"/>
      <c r="AM2819" s="3"/>
      <c r="AN2819" s="3"/>
      <c r="AO2819" s="3"/>
      <c r="AP2819" s="3"/>
      <c r="AQ2819" s="3"/>
      <c r="AR2819" s="3"/>
      <c r="AS2819" s="3"/>
    </row>
    <row r="2820" spans="1:45" s="9" customFormat="1" ht="12.75" customHeight="1" x14ac:dyDescent="0.2">
      <c r="A2820" s="114">
        <v>17</v>
      </c>
      <c r="B2820" s="27">
        <v>26101300</v>
      </c>
      <c r="C2820" s="41" t="s">
        <v>45</v>
      </c>
      <c r="D2820" s="29">
        <v>10</v>
      </c>
      <c r="E2820" s="30" t="s">
        <v>11</v>
      </c>
      <c r="F2820" s="97">
        <v>174789.92</v>
      </c>
      <c r="G2820" s="112">
        <f t="shared" si="258"/>
        <v>33210.084800000004</v>
      </c>
      <c r="H2820" s="112">
        <f t="shared" si="259"/>
        <v>208000.00480000002</v>
      </c>
      <c r="I2820" s="122">
        <f t="shared" si="260"/>
        <v>2080000.0480000002</v>
      </c>
      <c r="J2820" s="97">
        <v>181512.61</v>
      </c>
      <c r="K2820" s="111">
        <f t="shared" si="261"/>
        <v>34487.395899999996</v>
      </c>
      <c r="L2820" s="112">
        <f t="shared" si="262"/>
        <v>216000.00589999999</v>
      </c>
      <c r="M2820" s="112">
        <f t="shared" si="263"/>
        <v>2160000.0589999999</v>
      </c>
      <c r="N2820" s="3"/>
      <c r="O2820" s="3"/>
      <c r="P2820" s="3"/>
      <c r="Q2820" s="3"/>
      <c r="R2820" s="3"/>
      <c r="S2820" s="3"/>
      <c r="T2820" s="3"/>
      <c r="U2820" s="3"/>
      <c r="V2820" s="3"/>
      <c r="W2820" s="3"/>
      <c r="X2820" s="3"/>
      <c r="Y2820" s="3"/>
      <c r="Z2820" s="3"/>
      <c r="AA2820" s="3"/>
      <c r="AB2820" s="3"/>
      <c r="AC2820" s="3"/>
      <c r="AD2820" s="3"/>
      <c r="AE2820" s="3"/>
      <c r="AF2820" s="3"/>
      <c r="AG2820" s="3"/>
      <c r="AH2820" s="3"/>
      <c r="AI2820" s="3"/>
      <c r="AJ2820" s="3"/>
      <c r="AK2820" s="3"/>
      <c r="AL2820" s="3"/>
      <c r="AM2820" s="3"/>
      <c r="AN2820" s="3"/>
      <c r="AO2820" s="3"/>
      <c r="AP2820" s="3"/>
      <c r="AQ2820" s="3"/>
      <c r="AR2820" s="3"/>
      <c r="AS2820" s="3"/>
    </row>
    <row r="2821" spans="1:45" s="9" customFormat="1" ht="12.75" customHeight="1" x14ac:dyDescent="0.2">
      <c r="A2821" s="114">
        <v>18</v>
      </c>
      <c r="B2821" s="27">
        <v>26101300</v>
      </c>
      <c r="C2821" s="41" t="s">
        <v>47</v>
      </c>
      <c r="D2821" s="29">
        <v>10</v>
      </c>
      <c r="E2821" s="30" t="s">
        <v>11</v>
      </c>
      <c r="F2821" s="97">
        <v>235966.39</v>
      </c>
      <c r="G2821" s="112">
        <f t="shared" si="258"/>
        <v>44833.614100000006</v>
      </c>
      <c r="H2821" s="112">
        <f t="shared" si="259"/>
        <v>280800.00410000002</v>
      </c>
      <c r="I2821" s="122">
        <f t="shared" si="260"/>
        <v>2808000.0410000002</v>
      </c>
      <c r="J2821" s="97">
        <v>245042.02</v>
      </c>
      <c r="K2821" s="111">
        <f t="shared" si="261"/>
        <v>46557.983800000002</v>
      </c>
      <c r="L2821" s="112">
        <f t="shared" si="262"/>
        <v>291600.00380000001</v>
      </c>
      <c r="M2821" s="112">
        <f t="shared" si="263"/>
        <v>2916000.0380000002</v>
      </c>
      <c r="N2821" s="3"/>
      <c r="O2821" s="3"/>
      <c r="P2821" s="3"/>
      <c r="Q2821" s="3"/>
      <c r="R2821" s="3"/>
      <c r="S2821" s="3"/>
      <c r="T2821" s="3"/>
      <c r="U2821" s="3"/>
      <c r="V2821" s="3"/>
      <c r="W2821" s="3"/>
      <c r="X2821" s="3"/>
      <c r="Y2821" s="3"/>
      <c r="Z2821" s="3"/>
      <c r="AA2821" s="3"/>
      <c r="AB2821" s="3"/>
      <c r="AC2821" s="3"/>
      <c r="AD2821" s="3"/>
      <c r="AE2821" s="3"/>
      <c r="AF2821" s="3"/>
      <c r="AG2821" s="3"/>
      <c r="AH2821" s="3"/>
      <c r="AI2821" s="3"/>
      <c r="AJ2821" s="3"/>
      <c r="AK2821" s="3"/>
      <c r="AL2821" s="3"/>
      <c r="AM2821" s="3"/>
      <c r="AN2821" s="3"/>
      <c r="AO2821" s="3"/>
      <c r="AP2821" s="3"/>
      <c r="AQ2821" s="3"/>
      <c r="AR2821" s="3"/>
      <c r="AS2821" s="3"/>
    </row>
    <row r="2822" spans="1:45" s="9" customFormat="1" ht="12.75" customHeight="1" x14ac:dyDescent="0.2">
      <c r="A2822" s="114">
        <v>19</v>
      </c>
      <c r="B2822" s="27">
        <v>26101300</v>
      </c>
      <c r="C2822" s="41" t="s">
        <v>49</v>
      </c>
      <c r="D2822" s="29">
        <v>10</v>
      </c>
      <c r="E2822" s="30" t="s">
        <v>11</v>
      </c>
      <c r="F2822" s="97">
        <v>305882.34999999998</v>
      </c>
      <c r="G2822" s="112">
        <f t="shared" si="258"/>
        <v>58117.646499999995</v>
      </c>
      <c r="H2822" s="112">
        <f t="shared" si="259"/>
        <v>363999.99649999995</v>
      </c>
      <c r="I2822" s="122">
        <f t="shared" si="260"/>
        <v>3639999.9649999994</v>
      </c>
      <c r="J2822" s="97">
        <v>317647.06</v>
      </c>
      <c r="K2822" s="111">
        <f t="shared" si="261"/>
        <v>60352.941400000003</v>
      </c>
      <c r="L2822" s="112">
        <f t="shared" si="262"/>
        <v>378000.00140000001</v>
      </c>
      <c r="M2822" s="112">
        <f t="shared" si="263"/>
        <v>3780000.014</v>
      </c>
      <c r="N2822" s="3"/>
      <c r="O2822" s="3"/>
      <c r="P2822" s="3"/>
      <c r="Q2822" s="3"/>
      <c r="R2822" s="3"/>
      <c r="S2822" s="3"/>
      <c r="T2822" s="3"/>
      <c r="U2822" s="3"/>
      <c r="V2822" s="3"/>
      <c r="W2822" s="3"/>
      <c r="X2822" s="3"/>
      <c r="Y2822" s="3"/>
      <c r="Z2822" s="3"/>
      <c r="AA2822" s="3"/>
      <c r="AB2822" s="3"/>
      <c r="AC2822" s="3"/>
      <c r="AD2822" s="3"/>
      <c r="AE2822" s="3"/>
      <c r="AF2822" s="3"/>
      <c r="AG2822" s="3"/>
      <c r="AH2822" s="3"/>
      <c r="AI2822" s="3"/>
      <c r="AJ2822" s="3"/>
      <c r="AK2822" s="3"/>
      <c r="AL2822" s="3"/>
      <c r="AM2822" s="3"/>
      <c r="AN2822" s="3"/>
      <c r="AO2822" s="3"/>
      <c r="AP2822" s="3"/>
      <c r="AQ2822" s="3"/>
      <c r="AR2822" s="3"/>
      <c r="AS2822" s="3"/>
    </row>
    <row r="2823" spans="1:45" s="9" customFormat="1" ht="12.75" customHeight="1" x14ac:dyDescent="0.2">
      <c r="A2823" s="114">
        <v>20</v>
      </c>
      <c r="B2823" s="27">
        <v>26101300</v>
      </c>
      <c r="C2823" s="41" t="s">
        <v>51</v>
      </c>
      <c r="D2823" s="29">
        <v>10</v>
      </c>
      <c r="E2823" s="30" t="s">
        <v>11</v>
      </c>
      <c r="F2823" s="97">
        <v>61176.47</v>
      </c>
      <c r="G2823" s="112">
        <f t="shared" si="258"/>
        <v>11623.5293</v>
      </c>
      <c r="H2823" s="112">
        <f t="shared" si="259"/>
        <v>72799.999299999996</v>
      </c>
      <c r="I2823" s="122">
        <f t="shared" si="260"/>
        <v>727999.99300000002</v>
      </c>
      <c r="J2823" s="97">
        <v>63529.41</v>
      </c>
      <c r="K2823" s="111">
        <f t="shared" si="261"/>
        <v>12070.5879</v>
      </c>
      <c r="L2823" s="112">
        <f t="shared" si="262"/>
        <v>75599.997900000002</v>
      </c>
      <c r="M2823" s="112">
        <f t="shared" si="263"/>
        <v>755999.97900000005</v>
      </c>
      <c r="N2823" s="3"/>
      <c r="O2823" s="3"/>
      <c r="P2823" s="3"/>
      <c r="Q2823" s="3"/>
      <c r="R2823" s="3"/>
      <c r="S2823" s="3"/>
      <c r="T2823" s="3"/>
      <c r="U2823" s="3"/>
      <c r="V2823" s="3"/>
      <c r="W2823" s="3"/>
      <c r="X2823" s="3"/>
      <c r="Y2823" s="3"/>
      <c r="Z2823" s="3"/>
      <c r="AA2823" s="3"/>
      <c r="AB2823" s="3"/>
      <c r="AC2823" s="3"/>
      <c r="AD2823" s="3"/>
      <c r="AE2823" s="3"/>
      <c r="AF2823" s="3"/>
      <c r="AG2823" s="3"/>
      <c r="AH2823" s="3"/>
      <c r="AI2823" s="3"/>
      <c r="AJ2823" s="3"/>
      <c r="AK2823" s="3"/>
      <c r="AL2823" s="3"/>
      <c r="AM2823" s="3"/>
      <c r="AN2823" s="3"/>
      <c r="AO2823" s="3"/>
      <c r="AP2823" s="3"/>
      <c r="AQ2823" s="3"/>
      <c r="AR2823" s="3"/>
      <c r="AS2823" s="3"/>
    </row>
    <row r="2824" spans="1:45" s="9" customFormat="1" ht="12.75" customHeight="1" x14ac:dyDescent="0.2">
      <c r="A2824" s="114">
        <v>21</v>
      </c>
      <c r="B2824" s="27">
        <v>26101300</v>
      </c>
      <c r="C2824" s="41" t="s">
        <v>54</v>
      </c>
      <c r="D2824" s="29">
        <v>10</v>
      </c>
      <c r="E2824" s="30" t="s">
        <v>11</v>
      </c>
      <c r="F2824" s="97">
        <v>43697.48</v>
      </c>
      <c r="G2824" s="112">
        <f t="shared" si="258"/>
        <v>8302.521200000001</v>
      </c>
      <c r="H2824" s="112">
        <f t="shared" si="259"/>
        <v>52000.001200000006</v>
      </c>
      <c r="I2824" s="122">
        <f t="shared" si="260"/>
        <v>520000.01200000005</v>
      </c>
      <c r="J2824" s="97">
        <v>45378.15</v>
      </c>
      <c r="K2824" s="111">
        <f t="shared" si="261"/>
        <v>8621.8485000000001</v>
      </c>
      <c r="L2824" s="112">
        <f t="shared" si="262"/>
        <v>53999.998500000002</v>
      </c>
      <c r="M2824" s="112">
        <f t="shared" si="263"/>
        <v>539999.98499999999</v>
      </c>
      <c r="N2824" s="3"/>
      <c r="O2824" s="3"/>
      <c r="P2824" s="3"/>
      <c r="Q2824" s="3"/>
      <c r="R2824" s="3"/>
      <c r="S2824" s="3"/>
      <c r="T2824" s="3"/>
      <c r="U2824" s="3"/>
      <c r="V2824" s="3"/>
      <c r="W2824" s="3"/>
      <c r="X2824" s="3"/>
      <c r="Y2824" s="3"/>
      <c r="Z2824" s="3"/>
      <c r="AA2824" s="3"/>
      <c r="AB2824" s="3"/>
      <c r="AC2824" s="3"/>
      <c r="AD2824" s="3"/>
      <c r="AE2824" s="3"/>
      <c r="AF2824" s="3"/>
      <c r="AG2824" s="3"/>
      <c r="AH2824" s="3"/>
      <c r="AI2824" s="3"/>
      <c r="AJ2824" s="3"/>
      <c r="AK2824" s="3"/>
      <c r="AL2824" s="3"/>
      <c r="AM2824" s="3"/>
      <c r="AN2824" s="3"/>
      <c r="AO2824" s="3"/>
      <c r="AP2824" s="3"/>
      <c r="AQ2824" s="3"/>
      <c r="AR2824" s="3"/>
      <c r="AS2824" s="3"/>
    </row>
    <row r="2825" spans="1:45" s="9" customFormat="1" ht="12.75" customHeight="1" x14ac:dyDescent="0.2">
      <c r="A2825" s="114">
        <v>22</v>
      </c>
      <c r="B2825" s="27">
        <v>26101300</v>
      </c>
      <c r="C2825" s="41" t="s">
        <v>56</v>
      </c>
      <c r="D2825" s="29">
        <v>10</v>
      </c>
      <c r="E2825" s="30" t="s">
        <v>11</v>
      </c>
      <c r="F2825" s="97">
        <v>78655.460000000006</v>
      </c>
      <c r="G2825" s="112">
        <f t="shared" ref="G2825:G2888" si="264">F2825*19%</f>
        <v>14944.537400000001</v>
      </c>
      <c r="H2825" s="112">
        <f t="shared" ref="H2825:H2888" si="265">F2825+G2825</f>
        <v>93599.997400000007</v>
      </c>
      <c r="I2825" s="122">
        <f t="shared" ref="I2825:I2888" si="266">H2825*D2825</f>
        <v>935999.97400000005</v>
      </c>
      <c r="J2825" s="97">
        <v>81680.67</v>
      </c>
      <c r="K2825" s="111">
        <f t="shared" ref="K2825:K2888" si="267">J2825*19%</f>
        <v>15519.327299999999</v>
      </c>
      <c r="L2825" s="112">
        <f t="shared" ref="L2825:L2888" si="268">J2825+K2825</f>
        <v>97199.997300000003</v>
      </c>
      <c r="M2825" s="112">
        <f t="shared" ref="M2825:M2888" si="269">L2825*D2825</f>
        <v>971999.973</v>
      </c>
      <c r="N2825" s="3"/>
      <c r="O2825" s="3"/>
      <c r="P2825" s="3"/>
      <c r="Q2825" s="3"/>
      <c r="R2825" s="3"/>
      <c r="S2825" s="3"/>
      <c r="T2825" s="3"/>
      <c r="U2825" s="3"/>
      <c r="V2825" s="3"/>
      <c r="W2825" s="3"/>
      <c r="X2825" s="3"/>
      <c r="Y2825" s="3"/>
      <c r="Z2825" s="3"/>
      <c r="AA2825" s="3"/>
      <c r="AB2825" s="3"/>
      <c r="AC2825" s="3"/>
      <c r="AD2825" s="3"/>
      <c r="AE2825" s="3"/>
      <c r="AF2825" s="3"/>
      <c r="AG2825" s="3"/>
      <c r="AH2825" s="3"/>
      <c r="AI2825" s="3"/>
      <c r="AJ2825" s="3"/>
      <c r="AK2825" s="3"/>
      <c r="AL2825" s="3"/>
      <c r="AM2825" s="3"/>
      <c r="AN2825" s="3"/>
      <c r="AO2825" s="3"/>
      <c r="AP2825" s="3"/>
      <c r="AQ2825" s="3"/>
      <c r="AR2825" s="3"/>
      <c r="AS2825" s="3"/>
    </row>
    <row r="2826" spans="1:45" s="9" customFormat="1" ht="12.75" customHeight="1" x14ac:dyDescent="0.2">
      <c r="A2826" s="114">
        <v>23</v>
      </c>
      <c r="B2826" s="27">
        <v>26101300</v>
      </c>
      <c r="C2826" s="41" t="s">
        <v>58</v>
      </c>
      <c r="D2826" s="29">
        <v>10</v>
      </c>
      <c r="E2826" s="30" t="s">
        <v>11</v>
      </c>
      <c r="F2826" s="97">
        <v>78655.460000000006</v>
      </c>
      <c r="G2826" s="112">
        <f t="shared" si="264"/>
        <v>14944.537400000001</v>
      </c>
      <c r="H2826" s="112">
        <f t="shared" si="265"/>
        <v>93599.997400000007</v>
      </c>
      <c r="I2826" s="122">
        <f t="shared" si="266"/>
        <v>935999.97400000005</v>
      </c>
      <c r="J2826" s="97">
        <v>81680.67</v>
      </c>
      <c r="K2826" s="111">
        <f t="shared" si="267"/>
        <v>15519.327299999999</v>
      </c>
      <c r="L2826" s="112">
        <f t="shared" si="268"/>
        <v>97199.997300000003</v>
      </c>
      <c r="M2826" s="112">
        <f t="shared" si="269"/>
        <v>971999.973</v>
      </c>
      <c r="N2826" s="3"/>
      <c r="O2826" s="3"/>
      <c r="P2826" s="3"/>
      <c r="Q2826" s="3"/>
      <c r="R2826" s="3"/>
      <c r="S2826" s="3"/>
      <c r="T2826" s="3"/>
      <c r="U2826" s="3"/>
      <c r="V2826" s="3"/>
      <c r="W2826" s="3"/>
      <c r="X2826" s="3"/>
      <c r="Y2826" s="3"/>
      <c r="Z2826" s="3"/>
      <c r="AA2826" s="3"/>
      <c r="AB2826" s="3"/>
      <c r="AC2826" s="3"/>
      <c r="AD2826" s="3"/>
      <c r="AE2826" s="3"/>
      <c r="AF2826" s="3"/>
      <c r="AG2826" s="3"/>
      <c r="AH2826" s="3"/>
      <c r="AI2826" s="3"/>
      <c r="AJ2826" s="3"/>
      <c r="AK2826" s="3"/>
      <c r="AL2826" s="3"/>
      <c r="AM2826" s="3"/>
      <c r="AN2826" s="3"/>
      <c r="AO2826" s="3"/>
      <c r="AP2826" s="3"/>
      <c r="AQ2826" s="3"/>
      <c r="AR2826" s="3"/>
      <c r="AS2826" s="3"/>
    </row>
    <row r="2827" spans="1:45" s="9" customFormat="1" ht="12.75" customHeight="1" x14ac:dyDescent="0.2">
      <c r="A2827" s="114">
        <v>24</v>
      </c>
      <c r="B2827" s="27">
        <v>26101300</v>
      </c>
      <c r="C2827" s="41" t="s">
        <v>614</v>
      </c>
      <c r="D2827" s="29">
        <v>10</v>
      </c>
      <c r="E2827" s="30" t="s">
        <v>11</v>
      </c>
      <c r="F2827" s="97">
        <v>830252.1</v>
      </c>
      <c r="G2827" s="112">
        <f t="shared" si="264"/>
        <v>157747.899</v>
      </c>
      <c r="H2827" s="112">
        <f t="shared" si="265"/>
        <v>987999.99899999995</v>
      </c>
      <c r="I2827" s="122">
        <f t="shared" si="266"/>
        <v>9879999.9900000002</v>
      </c>
      <c r="J2827" s="97">
        <v>862184.87</v>
      </c>
      <c r="K2827" s="111">
        <f t="shared" si="267"/>
        <v>163815.12530000001</v>
      </c>
      <c r="L2827" s="112">
        <f t="shared" si="268"/>
        <v>1025999.9953000001</v>
      </c>
      <c r="M2827" s="112">
        <f t="shared" si="269"/>
        <v>10259999.953000002</v>
      </c>
      <c r="N2827" s="3"/>
      <c r="O2827" s="3"/>
      <c r="P2827" s="3"/>
      <c r="Q2827" s="3"/>
      <c r="R2827" s="3"/>
      <c r="S2827" s="3"/>
      <c r="T2827" s="3"/>
      <c r="U2827" s="3"/>
      <c r="V2827" s="3"/>
      <c r="W2827" s="3"/>
      <c r="X2827" s="3"/>
      <c r="Y2827" s="3"/>
      <c r="Z2827" s="3"/>
      <c r="AA2827" s="3"/>
      <c r="AB2827" s="3"/>
      <c r="AC2827" s="3"/>
      <c r="AD2827" s="3"/>
      <c r="AE2827" s="3"/>
      <c r="AF2827" s="3"/>
      <c r="AG2827" s="3"/>
      <c r="AH2827" s="3"/>
      <c r="AI2827" s="3"/>
      <c r="AJ2827" s="3"/>
      <c r="AK2827" s="3"/>
      <c r="AL2827" s="3"/>
      <c r="AM2827" s="3"/>
      <c r="AN2827" s="3"/>
      <c r="AO2827" s="3"/>
      <c r="AP2827" s="3"/>
      <c r="AQ2827" s="3"/>
      <c r="AR2827" s="3"/>
      <c r="AS2827" s="3"/>
    </row>
    <row r="2828" spans="1:45" s="9" customFormat="1" ht="12.75" customHeight="1" x14ac:dyDescent="0.2">
      <c r="A2828" s="114">
        <v>25</v>
      </c>
      <c r="B2828" s="27">
        <v>26101300</v>
      </c>
      <c r="C2828" s="41" t="s">
        <v>62</v>
      </c>
      <c r="D2828" s="29">
        <v>10</v>
      </c>
      <c r="E2828" s="30" t="s">
        <v>11</v>
      </c>
      <c r="F2828" s="97">
        <v>52436.97</v>
      </c>
      <c r="G2828" s="112">
        <f t="shared" si="264"/>
        <v>9963.0243000000009</v>
      </c>
      <c r="H2828" s="112">
        <f t="shared" si="265"/>
        <v>62399.994300000006</v>
      </c>
      <c r="I2828" s="122">
        <f t="shared" si="266"/>
        <v>623999.94300000009</v>
      </c>
      <c r="J2828" s="97">
        <v>54453.78</v>
      </c>
      <c r="K2828" s="111">
        <f t="shared" si="267"/>
        <v>10346.218199999999</v>
      </c>
      <c r="L2828" s="112">
        <f t="shared" si="268"/>
        <v>64799.998200000002</v>
      </c>
      <c r="M2828" s="112">
        <f t="shared" si="269"/>
        <v>647999.98200000008</v>
      </c>
      <c r="N2828" s="3"/>
      <c r="O2828" s="3"/>
      <c r="P2828" s="3"/>
      <c r="Q2828" s="3"/>
      <c r="R2828" s="3"/>
      <c r="S2828" s="3"/>
      <c r="T2828" s="3"/>
      <c r="U2828" s="3"/>
      <c r="V2828" s="3"/>
      <c r="W2828" s="3"/>
      <c r="X2828" s="3"/>
      <c r="Y2828" s="3"/>
      <c r="Z2828" s="3"/>
      <c r="AA2828" s="3"/>
      <c r="AB2828" s="3"/>
      <c r="AC2828" s="3"/>
      <c r="AD2828" s="3"/>
      <c r="AE2828" s="3"/>
      <c r="AF2828" s="3"/>
      <c r="AG2828" s="3"/>
      <c r="AH2828" s="3"/>
      <c r="AI2828" s="3"/>
      <c r="AJ2828" s="3"/>
      <c r="AK2828" s="3"/>
      <c r="AL2828" s="3"/>
      <c r="AM2828" s="3"/>
      <c r="AN2828" s="3"/>
      <c r="AO2828" s="3"/>
      <c r="AP2828" s="3"/>
      <c r="AQ2828" s="3"/>
      <c r="AR2828" s="3"/>
      <c r="AS2828" s="3"/>
    </row>
    <row r="2829" spans="1:45" s="9" customFormat="1" ht="12.75" customHeight="1" x14ac:dyDescent="0.2">
      <c r="A2829" s="114">
        <v>26</v>
      </c>
      <c r="B2829" s="27">
        <v>26101300</v>
      </c>
      <c r="C2829" s="41" t="s">
        <v>64</v>
      </c>
      <c r="D2829" s="29">
        <v>10</v>
      </c>
      <c r="E2829" s="30" t="s">
        <v>11</v>
      </c>
      <c r="F2829" s="97">
        <v>305882.34999999998</v>
      </c>
      <c r="G2829" s="112">
        <f t="shared" si="264"/>
        <v>58117.646499999995</v>
      </c>
      <c r="H2829" s="112">
        <f t="shared" si="265"/>
        <v>363999.99649999995</v>
      </c>
      <c r="I2829" s="122">
        <f t="shared" si="266"/>
        <v>3639999.9649999994</v>
      </c>
      <c r="J2829" s="97">
        <v>317647.06</v>
      </c>
      <c r="K2829" s="111">
        <f t="shared" si="267"/>
        <v>60352.941400000003</v>
      </c>
      <c r="L2829" s="112">
        <f t="shared" si="268"/>
        <v>378000.00140000001</v>
      </c>
      <c r="M2829" s="112">
        <f t="shared" si="269"/>
        <v>3780000.014</v>
      </c>
      <c r="N2829" s="3"/>
      <c r="O2829" s="3"/>
      <c r="P2829" s="3"/>
      <c r="Q2829" s="3"/>
      <c r="R2829" s="3"/>
      <c r="S2829" s="3"/>
      <c r="T2829" s="3"/>
      <c r="U2829" s="3"/>
      <c r="V2829" s="3"/>
      <c r="W2829" s="3"/>
      <c r="X2829" s="3"/>
      <c r="Y2829" s="3"/>
      <c r="Z2829" s="3"/>
      <c r="AA2829" s="3"/>
      <c r="AB2829" s="3"/>
      <c r="AC2829" s="3"/>
      <c r="AD2829" s="3"/>
      <c r="AE2829" s="3"/>
      <c r="AF2829" s="3"/>
      <c r="AG2829" s="3"/>
      <c r="AH2829" s="3"/>
      <c r="AI2829" s="3"/>
      <c r="AJ2829" s="3"/>
      <c r="AK2829" s="3"/>
      <c r="AL2829" s="3"/>
      <c r="AM2829" s="3"/>
      <c r="AN2829" s="3"/>
      <c r="AO2829" s="3"/>
      <c r="AP2829" s="3"/>
      <c r="AQ2829" s="3"/>
      <c r="AR2829" s="3"/>
      <c r="AS2829" s="3"/>
    </row>
    <row r="2830" spans="1:45" s="9" customFormat="1" ht="12.75" customHeight="1" x14ac:dyDescent="0.2">
      <c r="A2830" s="114">
        <v>27</v>
      </c>
      <c r="B2830" s="27">
        <v>26101300</v>
      </c>
      <c r="C2830" s="41" t="s">
        <v>618</v>
      </c>
      <c r="D2830" s="29">
        <v>10</v>
      </c>
      <c r="E2830" s="30" t="s">
        <v>11</v>
      </c>
      <c r="F2830" s="97">
        <v>253445.38</v>
      </c>
      <c r="G2830" s="112">
        <f t="shared" si="264"/>
        <v>48154.622199999998</v>
      </c>
      <c r="H2830" s="112">
        <f t="shared" si="265"/>
        <v>301600.00219999999</v>
      </c>
      <c r="I2830" s="122">
        <f t="shared" si="266"/>
        <v>3016000.0219999999</v>
      </c>
      <c r="J2830" s="97">
        <v>263193.28000000003</v>
      </c>
      <c r="K2830" s="111">
        <f t="shared" si="267"/>
        <v>50006.723200000008</v>
      </c>
      <c r="L2830" s="112">
        <f t="shared" si="268"/>
        <v>313200.00320000004</v>
      </c>
      <c r="M2830" s="112">
        <f t="shared" si="269"/>
        <v>3132000.0320000006</v>
      </c>
      <c r="N2830" s="3"/>
      <c r="O2830" s="3"/>
      <c r="P2830" s="3"/>
      <c r="Q2830" s="3"/>
      <c r="R2830" s="3"/>
      <c r="S2830" s="3"/>
      <c r="T2830" s="3"/>
      <c r="U2830" s="3"/>
      <c r="V2830" s="3"/>
      <c r="W2830" s="3"/>
      <c r="X2830" s="3"/>
      <c r="Y2830" s="3"/>
      <c r="Z2830" s="3"/>
      <c r="AA2830" s="3"/>
      <c r="AB2830" s="3"/>
      <c r="AC2830" s="3"/>
      <c r="AD2830" s="3"/>
      <c r="AE2830" s="3"/>
      <c r="AF2830" s="3"/>
      <c r="AG2830" s="3"/>
      <c r="AH2830" s="3"/>
      <c r="AI2830" s="3"/>
      <c r="AJ2830" s="3"/>
      <c r="AK2830" s="3"/>
      <c r="AL2830" s="3"/>
      <c r="AM2830" s="3"/>
      <c r="AN2830" s="3"/>
      <c r="AO2830" s="3"/>
      <c r="AP2830" s="3"/>
      <c r="AQ2830" s="3"/>
      <c r="AR2830" s="3"/>
      <c r="AS2830" s="3"/>
    </row>
    <row r="2831" spans="1:45" s="9" customFormat="1" ht="12.75" customHeight="1" x14ac:dyDescent="0.2">
      <c r="A2831" s="114">
        <v>28</v>
      </c>
      <c r="B2831" s="27">
        <v>26101300</v>
      </c>
      <c r="C2831" s="41" t="s">
        <v>619</v>
      </c>
      <c r="D2831" s="29">
        <v>10</v>
      </c>
      <c r="E2831" s="30" t="s">
        <v>11</v>
      </c>
      <c r="F2831" s="97">
        <v>253445.38</v>
      </c>
      <c r="G2831" s="112">
        <f t="shared" si="264"/>
        <v>48154.622199999998</v>
      </c>
      <c r="H2831" s="112">
        <f t="shared" si="265"/>
        <v>301600.00219999999</v>
      </c>
      <c r="I2831" s="122">
        <f t="shared" si="266"/>
        <v>3016000.0219999999</v>
      </c>
      <c r="J2831" s="97">
        <v>263193.28000000003</v>
      </c>
      <c r="K2831" s="111">
        <f t="shared" si="267"/>
        <v>50006.723200000008</v>
      </c>
      <c r="L2831" s="112">
        <f t="shared" si="268"/>
        <v>313200.00320000004</v>
      </c>
      <c r="M2831" s="112">
        <f t="shared" si="269"/>
        <v>3132000.0320000006</v>
      </c>
      <c r="N2831" s="3"/>
      <c r="O2831" s="3"/>
      <c r="P2831" s="3"/>
      <c r="Q2831" s="3"/>
      <c r="R2831" s="3"/>
      <c r="S2831" s="3"/>
      <c r="T2831" s="3"/>
      <c r="U2831" s="3"/>
      <c r="V2831" s="3"/>
      <c r="W2831" s="3"/>
      <c r="X2831" s="3"/>
      <c r="Y2831" s="3"/>
      <c r="Z2831" s="3"/>
      <c r="AA2831" s="3"/>
      <c r="AB2831" s="3"/>
      <c r="AC2831" s="3"/>
      <c r="AD2831" s="3"/>
      <c r="AE2831" s="3"/>
      <c r="AF2831" s="3"/>
      <c r="AG2831" s="3"/>
      <c r="AH2831" s="3"/>
      <c r="AI2831" s="3"/>
      <c r="AJ2831" s="3"/>
      <c r="AK2831" s="3"/>
      <c r="AL2831" s="3"/>
      <c r="AM2831" s="3"/>
      <c r="AN2831" s="3"/>
      <c r="AO2831" s="3"/>
      <c r="AP2831" s="3"/>
      <c r="AQ2831" s="3"/>
      <c r="AR2831" s="3"/>
      <c r="AS2831" s="3"/>
    </row>
    <row r="2832" spans="1:45" s="9" customFormat="1" ht="12.75" customHeight="1" x14ac:dyDescent="0.2">
      <c r="A2832" s="114">
        <v>29</v>
      </c>
      <c r="B2832" s="27">
        <v>26101300</v>
      </c>
      <c r="C2832" s="41" t="s">
        <v>683</v>
      </c>
      <c r="D2832" s="29">
        <v>10</v>
      </c>
      <c r="E2832" s="30" t="s">
        <v>11</v>
      </c>
      <c r="F2832" s="97">
        <v>69915.97</v>
      </c>
      <c r="G2832" s="112">
        <f t="shared" si="264"/>
        <v>13284.034300000001</v>
      </c>
      <c r="H2832" s="112">
        <f t="shared" si="265"/>
        <v>83200.004300000001</v>
      </c>
      <c r="I2832" s="122">
        <f t="shared" si="266"/>
        <v>832000.04300000006</v>
      </c>
      <c r="J2832" s="97">
        <v>72605.039999999994</v>
      </c>
      <c r="K2832" s="111">
        <f t="shared" si="267"/>
        <v>13794.9576</v>
      </c>
      <c r="L2832" s="112">
        <f t="shared" si="268"/>
        <v>86399.997599999988</v>
      </c>
      <c r="M2832" s="112">
        <f t="shared" si="269"/>
        <v>863999.97599999991</v>
      </c>
      <c r="N2832" s="3"/>
      <c r="O2832" s="3"/>
      <c r="P2832" s="3"/>
      <c r="Q2832" s="3"/>
      <c r="R2832" s="3"/>
      <c r="S2832" s="3"/>
      <c r="T2832" s="3"/>
      <c r="U2832" s="3"/>
      <c r="V2832" s="3"/>
      <c r="W2832" s="3"/>
      <c r="X2832" s="3"/>
      <c r="Y2832" s="3"/>
      <c r="Z2832" s="3"/>
      <c r="AA2832" s="3"/>
      <c r="AB2832" s="3"/>
      <c r="AC2832" s="3"/>
      <c r="AD2832" s="3"/>
      <c r="AE2832" s="3"/>
      <c r="AF2832" s="3"/>
      <c r="AG2832" s="3"/>
      <c r="AH2832" s="3"/>
      <c r="AI2832" s="3"/>
      <c r="AJ2832" s="3"/>
      <c r="AK2832" s="3"/>
      <c r="AL2832" s="3"/>
      <c r="AM2832" s="3"/>
      <c r="AN2832" s="3"/>
      <c r="AO2832" s="3"/>
      <c r="AP2832" s="3"/>
      <c r="AQ2832" s="3"/>
      <c r="AR2832" s="3"/>
      <c r="AS2832" s="3"/>
    </row>
    <row r="2833" spans="1:45" s="9" customFormat="1" ht="12.75" customHeight="1" x14ac:dyDescent="0.2">
      <c r="A2833" s="114">
        <v>30</v>
      </c>
      <c r="B2833" s="27">
        <v>26101300</v>
      </c>
      <c r="C2833" s="41" t="s">
        <v>72</v>
      </c>
      <c r="D2833" s="29">
        <v>10</v>
      </c>
      <c r="E2833" s="30" t="s">
        <v>11</v>
      </c>
      <c r="F2833" s="97">
        <v>183529.41</v>
      </c>
      <c r="G2833" s="112">
        <f t="shared" si="264"/>
        <v>34870.587899999999</v>
      </c>
      <c r="H2833" s="112">
        <f t="shared" si="265"/>
        <v>218399.99790000002</v>
      </c>
      <c r="I2833" s="122">
        <f t="shared" si="266"/>
        <v>2183999.9790000003</v>
      </c>
      <c r="J2833" s="97">
        <v>190588.24</v>
      </c>
      <c r="K2833" s="111">
        <f t="shared" si="267"/>
        <v>36211.765599999999</v>
      </c>
      <c r="L2833" s="112">
        <f t="shared" si="268"/>
        <v>226800.00559999997</v>
      </c>
      <c r="M2833" s="112">
        <f t="shared" si="269"/>
        <v>2268000.0559999999</v>
      </c>
      <c r="N2833" s="3"/>
      <c r="O2833" s="3"/>
      <c r="P2833" s="3"/>
      <c r="Q2833" s="3"/>
      <c r="R2833" s="3"/>
      <c r="S2833" s="3"/>
      <c r="T2833" s="3"/>
      <c r="U2833" s="3"/>
      <c r="V2833" s="3"/>
      <c r="W2833" s="3"/>
      <c r="X2833" s="3"/>
      <c r="Y2833" s="3"/>
      <c r="Z2833" s="3"/>
      <c r="AA2833" s="3"/>
      <c r="AB2833" s="3"/>
      <c r="AC2833" s="3"/>
      <c r="AD2833" s="3"/>
      <c r="AE2833" s="3"/>
      <c r="AF2833" s="3"/>
      <c r="AG2833" s="3"/>
      <c r="AH2833" s="3"/>
      <c r="AI2833" s="3"/>
      <c r="AJ2833" s="3"/>
      <c r="AK2833" s="3"/>
      <c r="AL2833" s="3"/>
      <c r="AM2833" s="3"/>
      <c r="AN2833" s="3"/>
      <c r="AO2833" s="3"/>
      <c r="AP2833" s="3"/>
      <c r="AQ2833" s="3"/>
      <c r="AR2833" s="3"/>
      <c r="AS2833" s="3"/>
    </row>
    <row r="2834" spans="1:45" s="9" customFormat="1" ht="12.75" customHeight="1" x14ac:dyDescent="0.2">
      <c r="A2834" s="114">
        <v>31</v>
      </c>
      <c r="B2834" s="27">
        <v>26101300</v>
      </c>
      <c r="C2834" s="41" t="s">
        <v>684</v>
      </c>
      <c r="D2834" s="29">
        <v>10</v>
      </c>
      <c r="E2834" s="30" t="s">
        <v>11</v>
      </c>
      <c r="F2834" s="97">
        <v>183529.41</v>
      </c>
      <c r="G2834" s="112">
        <f t="shared" si="264"/>
        <v>34870.587899999999</v>
      </c>
      <c r="H2834" s="112">
        <f t="shared" si="265"/>
        <v>218399.99790000002</v>
      </c>
      <c r="I2834" s="122">
        <f t="shared" si="266"/>
        <v>2183999.9790000003</v>
      </c>
      <c r="J2834" s="97">
        <v>190588.24</v>
      </c>
      <c r="K2834" s="111">
        <f t="shared" si="267"/>
        <v>36211.765599999999</v>
      </c>
      <c r="L2834" s="112">
        <f t="shared" si="268"/>
        <v>226800.00559999997</v>
      </c>
      <c r="M2834" s="112">
        <f t="shared" si="269"/>
        <v>2268000.0559999999</v>
      </c>
      <c r="N2834" s="3"/>
      <c r="O2834" s="3"/>
      <c r="P2834" s="3"/>
      <c r="Q2834" s="3"/>
      <c r="R2834" s="3"/>
      <c r="S2834" s="3"/>
      <c r="T2834" s="3"/>
      <c r="U2834" s="3"/>
      <c r="V2834" s="3"/>
      <c r="W2834" s="3"/>
      <c r="X2834" s="3"/>
      <c r="Y2834" s="3"/>
      <c r="Z2834" s="3"/>
      <c r="AA2834" s="3"/>
      <c r="AB2834" s="3"/>
      <c r="AC2834" s="3"/>
      <c r="AD2834" s="3"/>
      <c r="AE2834" s="3"/>
      <c r="AF2834" s="3"/>
      <c r="AG2834" s="3"/>
      <c r="AH2834" s="3"/>
      <c r="AI2834" s="3"/>
      <c r="AJ2834" s="3"/>
      <c r="AK2834" s="3"/>
      <c r="AL2834" s="3"/>
      <c r="AM2834" s="3"/>
      <c r="AN2834" s="3"/>
      <c r="AO2834" s="3"/>
      <c r="AP2834" s="3"/>
      <c r="AQ2834" s="3"/>
      <c r="AR2834" s="3"/>
      <c r="AS2834" s="3"/>
    </row>
    <row r="2835" spans="1:45" s="9" customFormat="1" ht="12.75" customHeight="1" x14ac:dyDescent="0.2">
      <c r="A2835" s="114">
        <v>32</v>
      </c>
      <c r="B2835" s="27">
        <v>26101300</v>
      </c>
      <c r="C2835" s="41" t="s">
        <v>84</v>
      </c>
      <c r="D2835" s="29">
        <v>10</v>
      </c>
      <c r="E2835" s="30" t="s">
        <v>11</v>
      </c>
      <c r="F2835" s="97">
        <v>345210.08</v>
      </c>
      <c r="G2835" s="112">
        <f t="shared" si="264"/>
        <v>65589.915200000003</v>
      </c>
      <c r="H2835" s="112">
        <f t="shared" si="265"/>
        <v>410799.9952</v>
      </c>
      <c r="I2835" s="122">
        <f t="shared" si="266"/>
        <v>4107999.952</v>
      </c>
      <c r="J2835" s="97">
        <v>358487.39</v>
      </c>
      <c r="K2835" s="111">
        <f t="shared" si="267"/>
        <v>68112.604099999997</v>
      </c>
      <c r="L2835" s="112">
        <f t="shared" si="268"/>
        <v>426599.99410000001</v>
      </c>
      <c r="M2835" s="112">
        <f t="shared" si="269"/>
        <v>4265999.9409999996</v>
      </c>
      <c r="N2835" s="3"/>
      <c r="O2835" s="3"/>
      <c r="P2835" s="3"/>
      <c r="Q2835" s="3"/>
      <c r="R2835" s="3"/>
      <c r="S2835" s="3"/>
      <c r="T2835" s="3"/>
      <c r="U2835" s="3"/>
      <c r="V2835" s="3"/>
      <c r="W2835" s="3"/>
      <c r="X2835" s="3"/>
      <c r="Y2835" s="3"/>
      <c r="Z2835" s="3"/>
      <c r="AA2835" s="3"/>
      <c r="AB2835" s="3"/>
      <c r="AC2835" s="3"/>
      <c r="AD2835" s="3"/>
      <c r="AE2835" s="3"/>
      <c r="AF2835" s="3"/>
      <c r="AG2835" s="3"/>
      <c r="AH2835" s="3"/>
      <c r="AI2835" s="3"/>
      <c r="AJ2835" s="3"/>
      <c r="AK2835" s="3"/>
      <c r="AL2835" s="3"/>
      <c r="AM2835" s="3"/>
      <c r="AN2835" s="3"/>
      <c r="AO2835" s="3"/>
      <c r="AP2835" s="3"/>
      <c r="AQ2835" s="3"/>
      <c r="AR2835" s="3"/>
      <c r="AS2835" s="3"/>
    </row>
    <row r="2836" spans="1:45" s="9" customFormat="1" ht="12.75" customHeight="1" x14ac:dyDescent="0.2">
      <c r="A2836" s="114">
        <v>33</v>
      </c>
      <c r="B2836" s="27">
        <v>26101300</v>
      </c>
      <c r="C2836" s="41" t="s">
        <v>86</v>
      </c>
      <c r="D2836" s="29">
        <v>10</v>
      </c>
      <c r="E2836" s="30" t="s">
        <v>11</v>
      </c>
      <c r="F2836" s="97">
        <v>253445.38</v>
      </c>
      <c r="G2836" s="112">
        <f t="shared" si="264"/>
        <v>48154.622199999998</v>
      </c>
      <c r="H2836" s="112">
        <f t="shared" si="265"/>
        <v>301600.00219999999</v>
      </c>
      <c r="I2836" s="122">
        <f t="shared" si="266"/>
        <v>3016000.0219999999</v>
      </c>
      <c r="J2836" s="97">
        <v>263193.28000000003</v>
      </c>
      <c r="K2836" s="111">
        <f t="shared" si="267"/>
        <v>50006.723200000008</v>
      </c>
      <c r="L2836" s="112">
        <f t="shared" si="268"/>
        <v>313200.00320000004</v>
      </c>
      <c r="M2836" s="112">
        <f t="shared" si="269"/>
        <v>3132000.0320000006</v>
      </c>
      <c r="N2836" s="3"/>
      <c r="O2836" s="3"/>
      <c r="P2836" s="3"/>
      <c r="Q2836" s="3"/>
      <c r="R2836" s="3"/>
      <c r="S2836" s="3"/>
      <c r="T2836" s="3"/>
      <c r="U2836" s="3"/>
      <c r="V2836" s="3"/>
      <c r="W2836" s="3"/>
      <c r="X2836" s="3"/>
      <c r="Y2836" s="3"/>
      <c r="Z2836" s="3"/>
      <c r="AA2836" s="3"/>
      <c r="AB2836" s="3"/>
      <c r="AC2836" s="3"/>
      <c r="AD2836" s="3"/>
      <c r="AE2836" s="3"/>
      <c r="AF2836" s="3"/>
      <c r="AG2836" s="3"/>
      <c r="AH2836" s="3"/>
      <c r="AI2836" s="3"/>
      <c r="AJ2836" s="3"/>
      <c r="AK2836" s="3"/>
      <c r="AL2836" s="3"/>
      <c r="AM2836" s="3"/>
      <c r="AN2836" s="3"/>
      <c r="AO2836" s="3"/>
      <c r="AP2836" s="3"/>
      <c r="AQ2836" s="3"/>
      <c r="AR2836" s="3"/>
      <c r="AS2836" s="3"/>
    </row>
    <row r="2837" spans="1:45" s="9" customFormat="1" ht="12.75" customHeight="1" x14ac:dyDescent="0.2">
      <c r="A2837" s="114">
        <v>34</v>
      </c>
      <c r="B2837" s="27">
        <v>26101300</v>
      </c>
      <c r="C2837" s="41" t="s">
        <v>620</v>
      </c>
      <c r="D2837" s="29">
        <v>10</v>
      </c>
      <c r="E2837" s="30" t="s">
        <v>11</v>
      </c>
      <c r="F2837" s="97">
        <v>393277.31</v>
      </c>
      <c r="G2837" s="112">
        <f t="shared" si="264"/>
        <v>74722.688899999994</v>
      </c>
      <c r="H2837" s="112">
        <f t="shared" si="265"/>
        <v>467999.99890000001</v>
      </c>
      <c r="I2837" s="122">
        <f t="shared" si="266"/>
        <v>4679999.9890000001</v>
      </c>
      <c r="J2837" s="97">
        <v>408403.36</v>
      </c>
      <c r="K2837" s="111">
        <f t="shared" si="267"/>
        <v>77596.638399999996</v>
      </c>
      <c r="L2837" s="112">
        <f t="shared" si="268"/>
        <v>485999.99839999998</v>
      </c>
      <c r="M2837" s="112">
        <f t="shared" si="269"/>
        <v>4859999.9840000002</v>
      </c>
      <c r="N2837" s="3"/>
      <c r="O2837" s="3"/>
      <c r="P2837" s="3"/>
      <c r="Q2837" s="3"/>
      <c r="R2837" s="3"/>
      <c r="S2837" s="3"/>
      <c r="T2837" s="3"/>
      <c r="U2837" s="3"/>
      <c r="V2837" s="3"/>
      <c r="W2837" s="3"/>
      <c r="X2837" s="3"/>
      <c r="Y2837" s="3"/>
      <c r="Z2837" s="3"/>
      <c r="AA2837" s="3"/>
      <c r="AB2837" s="3"/>
      <c r="AC2837" s="3"/>
      <c r="AD2837" s="3"/>
      <c r="AE2837" s="3"/>
      <c r="AF2837" s="3"/>
      <c r="AG2837" s="3"/>
      <c r="AH2837" s="3"/>
      <c r="AI2837" s="3"/>
      <c r="AJ2837" s="3"/>
      <c r="AK2837" s="3"/>
      <c r="AL2837" s="3"/>
      <c r="AM2837" s="3"/>
      <c r="AN2837" s="3"/>
      <c r="AO2837" s="3"/>
      <c r="AP2837" s="3"/>
      <c r="AQ2837" s="3"/>
      <c r="AR2837" s="3"/>
      <c r="AS2837" s="3"/>
    </row>
    <row r="2838" spans="1:45" s="9" customFormat="1" ht="12.75" customHeight="1" x14ac:dyDescent="0.2">
      <c r="A2838" s="114">
        <v>35</v>
      </c>
      <c r="B2838" s="27">
        <v>26101300</v>
      </c>
      <c r="C2838" s="41" t="s">
        <v>90</v>
      </c>
      <c r="D2838" s="29">
        <v>10</v>
      </c>
      <c r="E2838" s="30" t="s">
        <v>11</v>
      </c>
      <c r="F2838" s="97">
        <v>61176.47</v>
      </c>
      <c r="G2838" s="112">
        <f t="shared" si="264"/>
        <v>11623.5293</v>
      </c>
      <c r="H2838" s="112">
        <f t="shared" si="265"/>
        <v>72799.999299999996</v>
      </c>
      <c r="I2838" s="122">
        <f t="shared" si="266"/>
        <v>727999.99300000002</v>
      </c>
      <c r="J2838" s="97">
        <v>63529.41</v>
      </c>
      <c r="K2838" s="111">
        <f t="shared" si="267"/>
        <v>12070.5879</v>
      </c>
      <c r="L2838" s="112">
        <f t="shared" si="268"/>
        <v>75599.997900000002</v>
      </c>
      <c r="M2838" s="112">
        <f t="shared" si="269"/>
        <v>755999.97900000005</v>
      </c>
      <c r="N2838" s="3"/>
      <c r="O2838" s="3"/>
      <c r="P2838" s="3"/>
      <c r="Q2838" s="3"/>
      <c r="R2838" s="3"/>
      <c r="S2838" s="3"/>
      <c r="T2838" s="3"/>
      <c r="U2838" s="3"/>
      <c r="V2838" s="3"/>
      <c r="W2838" s="3"/>
      <c r="X2838" s="3"/>
      <c r="Y2838" s="3"/>
      <c r="Z2838" s="3"/>
      <c r="AA2838" s="3"/>
      <c r="AB2838" s="3"/>
      <c r="AC2838" s="3"/>
      <c r="AD2838" s="3"/>
      <c r="AE2838" s="3"/>
      <c r="AF2838" s="3"/>
      <c r="AG2838" s="3"/>
      <c r="AH2838" s="3"/>
      <c r="AI2838" s="3"/>
      <c r="AJ2838" s="3"/>
      <c r="AK2838" s="3"/>
      <c r="AL2838" s="3"/>
      <c r="AM2838" s="3"/>
      <c r="AN2838" s="3"/>
      <c r="AO2838" s="3"/>
      <c r="AP2838" s="3"/>
      <c r="AQ2838" s="3"/>
      <c r="AR2838" s="3"/>
      <c r="AS2838" s="3"/>
    </row>
    <row r="2839" spans="1:45" s="9" customFormat="1" ht="12.75" customHeight="1" x14ac:dyDescent="0.2">
      <c r="A2839" s="114">
        <v>36</v>
      </c>
      <c r="B2839" s="27">
        <v>26101300</v>
      </c>
      <c r="C2839" s="41" t="s">
        <v>92</v>
      </c>
      <c r="D2839" s="29">
        <v>10</v>
      </c>
      <c r="E2839" s="30" t="s">
        <v>11</v>
      </c>
      <c r="F2839" s="97">
        <v>611764.71</v>
      </c>
      <c r="G2839" s="112">
        <f t="shared" si="264"/>
        <v>116235.29489999999</v>
      </c>
      <c r="H2839" s="112">
        <f t="shared" si="265"/>
        <v>728000.00489999994</v>
      </c>
      <c r="I2839" s="122">
        <f t="shared" si="266"/>
        <v>7280000.0489999996</v>
      </c>
      <c r="J2839" s="97">
        <v>635294.12</v>
      </c>
      <c r="K2839" s="111">
        <f t="shared" si="267"/>
        <v>120705.88280000001</v>
      </c>
      <c r="L2839" s="112">
        <f t="shared" si="268"/>
        <v>756000.00280000002</v>
      </c>
      <c r="M2839" s="112">
        <f t="shared" si="269"/>
        <v>7560000.0279999999</v>
      </c>
      <c r="N2839" s="3"/>
      <c r="O2839" s="3"/>
      <c r="P2839" s="3"/>
      <c r="Q2839" s="3"/>
      <c r="R2839" s="3"/>
      <c r="S2839" s="3"/>
      <c r="T2839" s="3"/>
      <c r="U2839" s="3"/>
      <c r="V2839" s="3"/>
      <c r="W2839" s="3"/>
      <c r="X2839" s="3"/>
      <c r="Y2839" s="3"/>
      <c r="Z2839" s="3"/>
      <c r="AA2839" s="3"/>
      <c r="AB2839" s="3"/>
      <c r="AC2839" s="3"/>
      <c r="AD2839" s="3"/>
      <c r="AE2839" s="3"/>
      <c r="AF2839" s="3"/>
      <c r="AG2839" s="3"/>
      <c r="AH2839" s="3"/>
      <c r="AI2839" s="3"/>
      <c r="AJ2839" s="3"/>
      <c r="AK2839" s="3"/>
      <c r="AL2839" s="3"/>
      <c r="AM2839" s="3"/>
      <c r="AN2839" s="3"/>
      <c r="AO2839" s="3"/>
      <c r="AP2839" s="3"/>
      <c r="AQ2839" s="3"/>
      <c r="AR2839" s="3"/>
      <c r="AS2839" s="3"/>
    </row>
    <row r="2840" spans="1:45" s="9" customFormat="1" ht="12.75" customHeight="1" x14ac:dyDescent="0.2">
      <c r="A2840" s="114">
        <v>37</v>
      </c>
      <c r="B2840" s="27">
        <v>26101300</v>
      </c>
      <c r="C2840" s="41" t="s">
        <v>94</v>
      </c>
      <c r="D2840" s="29">
        <v>10</v>
      </c>
      <c r="E2840" s="30" t="s">
        <v>11</v>
      </c>
      <c r="F2840" s="97">
        <v>262184.87</v>
      </c>
      <c r="G2840" s="112">
        <f t="shared" si="264"/>
        <v>49815.1253</v>
      </c>
      <c r="H2840" s="112">
        <f t="shared" si="265"/>
        <v>311999.99530000001</v>
      </c>
      <c r="I2840" s="122">
        <f t="shared" si="266"/>
        <v>3119999.9530000002</v>
      </c>
      <c r="J2840" s="97">
        <v>272268.90999999997</v>
      </c>
      <c r="K2840" s="111">
        <f t="shared" si="267"/>
        <v>51731.092899999996</v>
      </c>
      <c r="L2840" s="112">
        <f t="shared" si="268"/>
        <v>324000.00289999996</v>
      </c>
      <c r="M2840" s="112">
        <f t="shared" si="269"/>
        <v>3240000.0289999996</v>
      </c>
      <c r="N2840" s="3"/>
      <c r="O2840" s="3"/>
      <c r="P2840" s="3"/>
      <c r="Q2840" s="3"/>
      <c r="R2840" s="3"/>
      <c r="S2840" s="3"/>
      <c r="T2840" s="3"/>
      <c r="U2840" s="3"/>
      <c r="V2840" s="3"/>
      <c r="W2840" s="3"/>
      <c r="X2840" s="3"/>
      <c r="Y2840" s="3"/>
      <c r="Z2840" s="3"/>
      <c r="AA2840" s="3"/>
      <c r="AB2840" s="3"/>
      <c r="AC2840" s="3"/>
      <c r="AD2840" s="3"/>
      <c r="AE2840" s="3"/>
      <c r="AF2840" s="3"/>
      <c r="AG2840" s="3"/>
      <c r="AH2840" s="3"/>
      <c r="AI2840" s="3"/>
      <c r="AJ2840" s="3"/>
      <c r="AK2840" s="3"/>
      <c r="AL2840" s="3"/>
      <c r="AM2840" s="3"/>
      <c r="AN2840" s="3"/>
      <c r="AO2840" s="3"/>
      <c r="AP2840" s="3"/>
      <c r="AQ2840" s="3"/>
      <c r="AR2840" s="3"/>
      <c r="AS2840" s="3"/>
    </row>
    <row r="2841" spans="1:45" s="9" customFormat="1" ht="12.75" customHeight="1" x14ac:dyDescent="0.2">
      <c r="A2841" s="114">
        <v>38</v>
      </c>
      <c r="B2841" s="27">
        <v>26101300</v>
      </c>
      <c r="C2841" s="41" t="s">
        <v>96</v>
      </c>
      <c r="D2841" s="29">
        <v>10</v>
      </c>
      <c r="E2841" s="30" t="s">
        <v>11</v>
      </c>
      <c r="F2841" s="97">
        <v>131092.44</v>
      </c>
      <c r="G2841" s="112">
        <f t="shared" si="264"/>
        <v>24907.563600000001</v>
      </c>
      <c r="H2841" s="112">
        <f t="shared" si="265"/>
        <v>156000.0036</v>
      </c>
      <c r="I2841" s="122">
        <f t="shared" si="266"/>
        <v>1560000.0359999998</v>
      </c>
      <c r="J2841" s="97">
        <v>136134.45000000001</v>
      </c>
      <c r="K2841" s="111">
        <f t="shared" si="267"/>
        <v>25865.545500000004</v>
      </c>
      <c r="L2841" s="112">
        <f t="shared" si="268"/>
        <v>161999.99550000002</v>
      </c>
      <c r="M2841" s="112">
        <f t="shared" si="269"/>
        <v>1619999.9550000001</v>
      </c>
      <c r="N2841" s="3"/>
      <c r="O2841" s="3"/>
      <c r="P2841" s="3"/>
      <c r="Q2841" s="3"/>
      <c r="R2841" s="3"/>
      <c r="S2841" s="3"/>
      <c r="T2841" s="3"/>
      <c r="U2841" s="3"/>
      <c r="V2841" s="3"/>
      <c r="W2841" s="3"/>
      <c r="X2841" s="3"/>
      <c r="Y2841" s="3"/>
      <c r="Z2841" s="3"/>
      <c r="AA2841" s="3"/>
      <c r="AB2841" s="3"/>
      <c r="AC2841" s="3"/>
      <c r="AD2841" s="3"/>
      <c r="AE2841" s="3"/>
      <c r="AF2841" s="3"/>
      <c r="AG2841" s="3"/>
      <c r="AH2841" s="3"/>
      <c r="AI2841" s="3"/>
      <c r="AJ2841" s="3"/>
      <c r="AK2841" s="3"/>
      <c r="AL2841" s="3"/>
      <c r="AM2841" s="3"/>
      <c r="AN2841" s="3"/>
      <c r="AO2841" s="3"/>
      <c r="AP2841" s="3"/>
      <c r="AQ2841" s="3"/>
      <c r="AR2841" s="3"/>
      <c r="AS2841" s="3"/>
    </row>
    <row r="2842" spans="1:45" s="9" customFormat="1" ht="12.75" customHeight="1" x14ac:dyDescent="0.2">
      <c r="A2842" s="114">
        <v>39</v>
      </c>
      <c r="B2842" s="27">
        <v>26101300</v>
      </c>
      <c r="C2842" s="41" t="s">
        <v>685</v>
      </c>
      <c r="D2842" s="29">
        <v>10</v>
      </c>
      <c r="E2842" s="30" t="s">
        <v>11</v>
      </c>
      <c r="F2842" s="97">
        <v>131092.44</v>
      </c>
      <c r="G2842" s="112">
        <f t="shared" si="264"/>
        <v>24907.563600000001</v>
      </c>
      <c r="H2842" s="112">
        <f t="shared" si="265"/>
        <v>156000.0036</v>
      </c>
      <c r="I2842" s="122">
        <f t="shared" si="266"/>
        <v>1560000.0359999998</v>
      </c>
      <c r="J2842" s="97">
        <v>136134.45000000001</v>
      </c>
      <c r="K2842" s="111">
        <f t="shared" si="267"/>
        <v>25865.545500000004</v>
      </c>
      <c r="L2842" s="112">
        <f t="shared" si="268"/>
        <v>161999.99550000002</v>
      </c>
      <c r="M2842" s="112">
        <f t="shared" si="269"/>
        <v>1619999.9550000001</v>
      </c>
      <c r="N2842" s="3"/>
      <c r="O2842" s="3"/>
      <c r="P2842" s="3"/>
      <c r="Q2842" s="3"/>
      <c r="R2842" s="3"/>
      <c r="S2842" s="3"/>
      <c r="T2842" s="3"/>
      <c r="U2842" s="3"/>
      <c r="V2842" s="3"/>
      <c r="W2842" s="3"/>
      <c r="X2842" s="3"/>
      <c r="Y2842" s="3"/>
      <c r="Z2842" s="3"/>
      <c r="AA2842" s="3"/>
      <c r="AB2842" s="3"/>
      <c r="AC2842" s="3"/>
      <c r="AD2842" s="3"/>
      <c r="AE2842" s="3"/>
      <c r="AF2842" s="3"/>
      <c r="AG2842" s="3"/>
      <c r="AH2842" s="3"/>
      <c r="AI2842" s="3"/>
      <c r="AJ2842" s="3"/>
      <c r="AK2842" s="3"/>
      <c r="AL2842" s="3"/>
      <c r="AM2842" s="3"/>
      <c r="AN2842" s="3"/>
      <c r="AO2842" s="3"/>
      <c r="AP2842" s="3"/>
      <c r="AQ2842" s="3"/>
      <c r="AR2842" s="3"/>
      <c r="AS2842" s="3"/>
    </row>
    <row r="2843" spans="1:45" s="9" customFormat="1" ht="12.75" customHeight="1" x14ac:dyDescent="0.2">
      <c r="A2843" s="114">
        <v>40</v>
      </c>
      <c r="B2843" s="27">
        <v>26101300</v>
      </c>
      <c r="C2843" s="41" t="s">
        <v>100</v>
      </c>
      <c r="D2843" s="29">
        <v>10</v>
      </c>
      <c r="E2843" s="30" t="s">
        <v>11</v>
      </c>
      <c r="F2843" s="97">
        <v>174789.92</v>
      </c>
      <c r="G2843" s="112">
        <f t="shared" si="264"/>
        <v>33210.084800000004</v>
      </c>
      <c r="H2843" s="112">
        <f t="shared" si="265"/>
        <v>208000.00480000002</v>
      </c>
      <c r="I2843" s="122">
        <f t="shared" si="266"/>
        <v>2080000.0480000002</v>
      </c>
      <c r="J2843" s="97">
        <v>181512.61</v>
      </c>
      <c r="K2843" s="111">
        <f t="shared" si="267"/>
        <v>34487.395899999996</v>
      </c>
      <c r="L2843" s="112">
        <f t="shared" si="268"/>
        <v>216000.00589999999</v>
      </c>
      <c r="M2843" s="112">
        <f t="shared" si="269"/>
        <v>2160000.0589999999</v>
      </c>
      <c r="N2843" s="3"/>
      <c r="O2843" s="3"/>
      <c r="P2843" s="3"/>
      <c r="Q2843" s="3"/>
      <c r="R2843" s="3"/>
      <c r="S2843" s="3"/>
      <c r="T2843" s="3"/>
      <c r="U2843" s="3"/>
      <c r="V2843" s="3"/>
      <c r="W2843" s="3"/>
      <c r="X2843" s="3"/>
      <c r="Y2843" s="3"/>
      <c r="Z2843" s="3"/>
      <c r="AA2843" s="3"/>
      <c r="AB2843" s="3"/>
      <c r="AC2843" s="3"/>
      <c r="AD2843" s="3"/>
      <c r="AE2843" s="3"/>
      <c r="AF2843" s="3"/>
      <c r="AG2843" s="3"/>
      <c r="AH2843" s="3"/>
      <c r="AI2843" s="3"/>
      <c r="AJ2843" s="3"/>
      <c r="AK2843" s="3"/>
      <c r="AL2843" s="3"/>
      <c r="AM2843" s="3"/>
      <c r="AN2843" s="3"/>
      <c r="AO2843" s="3"/>
      <c r="AP2843" s="3"/>
      <c r="AQ2843" s="3"/>
      <c r="AR2843" s="3"/>
      <c r="AS2843" s="3"/>
    </row>
    <row r="2844" spans="1:45" s="9" customFormat="1" ht="12.75" customHeight="1" x14ac:dyDescent="0.2">
      <c r="A2844" s="114">
        <v>41</v>
      </c>
      <c r="B2844" s="27">
        <v>26101300</v>
      </c>
      <c r="C2844" s="41" t="s">
        <v>102</v>
      </c>
      <c r="D2844" s="29">
        <v>10</v>
      </c>
      <c r="E2844" s="30" t="s">
        <v>11</v>
      </c>
      <c r="F2844" s="97">
        <v>218487.39</v>
      </c>
      <c r="G2844" s="112">
        <f t="shared" si="264"/>
        <v>41512.604100000004</v>
      </c>
      <c r="H2844" s="112">
        <f t="shared" si="265"/>
        <v>259999.99410000001</v>
      </c>
      <c r="I2844" s="122">
        <f t="shared" si="266"/>
        <v>2599999.9410000001</v>
      </c>
      <c r="J2844" s="97">
        <v>226890.76</v>
      </c>
      <c r="K2844" s="111">
        <f t="shared" si="267"/>
        <v>43109.244400000003</v>
      </c>
      <c r="L2844" s="112">
        <f t="shared" si="268"/>
        <v>270000.00440000003</v>
      </c>
      <c r="M2844" s="112">
        <f t="shared" si="269"/>
        <v>2700000.0440000002</v>
      </c>
      <c r="N2844" s="3"/>
      <c r="O2844" s="3"/>
      <c r="P2844" s="3"/>
      <c r="Q2844" s="3"/>
      <c r="R2844" s="3"/>
      <c r="S2844" s="3"/>
      <c r="T2844" s="3"/>
      <c r="U2844" s="3"/>
      <c r="V2844" s="3"/>
      <c r="W2844" s="3"/>
      <c r="X2844" s="3"/>
      <c r="Y2844" s="3"/>
      <c r="Z2844" s="3"/>
      <c r="AA2844" s="3"/>
      <c r="AB2844" s="3"/>
      <c r="AC2844" s="3"/>
      <c r="AD2844" s="3"/>
      <c r="AE2844" s="3"/>
      <c r="AF2844" s="3"/>
      <c r="AG2844" s="3"/>
      <c r="AH2844" s="3"/>
      <c r="AI2844" s="3"/>
      <c r="AJ2844" s="3"/>
      <c r="AK2844" s="3"/>
      <c r="AL2844" s="3"/>
      <c r="AM2844" s="3"/>
      <c r="AN2844" s="3"/>
      <c r="AO2844" s="3"/>
      <c r="AP2844" s="3"/>
      <c r="AQ2844" s="3"/>
      <c r="AR2844" s="3"/>
      <c r="AS2844" s="3"/>
    </row>
    <row r="2845" spans="1:45" s="9" customFormat="1" ht="12.75" customHeight="1" x14ac:dyDescent="0.2">
      <c r="A2845" s="114">
        <v>42</v>
      </c>
      <c r="B2845" s="27">
        <v>26101300</v>
      </c>
      <c r="C2845" s="41" t="s">
        <v>106</v>
      </c>
      <c r="D2845" s="29">
        <v>10</v>
      </c>
      <c r="E2845" s="30" t="s">
        <v>11</v>
      </c>
      <c r="F2845" s="97">
        <v>284033.61</v>
      </c>
      <c r="G2845" s="112">
        <f t="shared" si="264"/>
        <v>53966.385900000001</v>
      </c>
      <c r="H2845" s="112">
        <f t="shared" si="265"/>
        <v>337999.99589999998</v>
      </c>
      <c r="I2845" s="122">
        <f t="shared" si="266"/>
        <v>3379999.9589999998</v>
      </c>
      <c r="J2845" s="97">
        <v>294957.98</v>
      </c>
      <c r="K2845" s="111">
        <f t="shared" si="267"/>
        <v>56042.016199999998</v>
      </c>
      <c r="L2845" s="112">
        <f t="shared" si="268"/>
        <v>350999.99619999999</v>
      </c>
      <c r="M2845" s="112">
        <f t="shared" si="269"/>
        <v>3509999.9619999998</v>
      </c>
      <c r="N2845" s="3"/>
      <c r="O2845" s="3"/>
      <c r="P2845" s="3"/>
      <c r="Q2845" s="3"/>
      <c r="R2845" s="3"/>
      <c r="S2845" s="3"/>
      <c r="T2845" s="3"/>
      <c r="U2845" s="3"/>
      <c r="V2845" s="3"/>
      <c r="W2845" s="3"/>
      <c r="X2845" s="3"/>
      <c r="Y2845" s="3"/>
      <c r="Z2845" s="3"/>
      <c r="AA2845" s="3"/>
      <c r="AB2845" s="3"/>
      <c r="AC2845" s="3"/>
      <c r="AD2845" s="3"/>
      <c r="AE2845" s="3"/>
      <c r="AF2845" s="3"/>
      <c r="AG2845" s="3"/>
      <c r="AH2845" s="3"/>
      <c r="AI2845" s="3"/>
      <c r="AJ2845" s="3"/>
      <c r="AK2845" s="3"/>
      <c r="AL2845" s="3"/>
      <c r="AM2845" s="3"/>
      <c r="AN2845" s="3"/>
      <c r="AO2845" s="3"/>
      <c r="AP2845" s="3"/>
      <c r="AQ2845" s="3"/>
      <c r="AR2845" s="3"/>
      <c r="AS2845" s="3"/>
    </row>
    <row r="2846" spans="1:45" s="9" customFormat="1" ht="12.75" customHeight="1" x14ac:dyDescent="0.2">
      <c r="A2846" s="114">
        <v>43</v>
      </c>
      <c r="B2846" s="27">
        <v>26101300</v>
      </c>
      <c r="C2846" s="41" t="s">
        <v>108</v>
      </c>
      <c r="D2846" s="29">
        <v>10</v>
      </c>
      <c r="E2846" s="30" t="s">
        <v>11</v>
      </c>
      <c r="F2846" s="97">
        <v>41949.58</v>
      </c>
      <c r="G2846" s="112">
        <f t="shared" si="264"/>
        <v>7970.4202000000005</v>
      </c>
      <c r="H2846" s="112">
        <f t="shared" si="265"/>
        <v>49920.000200000002</v>
      </c>
      <c r="I2846" s="122">
        <f t="shared" si="266"/>
        <v>499200.00200000004</v>
      </c>
      <c r="J2846" s="97">
        <v>43563.03</v>
      </c>
      <c r="K2846" s="111">
        <f t="shared" si="267"/>
        <v>8276.9756999999991</v>
      </c>
      <c r="L2846" s="112">
        <f t="shared" si="268"/>
        <v>51840.005699999994</v>
      </c>
      <c r="M2846" s="112">
        <f t="shared" si="269"/>
        <v>518400.05699999991</v>
      </c>
      <c r="N2846" s="3"/>
      <c r="O2846" s="3"/>
      <c r="P2846" s="3"/>
      <c r="Q2846" s="3"/>
      <c r="R2846" s="3"/>
      <c r="S2846" s="3"/>
      <c r="T2846" s="3"/>
      <c r="U2846" s="3"/>
      <c r="V2846" s="3"/>
      <c r="W2846" s="3"/>
      <c r="X2846" s="3"/>
      <c r="Y2846" s="3"/>
      <c r="Z2846" s="3"/>
      <c r="AA2846" s="3"/>
      <c r="AB2846" s="3"/>
      <c r="AC2846" s="3"/>
      <c r="AD2846" s="3"/>
      <c r="AE2846" s="3"/>
      <c r="AF2846" s="3"/>
      <c r="AG2846" s="3"/>
      <c r="AH2846" s="3"/>
      <c r="AI2846" s="3"/>
      <c r="AJ2846" s="3"/>
      <c r="AK2846" s="3"/>
      <c r="AL2846" s="3"/>
      <c r="AM2846" s="3"/>
      <c r="AN2846" s="3"/>
      <c r="AO2846" s="3"/>
      <c r="AP2846" s="3"/>
      <c r="AQ2846" s="3"/>
      <c r="AR2846" s="3"/>
      <c r="AS2846" s="3"/>
    </row>
    <row r="2847" spans="1:45" s="9" customFormat="1" ht="12.75" customHeight="1" x14ac:dyDescent="0.2">
      <c r="A2847" s="114">
        <v>44</v>
      </c>
      <c r="B2847" s="27">
        <v>26101300</v>
      </c>
      <c r="C2847" s="41" t="s">
        <v>110</v>
      </c>
      <c r="D2847" s="29">
        <v>10</v>
      </c>
      <c r="E2847" s="30" t="s">
        <v>11</v>
      </c>
      <c r="F2847" s="97">
        <v>61176.47</v>
      </c>
      <c r="G2847" s="112">
        <f t="shared" si="264"/>
        <v>11623.5293</v>
      </c>
      <c r="H2847" s="112">
        <f t="shared" si="265"/>
        <v>72799.999299999996</v>
      </c>
      <c r="I2847" s="122">
        <f t="shared" si="266"/>
        <v>727999.99300000002</v>
      </c>
      <c r="J2847" s="97">
        <v>63529.41</v>
      </c>
      <c r="K2847" s="111">
        <f t="shared" si="267"/>
        <v>12070.5879</v>
      </c>
      <c r="L2847" s="112">
        <f t="shared" si="268"/>
        <v>75599.997900000002</v>
      </c>
      <c r="M2847" s="112">
        <f t="shared" si="269"/>
        <v>755999.97900000005</v>
      </c>
      <c r="N2847" s="3"/>
      <c r="O2847" s="3"/>
      <c r="P2847" s="3"/>
      <c r="Q2847" s="3"/>
      <c r="R2847" s="3"/>
      <c r="S2847" s="3"/>
      <c r="T2847" s="3"/>
      <c r="U2847" s="3"/>
      <c r="V2847" s="3"/>
      <c r="W2847" s="3"/>
      <c r="X2847" s="3"/>
      <c r="Y2847" s="3"/>
      <c r="Z2847" s="3"/>
      <c r="AA2847" s="3"/>
      <c r="AB2847" s="3"/>
      <c r="AC2847" s="3"/>
      <c r="AD2847" s="3"/>
      <c r="AE2847" s="3"/>
      <c r="AF2847" s="3"/>
      <c r="AG2847" s="3"/>
      <c r="AH2847" s="3"/>
      <c r="AI2847" s="3"/>
      <c r="AJ2847" s="3"/>
      <c r="AK2847" s="3"/>
      <c r="AL2847" s="3"/>
      <c r="AM2847" s="3"/>
      <c r="AN2847" s="3"/>
      <c r="AO2847" s="3"/>
      <c r="AP2847" s="3"/>
      <c r="AQ2847" s="3"/>
      <c r="AR2847" s="3"/>
      <c r="AS2847" s="3"/>
    </row>
    <row r="2848" spans="1:45" s="9" customFormat="1" ht="12.75" customHeight="1" x14ac:dyDescent="0.2">
      <c r="A2848" s="114">
        <v>45</v>
      </c>
      <c r="B2848" s="27">
        <v>26101300</v>
      </c>
      <c r="C2848" s="41" t="s">
        <v>112</v>
      </c>
      <c r="D2848" s="29">
        <v>10</v>
      </c>
      <c r="E2848" s="30" t="s">
        <v>11</v>
      </c>
      <c r="F2848" s="97">
        <v>148571.43</v>
      </c>
      <c r="G2848" s="112">
        <f t="shared" si="264"/>
        <v>28228.5717</v>
      </c>
      <c r="H2848" s="112">
        <f t="shared" si="265"/>
        <v>176800.00169999999</v>
      </c>
      <c r="I2848" s="122">
        <f t="shared" si="266"/>
        <v>1768000.017</v>
      </c>
      <c r="J2848" s="97">
        <v>154285.71</v>
      </c>
      <c r="K2848" s="111">
        <f t="shared" si="267"/>
        <v>29314.284899999999</v>
      </c>
      <c r="L2848" s="112">
        <f t="shared" si="268"/>
        <v>183599.99489999999</v>
      </c>
      <c r="M2848" s="112">
        <f t="shared" si="269"/>
        <v>1835999.949</v>
      </c>
      <c r="N2848" s="3"/>
      <c r="O2848" s="3"/>
      <c r="P2848" s="3"/>
      <c r="Q2848" s="3"/>
      <c r="R2848" s="3"/>
      <c r="S2848" s="3"/>
      <c r="T2848" s="3"/>
      <c r="U2848" s="3"/>
      <c r="V2848" s="3"/>
      <c r="W2848" s="3"/>
      <c r="X2848" s="3"/>
      <c r="Y2848" s="3"/>
      <c r="Z2848" s="3"/>
      <c r="AA2848" s="3"/>
      <c r="AB2848" s="3"/>
      <c r="AC2848" s="3"/>
      <c r="AD2848" s="3"/>
      <c r="AE2848" s="3"/>
      <c r="AF2848" s="3"/>
      <c r="AG2848" s="3"/>
      <c r="AH2848" s="3"/>
      <c r="AI2848" s="3"/>
      <c r="AJ2848" s="3"/>
      <c r="AK2848" s="3"/>
      <c r="AL2848" s="3"/>
      <c r="AM2848" s="3"/>
      <c r="AN2848" s="3"/>
      <c r="AO2848" s="3"/>
      <c r="AP2848" s="3"/>
      <c r="AQ2848" s="3"/>
      <c r="AR2848" s="3"/>
      <c r="AS2848" s="3"/>
    </row>
    <row r="2849" spans="1:45" s="9" customFormat="1" ht="12.75" customHeight="1" x14ac:dyDescent="0.2">
      <c r="A2849" s="114">
        <v>46</v>
      </c>
      <c r="B2849" s="27">
        <v>26101300</v>
      </c>
      <c r="C2849" s="41" t="s">
        <v>686</v>
      </c>
      <c r="D2849" s="29">
        <v>10</v>
      </c>
      <c r="E2849" s="30" t="s">
        <v>11</v>
      </c>
      <c r="F2849" s="97">
        <v>297142.86</v>
      </c>
      <c r="G2849" s="112">
        <f t="shared" si="264"/>
        <v>56457.143400000001</v>
      </c>
      <c r="H2849" s="112">
        <f t="shared" si="265"/>
        <v>353600.00339999999</v>
      </c>
      <c r="I2849" s="122">
        <f t="shared" si="266"/>
        <v>3536000.034</v>
      </c>
      <c r="J2849" s="97">
        <v>308571.43</v>
      </c>
      <c r="K2849" s="111">
        <f t="shared" si="267"/>
        <v>58628.5717</v>
      </c>
      <c r="L2849" s="112">
        <f t="shared" si="268"/>
        <v>367200.00170000002</v>
      </c>
      <c r="M2849" s="112">
        <f t="shared" si="269"/>
        <v>3672000.017</v>
      </c>
      <c r="N2849" s="3"/>
      <c r="O2849" s="3"/>
      <c r="P2849" s="3"/>
      <c r="Q2849" s="3"/>
      <c r="R2849" s="3"/>
      <c r="S2849" s="3"/>
      <c r="T2849" s="3"/>
      <c r="U2849" s="3"/>
      <c r="V2849" s="3"/>
      <c r="W2849" s="3"/>
      <c r="X2849" s="3"/>
      <c r="Y2849" s="3"/>
      <c r="Z2849" s="3"/>
      <c r="AA2849" s="3"/>
      <c r="AB2849" s="3"/>
      <c r="AC2849" s="3"/>
      <c r="AD2849" s="3"/>
      <c r="AE2849" s="3"/>
      <c r="AF2849" s="3"/>
      <c r="AG2849" s="3"/>
      <c r="AH2849" s="3"/>
      <c r="AI2849" s="3"/>
      <c r="AJ2849" s="3"/>
      <c r="AK2849" s="3"/>
      <c r="AL2849" s="3"/>
      <c r="AM2849" s="3"/>
      <c r="AN2849" s="3"/>
      <c r="AO2849" s="3"/>
      <c r="AP2849" s="3"/>
      <c r="AQ2849" s="3"/>
      <c r="AR2849" s="3"/>
      <c r="AS2849" s="3"/>
    </row>
    <row r="2850" spans="1:45" s="9" customFormat="1" ht="12.75" customHeight="1" x14ac:dyDescent="0.2">
      <c r="A2850" s="114">
        <v>47</v>
      </c>
      <c r="B2850" s="27">
        <v>26101300</v>
      </c>
      <c r="C2850" s="41" t="s">
        <v>118</v>
      </c>
      <c r="D2850" s="29">
        <v>10</v>
      </c>
      <c r="E2850" s="30" t="s">
        <v>11</v>
      </c>
      <c r="F2850" s="97">
        <v>1747899.16</v>
      </c>
      <c r="G2850" s="112">
        <f t="shared" si="264"/>
        <v>332100.84039999999</v>
      </c>
      <c r="H2850" s="112">
        <f t="shared" si="265"/>
        <v>2080000.0003999998</v>
      </c>
      <c r="I2850" s="122">
        <f t="shared" si="266"/>
        <v>20800000.003999997</v>
      </c>
      <c r="J2850" s="97">
        <v>1815126.05</v>
      </c>
      <c r="K2850" s="111">
        <f t="shared" si="267"/>
        <v>344873.94949999999</v>
      </c>
      <c r="L2850" s="112">
        <f t="shared" si="268"/>
        <v>2159999.9994999999</v>
      </c>
      <c r="M2850" s="112">
        <f t="shared" si="269"/>
        <v>21599999.994999997</v>
      </c>
      <c r="N2850" s="3"/>
      <c r="O2850" s="3"/>
      <c r="P2850" s="3"/>
      <c r="Q2850" s="3"/>
      <c r="R2850" s="3"/>
      <c r="S2850" s="3"/>
      <c r="T2850" s="3"/>
      <c r="U2850" s="3"/>
      <c r="V2850" s="3"/>
      <c r="W2850" s="3"/>
      <c r="X2850" s="3"/>
      <c r="Y2850" s="3"/>
      <c r="Z2850" s="3"/>
      <c r="AA2850" s="3"/>
      <c r="AB2850" s="3"/>
      <c r="AC2850" s="3"/>
      <c r="AD2850" s="3"/>
      <c r="AE2850" s="3"/>
      <c r="AF2850" s="3"/>
      <c r="AG2850" s="3"/>
      <c r="AH2850" s="3"/>
      <c r="AI2850" s="3"/>
      <c r="AJ2850" s="3"/>
      <c r="AK2850" s="3"/>
      <c r="AL2850" s="3"/>
      <c r="AM2850" s="3"/>
      <c r="AN2850" s="3"/>
      <c r="AO2850" s="3"/>
      <c r="AP2850" s="3"/>
      <c r="AQ2850" s="3"/>
      <c r="AR2850" s="3"/>
      <c r="AS2850" s="3"/>
    </row>
    <row r="2851" spans="1:45" s="9" customFormat="1" ht="12.75" customHeight="1" x14ac:dyDescent="0.2">
      <c r="A2851" s="114">
        <v>48</v>
      </c>
      <c r="B2851" s="27">
        <v>26101300</v>
      </c>
      <c r="C2851" s="41" t="s">
        <v>120</v>
      </c>
      <c r="D2851" s="29">
        <v>10</v>
      </c>
      <c r="E2851" s="30" t="s">
        <v>11</v>
      </c>
      <c r="F2851" s="97">
        <v>166050.42000000001</v>
      </c>
      <c r="G2851" s="112">
        <f t="shared" si="264"/>
        <v>31549.579800000003</v>
      </c>
      <c r="H2851" s="112">
        <f t="shared" si="265"/>
        <v>197599.99980000002</v>
      </c>
      <c r="I2851" s="122">
        <f t="shared" si="266"/>
        <v>1975999.9980000001</v>
      </c>
      <c r="J2851" s="97">
        <v>172436.97</v>
      </c>
      <c r="K2851" s="111">
        <f t="shared" si="267"/>
        <v>32763.024300000001</v>
      </c>
      <c r="L2851" s="112">
        <f t="shared" si="268"/>
        <v>205199.99429999999</v>
      </c>
      <c r="M2851" s="112">
        <f t="shared" si="269"/>
        <v>2051999.943</v>
      </c>
      <c r="N2851" s="3"/>
      <c r="O2851" s="3"/>
      <c r="P2851" s="3"/>
      <c r="Q2851" s="3"/>
      <c r="R2851" s="3"/>
      <c r="S2851" s="3"/>
      <c r="T2851" s="3"/>
      <c r="U2851" s="3"/>
      <c r="V2851" s="3"/>
      <c r="W2851" s="3"/>
      <c r="X2851" s="3"/>
      <c r="Y2851" s="3"/>
      <c r="Z2851" s="3"/>
      <c r="AA2851" s="3"/>
      <c r="AB2851" s="3"/>
      <c r="AC2851" s="3"/>
      <c r="AD2851" s="3"/>
      <c r="AE2851" s="3"/>
      <c r="AF2851" s="3"/>
      <c r="AG2851" s="3"/>
      <c r="AH2851" s="3"/>
      <c r="AI2851" s="3"/>
      <c r="AJ2851" s="3"/>
      <c r="AK2851" s="3"/>
      <c r="AL2851" s="3"/>
      <c r="AM2851" s="3"/>
      <c r="AN2851" s="3"/>
      <c r="AO2851" s="3"/>
      <c r="AP2851" s="3"/>
      <c r="AQ2851" s="3"/>
      <c r="AR2851" s="3"/>
      <c r="AS2851" s="3"/>
    </row>
    <row r="2852" spans="1:45" s="9" customFormat="1" ht="12.75" customHeight="1" x14ac:dyDescent="0.2">
      <c r="A2852" s="114">
        <v>49</v>
      </c>
      <c r="B2852" s="27">
        <v>26101300</v>
      </c>
      <c r="C2852" s="41" t="s">
        <v>122</v>
      </c>
      <c r="D2852" s="29">
        <v>10</v>
      </c>
      <c r="E2852" s="30" t="s">
        <v>11</v>
      </c>
      <c r="F2852" s="97">
        <v>305882.34999999998</v>
      </c>
      <c r="G2852" s="112">
        <f t="shared" si="264"/>
        <v>58117.646499999995</v>
      </c>
      <c r="H2852" s="112">
        <f t="shared" si="265"/>
        <v>363999.99649999995</v>
      </c>
      <c r="I2852" s="122">
        <f t="shared" si="266"/>
        <v>3639999.9649999994</v>
      </c>
      <c r="J2852" s="97">
        <v>317647.06</v>
      </c>
      <c r="K2852" s="111">
        <f t="shared" si="267"/>
        <v>60352.941400000003</v>
      </c>
      <c r="L2852" s="112">
        <f t="shared" si="268"/>
        <v>378000.00140000001</v>
      </c>
      <c r="M2852" s="112">
        <f t="shared" si="269"/>
        <v>3780000.014</v>
      </c>
      <c r="N2852" s="3"/>
      <c r="O2852" s="3"/>
      <c r="P2852" s="3"/>
      <c r="Q2852" s="3"/>
      <c r="R2852" s="3"/>
      <c r="S2852" s="3"/>
      <c r="T2852" s="3"/>
      <c r="U2852" s="3"/>
      <c r="V2852" s="3"/>
      <c r="W2852" s="3"/>
      <c r="X2852" s="3"/>
      <c r="Y2852" s="3"/>
      <c r="Z2852" s="3"/>
      <c r="AA2852" s="3"/>
      <c r="AB2852" s="3"/>
      <c r="AC2852" s="3"/>
      <c r="AD2852" s="3"/>
      <c r="AE2852" s="3"/>
      <c r="AF2852" s="3"/>
      <c r="AG2852" s="3"/>
      <c r="AH2852" s="3"/>
      <c r="AI2852" s="3"/>
      <c r="AJ2852" s="3"/>
      <c r="AK2852" s="3"/>
      <c r="AL2852" s="3"/>
      <c r="AM2852" s="3"/>
      <c r="AN2852" s="3"/>
      <c r="AO2852" s="3"/>
      <c r="AP2852" s="3"/>
      <c r="AQ2852" s="3"/>
      <c r="AR2852" s="3"/>
      <c r="AS2852" s="3"/>
    </row>
    <row r="2853" spans="1:45" s="9" customFormat="1" ht="12.75" customHeight="1" x14ac:dyDescent="0.2">
      <c r="A2853" s="114">
        <v>50</v>
      </c>
      <c r="B2853" s="27">
        <v>26101300</v>
      </c>
      <c r="C2853" s="41" t="s">
        <v>124</v>
      </c>
      <c r="D2853" s="29">
        <v>10</v>
      </c>
      <c r="E2853" s="30" t="s">
        <v>11</v>
      </c>
      <c r="F2853" s="97">
        <v>218487.39</v>
      </c>
      <c r="G2853" s="112">
        <f t="shared" si="264"/>
        <v>41512.604100000004</v>
      </c>
      <c r="H2853" s="112">
        <f t="shared" si="265"/>
        <v>259999.99410000001</v>
      </c>
      <c r="I2853" s="122">
        <f t="shared" si="266"/>
        <v>2599999.9410000001</v>
      </c>
      <c r="J2853" s="97">
        <v>226890.76</v>
      </c>
      <c r="K2853" s="111">
        <f t="shared" si="267"/>
        <v>43109.244400000003</v>
      </c>
      <c r="L2853" s="112">
        <f t="shared" si="268"/>
        <v>270000.00440000003</v>
      </c>
      <c r="M2853" s="112">
        <f t="shared" si="269"/>
        <v>2700000.0440000002</v>
      </c>
      <c r="N2853" s="3"/>
      <c r="O2853" s="3"/>
      <c r="P2853" s="3"/>
      <c r="Q2853" s="3"/>
      <c r="R2853" s="3"/>
      <c r="S2853" s="3"/>
      <c r="T2853" s="3"/>
      <c r="U2853" s="3"/>
      <c r="V2853" s="3"/>
      <c r="W2853" s="3"/>
      <c r="X2853" s="3"/>
      <c r="Y2853" s="3"/>
      <c r="Z2853" s="3"/>
      <c r="AA2853" s="3"/>
      <c r="AB2853" s="3"/>
      <c r="AC2853" s="3"/>
      <c r="AD2853" s="3"/>
      <c r="AE2853" s="3"/>
      <c r="AF2853" s="3"/>
      <c r="AG2853" s="3"/>
      <c r="AH2853" s="3"/>
      <c r="AI2853" s="3"/>
      <c r="AJ2853" s="3"/>
      <c r="AK2853" s="3"/>
      <c r="AL2853" s="3"/>
      <c r="AM2853" s="3"/>
      <c r="AN2853" s="3"/>
      <c r="AO2853" s="3"/>
      <c r="AP2853" s="3"/>
      <c r="AQ2853" s="3"/>
      <c r="AR2853" s="3"/>
      <c r="AS2853" s="3"/>
    </row>
    <row r="2854" spans="1:45" s="9" customFormat="1" ht="12.75" customHeight="1" x14ac:dyDescent="0.2">
      <c r="A2854" s="114">
        <v>51</v>
      </c>
      <c r="B2854" s="27">
        <v>26101300</v>
      </c>
      <c r="C2854" s="41" t="s">
        <v>126</v>
      </c>
      <c r="D2854" s="29">
        <v>10</v>
      </c>
      <c r="E2854" s="30" t="s">
        <v>11</v>
      </c>
      <c r="F2854" s="97">
        <v>541848.74</v>
      </c>
      <c r="G2854" s="112">
        <f t="shared" si="264"/>
        <v>102951.26059999999</v>
      </c>
      <c r="H2854" s="112">
        <f t="shared" si="265"/>
        <v>644800.00060000003</v>
      </c>
      <c r="I2854" s="122">
        <f t="shared" si="266"/>
        <v>6448000.0060000001</v>
      </c>
      <c r="J2854" s="97">
        <v>562689.07999999996</v>
      </c>
      <c r="K2854" s="111">
        <f t="shared" si="267"/>
        <v>106910.9252</v>
      </c>
      <c r="L2854" s="112">
        <f t="shared" si="268"/>
        <v>669600.00520000001</v>
      </c>
      <c r="M2854" s="112">
        <f t="shared" si="269"/>
        <v>6696000.0520000001</v>
      </c>
      <c r="N2854" s="3"/>
      <c r="O2854" s="3"/>
      <c r="P2854" s="3"/>
      <c r="Q2854" s="3"/>
      <c r="R2854" s="3"/>
      <c r="S2854" s="3"/>
      <c r="T2854" s="3"/>
      <c r="U2854" s="3"/>
      <c r="V2854" s="3"/>
      <c r="W2854" s="3"/>
      <c r="X2854" s="3"/>
      <c r="Y2854" s="3"/>
      <c r="Z2854" s="3"/>
      <c r="AA2854" s="3"/>
      <c r="AB2854" s="3"/>
      <c r="AC2854" s="3"/>
      <c r="AD2854" s="3"/>
      <c r="AE2854" s="3"/>
      <c r="AF2854" s="3"/>
      <c r="AG2854" s="3"/>
      <c r="AH2854" s="3"/>
      <c r="AI2854" s="3"/>
      <c r="AJ2854" s="3"/>
      <c r="AK2854" s="3"/>
      <c r="AL2854" s="3"/>
      <c r="AM2854" s="3"/>
      <c r="AN2854" s="3"/>
      <c r="AO2854" s="3"/>
      <c r="AP2854" s="3"/>
      <c r="AQ2854" s="3"/>
      <c r="AR2854" s="3"/>
      <c r="AS2854" s="3"/>
    </row>
    <row r="2855" spans="1:45" s="9" customFormat="1" ht="12.75" customHeight="1" x14ac:dyDescent="0.2">
      <c r="A2855" s="114">
        <v>52</v>
      </c>
      <c r="B2855" s="27">
        <v>26101300</v>
      </c>
      <c r="C2855" s="41" t="s">
        <v>128</v>
      </c>
      <c r="D2855" s="29">
        <v>10</v>
      </c>
      <c r="E2855" s="30" t="s">
        <v>11</v>
      </c>
      <c r="F2855" s="97">
        <v>218487.39</v>
      </c>
      <c r="G2855" s="112">
        <f t="shared" si="264"/>
        <v>41512.604100000004</v>
      </c>
      <c r="H2855" s="112">
        <f t="shared" si="265"/>
        <v>259999.99410000001</v>
      </c>
      <c r="I2855" s="122">
        <f t="shared" si="266"/>
        <v>2599999.9410000001</v>
      </c>
      <c r="J2855" s="97">
        <v>226890.76</v>
      </c>
      <c r="K2855" s="111">
        <f t="shared" si="267"/>
        <v>43109.244400000003</v>
      </c>
      <c r="L2855" s="112">
        <f t="shared" si="268"/>
        <v>270000.00440000003</v>
      </c>
      <c r="M2855" s="112">
        <f t="shared" si="269"/>
        <v>2700000.0440000002</v>
      </c>
      <c r="N2855" s="3"/>
      <c r="O2855" s="3"/>
      <c r="P2855" s="3"/>
      <c r="Q2855" s="3"/>
      <c r="R2855" s="3"/>
      <c r="S2855" s="3"/>
      <c r="T2855" s="3"/>
      <c r="U2855" s="3"/>
      <c r="V2855" s="3"/>
      <c r="W2855" s="3"/>
      <c r="X2855" s="3"/>
      <c r="Y2855" s="3"/>
      <c r="Z2855" s="3"/>
      <c r="AA2855" s="3"/>
      <c r="AB2855" s="3"/>
      <c r="AC2855" s="3"/>
      <c r="AD2855" s="3"/>
      <c r="AE2855" s="3"/>
      <c r="AF2855" s="3"/>
      <c r="AG2855" s="3"/>
      <c r="AH2855" s="3"/>
      <c r="AI2855" s="3"/>
      <c r="AJ2855" s="3"/>
      <c r="AK2855" s="3"/>
      <c r="AL2855" s="3"/>
      <c r="AM2855" s="3"/>
      <c r="AN2855" s="3"/>
      <c r="AO2855" s="3"/>
      <c r="AP2855" s="3"/>
      <c r="AQ2855" s="3"/>
      <c r="AR2855" s="3"/>
      <c r="AS2855" s="3"/>
    </row>
    <row r="2856" spans="1:45" s="9" customFormat="1" ht="12.75" customHeight="1" x14ac:dyDescent="0.2">
      <c r="A2856" s="114">
        <v>53</v>
      </c>
      <c r="B2856" s="27">
        <v>26101300</v>
      </c>
      <c r="C2856" s="41" t="s">
        <v>687</v>
      </c>
      <c r="D2856" s="29">
        <v>10</v>
      </c>
      <c r="E2856" s="30" t="s">
        <v>11</v>
      </c>
      <c r="F2856" s="97">
        <v>30588.240000000002</v>
      </c>
      <c r="G2856" s="112">
        <f t="shared" si="264"/>
        <v>5811.7656000000006</v>
      </c>
      <c r="H2856" s="112">
        <f t="shared" si="265"/>
        <v>36400.005600000004</v>
      </c>
      <c r="I2856" s="122">
        <f t="shared" si="266"/>
        <v>364000.05600000004</v>
      </c>
      <c r="J2856" s="97">
        <v>31764.71</v>
      </c>
      <c r="K2856" s="111">
        <f t="shared" si="267"/>
        <v>6035.2948999999999</v>
      </c>
      <c r="L2856" s="112">
        <f t="shared" si="268"/>
        <v>37800.0049</v>
      </c>
      <c r="M2856" s="112">
        <f t="shared" si="269"/>
        <v>378000.049</v>
      </c>
      <c r="N2856" s="3"/>
      <c r="O2856" s="3"/>
      <c r="P2856" s="3"/>
      <c r="Q2856" s="3"/>
      <c r="R2856" s="3"/>
      <c r="S2856" s="3"/>
      <c r="T2856" s="3"/>
      <c r="U2856" s="3"/>
      <c r="V2856" s="3"/>
      <c r="W2856" s="3"/>
      <c r="X2856" s="3"/>
      <c r="Y2856" s="3"/>
      <c r="Z2856" s="3"/>
      <c r="AA2856" s="3"/>
      <c r="AB2856" s="3"/>
      <c r="AC2856" s="3"/>
      <c r="AD2856" s="3"/>
      <c r="AE2856" s="3"/>
      <c r="AF2856" s="3"/>
      <c r="AG2856" s="3"/>
      <c r="AH2856" s="3"/>
      <c r="AI2856" s="3"/>
      <c r="AJ2856" s="3"/>
      <c r="AK2856" s="3"/>
      <c r="AL2856" s="3"/>
      <c r="AM2856" s="3"/>
      <c r="AN2856" s="3"/>
      <c r="AO2856" s="3"/>
      <c r="AP2856" s="3"/>
      <c r="AQ2856" s="3"/>
      <c r="AR2856" s="3"/>
      <c r="AS2856" s="3"/>
    </row>
    <row r="2857" spans="1:45" s="9" customFormat="1" ht="12.75" customHeight="1" x14ac:dyDescent="0.2">
      <c r="A2857" s="114">
        <v>54</v>
      </c>
      <c r="B2857" s="27">
        <v>26101300</v>
      </c>
      <c r="C2857" s="41" t="s">
        <v>134</v>
      </c>
      <c r="D2857" s="29">
        <v>10</v>
      </c>
      <c r="E2857" s="30" t="s">
        <v>11</v>
      </c>
      <c r="F2857" s="97">
        <v>183529.41</v>
      </c>
      <c r="G2857" s="112">
        <f t="shared" si="264"/>
        <v>34870.587899999999</v>
      </c>
      <c r="H2857" s="112">
        <f t="shared" si="265"/>
        <v>218399.99790000002</v>
      </c>
      <c r="I2857" s="122">
        <f t="shared" si="266"/>
        <v>2183999.9790000003</v>
      </c>
      <c r="J2857" s="97">
        <v>190588.24</v>
      </c>
      <c r="K2857" s="111">
        <f t="shared" si="267"/>
        <v>36211.765599999999</v>
      </c>
      <c r="L2857" s="112">
        <f t="shared" si="268"/>
        <v>226800.00559999997</v>
      </c>
      <c r="M2857" s="112">
        <f t="shared" si="269"/>
        <v>2268000.0559999999</v>
      </c>
      <c r="N2857" s="3"/>
      <c r="O2857" s="3"/>
      <c r="P2857" s="3"/>
      <c r="Q2857" s="3"/>
      <c r="R2857" s="3"/>
      <c r="S2857" s="3"/>
      <c r="T2857" s="3"/>
      <c r="U2857" s="3"/>
      <c r="V2857" s="3"/>
      <c r="W2857" s="3"/>
      <c r="X2857" s="3"/>
      <c r="Y2857" s="3"/>
      <c r="Z2857" s="3"/>
      <c r="AA2857" s="3"/>
      <c r="AB2857" s="3"/>
      <c r="AC2857" s="3"/>
      <c r="AD2857" s="3"/>
      <c r="AE2857" s="3"/>
      <c r="AF2857" s="3"/>
      <c r="AG2857" s="3"/>
      <c r="AH2857" s="3"/>
      <c r="AI2857" s="3"/>
      <c r="AJ2857" s="3"/>
      <c r="AK2857" s="3"/>
      <c r="AL2857" s="3"/>
      <c r="AM2857" s="3"/>
      <c r="AN2857" s="3"/>
      <c r="AO2857" s="3"/>
      <c r="AP2857" s="3"/>
      <c r="AQ2857" s="3"/>
      <c r="AR2857" s="3"/>
      <c r="AS2857" s="3"/>
    </row>
    <row r="2858" spans="1:45" s="9" customFormat="1" ht="12.75" customHeight="1" x14ac:dyDescent="0.2">
      <c r="A2858" s="114">
        <v>55</v>
      </c>
      <c r="B2858" s="27">
        <v>26101300</v>
      </c>
      <c r="C2858" s="41" t="s">
        <v>136</v>
      </c>
      <c r="D2858" s="29">
        <v>10</v>
      </c>
      <c r="E2858" s="30" t="s">
        <v>11</v>
      </c>
      <c r="F2858" s="97">
        <v>174789.92</v>
      </c>
      <c r="G2858" s="112">
        <f t="shared" si="264"/>
        <v>33210.084800000004</v>
      </c>
      <c r="H2858" s="112">
        <f t="shared" si="265"/>
        <v>208000.00480000002</v>
      </c>
      <c r="I2858" s="122">
        <f t="shared" si="266"/>
        <v>2080000.0480000002</v>
      </c>
      <c r="J2858" s="97">
        <v>181512.61</v>
      </c>
      <c r="K2858" s="111">
        <f t="shared" si="267"/>
        <v>34487.395899999996</v>
      </c>
      <c r="L2858" s="112">
        <f t="shared" si="268"/>
        <v>216000.00589999999</v>
      </c>
      <c r="M2858" s="112">
        <f t="shared" si="269"/>
        <v>2160000.0589999999</v>
      </c>
      <c r="N2858" s="3"/>
      <c r="O2858" s="3"/>
      <c r="P2858" s="3"/>
      <c r="Q2858" s="3"/>
      <c r="R2858" s="3"/>
      <c r="S2858" s="3"/>
      <c r="T2858" s="3"/>
      <c r="U2858" s="3"/>
      <c r="V2858" s="3"/>
      <c r="W2858" s="3"/>
      <c r="X2858" s="3"/>
      <c r="Y2858" s="3"/>
      <c r="Z2858" s="3"/>
      <c r="AA2858" s="3"/>
      <c r="AB2858" s="3"/>
      <c r="AC2858" s="3"/>
      <c r="AD2858" s="3"/>
      <c r="AE2858" s="3"/>
      <c r="AF2858" s="3"/>
      <c r="AG2858" s="3"/>
      <c r="AH2858" s="3"/>
      <c r="AI2858" s="3"/>
      <c r="AJ2858" s="3"/>
      <c r="AK2858" s="3"/>
      <c r="AL2858" s="3"/>
      <c r="AM2858" s="3"/>
      <c r="AN2858" s="3"/>
      <c r="AO2858" s="3"/>
      <c r="AP2858" s="3"/>
      <c r="AQ2858" s="3"/>
      <c r="AR2858" s="3"/>
      <c r="AS2858" s="3"/>
    </row>
    <row r="2859" spans="1:45" s="9" customFormat="1" ht="12.75" customHeight="1" x14ac:dyDescent="0.2">
      <c r="A2859" s="114">
        <v>56</v>
      </c>
      <c r="B2859" s="27">
        <v>26101300</v>
      </c>
      <c r="C2859" s="41" t="s">
        <v>138</v>
      </c>
      <c r="D2859" s="29">
        <v>10</v>
      </c>
      <c r="E2859" s="30" t="s">
        <v>11</v>
      </c>
      <c r="F2859" s="97">
        <v>166050.42000000001</v>
      </c>
      <c r="G2859" s="112">
        <f t="shared" si="264"/>
        <v>31549.579800000003</v>
      </c>
      <c r="H2859" s="112">
        <f t="shared" si="265"/>
        <v>197599.99980000002</v>
      </c>
      <c r="I2859" s="122">
        <f t="shared" si="266"/>
        <v>1975999.9980000001</v>
      </c>
      <c r="J2859" s="97">
        <v>172436.97</v>
      </c>
      <c r="K2859" s="111">
        <f t="shared" si="267"/>
        <v>32763.024300000001</v>
      </c>
      <c r="L2859" s="112">
        <f t="shared" si="268"/>
        <v>205199.99429999999</v>
      </c>
      <c r="M2859" s="112">
        <f t="shared" si="269"/>
        <v>2051999.943</v>
      </c>
      <c r="N2859" s="3"/>
      <c r="O2859" s="3"/>
      <c r="P2859" s="3"/>
      <c r="Q2859" s="3"/>
      <c r="R2859" s="3"/>
      <c r="S2859" s="3"/>
      <c r="T2859" s="3"/>
      <c r="U2859" s="3"/>
      <c r="V2859" s="3"/>
      <c r="W2859" s="3"/>
      <c r="X2859" s="3"/>
      <c r="Y2859" s="3"/>
      <c r="Z2859" s="3"/>
      <c r="AA2859" s="3"/>
      <c r="AB2859" s="3"/>
      <c r="AC2859" s="3"/>
      <c r="AD2859" s="3"/>
      <c r="AE2859" s="3"/>
      <c r="AF2859" s="3"/>
      <c r="AG2859" s="3"/>
      <c r="AH2859" s="3"/>
      <c r="AI2859" s="3"/>
      <c r="AJ2859" s="3"/>
      <c r="AK2859" s="3"/>
      <c r="AL2859" s="3"/>
      <c r="AM2859" s="3"/>
      <c r="AN2859" s="3"/>
      <c r="AO2859" s="3"/>
      <c r="AP2859" s="3"/>
      <c r="AQ2859" s="3"/>
      <c r="AR2859" s="3"/>
      <c r="AS2859" s="3"/>
    </row>
    <row r="2860" spans="1:45" s="9" customFormat="1" ht="12.75" customHeight="1" x14ac:dyDescent="0.2">
      <c r="A2860" s="114">
        <v>57</v>
      </c>
      <c r="B2860" s="27">
        <v>26101300</v>
      </c>
      <c r="C2860" s="41" t="s">
        <v>140</v>
      </c>
      <c r="D2860" s="29">
        <v>10</v>
      </c>
      <c r="E2860" s="30" t="s">
        <v>11</v>
      </c>
      <c r="F2860" s="97">
        <v>109243.7</v>
      </c>
      <c r="G2860" s="112">
        <f t="shared" si="264"/>
        <v>20756.303</v>
      </c>
      <c r="H2860" s="112">
        <f t="shared" si="265"/>
        <v>130000.003</v>
      </c>
      <c r="I2860" s="122">
        <f t="shared" si="266"/>
        <v>1300000.03</v>
      </c>
      <c r="J2860" s="97">
        <v>113445.38</v>
      </c>
      <c r="K2860" s="111">
        <f t="shared" si="267"/>
        <v>21554.622200000002</v>
      </c>
      <c r="L2860" s="112">
        <f t="shared" si="268"/>
        <v>135000.00220000002</v>
      </c>
      <c r="M2860" s="112">
        <f t="shared" si="269"/>
        <v>1350000.0220000001</v>
      </c>
      <c r="N2860" s="3"/>
      <c r="O2860" s="3"/>
      <c r="P2860" s="3"/>
      <c r="Q2860" s="3"/>
      <c r="R2860" s="3"/>
      <c r="S2860" s="3"/>
      <c r="T2860" s="3"/>
      <c r="U2860" s="3"/>
      <c r="V2860" s="3"/>
      <c r="W2860" s="3"/>
      <c r="X2860" s="3"/>
      <c r="Y2860" s="3"/>
      <c r="Z2860" s="3"/>
      <c r="AA2860" s="3"/>
      <c r="AB2860" s="3"/>
      <c r="AC2860" s="3"/>
      <c r="AD2860" s="3"/>
      <c r="AE2860" s="3"/>
      <c r="AF2860" s="3"/>
      <c r="AG2860" s="3"/>
      <c r="AH2860" s="3"/>
      <c r="AI2860" s="3"/>
      <c r="AJ2860" s="3"/>
      <c r="AK2860" s="3"/>
      <c r="AL2860" s="3"/>
      <c r="AM2860" s="3"/>
      <c r="AN2860" s="3"/>
      <c r="AO2860" s="3"/>
      <c r="AP2860" s="3"/>
      <c r="AQ2860" s="3"/>
      <c r="AR2860" s="3"/>
      <c r="AS2860" s="3"/>
    </row>
    <row r="2861" spans="1:45" s="9" customFormat="1" ht="12.75" customHeight="1" x14ac:dyDescent="0.2">
      <c r="A2861" s="114">
        <v>58</v>
      </c>
      <c r="B2861" s="27">
        <v>26101300</v>
      </c>
      <c r="C2861" s="41" t="s">
        <v>146</v>
      </c>
      <c r="D2861" s="29">
        <v>10</v>
      </c>
      <c r="E2861" s="30" t="s">
        <v>11</v>
      </c>
      <c r="F2861" s="97">
        <v>297142.86</v>
      </c>
      <c r="G2861" s="112">
        <f t="shared" si="264"/>
        <v>56457.143400000001</v>
      </c>
      <c r="H2861" s="112">
        <f t="shared" si="265"/>
        <v>353600.00339999999</v>
      </c>
      <c r="I2861" s="122">
        <f t="shared" si="266"/>
        <v>3536000.034</v>
      </c>
      <c r="J2861" s="97">
        <v>308571.43</v>
      </c>
      <c r="K2861" s="111">
        <f t="shared" si="267"/>
        <v>58628.5717</v>
      </c>
      <c r="L2861" s="112">
        <f t="shared" si="268"/>
        <v>367200.00170000002</v>
      </c>
      <c r="M2861" s="112">
        <f t="shared" si="269"/>
        <v>3672000.017</v>
      </c>
      <c r="N2861" s="3"/>
      <c r="O2861" s="3"/>
      <c r="P2861" s="3"/>
      <c r="Q2861" s="3"/>
      <c r="R2861" s="3"/>
      <c r="S2861" s="3"/>
      <c r="T2861" s="3"/>
      <c r="U2861" s="3"/>
      <c r="V2861" s="3"/>
      <c r="W2861" s="3"/>
      <c r="X2861" s="3"/>
      <c r="Y2861" s="3"/>
      <c r="Z2861" s="3"/>
      <c r="AA2861" s="3"/>
      <c r="AB2861" s="3"/>
      <c r="AC2861" s="3"/>
      <c r="AD2861" s="3"/>
      <c r="AE2861" s="3"/>
      <c r="AF2861" s="3"/>
      <c r="AG2861" s="3"/>
      <c r="AH2861" s="3"/>
      <c r="AI2861" s="3"/>
      <c r="AJ2861" s="3"/>
      <c r="AK2861" s="3"/>
      <c r="AL2861" s="3"/>
      <c r="AM2861" s="3"/>
      <c r="AN2861" s="3"/>
      <c r="AO2861" s="3"/>
      <c r="AP2861" s="3"/>
      <c r="AQ2861" s="3"/>
      <c r="AR2861" s="3"/>
      <c r="AS2861" s="3"/>
    </row>
    <row r="2862" spans="1:45" s="9" customFormat="1" ht="12.75" customHeight="1" x14ac:dyDescent="0.2">
      <c r="A2862" s="114">
        <v>59</v>
      </c>
      <c r="B2862" s="27">
        <v>26101300</v>
      </c>
      <c r="C2862" s="41" t="s">
        <v>148</v>
      </c>
      <c r="D2862" s="29">
        <v>10</v>
      </c>
      <c r="E2862" s="30" t="s">
        <v>11</v>
      </c>
      <c r="F2862" s="97">
        <v>87394.96</v>
      </c>
      <c r="G2862" s="112">
        <f t="shared" si="264"/>
        <v>16605.042400000002</v>
      </c>
      <c r="H2862" s="112">
        <f t="shared" si="265"/>
        <v>104000.00240000001</v>
      </c>
      <c r="I2862" s="122">
        <f t="shared" si="266"/>
        <v>1040000.0240000001</v>
      </c>
      <c r="J2862" s="97">
        <v>90756.3</v>
      </c>
      <c r="K2862" s="111">
        <f t="shared" si="267"/>
        <v>17243.697</v>
      </c>
      <c r="L2862" s="112">
        <f t="shared" si="268"/>
        <v>107999.997</v>
      </c>
      <c r="M2862" s="112">
        <f t="shared" si="269"/>
        <v>1079999.97</v>
      </c>
      <c r="N2862" s="3"/>
      <c r="O2862" s="3"/>
      <c r="P2862" s="3"/>
      <c r="Q2862" s="3"/>
      <c r="R2862" s="3"/>
      <c r="S2862" s="3"/>
      <c r="T2862" s="3"/>
      <c r="U2862" s="3"/>
      <c r="V2862" s="3"/>
      <c r="W2862" s="3"/>
      <c r="X2862" s="3"/>
      <c r="Y2862" s="3"/>
      <c r="Z2862" s="3"/>
      <c r="AA2862" s="3"/>
      <c r="AB2862" s="3"/>
      <c r="AC2862" s="3"/>
      <c r="AD2862" s="3"/>
      <c r="AE2862" s="3"/>
      <c r="AF2862" s="3"/>
      <c r="AG2862" s="3"/>
      <c r="AH2862" s="3"/>
      <c r="AI2862" s="3"/>
      <c r="AJ2862" s="3"/>
      <c r="AK2862" s="3"/>
      <c r="AL2862" s="3"/>
      <c r="AM2862" s="3"/>
      <c r="AN2862" s="3"/>
      <c r="AO2862" s="3"/>
      <c r="AP2862" s="3"/>
      <c r="AQ2862" s="3"/>
      <c r="AR2862" s="3"/>
      <c r="AS2862" s="3"/>
    </row>
    <row r="2863" spans="1:45" s="9" customFormat="1" ht="12.75" customHeight="1" x14ac:dyDescent="0.2">
      <c r="A2863" s="114">
        <v>60</v>
      </c>
      <c r="B2863" s="27">
        <v>26101300</v>
      </c>
      <c r="C2863" s="41" t="s">
        <v>150</v>
      </c>
      <c r="D2863" s="29">
        <v>10</v>
      </c>
      <c r="E2863" s="30" t="s">
        <v>11</v>
      </c>
      <c r="F2863" s="97">
        <v>131092.44</v>
      </c>
      <c r="G2863" s="112">
        <f t="shared" si="264"/>
        <v>24907.563600000001</v>
      </c>
      <c r="H2863" s="112">
        <f t="shared" si="265"/>
        <v>156000.0036</v>
      </c>
      <c r="I2863" s="122">
        <f t="shared" si="266"/>
        <v>1560000.0359999998</v>
      </c>
      <c r="J2863" s="97">
        <v>136134.45000000001</v>
      </c>
      <c r="K2863" s="111">
        <f t="shared" si="267"/>
        <v>25865.545500000004</v>
      </c>
      <c r="L2863" s="112">
        <f t="shared" si="268"/>
        <v>161999.99550000002</v>
      </c>
      <c r="M2863" s="112">
        <f t="shared" si="269"/>
        <v>1619999.9550000001</v>
      </c>
      <c r="N2863" s="3"/>
      <c r="O2863" s="3"/>
      <c r="P2863" s="3"/>
      <c r="Q2863" s="3"/>
      <c r="R2863" s="3"/>
      <c r="S2863" s="3"/>
      <c r="T2863" s="3"/>
      <c r="U2863" s="3"/>
      <c r="V2863" s="3"/>
      <c r="W2863" s="3"/>
      <c r="X2863" s="3"/>
      <c r="Y2863" s="3"/>
      <c r="Z2863" s="3"/>
      <c r="AA2863" s="3"/>
      <c r="AB2863" s="3"/>
      <c r="AC2863" s="3"/>
      <c r="AD2863" s="3"/>
      <c r="AE2863" s="3"/>
      <c r="AF2863" s="3"/>
      <c r="AG2863" s="3"/>
      <c r="AH2863" s="3"/>
      <c r="AI2863" s="3"/>
      <c r="AJ2863" s="3"/>
      <c r="AK2863" s="3"/>
      <c r="AL2863" s="3"/>
      <c r="AM2863" s="3"/>
      <c r="AN2863" s="3"/>
      <c r="AO2863" s="3"/>
      <c r="AP2863" s="3"/>
      <c r="AQ2863" s="3"/>
      <c r="AR2863" s="3"/>
      <c r="AS2863" s="3"/>
    </row>
    <row r="2864" spans="1:45" s="9" customFormat="1" ht="12.75" customHeight="1" x14ac:dyDescent="0.2">
      <c r="A2864" s="114">
        <v>61</v>
      </c>
      <c r="B2864" s="27">
        <v>26101300</v>
      </c>
      <c r="C2864" s="41" t="s">
        <v>154</v>
      </c>
      <c r="D2864" s="29">
        <v>10</v>
      </c>
      <c r="E2864" s="30" t="s">
        <v>11</v>
      </c>
      <c r="F2864" s="97">
        <v>244705.88</v>
      </c>
      <c r="G2864" s="112">
        <f t="shared" si="264"/>
        <v>46494.117200000001</v>
      </c>
      <c r="H2864" s="112">
        <f t="shared" si="265"/>
        <v>291199.99719999998</v>
      </c>
      <c r="I2864" s="122">
        <f t="shared" si="266"/>
        <v>2911999.9720000001</v>
      </c>
      <c r="J2864" s="97">
        <v>254117.65</v>
      </c>
      <c r="K2864" s="111">
        <f t="shared" si="267"/>
        <v>48282.353499999997</v>
      </c>
      <c r="L2864" s="112">
        <f t="shared" si="268"/>
        <v>302400.00349999999</v>
      </c>
      <c r="M2864" s="112">
        <f t="shared" si="269"/>
        <v>3024000.0350000001</v>
      </c>
      <c r="N2864" s="3"/>
      <c r="O2864" s="3"/>
      <c r="P2864" s="3"/>
      <c r="Q2864" s="3"/>
      <c r="R2864" s="3"/>
      <c r="S2864" s="3"/>
      <c r="T2864" s="3"/>
      <c r="U2864" s="3"/>
      <c r="V2864" s="3"/>
      <c r="W2864" s="3"/>
      <c r="X2864" s="3"/>
      <c r="Y2864" s="3"/>
      <c r="Z2864" s="3"/>
      <c r="AA2864" s="3"/>
      <c r="AB2864" s="3"/>
      <c r="AC2864" s="3"/>
      <c r="AD2864" s="3"/>
      <c r="AE2864" s="3"/>
      <c r="AF2864" s="3"/>
      <c r="AG2864" s="3"/>
      <c r="AH2864" s="3"/>
      <c r="AI2864" s="3"/>
      <c r="AJ2864" s="3"/>
      <c r="AK2864" s="3"/>
      <c r="AL2864" s="3"/>
      <c r="AM2864" s="3"/>
      <c r="AN2864" s="3"/>
      <c r="AO2864" s="3"/>
      <c r="AP2864" s="3"/>
      <c r="AQ2864" s="3"/>
      <c r="AR2864" s="3"/>
      <c r="AS2864" s="3"/>
    </row>
    <row r="2865" spans="1:45" s="9" customFormat="1" ht="12.75" customHeight="1" x14ac:dyDescent="0.2">
      <c r="A2865" s="114">
        <v>62</v>
      </c>
      <c r="B2865" s="27">
        <v>26101300</v>
      </c>
      <c r="C2865" s="41" t="s">
        <v>156</v>
      </c>
      <c r="D2865" s="29">
        <v>10</v>
      </c>
      <c r="E2865" s="30" t="s">
        <v>11</v>
      </c>
      <c r="F2865" s="97">
        <v>26218.49</v>
      </c>
      <c r="G2865" s="112">
        <f t="shared" si="264"/>
        <v>4981.5131000000001</v>
      </c>
      <c r="H2865" s="112">
        <f t="shared" si="265"/>
        <v>31200.003100000002</v>
      </c>
      <c r="I2865" s="122">
        <f t="shared" si="266"/>
        <v>312000.03100000002</v>
      </c>
      <c r="J2865" s="97">
        <v>27226.89</v>
      </c>
      <c r="K2865" s="111">
        <f t="shared" si="267"/>
        <v>5173.1090999999997</v>
      </c>
      <c r="L2865" s="112">
        <f t="shared" si="268"/>
        <v>32399.999100000001</v>
      </c>
      <c r="M2865" s="112">
        <f t="shared" si="269"/>
        <v>323999.99100000004</v>
      </c>
      <c r="N2865" s="3"/>
      <c r="O2865" s="3"/>
      <c r="P2865" s="3"/>
      <c r="Q2865" s="3"/>
      <c r="R2865" s="3"/>
      <c r="S2865" s="3"/>
      <c r="T2865" s="3"/>
      <c r="U2865" s="3"/>
      <c r="V2865" s="3"/>
      <c r="W2865" s="3"/>
      <c r="X2865" s="3"/>
      <c r="Y2865" s="3"/>
      <c r="Z2865" s="3"/>
      <c r="AA2865" s="3"/>
      <c r="AB2865" s="3"/>
      <c r="AC2865" s="3"/>
      <c r="AD2865" s="3"/>
      <c r="AE2865" s="3"/>
      <c r="AF2865" s="3"/>
      <c r="AG2865" s="3"/>
      <c r="AH2865" s="3"/>
      <c r="AI2865" s="3"/>
      <c r="AJ2865" s="3"/>
      <c r="AK2865" s="3"/>
      <c r="AL2865" s="3"/>
      <c r="AM2865" s="3"/>
      <c r="AN2865" s="3"/>
      <c r="AO2865" s="3"/>
      <c r="AP2865" s="3"/>
      <c r="AQ2865" s="3"/>
      <c r="AR2865" s="3"/>
      <c r="AS2865" s="3"/>
    </row>
    <row r="2866" spans="1:45" s="9" customFormat="1" ht="12.75" customHeight="1" x14ac:dyDescent="0.2">
      <c r="A2866" s="114">
        <v>63</v>
      </c>
      <c r="B2866" s="27">
        <v>26101300</v>
      </c>
      <c r="C2866" s="41" t="s">
        <v>158</v>
      </c>
      <c r="D2866" s="29">
        <v>10</v>
      </c>
      <c r="E2866" s="30" t="s">
        <v>11</v>
      </c>
      <c r="F2866" s="97">
        <v>218487.39</v>
      </c>
      <c r="G2866" s="112">
        <f t="shared" si="264"/>
        <v>41512.604100000004</v>
      </c>
      <c r="H2866" s="112">
        <f t="shared" si="265"/>
        <v>259999.99410000001</v>
      </c>
      <c r="I2866" s="122">
        <f t="shared" si="266"/>
        <v>2599999.9410000001</v>
      </c>
      <c r="J2866" s="97">
        <v>226890.76</v>
      </c>
      <c r="K2866" s="111">
        <f t="shared" si="267"/>
        <v>43109.244400000003</v>
      </c>
      <c r="L2866" s="112">
        <f t="shared" si="268"/>
        <v>270000.00440000003</v>
      </c>
      <c r="M2866" s="112">
        <f t="shared" si="269"/>
        <v>2700000.0440000002</v>
      </c>
      <c r="N2866" s="3"/>
      <c r="O2866" s="3"/>
      <c r="P2866" s="3"/>
      <c r="Q2866" s="3"/>
      <c r="R2866" s="3"/>
      <c r="S2866" s="3"/>
      <c r="T2866" s="3"/>
      <c r="U2866" s="3"/>
      <c r="V2866" s="3"/>
      <c r="W2866" s="3"/>
      <c r="X2866" s="3"/>
      <c r="Y2866" s="3"/>
      <c r="Z2866" s="3"/>
      <c r="AA2866" s="3"/>
      <c r="AB2866" s="3"/>
      <c r="AC2866" s="3"/>
      <c r="AD2866" s="3"/>
      <c r="AE2866" s="3"/>
      <c r="AF2866" s="3"/>
      <c r="AG2866" s="3"/>
      <c r="AH2866" s="3"/>
      <c r="AI2866" s="3"/>
      <c r="AJ2866" s="3"/>
      <c r="AK2866" s="3"/>
      <c r="AL2866" s="3"/>
      <c r="AM2866" s="3"/>
      <c r="AN2866" s="3"/>
      <c r="AO2866" s="3"/>
      <c r="AP2866" s="3"/>
      <c r="AQ2866" s="3"/>
      <c r="AR2866" s="3"/>
      <c r="AS2866" s="3"/>
    </row>
    <row r="2867" spans="1:45" s="9" customFormat="1" ht="12.75" customHeight="1" x14ac:dyDescent="0.2">
      <c r="A2867" s="114">
        <v>64</v>
      </c>
      <c r="B2867" s="27">
        <v>26101300</v>
      </c>
      <c r="C2867" s="41" t="s">
        <v>160</v>
      </c>
      <c r="D2867" s="29">
        <v>10</v>
      </c>
      <c r="E2867" s="30" t="s">
        <v>11</v>
      </c>
      <c r="F2867" s="97">
        <v>122352.94</v>
      </c>
      <c r="G2867" s="112">
        <f t="shared" si="264"/>
        <v>23247.0586</v>
      </c>
      <c r="H2867" s="112">
        <f t="shared" si="265"/>
        <v>145599.99859999999</v>
      </c>
      <c r="I2867" s="122">
        <f t="shared" si="266"/>
        <v>1455999.986</v>
      </c>
      <c r="J2867" s="97">
        <v>127058.82</v>
      </c>
      <c r="K2867" s="111">
        <f t="shared" si="267"/>
        <v>24141.175800000001</v>
      </c>
      <c r="L2867" s="112">
        <f t="shared" si="268"/>
        <v>151199.9958</v>
      </c>
      <c r="M2867" s="112">
        <f t="shared" si="269"/>
        <v>1511999.9580000001</v>
      </c>
      <c r="N2867" s="3"/>
      <c r="O2867" s="3"/>
      <c r="P2867" s="3"/>
      <c r="Q2867" s="3"/>
      <c r="R2867" s="3"/>
      <c r="S2867" s="3"/>
      <c r="T2867" s="3"/>
      <c r="U2867" s="3"/>
      <c r="V2867" s="3"/>
      <c r="W2867" s="3"/>
      <c r="X2867" s="3"/>
      <c r="Y2867" s="3"/>
      <c r="Z2867" s="3"/>
      <c r="AA2867" s="3"/>
      <c r="AB2867" s="3"/>
      <c r="AC2867" s="3"/>
      <c r="AD2867" s="3"/>
      <c r="AE2867" s="3"/>
      <c r="AF2867" s="3"/>
      <c r="AG2867" s="3"/>
      <c r="AH2867" s="3"/>
      <c r="AI2867" s="3"/>
      <c r="AJ2867" s="3"/>
      <c r="AK2867" s="3"/>
      <c r="AL2867" s="3"/>
      <c r="AM2867" s="3"/>
      <c r="AN2867" s="3"/>
      <c r="AO2867" s="3"/>
      <c r="AP2867" s="3"/>
      <c r="AQ2867" s="3"/>
      <c r="AR2867" s="3"/>
      <c r="AS2867" s="3"/>
    </row>
    <row r="2868" spans="1:45" s="9" customFormat="1" ht="12.75" customHeight="1" x14ac:dyDescent="0.2">
      <c r="A2868" s="114">
        <v>65</v>
      </c>
      <c r="B2868" s="27">
        <v>26101300</v>
      </c>
      <c r="C2868" s="41" t="s">
        <v>688</v>
      </c>
      <c r="D2868" s="29">
        <v>10</v>
      </c>
      <c r="E2868" s="30" t="s">
        <v>11</v>
      </c>
      <c r="F2868" s="97">
        <v>65546.22</v>
      </c>
      <c r="G2868" s="112">
        <f t="shared" si="264"/>
        <v>12453.781800000001</v>
      </c>
      <c r="H2868" s="112">
        <f t="shared" si="265"/>
        <v>78000.001799999998</v>
      </c>
      <c r="I2868" s="122">
        <f t="shared" si="266"/>
        <v>780000.01799999992</v>
      </c>
      <c r="J2868" s="97">
        <v>68067.23</v>
      </c>
      <c r="K2868" s="111">
        <f t="shared" si="267"/>
        <v>12932.7737</v>
      </c>
      <c r="L2868" s="112">
        <f t="shared" si="268"/>
        <v>81000.003700000001</v>
      </c>
      <c r="M2868" s="112">
        <f t="shared" si="269"/>
        <v>810000.03700000001</v>
      </c>
      <c r="N2868" s="3"/>
      <c r="O2868" s="3"/>
      <c r="P2868" s="3"/>
      <c r="Q2868" s="3"/>
      <c r="R2868" s="3"/>
      <c r="S2868" s="3"/>
      <c r="T2868" s="3"/>
      <c r="U2868" s="3"/>
      <c r="V2868" s="3"/>
      <c r="W2868" s="3"/>
      <c r="X2868" s="3"/>
      <c r="Y2868" s="3"/>
      <c r="Z2868" s="3"/>
      <c r="AA2868" s="3"/>
      <c r="AB2868" s="3"/>
      <c r="AC2868" s="3"/>
      <c r="AD2868" s="3"/>
      <c r="AE2868" s="3"/>
      <c r="AF2868" s="3"/>
      <c r="AG2868" s="3"/>
      <c r="AH2868" s="3"/>
      <c r="AI2868" s="3"/>
      <c r="AJ2868" s="3"/>
      <c r="AK2868" s="3"/>
      <c r="AL2868" s="3"/>
      <c r="AM2868" s="3"/>
      <c r="AN2868" s="3"/>
      <c r="AO2868" s="3"/>
      <c r="AP2868" s="3"/>
      <c r="AQ2868" s="3"/>
      <c r="AR2868" s="3"/>
      <c r="AS2868" s="3"/>
    </row>
    <row r="2869" spans="1:45" s="9" customFormat="1" ht="12.75" customHeight="1" x14ac:dyDescent="0.2">
      <c r="A2869" s="114">
        <v>66</v>
      </c>
      <c r="B2869" s="27">
        <v>26101300</v>
      </c>
      <c r="C2869" s="41" t="s">
        <v>721</v>
      </c>
      <c r="D2869" s="29">
        <v>10</v>
      </c>
      <c r="E2869" s="30" t="s">
        <v>11</v>
      </c>
      <c r="F2869" s="97">
        <v>5243697.4800000004</v>
      </c>
      <c r="G2869" s="112">
        <f t="shared" si="264"/>
        <v>996302.52120000008</v>
      </c>
      <c r="H2869" s="112">
        <f t="shared" si="265"/>
        <v>6240000.0012000008</v>
      </c>
      <c r="I2869" s="122">
        <f t="shared" si="266"/>
        <v>62400000.012000009</v>
      </c>
      <c r="J2869" s="97">
        <v>5445378.1500000004</v>
      </c>
      <c r="K2869" s="111">
        <f t="shared" si="267"/>
        <v>1034621.8485000001</v>
      </c>
      <c r="L2869" s="112">
        <f t="shared" si="268"/>
        <v>6479999.9985000007</v>
      </c>
      <c r="M2869" s="112">
        <f t="shared" si="269"/>
        <v>64799999.985000007</v>
      </c>
      <c r="N2869" s="3"/>
      <c r="O2869" s="3"/>
      <c r="P2869" s="3"/>
      <c r="Q2869" s="3"/>
      <c r="R2869" s="3"/>
      <c r="S2869" s="3"/>
      <c r="T2869" s="3"/>
      <c r="U2869" s="3"/>
      <c r="V2869" s="3"/>
      <c r="W2869" s="3"/>
      <c r="X2869" s="3"/>
      <c r="Y2869" s="3"/>
      <c r="Z2869" s="3"/>
      <c r="AA2869" s="3"/>
      <c r="AB2869" s="3"/>
      <c r="AC2869" s="3"/>
      <c r="AD2869" s="3"/>
      <c r="AE2869" s="3"/>
      <c r="AF2869" s="3"/>
      <c r="AG2869" s="3"/>
      <c r="AH2869" s="3"/>
      <c r="AI2869" s="3"/>
      <c r="AJ2869" s="3"/>
      <c r="AK2869" s="3"/>
      <c r="AL2869" s="3"/>
      <c r="AM2869" s="3"/>
      <c r="AN2869" s="3"/>
      <c r="AO2869" s="3"/>
      <c r="AP2869" s="3"/>
      <c r="AQ2869" s="3"/>
      <c r="AR2869" s="3"/>
      <c r="AS2869" s="3"/>
    </row>
    <row r="2870" spans="1:45" s="9" customFormat="1" ht="12.75" customHeight="1" x14ac:dyDescent="0.2">
      <c r="A2870" s="114">
        <v>67</v>
      </c>
      <c r="B2870" s="27">
        <v>26101300</v>
      </c>
      <c r="C2870" s="41" t="s">
        <v>615</v>
      </c>
      <c r="D2870" s="29">
        <v>10</v>
      </c>
      <c r="E2870" s="30" t="s">
        <v>11</v>
      </c>
      <c r="F2870" s="97">
        <v>742857.14</v>
      </c>
      <c r="G2870" s="112">
        <f t="shared" si="264"/>
        <v>141142.8566</v>
      </c>
      <c r="H2870" s="112">
        <f t="shared" si="265"/>
        <v>883999.99659999995</v>
      </c>
      <c r="I2870" s="122">
        <f t="shared" si="266"/>
        <v>8839999.966</v>
      </c>
      <c r="J2870" s="97">
        <v>771428.57</v>
      </c>
      <c r="K2870" s="111">
        <f t="shared" si="267"/>
        <v>146571.4283</v>
      </c>
      <c r="L2870" s="112">
        <f t="shared" si="268"/>
        <v>917999.99829999998</v>
      </c>
      <c r="M2870" s="112">
        <f t="shared" si="269"/>
        <v>9179999.9829999991</v>
      </c>
      <c r="N2870" s="3"/>
      <c r="O2870" s="3"/>
      <c r="P2870" s="3"/>
      <c r="Q2870" s="3"/>
      <c r="R2870" s="3"/>
      <c r="S2870" s="3"/>
      <c r="T2870" s="3"/>
      <c r="U2870" s="3"/>
      <c r="V2870" s="3"/>
      <c r="W2870" s="3"/>
      <c r="X2870" s="3"/>
      <c r="Y2870" s="3"/>
      <c r="Z2870" s="3"/>
      <c r="AA2870" s="3"/>
      <c r="AB2870" s="3"/>
      <c r="AC2870" s="3"/>
      <c r="AD2870" s="3"/>
      <c r="AE2870" s="3"/>
      <c r="AF2870" s="3"/>
      <c r="AG2870" s="3"/>
      <c r="AH2870" s="3"/>
      <c r="AI2870" s="3"/>
      <c r="AJ2870" s="3"/>
      <c r="AK2870" s="3"/>
      <c r="AL2870" s="3"/>
      <c r="AM2870" s="3"/>
      <c r="AN2870" s="3"/>
      <c r="AO2870" s="3"/>
      <c r="AP2870" s="3"/>
      <c r="AQ2870" s="3"/>
      <c r="AR2870" s="3"/>
      <c r="AS2870" s="3"/>
    </row>
    <row r="2871" spans="1:45" s="9" customFormat="1" ht="12.75" customHeight="1" x14ac:dyDescent="0.2">
      <c r="A2871" s="114">
        <v>68</v>
      </c>
      <c r="B2871" s="27">
        <v>26101300</v>
      </c>
      <c r="C2871" s="41" t="s">
        <v>172</v>
      </c>
      <c r="D2871" s="29">
        <v>10</v>
      </c>
      <c r="E2871" s="30" t="s">
        <v>11</v>
      </c>
      <c r="F2871" s="97">
        <v>506890.76</v>
      </c>
      <c r="G2871" s="112">
        <f t="shared" si="264"/>
        <v>96309.244399999996</v>
      </c>
      <c r="H2871" s="112">
        <f t="shared" si="265"/>
        <v>603200.00439999998</v>
      </c>
      <c r="I2871" s="122">
        <f t="shared" si="266"/>
        <v>6032000.0439999998</v>
      </c>
      <c r="J2871" s="97">
        <v>526386.55000000005</v>
      </c>
      <c r="K2871" s="111">
        <f t="shared" si="267"/>
        <v>100013.44450000001</v>
      </c>
      <c r="L2871" s="112">
        <f t="shared" si="268"/>
        <v>626399.99450000003</v>
      </c>
      <c r="M2871" s="112">
        <f t="shared" si="269"/>
        <v>6263999.9450000003</v>
      </c>
      <c r="N2871" s="3"/>
      <c r="O2871" s="3"/>
      <c r="P2871" s="3"/>
      <c r="Q2871" s="3"/>
      <c r="R2871" s="3"/>
      <c r="S2871" s="3"/>
      <c r="T2871" s="3"/>
      <c r="U2871" s="3"/>
      <c r="V2871" s="3"/>
      <c r="W2871" s="3"/>
      <c r="X2871" s="3"/>
      <c r="Y2871" s="3"/>
      <c r="Z2871" s="3"/>
      <c r="AA2871" s="3"/>
      <c r="AB2871" s="3"/>
      <c r="AC2871" s="3"/>
      <c r="AD2871" s="3"/>
      <c r="AE2871" s="3"/>
      <c r="AF2871" s="3"/>
      <c r="AG2871" s="3"/>
      <c r="AH2871" s="3"/>
      <c r="AI2871" s="3"/>
      <c r="AJ2871" s="3"/>
      <c r="AK2871" s="3"/>
      <c r="AL2871" s="3"/>
      <c r="AM2871" s="3"/>
      <c r="AN2871" s="3"/>
      <c r="AO2871" s="3"/>
      <c r="AP2871" s="3"/>
      <c r="AQ2871" s="3"/>
      <c r="AR2871" s="3"/>
      <c r="AS2871" s="3"/>
    </row>
    <row r="2872" spans="1:45" s="9" customFormat="1" ht="12.75" customHeight="1" x14ac:dyDescent="0.2">
      <c r="A2872" s="114">
        <v>69</v>
      </c>
      <c r="B2872" s="27">
        <v>25174000</v>
      </c>
      <c r="C2872" s="41" t="s">
        <v>176</v>
      </c>
      <c r="D2872" s="29">
        <v>10</v>
      </c>
      <c r="E2872" s="30" t="s">
        <v>11</v>
      </c>
      <c r="F2872" s="97">
        <v>1136134.45</v>
      </c>
      <c r="G2872" s="112">
        <f t="shared" si="264"/>
        <v>215865.54550000001</v>
      </c>
      <c r="H2872" s="112">
        <f t="shared" si="265"/>
        <v>1351999.9955</v>
      </c>
      <c r="I2872" s="122">
        <f t="shared" si="266"/>
        <v>13519999.955</v>
      </c>
      <c r="J2872" s="97">
        <v>1179831.93</v>
      </c>
      <c r="K2872" s="111">
        <f t="shared" si="267"/>
        <v>224168.0667</v>
      </c>
      <c r="L2872" s="112">
        <f t="shared" si="268"/>
        <v>1403999.9967</v>
      </c>
      <c r="M2872" s="112">
        <f t="shared" si="269"/>
        <v>14039999.967</v>
      </c>
      <c r="N2872" s="3"/>
      <c r="O2872" s="3"/>
      <c r="P2872" s="3"/>
      <c r="Q2872" s="3"/>
      <c r="R2872" s="3"/>
      <c r="S2872" s="3"/>
      <c r="T2872" s="3"/>
      <c r="U2872" s="3"/>
      <c r="V2872" s="3"/>
      <c r="W2872" s="3"/>
      <c r="X2872" s="3"/>
      <c r="Y2872" s="3"/>
      <c r="Z2872" s="3"/>
      <c r="AA2872" s="3"/>
      <c r="AB2872" s="3"/>
      <c r="AC2872" s="3"/>
      <c r="AD2872" s="3"/>
      <c r="AE2872" s="3"/>
      <c r="AF2872" s="3"/>
      <c r="AG2872" s="3"/>
      <c r="AH2872" s="3"/>
      <c r="AI2872" s="3"/>
      <c r="AJ2872" s="3"/>
      <c r="AK2872" s="3"/>
      <c r="AL2872" s="3"/>
      <c r="AM2872" s="3"/>
      <c r="AN2872" s="3"/>
      <c r="AO2872" s="3"/>
      <c r="AP2872" s="3"/>
      <c r="AQ2872" s="3"/>
      <c r="AR2872" s="3"/>
      <c r="AS2872" s="3"/>
    </row>
    <row r="2873" spans="1:45" s="9" customFormat="1" ht="12.75" customHeight="1" x14ac:dyDescent="0.2">
      <c r="A2873" s="114">
        <v>70</v>
      </c>
      <c r="B2873" s="27">
        <v>25174000</v>
      </c>
      <c r="C2873" s="41" t="s">
        <v>178</v>
      </c>
      <c r="D2873" s="29">
        <v>10</v>
      </c>
      <c r="E2873" s="30" t="s">
        <v>11</v>
      </c>
      <c r="F2873" s="97">
        <v>139831.93</v>
      </c>
      <c r="G2873" s="112">
        <f t="shared" si="264"/>
        <v>26568.066699999999</v>
      </c>
      <c r="H2873" s="112">
        <f t="shared" si="265"/>
        <v>166399.99669999999</v>
      </c>
      <c r="I2873" s="122">
        <f t="shared" si="266"/>
        <v>1663999.9669999999</v>
      </c>
      <c r="J2873" s="97">
        <v>145210.07999999999</v>
      </c>
      <c r="K2873" s="111">
        <f t="shared" si="267"/>
        <v>27589.915199999999</v>
      </c>
      <c r="L2873" s="112">
        <f t="shared" si="268"/>
        <v>172799.99519999998</v>
      </c>
      <c r="M2873" s="112">
        <f t="shared" si="269"/>
        <v>1727999.9519999998</v>
      </c>
      <c r="N2873" s="3"/>
      <c r="O2873" s="3"/>
      <c r="P2873" s="3"/>
      <c r="Q2873" s="3"/>
      <c r="R2873" s="3"/>
      <c r="S2873" s="3"/>
      <c r="T2873" s="3"/>
      <c r="U2873" s="3"/>
      <c r="V2873" s="3"/>
      <c r="W2873" s="3"/>
      <c r="X2873" s="3"/>
      <c r="Y2873" s="3"/>
      <c r="Z2873" s="3"/>
      <c r="AA2873" s="3"/>
      <c r="AB2873" s="3"/>
      <c r="AC2873" s="3"/>
      <c r="AD2873" s="3"/>
      <c r="AE2873" s="3"/>
      <c r="AF2873" s="3"/>
      <c r="AG2873" s="3"/>
      <c r="AH2873" s="3"/>
      <c r="AI2873" s="3"/>
      <c r="AJ2873" s="3"/>
      <c r="AK2873" s="3"/>
      <c r="AL2873" s="3"/>
      <c r="AM2873" s="3"/>
      <c r="AN2873" s="3"/>
      <c r="AO2873" s="3"/>
      <c r="AP2873" s="3"/>
      <c r="AQ2873" s="3"/>
      <c r="AR2873" s="3"/>
      <c r="AS2873" s="3"/>
    </row>
    <row r="2874" spans="1:45" s="9" customFormat="1" ht="12.75" customHeight="1" x14ac:dyDescent="0.2">
      <c r="A2874" s="114">
        <v>71</v>
      </c>
      <c r="B2874" s="27">
        <v>25174000</v>
      </c>
      <c r="C2874" s="41" t="s">
        <v>180</v>
      </c>
      <c r="D2874" s="29">
        <v>10</v>
      </c>
      <c r="E2874" s="30" t="s">
        <v>11</v>
      </c>
      <c r="F2874" s="97">
        <v>78655.460000000006</v>
      </c>
      <c r="G2874" s="112">
        <f t="shared" si="264"/>
        <v>14944.537400000001</v>
      </c>
      <c r="H2874" s="112">
        <f t="shared" si="265"/>
        <v>93599.997400000007</v>
      </c>
      <c r="I2874" s="122">
        <f t="shared" si="266"/>
        <v>935999.97400000005</v>
      </c>
      <c r="J2874" s="97">
        <v>81680.67</v>
      </c>
      <c r="K2874" s="111">
        <f t="shared" si="267"/>
        <v>15519.327299999999</v>
      </c>
      <c r="L2874" s="112">
        <f t="shared" si="268"/>
        <v>97199.997300000003</v>
      </c>
      <c r="M2874" s="112">
        <f t="shared" si="269"/>
        <v>971999.973</v>
      </c>
      <c r="N2874" s="3"/>
      <c r="O2874" s="3"/>
      <c r="P2874" s="3"/>
      <c r="Q2874" s="3"/>
      <c r="R2874" s="3"/>
      <c r="S2874" s="3"/>
      <c r="T2874" s="3"/>
      <c r="U2874" s="3"/>
      <c r="V2874" s="3"/>
      <c r="W2874" s="3"/>
      <c r="X2874" s="3"/>
      <c r="Y2874" s="3"/>
      <c r="Z2874" s="3"/>
      <c r="AA2874" s="3"/>
      <c r="AB2874" s="3"/>
      <c r="AC2874" s="3"/>
      <c r="AD2874" s="3"/>
      <c r="AE2874" s="3"/>
      <c r="AF2874" s="3"/>
      <c r="AG2874" s="3"/>
      <c r="AH2874" s="3"/>
      <c r="AI2874" s="3"/>
      <c r="AJ2874" s="3"/>
      <c r="AK2874" s="3"/>
      <c r="AL2874" s="3"/>
      <c r="AM2874" s="3"/>
      <c r="AN2874" s="3"/>
      <c r="AO2874" s="3"/>
      <c r="AP2874" s="3"/>
      <c r="AQ2874" s="3"/>
      <c r="AR2874" s="3"/>
      <c r="AS2874" s="3"/>
    </row>
    <row r="2875" spans="1:45" s="9" customFormat="1" ht="12.75" customHeight="1" x14ac:dyDescent="0.2">
      <c r="A2875" s="114">
        <v>72</v>
      </c>
      <c r="B2875" s="27">
        <v>25174000</v>
      </c>
      <c r="C2875" s="41" t="s">
        <v>182</v>
      </c>
      <c r="D2875" s="29">
        <v>10</v>
      </c>
      <c r="E2875" s="30" t="s">
        <v>11</v>
      </c>
      <c r="F2875" s="97">
        <v>27966.39</v>
      </c>
      <c r="G2875" s="112">
        <f t="shared" si="264"/>
        <v>5313.6140999999998</v>
      </c>
      <c r="H2875" s="112">
        <f t="shared" si="265"/>
        <v>33280.004099999998</v>
      </c>
      <c r="I2875" s="122">
        <f t="shared" si="266"/>
        <v>332800.04099999997</v>
      </c>
      <c r="J2875" s="97">
        <v>29042.02</v>
      </c>
      <c r="K2875" s="111">
        <f t="shared" si="267"/>
        <v>5517.9838</v>
      </c>
      <c r="L2875" s="112">
        <f t="shared" si="268"/>
        <v>34560.003799999999</v>
      </c>
      <c r="M2875" s="112">
        <f t="shared" si="269"/>
        <v>345600.038</v>
      </c>
      <c r="N2875" s="3"/>
      <c r="O2875" s="3"/>
      <c r="P2875" s="3"/>
      <c r="Q2875" s="3"/>
      <c r="R2875" s="3"/>
      <c r="S2875" s="3"/>
      <c r="T2875" s="3"/>
      <c r="U2875" s="3"/>
      <c r="V2875" s="3"/>
      <c r="W2875" s="3"/>
      <c r="X2875" s="3"/>
      <c r="Y2875" s="3"/>
      <c r="Z2875" s="3"/>
      <c r="AA2875" s="3"/>
      <c r="AB2875" s="3"/>
      <c r="AC2875" s="3"/>
      <c r="AD2875" s="3"/>
      <c r="AE2875" s="3"/>
      <c r="AF2875" s="3"/>
      <c r="AG2875" s="3"/>
      <c r="AH2875" s="3"/>
      <c r="AI2875" s="3"/>
      <c r="AJ2875" s="3"/>
      <c r="AK2875" s="3"/>
      <c r="AL2875" s="3"/>
      <c r="AM2875" s="3"/>
      <c r="AN2875" s="3"/>
      <c r="AO2875" s="3"/>
      <c r="AP2875" s="3"/>
      <c r="AQ2875" s="3"/>
      <c r="AR2875" s="3"/>
      <c r="AS2875" s="3"/>
    </row>
    <row r="2876" spans="1:45" s="9" customFormat="1" ht="12.75" customHeight="1" x14ac:dyDescent="0.2">
      <c r="A2876" s="114">
        <v>73</v>
      </c>
      <c r="B2876" s="27">
        <v>25174000</v>
      </c>
      <c r="C2876" s="41" t="s">
        <v>184</v>
      </c>
      <c r="D2876" s="29">
        <v>10</v>
      </c>
      <c r="E2876" s="30" t="s">
        <v>11</v>
      </c>
      <c r="F2876" s="97">
        <v>117983.19</v>
      </c>
      <c r="G2876" s="112">
        <f t="shared" si="264"/>
        <v>22416.806100000002</v>
      </c>
      <c r="H2876" s="112">
        <f t="shared" si="265"/>
        <v>140399.99609999999</v>
      </c>
      <c r="I2876" s="122">
        <f t="shared" si="266"/>
        <v>1403999.9609999999</v>
      </c>
      <c r="J2876" s="97">
        <v>122521.01</v>
      </c>
      <c r="K2876" s="111">
        <f t="shared" si="267"/>
        <v>23278.991900000001</v>
      </c>
      <c r="L2876" s="112">
        <f t="shared" si="268"/>
        <v>145800.0019</v>
      </c>
      <c r="M2876" s="112">
        <f t="shared" si="269"/>
        <v>1458000.0190000001</v>
      </c>
      <c r="N2876" s="3"/>
      <c r="O2876" s="3"/>
      <c r="P2876" s="3"/>
      <c r="Q2876" s="3"/>
      <c r="R2876" s="3"/>
      <c r="S2876" s="3"/>
      <c r="T2876" s="3"/>
      <c r="U2876" s="3"/>
      <c r="V2876" s="3"/>
      <c r="W2876" s="3"/>
      <c r="X2876" s="3"/>
      <c r="Y2876" s="3"/>
      <c r="Z2876" s="3"/>
      <c r="AA2876" s="3"/>
      <c r="AB2876" s="3"/>
      <c r="AC2876" s="3"/>
      <c r="AD2876" s="3"/>
      <c r="AE2876" s="3"/>
      <c r="AF2876" s="3"/>
      <c r="AG2876" s="3"/>
      <c r="AH2876" s="3"/>
      <c r="AI2876" s="3"/>
      <c r="AJ2876" s="3"/>
      <c r="AK2876" s="3"/>
      <c r="AL2876" s="3"/>
      <c r="AM2876" s="3"/>
      <c r="AN2876" s="3"/>
      <c r="AO2876" s="3"/>
      <c r="AP2876" s="3"/>
      <c r="AQ2876" s="3"/>
      <c r="AR2876" s="3"/>
      <c r="AS2876" s="3"/>
    </row>
    <row r="2877" spans="1:45" s="9" customFormat="1" ht="12.75" customHeight="1" x14ac:dyDescent="0.2">
      <c r="A2877" s="114">
        <v>74</v>
      </c>
      <c r="B2877" s="27">
        <v>25174000</v>
      </c>
      <c r="C2877" s="41" t="s">
        <v>186</v>
      </c>
      <c r="D2877" s="29">
        <v>10</v>
      </c>
      <c r="E2877" s="30" t="s">
        <v>11</v>
      </c>
      <c r="F2877" s="97">
        <v>61176.47</v>
      </c>
      <c r="G2877" s="112">
        <f t="shared" si="264"/>
        <v>11623.5293</v>
      </c>
      <c r="H2877" s="112">
        <f t="shared" si="265"/>
        <v>72799.999299999996</v>
      </c>
      <c r="I2877" s="122">
        <f t="shared" si="266"/>
        <v>727999.99300000002</v>
      </c>
      <c r="J2877" s="97">
        <v>63529.41</v>
      </c>
      <c r="K2877" s="111">
        <f t="shared" si="267"/>
        <v>12070.5879</v>
      </c>
      <c r="L2877" s="112">
        <f t="shared" si="268"/>
        <v>75599.997900000002</v>
      </c>
      <c r="M2877" s="112">
        <f t="shared" si="269"/>
        <v>755999.97900000005</v>
      </c>
      <c r="N2877" s="3"/>
      <c r="O2877" s="3"/>
      <c r="P2877" s="3"/>
      <c r="Q2877" s="3"/>
      <c r="R2877" s="3"/>
      <c r="S2877" s="3"/>
      <c r="T2877" s="3"/>
      <c r="U2877" s="3"/>
      <c r="V2877" s="3"/>
      <c r="W2877" s="3"/>
      <c r="X2877" s="3"/>
      <c r="Y2877" s="3"/>
      <c r="Z2877" s="3"/>
      <c r="AA2877" s="3"/>
      <c r="AB2877" s="3"/>
      <c r="AC2877" s="3"/>
      <c r="AD2877" s="3"/>
      <c r="AE2877" s="3"/>
      <c r="AF2877" s="3"/>
      <c r="AG2877" s="3"/>
      <c r="AH2877" s="3"/>
      <c r="AI2877" s="3"/>
      <c r="AJ2877" s="3"/>
      <c r="AK2877" s="3"/>
      <c r="AL2877" s="3"/>
      <c r="AM2877" s="3"/>
      <c r="AN2877" s="3"/>
      <c r="AO2877" s="3"/>
      <c r="AP2877" s="3"/>
      <c r="AQ2877" s="3"/>
      <c r="AR2877" s="3"/>
      <c r="AS2877" s="3"/>
    </row>
    <row r="2878" spans="1:45" s="9" customFormat="1" ht="12.75" customHeight="1" x14ac:dyDescent="0.2">
      <c r="A2878" s="114">
        <v>75</v>
      </c>
      <c r="B2878" s="27">
        <v>25174000</v>
      </c>
      <c r="C2878" s="41" t="s">
        <v>689</v>
      </c>
      <c r="D2878" s="29">
        <v>10</v>
      </c>
      <c r="E2878" s="30" t="s">
        <v>11</v>
      </c>
      <c r="F2878" s="97">
        <v>262184.87</v>
      </c>
      <c r="G2878" s="112">
        <f t="shared" si="264"/>
        <v>49815.1253</v>
      </c>
      <c r="H2878" s="112">
        <f t="shared" si="265"/>
        <v>311999.99530000001</v>
      </c>
      <c r="I2878" s="122">
        <f t="shared" si="266"/>
        <v>3119999.9530000002</v>
      </c>
      <c r="J2878" s="97">
        <v>272268.90999999997</v>
      </c>
      <c r="K2878" s="111">
        <f t="shared" si="267"/>
        <v>51731.092899999996</v>
      </c>
      <c r="L2878" s="112">
        <f t="shared" si="268"/>
        <v>324000.00289999996</v>
      </c>
      <c r="M2878" s="112">
        <f t="shared" si="269"/>
        <v>3240000.0289999996</v>
      </c>
      <c r="N2878" s="3"/>
      <c r="O2878" s="3"/>
      <c r="P2878" s="3"/>
      <c r="Q2878" s="3"/>
      <c r="R2878" s="3"/>
      <c r="S2878" s="3"/>
      <c r="T2878" s="3"/>
      <c r="U2878" s="3"/>
      <c r="V2878" s="3"/>
      <c r="W2878" s="3"/>
      <c r="X2878" s="3"/>
      <c r="Y2878" s="3"/>
      <c r="Z2878" s="3"/>
      <c r="AA2878" s="3"/>
      <c r="AB2878" s="3"/>
      <c r="AC2878" s="3"/>
      <c r="AD2878" s="3"/>
      <c r="AE2878" s="3"/>
      <c r="AF2878" s="3"/>
      <c r="AG2878" s="3"/>
      <c r="AH2878" s="3"/>
      <c r="AI2878" s="3"/>
      <c r="AJ2878" s="3"/>
      <c r="AK2878" s="3"/>
      <c r="AL2878" s="3"/>
      <c r="AM2878" s="3"/>
      <c r="AN2878" s="3"/>
      <c r="AO2878" s="3"/>
      <c r="AP2878" s="3"/>
      <c r="AQ2878" s="3"/>
      <c r="AR2878" s="3"/>
      <c r="AS2878" s="3"/>
    </row>
    <row r="2879" spans="1:45" s="9" customFormat="1" ht="12.75" customHeight="1" x14ac:dyDescent="0.2">
      <c r="A2879" s="114">
        <v>76</v>
      </c>
      <c r="B2879" s="27">
        <v>25174000</v>
      </c>
      <c r="C2879" s="41" t="s">
        <v>188</v>
      </c>
      <c r="D2879" s="29">
        <v>10</v>
      </c>
      <c r="E2879" s="30" t="s">
        <v>11</v>
      </c>
      <c r="F2879" s="97">
        <v>611764.71</v>
      </c>
      <c r="G2879" s="112">
        <f t="shared" si="264"/>
        <v>116235.29489999999</v>
      </c>
      <c r="H2879" s="112">
        <f t="shared" si="265"/>
        <v>728000.00489999994</v>
      </c>
      <c r="I2879" s="122">
        <f t="shared" si="266"/>
        <v>7280000.0489999996</v>
      </c>
      <c r="J2879" s="97">
        <v>635294.12</v>
      </c>
      <c r="K2879" s="111">
        <f t="shared" si="267"/>
        <v>120705.88280000001</v>
      </c>
      <c r="L2879" s="112">
        <f t="shared" si="268"/>
        <v>756000.00280000002</v>
      </c>
      <c r="M2879" s="112">
        <f t="shared" si="269"/>
        <v>7560000.0279999999</v>
      </c>
      <c r="N2879" s="3"/>
      <c r="O2879" s="3"/>
      <c r="P2879" s="3"/>
      <c r="Q2879" s="3"/>
      <c r="R2879" s="3"/>
      <c r="S2879" s="3"/>
      <c r="T2879" s="3"/>
      <c r="U2879" s="3"/>
      <c r="V2879" s="3"/>
      <c r="W2879" s="3"/>
      <c r="X2879" s="3"/>
      <c r="Y2879" s="3"/>
      <c r="Z2879" s="3"/>
      <c r="AA2879" s="3"/>
      <c r="AB2879" s="3"/>
      <c r="AC2879" s="3"/>
      <c r="AD2879" s="3"/>
      <c r="AE2879" s="3"/>
      <c r="AF2879" s="3"/>
      <c r="AG2879" s="3"/>
      <c r="AH2879" s="3"/>
      <c r="AI2879" s="3"/>
      <c r="AJ2879" s="3"/>
      <c r="AK2879" s="3"/>
      <c r="AL2879" s="3"/>
      <c r="AM2879" s="3"/>
      <c r="AN2879" s="3"/>
      <c r="AO2879" s="3"/>
      <c r="AP2879" s="3"/>
      <c r="AQ2879" s="3"/>
      <c r="AR2879" s="3"/>
      <c r="AS2879" s="3"/>
    </row>
    <row r="2880" spans="1:45" s="9" customFormat="1" ht="12.75" customHeight="1" x14ac:dyDescent="0.2">
      <c r="A2880" s="114">
        <v>77</v>
      </c>
      <c r="B2880" s="27">
        <v>25174000</v>
      </c>
      <c r="C2880" s="41" t="s">
        <v>190</v>
      </c>
      <c r="D2880" s="29">
        <v>10</v>
      </c>
      <c r="E2880" s="30" t="s">
        <v>11</v>
      </c>
      <c r="F2880" s="97">
        <v>104873.95</v>
      </c>
      <c r="G2880" s="112">
        <f t="shared" si="264"/>
        <v>19926.050500000001</v>
      </c>
      <c r="H2880" s="112">
        <f t="shared" si="265"/>
        <v>124800.00049999999</v>
      </c>
      <c r="I2880" s="122">
        <f t="shared" si="266"/>
        <v>1248000.0049999999</v>
      </c>
      <c r="J2880" s="97">
        <v>108907.56</v>
      </c>
      <c r="K2880" s="111">
        <f t="shared" si="267"/>
        <v>20692.436399999999</v>
      </c>
      <c r="L2880" s="112">
        <f t="shared" si="268"/>
        <v>129599.9964</v>
      </c>
      <c r="M2880" s="112">
        <f t="shared" si="269"/>
        <v>1295999.9640000002</v>
      </c>
      <c r="N2880" s="3"/>
      <c r="O2880" s="3"/>
      <c r="P2880" s="3"/>
      <c r="Q2880" s="3"/>
      <c r="R2880" s="3"/>
      <c r="S2880" s="3"/>
      <c r="T2880" s="3"/>
      <c r="U2880" s="3"/>
      <c r="V2880" s="3"/>
      <c r="W2880" s="3"/>
      <c r="X2880" s="3"/>
      <c r="Y2880" s="3"/>
      <c r="Z2880" s="3"/>
      <c r="AA2880" s="3"/>
      <c r="AB2880" s="3"/>
      <c r="AC2880" s="3"/>
      <c r="AD2880" s="3"/>
      <c r="AE2880" s="3"/>
      <c r="AF2880" s="3"/>
      <c r="AG2880" s="3"/>
      <c r="AH2880" s="3"/>
      <c r="AI2880" s="3"/>
      <c r="AJ2880" s="3"/>
      <c r="AK2880" s="3"/>
      <c r="AL2880" s="3"/>
      <c r="AM2880" s="3"/>
      <c r="AN2880" s="3"/>
      <c r="AO2880" s="3"/>
      <c r="AP2880" s="3"/>
      <c r="AQ2880" s="3"/>
      <c r="AR2880" s="3"/>
      <c r="AS2880" s="3"/>
    </row>
    <row r="2881" spans="1:45" s="9" customFormat="1" ht="12.75" customHeight="1" x14ac:dyDescent="0.2">
      <c r="A2881" s="114">
        <v>78</v>
      </c>
      <c r="B2881" s="27">
        <v>25174000</v>
      </c>
      <c r="C2881" s="41" t="s">
        <v>192</v>
      </c>
      <c r="D2881" s="29">
        <v>10</v>
      </c>
      <c r="E2881" s="30" t="s">
        <v>11</v>
      </c>
      <c r="F2881" s="97">
        <v>43697.48</v>
      </c>
      <c r="G2881" s="112">
        <f t="shared" si="264"/>
        <v>8302.521200000001</v>
      </c>
      <c r="H2881" s="112">
        <f t="shared" si="265"/>
        <v>52000.001200000006</v>
      </c>
      <c r="I2881" s="122">
        <f t="shared" si="266"/>
        <v>520000.01200000005</v>
      </c>
      <c r="J2881" s="97">
        <v>45378.15</v>
      </c>
      <c r="K2881" s="111">
        <f t="shared" si="267"/>
        <v>8621.8485000000001</v>
      </c>
      <c r="L2881" s="112">
        <f t="shared" si="268"/>
        <v>53999.998500000002</v>
      </c>
      <c r="M2881" s="112">
        <f t="shared" si="269"/>
        <v>539999.98499999999</v>
      </c>
      <c r="N2881" s="3"/>
      <c r="O2881" s="3"/>
      <c r="P2881" s="3"/>
      <c r="Q2881" s="3"/>
      <c r="R2881" s="3"/>
      <c r="S2881" s="3"/>
      <c r="T2881" s="3"/>
      <c r="U2881" s="3"/>
      <c r="V2881" s="3"/>
      <c r="W2881" s="3"/>
      <c r="X2881" s="3"/>
      <c r="Y2881" s="3"/>
      <c r="Z2881" s="3"/>
      <c r="AA2881" s="3"/>
      <c r="AB2881" s="3"/>
      <c r="AC2881" s="3"/>
      <c r="AD2881" s="3"/>
      <c r="AE2881" s="3"/>
      <c r="AF2881" s="3"/>
      <c r="AG2881" s="3"/>
      <c r="AH2881" s="3"/>
      <c r="AI2881" s="3"/>
      <c r="AJ2881" s="3"/>
      <c r="AK2881" s="3"/>
      <c r="AL2881" s="3"/>
      <c r="AM2881" s="3"/>
      <c r="AN2881" s="3"/>
      <c r="AO2881" s="3"/>
      <c r="AP2881" s="3"/>
      <c r="AQ2881" s="3"/>
      <c r="AR2881" s="3"/>
      <c r="AS2881" s="3"/>
    </row>
    <row r="2882" spans="1:45" s="9" customFormat="1" ht="12.75" customHeight="1" x14ac:dyDescent="0.2">
      <c r="A2882" s="114">
        <v>79</v>
      </c>
      <c r="B2882" s="27">
        <v>25174000</v>
      </c>
      <c r="C2882" s="41" t="s">
        <v>194</v>
      </c>
      <c r="D2882" s="29">
        <v>10</v>
      </c>
      <c r="E2882" s="30" t="s">
        <v>11</v>
      </c>
      <c r="F2882" s="97">
        <v>174789.92</v>
      </c>
      <c r="G2882" s="112">
        <f t="shared" si="264"/>
        <v>33210.084800000004</v>
      </c>
      <c r="H2882" s="112">
        <f t="shared" si="265"/>
        <v>208000.00480000002</v>
      </c>
      <c r="I2882" s="122">
        <f t="shared" si="266"/>
        <v>2080000.0480000002</v>
      </c>
      <c r="J2882" s="97">
        <v>181512.61</v>
      </c>
      <c r="K2882" s="111">
        <f t="shared" si="267"/>
        <v>34487.395899999996</v>
      </c>
      <c r="L2882" s="112">
        <f t="shared" si="268"/>
        <v>216000.00589999999</v>
      </c>
      <c r="M2882" s="112">
        <f t="shared" si="269"/>
        <v>2160000.0589999999</v>
      </c>
      <c r="N2882" s="3"/>
      <c r="O2882" s="3"/>
      <c r="P2882" s="3"/>
      <c r="Q2882" s="3"/>
      <c r="R2882" s="3"/>
      <c r="S2882" s="3"/>
      <c r="T2882" s="3"/>
      <c r="U2882" s="3"/>
      <c r="V2882" s="3"/>
      <c r="W2882" s="3"/>
      <c r="X2882" s="3"/>
      <c r="Y2882" s="3"/>
      <c r="Z2882" s="3"/>
      <c r="AA2882" s="3"/>
      <c r="AB2882" s="3"/>
      <c r="AC2882" s="3"/>
      <c r="AD2882" s="3"/>
      <c r="AE2882" s="3"/>
      <c r="AF2882" s="3"/>
      <c r="AG2882" s="3"/>
      <c r="AH2882" s="3"/>
      <c r="AI2882" s="3"/>
      <c r="AJ2882" s="3"/>
      <c r="AK2882" s="3"/>
      <c r="AL2882" s="3"/>
      <c r="AM2882" s="3"/>
      <c r="AN2882" s="3"/>
      <c r="AO2882" s="3"/>
      <c r="AP2882" s="3"/>
      <c r="AQ2882" s="3"/>
      <c r="AR2882" s="3"/>
      <c r="AS2882" s="3"/>
    </row>
    <row r="2883" spans="1:45" s="9" customFormat="1" ht="12.75" customHeight="1" x14ac:dyDescent="0.2">
      <c r="A2883" s="114">
        <v>80</v>
      </c>
      <c r="B2883" s="27">
        <v>25174000</v>
      </c>
      <c r="C2883" s="41" t="s">
        <v>196</v>
      </c>
      <c r="D2883" s="29">
        <v>10</v>
      </c>
      <c r="E2883" s="30" t="s">
        <v>11</v>
      </c>
      <c r="F2883" s="97">
        <v>30588.240000000002</v>
      </c>
      <c r="G2883" s="112">
        <f t="shared" si="264"/>
        <v>5811.7656000000006</v>
      </c>
      <c r="H2883" s="112">
        <f t="shared" si="265"/>
        <v>36400.005600000004</v>
      </c>
      <c r="I2883" s="122">
        <f t="shared" si="266"/>
        <v>364000.05600000004</v>
      </c>
      <c r="J2883" s="97">
        <v>31764.71</v>
      </c>
      <c r="K2883" s="111">
        <f t="shared" si="267"/>
        <v>6035.2948999999999</v>
      </c>
      <c r="L2883" s="112">
        <f t="shared" si="268"/>
        <v>37800.0049</v>
      </c>
      <c r="M2883" s="112">
        <f t="shared" si="269"/>
        <v>378000.049</v>
      </c>
      <c r="N2883" s="3"/>
      <c r="O2883" s="3"/>
      <c r="P2883" s="3"/>
      <c r="Q2883" s="3"/>
      <c r="R2883" s="3"/>
      <c r="S2883" s="3"/>
      <c r="T2883" s="3"/>
      <c r="U2883" s="3"/>
      <c r="V2883" s="3"/>
      <c r="W2883" s="3"/>
      <c r="X2883" s="3"/>
      <c r="Y2883" s="3"/>
      <c r="Z2883" s="3"/>
      <c r="AA2883" s="3"/>
      <c r="AB2883" s="3"/>
      <c r="AC2883" s="3"/>
      <c r="AD2883" s="3"/>
      <c r="AE2883" s="3"/>
      <c r="AF2883" s="3"/>
      <c r="AG2883" s="3"/>
      <c r="AH2883" s="3"/>
      <c r="AI2883" s="3"/>
      <c r="AJ2883" s="3"/>
      <c r="AK2883" s="3"/>
      <c r="AL2883" s="3"/>
      <c r="AM2883" s="3"/>
      <c r="AN2883" s="3"/>
      <c r="AO2883" s="3"/>
      <c r="AP2883" s="3"/>
      <c r="AQ2883" s="3"/>
      <c r="AR2883" s="3"/>
      <c r="AS2883" s="3"/>
    </row>
    <row r="2884" spans="1:45" s="9" customFormat="1" ht="12.75" customHeight="1" x14ac:dyDescent="0.2">
      <c r="A2884" s="114">
        <v>81</v>
      </c>
      <c r="B2884" s="27">
        <v>25174000</v>
      </c>
      <c r="C2884" s="41" t="s">
        <v>198</v>
      </c>
      <c r="D2884" s="29">
        <v>10</v>
      </c>
      <c r="E2884" s="30" t="s">
        <v>11</v>
      </c>
      <c r="F2884" s="97">
        <v>4806.72</v>
      </c>
      <c r="G2884" s="112">
        <f t="shared" si="264"/>
        <v>913.27680000000009</v>
      </c>
      <c r="H2884" s="112">
        <f t="shared" si="265"/>
        <v>5719.9968000000008</v>
      </c>
      <c r="I2884" s="122">
        <f t="shared" si="266"/>
        <v>57199.968000000008</v>
      </c>
      <c r="J2884" s="97">
        <v>4991.6000000000004</v>
      </c>
      <c r="K2884" s="111">
        <f t="shared" si="267"/>
        <v>948.40400000000011</v>
      </c>
      <c r="L2884" s="112">
        <f t="shared" si="268"/>
        <v>5940.0040000000008</v>
      </c>
      <c r="M2884" s="112">
        <f t="shared" si="269"/>
        <v>59400.040000000008</v>
      </c>
      <c r="N2884" s="3"/>
      <c r="O2884" s="3"/>
      <c r="P2884" s="3"/>
      <c r="Q2884" s="3"/>
      <c r="R2884" s="3"/>
      <c r="S2884" s="3"/>
      <c r="T2884" s="3"/>
      <c r="U2884" s="3"/>
      <c r="V2884" s="3"/>
      <c r="W2884" s="3"/>
      <c r="X2884" s="3"/>
      <c r="Y2884" s="3"/>
      <c r="Z2884" s="3"/>
      <c r="AA2884" s="3"/>
      <c r="AB2884" s="3"/>
      <c r="AC2884" s="3"/>
      <c r="AD2884" s="3"/>
      <c r="AE2884" s="3"/>
      <c r="AF2884" s="3"/>
      <c r="AG2884" s="3"/>
      <c r="AH2884" s="3"/>
      <c r="AI2884" s="3"/>
      <c r="AJ2884" s="3"/>
      <c r="AK2884" s="3"/>
      <c r="AL2884" s="3"/>
      <c r="AM2884" s="3"/>
      <c r="AN2884" s="3"/>
      <c r="AO2884" s="3"/>
      <c r="AP2884" s="3"/>
      <c r="AQ2884" s="3"/>
      <c r="AR2884" s="3"/>
      <c r="AS2884" s="3"/>
    </row>
    <row r="2885" spans="1:45" s="9" customFormat="1" ht="12.75" customHeight="1" x14ac:dyDescent="0.2">
      <c r="A2885" s="114">
        <v>82</v>
      </c>
      <c r="B2885" s="27">
        <v>25174000</v>
      </c>
      <c r="C2885" s="41" t="s">
        <v>200</v>
      </c>
      <c r="D2885" s="29">
        <v>10</v>
      </c>
      <c r="E2885" s="30" t="s">
        <v>11</v>
      </c>
      <c r="F2885" s="97">
        <v>305882.34999999998</v>
      </c>
      <c r="G2885" s="112">
        <f t="shared" si="264"/>
        <v>58117.646499999995</v>
      </c>
      <c r="H2885" s="112">
        <f t="shared" si="265"/>
        <v>363999.99649999995</v>
      </c>
      <c r="I2885" s="122">
        <f t="shared" si="266"/>
        <v>3639999.9649999994</v>
      </c>
      <c r="J2885" s="97">
        <v>317647.06</v>
      </c>
      <c r="K2885" s="111">
        <f t="shared" si="267"/>
        <v>60352.941400000003</v>
      </c>
      <c r="L2885" s="112">
        <f t="shared" si="268"/>
        <v>378000.00140000001</v>
      </c>
      <c r="M2885" s="112">
        <f t="shared" si="269"/>
        <v>3780000.014</v>
      </c>
      <c r="N2885" s="3"/>
      <c r="O2885" s="3"/>
      <c r="P2885" s="3"/>
      <c r="Q2885" s="3"/>
      <c r="R2885" s="3"/>
      <c r="S2885" s="3"/>
      <c r="T2885" s="3"/>
      <c r="U2885" s="3"/>
      <c r="V2885" s="3"/>
      <c r="W2885" s="3"/>
      <c r="X2885" s="3"/>
      <c r="Y2885" s="3"/>
      <c r="Z2885" s="3"/>
      <c r="AA2885" s="3"/>
      <c r="AB2885" s="3"/>
      <c r="AC2885" s="3"/>
      <c r="AD2885" s="3"/>
      <c r="AE2885" s="3"/>
      <c r="AF2885" s="3"/>
      <c r="AG2885" s="3"/>
      <c r="AH2885" s="3"/>
      <c r="AI2885" s="3"/>
      <c r="AJ2885" s="3"/>
      <c r="AK2885" s="3"/>
      <c r="AL2885" s="3"/>
      <c r="AM2885" s="3"/>
      <c r="AN2885" s="3"/>
      <c r="AO2885" s="3"/>
      <c r="AP2885" s="3"/>
      <c r="AQ2885" s="3"/>
      <c r="AR2885" s="3"/>
      <c r="AS2885" s="3"/>
    </row>
    <row r="2886" spans="1:45" s="9" customFormat="1" ht="12.75" customHeight="1" x14ac:dyDescent="0.2">
      <c r="A2886" s="114">
        <v>83</v>
      </c>
      <c r="B2886" s="27">
        <v>25174000</v>
      </c>
      <c r="C2886" s="41" t="s">
        <v>622</v>
      </c>
      <c r="D2886" s="29">
        <v>10</v>
      </c>
      <c r="E2886" s="30" t="s">
        <v>11</v>
      </c>
      <c r="F2886" s="97">
        <v>65546.22</v>
      </c>
      <c r="G2886" s="112">
        <f t="shared" si="264"/>
        <v>12453.781800000001</v>
      </c>
      <c r="H2886" s="112">
        <f t="shared" si="265"/>
        <v>78000.001799999998</v>
      </c>
      <c r="I2886" s="122">
        <f t="shared" si="266"/>
        <v>780000.01799999992</v>
      </c>
      <c r="J2886" s="97">
        <v>68067.23</v>
      </c>
      <c r="K2886" s="111">
        <f t="shared" si="267"/>
        <v>12932.7737</v>
      </c>
      <c r="L2886" s="112">
        <f t="shared" si="268"/>
        <v>81000.003700000001</v>
      </c>
      <c r="M2886" s="112">
        <f t="shared" si="269"/>
        <v>810000.03700000001</v>
      </c>
      <c r="N2886" s="3"/>
      <c r="O2886" s="3"/>
      <c r="P2886" s="3"/>
      <c r="Q2886" s="3"/>
      <c r="R2886" s="3"/>
      <c r="S2886" s="3"/>
      <c r="T2886" s="3"/>
      <c r="U2886" s="3"/>
      <c r="V2886" s="3"/>
      <c r="W2886" s="3"/>
      <c r="X2886" s="3"/>
      <c r="Y2886" s="3"/>
      <c r="Z2886" s="3"/>
      <c r="AA2886" s="3"/>
      <c r="AB2886" s="3"/>
      <c r="AC2886" s="3"/>
      <c r="AD2886" s="3"/>
      <c r="AE2886" s="3"/>
      <c r="AF2886" s="3"/>
      <c r="AG2886" s="3"/>
      <c r="AH2886" s="3"/>
      <c r="AI2886" s="3"/>
      <c r="AJ2886" s="3"/>
      <c r="AK2886" s="3"/>
      <c r="AL2886" s="3"/>
      <c r="AM2886" s="3"/>
      <c r="AN2886" s="3"/>
      <c r="AO2886" s="3"/>
      <c r="AP2886" s="3"/>
      <c r="AQ2886" s="3"/>
      <c r="AR2886" s="3"/>
      <c r="AS2886" s="3"/>
    </row>
    <row r="2887" spans="1:45" s="9" customFormat="1" ht="12.75" customHeight="1" x14ac:dyDescent="0.2">
      <c r="A2887" s="114">
        <v>84</v>
      </c>
      <c r="B2887" s="27">
        <v>25174000</v>
      </c>
      <c r="C2887" s="41" t="s">
        <v>207</v>
      </c>
      <c r="D2887" s="29">
        <v>10</v>
      </c>
      <c r="E2887" s="30" t="s">
        <v>11</v>
      </c>
      <c r="F2887" s="97">
        <v>136336.13</v>
      </c>
      <c r="G2887" s="112">
        <f t="shared" si="264"/>
        <v>25903.864700000002</v>
      </c>
      <c r="H2887" s="112">
        <f t="shared" si="265"/>
        <v>162239.99470000001</v>
      </c>
      <c r="I2887" s="122">
        <f t="shared" si="266"/>
        <v>1622399.9470000002</v>
      </c>
      <c r="J2887" s="97">
        <v>141579.82999999999</v>
      </c>
      <c r="K2887" s="111">
        <f t="shared" si="267"/>
        <v>26900.167699999998</v>
      </c>
      <c r="L2887" s="112">
        <f t="shared" si="268"/>
        <v>168479.99769999998</v>
      </c>
      <c r="M2887" s="112">
        <f t="shared" si="269"/>
        <v>1684799.9769999997</v>
      </c>
      <c r="N2887" s="3"/>
      <c r="O2887" s="3"/>
      <c r="P2887" s="3"/>
      <c r="Q2887" s="3"/>
      <c r="R2887" s="3"/>
      <c r="S2887" s="3"/>
      <c r="T2887" s="3"/>
      <c r="U2887" s="3"/>
      <c r="V2887" s="3"/>
      <c r="W2887" s="3"/>
      <c r="X2887" s="3"/>
      <c r="Y2887" s="3"/>
      <c r="Z2887" s="3"/>
      <c r="AA2887" s="3"/>
      <c r="AB2887" s="3"/>
      <c r="AC2887" s="3"/>
      <c r="AD2887" s="3"/>
      <c r="AE2887" s="3"/>
      <c r="AF2887" s="3"/>
      <c r="AG2887" s="3"/>
      <c r="AH2887" s="3"/>
      <c r="AI2887" s="3"/>
      <c r="AJ2887" s="3"/>
      <c r="AK2887" s="3"/>
      <c r="AL2887" s="3"/>
      <c r="AM2887" s="3"/>
      <c r="AN2887" s="3"/>
      <c r="AO2887" s="3"/>
      <c r="AP2887" s="3"/>
      <c r="AQ2887" s="3"/>
      <c r="AR2887" s="3"/>
      <c r="AS2887" s="3"/>
    </row>
    <row r="2888" spans="1:45" s="9" customFormat="1" ht="12.75" customHeight="1" x14ac:dyDescent="0.2">
      <c r="A2888" s="114">
        <v>85</v>
      </c>
      <c r="B2888" s="27" t="s">
        <v>206</v>
      </c>
      <c r="C2888" s="41" t="s">
        <v>255</v>
      </c>
      <c r="D2888" s="29">
        <v>10</v>
      </c>
      <c r="E2888" s="30" t="s">
        <v>11</v>
      </c>
      <c r="F2888" s="97">
        <v>305882.34999999998</v>
      </c>
      <c r="G2888" s="112">
        <f t="shared" si="264"/>
        <v>58117.646499999995</v>
      </c>
      <c r="H2888" s="112">
        <f t="shared" si="265"/>
        <v>363999.99649999995</v>
      </c>
      <c r="I2888" s="122">
        <f t="shared" si="266"/>
        <v>3639999.9649999994</v>
      </c>
      <c r="J2888" s="97">
        <v>317647.06</v>
      </c>
      <c r="K2888" s="111">
        <f t="shared" si="267"/>
        <v>60352.941400000003</v>
      </c>
      <c r="L2888" s="112">
        <f t="shared" si="268"/>
        <v>378000.00140000001</v>
      </c>
      <c r="M2888" s="112">
        <f t="shared" si="269"/>
        <v>3780000.014</v>
      </c>
      <c r="N2888" s="3"/>
      <c r="O2888" s="3"/>
      <c r="P2888" s="3"/>
      <c r="Q2888" s="3"/>
      <c r="R2888" s="3"/>
      <c r="S2888" s="3"/>
      <c r="T2888" s="3"/>
      <c r="U2888" s="3"/>
      <c r="V2888" s="3"/>
      <c r="W2888" s="3"/>
      <c r="X2888" s="3"/>
      <c r="Y2888" s="3"/>
      <c r="Z2888" s="3"/>
      <c r="AA2888" s="3"/>
      <c r="AB2888" s="3"/>
      <c r="AC2888" s="3"/>
      <c r="AD2888" s="3"/>
      <c r="AE2888" s="3"/>
      <c r="AF2888" s="3"/>
      <c r="AG2888" s="3"/>
      <c r="AH2888" s="3"/>
      <c r="AI2888" s="3"/>
      <c r="AJ2888" s="3"/>
      <c r="AK2888" s="3"/>
      <c r="AL2888" s="3"/>
      <c r="AM2888" s="3"/>
      <c r="AN2888" s="3"/>
      <c r="AO2888" s="3"/>
      <c r="AP2888" s="3"/>
      <c r="AQ2888" s="3"/>
      <c r="AR2888" s="3"/>
      <c r="AS2888" s="3"/>
    </row>
    <row r="2889" spans="1:45" s="9" customFormat="1" ht="12.75" customHeight="1" x14ac:dyDescent="0.2">
      <c r="A2889" s="114">
        <v>86</v>
      </c>
      <c r="B2889" s="27" t="s">
        <v>206</v>
      </c>
      <c r="C2889" s="41" t="s">
        <v>257</v>
      </c>
      <c r="D2889" s="29">
        <v>10</v>
      </c>
      <c r="E2889" s="30" t="s">
        <v>11</v>
      </c>
      <c r="F2889" s="97">
        <v>218487.39</v>
      </c>
      <c r="G2889" s="112">
        <f t="shared" ref="G2889:G2952" si="270">F2889*19%</f>
        <v>41512.604100000004</v>
      </c>
      <c r="H2889" s="112">
        <f t="shared" ref="H2889:H2952" si="271">F2889+G2889</f>
        <v>259999.99410000001</v>
      </c>
      <c r="I2889" s="122">
        <f t="shared" ref="I2889:I2952" si="272">H2889*D2889</f>
        <v>2599999.9410000001</v>
      </c>
      <c r="J2889" s="97">
        <v>226890.76</v>
      </c>
      <c r="K2889" s="111">
        <f t="shared" ref="K2889:K2952" si="273">J2889*19%</f>
        <v>43109.244400000003</v>
      </c>
      <c r="L2889" s="112">
        <f t="shared" ref="L2889:L2952" si="274">J2889+K2889</f>
        <v>270000.00440000003</v>
      </c>
      <c r="M2889" s="112">
        <f t="shared" ref="M2889:M2952" si="275">L2889*D2889</f>
        <v>2700000.0440000002</v>
      </c>
      <c r="N2889" s="3"/>
      <c r="O2889" s="3"/>
      <c r="P2889" s="3"/>
      <c r="Q2889" s="3"/>
      <c r="R2889" s="3"/>
      <c r="S2889" s="3"/>
      <c r="T2889" s="3"/>
      <c r="U2889" s="3"/>
      <c r="V2889" s="3"/>
      <c r="W2889" s="3"/>
      <c r="X2889" s="3"/>
      <c r="Y2889" s="3"/>
      <c r="Z2889" s="3"/>
      <c r="AA2889" s="3"/>
      <c r="AB2889" s="3"/>
      <c r="AC2889" s="3"/>
      <c r="AD2889" s="3"/>
      <c r="AE2889" s="3"/>
      <c r="AF2889" s="3"/>
      <c r="AG2889" s="3"/>
      <c r="AH2889" s="3"/>
      <c r="AI2889" s="3"/>
      <c r="AJ2889" s="3"/>
      <c r="AK2889" s="3"/>
      <c r="AL2889" s="3"/>
      <c r="AM2889" s="3"/>
      <c r="AN2889" s="3"/>
      <c r="AO2889" s="3"/>
      <c r="AP2889" s="3"/>
      <c r="AQ2889" s="3"/>
      <c r="AR2889" s="3"/>
      <c r="AS2889" s="3"/>
    </row>
    <row r="2890" spans="1:45" s="9" customFormat="1" ht="12.75" customHeight="1" x14ac:dyDescent="0.2">
      <c r="A2890" s="114">
        <v>87</v>
      </c>
      <c r="B2890" s="27" t="s">
        <v>206</v>
      </c>
      <c r="C2890" s="41" t="s">
        <v>259</v>
      </c>
      <c r="D2890" s="29">
        <v>10</v>
      </c>
      <c r="E2890" s="30" t="s">
        <v>11</v>
      </c>
      <c r="F2890" s="97">
        <v>244705.88</v>
      </c>
      <c r="G2890" s="112">
        <f t="shared" si="270"/>
        <v>46494.117200000001</v>
      </c>
      <c r="H2890" s="112">
        <f t="shared" si="271"/>
        <v>291199.99719999998</v>
      </c>
      <c r="I2890" s="122">
        <f t="shared" si="272"/>
        <v>2911999.9720000001</v>
      </c>
      <c r="J2890" s="97">
        <v>254117.65</v>
      </c>
      <c r="K2890" s="111">
        <f t="shared" si="273"/>
        <v>48282.353499999997</v>
      </c>
      <c r="L2890" s="112">
        <f t="shared" si="274"/>
        <v>302400.00349999999</v>
      </c>
      <c r="M2890" s="112">
        <f t="shared" si="275"/>
        <v>3024000.0350000001</v>
      </c>
      <c r="N2890" s="3"/>
      <c r="O2890" s="3"/>
      <c r="P2890" s="3"/>
      <c r="Q2890" s="3"/>
      <c r="R2890" s="3"/>
      <c r="S2890" s="3"/>
      <c r="T2890" s="3"/>
      <c r="U2890" s="3"/>
      <c r="V2890" s="3"/>
      <c r="W2890" s="3"/>
      <c r="X2890" s="3"/>
      <c r="Y2890" s="3"/>
      <c r="Z2890" s="3"/>
      <c r="AA2890" s="3"/>
      <c r="AB2890" s="3"/>
      <c r="AC2890" s="3"/>
      <c r="AD2890" s="3"/>
      <c r="AE2890" s="3"/>
      <c r="AF2890" s="3"/>
      <c r="AG2890" s="3"/>
      <c r="AH2890" s="3"/>
      <c r="AI2890" s="3"/>
      <c r="AJ2890" s="3"/>
      <c r="AK2890" s="3"/>
      <c r="AL2890" s="3"/>
      <c r="AM2890" s="3"/>
      <c r="AN2890" s="3"/>
      <c r="AO2890" s="3"/>
      <c r="AP2890" s="3"/>
      <c r="AQ2890" s="3"/>
      <c r="AR2890" s="3"/>
      <c r="AS2890" s="3"/>
    </row>
    <row r="2891" spans="1:45" s="9" customFormat="1" ht="12.75" customHeight="1" x14ac:dyDescent="0.2">
      <c r="A2891" s="114">
        <v>88</v>
      </c>
      <c r="B2891" s="27" t="s">
        <v>206</v>
      </c>
      <c r="C2891" s="41" t="s">
        <v>261</v>
      </c>
      <c r="D2891" s="29">
        <v>10</v>
      </c>
      <c r="E2891" s="30" t="s">
        <v>11</v>
      </c>
      <c r="F2891" s="97">
        <v>48067.23</v>
      </c>
      <c r="G2891" s="112">
        <f t="shared" si="270"/>
        <v>9132.7737000000016</v>
      </c>
      <c r="H2891" s="112">
        <f t="shared" si="271"/>
        <v>57200.003700000001</v>
      </c>
      <c r="I2891" s="122">
        <f t="shared" si="272"/>
        <v>572000.03700000001</v>
      </c>
      <c r="J2891" s="97">
        <v>49915.97</v>
      </c>
      <c r="K2891" s="111">
        <f t="shared" si="273"/>
        <v>9484.0343000000012</v>
      </c>
      <c r="L2891" s="112">
        <f t="shared" si="274"/>
        <v>59400.004300000001</v>
      </c>
      <c r="M2891" s="112">
        <f t="shared" si="275"/>
        <v>594000.04300000006</v>
      </c>
      <c r="N2891" s="3"/>
      <c r="O2891" s="3"/>
      <c r="P2891" s="3"/>
      <c r="Q2891" s="3"/>
      <c r="R2891" s="3"/>
      <c r="S2891" s="3"/>
      <c r="T2891" s="3"/>
      <c r="U2891" s="3"/>
      <c r="V2891" s="3"/>
      <c r="W2891" s="3"/>
      <c r="X2891" s="3"/>
      <c r="Y2891" s="3"/>
      <c r="Z2891" s="3"/>
      <c r="AA2891" s="3"/>
      <c r="AB2891" s="3"/>
      <c r="AC2891" s="3"/>
      <c r="AD2891" s="3"/>
      <c r="AE2891" s="3"/>
      <c r="AF2891" s="3"/>
      <c r="AG2891" s="3"/>
      <c r="AH2891" s="3"/>
      <c r="AI2891" s="3"/>
      <c r="AJ2891" s="3"/>
      <c r="AK2891" s="3"/>
      <c r="AL2891" s="3"/>
      <c r="AM2891" s="3"/>
      <c r="AN2891" s="3"/>
      <c r="AO2891" s="3"/>
      <c r="AP2891" s="3"/>
      <c r="AQ2891" s="3"/>
      <c r="AR2891" s="3"/>
      <c r="AS2891" s="3"/>
    </row>
    <row r="2892" spans="1:45" s="9" customFormat="1" ht="12.75" customHeight="1" x14ac:dyDescent="0.2">
      <c r="A2892" s="114">
        <v>89</v>
      </c>
      <c r="B2892" s="27" t="s">
        <v>206</v>
      </c>
      <c r="C2892" s="41" t="s">
        <v>267</v>
      </c>
      <c r="D2892" s="29">
        <v>10</v>
      </c>
      <c r="E2892" s="30" t="s">
        <v>11</v>
      </c>
      <c r="F2892" s="97">
        <v>21848.74</v>
      </c>
      <c r="G2892" s="112">
        <f t="shared" si="270"/>
        <v>4151.2606000000005</v>
      </c>
      <c r="H2892" s="112">
        <f t="shared" si="271"/>
        <v>26000.000600000003</v>
      </c>
      <c r="I2892" s="122">
        <f t="shared" si="272"/>
        <v>260000.00600000002</v>
      </c>
      <c r="J2892" s="97">
        <v>22689.08</v>
      </c>
      <c r="K2892" s="111">
        <f t="shared" si="273"/>
        <v>4310.9252000000006</v>
      </c>
      <c r="L2892" s="112">
        <f t="shared" si="274"/>
        <v>27000.005200000003</v>
      </c>
      <c r="M2892" s="112">
        <f t="shared" si="275"/>
        <v>270000.05200000003</v>
      </c>
      <c r="N2892" s="3"/>
      <c r="O2892" s="3"/>
      <c r="P2892" s="3"/>
      <c r="Q2892" s="3"/>
      <c r="R2892" s="3"/>
      <c r="S2892" s="3"/>
      <c r="T2892" s="3"/>
      <c r="U2892" s="3"/>
      <c r="V2892" s="3"/>
      <c r="W2892" s="3"/>
      <c r="X2892" s="3"/>
      <c r="Y2892" s="3"/>
      <c r="Z2892" s="3"/>
      <c r="AA2892" s="3"/>
      <c r="AB2892" s="3"/>
      <c r="AC2892" s="3"/>
      <c r="AD2892" s="3"/>
      <c r="AE2892" s="3"/>
      <c r="AF2892" s="3"/>
      <c r="AG2892" s="3"/>
      <c r="AH2892" s="3"/>
      <c r="AI2892" s="3"/>
      <c r="AJ2892" s="3"/>
      <c r="AK2892" s="3"/>
      <c r="AL2892" s="3"/>
      <c r="AM2892" s="3"/>
      <c r="AN2892" s="3"/>
      <c r="AO2892" s="3"/>
      <c r="AP2892" s="3"/>
      <c r="AQ2892" s="3"/>
      <c r="AR2892" s="3"/>
      <c r="AS2892" s="3"/>
    </row>
    <row r="2893" spans="1:45" s="9" customFormat="1" ht="12.75" customHeight="1" x14ac:dyDescent="0.2">
      <c r="A2893" s="114">
        <v>90</v>
      </c>
      <c r="B2893" s="27" t="s">
        <v>206</v>
      </c>
      <c r="C2893" s="41" t="s">
        <v>269</v>
      </c>
      <c r="D2893" s="29">
        <v>10</v>
      </c>
      <c r="E2893" s="30" t="s">
        <v>11</v>
      </c>
      <c r="F2893" s="97">
        <v>17478.990000000002</v>
      </c>
      <c r="G2893" s="112">
        <f t="shared" si="270"/>
        <v>3321.0081000000005</v>
      </c>
      <c r="H2893" s="112">
        <f t="shared" si="271"/>
        <v>20799.998100000001</v>
      </c>
      <c r="I2893" s="122">
        <f t="shared" si="272"/>
        <v>207999.981</v>
      </c>
      <c r="J2893" s="97">
        <v>18151.259999999998</v>
      </c>
      <c r="K2893" s="111">
        <f t="shared" si="273"/>
        <v>3448.7393999999999</v>
      </c>
      <c r="L2893" s="112">
        <f t="shared" si="274"/>
        <v>21599.999399999997</v>
      </c>
      <c r="M2893" s="112">
        <f t="shared" si="275"/>
        <v>215999.99399999998</v>
      </c>
      <c r="N2893" s="3"/>
      <c r="O2893" s="3"/>
      <c r="P2893" s="3"/>
      <c r="Q2893" s="3"/>
      <c r="R2893" s="3"/>
      <c r="S2893" s="3"/>
      <c r="T2893" s="3"/>
      <c r="U2893" s="3"/>
      <c r="V2893" s="3"/>
      <c r="W2893" s="3"/>
      <c r="X2893" s="3"/>
      <c r="Y2893" s="3"/>
      <c r="Z2893" s="3"/>
      <c r="AA2893" s="3"/>
      <c r="AB2893" s="3"/>
      <c r="AC2893" s="3"/>
      <c r="AD2893" s="3"/>
      <c r="AE2893" s="3"/>
      <c r="AF2893" s="3"/>
      <c r="AG2893" s="3"/>
      <c r="AH2893" s="3"/>
      <c r="AI2893" s="3"/>
      <c r="AJ2893" s="3"/>
      <c r="AK2893" s="3"/>
      <c r="AL2893" s="3"/>
      <c r="AM2893" s="3"/>
      <c r="AN2893" s="3"/>
      <c r="AO2893" s="3"/>
      <c r="AP2893" s="3"/>
      <c r="AQ2893" s="3"/>
      <c r="AR2893" s="3"/>
      <c r="AS2893" s="3"/>
    </row>
    <row r="2894" spans="1:45" s="9" customFormat="1" ht="12.75" customHeight="1" x14ac:dyDescent="0.2">
      <c r="A2894" s="114">
        <v>91</v>
      </c>
      <c r="B2894" s="27" t="s">
        <v>206</v>
      </c>
      <c r="C2894" s="41" t="s">
        <v>624</v>
      </c>
      <c r="D2894" s="29">
        <v>10</v>
      </c>
      <c r="E2894" s="30" t="s">
        <v>11</v>
      </c>
      <c r="F2894" s="97">
        <v>305882.34999999998</v>
      </c>
      <c r="G2894" s="112">
        <f t="shared" si="270"/>
        <v>58117.646499999995</v>
      </c>
      <c r="H2894" s="112">
        <f t="shared" si="271"/>
        <v>363999.99649999995</v>
      </c>
      <c r="I2894" s="122">
        <f t="shared" si="272"/>
        <v>3639999.9649999994</v>
      </c>
      <c r="J2894" s="97">
        <v>317647.06</v>
      </c>
      <c r="K2894" s="111">
        <f t="shared" si="273"/>
        <v>60352.941400000003</v>
      </c>
      <c r="L2894" s="112">
        <f t="shared" si="274"/>
        <v>378000.00140000001</v>
      </c>
      <c r="M2894" s="112">
        <f t="shared" si="275"/>
        <v>3780000.014</v>
      </c>
      <c r="N2894" s="3"/>
      <c r="O2894" s="3"/>
      <c r="P2894" s="3"/>
      <c r="Q2894" s="3"/>
      <c r="R2894" s="3"/>
      <c r="S2894" s="3"/>
      <c r="T2894" s="3"/>
      <c r="U2894" s="3"/>
      <c r="V2894" s="3"/>
      <c r="W2894" s="3"/>
      <c r="X2894" s="3"/>
      <c r="Y2894" s="3"/>
      <c r="Z2894" s="3"/>
      <c r="AA2894" s="3"/>
      <c r="AB2894" s="3"/>
      <c r="AC2894" s="3"/>
      <c r="AD2894" s="3"/>
      <c r="AE2894" s="3"/>
      <c r="AF2894" s="3"/>
      <c r="AG2894" s="3"/>
      <c r="AH2894" s="3"/>
      <c r="AI2894" s="3"/>
      <c r="AJ2894" s="3"/>
      <c r="AK2894" s="3"/>
      <c r="AL2894" s="3"/>
      <c r="AM2894" s="3"/>
      <c r="AN2894" s="3"/>
      <c r="AO2894" s="3"/>
      <c r="AP2894" s="3"/>
      <c r="AQ2894" s="3"/>
      <c r="AR2894" s="3"/>
      <c r="AS2894" s="3"/>
    </row>
    <row r="2895" spans="1:45" s="9" customFormat="1" ht="12.75" customHeight="1" x14ac:dyDescent="0.2">
      <c r="A2895" s="114">
        <v>92</v>
      </c>
      <c r="B2895" s="27" t="s">
        <v>206</v>
      </c>
      <c r="C2895" s="41" t="s">
        <v>275</v>
      </c>
      <c r="D2895" s="29">
        <v>10</v>
      </c>
      <c r="E2895" s="30" t="s">
        <v>11</v>
      </c>
      <c r="F2895" s="97">
        <v>305882.34999999998</v>
      </c>
      <c r="G2895" s="112">
        <f t="shared" si="270"/>
        <v>58117.646499999995</v>
      </c>
      <c r="H2895" s="112">
        <f t="shared" si="271"/>
        <v>363999.99649999995</v>
      </c>
      <c r="I2895" s="122">
        <f t="shared" si="272"/>
        <v>3639999.9649999994</v>
      </c>
      <c r="J2895" s="97">
        <v>317647.06</v>
      </c>
      <c r="K2895" s="111">
        <f t="shared" si="273"/>
        <v>60352.941400000003</v>
      </c>
      <c r="L2895" s="112">
        <f t="shared" si="274"/>
        <v>378000.00140000001</v>
      </c>
      <c r="M2895" s="112">
        <f t="shared" si="275"/>
        <v>3780000.014</v>
      </c>
      <c r="N2895" s="3"/>
      <c r="O2895" s="3"/>
      <c r="P2895" s="3"/>
      <c r="Q2895" s="3"/>
      <c r="R2895" s="3"/>
      <c r="S2895" s="3"/>
      <c r="T2895" s="3"/>
      <c r="U2895" s="3"/>
      <c r="V2895" s="3"/>
      <c r="W2895" s="3"/>
      <c r="X2895" s="3"/>
      <c r="Y2895" s="3"/>
      <c r="Z2895" s="3"/>
      <c r="AA2895" s="3"/>
      <c r="AB2895" s="3"/>
      <c r="AC2895" s="3"/>
      <c r="AD2895" s="3"/>
      <c r="AE2895" s="3"/>
      <c r="AF2895" s="3"/>
      <c r="AG2895" s="3"/>
      <c r="AH2895" s="3"/>
      <c r="AI2895" s="3"/>
      <c r="AJ2895" s="3"/>
      <c r="AK2895" s="3"/>
      <c r="AL2895" s="3"/>
      <c r="AM2895" s="3"/>
      <c r="AN2895" s="3"/>
      <c r="AO2895" s="3"/>
      <c r="AP2895" s="3"/>
      <c r="AQ2895" s="3"/>
      <c r="AR2895" s="3"/>
      <c r="AS2895" s="3"/>
    </row>
    <row r="2896" spans="1:45" s="9" customFormat="1" ht="12.75" customHeight="1" x14ac:dyDescent="0.2">
      <c r="A2896" s="114">
        <v>93</v>
      </c>
      <c r="B2896" s="27" t="s">
        <v>206</v>
      </c>
      <c r="C2896" s="41" t="s">
        <v>277</v>
      </c>
      <c r="D2896" s="29">
        <v>10</v>
      </c>
      <c r="E2896" s="30" t="s">
        <v>11</v>
      </c>
      <c r="F2896" s="97">
        <v>218487.39</v>
      </c>
      <c r="G2896" s="112">
        <f t="shared" si="270"/>
        <v>41512.604100000004</v>
      </c>
      <c r="H2896" s="112">
        <f t="shared" si="271"/>
        <v>259999.99410000001</v>
      </c>
      <c r="I2896" s="122">
        <f t="shared" si="272"/>
        <v>2599999.9410000001</v>
      </c>
      <c r="J2896" s="97">
        <v>226890.76</v>
      </c>
      <c r="K2896" s="111">
        <f t="shared" si="273"/>
        <v>43109.244400000003</v>
      </c>
      <c r="L2896" s="112">
        <f t="shared" si="274"/>
        <v>270000.00440000003</v>
      </c>
      <c r="M2896" s="112">
        <f t="shared" si="275"/>
        <v>2700000.0440000002</v>
      </c>
      <c r="N2896" s="3"/>
      <c r="O2896" s="3"/>
      <c r="P2896" s="3"/>
      <c r="Q2896" s="3"/>
      <c r="R2896" s="3"/>
      <c r="S2896" s="3"/>
      <c r="T2896" s="3"/>
      <c r="U2896" s="3"/>
      <c r="V2896" s="3"/>
      <c r="W2896" s="3"/>
      <c r="X2896" s="3"/>
      <c r="Y2896" s="3"/>
      <c r="Z2896" s="3"/>
      <c r="AA2896" s="3"/>
      <c r="AB2896" s="3"/>
      <c r="AC2896" s="3"/>
      <c r="AD2896" s="3"/>
      <c r="AE2896" s="3"/>
      <c r="AF2896" s="3"/>
      <c r="AG2896" s="3"/>
      <c r="AH2896" s="3"/>
      <c r="AI2896" s="3"/>
      <c r="AJ2896" s="3"/>
      <c r="AK2896" s="3"/>
      <c r="AL2896" s="3"/>
      <c r="AM2896" s="3"/>
      <c r="AN2896" s="3"/>
      <c r="AO2896" s="3"/>
      <c r="AP2896" s="3"/>
      <c r="AQ2896" s="3"/>
      <c r="AR2896" s="3"/>
      <c r="AS2896" s="3"/>
    </row>
    <row r="2897" spans="1:45" s="9" customFormat="1" ht="12.75" customHeight="1" x14ac:dyDescent="0.2">
      <c r="A2897" s="114">
        <v>94</v>
      </c>
      <c r="B2897" s="27" t="s">
        <v>206</v>
      </c>
      <c r="C2897" s="41" t="s">
        <v>283</v>
      </c>
      <c r="D2897" s="29">
        <v>10</v>
      </c>
      <c r="E2897" s="30" t="s">
        <v>11</v>
      </c>
      <c r="F2897" s="97">
        <v>305882.34999999998</v>
      </c>
      <c r="G2897" s="112">
        <f t="shared" si="270"/>
        <v>58117.646499999995</v>
      </c>
      <c r="H2897" s="112">
        <f t="shared" si="271"/>
        <v>363999.99649999995</v>
      </c>
      <c r="I2897" s="122">
        <f t="shared" si="272"/>
        <v>3639999.9649999994</v>
      </c>
      <c r="J2897" s="97">
        <v>317647.06</v>
      </c>
      <c r="K2897" s="111">
        <f t="shared" si="273"/>
        <v>60352.941400000003</v>
      </c>
      <c r="L2897" s="112">
        <f t="shared" si="274"/>
        <v>378000.00140000001</v>
      </c>
      <c r="M2897" s="112">
        <f t="shared" si="275"/>
        <v>3780000.014</v>
      </c>
      <c r="N2897" s="3"/>
      <c r="O2897" s="3"/>
      <c r="P2897" s="3"/>
      <c r="Q2897" s="3"/>
      <c r="R2897" s="3"/>
      <c r="S2897" s="3"/>
      <c r="T2897" s="3"/>
      <c r="U2897" s="3"/>
      <c r="V2897" s="3"/>
      <c r="W2897" s="3"/>
      <c r="X2897" s="3"/>
      <c r="Y2897" s="3"/>
      <c r="Z2897" s="3"/>
      <c r="AA2897" s="3"/>
      <c r="AB2897" s="3"/>
      <c r="AC2897" s="3"/>
      <c r="AD2897" s="3"/>
      <c r="AE2897" s="3"/>
      <c r="AF2897" s="3"/>
      <c r="AG2897" s="3"/>
      <c r="AH2897" s="3"/>
      <c r="AI2897" s="3"/>
      <c r="AJ2897" s="3"/>
      <c r="AK2897" s="3"/>
      <c r="AL2897" s="3"/>
      <c r="AM2897" s="3"/>
      <c r="AN2897" s="3"/>
      <c r="AO2897" s="3"/>
      <c r="AP2897" s="3"/>
      <c r="AQ2897" s="3"/>
      <c r="AR2897" s="3"/>
      <c r="AS2897" s="3"/>
    </row>
    <row r="2898" spans="1:45" s="9" customFormat="1" ht="12.75" customHeight="1" x14ac:dyDescent="0.2">
      <c r="A2898" s="114">
        <v>95</v>
      </c>
      <c r="B2898" s="27" t="s">
        <v>206</v>
      </c>
      <c r="C2898" s="41" t="s">
        <v>691</v>
      </c>
      <c r="D2898" s="29">
        <v>10</v>
      </c>
      <c r="E2898" s="30" t="s">
        <v>11</v>
      </c>
      <c r="F2898" s="97">
        <v>305882.34999999998</v>
      </c>
      <c r="G2898" s="112">
        <f t="shared" si="270"/>
        <v>58117.646499999995</v>
      </c>
      <c r="H2898" s="112">
        <f t="shared" si="271"/>
        <v>363999.99649999995</v>
      </c>
      <c r="I2898" s="122">
        <f t="shared" si="272"/>
        <v>3639999.9649999994</v>
      </c>
      <c r="J2898" s="97">
        <v>317647.06</v>
      </c>
      <c r="K2898" s="111">
        <f t="shared" si="273"/>
        <v>60352.941400000003</v>
      </c>
      <c r="L2898" s="112">
        <f t="shared" si="274"/>
        <v>378000.00140000001</v>
      </c>
      <c r="M2898" s="112">
        <f t="shared" si="275"/>
        <v>3780000.014</v>
      </c>
      <c r="N2898" s="3"/>
      <c r="O2898" s="3"/>
      <c r="P2898" s="3"/>
      <c r="Q2898" s="3"/>
      <c r="R2898" s="3"/>
      <c r="S2898" s="3"/>
      <c r="T2898" s="3"/>
      <c r="U2898" s="3"/>
      <c r="V2898" s="3"/>
      <c r="W2898" s="3"/>
      <c r="X2898" s="3"/>
      <c r="Y2898" s="3"/>
      <c r="Z2898" s="3"/>
      <c r="AA2898" s="3"/>
      <c r="AB2898" s="3"/>
      <c r="AC2898" s="3"/>
      <c r="AD2898" s="3"/>
      <c r="AE2898" s="3"/>
      <c r="AF2898" s="3"/>
      <c r="AG2898" s="3"/>
      <c r="AH2898" s="3"/>
      <c r="AI2898" s="3"/>
      <c r="AJ2898" s="3"/>
      <c r="AK2898" s="3"/>
      <c r="AL2898" s="3"/>
      <c r="AM2898" s="3"/>
      <c r="AN2898" s="3"/>
      <c r="AO2898" s="3"/>
      <c r="AP2898" s="3"/>
      <c r="AQ2898" s="3"/>
      <c r="AR2898" s="3"/>
      <c r="AS2898" s="3"/>
    </row>
    <row r="2899" spans="1:45" s="9" customFormat="1" ht="12.75" customHeight="1" x14ac:dyDescent="0.2">
      <c r="A2899" s="114">
        <v>96</v>
      </c>
      <c r="B2899" s="27" t="s">
        <v>206</v>
      </c>
      <c r="C2899" s="41" t="s">
        <v>692</v>
      </c>
      <c r="D2899" s="29">
        <v>10</v>
      </c>
      <c r="E2899" s="30" t="s">
        <v>11</v>
      </c>
      <c r="F2899" s="97">
        <v>131092.44</v>
      </c>
      <c r="G2899" s="112">
        <f t="shared" si="270"/>
        <v>24907.563600000001</v>
      </c>
      <c r="H2899" s="112">
        <f t="shared" si="271"/>
        <v>156000.0036</v>
      </c>
      <c r="I2899" s="122">
        <f t="shared" si="272"/>
        <v>1560000.0359999998</v>
      </c>
      <c r="J2899" s="97">
        <v>136134.45000000001</v>
      </c>
      <c r="K2899" s="111">
        <f t="shared" si="273"/>
        <v>25865.545500000004</v>
      </c>
      <c r="L2899" s="112">
        <f t="shared" si="274"/>
        <v>161999.99550000002</v>
      </c>
      <c r="M2899" s="112">
        <f t="shared" si="275"/>
        <v>1619999.9550000001</v>
      </c>
      <c r="N2899" s="3"/>
      <c r="O2899" s="3"/>
      <c r="P2899" s="3"/>
      <c r="Q2899" s="3"/>
      <c r="R2899" s="3"/>
      <c r="S2899" s="3"/>
      <c r="T2899" s="3"/>
      <c r="U2899" s="3"/>
      <c r="V2899" s="3"/>
      <c r="W2899" s="3"/>
      <c r="X2899" s="3"/>
      <c r="Y2899" s="3"/>
      <c r="Z2899" s="3"/>
      <c r="AA2899" s="3"/>
      <c r="AB2899" s="3"/>
      <c r="AC2899" s="3"/>
      <c r="AD2899" s="3"/>
      <c r="AE2899" s="3"/>
      <c r="AF2899" s="3"/>
      <c r="AG2899" s="3"/>
      <c r="AH2899" s="3"/>
      <c r="AI2899" s="3"/>
      <c r="AJ2899" s="3"/>
      <c r="AK2899" s="3"/>
      <c r="AL2899" s="3"/>
      <c r="AM2899" s="3"/>
      <c r="AN2899" s="3"/>
      <c r="AO2899" s="3"/>
      <c r="AP2899" s="3"/>
      <c r="AQ2899" s="3"/>
      <c r="AR2899" s="3"/>
      <c r="AS2899" s="3"/>
    </row>
    <row r="2900" spans="1:45" s="9" customFormat="1" ht="12.75" customHeight="1" x14ac:dyDescent="0.2">
      <c r="A2900" s="114">
        <v>97</v>
      </c>
      <c r="B2900" s="27" t="s">
        <v>206</v>
      </c>
      <c r="C2900" s="41" t="s">
        <v>693</v>
      </c>
      <c r="D2900" s="29">
        <v>10</v>
      </c>
      <c r="E2900" s="30" t="s">
        <v>11</v>
      </c>
      <c r="F2900" s="97">
        <v>83025.210000000006</v>
      </c>
      <c r="G2900" s="112">
        <f t="shared" si="270"/>
        <v>15774.789900000002</v>
      </c>
      <c r="H2900" s="112">
        <f t="shared" si="271"/>
        <v>98799.99990000001</v>
      </c>
      <c r="I2900" s="122">
        <f t="shared" si="272"/>
        <v>987999.99900000007</v>
      </c>
      <c r="J2900" s="97">
        <v>86218.49</v>
      </c>
      <c r="K2900" s="111">
        <f t="shared" si="273"/>
        <v>16381.513100000002</v>
      </c>
      <c r="L2900" s="112">
        <f t="shared" si="274"/>
        <v>102600.0031</v>
      </c>
      <c r="M2900" s="112">
        <f t="shared" si="275"/>
        <v>1026000.031</v>
      </c>
      <c r="N2900" s="3"/>
      <c r="O2900" s="3"/>
      <c r="P2900" s="3"/>
      <c r="Q2900" s="3"/>
      <c r="R2900" s="3"/>
      <c r="S2900" s="3"/>
      <c r="T2900" s="3"/>
      <c r="U2900" s="3"/>
      <c r="V2900" s="3"/>
      <c r="W2900" s="3"/>
      <c r="X2900" s="3"/>
      <c r="Y2900" s="3"/>
      <c r="Z2900" s="3"/>
      <c r="AA2900" s="3"/>
      <c r="AB2900" s="3"/>
      <c r="AC2900" s="3"/>
      <c r="AD2900" s="3"/>
      <c r="AE2900" s="3"/>
      <c r="AF2900" s="3"/>
      <c r="AG2900" s="3"/>
      <c r="AH2900" s="3"/>
      <c r="AI2900" s="3"/>
      <c r="AJ2900" s="3"/>
      <c r="AK2900" s="3"/>
      <c r="AL2900" s="3"/>
      <c r="AM2900" s="3"/>
      <c r="AN2900" s="3"/>
      <c r="AO2900" s="3"/>
      <c r="AP2900" s="3"/>
      <c r="AQ2900" s="3"/>
      <c r="AR2900" s="3"/>
      <c r="AS2900" s="3"/>
    </row>
    <row r="2901" spans="1:45" s="9" customFormat="1" ht="12.75" customHeight="1" x14ac:dyDescent="0.2">
      <c r="A2901" s="114">
        <v>98</v>
      </c>
      <c r="B2901" s="27" t="s">
        <v>206</v>
      </c>
      <c r="C2901" s="41" t="s">
        <v>694</v>
      </c>
      <c r="D2901" s="29">
        <v>10</v>
      </c>
      <c r="E2901" s="30" t="s">
        <v>11</v>
      </c>
      <c r="F2901" s="97">
        <v>96134.45</v>
      </c>
      <c r="G2901" s="112">
        <f t="shared" si="270"/>
        <v>18265.5455</v>
      </c>
      <c r="H2901" s="112">
        <f t="shared" si="271"/>
        <v>114399.99549999999</v>
      </c>
      <c r="I2901" s="122">
        <f t="shared" si="272"/>
        <v>1143999.9549999998</v>
      </c>
      <c r="J2901" s="97">
        <v>99831.93</v>
      </c>
      <c r="K2901" s="111">
        <f t="shared" si="273"/>
        <v>18968.066699999999</v>
      </c>
      <c r="L2901" s="112">
        <f t="shared" si="274"/>
        <v>118799.99669999999</v>
      </c>
      <c r="M2901" s="112">
        <f t="shared" si="275"/>
        <v>1187999.9669999999</v>
      </c>
      <c r="N2901" s="3"/>
      <c r="O2901" s="3"/>
      <c r="P2901" s="3"/>
      <c r="Q2901" s="3"/>
      <c r="R2901" s="3"/>
      <c r="S2901" s="3"/>
      <c r="T2901" s="3"/>
      <c r="U2901" s="3"/>
      <c r="V2901" s="3"/>
      <c r="W2901" s="3"/>
      <c r="X2901" s="3"/>
      <c r="Y2901" s="3"/>
      <c r="Z2901" s="3"/>
      <c r="AA2901" s="3"/>
      <c r="AB2901" s="3"/>
      <c r="AC2901" s="3"/>
      <c r="AD2901" s="3"/>
      <c r="AE2901" s="3"/>
      <c r="AF2901" s="3"/>
      <c r="AG2901" s="3"/>
      <c r="AH2901" s="3"/>
      <c r="AI2901" s="3"/>
      <c r="AJ2901" s="3"/>
      <c r="AK2901" s="3"/>
      <c r="AL2901" s="3"/>
      <c r="AM2901" s="3"/>
      <c r="AN2901" s="3"/>
      <c r="AO2901" s="3"/>
      <c r="AP2901" s="3"/>
      <c r="AQ2901" s="3"/>
      <c r="AR2901" s="3"/>
      <c r="AS2901" s="3"/>
    </row>
    <row r="2902" spans="1:45" s="9" customFormat="1" ht="12.75" customHeight="1" x14ac:dyDescent="0.2">
      <c r="A2902" s="114">
        <v>99</v>
      </c>
      <c r="B2902" s="27" t="s">
        <v>206</v>
      </c>
      <c r="C2902" s="41" t="s">
        <v>287</v>
      </c>
      <c r="D2902" s="29">
        <v>10</v>
      </c>
      <c r="E2902" s="30" t="s">
        <v>11</v>
      </c>
      <c r="F2902" s="97">
        <v>61176.47</v>
      </c>
      <c r="G2902" s="112">
        <f t="shared" si="270"/>
        <v>11623.5293</v>
      </c>
      <c r="H2902" s="112">
        <f t="shared" si="271"/>
        <v>72799.999299999996</v>
      </c>
      <c r="I2902" s="122">
        <f t="shared" si="272"/>
        <v>727999.99300000002</v>
      </c>
      <c r="J2902" s="97">
        <v>63529.41</v>
      </c>
      <c r="K2902" s="111">
        <f t="shared" si="273"/>
        <v>12070.5879</v>
      </c>
      <c r="L2902" s="112">
        <f t="shared" si="274"/>
        <v>75599.997900000002</v>
      </c>
      <c r="M2902" s="112">
        <f t="shared" si="275"/>
        <v>755999.97900000005</v>
      </c>
      <c r="N2902" s="3"/>
      <c r="O2902" s="3"/>
      <c r="P2902" s="3"/>
      <c r="Q2902" s="3"/>
      <c r="R2902" s="3"/>
      <c r="S2902" s="3"/>
      <c r="T2902" s="3"/>
      <c r="U2902" s="3"/>
      <c r="V2902" s="3"/>
      <c r="W2902" s="3"/>
      <c r="X2902" s="3"/>
      <c r="Y2902" s="3"/>
      <c r="Z2902" s="3"/>
      <c r="AA2902" s="3"/>
      <c r="AB2902" s="3"/>
      <c r="AC2902" s="3"/>
      <c r="AD2902" s="3"/>
      <c r="AE2902" s="3"/>
      <c r="AF2902" s="3"/>
      <c r="AG2902" s="3"/>
      <c r="AH2902" s="3"/>
      <c r="AI2902" s="3"/>
      <c r="AJ2902" s="3"/>
      <c r="AK2902" s="3"/>
      <c r="AL2902" s="3"/>
      <c r="AM2902" s="3"/>
      <c r="AN2902" s="3"/>
      <c r="AO2902" s="3"/>
      <c r="AP2902" s="3"/>
      <c r="AQ2902" s="3"/>
      <c r="AR2902" s="3"/>
      <c r="AS2902" s="3"/>
    </row>
    <row r="2903" spans="1:45" s="9" customFormat="1" ht="12.75" customHeight="1" x14ac:dyDescent="0.2">
      <c r="A2903" s="114">
        <v>100</v>
      </c>
      <c r="B2903" s="27" t="s">
        <v>206</v>
      </c>
      <c r="C2903" s="41" t="s">
        <v>289</v>
      </c>
      <c r="D2903" s="29">
        <v>10</v>
      </c>
      <c r="E2903" s="30" t="s">
        <v>11</v>
      </c>
      <c r="F2903" s="97">
        <v>34957.980000000003</v>
      </c>
      <c r="G2903" s="112">
        <f t="shared" si="270"/>
        <v>6642.0162000000009</v>
      </c>
      <c r="H2903" s="112">
        <f t="shared" si="271"/>
        <v>41599.996200000001</v>
      </c>
      <c r="I2903" s="122">
        <f t="shared" si="272"/>
        <v>415999.962</v>
      </c>
      <c r="J2903" s="97">
        <v>36302.519999999997</v>
      </c>
      <c r="K2903" s="111">
        <f t="shared" si="273"/>
        <v>6897.4787999999999</v>
      </c>
      <c r="L2903" s="112">
        <f t="shared" si="274"/>
        <v>43199.998799999994</v>
      </c>
      <c r="M2903" s="112">
        <f t="shared" si="275"/>
        <v>431999.98799999995</v>
      </c>
      <c r="N2903" s="3"/>
      <c r="O2903" s="3"/>
      <c r="P2903" s="3"/>
      <c r="Q2903" s="3"/>
      <c r="R2903" s="3"/>
      <c r="S2903" s="3"/>
      <c r="T2903" s="3"/>
      <c r="U2903" s="3"/>
      <c r="V2903" s="3"/>
      <c r="W2903" s="3"/>
      <c r="X2903" s="3"/>
      <c r="Y2903" s="3"/>
      <c r="Z2903" s="3"/>
      <c r="AA2903" s="3"/>
      <c r="AB2903" s="3"/>
      <c r="AC2903" s="3"/>
      <c r="AD2903" s="3"/>
      <c r="AE2903" s="3"/>
      <c r="AF2903" s="3"/>
      <c r="AG2903" s="3"/>
      <c r="AH2903" s="3"/>
      <c r="AI2903" s="3"/>
      <c r="AJ2903" s="3"/>
      <c r="AK2903" s="3"/>
      <c r="AL2903" s="3"/>
      <c r="AM2903" s="3"/>
      <c r="AN2903" s="3"/>
      <c r="AO2903" s="3"/>
      <c r="AP2903" s="3"/>
      <c r="AQ2903" s="3"/>
      <c r="AR2903" s="3"/>
      <c r="AS2903" s="3"/>
    </row>
    <row r="2904" spans="1:45" s="9" customFormat="1" ht="12.75" customHeight="1" x14ac:dyDescent="0.2">
      <c r="A2904" s="114">
        <v>101</v>
      </c>
      <c r="B2904" s="27" t="s">
        <v>206</v>
      </c>
      <c r="C2904" s="41" t="s">
        <v>291</v>
      </c>
      <c r="D2904" s="29">
        <v>10</v>
      </c>
      <c r="E2904" s="30" t="s">
        <v>11</v>
      </c>
      <c r="F2904" s="97">
        <v>43697.48</v>
      </c>
      <c r="G2904" s="112">
        <f t="shared" si="270"/>
        <v>8302.521200000001</v>
      </c>
      <c r="H2904" s="112">
        <f t="shared" si="271"/>
        <v>52000.001200000006</v>
      </c>
      <c r="I2904" s="122">
        <f t="shared" si="272"/>
        <v>520000.01200000005</v>
      </c>
      <c r="J2904" s="97">
        <v>45378.15</v>
      </c>
      <c r="K2904" s="111">
        <f t="shared" si="273"/>
        <v>8621.8485000000001</v>
      </c>
      <c r="L2904" s="112">
        <f t="shared" si="274"/>
        <v>53999.998500000002</v>
      </c>
      <c r="M2904" s="112">
        <f t="shared" si="275"/>
        <v>539999.98499999999</v>
      </c>
      <c r="N2904" s="3"/>
      <c r="O2904" s="3"/>
      <c r="P2904" s="3"/>
      <c r="Q2904" s="3"/>
      <c r="R2904" s="3"/>
      <c r="S2904" s="3"/>
      <c r="T2904" s="3"/>
      <c r="U2904" s="3"/>
      <c r="V2904" s="3"/>
      <c r="W2904" s="3"/>
      <c r="X2904" s="3"/>
      <c r="Y2904" s="3"/>
      <c r="Z2904" s="3"/>
      <c r="AA2904" s="3"/>
      <c r="AB2904" s="3"/>
      <c r="AC2904" s="3"/>
      <c r="AD2904" s="3"/>
      <c r="AE2904" s="3"/>
      <c r="AF2904" s="3"/>
      <c r="AG2904" s="3"/>
      <c r="AH2904" s="3"/>
      <c r="AI2904" s="3"/>
      <c r="AJ2904" s="3"/>
      <c r="AK2904" s="3"/>
      <c r="AL2904" s="3"/>
      <c r="AM2904" s="3"/>
      <c r="AN2904" s="3"/>
      <c r="AO2904" s="3"/>
      <c r="AP2904" s="3"/>
      <c r="AQ2904" s="3"/>
      <c r="AR2904" s="3"/>
      <c r="AS2904" s="3"/>
    </row>
    <row r="2905" spans="1:45" s="9" customFormat="1" ht="12.75" customHeight="1" x14ac:dyDescent="0.2">
      <c r="A2905" s="114">
        <v>102</v>
      </c>
      <c r="B2905" s="27" t="s">
        <v>206</v>
      </c>
      <c r="C2905" s="41" t="s">
        <v>625</v>
      </c>
      <c r="D2905" s="29">
        <v>10</v>
      </c>
      <c r="E2905" s="30" t="s">
        <v>11</v>
      </c>
      <c r="F2905" s="97">
        <v>52436.97</v>
      </c>
      <c r="G2905" s="112">
        <f t="shared" si="270"/>
        <v>9963.0243000000009</v>
      </c>
      <c r="H2905" s="112">
        <f t="shared" si="271"/>
        <v>62399.994300000006</v>
      </c>
      <c r="I2905" s="122">
        <f t="shared" si="272"/>
        <v>623999.94300000009</v>
      </c>
      <c r="J2905" s="97">
        <v>54453.78</v>
      </c>
      <c r="K2905" s="111">
        <f t="shared" si="273"/>
        <v>10346.218199999999</v>
      </c>
      <c r="L2905" s="112">
        <f t="shared" si="274"/>
        <v>64799.998200000002</v>
      </c>
      <c r="M2905" s="112">
        <f t="shared" si="275"/>
        <v>647999.98200000008</v>
      </c>
      <c r="N2905" s="3"/>
      <c r="O2905" s="3"/>
      <c r="P2905" s="3"/>
      <c r="Q2905" s="3"/>
      <c r="R2905" s="3"/>
      <c r="S2905" s="3"/>
      <c r="T2905" s="3"/>
      <c r="U2905" s="3"/>
      <c r="V2905" s="3"/>
      <c r="W2905" s="3"/>
      <c r="X2905" s="3"/>
      <c r="Y2905" s="3"/>
      <c r="Z2905" s="3"/>
      <c r="AA2905" s="3"/>
      <c r="AB2905" s="3"/>
      <c r="AC2905" s="3"/>
      <c r="AD2905" s="3"/>
      <c r="AE2905" s="3"/>
      <c r="AF2905" s="3"/>
      <c r="AG2905" s="3"/>
      <c r="AH2905" s="3"/>
      <c r="AI2905" s="3"/>
      <c r="AJ2905" s="3"/>
      <c r="AK2905" s="3"/>
      <c r="AL2905" s="3"/>
      <c r="AM2905" s="3"/>
      <c r="AN2905" s="3"/>
      <c r="AO2905" s="3"/>
      <c r="AP2905" s="3"/>
      <c r="AQ2905" s="3"/>
      <c r="AR2905" s="3"/>
      <c r="AS2905" s="3"/>
    </row>
    <row r="2906" spans="1:45" s="9" customFormat="1" ht="12.75" customHeight="1" x14ac:dyDescent="0.2">
      <c r="A2906" s="114">
        <v>103</v>
      </c>
      <c r="B2906" s="27" t="s">
        <v>206</v>
      </c>
      <c r="C2906" s="41" t="s">
        <v>299</v>
      </c>
      <c r="D2906" s="29">
        <v>10</v>
      </c>
      <c r="E2906" s="30" t="s">
        <v>11</v>
      </c>
      <c r="F2906" s="97">
        <v>375798.32</v>
      </c>
      <c r="G2906" s="112">
        <f t="shared" si="270"/>
        <v>71401.680800000002</v>
      </c>
      <c r="H2906" s="112">
        <f t="shared" si="271"/>
        <v>447200.00080000004</v>
      </c>
      <c r="I2906" s="122">
        <f t="shared" si="272"/>
        <v>4472000.0080000004</v>
      </c>
      <c r="J2906" s="97">
        <v>390252.1</v>
      </c>
      <c r="K2906" s="111">
        <f t="shared" si="273"/>
        <v>74147.89899999999</v>
      </c>
      <c r="L2906" s="112">
        <f t="shared" si="274"/>
        <v>464399.99899999995</v>
      </c>
      <c r="M2906" s="112">
        <f t="shared" si="275"/>
        <v>4643999.9899999993</v>
      </c>
      <c r="N2906" s="3"/>
      <c r="O2906" s="3"/>
      <c r="P2906" s="3"/>
      <c r="Q2906" s="3"/>
      <c r="R2906" s="3"/>
      <c r="S2906" s="3"/>
      <c r="T2906" s="3"/>
      <c r="U2906" s="3"/>
      <c r="V2906" s="3"/>
      <c r="W2906" s="3"/>
      <c r="X2906" s="3"/>
      <c r="Y2906" s="3"/>
      <c r="Z2906" s="3"/>
      <c r="AA2906" s="3"/>
      <c r="AB2906" s="3"/>
      <c r="AC2906" s="3"/>
      <c r="AD2906" s="3"/>
      <c r="AE2906" s="3"/>
      <c r="AF2906" s="3"/>
      <c r="AG2906" s="3"/>
      <c r="AH2906" s="3"/>
      <c r="AI2906" s="3"/>
      <c r="AJ2906" s="3"/>
      <c r="AK2906" s="3"/>
      <c r="AL2906" s="3"/>
      <c r="AM2906" s="3"/>
      <c r="AN2906" s="3"/>
      <c r="AO2906" s="3"/>
      <c r="AP2906" s="3"/>
      <c r="AQ2906" s="3"/>
      <c r="AR2906" s="3"/>
      <c r="AS2906" s="3"/>
    </row>
    <row r="2907" spans="1:45" s="9" customFormat="1" ht="12.75" customHeight="1" x14ac:dyDescent="0.2">
      <c r="A2907" s="114">
        <v>104</v>
      </c>
      <c r="B2907" s="27" t="s">
        <v>206</v>
      </c>
      <c r="C2907" s="41" t="s">
        <v>303</v>
      </c>
      <c r="D2907" s="29">
        <v>10</v>
      </c>
      <c r="E2907" s="30" t="s">
        <v>11</v>
      </c>
      <c r="F2907" s="97">
        <v>87394.96</v>
      </c>
      <c r="G2907" s="112">
        <f t="shared" si="270"/>
        <v>16605.042400000002</v>
      </c>
      <c r="H2907" s="112">
        <f t="shared" si="271"/>
        <v>104000.00240000001</v>
      </c>
      <c r="I2907" s="122">
        <f t="shared" si="272"/>
        <v>1040000.0240000001</v>
      </c>
      <c r="J2907" s="97">
        <v>90756.3</v>
      </c>
      <c r="K2907" s="111">
        <f t="shared" si="273"/>
        <v>17243.697</v>
      </c>
      <c r="L2907" s="112">
        <f t="shared" si="274"/>
        <v>107999.997</v>
      </c>
      <c r="M2907" s="112">
        <f t="shared" si="275"/>
        <v>1079999.97</v>
      </c>
      <c r="N2907" s="3"/>
      <c r="O2907" s="3"/>
      <c r="P2907" s="3"/>
      <c r="Q2907" s="3"/>
      <c r="R2907" s="3"/>
      <c r="S2907" s="3"/>
      <c r="T2907" s="3"/>
      <c r="U2907" s="3"/>
      <c r="V2907" s="3"/>
      <c r="W2907" s="3"/>
      <c r="X2907" s="3"/>
      <c r="Y2907" s="3"/>
      <c r="Z2907" s="3"/>
      <c r="AA2907" s="3"/>
      <c r="AB2907" s="3"/>
      <c r="AC2907" s="3"/>
      <c r="AD2907" s="3"/>
      <c r="AE2907" s="3"/>
      <c r="AF2907" s="3"/>
      <c r="AG2907" s="3"/>
      <c r="AH2907" s="3"/>
      <c r="AI2907" s="3"/>
      <c r="AJ2907" s="3"/>
      <c r="AK2907" s="3"/>
      <c r="AL2907" s="3"/>
      <c r="AM2907" s="3"/>
      <c r="AN2907" s="3"/>
      <c r="AO2907" s="3"/>
      <c r="AP2907" s="3"/>
      <c r="AQ2907" s="3"/>
      <c r="AR2907" s="3"/>
      <c r="AS2907" s="3"/>
    </row>
    <row r="2908" spans="1:45" s="9" customFormat="1" ht="12.75" customHeight="1" x14ac:dyDescent="0.2">
      <c r="A2908" s="114">
        <v>105</v>
      </c>
      <c r="B2908" s="27">
        <v>25173800</v>
      </c>
      <c r="C2908" s="41" t="s">
        <v>305</v>
      </c>
      <c r="D2908" s="29">
        <v>10</v>
      </c>
      <c r="E2908" s="30" t="s">
        <v>11</v>
      </c>
      <c r="F2908" s="97">
        <v>305882.34999999998</v>
      </c>
      <c r="G2908" s="112">
        <f t="shared" si="270"/>
        <v>58117.646499999995</v>
      </c>
      <c r="H2908" s="112">
        <f t="shared" si="271"/>
        <v>363999.99649999995</v>
      </c>
      <c r="I2908" s="122">
        <f t="shared" si="272"/>
        <v>3639999.9649999994</v>
      </c>
      <c r="J2908" s="97">
        <v>317647.06</v>
      </c>
      <c r="K2908" s="111">
        <f t="shared" si="273"/>
        <v>60352.941400000003</v>
      </c>
      <c r="L2908" s="112">
        <f t="shared" si="274"/>
        <v>378000.00140000001</v>
      </c>
      <c r="M2908" s="112">
        <f t="shared" si="275"/>
        <v>3780000.014</v>
      </c>
      <c r="N2908" s="3"/>
      <c r="O2908" s="3"/>
      <c r="P2908" s="3"/>
      <c r="Q2908" s="3"/>
      <c r="R2908" s="3"/>
      <c r="S2908" s="3"/>
      <c r="T2908" s="3"/>
      <c r="U2908" s="3"/>
      <c r="V2908" s="3"/>
      <c r="W2908" s="3"/>
      <c r="X2908" s="3"/>
      <c r="Y2908" s="3"/>
      <c r="Z2908" s="3"/>
      <c r="AA2908" s="3"/>
      <c r="AB2908" s="3"/>
      <c r="AC2908" s="3"/>
      <c r="AD2908" s="3"/>
      <c r="AE2908" s="3"/>
      <c r="AF2908" s="3"/>
      <c r="AG2908" s="3"/>
      <c r="AH2908" s="3"/>
      <c r="AI2908" s="3"/>
      <c r="AJ2908" s="3"/>
      <c r="AK2908" s="3"/>
      <c r="AL2908" s="3"/>
      <c r="AM2908" s="3"/>
      <c r="AN2908" s="3"/>
      <c r="AO2908" s="3"/>
      <c r="AP2908" s="3"/>
      <c r="AQ2908" s="3"/>
      <c r="AR2908" s="3"/>
      <c r="AS2908" s="3"/>
    </row>
    <row r="2909" spans="1:45" s="9" customFormat="1" ht="12.75" customHeight="1" x14ac:dyDescent="0.2">
      <c r="A2909" s="114">
        <v>106</v>
      </c>
      <c r="B2909" s="27">
        <v>25173800</v>
      </c>
      <c r="C2909" s="41" t="s">
        <v>307</v>
      </c>
      <c r="D2909" s="29">
        <v>10</v>
      </c>
      <c r="E2909" s="30" t="s">
        <v>11</v>
      </c>
      <c r="F2909" s="97">
        <v>480672.27</v>
      </c>
      <c r="G2909" s="112">
        <f t="shared" si="270"/>
        <v>91327.731299999999</v>
      </c>
      <c r="H2909" s="112">
        <f t="shared" si="271"/>
        <v>572000.0013</v>
      </c>
      <c r="I2909" s="122">
        <f t="shared" si="272"/>
        <v>5720000.0130000003</v>
      </c>
      <c r="J2909" s="97">
        <v>499159.66</v>
      </c>
      <c r="K2909" s="111">
        <f t="shared" si="273"/>
        <v>94840.335399999996</v>
      </c>
      <c r="L2909" s="112">
        <f t="shared" si="274"/>
        <v>593999.99540000001</v>
      </c>
      <c r="M2909" s="112">
        <f t="shared" si="275"/>
        <v>5939999.9539999999</v>
      </c>
      <c r="N2909" s="3"/>
      <c r="O2909" s="3"/>
      <c r="P2909" s="3"/>
      <c r="Q2909" s="3"/>
      <c r="R2909" s="3"/>
      <c r="S2909" s="3"/>
      <c r="T2909" s="3"/>
      <c r="U2909" s="3"/>
      <c r="V2909" s="3"/>
      <c r="W2909" s="3"/>
      <c r="X2909" s="3"/>
      <c r="Y2909" s="3"/>
      <c r="Z2909" s="3"/>
      <c r="AA2909" s="3"/>
      <c r="AB2909" s="3"/>
      <c r="AC2909" s="3"/>
      <c r="AD2909" s="3"/>
      <c r="AE2909" s="3"/>
      <c r="AF2909" s="3"/>
      <c r="AG2909" s="3"/>
      <c r="AH2909" s="3"/>
      <c r="AI2909" s="3"/>
      <c r="AJ2909" s="3"/>
      <c r="AK2909" s="3"/>
      <c r="AL2909" s="3"/>
      <c r="AM2909" s="3"/>
      <c r="AN2909" s="3"/>
      <c r="AO2909" s="3"/>
      <c r="AP2909" s="3"/>
      <c r="AQ2909" s="3"/>
      <c r="AR2909" s="3"/>
      <c r="AS2909" s="3"/>
    </row>
    <row r="2910" spans="1:45" s="9" customFormat="1" ht="12.75" customHeight="1" x14ac:dyDescent="0.2">
      <c r="A2910" s="114">
        <v>107</v>
      </c>
      <c r="B2910" s="27">
        <v>25173800</v>
      </c>
      <c r="C2910" s="41" t="s">
        <v>626</v>
      </c>
      <c r="D2910" s="29">
        <v>10</v>
      </c>
      <c r="E2910" s="30" t="s">
        <v>11</v>
      </c>
      <c r="F2910" s="97">
        <v>157310.92000000001</v>
      </c>
      <c r="G2910" s="112">
        <f t="shared" si="270"/>
        <v>29889.074800000002</v>
      </c>
      <c r="H2910" s="112">
        <f t="shared" si="271"/>
        <v>187199.99480000001</v>
      </c>
      <c r="I2910" s="122">
        <f t="shared" si="272"/>
        <v>1871999.9480000001</v>
      </c>
      <c r="J2910" s="97">
        <v>163361.34</v>
      </c>
      <c r="K2910" s="111">
        <f t="shared" si="273"/>
        <v>31038.654599999998</v>
      </c>
      <c r="L2910" s="112">
        <f t="shared" si="274"/>
        <v>194399.99460000001</v>
      </c>
      <c r="M2910" s="112">
        <f t="shared" si="275"/>
        <v>1943999.946</v>
      </c>
      <c r="N2910" s="3"/>
      <c r="O2910" s="3"/>
      <c r="P2910" s="3"/>
      <c r="Q2910" s="3"/>
      <c r="R2910" s="3"/>
      <c r="S2910" s="3"/>
      <c r="T2910" s="3"/>
      <c r="U2910" s="3"/>
      <c r="V2910" s="3"/>
      <c r="W2910" s="3"/>
      <c r="X2910" s="3"/>
      <c r="Y2910" s="3"/>
      <c r="Z2910" s="3"/>
      <c r="AA2910" s="3"/>
      <c r="AB2910" s="3"/>
      <c r="AC2910" s="3"/>
      <c r="AD2910" s="3"/>
      <c r="AE2910" s="3"/>
      <c r="AF2910" s="3"/>
      <c r="AG2910" s="3"/>
      <c r="AH2910" s="3"/>
      <c r="AI2910" s="3"/>
      <c r="AJ2910" s="3"/>
      <c r="AK2910" s="3"/>
      <c r="AL2910" s="3"/>
      <c r="AM2910" s="3"/>
      <c r="AN2910" s="3"/>
      <c r="AO2910" s="3"/>
      <c r="AP2910" s="3"/>
      <c r="AQ2910" s="3"/>
      <c r="AR2910" s="3"/>
      <c r="AS2910" s="3"/>
    </row>
    <row r="2911" spans="1:45" s="9" customFormat="1" ht="12.75" customHeight="1" x14ac:dyDescent="0.2">
      <c r="A2911" s="114">
        <v>108</v>
      </c>
      <c r="B2911" s="27">
        <v>25173800</v>
      </c>
      <c r="C2911" s="41" t="s">
        <v>315</v>
      </c>
      <c r="D2911" s="29">
        <v>10</v>
      </c>
      <c r="E2911" s="30" t="s">
        <v>11</v>
      </c>
      <c r="F2911" s="97">
        <v>3321008.4</v>
      </c>
      <c r="G2911" s="112">
        <f t="shared" si="270"/>
        <v>630991.59600000002</v>
      </c>
      <c r="H2911" s="112">
        <f t="shared" si="271"/>
        <v>3951999.9959999998</v>
      </c>
      <c r="I2911" s="122">
        <f t="shared" si="272"/>
        <v>39519999.960000001</v>
      </c>
      <c r="J2911" s="97">
        <v>3448739.5</v>
      </c>
      <c r="K2911" s="111">
        <f t="shared" si="273"/>
        <v>655260.505</v>
      </c>
      <c r="L2911" s="112">
        <f t="shared" si="274"/>
        <v>4104000.0049999999</v>
      </c>
      <c r="M2911" s="112">
        <f t="shared" si="275"/>
        <v>41040000.049999997</v>
      </c>
      <c r="N2911" s="3"/>
      <c r="O2911" s="3"/>
      <c r="P2911" s="3"/>
      <c r="Q2911" s="3"/>
      <c r="R2911" s="3"/>
      <c r="S2911" s="3"/>
      <c r="T2911" s="3"/>
      <c r="U2911" s="3"/>
      <c r="V2911" s="3"/>
      <c r="W2911" s="3"/>
      <c r="X2911" s="3"/>
      <c r="Y2911" s="3"/>
      <c r="Z2911" s="3"/>
      <c r="AA2911" s="3"/>
      <c r="AB2911" s="3"/>
      <c r="AC2911" s="3"/>
      <c r="AD2911" s="3"/>
      <c r="AE2911" s="3"/>
      <c r="AF2911" s="3"/>
      <c r="AG2911" s="3"/>
      <c r="AH2911" s="3"/>
      <c r="AI2911" s="3"/>
      <c r="AJ2911" s="3"/>
      <c r="AK2911" s="3"/>
      <c r="AL2911" s="3"/>
      <c r="AM2911" s="3"/>
      <c r="AN2911" s="3"/>
      <c r="AO2911" s="3"/>
      <c r="AP2911" s="3"/>
      <c r="AQ2911" s="3"/>
      <c r="AR2911" s="3"/>
      <c r="AS2911" s="3"/>
    </row>
    <row r="2912" spans="1:45" s="9" customFormat="1" ht="12.75" customHeight="1" x14ac:dyDescent="0.2">
      <c r="A2912" s="114">
        <v>109</v>
      </c>
      <c r="B2912" s="27">
        <v>25173800</v>
      </c>
      <c r="C2912" s="41" t="s">
        <v>317</v>
      </c>
      <c r="D2912" s="29">
        <v>10</v>
      </c>
      <c r="E2912" s="30" t="s">
        <v>11</v>
      </c>
      <c r="F2912" s="97">
        <v>655462.18000000005</v>
      </c>
      <c r="G2912" s="112">
        <f t="shared" si="270"/>
        <v>124537.81420000001</v>
      </c>
      <c r="H2912" s="112">
        <f t="shared" si="271"/>
        <v>779999.99420000007</v>
      </c>
      <c r="I2912" s="122">
        <f t="shared" si="272"/>
        <v>7799999.9420000007</v>
      </c>
      <c r="J2912" s="97">
        <v>680672.27</v>
      </c>
      <c r="K2912" s="111">
        <f t="shared" si="273"/>
        <v>129327.7313</v>
      </c>
      <c r="L2912" s="112">
        <f t="shared" si="274"/>
        <v>810000.0013</v>
      </c>
      <c r="M2912" s="112">
        <f t="shared" si="275"/>
        <v>8100000.0130000003</v>
      </c>
      <c r="N2912" s="3"/>
      <c r="O2912" s="3"/>
      <c r="P2912" s="3"/>
      <c r="Q2912" s="3"/>
      <c r="R2912" s="3"/>
      <c r="S2912" s="3"/>
      <c r="T2912" s="3"/>
      <c r="U2912" s="3"/>
      <c r="V2912" s="3"/>
      <c r="W2912" s="3"/>
      <c r="X2912" s="3"/>
      <c r="Y2912" s="3"/>
      <c r="Z2912" s="3"/>
      <c r="AA2912" s="3"/>
      <c r="AB2912" s="3"/>
      <c r="AC2912" s="3"/>
      <c r="AD2912" s="3"/>
      <c r="AE2912" s="3"/>
      <c r="AF2912" s="3"/>
      <c r="AG2912" s="3"/>
      <c r="AH2912" s="3"/>
      <c r="AI2912" s="3"/>
      <c r="AJ2912" s="3"/>
      <c r="AK2912" s="3"/>
      <c r="AL2912" s="3"/>
      <c r="AM2912" s="3"/>
      <c r="AN2912" s="3"/>
      <c r="AO2912" s="3"/>
      <c r="AP2912" s="3"/>
      <c r="AQ2912" s="3"/>
      <c r="AR2912" s="3"/>
      <c r="AS2912" s="3"/>
    </row>
    <row r="2913" spans="1:45" s="9" customFormat="1" ht="12.75" customHeight="1" x14ac:dyDescent="0.2">
      <c r="A2913" s="114">
        <v>110</v>
      </c>
      <c r="B2913" s="27">
        <v>25173800</v>
      </c>
      <c r="C2913" s="41" t="s">
        <v>319</v>
      </c>
      <c r="D2913" s="29">
        <v>10</v>
      </c>
      <c r="E2913" s="30" t="s">
        <v>11</v>
      </c>
      <c r="F2913" s="97">
        <v>305882.34999999998</v>
      </c>
      <c r="G2913" s="112">
        <f t="shared" si="270"/>
        <v>58117.646499999995</v>
      </c>
      <c r="H2913" s="112">
        <f t="shared" si="271"/>
        <v>363999.99649999995</v>
      </c>
      <c r="I2913" s="122">
        <f t="shared" si="272"/>
        <v>3639999.9649999994</v>
      </c>
      <c r="J2913" s="97">
        <v>317647.06</v>
      </c>
      <c r="K2913" s="111">
        <f t="shared" si="273"/>
        <v>60352.941400000003</v>
      </c>
      <c r="L2913" s="112">
        <f t="shared" si="274"/>
        <v>378000.00140000001</v>
      </c>
      <c r="M2913" s="112">
        <f t="shared" si="275"/>
        <v>3780000.014</v>
      </c>
      <c r="N2913" s="3"/>
      <c r="O2913" s="3"/>
      <c r="P2913" s="3"/>
      <c r="Q2913" s="3"/>
      <c r="R2913" s="3"/>
      <c r="S2913" s="3"/>
      <c r="T2913" s="3"/>
      <c r="U2913" s="3"/>
      <c r="V2913" s="3"/>
      <c r="W2913" s="3"/>
      <c r="X2913" s="3"/>
      <c r="Y2913" s="3"/>
      <c r="Z2913" s="3"/>
      <c r="AA2913" s="3"/>
      <c r="AB2913" s="3"/>
      <c r="AC2913" s="3"/>
      <c r="AD2913" s="3"/>
      <c r="AE2913" s="3"/>
      <c r="AF2913" s="3"/>
      <c r="AG2913" s="3"/>
      <c r="AH2913" s="3"/>
      <c r="AI2913" s="3"/>
      <c r="AJ2913" s="3"/>
      <c r="AK2913" s="3"/>
      <c r="AL2913" s="3"/>
      <c r="AM2913" s="3"/>
      <c r="AN2913" s="3"/>
      <c r="AO2913" s="3"/>
      <c r="AP2913" s="3"/>
      <c r="AQ2913" s="3"/>
      <c r="AR2913" s="3"/>
      <c r="AS2913" s="3"/>
    </row>
    <row r="2914" spans="1:45" s="9" customFormat="1" ht="12.75" customHeight="1" x14ac:dyDescent="0.2">
      <c r="A2914" s="114">
        <v>111</v>
      </c>
      <c r="B2914" s="27">
        <v>25173800</v>
      </c>
      <c r="C2914" s="41" t="s">
        <v>321</v>
      </c>
      <c r="D2914" s="29">
        <v>10</v>
      </c>
      <c r="E2914" s="30" t="s">
        <v>11</v>
      </c>
      <c r="F2914" s="97">
        <v>568067.23</v>
      </c>
      <c r="G2914" s="112">
        <f t="shared" si="270"/>
        <v>107932.77369999999</v>
      </c>
      <c r="H2914" s="112">
        <f t="shared" si="271"/>
        <v>676000.0037</v>
      </c>
      <c r="I2914" s="122">
        <f t="shared" si="272"/>
        <v>6760000.0370000005</v>
      </c>
      <c r="J2914" s="97">
        <v>589915.97</v>
      </c>
      <c r="K2914" s="111">
        <f t="shared" si="273"/>
        <v>112084.0343</v>
      </c>
      <c r="L2914" s="112">
        <f t="shared" si="274"/>
        <v>702000.00429999991</v>
      </c>
      <c r="M2914" s="112">
        <f t="shared" si="275"/>
        <v>7020000.0429999996</v>
      </c>
      <c r="N2914" s="3"/>
      <c r="O2914" s="3"/>
      <c r="P2914" s="3"/>
      <c r="Q2914" s="3"/>
      <c r="R2914" s="3"/>
      <c r="S2914" s="3"/>
      <c r="T2914" s="3"/>
      <c r="U2914" s="3"/>
      <c r="V2914" s="3"/>
      <c r="W2914" s="3"/>
      <c r="X2914" s="3"/>
      <c r="Y2914" s="3"/>
      <c r="Z2914" s="3"/>
      <c r="AA2914" s="3"/>
      <c r="AB2914" s="3"/>
      <c r="AC2914" s="3"/>
      <c r="AD2914" s="3"/>
      <c r="AE2914" s="3"/>
      <c r="AF2914" s="3"/>
      <c r="AG2914" s="3"/>
      <c r="AH2914" s="3"/>
      <c r="AI2914" s="3"/>
      <c r="AJ2914" s="3"/>
      <c r="AK2914" s="3"/>
      <c r="AL2914" s="3"/>
      <c r="AM2914" s="3"/>
      <c r="AN2914" s="3"/>
      <c r="AO2914" s="3"/>
      <c r="AP2914" s="3"/>
      <c r="AQ2914" s="3"/>
      <c r="AR2914" s="3"/>
      <c r="AS2914" s="3"/>
    </row>
    <row r="2915" spans="1:45" s="9" customFormat="1" ht="12.75" customHeight="1" x14ac:dyDescent="0.2">
      <c r="A2915" s="114">
        <v>112</v>
      </c>
      <c r="B2915" s="27">
        <v>25173800</v>
      </c>
      <c r="C2915" s="41" t="s">
        <v>323</v>
      </c>
      <c r="D2915" s="29">
        <v>10</v>
      </c>
      <c r="E2915" s="30" t="s">
        <v>11</v>
      </c>
      <c r="F2915" s="97">
        <v>1310924.3700000001</v>
      </c>
      <c r="G2915" s="112">
        <f t="shared" si="270"/>
        <v>249075.63030000002</v>
      </c>
      <c r="H2915" s="112">
        <f t="shared" si="271"/>
        <v>1560000.0003000002</v>
      </c>
      <c r="I2915" s="122">
        <f t="shared" si="272"/>
        <v>15600000.003000002</v>
      </c>
      <c r="J2915" s="97">
        <v>1361344.54</v>
      </c>
      <c r="K2915" s="111">
        <f t="shared" si="273"/>
        <v>258655.4626</v>
      </c>
      <c r="L2915" s="112">
        <f t="shared" si="274"/>
        <v>1620000.0026</v>
      </c>
      <c r="M2915" s="112">
        <f t="shared" si="275"/>
        <v>16200000.026000001</v>
      </c>
      <c r="N2915" s="3"/>
      <c r="O2915" s="3"/>
      <c r="P2915" s="3"/>
      <c r="Q2915" s="3"/>
      <c r="R2915" s="3"/>
      <c r="S2915" s="3"/>
      <c r="T2915" s="3"/>
      <c r="U2915" s="3"/>
      <c r="V2915" s="3"/>
      <c r="W2915" s="3"/>
      <c r="X2915" s="3"/>
      <c r="Y2915" s="3"/>
      <c r="Z2915" s="3"/>
      <c r="AA2915" s="3"/>
      <c r="AB2915" s="3"/>
      <c r="AC2915" s="3"/>
      <c r="AD2915" s="3"/>
      <c r="AE2915" s="3"/>
      <c r="AF2915" s="3"/>
      <c r="AG2915" s="3"/>
      <c r="AH2915" s="3"/>
      <c r="AI2915" s="3"/>
      <c r="AJ2915" s="3"/>
      <c r="AK2915" s="3"/>
      <c r="AL2915" s="3"/>
      <c r="AM2915" s="3"/>
      <c r="AN2915" s="3"/>
      <c r="AO2915" s="3"/>
      <c r="AP2915" s="3"/>
      <c r="AQ2915" s="3"/>
      <c r="AR2915" s="3"/>
      <c r="AS2915" s="3"/>
    </row>
    <row r="2916" spans="1:45" s="9" customFormat="1" ht="12.75" customHeight="1" x14ac:dyDescent="0.2">
      <c r="A2916" s="114">
        <v>113</v>
      </c>
      <c r="B2916" s="27">
        <v>25173800</v>
      </c>
      <c r="C2916" s="41" t="s">
        <v>325</v>
      </c>
      <c r="D2916" s="29">
        <v>10</v>
      </c>
      <c r="E2916" s="30" t="s">
        <v>11</v>
      </c>
      <c r="F2916" s="97">
        <v>332100.84000000003</v>
      </c>
      <c r="G2916" s="112">
        <f t="shared" si="270"/>
        <v>63099.159600000006</v>
      </c>
      <c r="H2916" s="112">
        <f t="shared" si="271"/>
        <v>395199.99960000004</v>
      </c>
      <c r="I2916" s="122">
        <f t="shared" si="272"/>
        <v>3951999.9960000003</v>
      </c>
      <c r="J2916" s="97">
        <v>344873.95</v>
      </c>
      <c r="K2916" s="111">
        <f t="shared" si="273"/>
        <v>65526.050500000005</v>
      </c>
      <c r="L2916" s="112">
        <f t="shared" si="274"/>
        <v>410400.00050000002</v>
      </c>
      <c r="M2916" s="112">
        <f t="shared" si="275"/>
        <v>4104000.0050000004</v>
      </c>
      <c r="N2916" s="3"/>
      <c r="O2916" s="3"/>
      <c r="P2916" s="3"/>
      <c r="Q2916" s="3"/>
      <c r="R2916" s="3"/>
      <c r="S2916" s="3"/>
      <c r="T2916" s="3"/>
      <c r="U2916" s="3"/>
      <c r="V2916" s="3"/>
      <c r="W2916" s="3"/>
      <c r="X2916" s="3"/>
      <c r="Y2916" s="3"/>
      <c r="Z2916" s="3"/>
      <c r="AA2916" s="3"/>
      <c r="AB2916" s="3"/>
      <c r="AC2916" s="3"/>
      <c r="AD2916" s="3"/>
      <c r="AE2916" s="3"/>
      <c r="AF2916" s="3"/>
      <c r="AG2916" s="3"/>
      <c r="AH2916" s="3"/>
      <c r="AI2916" s="3"/>
      <c r="AJ2916" s="3"/>
      <c r="AK2916" s="3"/>
      <c r="AL2916" s="3"/>
      <c r="AM2916" s="3"/>
      <c r="AN2916" s="3"/>
      <c r="AO2916" s="3"/>
      <c r="AP2916" s="3"/>
      <c r="AQ2916" s="3"/>
      <c r="AR2916" s="3"/>
      <c r="AS2916" s="3"/>
    </row>
    <row r="2917" spans="1:45" s="9" customFormat="1" ht="12.75" customHeight="1" x14ac:dyDescent="0.2">
      <c r="A2917" s="114">
        <v>114</v>
      </c>
      <c r="B2917" s="27">
        <v>25173800</v>
      </c>
      <c r="C2917" s="41" t="s">
        <v>329</v>
      </c>
      <c r="D2917" s="29">
        <v>10</v>
      </c>
      <c r="E2917" s="30" t="s">
        <v>11</v>
      </c>
      <c r="F2917" s="97">
        <v>39327.730000000003</v>
      </c>
      <c r="G2917" s="112">
        <f t="shared" si="270"/>
        <v>7472.2687000000005</v>
      </c>
      <c r="H2917" s="112">
        <f t="shared" si="271"/>
        <v>46799.998700000004</v>
      </c>
      <c r="I2917" s="122">
        <f t="shared" si="272"/>
        <v>467999.98700000002</v>
      </c>
      <c r="J2917" s="97">
        <v>40840.339999999997</v>
      </c>
      <c r="K2917" s="111">
        <f t="shared" si="273"/>
        <v>7759.6645999999992</v>
      </c>
      <c r="L2917" s="112">
        <f t="shared" si="274"/>
        <v>48600.004599999993</v>
      </c>
      <c r="M2917" s="112">
        <f t="shared" si="275"/>
        <v>486000.04599999991</v>
      </c>
      <c r="N2917" s="3"/>
      <c r="O2917" s="3"/>
      <c r="P2917" s="3"/>
      <c r="Q2917" s="3"/>
      <c r="R2917" s="3"/>
      <c r="S2917" s="3"/>
      <c r="T2917" s="3"/>
      <c r="U2917" s="3"/>
      <c r="V2917" s="3"/>
      <c r="W2917" s="3"/>
      <c r="X2917" s="3"/>
      <c r="Y2917" s="3"/>
      <c r="Z2917" s="3"/>
      <c r="AA2917" s="3"/>
      <c r="AB2917" s="3"/>
      <c r="AC2917" s="3"/>
      <c r="AD2917" s="3"/>
      <c r="AE2917" s="3"/>
      <c r="AF2917" s="3"/>
      <c r="AG2917" s="3"/>
      <c r="AH2917" s="3"/>
      <c r="AI2917" s="3"/>
      <c r="AJ2917" s="3"/>
      <c r="AK2917" s="3"/>
      <c r="AL2917" s="3"/>
      <c r="AM2917" s="3"/>
      <c r="AN2917" s="3"/>
      <c r="AO2917" s="3"/>
      <c r="AP2917" s="3"/>
      <c r="AQ2917" s="3"/>
      <c r="AR2917" s="3"/>
      <c r="AS2917" s="3"/>
    </row>
    <row r="2918" spans="1:45" s="9" customFormat="1" ht="12.75" customHeight="1" x14ac:dyDescent="0.2">
      <c r="A2918" s="114">
        <v>115</v>
      </c>
      <c r="B2918" s="27">
        <v>25173800</v>
      </c>
      <c r="C2918" s="41" t="s">
        <v>331</v>
      </c>
      <c r="D2918" s="29">
        <v>10</v>
      </c>
      <c r="E2918" s="30" t="s">
        <v>11</v>
      </c>
      <c r="F2918" s="97">
        <v>30588.240000000002</v>
      </c>
      <c r="G2918" s="112">
        <f t="shared" si="270"/>
        <v>5811.7656000000006</v>
      </c>
      <c r="H2918" s="112">
        <f t="shared" si="271"/>
        <v>36400.005600000004</v>
      </c>
      <c r="I2918" s="122">
        <f t="shared" si="272"/>
        <v>364000.05600000004</v>
      </c>
      <c r="J2918" s="97">
        <v>31764.71</v>
      </c>
      <c r="K2918" s="111">
        <f t="shared" si="273"/>
        <v>6035.2948999999999</v>
      </c>
      <c r="L2918" s="112">
        <f t="shared" si="274"/>
        <v>37800.0049</v>
      </c>
      <c r="M2918" s="112">
        <f t="shared" si="275"/>
        <v>378000.049</v>
      </c>
      <c r="N2918" s="3"/>
      <c r="O2918" s="3"/>
      <c r="P2918" s="3"/>
      <c r="Q2918" s="3"/>
      <c r="R2918" s="3"/>
      <c r="S2918" s="3"/>
      <c r="T2918" s="3"/>
      <c r="U2918" s="3"/>
      <c r="V2918" s="3"/>
      <c r="W2918" s="3"/>
      <c r="X2918" s="3"/>
      <c r="Y2918" s="3"/>
      <c r="Z2918" s="3"/>
      <c r="AA2918" s="3"/>
      <c r="AB2918" s="3"/>
      <c r="AC2918" s="3"/>
      <c r="AD2918" s="3"/>
      <c r="AE2918" s="3"/>
      <c r="AF2918" s="3"/>
      <c r="AG2918" s="3"/>
      <c r="AH2918" s="3"/>
      <c r="AI2918" s="3"/>
      <c r="AJ2918" s="3"/>
      <c r="AK2918" s="3"/>
      <c r="AL2918" s="3"/>
      <c r="AM2918" s="3"/>
      <c r="AN2918" s="3"/>
      <c r="AO2918" s="3"/>
      <c r="AP2918" s="3"/>
      <c r="AQ2918" s="3"/>
      <c r="AR2918" s="3"/>
      <c r="AS2918" s="3"/>
    </row>
    <row r="2919" spans="1:45" s="9" customFormat="1" ht="12.75" customHeight="1" x14ac:dyDescent="0.2">
      <c r="A2919" s="114">
        <v>116</v>
      </c>
      <c r="B2919" s="27">
        <v>25173800</v>
      </c>
      <c r="C2919" s="41" t="s">
        <v>333</v>
      </c>
      <c r="D2919" s="29">
        <v>10</v>
      </c>
      <c r="E2919" s="30" t="s">
        <v>11</v>
      </c>
      <c r="F2919" s="97">
        <v>34957.980000000003</v>
      </c>
      <c r="G2919" s="112">
        <f t="shared" si="270"/>
        <v>6642.0162000000009</v>
      </c>
      <c r="H2919" s="112">
        <f t="shared" si="271"/>
        <v>41599.996200000001</v>
      </c>
      <c r="I2919" s="122">
        <f t="shared" si="272"/>
        <v>415999.962</v>
      </c>
      <c r="J2919" s="97">
        <v>36302.519999999997</v>
      </c>
      <c r="K2919" s="111">
        <f t="shared" si="273"/>
        <v>6897.4787999999999</v>
      </c>
      <c r="L2919" s="112">
        <f t="shared" si="274"/>
        <v>43199.998799999994</v>
      </c>
      <c r="M2919" s="112">
        <f t="shared" si="275"/>
        <v>431999.98799999995</v>
      </c>
      <c r="N2919" s="3"/>
      <c r="O2919" s="3"/>
      <c r="P2919" s="3"/>
      <c r="Q2919" s="3"/>
      <c r="R2919" s="3"/>
      <c r="S2919" s="3"/>
      <c r="T2919" s="3"/>
      <c r="U2919" s="3"/>
      <c r="V2919" s="3"/>
      <c r="W2919" s="3"/>
      <c r="X2919" s="3"/>
      <c r="Y2919" s="3"/>
      <c r="Z2919" s="3"/>
      <c r="AA2919" s="3"/>
      <c r="AB2919" s="3"/>
      <c r="AC2919" s="3"/>
      <c r="AD2919" s="3"/>
      <c r="AE2919" s="3"/>
      <c r="AF2919" s="3"/>
      <c r="AG2919" s="3"/>
      <c r="AH2919" s="3"/>
      <c r="AI2919" s="3"/>
      <c r="AJ2919" s="3"/>
      <c r="AK2919" s="3"/>
      <c r="AL2919" s="3"/>
      <c r="AM2919" s="3"/>
      <c r="AN2919" s="3"/>
      <c r="AO2919" s="3"/>
      <c r="AP2919" s="3"/>
      <c r="AQ2919" s="3"/>
      <c r="AR2919" s="3"/>
      <c r="AS2919" s="3"/>
    </row>
    <row r="2920" spans="1:45" s="9" customFormat="1" ht="12.75" customHeight="1" x14ac:dyDescent="0.2">
      <c r="A2920" s="114">
        <v>117</v>
      </c>
      <c r="B2920" s="27">
        <v>25173800</v>
      </c>
      <c r="C2920" s="41" t="s">
        <v>337</v>
      </c>
      <c r="D2920" s="29">
        <v>10</v>
      </c>
      <c r="E2920" s="30" t="s">
        <v>11</v>
      </c>
      <c r="F2920" s="97">
        <v>43697.48</v>
      </c>
      <c r="G2920" s="112">
        <f t="shared" si="270"/>
        <v>8302.521200000001</v>
      </c>
      <c r="H2920" s="112">
        <f t="shared" si="271"/>
        <v>52000.001200000006</v>
      </c>
      <c r="I2920" s="122">
        <f t="shared" si="272"/>
        <v>520000.01200000005</v>
      </c>
      <c r="J2920" s="97">
        <v>45378.15</v>
      </c>
      <c r="K2920" s="111">
        <f t="shared" si="273"/>
        <v>8621.8485000000001</v>
      </c>
      <c r="L2920" s="112">
        <f t="shared" si="274"/>
        <v>53999.998500000002</v>
      </c>
      <c r="M2920" s="112">
        <f t="shared" si="275"/>
        <v>539999.98499999999</v>
      </c>
      <c r="N2920" s="3"/>
      <c r="O2920" s="3"/>
      <c r="P2920" s="3"/>
      <c r="Q2920" s="3"/>
      <c r="R2920" s="3"/>
      <c r="S2920" s="3"/>
      <c r="T2920" s="3"/>
      <c r="U2920" s="3"/>
      <c r="V2920" s="3"/>
      <c r="W2920" s="3"/>
      <c r="X2920" s="3"/>
      <c r="Y2920" s="3"/>
      <c r="Z2920" s="3"/>
      <c r="AA2920" s="3"/>
      <c r="AB2920" s="3"/>
      <c r="AC2920" s="3"/>
      <c r="AD2920" s="3"/>
      <c r="AE2920" s="3"/>
      <c r="AF2920" s="3"/>
      <c r="AG2920" s="3"/>
      <c r="AH2920" s="3"/>
      <c r="AI2920" s="3"/>
      <c r="AJ2920" s="3"/>
      <c r="AK2920" s="3"/>
      <c r="AL2920" s="3"/>
      <c r="AM2920" s="3"/>
      <c r="AN2920" s="3"/>
      <c r="AO2920" s="3"/>
      <c r="AP2920" s="3"/>
      <c r="AQ2920" s="3"/>
      <c r="AR2920" s="3"/>
      <c r="AS2920" s="3"/>
    </row>
    <row r="2921" spans="1:45" s="9" customFormat="1" ht="12.75" customHeight="1" x14ac:dyDescent="0.2">
      <c r="A2921" s="114">
        <v>118</v>
      </c>
      <c r="B2921" s="27">
        <v>25173800</v>
      </c>
      <c r="C2921" s="41" t="s">
        <v>339</v>
      </c>
      <c r="D2921" s="29">
        <v>10</v>
      </c>
      <c r="E2921" s="30" t="s">
        <v>11</v>
      </c>
      <c r="F2921" s="97">
        <v>69915.97</v>
      </c>
      <c r="G2921" s="112">
        <f t="shared" si="270"/>
        <v>13284.034300000001</v>
      </c>
      <c r="H2921" s="112">
        <f t="shared" si="271"/>
        <v>83200.004300000001</v>
      </c>
      <c r="I2921" s="122">
        <f t="shared" si="272"/>
        <v>832000.04300000006</v>
      </c>
      <c r="J2921" s="97">
        <v>72605.039999999994</v>
      </c>
      <c r="K2921" s="111">
        <f t="shared" si="273"/>
        <v>13794.9576</v>
      </c>
      <c r="L2921" s="112">
        <f t="shared" si="274"/>
        <v>86399.997599999988</v>
      </c>
      <c r="M2921" s="112">
        <f t="shared" si="275"/>
        <v>863999.97599999991</v>
      </c>
      <c r="N2921" s="3"/>
      <c r="O2921" s="3"/>
      <c r="P2921" s="3"/>
      <c r="Q2921" s="3"/>
      <c r="R2921" s="3"/>
      <c r="S2921" s="3"/>
      <c r="T2921" s="3"/>
      <c r="U2921" s="3"/>
      <c r="V2921" s="3"/>
      <c r="W2921" s="3"/>
      <c r="X2921" s="3"/>
      <c r="Y2921" s="3"/>
      <c r="Z2921" s="3"/>
      <c r="AA2921" s="3"/>
      <c r="AB2921" s="3"/>
      <c r="AC2921" s="3"/>
      <c r="AD2921" s="3"/>
      <c r="AE2921" s="3"/>
      <c r="AF2921" s="3"/>
      <c r="AG2921" s="3"/>
      <c r="AH2921" s="3"/>
      <c r="AI2921" s="3"/>
      <c r="AJ2921" s="3"/>
      <c r="AK2921" s="3"/>
      <c r="AL2921" s="3"/>
      <c r="AM2921" s="3"/>
      <c r="AN2921" s="3"/>
      <c r="AO2921" s="3"/>
      <c r="AP2921" s="3"/>
      <c r="AQ2921" s="3"/>
      <c r="AR2921" s="3"/>
      <c r="AS2921" s="3"/>
    </row>
    <row r="2922" spans="1:45" s="9" customFormat="1" ht="12.75" customHeight="1" x14ac:dyDescent="0.2">
      <c r="A2922" s="114">
        <v>119</v>
      </c>
      <c r="B2922" s="27">
        <v>25173800</v>
      </c>
      <c r="C2922" s="41" t="s">
        <v>341</v>
      </c>
      <c r="D2922" s="29">
        <v>10</v>
      </c>
      <c r="E2922" s="30" t="s">
        <v>11</v>
      </c>
      <c r="F2922" s="97">
        <v>122352.94</v>
      </c>
      <c r="G2922" s="112">
        <f t="shared" si="270"/>
        <v>23247.0586</v>
      </c>
      <c r="H2922" s="112">
        <f t="shared" si="271"/>
        <v>145599.99859999999</v>
      </c>
      <c r="I2922" s="122">
        <f t="shared" si="272"/>
        <v>1455999.986</v>
      </c>
      <c r="J2922" s="97">
        <v>127058.82</v>
      </c>
      <c r="K2922" s="111">
        <f t="shared" si="273"/>
        <v>24141.175800000001</v>
      </c>
      <c r="L2922" s="112">
        <f t="shared" si="274"/>
        <v>151199.9958</v>
      </c>
      <c r="M2922" s="112">
        <f t="shared" si="275"/>
        <v>1511999.9580000001</v>
      </c>
      <c r="N2922" s="3"/>
      <c r="O2922" s="3"/>
      <c r="P2922" s="3"/>
      <c r="Q2922" s="3"/>
      <c r="R2922" s="3"/>
      <c r="S2922" s="3"/>
      <c r="T2922" s="3"/>
      <c r="U2922" s="3"/>
      <c r="V2922" s="3"/>
      <c r="W2922" s="3"/>
      <c r="X2922" s="3"/>
      <c r="Y2922" s="3"/>
      <c r="Z2922" s="3"/>
      <c r="AA2922" s="3"/>
      <c r="AB2922" s="3"/>
      <c r="AC2922" s="3"/>
      <c r="AD2922" s="3"/>
      <c r="AE2922" s="3"/>
      <c r="AF2922" s="3"/>
      <c r="AG2922" s="3"/>
      <c r="AH2922" s="3"/>
      <c r="AI2922" s="3"/>
      <c r="AJ2922" s="3"/>
      <c r="AK2922" s="3"/>
      <c r="AL2922" s="3"/>
      <c r="AM2922" s="3"/>
      <c r="AN2922" s="3"/>
      <c r="AO2922" s="3"/>
      <c r="AP2922" s="3"/>
      <c r="AQ2922" s="3"/>
      <c r="AR2922" s="3"/>
      <c r="AS2922" s="3"/>
    </row>
    <row r="2923" spans="1:45" s="9" customFormat="1" ht="12.75" customHeight="1" x14ac:dyDescent="0.2">
      <c r="A2923" s="114">
        <v>120</v>
      </c>
      <c r="B2923" s="27">
        <v>25173800</v>
      </c>
      <c r="C2923" s="41" t="s">
        <v>343</v>
      </c>
      <c r="D2923" s="29">
        <v>10</v>
      </c>
      <c r="E2923" s="30" t="s">
        <v>11</v>
      </c>
      <c r="F2923" s="97">
        <v>104873.95</v>
      </c>
      <c r="G2923" s="112">
        <f t="shared" si="270"/>
        <v>19926.050500000001</v>
      </c>
      <c r="H2923" s="112">
        <f t="shared" si="271"/>
        <v>124800.00049999999</v>
      </c>
      <c r="I2923" s="122">
        <f t="shared" si="272"/>
        <v>1248000.0049999999</v>
      </c>
      <c r="J2923" s="97">
        <v>108907.56</v>
      </c>
      <c r="K2923" s="111">
        <f t="shared" si="273"/>
        <v>20692.436399999999</v>
      </c>
      <c r="L2923" s="112">
        <f t="shared" si="274"/>
        <v>129599.9964</v>
      </c>
      <c r="M2923" s="112">
        <f t="shared" si="275"/>
        <v>1295999.9640000002</v>
      </c>
      <c r="N2923" s="3"/>
      <c r="O2923" s="3"/>
      <c r="P2923" s="3"/>
      <c r="Q2923" s="3"/>
      <c r="R2923" s="3"/>
      <c r="S2923" s="3"/>
      <c r="T2923" s="3"/>
      <c r="U2923" s="3"/>
      <c r="V2923" s="3"/>
      <c r="W2923" s="3"/>
      <c r="X2923" s="3"/>
      <c r="Y2923" s="3"/>
      <c r="Z2923" s="3"/>
      <c r="AA2923" s="3"/>
      <c r="AB2923" s="3"/>
      <c r="AC2923" s="3"/>
      <c r="AD2923" s="3"/>
      <c r="AE2923" s="3"/>
      <c r="AF2923" s="3"/>
      <c r="AG2923" s="3"/>
      <c r="AH2923" s="3"/>
      <c r="AI2923" s="3"/>
      <c r="AJ2923" s="3"/>
      <c r="AK2923" s="3"/>
      <c r="AL2923" s="3"/>
      <c r="AM2923" s="3"/>
      <c r="AN2923" s="3"/>
      <c r="AO2923" s="3"/>
      <c r="AP2923" s="3"/>
      <c r="AQ2923" s="3"/>
      <c r="AR2923" s="3"/>
      <c r="AS2923" s="3"/>
    </row>
    <row r="2924" spans="1:45" s="9" customFormat="1" ht="12.75" customHeight="1" x14ac:dyDescent="0.2">
      <c r="A2924" s="114">
        <v>121</v>
      </c>
      <c r="B2924" s="27">
        <v>25173800</v>
      </c>
      <c r="C2924" s="41" t="s">
        <v>345</v>
      </c>
      <c r="D2924" s="29">
        <v>10</v>
      </c>
      <c r="E2924" s="30" t="s">
        <v>11</v>
      </c>
      <c r="F2924" s="97">
        <v>61176.47</v>
      </c>
      <c r="G2924" s="112">
        <f t="shared" si="270"/>
        <v>11623.5293</v>
      </c>
      <c r="H2924" s="112">
        <f t="shared" si="271"/>
        <v>72799.999299999996</v>
      </c>
      <c r="I2924" s="122">
        <f t="shared" si="272"/>
        <v>727999.99300000002</v>
      </c>
      <c r="J2924" s="97">
        <v>63529.41</v>
      </c>
      <c r="K2924" s="111">
        <f t="shared" si="273"/>
        <v>12070.5879</v>
      </c>
      <c r="L2924" s="112">
        <f t="shared" si="274"/>
        <v>75599.997900000002</v>
      </c>
      <c r="M2924" s="112">
        <f t="shared" si="275"/>
        <v>755999.97900000005</v>
      </c>
      <c r="N2924" s="3"/>
      <c r="O2924" s="3"/>
      <c r="P2924" s="3"/>
      <c r="Q2924" s="3"/>
      <c r="R2924" s="3"/>
      <c r="S2924" s="3"/>
      <c r="T2924" s="3"/>
      <c r="U2924" s="3"/>
      <c r="V2924" s="3"/>
      <c r="W2924" s="3"/>
      <c r="X2924" s="3"/>
      <c r="Y2924" s="3"/>
      <c r="Z2924" s="3"/>
      <c r="AA2924" s="3"/>
      <c r="AB2924" s="3"/>
      <c r="AC2924" s="3"/>
      <c r="AD2924" s="3"/>
      <c r="AE2924" s="3"/>
      <c r="AF2924" s="3"/>
      <c r="AG2924" s="3"/>
      <c r="AH2924" s="3"/>
      <c r="AI2924" s="3"/>
      <c r="AJ2924" s="3"/>
      <c r="AK2924" s="3"/>
      <c r="AL2924" s="3"/>
      <c r="AM2924" s="3"/>
      <c r="AN2924" s="3"/>
      <c r="AO2924" s="3"/>
      <c r="AP2924" s="3"/>
      <c r="AQ2924" s="3"/>
      <c r="AR2924" s="3"/>
      <c r="AS2924" s="3"/>
    </row>
    <row r="2925" spans="1:45" s="9" customFormat="1" ht="12.75" customHeight="1" x14ac:dyDescent="0.2">
      <c r="A2925" s="114">
        <v>122</v>
      </c>
      <c r="B2925" s="27">
        <v>25173800</v>
      </c>
      <c r="C2925" s="41" t="s">
        <v>695</v>
      </c>
      <c r="D2925" s="29">
        <v>10</v>
      </c>
      <c r="E2925" s="30" t="s">
        <v>11</v>
      </c>
      <c r="F2925" s="97">
        <v>279663.87</v>
      </c>
      <c r="G2925" s="112">
        <f t="shared" si="270"/>
        <v>53136.135300000002</v>
      </c>
      <c r="H2925" s="112">
        <f t="shared" si="271"/>
        <v>332800.00530000002</v>
      </c>
      <c r="I2925" s="122">
        <f t="shared" si="272"/>
        <v>3328000.0530000003</v>
      </c>
      <c r="J2925" s="97">
        <v>290420.17</v>
      </c>
      <c r="K2925" s="111">
        <f t="shared" si="273"/>
        <v>55179.832299999995</v>
      </c>
      <c r="L2925" s="112">
        <f t="shared" si="274"/>
        <v>345600.00229999999</v>
      </c>
      <c r="M2925" s="112">
        <f t="shared" si="275"/>
        <v>3456000.023</v>
      </c>
      <c r="N2925" s="3"/>
      <c r="O2925" s="3"/>
      <c r="P2925" s="3"/>
      <c r="Q2925" s="3"/>
      <c r="R2925" s="3"/>
      <c r="S2925" s="3"/>
      <c r="T2925" s="3"/>
      <c r="U2925" s="3"/>
      <c r="V2925" s="3"/>
      <c r="W2925" s="3"/>
      <c r="X2925" s="3"/>
      <c r="Y2925" s="3"/>
      <c r="Z2925" s="3"/>
      <c r="AA2925" s="3"/>
      <c r="AB2925" s="3"/>
      <c r="AC2925" s="3"/>
      <c r="AD2925" s="3"/>
      <c r="AE2925" s="3"/>
      <c r="AF2925" s="3"/>
      <c r="AG2925" s="3"/>
      <c r="AH2925" s="3"/>
      <c r="AI2925" s="3"/>
      <c r="AJ2925" s="3"/>
      <c r="AK2925" s="3"/>
      <c r="AL2925" s="3"/>
      <c r="AM2925" s="3"/>
      <c r="AN2925" s="3"/>
      <c r="AO2925" s="3"/>
      <c r="AP2925" s="3"/>
      <c r="AQ2925" s="3"/>
      <c r="AR2925" s="3"/>
      <c r="AS2925" s="3"/>
    </row>
    <row r="2926" spans="1:45" s="9" customFormat="1" ht="12.75" customHeight="1" x14ac:dyDescent="0.2">
      <c r="A2926" s="114">
        <v>123</v>
      </c>
      <c r="B2926" s="27">
        <v>25173800</v>
      </c>
      <c r="C2926" s="41" t="s">
        <v>696</v>
      </c>
      <c r="D2926" s="29">
        <v>10</v>
      </c>
      <c r="E2926" s="30" t="s">
        <v>11</v>
      </c>
      <c r="F2926" s="97">
        <v>78655.460000000006</v>
      </c>
      <c r="G2926" s="112">
        <f t="shared" si="270"/>
        <v>14944.537400000001</v>
      </c>
      <c r="H2926" s="112">
        <f t="shared" si="271"/>
        <v>93599.997400000007</v>
      </c>
      <c r="I2926" s="122">
        <f t="shared" si="272"/>
        <v>935999.97400000005</v>
      </c>
      <c r="J2926" s="97">
        <v>81680.67</v>
      </c>
      <c r="K2926" s="111">
        <f t="shared" si="273"/>
        <v>15519.327299999999</v>
      </c>
      <c r="L2926" s="112">
        <f t="shared" si="274"/>
        <v>97199.997300000003</v>
      </c>
      <c r="M2926" s="112">
        <f t="shared" si="275"/>
        <v>971999.973</v>
      </c>
      <c r="N2926" s="3"/>
      <c r="O2926" s="3"/>
      <c r="P2926" s="3"/>
      <c r="Q2926" s="3"/>
      <c r="R2926" s="3"/>
      <c r="S2926" s="3"/>
      <c r="T2926" s="3"/>
      <c r="U2926" s="3"/>
      <c r="V2926" s="3"/>
      <c r="W2926" s="3"/>
      <c r="X2926" s="3"/>
      <c r="Y2926" s="3"/>
      <c r="Z2926" s="3"/>
      <c r="AA2926" s="3"/>
      <c r="AB2926" s="3"/>
      <c r="AC2926" s="3"/>
      <c r="AD2926" s="3"/>
      <c r="AE2926" s="3"/>
      <c r="AF2926" s="3"/>
      <c r="AG2926" s="3"/>
      <c r="AH2926" s="3"/>
      <c r="AI2926" s="3"/>
      <c r="AJ2926" s="3"/>
      <c r="AK2926" s="3"/>
      <c r="AL2926" s="3"/>
      <c r="AM2926" s="3"/>
      <c r="AN2926" s="3"/>
      <c r="AO2926" s="3"/>
      <c r="AP2926" s="3"/>
      <c r="AQ2926" s="3"/>
      <c r="AR2926" s="3"/>
      <c r="AS2926" s="3"/>
    </row>
    <row r="2927" spans="1:45" s="9" customFormat="1" ht="12.75" customHeight="1" x14ac:dyDescent="0.2">
      <c r="A2927" s="114">
        <v>124</v>
      </c>
      <c r="B2927" s="27">
        <v>25173800</v>
      </c>
      <c r="C2927" s="41" t="s">
        <v>697</v>
      </c>
      <c r="D2927" s="29">
        <v>10</v>
      </c>
      <c r="E2927" s="30" t="s">
        <v>11</v>
      </c>
      <c r="F2927" s="97">
        <v>305882.34999999998</v>
      </c>
      <c r="G2927" s="112">
        <f t="shared" si="270"/>
        <v>58117.646499999995</v>
      </c>
      <c r="H2927" s="112">
        <f t="shared" si="271"/>
        <v>363999.99649999995</v>
      </c>
      <c r="I2927" s="122">
        <f t="shared" si="272"/>
        <v>3639999.9649999994</v>
      </c>
      <c r="J2927" s="97">
        <v>317647.06</v>
      </c>
      <c r="K2927" s="111">
        <f t="shared" si="273"/>
        <v>60352.941400000003</v>
      </c>
      <c r="L2927" s="112">
        <f t="shared" si="274"/>
        <v>378000.00140000001</v>
      </c>
      <c r="M2927" s="112">
        <f t="shared" si="275"/>
        <v>3780000.014</v>
      </c>
      <c r="N2927" s="3"/>
      <c r="O2927" s="3"/>
      <c r="P2927" s="3"/>
      <c r="Q2927" s="3"/>
      <c r="R2927" s="3"/>
      <c r="S2927" s="3"/>
      <c r="T2927" s="3"/>
      <c r="U2927" s="3"/>
      <c r="V2927" s="3"/>
      <c r="W2927" s="3"/>
      <c r="X2927" s="3"/>
      <c r="Y2927" s="3"/>
      <c r="Z2927" s="3"/>
      <c r="AA2927" s="3"/>
      <c r="AB2927" s="3"/>
      <c r="AC2927" s="3"/>
      <c r="AD2927" s="3"/>
      <c r="AE2927" s="3"/>
      <c r="AF2927" s="3"/>
      <c r="AG2927" s="3"/>
      <c r="AH2927" s="3"/>
      <c r="AI2927" s="3"/>
      <c r="AJ2927" s="3"/>
      <c r="AK2927" s="3"/>
      <c r="AL2927" s="3"/>
      <c r="AM2927" s="3"/>
      <c r="AN2927" s="3"/>
      <c r="AO2927" s="3"/>
      <c r="AP2927" s="3"/>
      <c r="AQ2927" s="3"/>
      <c r="AR2927" s="3"/>
      <c r="AS2927" s="3"/>
    </row>
    <row r="2928" spans="1:45" s="9" customFormat="1" ht="12.75" customHeight="1" x14ac:dyDescent="0.2">
      <c r="A2928" s="114">
        <v>125</v>
      </c>
      <c r="B2928" s="27">
        <v>25173800</v>
      </c>
      <c r="C2928" s="41" t="s">
        <v>698</v>
      </c>
      <c r="D2928" s="29">
        <v>10</v>
      </c>
      <c r="E2928" s="30" t="s">
        <v>11</v>
      </c>
      <c r="F2928" s="97">
        <v>218487.39</v>
      </c>
      <c r="G2928" s="112">
        <f t="shared" si="270"/>
        <v>41512.604100000004</v>
      </c>
      <c r="H2928" s="112">
        <f t="shared" si="271"/>
        <v>259999.99410000001</v>
      </c>
      <c r="I2928" s="122">
        <f t="shared" si="272"/>
        <v>2599999.9410000001</v>
      </c>
      <c r="J2928" s="97">
        <v>226890.76</v>
      </c>
      <c r="K2928" s="111">
        <f t="shared" si="273"/>
        <v>43109.244400000003</v>
      </c>
      <c r="L2928" s="112">
        <f t="shared" si="274"/>
        <v>270000.00440000003</v>
      </c>
      <c r="M2928" s="112">
        <f t="shared" si="275"/>
        <v>2700000.0440000002</v>
      </c>
      <c r="N2928" s="3"/>
      <c r="O2928" s="3"/>
      <c r="P2928" s="3"/>
      <c r="Q2928" s="3"/>
      <c r="R2928" s="3"/>
      <c r="S2928" s="3"/>
      <c r="T2928" s="3"/>
      <c r="U2928" s="3"/>
      <c r="V2928" s="3"/>
      <c r="W2928" s="3"/>
      <c r="X2928" s="3"/>
      <c r="Y2928" s="3"/>
      <c r="Z2928" s="3"/>
      <c r="AA2928" s="3"/>
      <c r="AB2928" s="3"/>
      <c r="AC2928" s="3"/>
      <c r="AD2928" s="3"/>
      <c r="AE2928" s="3"/>
      <c r="AF2928" s="3"/>
      <c r="AG2928" s="3"/>
      <c r="AH2928" s="3"/>
      <c r="AI2928" s="3"/>
      <c r="AJ2928" s="3"/>
      <c r="AK2928" s="3"/>
      <c r="AL2928" s="3"/>
      <c r="AM2928" s="3"/>
      <c r="AN2928" s="3"/>
      <c r="AO2928" s="3"/>
      <c r="AP2928" s="3"/>
      <c r="AQ2928" s="3"/>
      <c r="AR2928" s="3"/>
      <c r="AS2928" s="3"/>
    </row>
    <row r="2929" spans="1:45" s="9" customFormat="1" ht="12.75" customHeight="1" x14ac:dyDescent="0.2">
      <c r="A2929" s="114">
        <v>126</v>
      </c>
      <c r="B2929" s="27">
        <v>25173800</v>
      </c>
      <c r="C2929" s="41" t="s">
        <v>699</v>
      </c>
      <c r="D2929" s="29">
        <v>10</v>
      </c>
      <c r="E2929" s="30" t="s">
        <v>11</v>
      </c>
      <c r="F2929" s="97">
        <v>78655.460000000006</v>
      </c>
      <c r="G2929" s="112">
        <f t="shared" si="270"/>
        <v>14944.537400000001</v>
      </c>
      <c r="H2929" s="112">
        <f t="shared" si="271"/>
        <v>93599.997400000007</v>
      </c>
      <c r="I2929" s="122">
        <f t="shared" si="272"/>
        <v>935999.97400000005</v>
      </c>
      <c r="J2929" s="97">
        <v>81680.67</v>
      </c>
      <c r="K2929" s="111">
        <f t="shared" si="273"/>
        <v>15519.327299999999</v>
      </c>
      <c r="L2929" s="112">
        <f t="shared" si="274"/>
        <v>97199.997300000003</v>
      </c>
      <c r="M2929" s="112">
        <f t="shared" si="275"/>
        <v>971999.973</v>
      </c>
      <c r="N2929" s="3"/>
      <c r="O2929" s="3"/>
      <c r="P2929" s="3"/>
      <c r="Q2929" s="3"/>
      <c r="R2929" s="3"/>
      <c r="S2929" s="3"/>
      <c r="T2929" s="3"/>
      <c r="U2929" s="3"/>
      <c r="V2929" s="3"/>
      <c r="W2929" s="3"/>
      <c r="X2929" s="3"/>
      <c r="Y2929" s="3"/>
      <c r="Z2929" s="3"/>
      <c r="AA2929" s="3"/>
      <c r="AB2929" s="3"/>
      <c r="AC2929" s="3"/>
      <c r="AD2929" s="3"/>
      <c r="AE2929" s="3"/>
      <c r="AF2929" s="3"/>
      <c r="AG2929" s="3"/>
      <c r="AH2929" s="3"/>
      <c r="AI2929" s="3"/>
      <c r="AJ2929" s="3"/>
      <c r="AK2929" s="3"/>
      <c r="AL2929" s="3"/>
      <c r="AM2929" s="3"/>
      <c r="AN2929" s="3"/>
      <c r="AO2929" s="3"/>
      <c r="AP2929" s="3"/>
      <c r="AQ2929" s="3"/>
      <c r="AR2929" s="3"/>
      <c r="AS2929" s="3"/>
    </row>
    <row r="2930" spans="1:45" s="9" customFormat="1" ht="12.75" customHeight="1" x14ac:dyDescent="0.2">
      <c r="A2930" s="114">
        <v>127</v>
      </c>
      <c r="B2930" s="27">
        <v>25173800</v>
      </c>
      <c r="C2930" s="41" t="s">
        <v>347</v>
      </c>
      <c r="D2930" s="29">
        <v>10</v>
      </c>
      <c r="E2930" s="30" t="s">
        <v>11</v>
      </c>
      <c r="F2930" s="97">
        <v>568067.23</v>
      </c>
      <c r="G2930" s="112">
        <f t="shared" si="270"/>
        <v>107932.77369999999</v>
      </c>
      <c r="H2930" s="112">
        <f t="shared" si="271"/>
        <v>676000.0037</v>
      </c>
      <c r="I2930" s="122">
        <f t="shared" si="272"/>
        <v>6760000.0370000005</v>
      </c>
      <c r="J2930" s="97">
        <v>589915.97</v>
      </c>
      <c r="K2930" s="111">
        <f t="shared" si="273"/>
        <v>112084.0343</v>
      </c>
      <c r="L2930" s="112">
        <f t="shared" si="274"/>
        <v>702000.00429999991</v>
      </c>
      <c r="M2930" s="112">
        <f t="shared" si="275"/>
        <v>7020000.0429999996</v>
      </c>
      <c r="N2930" s="3"/>
      <c r="O2930" s="3"/>
      <c r="P2930" s="3"/>
      <c r="Q2930" s="3"/>
      <c r="R2930" s="3"/>
      <c r="S2930" s="3"/>
      <c r="T2930" s="3"/>
      <c r="U2930" s="3"/>
      <c r="V2930" s="3"/>
      <c r="W2930" s="3"/>
      <c r="X2930" s="3"/>
      <c r="Y2930" s="3"/>
      <c r="Z2930" s="3"/>
      <c r="AA2930" s="3"/>
      <c r="AB2930" s="3"/>
      <c r="AC2930" s="3"/>
      <c r="AD2930" s="3"/>
      <c r="AE2930" s="3"/>
      <c r="AF2930" s="3"/>
      <c r="AG2930" s="3"/>
      <c r="AH2930" s="3"/>
      <c r="AI2930" s="3"/>
      <c r="AJ2930" s="3"/>
      <c r="AK2930" s="3"/>
      <c r="AL2930" s="3"/>
      <c r="AM2930" s="3"/>
      <c r="AN2930" s="3"/>
      <c r="AO2930" s="3"/>
      <c r="AP2930" s="3"/>
      <c r="AQ2930" s="3"/>
      <c r="AR2930" s="3"/>
      <c r="AS2930" s="3"/>
    </row>
    <row r="2931" spans="1:45" s="9" customFormat="1" ht="12.75" customHeight="1" x14ac:dyDescent="0.2">
      <c r="A2931" s="114">
        <v>128</v>
      </c>
      <c r="B2931" s="27">
        <v>25173800</v>
      </c>
      <c r="C2931" s="41" t="s">
        <v>349</v>
      </c>
      <c r="D2931" s="29">
        <v>10</v>
      </c>
      <c r="E2931" s="30" t="s">
        <v>11</v>
      </c>
      <c r="F2931" s="97">
        <v>1048739.5</v>
      </c>
      <c r="G2931" s="112">
        <f t="shared" si="270"/>
        <v>199260.505</v>
      </c>
      <c r="H2931" s="112">
        <f t="shared" si="271"/>
        <v>1248000.0049999999</v>
      </c>
      <c r="I2931" s="122">
        <f t="shared" si="272"/>
        <v>12480000.049999999</v>
      </c>
      <c r="J2931" s="97">
        <v>1089075.6299999999</v>
      </c>
      <c r="K2931" s="111">
        <f t="shared" si="273"/>
        <v>206924.36969999998</v>
      </c>
      <c r="L2931" s="112">
        <f t="shared" si="274"/>
        <v>1295999.9996999998</v>
      </c>
      <c r="M2931" s="112">
        <f t="shared" si="275"/>
        <v>12959999.996999998</v>
      </c>
      <c r="N2931" s="3"/>
      <c r="O2931" s="3"/>
      <c r="P2931" s="3"/>
      <c r="Q2931" s="3"/>
      <c r="R2931" s="3"/>
      <c r="S2931" s="3"/>
      <c r="T2931" s="3"/>
      <c r="U2931" s="3"/>
      <c r="V2931" s="3"/>
      <c r="W2931" s="3"/>
      <c r="X2931" s="3"/>
      <c r="Y2931" s="3"/>
      <c r="Z2931" s="3"/>
      <c r="AA2931" s="3"/>
      <c r="AB2931" s="3"/>
      <c r="AC2931" s="3"/>
      <c r="AD2931" s="3"/>
      <c r="AE2931" s="3"/>
      <c r="AF2931" s="3"/>
      <c r="AG2931" s="3"/>
      <c r="AH2931" s="3"/>
      <c r="AI2931" s="3"/>
      <c r="AJ2931" s="3"/>
      <c r="AK2931" s="3"/>
      <c r="AL2931" s="3"/>
      <c r="AM2931" s="3"/>
      <c r="AN2931" s="3"/>
      <c r="AO2931" s="3"/>
      <c r="AP2931" s="3"/>
      <c r="AQ2931" s="3"/>
      <c r="AR2931" s="3"/>
      <c r="AS2931" s="3"/>
    </row>
    <row r="2932" spans="1:45" s="9" customFormat="1" ht="12.75" customHeight="1" x14ac:dyDescent="0.2">
      <c r="A2932" s="114">
        <v>129</v>
      </c>
      <c r="B2932" s="27">
        <v>25173800</v>
      </c>
      <c r="C2932" s="41" t="s">
        <v>351</v>
      </c>
      <c r="D2932" s="29">
        <v>10</v>
      </c>
      <c r="E2932" s="30" t="s">
        <v>11</v>
      </c>
      <c r="F2932" s="97">
        <v>218487.39</v>
      </c>
      <c r="G2932" s="112">
        <f t="shared" si="270"/>
        <v>41512.604100000004</v>
      </c>
      <c r="H2932" s="112">
        <f t="shared" si="271"/>
        <v>259999.99410000001</v>
      </c>
      <c r="I2932" s="122">
        <f t="shared" si="272"/>
        <v>2599999.9410000001</v>
      </c>
      <c r="J2932" s="97">
        <v>226890.76</v>
      </c>
      <c r="K2932" s="111">
        <f t="shared" si="273"/>
        <v>43109.244400000003</v>
      </c>
      <c r="L2932" s="112">
        <f t="shared" si="274"/>
        <v>270000.00440000003</v>
      </c>
      <c r="M2932" s="112">
        <f t="shared" si="275"/>
        <v>2700000.0440000002</v>
      </c>
      <c r="N2932" s="3"/>
      <c r="O2932" s="3"/>
      <c r="P2932" s="3"/>
      <c r="Q2932" s="3"/>
      <c r="R2932" s="3"/>
      <c r="S2932" s="3"/>
      <c r="T2932" s="3"/>
      <c r="U2932" s="3"/>
      <c r="V2932" s="3"/>
      <c r="W2932" s="3"/>
      <c r="X2932" s="3"/>
      <c r="Y2932" s="3"/>
      <c r="Z2932" s="3"/>
      <c r="AA2932" s="3"/>
      <c r="AB2932" s="3"/>
      <c r="AC2932" s="3"/>
      <c r="AD2932" s="3"/>
      <c r="AE2932" s="3"/>
      <c r="AF2932" s="3"/>
      <c r="AG2932" s="3"/>
      <c r="AH2932" s="3"/>
      <c r="AI2932" s="3"/>
      <c r="AJ2932" s="3"/>
      <c r="AK2932" s="3"/>
      <c r="AL2932" s="3"/>
      <c r="AM2932" s="3"/>
      <c r="AN2932" s="3"/>
      <c r="AO2932" s="3"/>
      <c r="AP2932" s="3"/>
      <c r="AQ2932" s="3"/>
      <c r="AR2932" s="3"/>
      <c r="AS2932" s="3"/>
    </row>
    <row r="2933" spans="1:45" s="9" customFormat="1" ht="12.75" customHeight="1" x14ac:dyDescent="0.2">
      <c r="A2933" s="114">
        <v>130</v>
      </c>
      <c r="B2933" s="27">
        <v>25173800</v>
      </c>
      <c r="C2933" s="41" t="s">
        <v>353</v>
      </c>
      <c r="D2933" s="29">
        <v>10</v>
      </c>
      <c r="E2933" s="30" t="s">
        <v>11</v>
      </c>
      <c r="F2933" s="97">
        <v>262184.87</v>
      </c>
      <c r="G2933" s="112">
        <f t="shared" si="270"/>
        <v>49815.1253</v>
      </c>
      <c r="H2933" s="112">
        <f t="shared" si="271"/>
        <v>311999.99530000001</v>
      </c>
      <c r="I2933" s="122">
        <f t="shared" si="272"/>
        <v>3119999.9530000002</v>
      </c>
      <c r="J2933" s="97">
        <v>272268.90999999997</v>
      </c>
      <c r="K2933" s="111">
        <f t="shared" si="273"/>
        <v>51731.092899999996</v>
      </c>
      <c r="L2933" s="112">
        <f t="shared" si="274"/>
        <v>324000.00289999996</v>
      </c>
      <c r="M2933" s="112">
        <f t="shared" si="275"/>
        <v>3240000.0289999996</v>
      </c>
      <c r="N2933" s="3"/>
      <c r="O2933" s="3"/>
      <c r="P2933" s="3"/>
      <c r="Q2933" s="3"/>
      <c r="R2933" s="3"/>
      <c r="S2933" s="3"/>
      <c r="T2933" s="3"/>
      <c r="U2933" s="3"/>
      <c r="V2933" s="3"/>
      <c r="W2933" s="3"/>
      <c r="X2933" s="3"/>
      <c r="Y2933" s="3"/>
      <c r="Z2933" s="3"/>
      <c r="AA2933" s="3"/>
      <c r="AB2933" s="3"/>
      <c r="AC2933" s="3"/>
      <c r="AD2933" s="3"/>
      <c r="AE2933" s="3"/>
      <c r="AF2933" s="3"/>
      <c r="AG2933" s="3"/>
      <c r="AH2933" s="3"/>
      <c r="AI2933" s="3"/>
      <c r="AJ2933" s="3"/>
      <c r="AK2933" s="3"/>
      <c r="AL2933" s="3"/>
      <c r="AM2933" s="3"/>
      <c r="AN2933" s="3"/>
      <c r="AO2933" s="3"/>
      <c r="AP2933" s="3"/>
      <c r="AQ2933" s="3"/>
      <c r="AR2933" s="3"/>
      <c r="AS2933" s="3"/>
    </row>
    <row r="2934" spans="1:45" s="9" customFormat="1" ht="12.75" customHeight="1" x14ac:dyDescent="0.2">
      <c r="A2934" s="114">
        <v>131</v>
      </c>
      <c r="B2934" s="27">
        <v>25173800</v>
      </c>
      <c r="C2934" s="41" t="s">
        <v>627</v>
      </c>
      <c r="D2934" s="29">
        <v>10</v>
      </c>
      <c r="E2934" s="30" t="s">
        <v>11</v>
      </c>
      <c r="F2934" s="97">
        <v>218487.39</v>
      </c>
      <c r="G2934" s="112">
        <f t="shared" si="270"/>
        <v>41512.604100000004</v>
      </c>
      <c r="H2934" s="112">
        <f t="shared" si="271"/>
        <v>259999.99410000001</v>
      </c>
      <c r="I2934" s="122">
        <f t="shared" si="272"/>
        <v>2599999.9410000001</v>
      </c>
      <c r="J2934" s="97">
        <v>226890.76</v>
      </c>
      <c r="K2934" s="111">
        <f t="shared" si="273"/>
        <v>43109.244400000003</v>
      </c>
      <c r="L2934" s="112">
        <f t="shared" si="274"/>
        <v>270000.00440000003</v>
      </c>
      <c r="M2934" s="112">
        <f t="shared" si="275"/>
        <v>2700000.0440000002</v>
      </c>
      <c r="N2934" s="3"/>
      <c r="O2934" s="3"/>
      <c r="P2934" s="3"/>
      <c r="Q2934" s="3"/>
      <c r="R2934" s="3"/>
      <c r="S2934" s="3"/>
      <c r="T2934" s="3"/>
      <c r="U2934" s="3"/>
      <c r="V2934" s="3"/>
      <c r="W2934" s="3"/>
      <c r="X2934" s="3"/>
      <c r="Y2934" s="3"/>
      <c r="Z2934" s="3"/>
      <c r="AA2934" s="3"/>
      <c r="AB2934" s="3"/>
      <c r="AC2934" s="3"/>
      <c r="AD2934" s="3"/>
      <c r="AE2934" s="3"/>
      <c r="AF2934" s="3"/>
      <c r="AG2934" s="3"/>
      <c r="AH2934" s="3"/>
      <c r="AI2934" s="3"/>
      <c r="AJ2934" s="3"/>
      <c r="AK2934" s="3"/>
      <c r="AL2934" s="3"/>
      <c r="AM2934" s="3"/>
      <c r="AN2934" s="3"/>
      <c r="AO2934" s="3"/>
      <c r="AP2934" s="3"/>
      <c r="AQ2934" s="3"/>
      <c r="AR2934" s="3"/>
      <c r="AS2934" s="3"/>
    </row>
    <row r="2935" spans="1:45" s="9" customFormat="1" ht="12.75" customHeight="1" x14ac:dyDescent="0.2">
      <c r="A2935" s="114">
        <v>132</v>
      </c>
      <c r="B2935" s="27">
        <v>25173800</v>
      </c>
      <c r="C2935" s="41" t="s">
        <v>357</v>
      </c>
      <c r="D2935" s="29">
        <v>10</v>
      </c>
      <c r="E2935" s="30" t="s">
        <v>11</v>
      </c>
      <c r="F2935" s="97">
        <v>611764.71</v>
      </c>
      <c r="G2935" s="112">
        <f t="shared" si="270"/>
        <v>116235.29489999999</v>
      </c>
      <c r="H2935" s="112">
        <f t="shared" si="271"/>
        <v>728000.00489999994</v>
      </c>
      <c r="I2935" s="122">
        <f t="shared" si="272"/>
        <v>7280000.0489999996</v>
      </c>
      <c r="J2935" s="97">
        <v>635294.12</v>
      </c>
      <c r="K2935" s="111">
        <f t="shared" si="273"/>
        <v>120705.88280000001</v>
      </c>
      <c r="L2935" s="112">
        <f t="shared" si="274"/>
        <v>756000.00280000002</v>
      </c>
      <c r="M2935" s="112">
        <f t="shared" si="275"/>
        <v>7560000.0279999999</v>
      </c>
      <c r="N2935" s="3"/>
      <c r="O2935" s="3"/>
      <c r="P2935" s="3"/>
      <c r="Q2935" s="3"/>
      <c r="R2935" s="3"/>
      <c r="S2935" s="3"/>
      <c r="T2935" s="3"/>
      <c r="U2935" s="3"/>
      <c r="V2935" s="3"/>
      <c r="W2935" s="3"/>
      <c r="X2935" s="3"/>
      <c r="Y2935" s="3"/>
      <c r="Z2935" s="3"/>
      <c r="AA2935" s="3"/>
      <c r="AB2935" s="3"/>
      <c r="AC2935" s="3"/>
      <c r="AD2935" s="3"/>
      <c r="AE2935" s="3"/>
      <c r="AF2935" s="3"/>
      <c r="AG2935" s="3"/>
      <c r="AH2935" s="3"/>
      <c r="AI2935" s="3"/>
      <c r="AJ2935" s="3"/>
      <c r="AK2935" s="3"/>
      <c r="AL2935" s="3"/>
      <c r="AM2935" s="3"/>
      <c r="AN2935" s="3"/>
      <c r="AO2935" s="3"/>
      <c r="AP2935" s="3"/>
      <c r="AQ2935" s="3"/>
      <c r="AR2935" s="3"/>
      <c r="AS2935" s="3"/>
    </row>
    <row r="2936" spans="1:45" s="9" customFormat="1" ht="12.75" customHeight="1" x14ac:dyDescent="0.2">
      <c r="A2936" s="114">
        <v>133</v>
      </c>
      <c r="B2936" s="27">
        <v>25173800</v>
      </c>
      <c r="C2936" s="41" t="s">
        <v>359</v>
      </c>
      <c r="D2936" s="29">
        <v>10</v>
      </c>
      <c r="E2936" s="30" t="s">
        <v>11</v>
      </c>
      <c r="F2936" s="97">
        <v>209747.9</v>
      </c>
      <c r="G2936" s="112">
        <f t="shared" si="270"/>
        <v>39852.101000000002</v>
      </c>
      <c r="H2936" s="112">
        <f t="shared" si="271"/>
        <v>249600.00099999999</v>
      </c>
      <c r="I2936" s="122">
        <f t="shared" si="272"/>
        <v>2496000.0099999998</v>
      </c>
      <c r="J2936" s="97">
        <v>217815.13</v>
      </c>
      <c r="K2936" s="111">
        <f t="shared" si="273"/>
        <v>41384.8747</v>
      </c>
      <c r="L2936" s="112">
        <f t="shared" si="274"/>
        <v>259200.00469999999</v>
      </c>
      <c r="M2936" s="112">
        <f t="shared" si="275"/>
        <v>2592000.0469999998</v>
      </c>
      <c r="N2936" s="3"/>
      <c r="O2936" s="3"/>
      <c r="P2936" s="3"/>
      <c r="Q2936" s="3"/>
      <c r="R2936" s="3"/>
      <c r="S2936" s="3"/>
      <c r="T2936" s="3"/>
      <c r="U2936" s="3"/>
      <c r="V2936" s="3"/>
      <c r="W2936" s="3"/>
      <c r="X2936" s="3"/>
      <c r="Y2936" s="3"/>
      <c r="Z2936" s="3"/>
      <c r="AA2936" s="3"/>
      <c r="AB2936" s="3"/>
      <c r="AC2936" s="3"/>
      <c r="AD2936" s="3"/>
      <c r="AE2936" s="3"/>
      <c r="AF2936" s="3"/>
      <c r="AG2936" s="3"/>
      <c r="AH2936" s="3"/>
      <c r="AI2936" s="3"/>
      <c r="AJ2936" s="3"/>
      <c r="AK2936" s="3"/>
      <c r="AL2936" s="3"/>
      <c r="AM2936" s="3"/>
      <c r="AN2936" s="3"/>
      <c r="AO2936" s="3"/>
      <c r="AP2936" s="3"/>
      <c r="AQ2936" s="3"/>
      <c r="AR2936" s="3"/>
      <c r="AS2936" s="3"/>
    </row>
    <row r="2937" spans="1:45" s="9" customFormat="1" ht="12.75" customHeight="1" x14ac:dyDescent="0.2">
      <c r="A2937" s="114">
        <v>134</v>
      </c>
      <c r="B2937" s="27">
        <v>25173800</v>
      </c>
      <c r="C2937" s="41" t="s">
        <v>361</v>
      </c>
      <c r="D2937" s="29">
        <v>10</v>
      </c>
      <c r="E2937" s="30" t="s">
        <v>11</v>
      </c>
      <c r="F2937" s="97">
        <v>61176.47</v>
      </c>
      <c r="G2937" s="112">
        <f t="shared" si="270"/>
        <v>11623.5293</v>
      </c>
      <c r="H2937" s="112">
        <f t="shared" si="271"/>
        <v>72799.999299999996</v>
      </c>
      <c r="I2937" s="122">
        <f t="shared" si="272"/>
        <v>727999.99300000002</v>
      </c>
      <c r="J2937" s="97">
        <v>63529.41</v>
      </c>
      <c r="K2937" s="111">
        <f t="shared" si="273"/>
        <v>12070.5879</v>
      </c>
      <c r="L2937" s="112">
        <f t="shared" si="274"/>
        <v>75599.997900000002</v>
      </c>
      <c r="M2937" s="112">
        <f t="shared" si="275"/>
        <v>755999.97900000005</v>
      </c>
      <c r="N2937" s="3"/>
      <c r="O2937" s="3"/>
      <c r="P2937" s="3"/>
      <c r="Q2937" s="3"/>
      <c r="R2937" s="3"/>
      <c r="S2937" s="3"/>
      <c r="T2937" s="3"/>
      <c r="U2937" s="3"/>
      <c r="V2937" s="3"/>
      <c r="W2937" s="3"/>
      <c r="X2937" s="3"/>
      <c r="Y2937" s="3"/>
      <c r="Z2937" s="3"/>
      <c r="AA2937" s="3"/>
      <c r="AB2937" s="3"/>
      <c r="AC2937" s="3"/>
      <c r="AD2937" s="3"/>
      <c r="AE2937" s="3"/>
      <c r="AF2937" s="3"/>
      <c r="AG2937" s="3"/>
      <c r="AH2937" s="3"/>
      <c r="AI2937" s="3"/>
      <c r="AJ2937" s="3"/>
      <c r="AK2937" s="3"/>
      <c r="AL2937" s="3"/>
      <c r="AM2937" s="3"/>
      <c r="AN2937" s="3"/>
      <c r="AO2937" s="3"/>
      <c r="AP2937" s="3"/>
      <c r="AQ2937" s="3"/>
      <c r="AR2937" s="3"/>
      <c r="AS2937" s="3"/>
    </row>
    <row r="2938" spans="1:45" s="9" customFormat="1" ht="12.75" customHeight="1" x14ac:dyDescent="0.2">
      <c r="A2938" s="114">
        <v>135</v>
      </c>
      <c r="B2938" s="27">
        <v>25173800</v>
      </c>
      <c r="C2938" s="41" t="s">
        <v>628</v>
      </c>
      <c r="D2938" s="29">
        <v>10</v>
      </c>
      <c r="E2938" s="30" t="s">
        <v>11</v>
      </c>
      <c r="F2938" s="97">
        <v>104873.95</v>
      </c>
      <c r="G2938" s="112">
        <f t="shared" si="270"/>
        <v>19926.050500000001</v>
      </c>
      <c r="H2938" s="112">
        <f t="shared" si="271"/>
        <v>124800.00049999999</v>
      </c>
      <c r="I2938" s="122">
        <f t="shared" si="272"/>
        <v>1248000.0049999999</v>
      </c>
      <c r="J2938" s="97">
        <v>108907.56</v>
      </c>
      <c r="K2938" s="111">
        <f t="shared" si="273"/>
        <v>20692.436399999999</v>
      </c>
      <c r="L2938" s="112">
        <f t="shared" si="274"/>
        <v>129599.9964</v>
      </c>
      <c r="M2938" s="112">
        <f t="shared" si="275"/>
        <v>1295999.9640000002</v>
      </c>
      <c r="N2938" s="3"/>
      <c r="O2938" s="3"/>
      <c r="P2938" s="3"/>
      <c r="Q2938" s="3"/>
      <c r="R2938" s="3"/>
      <c r="S2938" s="3"/>
      <c r="T2938" s="3"/>
      <c r="U2938" s="3"/>
      <c r="V2938" s="3"/>
      <c r="W2938" s="3"/>
      <c r="X2938" s="3"/>
      <c r="Y2938" s="3"/>
      <c r="Z2938" s="3"/>
      <c r="AA2938" s="3"/>
      <c r="AB2938" s="3"/>
      <c r="AC2938" s="3"/>
      <c r="AD2938" s="3"/>
      <c r="AE2938" s="3"/>
      <c r="AF2938" s="3"/>
      <c r="AG2938" s="3"/>
      <c r="AH2938" s="3"/>
      <c r="AI2938" s="3"/>
      <c r="AJ2938" s="3"/>
      <c r="AK2938" s="3"/>
      <c r="AL2938" s="3"/>
      <c r="AM2938" s="3"/>
      <c r="AN2938" s="3"/>
      <c r="AO2938" s="3"/>
      <c r="AP2938" s="3"/>
      <c r="AQ2938" s="3"/>
      <c r="AR2938" s="3"/>
      <c r="AS2938" s="3"/>
    </row>
    <row r="2939" spans="1:45" s="9" customFormat="1" ht="12.75" customHeight="1" x14ac:dyDescent="0.2">
      <c r="A2939" s="114">
        <v>136</v>
      </c>
      <c r="B2939" s="27">
        <v>25173800</v>
      </c>
      <c r="C2939" s="41" t="s">
        <v>365</v>
      </c>
      <c r="D2939" s="29">
        <v>10</v>
      </c>
      <c r="E2939" s="30" t="s">
        <v>11</v>
      </c>
      <c r="F2939" s="97">
        <v>218487.39</v>
      </c>
      <c r="G2939" s="112">
        <f t="shared" si="270"/>
        <v>41512.604100000004</v>
      </c>
      <c r="H2939" s="112">
        <f t="shared" si="271"/>
        <v>259999.99410000001</v>
      </c>
      <c r="I2939" s="122">
        <f t="shared" si="272"/>
        <v>2599999.9410000001</v>
      </c>
      <c r="J2939" s="97">
        <v>226890.76</v>
      </c>
      <c r="K2939" s="111">
        <f t="shared" si="273"/>
        <v>43109.244400000003</v>
      </c>
      <c r="L2939" s="112">
        <f t="shared" si="274"/>
        <v>270000.00440000003</v>
      </c>
      <c r="M2939" s="112">
        <f t="shared" si="275"/>
        <v>2700000.0440000002</v>
      </c>
      <c r="N2939" s="3"/>
      <c r="O2939" s="3"/>
      <c r="P2939" s="3"/>
      <c r="Q2939" s="3"/>
      <c r="R2939" s="3"/>
      <c r="S2939" s="3"/>
      <c r="T2939" s="3"/>
      <c r="U2939" s="3"/>
      <c r="V2939" s="3"/>
      <c r="W2939" s="3"/>
      <c r="X2939" s="3"/>
      <c r="Y2939" s="3"/>
      <c r="Z2939" s="3"/>
      <c r="AA2939" s="3"/>
      <c r="AB2939" s="3"/>
      <c r="AC2939" s="3"/>
      <c r="AD2939" s="3"/>
      <c r="AE2939" s="3"/>
      <c r="AF2939" s="3"/>
      <c r="AG2939" s="3"/>
      <c r="AH2939" s="3"/>
      <c r="AI2939" s="3"/>
      <c r="AJ2939" s="3"/>
      <c r="AK2939" s="3"/>
      <c r="AL2939" s="3"/>
      <c r="AM2939" s="3"/>
      <c r="AN2939" s="3"/>
      <c r="AO2939" s="3"/>
      <c r="AP2939" s="3"/>
      <c r="AQ2939" s="3"/>
      <c r="AR2939" s="3"/>
      <c r="AS2939" s="3"/>
    </row>
    <row r="2940" spans="1:45" s="9" customFormat="1" ht="12.75" customHeight="1" x14ac:dyDescent="0.2">
      <c r="A2940" s="114">
        <v>137</v>
      </c>
      <c r="B2940" s="27">
        <v>25173800</v>
      </c>
      <c r="C2940" s="41" t="s">
        <v>367</v>
      </c>
      <c r="D2940" s="29">
        <v>10</v>
      </c>
      <c r="E2940" s="30" t="s">
        <v>11</v>
      </c>
      <c r="F2940" s="97">
        <v>61176.47</v>
      </c>
      <c r="G2940" s="112">
        <f t="shared" si="270"/>
        <v>11623.5293</v>
      </c>
      <c r="H2940" s="112">
        <f t="shared" si="271"/>
        <v>72799.999299999996</v>
      </c>
      <c r="I2940" s="122">
        <f t="shared" si="272"/>
        <v>727999.99300000002</v>
      </c>
      <c r="J2940" s="97">
        <v>63529.41</v>
      </c>
      <c r="K2940" s="111">
        <f t="shared" si="273"/>
        <v>12070.5879</v>
      </c>
      <c r="L2940" s="112">
        <f t="shared" si="274"/>
        <v>75599.997900000002</v>
      </c>
      <c r="M2940" s="112">
        <f t="shared" si="275"/>
        <v>755999.97900000005</v>
      </c>
      <c r="N2940" s="3"/>
      <c r="O2940" s="3"/>
      <c r="P2940" s="3"/>
      <c r="Q2940" s="3"/>
      <c r="R2940" s="3"/>
      <c r="S2940" s="3"/>
      <c r="T2940" s="3"/>
      <c r="U2940" s="3"/>
      <c r="V2940" s="3"/>
      <c r="W2940" s="3"/>
      <c r="X2940" s="3"/>
      <c r="Y2940" s="3"/>
      <c r="Z2940" s="3"/>
      <c r="AA2940" s="3"/>
      <c r="AB2940" s="3"/>
      <c r="AC2940" s="3"/>
      <c r="AD2940" s="3"/>
      <c r="AE2940" s="3"/>
      <c r="AF2940" s="3"/>
      <c r="AG2940" s="3"/>
      <c r="AH2940" s="3"/>
      <c r="AI2940" s="3"/>
      <c r="AJ2940" s="3"/>
      <c r="AK2940" s="3"/>
      <c r="AL2940" s="3"/>
      <c r="AM2940" s="3"/>
      <c r="AN2940" s="3"/>
      <c r="AO2940" s="3"/>
      <c r="AP2940" s="3"/>
      <c r="AQ2940" s="3"/>
      <c r="AR2940" s="3"/>
      <c r="AS2940" s="3"/>
    </row>
    <row r="2941" spans="1:45" s="9" customFormat="1" ht="12.75" customHeight="1" x14ac:dyDescent="0.2">
      <c r="A2941" s="114">
        <v>138</v>
      </c>
      <c r="B2941" s="27">
        <v>25173800</v>
      </c>
      <c r="C2941" s="41" t="s">
        <v>369</v>
      </c>
      <c r="D2941" s="29">
        <v>10</v>
      </c>
      <c r="E2941" s="30" t="s">
        <v>11</v>
      </c>
      <c r="F2941" s="97">
        <v>78655.460000000006</v>
      </c>
      <c r="G2941" s="112">
        <f t="shared" si="270"/>
        <v>14944.537400000001</v>
      </c>
      <c r="H2941" s="112">
        <f t="shared" si="271"/>
        <v>93599.997400000007</v>
      </c>
      <c r="I2941" s="122">
        <f t="shared" si="272"/>
        <v>935999.97400000005</v>
      </c>
      <c r="J2941" s="97">
        <v>81680.67</v>
      </c>
      <c r="K2941" s="111">
        <f t="shared" si="273"/>
        <v>15519.327299999999</v>
      </c>
      <c r="L2941" s="112">
        <f t="shared" si="274"/>
        <v>97199.997300000003</v>
      </c>
      <c r="M2941" s="112">
        <f t="shared" si="275"/>
        <v>971999.973</v>
      </c>
      <c r="N2941" s="3"/>
      <c r="O2941" s="3"/>
      <c r="P2941" s="3"/>
      <c r="Q2941" s="3"/>
      <c r="R2941" s="3"/>
      <c r="S2941" s="3"/>
      <c r="T2941" s="3"/>
      <c r="U2941" s="3"/>
      <c r="V2941" s="3"/>
      <c r="W2941" s="3"/>
      <c r="X2941" s="3"/>
      <c r="Y2941" s="3"/>
      <c r="Z2941" s="3"/>
      <c r="AA2941" s="3"/>
      <c r="AB2941" s="3"/>
      <c r="AC2941" s="3"/>
      <c r="AD2941" s="3"/>
      <c r="AE2941" s="3"/>
      <c r="AF2941" s="3"/>
      <c r="AG2941" s="3"/>
      <c r="AH2941" s="3"/>
      <c r="AI2941" s="3"/>
      <c r="AJ2941" s="3"/>
      <c r="AK2941" s="3"/>
      <c r="AL2941" s="3"/>
      <c r="AM2941" s="3"/>
      <c r="AN2941" s="3"/>
      <c r="AO2941" s="3"/>
      <c r="AP2941" s="3"/>
      <c r="AQ2941" s="3"/>
      <c r="AR2941" s="3"/>
      <c r="AS2941" s="3"/>
    </row>
    <row r="2942" spans="1:45" s="9" customFormat="1" ht="12.75" customHeight="1" x14ac:dyDescent="0.2">
      <c r="A2942" s="114">
        <v>139</v>
      </c>
      <c r="B2942" s="27">
        <v>25173800</v>
      </c>
      <c r="C2942" s="41" t="s">
        <v>373</v>
      </c>
      <c r="D2942" s="29">
        <v>10</v>
      </c>
      <c r="E2942" s="30" t="s">
        <v>11</v>
      </c>
      <c r="F2942" s="97">
        <v>157310.92000000001</v>
      </c>
      <c r="G2942" s="112">
        <f t="shared" si="270"/>
        <v>29889.074800000002</v>
      </c>
      <c r="H2942" s="112">
        <f t="shared" si="271"/>
        <v>187199.99480000001</v>
      </c>
      <c r="I2942" s="122">
        <f t="shared" si="272"/>
        <v>1871999.9480000001</v>
      </c>
      <c r="J2942" s="97">
        <v>163361.34</v>
      </c>
      <c r="K2942" s="111">
        <f t="shared" si="273"/>
        <v>31038.654599999998</v>
      </c>
      <c r="L2942" s="112">
        <f t="shared" si="274"/>
        <v>194399.99460000001</v>
      </c>
      <c r="M2942" s="112">
        <f t="shared" si="275"/>
        <v>1943999.946</v>
      </c>
      <c r="N2942" s="3"/>
      <c r="O2942" s="3"/>
      <c r="P2942" s="3"/>
      <c r="Q2942" s="3"/>
      <c r="R2942" s="3"/>
      <c r="S2942" s="3"/>
      <c r="T2942" s="3"/>
      <c r="U2942" s="3"/>
      <c r="V2942" s="3"/>
      <c r="W2942" s="3"/>
      <c r="X2942" s="3"/>
      <c r="Y2942" s="3"/>
      <c r="Z2942" s="3"/>
      <c r="AA2942" s="3"/>
      <c r="AB2942" s="3"/>
      <c r="AC2942" s="3"/>
      <c r="AD2942" s="3"/>
      <c r="AE2942" s="3"/>
      <c r="AF2942" s="3"/>
      <c r="AG2942" s="3"/>
      <c r="AH2942" s="3"/>
      <c r="AI2942" s="3"/>
      <c r="AJ2942" s="3"/>
      <c r="AK2942" s="3"/>
      <c r="AL2942" s="3"/>
      <c r="AM2942" s="3"/>
      <c r="AN2942" s="3"/>
      <c r="AO2942" s="3"/>
      <c r="AP2942" s="3"/>
      <c r="AQ2942" s="3"/>
      <c r="AR2942" s="3"/>
      <c r="AS2942" s="3"/>
    </row>
    <row r="2943" spans="1:45" s="9" customFormat="1" ht="12.75" customHeight="1" x14ac:dyDescent="0.2">
      <c r="A2943" s="114">
        <v>140</v>
      </c>
      <c r="B2943" s="27">
        <v>25173800</v>
      </c>
      <c r="C2943" s="41" t="s">
        <v>375</v>
      </c>
      <c r="D2943" s="29">
        <v>10</v>
      </c>
      <c r="E2943" s="30" t="s">
        <v>11</v>
      </c>
      <c r="F2943" s="97">
        <v>262184.87</v>
      </c>
      <c r="G2943" s="112">
        <f t="shared" si="270"/>
        <v>49815.1253</v>
      </c>
      <c r="H2943" s="112">
        <f t="shared" si="271"/>
        <v>311999.99530000001</v>
      </c>
      <c r="I2943" s="122">
        <f t="shared" si="272"/>
        <v>3119999.9530000002</v>
      </c>
      <c r="J2943" s="97">
        <v>272268.90999999997</v>
      </c>
      <c r="K2943" s="111">
        <f t="shared" si="273"/>
        <v>51731.092899999996</v>
      </c>
      <c r="L2943" s="112">
        <f t="shared" si="274"/>
        <v>324000.00289999996</v>
      </c>
      <c r="M2943" s="112">
        <f t="shared" si="275"/>
        <v>3240000.0289999996</v>
      </c>
      <c r="N2943" s="3"/>
      <c r="O2943" s="3"/>
      <c r="P2943" s="3"/>
      <c r="Q2943" s="3"/>
      <c r="R2943" s="3"/>
      <c r="S2943" s="3"/>
      <c r="T2943" s="3"/>
      <c r="U2943" s="3"/>
      <c r="V2943" s="3"/>
      <c r="W2943" s="3"/>
      <c r="X2943" s="3"/>
      <c r="Y2943" s="3"/>
      <c r="Z2943" s="3"/>
      <c r="AA2943" s="3"/>
      <c r="AB2943" s="3"/>
      <c r="AC2943" s="3"/>
      <c r="AD2943" s="3"/>
      <c r="AE2943" s="3"/>
      <c r="AF2943" s="3"/>
      <c r="AG2943" s="3"/>
      <c r="AH2943" s="3"/>
      <c r="AI2943" s="3"/>
      <c r="AJ2943" s="3"/>
      <c r="AK2943" s="3"/>
      <c r="AL2943" s="3"/>
      <c r="AM2943" s="3"/>
      <c r="AN2943" s="3"/>
      <c r="AO2943" s="3"/>
      <c r="AP2943" s="3"/>
      <c r="AQ2943" s="3"/>
      <c r="AR2943" s="3"/>
      <c r="AS2943" s="3"/>
    </row>
    <row r="2944" spans="1:45" s="9" customFormat="1" ht="12.75" customHeight="1" x14ac:dyDescent="0.2">
      <c r="A2944" s="114">
        <v>141</v>
      </c>
      <c r="B2944" s="27">
        <v>25173800</v>
      </c>
      <c r="C2944" s="41" t="s">
        <v>377</v>
      </c>
      <c r="D2944" s="29">
        <v>10</v>
      </c>
      <c r="E2944" s="30" t="s">
        <v>11</v>
      </c>
      <c r="F2944" s="97">
        <v>305882.34999999998</v>
      </c>
      <c r="G2944" s="112">
        <f t="shared" si="270"/>
        <v>58117.646499999995</v>
      </c>
      <c r="H2944" s="112">
        <f t="shared" si="271"/>
        <v>363999.99649999995</v>
      </c>
      <c r="I2944" s="122">
        <f t="shared" si="272"/>
        <v>3639999.9649999994</v>
      </c>
      <c r="J2944" s="97">
        <v>317647.06</v>
      </c>
      <c r="K2944" s="111">
        <f t="shared" si="273"/>
        <v>60352.941400000003</v>
      </c>
      <c r="L2944" s="112">
        <f t="shared" si="274"/>
        <v>378000.00140000001</v>
      </c>
      <c r="M2944" s="112">
        <f t="shared" si="275"/>
        <v>3780000.014</v>
      </c>
      <c r="N2944" s="3"/>
      <c r="O2944" s="3"/>
      <c r="P2944" s="3"/>
      <c r="Q2944" s="3"/>
      <c r="R2944" s="3"/>
      <c r="S2944" s="3"/>
      <c r="T2944" s="3"/>
      <c r="U2944" s="3"/>
      <c r="V2944" s="3"/>
      <c r="W2944" s="3"/>
      <c r="X2944" s="3"/>
      <c r="Y2944" s="3"/>
      <c r="Z2944" s="3"/>
      <c r="AA2944" s="3"/>
      <c r="AB2944" s="3"/>
      <c r="AC2944" s="3"/>
      <c r="AD2944" s="3"/>
      <c r="AE2944" s="3"/>
      <c r="AF2944" s="3"/>
      <c r="AG2944" s="3"/>
      <c r="AH2944" s="3"/>
      <c r="AI2944" s="3"/>
      <c r="AJ2944" s="3"/>
      <c r="AK2944" s="3"/>
      <c r="AL2944" s="3"/>
      <c r="AM2944" s="3"/>
      <c r="AN2944" s="3"/>
      <c r="AO2944" s="3"/>
      <c r="AP2944" s="3"/>
      <c r="AQ2944" s="3"/>
      <c r="AR2944" s="3"/>
      <c r="AS2944" s="3"/>
    </row>
    <row r="2945" spans="1:45" s="9" customFormat="1" ht="12.75" customHeight="1" x14ac:dyDescent="0.2">
      <c r="A2945" s="114">
        <v>142</v>
      </c>
      <c r="B2945" s="27">
        <v>25173800</v>
      </c>
      <c r="C2945" s="41" t="s">
        <v>387</v>
      </c>
      <c r="D2945" s="29">
        <v>10</v>
      </c>
      <c r="E2945" s="30" t="s">
        <v>11</v>
      </c>
      <c r="F2945" s="97">
        <v>109243.7</v>
      </c>
      <c r="G2945" s="112">
        <f t="shared" si="270"/>
        <v>20756.303</v>
      </c>
      <c r="H2945" s="112">
        <f t="shared" si="271"/>
        <v>130000.003</v>
      </c>
      <c r="I2945" s="122">
        <f t="shared" si="272"/>
        <v>1300000.03</v>
      </c>
      <c r="J2945" s="97">
        <v>113445.38</v>
      </c>
      <c r="K2945" s="111">
        <f t="shared" si="273"/>
        <v>21554.622200000002</v>
      </c>
      <c r="L2945" s="112">
        <f t="shared" si="274"/>
        <v>135000.00220000002</v>
      </c>
      <c r="M2945" s="112">
        <f t="shared" si="275"/>
        <v>1350000.0220000001</v>
      </c>
      <c r="N2945" s="3"/>
      <c r="O2945" s="3"/>
      <c r="P2945" s="3"/>
      <c r="Q2945" s="3"/>
      <c r="R2945" s="3"/>
      <c r="S2945" s="3"/>
      <c r="T2945" s="3"/>
      <c r="U2945" s="3"/>
      <c r="V2945" s="3"/>
      <c r="W2945" s="3"/>
      <c r="X2945" s="3"/>
      <c r="Y2945" s="3"/>
      <c r="Z2945" s="3"/>
      <c r="AA2945" s="3"/>
      <c r="AB2945" s="3"/>
      <c r="AC2945" s="3"/>
      <c r="AD2945" s="3"/>
      <c r="AE2945" s="3"/>
      <c r="AF2945" s="3"/>
      <c r="AG2945" s="3"/>
      <c r="AH2945" s="3"/>
      <c r="AI2945" s="3"/>
      <c r="AJ2945" s="3"/>
      <c r="AK2945" s="3"/>
      <c r="AL2945" s="3"/>
      <c r="AM2945" s="3"/>
      <c r="AN2945" s="3"/>
      <c r="AO2945" s="3"/>
      <c r="AP2945" s="3"/>
      <c r="AQ2945" s="3"/>
      <c r="AR2945" s="3"/>
      <c r="AS2945" s="3"/>
    </row>
    <row r="2946" spans="1:45" s="9" customFormat="1" ht="12.75" customHeight="1" x14ac:dyDescent="0.2">
      <c r="A2946" s="114">
        <v>143</v>
      </c>
      <c r="B2946" s="27">
        <v>25173800</v>
      </c>
      <c r="C2946" s="41" t="s">
        <v>389</v>
      </c>
      <c r="D2946" s="29">
        <v>10</v>
      </c>
      <c r="E2946" s="30" t="s">
        <v>11</v>
      </c>
      <c r="F2946" s="97">
        <v>131092.44</v>
      </c>
      <c r="G2946" s="112">
        <f t="shared" si="270"/>
        <v>24907.563600000001</v>
      </c>
      <c r="H2946" s="112">
        <f t="shared" si="271"/>
        <v>156000.0036</v>
      </c>
      <c r="I2946" s="122">
        <f t="shared" si="272"/>
        <v>1560000.0359999998</v>
      </c>
      <c r="J2946" s="97">
        <v>136134.45000000001</v>
      </c>
      <c r="K2946" s="111">
        <f t="shared" si="273"/>
        <v>25865.545500000004</v>
      </c>
      <c r="L2946" s="112">
        <f t="shared" si="274"/>
        <v>161999.99550000002</v>
      </c>
      <c r="M2946" s="112">
        <f t="shared" si="275"/>
        <v>1619999.9550000001</v>
      </c>
      <c r="N2946" s="3"/>
      <c r="O2946" s="3"/>
      <c r="P2946" s="3"/>
      <c r="Q2946" s="3"/>
      <c r="R2946" s="3"/>
      <c r="S2946" s="3"/>
      <c r="T2946" s="3"/>
      <c r="U2946" s="3"/>
      <c r="V2946" s="3"/>
      <c r="W2946" s="3"/>
      <c r="X2946" s="3"/>
      <c r="Y2946" s="3"/>
      <c r="Z2946" s="3"/>
      <c r="AA2946" s="3"/>
      <c r="AB2946" s="3"/>
      <c r="AC2946" s="3"/>
      <c r="AD2946" s="3"/>
      <c r="AE2946" s="3"/>
      <c r="AF2946" s="3"/>
      <c r="AG2946" s="3"/>
      <c r="AH2946" s="3"/>
      <c r="AI2946" s="3"/>
      <c r="AJ2946" s="3"/>
      <c r="AK2946" s="3"/>
      <c r="AL2946" s="3"/>
      <c r="AM2946" s="3"/>
      <c r="AN2946" s="3"/>
      <c r="AO2946" s="3"/>
      <c r="AP2946" s="3"/>
      <c r="AQ2946" s="3"/>
      <c r="AR2946" s="3"/>
      <c r="AS2946" s="3"/>
    </row>
    <row r="2947" spans="1:45" s="9" customFormat="1" ht="12.75" customHeight="1" x14ac:dyDescent="0.2">
      <c r="A2947" s="114">
        <v>144</v>
      </c>
      <c r="B2947" s="27">
        <v>25173800</v>
      </c>
      <c r="C2947" s="41" t="s">
        <v>395</v>
      </c>
      <c r="D2947" s="29">
        <v>10</v>
      </c>
      <c r="E2947" s="30" t="s">
        <v>11</v>
      </c>
      <c r="F2947" s="97">
        <v>43697.48</v>
      </c>
      <c r="G2947" s="112">
        <f t="shared" si="270"/>
        <v>8302.521200000001</v>
      </c>
      <c r="H2947" s="112">
        <f t="shared" si="271"/>
        <v>52000.001200000006</v>
      </c>
      <c r="I2947" s="122">
        <f t="shared" si="272"/>
        <v>520000.01200000005</v>
      </c>
      <c r="J2947" s="97">
        <v>45378.15</v>
      </c>
      <c r="K2947" s="111">
        <f t="shared" si="273"/>
        <v>8621.8485000000001</v>
      </c>
      <c r="L2947" s="112">
        <f t="shared" si="274"/>
        <v>53999.998500000002</v>
      </c>
      <c r="M2947" s="112">
        <f t="shared" si="275"/>
        <v>539999.98499999999</v>
      </c>
      <c r="N2947" s="3"/>
      <c r="O2947" s="3"/>
      <c r="P2947" s="3"/>
      <c r="Q2947" s="3"/>
      <c r="R2947" s="3"/>
      <c r="S2947" s="3"/>
      <c r="T2947" s="3"/>
      <c r="U2947" s="3"/>
      <c r="V2947" s="3"/>
      <c r="W2947" s="3"/>
      <c r="X2947" s="3"/>
      <c r="Y2947" s="3"/>
      <c r="Z2947" s="3"/>
      <c r="AA2947" s="3"/>
      <c r="AB2947" s="3"/>
      <c r="AC2947" s="3"/>
      <c r="AD2947" s="3"/>
      <c r="AE2947" s="3"/>
      <c r="AF2947" s="3"/>
      <c r="AG2947" s="3"/>
      <c r="AH2947" s="3"/>
      <c r="AI2947" s="3"/>
      <c r="AJ2947" s="3"/>
      <c r="AK2947" s="3"/>
      <c r="AL2947" s="3"/>
      <c r="AM2947" s="3"/>
      <c r="AN2947" s="3"/>
      <c r="AO2947" s="3"/>
      <c r="AP2947" s="3"/>
      <c r="AQ2947" s="3"/>
      <c r="AR2947" s="3"/>
      <c r="AS2947" s="3"/>
    </row>
    <row r="2948" spans="1:45" s="9" customFormat="1" ht="12.75" customHeight="1" x14ac:dyDescent="0.2">
      <c r="A2948" s="114">
        <v>145</v>
      </c>
      <c r="B2948" s="27">
        <v>25172000</v>
      </c>
      <c r="C2948" s="41" t="s">
        <v>397</v>
      </c>
      <c r="D2948" s="29">
        <v>10</v>
      </c>
      <c r="E2948" s="30" t="s">
        <v>11</v>
      </c>
      <c r="F2948" s="97">
        <v>262184.87</v>
      </c>
      <c r="G2948" s="112">
        <f t="shared" si="270"/>
        <v>49815.1253</v>
      </c>
      <c r="H2948" s="112">
        <f t="shared" si="271"/>
        <v>311999.99530000001</v>
      </c>
      <c r="I2948" s="122">
        <f t="shared" si="272"/>
        <v>3119999.9530000002</v>
      </c>
      <c r="J2948" s="97">
        <v>272268.90999999997</v>
      </c>
      <c r="K2948" s="111">
        <f t="shared" si="273"/>
        <v>51731.092899999996</v>
      </c>
      <c r="L2948" s="112">
        <f t="shared" si="274"/>
        <v>324000.00289999996</v>
      </c>
      <c r="M2948" s="112">
        <f t="shared" si="275"/>
        <v>3240000.0289999996</v>
      </c>
      <c r="N2948" s="3"/>
      <c r="O2948" s="3"/>
      <c r="P2948" s="3"/>
      <c r="Q2948" s="3"/>
      <c r="R2948" s="3"/>
      <c r="S2948" s="3"/>
      <c r="T2948" s="3"/>
      <c r="U2948" s="3"/>
      <c r="V2948" s="3"/>
      <c r="W2948" s="3"/>
      <c r="X2948" s="3"/>
      <c r="Y2948" s="3"/>
      <c r="Z2948" s="3"/>
      <c r="AA2948" s="3"/>
      <c r="AB2948" s="3"/>
      <c r="AC2948" s="3"/>
      <c r="AD2948" s="3"/>
      <c r="AE2948" s="3"/>
      <c r="AF2948" s="3"/>
      <c r="AG2948" s="3"/>
      <c r="AH2948" s="3"/>
      <c r="AI2948" s="3"/>
      <c r="AJ2948" s="3"/>
      <c r="AK2948" s="3"/>
      <c r="AL2948" s="3"/>
      <c r="AM2948" s="3"/>
      <c r="AN2948" s="3"/>
      <c r="AO2948" s="3"/>
      <c r="AP2948" s="3"/>
      <c r="AQ2948" s="3"/>
      <c r="AR2948" s="3"/>
      <c r="AS2948" s="3"/>
    </row>
    <row r="2949" spans="1:45" s="9" customFormat="1" ht="12.75" customHeight="1" x14ac:dyDescent="0.2">
      <c r="A2949" s="114">
        <v>146</v>
      </c>
      <c r="B2949" s="27">
        <v>25172000</v>
      </c>
      <c r="C2949" s="41" t="s">
        <v>399</v>
      </c>
      <c r="D2949" s="29">
        <v>10</v>
      </c>
      <c r="E2949" s="30" t="s">
        <v>11</v>
      </c>
      <c r="F2949" s="97">
        <v>104873.95</v>
      </c>
      <c r="G2949" s="112">
        <f t="shared" si="270"/>
        <v>19926.050500000001</v>
      </c>
      <c r="H2949" s="112">
        <f t="shared" si="271"/>
        <v>124800.00049999999</v>
      </c>
      <c r="I2949" s="122">
        <f t="shared" si="272"/>
        <v>1248000.0049999999</v>
      </c>
      <c r="J2949" s="97">
        <v>108907.56</v>
      </c>
      <c r="K2949" s="111">
        <f t="shared" si="273"/>
        <v>20692.436399999999</v>
      </c>
      <c r="L2949" s="112">
        <f t="shared" si="274"/>
        <v>129599.9964</v>
      </c>
      <c r="M2949" s="112">
        <f t="shared" si="275"/>
        <v>1295999.9640000002</v>
      </c>
      <c r="N2949" s="3"/>
      <c r="O2949" s="3"/>
      <c r="P2949" s="3"/>
      <c r="Q2949" s="3"/>
      <c r="R2949" s="3"/>
      <c r="S2949" s="3"/>
      <c r="T2949" s="3"/>
      <c r="U2949" s="3"/>
      <c r="V2949" s="3"/>
      <c r="W2949" s="3"/>
      <c r="X2949" s="3"/>
      <c r="Y2949" s="3"/>
      <c r="Z2949" s="3"/>
      <c r="AA2949" s="3"/>
      <c r="AB2949" s="3"/>
      <c r="AC2949" s="3"/>
      <c r="AD2949" s="3"/>
      <c r="AE2949" s="3"/>
      <c r="AF2949" s="3"/>
      <c r="AG2949" s="3"/>
      <c r="AH2949" s="3"/>
      <c r="AI2949" s="3"/>
      <c r="AJ2949" s="3"/>
      <c r="AK2949" s="3"/>
      <c r="AL2949" s="3"/>
      <c r="AM2949" s="3"/>
      <c r="AN2949" s="3"/>
      <c r="AO2949" s="3"/>
      <c r="AP2949" s="3"/>
      <c r="AQ2949" s="3"/>
      <c r="AR2949" s="3"/>
      <c r="AS2949" s="3"/>
    </row>
    <row r="2950" spans="1:45" s="9" customFormat="1" ht="12.75" customHeight="1" x14ac:dyDescent="0.2">
      <c r="A2950" s="114">
        <v>147</v>
      </c>
      <c r="B2950" s="27">
        <v>25172000</v>
      </c>
      <c r="C2950" s="41" t="s">
        <v>401</v>
      </c>
      <c r="D2950" s="29">
        <v>10</v>
      </c>
      <c r="E2950" s="30" t="s">
        <v>11</v>
      </c>
      <c r="F2950" s="97">
        <v>131092.44</v>
      </c>
      <c r="G2950" s="112">
        <f t="shared" si="270"/>
        <v>24907.563600000001</v>
      </c>
      <c r="H2950" s="112">
        <f t="shared" si="271"/>
        <v>156000.0036</v>
      </c>
      <c r="I2950" s="122">
        <f t="shared" si="272"/>
        <v>1560000.0359999998</v>
      </c>
      <c r="J2950" s="97">
        <v>136134.45000000001</v>
      </c>
      <c r="K2950" s="111">
        <f t="shared" si="273"/>
        <v>25865.545500000004</v>
      </c>
      <c r="L2950" s="112">
        <f t="shared" si="274"/>
        <v>161999.99550000002</v>
      </c>
      <c r="M2950" s="112">
        <f t="shared" si="275"/>
        <v>1619999.9550000001</v>
      </c>
      <c r="N2950" s="3"/>
      <c r="O2950" s="3"/>
      <c r="P2950" s="3"/>
      <c r="Q2950" s="3"/>
      <c r="R2950" s="3"/>
      <c r="S2950" s="3"/>
      <c r="T2950" s="3"/>
      <c r="U2950" s="3"/>
      <c r="V2950" s="3"/>
      <c r="W2950" s="3"/>
      <c r="X2950" s="3"/>
      <c r="Y2950" s="3"/>
      <c r="Z2950" s="3"/>
      <c r="AA2950" s="3"/>
      <c r="AB2950" s="3"/>
      <c r="AC2950" s="3"/>
      <c r="AD2950" s="3"/>
      <c r="AE2950" s="3"/>
      <c r="AF2950" s="3"/>
      <c r="AG2950" s="3"/>
      <c r="AH2950" s="3"/>
      <c r="AI2950" s="3"/>
      <c r="AJ2950" s="3"/>
      <c r="AK2950" s="3"/>
      <c r="AL2950" s="3"/>
      <c r="AM2950" s="3"/>
      <c r="AN2950" s="3"/>
      <c r="AO2950" s="3"/>
      <c r="AP2950" s="3"/>
      <c r="AQ2950" s="3"/>
      <c r="AR2950" s="3"/>
      <c r="AS2950" s="3"/>
    </row>
    <row r="2951" spans="1:45" s="9" customFormat="1" ht="12.75" customHeight="1" x14ac:dyDescent="0.2">
      <c r="A2951" s="114">
        <v>148</v>
      </c>
      <c r="B2951" s="27">
        <v>25172000</v>
      </c>
      <c r="C2951" s="41" t="s">
        <v>403</v>
      </c>
      <c r="D2951" s="29">
        <v>10</v>
      </c>
      <c r="E2951" s="30" t="s">
        <v>11</v>
      </c>
      <c r="F2951" s="97">
        <v>61176.47</v>
      </c>
      <c r="G2951" s="112">
        <f t="shared" si="270"/>
        <v>11623.5293</v>
      </c>
      <c r="H2951" s="112">
        <f t="shared" si="271"/>
        <v>72799.999299999996</v>
      </c>
      <c r="I2951" s="122">
        <f t="shared" si="272"/>
        <v>727999.99300000002</v>
      </c>
      <c r="J2951" s="97">
        <v>63529.41</v>
      </c>
      <c r="K2951" s="111">
        <f t="shared" si="273"/>
        <v>12070.5879</v>
      </c>
      <c r="L2951" s="112">
        <f t="shared" si="274"/>
        <v>75599.997900000002</v>
      </c>
      <c r="M2951" s="112">
        <f t="shared" si="275"/>
        <v>755999.97900000005</v>
      </c>
      <c r="N2951" s="3"/>
      <c r="O2951" s="3"/>
      <c r="P2951" s="3"/>
      <c r="Q2951" s="3"/>
      <c r="R2951" s="3"/>
      <c r="S2951" s="3"/>
      <c r="T2951" s="3"/>
      <c r="U2951" s="3"/>
      <c r="V2951" s="3"/>
      <c r="W2951" s="3"/>
      <c r="X2951" s="3"/>
      <c r="Y2951" s="3"/>
      <c r="Z2951" s="3"/>
      <c r="AA2951" s="3"/>
      <c r="AB2951" s="3"/>
      <c r="AC2951" s="3"/>
      <c r="AD2951" s="3"/>
      <c r="AE2951" s="3"/>
      <c r="AF2951" s="3"/>
      <c r="AG2951" s="3"/>
      <c r="AH2951" s="3"/>
      <c r="AI2951" s="3"/>
      <c r="AJ2951" s="3"/>
      <c r="AK2951" s="3"/>
      <c r="AL2951" s="3"/>
      <c r="AM2951" s="3"/>
      <c r="AN2951" s="3"/>
      <c r="AO2951" s="3"/>
      <c r="AP2951" s="3"/>
      <c r="AQ2951" s="3"/>
      <c r="AR2951" s="3"/>
      <c r="AS2951" s="3"/>
    </row>
    <row r="2952" spans="1:45" s="9" customFormat="1" ht="12.75" customHeight="1" x14ac:dyDescent="0.2">
      <c r="A2952" s="114">
        <v>149</v>
      </c>
      <c r="B2952" s="27">
        <v>25172000</v>
      </c>
      <c r="C2952" s="41" t="s">
        <v>405</v>
      </c>
      <c r="D2952" s="29">
        <v>10</v>
      </c>
      <c r="E2952" s="30" t="s">
        <v>11</v>
      </c>
      <c r="F2952" s="97">
        <v>1398319.33</v>
      </c>
      <c r="G2952" s="112">
        <f t="shared" si="270"/>
        <v>265680.6727</v>
      </c>
      <c r="H2952" s="112">
        <f t="shared" si="271"/>
        <v>1664000.0027000001</v>
      </c>
      <c r="I2952" s="122">
        <f t="shared" si="272"/>
        <v>16640000.027000001</v>
      </c>
      <c r="J2952" s="97">
        <v>1452100.84</v>
      </c>
      <c r="K2952" s="111">
        <f t="shared" si="273"/>
        <v>275899.15960000001</v>
      </c>
      <c r="L2952" s="112">
        <f t="shared" si="274"/>
        <v>1727999.9996000002</v>
      </c>
      <c r="M2952" s="112">
        <f t="shared" si="275"/>
        <v>17279999.996000003</v>
      </c>
      <c r="N2952" s="3"/>
      <c r="O2952" s="3"/>
      <c r="P2952" s="3"/>
      <c r="Q2952" s="3"/>
      <c r="R2952" s="3"/>
      <c r="S2952" s="3"/>
      <c r="T2952" s="3"/>
      <c r="U2952" s="3"/>
      <c r="V2952" s="3"/>
      <c r="W2952" s="3"/>
      <c r="X2952" s="3"/>
      <c r="Y2952" s="3"/>
      <c r="Z2952" s="3"/>
      <c r="AA2952" s="3"/>
      <c r="AB2952" s="3"/>
      <c r="AC2952" s="3"/>
      <c r="AD2952" s="3"/>
      <c r="AE2952" s="3"/>
      <c r="AF2952" s="3"/>
      <c r="AG2952" s="3"/>
      <c r="AH2952" s="3"/>
      <c r="AI2952" s="3"/>
      <c r="AJ2952" s="3"/>
      <c r="AK2952" s="3"/>
      <c r="AL2952" s="3"/>
      <c r="AM2952" s="3"/>
      <c r="AN2952" s="3"/>
      <c r="AO2952" s="3"/>
      <c r="AP2952" s="3"/>
      <c r="AQ2952" s="3"/>
      <c r="AR2952" s="3"/>
      <c r="AS2952" s="3"/>
    </row>
    <row r="2953" spans="1:45" s="9" customFormat="1" ht="12.75" customHeight="1" x14ac:dyDescent="0.2">
      <c r="A2953" s="114">
        <v>150</v>
      </c>
      <c r="B2953" s="27">
        <v>25172000</v>
      </c>
      <c r="C2953" s="41" t="s">
        <v>407</v>
      </c>
      <c r="D2953" s="29">
        <v>10</v>
      </c>
      <c r="E2953" s="30" t="s">
        <v>11</v>
      </c>
      <c r="F2953" s="97">
        <v>104873.95</v>
      </c>
      <c r="G2953" s="112">
        <f t="shared" ref="G2953:G3016" si="276">F2953*19%</f>
        <v>19926.050500000001</v>
      </c>
      <c r="H2953" s="112">
        <f t="shared" ref="H2953:H3016" si="277">F2953+G2953</f>
        <v>124800.00049999999</v>
      </c>
      <c r="I2953" s="122">
        <f t="shared" ref="I2953:I3016" si="278">H2953*D2953</f>
        <v>1248000.0049999999</v>
      </c>
      <c r="J2953" s="97">
        <v>108907.56</v>
      </c>
      <c r="K2953" s="111">
        <f t="shared" ref="K2953:K3016" si="279">J2953*19%</f>
        <v>20692.436399999999</v>
      </c>
      <c r="L2953" s="112">
        <f t="shared" ref="L2953:L3016" si="280">J2953+K2953</f>
        <v>129599.9964</v>
      </c>
      <c r="M2953" s="112">
        <f t="shared" ref="M2953:M3016" si="281">L2953*D2953</f>
        <v>1295999.9640000002</v>
      </c>
      <c r="N2953" s="3"/>
      <c r="O2953" s="3"/>
      <c r="P2953" s="3"/>
      <c r="Q2953" s="3"/>
      <c r="R2953" s="3"/>
      <c r="S2953" s="3"/>
      <c r="T2953" s="3"/>
      <c r="U2953" s="3"/>
      <c r="V2953" s="3"/>
      <c r="W2953" s="3"/>
      <c r="X2953" s="3"/>
      <c r="Y2953" s="3"/>
      <c r="Z2953" s="3"/>
      <c r="AA2953" s="3"/>
      <c r="AB2953" s="3"/>
      <c r="AC2953" s="3"/>
      <c r="AD2953" s="3"/>
      <c r="AE2953" s="3"/>
      <c r="AF2953" s="3"/>
      <c r="AG2953" s="3"/>
      <c r="AH2953" s="3"/>
      <c r="AI2953" s="3"/>
      <c r="AJ2953" s="3"/>
      <c r="AK2953" s="3"/>
      <c r="AL2953" s="3"/>
      <c r="AM2953" s="3"/>
      <c r="AN2953" s="3"/>
      <c r="AO2953" s="3"/>
      <c r="AP2953" s="3"/>
      <c r="AQ2953" s="3"/>
      <c r="AR2953" s="3"/>
      <c r="AS2953" s="3"/>
    </row>
    <row r="2954" spans="1:45" s="9" customFormat="1" ht="12.75" customHeight="1" x14ac:dyDescent="0.2">
      <c r="A2954" s="114">
        <v>151</v>
      </c>
      <c r="B2954" s="27">
        <v>25172000</v>
      </c>
      <c r="C2954" s="41" t="s">
        <v>700</v>
      </c>
      <c r="D2954" s="29">
        <v>10</v>
      </c>
      <c r="E2954" s="30" t="s">
        <v>11</v>
      </c>
      <c r="F2954" s="97">
        <v>393277.31</v>
      </c>
      <c r="G2954" s="112">
        <f t="shared" si="276"/>
        <v>74722.688899999994</v>
      </c>
      <c r="H2954" s="112">
        <f t="shared" si="277"/>
        <v>467999.99890000001</v>
      </c>
      <c r="I2954" s="122">
        <f t="shared" si="278"/>
        <v>4679999.9890000001</v>
      </c>
      <c r="J2954" s="97">
        <v>408403.36</v>
      </c>
      <c r="K2954" s="111">
        <f t="shared" si="279"/>
        <v>77596.638399999996</v>
      </c>
      <c r="L2954" s="112">
        <f t="shared" si="280"/>
        <v>485999.99839999998</v>
      </c>
      <c r="M2954" s="112">
        <f t="shared" si="281"/>
        <v>4859999.9840000002</v>
      </c>
      <c r="N2954" s="3"/>
      <c r="O2954" s="3"/>
      <c r="P2954" s="3"/>
      <c r="Q2954" s="3"/>
      <c r="R2954" s="3"/>
      <c r="S2954" s="3"/>
      <c r="T2954" s="3"/>
      <c r="U2954" s="3"/>
      <c r="V2954" s="3"/>
      <c r="W2954" s="3"/>
      <c r="X2954" s="3"/>
      <c r="Y2954" s="3"/>
      <c r="Z2954" s="3"/>
      <c r="AA2954" s="3"/>
      <c r="AB2954" s="3"/>
      <c r="AC2954" s="3"/>
      <c r="AD2954" s="3"/>
      <c r="AE2954" s="3"/>
      <c r="AF2954" s="3"/>
      <c r="AG2954" s="3"/>
      <c r="AH2954" s="3"/>
      <c r="AI2954" s="3"/>
      <c r="AJ2954" s="3"/>
      <c r="AK2954" s="3"/>
      <c r="AL2954" s="3"/>
      <c r="AM2954" s="3"/>
      <c r="AN2954" s="3"/>
      <c r="AO2954" s="3"/>
      <c r="AP2954" s="3"/>
      <c r="AQ2954" s="3"/>
      <c r="AR2954" s="3"/>
      <c r="AS2954" s="3"/>
    </row>
    <row r="2955" spans="1:45" s="9" customFormat="1" ht="12.75" customHeight="1" x14ac:dyDescent="0.2">
      <c r="A2955" s="114">
        <v>152</v>
      </c>
      <c r="B2955" s="27">
        <v>25172000</v>
      </c>
      <c r="C2955" s="41" t="s">
        <v>413</v>
      </c>
      <c r="D2955" s="29">
        <v>10</v>
      </c>
      <c r="E2955" s="30" t="s">
        <v>11</v>
      </c>
      <c r="F2955" s="97">
        <v>393277.31</v>
      </c>
      <c r="G2955" s="112">
        <f t="shared" si="276"/>
        <v>74722.688899999994</v>
      </c>
      <c r="H2955" s="112">
        <f t="shared" si="277"/>
        <v>467999.99890000001</v>
      </c>
      <c r="I2955" s="122">
        <f t="shared" si="278"/>
        <v>4679999.9890000001</v>
      </c>
      <c r="J2955" s="97">
        <v>408403.36</v>
      </c>
      <c r="K2955" s="111">
        <f t="shared" si="279"/>
        <v>77596.638399999996</v>
      </c>
      <c r="L2955" s="112">
        <f t="shared" si="280"/>
        <v>485999.99839999998</v>
      </c>
      <c r="M2955" s="112">
        <f t="shared" si="281"/>
        <v>4859999.9840000002</v>
      </c>
      <c r="N2955" s="3"/>
      <c r="O2955" s="3"/>
      <c r="P2955" s="3"/>
      <c r="Q2955" s="3"/>
      <c r="R2955" s="3"/>
      <c r="S2955" s="3"/>
      <c r="T2955" s="3"/>
      <c r="U2955" s="3"/>
      <c r="V2955" s="3"/>
      <c r="W2955" s="3"/>
      <c r="X2955" s="3"/>
      <c r="Y2955" s="3"/>
      <c r="Z2955" s="3"/>
      <c r="AA2955" s="3"/>
      <c r="AB2955" s="3"/>
      <c r="AC2955" s="3"/>
      <c r="AD2955" s="3"/>
      <c r="AE2955" s="3"/>
      <c r="AF2955" s="3"/>
      <c r="AG2955" s="3"/>
      <c r="AH2955" s="3"/>
      <c r="AI2955" s="3"/>
      <c r="AJ2955" s="3"/>
      <c r="AK2955" s="3"/>
      <c r="AL2955" s="3"/>
      <c r="AM2955" s="3"/>
      <c r="AN2955" s="3"/>
      <c r="AO2955" s="3"/>
      <c r="AP2955" s="3"/>
      <c r="AQ2955" s="3"/>
      <c r="AR2955" s="3"/>
      <c r="AS2955" s="3"/>
    </row>
    <row r="2956" spans="1:45" s="9" customFormat="1" ht="12.75" customHeight="1" x14ac:dyDescent="0.2">
      <c r="A2956" s="114">
        <v>153</v>
      </c>
      <c r="B2956" s="27">
        <v>25172000</v>
      </c>
      <c r="C2956" s="41" t="s">
        <v>415</v>
      </c>
      <c r="D2956" s="29">
        <v>10</v>
      </c>
      <c r="E2956" s="30" t="s">
        <v>11</v>
      </c>
      <c r="F2956" s="97">
        <v>480672.27</v>
      </c>
      <c r="G2956" s="112">
        <f t="shared" si="276"/>
        <v>91327.731299999999</v>
      </c>
      <c r="H2956" s="112">
        <f t="shared" si="277"/>
        <v>572000.0013</v>
      </c>
      <c r="I2956" s="122">
        <f t="shared" si="278"/>
        <v>5720000.0130000003</v>
      </c>
      <c r="J2956" s="97">
        <v>499159.66</v>
      </c>
      <c r="K2956" s="111">
        <f t="shared" si="279"/>
        <v>94840.335399999996</v>
      </c>
      <c r="L2956" s="112">
        <f t="shared" si="280"/>
        <v>593999.99540000001</v>
      </c>
      <c r="M2956" s="112">
        <f t="shared" si="281"/>
        <v>5939999.9539999999</v>
      </c>
      <c r="N2956" s="3"/>
      <c r="O2956" s="3"/>
      <c r="P2956" s="3"/>
      <c r="Q2956" s="3"/>
      <c r="R2956" s="3"/>
      <c r="S2956" s="3"/>
      <c r="T2956" s="3"/>
      <c r="U2956" s="3"/>
      <c r="V2956" s="3"/>
      <c r="W2956" s="3"/>
      <c r="X2956" s="3"/>
      <c r="Y2956" s="3"/>
      <c r="Z2956" s="3"/>
      <c r="AA2956" s="3"/>
      <c r="AB2956" s="3"/>
      <c r="AC2956" s="3"/>
      <c r="AD2956" s="3"/>
      <c r="AE2956" s="3"/>
      <c r="AF2956" s="3"/>
      <c r="AG2956" s="3"/>
      <c r="AH2956" s="3"/>
      <c r="AI2956" s="3"/>
      <c r="AJ2956" s="3"/>
      <c r="AK2956" s="3"/>
      <c r="AL2956" s="3"/>
      <c r="AM2956" s="3"/>
      <c r="AN2956" s="3"/>
      <c r="AO2956" s="3"/>
      <c r="AP2956" s="3"/>
      <c r="AQ2956" s="3"/>
      <c r="AR2956" s="3"/>
      <c r="AS2956" s="3"/>
    </row>
    <row r="2957" spans="1:45" s="9" customFormat="1" ht="12.75" customHeight="1" x14ac:dyDescent="0.2">
      <c r="A2957" s="114">
        <v>154</v>
      </c>
      <c r="B2957" s="27">
        <v>25172000</v>
      </c>
      <c r="C2957" s="41" t="s">
        <v>417</v>
      </c>
      <c r="D2957" s="29">
        <v>10</v>
      </c>
      <c r="E2957" s="30" t="s">
        <v>11</v>
      </c>
      <c r="F2957" s="97">
        <v>262184.87</v>
      </c>
      <c r="G2957" s="112">
        <f t="shared" si="276"/>
        <v>49815.1253</v>
      </c>
      <c r="H2957" s="112">
        <f t="shared" si="277"/>
        <v>311999.99530000001</v>
      </c>
      <c r="I2957" s="122">
        <f t="shared" si="278"/>
        <v>3119999.9530000002</v>
      </c>
      <c r="J2957" s="97">
        <v>272268.90999999997</v>
      </c>
      <c r="K2957" s="111">
        <f t="shared" si="279"/>
        <v>51731.092899999996</v>
      </c>
      <c r="L2957" s="112">
        <f t="shared" si="280"/>
        <v>324000.00289999996</v>
      </c>
      <c r="M2957" s="112">
        <f t="shared" si="281"/>
        <v>3240000.0289999996</v>
      </c>
      <c r="N2957" s="3"/>
      <c r="O2957" s="3"/>
      <c r="P2957" s="3"/>
      <c r="Q2957" s="3"/>
      <c r="R2957" s="3"/>
      <c r="S2957" s="3"/>
      <c r="T2957" s="3"/>
      <c r="U2957" s="3"/>
      <c r="V2957" s="3"/>
      <c r="W2957" s="3"/>
      <c r="X2957" s="3"/>
      <c r="Y2957" s="3"/>
      <c r="Z2957" s="3"/>
      <c r="AA2957" s="3"/>
      <c r="AB2957" s="3"/>
      <c r="AC2957" s="3"/>
      <c r="AD2957" s="3"/>
      <c r="AE2957" s="3"/>
      <c r="AF2957" s="3"/>
      <c r="AG2957" s="3"/>
      <c r="AH2957" s="3"/>
      <c r="AI2957" s="3"/>
      <c r="AJ2957" s="3"/>
      <c r="AK2957" s="3"/>
      <c r="AL2957" s="3"/>
      <c r="AM2957" s="3"/>
      <c r="AN2957" s="3"/>
      <c r="AO2957" s="3"/>
      <c r="AP2957" s="3"/>
      <c r="AQ2957" s="3"/>
      <c r="AR2957" s="3"/>
      <c r="AS2957" s="3"/>
    </row>
    <row r="2958" spans="1:45" s="9" customFormat="1" ht="12.75" customHeight="1" x14ac:dyDescent="0.2">
      <c r="A2958" s="114">
        <v>155</v>
      </c>
      <c r="B2958" s="27">
        <v>25172000</v>
      </c>
      <c r="C2958" s="41" t="s">
        <v>419</v>
      </c>
      <c r="D2958" s="29">
        <v>10</v>
      </c>
      <c r="E2958" s="30" t="s">
        <v>11</v>
      </c>
      <c r="F2958" s="97">
        <v>209747.9</v>
      </c>
      <c r="G2958" s="112">
        <f t="shared" si="276"/>
        <v>39852.101000000002</v>
      </c>
      <c r="H2958" s="112">
        <f t="shared" si="277"/>
        <v>249600.00099999999</v>
      </c>
      <c r="I2958" s="122">
        <f t="shared" si="278"/>
        <v>2496000.0099999998</v>
      </c>
      <c r="J2958" s="97">
        <v>217815.13</v>
      </c>
      <c r="K2958" s="111">
        <f t="shared" si="279"/>
        <v>41384.8747</v>
      </c>
      <c r="L2958" s="112">
        <f t="shared" si="280"/>
        <v>259200.00469999999</v>
      </c>
      <c r="M2958" s="112">
        <f t="shared" si="281"/>
        <v>2592000.0469999998</v>
      </c>
      <c r="N2958" s="3"/>
      <c r="O2958" s="3"/>
      <c r="P2958" s="3"/>
      <c r="Q2958" s="3"/>
      <c r="R2958" s="3"/>
      <c r="S2958" s="3"/>
      <c r="T2958" s="3"/>
      <c r="U2958" s="3"/>
      <c r="V2958" s="3"/>
      <c r="W2958" s="3"/>
      <c r="X2958" s="3"/>
      <c r="Y2958" s="3"/>
      <c r="Z2958" s="3"/>
      <c r="AA2958" s="3"/>
      <c r="AB2958" s="3"/>
      <c r="AC2958" s="3"/>
      <c r="AD2958" s="3"/>
      <c r="AE2958" s="3"/>
      <c r="AF2958" s="3"/>
      <c r="AG2958" s="3"/>
      <c r="AH2958" s="3"/>
      <c r="AI2958" s="3"/>
      <c r="AJ2958" s="3"/>
      <c r="AK2958" s="3"/>
      <c r="AL2958" s="3"/>
      <c r="AM2958" s="3"/>
      <c r="AN2958" s="3"/>
      <c r="AO2958" s="3"/>
      <c r="AP2958" s="3"/>
      <c r="AQ2958" s="3"/>
      <c r="AR2958" s="3"/>
      <c r="AS2958" s="3"/>
    </row>
    <row r="2959" spans="1:45" s="9" customFormat="1" ht="12.75" customHeight="1" x14ac:dyDescent="0.2">
      <c r="A2959" s="114">
        <v>156</v>
      </c>
      <c r="B2959" s="27">
        <v>25172000</v>
      </c>
      <c r="C2959" s="41" t="s">
        <v>421</v>
      </c>
      <c r="D2959" s="29">
        <v>10</v>
      </c>
      <c r="E2959" s="30" t="s">
        <v>11</v>
      </c>
      <c r="F2959" s="97">
        <v>69915.97</v>
      </c>
      <c r="G2959" s="112">
        <f t="shared" si="276"/>
        <v>13284.034300000001</v>
      </c>
      <c r="H2959" s="112">
        <f t="shared" si="277"/>
        <v>83200.004300000001</v>
      </c>
      <c r="I2959" s="122">
        <f t="shared" si="278"/>
        <v>832000.04300000006</v>
      </c>
      <c r="J2959" s="97">
        <v>72605.039999999994</v>
      </c>
      <c r="K2959" s="111">
        <f t="shared" si="279"/>
        <v>13794.9576</v>
      </c>
      <c r="L2959" s="112">
        <f t="shared" si="280"/>
        <v>86399.997599999988</v>
      </c>
      <c r="M2959" s="112">
        <f t="shared" si="281"/>
        <v>863999.97599999991</v>
      </c>
      <c r="N2959" s="3"/>
      <c r="O2959" s="3"/>
      <c r="P2959" s="3"/>
      <c r="Q2959" s="3"/>
      <c r="R2959" s="3"/>
      <c r="S2959" s="3"/>
      <c r="T2959" s="3"/>
      <c r="U2959" s="3"/>
      <c r="V2959" s="3"/>
      <c r="W2959" s="3"/>
      <c r="X2959" s="3"/>
      <c r="Y2959" s="3"/>
      <c r="Z2959" s="3"/>
      <c r="AA2959" s="3"/>
      <c r="AB2959" s="3"/>
      <c r="AC2959" s="3"/>
      <c r="AD2959" s="3"/>
      <c r="AE2959" s="3"/>
      <c r="AF2959" s="3"/>
      <c r="AG2959" s="3"/>
      <c r="AH2959" s="3"/>
      <c r="AI2959" s="3"/>
      <c r="AJ2959" s="3"/>
      <c r="AK2959" s="3"/>
      <c r="AL2959" s="3"/>
      <c r="AM2959" s="3"/>
      <c r="AN2959" s="3"/>
      <c r="AO2959" s="3"/>
      <c r="AP2959" s="3"/>
      <c r="AQ2959" s="3"/>
      <c r="AR2959" s="3"/>
      <c r="AS2959" s="3"/>
    </row>
    <row r="2960" spans="1:45" s="9" customFormat="1" ht="12.75" customHeight="1" x14ac:dyDescent="0.2">
      <c r="A2960" s="114">
        <v>157</v>
      </c>
      <c r="B2960" s="27">
        <v>25172000</v>
      </c>
      <c r="C2960" s="41" t="s">
        <v>425</v>
      </c>
      <c r="D2960" s="29">
        <v>10</v>
      </c>
      <c r="E2960" s="30" t="s">
        <v>11</v>
      </c>
      <c r="F2960" s="97">
        <v>524369.75</v>
      </c>
      <c r="G2960" s="112">
        <f t="shared" si="276"/>
        <v>99630.252500000002</v>
      </c>
      <c r="H2960" s="112">
        <f t="shared" si="277"/>
        <v>624000.00249999994</v>
      </c>
      <c r="I2960" s="122">
        <f t="shared" si="278"/>
        <v>6240000.0249999994</v>
      </c>
      <c r="J2960" s="97">
        <v>544537.81999999995</v>
      </c>
      <c r="K2960" s="111">
        <f t="shared" si="279"/>
        <v>103462.18579999999</v>
      </c>
      <c r="L2960" s="112">
        <f t="shared" si="280"/>
        <v>648000.00579999993</v>
      </c>
      <c r="M2960" s="112">
        <f t="shared" si="281"/>
        <v>6480000.0579999993</v>
      </c>
      <c r="N2960" s="3"/>
      <c r="O2960" s="3"/>
      <c r="P2960" s="3"/>
      <c r="Q2960" s="3"/>
      <c r="R2960" s="3"/>
      <c r="S2960" s="3"/>
      <c r="T2960" s="3"/>
      <c r="U2960" s="3"/>
      <c r="V2960" s="3"/>
      <c r="W2960" s="3"/>
      <c r="X2960" s="3"/>
      <c r="Y2960" s="3"/>
      <c r="Z2960" s="3"/>
      <c r="AA2960" s="3"/>
      <c r="AB2960" s="3"/>
      <c r="AC2960" s="3"/>
      <c r="AD2960" s="3"/>
      <c r="AE2960" s="3"/>
      <c r="AF2960" s="3"/>
      <c r="AG2960" s="3"/>
      <c r="AH2960" s="3"/>
      <c r="AI2960" s="3"/>
      <c r="AJ2960" s="3"/>
      <c r="AK2960" s="3"/>
      <c r="AL2960" s="3"/>
      <c r="AM2960" s="3"/>
      <c r="AN2960" s="3"/>
      <c r="AO2960" s="3"/>
      <c r="AP2960" s="3"/>
      <c r="AQ2960" s="3"/>
      <c r="AR2960" s="3"/>
      <c r="AS2960" s="3"/>
    </row>
    <row r="2961" spans="1:45" s="9" customFormat="1" ht="12.75" customHeight="1" x14ac:dyDescent="0.2">
      <c r="A2961" s="114">
        <v>158</v>
      </c>
      <c r="B2961" s="27">
        <v>25172000</v>
      </c>
      <c r="C2961" s="41" t="s">
        <v>427</v>
      </c>
      <c r="D2961" s="29">
        <v>10</v>
      </c>
      <c r="E2961" s="30" t="s">
        <v>11</v>
      </c>
      <c r="F2961" s="97">
        <v>131092.44</v>
      </c>
      <c r="G2961" s="112">
        <f t="shared" si="276"/>
        <v>24907.563600000001</v>
      </c>
      <c r="H2961" s="112">
        <f t="shared" si="277"/>
        <v>156000.0036</v>
      </c>
      <c r="I2961" s="122">
        <f t="shared" si="278"/>
        <v>1560000.0359999998</v>
      </c>
      <c r="J2961" s="97">
        <v>136134.45000000001</v>
      </c>
      <c r="K2961" s="111">
        <f t="shared" si="279"/>
        <v>25865.545500000004</v>
      </c>
      <c r="L2961" s="112">
        <f t="shared" si="280"/>
        <v>161999.99550000002</v>
      </c>
      <c r="M2961" s="112">
        <f t="shared" si="281"/>
        <v>1619999.9550000001</v>
      </c>
      <c r="N2961" s="3"/>
      <c r="O2961" s="3"/>
      <c r="P2961" s="3"/>
      <c r="Q2961" s="3"/>
      <c r="R2961" s="3"/>
      <c r="S2961" s="3"/>
      <c r="T2961" s="3"/>
      <c r="U2961" s="3"/>
      <c r="V2961" s="3"/>
      <c r="W2961" s="3"/>
      <c r="X2961" s="3"/>
      <c r="Y2961" s="3"/>
      <c r="Z2961" s="3"/>
      <c r="AA2961" s="3"/>
      <c r="AB2961" s="3"/>
      <c r="AC2961" s="3"/>
      <c r="AD2961" s="3"/>
      <c r="AE2961" s="3"/>
      <c r="AF2961" s="3"/>
      <c r="AG2961" s="3"/>
      <c r="AH2961" s="3"/>
      <c r="AI2961" s="3"/>
      <c r="AJ2961" s="3"/>
      <c r="AK2961" s="3"/>
      <c r="AL2961" s="3"/>
      <c r="AM2961" s="3"/>
      <c r="AN2961" s="3"/>
      <c r="AO2961" s="3"/>
      <c r="AP2961" s="3"/>
      <c r="AQ2961" s="3"/>
      <c r="AR2961" s="3"/>
      <c r="AS2961" s="3"/>
    </row>
    <row r="2962" spans="1:45" s="9" customFormat="1" ht="12.75" customHeight="1" x14ac:dyDescent="0.2">
      <c r="A2962" s="114">
        <v>159</v>
      </c>
      <c r="B2962" s="27">
        <v>25172000</v>
      </c>
      <c r="C2962" s="41" t="s">
        <v>701</v>
      </c>
      <c r="D2962" s="29">
        <v>10</v>
      </c>
      <c r="E2962" s="30" t="s">
        <v>11</v>
      </c>
      <c r="F2962" s="97">
        <v>393277.31</v>
      </c>
      <c r="G2962" s="112">
        <f t="shared" si="276"/>
        <v>74722.688899999994</v>
      </c>
      <c r="H2962" s="112">
        <f t="shared" si="277"/>
        <v>467999.99890000001</v>
      </c>
      <c r="I2962" s="122">
        <f t="shared" si="278"/>
        <v>4679999.9890000001</v>
      </c>
      <c r="J2962" s="97">
        <v>408403.36</v>
      </c>
      <c r="K2962" s="111">
        <f t="shared" si="279"/>
        <v>77596.638399999996</v>
      </c>
      <c r="L2962" s="112">
        <f t="shared" si="280"/>
        <v>485999.99839999998</v>
      </c>
      <c r="M2962" s="112">
        <f t="shared" si="281"/>
        <v>4859999.9840000002</v>
      </c>
      <c r="N2962" s="3"/>
      <c r="O2962" s="3"/>
      <c r="P2962" s="3"/>
      <c r="Q2962" s="3"/>
      <c r="R2962" s="3"/>
      <c r="S2962" s="3"/>
      <c r="T2962" s="3"/>
      <c r="U2962" s="3"/>
      <c r="V2962" s="3"/>
      <c r="W2962" s="3"/>
      <c r="X2962" s="3"/>
      <c r="Y2962" s="3"/>
      <c r="Z2962" s="3"/>
      <c r="AA2962" s="3"/>
      <c r="AB2962" s="3"/>
      <c r="AC2962" s="3"/>
      <c r="AD2962" s="3"/>
      <c r="AE2962" s="3"/>
      <c r="AF2962" s="3"/>
      <c r="AG2962" s="3"/>
      <c r="AH2962" s="3"/>
      <c r="AI2962" s="3"/>
      <c r="AJ2962" s="3"/>
      <c r="AK2962" s="3"/>
      <c r="AL2962" s="3"/>
      <c r="AM2962" s="3"/>
      <c r="AN2962" s="3"/>
      <c r="AO2962" s="3"/>
      <c r="AP2962" s="3"/>
      <c r="AQ2962" s="3"/>
      <c r="AR2962" s="3"/>
      <c r="AS2962" s="3"/>
    </row>
    <row r="2963" spans="1:45" s="9" customFormat="1" ht="12.75" customHeight="1" x14ac:dyDescent="0.2">
      <c r="A2963" s="114">
        <v>160</v>
      </c>
      <c r="B2963" s="27">
        <v>25172000</v>
      </c>
      <c r="C2963" s="41" t="s">
        <v>429</v>
      </c>
      <c r="D2963" s="29">
        <v>10</v>
      </c>
      <c r="E2963" s="30" t="s">
        <v>11</v>
      </c>
      <c r="F2963" s="97">
        <v>218487.39</v>
      </c>
      <c r="G2963" s="112">
        <f t="shared" si="276"/>
        <v>41512.604100000004</v>
      </c>
      <c r="H2963" s="112">
        <f t="shared" si="277"/>
        <v>259999.99410000001</v>
      </c>
      <c r="I2963" s="122">
        <f t="shared" si="278"/>
        <v>2599999.9410000001</v>
      </c>
      <c r="J2963" s="97">
        <v>226890.76</v>
      </c>
      <c r="K2963" s="111">
        <f t="shared" si="279"/>
        <v>43109.244400000003</v>
      </c>
      <c r="L2963" s="112">
        <f t="shared" si="280"/>
        <v>270000.00440000003</v>
      </c>
      <c r="M2963" s="112">
        <f t="shared" si="281"/>
        <v>2700000.0440000002</v>
      </c>
      <c r="N2963" s="3"/>
      <c r="O2963" s="3"/>
      <c r="P2963" s="3"/>
      <c r="Q2963" s="3"/>
      <c r="R2963" s="3"/>
      <c r="S2963" s="3"/>
      <c r="T2963" s="3"/>
      <c r="U2963" s="3"/>
      <c r="V2963" s="3"/>
      <c r="W2963" s="3"/>
      <c r="X2963" s="3"/>
      <c r="Y2963" s="3"/>
      <c r="Z2963" s="3"/>
      <c r="AA2963" s="3"/>
      <c r="AB2963" s="3"/>
      <c r="AC2963" s="3"/>
      <c r="AD2963" s="3"/>
      <c r="AE2963" s="3"/>
      <c r="AF2963" s="3"/>
      <c r="AG2963" s="3"/>
      <c r="AH2963" s="3"/>
      <c r="AI2963" s="3"/>
      <c r="AJ2963" s="3"/>
      <c r="AK2963" s="3"/>
      <c r="AL2963" s="3"/>
      <c r="AM2963" s="3"/>
      <c r="AN2963" s="3"/>
      <c r="AO2963" s="3"/>
      <c r="AP2963" s="3"/>
      <c r="AQ2963" s="3"/>
      <c r="AR2963" s="3"/>
      <c r="AS2963" s="3"/>
    </row>
    <row r="2964" spans="1:45" s="9" customFormat="1" ht="12.75" customHeight="1" x14ac:dyDescent="0.2">
      <c r="A2964" s="114">
        <v>161</v>
      </c>
      <c r="B2964" s="27">
        <v>25172000</v>
      </c>
      <c r="C2964" s="41" t="s">
        <v>702</v>
      </c>
      <c r="D2964" s="29">
        <v>10</v>
      </c>
      <c r="E2964" s="30" t="s">
        <v>11</v>
      </c>
      <c r="F2964" s="97">
        <v>174789.92</v>
      </c>
      <c r="G2964" s="112">
        <f t="shared" si="276"/>
        <v>33210.084800000004</v>
      </c>
      <c r="H2964" s="112">
        <f t="shared" si="277"/>
        <v>208000.00480000002</v>
      </c>
      <c r="I2964" s="122">
        <f t="shared" si="278"/>
        <v>2080000.0480000002</v>
      </c>
      <c r="J2964" s="97">
        <v>181512.61</v>
      </c>
      <c r="K2964" s="111">
        <f t="shared" si="279"/>
        <v>34487.395899999996</v>
      </c>
      <c r="L2964" s="112">
        <f t="shared" si="280"/>
        <v>216000.00589999999</v>
      </c>
      <c r="M2964" s="112">
        <f t="shared" si="281"/>
        <v>2160000.0589999999</v>
      </c>
      <c r="N2964" s="3"/>
      <c r="O2964" s="3"/>
      <c r="P2964" s="3"/>
      <c r="Q2964" s="3"/>
      <c r="R2964" s="3"/>
      <c r="S2964" s="3"/>
      <c r="T2964" s="3"/>
      <c r="U2964" s="3"/>
      <c r="V2964" s="3"/>
      <c r="W2964" s="3"/>
      <c r="X2964" s="3"/>
      <c r="Y2964" s="3"/>
      <c r="Z2964" s="3"/>
      <c r="AA2964" s="3"/>
      <c r="AB2964" s="3"/>
      <c r="AC2964" s="3"/>
      <c r="AD2964" s="3"/>
      <c r="AE2964" s="3"/>
      <c r="AF2964" s="3"/>
      <c r="AG2964" s="3"/>
      <c r="AH2964" s="3"/>
      <c r="AI2964" s="3"/>
      <c r="AJ2964" s="3"/>
      <c r="AK2964" s="3"/>
      <c r="AL2964" s="3"/>
      <c r="AM2964" s="3"/>
      <c r="AN2964" s="3"/>
      <c r="AO2964" s="3"/>
      <c r="AP2964" s="3"/>
      <c r="AQ2964" s="3"/>
      <c r="AR2964" s="3"/>
      <c r="AS2964" s="3"/>
    </row>
    <row r="2965" spans="1:45" s="9" customFormat="1" ht="12.75" customHeight="1" x14ac:dyDescent="0.2">
      <c r="A2965" s="114">
        <v>162</v>
      </c>
      <c r="B2965" s="27">
        <v>25172000</v>
      </c>
      <c r="C2965" s="41" t="s">
        <v>431</v>
      </c>
      <c r="D2965" s="29">
        <v>10</v>
      </c>
      <c r="E2965" s="30" t="s">
        <v>11</v>
      </c>
      <c r="F2965" s="97">
        <v>235966.39</v>
      </c>
      <c r="G2965" s="112">
        <f t="shared" si="276"/>
        <v>44833.614100000006</v>
      </c>
      <c r="H2965" s="112">
        <f t="shared" si="277"/>
        <v>280800.00410000002</v>
      </c>
      <c r="I2965" s="122">
        <f t="shared" si="278"/>
        <v>2808000.0410000002</v>
      </c>
      <c r="J2965" s="97">
        <v>245042.02</v>
      </c>
      <c r="K2965" s="111">
        <f t="shared" si="279"/>
        <v>46557.983800000002</v>
      </c>
      <c r="L2965" s="112">
        <f t="shared" si="280"/>
        <v>291600.00380000001</v>
      </c>
      <c r="M2965" s="112">
        <f t="shared" si="281"/>
        <v>2916000.0380000002</v>
      </c>
      <c r="N2965" s="3"/>
      <c r="O2965" s="3"/>
      <c r="P2965" s="3"/>
      <c r="Q2965" s="3"/>
      <c r="R2965" s="3"/>
      <c r="S2965" s="3"/>
      <c r="T2965" s="3"/>
      <c r="U2965" s="3"/>
      <c r="V2965" s="3"/>
      <c r="W2965" s="3"/>
      <c r="X2965" s="3"/>
      <c r="Y2965" s="3"/>
      <c r="Z2965" s="3"/>
      <c r="AA2965" s="3"/>
      <c r="AB2965" s="3"/>
      <c r="AC2965" s="3"/>
      <c r="AD2965" s="3"/>
      <c r="AE2965" s="3"/>
      <c r="AF2965" s="3"/>
      <c r="AG2965" s="3"/>
      <c r="AH2965" s="3"/>
      <c r="AI2965" s="3"/>
      <c r="AJ2965" s="3"/>
      <c r="AK2965" s="3"/>
      <c r="AL2965" s="3"/>
      <c r="AM2965" s="3"/>
      <c r="AN2965" s="3"/>
      <c r="AO2965" s="3"/>
      <c r="AP2965" s="3"/>
      <c r="AQ2965" s="3"/>
      <c r="AR2965" s="3"/>
      <c r="AS2965" s="3"/>
    </row>
    <row r="2966" spans="1:45" s="9" customFormat="1" ht="12.75" customHeight="1" x14ac:dyDescent="0.2">
      <c r="A2966" s="114">
        <v>163</v>
      </c>
      <c r="B2966" s="27">
        <v>25172000</v>
      </c>
      <c r="C2966" s="41" t="s">
        <v>433</v>
      </c>
      <c r="D2966" s="29">
        <v>10</v>
      </c>
      <c r="E2966" s="30" t="s">
        <v>11</v>
      </c>
      <c r="F2966" s="97">
        <v>218487.39</v>
      </c>
      <c r="G2966" s="112">
        <f t="shared" si="276"/>
        <v>41512.604100000004</v>
      </c>
      <c r="H2966" s="112">
        <f t="shared" si="277"/>
        <v>259999.99410000001</v>
      </c>
      <c r="I2966" s="122">
        <f t="shared" si="278"/>
        <v>2599999.9410000001</v>
      </c>
      <c r="J2966" s="97">
        <v>226890.76</v>
      </c>
      <c r="K2966" s="111">
        <f t="shared" si="279"/>
        <v>43109.244400000003</v>
      </c>
      <c r="L2966" s="112">
        <f t="shared" si="280"/>
        <v>270000.00440000003</v>
      </c>
      <c r="M2966" s="112">
        <f t="shared" si="281"/>
        <v>2700000.0440000002</v>
      </c>
      <c r="N2966" s="3"/>
      <c r="O2966" s="3"/>
      <c r="P2966" s="3"/>
      <c r="Q2966" s="3"/>
      <c r="R2966" s="3"/>
      <c r="S2966" s="3"/>
      <c r="T2966" s="3"/>
      <c r="U2966" s="3"/>
      <c r="V2966" s="3"/>
      <c r="W2966" s="3"/>
      <c r="X2966" s="3"/>
      <c r="Y2966" s="3"/>
      <c r="Z2966" s="3"/>
      <c r="AA2966" s="3"/>
      <c r="AB2966" s="3"/>
      <c r="AC2966" s="3"/>
      <c r="AD2966" s="3"/>
      <c r="AE2966" s="3"/>
      <c r="AF2966" s="3"/>
      <c r="AG2966" s="3"/>
      <c r="AH2966" s="3"/>
      <c r="AI2966" s="3"/>
      <c r="AJ2966" s="3"/>
      <c r="AK2966" s="3"/>
      <c r="AL2966" s="3"/>
      <c r="AM2966" s="3"/>
      <c r="AN2966" s="3"/>
      <c r="AO2966" s="3"/>
      <c r="AP2966" s="3"/>
      <c r="AQ2966" s="3"/>
      <c r="AR2966" s="3"/>
      <c r="AS2966" s="3"/>
    </row>
    <row r="2967" spans="1:45" s="9" customFormat="1" ht="12.75" customHeight="1" x14ac:dyDescent="0.2">
      <c r="A2967" s="114">
        <v>164</v>
      </c>
      <c r="B2967" s="27">
        <v>25172000</v>
      </c>
      <c r="C2967" s="41" t="s">
        <v>435</v>
      </c>
      <c r="D2967" s="29">
        <v>10</v>
      </c>
      <c r="E2967" s="30" t="s">
        <v>11</v>
      </c>
      <c r="F2967" s="97">
        <v>201008.4</v>
      </c>
      <c r="G2967" s="112">
        <f t="shared" si="276"/>
        <v>38191.595999999998</v>
      </c>
      <c r="H2967" s="112">
        <f t="shared" si="277"/>
        <v>239199.99599999998</v>
      </c>
      <c r="I2967" s="122">
        <f t="shared" si="278"/>
        <v>2391999.96</v>
      </c>
      <c r="J2967" s="97">
        <v>208739.5</v>
      </c>
      <c r="K2967" s="111">
        <f t="shared" si="279"/>
        <v>39660.504999999997</v>
      </c>
      <c r="L2967" s="112">
        <f t="shared" si="280"/>
        <v>248400.005</v>
      </c>
      <c r="M2967" s="112">
        <f t="shared" si="281"/>
        <v>2484000.0499999998</v>
      </c>
      <c r="N2967" s="3"/>
      <c r="O2967" s="3"/>
      <c r="P2967" s="3"/>
      <c r="Q2967" s="3"/>
      <c r="R2967" s="3"/>
      <c r="S2967" s="3"/>
      <c r="T2967" s="3"/>
      <c r="U2967" s="3"/>
      <c r="V2967" s="3"/>
      <c r="W2967" s="3"/>
      <c r="X2967" s="3"/>
      <c r="Y2967" s="3"/>
      <c r="Z2967" s="3"/>
      <c r="AA2967" s="3"/>
      <c r="AB2967" s="3"/>
      <c r="AC2967" s="3"/>
      <c r="AD2967" s="3"/>
      <c r="AE2967" s="3"/>
      <c r="AF2967" s="3"/>
      <c r="AG2967" s="3"/>
      <c r="AH2967" s="3"/>
      <c r="AI2967" s="3"/>
      <c r="AJ2967" s="3"/>
      <c r="AK2967" s="3"/>
      <c r="AL2967" s="3"/>
      <c r="AM2967" s="3"/>
      <c r="AN2967" s="3"/>
      <c r="AO2967" s="3"/>
      <c r="AP2967" s="3"/>
      <c r="AQ2967" s="3"/>
      <c r="AR2967" s="3"/>
      <c r="AS2967" s="3"/>
    </row>
    <row r="2968" spans="1:45" s="9" customFormat="1" ht="12.75" customHeight="1" x14ac:dyDescent="0.2">
      <c r="A2968" s="114">
        <v>165</v>
      </c>
      <c r="B2968" s="27">
        <v>25172000</v>
      </c>
      <c r="C2968" s="41" t="s">
        <v>437</v>
      </c>
      <c r="D2968" s="29">
        <v>10</v>
      </c>
      <c r="E2968" s="30" t="s">
        <v>11</v>
      </c>
      <c r="F2968" s="97">
        <v>192268.91</v>
      </c>
      <c r="G2968" s="112">
        <f t="shared" si="276"/>
        <v>36531.092900000003</v>
      </c>
      <c r="H2968" s="112">
        <f t="shared" si="277"/>
        <v>228800.00290000002</v>
      </c>
      <c r="I2968" s="122">
        <f t="shared" si="278"/>
        <v>2288000.0290000001</v>
      </c>
      <c r="J2968" s="97">
        <v>199663.87</v>
      </c>
      <c r="K2968" s="111">
        <f t="shared" si="279"/>
        <v>37936.135300000002</v>
      </c>
      <c r="L2968" s="112">
        <f t="shared" si="280"/>
        <v>237600.00529999999</v>
      </c>
      <c r="M2968" s="112">
        <f t="shared" si="281"/>
        <v>2376000.0529999998</v>
      </c>
      <c r="N2968" s="3"/>
      <c r="O2968" s="3"/>
      <c r="P2968" s="3"/>
      <c r="Q2968" s="3"/>
      <c r="R2968" s="3"/>
      <c r="S2968" s="3"/>
      <c r="T2968" s="3"/>
      <c r="U2968" s="3"/>
      <c r="V2968" s="3"/>
      <c r="W2968" s="3"/>
      <c r="X2968" s="3"/>
      <c r="Y2968" s="3"/>
      <c r="Z2968" s="3"/>
      <c r="AA2968" s="3"/>
      <c r="AB2968" s="3"/>
      <c r="AC2968" s="3"/>
      <c r="AD2968" s="3"/>
      <c r="AE2968" s="3"/>
      <c r="AF2968" s="3"/>
      <c r="AG2968" s="3"/>
      <c r="AH2968" s="3"/>
      <c r="AI2968" s="3"/>
      <c r="AJ2968" s="3"/>
      <c r="AK2968" s="3"/>
      <c r="AL2968" s="3"/>
      <c r="AM2968" s="3"/>
      <c r="AN2968" s="3"/>
      <c r="AO2968" s="3"/>
      <c r="AP2968" s="3"/>
      <c r="AQ2968" s="3"/>
      <c r="AR2968" s="3"/>
      <c r="AS2968" s="3"/>
    </row>
    <row r="2969" spans="1:45" s="9" customFormat="1" ht="12.75" customHeight="1" x14ac:dyDescent="0.2">
      <c r="A2969" s="114">
        <v>166</v>
      </c>
      <c r="B2969" s="27">
        <v>25172000</v>
      </c>
      <c r="C2969" s="41" t="s">
        <v>439</v>
      </c>
      <c r="D2969" s="29">
        <v>10</v>
      </c>
      <c r="E2969" s="30" t="s">
        <v>11</v>
      </c>
      <c r="F2969" s="97">
        <v>157310.92000000001</v>
      </c>
      <c r="G2969" s="112">
        <f t="shared" si="276"/>
        <v>29889.074800000002</v>
      </c>
      <c r="H2969" s="112">
        <f t="shared" si="277"/>
        <v>187199.99480000001</v>
      </c>
      <c r="I2969" s="122">
        <f t="shared" si="278"/>
        <v>1871999.9480000001</v>
      </c>
      <c r="J2969" s="97">
        <v>163361.34</v>
      </c>
      <c r="K2969" s="111">
        <f t="shared" si="279"/>
        <v>31038.654599999998</v>
      </c>
      <c r="L2969" s="112">
        <f t="shared" si="280"/>
        <v>194399.99460000001</v>
      </c>
      <c r="M2969" s="112">
        <f t="shared" si="281"/>
        <v>1943999.946</v>
      </c>
      <c r="N2969" s="3"/>
      <c r="O2969" s="3"/>
      <c r="P2969" s="3"/>
      <c r="Q2969" s="3"/>
      <c r="R2969" s="3"/>
      <c r="S2969" s="3"/>
      <c r="T2969" s="3"/>
      <c r="U2969" s="3"/>
      <c r="V2969" s="3"/>
      <c r="W2969" s="3"/>
      <c r="X2969" s="3"/>
      <c r="Y2969" s="3"/>
      <c r="Z2969" s="3"/>
      <c r="AA2969" s="3"/>
      <c r="AB2969" s="3"/>
      <c r="AC2969" s="3"/>
      <c r="AD2969" s="3"/>
      <c r="AE2969" s="3"/>
      <c r="AF2969" s="3"/>
      <c r="AG2969" s="3"/>
      <c r="AH2969" s="3"/>
      <c r="AI2969" s="3"/>
      <c r="AJ2969" s="3"/>
      <c r="AK2969" s="3"/>
      <c r="AL2969" s="3"/>
      <c r="AM2969" s="3"/>
      <c r="AN2969" s="3"/>
      <c r="AO2969" s="3"/>
      <c r="AP2969" s="3"/>
      <c r="AQ2969" s="3"/>
      <c r="AR2969" s="3"/>
      <c r="AS2969" s="3"/>
    </row>
    <row r="2970" spans="1:45" s="9" customFormat="1" ht="12.75" customHeight="1" x14ac:dyDescent="0.2">
      <c r="A2970" s="114">
        <v>167</v>
      </c>
      <c r="B2970" s="27">
        <v>25172000</v>
      </c>
      <c r="C2970" s="41" t="s">
        <v>441</v>
      </c>
      <c r="D2970" s="29">
        <v>10</v>
      </c>
      <c r="E2970" s="30" t="s">
        <v>11</v>
      </c>
      <c r="F2970" s="97">
        <v>52436.97</v>
      </c>
      <c r="G2970" s="112">
        <f t="shared" si="276"/>
        <v>9963.0243000000009</v>
      </c>
      <c r="H2970" s="112">
        <f t="shared" si="277"/>
        <v>62399.994300000006</v>
      </c>
      <c r="I2970" s="122">
        <f t="shared" si="278"/>
        <v>623999.94300000009</v>
      </c>
      <c r="J2970" s="97">
        <v>54453.78</v>
      </c>
      <c r="K2970" s="111">
        <f t="shared" si="279"/>
        <v>10346.218199999999</v>
      </c>
      <c r="L2970" s="112">
        <f t="shared" si="280"/>
        <v>64799.998200000002</v>
      </c>
      <c r="M2970" s="112">
        <f t="shared" si="281"/>
        <v>647999.98200000008</v>
      </c>
      <c r="N2970" s="3"/>
      <c r="O2970" s="3"/>
      <c r="P2970" s="3"/>
      <c r="Q2970" s="3"/>
      <c r="R2970" s="3"/>
      <c r="S2970" s="3"/>
      <c r="T2970" s="3"/>
      <c r="U2970" s="3"/>
      <c r="V2970" s="3"/>
      <c r="W2970" s="3"/>
      <c r="X2970" s="3"/>
      <c r="Y2970" s="3"/>
      <c r="Z2970" s="3"/>
      <c r="AA2970" s="3"/>
      <c r="AB2970" s="3"/>
      <c r="AC2970" s="3"/>
      <c r="AD2970" s="3"/>
      <c r="AE2970" s="3"/>
      <c r="AF2970" s="3"/>
      <c r="AG2970" s="3"/>
      <c r="AH2970" s="3"/>
      <c r="AI2970" s="3"/>
      <c r="AJ2970" s="3"/>
      <c r="AK2970" s="3"/>
      <c r="AL2970" s="3"/>
      <c r="AM2970" s="3"/>
      <c r="AN2970" s="3"/>
      <c r="AO2970" s="3"/>
      <c r="AP2970" s="3"/>
      <c r="AQ2970" s="3"/>
      <c r="AR2970" s="3"/>
      <c r="AS2970" s="3"/>
    </row>
    <row r="2971" spans="1:45" s="9" customFormat="1" ht="12.75" customHeight="1" x14ac:dyDescent="0.2">
      <c r="A2971" s="114">
        <v>168</v>
      </c>
      <c r="B2971" s="27">
        <v>25172000</v>
      </c>
      <c r="C2971" s="41" t="s">
        <v>443</v>
      </c>
      <c r="D2971" s="29">
        <v>10</v>
      </c>
      <c r="E2971" s="30" t="s">
        <v>11</v>
      </c>
      <c r="F2971" s="97">
        <v>244705.88</v>
      </c>
      <c r="G2971" s="112">
        <f t="shared" si="276"/>
        <v>46494.117200000001</v>
      </c>
      <c r="H2971" s="112">
        <f t="shared" si="277"/>
        <v>291199.99719999998</v>
      </c>
      <c r="I2971" s="122">
        <f t="shared" si="278"/>
        <v>2911999.9720000001</v>
      </c>
      <c r="J2971" s="97">
        <v>254117.65</v>
      </c>
      <c r="K2971" s="111">
        <f t="shared" si="279"/>
        <v>48282.353499999997</v>
      </c>
      <c r="L2971" s="112">
        <f t="shared" si="280"/>
        <v>302400.00349999999</v>
      </c>
      <c r="M2971" s="112">
        <f t="shared" si="281"/>
        <v>3024000.0350000001</v>
      </c>
      <c r="N2971" s="3"/>
      <c r="O2971" s="3"/>
      <c r="P2971" s="3"/>
      <c r="Q2971" s="3"/>
      <c r="R2971" s="3"/>
      <c r="S2971" s="3"/>
      <c r="T2971" s="3"/>
      <c r="U2971" s="3"/>
      <c r="V2971" s="3"/>
      <c r="W2971" s="3"/>
      <c r="X2971" s="3"/>
      <c r="Y2971" s="3"/>
      <c r="Z2971" s="3"/>
      <c r="AA2971" s="3"/>
      <c r="AB2971" s="3"/>
      <c r="AC2971" s="3"/>
      <c r="AD2971" s="3"/>
      <c r="AE2971" s="3"/>
      <c r="AF2971" s="3"/>
      <c r="AG2971" s="3"/>
      <c r="AH2971" s="3"/>
      <c r="AI2971" s="3"/>
      <c r="AJ2971" s="3"/>
      <c r="AK2971" s="3"/>
      <c r="AL2971" s="3"/>
      <c r="AM2971" s="3"/>
      <c r="AN2971" s="3"/>
      <c r="AO2971" s="3"/>
      <c r="AP2971" s="3"/>
      <c r="AQ2971" s="3"/>
      <c r="AR2971" s="3"/>
      <c r="AS2971" s="3"/>
    </row>
    <row r="2972" spans="1:45" s="9" customFormat="1" ht="12.75" customHeight="1" x14ac:dyDescent="0.2">
      <c r="A2972" s="114">
        <v>169</v>
      </c>
      <c r="B2972" s="27">
        <v>25172000</v>
      </c>
      <c r="C2972" s="41" t="s">
        <v>445</v>
      </c>
      <c r="D2972" s="29">
        <v>10</v>
      </c>
      <c r="E2972" s="30" t="s">
        <v>11</v>
      </c>
      <c r="F2972" s="97">
        <v>227226.89</v>
      </c>
      <c r="G2972" s="112">
        <f t="shared" si="276"/>
        <v>43173.109100000001</v>
      </c>
      <c r="H2972" s="112">
        <f t="shared" si="277"/>
        <v>270399.99910000002</v>
      </c>
      <c r="I2972" s="122">
        <f t="shared" si="278"/>
        <v>2703999.9910000004</v>
      </c>
      <c r="J2972" s="97">
        <v>235966.39</v>
      </c>
      <c r="K2972" s="111">
        <f t="shared" si="279"/>
        <v>44833.614100000006</v>
      </c>
      <c r="L2972" s="112">
        <f t="shared" si="280"/>
        <v>280800.00410000002</v>
      </c>
      <c r="M2972" s="112">
        <f t="shared" si="281"/>
        <v>2808000.0410000002</v>
      </c>
      <c r="N2972" s="3"/>
      <c r="O2972" s="3"/>
      <c r="P2972" s="3"/>
      <c r="Q2972" s="3"/>
      <c r="R2972" s="3"/>
      <c r="S2972" s="3"/>
      <c r="T2972" s="3"/>
      <c r="U2972" s="3"/>
      <c r="V2972" s="3"/>
      <c r="W2972" s="3"/>
      <c r="X2972" s="3"/>
      <c r="Y2972" s="3"/>
      <c r="Z2972" s="3"/>
      <c r="AA2972" s="3"/>
      <c r="AB2972" s="3"/>
      <c r="AC2972" s="3"/>
      <c r="AD2972" s="3"/>
      <c r="AE2972" s="3"/>
      <c r="AF2972" s="3"/>
      <c r="AG2972" s="3"/>
      <c r="AH2972" s="3"/>
      <c r="AI2972" s="3"/>
      <c r="AJ2972" s="3"/>
      <c r="AK2972" s="3"/>
      <c r="AL2972" s="3"/>
      <c r="AM2972" s="3"/>
      <c r="AN2972" s="3"/>
      <c r="AO2972" s="3"/>
      <c r="AP2972" s="3"/>
      <c r="AQ2972" s="3"/>
      <c r="AR2972" s="3"/>
      <c r="AS2972" s="3"/>
    </row>
    <row r="2973" spans="1:45" s="9" customFormat="1" ht="12.75" customHeight="1" x14ac:dyDescent="0.2">
      <c r="A2973" s="114">
        <v>170</v>
      </c>
      <c r="B2973" s="27">
        <v>25172000</v>
      </c>
      <c r="C2973" s="41" t="s">
        <v>447</v>
      </c>
      <c r="D2973" s="29">
        <v>10</v>
      </c>
      <c r="E2973" s="30" t="s">
        <v>11</v>
      </c>
      <c r="F2973" s="97">
        <v>218487.39</v>
      </c>
      <c r="G2973" s="112">
        <f t="shared" si="276"/>
        <v>41512.604100000004</v>
      </c>
      <c r="H2973" s="112">
        <f t="shared" si="277"/>
        <v>259999.99410000001</v>
      </c>
      <c r="I2973" s="122">
        <f t="shared" si="278"/>
        <v>2599999.9410000001</v>
      </c>
      <c r="J2973" s="97">
        <v>226890.76</v>
      </c>
      <c r="K2973" s="111">
        <f t="shared" si="279"/>
        <v>43109.244400000003</v>
      </c>
      <c r="L2973" s="112">
        <f t="shared" si="280"/>
        <v>270000.00440000003</v>
      </c>
      <c r="M2973" s="112">
        <f t="shared" si="281"/>
        <v>2700000.0440000002</v>
      </c>
      <c r="N2973" s="3"/>
      <c r="O2973" s="3"/>
      <c r="P2973" s="3"/>
      <c r="Q2973" s="3"/>
      <c r="R2973" s="3"/>
      <c r="S2973" s="3"/>
      <c r="T2973" s="3"/>
      <c r="U2973" s="3"/>
      <c r="V2973" s="3"/>
      <c r="W2973" s="3"/>
      <c r="X2973" s="3"/>
      <c r="Y2973" s="3"/>
      <c r="Z2973" s="3"/>
      <c r="AA2973" s="3"/>
      <c r="AB2973" s="3"/>
      <c r="AC2973" s="3"/>
      <c r="AD2973" s="3"/>
      <c r="AE2973" s="3"/>
      <c r="AF2973" s="3"/>
      <c r="AG2973" s="3"/>
      <c r="AH2973" s="3"/>
      <c r="AI2973" s="3"/>
      <c r="AJ2973" s="3"/>
      <c r="AK2973" s="3"/>
      <c r="AL2973" s="3"/>
      <c r="AM2973" s="3"/>
      <c r="AN2973" s="3"/>
      <c r="AO2973" s="3"/>
      <c r="AP2973" s="3"/>
      <c r="AQ2973" s="3"/>
      <c r="AR2973" s="3"/>
      <c r="AS2973" s="3"/>
    </row>
    <row r="2974" spans="1:45" s="9" customFormat="1" ht="12.75" customHeight="1" x14ac:dyDescent="0.2">
      <c r="A2974" s="114">
        <v>171</v>
      </c>
      <c r="B2974" s="27">
        <v>25172000</v>
      </c>
      <c r="C2974" s="41" t="s">
        <v>449</v>
      </c>
      <c r="D2974" s="29">
        <v>10</v>
      </c>
      <c r="E2974" s="30" t="s">
        <v>11</v>
      </c>
      <c r="F2974" s="97">
        <v>192268.91</v>
      </c>
      <c r="G2974" s="112">
        <f t="shared" si="276"/>
        <v>36531.092900000003</v>
      </c>
      <c r="H2974" s="112">
        <f t="shared" si="277"/>
        <v>228800.00290000002</v>
      </c>
      <c r="I2974" s="122">
        <f t="shared" si="278"/>
        <v>2288000.0290000001</v>
      </c>
      <c r="J2974" s="97">
        <v>199663.87</v>
      </c>
      <c r="K2974" s="111">
        <f t="shared" si="279"/>
        <v>37936.135300000002</v>
      </c>
      <c r="L2974" s="112">
        <f t="shared" si="280"/>
        <v>237600.00529999999</v>
      </c>
      <c r="M2974" s="112">
        <f t="shared" si="281"/>
        <v>2376000.0529999998</v>
      </c>
      <c r="N2974" s="3"/>
      <c r="O2974" s="3"/>
      <c r="P2974" s="3"/>
      <c r="Q2974" s="3"/>
      <c r="R2974" s="3"/>
      <c r="S2974" s="3"/>
      <c r="T2974" s="3"/>
      <c r="U2974" s="3"/>
      <c r="V2974" s="3"/>
      <c r="W2974" s="3"/>
      <c r="X2974" s="3"/>
      <c r="Y2974" s="3"/>
      <c r="Z2974" s="3"/>
      <c r="AA2974" s="3"/>
      <c r="AB2974" s="3"/>
      <c r="AC2974" s="3"/>
      <c r="AD2974" s="3"/>
      <c r="AE2974" s="3"/>
      <c r="AF2974" s="3"/>
      <c r="AG2974" s="3"/>
      <c r="AH2974" s="3"/>
      <c r="AI2974" s="3"/>
      <c r="AJ2974" s="3"/>
      <c r="AK2974" s="3"/>
      <c r="AL2974" s="3"/>
      <c r="AM2974" s="3"/>
      <c r="AN2974" s="3"/>
      <c r="AO2974" s="3"/>
      <c r="AP2974" s="3"/>
      <c r="AQ2974" s="3"/>
      <c r="AR2974" s="3"/>
      <c r="AS2974" s="3"/>
    </row>
    <row r="2975" spans="1:45" s="9" customFormat="1" ht="12.75" customHeight="1" x14ac:dyDescent="0.2">
      <c r="A2975" s="114">
        <v>172</v>
      </c>
      <c r="B2975" s="27">
        <v>25172000</v>
      </c>
      <c r="C2975" s="41" t="s">
        <v>451</v>
      </c>
      <c r="D2975" s="29">
        <v>10</v>
      </c>
      <c r="E2975" s="30" t="s">
        <v>11</v>
      </c>
      <c r="F2975" s="97">
        <v>192268.91</v>
      </c>
      <c r="G2975" s="112">
        <f t="shared" si="276"/>
        <v>36531.092900000003</v>
      </c>
      <c r="H2975" s="112">
        <f t="shared" si="277"/>
        <v>228800.00290000002</v>
      </c>
      <c r="I2975" s="122">
        <f t="shared" si="278"/>
        <v>2288000.0290000001</v>
      </c>
      <c r="J2975" s="97">
        <v>199663.87</v>
      </c>
      <c r="K2975" s="111">
        <f t="shared" si="279"/>
        <v>37936.135300000002</v>
      </c>
      <c r="L2975" s="112">
        <f t="shared" si="280"/>
        <v>237600.00529999999</v>
      </c>
      <c r="M2975" s="112">
        <f t="shared" si="281"/>
        <v>2376000.0529999998</v>
      </c>
      <c r="N2975" s="3"/>
      <c r="O2975" s="3"/>
      <c r="P2975" s="3"/>
      <c r="Q2975" s="3"/>
      <c r="R2975" s="3"/>
      <c r="S2975" s="3"/>
      <c r="T2975" s="3"/>
      <c r="U2975" s="3"/>
      <c r="V2975" s="3"/>
      <c r="W2975" s="3"/>
      <c r="X2975" s="3"/>
      <c r="Y2975" s="3"/>
      <c r="Z2975" s="3"/>
      <c r="AA2975" s="3"/>
      <c r="AB2975" s="3"/>
      <c r="AC2975" s="3"/>
      <c r="AD2975" s="3"/>
      <c r="AE2975" s="3"/>
      <c r="AF2975" s="3"/>
      <c r="AG2975" s="3"/>
      <c r="AH2975" s="3"/>
      <c r="AI2975" s="3"/>
      <c r="AJ2975" s="3"/>
      <c r="AK2975" s="3"/>
      <c r="AL2975" s="3"/>
      <c r="AM2975" s="3"/>
      <c r="AN2975" s="3"/>
      <c r="AO2975" s="3"/>
      <c r="AP2975" s="3"/>
      <c r="AQ2975" s="3"/>
      <c r="AR2975" s="3"/>
      <c r="AS2975" s="3"/>
    </row>
    <row r="2976" spans="1:45" s="9" customFormat="1" ht="12.75" customHeight="1" x14ac:dyDescent="0.2">
      <c r="A2976" s="114">
        <v>173</v>
      </c>
      <c r="B2976" s="27">
        <v>25172000</v>
      </c>
      <c r="C2976" s="41" t="s">
        <v>453</v>
      </c>
      <c r="D2976" s="29">
        <v>10</v>
      </c>
      <c r="E2976" s="30" t="s">
        <v>11</v>
      </c>
      <c r="F2976" s="97">
        <v>52436.97</v>
      </c>
      <c r="G2976" s="112">
        <f t="shared" si="276"/>
        <v>9963.0243000000009</v>
      </c>
      <c r="H2976" s="112">
        <f t="shared" si="277"/>
        <v>62399.994300000006</v>
      </c>
      <c r="I2976" s="122">
        <f t="shared" si="278"/>
        <v>623999.94300000009</v>
      </c>
      <c r="J2976" s="97">
        <v>54453.78</v>
      </c>
      <c r="K2976" s="111">
        <f t="shared" si="279"/>
        <v>10346.218199999999</v>
      </c>
      <c r="L2976" s="112">
        <f t="shared" si="280"/>
        <v>64799.998200000002</v>
      </c>
      <c r="M2976" s="112">
        <f t="shared" si="281"/>
        <v>647999.98200000008</v>
      </c>
      <c r="N2976" s="3"/>
      <c r="O2976" s="3"/>
      <c r="P2976" s="3"/>
      <c r="Q2976" s="3"/>
      <c r="R2976" s="3"/>
      <c r="S2976" s="3"/>
      <c r="T2976" s="3"/>
      <c r="U2976" s="3"/>
      <c r="V2976" s="3"/>
      <c r="W2976" s="3"/>
      <c r="X2976" s="3"/>
      <c r="Y2976" s="3"/>
      <c r="Z2976" s="3"/>
      <c r="AA2976" s="3"/>
      <c r="AB2976" s="3"/>
      <c r="AC2976" s="3"/>
      <c r="AD2976" s="3"/>
      <c r="AE2976" s="3"/>
      <c r="AF2976" s="3"/>
      <c r="AG2976" s="3"/>
      <c r="AH2976" s="3"/>
      <c r="AI2976" s="3"/>
      <c r="AJ2976" s="3"/>
      <c r="AK2976" s="3"/>
      <c r="AL2976" s="3"/>
      <c r="AM2976" s="3"/>
      <c r="AN2976" s="3"/>
      <c r="AO2976" s="3"/>
      <c r="AP2976" s="3"/>
      <c r="AQ2976" s="3"/>
      <c r="AR2976" s="3"/>
      <c r="AS2976" s="3"/>
    </row>
    <row r="2977" spans="1:45" s="9" customFormat="1" ht="12.75" customHeight="1" x14ac:dyDescent="0.2">
      <c r="A2977" s="114">
        <v>174</v>
      </c>
      <c r="B2977" s="27">
        <v>25172000</v>
      </c>
      <c r="C2977" s="41" t="s">
        <v>457</v>
      </c>
      <c r="D2977" s="29">
        <v>10</v>
      </c>
      <c r="E2977" s="30" t="s">
        <v>11</v>
      </c>
      <c r="F2977" s="97">
        <v>174789.92</v>
      </c>
      <c r="G2977" s="112">
        <f t="shared" si="276"/>
        <v>33210.084800000004</v>
      </c>
      <c r="H2977" s="112">
        <f t="shared" si="277"/>
        <v>208000.00480000002</v>
      </c>
      <c r="I2977" s="122">
        <f t="shared" si="278"/>
        <v>2080000.0480000002</v>
      </c>
      <c r="J2977" s="97">
        <v>181512.61</v>
      </c>
      <c r="K2977" s="111">
        <f t="shared" si="279"/>
        <v>34487.395899999996</v>
      </c>
      <c r="L2977" s="112">
        <f t="shared" si="280"/>
        <v>216000.00589999999</v>
      </c>
      <c r="M2977" s="112">
        <f t="shared" si="281"/>
        <v>2160000.0589999999</v>
      </c>
      <c r="N2977" s="3"/>
      <c r="O2977" s="3"/>
      <c r="P2977" s="3"/>
      <c r="Q2977" s="3"/>
      <c r="R2977" s="3"/>
      <c r="S2977" s="3"/>
      <c r="T2977" s="3"/>
      <c r="U2977" s="3"/>
      <c r="V2977" s="3"/>
      <c r="W2977" s="3"/>
      <c r="X2977" s="3"/>
      <c r="Y2977" s="3"/>
      <c r="Z2977" s="3"/>
      <c r="AA2977" s="3"/>
      <c r="AB2977" s="3"/>
      <c r="AC2977" s="3"/>
      <c r="AD2977" s="3"/>
      <c r="AE2977" s="3"/>
      <c r="AF2977" s="3"/>
      <c r="AG2977" s="3"/>
      <c r="AH2977" s="3"/>
      <c r="AI2977" s="3"/>
      <c r="AJ2977" s="3"/>
      <c r="AK2977" s="3"/>
      <c r="AL2977" s="3"/>
      <c r="AM2977" s="3"/>
      <c r="AN2977" s="3"/>
      <c r="AO2977" s="3"/>
      <c r="AP2977" s="3"/>
      <c r="AQ2977" s="3"/>
      <c r="AR2977" s="3"/>
      <c r="AS2977" s="3"/>
    </row>
    <row r="2978" spans="1:45" s="9" customFormat="1" ht="12.75" customHeight="1" x14ac:dyDescent="0.2">
      <c r="A2978" s="114">
        <v>175</v>
      </c>
      <c r="B2978" s="27">
        <v>25172000</v>
      </c>
      <c r="C2978" s="41" t="s">
        <v>459</v>
      </c>
      <c r="D2978" s="29">
        <v>10</v>
      </c>
      <c r="E2978" s="30" t="s">
        <v>11</v>
      </c>
      <c r="F2978" s="97">
        <v>78655.460000000006</v>
      </c>
      <c r="G2978" s="112">
        <f t="shared" si="276"/>
        <v>14944.537400000001</v>
      </c>
      <c r="H2978" s="112">
        <f t="shared" si="277"/>
        <v>93599.997400000007</v>
      </c>
      <c r="I2978" s="122">
        <f t="shared" si="278"/>
        <v>935999.97400000005</v>
      </c>
      <c r="J2978" s="97">
        <v>81680.67</v>
      </c>
      <c r="K2978" s="111">
        <f t="shared" si="279"/>
        <v>15519.327299999999</v>
      </c>
      <c r="L2978" s="112">
        <f t="shared" si="280"/>
        <v>97199.997300000003</v>
      </c>
      <c r="M2978" s="112">
        <f t="shared" si="281"/>
        <v>971999.973</v>
      </c>
      <c r="N2978" s="3"/>
      <c r="O2978" s="3"/>
      <c r="P2978" s="3"/>
      <c r="Q2978" s="3"/>
      <c r="R2978" s="3"/>
      <c r="S2978" s="3"/>
      <c r="T2978" s="3"/>
      <c r="U2978" s="3"/>
      <c r="V2978" s="3"/>
      <c r="W2978" s="3"/>
      <c r="X2978" s="3"/>
      <c r="Y2978" s="3"/>
      <c r="Z2978" s="3"/>
      <c r="AA2978" s="3"/>
      <c r="AB2978" s="3"/>
      <c r="AC2978" s="3"/>
      <c r="AD2978" s="3"/>
      <c r="AE2978" s="3"/>
      <c r="AF2978" s="3"/>
      <c r="AG2978" s="3"/>
      <c r="AH2978" s="3"/>
      <c r="AI2978" s="3"/>
      <c r="AJ2978" s="3"/>
      <c r="AK2978" s="3"/>
      <c r="AL2978" s="3"/>
      <c r="AM2978" s="3"/>
      <c r="AN2978" s="3"/>
      <c r="AO2978" s="3"/>
      <c r="AP2978" s="3"/>
      <c r="AQ2978" s="3"/>
      <c r="AR2978" s="3"/>
      <c r="AS2978" s="3"/>
    </row>
    <row r="2979" spans="1:45" s="9" customFormat="1" ht="12.75" customHeight="1" x14ac:dyDescent="0.2">
      <c r="A2979" s="114">
        <v>176</v>
      </c>
      <c r="B2979" s="27">
        <v>25172000</v>
      </c>
      <c r="C2979" s="41" t="s">
        <v>461</v>
      </c>
      <c r="D2979" s="29">
        <v>10</v>
      </c>
      <c r="E2979" s="30" t="s">
        <v>11</v>
      </c>
      <c r="F2979" s="97">
        <v>78655.460000000006</v>
      </c>
      <c r="G2979" s="112">
        <f t="shared" si="276"/>
        <v>14944.537400000001</v>
      </c>
      <c r="H2979" s="112">
        <f t="shared" si="277"/>
        <v>93599.997400000007</v>
      </c>
      <c r="I2979" s="122">
        <f t="shared" si="278"/>
        <v>935999.97400000005</v>
      </c>
      <c r="J2979" s="97">
        <v>81680.67</v>
      </c>
      <c r="K2979" s="111">
        <f t="shared" si="279"/>
        <v>15519.327299999999</v>
      </c>
      <c r="L2979" s="112">
        <f t="shared" si="280"/>
        <v>97199.997300000003</v>
      </c>
      <c r="M2979" s="112">
        <f t="shared" si="281"/>
        <v>971999.973</v>
      </c>
      <c r="N2979" s="3"/>
      <c r="O2979" s="3"/>
      <c r="P2979" s="3"/>
      <c r="Q2979" s="3"/>
      <c r="R2979" s="3"/>
      <c r="S2979" s="3"/>
      <c r="T2979" s="3"/>
      <c r="U2979" s="3"/>
      <c r="V2979" s="3"/>
      <c r="W2979" s="3"/>
      <c r="X2979" s="3"/>
      <c r="Y2979" s="3"/>
      <c r="Z2979" s="3"/>
      <c r="AA2979" s="3"/>
      <c r="AB2979" s="3"/>
      <c r="AC2979" s="3"/>
      <c r="AD2979" s="3"/>
      <c r="AE2979" s="3"/>
      <c r="AF2979" s="3"/>
      <c r="AG2979" s="3"/>
      <c r="AH2979" s="3"/>
      <c r="AI2979" s="3"/>
      <c r="AJ2979" s="3"/>
      <c r="AK2979" s="3"/>
      <c r="AL2979" s="3"/>
      <c r="AM2979" s="3"/>
      <c r="AN2979" s="3"/>
      <c r="AO2979" s="3"/>
      <c r="AP2979" s="3"/>
      <c r="AQ2979" s="3"/>
      <c r="AR2979" s="3"/>
      <c r="AS2979" s="3"/>
    </row>
    <row r="2980" spans="1:45" s="9" customFormat="1" ht="12.75" customHeight="1" x14ac:dyDescent="0.2">
      <c r="A2980" s="114">
        <v>177</v>
      </c>
      <c r="B2980" s="27">
        <v>25172000</v>
      </c>
      <c r="C2980" s="41" t="s">
        <v>703</v>
      </c>
      <c r="D2980" s="29">
        <v>10</v>
      </c>
      <c r="E2980" s="30" t="s">
        <v>11</v>
      </c>
      <c r="F2980" s="97">
        <v>349579.83</v>
      </c>
      <c r="G2980" s="112">
        <f t="shared" si="276"/>
        <v>66420.167700000005</v>
      </c>
      <c r="H2980" s="112">
        <f t="shared" si="277"/>
        <v>415999.99770000001</v>
      </c>
      <c r="I2980" s="122">
        <f t="shared" si="278"/>
        <v>4159999.977</v>
      </c>
      <c r="J2980" s="97">
        <v>363025.21</v>
      </c>
      <c r="K2980" s="111">
        <f t="shared" si="279"/>
        <v>68974.789900000003</v>
      </c>
      <c r="L2980" s="112">
        <f t="shared" si="280"/>
        <v>431999.99990000005</v>
      </c>
      <c r="M2980" s="112">
        <f t="shared" si="281"/>
        <v>4319999.9990000008</v>
      </c>
      <c r="N2980" s="3"/>
      <c r="O2980" s="3"/>
      <c r="P2980" s="3"/>
      <c r="Q2980" s="3"/>
      <c r="R2980" s="3"/>
      <c r="S2980" s="3"/>
      <c r="T2980" s="3"/>
      <c r="U2980" s="3"/>
      <c r="V2980" s="3"/>
      <c r="W2980" s="3"/>
      <c r="X2980" s="3"/>
      <c r="Y2980" s="3"/>
      <c r="Z2980" s="3"/>
      <c r="AA2980" s="3"/>
      <c r="AB2980" s="3"/>
      <c r="AC2980" s="3"/>
      <c r="AD2980" s="3"/>
      <c r="AE2980" s="3"/>
      <c r="AF2980" s="3"/>
      <c r="AG2980" s="3"/>
      <c r="AH2980" s="3"/>
      <c r="AI2980" s="3"/>
      <c r="AJ2980" s="3"/>
      <c r="AK2980" s="3"/>
      <c r="AL2980" s="3"/>
      <c r="AM2980" s="3"/>
      <c r="AN2980" s="3"/>
      <c r="AO2980" s="3"/>
      <c r="AP2980" s="3"/>
      <c r="AQ2980" s="3"/>
      <c r="AR2980" s="3"/>
      <c r="AS2980" s="3"/>
    </row>
    <row r="2981" spans="1:45" s="9" customFormat="1" ht="12.75" customHeight="1" x14ac:dyDescent="0.2">
      <c r="A2981" s="114">
        <v>178</v>
      </c>
      <c r="B2981" s="27">
        <v>25172000</v>
      </c>
      <c r="C2981" s="41" t="s">
        <v>463</v>
      </c>
      <c r="D2981" s="29">
        <v>10</v>
      </c>
      <c r="E2981" s="30" t="s">
        <v>11</v>
      </c>
      <c r="F2981" s="97">
        <v>104873.95</v>
      </c>
      <c r="G2981" s="112">
        <f t="shared" si="276"/>
        <v>19926.050500000001</v>
      </c>
      <c r="H2981" s="112">
        <f t="shared" si="277"/>
        <v>124800.00049999999</v>
      </c>
      <c r="I2981" s="122">
        <f t="shared" si="278"/>
        <v>1248000.0049999999</v>
      </c>
      <c r="J2981" s="97">
        <v>108907.56</v>
      </c>
      <c r="K2981" s="111">
        <f t="shared" si="279"/>
        <v>20692.436399999999</v>
      </c>
      <c r="L2981" s="112">
        <f t="shared" si="280"/>
        <v>129599.9964</v>
      </c>
      <c r="M2981" s="112">
        <f t="shared" si="281"/>
        <v>1295999.9640000002</v>
      </c>
      <c r="N2981" s="3"/>
      <c r="O2981" s="3"/>
      <c r="P2981" s="3"/>
      <c r="Q2981" s="3"/>
      <c r="R2981" s="3"/>
      <c r="S2981" s="3"/>
      <c r="T2981" s="3"/>
      <c r="U2981" s="3"/>
      <c r="V2981" s="3"/>
      <c r="W2981" s="3"/>
      <c r="X2981" s="3"/>
      <c r="Y2981" s="3"/>
      <c r="Z2981" s="3"/>
      <c r="AA2981" s="3"/>
      <c r="AB2981" s="3"/>
      <c r="AC2981" s="3"/>
      <c r="AD2981" s="3"/>
      <c r="AE2981" s="3"/>
      <c r="AF2981" s="3"/>
      <c r="AG2981" s="3"/>
      <c r="AH2981" s="3"/>
      <c r="AI2981" s="3"/>
      <c r="AJ2981" s="3"/>
      <c r="AK2981" s="3"/>
      <c r="AL2981" s="3"/>
      <c r="AM2981" s="3"/>
      <c r="AN2981" s="3"/>
      <c r="AO2981" s="3"/>
      <c r="AP2981" s="3"/>
      <c r="AQ2981" s="3"/>
      <c r="AR2981" s="3"/>
      <c r="AS2981" s="3"/>
    </row>
    <row r="2982" spans="1:45" s="9" customFormat="1" ht="12.75" customHeight="1" x14ac:dyDescent="0.2">
      <c r="A2982" s="114">
        <v>179</v>
      </c>
      <c r="B2982" s="27">
        <v>25181600</v>
      </c>
      <c r="C2982" s="41" t="s">
        <v>465</v>
      </c>
      <c r="D2982" s="29">
        <v>10</v>
      </c>
      <c r="E2982" s="30" t="s">
        <v>11</v>
      </c>
      <c r="F2982" s="97">
        <v>131092.44</v>
      </c>
      <c r="G2982" s="112">
        <f t="shared" si="276"/>
        <v>24907.563600000001</v>
      </c>
      <c r="H2982" s="112">
        <f t="shared" si="277"/>
        <v>156000.0036</v>
      </c>
      <c r="I2982" s="122">
        <f t="shared" si="278"/>
        <v>1560000.0359999998</v>
      </c>
      <c r="J2982" s="97">
        <v>136134.45000000001</v>
      </c>
      <c r="K2982" s="111">
        <f t="shared" si="279"/>
        <v>25865.545500000004</v>
      </c>
      <c r="L2982" s="112">
        <f t="shared" si="280"/>
        <v>161999.99550000002</v>
      </c>
      <c r="M2982" s="112">
        <f t="shared" si="281"/>
        <v>1619999.9550000001</v>
      </c>
      <c r="N2982" s="3"/>
      <c r="O2982" s="3"/>
      <c r="P2982" s="3"/>
      <c r="Q2982" s="3"/>
      <c r="R2982" s="3"/>
      <c r="S2982" s="3"/>
      <c r="T2982" s="3"/>
      <c r="U2982" s="3"/>
      <c r="V2982" s="3"/>
      <c r="W2982" s="3"/>
      <c r="X2982" s="3"/>
      <c r="Y2982" s="3"/>
      <c r="Z2982" s="3"/>
      <c r="AA2982" s="3"/>
      <c r="AB2982" s="3"/>
      <c r="AC2982" s="3"/>
      <c r="AD2982" s="3"/>
      <c r="AE2982" s="3"/>
      <c r="AF2982" s="3"/>
      <c r="AG2982" s="3"/>
      <c r="AH2982" s="3"/>
      <c r="AI2982" s="3"/>
      <c r="AJ2982" s="3"/>
      <c r="AK2982" s="3"/>
      <c r="AL2982" s="3"/>
      <c r="AM2982" s="3"/>
      <c r="AN2982" s="3"/>
      <c r="AO2982" s="3"/>
      <c r="AP2982" s="3"/>
      <c r="AQ2982" s="3"/>
      <c r="AR2982" s="3"/>
      <c r="AS2982" s="3"/>
    </row>
    <row r="2983" spans="1:45" s="9" customFormat="1" ht="12.75" customHeight="1" x14ac:dyDescent="0.2">
      <c r="A2983" s="114">
        <v>180</v>
      </c>
      <c r="B2983" s="27">
        <v>25181600</v>
      </c>
      <c r="C2983" s="41" t="s">
        <v>467</v>
      </c>
      <c r="D2983" s="29">
        <v>10</v>
      </c>
      <c r="E2983" s="30" t="s">
        <v>11</v>
      </c>
      <c r="F2983" s="97">
        <v>148571.43</v>
      </c>
      <c r="G2983" s="112">
        <f t="shared" si="276"/>
        <v>28228.5717</v>
      </c>
      <c r="H2983" s="112">
        <f t="shared" si="277"/>
        <v>176800.00169999999</v>
      </c>
      <c r="I2983" s="122">
        <f t="shared" si="278"/>
        <v>1768000.017</v>
      </c>
      <c r="J2983" s="97">
        <v>154285.71</v>
      </c>
      <c r="K2983" s="111">
        <f t="shared" si="279"/>
        <v>29314.284899999999</v>
      </c>
      <c r="L2983" s="112">
        <f t="shared" si="280"/>
        <v>183599.99489999999</v>
      </c>
      <c r="M2983" s="112">
        <f t="shared" si="281"/>
        <v>1835999.949</v>
      </c>
      <c r="N2983" s="3"/>
      <c r="O2983" s="3"/>
      <c r="P2983" s="3"/>
      <c r="Q2983" s="3"/>
      <c r="R2983" s="3"/>
      <c r="S2983" s="3"/>
      <c r="T2983" s="3"/>
      <c r="U2983" s="3"/>
      <c r="V2983" s="3"/>
      <c r="W2983" s="3"/>
      <c r="X2983" s="3"/>
      <c r="Y2983" s="3"/>
      <c r="Z2983" s="3"/>
      <c r="AA2983" s="3"/>
      <c r="AB2983" s="3"/>
      <c r="AC2983" s="3"/>
      <c r="AD2983" s="3"/>
      <c r="AE2983" s="3"/>
      <c r="AF2983" s="3"/>
      <c r="AG2983" s="3"/>
      <c r="AH2983" s="3"/>
      <c r="AI2983" s="3"/>
      <c r="AJ2983" s="3"/>
      <c r="AK2983" s="3"/>
      <c r="AL2983" s="3"/>
      <c r="AM2983" s="3"/>
      <c r="AN2983" s="3"/>
      <c r="AO2983" s="3"/>
      <c r="AP2983" s="3"/>
      <c r="AQ2983" s="3"/>
      <c r="AR2983" s="3"/>
      <c r="AS2983" s="3"/>
    </row>
    <row r="2984" spans="1:45" s="9" customFormat="1" ht="12.75" customHeight="1" x14ac:dyDescent="0.2">
      <c r="A2984" s="114">
        <v>181</v>
      </c>
      <c r="B2984" s="27">
        <v>25181600</v>
      </c>
      <c r="C2984" s="41" t="s">
        <v>469</v>
      </c>
      <c r="D2984" s="29">
        <v>10</v>
      </c>
      <c r="E2984" s="30" t="s">
        <v>11</v>
      </c>
      <c r="F2984" s="97">
        <v>568067.23</v>
      </c>
      <c r="G2984" s="112">
        <f t="shared" si="276"/>
        <v>107932.77369999999</v>
      </c>
      <c r="H2984" s="112">
        <f t="shared" si="277"/>
        <v>676000.0037</v>
      </c>
      <c r="I2984" s="122">
        <f t="shared" si="278"/>
        <v>6760000.0370000005</v>
      </c>
      <c r="J2984" s="97">
        <v>589915.97</v>
      </c>
      <c r="K2984" s="111">
        <f t="shared" si="279"/>
        <v>112084.0343</v>
      </c>
      <c r="L2984" s="112">
        <f t="shared" si="280"/>
        <v>702000.00429999991</v>
      </c>
      <c r="M2984" s="112">
        <f t="shared" si="281"/>
        <v>7020000.0429999996</v>
      </c>
      <c r="N2984" s="3"/>
      <c r="O2984" s="3"/>
      <c r="P2984" s="3"/>
      <c r="Q2984" s="3"/>
      <c r="R2984" s="3"/>
      <c r="S2984" s="3"/>
      <c r="T2984" s="3"/>
      <c r="U2984" s="3"/>
      <c r="V2984" s="3"/>
      <c r="W2984" s="3"/>
      <c r="X2984" s="3"/>
      <c r="Y2984" s="3"/>
      <c r="Z2984" s="3"/>
      <c r="AA2984" s="3"/>
      <c r="AB2984" s="3"/>
      <c r="AC2984" s="3"/>
      <c r="AD2984" s="3"/>
      <c r="AE2984" s="3"/>
      <c r="AF2984" s="3"/>
      <c r="AG2984" s="3"/>
      <c r="AH2984" s="3"/>
      <c r="AI2984" s="3"/>
      <c r="AJ2984" s="3"/>
      <c r="AK2984" s="3"/>
      <c r="AL2984" s="3"/>
      <c r="AM2984" s="3"/>
      <c r="AN2984" s="3"/>
      <c r="AO2984" s="3"/>
      <c r="AP2984" s="3"/>
      <c r="AQ2984" s="3"/>
      <c r="AR2984" s="3"/>
      <c r="AS2984" s="3"/>
    </row>
    <row r="2985" spans="1:45" s="9" customFormat="1" ht="12.75" customHeight="1" x14ac:dyDescent="0.2">
      <c r="A2985" s="114">
        <v>182</v>
      </c>
      <c r="B2985" s="27">
        <v>25181600</v>
      </c>
      <c r="C2985" s="41" t="s">
        <v>704</v>
      </c>
      <c r="D2985" s="29">
        <v>10</v>
      </c>
      <c r="E2985" s="30" t="s">
        <v>11</v>
      </c>
      <c r="F2985" s="97">
        <v>170420.17</v>
      </c>
      <c r="G2985" s="112">
        <f t="shared" si="276"/>
        <v>32379.832300000002</v>
      </c>
      <c r="H2985" s="112">
        <f t="shared" si="277"/>
        <v>202800.00230000002</v>
      </c>
      <c r="I2985" s="122">
        <f t="shared" si="278"/>
        <v>2028000.0230000003</v>
      </c>
      <c r="J2985" s="97">
        <v>176974.79</v>
      </c>
      <c r="K2985" s="111">
        <f t="shared" si="279"/>
        <v>33625.210100000004</v>
      </c>
      <c r="L2985" s="112">
        <f t="shared" si="280"/>
        <v>210600.0001</v>
      </c>
      <c r="M2985" s="112">
        <f t="shared" si="281"/>
        <v>2106000.0010000002</v>
      </c>
      <c r="N2985" s="3"/>
      <c r="O2985" s="3"/>
      <c r="P2985" s="3"/>
      <c r="Q2985" s="3"/>
      <c r="R2985" s="3"/>
      <c r="S2985" s="3"/>
      <c r="T2985" s="3"/>
      <c r="U2985" s="3"/>
      <c r="V2985" s="3"/>
      <c r="W2985" s="3"/>
      <c r="X2985" s="3"/>
      <c r="Y2985" s="3"/>
      <c r="Z2985" s="3"/>
      <c r="AA2985" s="3"/>
      <c r="AB2985" s="3"/>
      <c r="AC2985" s="3"/>
      <c r="AD2985" s="3"/>
      <c r="AE2985" s="3"/>
      <c r="AF2985" s="3"/>
      <c r="AG2985" s="3"/>
      <c r="AH2985" s="3"/>
      <c r="AI2985" s="3"/>
      <c r="AJ2985" s="3"/>
      <c r="AK2985" s="3"/>
      <c r="AL2985" s="3"/>
      <c r="AM2985" s="3"/>
      <c r="AN2985" s="3"/>
      <c r="AO2985" s="3"/>
      <c r="AP2985" s="3"/>
      <c r="AQ2985" s="3"/>
      <c r="AR2985" s="3"/>
      <c r="AS2985" s="3"/>
    </row>
    <row r="2986" spans="1:45" s="9" customFormat="1" ht="12.75" customHeight="1" x14ac:dyDescent="0.2">
      <c r="A2986" s="114">
        <v>183</v>
      </c>
      <c r="B2986" s="27">
        <v>25181600</v>
      </c>
      <c r="C2986" s="41" t="s">
        <v>471</v>
      </c>
      <c r="D2986" s="29">
        <v>10</v>
      </c>
      <c r="E2986" s="30" t="s">
        <v>11</v>
      </c>
      <c r="F2986" s="97">
        <v>218487.39</v>
      </c>
      <c r="G2986" s="112">
        <f t="shared" si="276"/>
        <v>41512.604100000004</v>
      </c>
      <c r="H2986" s="112">
        <f t="shared" si="277"/>
        <v>259999.99410000001</v>
      </c>
      <c r="I2986" s="122">
        <f t="shared" si="278"/>
        <v>2599999.9410000001</v>
      </c>
      <c r="J2986" s="97">
        <v>226890.76</v>
      </c>
      <c r="K2986" s="111">
        <f t="shared" si="279"/>
        <v>43109.244400000003</v>
      </c>
      <c r="L2986" s="112">
        <f t="shared" si="280"/>
        <v>270000.00440000003</v>
      </c>
      <c r="M2986" s="112">
        <f t="shared" si="281"/>
        <v>2700000.0440000002</v>
      </c>
      <c r="N2986" s="3"/>
      <c r="O2986" s="3"/>
      <c r="P2986" s="3"/>
      <c r="Q2986" s="3"/>
      <c r="R2986" s="3"/>
      <c r="S2986" s="3"/>
      <c r="T2986" s="3"/>
      <c r="U2986" s="3"/>
      <c r="V2986" s="3"/>
      <c r="W2986" s="3"/>
      <c r="X2986" s="3"/>
      <c r="Y2986" s="3"/>
      <c r="Z2986" s="3"/>
      <c r="AA2986" s="3"/>
      <c r="AB2986" s="3"/>
      <c r="AC2986" s="3"/>
      <c r="AD2986" s="3"/>
      <c r="AE2986" s="3"/>
      <c r="AF2986" s="3"/>
      <c r="AG2986" s="3"/>
      <c r="AH2986" s="3"/>
      <c r="AI2986" s="3"/>
      <c r="AJ2986" s="3"/>
      <c r="AK2986" s="3"/>
      <c r="AL2986" s="3"/>
      <c r="AM2986" s="3"/>
      <c r="AN2986" s="3"/>
      <c r="AO2986" s="3"/>
      <c r="AP2986" s="3"/>
      <c r="AQ2986" s="3"/>
      <c r="AR2986" s="3"/>
      <c r="AS2986" s="3"/>
    </row>
    <row r="2987" spans="1:45" s="9" customFormat="1" ht="12.75" customHeight="1" x14ac:dyDescent="0.2">
      <c r="A2987" s="114">
        <v>184</v>
      </c>
      <c r="B2987" s="27">
        <v>25181600</v>
      </c>
      <c r="C2987" s="41" t="s">
        <v>473</v>
      </c>
      <c r="D2987" s="29">
        <v>10</v>
      </c>
      <c r="E2987" s="30" t="s">
        <v>11</v>
      </c>
      <c r="F2987" s="97">
        <v>218487.39</v>
      </c>
      <c r="G2987" s="112">
        <f t="shared" si="276"/>
        <v>41512.604100000004</v>
      </c>
      <c r="H2987" s="112">
        <f t="shared" si="277"/>
        <v>259999.99410000001</v>
      </c>
      <c r="I2987" s="122">
        <f t="shared" si="278"/>
        <v>2599999.9410000001</v>
      </c>
      <c r="J2987" s="97">
        <v>226890.76</v>
      </c>
      <c r="K2987" s="111">
        <f t="shared" si="279"/>
        <v>43109.244400000003</v>
      </c>
      <c r="L2987" s="112">
        <f t="shared" si="280"/>
        <v>270000.00440000003</v>
      </c>
      <c r="M2987" s="112">
        <f t="shared" si="281"/>
        <v>2700000.0440000002</v>
      </c>
      <c r="N2987" s="3"/>
      <c r="O2987" s="3"/>
      <c r="P2987" s="3"/>
      <c r="Q2987" s="3"/>
      <c r="R2987" s="3"/>
      <c r="S2987" s="3"/>
      <c r="T2987" s="3"/>
      <c r="U2987" s="3"/>
      <c r="V2987" s="3"/>
      <c r="W2987" s="3"/>
      <c r="X2987" s="3"/>
      <c r="Y2987" s="3"/>
      <c r="Z2987" s="3"/>
      <c r="AA2987" s="3"/>
      <c r="AB2987" s="3"/>
      <c r="AC2987" s="3"/>
      <c r="AD2987" s="3"/>
      <c r="AE2987" s="3"/>
      <c r="AF2987" s="3"/>
      <c r="AG2987" s="3"/>
      <c r="AH2987" s="3"/>
      <c r="AI2987" s="3"/>
      <c r="AJ2987" s="3"/>
      <c r="AK2987" s="3"/>
      <c r="AL2987" s="3"/>
      <c r="AM2987" s="3"/>
      <c r="AN2987" s="3"/>
      <c r="AO2987" s="3"/>
      <c r="AP2987" s="3"/>
      <c r="AQ2987" s="3"/>
      <c r="AR2987" s="3"/>
      <c r="AS2987" s="3"/>
    </row>
    <row r="2988" spans="1:45" s="9" customFormat="1" ht="12.75" customHeight="1" x14ac:dyDescent="0.2">
      <c r="A2988" s="114">
        <v>185</v>
      </c>
      <c r="B2988" s="27">
        <v>25181600</v>
      </c>
      <c r="C2988" s="41" t="s">
        <v>475</v>
      </c>
      <c r="D2988" s="29">
        <v>10</v>
      </c>
      <c r="E2988" s="30" t="s">
        <v>11</v>
      </c>
      <c r="F2988" s="97">
        <v>235966.39</v>
      </c>
      <c r="G2988" s="112">
        <f t="shared" si="276"/>
        <v>44833.614100000006</v>
      </c>
      <c r="H2988" s="112">
        <f t="shared" si="277"/>
        <v>280800.00410000002</v>
      </c>
      <c r="I2988" s="122">
        <f t="shared" si="278"/>
        <v>2808000.0410000002</v>
      </c>
      <c r="J2988" s="97">
        <v>245042.02</v>
      </c>
      <c r="K2988" s="111">
        <f t="shared" si="279"/>
        <v>46557.983800000002</v>
      </c>
      <c r="L2988" s="112">
        <f t="shared" si="280"/>
        <v>291600.00380000001</v>
      </c>
      <c r="M2988" s="112">
        <f t="shared" si="281"/>
        <v>2916000.0380000002</v>
      </c>
      <c r="N2988" s="3"/>
      <c r="O2988" s="3"/>
      <c r="P2988" s="3"/>
      <c r="Q2988" s="3"/>
      <c r="R2988" s="3"/>
      <c r="S2988" s="3"/>
      <c r="T2988" s="3"/>
      <c r="U2988" s="3"/>
      <c r="V2988" s="3"/>
      <c r="W2988" s="3"/>
      <c r="X2988" s="3"/>
      <c r="Y2988" s="3"/>
      <c r="Z2988" s="3"/>
      <c r="AA2988" s="3"/>
      <c r="AB2988" s="3"/>
      <c r="AC2988" s="3"/>
      <c r="AD2988" s="3"/>
      <c r="AE2988" s="3"/>
      <c r="AF2988" s="3"/>
      <c r="AG2988" s="3"/>
      <c r="AH2988" s="3"/>
      <c r="AI2988" s="3"/>
      <c r="AJ2988" s="3"/>
      <c r="AK2988" s="3"/>
      <c r="AL2988" s="3"/>
      <c r="AM2988" s="3"/>
      <c r="AN2988" s="3"/>
      <c r="AO2988" s="3"/>
      <c r="AP2988" s="3"/>
      <c r="AQ2988" s="3"/>
      <c r="AR2988" s="3"/>
      <c r="AS2988" s="3"/>
    </row>
    <row r="2989" spans="1:45" s="9" customFormat="1" ht="12.75" customHeight="1" x14ac:dyDescent="0.2">
      <c r="A2989" s="114">
        <v>186</v>
      </c>
      <c r="B2989" s="27">
        <v>25181600</v>
      </c>
      <c r="C2989" s="41" t="s">
        <v>477</v>
      </c>
      <c r="D2989" s="29">
        <v>10</v>
      </c>
      <c r="E2989" s="30" t="s">
        <v>11</v>
      </c>
      <c r="F2989" s="97">
        <v>655462.18000000005</v>
      </c>
      <c r="G2989" s="112">
        <f t="shared" si="276"/>
        <v>124537.81420000001</v>
      </c>
      <c r="H2989" s="112">
        <f t="shared" si="277"/>
        <v>779999.99420000007</v>
      </c>
      <c r="I2989" s="122">
        <f t="shared" si="278"/>
        <v>7799999.9420000007</v>
      </c>
      <c r="J2989" s="97">
        <v>680672.27</v>
      </c>
      <c r="K2989" s="111">
        <f t="shared" si="279"/>
        <v>129327.7313</v>
      </c>
      <c r="L2989" s="112">
        <f t="shared" si="280"/>
        <v>810000.0013</v>
      </c>
      <c r="M2989" s="112">
        <f t="shared" si="281"/>
        <v>8100000.0130000003</v>
      </c>
      <c r="N2989" s="3"/>
      <c r="O2989" s="3"/>
      <c r="P2989" s="3"/>
      <c r="Q2989" s="3"/>
      <c r="R2989" s="3"/>
      <c r="S2989" s="3"/>
      <c r="T2989" s="3"/>
      <c r="U2989" s="3"/>
      <c r="V2989" s="3"/>
      <c r="W2989" s="3"/>
      <c r="X2989" s="3"/>
      <c r="Y2989" s="3"/>
      <c r="Z2989" s="3"/>
      <c r="AA2989" s="3"/>
      <c r="AB2989" s="3"/>
      <c r="AC2989" s="3"/>
      <c r="AD2989" s="3"/>
      <c r="AE2989" s="3"/>
      <c r="AF2989" s="3"/>
      <c r="AG2989" s="3"/>
      <c r="AH2989" s="3"/>
      <c r="AI2989" s="3"/>
      <c r="AJ2989" s="3"/>
      <c r="AK2989" s="3"/>
      <c r="AL2989" s="3"/>
      <c r="AM2989" s="3"/>
      <c r="AN2989" s="3"/>
      <c r="AO2989" s="3"/>
      <c r="AP2989" s="3"/>
      <c r="AQ2989" s="3"/>
      <c r="AR2989" s="3"/>
      <c r="AS2989" s="3"/>
    </row>
    <row r="2990" spans="1:45" s="9" customFormat="1" ht="12.75" customHeight="1" x14ac:dyDescent="0.2">
      <c r="A2990" s="114">
        <v>187</v>
      </c>
      <c r="B2990" s="27">
        <v>25181600</v>
      </c>
      <c r="C2990" s="41" t="s">
        <v>479</v>
      </c>
      <c r="D2990" s="29">
        <v>10</v>
      </c>
      <c r="E2990" s="30" t="s">
        <v>11</v>
      </c>
      <c r="F2990" s="97">
        <v>218487.39</v>
      </c>
      <c r="G2990" s="112">
        <f t="shared" si="276"/>
        <v>41512.604100000004</v>
      </c>
      <c r="H2990" s="112">
        <f t="shared" si="277"/>
        <v>259999.99410000001</v>
      </c>
      <c r="I2990" s="122">
        <f t="shared" si="278"/>
        <v>2599999.9410000001</v>
      </c>
      <c r="J2990" s="97">
        <v>226890.76</v>
      </c>
      <c r="K2990" s="111">
        <f t="shared" si="279"/>
        <v>43109.244400000003</v>
      </c>
      <c r="L2990" s="112">
        <f t="shared" si="280"/>
        <v>270000.00440000003</v>
      </c>
      <c r="M2990" s="112">
        <f t="shared" si="281"/>
        <v>2700000.0440000002</v>
      </c>
      <c r="N2990" s="3"/>
      <c r="O2990" s="3"/>
      <c r="P2990" s="3"/>
      <c r="Q2990" s="3"/>
      <c r="R2990" s="3"/>
      <c r="S2990" s="3"/>
      <c r="T2990" s="3"/>
      <c r="U2990" s="3"/>
      <c r="V2990" s="3"/>
      <c r="W2990" s="3"/>
      <c r="X2990" s="3"/>
      <c r="Y2990" s="3"/>
      <c r="Z2990" s="3"/>
      <c r="AA2990" s="3"/>
      <c r="AB2990" s="3"/>
      <c r="AC2990" s="3"/>
      <c r="AD2990" s="3"/>
      <c r="AE2990" s="3"/>
      <c r="AF2990" s="3"/>
      <c r="AG2990" s="3"/>
      <c r="AH2990" s="3"/>
      <c r="AI2990" s="3"/>
      <c r="AJ2990" s="3"/>
      <c r="AK2990" s="3"/>
      <c r="AL2990" s="3"/>
      <c r="AM2990" s="3"/>
      <c r="AN2990" s="3"/>
      <c r="AO2990" s="3"/>
      <c r="AP2990" s="3"/>
      <c r="AQ2990" s="3"/>
      <c r="AR2990" s="3"/>
      <c r="AS2990" s="3"/>
    </row>
    <row r="2991" spans="1:45" s="9" customFormat="1" ht="12.75" customHeight="1" x14ac:dyDescent="0.2">
      <c r="A2991" s="114">
        <v>188</v>
      </c>
      <c r="B2991" s="27">
        <v>25181600</v>
      </c>
      <c r="C2991" s="41" t="s">
        <v>481</v>
      </c>
      <c r="D2991" s="29">
        <v>10</v>
      </c>
      <c r="E2991" s="30" t="s">
        <v>11</v>
      </c>
      <c r="F2991" s="97">
        <v>61176.47</v>
      </c>
      <c r="G2991" s="112">
        <f t="shared" si="276"/>
        <v>11623.5293</v>
      </c>
      <c r="H2991" s="112">
        <f t="shared" si="277"/>
        <v>72799.999299999996</v>
      </c>
      <c r="I2991" s="122">
        <f t="shared" si="278"/>
        <v>727999.99300000002</v>
      </c>
      <c r="J2991" s="97">
        <v>63529.41</v>
      </c>
      <c r="K2991" s="111">
        <f t="shared" si="279"/>
        <v>12070.5879</v>
      </c>
      <c r="L2991" s="112">
        <f t="shared" si="280"/>
        <v>75599.997900000002</v>
      </c>
      <c r="M2991" s="112">
        <f t="shared" si="281"/>
        <v>755999.97900000005</v>
      </c>
      <c r="N2991" s="3"/>
      <c r="O2991" s="3"/>
      <c r="P2991" s="3"/>
      <c r="Q2991" s="3"/>
      <c r="R2991" s="3"/>
      <c r="S2991" s="3"/>
      <c r="T2991" s="3"/>
      <c r="U2991" s="3"/>
      <c r="V2991" s="3"/>
      <c r="W2991" s="3"/>
      <c r="X2991" s="3"/>
      <c r="Y2991" s="3"/>
      <c r="Z2991" s="3"/>
      <c r="AA2991" s="3"/>
      <c r="AB2991" s="3"/>
      <c r="AC2991" s="3"/>
      <c r="AD2991" s="3"/>
      <c r="AE2991" s="3"/>
      <c r="AF2991" s="3"/>
      <c r="AG2991" s="3"/>
      <c r="AH2991" s="3"/>
      <c r="AI2991" s="3"/>
      <c r="AJ2991" s="3"/>
      <c r="AK2991" s="3"/>
      <c r="AL2991" s="3"/>
      <c r="AM2991" s="3"/>
      <c r="AN2991" s="3"/>
      <c r="AO2991" s="3"/>
      <c r="AP2991" s="3"/>
      <c r="AQ2991" s="3"/>
      <c r="AR2991" s="3"/>
      <c r="AS2991" s="3"/>
    </row>
    <row r="2992" spans="1:45" s="9" customFormat="1" ht="12.75" customHeight="1" x14ac:dyDescent="0.2">
      <c r="A2992" s="114">
        <v>189</v>
      </c>
      <c r="B2992" s="27">
        <v>25181600</v>
      </c>
      <c r="C2992" s="41" t="s">
        <v>483</v>
      </c>
      <c r="D2992" s="29">
        <v>10</v>
      </c>
      <c r="E2992" s="30" t="s">
        <v>11</v>
      </c>
      <c r="F2992" s="97">
        <v>61176.47</v>
      </c>
      <c r="G2992" s="112">
        <f t="shared" si="276"/>
        <v>11623.5293</v>
      </c>
      <c r="H2992" s="112">
        <f t="shared" si="277"/>
        <v>72799.999299999996</v>
      </c>
      <c r="I2992" s="122">
        <f t="shared" si="278"/>
        <v>727999.99300000002</v>
      </c>
      <c r="J2992" s="97">
        <v>63529.41</v>
      </c>
      <c r="K2992" s="111">
        <f t="shared" si="279"/>
        <v>12070.5879</v>
      </c>
      <c r="L2992" s="112">
        <f t="shared" si="280"/>
        <v>75599.997900000002</v>
      </c>
      <c r="M2992" s="112">
        <f t="shared" si="281"/>
        <v>755999.97900000005</v>
      </c>
      <c r="N2992" s="3"/>
      <c r="O2992" s="3"/>
      <c r="P2992" s="3"/>
      <c r="Q2992" s="3"/>
      <c r="R2992" s="3"/>
      <c r="S2992" s="3"/>
      <c r="T2992" s="3"/>
      <c r="U2992" s="3"/>
      <c r="V2992" s="3"/>
      <c r="W2992" s="3"/>
      <c r="X2992" s="3"/>
      <c r="Y2992" s="3"/>
      <c r="Z2992" s="3"/>
      <c r="AA2992" s="3"/>
      <c r="AB2992" s="3"/>
      <c r="AC2992" s="3"/>
      <c r="AD2992" s="3"/>
      <c r="AE2992" s="3"/>
      <c r="AF2992" s="3"/>
      <c r="AG2992" s="3"/>
      <c r="AH2992" s="3"/>
      <c r="AI2992" s="3"/>
      <c r="AJ2992" s="3"/>
      <c r="AK2992" s="3"/>
      <c r="AL2992" s="3"/>
      <c r="AM2992" s="3"/>
      <c r="AN2992" s="3"/>
      <c r="AO2992" s="3"/>
      <c r="AP2992" s="3"/>
      <c r="AQ2992" s="3"/>
      <c r="AR2992" s="3"/>
      <c r="AS2992" s="3"/>
    </row>
    <row r="2993" spans="1:45" s="9" customFormat="1" ht="12.75" customHeight="1" x14ac:dyDescent="0.2">
      <c r="A2993" s="114">
        <v>190</v>
      </c>
      <c r="B2993" s="27">
        <v>25181600</v>
      </c>
      <c r="C2993" s="41" t="s">
        <v>485</v>
      </c>
      <c r="D2993" s="29">
        <v>10</v>
      </c>
      <c r="E2993" s="30" t="s">
        <v>11</v>
      </c>
      <c r="F2993" s="97">
        <v>104873.95</v>
      </c>
      <c r="G2993" s="112">
        <f t="shared" si="276"/>
        <v>19926.050500000001</v>
      </c>
      <c r="H2993" s="112">
        <f t="shared" si="277"/>
        <v>124800.00049999999</v>
      </c>
      <c r="I2993" s="122">
        <f t="shared" si="278"/>
        <v>1248000.0049999999</v>
      </c>
      <c r="J2993" s="97">
        <v>108907.56</v>
      </c>
      <c r="K2993" s="111">
        <f t="shared" si="279"/>
        <v>20692.436399999999</v>
      </c>
      <c r="L2993" s="112">
        <f t="shared" si="280"/>
        <v>129599.9964</v>
      </c>
      <c r="M2993" s="112">
        <f t="shared" si="281"/>
        <v>1295999.9640000002</v>
      </c>
      <c r="N2993" s="3"/>
      <c r="O2993" s="3"/>
      <c r="P2993" s="3"/>
      <c r="Q2993" s="3"/>
      <c r="R2993" s="3"/>
      <c r="S2993" s="3"/>
      <c r="T2993" s="3"/>
      <c r="U2993" s="3"/>
      <c r="V2993" s="3"/>
      <c r="W2993" s="3"/>
      <c r="X2993" s="3"/>
      <c r="Y2993" s="3"/>
      <c r="Z2993" s="3"/>
      <c r="AA2993" s="3"/>
      <c r="AB2993" s="3"/>
      <c r="AC2993" s="3"/>
      <c r="AD2993" s="3"/>
      <c r="AE2993" s="3"/>
      <c r="AF2993" s="3"/>
      <c r="AG2993" s="3"/>
      <c r="AH2993" s="3"/>
      <c r="AI2993" s="3"/>
      <c r="AJ2993" s="3"/>
      <c r="AK2993" s="3"/>
      <c r="AL2993" s="3"/>
      <c r="AM2993" s="3"/>
      <c r="AN2993" s="3"/>
      <c r="AO2993" s="3"/>
      <c r="AP2993" s="3"/>
      <c r="AQ2993" s="3"/>
      <c r="AR2993" s="3"/>
      <c r="AS2993" s="3"/>
    </row>
    <row r="2994" spans="1:45" s="9" customFormat="1" ht="12.75" customHeight="1" x14ac:dyDescent="0.2">
      <c r="A2994" s="114">
        <v>191</v>
      </c>
      <c r="B2994" s="27">
        <v>25181600</v>
      </c>
      <c r="C2994" s="41" t="s">
        <v>491</v>
      </c>
      <c r="D2994" s="29">
        <v>10</v>
      </c>
      <c r="E2994" s="30" t="s">
        <v>11</v>
      </c>
      <c r="F2994" s="97">
        <v>52436.97</v>
      </c>
      <c r="G2994" s="112">
        <f t="shared" si="276"/>
        <v>9963.0243000000009</v>
      </c>
      <c r="H2994" s="112">
        <f t="shared" si="277"/>
        <v>62399.994300000006</v>
      </c>
      <c r="I2994" s="122">
        <f t="shared" si="278"/>
        <v>623999.94300000009</v>
      </c>
      <c r="J2994" s="97">
        <v>54453.78</v>
      </c>
      <c r="K2994" s="111">
        <f t="shared" si="279"/>
        <v>10346.218199999999</v>
      </c>
      <c r="L2994" s="112">
        <f t="shared" si="280"/>
        <v>64799.998200000002</v>
      </c>
      <c r="M2994" s="112">
        <f t="shared" si="281"/>
        <v>647999.98200000008</v>
      </c>
      <c r="N2994" s="3"/>
      <c r="O2994" s="3"/>
      <c r="P2994" s="3"/>
      <c r="Q2994" s="3"/>
      <c r="R2994" s="3"/>
      <c r="S2994" s="3"/>
      <c r="T2994" s="3"/>
      <c r="U2994" s="3"/>
      <c r="V2994" s="3"/>
      <c r="W2994" s="3"/>
      <c r="X2994" s="3"/>
      <c r="Y2994" s="3"/>
      <c r="Z2994" s="3"/>
      <c r="AA2994" s="3"/>
      <c r="AB2994" s="3"/>
      <c r="AC2994" s="3"/>
      <c r="AD2994" s="3"/>
      <c r="AE2994" s="3"/>
      <c r="AF2994" s="3"/>
      <c r="AG2994" s="3"/>
      <c r="AH2994" s="3"/>
      <c r="AI2994" s="3"/>
      <c r="AJ2994" s="3"/>
      <c r="AK2994" s="3"/>
      <c r="AL2994" s="3"/>
      <c r="AM2994" s="3"/>
      <c r="AN2994" s="3"/>
      <c r="AO2994" s="3"/>
      <c r="AP2994" s="3"/>
      <c r="AQ2994" s="3"/>
      <c r="AR2994" s="3"/>
      <c r="AS2994" s="3"/>
    </row>
    <row r="2995" spans="1:45" s="9" customFormat="1" ht="12.75" customHeight="1" x14ac:dyDescent="0.2">
      <c r="A2995" s="114">
        <v>192</v>
      </c>
      <c r="B2995" s="27">
        <v>25181600</v>
      </c>
      <c r="C2995" s="41" t="s">
        <v>497</v>
      </c>
      <c r="D2995" s="29">
        <v>10</v>
      </c>
      <c r="E2995" s="30" t="s">
        <v>11</v>
      </c>
      <c r="F2995" s="97">
        <v>61176.47</v>
      </c>
      <c r="G2995" s="112">
        <f t="shared" si="276"/>
        <v>11623.5293</v>
      </c>
      <c r="H2995" s="112">
        <f t="shared" si="277"/>
        <v>72799.999299999996</v>
      </c>
      <c r="I2995" s="122">
        <f t="shared" si="278"/>
        <v>727999.99300000002</v>
      </c>
      <c r="J2995" s="97">
        <v>63529.41</v>
      </c>
      <c r="K2995" s="111">
        <f t="shared" si="279"/>
        <v>12070.5879</v>
      </c>
      <c r="L2995" s="112">
        <f t="shared" si="280"/>
        <v>75599.997900000002</v>
      </c>
      <c r="M2995" s="112">
        <f t="shared" si="281"/>
        <v>755999.97900000005</v>
      </c>
      <c r="N2995" s="3"/>
      <c r="O2995" s="3"/>
      <c r="P2995" s="3"/>
      <c r="Q2995" s="3"/>
      <c r="R2995" s="3"/>
      <c r="S2995" s="3"/>
      <c r="T2995" s="3"/>
      <c r="U2995" s="3"/>
      <c r="V2995" s="3"/>
      <c r="W2995" s="3"/>
      <c r="X2995" s="3"/>
      <c r="Y2995" s="3"/>
      <c r="Z2995" s="3"/>
      <c r="AA2995" s="3"/>
      <c r="AB2995" s="3"/>
      <c r="AC2995" s="3"/>
      <c r="AD2995" s="3"/>
      <c r="AE2995" s="3"/>
      <c r="AF2995" s="3"/>
      <c r="AG2995" s="3"/>
      <c r="AH2995" s="3"/>
      <c r="AI2995" s="3"/>
      <c r="AJ2995" s="3"/>
      <c r="AK2995" s="3"/>
      <c r="AL2995" s="3"/>
      <c r="AM2995" s="3"/>
      <c r="AN2995" s="3"/>
      <c r="AO2995" s="3"/>
      <c r="AP2995" s="3"/>
      <c r="AQ2995" s="3"/>
      <c r="AR2995" s="3"/>
      <c r="AS2995" s="3"/>
    </row>
    <row r="2996" spans="1:45" s="9" customFormat="1" ht="12.75" customHeight="1" x14ac:dyDescent="0.2">
      <c r="A2996" s="114">
        <v>193</v>
      </c>
      <c r="B2996" s="27">
        <v>25181600</v>
      </c>
      <c r="C2996" s="41" t="s">
        <v>499</v>
      </c>
      <c r="D2996" s="29">
        <v>10</v>
      </c>
      <c r="E2996" s="30" t="s">
        <v>11</v>
      </c>
      <c r="F2996" s="97">
        <v>43697.48</v>
      </c>
      <c r="G2996" s="112">
        <f t="shared" si="276"/>
        <v>8302.521200000001</v>
      </c>
      <c r="H2996" s="112">
        <f t="shared" si="277"/>
        <v>52000.001200000006</v>
      </c>
      <c r="I2996" s="122">
        <f t="shared" si="278"/>
        <v>520000.01200000005</v>
      </c>
      <c r="J2996" s="97">
        <v>45378.15</v>
      </c>
      <c r="K2996" s="111">
        <f t="shared" si="279"/>
        <v>8621.8485000000001</v>
      </c>
      <c r="L2996" s="112">
        <f t="shared" si="280"/>
        <v>53999.998500000002</v>
      </c>
      <c r="M2996" s="112">
        <f t="shared" si="281"/>
        <v>539999.98499999999</v>
      </c>
      <c r="N2996" s="3"/>
      <c r="O2996" s="3"/>
      <c r="P2996" s="3"/>
      <c r="Q2996" s="3"/>
      <c r="R2996" s="3"/>
      <c r="S2996" s="3"/>
      <c r="T2996" s="3"/>
      <c r="U2996" s="3"/>
      <c r="V2996" s="3"/>
      <c r="W2996" s="3"/>
      <c r="X2996" s="3"/>
      <c r="Y2996" s="3"/>
      <c r="Z2996" s="3"/>
      <c r="AA2996" s="3"/>
      <c r="AB2996" s="3"/>
      <c r="AC2996" s="3"/>
      <c r="AD2996" s="3"/>
      <c r="AE2996" s="3"/>
      <c r="AF2996" s="3"/>
      <c r="AG2996" s="3"/>
      <c r="AH2996" s="3"/>
      <c r="AI2996" s="3"/>
      <c r="AJ2996" s="3"/>
      <c r="AK2996" s="3"/>
      <c r="AL2996" s="3"/>
      <c r="AM2996" s="3"/>
      <c r="AN2996" s="3"/>
      <c r="AO2996" s="3"/>
      <c r="AP2996" s="3"/>
      <c r="AQ2996" s="3"/>
      <c r="AR2996" s="3"/>
      <c r="AS2996" s="3"/>
    </row>
    <row r="2997" spans="1:45" s="9" customFormat="1" ht="12.75" customHeight="1" x14ac:dyDescent="0.2">
      <c r="A2997" s="114">
        <v>194</v>
      </c>
      <c r="B2997" s="27">
        <v>25181600</v>
      </c>
      <c r="C2997" s="41" t="s">
        <v>501</v>
      </c>
      <c r="D2997" s="29">
        <v>10</v>
      </c>
      <c r="E2997" s="30" t="s">
        <v>11</v>
      </c>
      <c r="F2997" s="97">
        <v>78655.460000000006</v>
      </c>
      <c r="G2997" s="112">
        <f t="shared" si="276"/>
        <v>14944.537400000001</v>
      </c>
      <c r="H2997" s="112">
        <f t="shared" si="277"/>
        <v>93599.997400000007</v>
      </c>
      <c r="I2997" s="122">
        <f t="shared" si="278"/>
        <v>935999.97400000005</v>
      </c>
      <c r="J2997" s="97">
        <v>81680.67</v>
      </c>
      <c r="K2997" s="111">
        <f t="shared" si="279"/>
        <v>15519.327299999999</v>
      </c>
      <c r="L2997" s="112">
        <f t="shared" si="280"/>
        <v>97199.997300000003</v>
      </c>
      <c r="M2997" s="112">
        <f t="shared" si="281"/>
        <v>971999.973</v>
      </c>
      <c r="N2997" s="3"/>
      <c r="O2997" s="3"/>
      <c r="P2997" s="3"/>
      <c r="Q2997" s="3"/>
      <c r="R2997" s="3"/>
      <c r="S2997" s="3"/>
      <c r="T2997" s="3"/>
      <c r="U2997" s="3"/>
      <c r="V2997" s="3"/>
      <c r="W2997" s="3"/>
      <c r="X2997" s="3"/>
      <c r="Y2997" s="3"/>
      <c r="Z2997" s="3"/>
      <c r="AA2997" s="3"/>
      <c r="AB2997" s="3"/>
      <c r="AC2997" s="3"/>
      <c r="AD2997" s="3"/>
      <c r="AE2997" s="3"/>
      <c r="AF2997" s="3"/>
      <c r="AG2997" s="3"/>
      <c r="AH2997" s="3"/>
      <c r="AI2997" s="3"/>
      <c r="AJ2997" s="3"/>
      <c r="AK2997" s="3"/>
      <c r="AL2997" s="3"/>
      <c r="AM2997" s="3"/>
      <c r="AN2997" s="3"/>
      <c r="AO2997" s="3"/>
      <c r="AP2997" s="3"/>
      <c r="AQ2997" s="3"/>
      <c r="AR2997" s="3"/>
      <c r="AS2997" s="3"/>
    </row>
    <row r="2998" spans="1:45" s="9" customFormat="1" ht="12.75" customHeight="1" x14ac:dyDescent="0.2">
      <c r="A2998" s="114">
        <v>195</v>
      </c>
      <c r="B2998" s="27">
        <v>25181600</v>
      </c>
      <c r="C2998" s="41" t="s">
        <v>503</v>
      </c>
      <c r="D2998" s="29">
        <v>10</v>
      </c>
      <c r="E2998" s="30" t="s">
        <v>11</v>
      </c>
      <c r="F2998" s="97">
        <v>104873.95</v>
      </c>
      <c r="G2998" s="112">
        <f t="shared" si="276"/>
        <v>19926.050500000001</v>
      </c>
      <c r="H2998" s="112">
        <f t="shared" si="277"/>
        <v>124800.00049999999</v>
      </c>
      <c r="I2998" s="122">
        <f t="shared" si="278"/>
        <v>1248000.0049999999</v>
      </c>
      <c r="J2998" s="97">
        <v>108907.56</v>
      </c>
      <c r="K2998" s="111">
        <f t="shared" si="279"/>
        <v>20692.436399999999</v>
      </c>
      <c r="L2998" s="112">
        <f t="shared" si="280"/>
        <v>129599.9964</v>
      </c>
      <c r="M2998" s="112">
        <f t="shared" si="281"/>
        <v>1295999.9640000002</v>
      </c>
      <c r="N2998" s="3"/>
      <c r="O2998" s="3"/>
      <c r="P2998" s="3"/>
      <c r="Q2998" s="3"/>
      <c r="R2998" s="3"/>
      <c r="S2998" s="3"/>
      <c r="T2998" s="3"/>
      <c r="U2998" s="3"/>
      <c r="V2998" s="3"/>
      <c r="W2998" s="3"/>
      <c r="X2998" s="3"/>
      <c r="Y2998" s="3"/>
      <c r="Z2998" s="3"/>
      <c r="AA2998" s="3"/>
      <c r="AB2998" s="3"/>
      <c r="AC2998" s="3"/>
      <c r="AD2998" s="3"/>
      <c r="AE2998" s="3"/>
      <c r="AF2998" s="3"/>
      <c r="AG2998" s="3"/>
      <c r="AH2998" s="3"/>
      <c r="AI2998" s="3"/>
      <c r="AJ2998" s="3"/>
      <c r="AK2998" s="3"/>
      <c r="AL2998" s="3"/>
      <c r="AM2998" s="3"/>
      <c r="AN2998" s="3"/>
      <c r="AO2998" s="3"/>
      <c r="AP2998" s="3"/>
      <c r="AQ2998" s="3"/>
      <c r="AR2998" s="3"/>
      <c r="AS2998" s="3"/>
    </row>
    <row r="2999" spans="1:45" s="9" customFormat="1" ht="12.75" customHeight="1" x14ac:dyDescent="0.2">
      <c r="A2999" s="114">
        <v>196</v>
      </c>
      <c r="B2999" s="27">
        <v>25181600</v>
      </c>
      <c r="C2999" s="41" t="s">
        <v>505</v>
      </c>
      <c r="D2999" s="29">
        <v>10</v>
      </c>
      <c r="E2999" s="30" t="s">
        <v>11</v>
      </c>
      <c r="F2999" s="97">
        <v>262184.87</v>
      </c>
      <c r="G2999" s="112">
        <f t="shared" si="276"/>
        <v>49815.1253</v>
      </c>
      <c r="H2999" s="112">
        <f t="shared" si="277"/>
        <v>311999.99530000001</v>
      </c>
      <c r="I2999" s="122">
        <f t="shared" si="278"/>
        <v>3119999.9530000002</v>
      </c>
      <c r="J2999" s="97">
        <v>272268.90999999997</v>
      </c>
      <c r="K2999" s="111">
        <f t="shared" si="279"/>
        <v>51731.092899999996</v>
      </c>
      <c r="L2999" s="112">
        <f t="shared" si="280"/>
        <v>324000.00289999996</v>
      </c>
      <c r="M2999" s="112">
        <f t="shared" si="281"/>
        <v>3240000.0289999996</v>
      </c>
      <c r="N2999" s="3"/>
      <c r="O2999" s="3"/>
      <c r="P2999" s="3"/>
      <c r="Q2999" s="3"/>
      <c r="R2999" s="3"/>
      <c r="S2999" s="3"/>
      <c r="T2999" s="3"/>
      <c r="U2999" s="3"/>
      <c r="V2999" s="3"/>
      <c r="W2999" s="3"/>
      <c r="X2999" s="3"/>
      <c r="Y2999" s="3"/>
      <c r="Z2999" s="3"/>
      <c r="AA2999" s="3"/>
      <c r="AB2999" s="3"/>
      <c r="AC2999" s="3"/>
      <c r="AD2999" s="3"/>
      <c r="AE2999" s="3"/>
      <c r="AF2999" s="3"/>
      <c r="AG2999" s="3"/>
      <c r="AH2999" s="3"/>
      <c r="AI2999" s="3"/>
      <c r="AJ2999" s="3"/>
      <c r="AK2999" s="3"/>
      <c r="AL2999" s="3"/>
      <c r="AM2999" s="3"/>
      <c r="AN2999" s="3"/>
      <c r="AO2999" s="3"/>
      <c r="AP2999" s="3"/>
      <c r="AQ2999" s="3"/>
      <c r="AR2999" s="3"/>
      <c r="AS2999" s="3"/>
    </row>
    <row r="3000" spans="1:45" s="9" customFormat="1" ht="12.75" customHeight="1" x14ac:dyDescent="0.2">
      <c r="A3000" s="114">
        <v>197</v>
      </c>
      <c r="B3000" s="27">
        <v>26101400</v>
      </c>
      <c r="C3000" s="41" t="s">
        <v>507</v>
      </c>
      <c r="D3000" s="29">
        <v>10</v>
      </c>
      <c r="E3000" s="30" t="s">
        <v>11</v>
      </c>
      <c r="F3000" s="97">
        <v>26218.49</v>
      </c>
      <c r="G3000" s="112">
        <f t="shared" si="276"/>
        <v>4981.5131000000001</v>
      </c>
      <c r="H3000" s="112">
        <f t="shared" si="277"/>
        <v>31200.003100000002</v>
      </c>
      <c r="I3000" s="122">
        <f t="shared" si="278"/>
        <v>312000.03100000002</v>
      </c>
      <c r="J3000" s="97">
        <v>27226.89</v>
      </c>
      <c r="K3000" s="111">
        <f t="shared" si="279"/>
        <v>5173.1090999999997</v>
      </c>
      <c r="L3000" s="112">
        <f t="shared" si="280"/>
        <v>32399.999100000001</v>
      </c>
      <c r="M3000" s="112">
        <f t="shared" si="281"/>
        <v>323999.99100000004</v>
      </c>
      <c r="N3000" s="3"/>
      <c r="O3000" s="3"/>
      <c r="P3000" s="3"/>
      <c r="Q3000" s="3"/>
      <c r="R3000" s="3"/>
      <c r="S3000" s="3"/>
      <c r="T3000" s="3"/>
      <c r="U3000" s="3"/>
      <c r="V3000" s="3"/>
      <c r="W3000" s="3"/>
      <c r="X3000" s="3"/>
      <c r="Y3000" s="3"/>
      <c r="Z3000" s="3"/>
      <c r="AA3000" s="3"/>
      <c r="AB3000" s="3"/>
      <c r="AC3000" s="3"/>
      <c r="AD3000" s="3"/>
      <c r="AE3000" s="3"/>
      <c r="AF3000" s="3"/>
      <c r="AG3000" s="3"/>
      <c r="AH3000" s="3"/>
      <c r="AI3000" s="3"/>
      <c r="AJ3000" s="3"/>
      <c r="AK3000" s="3"/>
      <c r="AL3000" s="3"/>
      <c r="AM3000" s="3"/>
      <c r="AN3000" s="3"/>
      <c r="AO3000" s="3"/>
      <c r="AP3000" s="3"/>
      <c r="AQ3000" s="3"/>
      <c r="AR3000" s="3"/>
      <c r="AS3000" s="3"/>
    </row>
    <row r="3001" spans="1:45" s="9" customFormat="1" ht="12.75" customHeight="1" x14ac:dyDescent="0.2">
      <c r="A3001" s="114">
        <v>198</v>
      </c>
      <c r="B3001" s="27">
        <v>26101400</v>
      </c>
      <c r="C3001" s="41" t="s">
        <v>509</v>
      </c>
      <c r="D3001" s="29">
        <v>10</v>
      </c>
      <c r="E3001" s="30" t="s">
        <v>11</v>
      </c>
      <c r="F3001" s="97">
        <v>419495.8</v>
      </c>
      <c r="G3001" s="112">
        <f t="shared" si="276"/>
        <v>79704.202000000005</v>
      </c>
      <c r="H3001" s="112">
        <f t="shared" si="277"/>
        <v>499200.00199999998</v>
      </c>
      <c r="I3001" s="122">
        <f t="shared" si="278"/>
        <v>4992000.0199999996</v>
      </c>
      <c r="J3001" s="97">
        <v>435630.25</v>
      </c>
      <c r="K3001" s="111">
        <f t="shared" si="279"/>
        <v>82769.747499999998</v>
      </c>
      <c r="L3001" s="112">
        <f t="shared" si="280"/>
        <v>518399.9975</v>
      </c>
      <c r="M3001" s="112">
        <f t="shared" si="281"/>
        <v>5183999.9749999996</v>
      </c>
      <c r="N3001" s="3"/>
      <c r="O3001" s="3"/>
      <c r="P3001" s="3"/>
      <c r="Q3001" s="3"/>
      <c r="R3001" s="3"/>
      <c r="S3001" s="3"/>
      <c r="T3001" s="3"/>
      <c r="U3001" s="3"/>
      <c r="V3001" s="3"/>
      <c r="W3001" s="3"/>
      <c r="X3001" s="3"/>
      <c r="Y3001" s="3"/>
      <c r="Z3001" s="3"/>
      <c r="AA3001" s="3"/>
      <c r="AB3001" s="3"/>
      <c r="AC3001" s="3"/>
      <c r="AD3001" s="3"/>
      <c r="AE3001" s="3"/>
      <c r="AF3001" s="3"/>
      <c r="AG3001" s="3"/>
      <c r="AH3001" s="3"/>
      <c r="AI3001" s="3"/>
      <c r="AJ3001" s="3"/>
      <c r="AK3001" s="3"/>
      <c r="AL3001" s="3"/>
      <c r="AM3001" s="3"/>
      <c r="AN3001" s="3"/>
      <c r="AO3001" s="3"/>
      <c r="AP3001" s="3"/>
      <c r="AQ3001" s="3"/>
      <c r="AR3001" s="3"/>
      <c r="AS3001" s="3"/>
    </row>
    <row r="3002" spans="1:45" s="9" customFormat="1" ht="12.75" customHeight="1" x14ac:dyDescent="0.2">
      <c r="A3002" s="114">
        <v>199</v>
      </c>
      <c r="B3002" s="27">
        <v>26101400</v>
      </c>
      <c r="C3002" s="41" t="s">
        <v>513</v>
      </c>
      <c r="D3002" s="29">
        <v>10</v>
      </c>
      <c r="E3002" s="30" t="s">
        <v>11</v>
      </c>
      <c r="F3002" s="97">
        <v>777815.13</v>
      </c>
      <c r="G3002" s="112">
        <f t="shared" si="276"/>
        <v>147784.87470000001</v>
      </c>
      <c r="H3002" s="112">
        <f t="shared" si="277"/>
        <v>925600.00470000005</v>
      </c>
      <c r="I3002" s="122">
        <f t="shared" si="278"/>
        <v>9256000.0470000003</v>
      </c>
      <c r="J3002" s="97">
        <v>807731.09</v>
      </c>
      <c r="K3002" s="111">
        <f t="shared" si="279"/>
        <v>153468.90709999998</v>
      </c>
      <c r="L3002" s="112">
        <f t="shared" si="280"/>
        <v>961199.99709999992</v>
      </c>
      <c r="M3002" s="112">
        <f t="shared" si="281"/>
        <v>9611999.970999999</v>
      </c>
      <c r="N3002" s="3"/>
      <c r="O3002" s="3"/>
      <c r="P3002" s="3"/>
      <c r="Q3002" s="3"/>
      <c r="R3002" s="3"/>
      <c r="S3002" s="3"/>
      <c r="T3002" s="3"/>
      <c r="U3002" s="3"/>
      <c r="V3002" s="3"/>
      <c r="W3002" s="3"/>
      <c r="X3002" s="3"/>
      <c r="Y3002" s="3"/>
      <c r="Z3002" s="3"/>
      <c r="AA3002" s="3"/>
      <c r="AB3002" s="3"/>
      <c r="AC3002" s="3"/>
      <c r="AD3002" s="3"/>
      <c r="AE3002" s="3"/>
      <c r="AF3002" s="3"/>
      <c r="AG3002" s="3"/>
      <c r="AH3002" s="3"/>
      <c r="AI3002" s="3"/>
      <c r="AJ3002" s="3"/>
      <c r="AK3002" s="3"/>
      <c r="AL3002" s="3"/>
      <c r="AM3002" s="3"/>
      <c r="AN3002" s="3"/>
      <c r="AO3002" s="3"/>
      <c r="AP3002" s="3"/>
      <c r="AQ3002" s="3"/>
      <c r="AR3002" s="3"/>
      <c r="AS3002" s="3"/>
    </row>
    <row r="3003" spans="1:45" s="9" customFormat="1" ht="12.75" customHeight="1" x14ac:dyDescent="0.2">
      <c r="A3003" s="114">
        <v>200</v>
      </c>
      <c r="B3003" s="27">
        <v>26101400</v>
      </c>
      <c r="C3003" s="41" t="s">
        <v>515</v>
      </c>
      <c r="D3003" s="29">
        <v>10</v>
      </c>
      <c r="E3003" s="30" t="s">
        <v>11</v>
      </c>
      <c r="F3003" s="97">
        <v>104873.95</v>
      </c>
      <c r="G3003" s="112">
        <f t="shared" si="276"/>
        <v>19926.050500000001</v>
      </c>
      <c r="H3003" s="112">
        <f t="shared" si="277"/>
        <v>124800.00049999999</v>
      </c>
      <c r="I3003" s="122">
        <f t="shared" si="278"/>
        <v>1248000.0049999999</v>
      </c>
      <c r="J3003" s="97">
        <v>108907.56</v>
      </c>
      <c r="K3003" s="111">
        <f t="shared" si="279"/>
        <v>20692.436399999999</v>
      </c>
      <c r="L3003" s="112">
        <f t="shared" si="280"/>
        <v>129599.9964</v>
      </c>
      <c r="M3003" s="112">
        <f t="shared" si="281"/>
        <v>1295999.9640000002</v>
      </c>
      <c r="N3003" s="3"/>
      <c r="O3003" s="3"/>
      <c r="P3003" s="3"/>
      <c r="Q3003" s="3"/>
      <c r="R3003" s="3"/>
      <c r="S3003" s="3"/>
      <c r="T3003" s="3"/>
      <c r="U3003" s="3"/>
      <c r="V3003" s="3"/>
      <c r="W3003" s="3"/>
      <c r="X3003" s="3"/>
      <c r="Y3003" s="3"/>
      <c r="Z3003" s="3"/>
      <c r="AA3003" s="3"/>
      <c r="AB3003" s="3"/>
      <c r="AC3003" s="3"/>
      <c r="AD3003" s="3"/>
      <c r="AE3003" s="3"/>
      <c r="AF3003" s="3"/>
      <c r="AG3003" s="3"/>
      <c r="AH3003" s="3"/>
      <c r="AI3003" s="3"/>
      <c r="AJ3003" s="3"/>
      <c r="AK3003" s="3"/>
      <c r="AL3003" s="3"/>
      <c r="AM3003" s="3"/>
      <c r="AN3003" s="3"/>
      <c r="AO3003" s="3"/>
      <c r="AP3003" s="3"/>
      <c r="AQ3003" s="3"/>
      <c r="AR3003" s="3"/>
      <c r="AS3003" s="3"/>
    </row>
    <row r="3004" spans="1:45" s="9" customFormat="1" ht="12.75" customHeight="1" x14ac:dyDescent="0.2">
      <c r="A3004" s="114">
        <v>201</v>
      </c>
      <c r="B3004" s="27">
        <v>26101400</v>
      </c>
      <c r="C3004" s="41" t="s">
        <v>517</v>
      </c>
      <c r="D3004" s="29">
        <v>10</v>
      </c>
      <c r="E3004" s="30" t="s">
        <v>11</v>
      </c>
      <c r="F3004" s="97">
        <v>52436.97</v>
      </c>
      <c r="G3004" s="112">
        <f t="shared" si="276"/>
        <v>9963.0243000000009</v>
      </c>
      <c r="H3004" s="112">
        <f t="shared" si="277"/>
        <v>62399.994300000006</v>
      </c>
      <c r="I3004" s="122">
        <f t="shared" si="278"/>
        <v>623999.94300000009</v>
      </c>
      <c r="J3004" s="97">
        <v>54453.78</v>
      </c>
      <c r="K3004" s="111">
        <f t="shared" si="279"/>
        <v>10346.218199999999</v>
      </c>
      <c r="L3004" s="112">
        <f t="shared" si="280"/>
        <v>64799.998200000002</v>
      </c>
      <c r="M3004" s="112">
        <f t="shared" si="281"/>
        <v>647999.98200000008</v>
      </c>
      <c r="N3004" s="3"/>
      <c r="O3004" s="3"/>
      <c r="P3004" s="3"/>
      <c r="Q3004" s="3"/>
      <c r="R3004" s="3"/>
      <c r="S3004" s="3"/>
      <c r="T3004" s="3"/>
      <c r="U3004" s="3"/>
      <c r="V3004" s="3"/>
      <c r="W3004" s="3"/>
      <c r="X3004" s="3"/>
      <c r="Y3004" s="3"/>
      <c r="Z3004" s="3"/>
      <c r="AA3004" s="3"/>
      <c r="AB3004" s="3"/>
      <c r="AC3004" s="3"/>
      <c r="AD3004" s="3"/>
      <c r="AE3004" s="3"/>
      <c r="AF3004" s="3"/>
      <c r="AG3004" s="3"/>
      <c r="AH3004" s="3"/>
      <c r="AI3004" s="3"/>
      <c r="AJ3004" s="3"/>
      <c r="AK3004" s="3"/>
      <c r="AL3004" s="3"/>
      <c r="AM3004" s="3"/>
      <c r="AN3004" s="3"/>
      <c r="AO3004" s="3"/>
      <c r="AP3004" s="3"/>
      <c r="AQ3004" s="3"/>
      <c r="AR3004" s="3"/>
      <c r="AS3004" s="3"/>
    </row>
    <row r="3005" spans="1:45" s="9" customFormat="1" ht="12.75" customHeight="1" x14ac:dyDescent="0.2">
      <c r="A3005" s="114">
        <v>202</v>
      </c>
      <c r="B3005" s="27">
        <v>26101400</v>
      </c>
      <c r="C3005" s="41" t="s">
        <v>521</v>
      </c>
      <c r="D3005" s="29">
        <v>10</v>
      </c>
      <c r="E3005" s="30" t="s">
        <v>11</v>
      </c>
      <c r="F3005" s="97">
        <v>192268.91</v>
      </c>
      <c r="G3005" s="112">
        <f t="shared" si="276"/>
        <v>36531.092900000003</v>
      </c>
      <c r="H3005" s="112">
        <f t="shared" si="277"/>
        <v>228800.00290000002</v>
      </c>
      <c r="I3005" s="122">
        <f t="shared" si="278"/>
        <v>2288000.0290000001</v>
      </c>
      <c r="J3005" s="97">
        <v>199663.87</v>
      </c>
      <c r="K3005" s="111">
        <f t="shared" si="279"/>
        <v>37936.135300000002</v>
      </c>
      <c r="L3005" s="112">
        <f t="shared" si="280"/>
        <v>237600.00529999999</v>
      </c>
      <c r="M3005" s="112">
        <f t="shared" si="281"/>
        <v>2376000.0529999998</v>
      </c>
      <c r="N3005" s="3"/>
      <c r="O3005" s="3"/>
      <c r="P3005" s="3"/>
      <c r="Q3005" s="3"/>
      <c r="R3005" s="3"/>
      <c r="S3005" s="3"/>
      <c r="T3005" s="3"/>
      <c r="U3005" s="3"/>
      <c r="V3005" s="3"/>
      <c r="W3005" s="3"/>
      <c r="X3005" s="3"/>
      <c r="Y3005" s="3"/>
      <c r="Z3005" s="3"/>
      <c r="AA3005" s="3"/>
      <c r="AB3005" s="3"/>
      <c r="AC3005" s="3"/>
      <c r="AD3005" s="3"/>
      <c r="AE3005" s="3"/>
      <c r="AF3005" s="3"/>
      <c r="AG3005" s="3"/>
      <c r="AH3005" s="3"/>
      <c r="AI3005" s="3"/>
      <c r="AJ3005" s="3"/>
      <c r="AK3005" s="3"/>
      <c r="AL3005" s="3"/>
      <c r="AM3005" s="3"/>
      <c r="AN3005" s="3"/>
      <c r="AO3005" s="3"/>
      <c r="AP3005" s="3"/>
      <c r="AQ3005" s="3"/>
      <c r="AR3005" s="3"/>
      <c r="AS3005" s="3"/>
    </row>
    <row r="3006" spans="1:45" s="9" customFormat="1" ht="12.75" customHeight="1" x14ac:dyDescent="0.2">
      <c r="A3006" s="114">
        <v>203</v>
      </c>
      <c r="B3006" s="27">
        <v>26101400</v>
      </c>
      <c r="C3006" s="41" t="s">
        <v>523</v>
      </c>
      <c r="D3006" s="29">
        <v>10</v>
      </c>
      <c r="E3006" s="30" t="s">
        <v>11</v>
      </c>
      <c r="F3006" s="97">
        <v>218487.39</v>
      </c>
      <c r="G3006" s="112">
        <f t="shared" si="276"/>
        <v>41512.604100000004</v>
      </c>
      <c r="H3006" s="112">
        <f t="shared" si="277"/>
        <v>259999.99410000001</v>
      </c>
      <c r="I3006" s="122">
        <f t="shared" si="278"/>
        <v>2599999.9410000001</v>
      </c>
      <c r="J3006" s="97">
        <v>226890.76</v>
      </c>
      <c r="K3006" s="111">
        <f t="shared" si="279"/>
        <v>43109.244400000003</v>
      </c>
      <c r="L3006" s="112">
        <f t="shared" si="280"/>
        <v>270000.00440000003</v>
      </c>
      <c r="M3006" s="112">
        <f t="shared" si="281"/>
        <v>2700000.0440000002</v>
      </c>
      <c r="N3006" s="3"/>
      <c r="O3006" s="3"/>
      <c r="P3006" s="3"/>
      <c r="Q3006" s="3"/>
      <c r="R3006" s="3"/>
      <c r="S3006" s="3"/>
      <c r="T3006" s="3"/>
      <c r="U3006" s="3"/>
      <c r="V3006" s="3"/>
      <c r="W3006" s="3"/>
      <c r="X3006" s="3"/>
      <c r="Y3006" s="3"/>
      <c r="Z3006" s="3"/>
      <c r="AA3006" s="3"/>
      <c r="AB3006" s="3"/>
      <c r="AC3006" s="3"/>
      <c r="AD3006" s="3"/>
      <c r="AE3006" s="3"/>
      <c r="AF3006" s="3"/>
      <c r="AG3006" s="3"/>
      <c r="AH3006" s="3"/>
      <c r="AI3006" s="3"/>
      <c r="AJ3006" s="3"/>
      <c r="AK3006" s="3"/>
      <c r="AL3006" s="3"/>
      <c r="AM3006" s="3"/>
      <c r="AN3006" s="3"/>
      <c r="AO3006" s="3"/>
      <c r="AP3006" s="3"/>
      <c r="AQ3006" s="3"/>
      <c r="AR3006" s="3"/>
      <c r="AS3006" s="3"/>
    </row>
    <row r="3007" spans="1:45" s="9" customFormat="1" ht="12.75" customHeight="1" x14ac:dyDescent="0.2">
      <c r="A3007" s="114">
        <v>204</v>
      </c>
      <c r="B3007" s="27">
        <v>26101400</v>
      </c>
      <c r="C3007" s="41" t="s">
        <v>525</v>
      </c>
      <c r="D3007" s="29">
        <v>10</v>
      </c>
      <c r="E3007" s="30" t="s">
        <v>11</v>
      </c>
      <c r="F3007" s="97">
        <v>69915.97</v>
      </c>
      <c r="G3007" s="112">
        <f t="shared" si="276"/>
        <v>13284.034300000001</v>
      </c>
      <c r="H3007" s="112">
        <f t="shared" si="277"/>
        <v>83200.004300000001</v>
      </c>
      <c r="I3007" s="122">
        <f t="shared" si="278"/>
        <v>832000.04300000006</v>
      </c>
      <c r="J3007" s="97">
        <v>72605.039999999994</v>
      </c>
      <c r="K3007" s="111">
        <f t="shared" si="279"/>
        <v>13794.9576</v>
      </c>
      <c r="L3007" s="112">
        <f t="shared" si="280"/>
        <v>86399.997599999988</v>
      </c>
      <c r="M3007" s="112">
        <f t="shared" si="281"/>
        <v>863999.97599999991</v>
      </c>
      <c r="N3007" s="3"/>
      <c r="O3007" s="3"/>
      <c r="P3007" s="3"/>
      <c r="Q3007" s="3"/>
      <c r="R3007" s="3"/>
      <c r="S3007" s="3"/>
      <c r="T3007" s="3"/>
      <c r="U3007" s="3"/>
      <c r="V3007" s="3"/>
      <c r="W3007" s="3"/>
      <c r="X3007" s="3"/>
      <c r="Y3007" s="3"/>
      <c r="Z3007" s="3"/>
      <c r="AA3007" s="3"/>
      <c r="AB3007" s="3"/>
      <c r="AC3007" s="3"/>
      <c r="AD3007" s="3"/>
      <c r="AE3007" s="3"/>
      <c r="AF3007" s="3"/>
      <c r="AG3007" s="3"/>
      <c r="AH3007" s="3"/>
      <c r="AI3007" s="3"/>
      <c r="AJ3007" s="3"/>
      <c r="AK3007" s="3"/>
      <c r="AL3007" s="3"/>
      <c r="AM3007" s="3"/>
      <c r="AN3007" s="3"/>
      <c r="AO3007" s="3"/>
      <c r="AP3007" s="3"/>
      <c r="AQ3007" s="3"/>
      <c r="AR3007" s="3"/>
      <c r="AS3007" s="3"/>
    </row>
    <row r="3008" spans="1:45" s="9" customFormat="1" ht="12.75" customHeight="1" x14ac:dyDescent="0.2">
      <c r="A3008" s="114">
        <v>205</v>
      </c>
      <c r="B3008" s="27">
        <v>26101400</v>
      </c>
      <c r="C3008" s="41" t="s">
        <v>630</v>
      </c>
      <c r="D3008" s="29">
        <v>10</v>
      </c>
      <c r="E3008" s="30" t="s">
        <v>11</v>
      </c>
      <c r="F3008" s="97">
        <v>305882.34999999998</v>
      </c>
      <c r="G3008" s="112">
        <f t="shared" si="276"/>
        <v>58117.646499999995</v>
      </c>
      <c r="H3008" s="112">
        <f t="shared" si="277"/>
        <v>363999.99649999995</v>
      </c>
      <c r="I3008" s="122">
        <f t="shared" si="278"/>
        <v>3639999.9649999994</v>
      </c>
      <c r="J3008" s="97">
        <v>317647.06</v>
      </c>
      <c r="K3008" s="111">
        <f t="shared" si="279"/>
        <v>60352.941400000003</v>
      </c>
      <c r="L3008" s="112">
        <f t="shared" si="280"/>
        <v>378000.00140000001</v>
      </c>
      <c r="M3008" s="112">
        <f t="shared" si="281"/>
        <v>3780000.014</v>
      </c>
      <c r="N3008" s="3"/>
      <c r="O3008" s="3"/>
      <c r="P3008" s="3"/>
      <c r="Q3008" s="3"/>
      <c r="R3008" s="3"/>
      <c r="S3008" s="3"/>
      <c r="T3008" s="3"/>
      <c r="U3008" s="3"/>
      <c r="V3008" s="3"/>
      <c r="W3008" s="3"/>
      <c r="X3008" s="3"/>
      <c r="Y3008" s="3"/>
      <c r="Z3008" s="3"/>
      <c r="AA3008" s="3"/>
      <c r="AB3008" s="3"/>
      <c r="AC3008" s="3"/>
      <c r="AD3008" s="3"/>
      <c r="AE3008" s="3"/>
      <c r="AF3008" s="3"/>
      <c r="AG3008" s="3"/>
      <c r="AH3008" s="3"/>
      <c r="AI3008" s="3"/>
      <c r="AJ3008" s="3"/>
      <c r="AK3008" s="3"/>
      <c r="AL3008" s="3"/>
      <c r="AM3008" s="3"/>
      <c r="AN3008" s="3"/>
      <c r="AO3008" s="3"/>
      <c r="AP3008" s="3"/>
      <c r="AQ3008" s="3"/>
      <c r="AR3008" s="3"/>
      <c r="AS3008" s="3"/>
    </row>
    <row r="3009" spans="1:45" s="9" customFormat="1" ht="12.75" customHeight="1" x14ac:dyDescent="0.2">
      <c r="A3009" s="114">
        <v>206</v>
      </c>
      <c r="B3009" s="27">
        <v>26101400</v>
      </c>
      <c r="C3009" s="41" t="s">
        <v>529</v>
      </c>
      <c r="D3009" s="29">
        <v>10</v>
      </c>
      <c r="E3009" s="30" t="s">
        <v>11</v>
      </c>
      <c r="F3009" s="97">
        <v>1747.9</v>
      </c>
      <c r="G3009" s="112">
        <f t="shared" si="276"/>
        <v>332.101</v>
      </c>
      <c r="H3009" s="112">
        <f t="shared" si="277"/>
        <v>2080.0010000000002</v>
      </c>
      <c r="I3009" s="122">
        <f t="shared" si="278"/>
        <v>20800.010000000002</v>
      </c>
      <c r="J3009" s="97">
        <v>1815.13</v>
      </c>
      <c r="K3009" s="111">
        <f t="shared" si="279"/>
        <v>344.87470000000002</v>
      </c>
      <c r="L3009" s="112">
        <f t="shared" si="280"/>
        <v>2160.0047</v>
      </c>
      <c r="M3009" s="112">
        <f t="shared" si="281"/>
        <v>21600.046999999999</v>
      </c>
      <c r="N3009" s="3"/>
      <c r="O3009" s="3"/>
      <c r="P3009" s="3"/>
      <c r="Q3009" s="3"/>
      <c r="R3009" s="3"/>
      <c r="S3009" s="3"/>
      <c r="T3009" s="3"/>
      <c r="U3009" s="3"/>
      <c r="V3009" s="3"/>
      <c r="W3009" s="3"/>
      <c r="X3009" s="3"/>
      <c r="Y3009" s="3"/>
      <c r="Z3009" s="3"/>
      <c r="AA3009" s="3"/>
      <c r="AB3009" s="3"/>
      <c r="AC3009" s="3"/>
      <c r="AD3009" s="3"/>
      <c r="AE3009" s="3"/>
      <c r="AF3009" s="3"/>
      <c r="AG3009" s="3"/>
      <c r="AH3009" s="3"/>
      <c r="AI3009" s="3"/>
      <c r="AJ3009" s="3"/>
      <c r="AK3009" s="3"/>
      <c r="AL3009" s="3"/>
      <c r="AM3009" s="3"/>
      <c r="AN3009" s="3"/>
      <c r="AO3009" s="3"/>
      <c r="AP3009" s="3"/>
      <c r="AQ3009" s="3"/>
      <c r="AR3009" s="3"/>
      <c r="AS3009" s="3"/>
    </row>
    <row r="3010" spans="1:45" s="9" customFormat="1" ht="12.75" customHeight="1" x14ac:dyDescent="0.2">
      <c r="A3010" s="114">
        <v>207</v>
      </c>
      <c r="B3010" s="27">
        <v>26101400</v>
      </c>
      <c r="C3010" s="41" t="s">
        <v>531</v>
      </c>
      <c r="D3010" s="29">
        <v>10</v>
      </c>
      <c r="E3010" s="30" t="s">
        <v>11</v>
      </c>
      <c r="F3010" s="97">
        <v>1747.9</v>
      </c>
      <c r="G3010" s="112">
        <f t="shared" si="276"/>
        <v>332.101</v>
      </c>
      <c r="H3010" s="112">
        <f t="shared" si="277"/>
        <v>2080.0010000000002</v>
      </c>
      <c r="I3010" s="122">
        <f t="shared" si="278"/>
        <v>20800.010000000002</v>
      </c>
      <c r="J3010" s="97">
        <v>1815.13</v>
      </c>
      <c r="K3010" s="111">
        <f t="shared" si="279"/>
        <v>344.87470000000002</v>
      </c>
      <c r="L3010" s="112">
        <f t="shared" si="280"/>
        <v>2160.0047</v>
      </c>
      <c r="M3010" s="112">
        <f t="shared" si="281"/>
        <v>21600.046999999999</v>
      </c>
      <c r="N3010" s="3"/>
      <c r="O3010" s="3"/>
      <c r="P3010" s="3"/>
      <c r="Q3010" s="3"/>
      <c r="R3010" s="3"/>
      <c r="S3010" s="3"/>
      <c r="T3010" s="3"/>
      <c r="U3010" s="3"/>
      <c r="V3010" s="3"/>
      <c r="W3010" s="3"/>
      <c r="X3010" s="3"/>
      <c r="Y3010" s="3"/>
      <c r="Z3010" s="3"/>
      <c r="AA3010" s="3"/>
      <c r="AB3010" s="3"/>
      <c r="AC3010" s="3"/>
      <c r="AD3010" s="3"/>
      <c r="AE3010" s="3"/>
      <c r="AF3010" s="3"/>
      <c r="AG3010" s="3"/>
      <c r="AH3010" s="3"/>
      <c r="AI3010" s="3"/>
      <c r="AJ3010" s="3"/>
      <c r="AK3010" s="3"/>
      <c r="AL3010" s="3"/>
      <c r="AM3010" s="3"/>
      <c r="AN3010" s="3"/>
      <c r="AO3010" s="3"/>
      <c r="AP3010" s="3"/>
      <c r="AQ3010" s="3"/>
      <c r="AR3010" s="3"/>
      <c r="AS3010" s="3"/>
    </row>
    <row r="3011" spans="1:45" s="9" customFormat="1" ht="12.75" customHeight="1" x14ac:dyDescent="0.2">
      <c r="A3011" s="114">
        <v>208</v>
      </c>
      <c r="B3011" s="27">
        <v>26101400</v>
      </c>
      <c r="C3011" s="41" t="s">
        <v>533</v>
      </c>
      <c r="D3011" s="29">
        <v>10</v>
      </c>
      <c r="E3011" s="30" t="s">
        <v>11</v>
      </c>
      <c r="F3011" s="97">
        <v>1747.9</v>
      </c>
      <c r="G3011" s="112">
        <f t="shared" si="276"/>
        <v>332.101</v>
      </c>
      <c r="H3011" s="112">
        <f t="shared" si="277"/>
        <v>2080.0010000000002</v>
      </c>
      <c r="I3011" s="122">
        <f t="shared" si="278"/>
        <v>20800.010000000002</v>
      </c>
      <c r="J3011" s="97">
        <v>1815.13</v>
      </c>
      <c r="K3011" s="111">
        <f t="shared" si="279"/>
        <v>344.87470000000002</v>
      </c>
      <c r="L3011" s="112">
        <f t="shared" si="280"/>
        <v>2160.0047</v>
      </c>
      <c r="M3011" s="112">
        <f t="shared" si="281"/>
        <v>21600.046999999999</v>
      </c>
      <c r="N3011" s="3"/>
      <c r="O3011" s="3"/>
      <c r="P3011" s="3"/>
      <c r="Q3011" s="3"/>
      <c r="R3011" s="3"/>
      <c r="S3011" s="3"/>
      <c r="T3011" s="3"/>
      <c r="U3011" s="3"/>
      <c r="V3011" s="3"/>
      <c r="W3011" s="3"/>
      <c r="X3011" s="3"/>
      <c r="Y3011" s="3"/>
      <c r="Z3011" s="3"/>
      <c r="AA3011" s="3"/>
      <c r="AB3011" s="3"/>
      <c r="AC3011" s="3"/>
      <c r="AD3011" s="3"/>
      <c r="AE3011" s="3"/>
      <c r="AF3011" s="3"/>
      <c r="AG3011" s="3"/>
      <c r="AH3011" s="3"/>
      <c r="AI3011" s="3"/>
      <c r="AJ3011" s="3"/>
      <c r="AK3011" s="3"/>
      <c r="AL3011" s="3"/>
      <c r="AM3011" s="3"/>
      <c r="AN3011" s="3"/>
      <c r="AO3011" s="3"/>
      <c r="AP3011" s="3"/>
      <c r="AQ3011" s="3"/>
      <c r="AR3011" s="3"/>
      <c r="AS3011" s="3"/>
    </row>
    <row r="3012" spans="1:45" s="9" customFormat="1" ht="12.75" customHeight="1" x14ac:dyDescent="0.2">
      <c r="A3012" s="114">
        <v>209</v>
      </c>
      <c r="B3012" s="27">
        <v>26101400</v>
      </c>
      <c r="C3012" s="41" t="s">
        <v>539</v>
      </c>
      <c r="D3012" s="29">
        <v>10</v>
      </c>
      <c r="E3012" s="30" t="s">
        <v>11</v>
      </c>
      <c r="F3012" s="97">
        <v>78655.460000000006</v>
      </c>
      <c r="G3012" s="112">
        <f t="shared" si="276"/>
        <v>14944.537400000001</v>
      </c>
      <c r="H3012" s="112">
        <f t="shared" si="277"/>
        <v>93599.997400000007</v>
      </c>
      <c r="I3012" s="122">
        <f t="shared" si="278"/>
        <v>935999.97400000005</v>
      </c>
      <c r="J3012" s="97">
        <v>81680.67</v>
      </c>
      <c r="K3012" s="111">
        <f t="shared" si="279"/>
        <v>15519.327299999999</v>
      </c>
      <c r="L3012" s="112">
        <f t="shared" si="280"/>
        <v>97199.997300000003</v>
      </c>
      <c r="M3012" s="112">
        <f t="shared" si="281"/>
        <v>971999.973</v>
      </c>
      <c r="N3012" s="3"/>
      <c r="O3012" s="3"/>
      <c r="P3012" s="3"/>
      <c r="Q3012" s="3"/>
      <c r="R3012" s="3"/>
      <c r="S3012" s="3"/>
      <c r="T3012" s="3"/>
      <c r="U3012" s="3"/>
      <c r="V3012" s="3"/>
      <c r="W3012" s="3"/>
      <c r="X3012" s="3"/>
      <c r="Y3012" s="3"/>
      <c r="Z3012" s="3"/>
      <c r="AA3012" s="3"/>
      <c r="AB3012" s="3"/>
      <c r="AC3012" s="3"/>
      <c r="AD3012" s="3"/>
      <c r="AE3012" s="3"/>
      <c r="AF3012" s="3"/>
      <c r="AG3012" s="3"/>
      <c r="AH3012" s="3"/>
      <c r="AI3012" s="3"/>
      <c r="AJ3012" s="3"/>
      <c r="AK3012" s="3"/>
      <c r="AL3012" s="3"/>
      <c r="AM3012" s="3"/>
      <c r="AN3012" s="3"/>
      <c r="AO3012" s="3"/>
      <c r="AP3012" s="3"/>
      <c r="AQ3012" s="3"/>
      <c r="AR3012" s="3"/>
      <c r="AS3012" s="3"/>
    </row>
    <row r="3013" spans="1:45" s="9" customFormat="1" ht="12.75" customHeight="1" x14ac:dyDescent="0.2">
      <c r="A3013" s="114">
        <v>210</v>
      </c>
      <c r="B3013" s="27">
        <v>26101400</v>
      </c>
      <c r="C3013" s="41" t="s">
        <v>543</v>
      </c>
      <c r="D3013" s="29">
        <v>10</v>
      </c>
      <c r="E3013" s="30" t="s">
        <v>11</v>
      </c>
      <c r="F3013" s="97">
        <v>21848.74</v>
      </c>
      <c r="G3013" s="112">
        <f t="shared" si="276"/>
        <v>4151.2606000000005</v>
      </c>
      <c r="H3013" s="112">
        <f t="shared" si="277"/>
        <v>26000.000600000003</v>
      </c>
      <c r="I3013" s="122">
        <f t="shared" si="278"/>
        <v>260000.00600000002</v>
      </c>
      <c r="J3013" s="97">
        <v>22689.08</v>
      </c>
      <c r="K3013" s="111">
        <f t="shared" si="279"/>
        <v>4310.9252000000006</v>
      </c>
      <c r="L3013" s="112">
        <f t="shared" si="280"/>
        <v>27000.005200000003</v>
      </c>
      <c r="M3013" s="112">
        <f t="shared" si="281"/>
        <v>270000.05200000003</v>
      </c>
      <c r="N3013" s="3"/>
      <c r="O3013" s="3"/>
      <c r="P3013" s="3"/>
      <c r="Q3013" s="3"/>
      <c r="R3013" s="3"/>
      <c r="S3013" s="3"/>
      <c r="T3013" s="3"/>
      <c r="U3013" s="3"/>
      <c r="V3013" s="3"/>
      <c r="W3013" s="3"/>
      <c r="X3013" s="3"/>
      <c r="Y3013" s="3"/>
      <c r="Z3013" s="3"/>
      <c r="AA3013" s="3"/>
      <c r="AB3013" s="3"/>
      <c r="AC3013" s="3"/>
      <c r="AD3013" s="3"/>
      <c r="AE3013" s="3"/>
      <c r="AF3013" s="3"/>
      <c r="AG3013" s="3"/>
      <c r="AH3013" s="3"/>
      <c r="AI3013" s="3"/>
      <c r="AJ3013" s="3"/>
      <c r="AK3013" s="3"/>
      <c r="AL3013" s="3"/>
      <c r="AM3013" s="3"/>
      <c r="AN3013" s="3"/>
      <c r="AO3013" s="3"/>
      <c r="AP3013" s="3"/>
      <c r="AQ3013" s="3"/>
      <c r="AR3013" s="3"/>
      <c r="AS3013" s="3"/>
    </row>
    <row r="3014" spans="1:45" s="9" customFormat="1" ht="12.75" customHeight="1" x14ac:dyDescent="0.2">
      <c r="A3014" s="114">
        <v>211</v>
      </c>
      <c r="B3014" s="27">
        <v>26101400</v>
      </c>
      <c r="C3014" s="41" t="s">
        <v>545</v>
      </c>
      <c r="D3014" s="29">
        <v>10</v>
      </c>
      <c r="E3014" s="30" t="s">
        <v>11</v>
      </c>
      <c r="F3014" s="97">
        <v>61176.47</v>
      </c>
      <c r="G3014" s="112">
        <f t="shared" si="276"/>
        <v>11623.5293</v>
      </c>
      <c r="H3014" s="112">
        <f t="shared" si="277"/>
        <v>72799.999299999996</v>
      </c>
      <c r="I3014" s="122">
        <f t="shared" si="278"/>
        <v>727999.99300000002</v>
      </c>
      <c r="J3014" s="97">
        <v>63529.41</v>
      </c>
      <c r="K3014" s="111">
        <f t="shared" si="279"/>
        <v>12070.5879</v>
      </c>
      <c r="L3014" s="112">
        <f t="shared" si="280"/>
        <v>75599.997900000002</v>
      </c>
      <c r="M3014" s="112">
        <f t="shared" si="281"/>
        <v>755999.97900000005</v>
      </c>
      <c r="N3014" s="3"/>
      <c r="O3014" s="3"/>
      <c r="P3014" s="3"/>
      <c r="Q3014" s="3"/>
      <c r="R3014" s="3"/>
      <c r="S3014" s="3"/>
      <c r="T3014" s="3"/>
      <c r="U3014" s="3"/>
      <c r="V3014" s="3"/>
      <c r="W3014" s="3"/>
      <c r="X3014" s="3"/>
      <c r="Y3014" s="3"/>
      <c r="Z3014" s="3"/>
      <c r="AA3014" s="3"/>
      <c r="AB3014" s="3"/>
      <c r="AC3014" s="3"/>
      <c r="AD3014" s="3"/>
      <c r="AE3014" s="3"/>
      <c r="AF3014" s="3"/>
      <c r="AG3014" s="3"/>
      <c r="AH3014" s="3"/>
      <c r="AI3014" s="3"/>
      <c r="AJ3014" s="3"/>
      <c r="AK3014" s="3"/>
      <c r="AL3014" s="3"/>
      <c r="AM3014" s="3"/>
      <c r="AN3014" s="3"/>
      <c r="AO3014" s="3"/>
      <c r="AP3014" s="3"/>
      <c r="AQ3014" s="3"/>
      <c r="AR3014" s="3"/>
      <c r="AS3014" s="3"/>
    </row>
    <row r="3015" spans="1:45" s="9" customFormat="1" ht="12.75" customHeight="1" x14ac:dyDescent="0.2">
      <c r="A3015" s="114">
        <v>212</v>
      </c>
      <c r="B3015" s="27">
        <v>26101400</v>
      </c>
      <c r="C3015" s="41" t="s">
        <v>547</v>
      </c>
      <c r="D3015" s="29">
        <v>10</v>
      </c>
      <c r="E3015" s="30" t="s">
        <v>11</v>
      </c>
      <c r="F3015" s="97">
        <v>161680.67000000001</v>
      </c>
      <c r="G3015" s="112">
        <f t="shared" si="276"/>
        <v>30719.327300000004</v>
      </c>
      <c r="H3015" s="112">
        <f t="shared" si="277"/>
        <v>192399.99730000002</v>
      </c>
      <c r="I3015" s="122">
        <f t="shared" si="278"/>
        <v>1923999.9730000002</v>
      </c>
      <c r="J3015" s="97">
        <v>167899.16</v>
      </c>
      <c r="K3015" s="111">
        <f t="shared" si="279"/>
        <v>31900.840400000001</v>
      </c>
      <c r="L3015" s="112">
        <f t="shared" si="280"/>
        <v>199800.00040000002</v>
      </c>
      <c r="M3015" s="112">
        <f t="shared" si="281"/>
        <v>1998000.0040000002</v>
      </c>
      <c r="N3015" s="3"/>
      <c r="O3015" s="3"/>
      <c r="P3015" s="3"/>
      <c r="Q3015" s="3"/>
      <c r="R3015" s="3"/>
      <c r="S3015" s="3"/>
      <c r="T3015" s="3"/>
      <c r="U3015" s="3"/>
      <c r="V3015" s="3"/>
      <c r="W3015" s="3"/>
      <c r="X3015" s="3"/>
      <c r="Y3015" s="3"/>
      <c r="Z3015" s="3"/>
      <c r="AA3015" s="3"/>
      <c r="AB3015" s="3"/>
      <c r="AC3015" s="3"/>
      <c r="AD3015" s="3"/>
      <c r="AE3015" s="3"/>
      <c r="AF3015" s="3"/>
      <c r="AG3015" s="3"/>
      <c r="AH3015" s="3"/>
      <c r="AI3015" s="3"/>
      <c r="AJ3015" s="3"/>
      <c r="AK3015" s="3"/>
      <c r="AL3015" s="3"/>
      <c r="AM3015" s="3"/>
      <c r="AN3015" s="3"/>
      <c r="AO3015" s="3"/>
      <c r="AP3015" s="3"/>
      <c r="AQ3015" s="3"/>
      <c r="AR3015" s="3"/>
      <c r="AS3015" s="3"/>
    </row>
    <row r="3016" spans="1:45" s="9" customFormat="1" ht="12.75" customHeight="1" x14ac:dyDescent="0.2">
      <c r="A3016" s="114">
        <v>213</v>
      </c>
      <c r="B3016" s="27">
        <v>26101400</v>
      </c>
      <c r="C3016" s="41" t="s">
        <v>549</v>
      </c>
      <c r="D3016" s="29">
        <v>10</v>
      </c>
      <c r="E3016" s="30" t="s">
        <v>11</v>
      </c>
      <c r="F3016" s="97">
        <v>39327.730000000003</v>
      </c>
      <c r="G3016" s="112">
        <f t="shared" si="276"/>
        <v>7472.2687000000005</v>
      </c>
      <c r="H3016" s="112">
        <f t="shared" si="277"/>
        <v>46799.998700000004</v>
      </c>
      <c r="I3016" s="122">
        <f t="shared" si="278"/>
        <v>467999.98700000002</v>
      </c>
      <c r="J3016" s="97">
        <v>40840.339999999997</v>
      </c>
      <c r="K3016" s="111">
        <f t="shared" si="279"/>
        <v>7759.6645999999992</v>
      </c>
      <c r="L3016" s="112">
        <f t="shared" si="280"/>
        <v>48600.004599999993</v>
      </c>
      <c r="M3016" s="112">
        <f t="shared" si="281"/>
        <v>486000.04599999991</v>
      </c>
      <c r="N3016" s="3"/>
      <c r="O3016" s="3"/>
      <c r="P3016" s="3"/>
      <c r="Q3016" s="3"/>
      <c r="R3016" s="3"/>
      <c r="S3016" s="3"/>
      <c r="T3016" s="3"/>
      <c r="U3016" s="3"/>
      <c r="V3016" s="3"/>
      <c r="W3016" s="3"/>
      <c r="X3016" s="3"/>
      <c r="Y3016" s="3"/>
      <c r="Z3016" s="3"/>
      <c r="AA3016" s="3"/>
      <c r="AB3016" s="3"/>
      <c r="AC3016" s="3"/>
      <c r="AD3016" s="3"/>
      <c r="AE3016" s="3"/>
      <c r="AF3016" s="3"/>
      <c r="AG3016" s="3"/>
      <c r="AH3016" s="3"/>
      <c r="AI3016" s="3"/>
      <c r="AJ3016" s="3"/>
      <c r="AK3016" s="3"/>
      <c r="AL3016" s="3"/>
      <c r="AM3016" s="3"/>
      <c r="AN3016" s="3"/>
      <c r="AO3016" s="3"/>
      <c r="AP3016" s="3"/>
      <c r="AQ3016" s="3"/>
      <c r="AR3016" s="3"/>
      <c r="AS3016" s="3"/>
    </row>
    <row r="3017" spans="1:45" s="9" customFormat="1" ht="12.75" customHeight="1" x14ac:dyDescent="0.2">
      <c r="A3017" s="114">
        <v>214</v>
      </c>
      <c r="B3017" s="27">
        <v>26101400</v>
      </c>
      <c r="C3017" s="41" t="s">
        <v>722</v>
      </c>
      <c r="D3017" s="29">
        <v>10</v>
      </c>
      <c r="E3017" s="30" t="s">
        <v>11</v>
      </c>
      <c r="F3017" s="97">
        <v>393277.31</v>
      </c>
      <c r="G3017" s="112">
        <f t="shared" ref="G3017:G3080" si="282">F3017*19%</f>
        <v>74722.688899999994</v>
      </c>
      <c r="H3017" s="112">
        <f t="shared" ref="H3017:H3080" si="283">F3017+G3017</f>
        <v>467999.99890000001</v>
      </c>
      <c r="I3017" s="122">
        <f t="shared" ref="I3017:I3080" si="284">H3017*D3017</f>
        <v>4679999.9890000001</v>
      </c>
      <c r="J3017" s="97">
        <v>408403.36</v>
      </c>
      <c r="K3017" s="111">
        <f t="shared" ref="K3017:K3080" si="285">J3017*19%</f>
        <v>77596.638399999996</v>
      </c>
      <c r="L3017" s="112">
        <f t="shared" ref="L3017:L3080" si="286">J3017+K3017</f>
        <v>485999.99839999998</v>
      </c>
      <c r="M3017" s="112">
        <f t="shared" ref="M3017:M3080" si="287">L3017*D3017</f>
        <v>4859999.9840000002</v>
      </c>
      <c r="N3017" s="3"/>
      <c r="O3017" s="3"/>
      <c r="P3017" s="3"/>
      <c r="Q3017" s="3"/>
      <c r="R3017" s="3"/>
      <c r="S3017" s="3"/>
      <c r="T3017" s="3"/>
      <c r="U3017" s="3"/>
      <c r="V3017" s="3"/>
      <c r="W3017" s="3"/>
      <c r="X3017" s="3"/>
      <c r="Y3017" s="3"/>
      <c r="Z3017" s="3"/>
      <c r="AA3017" s="3"/>
      <c r="AB3017" s="3"/>
      <c r="AC3017" s="3"/>
      <c r="AD3017" s="3"/>
      <c r="AE3017" s="3"/>
      <c r="AF3017" s="3"/>
      <c r="AG3017" s="3"/>
      <c r="AH3017" s="3"/>
      <c r="AI3017" s="3"/>
      <c r="AJ3017" s="3"/>
      <c r="AK3017" s="3"/>
      <c r="AL3017" s="3"/>
      <c r="AM3017" s="3"/>
      <c r="AN3017" s="3"/>
      <c r="AO3017" s="3"/>
      <c r="AP3017" s="3"/>
      <c r="AQ3017" s="3"/>
      <c r="AR3017" s="3"/>
      <c r="AS3017" s="3"/>
    </row>
    <row r="3018" spans="1:45" s="9" customFormat="1" ht="12.75" customHeight="1" x14ac:dyDescent="0.2">
      <c r="A3018" s="114">
        <v>215</v>
      </c>
      <c r="B3018" s="27">
        <v>26101400</v>
      </c>
      <c r="C3018" s="41" t="s">
        <v>723</v>
      </c>
      <c r="D3018" s="29">
        <v>10</v>
      </c>
      <c r="E3018" s="30" t="s">
        <v>11</v>
      </c>
      <c r="F3018" s="97">
        <v>524369.75</v>
      </c>
      <c r="G3018" s="112">
        <f t="shared" si="282"/>
        <v>99630.252500000002</v>
      </c>
      <c r="H3018" s="112">
        <f t="shared" si="283"/>
        <v>624000.00249999994</v>
      </c>
      <c r="I3018" s="122">
        <f t="shared" si="284"/>
        <v>6240000.0249999994</v>
      </c>
      <c r="J3018" s="97">
        <v>544537.81999999995</v>
      </c>
      <c r="K3018" s="111">
        <f t="shared" si="285"/>
        <v>103462.18579999999</v>
      </c>
      <c r="L3018" s="112">
        <f t="shared" si="286"/>
        <v>648000.00579999993</v>
      </c>
      <c r="M3018" s="112">
        <f t="shared" si="287"/>
        <v>6480000.0579999993</v>
      </c>
      <c r="N3018" s="3"/>
      <c r="O3018" s="3"/>
      <c r="P3018" s="3"/>
      <c r="Q3018" s="3"/>
      <c r="R3018" s="3"/>
      <c r="S3018" s="3"/>
      <c r="T3018" s="3"/>
      <c r="U3018" s="3"/>
      <c r="V3018" s="3"/>
      <c r="W3018" s="3"/>
      <c r="X3018" s="3"/>
      <c r="Y3018" s="3"/>
      <c r="Z3018" s="3"/>
      <c r="AA3018" s="3"/>
      <c r="AB3018" s="3"/>
      <c r="AC3018" s="3"/>
      <c r="AD3018" s="3"/>
      <c r="AE3018" s="3"/>
      <c r="AF3018" s="3"/>
      <c r="AG3018" s="3"/>
      <c r="AH3018" s="3"/>
      <c r="AI3018" s="3"/>
      <c r="AJ3018" s="3"/>
      <c r="AK3018" s="3"/>
      <c r="AL3018" s="3"/>
      <c r="AM3018" s="3"/>
      <c r="AN3018" s="3"/>
      <c r="AO3018" s="3"/>
      <c r="AP3018" s="3"/>
      <c r="AQ3018" s="3"/>
      <c r="AR3018" s="3"/>
      <c r="AS3018" s="3"/>
    </row>
    <row r="3019" spans="1:45" s="9" customFormat="1" ht="12.75" customHeight="1" x14ac:dyDescent="0.2">
      <c r="A3019" s="114">
        <v>216</v>
      </c>
      <c r="B3019" s="27">
        <v>26101400</v>
      </c>
      <c r="C3019" s="41" t="s">
        <v>724</v>
      </c>
      <c r="D3019" s="29">
        <v>10</v>
      </c>
      <c r="E3019" s="30" t="s">
        <v>11</v>
      </c>
      <c r="F3019" s="97">
        <v>340840.34</v>
      </c>
      <c r="G3019" s="112">
        <f t="shared" si="282"/>
        <v>64759.664600000004</v>
      </c>
      <c r="H3019" s="112">
        <f t="shared" si="283"/>
        <v>405600.00460000004</v>
      </c>
      <c r="I3019" s="122">
        <f t="shared" si="284"/>
        <v>4056000.0460000006</v>
      </c>
      <c r="J3019" s="97">
        <v>353949.58</v>
      </c>
      <c r="K3019" s="111">
        <f t="shared" si="285"/>
        <v>67250.420200000008</v>
      </c>
      <c r="L3019" s="112">
        <f t="shared" si="286"/>
        <v>421200.00020000001</v>
      </c>
      <c r="M3019" s="112">
        <f t="shared" si="287"/>
        <v>4212000.0020000003</v>
      </c>
      <c r="N3019" s="3"/>
      <c r="O3019" s="3"/>
      <c r="P3019" s="3"/>
      <c r="Q3019" s="3"/>
      <c r="R3019" s="3"/>
      <c r="S3019" s="3"/>
      <c r="T3019" s="3"/>
      <c r="U3019" s="3"/>
      <c r="V3019" s="3"/>
      <c r="W3019" s="3"/>
      <c r="X3019" s="3"/>
      <c r="Y3019" s="3"/>
      <c r="Z3019" s="3"/>
      <c r="AA3019" s="3"/>
      <c r="AB3019" s="3"/>
      <c r="AC3019" s="3"/>
      <c r="AD3019" s="3"/>
      <c r="AE3019" s="3"/>
      <c r="AF3019" s="3"/>
      <c r="AG3019" s="3"/>
      <c r="AH3019" s="3"/>
      <c r="AI3019" s="3"/>
      <c r="AJ3019" s="3"/>
      <c r="AK3019" s="3"/>
      <c r="AL3019" s="3"/>
      <c r="AM3019" s="3"/>
      <c r="AN3019" s="3"/>
      <c r="AO3019" s="3"/>
      <c r="AP3019" s="3"/>
      <c r="AQ3019" s="3"/>
      <c r="AR3019" s="3"/>
      <c r="AS3019" s="3"/>
    </row>
    <row r="3020" spans="1:45" s="9" customFormat="1" ht="12.75" customHeight="1" x14ac:dyDescent="0.2">
      <c r="A3020" s="114">
        <v>217</v>
      </c>
      <c r="B3020" s="27">
        <v>26101400</v>
      </c>
      <c r="C3020" s="41" t="s">
        <v>725</v>
      </c>
      <c r="D3020" s="29">
        <v>10</v>
      </c>
      <c r="E3020" s="30" t="s">
        <v>11</v>
      </c>
      <c r="F3020" s="97">
        <v>157310.92000000001</v>
      </c>
      <c r="G3020" s="112">
        <f t="shared" si="282"/>
        <v>29889.074800000002</v>
      </c>
      <c r="H3020" s="112">
        <f t="shared" si="283"/>
        <v>187199.99480000001</v>
      </c>
      <c r="I3020" s="122">
        <f t="shared" si="284"/>
        <v>1871999.9480000001</v>
      </c>
      <c r="J3020" s="97">
        <v>163361.34</v>
      </c>
      <c r="K3020" s="111">
        <f t="shared" si="285"/>
        <v>31038.654599999998</v>
      </c>
      <c r="L3020" s="112">
        <f t="shared" si="286"/>
        <v>194399.99460000001</v>
      </c>
      <c r="M3020" s="112">
        <f t="shared" si="287"/>
        <v>1943999.946</v>
      </c>
      <c r="N3020" s="3"/>
      <c r="O3020" s="3"/>
      <c r="P3020" s="3"/>
      <c r="Q3020" s="3"/>
      <c r="R3020" s="3"/>
      <c r="S3020" s="3"/>
      <c r="T3020" s="3"/>
      <c r="U3020" s="3"/>
      <c r="V3020" s="3"/>
      <c r="W3020" s="3"/>
      <c r="X3020" s="3"/>
      <c r="Y3020" s="3"/>
      <c r="Z3020" s="3"/>
      <c r="AA3020" s="3"/>
      <c r="AB3020" s="3"/>
      <c r="AC3020" s="3"/>
      <c r="AD3020" s="3"/>
      <c r="AE3020" s="3"/>
      <c r="AF3020" s="3"/>
      <c r="AG3020" s="3"/>
      <c r="AH3020" s="3"/>
      <c r="AI3020" s="3"/>
      <c r="AJ3020" s="3"/>
      <c r="AK3020" s="3"/>
      <c r="AL3020" s="3"/>
      <c r="AM3020" s="3"/>
      <c r="AN3020" s="3"/>
      <c r="AO3020" s="3"/>
      <c r="AP3020" s="3"/>
      <c r="AQ3020" s="3"/>
      <c r="AR3020" s="3"/>
      <c r="AS3020" s="3"/>
    </row>
    <row r="3021" spans="1:45" s="9" customFormat="1" ht="12.75" customHeight="1" x14ac:dyDescent="0.2">
      <c r="A3021" s="114">
        <v>218</v>
      </c>
      <c r="B3021" s="27">
        <v>26101400</v>
      </c>
      <c r="C3021" s="41" t="s">
        <v>726</v>
      </c>
      <c r="D3021" s="29">
        <v>10</v>
      </c>
      <c r="E3021" s="30" t="s">
        <v>11</v>
      </c>
      <c r="F3021" s="97">
        <v>358319.33</v>
      </c>
      <c r="G3021" s="112">
        <f t="shared" si="282"/>
        <v>68080.67270000001</v>
      </c>
      <c r="H3021" s="112">
        <f t="shared" si="283"/>
        <v>426400.00270000001</v>
      </c>
      <c r="I3021" s="122">
        <f t="shared" si="284"/>
        <v>4264000.0269999998</v>
      </c>
      <c r="J3021" s="97">
        <v>372100.84</v>
      </c>
      <c r="K3021" s="111">
        <f t="shared" si="285"/>
        <v>70699.159599999999</v>
      </c>
      <c r="L3021" s="112">
        <f t="shared" si="286"/>
        <v>442799.99960000004</v>
      </c>
      <c r="M3021" s="112">
        <f t="shared" si="287"/>
        <v>4427999.9960000003</v>
      </c>
      <c r="N3021" s="3"/>
      <c r="O3021" s="3"/>
      <c r="P3021" s="3"/>
      <c r="Q3021" s="3"/>
      <c r="R3021" s="3"/>
      <c r="S3021" s="3"/>
      <c r="T3021" s="3"/>
      <c r="U3021" s="3"/>
      <c r="V3021" s="3"/>
      <c r="W3021" s="3"/>
      <c r="X3021" s="3"/>
      <c r="Y3021" s="3"/>
      <c r="Z3021" s="3"/>
      <c r="AA3021" s="3"/>
      <c r="AB3021" s="3"/>
      <c r="AC3021" s="3"/>
      <c r="AD3021" s="3"/>
      <c r="AE3021" s="3"/>
      <c r="AF3021" s="3"/>
      <c r="AG3021" s="3"/>
      <c r="AH3021" s="3"/>
      <c r="AI3021" s="3"/>
      <c r="AJ3021" s="3"/>
      <c r="AK3021" s="3"/>
      <c r="AL3021" s="3"/>
      <c r="AM3021" s="3"/>
      <c r="AN3021" s="3"/>
      <c r="AO3021" s="3"/>
      <c r="AP3021" s="3"/>
      <c r="AQ3021" s="3"/>
      <c r="AR3021" s="3"/>
      <c r="AS3021" s="3"/>
    </row>
    <row r="3022" spans="1:45" s="9" customFormat="1" ht="12.75" customHeight="1" x14ac:dyDescent="0.2">
      <c r="A3022" s="114">
        <v>219</v>
      </c>
      <c r="B3022" s="27">
        <v>26101400</v>
      </c>
      <c r="C3022" s="41" t="s">
        <v>727</v>
      </c>
      <c r="D3022" s="29">
        <v>10</v>
      </c>
      <c r="E3022" s="30" t="s">
        <v>11</v>
      </c>
      <c r="F3022" s="97">
        <v>524369.75</v>
      </c>
      <c r="G3022" s="112">
        <f t="shared" si="282"/>
        <v>99630.252500000002</v>
      </c>
      <c r="H3022" s="112">
        <f t="shared" si="283"/>
        <v>624000.00249999994</v>
      </c>
      <c r="I3022" s="122">
        <f t="shared" si="284"/>
        <v>6240000.0249999994</v>
      </c>
      <c r="J3022" s="97">
        <v>544537.81999999995</v>
      </c>
      <c r="K3022" s="111">
        <f t="shared" si="285"/>
        <v>103462.18579999999</v>
      </c>
      <c r="L3022" s="112">
        <f t="shared" si="286"/>
        <v>648000.00579999993</v>
      </c>
      <c r="M3022" s="112">
        <f t="shared" si="287"/>
        <v>6480000.0579999993</v>
      </c>
      <c r="N3022" s="3"/>
      <c r="O3022" s="3"/>
      <c r="P3022" s="3"/>
      <c r="Q3022" s="3"/>
      <c r="R3022" s="3"/>
      <c r="S3022" s="3"/>
      <c r="T3022" s="3"/>
      <c r="U3022" s="3"/>
      <c r="V3022" s="3"/>
      <c r="W3022" s="3"/>
      <c r="X3022" s="3"/>
      <c r="Y3022" s="3"/>
      <c r="Z3022" s="3"/>
      <c r="AA3022" s="3"/>
      <c r="AB3022" s="3"/>
      <c r="AC3022" s="3"/>
      <c r="AD3022" s="3"/>
      <c r="AE3022" s="3"/>
      <c r="AF3022" s="3"/>
      <c r="AG3022" s="3"/>
      <c r="AH3022" s="3"/>
      <c r="AI3022" s="3"/>
      <c r="AJ3022" s="3"/>
      <c r="AK3022" s="3"/>
      <c r="AL3022" s="3"/>
      <c r="AM3022" s="3"/>
      <c r="AN3022" s="3"/>
      <c r="AO3022" s="3"/>
      <c r="AP3022" s="3"/>
      <c r="AQ3022" s="3"/>
      <c r="AR3022" s="3"/>
      <c r="AS3022" s="3"/>
    </row>
    <row r="3023" spans="1:45" s="9" customFormat="1" ht="12.75" customHeight="1" x14ac:dyDescent="0.2">
      <c r="A3023" s="114">
        <v>220</v>
      </c>
      <c r="B3023" s="27">
        <v>26101400</v>
      </c>
      <c r="C3023" s="41" t="s">
        <v>204</v>
      </c>
      <c r="D3023" s="29">
        <v>10</v>
      </c>
      <c r="E3023" s="30" t="s">
        <v>11</v>
      </c>
      <c r="F3023" s="97">
        <v>74285.710000000006</v>
      </c>
      <c r="G3023" s="112">
        <f t="shared" si="282"/>
        <v>14114.284900000001</v>
      </c>
      <c r="H3023" s="112">
        <f t="shared" si="283"/>
        <v>88399.994900000005</v>
      </c>
      <c r="I3023" s="122">
        <f t="shared" si="284"/>
        <v>883999.94900000002</v>
      </c>
      <c r="J3023" s="97">
        <v>77142.86</v>
      </c>
      <c r="K3023" s="111">
        <f t="shared" si="285"/>
        <v>14657.143400000001</v>
      </c>
      <c r="L3023" s="112">
        <f t="shared" si="286"/>
        <v>91800.003400000001</v>
      </c>
      <c r="M3023" s="112">
        <f t="shared" si="287"/>
        <v>918000.03399999999</v>
      </c>
      <c r="N3023" s="3"/>
      <c r="O3023" s="3"/>
      <c r="P3023" s="3"/>
      <c r="Q3023" s="3"/>
      <c r="R3023" s="3"/>
      <c r="S3023" s="3"/>
      <c r="T3023" s="3"/>
      <c r="U3023" s="3"/>
      <c r="V3023" s="3"/>
      <c r="W3023" s="3"/>
      <c r="X3023" s="3"/>
      <c r="Y3023" s="3"/>
      <c r="Z3023" s="3"/>
      <c r="AA3023" s="3"/>
      <c r="AB3023" s="3"/>
      <c r="AC3023" s="3"/>
      <c r="AD3023" s="3"/>
      <c r="AE3023" s="3"/>
      <c r="AF3023" s="3"/>
      <c r="AG3023" s="3"/>
      <c r="AH3023" s="3"/>
      <c r="AI3023" s="3"/>
      <c r="AJ3023" s="3"/>
      <c r="AK3023" s="3"/>
      <c r="AL3023" s="3"/>
      <c r="AM3023" s="3"/>
      <c r="AN3023" s="3"/>
      <c r="AO3023" s="3"/>
      <c r="AP3023" s="3"/>
      <c r="AQ3023" s="3"/>
      <c r="AR3023" s="3"/>
      <c r="AS3023" s="3"/>
    </row>
    <row r="3024" spans="1:45" s="9" customFormat="1" ht="12.75" customHeight="1" x14ac:dyDescent="0.2">
      <c r="A3024" s="114">
        <v>221</v>
      </c>
      <c r="B3024" s="27">
        <v>26101400</v>
      </c>
      <c r="C3024" s="41" t="s">
        <v>553</v>
      </c>
      <c r="D3024" s="29">
        <v>10</v>
      </c>
      <c r="E3024" s="30" t="s">
        <v>11</v>
      </c>
      <c r="F3024" s="97">
        <v>104873.95</v>
      </c>
      <c r="G3024" s="112">
        <f t="shared" si="282"/>
        <v>19926.050500000001</v>
      </c>
      <c r="H3024" s="112">
        <f t="shared" si="283"/>
        <v>124800.00049999999</v>
      </c>
      <c r="I3024" s="122">
        <f t="shared" si="284"/>
        <v>1248000.0049999999</v>
      </c>
      <c r="J3024" s="97">
        <v>108907.56</v>
      </c>
      <c r="K3024" s="111">
        <f t="shared" si="285"/>
        <v>20692.436399999999</v>
      </c>
      <c r="L3024" s="112">
        <f t="shared" si="286"/>
        <v>129599.9964</v>
      </c>
      <c r="M3024" s="112">
        <f t="shared" si="287"/>
        <v>1295999.9640000002</v>
      </c>
      <c r="N3024" s="3"/>
      <c r="O3024" s="3"/>
      <c r="P3024" s="3"/>
      <c r="Q3024" s="3"/>
      <c r="R3024" s="3"/>
      <c r="S3024" s="3"/>
      <c r="T3024" s="3"/>
      <c r="U3024" s="3"/>
      <c r="V3024" s="3"/>
      <c r="W3024" s="3"/>
      <c r="X3024" s="3"/>
      <c r="Y3024" s="3"/>
      <c r="Z3024" s="3"/>
      <c r="AA3024" s="3"/>
      <c r="AB3024" s="3"/>
      <c r="AC3024" s="3"/>
      <c r="AD3024" s="3"/>
      <c r="AE3024" s="3"/>
      <c r="AF3024" s="3"/>
      <c r="AG3024" s="3"/>
      <c r="AH3024" s="3"/>
      <c r="AI3024" s="3"/>
      <c r="AJ3024" s="3"/>
      <c r="AK3024" s="3"/>
      <c r="AL3024" s="3"/>
      <c r="AM3024" s="3"/>
      <c r="AN3024" s="3"/>
      <c r="AO3024" s="3"/>
      <c r="AP3024" s="3"/>
      <c r="AQ3024" s="3"/>
      <c r="AR3024" s="3"/>
      <c r="AS3024" s="3"/>
    </row>
    <row r="3025" spans="1:45" s="9" customFormat="1" ht="12.75" customHeight="1" x14ac:dyDescent="0.2">
      <c r="A3025" s="114">
        <v>222</v>
      </c>
      <c r="B3025" s="27">
        <v>26101400</v>
      </c>
      <c r="C3025" s="41" t="s">
        <v>555</v>
      </c>
      <c r="D3025" s="29">
        <v>10</v>
      </c>
      <c r="E3025" s="30" t="s">
        <v>11</v>
      </c>
      <c r="F3025" s="97">
        <v>209747.9</v>
      </c>
      <c r="G3025" s="112">
        <f t="shared" si="282"/>
        <v>39852.101000000002</v>
      </c>
      <c r="H3025" s="112">
        <f t="shared" si="283"/>
        <v>249600.00099999999</v>
      </c>
      <c r="I3025" s="122">
        <f t="shared" si="284"/>
        <v>2496000.0099999998</v>
      </c>
      <c r="J3025" s="97">
        <v>217815.13</v>
      </c>
      <c r="K3025" s="111">
        <f t="shared" si="285"/>
        <v>41384.8747</v>
      </c>
      <c r="L3025" s="112">
        <f t="shared" si="286"/>
        <v>259200.00469999999</v>
      </c>
      <c r="M3025" s="112">
        <f t="shared" si="287"/>
        <v>2592000.0469999998</v>
      </c>
      <c r="N3025" s="3"/>
      <c r="O3025" s="3"/>
      <c r="P3025" s="3"/>
      <c r="Q3025" s="3"/>
      <c r="R3025" s="3"/>
      <c r="S3025" s="3"/>
      <c r="T3025" s="3"/>
      <c r="U3025" s="3"/>
      <c r="V3025" s="3"/>
      <c r="W3025" s="3"/>
      <c r="X3025" s="3"/>
      <c r="Y3025" s="3"/>
      <c r="Z3025" s="3"/>
      <c r="AA3025" s="3"/>
      <c r="AB3025" s="3"/>
      <c r="AC3025" s="3"/>
      <c r="AD3025" s="3"/>
      <c r="AE3025" s="3"/>
      <c r="AF3025" s="3"/>
      <c r="AG3025" s="3"/>
      <c r="AH3025" s="3"/>
      <c r="AI3025" s="3"/>
      <c r="AJ3025" s="3"/>
      <c r="AK3025" s="3"/>
      <c r="AL3025" s="3"/>
      <c r="AM3025" s="3"/>
      <c r="AN3025" s="3"/>
      <c r="AO3025" s="3"/>
      <c r="AP3025" s="3"/>
      <c r="AQ3025" s="3"/>
      <c r="AR3025" s="3"/>
      <c r="AS3025" s="3"/>
    </row>
    <row r="3026" spans="1:45" s="9" customFormat="1" ht="12.75" customHeight="1" x14ac:dyDescent="0.2">
      <c r="A3026" s="114">
        <v>223</v>
      </c>
      <c r="B3026" s="27">
        <v>26101400</v>
      </c>
      <c r="C3026" s="41" t="s">
        <v>557</v>
      </c>
      <c r="D3026" s="29">
        <v>10</v>
      </c>
      <c r="E3026" s="30" t="s">
        <v>11</v>
      </c>
      <c r="F3026" s="97">
        <v>34957.980000000003</v>
      </c>
      <c r="G3026" s="112">
        <f t="shared" si="282"/>
        <v>6642.0162000000009</v>
      </c>
      <c r="H3026" s="112">
        <f t="shared" si="283"/>
        <v>41599.996200000001</v>
      </c>
      <c r="I3026" s="122">
        <f t="shared" si="284"/>
        <v>415999.962</v>
      </c>
      <c r="J3026" s="97">
        <v>36302.519999999997</v>
      </c>
      <c r="K3026" s="111">
        <f t="shared" si="285"/>
        <v>6897.4787999999999</v>
      </c>
      <c r="L3026" s="112">
        <f t="shared" si="286"/>
        <v>43199.998799999994</v>
      </c>
      <c r="M3026" s="112">
        <f t="shared" si="287"/>
        <v>431999.98799999995</v>
      </c>
      <c r="N3026" s="3"/>
      <c r="O3026" s="3"/>
      <c r="P3026" s="3"/>
      <c r="Q3026" s="3"/>
      <c r="R3026" s="3"/>
      <c r="S3026" s="3"/>
      <c r="T3026" s="3"/>
      <c r="U3026" s="3"/>
      <c r="V3026" s="3"/>
      <c r="W3026" s="3"/>
      <c r="X3026" s="3"/>
      <c r="Y3026" s="3"/>
      <c r="Z3026" s="3"/>
      <c r="AA3026" s="3"/>
      <c r="AB3026" s="3"/>
      <c r="AC3026" s="3"/>
      <c r="AD3026" s="3"/>
      <c r="AE3026" s="3"/>
      <c r="AF3026" s="3"/>
      <c r="AG3026" s="3"/>
      <c r="AH3026" s="3"/>
      <c r="AI3026" s="3"/>
      <c r="AJ3026" s="3"/>
      <c r="AK3026" s="3"/>
      <c r="AL3026" s="3"/>
      <c r="AM3026" s="3"/>
      <c r="AN3026" s="3"/>
      <c r="AO3026" s="3"/>
      <c r="AP3026" s="3"/>
      <c r="AQ3026" s="3"/>
      <c r="AR3026" s="3"/>
      <c r="AS3026" s="3"/>
    </row>
    <row r="3027" spans="1:45" s="9" customFormat="1" ht="12.75" customHeight="1" x14ac:dyDescent="0.2">
      <c r="A3027" s="114">
        <v>224</v>
      </c>
      <c r="B3027" s="27">
        <v>26101400</v>
      </c>
      <c r="C3027" s="41" t="s">
        <v>559</v>
      </c>
      <c r="D3027" s="29">
        <v>10</v>
      </c>
      <c r="E3027" s="30" t="s">
        <v>11</v>
      </c>
      <c r="F3027" s="97">
        <v>104873.95</v>
      </c>
      <c r="G3027" s="112">
        <f t="shared" si="282"/>
        <v>19926.050500000001</v>
      </c>
      <c r="H3027" s="112">
        <f t="shared" si="283"/>
        <v>124800.00049999999</v>
      </c>
      <c r="I3027" s="122">
        <f t="shared" si="284"/>
        <v>1248000.0049999999</v>
      </c>
      <c r="J3027" s="97">
        <v>108907.56</v>
      </c>
      <c r="K3027" s="111">
        <f t="shared" si="285"/>
        <v>20692.436399999999</v>
      </c>
      <c r="L3027" s="112">
        <f t="shared" si="286"/>
        <v>129599.9964</v>
      </c>
      <c r="M3027" s="112">
        <f t="shared" si="287"/>
        <v>1295999.9640000002</v>
      </c>
      <c r="N3027" s="3"/>
      <c r="O3027" s="3"/>
      <c r="P3027" s="3"/>
      <c r="Q3027" s="3"/>
      <c r="R3027" s="3"/>
      <c r="S3027" s="3"/>
      <c r="T3027" s="3"/>
      <c r="U3027" s="3"/>
      <c r="V3027" s="3"/>
      <c r="W3027" s="3"/>
      <c r="X3027" s="3"/>
      <c r="Y3027" s="3"/>
      <c r="Z3027" s="3"/>
      <c r="AA3027" s="3"/>
      <c r="AB3027" s="3"/>
      <c r="AC3027" s="3"/>
      <c r="AD3027" s="3"/>
      <c r="AE3027" s="3"/>
      <c r="AF3027" s="3"/>
      <c r="AG3027" s="3"/>
      <c r="AH3027" s="3"/>
      <c r="AI3027" s="3"/>
      <c r="AJ3027" s="3"/>
      <c r="AK3027" s="3"/>
      <c r="AL3027" s="3"/>
      <c r="AM3027" s="3"/>
      <c r="AN3027" s="3"/>
      <c r="AO3027" s="3"/>
      <c r="AP3027" s="3"/>
      <c r="AQ3027" s="3"/>
      <c r="AR3027" s="3"/>
      <c r="AS3027" s="3"/>
    </row>
    <row r="3028" spans="1:45" s="9" customFormat="1" ht="12.75" customHeight="1" x14ac:dyDescent="0.2">
      <c r="A3028" s="114">
        <v>225</v>
      </c>
      <c r="B3028" s="27">
        <v>26101400</v>
      </c>
      <c r="C3028" s="41" t="s">
        <v>561</v>
      </c>
      <c r="D3028" s="29">
        <v>10</v>
      </c>
      <c r="E3028" s="30" t="s">
        <v>11</v>
      </c>
      <c r="F3028" s="97">
        <v>61176.47</v>
      </c>
      <c r="G3028" s="112">
        <f t="shared" si="282"/>
        <v>11623.5293</v>
      </c>
      <c r="H3028" s="112">
        <f t="shared" si="283"/>
        <v>72799.999299999996</v>
      </c>
      <c r="I3028" s="122">
        <f t="shared" si="284"/>
        <v>727999.99300000002</v>
      </c>
      <c r="J3028" s="97">
        <v>63529.41</v>
      </c>
      <c r="K3028" s="111">
        <f t="shared" si="285"/>
        <v>12070.5879</v>
      </c>
      <c r="L3028" s="112">
        <f t="shared" si="286"/>
        <v>75599.997900000002</v>
      </c>
      <c r="M3028" s="112">
        <f t="shared" si="287"/>
        <v>755999.97900000005</v>
      </c>
      <c r="N3028" s="3"/>
      <c r="O3028" s="3"/>
      <c r="P3028" s="3"/>
      <c r="Q3028" s="3"/>
      <c r="R3028" s="3"/>
      <c r="S3028" s="3"/>
      <c r="T3028" s="3"/>
      <c r="U3028" s="3"/>
      <c r="V3028" s="3"/>
      <c r="W3028" s="3"/>
      <c r="X3028" s="3"/>
      <c r="Y3028" s="3"/>
      <c r="Z3028" s="3"/>
      <c r="AA3028" s="3"/>
      <c r="AB3028" s="3"/>
      <c r="AC3028" s="3"/>
      <c r="AD3028" s="3"/>
      <c r="AE3028" s="3"/>
      <c r="AF3028" s="3"/>
      <c r="AG3028" s="3"/>
      <c r="AH3028" s="3"/>
      <c r="AI3028" s="3"/>
      <c r="AJ3028" s="3"/>
      <c r="AK3028" s="3"/>
      <c r="AL3028" s="3"/>
      <c r="AM3028" s="3"/>
      <c r="AN3028" s="3"/>
      <c r="AO3028" s="3"/>
      <c r="AP3028" s="3"/>
      <c r="AQ3028" s="3"/>
      <c r="AR3028" s="3"/>
      <c r="AS3028" s="3"/>
    </row>
    <row r="3029" spans="1:45" s="9" customFormat="1" ht="12.75" customHeight="1" x14ac:dyDescent="0.2">
      <c r="A3029" s="114">
        <v>226</v>
      </c>
      <c r="B3029" s="27">
        <v>26101400</v>
      </c>
      <c r="C3029" s="41" t="s">
        <v>563</v>
      </c>
      <c r="D3029" s="29">
        <v>10</v>
      </c>
      <c r="E3029" s="30" t="s">
        <v>11</v>
      </c>
      <c r="F3029" s="97">
        <v>209747.9</v>
      </c>
      <c r="G3029" s="112">
        <f t="shared" si="282"/>
        <v>39852.101000000002</v>
      </c>
      <c r="H3029" s="112">
        <f t="shared" si="283"/>
        <v>249600.00099999999</v>
      </c>
      <c r="I3029" s="122">
        <f t="shared" si="284"/>
        <v>2496000.0099999998</v>
      </c>
      <c r="J3029" s="97">
        <v>217815.13</v>
      </c>
      <c r="K3029" s="111">
        <f t="shared" si="285"/>
        <v>41384.8747</v>
      </c>
      <c r="L3029" s="112">
        <f t="shared" si="286"/>
        <v>259200.00469999999</v>
      </c>
      <c r="M3029" s="112">
        <f t="shared" si="287"/>
        <v>2592000.0469999998</v>
      </c>
      <c r="N3029" s="3"/>
      <c r="O3029" s="3"/>
      <c r="P3029" s="3"/>
      <c r="Q3029" s="3"/>
      <c r="R3029" s="3"/>
      <c r="S3029" s="3"/>
      <c r="T3029" s="3"/>
      <c r="U3029" s="3"/>
      <c r="V3029" s="3"/>
      <c r="W3029" s="3"/>
      <c r="X3029" s="3"/>
      <c r="Y3029" s="3"/>
      <c r="Z3029" s="3"/>
      <c r="AA3029" s="3"/>
      <c r="AB3029" s="3"/>
      <c r="AC3029" s="3"/>
      <c r="AD3029" s="3"/>
      <c r="AE3029" s="3"/>
      <c r="AF3029" s="3"/>
      <c r="AG3029" s="3"/>
      <c r="AH3029" s="3"/>
      <c r="AI3029" s="3"/>
      <c r="AJ3029" s="3"/>
      <c r="AK3029" s="3"/>
      <c r="AL3029" s="3"/>
      <c r="AM3029" s="3"/>
      <c r="AN3029" s="3"/>
      <c r="AO3029" s="3"/>
      <c r="AP3029" s="3"/>
      <c r="AQ3029" s="3"/>
      <c r="AR3029" s="3"/>
      <c r="AS3029" s="3"/>
    </row>
    <row r="3030" spans="1:45" s="9" customFormat="1" ht="12.75" customHeight="1" x14ac:dyDescent="0.2">
      <c r="A3030" s="114">
        <v>227</v>
      </c>
      <c r="B3030" s="27">
        <v>26101400</v>
      </c>
      <c r="C3030" s="41" t="s">
        <v>565</v>
      </c>
      <c r="D3030" s="29">
        <v>10</v>
      </c>
      <c r="E3030" s="30" t="s">
        <v>11</v>
      </c>
      <c r="F3030" s="97">
        <v>170420.17</v>
      </c>
      <c r="G3030" s="112">
        <f t="shared" si="282"/>
        <v>32379.832300000002</v>
      </c>
      <c r="H3030" s="112">
        <f t="shared" si="283"/>
        <v>202800.00230000002</v>
      </c>
      <c r="I3030" s="122">
        <f t="shared" si="284"/>
        <v>2028000.0230000003</v>
      </c>
      <c r="J3030" s="97">
        <v>176974.79</v>
      </c>
      <c r="K3030" s="111">
        <f t="shared" si="285"/>
        <v>33625.210100000004</v>
      </c>
      <c r="L3030" s="112">
        <f t="shared" si="286"/>
        <v>210600.0001</v>
      </c>
      <c r="M3030" s="112">
        <f t="shared" si="287"/>
        <v>2106000.0010000002</v>
      </c>
      <c r="N3030" s="3"/>
      <c r="O3030" s="3"/>
      <c r="P3030" s="3"/>
      <c r="Q3030" s="3"/>
      <c r="R3030" s="3"/>
      <c r="S3030" s="3"/>
      <c r="T3030" s="3"/>
      <c r="U3030" s="3"/>
      <c r="V3030" s="3"/>
      <c r="W3030" s="3"/>
      <c r="X3030" s="3"/>
      <c r="Y3030" s="3"/>
      <c r="Z3030" s="3"/>
      <c r="AA3030" s="3"/>
      <c r="AB3030" s="3"/>
      <c r="AC3030" s="3"/>
      <c r="AD3030" s="3"/>
      <c r="AE3030" s="3"/>
      <c r="AF3030" s="3"/>
      <c r="AG3030" s="3"/>
      <c r="AH3030" s="3"/>
      <c r="AI3030" s="3"/>
      <c r="AJ3030" s="3"/>
      <c r="AK3030" s="3"/>
      <c r="AL3030" s="3"/>
      <c r="AM3030" s="3"/>
      <c r="AN3030" s="3"/>
      <c r="AO3030" s="3"/>
      <c r="AP3030" s="3"/>
      <c r="AQ3030" s="3"/>
      <c r="AR3030" s="3"/>
      <c r="AS3030" s="3"/>
    </row>
    <row r="3031" spans="1:45" s="9" customFormat="1" ht="12.75" customHeight="1" x14ac:dyDescent="0.2">
      <c r="A3031" s="114">
        <v>228</v>
      </c>
      <c r="B3031" s="27">
        <v>26101400</v>
      </c>
      <c r="C3031" s="41" t="s">
        <v>567</v>
      </c>
      <c r="D3031" s="29">
        <v>10</v>
      </c>
      <c r="E3031" s="30" t="s">
        <v>11</v>
      </c>
      <c r="F3031" s="97">
        <v>393277.31</v>
      </c>
      <c r="G3031" s="112">
        <f t="shared" si="282"/>
        <v>74722.688899999994</v>
      </c>
      <c r="H3031" s="112">
        <f t="shared" si="283"/>
        <v>467999.99890000001</v>
      </c>
      <c r="I3031" s="122">
        <f t="shared" si="284"/>
        <v>4679999.9890000001</v>
      </c>
      <c r="J3031" s="97">
        <v>408403.36</v>
      </c>
      <c r="K3031" s="111">
        <f t="shared" si="285"/>
        <v>77596.638399999996</v>
      </c>
      <c r="L3031" s="112">
        <f t="shared" si="286"/>
        <v>485999.99839999998</v>
      </c>
      <c r="M3031" s="112">
        <f t="shared" si="287"/>
        <v>4859999.9840000002</v>
      </c>
      <c r="N3031" s="3"/>
      <c r="O3031" s="3"/>
      <c r="P3031" s="3"/>
      <c r="Q3031" s="3"/>
      <c r="R3031" s="3"/>
      <c r="S3031" s="3"/>
      <c r="T3031" s="3"/>
      <c r="U3031" s="3"/>
      <c r="V3031" s="3"/>
      <c r="W3031" s="3"/>
      <c r="X3031" s="3"/>
      <c r="Y3031" s="3"/>
      <c r="Z3031" s="3"/>
      <c r="AA3031" s="3"/>
      <c r="AB3031" s="3"/>
      <c r="AC3031" s="3"/>
      <c r="AD3031" s="3"/>
      <c r="AE3031" s="3"/>
      <c r="AF3031" s="3"/>
      <c r="AG3031" s="3"/>
      <c r="AH3031" s="3"/>
      <c r="AI3031" s="3"/>
      <c r="AJ3031" s="3"/>
      <c r="AK3031" s="3"/>
      <c r="AL3031" s="3"/>
      <c r="AM3031" s="3"/>
      <c r="AN3031" s="3"/>
      <c r="AO3031" s="3"/>
      <c r="AP3031" s="3"/>
      <c r="AQ3031" s="3"/>
      <c r="AR3031" s="3"/>
      <c r="AS3031" s="3"/>
    </row>
    <row r="3032" spans="1:45" s="9" customFormat="1" ht="12.75" customHeight="1" x14ac:dyDescent="0.2">
      <c r="A3032" s="114">
        <v>229</v>
      </c>
      <c r="B3032" s="27">
        <v>26101400</v>
      </c>
      <c r="C3032" s="41" t="s">
        <v>569</v>
      </c>
      <c r="D3032" s="29">
        <v>10</v>
      </c>
      <c r="E3032" s="30" t="s">
        <v>11</v>
      </c>
      <c r="F3032" s="97">
        <v>104873.95</v>
      </c>
      <c r="G3032" s="112">
        <f t="shared" si="282"/>
        <v>19926.050500000001</v>
      </c>
      <c r="H3032" s="112">
        <f t="shared" si="283"/>
        <v>124800.00049999999</v>
      </c>
      <c r="I3032" s="122">
        <f t="shared" si="284"/>
        <v>1248000.0049999999</v>
      </c>
      <c r="J3032" s="97">
        <v>108907.56</v>
      </c>
      <c r="K3032" s="111">
        <f t="shared" si="285"/>
        <v>20692.436399999999</v>
      </c>
      <c r="L3032" s="112">
        <f t="shared" si="286"/>
        <v>129599.9964</v>
      </c>
      <c r="M3032" s="112">
        <f t="shared" si="287"/>
        <v>1295999.9640000002</v>
      </c>
      <c r="N3032" s="3"/>
      <c r="O3032" s="3"/>
      <c r="P3032" s="3"/>
      <c r="Q3032" s="3"/>
      <c r="R3032" s="3"/>
      <c r="S3032" s="3"/>
      <c r="T3032" s="3"/>
      <c r="U3032" s="3"/>
      <c r="V3032" s="3"/>
      <c r="W3032" s="3"/>
      <c r="X3032" s="3"/>
      <c r="Y3032" s="3"/>
      <c r="Z3032" s="3"/>
      <c r="AA3032" s="3"/>
      <c r="AB3032" s="3"/>
      <c r="AC3032" s="3"/>
      <c r="AD3032" s="3"/>
      <c r="AE3032" s="3"/>
      <c r="AF3032" s="3"/>
      <c r="AG3032" s="3"/>
      <c r="AH3032" s="3"/>
      <c r="AI3032" s="3"/>
      <c r="AJ3032" s="3"/>
      <c r="AK3032" s="3"/>
      <c r="AL3032" s="3"/>
      <c r="AM3032" s="3"/>
      <c r="AN3032" s="3"/>
      <c r="AO3032" s="3"/>
      <c r="AP3032" s="3"/>
      <c r="AQ3032" s="3"/>
      <c r="AR3032" s="3"/>
      <c r="AS3032" s="3"/>
    </row>
    <row r="3033" spans="1:45" s="9" customFormat="1" ht="12.75" customHeight="1" x14ac:dyDescent="0.2">
      <c r="A3033" s="114">
        <v>230</v>
      </c>
      <c r="B3033" s="27">
        <v>26101400</v>
      </c>
      <c r="C3033" s="41" t="s">
        <v>571</v>
      </c>
      <c r="D3033" s="29">
        <v>10</v>
      </c>
      <c r="E3033" s="30" t="s">
        <v>11</v>
      </c>
      <c r="F3033" s="97">
        <v>78655.460000000006</v>
      </c>
      <c r="G3033" s="112">
        <f t="shared" si="282"/>
        <v>14944.537400000001</v>
      </c>
      <c r="H3033" s="112">
        <f t="shared" si="283"/>
        <v>93599.997400000007</v>
      </c>
      <c r="I3033" s="122">
        <f t="shared" si="284"/>
        <v>935999.97400000005</v>
      </c>
      <c r="J3033" s="97">
        <v>81680.67</v>
      </c>
      <c r="K3033" s="111">
        <f t="shared" si="285"/>
        <v>15519.327299999999</v>
      </c>
      <c r="L3033" s="112">
        <f t="shared" si="286"/>
        <v>97199.997300000003</v>
      </c>
      <c r="M3033" s="112">
        <f t="shared" si="287"/>
        <v>971999.973</v>
      </c>
      <c r="N3033" s="3"/>
      <c r="O3033" s="3"/>
      <c r="P3033" s="3"/>
      <c r="Q3033" s="3"/>
      <c r="R3033" s="3"/>
      <c r="S3033" s="3"/>
      <c r="T3033" s="3"/>
      <c r="U3033" s="3"/>
      <c r="V3033" s="3"/>
      <c r="W3033" s="3"/>
      <c r="X3033" s="3"/>
      <c r="Y3033" s="3"/>
      <c r="Z3033" s="3"/>
      <c r="AA3033" s="3"/>
      <c r="AB3033" s="3"/>
      <c r="AC3033" s="3"/>
      <c r="AD3033" s="3"/>
      <c r="AE3033" s="3"/>
      <c r="AF3033" s="3"/>
      <c r="AG3033" s="3"/>
      <c r="AH3033" s="3"/>
      <c r="AI3033" s="3"/>
      <c r="AJ3033" s="3"/>
      <c r="AK3033" s="3"/>
      <c r="AL3033" s="3"/>
      <c r="AM3033" s="3"/>
      <c r="AN3033" s="3"/>
      <c r="AO3033" s="3"/>
      <c r="AP3033" s="3"/>
      <c r="AQ3033" s="3"/>
      <c r="AR3033" s="3"/>
      <c r="AS3033" s="3"/>
    </row>
    <row r="3034" spans="1:45" s="9" customFormat="1" ht="12.75" customHeight="1" x14ac:dyDescent="0.2">
      <c r="A3034" s="114">
        <v>231</v>
      </c>
      <c r="B3034" s="27">
        <v>26101400</v>
      </c>
      <c r="C3034" s="41" t="s">
        <v>573</v>
      </c>
      <c r="D3034" s="29">
        <v>10</v>
      </c>
      <c r="E3034" s="30" t="s">
        <v>11</v>
      </c>
      <c r="F3034" s="97">
        <v>34957.980000000003</v>
      </c>
      <c r="G3034" s="112">
        <f t="shared" si="282"/>
        <v>6642.0162000000009</v>
      </c>
      <c r="H3034" s="112">
        <f t="shared" si="283"/>
        <v>41599.996200000001</v>
      </c>
      <c r="I3034" s="122">
        <f t="shared" si="284"/>
        <v>415999.962</v>
      </c>
      <c r="J3034" s="97">
        <v>36302.519999999997</v>
      </c>
      <c r="K3034" s="111">
        <f t="shared" si="285"/>
        <v>6897.4787999999999</v>
      </c>
      <c r="L3034" s="112">
        <f t="shared" si="286"/>
        <v>43199.998799999994</v>
      </c>
      <c r="M3034" s="112">
        <f t="shared" si="287"/>
        <v>431999.98799999995</v>
      </c>
      <c r="N3034" s="3"/>
      <c r="O3034" s="3"/>
      <c r="P3034" s="3"/>
      <c r="Q3034" s="3"/>
      <c r="R3034" s="3"/>
      <c r="S3034" s="3"/>
      <c r="T3034" s="3"/>
      <c r="U3034" s="3"/>
      <c r="V3034" s="3"/>
      <c r="W3034" s="3"/>
      <c r="X3034" s="3"/>
      <c r="Y3034" s="3"/>
      <c r="Z3034" s="3"/>
      <c r="AA3034" s="3"/>
      <c r="AB3034" s="3"/>
      <c r="AC3034" s="3"/>
      <c r="AD3034" s="3"/>
      <c r="AE3034" s="3"/>
      <c r="AF3034" s="3"/>
      <c r="AG3034" s="3"/>
      <c r="AH3034" s="3"/>
      <c r="AI3034" s="3"/>
      <c r="AJ3034" s="3"/>
      <c r="AK3034" s="3"/>
      <c r="AL3034" s="3"/>
      <c r="AM3034" s="3"/>
      <c r="AN3034" s="3"/>
      <c r="AO3034" s="3"/>
      <c r="AP3034" s="3"/>
      <c r="AQ3034" s="3"/>
      <c r="AR3034" s="3"/>
      <c r="AS3034" s="3"/>
    </row>
    <row r="3035" spans="1:45" s="9" customFormat="1" ht="12.75" customHeight="1" x14ac:dyDescent="0.2">
      <c r="A3035" s="114">
        <v>232</v>
      </c>
      <c r="B3035" s="27">
        <v>26101400</v>
      </c>
      <c r="C3035" s="41" t="s">
        <v>575</v>
      </c>
      <c r="D3035" s="29">
        <v>10</v>
      </c>
      <c r="E3035" s="30" t="s">
        <v>52</v>
      </c>
      <c r="F3035" s="97">
        <v>15731.09</v>
      </c>
      <c r="G3035" s="112">
        <f t="shared" si="282"/>
        <v>2988.9070999999999</v>
      </c>
      <c r="H3035" s="112">
        <f t="shared" si="283"/>
        <v>18719.997100000001</v>
      </c>
      <c r="I3035" s="122">
        <f t="shared" si="284"/>
        <v>187199.97100000002</v>
      </c>
      <c r="J3035" s="97">
        <v>16336.13</v>
      </c>
      <c r="K3035" s="111">
        <f t="shared" si="285"/>
        <v>3103.8647000000001</v>
      </c>
      <c r="L3035" s="112">
        <f t="shared" si="286"/>
        <v>19439.994699999999</v>
      </c>
      <c r="M3035" s="112">
        <f t="shared" si="287"/>
        <v>194399.94699999999</v>
      </c>
      <c r="N3035" s="3"/>
      <c r="O3035" s="3"/>
      <c r="P3035" s="3"/>
      <c r="Q3035" s="3"/>
      <c r="R3035" s="3"/>
      <c r="S3035" s="3"/>
      <c r="T3035" s="3"/>
      <c r="U3035" s="3"/>
      <c r="V3035" s="3"/>
      <c r="W3035" s="3"/>
      <c r="X3035" s="3"/>
      <c r="Y3035" s="3"/>
      <c r="Z3035" s="3"/>
      <c r="AA3035" s="3"/>
      <c r="AB3035" s="3"/>
      <c r="AC3035" s="3"/>
      <c r="AD3035" s="3"/>
      <c r="AE3035" s="3"/>
      <c r="AF3035" s="3"/>
      <c r="AG3035" s="3"/>
      <c r="AH3035" s="3"/>
      <c r="AI3035" s="3"/>
      <c r="AJ3035" s="3"/>
      <c r="AK3035" s="3"/>
      <c r="AL3035" s="3"/>
      <c r="AM3035" s="3"/>
      <c r="AN3035" s="3"/>
      <c r="AO3035" s="3"/>
      <c r="AP3035" s="3"/>
      <c r="AQ3035" s="3"/>
      <c r="AR3035" s="3"/>
      <c r="AS3035" s="3"/>
    </row>
    <row r="3036" spans="1:45" s="9" customFormat="1" ht="12.75" customHeight="1" x14ac:dyDescent="0.2">
      <c r="A3036" s="114">
        <v>233</v>
      </c>
      <c r="B3036" s="27">
        <v>26101400</v>
      </c>
      <c r="C3036" s="41" t="s">
        <v>577</v>
      </c>
      <c r="D3036" s="29">
        <v>10</v>
      </c>
      <c r="E3036" s="30" t="s">
        <v>52</v>
      </c>
      <c r="F3036" s="97">
        <v>15731.09</v>
      </c>
      <c r="G3036" s="112">
        <f t="shared" si="282"/>
        <v>2988.9070999999999</v>
      </c>
      <c r="H3036" s="112">
        <f t="shared" si="283"/>
        <v>18719.997100000001</v>
      </c>
      <c r="I3036" s="122">
        <f t="shared" si="284"/>
        <v>187199.97100000002</v>
      </c>
      <c r="J3036" s="97">
        <v>16336.13</v>
      </c>
      <c r="K3036" s="111">
        <f t="shared" si="285"/>
        <v>3103.8647000000001</v>
      </c>
      <c r="L3036" s="112">
        <f t="shared" si="286"/>
        <v>19439.994699999999</v>
      </c>
      <c r="M3036" s="112">
        <f t="shared" si="287"/>
        <v>194399.94699999999</v>
      </c>
      <c r="N3036" s="3"/>
      <c r="O3036" s="3"/>
      <c r="P3036" s="3"/>
      <c r="Q3036" s="3"/>
      <c r="R3036" s="3"/>
      <c r="S3036" s="3"/>
      <c r="T3036" s="3"/>
      <c r="U3036" s="3"/>
      <c r="V3036" s="3"/>
      <c r="W3036" s="3"/>
      <c r="X3036" s="3"/>
      <c r="Y3036" s="3"/>
      <c r="Z3036" s="3"/>
      <c r="AA3036" s="3"/>
      <c r="AB3036" s="3"/>
      <c r="AC3036" s="3"/>
      <c r="AD3036" s="3"/>
      <c r="AE3036" s="3"/>
      <c r="AF3036" s="3"/>
      <c r="AG3036" s="3"/>
      <c r="AH3036" s="3"/>
      <c r="AI3036" s="3"/>
      <c r="AJ3036" s="3"/>
      <c r="AK3036" s="3"/>
      <c r="AL3036" s="3"/>
      <c r="AM3036" s="3"/>
      <c r="AN3036" s="3"/>
      <c r="AO3036" s="3"/>
      <c r="AP3036" s="3"/>
      <c r="AQ3036" s="3"/>
      <c r="AR3036" s="3"/>
      <c r="AS3036" s="3"/>
    </row>
    <row r="3037" spans="1:45" s="9" customFormat="1" ht="12.75" customHeight="1" x14ac:dyDescent="0.2">
      <c r="A3037" s="114">
        <v>234</v>
      </c>
      <c r="B3037" s="27">
        <v>26101400</v>
      </c>
      <c r="C3037" s="41" t="s">
        <v>579</v>
      </c>
      <c r="D3037" s="29">
        <v>10</v>
      </c>
      <c r="E3037" s="30" t="s">
        <v>52</v>
      </c>
      <c r="F3037" s="97">
        <v>13983.19</v>
      </c>
      <c r="G3037" s="112">
        <f t="shared" si="282"/>
        <v>2656.8061000000002</v>
      </c>
      <c r="H3037" s="112">
        <f t="shared" si="283"/>
        <v>16639.9961</v>
      </c>
      <c r="I3037" s="122">
        <f t="shared" si="284"/>
        <v>166399.96100000001</v>
      </c>
      <c r="J3037" s="97">
        <v>14521.01</v>
      </c>
      <c r="K3037" s="111">
        <f t="shared" si="285"/>
        <v>2758.9919</v>
      </c>
      <c r="L3037" s="112">
        <f t="shared" si="286"/>
        <v>17280.001899999999</v>
      </c>
      <c r="M3037" s="112">
        <f t="shared" si="287"/>
        <v>172800.019</v>
      </c>
      <c r="N3037" s="3"/>
      <c r="O3037" s="3"/>
      <c r="P3037" s="3"/>
      <c r="Q3037" s="3"/>
      <c r="R3037" s="3"/>
      <c r="S3037" s="3"/>
      <c r="T3037" s="3"/>
      <c r="U3037" s="3"/>
      <c r="V3037" s="3"/>
      <c r="W3037" s="3"/>
      <c r="X3037" s="3"/>
      <c r="Y3037" s="3"/>
      <c r="Z3037" s="3"/>
      <c r="AA3037" s="3"/>
      <c r="AB3037" s="3"/>
      <c r="AC3037" s="3"/>
      <c r="AD3037" s="3"/>
      <c r="AE3037" s="3"/>
      <c r="AF3037" s="3"/>
      <c r="AG3037" s="3"/>
      <c r="AH3037" s="3"/>
      <c r="AI3037" s="3"/>
      <c r="AJ3037" s="3"/>
      <c r="AK3037" s="3"/>
      <c r="AL3037" s="3"/>
      <c r="AM3037" s="3"/>
      <c r="AN3037" s="3"/>
      <c r="AO3037" s="3"/>
      <c r="AP3037" s="3"/>
      <c r="AQ3037" s="3"/>
      <c r="AR3037" s="3"/>
      <c r="AS3037" s="3"/>
    </row>
    <row r="3038" spans="1:45" s="9" customFormat="1" ht="12.75" customHeight="1" x14ac:dyDescent="0.2">
      <c r="A3038" s="114">
        <v>235</v>
      </c>
      <c r="B3038" s="27">
        <v>26101400</v>
      </c>
      <c r="C3038" s="41" t="s">
        <v>581</v>
      </c>
      <c r="D3038" s="29">
        <v>10</v>
      </c>
      <c r="E3038" s="30" t="s">
        <v>52</v>
      </c>
      <c r="F3038" s="97">
        <v>13983.19</v>
      </c>
      <c r="G3038" s="112">
        <f t="shared" si="282"/>
        <v>2656.8061000000002</v>
      </c>
      <c r="H3038" s="112">
        <f t="shared" si="283"/>
        <v>16639.9961</v>
      </c>
      <c r="I3038" s="122">
        <f t="shared" si="284"/>
        <v>166399.96100000001</v>
      </c>
      <c r="J3038" s="97">
        <v>14521.01</v>
      </c>
      <c r="K3038" s="111">
        <f t="shared" si="285"/>
        <v>2758.9919</v>
      </c>
      <c r="L3038" s="112">
        <f t="shared" si="286"/>
        <v>17280.001899999999</v>
      </c>
      <c r="M3038" s="112">
        <f t="shared" si="287"/>
        <v>172800.019</v>
      </c>
      <c r="N3038" s="3"/>
      <c r="O3038" s="3"/>
      <c r="P3038" s="3"/>
      <c r="Q3038" s="3"/>
      <c r="R3038" s="3"/>
      <c r="S3038" s="3"/>
      <c r="T3038" s="3"/>
      <c r="U3038" s="3"/>
      <c r="V3038" s="3"/>
      <c r="W3038" s="3"/>
      <c r="X3038" s="3"/>
      <c r="Y3038" s="3"/>
      <c r="Z3038" s="3"/>
      <c r="AA3038" s="3"/>
      <c r="AB3038" s="3"/>
      <c r="AC3038" s="3"/>
      <c r="AD3038" s="3"/>
      <c r="AE3038" s="3"/>
      <c r="AF3038" s="3"/>
      <c r="AG3038" s="3"/>
      <c r="AH3038" s="3"/>
      <c r="AI3038" s="3"/>
      <c r="AJ3038" s="3"/>
      <c r="AK3038" s="3"/>
      <c r="AL3038" s="3"/>
      <c r="AM3038" s="3"/>
      <c r="AN3038" s="3"/>
      <c r="AO3038" s="3"/>
      <c r="AP3038" s="3"/>
      <c r="AQ3038" s="3"/>
      <c r="AR3038" s="3"/>
      <c r="AS3038" s="3"/>
    </row>
    <row r="3039" spans="1:45" s="9" customFormat="1" ht="12.75" customHeight="1" x14ac:dyDescent="0.2">
      <c r="A3039" s="114">
        <v>236</v>
      </c>
      <c r="B3039" s="27">
        <v>26101400</v>
      </c>
      <c r="C3039" s="41" t="s">
        <v>583</v>
      </c>
      <c r="D3039" s="29">
        <v>10</v>
      </c>
      <c r="E3039" s="30" t="s">
        <v>52</v>
      </c>
      <c r="F3039" s="97">
        <v>12235.29</v>
      </c>
      <c r="G3039" s="112">
        <f t="shared" si="282"/>
        <v>2324.7051000000001</v>
      </c>
      <c r="H3039" s="112">
        <f t="shared" si="283"/>
        <v>14559.9951</v>
      </c>
      <c r="I3039" s="122">
        <f t="shared" si="284"/>
        <v>145599.951</v>
      </c>
      <c r="J3039" s="97">
        <v>12705.88</v>
      </c>
      <c r="K3039" s="111">
        <f t="shared" si="285"/>
        <v>2414.1171999999997</v>
      </c>
      <c r="L3039" s="112">
        <f t="shared" si="286"/>
        <v>15119.997199999998</v>
      </c>
      <c r="M3039" s="112">
        <f t="shared" si="287"/>
        <v>151199.97199999998</v>
      </c>
      <c r="N3039" s="3"/>
      <c r="O3039" s="3"/>
      <c r="P3039" s="3"/>
      <c r="Q3039" s="3"/>
      <c r="R3039" s="3"/>
      <c r="S3039" s="3"/>
      <c r="T3039" s="3"/>
      <c r="U3039" s="3"/>
      <c r="V3039" s="3"/>
      <c r="W3039" s="3"/>
      <c r="X3039" s="3"/>
      <c r="Y3039" s="3"/>
      <c r="Z3039" s="3"/>
      <c r="AA3039" s="3"/>
      <c r="AB3039" s="3"/>
      <c r="AC3039" s="3"/>
      <c r="AD3039" s="3"/>
      <c r="AE3039" s="3"/>
      <c r="AF3039" s="3"/>
      <c r="AG3039" s="3"/>
      <c r="AH3039" s="3"/>
      <c r="AI3039" s="3"/>
      <c r="AJ3039" s="3"/>
      <c r="AK3039" s="3"/>
      <c r="AL3039" s="3"/>
      <c r="AM3039" s="3"/>
      <c r="AN3039" s="3"/>
      <c r="AO3039" s="3"/>
      <c r="AP3039" s="3"/>
      <c r="AQ3039" s="3"/>
      <c r="AR3039" s="3"/>
      <c r="AS3039" s="3"/>
    </row>
    <row r="3040" spans="1:45" s="9" customFormat="1" ht="12.75" customHeight="1" x14ac:dyDescent="0.2">
      <c r="A3040" s="114">
        <v>237</v>
      </c>
      <c r="B3040" s="27">
        <v>26101400</v>
      </c>
      <c r="C3040" s="41" t="s">
        <v>585</v>
      </c>
      <c r="D3040" s="29">
        <v>10</v>
      </c>
      <c r="E3040" s="30" t="s">
        <v>11</v>
      </c>
      <c r="F3040" s="97">
        <v>15731.09</v>
      </c>
      <c r="G3040" s="112">
        <f t="shared" si="282"/>
        <v>2988.9070999999999</v>
      </c>
      <c r="H3040" s="112">
        <f t="shared" si="283"/>
        <v>18719.997100000001</v>
      </c>
      <c r="I3040" s="122">
        <f t="shared" si="284"/>
        <v>187199.97100000002</v>
      </c>
      <c r="J3040" s="97">
        <v>16336.13</v>
      </c>
      <c r="K3040" s="111">
        <f t="shared" si="285"/>
        <v>3103.8647000000001</v>
      </c>
      <c r="L3040" s="112">
        <f t="shared" si="286"/>
        <v>19439.994699999999</v>
      </c>
      <c r="M3040" s="112">
        <f t="shared" si="287"/>
        <v>194399.94699999999</v>
      </c>
      <c r="N3040" s="3"/>
      <c r="O3040" s="3"/>
      <c r="P3040" s="3"/>
      <c r="Q3040" s="3"/>
      <c r="R3040" s="3"/>
      <c r="S3040" s="3"/>
      <c r="T3040" s="3"/>
      <c r="U3040" s="3"/>
      <c r="V3040" s="3"/>
      <c r="W3040" s="3"/>
      <c r="X3040" s="3"/>
      <c r="Y3040" s="3"/>
      <c r="Z3040" s="3"/>
      <c r="AA3040" s="3"/>
      <c r="AB3040" s="3"/>
      <c r="AC3040" s="3"/>
      <c r="AD3040" s="3"/>
      <c r="AE3040" s="3"/>
      <c r="AF3040" s="3"/>
      <c r="AG3040" s="3"/>
      <c r="AH3040" s="3"/>
      <c r="AI3040" s="3"/>
      <c r="AJ3040" s="3"/>
      <c r="AK3040" s="3"/>
      <c r="AL3040" s="3"/>
      <c r="AM3040" s="3"/>
      <c r="AN3040" s="3"/>
      <c r="AO3040" s="3"/>
      <c r="AP3040" s="3"/>
      <c r="AQ3040" s="3"/>
      <c r="AR3040" s="3"/>
      <c r="AS3040" s="3"/>
    </row>
    <row r="3041" spans="1:45" s="9" customFormat="1" ht="12.75" customHeight="1" x14ac:dyDescent="0.2">
      <c r="A3041" s="114">
        <v>238</v>
      </c>
      <c r="B3041" s="27">
        <v>26101400</v>
      </c>
      <c r="C3041" s="41" t="s">
        <v>587</v>
      </c>
      <c r="D3041" s="29">
        <v>10</v>
      </c>
      <c r="E3041" s="30" t="s">
        <v>11</v>
      </c>
      <c r="F3041" s="97">
        <v>15731.09</v>
      </c>
      <c r="G3041" s="112">
        <f t="shared" si="282"/>
        <v>2988.9070999999999</v>
      </c>
      <c r="H3041" s="112">
        <f t="shared" si="283"/>
        <v>18719.997100000001</v>
      </c>
      <c r="I3041" s="122">
        <f t="shared" si="284"/>
        <v>187199.97100000002</v>
      </c>
      <c r="J3041" s="97">
        <v>16336.13</v>
      </c>
      <c r="K3041" s="111">
        <f t="shared" si="285"/>
        <v>3103.8647000000001</v>
      </c>
      <c r="L3041" s="112">
        <f t="shared" si="286"/>
        <v>19439.994699999999</v>
      </c>
      <c r="M3041" s="112">
        <f t="shared" si="287"/>
        <v>194399.94699999999</v>
      </c>
      <c r="N3041" s="3"/>
      <c r="O3041" s="3"/>
      <c r="P3041" s="3"/>
      <c r="Q3041" s="3"/>
      <c r="R3041" s="3"/>
      <c r="S3041" s="3"/>
      <c r="T3041" s="3"/>
      <c r="U3041" s="3"/>
      <c r="V3041" s="3"/>
      <c r="W3041" s="3"/>
      <c r="X3041" s="3"/>
      <c r="Y3041" s="3"/>
      <c r="Z3041" s="3"/>
      <c r="AA3041" s="3"/>
      <c r="AB3041" s="3"/>
      <c r="AC3041" s="3"/>
      <c r="AD3041" s="3"/>
      <c r="AE3041" s="3"/>
      <c r="AF3041" s="3"/>
      <c r="AG3041" s="3"/>
      <c r="AH3041" s="3"/>
      <c r="AI3041" s="3"/>
      <c r="AJ3041" s="3"/>
      <c r="AK3041" s="3"/>
      <c r="AL3041" s="3"/>
      <c r="AM3041" s="3"/>
      <c r="AN3041" s="3"/>
      <c r="AO3041" s="3"/>
      <c r="AP3041" s="3"/>
      <c r="AQ3041" s="3"/>
      <c r="AR3041" s="3"/>
      <c r="AS3041" s="3"/>
    </row>
    <row r="3042" spans="1:45" s="9" customFormat="1" ht="12.75" customHeight="1" x14ac:dyDescent="0.2">
      <c r="A3042" s="114">
        <v>239</v>
      </c>
      <c r="B3042" s="27">
        <v>26101400</v>
      </c>
      <c r="C3042" s="41" t="s">
        <v>589</v>
      </c>
      <c r="D3042" s="29">
        <v>10</v>
      </c>
      <c r="E3042" s="30" t="s">
        <v>11</v>
      </c>
      <c r="F3042" s="97">
        <v>3495.8</v>
      </c>
      <c r="G3042" s="112">
        <f t="shared" si="282"/>
        <v>664.202</v>
      </c>
      <c r="H3042" s="112">
        <f t="shared" si="283"/>
        <v>4160.0020000000004</v>
      </c>
      <c r="I3042" s="122">
        <f t="shared" si="284"/>
        <v>41600.020000000004</v>
      </c>
      <c r="J3042" s="97">
        <v>3630.25</v>
      </c>
      <c r="K3042" s="111">
        <f t="shared" si="285"/>
        <v>689.74750000000006</v>
      </c>
      <c r="L3042" s="112">
        <f t="shared" si="286"/>
        <v>4319.9975000000004</v>
      </c>
      <c r="M3042" s="112">
        <f t="shared" si="287"/>
        <v>43199.975000000006</v>
      </c>
      <c r="N3042" s="3"/>
      <c r="O3042" s="3"/>
      <c r="P3042" s="3"/>
      <c r="Q3042" s="3"/>
      <c r="R3042" s="3"/>
      <c r="S3042" s="3"/>
      <c r="T3042" s="3"/>
      <c r="U3042" s="3"/>
      <c r="V3042" s="3"/>
      <c r="W3042" s="3"/>
      <c r="X3042" s="3"/>
      <c r="Y3042" s="3"/>
      <c r="Z3042" s="3"/>
      <c r="AA3042" s="3"/>
      <c r="AB3042" s="3"/>
      <c r="AC3042" s="3"/>
      <c r="AD3042" s="3"/>
      <c r="AE3042" s="3"/>
      <c r="AF3042" s="3"/>
      <c r="AG3042" s="3"/>
      <c r="AH3042" s="3"/>
      <c r="AI3042" s="3"/>
      <c r="AJ3042" s="3"/>
      <c r="AK3042" s="3"/>
      <c r="AL3042" s="3"/>
      <c r="AM3042" s="3"/>
      <c r="AN3042" s="3"/>
      <c r="AO3042" s="3"/>
      <c r="AP3042" s="3"/>
      <c r="AQ3042" s="3"/>
      <c r="AR3042" s="3"/>
      <c r="AS3042" s="3"/>
    </row>
    <row r="3043" spans="1:45" s="9" customFormat="1" ht="12.75" customHeight="1" x14ac:dyDescent="0.2">
      <c r="A3043" s="114">
        <v>240</v>
      </c>
      <c r="B3043" s="27">
        <v>26101400</v>
      </c>
      <c r="C3043" s="41" t="s">
        <v>591</v>
      </c>
      <c r="D3043" s="29">
        <v>10</v>
      </c>
      <c r="E3043" s="30" t="s">
        <v>11</v>
      </c>
      <c r="F3043" s="97">
        <v>3495.8</v>
      </c>
      <c r="G3043" s="112">
        <f t="shared" si="282"/>
        <v>664.202</v>
      </c>
      <c r="H3043" s="112">
        <f t="shared" si="283"/>
        <v>4160.0020000000004</v>
      </c>
      <c r="I3043" s="122">
        <f t="shared" si="284"/>
        <v>41600.020000000004</v>
      </c>
      <c r="J3043" s="97">
        <v>3630.25</v>
      </c>
      <c r="K3043" s="111">
        <f t="shared" si="285"/>
        <v>689.74750000000006</v>
      </c>
      <c r="L3043" s="112">
        <f t="shared" si="286"/>
        <v>4319.9975000000004</v>
      </c>
      <c r="M3043" s="112">
        <f t="shared" si="287"/>
        <v>43199.975000000006</v>
      </c>
      <c r="N3043" s="3"/>
      <c r="O3043" s="3"/>
      <c r="P3043" s="3"/>
      <c r="Q3043" s="3"/>
      <c r="R3043" s="3"/>
      <c r="S3043" s="3"/>
      <c r="T3043" s="3"/>
      <c r="U3043" s="3"/>
      <c r="V3043" s="3"/>
      <c r="W3043" s="3"/>
      <c r="X3043" s="3"/>
      <c r="Y3043" s="3"/>
      <c r="Z3043" s="3"/>
      <c r="AA3043" s="3"/>
      <c r="AB3043" s="3"/>
      <c r="AC3043" s="3"/>
      <c r="AD3043" s="3"/>
      <c r="AE3043" s="3"/>
      <c r="AF3043" s="3"/>
      <c r="AG3043" s="3"/>
      <c r="AH3043" s="3"/>
      <c r="AI3043" s="3"/>
      <c r="AJ3043" s="3"/>
      <c r="AK3043" s="3"/>
      <c r="AL3043" s="3"/>
      <c r="AM3043" s="3"/>
      <c r="AN3043" s="3"/>
      <c r="AO3043" s="3"/>
      <c r="AP3043" s="3"/>
      <c r="AQ3043" s="3"/>
      <c r="AR3043" s="3"/>
      <c r="AS3043" s="3"/>
    </row>
    <row r="3044" spans="1:45" s="9" customFormat="1" ht="12.75" customHeight="1" x14ac:dyDescent="0.2">
      <c r="A3044" s="114">
        <v>241</v>
      </c>
      <c r="B3044" s="27">
        <v>26101400</v>
      </c>
      <c r="C3044" s="41" t="s">
        <v>593</v>
      </c>
      <c r="D3044" s="29">
        <v>10</v>
      </c>
      <c r="E3044" s="30" t="s">
        <v>11</v>
      </c>
      <c r="F3044" s="97">
        <v>3495.8</v>
      </c>
      <c r="G3044" s="112">
        <f t="shared" si="282"/>
        <v>664.202</v>
      </c>
      <c r="H3044" s="112">
        <f t="shared" si="283"/>
        <v>4160.0020000000004</v>
      </c>
      <c r="I3044" s="122">
        <f t="shared" si="284"/>
        <v>41600.020000000004</v>
      </c>
      <c r="J3044" s="97">
        <v>3630.25</v>
      </c>
      <c r="K3044" s="111">
        <f t="shared" si="285"/>
        <v>689.74750000000006</v>
      </c>
      <c r="L3044" s="112">
        <f t="shared" si="286"/>
        <v>4319.9975000000004</v>
      </c>
      <c r="M3044" s="112">
        <f t="shared" si="287"/>
        <v>43199.975000000006</v>
      </c>
      <c r="N3044" s="3"/>
      <c r="O3044" s="3"/>
      <c r="P3044" s="3"/>
      <c r="Q3044" s="3"/>
      <c r="R3044" s="3"/>
      <c r="S3044" s="3"/>
      <c r="T3044" s="3"/>
      <c r="U3044" s="3"/>
      <c r="V3044" s="3"/>
      <c r="W3044" s="3"/>
      <c r="X3044" s="3"/>
      <c r="Y3044" s="3"/>
      <c r="Z3044" s="3"/>
      <c r="AA3044" s="3"/>
      <c r="AB3044" s="3"/>
      <c r="AC3044" s="3"/>
      <c r="AD3044" s="3"/>
      <c r="AE3044" s="3"/>
      <c r="AF3044" s="3"/>
      <c r="AG3044" s="3"/>
      <c r="AH3044" s="3"/>
      <c r="AI3044" s="3"/>
      <c r="AJ3044" s="3"/>
      <c r="AK3044" s="3"/>
      <c r="AL3044" s="3"/>
      <c r="AM3044" s="3"/>
      <c r="AN3044" s="3"/>
      <c r="AO3044" s="3"/>
      <c r="AP3044" s="3"/>
      <c r="AQ3044" s="3"/>
      <c r="AR3044" s="3"/>
      <c r="AS3044" s="3"/>
    </row>
    <row r="3045" spans="1:45" s="9" customFormat="1" ht="12.75" customHeight="1" x14ac:dyDescent="0.2">
      <c r="A3045" s="114">
        <v>242</v>
      </c>
      <c r="B3045" s="27">
        <v>26101400</v>
      </c>
      <c r="C3045" s="41" t="s">
        <v>595</v>
      </c>
      <c r="D3045" s="29">
        <v>10</v>
      </c>
      <c r="E3045" s="30" t="s">
        <v>11</v>
      </c>
      <c r="F3045" s="97">
        <v>3495.8</v>
      </c>
      <c r="G3045" s="112">
        <f t="shared" si="282"/>
        <v>664.202</v>
      </c>
      <c r="H3045" s="112">
        <f t="shared" si="283"/>
        <v>4160.0020000000004</v>
      </c>
      <c r="I3045" s="122">
        <f t="shared" si="284"/>
        <v>41600.020000000004</v>
      </c>
      <c r="J3045" s="97">
        <v>3630.25</v>
      </c>
      <c r="K3045" s="111">
        <f t="shared" si="285"/>
        <v>689.74750000000006</v>
      </c>
      <c r="L3045" s="112">
        <f t="shared" si="286"/>
        <v>4319.9975000000004</v>
      </c>
      <c r="M3045" s="112">
        <f t="shared" si="287"/>
        <v>43199.975000000006</v>
      </c>
      <c r="N3045" s="3"/>
      <c r="O3045" s="3"/>
      <c r="P3045" s="3"/>
      <c r="Q3045" s="3"/>
      <c r="R3045" s="3"/>
      <c r="S3045" s="3"/>
      <c r="T3045" s="3"/>
      <c r="U3045" s="3"/>
      <c r="V3045" s="3"/>
      <c r="W3045" s="3"/>
      <c r="X3045" s="3"/>
      <c r="Y3045" s="3"/>
      <c r="Z3045" s="3"/>
      <c r="AA3045" s="3"/>
      <c r="AB3045" s="3"/>
      <c r="AC3045" s="3"/>
      <c r="AD3045" s="3"/>
      <c r="AE3045" s="3"/>
      <c r="AF3045" s="3"/>
      <c r="AG3045" s="3"/>
      <c r="AH3045" s="3"/>
      <c r="AI3045" s="3"/>
      <c r="AJ3045" s="3"/>
      <c r="AK3045" s="3"/>
      <c r="AL3045" s="3"/>
      <c r="AM3045" s="3"/>
      <c r="AN3045" s="3"/>
      <c r="AO3045" s="3"/>
      <c r="AP3045" s="3"/>
      <c r="AQ3045" s="3"/>
      <c r="AR3045" s="3"/>
      <c r="AS3045" s="3"/>
    </row>
    <row r="3046" spans="1:45" s="9" customFormat="1" ht="12.75" customHeight="1" x14ac:dyDescent="0.2">
      <c r="A3046" s="114">
        <v>243</v>
      </c>
      <c r="B3046" s="27">
        <v>26101400</v>
      </c>
      <c r="C3046" s="41" t="s">
        <v>597</v>
      </c>
      <c r="D3046" s="29">
        <v>10</v>
      </c>
      <c r="E3046" s="30" t="s">
        <v>11</v>
      </c>
      <c r="F3046" s="97">
        <v>3495.8</v>
      </c>
      <c r="G3046" s="112">
        <f t="shared" si="282"/>
        <v>664.202</v>
      </c>
      <c r="H3046" s="112">
        <f t="shared" si="283"/>
        <v>4160.0020000000004</v>
      </c>
      <c r="I3046" s="122">
        <f t="shared" si="284"/>
        <v>41600.020000000004</v>
      </c>
      <c r="J3046" s="97">
        <v>3630.25</v>
      </c>
      <c r="K3046" s="111">
        <f t="shared" si="285"/>
        <v>689.74750000000006</v>
      </c>
      <c r="L3046" s="112">
        <f t="shared" si="286"/>
        <v>4319.9975000000004</v>
      </c>
      <c r="M3046" s="112">
        <f t="shared" si="287"/>
        <v>43199.975000000006</v>
      </c>
      <c r="N3046" s="3"/>
      <c r="O3046" s="3"/>
      <c r="P3046" s="3"/>
      <c r="Q3046" s="3"/>
      <c r="R3046" s="3"/>
      <c r="S3046" s="3"/>
      <c r="T3046" s="3"/>
      <c r="U3046" s="3"/>
      <c r="V3046" s="3"/>
      <c r="W3046" s="3"/>
      <c r="X3046" s="3"/>
      <c r="Y3046" s="3"/>
      <c r="Z3046" s="3"/>
      <c r="AA3046" s="3"/>
      <c r="AB3046" s="3"/>
      <c r="AC3046" s="3"/>
      <c r="AD3046" s="3"/>
      <c r="AE3046" s="3"/>
      <c r="AF3046" s="3"/>
      <c r="AG3046" s="3"/>
      <c r="AH3046" s="3"/>
      <c r="AI3046" s="3"/>
      <c r="AJ3046" s="3"/>
      <c r="AK3046" s="3"/>
      <c r="AL3046" s="3"/>
      <c r="AM3046" s="3"/>
      <c r="AN3046" s="3"/>
      <c r="AO3046" s="3"/>
      <c r="AP3046" s="3"/>
      <c r="AQ3046" s="3"/>
      <c r="AR3046" s="3"/>
      <c r="AS3046" s="3"/>
    </row>
    <row r="3047" spans="1:45" s="9" customFormat="1" ht="12.75" customHeight="1" x14ac:dyDescent="0.2">
      <c r="A3047" s="114">
        <v>244</v>
      </c>
      <c r="B3047" s="27">
        <v>26101400</v>
      </c>
      <c r="C3047" s="41" t="s">
        <v>599</v>
      </c>
      <c r="D3047" s="29">
        <v>10</v>
      </c>
      <c r="E3047" s="30" t="s">
        <v>11</v>
      </c>
      <c r="F3047" s="97">
        <v>21848.74</v>
      </c>
      <c r="G3047" s="112">
        <f t="shared" si="282"/>
        <v>4151.2606000000005</v>
      </c>
      <c r="H3047" s="112">
        <f t="shared" si="283"/>
        <v>26000.000600000003</v>
      </c>
      <c r="I3047" s="122">
        <f t="shared" si="284"/>
        <v>260000.00600000002</v>
      </c>
      <c r="J3047" s="97">
        <v>22689.08</v>
      </c>
      <c r="K3047" s="111">
        <f t="shared" si="285"/>
        <v>4310.9252000000006</v>
      </c>
      <c r="L3047" s="112">
        <f t="shared" si="286"/>
        <v>27000.005200000003</v>
      </c>
      <c r="M3047" s="112">
        <f t="shared" si="287"/>
        <v>270000.05200000003</v>
      </c>
      <c r="N3047" s="3"/>
      <c r="O3047" s="3"/>
      <c r="P3047" s="3"/>
      <c r="Q3047" s="3"/>
      <c r="R3047" s="3"/>
      <c r="S3047" s="3"/>
      <c r="T3047" s="3"/>
      <c r="U3047" s="3"/>
      <c r="V3047" s="3"/>
      <c r="W3047" s="3"/>
      <c r="X3047" s="3"/>
      <c r="Y3047" s="3"/>
      <c r="Z3047" s="3"/>
      <c r="AA3047" s="3"/>
      <c r="AB3047" s="3"/>
      <c r="AC3047" s="3"/>
      <c r="AD3047" s="3"/>
      <c r="AE3047" s="3"/>
      <c r="AF3047" s="3"/>
      <c r="AG3047" s="3"/>
      <c r="AH3047" s="3"/>
      <c r="AI3047" s="3"/>
      <c r="AJ3047" s="3"/>
      <c r="AK3047" s="3"/>
      <c r="AL3047" s="3"/>
      <c r="AM3047" s="3"/>
      <c r="AN3047" s="3"/>
      <c r="AO3047" s="3"/>
      <c r="AP3047" s="3"/>
      <c r="AQ3047" s="3"/>
      <c r="AR3047" s="3"/>
      <c r="AS3047" s="3"/>
    </row>
    <row r="3048" spans="1:45" s="9" customFormat="1" ht="12.75" customHeight="1" x14ac:dyDescent="0.2">
      <c r="A3048" s="114">
        <v>245</v>
      </c>
      <c r="B3048" s="27">
        <v>26101400</v>
      </c>
      <c r="C3048" s="41" t="s">
        <v>601</v>
      </c>
      <c r="D3048" s="29">
        <v>10</v>
      </c>
      <c r="E3048" s="30" t="s">
        <v>11</v>
      </c>
      <c r="F3048" s="97">
        <v>1310.92</v>
      </c>
      <c r="G3048" s="112">
        <f t="shared" si="282"/>
        <v>249.07480000000001</v>
      </c>
      <c r="H3048" s="112">
        <f t="shared" si="283"/>
        <v>1559.9948000000002</v>
      </c>
      <c r="I3048" s="122">
        <f t="shared" si="284"/>
        <v>15599.948000000002</v>
      </c>
      <c r="J3048" s="97">
        <v>1361.34</v>
      </c>
      <c r="K3048" s="111">
        <f t="shared" si="285"/>
        <v>258.65459999999996</v>
      </c>
      <c r="L3048" s="112">
        <f t="shared" si="286"/>
        <v>1619.9946</v>
      </c>
      <c r="M3048" s="112">
        <f t="shared" si="287"/>
        <v>16199.946</v>
      </c>
      <c r="N3048" s="3"/>
      <c r="O3048" s="3"/>
      <c r="P3048" s="3"/>
      <c r="Q3048" s="3"/>
      <c r="R3048" s="3"/>
      <c r="S3048" s="3"/>
      <c r="T3048" s="3"/>
      <c r="U3048" s="3"/>
      <c r="V3048" s="3"/>
      <c r="W3048" s="3"/>
      <c r="X3048" s="3"/>
      <c r="Y3048" s="3"/>
      <c r="Z3048" s="3"/>
      <c r="AA3048" s="3"/>
      <c r="AB3048" s="3"/>
      <c r="AC3048" s="3"/>
      <c r="AD3048" s="3"/>
      <c r="AE3048" s="3"/>
      <c r="AF3048" s="3"/>
      <c r="AG3048" s="3"/>
      <c r="AH3048" s="3"/>
      <c r="AI3048" s="3"/>
      <c r="AJ3048" s="3"/>
      <c r="AK3048" s="3"/>
      <c r="AL3048" s="3"/>
      <c r="AM3048" s="3"/>
      <c r="AN3048" s="3"/>
      <c r="AO3048" s="3"/>
      <c r="AP3048" s="3"/>
      <c r="AQ3048" s="3"/>
      <c r="AR3048" s="3"/>
      <c r="AS3048" s="3"/>
    </row>
    <row r="3049" spans="1:45" s="9" customFormat="1" ht="12.75" customHeight="1" x14ac:dyDescent="0.2">
      <c r="A3049" s="114">
        <v>246</v>
      </c>
      <c r="B3049" s="27">
        <v>26101400</v>
      </c>
      <c r="C3049" s="41" t="s">
        <v>603</v>
      </c>
      <c r="D3049" s="29">
        <v>10</v>
      </c>
      <c r="E3049" s="30" t="s">
        <v>11</v>
      </c>
      <c r="F3049" s="97">
        <v>1310.92</v>
      </c>
      <c r="G3049" s="112">
        <f t="shared" si="282"/>
        <v>249.07480000000001</v>
      </c>
      <c r="H3049" s="112">
        <f t="shared" si="283"/>
        <v>1559.9948000000002</v>
      </c>
      <c r="I3049" s="122">
        <f t="shared" si="284"/>
        <v>15599.948000000002</v>
      </c>
      <c r="J3049" s="97">
        <v>1361.34</v>
      </c>
      <c r="K3049" s="111">
        <f t="shared" si="285"/>
        <v>258.65459999999996</v>
      </c>
      <c r="L3049" s="112">
        <f t="shared" si="286"/>
        <v>1619.9946</v>
      </c>
      <c r="M3049" s="112">
        <f t="shared" si="287"/>
        <v>16199.946</v>
      </c>
      <c r="N3049" s="3"/>
      <c r="O3049" s="3"/>
      <c r="P3049" s="3"/>
      <c r="Q3049" s="3"/>
      <c r="R3049" s="3"/>
      <c r="S3049" s="3"/>
      <c r="T3049" s="3"/>
      <c r="U3049" s="3"/>
      <c r="V3049" s="3"/>
      <c r="W3049" s="3"/>
      <c r="X3049" s="3"/>
      <c r="Y3049" s="3"/>
      <c r="Z3049" s="3"/>
      <c r="AA3049" s="3"/>
      <c r="AB3049" s="3"/>
      <c r="AC3049" s="3"/>
      <c r="AD3049" s="3"/>
      <c r="AE3049" s="3"/>
      <c r="AF3049" s="3"/>
      <c r="AG3049" s="3"/>
      <c r="AH3049" s="3"/>
      <c r="AI3049" s="3"/>
      <c r="AJ3049" s="3"/>
      <c r="AK3049" s="3"/>
      <c r="AL3049" s="3"/>
      <c r="AM3049" s="3"/>
      <c r="AN3049" s="3"/>
      <c r="AO3049" s="3"/>
      <c r="AP3049" s="3"/>
      <c r="AQ3049" s="3"/>
      <c r="AR3049" s="3"/>
      <c r="AS3049" s="3"/>
    </row>
    <row r="3050" spans="1:45" s="9" customFormat="1" ht="12.75" customHeight="1" x14ac:dyDescent="0.2">
      <c r="A3050" s="114">
        <v>247</v>
      </c>
      <c r="B3050" s="27">
        <v>26101400</v>
      </c>
      <c r="C3050" s="41" t="s">
        <v>605</v>
      </c>
      <c r="D3050" s="29">
        <v>10</v>
      </c>
      <c r="E3050" s="30" t="s">
        <v>11</v>
      </c>
      <c r="F3050" s="97">
        <v>104873.95</v>
      </c>
      <c r="G3050" s="112">
        <f t="shared" si="282"/>
        <v>19926.050500000001</v>
      </c>
      <c r="H3050" s="112">
        <f t="shared" si="283"/>
        <v>124800.00049999999</v>
      </c>
      <c r="I3050" s="122">
        <f t="shared" si="284"/>
        <v>1248000.0049999999</v>
      </c>
      <c r="J3050" s="97">
        <v>108907.56</v>
      </c>
      <c r="K3050" s="111">
        <f t="shared" si="285"/>
        <v>20692.436399999999</v>
      </c>
      <c r="L3050" s="112">
        <f t="shared" si="286"/>
        <v>129599.9964</v>
      </c>
      <c r="M3050" s="112">
        <f t="shared" si="287"/>
        <v>1295999.9640000002</v>
      </c>
      <c r="N3050" s="3"/>
      <c r="O3050" s="3"/>
      <c r="P3050" s="3"/>
      <c r="Q3050" s="3"/>
      <c r="R3050" s="3"/>
      <c r="S3050" s="3"/>
      <c r="T3050" s="3"/>
      <c r="U3050" s="3"/>
      <c r="V3050" s="3"/>
      <c r="W3050" s="3"/>
      <c r="X3050" s="3"/>
      <c r="Y3050" s="3"/>
      <c r="Z3050" s="3"/>
      <c r="AA3050" s="3"/>
      <c r="AB3050" s="3"/>
      <c r="AC3050" s="3"/>
      <c r="AD3050" s="3"/>
      <c r="AE3050" s="3"/>
      <c r="AF3050" s="3"/>
      <c r="AG3050" s="3"/>
      <c r="AH3050" s="3"/>
      <c r="AI3050" s="3"/>
      <c r="AJ3050" s="3"/>
      <c r="AK3050" s="3"/>
      <c r="AL3050" s="3"/>
      <c r="AM3050" s="3"/>
      <c r="AN3050" s="3"/>
      <c r="AO3050" s="3"/>
      <c r="AP3050" s="3"/>
      <c r="AQ3050" s="3"/>
      <c r="AR3050" s="3"/>
      <c r="AS3050" s="3"/>
    </row>
    <row r="3051" spans="1:45" s="9" customFormat="1" ht="12.75" customHeight="1" x14ac:dyDescent="0.2">
      <c r="A3051" s="114">
        <v>248</v>
      </c>
      <c r="B3051" s="27">
        <v>26101400</v>
      </c>
      <c r="C3051" s="41" t="s">
        <v>611</v>
      </c>
      <c r="D3051" s="29">
        <v>10</v>
      </c>
      <c r="E3051" s="30" t="s">
        <v>11</v>
      </c>
      <c r="F3051" s="97">
        <v>52436.97</v>
      </c>
      <c r="G3051" s="112">
        <f t="shared" si="282"/>
        <v>9963.0243000000009</v>
      </c>
      <c r="H3051" s="112">
        <f t="shared" si="283"/>
        <v>62399.994300000006</v>
      </c>
      <c r="I3051" s="122">
        <f t="shared" si="284"/>
        <v>623999.94300000009</v>
      </c>
      <c r="J3051" s="97">
        <v>54453.78</v>
      </c>
      <c r="K3051" s="111">
        <f t="shared" si="285"/>
        <v>10346.218199999999</v>
      </c>
      <c r="L3051" s="112">
        <f t="shared" si="286"/>
        <v>64799.998200000002</v>
      </c>
      <c r="M3051" s="112">
        <f t="shared" si="287"/>
        <v>647999.98200000008</v>
      </c>
      <c r="N3051" s="3"/>
      <c r="O3051" s="3"/>
      <c r="P3051" s="3"/>
      <c r="Q3051" s="3"/>
      <c r="R3051" s="3"/>
      <c r="S3051" s="3"/>
      <c r="T3051" s="3"/>
      <c r="U3051" s="3"/>
      <c r="V3051" s="3"/>
      <c r="W3051" s="3"/>
      <c r="X3051" s="3"/>
      <c r="Y3051" s="3"/>
      <c r="Z3051" s="3"/>
      <c r="AA3051" s="3"/>
      <c r="AB3051" s="3"/>
      <c r="AC3051" s="3"/>
      <c r="AD3051" s="3"/>
      <c r="AE3051" s="3"/>
      <c r="AF3051" s="3"/>
      <c r="AG3051" s="3"/>
      <c r="AH3051" s="3"/>
      <c r="AI3051" s="3"/>
      <c r="AJ3051" s="3"/>
      <c r="AK3051" s="3"/>
      <c r="AL3051" s="3"/>
      <c r="AM3051" s="3"/>
      <c r="AN3051" s="3"/>
      <c r="AO3051" s="3"/>
      <c r="AP3051" s="3"/>
      <c r="AQ3051" s="3"/>
      <c r="AR3051" s="3"/>
      <c r="AS3051" s="3"/>
    </row>
    <row r="3052" spans="1:45" s="9" customFormat="1" ht="12.75" customHeight="1" x14ac:dyDescent="0.2">
      <c r="A3052" s="114">
        <v>249</v>
      </c>
      <c r="B3052" s="27">
        <v>26101400</v>
      </c>
      <c r="C3052" s="41" t="s">
        <v>613</v>
      </c>
      <c r="D3052" s="29">
        <v>10</v>
      </c>
      <c r="E3052" s="30" t="s">
        <v>11</v>
      </c>
      <c r="F3052" s="97">
        <v>192268.91</v>
      </c>
      <c r="G3052" s="112">
        <f t="shared" si="282"/>
        <v>36531.092900000003</v>
      </c>
      <c r="H3052" s="112">
        <f t="shared" si="283"/>
        <v>228800.00290000002</v>
      </c>
      <c r="I3052" s="122">
        <f t="shared" si="284"/>
        <v>2288000.0290000001</v>
      </c>
      <c r="J3052" s="97">
        <v>199663.87</v>
      </c>
      <c r="K3052" s="111">
        <f t="shared" si="285"/>
        <v>37936.135300000002</v>
      </c>
      <c r="L3052" s="112">
        <f t="shared" si="286"/>
        <v>237600.00529999999</v>
      </c>
      <c r="M3052" s="112">
        <f t="shared" si="287"/>
        <v>2376000.0529999998</v>
      </c>
      <c r="N3052" s="3"/>
      <c r="O3052" s="3"/>
      <c r="P3052" s="3"/>
      <c r="Q3052" s="3"/>
      <c r="R3052" s="3"/>
      <c r="S3052" s="3"/>
      <c r="T3052" s="3"/>
      <c r="U3052" s="3"/>
      <c r="V3052" s="3"/>
      <c r="W3052" s="3"/>
      <c r="X3052" s="3"/>
      <c r="Y3052" s="3"/>
      <c r="Z3052" s="3"/>
      <c r="AA3052" s="3"/>
      <c r="AB3052" s="3"/>
      <c r="AC3052" s="3"/>
      <c r="AD3052" s="3"/>
      <c r="AE3052" s="3"/>
      <c r="AF3052" s="3"/>
      <c r="AG3052" s="3"/>
      <c r="AH3052" s="3"/>
      <c r="AI3052" s="3"/>
      <c r="AJ3052" s="3"/>
      <c r="AK3052" s="3"/>
      <c r="AL3052" s="3"/>
      <c r="AM3052" s="3"/>
      <c r="AN3052" s="3"/>
      <c r="AO3052" s="3"/>
      <c r="AP3052" s="3"/>
      <c r="AQ3052" s="3"/>
      <c r="AR3052" s="3"/>
      <c r="AS3052" s="3"/>
    </row>
    <row r="3053" spans="1:45" s="9" customFormat="1" ht="12.75" customHeight="1" x14ac:dyDescent="0.2">
      <c r="A3053" s="114">
        <v>250</v>
      </c>
      <c r="B3053" s="27">
        <v>26101400</v>
      </c>
      <c r="C3053" s="41" t="s">
        <v>705</v>
      </c>
      <c r="D3053" s="29">
        <v>10</v>
      </c>
      <c r="E3053" s="30" t="s">
        <v>11</v>
      </c>
      <c r="F3053" s="97">
        <v>52436.97</v>
      </c>
      <c r="G3053" s="112">
        <f t="shared" si="282"/>
        <v>9963.0243000000009</v>
      </c>
      <c r="H3053" s="112">
        <f t="shared" si="283"/>
        <v>62399.994300000006</v>
      </c>
      <c r="I3053" s="122">
        <f t="shared" si="284"/>
        <v>623999.94300000009</v>
      </c>
      <c r="J3053" s="97">
        <v>54453.78</v>
      </c>
      <c r="K3053" s="111">
        <f t="shared" si="285"/>
        <v>10346.218199999999</v>
      </c>
      <c r="L3053" s="112">
        <f t="shared" si="286"/>
        <v>64799.998200000002</v>
      </c>
      <c r="M3053" s="112">
        <f t="shared" si="287"/>
        <v>647999.98200000008</v>
      </c>
      <c r="N3053" s="3"/>
      <c r="O3053" s="3"/>
      <c r="P3053" s="3"/>
      <c r="Q3053" s="3"/>
      <c r="R3053" s="3"/>
      <c r="S3053" s="3"/>
      <c r="T3053" s="3"/>
      <c r="U3053" s="3"/>
      <c r="V3053" s="3"/>
      <c r="W3053" s="3"/>
      <c r="X3053" s="3"/>
      <c r="Y3053" s="3"/>
      <c r="Z3053" s="3"/>
      <c r="AA3053" s="3"/>
      <c r="AB3053" s="3"/>
      <c r="AC3053" s="3"/>
      <c r="AD3053" s="3"/>
      <c r="AE3053" s="3"/>
      <c r="AF3053" s="3"/>
      <c r="AG3053" s="3"/>
      <c r="AH3053" s="3"/>
      <c r="AI3053" s="3"/>
      <c r="AJ3053" s="3"/>
      <c r="AK3053" s="3"/>
      <c r="AL3053" s="3"/>
      <c r="AM3053" s="3"/>
      <c r="AN3053" s="3"/>
      <c r="AO3053" s="3"/>
      <c r="AP3053" s="3"/>
      <c r="AQ3053" s="3"/>
      <c r="AR3053" s="3"/>
      <c r="AS3053" s="3"/>
    </row>
    <row r="3054" spans="1:45" s="9" customFormat="1" ht="12.75" customHeight="1" x14ac:dyDescent="0.2">
      <c r="A3054" s="114">
        <v>251</v>
      </c>
      <c r="B3054" s="27">
        <v>26101400</v>
      </c>
      <c r="C3054" s="41" t="s">
        <v>706</v>
      </c>
      <c r="D3054" s="29">
        <v>10</v>
      </c>
      <c r="E3054" s="30" t="s">
        <v>11</v>
      </c>
      <c r="F3054" s="97">
        <v>305882.34999999998</v>
      </c>
      <c r="G3054" s="112">
        <f t="shared" si="282"/>
        <v>58117.646499999995</v>
      </c>
      <c r="H3054" s="112">
        <f t="shared" si="283"/>
        <v>363999.99649999995</v>
      </c>
      <c r="I3054" s="122">
        <f t="shared" si="284"/>
        <v>3639999.9649999994</v>
      </c>
      <c r="J3054" s="97">
        <v>317647.06</v>
      </c>
      <c r="K3054" s="111">
        <f t="shared" si="285"/>
        <v>60352.941400000003</v>
      </c>
      <c r="L3054" s="112">
        <f t="shared" si="286"/>
        <v>378000.00140000001</v>
      </c>
      <c r="M3054" s="112">
        <f t="shared" si="287"/>
        <v>3780000.014</v>
      </c>
      <c r="N3054" s="3"/>
      <c r="O3054" s="3"/>
      <c r="P3054" s="3"/>
      <c r="Q3054" s="3"/>
      <c r="R3054" s="3"/>
      <c r="S3054" s="3"/>
      <c r="T3054" s="3"/>
      <c r="U3054" s="3"/>
      <c r="V3054" s="3"/>
      <c r="W3054" s="3"/>
      <c r="X3054" s="3"/>
      <c r="Y3054" s="3"/>
      <c r="Z3054" s="3"/>
      <c r="AA3054" s="3"/>
      <c r="AB3054" s="3"/>
      <c r="AC3054" s="3"/>
      <c r="AD3054" s="3"/>
      <c r="AE3054" s="3"/>
      <c r="AF3054" s="3"/>
      <c r="AG3054" s="3"/>
      <c r="AH3054" s="3"/>
      <c r="AI3054" s="3"/>
      <c r="AJ3054" s="3"/>
      <c r="AK3054" s="3"/>
      <c r="AL3054" s="3"/>
      <c r="AM3054" s="3"/>
      <c r="AN3054" s="3"/>
      <c r="AO3054" s="3"/>
      <c r="AP3054" s="3"/>
      <c r="AQ3054" s="3"/>
      <c r="AR3054" s="3"/>
      <c r="AS3054" s="3"/>
    </row>
    <row r="3055" spans="1:45" s="40" customFormat="1" ht="12.75" customHeight="1" x14ac:dyDescent="0.2">
      <c r="A3055" s="36">
        <v>12</v>
      </c>
      <c r="B3055" s="113"/>
      <c r="C3055" s="47" t="s">
        <v>720</v>
      </c>
      <c r="D3055" s="48"/>
      <c r="E3055" s="48"/>
      <c r="F3055" s="70"/>
      <c r="G3055" s="70"/>
      <c r="H3055" s="70"/>
      <c r="I3055" s="70"/>
      <c r="J3055" s="70"/>
      <c r="K3055" s="70"/>
      <c r="L3055" s="70"/>
      <c r="M3055" s="70"/>
      <c r="N3055" s="3"/>
      <c r="O3055" s="3"/>
      <c r="P3055" s="3"/>
      <c r="Q3055" s="3"/>
      <c r="R3055" s="3"/>
      <c r="S3055" s="3"/>
      <c r="T3055" s="3"/>
      <c r="U3055" s="3"/>
      <c r="V3055" s="3"/>
      <c r="W3055" s="3"/>
      <c r="X3055" s="3"/>
      <c r="Y3055" s="3"/>
      <c r="Z3055" s="3"/>
      <c r="AA3055" s="3"/>
      <c r="AB3055" s="3"/>
      <c r="AC3055" s="3"/>
      <c r="AD3055" s="3"/>
      <c r="AE3055" s="3"/>
      <c r="AF3055" s="3"/>
      <c r="AG3055" s="3"/>
      <c r="AH3055" s="3"/>
      <c r="AI3055" s="3"/>
      <c r="AJ3055" s="3"/>
      <c r="AK3055" s="3"/>
      <c r="AL3055" s="3"/>
      <c r="AM3055" s="3"/>
      <c r="AN3055" s="3"/>
      <c r="AO3055" s="3"/>
      <c r="AP3055" s="3"/>
      <c r="AQ3055" s="3"/>
      <c r="AR3055" s="3"/>
      <c r="AS3055" s="3"/>
    </row>
    <row r="3056" spans="1:45" s="9" customFormat="1" ht="12.75" customHeight="1" x14ac:dyDescent="0.2">
      <c r="A3056" s="34">
        <v>1</v>
      </c>
      <c r="B3056" s="17">
        <v>26101300</v>
      </c>
      <c r="C3056" s="49" t="s">
        <v>10</v>
      </c>
      <c r="D3056" s="29">
        <v>8</v>
      </c>
      <c r="E3056" s="30" t="s">
        <v>11</v>
      </c>
      <c r="F3056" s="97">
        <v>104873.95</v>
      </c>
      <c r="G3056" s="112">
        <f t="shared" si="282"/>
        <v>19926.050500000001</v>
      </c>
      <c r="H3056" s="112">
        <f t="shared" si="283"/>
        <v>124800.00049999999</v>
      </c>
      <c r="I3056" s="122">
        <f t="shared" si="284"/>
        <v>998400.00399999996</v>
      </c>
      <c r="J3056" s="97">
        <v>108907.56</v>
      </c>
      <c r="K3056" s="111">
        <f t="shared" si="285"/>
        <v>20692.436399999999</v>
      </c>
      <c r="L3056" s="112">
        <f t="shared" si="286"/>
        <v>129599.9964</v>
      </c>
      <c r="M3056" s="112">
        <f t="shared" si="287"/>
        <v>1036799.9712</v>
      </c>
      <c r="N3056" s="3"/>
      <c r="O3056" s="3"/>
      <c r="P3056" s="3"/>
      <c r="Q3056" s="3"/>
      <c r="R3056" s="3"/>
      <c r="S3056" s="3"/>
      <c r="T3056" s="3"/>
      <c r="U3056" s="3"/>
      <c r="V3056" s="3"/>
      <c r="W3056" s="3"/>
      <c r="X3056" s="3"/>
      <c r="Y3056" s="3"/>
      <c r="Z3056" s="3"/>
      <c r="AA3056" s="3"/>
      <c r="AB3056" s="3"/>
      <c r="AC3056" s="3"/>
      <c r="AD3056" s="3"/>
      <c r="AE3056" s="3"/>
      <c r="AF3056" s="3"/>
      <c r="AG3056" s="3"/>
      <c r="AH3056" s="3"/>
      <c r="AI3056" s="3"/>
      <c r="AJ3056" s="3"/>
      <c r="AK3056" s="3"/>
      <c r="AL3056" s="3"/>
      <c r="AM3056" s="3"/>
      <c r="AN3056" s="3"/>
      <c r="AO3056" s="3"/>
      <c r="AP3056" s="3"/>
      <c r="AQ3056" s="3"/>
      <c r="AR3056" s="3"/>
      <c r="AS3056" s="3"/>
    </row>
    <row r="3057" spans="1:45" s="9" customFormat="1" ht="12.75" customHeight="1" x14ac:dyDescent="0.2">
      <c r="A3057" s="34">
        <v>2</v>
      </c>
      <c r="B3057" s="17">
        <v>26101300</v>
      </c>
      <c r="C3057" s="49" t="s">
        <v>13</v>
      </c>
      <c r="D3057" s="29">
        <v>8</v>
      </c>
      <c r="E3057" s="30" t="s">
        <v>11</v>
      </c>
      <c r="F3057" s="97">
        <v>78655.460000000006</v>
      </c>
      <c r="G3057" s="112">
        <f t="shared" si="282"/>
        <v>14944.537400000001</v>
      </c>
      <c r="H3057" s="112">
        <f t="shared" si="283"/>
        <v>93599.997400000007</v>
      </c>
      <c r="I3057" s="122">
        <f t="shared" si="284"/>
        <v>748799.97920000006</v>
      </c>
      <c r="J3057" s="97">
        <v>81680.67</v>
      </c>
      <c r="K3057" s="111">
        <f t="shared" si="285"/>
        <v>15519.327299999999</v>
      </c>
      <c r="L3057" s="112">
        <f t="shared" si="286"/>
        <v>97199.997300000003</v>
      </c>
      <c r="M3057" s="112">
        <f t="shared" si="287"/>
        <v>777599.97840000002</v>
      </c>
      <c r="N3057" s="3"/>
      <c r="O3057" s="3"/>
      <c r="P3057" s="3"/>
      <c r="Q3057" s="3"/>
      <c r="R3057" s="3"/>
      <c r="S3057" s="3"/>
      <c r="T3057" s="3"/>
      <c r="U3057" s="3"/>
      <c r="V3057" s="3"/>
      <c r="W3057" s="3"/>
      <c r="X3057" s="3"/>
      <c r="Y3057" s="3"/>
      <c r="Z3057" s="3"/>
      <c r="AA3057" s="3"/>
      <c r="AB3057" s="3"/>
      <c r="AC3057" s="3"/>
      <c r="AD3057" s="3"/>
      <c r="AE3057" s="3"/>
      <c r="AF3057" s="3"/>
      <c r="AG3057" s="3"/>
      <c r="AH3057" s="3"/>
      <c r="AI3057" s="3"/>
      <c r="AJ3057" s="3"/>
      <c r="AK3057" s="3"/>
      <c r="AL3057" s="3"/>
      <c r="AM3057" s="3"/>
      <c r="AN3057" s="3"/>
      <c r="AO3057" s="3"/>
      <c r="AP3057" s="3"/>
      <c r="AQ3057" s="3"/>
      <c r="AR3057" s="3"/>
      <c r="AS3057" s="3"/>
    </row>
    <row r="3058" spans="1:45" s="9" customFormat="1" ht="12.75" customHeight="1" x14ac:dyDescent="0.2">
      <c r="A3058" s="34">
        <v>3</v>
      </c>
      <c r="B3058" s="17">
        <v>26101300</v>
      </c>
      <c r="C3058" s="49" t="s">
        <v>15</v>
      </c>
      <c r="D3058" s="29">
        <v>8</v>
      </c>
      <c r="E3058" s="30" t="s">
        <v>11</v>
      </c>
      <c r="F3058" s="97">
        <v>1048739.5</v>
      </c>
      <c r="G3058" s="112">
        <f t="shared" si="282"/>
        <v>199260.505</v>
      </c>
      <c r="H3058" s="112">
        <f t="shared" si="283"/>
        <v>1248000.0049999999</v>
      </c>
      <c r="I3058" s="122">
        <f t="shared" si="284"/>
        <v>9984000.0399999991</v>
      </c>
      <c r="J3058" s="97">
        <v>1089075.6299999999</v>
      </c>
      <c r="K3058" s="111">
        <f t="shared" si="285"/>
        <v>206924.36969999998</v>
      </c>
      <c r="L3058" s="112">
        <f t="shared" si="286"/>
        <v>1295999.9996999998</v>
      </c>
      <c r="M3058" s="112">
        <f t="shared" si="287"/>
        <v>10367999.997599998</v>
      </c>
      <c r="N3058" s="3"/>
      <c r="O3058" s="3"/>
      <c r="P3058" s="3"/>
      <c r="Q3058" s="3"/>
      <c r="R3058" s="3"/>
      <c r="S3058" s="3"/>
      <c r="T3058" s="3"/>
      <c r="U3058" s="3"/>
      <c r="V3058" s="3"/>
      <c r="W3058" s="3"/>
      <c r="X3058" s="3"/>
      <c r="Y3058" s="3"/>
      <c r="Z3058" s="3"/>
      <c r="AA3058" s="3"/>
      <c r="AB3058" s="3"/>
      <c r="AC3058" s="3"/>
      <c r="AD3058" s="3"/>
      <c r="AE3058" s="3"/>
      <c r="AF3058" s="3"/>
      <c r="AG3058" s="3"/>
      <c r="AH3058" s="3"/>
      <c r="AI3058" s="3"/>
      <c r="AJ3058" s="3"/>
      <c r="AK3058" s="3"/>
      <c r="AL3058" s="3"/>
      <c r="AM3058" s="3"/>
      <c r="AN3058" s="3"/>
      <c r="AO3058" s="3"/>
      <c r="AP3058" s="3"/>
      <c r="AQ3058" s="3"/>
      <c r="AR3058" s="3"/>
      <c r="AS3058" s="3"/>
    </row>
    <row r="3059" spans="1:45" s="9" customFormat="1" ht="12.75" customHeight="1" x14ac:dyDescent="0.2">
      <c r="A3059" s="34">
        <v>4</v>
      </c>
      <c r="B3059" s="17">
        <v>26101300</v>
      </c>
      <c r="C3059" s="49" t="s">
        <v>17</v>
      </c>
      <c r="D3059" s="29">
        <v>8</v>
      </c>
      <c r="E3059" s="30" t="s">
        <v>11</v>
      </c>
      <c r="F3059" s="97">
        <v>349579.83</v>
      </c>
      <c r="G3059" s="112">
        <f t="shared" si="282"/>
        <v>66420.167700000005</v>
      </c>
      <c r="H3059" s="112">
        <f t="shared" si="283"/>
        <v>415999.99770000001</v>
      </c>
      <c r="I3059" s="122">
        <f t="shared" si="284"/>
        <v>3327999.9816000001</v>
      </c>
      <c r="J3059" s="97">
        <v>363025.21</v>
      </c>
      <c r="K3059" s="111">
        <f t="shared" si="285"/>
        <v>68974.789900000003</v>
      </c>
      <c r="L3059" s="112">
        <f t="shared" si="286"/>
        <v>431999.99990000005</v>
      </c>
      <c r="M3059" s="112">
        <f t="shared" si="287"/>
        <v>3455999.9992000004</v>
      </c>
      <c r="N3059" s="3"/>
      <c r="O3059" s="3"/>
      <c r="P3059" s="3"/>
      <c r="Q3059" s="3"/>
      <c r="R3059" s="3"/>
      <c r="S3059" s="3"/>
      <c r="T3059" s="3"/>
      <c r="U3059" s="3"/>
      <c r="V3059" s="3"/>
      <c r="W3059" s="3"/>
      <c r="X3059" s="3"/>
      <c r="Y3059" s="3"/>
      <c r="Z3059" s="3"/>
      <c r="AA3059" s="3"/>
      <c r="AB3059" s="3"/>
      <c r="AC3059" s="3"/>
      <c r="AD3059" s="3"/>
      <c r="AE3059" s="3"/>
      <c r="AF3059" s="3"/>
      <c r="AG3059" s="3"/>
      <c r="AH3059" s="3"/>
      <c r="AI3059" s="3"/>
      <c r="AJ3059" s="3"/>
      <c r="AK3059" s="3"/>
      <c r="AL3059" s="3"/>
      <c r="AM3059" s="3"/>
      <c r="AN3059" s="3"/>
      <c r="AO3059" s="3"/>
      <c r="AP3059" s="3"/>
      <c r="AQ3059" s="3"/>
      <c r="AR3059" s="3"/>
      <c r="AS3059" s="3"/>
    </row>
    <row r="3060" spans="1:45" s="9" customFormat="1" ht="12.75" customHeight="1" x14ac:dyDescent="0.2">
      <c r="A3060" s="34">
        <v>5</v>
      </c>
      <c r="B3060" s="17">
        <v>26101300</v>
      </c>
      <c r="C3060" s="49" t="s">
        <v>19</v>
      </c>
      <c r="D3060" s="29">
        <v>8</v>
      </c>
      <c r="E3060" s="30" t="s">
        <v>11</v>
      </c>
      <c r="F3060" s="97">
        <v>349579.83</v>
      </c>
      <c r="G3060" s="112">
        <f t="shared" si="282"/>
        <v>66420.167700000005</v>
      </c>
      <c r="H3060" s="112">
        <f t="shared" si="283"/>
        <v>415999.99770000001</v>
      </c>
      <c r="I3060" s="122">
        <f t="shared" si="284"/>
        <v>3327999.9816000001</v>
      </c>
      <c r="J3060" s="97">
        <v>363025.21</v>
      </c>
      <c r="K3060" s="111">
        <f t="shared" si="285"/>
        <v>68974.789900000003</v>
      </c>
      <c r="L3060" s="112">
        <f t="shared" si="286"/>
        <v>431999.99990000005</v>
      </c>
      <c r="M3060" s="112">
        <f t="shared" si="287"/>
        <v>3455999.9992000004</v>
      </c>
      <c r="N3060" s="3"/>
      <c r="O3060" s="3"/>
      <c r="P3060" s="3"/>
      <c r="Q3060" s="3"/>
      <c r="R3060" s="3"/>
      <c r="S3060" s="3"/>
      <c r="T3060" s="3"/>
      <c r="U3060" s="3"/>
      <c r="V3060" s="3"/>
      <c r="W3060" s="3"/>
      <c r="X3060" s="3"/>
      <c r="Y3060" s="3"/>
      <c r="Z3060" s="3"/>
      <c r="AA3060" s="3"/>
      <c r="AB3060" s="3"/>
      <c r="AC3060" s="3"/>
      <c r="AD3060" s="3"/>
      <c r="AE3060" s="3"/>
      <c r="AF3060" s="3"/>
      <c r="AG3060" s="3"/>
      <c r="AH3060" s="3"/>
      <c r="AI3060" s="3"/>
      <c r="AJ3060" s="3"/>
      <c r="AK3060" s="3"/>
      <c r="AL3060" s="3"/>
      <c r="AM3060" s="3"/>
      <c r="AN3060" s="3"/>
      <c r="AO3060" s="3"/>
      <c r="AP3060" s="3"/>
      <c r="AQ3060" s="3"/>
      <c r="AR3060" s="3"/>
      <c r="AS3060" s="3"/>
    </row>
    <row r="3061" spans="1:45" s="9" customFormat="1" ht="12.75" customHeight="1" x14ac:dyDescent="0.2">
      <c r="A3061" s="34">
        <v>6</v>
      </c>
      <c r="B3061" s="17">
        <v>26101300</v>
      </c>
      <c r="C3061" s="49" t="s">
        <v>21</v>
      </c>
      <c r="D3061" s="29">
        <v>8</v>
      </c>
      <c r="E3061" s="30" t="s">
        <v>11</v>
      </c>
      <c r="F3061" s="97">
        <v>3058823.53</v>
      </c>
      <c r="G3061" s="112">
        <f t="shared" si="282"/>
        <v>581176.47069999995</v>
      </c>
      <c r="H3061" s="112">
        <f t="shared" si="283"/>
        <v>3640000.0006999997</v>
      </c>
      <c r="I3061" s="122">
        <f t="shared" si="284"/>
        <v>29120000.005599998</v>
      </c>
      <c r="J3061" s="97">
        <v>3176470.59</v>
      </c>
      <c r="K3061" s="111">
        <f t="shared" si="285"/>
        <v>603529.41209999996</v>
      </c>
      <c r="L3061" s="112">
        <f t="shared" si="286"/>
        <v>3780000.0020999997</v>
      </c>
      <c r="M3061" s="112">
        <f t="shared" si="287"/>
        <v>30240000.016799998</v>
      </c>
      <c r="N3061" s="3"/>
      <c r="O3061" s="3"/>
      <c r="P3061" s="3"/>
      <c r="Q3061" s="3"/>
      <c r="R3061" s="3"/>
      <c r="S3061" s="3"/>
      <c r="T3061" s="3"/>
      <c r="U3061" s="3"/>
      <c r="V3061" s="3"/>
      <c r="W3061" s="3"/>
      <c r="X3061" s="3"/>
      <c r="Y3061" s="3"/>
      <c r="Z3061" s="3"/>
      <c r="AA3061" s="3"/>
      <c r="AB3061" s="3"/>
      <c r="AC3061" s="3"/>
      <c r="AD3061" s="3"/>
      <c r="AE3061" s="3"/>
      <c r="AF3061" s="3"/>
      <c r="AG3061" s="3"/>
      <c r="AH3061" s="3"/>
      <c r="AI3061" s="3"/>
      <c r="AJ3061" s="3"/>
      <c r="AK3061" s="3"/>
      <c r="AL3061" s="3"/>
      <c r="AM3061" s="3"/>
      <c r="AN3061" s="3"/>
      <c r="AO3061" s="3"/>
      <c r="AP3061" s="3"/>
      <c r="AQ3061" s="3"/>
      <c r="AR3061" s="3"/>
      <c r="AS3061" s="3"/>
    </row>
    <row r="3062" spans="1:45" s="9" customFormat="1" ht="12.75" customHeight="1" x14ac:dyDescent="0.2">
      <c r="A3062" s="34">
        <v>7</v>
      </c>
      <c r="B3062" s="17">
        <v>26101300</v>
      </c>
      <c r="C3062" s="49" t="s">
        <v>23</v>
      </c>
      <c r="D3062" s="29">
        <v>8</v>
      </c>
      <c r="E3062" s="30" t="s">
        <v>11</v>
      </c>
      <c r="F3062" s="97">
        <v>1747899.16</v>
      </c>
      <c r="G3062" s="112">
        <f t="shared" si="282"/>
        <v>332100.84039999999</v>
      </c>
      <c r="H3062" s="112">
        <f t="shared" si="283"/>
        <v>2080000.0003999998</v>
      </c>
      <c r="I3062" s="122">
        <f t="shared" si="284"/>
        <v>16640000.003199998</v>
      </c>
      <c r="J3062" s="97">
        <v>1815126.05</v>
      </c>
      <c r="K3062" s="111">
        <f t="shared" si="285"/>
        <v>344873.94949999999</v>
      </c>
      <c r="L3062" s="112">
        <f t="shared" si="286"/>
        <v>2159999.9994999999</v>
      </c>
      <c r="M3062" s="112">
        <f t="shared" si="287"/>
        <v>17279999.995999999</v>
      </c>
      <c r="N3062" s="3"/>
      <c r="O3062" s="3"/>
      <c r="P3062" s="3"/>
      <c r="Q3062" s="3"/>
      <c r="R3062" s="3"/>
      <c r="S3062" s="3"/>
      <c r="T3062" s="3"/>
      <c r="U3062" s="3"/>
      <c r="V3062" s="3"/>
      <c r="W3062" s="3"/>
      <c r="X3062" s="3"/>
      <c r="Y3062" s="3"/>
      <c r="Z3062" s="3"/>
      <c r="AA3062" s="3"/>
      <c r="AB3062" s="3"/>
      <c r="AC3062" s="3"/>
      <c r="AD3062" s="3"/>
      <c r="AE3062" s="3"/>
      <c r="AF3062" s="3"/>
      <c r="AG3062" s="3"/>
      <c r="AH3062" s="3"/>
      <c r="AI3062" s="3"/>
      <c r="AJ3062" s="3"/>
      <c r="AK3062" s="3"/>
      <c r="AL3062" s="3"/>
      <c r="AM3062" s="3"/>
      <c r="AN3062" s="3"/>
      <c r="AO3062" s="3"/>
      <c r="AP3062" s="3"/>
      <c r="AQ3062" s="3"/>
      <c r="AR3062" s="3"/>
      <c r="AS3062" s="3"/>
    </row>
    <row r="3063" spans="1:45" s="9" customFormat="1" ht="12.75" customHeight="1" x14ac:dyDescent="0.2">
      <c r="A3063" s="34">
        <v>8</v>
      </c>
      <c r="B3063" s="17">
        <v>26101300</v>
      </c>
      <c r="C3063" s="49" t="s">
        <v>25</v>
      </c>
      <c r="D3063" s="29">
        <v>8</v>
      </c>
      <c r="E3063" s="30" t="s">
        <v>11</v>
      </c>
      <c r="F3063" s="97">
        <v>471932.77</v>
      </c>
      <c r="G3063" s="112">
        <f t="shared" si="282"/>
        <v>89667.226300000009</v>
      </c>
      <c r="H3063" s="112">
        <f t="shared" si="283"/>
        <v>561599.9963</v>
      </c>
      <c r="I3063" s="122">
        <f t="shared" si="284"/>
        <v>4492799.9704</v>
      </c>
      <c r="J3063" s="97">
        <v>490084.03</v>
      </c>
      <c r="K3063" s="111">
        <f t="shared" si="285"/>
        <v>93115.965700000001</v>
      </c>
      <c r="L3063" s="112">
        <f t="shared" si="286"/>
        <v>583199.99570000009</v>
      </c>
      <c r="M3063" s="112">
        <f t="shared" si="287"/>
        <v>4665599.9656000007</v>
      </c>
      <c r="N3063" s="3"/>
      <c r="O3063" s="3"/>
      <c r="P3063" s="3"/>
      <c r="Q3063" s="3"/>
      <c r="R3063" s="3"/>
      <c r="S3063" s="3"/>
      <c r="T3063" s="3"/>
      <c r="U3063" s="3"/>
      <c r="V3063" s="3"/>
      <c r="W3063" s="3"/>
      <c r="X3063" s="3"/>
      <c r="Y3063" s="3"/>
      <c r="Z3063" s="3"/>
      <c r="AA3063" s="3"/>
      <c r="AB3063" s="3"/>
      <c r="AC3063" s="3"/>
      <c r="AD3063" s="3"/>
      <c r="AE3063" s="3"/>
      <c r="AF3063" s="3"/>
      <c r="AG3063" s="3"/>
      <c r="AH3063" s="3"/>
      <c r="AI3063" s="3"/>
      <c r="AJ3063" s="3"/>
      <c r="AK3063" s="3"/>
      <c r="AL3063" s="3"/>
      <c r="AM3063" s="3"/>
      <c r="AN3063" s="3"/>
      <c r="AO3063" s="3"/>
      <c r="AP3063" s="3"/>
      <c r="AQ3063" s="3"/>
      <c r="AR3063" s="3"/>
      <c r="AS3063" s="3"/>
    </row>
    <row r="3064" spans="1:45" s="9" customFormat="1" ht="12.75" customHeight="1" x14ac:dyDescent="0.2">
      <c r="A3064" s="34">
        <v>9</v>
      </c>
      <c r="B3064" s="17">
        <v>26101300</v>
      </c>
      <c r="C3064" s="49" t="s">
        <v>27</v>
      </c>
      <c r="D3064" s="29">
        <v>8</v>
      </c>
      <c r="E3064" s="30" t="s">
        <v>11</v>
      </c>
      <c r="F3064" s="97">
        <v>611764.71</v>
      </c>
      <c r="G3064" s="112">
        <f t="shared" si="282"/>
        <v>116235.29489999999</v>
      </c>
      <c r="H3064" s="112">
        <f t="shared" si="283"/>
        <v>728000.00489999994</v>
      </c>
      <c r="I3064" s="122">
        <f t="shared" si="284"/>
        <v>5824000.0391999995</v>
      </c>
      <c r="J3064" s="97">
        <v>635294.12</v>
      </c>
      <c r="K3064" s="111">
        <f t="shared" si="285"/>
        <v>120705.88280000001</v>
      </c>
      <c r="L3064" s="112">
        <f t="shared" si="286"/>
        <v>756000.00280000002</v>
      </c>
      <c r="M3064" s="112">
        <f t="shared" si="287"/>
        <v>6048000.0224000001</v>
      </c>
      <c r="N3064" s="3"/>
      <c r="O3064" s="3"/>
      <c r="P3064" s="3"/>
      <c r="Q3064" s="3"/>
      <c r="R3064" s="3"/>
      <c r="S3064" s="3"/>
      <c r="T3064" s="3"/>
      <c r="U3064" s="3"/>
      <c r="V3064" s="3"/>
      <c r="W3064" s="3"/>
      <c r="X3064" s="3"/>
      <c r="Y3064" s="3"/>
      <c r="Z3064" s="3"/>
      <c r="AA3064" s="3"/>
      <c r="AB3064" s="3"/>
      <c r="AC3064" s="3"/>
      <c r="AD3064" s="3"/>
      <c r="AE3064" s="3"/>
      <c r="AF3064" s="3"/>
      <c r="AG3064" s="3"/>
      <c r="AH3064" s="3"/>
      <c r="AI3064" s="3"/>
      <c r="AJ3064" s="3"/>
      <c r="AK3064" s="3"/>
      <c r="AL3064" s="3"/>
      <c r="AM3064" s="3"/>
      <c r="AN3064" s="3"/>
      <c r="AO3064" s="3"/>
      <c r="AP3064" s="3"/>
      <c r="AQ3064" s="3"/>
      <c r="AR3064" s="3"/>
      <c r="AS3064" s="3"/>
    </row>
    <row r="3065" spans="1:45" s="9" customFormat="1" ht="12.75" customHeight="1" x14ac:dyDescent="0.2">
      <c r="A3065" s="34">
        <v>10</v>
      </c>
      <c r="B3065" s="17">
        <v>26101300</v>
      </c>
      <c r="C3065" s="49" t="s">
        <v>29</v>
      </c>
      <c r="D3065" s="29">
        <v>8</v>
      </c>
      <c r="E3065" s="30" t="s">
        <v>11</v>
      </c>
      <c r="F3065" s="97">
        <v>174789.92</v>
      </c>
      <c r="G3065" s="112">
        <f t="shared" si="282"/>
        <v>33210.084800000004</v>
      </c>
      <c r="H3065" s="112">
        <f t="shared" si="283"/>
        <v>208000.00480000002</v>
      </c>
      <c r="I3065" s="122">
        <f t="shared" si="284"/>
        <v>1664000.0384000002</v>
      </c>
      <c r="J3065" s="97">
        <v>181512.61</v>
      </c>
      <c r="K3065" s="111">
        <f t="shared" si="285"/>
        <v>34487.395899999996</v>
      </c>
      <c r="L3065" s="112">
        <f t="shared" si="286"/>
        <v>216000.00589999999</v>
      </c>
      <c r="M3065" s="112">
        <f t="shared" si="287"/>
        <v>1728000.0471999999</v>
      </c>
      <c r="N3065" s="3"/>
      <c r="O3065" s="3"/>
      <c r="P3065" s="3"/>
      <c r="Q3065" s="3"/>
      <c r="R3065" s="3"/>
      <c r="S3065" s="3"/>
      <c r="T3065" s="3"/>
      <c r="U3065" s="3"/>
      <c r="V3065" s="3"/>
      <c r="W3065" s="3"/>
      <c r="X3065" s="3"/>
      <c r="Y3065" s="3"/>
      <c r="Z3065" s="3"/>
      <c r="AA3065" s="3"/>
      <c r="AB3065" s="3"/>
      <c r="AC3065" s="3"/>
      <c r="AD3065" s="3"/>
      <c r="AE3065" s="3"/>
      <c r="AF3065" s="3"/>
      <c r="AG3065" s="3"/>
      <c r="AH3065" s="3"/>
      <c r="AI3065" s="3"/>
      <c r="AJ3065" s="3"/>
      <c r="AK3065" s="3"/>
      <c r="AL3065" s="3"/>
      <c r="AM3065" s="3"/>
      <c r="AN3065" s="3"/>
      <c r="AO3065" s="3"/>
      <c r="AP3065" s="3"/>
      <c r="AQ3065" s="3"/>
      <c r="AR3065" s="3"/>
      <c r="AS3065" s="3"/>
    </row>
    <row r="3066" spans="1:45" s="9" customFormat="1" ht="12.75" customHeight="1" x14ac:dyDescent="0.2">
      <c r="A3066" s="34">
        <v>11</v>
      </c>
      <c r="B3066" s="17">
        <v>26101300</v>
      </c>
      <c r="C3066" s="49" t="s">
        <v>31</v>
      </c>
      <c r="D3066" s="29">
        <v>8</v>
      </c>
      <c r="E3066" s="30" t="s">
        <v>11</v>
      </c>
      <c r="F3066" s="97">
        <v>157310.92000000001</v>
      </c>
      <c r="G3066" s="112">
        <f t="shared" si="282"/>
        <v>29889.074800000002</v>
      </c>
      <c r="H3066" s="112">
        <f t="shared" si="283"/>
        <v>187199.99480000001</v>
      </c>
      <c r="I3066" s="122">
        <f t="shared" si="284"/>
        <v>1497599.9584000001</v>
      </c>
      <c r="J3066" s="97">
        <v>163361.34</v>
      </c>
      <c r="K3066" s="111">
        <f t="shared" si="285"/>
        <v>31038.654599999998</v>
      </c>
      <c r="L3066" s="112">
        <f t="shared" si="286"/>
        <v>194399.99460000001</v>
      </c>
      <c r="M3066" s="112">
        <f t="shared" si="287"/>
        <v>1555199.9568</v>
      </c>
      <c r="N3066" s="3"/>
      <c r="O3066" s="3"/>
      <c r="P3066" s="3"/>
      <c r="Q3066" s="3"/>
      <c r="R3066" s="3"/>
      <c r="S3066" s="3"/>
      <c r="T3066" s="3"/>
      <c r="U3066" s="3"/>
      <c r="V3066" s="3"/>
      <c r="W3066" s="3"/>
      <c r="X3066" s="3"/>
      <c r="Y3066" s="3"/>
      <c r="Z3066" s="3"/>
      <c r="AA3066" s="3"/>
      <c r="AB3066" s="3"/>
      <c r="AC3066" s="3"/>
      <c r="AD3066" s="3"/>
      <c r="AE3066" s="3"/>
      <c r="AF3066" s="3"/>
      <c r="AG3066" s="3"/>
      <c r="AH3066" s="3"/>
      <c r="AI3066" s="3"/>
      <c r="AJ3066" s="3"/>
      <c r="AK3066" s="3"/>
      <c r="AL3066" s="3"/>
      <c r="AM3066" s="3"/>
      <c r="AN3066" s="3"/>
      <c r="AO3066" s="3"/>
      <c r="AP3066" s="3"/>
      <c r="AQ3066" s="3"/>
      <c r="AR3066" s="3"/>
      <c r="AS3066" s="3"/>
    </row>
    <row r="3067" spans="1:45" s="9" customFormat="1" ht="12.75" customHeight="1" x14ac:dyDescent="0.2">
      <c r="A3067" s="34">
        <v>12</v>
      </c>
      <c r="B3067" s="17">
        <v>26101300</v>
      </c>
      <c r="C3067" s="49" t="s">
        <v>617</v>
      </c>
      <c r="D3067" s="29">
        <v>8</v>
      </c>
      <c r="E3067" s="30" t="s">
        <v>11</v>
      </c>
      <c r="F3067" s="97">
        <v>104873.95</v>
      </c>
      <c r="G3067" s="112">
        <f t="shared" si="282"/>
        <v>19926.050500000001</v>
      </c>
      <c r="H3067" s="112">
        <f t="shared" si="283"/>
        <v>124800.00049999999</v>
      </c>
      <c r="I3067" s="122">
        <f t="shared" si="284"/>
        <v>998400.00399999996</v>
      </c>
      <c r="J3067" s="97">
        <v>108907.56</v>
      </c>
      <c r="K3067" s="111">
        <f t="shared" si="285"/>
        <v>20692.436399999999</v>
      </c>
      <c r="L3067" s="112">
        <f t="shared" si="286"/>
        <v>129599.9964</v>
      </c>
      <c r="M3067" s="112">
        <f t="shared" si="287"/>
        <v>1036799.9712</v>
      </c>
      <c r="N3067" s="3"/>
      <c r="O3067" s="3"/>
      <c r="P3067" s="3"/>
      <c r="Q3067" s="3"/>
      <c r="R3067" s="3"/>
      <c r="S3067" s="3"/>
      <c r="T3067" s="3"/>
      <c r="U3067" s="3"/>
      <c r="V3067" s="3"/>
      <c r="W3067" s="3"/>
      <c r="X3067" s="3"/>
      <c r="Y3067" s="3"/>
      <c r="Z3067" s="3"/>
      <c r="AA3067" s="3"/>
      <c r="AB3067" s="3"/>
      <c r="AC3067" s="3"/>
      <c r="AD3067" s="3"/>
      <c r="AE3067" s="3"/>
      <c r="AF3067" s="3"/>
      <c r="AG3067" s="3"/>
      <c r="AH3067" s="3"/>
      <c r="AI3067" s="3"/>
      <c r="AJ3067" s="3"/>
      <c r="AK3067" s="3"/>
      <c r="AL3067" s="3"/>
      <c r="AM3067" s="3"/>
      <c r="AN3067" s="3"/>
      <c r="AO3067" s="3"/>
      <c r="AP3067" s="3"/>
      <c r="AQ3067" s="3"/>
      <c r="AR3067" s="3"/>
      <c r="AS3067" s="3"/>
    </row>
    <row r="3068" spans="1:45" s="9" customFormat="1" ht="12.75" customHeight="1" x14ac:dyDescent="0.2">
      <c r="A3068" s="34">
        <v>13</v>
      </c>
      <c r="B3068" s="17">
        <v>26101300</v>
      </c>
      <c r="C3068" s="49" t="s">
        <v>35</v>
      </c>
      <c r="D3068" s="29">
        <v>8</v>
      </c>
      <c r="E3068" s="30" t="s">
        <v>11</v>
      </c>
      <c r="F3068" s="97">
        <v>78655.460000000006</v>
      </c>
      <c r="G3068" s="112">
        <f t="shared" si="282"/>
        <v>14944.537400000001</v>
      </c>
      <c r="H3068" s="112">
        <f t="shared" si="283"/>
        <v>93599.997400000007</v>
      </c>
      <c r="I3068" s="122">
        <f t="shared" si="284"/>
        <v>748799.97920000006</v>
      </c>
      <c r="J3068" s="97">
        <v>81680.67</v>
      </c>
      <c r="K3068" s="111">
        <f t="shared" si="285"/>
        <v>15519.327299999999</v>
      </c>
      <c r="L3068" s="112">
        <f t="shared" si="286"/>
        <v>97199.997300000003</v>
      </c>
      <c r="M3068" s="112">
        <f t="shared" si="287"/>
        <v>777599.97840000002</v>
      </c>
      <c r="N3068" s="3"/>
      <c r="O3068" s="3"/>
      <c r="P3068" s="3"/>
      <c r="Q3068" s="3"/>
      <c r="R3068" s="3"/>
      <c r="S3068" s="3"/>
      <c r="T3068" s="3"/>
      <c r="U3068" s="3"/>
      <c r="V3068" s="3"/>
      <c r="W3068" s="3"/>
      <c r="X3068" s="3"/>
      <c r="Y3068" s="3"/>
      <c r="Z3068" s="3"/>
      <c r="AA3068" s="3"/>
      <c r="AB3068" s="3"/>
      <c r="AC3068" s="3"/>
      <c r="AD3068" s="3"/>
      <c r="AE3068" s="3"/>
      <c r="AF3068" s="3"/>
      <c r="AG3068" s="3"/>
      <c r="AH3068" s="3"/>
      <c r="AI3068" s="3"/>
      <c r="AJ3068" s="3"/>
      <c r="AK3068" s="3"/>
      <c r="AL3068" s="3"/>
      <c r="AM3068" s="3"/>
      <c r="AN3068" s="3"/>
      <c r="AO3068" s="3"/>
      <c r="AP3068" s="3"/>
      <c r="AQ3068" s="3"/>
      <c r="AR3068" s="3"/>
      <c r="AS3068" s="3"/>
    </row>
    <row r="3069" spans="1:45" s="9" customFormat="1" ht="12.75" customHeight="1" x14ac:dyDescent="0.2">
      <c r="A3069" s="34">
        <v>14</v>
      </c>
      <c r="B3069" s="17">
        <v>26101300</v>
      </c>
      <c r="C3069" s="49" t="s">
        <v>39</v>
      </c>
      <c r="D3069" s="29">
        <v>8</v>
      </c>
      <c r="E3069" s="30" t="s">
        <v>11</v>
      </c>
      <c r="F3069" s="97">
        <v>257815.13</v>
      </c>
      <c r="G3069" s="112">
        <f t="shared" si="282"/>
        <v>48984.8747</v>
      </c>
      <c r="H3069" s="112">
        <f t="shared" si="283"/>
        <v>306800.00469999999</v>
      </c>
      <c r="I3069" s="122">
        <f t="shared" si="284"/>
        <v>2454400.0375999999</v>
      </c>
      <c r="J3069" s="97">
        <v>267731.09000000003</v>
      </c>
      <c r="K3069" s="111">
        <f t="shared" si="285"/>
        <v>50868.907100000004</v>
      </c>
      <c r="L3069" s="112">
        <f t="shared" si="286"/>
        <v>318599.99710000004</v>
      </c>
      <c r="M3069" s="112">
        <f t="shared" si="287"/>
        <v>2548799.9768000003</v>
      </c>
      <c r="N3069" s="3"/>
      <c r="O3069" s="3"/>
      <c r="P3069" s="3"/>
      <c r="Q3069" s="3"/>
      <c r="R3069" s="3"/>
      <c r="S3069" s="3"/>
      <c r="T3069" s="3"/>
      <c r="U3069" s="3"/>
      <c r="V3069" s="3"/>
      <c r="W3069" s="3"/>
      <c r="X3069" s="3"/>
      <c r="Y3069" s="3"/>
      <c r="Z3069" s="3"/>
      <c r="AA3069" s="3"/>
      <c r="AB3069" s="3"/>
      <c r="AC3069" s="3"/>
      <c r="AD3069" s="3"/>
      <c r="AE3069" s="3"/>
      <c r="AF3069" s="3"/>
      <c r="AG3069" s="3"/>
      <c r="AH3069" s="3"/>
      <c r="AI3069" s="3"/>
      <c r="AJ3069" s="3"/>
      <c r="AK3069" s="3"/>
      <c r="AL3069" s="3"/>
      <c r="AM3069" s="3"/>
      <c r="AN3069" s="3"/>
      <c r="AO3069" s="3"/>
      <c r="AP3069" s="3"/>
      <c r="AQ3069" s="3"/>
      <c r="AR3069" s="3"/>
      <c r="AS3069" s="3"/>
    </row>
    <row r="3070" spans="1:45" s="9" customFormat="1" ht="12.75" customHeight="1" x14ac:dyDescent="0.2">
      <c r="A3070" s="34">
        <v>15</v>
      </c>
      <c r="B3070" s="17">
        <v>26101300</v>
      </c>
      <c r="C3070" s="49" t="s">
        <v>41</v>
      </c>
      <c r="D3070" s="29">
        <v>8</v>
      </c>
      <c r="E3070" s="30" t="s">
        <v>11</v>
      </c>
      <c r="F3070" s="97">
        <v>96134.45</v>
      </c>
      <c r="G3070" s="112">
        <f t="shared" si="282"/>
        <v>18265.5455</v>
      </c>
      <c r="H3070" s="112">
        <f t="shared" si="283"/>
        <v>114399.99549999999</v>
      </c>
      <c r="I3070" s="122">
        <f t="shared" si="284"/>
        <v>915199.96399999992</v>
      </c>
      <c r="J3070" s="97">
        <v>99831.93</v>
      </c>
      <c r="K3070" s="111">
        <f t="shared" si="285"/>
        <v>18968.066699999999</v>
      </c>
      <c r="L3070" s="112">
        <f t="shared" si="286"/>
        <v>118799.99669999999</v>
      </c>
      <c r="M3070" s="112">
        <f t="shared" si="287"/>
        <v>950399.97359999991</v>
      </c>
      <c r="N3070" s="3"/>
      <c r="O3070" s="3"/>
      <c r="P3070" s="3"/>
      <c r="Q3070" s="3"/>
      <c r="R3070" s="3"/>
      <c r="S3070" s="3"/>
      <c r="T3070" s="3"/>
      <c r="U3070" s="3"/>
      <c r="V3070" s="3"/>
      <c r="W3070" s="3"/>
      <c r="X3070" s="3"/>
      <c r="Y3070" s="3"/>
      <c r="Z3070" s="3"/>
      <c r="AA3070" s="3"/>
      <c r="AB3070" s="3"/>
      <c r="AC3070" s="3"/>
      <c r="AD3070" s="3"/>
      <c r="AE3070" s="3"/>
      <c r="AF3070" s="3"/>
      <c r="AG3070" s="3"/>
      <c r="AH3070" s="3"/>
      <c r="AI3070" s="3"/>
      <c r="AJ3070" s="3"/>
      <c r="AK3070" s="3"/>
      <c r="AL3070" s="3"/>
      <c r="AM3070" s="3"/>
      <c r="AN3070" s="3"/>
      <c r="AO3070" s="3"/>
      <c r="AP3070" s="3"/>
      <c r="AQ3070" s="3"/>
      <c r="AR3070" s="3"/>
      <c r="AS3070" s="3"/>
    </row>
    <row r="3071" spans="1:45" s="9" customFormat="1" ht="12.75" customHeight="1" x14ac:dyDescent="0.2">
      <c r="A3071" s="34">
        <v>16</v>
      </c>
      <c r="B3071" s="17">
        <v>26101300</v>
      </c>
      <c r="C3071" s="49" t="s">
        <v>43</v>
      </c>
      <c r="D3071" s="29">
        <v>8</v>
      </c>
      <c r="E3071" s="30" t="s">
        <v>11</v>
      </c>
      <c r="F3071" s="97">
        <v>524369.75</v>
      </c>
      <c r="G3071" s="112">
        <f t="shared" si="282"/>
        <v>99630.252500000002</v>
      </c>
      <c r="H3071" s="112">
        <f t="shared" si="283"/>
        <v>624000.00249999994</v>
      </c>
      <c r="I3071" s="122">
        <f t="shared" si="284"/>
        <v>4992000.0199999996</v>
      </c>
      <c r="J3071" s="97">
        <v>544537.81999999995</v>
      </c>
      <c r="K3071" s="111">
        <f t="shared" si="285"/>
        <v>103462.18579999999</v>
      </c>
      <c r="L3071" s="112">
        <f t="shared" si="286"/>
        <v>648000.00579999993</v>
      </c>
      <c r="M3071" s="112">
        <f t="shared" si="287"/>
        <v>5184000.0463999994</v>
      </c>
      <c r="N3071" s="3"/>
      <c r="O3071" s="3"/>
      <c r="P3071" s="3"/>
      <c r="Q3071" s="3"/>
      <c r="R3071" s="3"/>
      <c r="S3071" s="3"/>
      <c r="T3071" s="3"/>
      <c r="U3071" s="3"/>
      <c r="V3071" s="3"/>
      <c r="W3071" s="3"/>
      <c r="X3071" s="3"/>
      <c r="Y3071" s="3"/>
      <c r="Z3071" s="3"/>
      <c r="AA3071" s="3"/>
      <c r="AB3071" s="3"/>
      <c r="AC3071" s="3"/>
      <c r="AD3071" s="3"/>
      <c r="AE3071" s="3"/>
      <c r="AF3071" s="3"/>
      <c r="AG3071" s="3"/>
      <c r="AH3071" s="3"/>
      <c r="AI3071" s="3"/>
      <c r="AJ3071" s="3"/>
      <c r="AK3071" s="3"/>
      <c r="AL3071" s="3"/>
      <c r="AM3071" s="3"/>
      <c r="AN3071" s="3"/>
      <c r="AO3071" s="3"/>
      <c r="AP3071" s="3"/>
      <c r="AQ3071" s="3"/>
      <c r="AR3071" s="3"/>
      <c r="AS3071" s="3"/>
    </row>
    <row r="3072" spans="1:45" s="9" customFormat="1" ht="12.75" customHeight="1" x14ac:dyDescent="0.2">
      <c r="A3072" s="34">
        <v>17</v>
      </c>
      <c r="B3072" s="17">
        <v>26101300</v>
      </c>
      <c r="C3072" s="49" t="s">
        <v>45</v>
      </c>
      <c r="D3072" s="29">
        <v>8</v>
      </c>
      <c r="E3072" s="30" t="s">
        <v>11</v>
      </c>
      <c r="F3072" s="97">
        <v>174789.92</v>
      </c>
      <c r="G3072" s="112">
        <f t="shared" si="282"/>
        <v>33210.084800000004</v>
      </c>
      <c r="H3072" s="112">
        <f t="shared" si="283"/>
        <v>208000.00480000002</v>
      </c>
      <c r="I3072" s="122">
        <f t="shared" si="284"/>
        <v>1664000.0384000002</v>
      </c>
      <c r="J3072" s="97">
        <v>181512.61</v>
      </c>
      <c r="K3072" s="111">
        <f t="shared" si="285"/>
        <v>34487.395899999996</v>
      </c>
      <c r="L3072" s="112">
        <f t="shared" si="286"/>
        <v>216000.00589999999</v>
      </c>
      <c r="M3072" s="112">
        <f t="shared" si="287"/>
        <v>1728000.0471999999</v>
      </c>
      <c r="N3072" s="3"/>
      <c r="O3072" s="3"/>
      <c r="P3072" s="3"/>
      <c r="Q3072" s="3"/>
      <c r="R3072" s="3"/>
      <c r="S3072" s="3"/>
      <c r="T3072" s="3"/>
      <c r="U3072" s="3"/>
      <c r="V3072" s="3"/>
      <c r="W3072" s="3"/>
      <c r="X3072" s="3"/>
      <c r="Y3072" s="3"/>
      <c r="Z3072" s="3"/>
      <c r="AA3072" s="3"/>
      <c r="AB3072" s="3"/>
      <c r="AC3072" s="3"/>
      <c r="AD3072" s="3"/>
      <c r="AE3072" s="3"/>
      <c r="AF3072" s="3"/>
      <c r="AG3072" s="3"/>
      <c r="AH3072" s="3"/>
      <c r="AI3072" s="3"/>
      <c r="AJ3072" s="3"/>
      <c r="AK3072" s="3"/>
      <c r="AL3072" s="3"/>
      <c r="AM3072" s="3"/>
      <c r="AN3072" s="3"/>
      <c r="AO3072" s="3"/>
      <c r="AP3072" s="3"/>
      <c r="AQ3072" s="3"/>
      <c r="AR3072" s="3"/>
      <c r="AS3072" s="3"/>
    </row>
    <row r="3073" spans="1:45" s="9" customFormat="1" ht="12.75" customHeight="1" x14ac:dyDescent="0.2">
      <c r="A3073" s="34">
        <v>18</v>
      </c>
      <c r="B3073" s="17">
        <v>26101300</v>
      </c>
      <c r="C3073" s="49" t="s">
        <v>47</v>
      </c>
      <c r="D3073" s="29">
        <v>8</v>
      </c>
      <c r="E3073" s="30" t="s">
        <v>11</v>
      </c>
      <c r="F3073" s="97">
        <v>235966.39</v>
      </c>
      <c r="G3073" s="112">
        <f t="shared" si="282"/>
        <v>44833.614100000006</v>
      </c>
      <c r="H3073" s="112">
        <f t="shared" si="283"/>
        <v>280800.00410000002</v>
      </c>
      <c r="I3073" s="122">
        <f t="shared" si="284"/>
        <v>2246400.0328000002</v>
      </c>
      <c r="J3073" s="97">
        <v>245042.02</v>
      </c>
      <c r="K3073" s="111">
        <f t="shared" si="285"/>
        <v>46557.983800000002</v>
      </c>
      <c r="L3073" s="112">
        <f t="shared" si="286"/>
        <v>291600.00380000001</v>
      </c>
      <c r="M3073" s="112">
        <f t="shared" si="287"/>
        <v>2332800.0304</v>
      </c>
      <c r="N3073" s="3"/>
      <c r="O3073" s="3"/>
      <c r="P3073" s="3"/>
      <c r="Q3073" s="3"/>
      <c r="R3073" s="3"/>
      <c r="S3073" s="3"/>
      <c r="T3073" s="3"/>
      <c r="U3073" s="3"/>
      <c r="V3073" s="3"/>
      <c r="W3073" s="3"/>
      <c r="X3073" s="3"/>
      <c r="Y3073" s="3"/>
      <c r="Z3073" s="3"/>
      <c r="AA3073" s="3"/>
      <c r="AB3073" s="3"/>
      <c r="AC3073" s="3"/>
      <c r="AD3073" s="3"/>
      <c r="AE3073" s="3"/>
      <c r="AF3073" s="3"/>
      <c r="AG3073" s="3"/>
      <c r="AH3073" s="3"/>
      <c r="AI3073" s="3"/>
      <c r="AJ3073" s="3"/>
      <c r="AK3073" s="3"/>
      <c r="AL3073" s="3"/>
      <c r="AM3073" s="3"/>
      <c r="AN3073" s="3"/>
      <c r="AO3073" s="3"/>
      <c r="AP3073" s="3"/>
      <c r="AQ3073" s="3"/>
      <c r="AR3073" s="3"/>
      <c r="AS3073" s="3"/>
    </row>
    <row r="3074" spans="1:45" s="9" customFormat="1" ht="12.75" customHeight="1" x14ac:dyDescent="0.2">
      <c r="A3074" s="34">
        <v>19</v>
      </c>
      <c r="B3074" s="17">
        <v>26101300</v>
      </c>
      <c r="C3074" s="49" t="s">
        <v>49</v>
      </c>
      <c r="D3074" s="29">
        <v>8</v>
      </c>
      <c r="E3074" s="30" t="s">
        <v>11</v>
      </c>
      <c r="F3074" s="97">
        <v>305882.34999999998</v>
      </c>
      <c r="G3074" s="112">
        <f t="shared" si="282"/>
        <v>58117.646499999995</v>
      </c>
      <c r="H3074" s="112">
        <f t="shared" si="283"/>
        <v>363999.99649999995</v>
      </c>
      <c r="I3074" s="122">
        <f t="shared" si="284"/>
        <v>2911999.9719999996</v>
      </c>
      <c r="J3074" s="97">
        <v>317647.06</v>
      </c>
      <c r="K3074" s="111">
        <f t="shared" si="285"/>
        <v>60352.941400000003</v>
      </c>
      <c r="L3074" s="112">
        <f t="shared" si="286"/>
        <v>378000.00140000001</v>
      </c>
      <c r="M3074" s="112">
        <f t="shared" si="287"/>
        <v>3024000.0112000001</v>
      </c>
      <c r="N3074" s="3"/>
      <c r="O3074" s="3"/>
      <c r="P3074" s="3"/>
      <c r="Q3074" s="3"/>
      <c r="R3074" s="3"/>
      <c r="S3074" s="3"/>
      <c r="T3074" s="3"/>
      <c r="U3074" s="3"/>
      <c r="V3074" s="3"/>
      <c r="W3074" s="3"/>
      <c r="X3074" s="3"/>
      <c r="Y3074" s="3"/>
      <c r="Z3074" s="3"/>
      <c r="AA3074" s="3"/>
      <c r="AB3074" s="3"/>
      <c r="AC3074" s="3"/>
      <c r="AD3074" s="3"/>
      <c r="AE3074" s="3"/>
      <c r="AF3074" s="3"/>
      <c r="AG3074" s="3"/>
      <c r="AH3074" s="3"/>
      <c r="AI3074" s="3"/>
      <c r="AJ3074" s="3"/>
      <c r="AK3074" s="3"/>
      <c r="AL3074" s="3"/>
      <c r="AM3074" s="3"/>
      <c r="AN3074" s="3"/>
      <c r="AO3074" s="3"/>
      <c r="AP3074" s="3"/>
      <c r="AQ3074" s="3"/>
      <c r="AR3074" s="3"/>
      <c r="AS3074" s="3"/>
    </row>
    <row r="3075" spans="1:45" s="9" customFormat="1" ht="12.75" customHeight="1" x14ac:dyDescent="0.2">
      <c r="A3075" s="34">
        <v>20</v>
      </c>
      <c r="B3075" s="17">
        <v>26101300</v>
      </c>
      <c r="C3075" s="49" t="s">
        <v>51</v>
      </c>
      <c r="D3075" s="29">
        <v>8</v>
      </c>
      <c r="E3075" s="30" t="s">
        <v>11</v>
      </c>
      <c r="F3075" s="97">
        <v>61176.47</v>
      </c>
      <c r="G3075" s="112">
        <f t="shared" si="282"/>
        <v>11623.5293</v>
      </c>
      <c r="H3075" s="112">
        <f t="shared" si="283"/>
        <v>72799.999299999996</v>
      </c>
      <c r="I3075" s="122">
        <f t="shared" si="284"/>
        <v>582399.99439999997</v>
      </c>
      <c r="J3075" s="97">
        <v>63529.41</v>
      </c>
      <c r="K3075" s="111">
        <f t="shared" si="285"/>
        <v>12070.5879</v>
      </c>
      <c r="L3075" s="112">
        <f t="shared" si="286"/>
        <v>75599.997900000002</v>
      </c>
      <c r="M3075" s="112">
        <f t="shared" si="287"/>
        <v>604799.98320000002</v>
      </c>
      <c r="N3075" s="3"/>
      <c r="O3075" s="3"/>
      <c r="P3075" s="3"/>
      <c r="Q3075" s="3"/>
      <c r="R3075" s="3"/>
      <c r="S3075" s="3"/>
      <c r="T3075" s="3"/>
      <c r="U3075" s="3"/>
      <c r="V3075" s="3"/>
      <c r="W3075" s="3"/>
      <c r="X3075" s="3"/>
      <c r="Y3075" s="3"/>
      <c r="Z3075" s="3"/>
      <c r="AA3075" s="3"/>
      <c r="AB3075" s="3"/>
      <c r="AC3075" s="3"/>
      <c r="AD3075" s="3"/>
      <c r="AE3075" s="3"/>
      <c r="AF3075" s="3"/>
      <c r="AG3075" s="3"/>
      <c r="AH3075" s="3"/>
      <c r="AI3075" s="3"/>
      <c r="AJ3075" s="3"/>
      <c r="AK3075" s="3"/>
      <c r="AL3075" s="3"/>
      <c r="AM3075" s="3"/>
      <c r="AN3075" s="3"/>
      <c r="AO3075" s="3"/>
      <c r="AP3075" s="3"/>
      <c r="AQ3075" s="3"/>
      <c r="AR3075" s="3"/>
      <c r="AS3075" s="3"/>
    </row>
    <row r="3076" spans="1:45" s="9" customFormat="1" ht="12.75" customHeight="1" x14ac:dyDescent="0.2">
      <c r="A3076" s="34">
        <v>21</v>
      </c>
      <c r="B3076" s="17">
        <v>26101300</v>
      </c>
      <c r="C3076" s="49" t="s">
        <v>56</v>
      </c>
      <c r="D3076" s="29">
        <v>8</v>
      </c>
      <c r="E3076" s="30" t="s">
        <v>11</v>
      </c>
      <c r="F3076" s="97">
        <v>78655.460000000006</v>
      </c>
      <c r="G3076" s="112">
        <f t="shared" si="282"/>
        <v>14944.537400000001</v>
      </c>
      <c r="H3076" s="112">
        <f t="shared" si="283"/>
        <v>93599.997400000007</v>
      </c>
      <c r="I3076" s="122">
        <f t="shared" si="284"/>
        <v>748799.97920000006</v>
      </c>
      <c r="J3076" s="97">
        <v>81680.67</v>
      </c>
      <c r="K3076" s="111">
        <f t="shared" si="285"/>
        <v>15519.327299999999</v>
      </c>
      <c r="L3076" s="112">
        <f t="shared" si="286"/>
        <v>97199.997300000003</v>
      </c>
      <c r="M3076" s="112">
        <f t="shared" si="287"/>
        <v>777599.97840000002</v>
      </c>
      <c r="N3076" s="3"/>
      <c r="O3076" s="3"/>
      <c r="P3076" s="3"/>
      <c r="Q3076" s="3"/>
      <c r="R3076" s="3"/>
      <c r="S3076" s="3"/>
      <c r="T3076" s="3"/>
      <c r="U3076" s="3"/>
      <c r="V3076" s="3"/>
      <c r="W3076" s="3"/>
      <c r="X3076" s="3"/>
      <c r="Y3076" s="3"/>
      <c r="Z3076" s="3"/>
      <c r="AA3076" s="3"/>
      <c r="AB3076" s="3"/>
      <c r="AC3076" s="3"/>
      <c r="AD3076" s="3"/>
      <c r="AE3076" s="3"/>
      <c r="AF3076" s="3"/>
      <c r="AG3076" s="3"/>
      <c r="AH3076" s="3"/>
      <c r="AI3076" s="3"/>
      <c r="AJ3076" s="3"/>
      <c r="AK3076" s="3"/>
      <c r="AL3076" s="3"/>
      <c r="AM3076" s="3"/>
      <c r="AN3076" s="3"/>
      <c r="AO3076" s="3"/>
      <c r="AP3076" s="3"/>
      <c r="AQ3076" s="3"/>
      <c r="AR3076" s="3"/>
      <c r="AS3076" s="3"/>
    </row>
    <row r="3077" spans="1:45" s="9" customFormat="1" ht="12.75" customHeight="1" x14ac:dyDescent="0.2">
      <c r="A3077" s="34">
        <v>22</v>
      </c>
      <c r="B3077" s="17">
        <v>26101300</v>
      </c>
      <c r="C3077" s="49" t="s">
        <v>58</v>
      </c>
      <c r="D3077" s="29">
        <v>8</v>
      </c>
      <c r="E3077" s="30" t="s">
        <v>11</v>
      </c>
      <c r="F3077" s="97">
        <v>78655.460000000006</v>
      </c>
      <c r="G3077" s="112">
        <f t="shared" si="282"/>
        <v>14944.537400000001</v>
      </c>
      <c r="H3077" s="112">
        <f t="shared" si="283"/>
        <v>93599.997400000007</v>
      </c>
      <c r="I3077" s="122">
        <f t="shared" si="284"/>
        <v>748799.97920000006</v>
      </c>
      <c r="J3077" s="97">
        <v>81680.67</v>
      </c>
      <c r="K3077" s="111">
        <f t="shared" si="285"/>
        <v>15519.327299999999</v>
      </c>
      <c r="L3077" s="112">
        <f t="shared" si="286"/>
        <v>97199.997300000003</v>
      </c>
      <c r="M3077" s="112">
        <f t="shared" si="287"/>
        <v>777599.97840000002</v>
      </c>
      <c r="N3077" s="3"/>
      <c r="O3077" s="3"/>
      <c r="P3077" s="3"/>
      <c r="Q3077" s="3"/>
      <c r="R3077" s="3"/>
      <c r="S3077" s="3"/>
      <c r="T3077" s="3"/>
      <c r="U3077" s="3"/>
      <c r="V3077" s="3"/>
      <c r="W3077" s="3"/>
      <c r="X3077" s="3"/>
      <c r="Y3077" s="3"/>
      <c r="Z3077" s="3"/>
      <c r="AA3077" s="3"/>
      <c r="AB3077" s="3"/>
      <c r="AC3077" s="3"/>
      <c r="AD3077" s="3"/>
      <c r="AE3077" s="3"/>
      <c r="AF3077" s="3"/>
      <c r="AG3077" s="3"/>
      <c r="AH3077" s="3"/>
      <c r="AI3077" s="3"/>
      <c r="AJ3077" s="3"/>
      <c r="AK3077" s="3"/>
      <c r="AL3077" s="3"/>
      <c r="AM3077" s="3"/>
      <c r="AN3077" s="3"/>
      <c r="AO3077" s="3"/>
      <c r="AP3077" s="3"/>
      <c r="AQ3077" s="3"/>
      <c r="AR3077" s="3"/>
      <c r="AS3077" s="3"/>
    </row>
    <row r="3078" spans="1:45" s="9" customFormat="1" ht="12.75" customHeight="1" x14ac:dyDescent="0.2">
      <c r="A3078" s="34">
        <v>23</v>
      </c>
      <c r="B3078" s="17">
        <v>26101300</v>
      </c>
      <c r="C3078" s="49" t="s">
        <v>614</v>
      </c>
      <c r="D3078" s="29">
        <v>8</v>
      </c>
      <c r="E3078" s="30" t="s">
        <v>11</v>
      </c>
      <c r="F3078" s="97">
        <v>830252.1</v>
      </c>
      <c r="G3078" s="112">
        <f t="shared" si="282"/>
        <v>157747.899</v>
      </c>
      <c r="H3078" s="112">
        <f t="shared" si="283"/>
        <v>987999.99899999995</v>
      </c>
      <c r="I3078" s="122">
        <f t="shared" si="284"/>
        <v>7903999.9919999996</v>
      </c>
      <c r="J3078" s="97">
        <v>862184.87</v>
      </c>
      <c r="K3078" s="111">
        <f t="shared" si="285"/>
        <v>163815.12530000001</v>
      </c>
      <c r="L3078" s="112">
        <f t="shared" si="286"/>
        <v>1025999.9953000001</v>
      </c>
      <c r="M3078" s="112">
        <f t="shared" si="287"/>
        <v>8207999.9624000005</v>
      </c>
      <c r="N3078" s="3"/>
      <c r="O3078" s="3"/>
      <c r="P3078" s="3"/>
      <c r="Q3078" s="3"/>
      <c r="R3078" s="3"/>
      <c r="S3078" s="3"/>
      <c r="T3078" s="3"/>
      <c r="U3078" s="3"/>
      <c r="V3078" s="3"/>
      <c r="W3078" s="3"/>
      <c r="X3078" s="3"/>
      <c r="Y3078" s="3"/>
      <c r="Z3078" s="3"/>
      <c r="AA3078" s="3"/>
      <c r="AB3078" s="3"/>
      <c r="AC3078" s="3"/>
      <c r="AD3078" s="3"/>
      <c r="AE3078" s="3"/>
      <c r="AF3078" s="3"/>
      <c r="AG3078" s="3"/>
      <c r="AH3078" s="3"/>
      <c r="AI3078" s="3"/>
      <c r="AJ3078" s="3"/>
      <c r="AK3078" s="3"/>
      <c r="AL3078" s="3"/>
      <c r="AM3078" s="3"/>
      <c r="AN3078" s="3"/>
      <c r="AO3078" s="3"/>
      <c r="AP3078" s="3"/>
      <c r="AQ3078" s="3"/>
      <c r="AR3078" s="3"/>
      <c r="AS3078" s="3"/>
    </row>
    <row r="3079" spans="1:45" s="9" customFormat="1" ht="12.75" customHeight="1" x14ac:dyDescent="0.2">
      <c r="A3079" s="34">
        <v>24</v>
      </c>
      <c r="B3079" s="17">
        <v>26101300</v>
      </c>
      <c r="C3079" s="49" t="s">
        <v>62</v>
      </c>
      <c r="D3079" s="29">
        <v>8</v>
      </c>
      <c r="E3079" s="30" t="s">
        <v>11</v>
      </c>
      <c r="F3079" s="97">
        <v>52436.97</v>
      </c>
      <c r="G3079" s="112">
        <f t="shared" si="282"/>
        <v>9963.0243000000009</v>
      </c>
      <c r="H3079" s="112">
        <f t="shared" si="283"/>
        <v>62399.994300000006</v>
      </c>
      <c r="I3079" s="122">
        <f t="shared" si="284"/>
        <v>499199.95440000005</v>
      </c>
      <c r="J3079" s="97">
        <v>54453.78</v>
      </c>
      <c r="K3079" s="111">
        <f t="shared" si="285"/>
        <v>10346.218199999999</v>
      </c>
      <c r="L3079" s="112">
        <f t="shared" si="286"/>
        <v>64799.998200000002</v>
      </c>
      <c r="M3079" s="112">
        <f t="shared" si="287"/>
        <v>518399.98560000001</v>
      </c>
      <c r="N3079" s="3"/>
      <c r="O3079" s="3"/>
      <c r="P3079" s="3"/>
      <c r="Q3079" s="3"/>
      <c r="R3079" s="3"/>
      <c r="S3079" s="3"/>
      <c r="T3079" s="3"/>
      <c r="U3079" s="3"/>
      <c r="V3079" s="3"/>
      <c r="W3079" s="3"/>
      <c r="X3079" s="3"/>
      <c r="Y3079" s="3"/>
      <c r="Z3079" s="3"/>
      <c r="AA3079" s="3"/>
      <c r="AB3079" s="3"/>
      <c r="AC3079" s="3"/>
      <c r="AD3079" s="3"/>
      <c r="AE3079" s="3"/>
      <c r="AF3079" s="3"/>
      <c r="AG3079" s="3"/>
      <c r="AH3079" s="3"/>
      <c r="AI3079" s="3"/>
      <c r="AJ3079" s="3"/>
      <c r="AK3079" s="3"/>
      <c r="AL3079" s="3"/>
      <c r="AM3079" s="3"/>
      <c r="AN3079" s="3"/>
      <c r="AO3079" s="3"/>
      <c r="AP3079" s="3"/>
      <c r="AQ3079" s="3"/>
      <c r="AR3079" s="3"/>
      <c r="AS3079" s="3"/>
    </row>
    <row r="3080" spans="1:45" s="9" customFormat="1" ht="12.75" customHeight="1" x14ac:dyDescent="0.2">
      <c r="A3080" s="34">
        <v>25</v>
      </c>
      <c r="B3080" s="17">
        <v>26101300</v>
      </c>
      <c r="C3080" s="49" t="s">
        <v>64</v>
      </c>
      <c r="D3080" s="29">
        <v>8</v>
      </c>
      <c r="E3080" s="30" t="s">
        <v>11</v>
      </c>
      <c r="F3080" s="97">
        <v>305882.34999999998</v>
      </c>
      <c r="G3080" s="112">
        <f t="shared" si="282"/>
        <v>58117.646499999995</v>
      </c>
      <c r="H3080" s="112">
        <f t="shared" si="283"/>
        <v>363999.99649999995</v>
      </c>
      <c r="I3080" s="122">
        <f t="shared" si="284"/>
        <v>2911999.9719999996</v>
      </c>
      <c r="J3080" s="97">
        <v>317647.06</v>
      </c>
      <c r="K3080" s="111">
        <f t="shared" si="285"/>
        <v>60352.941400000003</v>
      </c>
      <c r="L3080" s="112">
        <f t="shared" si="286"/>
        <v>378000.00140000001</v>
      </c>
      <c r="M3080" s="112">
        <f t="shared" si="287"/>
        <v>3024000.0112000001</v>
      </c>
      <c r="N3080" s="3"/>
      <c r="O3080" s="3"/>
      <c r="P3080" s="3"/>
      <c r="Q3080" s="3"/>
      <c r="R3080" s="3"/>
      <c r="S3080" s="3"/>
      <c r="T3080" s="3"/>
      <c r="U3080" s="3"/>
      <c r="V3080" s="3"/>
      <c r="W3080" s="3"/>
      <c r="X3080" s="3"/>
      <c r="Y3080" s="3"/>
      <c r="Z3080" s="3"/>
      <c r="AA3080" s="3"/>
      <c r="AB3080" s="3"/>
      <c r="AC3080" s="3"/>
      <c r="AD3080" s="3"/>
      <c r="AE3080" s="3"/>
      <c r="AF3080" s="3"/>
      <c r="AG3080" s="3"/>
      <c r="AH3080" s="3"/>
      <c r="AI3080" s="3"/>
      <c r="AJ3080" s="3"/>
      <c r="AK3080" s="3"/>
      <c r="AL3080" s="3"/>
      <c r="AM3080" s="3"/>
      <c r="AN3080" s="3"/>
      <c r="AO3080" s="3"/>
      <c r="AP3080" s="3"/>
      <c r="AQ3080" s="3"/>
      <c r="AR3080" s="3"/>
      <c r="AS3080" s="3"/>
    </row>
    <row r="3081" spans="1:45" s="9" customFormat="1" ht="12.75" customHeight="1" x14ac:dyDescent="0.2">
      <c r="A3081" s="34">
        <v>26</v>
      </c>
      <c r="B3081" s="17">
        <v>26101300</v>
      </c>
      <c r="C3081" s="49" t="s">
        <v>719</v>
      </c>
      <c r="D3081" s="29">
        <v>8</v>
      </c>
      <c r="E3081" s="30" t="s">
        <v>11</v>
      </c>
      <c r="F3081" s="97">
        <v>253445.38</v>
      </c>
      <c r="G3081" s="112">
        <f t="shared" ref="G3081:G3144" si="288">F3081*19%</f>
        <v>48154.622199999998</v>
      </c>
      <c r="H3081" s="112">
        <f t="shared" ref="H3081:H3144" si="289">F3081+G3081</f>
        <v>301600.00219999999</v>
      </c>
      <c r="I3081" s="122">
        <f t="shared" ref="I3081:I3144" si="290">H3081*D3081</f>
        <v>2412800.0175999999</v>
      </c>
      <c r="J3081" s="97">
        <v>263193.28000000003</v>
      </c>
      <c r="K3081" s="111">
        <f t="shared" ref="K3081:K3144" si="291">J3081*19%</f>
        <v>50006.723200000008</v>
      </c>
      <c r="L3081" s="112">
        <f t="shared" ref="L3081:L3144" si="292">J3081+K3081</f>
        <v>313200.00320000004</v>
      </c>
      <c r="M3081" s="112">
        <f t="shared" ref="M3081:M3144" si="293">L3081*D3081</f>
        <v>2505600.0256000003</v>
      </c>
      <c r="N3081" s="3"/>
      <c r="O3081" s="3"/>
      <c r="P3081" s="3"/>
      <c r="Q3081" s="3"/>
      <c r="R3081" s="3"/>
      <c r="S3081" s="3"/>
      <c r="T3081" s="3"/>
      <c r="U3081" s="3"/>
      <c r="V3081" s="3"/>
      <c r="W3081" s="3"/>
      <c r="X3081" s="3"/>
      <c r="Y3081" s="3"/>
      <c r="Z3081" s="3"/>
      <c r="AA3081" s="3"/>
      <c r="AB3081" s="3"/>
      <c r="AC3081" s="3"/>
      <c r="AD3081" s="3"/>
      <c r="AE3081" s="3"/>
      <c r="AF3081" s="3"/>
      <c r="AG3081" s="3"/>
      <c r="AH3081" s="3"/>
      <c r="AI3081" s="3"/>
      <c r="AJ3081" s="3"/>
      <c r="AK3081" s="3"/>
      <c r="AL3081" s="3"/>
      <c r="AM3081" s="3"/>
      <c r="AN3081" s="3"/>
      <c r="AO3081" s="3"/>
      <c r="AP3081" s="3"/>
      <c r="AQ3081" s="3"/>
      <c r="AR3081" s="3"/>
      <c r="AS3081" s="3"/>
    </row>
    <row r="3082" spans="1:45" s="9" customFormat="1" ht="12.75" customHeight="1" x14ac:dyDescent="0.2">
      <c r="A3082" s="34">
        <v>27</v>
      </c>
      <c r="B3082" s="17">
        <v>26101300</v>
      </c>
      <c r="C3082" s="49" t="s">
        <v>619</v>
      </c>
      <c r="D3082" s="29">
        <v>8</v>
      </c>
      <c r="E3082" s="30" t="s">
        <v>11</v>
      </c>
      <c r="F3082" s="97">
        <v>253445.38</v>
      </c>
      <c r="G3082" s="112">
        <f t="shared" si="288"/>
        <v>48154.622199999998</v>
      </c>
      <c r="H3082" s="112">
        <f t="shared" si="289"/>
        <v>301600.00219999999</v>
      </c>
      <c r="I3082" s="122">
        <f t="shared" si="290"/>
        <v>2412800.0175999999</v>
      </c>
      <c r="J3082" s="97">
        <v>263193.28000000003</v>
      </c>
      <c r="K3082" s="111">
        <f t="shared" si="291"/>
        <v>50006.723200000008</v>
      </c>
      <c r="L3082" s="112">
        <f t="shared" si="292"/>
        <v>313200.00320000004</v>
      </c>
      <c r="M3082" s="112">
        <f t="shared" si="293"/>
        <v>2505600.0256000003</v>
      </c>
      <c r="N3082" s="3"/>
      <c r="O3082" s="3"/>
      <c r="P3082" s="3"/>
      <c r="Q3082" s="3"/>
      <c r="R3082" s="3"/>
      <c r="S3082" s="3"/>
      <c r="T3082" s="3"/>
      <c r="U3082" s="3"/>
      <c r="V3082" s="3"/>
      <c r="W3082" s="3"/>
      <c r="X3082" s="3"/>
      <c r="Y3082" s="3"/>
      <c r="Z3082" s="3"/>
      <c r="AA3082" s="3"/>
      <c r="AB3082" s="3"/>
      <c r="AC3082" s="3"/>
      <c r="AD3082" s="3"/>
      <c r="AE3082" s="3"/>
      <c r="AF3082" s="3"/>
      <c r="AG3082" s="3"/>
      <c r="AH3082" s="3"/>
      <c r="AI3082" s="3"/>
      <c r="AJ3082" s="3"/>
      <c r="AK3082" s="3"/>
      <c r="AL3082" s="3"/>
      <c r="AM3082" s="3"/>
      <c r="AN3082" s="3"/>
      <c r="AO3082" s="3"/>
      <c r="AP3082" s="3"/>
      <c r="AQ3082" s="3"/>
      <c r="AR3082" s="3"/>
      <c r="AS3082" s="3"/>
    </row>
    <row r="3083" spans="1:45" s="9" customFormat="1" ht="12.75" customHeight="1" x14ac:dyDescent="0.2">
      <c r="A3083" s="34">
        <v>28</v>
      </c>
      <c r="B3083" s="17">
        <v>26101300</v>
      </c>
      <c r="C3083" s="49" t="s">
        <v>683</v>
      </c>
      <c r="D3083" s="29">
        <v>8</v>
      </c>
      <c r="E3083" s="30" t="s">
        <v>11</v>
      </c>
      <c r="F3083" s="97">
        <v>69915.97</v>
      </c>
      <c r="G3083" s="112">
        <f t="shared" si="288"/>
        <v>13284.034300000001</v>
      </c>
      <c r="H3083" s="112">
        <f t="shared" si="289"/>
        <v>83200.004300000001</v>
      </c>
      <c r="I3083" s="122">
        <f t="shared" si="290"/>
        <v>665600.0344</v>
      </c>
      <c r="J3083" s="97">
        <v>72605.039999999994</v>
      </c>
      <c r="K3083" s="111">
        <f t="shared" si="291"/>
        <v>13794.9576</v>
      </c>
      <c r="L3083" s="112">
        <f t="shared" si="292"/>
        <v>86399.997599999988</v>
      </c>
      <c r="M3083" s="112">
        <f t="shared" si="293"/>
        <v>691199.9807999999</v>
      </c>
      <c r="N3083" s="3"/>
      <c r="O3083" s="3"/>
      <c r="P3083" s="3"/>
      <c r="Q3083" s="3"/>
      <c r="R3083" s="3"/>
      <c r="S3083" s="3"/>
      <c r="T3083" s="3"/>
      <c r="U3083" s="3"/>
      <c r="V3083" s="3"/>
      <c r="W3083" s="3"/>
      <c r="X3083" s="3"/>
      <c r="Y3083" s="3"/>
      <c r="Z3083" s="3"/>
      <c r="AA3083" s="3"/>
      <c r="AB3083" s="3"/>
      <c r="AC3083" s="3"/>
      <c r="AD3083" s="3"/>
      <c r="AE3083" s="3"/>
      <c r="AF3083" s="3"/>
      <c r="AG3083" s="3"/>
      <c r="AH3083" s="3"/>
      <c r="AI3083" s="3"/>
      <c r="AJ3083" s="3"/>
      <c r="AK3083" s="3"/>
      <c r="AL3083" s="3"/>
      <c r="AM3083" s="3"/>
      <c r="AN3083" s="3"/>
      <c r="AO3083" s="3"/>
      <c r="AP3083" s="3"/>
      <c r="AQ3083" s="3"/>
      <c r="AR3083" s="3"/>
      <c r="AS3083" s="3"/>
    </row>
    <row r="3084" spans="1:45" s="9" customFormat="1" ht="12.75" customHeight="1" x14ac:dyDescent="0.2">
      <c r="A3084" s="34">
        <v>29</v>
      </c>
      <c r="B3084" s="17">
        <v>26101300</v>
      </c>
      <c r="C3084" s="49" t="s">
        <v>728</v>
      </c>
      <c r="D3084" s="29">
        <v>8</v>
      </c>
      <c r="E3084" s="30" t="s">
        <v>11</v>
      </c>
      <c r="F3084" s="97">
        <v>96134.45</v>
      </c>
      <c r="G3084" s="112">
        <f t="shared" si="288"/>
        <v>18265.5455</v>
      </c>
      <c r="H3084" s="112">
        <f t="shared" si="289"/>
        <v>114399.99549999999</v>
      </c>
      <c r="I3084" s="122">
        <f t="shared" si="290"/>
        <v>915199.96399999992</v>
      </c>
      <c r="J3084" s="97">
        <v>99831.93</v>
      </c>
      <c r="K3084" s="111">
        <f t="shared" si="291"/>
        <v>18968.066699999999</v>
      </c>
      <c r="L3084" s="112">
        <f t="shared" si="292"/>
        <v>118799.99669999999</v>
      </c>
      <c r="M3084" s="112">
        <f t="shared" si="293"/>
        <v>950399.97359999991</v>
      </c>
      <c r="N3084" s="3"/>
      <c r="O3084" s="3"/>
      <c r="P3084" s="3"/>
      <c r="Q3084" s="3"/>
      <c r="R3084" s="3"/>
      <c r="S3084" s="3"/>
      <c r="T3084" s="3"/>
      <c r="U3084" s="3"/>
      <c r="V3084" s="3"/>
      <c r="W3084" s="3"/>
      <c r="X3084" s="3"/>
      <c r="Y3084" s="3"/>
      <c r="Z3084" s="3"/>
      <c r="AA3084" s="3"/>
      <c r="AB3084" s="3"/>
      <c r="AC3084" s="3"/>
      <c r="AD3084" s="3"/>
      <c r="AE3084" s="3"/>
      <c r="AF3084" s="3"/>
      <c r="AG3084" s="3"/>
      <c r="AH3084" s="3"/>
      <c r="AI3084" s="3"/>
      <c r="AJ3084" s="3"/>
      <c r="AK3084" s="3"/>
      <c r="AL3084" s="3"/>
      <c r="AM3084" s="3"/>
      <c r="AN3084" s="3"/>
      <c r="AO3084" s="3"/>
      <c r="AP3084" s="3"/>
      <c r="AQ3084" s="3"/>
      <c r="AR3084" s="3"/>
      <c r="AS3084" s="3"/>
    </row>
    <row r="3085" spans="1:45" s="9" customFormat="1" ht="12.75" customHeight="1" x14ac:dyDescent="0.2">
      <c r="A3085" s="34">
        <v>30</v>
      </c>
      <c r="B3085" s="17">
        <v>26101300</v>
      </c>
      <c r="C3085" s="49" t="s">
        <v>84</v>
      </c>
      <c r="D3085" s="29">
        <v>8</v>
      </c>
      <c r="E3085" s="30" t="s">
        <v>11</v>
      </c>
      <c r="F3085" s="97">
        <v>345210.08</v>
      </c>
      <c r="G3085" s="112">
        <f t="shared" si="288"/>
        <v>65589.915200000003</v>
      </c>
      <c r="H3085" s="112">
        <f t="shared" si="289"/>
        <v>410799.9952</v>
      </c>
      <c r="I3085" s="122">
        <f t="shared" si="290"/>
        <v>3286399.9616</v>
      </c>
      <c r="J3085" s="97">
        <v>358487.39</v>
      </c>
      <c r="K3085" s="111">
        <f t="shared" si="291"/>
        <v>68112.604099999997</v>
      </c>
      <c r="L3085" s="112">
        <f t="shared" si="292"/>
        <v>426599.99410000001</v>
      </c>
      <c r="M3085" s="112">
        <f t="shared" si="293"/>
        <v>3412799.9528000001</v>
      </c>
      <c r="N3085" s="3"/>
      <c r="O3085" s="3"/>
      <c r="P3085" s="3"/>
      <c r="Q3085" s="3"/>
      <c r="R3085" s="3"/>
      <c r="S3085" s="3"/>
      <c r="T3085" s="3"/>
      <c r="U3085" s="3"/>
      <c r="V3085" s="3"/>
      <c r="W3085" s="3"/>
      <c r="X3085" s="3"/>
      <c r="Y3085" s="3"/>
      <c r="Z3085" s="3"/>
      <c r="AA3085" s="3"/>
      <c r="AB3085" s="3"/>
      <c r="AC3085" s="3"/>
      <c r="AD3085" s="3"/>
      <c r="AE3085" s="3"/>
      <c r="AF3085" s="3"/>
      <c r="AG3085" s="3"/>
      <c r="AH3085" s="3"/>
      <c r="AI3085" s="3"/>
      <c r="AJ3085" s="3"/>
      <c r="AK3085" s="3"/>
      <c r="AL3085" s="3"/>
      <c r="AM3085" s="3"/>
      <c r="AN3085" s="3"/>
      <c r="AO3085" s="3"/>
      <c r="AP3085" s="3"/>
      <c r="AQ3085" s="3"/>
      <c r="AR3085" s="3"/>
      <c r="AS3085" s="3"/>
    </row>
    <row r="3086" spans="1:45" s="9" customFormat="1" ht="12.75" customHeight="1" x14ac:dyDescent="0.2">
      <c r="A3086" s="34">
        <v>31</v>
      </c>
      <c r="B3086" s="17">
        <v>26101300</v>
      </c>
      <c r="C3086" s="49" t="s">
        <v>86</v>
      </c>
      <c r="D3086" s="29">
        <v>8</v>
      </c>
      <c r="E3086" s="30" t="s">
        <v>11</v>
      </c>
      <c r="F3086" s="97">
        <v>253445.38</v>
      </c>
      <c r="G3086" s="112">
        <f t="shared" si="288"/>
        <v>48154.622199999998</v>
      </c>
      <c r="H3086" s="112">
        <f t="shared" si="289"/>
        <v>301600.00219999999</v>
      </c>
      <c r="I3086" s="122">
        <f t="shared" si="290"/>
        <v>2412800.0175999999</v>
      </c>
      <c r="J3086" s="97">
        <v>263193.28000000003</v>
      </c>
      <c r="K3086" s="111">
        <f t="shared" si="291"/>
        <v>50006.723200000008</v>
      </c>
      <c r="L3086" s="112">
        <f t="shared" si="292"/>
        <v>313200.00320000004</v>
      </c>
      <c r="M3086" s="112">
        <f t="shared" si="293"/>
        <v>2505600.0256000003</v>
      </c>
      <c r="N3086" s="3"/>
      <c r="O3086" s="3"/>
      <c r="P3086" s="3"/>
      <c r="Q3086" s="3"/>
      <c r="R3086" s="3"/>
      <c r="S3086" s="3"/>
      <c r="T3086" s="3"/>
      <c r="U3086" s="3"/>
      <c r="V3086" s="3"/>
      <c r="W3086" s="3"/>
      <c r="X3086" s="3"/>
      <c r="Y3086" s="3"/>
      <c r="Z3086" s="3"/>
      <c r="AA3086" s="3"/>
      <c r="AB3086" s="3"/>
      <c r="AC3086" s="3"/>
      <c r="AD3086" s="3"/>
      <c r="AE3086" s="3"/>
      <c r="AF3086" s="3"/>
      <c r="AG3086" s="3"/>
      <c r="AH3086" s="3"/>
      <c r="AI3086" s="3"/>
      <c r="AJ3086" s="3"/>
      <c r="AK3086" s="3"/>
      <c r="AL3086" s="3"/>
      <c r="AM3086" s="3"/>
      <c r="AN3086" s="3"/>
      <c r="AO3086" s="3"/>
      <c r="AP3086" s="3"/>
      <c r="AQ3086" s="3"/>
      <c r="AR3086" s="3"/>
      <c r="AS3086" s="3"/>
    </row>
    <row r="3087" spans="1:45" s="9" customFormat="1" ht="12.75" customHeight="1" x14ac:dyDescent="0.2">
      <c r="A3087" s="34">
        <v>32</v>
      </c>
      <c r="B3087" s="17">
        <v>26101300</v>
      </c>
      <c r="C3087" s="49" t="s">
        <v>620</v>
      </c>
      <c r="D3087" s="29">
        <v>8</v>
      </c>
      <c r="E3087" s="30" t="s">
        <v>11</v>
      </c>
      <c r="F3087" s="97">
        <v>393277.31</v>
      </c>
      <c r="G3087" s="112">
        <f t="shared" si="288"/>
        <v>74722.688899999994</v>
      </c>
      <c r="H3087" s="112">
        <f t="shared" si="289"/>
        <v>467999.99890000001</v>
      </c>
      <c r="I3087" s="122">
        <f t="shared" si="290"/>
        <v>3743999.9912</v>
      </c>
      <c r="J3087" s="97">
        <v>408403.36</v>
      </c>
      <c r="K3087" s="111">
        <f t="shared" si="291"/>
        <v>77596.638399999996</v>
      </c>
      <c r="L3087" s="112">
        <f t="shared" si="292"/>
        <v>485999.99839999998</v>
      </c>
      <c r="M3087" s="112">
        <f t="shared" si="293"/>
        <v>3887999.9871999999</v>
      </c>
      <c r="N3087" s="3"/>
      <c r="O3087" s="3"/>
      <c r="P3087" s="3"/>
      <c r="Q3087" s="3"/>
      <c r="R3087" s="3"/>
      <c r="S3087" s="3"/>
      <c r="T3087" s="3"/>
      <c r="U3087" s="3"/>
      <c r="V3087" s="3"/>
      <c r="W3087" s="3"/>
      <c r="X3087" s="3"/>
      <c r="Y3087" s="3"/>
      <c r="Z3087" s="3"/>
      <c r="AA3087" s="3"/>
      <c r="AB3087" s="3"/>
      <c r="AC3087" s="3"/>
      <c r="AD3087" s="3"/>
      <c r="AE3087" s="3"/>
      <c r="AF3087" s="3"/>
      <c r="AG3087" s="3"/>
      <c r="AH3087" s="3"/>
      <c r="AI3087" s="3"/>
      <c r="AJ3087" s="3"/>
      <c r="AK3087" s="3"/>
      <c r="AL3087" s="3"/>
      <c r="AM3087" s="3"/>
      <c r="AN3087" s="3"/>
      <c r="AO3087" s="3"/>
      <c r="AP3087" s="3"/>
      <c r="AQ3087" s="3"/>
      <c r="AR3087" s="3"/>
      <c r="AS3087" s="3"/>
    </row>
    <row r="3088" spans="1:45" s="9" customFormat="1" ht="12.75" customHeight="1" x14ac:dyDescent="0.2">
      <c r="A3088" s="34">
        <v>33</v>
      </c>
      <c r="B3088" s="17">
        <v>26101300</v>
      </c>
      <c r="C3088" s="49" t="s">
        <v>90</v>
      </c>
      <c r="D3088" s="29">
        <v>8</v>
      </c>
      <c r="E3088" s="30" t="s">
        <v>11</v>
      </c>
      <c r="F3088" s="97">
        <v>61176.47</v>
      </c>
      <c r="G3088" s="112">
        <f t="shared" si="288"/>
        <v>11623.5293</v>
      </c>
      <c r="H3088" s="112">
        <f t="shared" si="289"/>
        <v>72799.999299999996</v>
      </c>
      <c r="I3088" s="122">
        <f t="shared" si="290"/>
        <v>582399.99439999997</v>
      </c>
      <c r="J3088" s="97">
        <v>63529.41</v>
      </c>
      <c r="K3088" s="111">
        <f t="shared" si="291"/>
        <v>12070.5879</v>
      </c>
      <c r="L3088" s="112">
        <f t="shared" si="292"/>
        <v>75599.997900000002</v>
      </c>
      <c r="M3088" s="112">
        <f t="shared" si="293"/>
        <v>604799.98320000002</v>
      </c>
      <c r="N3088" s="3"/>
      <c r="O3088" s="3"/>
      <c r="P3088" s="3"/>
      <c r="Q3088" s="3"/>
      <c r="R3088" s="3"/>
      <c r="S3088" s="3"/>
      <c r="T3088" s="3"/>
      <c r="U3088" s="3"/>
      <c r="V3088" s="3"/>
      <c r="W3088" s="3"/>
      <c r="X3088" s="3"/>
      <c r="Y3088" s="3"/>
      <c r="Z3088" s="3"/>
      <c r="AA3088" s="3"/>
      <c r="AB3088" s="3"/>
      <c r="AC3088" s="3"/>
      <c r="AD3088" s="3"/>
      <c r="AE3088" s="3"/>
      <c r="AF3088" s="3"/>
      <c r="AG3088" s="3"/>
      <c r="AH3088" s="3"/>
      <c r="AI3088" s="3"/>
      <c r="AJ3088" s="3"/>
      <c r="AK3088" s="3"/>
      <c r="AL3088" s="3"/>
      <c r="AM3088" s="3"/>
      <c r="AN3088" s="3"/>
      <c r="AO3088" s="3"/>
      <c r="AP3088" s="3"/>
      <c r="AQ3088" s="3"/>
      <c r="AR3088" s="3"/>
      <c r="AS3088" s="3"/>
    </row>
    <row r="3089" spans="1:45" s="9" customFormat="1" ht="12.75" customHeight="1" x14ac:dyDescent="0.2">
      <c r="A3089" s="34">
        <v>34</v>
      </c>
      <c r="B3089" s="17">
        <v>26101300</v>
      </c>
      <c r="C3089" s="49" t="s">
        <v>92</v>
      </c>
      <c r="D3089" s="29">
        <v>8</v>
      </c>
      <c r="E3089" s="30" t="s">
        <v>11</v>
      </c>
      <c r="F3089" s="97">
        <v>611764.71</v>
      </c>
      <c r="G3089" s="112">
        <f t="shared" si="288"/>
        <v>116235.29489999999</v>
      </c>
      <c r="H3089" s="112">
        <f t="shared" si="289"/>
        <v>728000.00489999994</v>
      </c>
      <c r="I3089" s="122">
        <f t="shared" si="290"/>
        <v>5824000.0391999995</v>
      </c>
      <c r="J3089" s="97">
        <v>635294.12</v>
      </c>
      <c r="K3089" s="111">
        <f t="shared" si="291"/>
        <v>120705.88280000001</v>
      </c>
      <c r="L3089" s="112">
        <f t="shared" si="292"/>
        <v>756000.00280000002</v>
      </c>
      <c r="M3089" s="112">
        <f t="shared" si="293"/>
        <v>6048000.0224000001</v>
      </c>
      <c r="N3089" s="3"/>
      <c r="O3089" s="3"/>
      <c r="P3089" s="3"/>
      <c r="Q3089" s="3"/>
      <c r="R3089" s="3"/>
      <c r="S3089" s="3"/>
      <c r="T3089" s="3"/>
      <c r="U3089" s="3"/>
      <c r="V3089" s="3"/>
      <c r="W3089" s="3"/>
      <c r="X3089" s="3"/>
      <c r="Y3089" s="3"/>
      <c r="Z3089" s="3"/>
      <c r="AA3089" s="3"/>
      <c r="AB3089" s="3"/>
      <c r="AC3089" s="3"/>
      <c r="AD3089" s="3"/>
      <c r="AE3089" s="3"/>
      <c r="AF3089" s="3"/>
      <c r="AG3089" s="3"/>
      <c r="AH3089" s="3"/>
      <c r="AI3089" s="3"/>
      <c r="AJ3089" s="3"/>
      <c r="AK3089" s="3"/>
      <c r="AL3089" s="3"/>
      <c r="AM3089" s="3"/>
      <c r="AN3089" s="3"/>
      <c r="AO3089" s="3"/>
      <c r="AP3089" s="3"/>
      <c r="AQ3089" s="3"/>
      <c r="AR3089" s="3"/>
      <c r="AS3089" s="3"/>
    </row>
    <row r="3090" spans="1:45" s="9" customFormat="1" ht="12.75" customHeight="1" x14ac:dyDescent="0.2">
      <c r="A3090" s="34">
        <v>35</v>
      </c>
      <c r="B3090" s="17">
        <v>26101300</v>
      </c>
      <c r="C3090" s="49" t="s">
        <v>94</v>
      </c>
      <c r="D3090" s="29">
        <v>8</v>
      </c>
      <c r="E3090" s="30" t="s">
        <v>11</v>
      </c>
      <c r="F3090" s="97">
        <v>262184.87</v>
      </c>
      <c r="G3090" s="112">
        <f t="shared" si="288"/>
        <v>49815.1253</v>
      </c>
      <c r="H3090" s="112">
        <f t="shared" si="289"/>
        <v>311999.99530000001</v>
      </c>
      <c r="I3090" s="122">
        <f t="shared" si="290"/>
        <v>2495999.9624000001</v>
      </c>
      <c r="J3090" s="97">
        <v>272268.90999999997</v>
      </c>
      <c r="K3090" s="111">
        <f t="shared" si="291"/>
        <v>51731.092899999996</v>
      </c>
      <c r="L3090" s="112">
        <f t="shared" si="292"/>
        <v>324000.00289999996</v>
      </c>
      <c r="M3090" s="112">
        <f t="shared" si="293"/>
        <v>2592000.0231999997</v>
      </c>
      <c r="N3090" s="3"/>
      <c r="O3090" s="3"/>
      <c r="P3090" s="3"/>
      <c r="Q3090" s="3"/>
      <c r="R3090" s="3"/>
      <c r="S3090" s="3"/>
      <c r="T3090" s="3"/>
      <c r="U3090" s="3"/>
      <c r="V3090" s="3"/>
      <c r="W3090" s="3"/>
      <c r="X3090" s="3"/>
      <c r="Y3090" s="3"/>
      <c r="Z3090" s="3"/>
      <c r="AA3090" s="3"/>
      <c r="AB3090" s="3"/>
      <c r="AC3090" s="3"/>
      <c r="AD3090" s="3"/>
      <c r="AE3090" s="3"/>
      <c r="AF3090" s="3"/>
      <c r="AG3090" s="3"/>
      <c r="AH3090" s="3"/>
      <c r="AI3090" s="3"/>
      <c r="AJ3090" s="3"/>
      <c r="AK3090" s="3"/>
      <c r="AL3090" s="3"/>
      <c r="AM3090" s="3"/>
      <c r="AN3090" s="3"/>
      <c r="AO3090" s="3"/>
      <c r="AP3090" s="3"/>
      <c r="AQ3090" s="3"/>
      <c r="AR3090" s="3"/>
      <c r="AS3090" s="3"/>
    </row>
    <row r="3091" spans="1:45" s="9" customFormat="1" ht="12.75" customHeight="1" x14ac:dyDescent="0.2">
      <c r="A3091" s="34">
        <v>36</v>
      </c>
      <c r="B3091" s="17">
        <v>26101300</v>
      </c>
      <c r="C3091" s="49" t="s">
        <v>96</v>
      </c>
      <c r="D3091" s="29">
        <v>8</v>
      </c>
      <c r="E3091" s="30" t="s">
        <v>11</v>
      </c>
      <c r="F3091" s="97">
        <v>131092.44</v>
      </c>
      <c r="G3091" s="112">
        <f t="shared" si="288"/>
        <v>24907.563600000001</v>
      </c>
      <c r="H3091" s="112">
        <f t="shared" si="289"/>
        <v>156000.0036</v>
      </c>
      <c r="I3091" s="122">
        <f t="shared" si="290"/>
        <v>1248000.0288</v>
      </c>
      <c r="J3091" s="97">
        <v>136134.45000000001</v>
      </c>
      <c r="K3091" s="111">
        <f t="shared" si="291"/>
        <v>25865.545500000004</v>
      </c>
      <c r="L3091" s="112">
        <f t="shared" si="292"/>
        <v>161999.99550000002</v>
      </c>
      <c r="M3091" s="112">
        <f t="shared" si="293"/>
        <v>1295999.9640000002</v>
      </c>
      <c r="N3091" s="3"/>
      <c r="O3091" s="3"/>
      <c r="P3091" s="3"/>
      <c r="Q3091" s="3"/>
      <c r="R3091" s="3"/>
      <c r="S3091" s="3"/>
      <c r="T3091" s="3"/>
      <c r="U3091" s="3"/>
      <c r="V3091" s="3"/>
      <c r="W3091" s="3"/>
      <c r="X3091" s="3"/>
      <c r="Y3091" s="3"/>
      <c r="Z3091" s="3"/>
      <c r="AA3091" s="3"/>
      <c r="AB3091" s="3"/>
      <c r="AC3091" s="3"/>
      <c r="AD3091" s="3"/>
      <c r="AE3091" s="3"/>
      <c r="AF3091" s="3"/>
      <c r="AG3091" s="3"/>
      <c r="AH3091" s="3"/>
      <c r="AI3091" s="3"/>
      <c r="AJ3091" s="3"/>
      <c r="AK3091" s="3"/>
      <c r="AL3091" s="3"/>
      <c r="AM3091" s="3"/>
      <c r="AN3091" s="3"/>
      <c r="AO3091" s="3"/>
      <c r="AP3091" s="3"/>
      <c r="AQ3091" s="3"/>
      <c r="AR3091" s="3"/>
      <c r="AS3091" s="3"/>
    </row>
    <row r="3092" spans="1:45" s="9" customFormat="1" ht="12.75" customHeight="1" x14ac:dyDescent="0.2">
      <c r="A3092" s="34">
        <v>37</v>
      </c>
      <c r="B3092" s="17">
        <v>26101300</v>
      </c>
      <c r="C3092" s="49" t="s">
        <v>685</v>
      </c>
      <c r="D3092" s="29">
        <v>8</v>
      </c>
      <c r="E3092" s="30" t="s">
        <v>11</v>
      </c>
      <c r="F3092" s="97">
        <v>131092.44</v>
      </c>
      <c r="G3092" s="112">
        <f t="shared" si="288"/>
        <v>24907.563600000001</v>
      </c>
      <c r="H3092" s="112">
        <f t="shared" si="289"/>
        <v>156000.0036</v>
      </c>
      <c r="I3092" s="122">
        <f t="shared" si="290"/>
        <v>1248000.0288</v>
      </c>
      <c r="J3092" s="97">
        <v>136134.45000000001</v>
      </c>
      <c r="K3092" s="111">
        <f t="shared" si="291"/>
        <v>25865.545500000004</v>
      </c>
      <c r="L3092" s="112">
        <f t="shared" si="292"/>
        <v>161999.99550000002</v>
      </c>
      <c r="M3092" s="112">
        <f t="shared" si="293"/>
        <v>1295999.9640000002</v>
      </c>
      <c r="N3092" s="3"/>
      <c r="O3092" s="3"/>
      <c r="P3092" s="3"/>
      <c r="Q3092" s="3"/>
      <c r="R3092" s="3"/>
      <c r="S3092" s="3"/>
      <c r="T3092" s="3"/>
      <c r="U3092" s="3"/>
      <c r="V3092" s="3"/>
      <c r="W3092" s="3"/>
      <c r="X3092" s="3"/>
      <c r="Y3092" s="3"/>
      <c r="Z3092" s="3"/>
      <c r="AA3092" s="3"/>
      <c r="AB3092" s="3"/>
      <c r="AC3092" s="3"/>
      <c r="AD3092" s="3"/>
      <c r="AE3092" s="3"/>
      <c r="AF3092" s="3"/>
      <c r="AG3092" s="3"/>
      <c r="AH3092" s="3"/>
      <c r="AI3092" s="3"/>
      <c r="AJ3092" s="3"/>
      <c r="AK3092" s="3"/>
      <c r="AL3092" s="3"/>
      <c r="AM3092" s="3"/>
      <c r="AN3092" s="3"/>
      <c r="AO3092" s="3"/>
      <c r="AP3092" s="3"/>
      <c r="AQ3092" s="3"/>
      <c r="AR3092" s="3"/>
      <c r="AS3092" s="3"/>
    </row>
    <row r="3093" spans="1:45" s="9" customFormat="1" ht="12.75" customHeight="1" x14ac:dyDescent="0.2">
      <c r="A3093" s="34">
        <v>38</v>
      </c>
      <c r="B3093" s="17">
        <v>26101300</v>
      </c>
      <c r="C3093" s="49" t="s">
        <v>100</v>
      </c>
      <c r="D3093" s="29">
        <v>8</v>
      </c>
      <c r="E3093" s="30" t="s">
        <v>11</v>
      </c>
      <c r="F3093" s="97">
        <v>174789.92</v>
      </c>
      <c r="G3093" s="112">
        <f t="shared" si="288"/>
        <v>33210.084800000004</v>
      </c>
      <c r="H3093" s="112">
        <f t="shared" si="289"/>
        <v>208000.00480000002</v>
      </c>
      <c r="I3093" s="122">
        <f t="shared" si="290"/>
        <v>1664000.0384000002</v>
      </c>
      <c r="J3093" s="97">
        <v>181512.61</v>
      </c>
      <c r="K3093" s="111">
        <f t="shared" si="291"/>
        <v>34487.395899999996</v>
      </c>
      <c r="L3093" s="112">
        <f t="shared" si="292"/>
        <v>216000.00589999999</v>
      </c>
      <c r="M3093" s="112">
        <f t="shared" si="293"/>
        <v>1728000.0471999999</v>
      </c>
      <c r="N3093" s="3"/>
      <c r="O3093" s="3"/>
      <c r="P3093" s="3"/>
      <c r="Q3093" s="3"/>
      <c r="R3093" s="3"/>
      <c r="S3093" s="3"/>
      <c r="T3093" s="3"/>
      <c r="U3093" s="3"/>
      <c r="V3093" s="3"/>
      <c r="W3093" s="3"/>
      <c r="X3093" s="3"/>
      <c r="Y3093" s="3"/>
      <c r="Z3093" s="3"/>
      <c r="AA3093" s="3"/>
      <c r="AB3093" s="3"/>
      <c r="AC3093" s="3"/>
      <c r="AD3093" s="3"/>
      <c r="AE3093" s="3"/>
      <c r="AF3093" s="3"/>
      <c r="AG3093" s="3"/>
      <c r="AH3093" s="3"/>
      <c r="AI3093" s="3"/>
      <c r="AJ3093" s="3"/>
      <c r="AK3093" s="3"/>
      <c r="AL3093" s="3"/>
      <c r="AM3093" s="3"/>
      <c r="AN3093" s="3"/>
      <c r="AO3093" s="3"/>
      <c r="AP3093" s="3"/>
      <c r="AQ3093" s="3"/>
      <c r="AR3093" s="3"/>
      <c r="AS3093" s="3"/>
    </row>
    <row r="3094" spans="1:45" s="9" customFormat="1" ht="12.75" customHeight="1" x14ac:dyDescent="0.2">
      <c r="A3094" s="34">
        <v>39</v>
      </c>
      <c r="B3094" s="17">
        <v>26101300</v>
      </c>
      <c r="C3094" s="49" t="s">
        <v>102</v>
      </c>
      <c r="D3094" s="29">
        <v>8</v>
      </c>
      <c r="E3094" s="30" t="s">
        <v>11</v>
      </c>
      <c r="F3094" s="97">
        <v>218487.39</v>
      </c>
      <c r="G3094" s="112">
        <f t="shared" si="288"/>
        <v>41512.604100000004</v>
      </c>
      <c r="H3094" s="112">
        <f t="shared" si="289"/>
        <v>259999.99410000001</v>
      </c>
      <c r="I3094" s="122">
        <f t="shared" si="290"/>
        <v>2079999.9528000001</v>
      </c>
      <c r="J3094" s="97">
        <v>226890.76</v>
      </c>
      <c r="K3094" s="111">
        <f t="shared" si="291"/>
        <v>43109.244400000003</v>
      </c>
      <c r="L3094" s="112">
        <f t="shared" si="292"/>
        <v>270000.00440000003</v>
      </c>
      <c r="M3094" s="112">
        <f t="shared" si="293"/>
        <v>2160000.0352000003</v>
      </c>
      <c r="N3094" s="3"/>
      <c r="O3094" s="3"/>
      <c r="P3094" s="3"/>
      <c r="Q3094" s="3"/>
      <c r="R3094" s="3"/>
      <c r="S3094" s="3"/>
      <c r="T3094" s="3"/>
      <c r="U3094" s="3"/>
      <c r="V3094" s="3"/>
      <c r="W3094" s="3"/>
      <c r="X3094" s="3"/>
      <c r="Y3094" s="3"/>
      <c r="Z3094" s="3"/>
      <c r="AA3094" s="3"/>
      <c r="AB3094" s="3"/>
      <c r="AC3094" s="3"/>
      <c r="AD3094" s="3"/>
      <c r="AE3094" s="3"/>
      <c r="AF3094" s="3"/>
      <c r="AG3094" s="3"/>
      <c r="AH3094" s="3"/>
      <c r="AI3094" s="3"/>
      <c r="AJ3094" s="3"/>
      <c r="AK3094" s="3"/>
      <c r="AL3094" s="3"/>
      <c r="AM3094" s="3"/>
      <c r="AN3094" s="3"/>
      <c r="AO3094" s="3"/>
      <c r="AP3094" s="3"/>
      <c r="AQ3094" s="3"/>
      <c r="AR3094" s="3"/>
      <c r="AS3094" s="3"/>
    </row>
    <row r="3095" spans="1:45" s="9" customFormat="1" ht="12.75" customHeight="1" x14ac:dyDescent="0.2">
      <c r="A3095" s="34">
        <v>40</v>
      </c>
      <c r="B3095" s="17">
        <v>26101300</v>
      </c>
      <c r="C3095" s="49" t="s">
        <v>106</v>
      </c>
      <c r="D3095" s="29">
        <v>8</v>
      </c>
      <c r="E3095" s="30" t="s">
        <v>11</v>
      </c>
      <c r="F3095" s="97">
        <v>284033.61</v>
      </c>
      <c r="G3095" s="112">
        <f t="shared" si="288"/>
        <v>53966.385900000001</v>
      </c>
      <c r="H3095" s="112">
        <f t="shared" si="289"/>
        <v>337999.99589999998</v>
      </c>
      <c r="I3095" s="122">
        <f t="shared" si="290"/>
        <v>2703999.9671999998</v>
      </c>
      <c r="J3095" s="97">
        <v>294957.98</v>
      </c>
      <c r="K3095" s="111">
        <f t="shared" si="291"/>
        <v>56042.016199999998</v>
      </c>
      <c r="L3095" s="112">
        <f t="shared" si="292"/>
        <v>350999.99619999999</v>
      </c>
      <c r="M3095" s="112">
        <f t="shared" si="293"/>
        <v>2807999.9696</v>
      </c>
      <c r="N3095" s="3"/>
      <c r="O3095" s="3"/>
      <c r="P3095" s="3"/>
      <c r="Q3095" s="3"/>
      <c r="R3095" s="3"/>
      <c r="S3095" s="3"/>
      <c r="T3095" s="3"/>
      <c r="U3095" s="3"/>
      <c r="V3095" s="3"/>
      <c r="W3095" s="3"/>
      <c r="X3095" s="3"/>
      <c r="Y3095" s="3"/>
      <c r="Z3095" s="3"/>
      <c r="AA3095" s="3"/>
      <c r="AB3095" s="3"/>
      <c r="AC3095" s="3"/>
      <c r="AD3095" s="3"/>
      <c r="AE3095" s="3"/>
      <c r="AF3095" s="3"/>
      <c r="AG3095" s="3"/>
      <c r="AH3095" s="3"/>
      <c r="AI3095" s="3"/>
      <c r="AJ3095" s="3"/>
      <c r="AK3095" s="3"/>
      <c r="AL3095" s="3"/>
      <c r="AM3095" s="3"/>
      <c r="AN3095" s="3"/>
      <c r="AO3095" s="3"/>
      <c r="AP3095" s="3"/>
      <c r="AQ3095" s="3"/>
      <c r="AR3095" s="3"/>
      <c r="AS3095" s="3"/>
    </row>
    <row r="3096" spans="1:45" s="9" customFormat="1" ht="12.75" customHeight="1" x14ac:dyDescent="0.2">
      <c r="A3096" s="34">
        <v>41</v>
      </c>
      <c r="B3096" s="17">
        <v>26101300</v>
      </c>
      <c r="C3096" s="49" t="s">
        <v>108</v>
      </c>
      <c r="D3096" s="29">
        <v>8</v>
      </c>
      <c r="E3096" s="30" t="s">
        <v>11</v>
      </c>
      <c r="F3096" s="97">
        <v>41949.58</v>
      </c>
      <c r="G3096" s="112">
        <f t="shared" si="288"/>
        <v>7970.4202000000005</v>
      </c>
      <c r="H3096" s="112">
        <f t="shared" si="289"/>
        <v>49920.000200000002</v>
      </c>
      <c r="I3096" s="122">
        <f t="shared" si="290"/>
        <v>399360.00160000002</v>
      </c>
      <c r="J3096" s="97">
        <v>43563.03</v>
      </c>
      <c r="K3096" s="111">
        <f t="shared" si="291"/>
        <v>8276.9756999999991</v>
      </c>
      <c r="L3096" s="112">
        <f t="shared" si="292"/>
        <v>51840.005699999994</v>
      </c>
      <c r="M3096" s="112">
        <f t="shared" si="293"/>
        <v>414720.04559999995</v>
      </c>
      <c r="N3096" s="3"/>
      <c r="O3096" s="3"/>
      <c r="P3096" s="3"/>
      <c r="Q3096" s="3"/>
      <c r="R3096" s="3"/>
      <c r="S3096" s="3"/>
      <c r="T3096" s="3"/>
      <c r="U3096" s="3"/>
      <c r="V3096" s="3"/>
      <c r="W3096" s="3"/>
      <c r="X3096" s="3"/>
      <c r="Y3096" s="3"/>
      <c r="Z3096" s="3"/>
      <c r="AA3096" s="3"/>
      <c r="AB3096" s="3"/>
      <c r="AC3096" s="3"/>
      <c r="AD3096" s="3"/>
      <c r="AE3096" s="3"/>
      <c r="AF3096" s="3"/>
      <c r="AG3096" s="3"/>
      <c r="AH3096" s="3"/>
      <c r="AI3096" s="3"/>
      <c r="AJ3096" s="3"/>
      <c r="AK3096" s="3"/>
      <c r="AL3096" s="3"/>
      <c r="AM3096" s="3"/>
      <c r="AN3096" s="3"/>
      <c r="AO3096" s="3"/>
      <c r="AP3096" s="3"/>
      <c r="AQ3096" s="3"/>
      <c r="AR3096" s="3"/>
      <c r="AS3096" s="3"/>
    </row>
    <row r="3097" spans="1:45" s="9" customFormat="1" ht="12.75" customHeight="1" x14ac:dyDescent="0.2">
      <c r="A3097" s="34">
        <v>42</v>
      </c>
      <c r="B3097" s="17">
        <v>26101300</v>
      </c>
      <c r="C3097" s="49" t="s">
        <v>110</v>
      </c>
      <c r="D3097" s="29">
        <v>8</v>
      </c>
      <c r="E3097" s="30" t="s">
        <v>11</v>
      </c>
      <c r="F3097" s="97">
        <v>61176.47</v>
      </c>
      <c r="G3097" s="112">
        <f t="shared" si="288"/>
        <v>11623.5293</v>
      </c>
      <c r="H3097" s="112">
        <f t="shared" si="289"/>
        <v>72799.999299999996</v>
      </c>
      <c r="I3097" s="122">
        <f t="shared" si="290"/>
        <v>582399.99439999997</v>
      </c>
      <c r="J3097" s="97">
        <v>63529.41</v>
      </c>
      <c r="K3097" s="111">
        <f t="shared" si="291"/>
        <v>12070.5879</v>
      </c>
      <c r="L3097" s="112">
        <f t="shared" si="292"/>
        <v>75599.997900000002</v>
      </c>
      <c r="M3097" s="112">
        <f t="shared" si="293"/>
        <v>604799.98320000002</v>
      </c>
      <c r="N3097" s="3"/>
      <c r="O3097" s="3"/>
      <c r="P3097" s="3"/>
      <c r="Q3097" s="3"/>
      <c r="R3097" s="3"/>
      <c r="S3097" s="3"/>
      <c r="T3097" s="3"/>
      <c r="U3097" s="3"/>
      <c r="V3097" s="3"/>
      <c r="W3097" s="3"/>
      <c r="X3097" s="3"/>
      <c r="Y3097" s="3"/>
      <c r="Z3097" s="3"/>
      <c r="AA3097" s="3"/>
      <c r="AB3097" s="3"/>
      <c r="AC3097" s="3"/>
      <c r="AD3097" s="3"/>
      <c r="AE3097" s="3"/>
      <c r="AF3097" s="3"/>
      <c r="AG3097" s="3"/>
      <c r="AH3097" s="3"/>
      <c r="AI3097" s="3"/>
      <c r="AJ3097" s="3"/>
      <c r="AK3097" s="3"/>
      <c r="AL3097" s="3"/>
      <c r="AM3097" s="3"/>
      <c r="AN3097" s="3"/>
      <c r="AO3097" s="3"/>
      <c r="AP3097" s="3"/>
      <c r="AQ3097" s="3"/>
      <c r="AR3097" s="3"/>
      <c r="AS3097" s="3"/>
    </row>
    <row r="3098" spans="1:45" s="9" customFormat="1" ht="12.75" customHeight="1" x14ac:dyDescent="0.2">
      <c r="A3098" s="34">
        <v>43</v>
      </c>
      <c r="B3098" s="17">
        <v>26101300</v>
      </c>
      <c r="C3098" s="49" t="s">
        <v>112</v>
      </c>
      <c r="D3098" s="29">
        <v>8</v>
      </c>
      <c r="E3098" s="30" t="s">
        <v>11</v>
      </c>
      <c r="F3098" s="97">
        <v>148571.43</v>
      </c>
      <c r="G3098" s="112">
        <f t="shared" si="288"/>
        <v>28228.5717</v>
      </c>
      <c r="H3098" s="112">
        <f t="shared" si="289"/>
        <v>176800.00169999999</v>
      </c>
      <c r="I3098" s="122">
        <f t="shared" si="290"/>
        <v>1414400.0135999999</v>
      </c>
      <c r="J3098" s="97">
        <v>154285.71</v>
      </c>
      <c r="K3098" s="111">
        <f t="shared" si="291"/>
        <v>29314.284899999999</v>
      </c>
      <c r="L3098" s="112">
        <f t="shared" si="292"/>
        <v>183599.99489999999</v>
      </c>
      <c r="M3098" s="112">
        <f t="shared" si="293"/>
        <v>1468799.9591999999</v>
      </c>
      <c r="N3098" s="3"/>
      <c r="O3098" s="3"/>
      <c r="P3098" s="3"/>
      <c r="Q3098" s="3"/>
      <c r="R3098" s="3"/>
      <c r="S3098" s="3"/>
      <c r="T3098" s="3"/>
      <c r="U3098" s="3"/>
      <c r="V3098" s="3"/>
      <c r="W3098" s="3"/>
      <c r="X3098" s="3"/>
      <c r="Y3098" s="3"/>
      <c r="Z3098" s="3"/>
      <c r="AA3098" s="3"/>
      <c r="AB3098" s="3"/>
      <c r="AC3098" s="3"/>
      <c r="AD3098" s="3"/>
      <c r="AE3098" s="3"/>
      <c r="AF3098" s="3"/>
      <c r="AG3098" s="3"/>
      <c r="AH3098" s="3"/>
      <c r="AI3098" s="3"/>
      <c r="AJ3098" s="3"/>
      <c r="AK3098" s="3"/>
      <c r="AL3098" s="3"/>
      <c r="AM3098" s="3"/>
      <c r="AN3098" s="3"/>
      <c r="AO3098" s="3"/>
      <c r="AP3098" s="3"/>
      <c r="AQ3098" s="3"/>
      <c r="AR3098" s="3"/>
      <c r="AS3098" s="3"/>
    </row>
    <row r="3099" spans="1:45" s="9" customFormat="1" ht="12.75" customHeight="1" x14ac:dyDescent="0.2">
      <c r="A3099" s="34">
        <v>44</v>
      </c>
      <c r="B3099" s="17">
        <v>26101300</v>
      </c>
      <c r="C3099" s="49" t="s">
        <v>621</v>
      </c>
      <c r="D3099" s="29">
        <v>8</v>
      </c>
      <c r="E3099" s="30" t="s">
        <v>11</v>
      </c>
      <c r="F3099" s="97">
        <v>100504.2</v>
      </c>
      <c r="G3099" s="112">
        <f t="shared" si="288"/>
        <v>19095.797999999999</v>
      </c>
      <c r="H3099" s="112">
        <f t="shared" si="289"/>
        <v>119599.99799999999</v>
      </c>
      <c r="I3099" s="122">
        <f t="shared" si="290"/>
        <v>956799.98399999994</v>
      </c>
      <c r="J3099" s="97">
        <v>104369.75</v>
      </c>
      <c r="K3099" s="111">
        <f t="shared" si="291"/>
        <v>19830.252499999999</v>
      </c>
      <c r="L3099" s="112">
        <f t="shared" si="292"/>
        <v>124200.0025</v>
      </c>
      <c r="M3099" s="112">
        <f t="shared" si="293"/>
        <v>993600.02</v>
      </c>
      <c r="N3099" s="3"/>
      <c r="O3099" s="3"/>
      <c r="P3099" s="3"/>
      <c r="Q3099" s="3"/>
      <c r="R3099" s="3"/>
      <c r="S3099" s="3"/>
      <c r="T3099" s="3"/>
      <c r="U3099" s="3"/>
      <c r="V3099" s="3"/>
      <c r="W3099" s="3"/>
      <c r="X3099" s="3"/>
      <c r="Y3099" s="3"/>
      <c r="Z3099" s="3"/>
      <c r="AA3099" s="3"/>
      <c r="AB3099" s="3"/>
      <c r="AC3099" s="3"/>
      <c r="AD3099" s="3"/>
      <c r="AE3099" s="3"/>
      <c r="AF3099" s="3"/>
      <c r="AG3099" s="3"/>
      <c r="AH3099" s="3"/>
      <c r="AI3099" s="3"/>
      <c r="AJ3099" s="3"/>
      <c r="AK3099" s="3"/>
      <c r="AL3099" s="3"/>
      <c r="AM3099" s="3"/>
      <c r="AN3099" s="3"/>
      <c r="AO3099" s="3"/>
      <c r="AP3099" s="3"/>
      <c r="AQ3099" s="3"/>
      <c r="AR3099" s="3"/>
      <c r="AS3099" s="3"/>
    </row>
    <row r="3100" spans="1:45" s="9" customFormat="1" ht="12.75" customHeight="1" x14ac:dyDescent="0.2">
      <c r="A3100" s="34">
        <v>45</v>
      </c>
      <c r="B3100" s="17">
        <v>26101300</v>
      </c>
      <c r="C3100" s="49" t="s">
        <v>686</v>
      </c>
      <c r="D3100" s="29">
        <v>8</v>
      </c>
      <c r="E3100" s="30" t="s">
        <v>11</v>
      </c>
      <c r="F3100" s="97">
        <v>297142.86</v>
      </c>
      <c r="G3100" s="112">
        <f t="shared" si="288"/>
        <v>56457.143400000001</v>
      </c>
      <c r="H3100" s="112">
        <f t="shared" si="289"/>
        <v>353600.00339999999</v>
      </c>
      <c r="I3100" s="122">
        <f t="shared" si="290"/>
        <v>2828800.0271999999</v>
      </c>
      <c r="J3100" s="97">
        <v>308571.43</v>
      </c>
      <c r="K3100" s="111">
        <f t="shared" si="291"/>
        <v>58628.5717</v>
      </c>
      <c r="L3100" s="112">
        <f t="shared" si="292"/>
        <v>367200.00170000002</v>
      </c>
      <c r="M3100" s="112">
        <f t="shared" si="293"/>
        <v>2937600.0136000002</v>
      </c>
      <c r="N3100" s="3"/>
      <c r="O3100" s="3"/>
      <c r="P3100" s="3"/>
      <c r="Q3100" s="3"/>
      <c r="R3100" s="3"/>
      <c r="S3100" s="3"/>
      <c r="T3100" s="3"/>
      <c r="U3100" s="3"/>
      <c r="V3100" s="3"/>
      <c r="W3100" s="3"/>
      <c r="X3100" s="3"/>
      <c r="Y3100" s="3"/>
      <c r="Z3100" s="3"/>
      <c r="AA3100" s="3"/>
      <c r="AB3100" s="3"/>
      <c r="AC3100" s="3"/>
      <c r="AD3100" s="3"/>
      <c r="AE3100" s="3"/>
      <c r="AF3100" s="3"/>
      <c r="AG3100" s="3"/>
      <c r="AH3100" s="3"/>
      <c r="AI3100" s="3"/>
      <c r="AJ3100" s="3"/>
      <c r="AK3100" s="3"/>
      <c r="AL3100" s="3"/>
      <c r="AM3100" s="3"/>
      <c r="AN3100" s="3"/>
      <c r="AO3100" s="3"/>
      <c r="AP3100" s="3"/>
      <c r="AQ3100" s="3"/>
      <c r="AR3100" s="3"/>
      <c r="AS3100" s="3"/>
    </row>
    <row r="3101" spans="1:45" s="9" customFormat="1" ht="12.75" customHeight="1" x14ac:dyDescent="0.2">
      <c r="A3101" s="34">
        <v>46</v>
      </c>
      <c r="B3101" s="17">
        <v>26101300</v>
      </c>
      <c r="C3101" s="49" t="s">
        <v>118</v>
      </c>
      <c r="D3101" s="29">
        <v>8</v>
      </c>
      <c r="E3101" s="30" t="s">
        <v>11</v>
      </c>
      <c r="F3101" s="97">
        <v>1747899.16</v>
      </c>
      <c r="G3101" s="112">
        <f t="shared" si="288"/>
        <v>332100.84039999999</v>
      </c>
      <c r="H3101" s="112">
        <f t="shared" si="289"/>
        <v>2080000.0003999998</v>
      </c>
      <c r="I3101" s="122">
        <f t="shared" si="290"/>
        <v>16640000.003199998</v>
      </c>
      <c r="J3101" s="97">
        <v>1815126.05</v>
      </c>
      <c r="K3101" s="111">
        <f t="shared" si="291"/>
        <v>344873.94949999999</v>
      </c>
      <c r="L3101" s="112">
        <f t="shared" si="292"/>
        <v>2159999.9994999999</v>
      </c>
      <c r="M3101" s="112">
        <f t="shared" si="293"/>
        <v>17279999.995999999</v>
      </c>
      <c r="N3101" s="3"/>
      <c r="O3101" s="3"/>
      <c r="P3101" s="3"/>
      <c r="Q3101" s="3"/>
      <c r="R3101" s="3"/>
      <c r="S3101" s="3"/>
      <c r="T3101" s="3"/>
      <c r="U3101" s="3"/>
      <c r="V3101" s="3"/>
      <c r="W3101" s="3"/>
      <c r="X3101" s="3"/>
      <c r="Y3101" s="3"/>
      <c r="Z3101" s="3"/>
      <c r="AA3101" s="3"/>
      <c r="AB3101" s="3"/>
      <c r="AC3101" s="3"/>
      <c r="AD3101" s="3"/>
      <c r="AE3101" s="3"/>
      <c r="AF3101" s="3"/>
      <c r="AG3101" s="3"/>
      <c r="AH3101" s="3"/>
      <c r="AI3101" s="3"/>
      <c r="AJ3101" s="3"/>
      <c r="AK3101" s="3"/>
      <c r="AL3101" s="3"/>
      <c r="AM3101" s="3"/>
      <c r="AN3101" s="3"/>
      <c r="AO3101" s="3"/>
      <c r="AP3101" s="3"/>
      <c r="AQ3101" s="3"/>
      <c r="AR3101" s="3"/>
      <c r="AS3101" s="3"/>
    </row>
    <row r="3102" spans="1:45" s="9" customFormat="1" ht="12.75" customHeight="1" x14ac:dyDescent="0.2">
      <c r="A3102" s="34">
        <v>47</v>
      </c>
      <c r="B3102" s="17">
        <v>26101300</v>
      </c>
      <c r="C3102" s="49" t="s">
        <v>120</v>
      </c>
      <c r="D3102" s="29">
        <v>8</v>
      </c>
      <c r="E3102" s="30" t="s">
        <v>11</v>
      </c>
      <c r="F3102" s="97">
        <v>166050.42000000001</v>
      </c>
      <c r="G3102" s="112">
        <f t="shared" si="288"/>
        <v>31549.579800000003</v>
      </c>
      <c r="H3102" s="112">
        <f t="shared" si="289"/>
        <v>197599.99980000002</v>
      </c>
      <c r="I3102" s="122">
        <f t="shared" si="290"/>
        <v>1580799.9984000002</v>
      </c>
      <c r="J3102" s="97">
        <v>172436.97</v>
      </c>
      <c r="K3102" s="111">
        <f t="shared" si="291"/>
        <v>32763.024300000001</v>
      </c>
      <c r="L3102" s="112">
        <f t="shared" si="292"/>
        <v>205199.99429999999</v>
      </c>
      <c r="M3102" s="112">
        <f t="shared" si="293"/>
        <v>1641599.9543999999</v>
      </c>
      <c r="N3102" s="3"/>
      <c r="O3102" s="3"/>
      <c r="P3102" s="3"/>
      <c r="Q3102" s="3"/>
      <c r="R3102" s="3"/>
      <c r="S3102" s="3"/>
      <c r="T3102" s="3"/>
      <c r="U3102" s="3"/>
      <c r="V3102" s="3"/>
      <c r="W3102" s="3"/>
      <c r="X3102" s="3"/>
      <c r="Y3102" s="3"/>
      <c r="Z3102" s="3"/>
      <c r="AA3102" s="3"/>
      <c r="AB3102" s="3"/>
      <c r="AC3102" s="3"/>
      <c r="AD3102" s="3"/>
      <c r="AE3102" s="3"/>
      <c r="AF3102" s="3"/>
      <c r="AG3102" s="3"/>
      <c r="AH3102" s="3"/>
      <c r="AI3102" s="3"/>
      <c r="AJ3102" s="3"/>
      <c r="AK3102" s="3"/>
      <c r="AL3102" s="3"/>
      <c r="AM3102" s="3"/>
      <c r="AN3102" s="3"/>
      <c r="AO3102" s="3"/>
      <c r="AP3102" s="3"/>
      <c r="AQ3102" s="3"/>
      <c r="AR3102" s="3"/>
      <c r="AS3102" s="3"/>
    </row>
    <row r="3103" spans="1:45" s="9" customFormat="1" ht="12.75" customHeight="1" x14ac:dyDescent="0.2">
      <c r="A3103" s="34">
        <v>48</v>
      </c>
      <c r="B3103" s="17">
        <v>26101300</v>
      </c>
      <c r="C3103" s="49" t="s">
        <v>122</v>
      </c>
      <c r="D3103" s="29">
        <v>8</v>
      </c>
      <c r="E3103" s="30" t="s">
        <v>11</v>
      </c>
      <c r="F3103" s="97">
        <v>305882.34999999998</v>
      </c>
      <c r="G3103" s="112">
        <f t="shared" si="288"/>
        <v>58117.646499999995</v>
      </c>
      <c r="H3103" s="112">
        <f t="shared" si="289"/>
        <v>363999.99649999995</v>
      </c>
      <c r="I3103" s="122">
        <f t="shared" si="290"/>
        <v>2911999.9719999996</v>
      </c>
      <c r="J3103" s="97">
        <v>317647.06</v>
      </c>
      <c r="K3103" s="111">
        <f t="shared" si="291"/>
        <v>60352.941400000003</v>
      </c>
      <c r="L3103" s="112">
        <f t="shared" si="292"/>
        <v>378000.00140000001</v>
      </c>
      <c r="M3103" s="112">
        <f t="shared" si="293"/>
        <v>3024000.0112000001</v>
      </c>
      <c r="N3103" s="3"/>
      <c r="O3103" s="3"/>
      <c r="P3103" s="3"/>
      <c r="Q3103" s="3"/>
      <c r="R3103" s="3"/>
      <c r="S3103" s="3"/>
      <c r="T3103" s="3"/>
      <c r="U3103" s="3"/>
      <c r="V3103" s="3"/>
      <c r="W3103" s="3"/>
      <c r="X3103" s="3"/>
      <c r="Y3103" s="3"/>
      <c r="Z3103" s="3"/>
      <c r="AA3103" s="3"/>
      <c r="AB3103" s="3"/>
      <c r="AC3103" s="3"/>
      <c r="AD3103" s="3"/>
      <c r="AE3103" s="3"/>
      <c r="AF3103" s="3"/>
      <c r="AG3103" s="3"/>
      <c r="AH3103" s="3"/>
      <c r="AI3103" s="3"/>
      <c r="AJ3103" s="3"/>
      <c r="AK3103" s="3"/>
      <c r="AL3103" s="3"/>
      <c r="AM3103" s="3"/>
      <c r="AN3103" s="3"/>
      <c r="AO3103" s="3"/>
      <c r="AP3103" s="3"/>
      <c r="AQ3103" s="3"/>
      <c r="AR3103" s="3"/>
      <c r="AS3103" s="3"/>
    </row>
    <row r="3104" spans="1:45" s="9" customFormat="1" ht="12.75" customHeight="1" x14ac:dyDescent="0.2">
      <c r="A3104" s="34">
        <v>49</v>
      </c>
      <c r="B3104" s="17">
        <v>26101300</v>
      </c>
      <c r="C3104" s="49" t="s">
        <v>124</v>
      </c>
      <c r="D3104" s="29">
        <v>8</v>
      </c>
      <c r="E3104" s="30" t="s">
        <v>11</v>
      </c>
      <c r="F3104" s="97">
        <v>218487.39</v>
      </c>
      <c r="G3104" s="112">
        <f t="shared" si="288"/>
        <v>41512.604100000004</v>
      </c>
      <c r="H3104" s="112">
        <f t="shared" si="289"/>
        <v>259999.99410000001</v>
      </c>
      <c r="I3104" s="122">
        <f t="shared" si="290"/>
        <v>2079999.9528000001</v>
      </c>
      <c r="J3104" s="97">
        <v>226890.76</v>
      </c>
      <c r="K3104" s="111">
        <f t="shared" si="291"/>
        <v>43109.244400000003</v>
      </c>
      <c r="L3104" s="112">
        <f t="shared" si="292"/>
        <v>270000.00440000003</v>
      </c>
      <c r="M3104" s="112">
        <f t="shared" si="293"/>
        <v>2160000.0352000003</v>
      </c>
      <c r="N3104" s="3"/>
      <c r="O3104" s="3"/>
      <c r="P3104" s="3"/>
      <c r="Q3104" s="3"/>
      <c r="R3104" s="3"/>
      <c r="S3104" s="3"/>
      <c r="T3104" s="3"/>
      <c r="U3104" s="3"/>
      <c r="V3104" s="3"/>
      <c r="W3104" s="3"/>
      <c r="X3104" s="3"/>
      <c r="Y3104" s="3"/>
      <c r="Z3104" s="3"/>
      <c r="AA3104" s="3"/>
      <c r="AB3104" s="3"/>
      <c r="AC3104" s="3"/>
      <c r="AD3104" s="3"/>
      <c r="AE3104" s="3"/>
      <c r="AF3104" s="3"/>
      <c r="AG3104" s="3"/>
      <c r="AH3104" s="3"/>
      <c r="AI3104" s="3"/>
      <c r="AJ3104" s="3"/>
      <c r="AK3104" s="3"/>
      <c r="AL3104" s="3"/>
      <c r="AM3104" s="3"/>
      <c r="AN3104" s="3"/>
      <c r="AO3104" s="3"/>
      <c r="AP3104" s="3"/>
      <c r="AQ3104" s="3"/>
      <c r="AR3104" s="3"/>
      <c r="AS3104" s="3"/>
    </row>
    <row r="3105" spans="1:45" s="9" customFormat="1" ht="12.75" customHeight="1" x14ac:dyDescent="0.2">
      <c r="A3105" s="34">
        <v>50</v>
      </c>
      <c r="B3105" s="17">
        <v>26101300</v>
      </c>
      <c r="C3105" s="49" t="s">
        <v>126</v>
      </c>
      <c r="D3105" s="29">
        <v>8</v>
      </c>
      <c r="E3105" s="30" t="s">
        <v>11</v>
      </c>
      <c r="F3105" s="97">
        <v>541848.74</v>
      </c>
      <c r="G3105" s="112">
        <f t="shared" si="288"/>
        <v>102951.26059999999</v>
      </c>
      <c r="H3105" s="112">
        <f t="shared" si="289"/>
        <v>644800.00060000003</v>
      </c>
      <c r="I3105" s="122">
        <f t="shared" si="290"/>
        <v>5158400.0048000002</v>
      </c>
      <c r="J3105" s="97">
        <v>562689.07999999996</v>
      </c>
      <c r="K3105" s="111">
        <f t="shared" si="291"/>
        <v>106910.9252</v>
      </c>
      <c r="L3105" s="112">
        <f t="shared" si="292"/>
        <v>669600.00520000001</v>
      </c>
      <c r="M3105" s="112">
        <f t="shared" si="293"/>
        <v>5356800.0416000001</v>
      </c>
      <c r="N3105" s="3"/>
      <c r="O3105" s="3"/>
      <c r="P3105" s="3"/>
      <c r="Q3105" s="3"/>
      <c r="R3105" s="3"/>
      <c r="S3105" s="3"/>
      <c r="T3105" s="3"/>
      <c r="U3105" s="3"/>
      <c r="V3105" s="3"/>
      <c r="W3105" s="3"/>
      <c r="X3105" s="3"/>
      <c r="Y3105" s="3"/>
      <c r="Z3105" s="3"/>
      <c r="AA3105" s="3"/>
      <c r="AB3105" s="3"/>
      <c r="AC3105" s="3"/>
      <c r="AD3105" s="3"/>
      <c r="AE3105" s="3"/>
      <c r="AF3105" s="3"/>
      <c r="AG3105" s="3"/>
      <c r="AH3105" s="3"/>
      <c r="AI3105" s="3"/>
      <c r="AJ3105" s="3"/>
      <c r="AK3105" s="3"/>
      <c r="AL3105" s="3"/>
      <c r="AM3105" s="3"/>
      <c r="AN3105" s="3"/>
      <c r="AO3105" s="3"/>
      <c r="AP3105" s="3"/>
      <c r="AQ3105" s="3"/>
      <c r="AR3105" s="3"/>
      <c r="AS3105" s="3"/>
    </row>
    <row r="3106" spans="1:45" s="9" customFormat="1" ht="12.75" customHeight="1" x14ac:dyDescent="0.2">
      <c r="A3106" s="34">
        <v>51</v>
      </c>
      <c r="B3106" s="17">
        <v>26101300</v>
      </c>
      <c r="C3106" s="49" t="s">
        <v>128</v>
      </c>
      <c r="D3106" s="29">
        <v>8</v>
      </c>
      <c r="E3106" s="30" t="s">
        <v>11</v>
      </c>
      <c r="F3106" s="97">
        <v>218487.39</v>
      </c>
      <c r="G3106" s="112">
        <f t="shared" si="288"/>
        <v>41512.604100000004</v>
      </c>
      <c r="H3106" s="112">
        <f t="shared" si="289"/>
        <v>259999.99410000001</v>
      </c>
      <c r="I3106" s="122">
        <f t="shared" si="290"/>
        <v>2079999.9528000001</v>
      </c>
      <c r="J3106" s="97">
        <v>226890.76</v>
      </c>
      <c r="K3106" s="111">
        <f t="shared" si="291"/>
        <v>43109.244400000003</v>
      </c>
      <c r="L3106" s="112">
        <f t="shared" si="292"/>
        <v>270000.00440000003</v>
      </c>
      <c r="M3106" s="112">
        <f t="shared" si="293"/>
        <v>2160000.0352000003</v>
      </c>
      <c r="N3106" s="3"/>
      <c r="O3106" s="3"/>
      <c r="P3106" s="3"/>
      <c r="Q3106" s="3"/>
      <c r="R3106" s="3"/>
      <c r="S3106" s="3"/>
      <c r="T3106" s="3"/>
      <c r="U3106" s="3"/>
      <c r="V3106" s="3"/>
      <c r="W3106" s="3"/>
      <c r="X3106" s="3"/>
      <c r="Y3106" s="3"/>
      <c r="Z3106" s="3"/>
      <c r="AA3106" s="3"/>
      <c r="AB3106" s="3"/>
      <c r="AC3106" s="3"/>
      <c r="AD3106" s="3"/>
      <c r="AE3106" s="3"/>
      <c r="AF3106" s="3"/>
      <c r="AG3106" s="3"/>
      <c r="AH3106" s="3"/>
      <c r="AI3106" s="3"/>
      <c r="AJ3106" s="3"/>
      <c r="AK3106" s="3"/>
      <c r="AL3106" s="3"/>
      <c r="AM3106" s="3"/>
      <c r="AN3106" s="3"/>
      <c r="AO3106" s="3"/>
      <c r="AP3106" s="3"/>
      <c r="AQ3106" s="3"/>
      <c r="AR3106" s="3"/>
      <c r="AS3106" s="3"/>
    </row>
    <row r="3107" spans="1:45" s="9" customFormat="1" ht="12.75" customHeight="1" x14ac:dyDescent="0.2">
      <c r="A3107" s="34">
        <v>52</v>
      </c>
      <c r="B3107" s="17">
        <v>26101300</v>
      </c>
      <c r="C3107" s="49" t="s">
        <v>687</v>
      </c>
      <c r="D3107" s="29">
        <v>8</v>
      </c>
      <c r="E3107" s="30" t="s">
        <v>11</v>
      </c>
      <c r="F3107" s="97">
        <v>30588.240000000002</v>
      </c>
      <c r="G3107" s="112">
        <f t="shared" si="288"/>
        <v>5811.7656000000006</v>
      </c>
      <c r="H3107" s="112">
        <f t="shared" si="289"/>
        <v>36400.005600000004</v>
      </c>
      <c r="I3107" s="122">
        <f t="shared" si="290"/>
        <v>291200.04480000003</v>
      </c>
      <c r="J3107" s="97">
        <v>31764.71</v>
      </c>
      <c r="K3107" s="111">
        <f t="shared" si="291"/>
        <v>6035.2948999999999</v>
      </c>
      <c r="L3107" s="112">
        <f t="shared" si="292"/>
        <v>37800.0049</v>
      </c>
      <c r="M3107" s="112">
        <f t="shared" si="293"/>
        <v>302400.0392</v>
      </c>
      <c r="N3107" s="3"/>
      <c r="O3107" s="3"/>
      <c r="P3107" s="3"/>
      <c r="Q3107" s="3"/>
      <c r="R3107" s="3"/>
      <c r="S3107" s="3"/>
      <c r="T3107" s="3"/>
      <c r="U3107" s="3"/>
      <c r="V3107" s="3"/>
      <c r="W3107" s="3"/>
      <c r="X3107" s="3"/>
      <c r="Y3107" s="3"/>
      <c r="Z3107" s="3"/>
      <c r="AA3107" s="3"/>
      <c r="AB3107" s="3"/>
      <c r="AC3107" s="3"/>
      <c r="AD3107" s="3"/>
      <c r="AE3107" s="3"/>
      <c r="AF3107" s="3"/>
      <c r="AG3107" s="3"/>
      <c r="AH3107" s="3"/>
      <c r="AI3107" s="3"/>
      <c r="AJ3107" s="3"/>
      <c r="AK3107" s="3"/>
      <c r="AL3107" s="3"/>
      <c r="AM3107" s="3"/>
      <c r="AN3107" s="3"/>
      <c r="AO3107" s="3"/>
      <c r="AP3107" s="3"/>
      <c r="AQ3107" s="3"/>
      <c r="AR3107" s="3"/>
      <c r="AS3107" s="3"/>
    </row>
    <row r="3108" spans="1:45" s="9" customFormat="1" ht="12.75" customHeight="1" x14ac:dyDescent="0.2">
      <c r="A3108" s="34">
        <v>53</v>
      </c>
      <c r="B3108" s="17">
        <v>26101300</v>
      </c>
      <c r="C3108" s="49" t="s">
        <v>134</v>
      </c>
      <c r="D3108" s="29">
        <v>8</v>
      </c>
      <c r="E3108" s="30" t="s">
        <v>11</v>
      </c>
      <c r="F3108" s="97">
        <v>183529.41</v>
      </c>
      <c r="G3108" s="112">
        <f t="shared" si="288"/>
        <v>34870.587899999999</v>
      </c>
      <c r="H3108" s="112">
        <f t="shared" si="289"/>
        <v>218399.99790000002</v>
      </c>
      <c r="I3108" s="122">
        <f t="shared" si="290"/>
        <v>1747199.9832000001</v>
      </c>
      <c r="J3108" s="97">
        <v>190588.24</v>
      </c>
      <c r="K3108" s="111">
        <f t="shared" si="291"/>
        <v>36211.765599999999</v>
      </c>
      <c r="L3108" s="112">
        <f t="shared" si="292"/>
        <v>226800.00559999997</v>
      </c>
      <c r="M3108" s="112">
        <f t="shared" si="293"/>
        <v>1814400.0447999998</v>
      </c>
      <c r="N3108" s="3"/>
      <c r="O3108" s="3"/>
      <c r="P3108" s="3"/>
      <c r="Q3108" s="3"/>
      <c r="R3108" s="3"/>
      <c r="S3108" s="3"/>
      <c r="T3108" s="3"/>
      <c r="U3108" s="3"/>
      <c r="V3108" s="3"/>
      <c r="W3108" s="3"/>
      <c r="X3108" s="3"/>
      <c r="Y3108" s="3"/>
      <c r="Z3108" s="3"/>
      <c r="AA3108" s="3"/>
      <c r="AB3108" s="3"/>
      <c r="AC3108" s="3"/>
      <c r="AD3108" s="3"/>
      <c r="AE3108" s="3"/>
      <c r="AF3108" s="3"/>
      <c r="AG3108" s="3"/>
      <c r="AH3108" s="3"/>
      <c r="AI3108" s="3"/>
      <c r="AJ3108" s="3"/>
      <c r="AK3108" s="3"/>
      <c r="AL3108" s="3"/>
      <c r="AM3108" s="3"/>
      <c r="AN3108" s="3"/>
      <c r="AO3108" s="3"/>
      <c r="AP3108" s="3"/>
      <c r="AQ3108" s="3"/>
      <c r="AR3108" s="3"/>
      <c r="AS3108" s="3"/>
    </row>
    <row r="3109" spans="1:45" s="9" customFormat="1" ht="12.75" customHeight="1" x14ac:dyDescent="0.2">
      <c r="A3109" s="34">
        <v>54</v>
      </c>
      <c r="B3109" s="17">
        <v>26101300</v>
      </c>
      <c r="C3109" s="49" t="s">
        <v>136</v>
      </c>
      <c r="D3109" s="29">
        <v>8</v>
      </c>
      <c r="E3109" s="30" t="s">
        <v>11</v>
      </c>
      <c r="F3109" s="97">
        <v>174789.92</v>
      </c>
      <c r="G3109" s="112">
        <f t="shared" si="288"/>
        <v>33210.084800000004</v>
      </c>
      <c r="H3109" s="112">
        <f t="shared" si="289"/>
        <v>208000.00480000002</v>
      </c>
      <c r="I3109" s="122">
        <f t="shared" si="290"/>
        <v>1664000.0384000002</v>
      </c>
      <c r="J3109" s="97">
        <v>181512.61</v>
      </c>
      <c r="K3109" s="111">
        <f t="shared" si="291"/>
        <v>34487.395899999996</v>
      </c>
      <c r="L3109" s="112">
        <f t="shared" si="292"/>
        <v>216000.00589999999</v>
      </c>
      <c r="M3109" s="112">
        <f t="shared" si="293"/>
        <v>1728000.0471999999</v>
      </c>
      <c r="N3109" s="3"/>
      <c r="O3109" s="3"/>
      <c r="P3109" s="3"/>
      <c r="Q3109" s="3"/>
      <c r="R3109" s="3"/>
      <c r="S3109" s="3"/>
      <c r="T3109" s="3"/>
      <c r="U3109" s="3"/>
      <c r="V3109" s="3"/>
      <c r="W3109" s="3"/>
      <c r="X3109" s="3"/>
      <c r="Y3109" s="3"/>
      <c r="Z3109" s="3"/>
      <c r="AA3109" s="3"/>
      <c r="AB3109" s="3"/>
      <c r="AC3109" s="3"/>
      <c r="AD3109" s="3"/>
      <c r="AE3109" s="3"/>
      <c r="AF3109" s="3"/>
      <c r="AG3109" s="3"/>
      <c r="AH3109" s="3"/>
      <c r="AI3109" s="3"/>
      <c r="AJ3109" s="3"/>
      <c r="AK3109" s="3"/>
      <c r="AL3109" s="3"/>
      <c r="AM3109" s="3"/>
      <c r="AN3109" s="3"/>
      <c r="AO3109" s="3"/>
      <c r="AP3109" s="3"/>
      <c r="AQ3109" s="3"/>
      <c r="AR3109" s="3"/>
      <c r="AS3109" s="3"/>
    </row>
    <row r="3110" spans="1:45" s="9" customFormat="1" ht="12.75" customHeight="1" x14ac:dyDescent="0.2">
      <c r="A3110" s="34">
        <v>55</v>
      </c>
      <c r="B3110" s="17">
        <v>26101300</v>
      </c>
      <c r="C3110" s="49" t="s">
        <v>138</v>
      </c>
      <c r="D3110" s="29">
        <v>8</v>
      </c>
      <c r="E3110" s="30" t="s">
        <v>11</v>
      </c>
      <c r="F3110" s="97">
        <v>166050.42000000001</v>
      </c>
      <c r="G3110" s="112">
        <f t="shared" si="288"/>
        <v>31549.579800000003</v>
      </c>
      <c r="H3110" s="112">
        <f t="shared" si="289"/>
        <v>197599.99980000002</v>
      </c>
      <c r="I3110" s="122">
        <f t="shared" si="290"/>
        <v>1580799.9984000002</v>
      </c>
      <c r="J3110" s="97">
        <v>172436.97</v>
      </c>
      <c r="K3110" s="111">
        <f t="shared" si="291"/>
        <v>32763.024300000001</v>
      </c>
      <c r="L3110" s="112">
        <f t="shared" si="292"/>
        <v>205199.99429999999</v>
      </c>
      <c r="M3110" s="112">
        <f t="shared" si="293"/>
        <v>1641599.9543999999</v>
      </c>
      <c r="N3110" s="3"/>
      <c r="O3110" s="3"/>
      <c r="P3110" s="3"/>
      <c r="Q3110" s="3"/>
      <c r="R3110" s="3"/>
      <c r="S3110" s="3"/>
      <c r="T3110" s="3"/>
      <c r="U3110" s="3"/>
      <c r="V3110" s="3"/>
      <c r="W3110" s="3"/>
      <c r="X3110" s="3"/>
      <c r="Y3110" s="3"/>
      <c r="Z3110" s="3"/>
      <c r="AA3110" s="3"/>
      <c r="AB3110" s="3"/>
      <c r="AC3110" s="3"/>
      <c r="AD3110" s="3"/>
      <c r="AE3110" s="3"/>
      <c r="AF3110" s="3"/>
      <c r="AG3110" s="3"/>
      <c r="AH3110" s="3"/>
      <c r="AI3110" s="3"/>
      <c r="AJ3110" s="3"/>
      <c r="AK3110" s="3"/>
      <c r="AL3110" s="3"/>
      <c r="AM3110" s="3"/>
      <c r="AN3110" s="3"/>
      <c r="AO3110" s="3"/>
      <c r="AP3110" s="3"/>
      <c r="AQ3110" s="3"/>
      <c r="AR3110" s="3"/>
      <c r="AS3110" s="3"/>
    </row>
    <row r="3111" spans="1:45" s="9" customFormat="1" ht="12.75" customHeight="1" x14ac:dyDescent="0.2">
      <c r="A3111" s="34">
        <v>56</v>
      </c>
      <c r="B3111" s="17">
        <v>26101300</v>
      </c>
      <c r="C3111" s="49" t="s">
        <v>140</v>
      </c>
      <c r="D3111" s="29">
        <v>8</v>
      </c>
      <c r="E3111" s="30" t="s">
        <v>11</v>
      </c>
      <c r="F3111" s="97">
        <v>109243.7</v>
      </c>
      <c r="G3111" s="112">
        <f t="shared" si="288"/>
        <v>20756.303</v>
      </c>
      <c r="H3111" s="112">
        <f t="shared" si="289"/>
        <v>130000.003</v>
      </c>
      <c r="I3111" s="122">
        <f t="shared" si="290"/>
        <v>1040000.024</v>
      </c>
      <c r="J3111" s="97">
        <v>113445.38</v>
      </c>
      <c r="K3111" s="111">
        <f t="shared" si="291"/>
        <v>21554.622200000002</v>
      </c>
      <c r="L3111" s="112">
        <f t="shared" si="292"/>
        <v>135000.00220000002</v>
      </c>
      <c r="M3111" s="112">
        <f t="shared" si="293"/>
        <v>1080000.0176000001</v>
      </c>
      <c r="N3111" s="3"/>
      <c r="O3111" s="3"/>
      <c r="P3111" s="3"/>
      <c r="Q3111" s="3"/>
      <c r="R3111" s="3"/>
      <c r="S3111" s="3"/>
      <c r="T3111" s="3"/>
      <c r="U3111" s="3"/>
      <c r="V3111" s="3"/>
      <c r="W3111" s="3"/>
      <c r="X3111" s="3"/>
      <c r="Y3111" s="3"/>
      <c r="Z3111" s="3"/>
      <c r="AA3111" s="3"/>
      <c r="AB3111" s="3"/>
      <c r="AC3111" s="3"/>
      <c r="AD3111" s="3"/>
      <c r="AE3111" s="3"/>
      <c r="AF3111" s="3"/>
      <c r="AG3111" s="3"/>
      <c r="AH3111" s="3"/>
      <c r="AI3111" s="3"/>
      <c r="AJ3111" s="3"/>
      <c r="AK3111" s="3"/>
      <c r="AL3111" s="3"/>
      <c r="AM3111" s="3"/>
      <c r="AN3111" s="3"/>
      <c r="AO3111" s="3"/>
      <c r="AP3111" s="3"/>
      <c r="AQ3111" s="3"/>
      <c r="AR3111" s="3"/>
      <c r="AS3111" s="3"/>
    </row>
    <row r="3112" spans="1:45" s="9" customFormat="1" ht="12.75" customHeight="1" x14ac:dyDescent="0.2">
      <c r="A3112" s="34">
        <v>57</v>
      </c>
      <c r="B3112" s="17">
        <v>26101300</v>
      </c>
      <c r="C3112" s="49" t="s">
        <v>146</v>
      </c>
      <c r="D3112" s="29">
        <v>8</v>
      </c>
      <c r="E3112" s="30" t="s">
        <v>11</v>
      </c>
      <c r="F3112" s="97">
        <v>297142.86</v>
      </c>
      <c r="G3112" s="112">
        <f t="shared" si="288"/>
        <v>56457.143400000001</v>
      </c>
      <c r="H3112" s="112">
        <f t="shared" si="289"/>
        <v>353600.00339999999</v>
      </c>
      <c r="I3112" s="122">
        <f t="shared" si="290"/>
        <v>2828800.0271999999</v>
      </c>
      <c r="J3112" s="97">
        <v>308571.43</v>
      </c>
      <c r="K3112" s="111">
        <f t="shared" si="291"/>
        <v>58628.5717</v>
      </c>
      <c r="L3112" s="112">
        <f t="shared" si="292"/>
        <v>367200.00170000002</v>
      </c>
      <c r="M3112" s="112">
        <f t="shared" si="293"/>
        <v>2937600.0136000002</v>
      </c>
      <c r="N3112" s="3"/>
      <c r="O3112" s="3"/>
      <c r="P3112" s="3"/>
      <c r="Q3112" s="3"/>
      <c r="R3112" s="3"/>
      <c r="S3112" s="3"/>
      <c r="T3112" s="3"/>
      <c r="U3112" s="3"/>
      <c r="V3112" s="3"/>
      <c r="W3112" s="3"/>
      <c r="X3112" s="3"/>
      <c r="Y3112" s="3"/>
      <c r="Z3112" s="3"/>
      <c r="AA3112" s="3"/>
      <c r="AB3112" s="3"/>
      <c r="AC3112" s="3"/>
      <c r="AD3112" s="3"/>
      <c r="AE3112" s="3"/>
      <c r="AF3112" s="3"/>
      <c r="AG3112" s="3"/>
      <c r="AH3112" s="3"/>
      <c r="AI3112" s="3"/>
      <c r="AJ3112" s="3"/>
      <c r="AK3112" s="3"/>
      <c r="AL3112" s="3"/>
      <c r="AM3112" s="3"/>
      <c r="AN3112" s="3"/>
      <c r="AO3112" s="3"/>
      <c r="AP3112" s="3"/>
      <c r="AQ3112" s="3"/>
      <c r="AR3112" s="3"/>
      <c r="AS3112" s="3"/>
    </row>
    <row r="3113" spans="1:45" s="9" customFormat="1" ht="12.75" customHeight="1" x14ac:dyDescent="0.2">
      <c r="A3113" s="34">
        <v>58</v>
      </c>
      <c r="B3113" s="17">
        <v>26101300</v>
      </c>
      <c r="C3113" s="49" t="s">
        <v>148</v>
      </c>
      <c r="D3113" s="29">
        <v>8</v>
      </c>
      <c r="E3113" s="30" t="s">
        <v>11</v>
      </c>
      <c r="F3113" s="97">
        <v>87394.96</v>
      </c>
      <c r="G3113" s="112">
        <f t="shared" si="288"/>
        <v>16605.042400000002</v>
      </c>
      <c r="H3113" s="112">
        <f t="shared" si="289"/>
        <v>104000.00240000001</v>
      </c>
      <c r="I3113" s="122">
        <f t="shared" si="290"/>
        <v>832000.0192000001</v>
      </c>
      <c r="J3113" s="97">
        <v>90756.3</v>
      </c>
      <c r="K3113" s="111">
        <f t="shared" si="291"/>
        <v>17243.697</v>
      </c>
      <c r="L3113" s="112">
        <f t="shared" si="292"/>
        <v>107999.997</v>
      </c>
      <c r="M3113" s="112">
        <f t="shared" si="293"/>
        <v>863999.97600000002</v>
      </c>
      <c r="N3113" s="3"/>
      <c r="O3113" s="3"/>
      <c r="P3113" s="3"/>
      <c r="Q3113" s="3"/>
      <c r="R3113" s="3"/>
      <c r="S3113" s="3"/>
      <c r="T3113" s="3"/>
      <c r="U3113" s="3"/>
      <c r="V3113" s="3"/>
      <c r="W3113" s="3"/>
      <c r="X3113" s="3"/>
      <c r="Y3113" s="3"/>
      <c r="Z3113" s="3"/>
      <c r="AA3113" s="3"/>
      <c r="AB3113" s="3"/>
      <c r="AC3113" s="3"/>
      <c r="AD3113" s="3"/>
      <c r="AE3113" s="3"/>
      <c r="AF3113" s="3"/>
      <c r="AG3113" s="3"/>
      <c r="AH3113" s="3"/>
      <c r="AI3113" s="3"/>
      <c r="AJ3113" s="3"/>
      <c r="AK3113" s="3"/>
      <c r="AL3113" s="3"/>
      <c r="AM3113" s="3"/>
      <c r="AN3113" s="3"/>
      <c r="AO3113" s="3"/>
      <c r="AP3113" s="3"/>
      <c r="AQ3113" s="3"/>
      <c r="AR3113" s="3"/>
      <c r="AS3113" s="3"/>
    </row>
    <row r="3114" spans="1:45" s="9" customFormat="1" ht="12.75" customHeight="1" x14ac:dyDescent="0.2">
      <c r="A3114" s="34">
        <v>59</v>
      </c>
      <c r="B3114" s="17">
        <v>26101300</v>
      </c>
      <c r="C3114" s="49" t="s">
        <v>150</v>
      </c>
      <c r="D3114" s="29">
        <v>8</v>
      </c>
      <c r="E3114" s="30" t="s">
        <v>11</v>
      </c>
      <c r="F3114" s="97">
        <v>131092.44</v>
      </c>
      <c r="G3114" s="112">
        <f t="shared" si="288"/>
        <v>24907.563600000001</v>
      </c>
      <c r="H3114" s="112">
        <f t="shared" si="289"/>
        <v>156000.0036</v>
      </c>
      <c r="I3114" s="122">
        <f t="shared" si="290"/>
        <v>1248000.0288</v>
      </c>
      <c r="J3114" s="97">
        <v>136134.45000000001</v>
      </c>
      <c r="K3114" s="111">
        <f t="shared" si="291"/>
        <v>25865.545500000004</v>
      </c>
      <c r="L3114" s="112">
        <f t="shared" si="292"/>
        <v>161999.99550000002</v>
      </c>
      <c r="M3114" s="112">
        <f t="shared" si="293"/>
        <v>1295999.9640000002</v>
      </c>
      <c r="N3114" s="3"/>
      <c r="O3114" s="3"/>
      <c r="P3114" s="3"/>
      <c r="Q3114" s="3"/>
      <c r="R3114" s="3"/>
      <c r="S3114" s="3"/>
      <c r="T3114" s="3"/>
      <c r="U3114" s="3"/>
      <c r="V3114" s="3"/>
      <c r="W3114" s="3"/>
      <c r="X3114" s="3"/>
      <c r="Y3114" s="3"/>
      <c r="Z3114" s="3"/>
      <c r="AA3114" s="3"/>
      <c r="AB3114" s="3"/>
      <c r="AC3114" s="3"/>
      <c r="AD3114" s="3"/>
      <c r="AE3114" s="3"/>
      <c r="AF3114" s="3"/>
      <c r="AG3114" s="3"/>
      <c r="AH3114" s="3"/>
      <c r="AI3114" s="3"/>
      <c r="AJ3114" s="3"/>
      <c r="AK3114" s="3"/>
      <c r="AL3114" s="3"/>
      <c r="AM3114" s="3"/>
      <c r="AN3114" s="3"/>
      <c r="AO3114" s="3"/>
      <c r="AP3114" s="3"/>
      <c r="AQ3114" s="3"/>
      <c r="AR3114" s="3"/>
      <c r="AS3114" s="3"/>
    </row>
    <row r="3115" spans="1:45" s="9" customFormat="1" ht="12.75" customHeight="1" x14ac:dyDescent="0.2">
      <c r="A3115" s="34">
        <v>60</v>
      </c>
      <c r="B3115" s="17">
        <v>26101300</v>
      </c>
      <c r="C3115" s="49" t="s">
        <v>154</v>
      </c>
      <c r="D3115" s="29">
        <v>8</v>
      </c>
      <c r="E3115" s="30" t="s">
        <v>11</v>
      </c>
      <c r="F3115" s="97">
        <v>244705.88</v>
      </c>
      <c r="G3115" s="112">
        <f t="shared" si="288"/>
        <v>46494.117200000001</v>
      </c>
      <c r="H3115" s="112">
        <f t="shared" si="289"/>
        <v>291199.99719999998</v>
      </c>
      <c r="I3115" s="122">
        <f t="shared" si="290"/>
        <v>2329599.9775999999</v>
      </c>
      <c r="J3115" s="97">
        <v>254117.65</v>
      </c>
      <c r="K3115" s="111">
        <f t="shared" si="291"/>
        <v>48282.353499999997</v>
      </c>
      <c r="L3115" s="112">
        <f t="shared" si="292"/>
        <v>302400.00349999999</v>
      </c>
      <c r="M3115" s="112">
        <f t="shared" si="293"/>
        <v>2419200.0279999999</v>
      </c>
      <c r="N3115" s="3"/>
      <c r="O3115" s="3"/>
      <c r="P3115" s="3"/>
      <c r="Q3115" s="3"/>
      <c r="R3115" s="3"/>
      <c r="S3115" s="3"/>
      <c r="T3115" s="3"/>
      <c r="U3115" s="3"/>
      <c r="V3115" s="3"/>
      <c r="W3115" s="3"/>
      <c r="X3115" s="3"/>
      <c r="Y3115" s="3"/>
      <c r="Z3115" s="3"/>
      <c r="AA3115" s="3"/>
      <c r="AB3115" s="3"/>
      <c r="AC3115" s="3"/>
      <c r="AD3115" s="3"/>
      <c r="AE3115" s="3"/>
      <c r="AF3115" s="3"/>
      <c r="AG3115" s="3"/>
      <c r="AH3115" s="3"/>
      <c r="AI3115" s="3"/>
      <c r="AJ3115" s="3"/>
      <c r="AK3115" s="3"/>
      <c r="AL3115" s="3"/>
      <c r="AM3115" s="3"/>
      <c r="AN3115" s="3"/>
      <c r="AO3115" s="3"/>
      <c r="AP3115" s="3"/>
      <c r="AQ3115" s="3"/>
      <c r="AR3115" s="3"/>
      <c r="AS3115" s="3"/>
    </row>
    <row r="3116" spans="1:45" s="9" customFormat="1" ht="12.75" customHeight="1" x14ac:dyDescent="0.2">
      <c r="A3116" s="34">
        <v>61</v>
      </c>
      <c r="B3116" s="17">
        <v>26101300</v>
      </c>
      <c r="C3116" s="49" t="s">
        <v>156</v>
      </c>
      <c r="D3116" s="29">
        <v>8</v>
      </c>
      <c r="E3116" s="30" t="s">
        <v>11</v>
      </c>
      <c r="F3116" s="97">
        <v>26218.49</v>
      </c>
      <c r="G3116" s="112">
        <f t="shared" si="288"/>
        <v>4981.5131000000001</v>
      </c>
      <c r="H3116" s="112">
        <f t="shared" si="289"/>
        <v>31200.003100000002</v>
      </c>
      <c r="I3116" s="122">
        <f t="shared" si="290"/>
        <v>249600.02480000001</v>
      </c>
      <c r="J3116" s="97">
        <v>27226.89</v>
      </c>
      <c r="K3116" s="111">
        <f t="shared" si="291"/>
        <v>5173.1090999999997</v>
      </c>
      <c r="L3116" s="112">
        <f t="shared" si="292"/>
        <v>32399.999100000001</v>
      </c>
      <c r="M3116" s="112">
        <f t="shared" si="293"/>
        <v>259199.99280000001</v>
      </c>
      <c r="N3116" s="3"/>
      <c r="O3116" s="3"/>
      <c r="P3116" s="3"/>
      <c r="Q3116" s="3"/>
      <c r="R3116" s="3"/>
      <c r="S3116" s="3"/>
      <c r="T3116" s="3"/>
      <c r="U3116" s="3"/>
      <c r="V3116" s="3"/>
      <c r="W3116" s="3"/>
      <c r="X3116" s="3"/>
      <c r="Y3116" s="3"/>
      <c r="Z3116" s="3"/>
      <c r="AA3116" s="3"/>
      <c r="AB3116" s="3"/>
      <c r="AC3116" s="3"/>
      <c r="AD3116" s="3"/>
      <c r="AE3116" s="3"/>
      <c r="AF3116" s="3"/>
      <c r="AG3116" s="3"/>
      <c r="AH3116" s="3"/>
      <c r="AI3116" s="3"/>
      <c r="AJ3116" s="3"/>
      <c r="AK3116" s="3"/>
      <c r="AL3116" s="3"/>
      <c r="AM3116" s="3"/>
      <c r="AN3116" s="3"/>
      <c r="AO3116" s="3"/>
      <c r="AP3116" s="3"/>
      <c r="AQ3116" s="3"/>
      <c r="AR3116" s="3"/>
      <c r="AS3116" s="3"/>
    </row>
    <row r="3117" spans="1:45" s="9" customFormat="1" ht="12.75" customHeight="1" x14ac:dyDescent="0.2">
      <c r="A3117" s="34">
        <v>62</v>
      </c>
      <c r="B3117" s="17">
        <v>26101300</v>
      </c>
      <c r="C3117" s="49" t="s">
        <v>158</v>
      </c>
      <c r="D3117" s="29">
        <v>8</v>
      </c>
      <c r="E3117" s="30" t="s">
        <v>11</v>
      </c>
      <c r="F3117" s="97">
        <v>218487.39</v>
      </c>
      <c r="G3117" s="112">
        <f t="shared" si="288"/>
        <v>41512.604100000004</v>
      </c>
      <c r="H3117" s="112">
        <f t="shared" si="289"/>
        <v>259999.99410000001</v>
      </c>
      <c r="I3117" s="122">
        <f t="shared" si="290"/>
        <v>2079999.9528000001</v>
      </c>
      <c r="J3117" s="97">
        <v>226890.76</v>
      </c>
      <c r="K3117" s="111">
        <f t="shared" si="291"/>
        <v>43109.244400000003</v>
      </c>
      <c r="L3117" s="112">
        <f t="shared" si="292"/>
        <v>270000.00440000003</v>
      </c>
      <c r="M3117" s="112">
        <f t="shared" si="293"/>
        <v>2160000.0352000003</v>
      </c>
      <c r="N3117" s="3"/>
      <c r="O3117" s="3"/>
      <c r="P3117" s="3"/>
      <c r="Q3117" s="3"/>
      <c r="R3117" s="3"/>
      <c r="S3117" s="3"/>
      <c r="T3117" s="3"/>
      <c r="U3117" s="3"/>
      <c r="V3117" s="3"/>
      <c r="W3117" s="3"/>
      <c r="X3117" s="3"/>
      <c r="Y3117" s="3"/>
      <c r="Z3117" s="3"/>
      <c r="AA3117" s="3"/>
      <c r="AB3117" s="3"/>
      <c r="AC3117" s="3"/>
      <c r="AD3117" s="3"/>
      <c r="AE3117" s="3"/>
      <c r="AF3117" s="3"/>
      <c r="AG3117" s="3"/>
      <c r="AH3117" s="3"/>
      <c r="AI3117" s="3"/>
      <c r="AJ3117" s="3"/>
      <c r="AK3117" s="3"/>
      <c r="AL3117" s="3"/>
      <c r="AM3117" s="3"/>
      <c r="AN3117" s="3"/>
      <c r="AO3117" s="3"/>
      <c r="AP3117" s="3"/>
      <c r="AQ3117" s="3"/>
      <c r="AR3117" s="3"/>
      <c r="AS3117" s="3"/>
    </row>
    <row r="3118" spans="1:45" s="9" customFormat="1" ht="12.75" customHeight="1" x14ac:dyDescent="0.2">
      <c r="A3118" s="34">
        <v>63</v>
      </c>
      <c r="B3118" s="17">
        <v>26101300</v>
      </c>
      <c r="C3118" s="49" t="s">
        <v>160</v>
      </c>
      <c r="D3118" s="29">
        <v>8</v>
      </c>
      <c r="E3118" s="30" t="s">
        <v>11</v>
      </c>
      <c r="F3118" s="97">
        <v>122352.94</v>
      </c>
      <c r="G3118" s="112">
        <f t="shared" si="288"/>
        <v>23247.0586</v>
      </c>
      <c r="H3118" s="112">
        <f t="shared" si="289"/>
        <v>145599.99859999999</v>
      </c>
      <c r="I3118" s="122">
        <f t="shared" si="290"/>
        <v>1164799.9887999999</v>
      </c>
      <c r="J3118" s="97">
        <v>127058.82</v>
      </c>
      <c r="K3118" s="111">
        <f t="shared" si="291"/>
        <v>24141.175800000001</v>
      </c>
      <c r="L3118" s="112">
        <f t="shared" si="292"/>
        <v>151199.9958</v>
      </c>
      <c r="M3118" s="112">
        <f t="shared" si="293"/>
        <v>1209599.9664</v>
      </c>
      <c r="N3118" s="3"/>
      <c r="O3118" s="3"/>
      <c r="P3118" s="3"/>
      <c r="Q3118" s="3"/>
      <c r="R3118" s="3"/>
      <c r="S3118" s="3"/>
      <c r="T3118" s="3"/>
      <c r="U3118" s="3"/>
      <c r="V3118" s="3"/>
      <c r="W3118" s="3"/>
      <c r="X3118" s="3"/>
      <c r="Y3118" s="3"/>
      <c r="Z3118" s="3"/>
      <c r="AA3118" s="3"/>
      <c r="AB3118" s="3"/>
      <c r="AC3118" s="3"/>
      <c r="AD3118" s="3"/>
      <c r="AE3118" s="3"/>
      <c r="AF3118" s="3"/>
      <c r="AG3118" s="3"/>
      <c r="AH3118" s="3"/>
      <c r="AI3118" s="3"/>
      <c r="AJ3118" s="3"/>
      <c r="AK3118" s="3"/>
      <c r="AL3118" s="3"/>
      <c r="AM3118" s="3"/>
      <c r="AN3118" s="3"/>
      <c r="AO3118" s="3"/>
      <c r="AP3118" s="3"/>
      <c r="AQ3118" s="3"/>
      <c r="AR3118" s="3"/>
      <c r="AS3118" s="3"/>
    </row>
    <row r="3119" spans="1:45" s="9" customFormat="1" ht="12.75" customHeight="1" x14ac:dyDescent="0.2">
      <c r="A3119" s="34">
        <v>64</v>
      </c>
      <c r="B3119" s="17">
        <v>26101300</v>
      </c>
      <c r="C3119" s="49" t="s">
        <v>162</v>
      </c>
      <c r="D3119" s="29">
        <v>8</v>
      </c>
      <c r="E3119" s="30" t="s">
        <v>11</v>
      </c>
      <c r="F3119" s="97">
        <v>74285.710000000006</v>
      </c>
      <c r="G3119" s="112">
        <f t="shared" si="288"/>
        <v>14114.284900000001</v>
      </c>
      <c r="H3119" s="112">
        <f t="shared" si="289"/>
        <v>88399.994900000005</v>
      </c>
      <c r="I3119" s="122">
        <f t="shared" si="290"/>
        <v>707199.95920000004</v>
      </c>
      <c r="J3119" s="97">
        <v>77142.86</v>
      </c>
      <c r="K3119" s="111">
        <f t="shared" si="291"/>
        <v>14657.143400000001</v>
      </c>
      <c r="L3119" s="112">
        <f t="shared" si="292"/>
        <v>91800.003400000001</v>
      </c>
      <c r="M3119" s="112">
        <f t="shared" si="293"/>
        <v>734400.02720000001</v>
      </c>
      <c r="N3119" s="3"/>
      <c r="O3119" s="3"/>
      <c r="P3119" s="3"/>
      <c r="Q3119" s="3"/>
      <c r="R3119" s="3"/>
      <c r="S3119" s="3"/>
      <c r="T3119" s="3"/>
      <c r="U3119" s="3"/>
      <c r="V3119" s="3"/>
      <c r="W3119" s="3"/>
      <c r="X3119" s="3"/>
      <c r="Y3119" s="3"/>
      <c r="Z3119" s="3"/>
      <c r="AA3119" s="3"/>
      <c r="AB3119" s="3"/>
      <c r="AC3119" s="3"/>
      <c r="AD3119" s="3"/>
      <c r="AE3119" s="3"/>
      <c r="AF3119" s="3"/>
      <c r="AG3119" s="3"/>
      <c r="AH3119" s="3"/>
      <c r="AI3119" s="3"/>
      <c r="AJ3119" s="3"/>
      <c r="AK3119" s="3"/>
      <c r="AL3119" s="3"/>
      <c r="AM3119" s="3"/>
      <c r="AN3119" s="3"/>
      <c r="AO3119" s="3"/>
      <c r="AP3119" s="3"/>
      <c r="AQ3119" s="3"/>
      <c r="AR3119" s="3"/>
      <c r="AS3119" s="3"/>
    </row>
    <row r="3120" spans="1:45" s="9" customFormat="1" ht="12.75" customHeight="1" x14ac:dyDescent="0.2">
      <c r="A3120" s="34">
        <v>65</v>
      </c>
      <c r="B3120" s="17">
        <v>26101300</v>
      </c>
      <c r="C3120" s="49" t="s">
        <v>688</v>
      </c>
      <c r="D3120" s="29">
        <v>8</v>
      </c>
      <c r="E3120" s="30" t="s">
        <v>11</v>
      </c>
      <c r="F3120" s="97">
        <v>65546.22</v>
      </c>
      <c r="G3120" s="112">
        <f t="shared" si="288"/>
        <v>12453.781800000001</v>
      </c>
      <c r="H3120" s="112">
        <f t="shared" si="289"/>
        <v>78000.001799999998</v>
      </c>
      <c r="I3120" s="122">
        <f t="shared" si="290"/>
        <v>624000.01439999999</v>
      </c>
      <c r="J3120" s="97">
        <v>68067.23</v>
      </c>
      <c r="K3120" s="111">
        <f t="shared" si="291"/>
        <v>12932.7737</v>
      </c>
      <c r="L3120" s="112">
        <f t="shared" si="292"/>
        <v>81000.003700000001</v>
      </c>
      <c r="M3120" s="112">
        <f t="shared" si="293"/>
        <v>648000.02960000001</v>
      </c>
      <c r="N3120" s="3"/>
      <c r="O3120" s="3"/>
      <c r="P3120" s="3"/>
      <c r="Q3120" s="3"/>
      <c r="R3120" s="3"/>
      <c r="S3120" s="3"/>
      <c r="T3120" s="3"/>
      <c r="U3120" s="3"/>
      <c r="V3120" s="3"/>
      <c r="W3120" s="3"/>
      <c r="X3120" s="3"/>
      <c r="Y3120" s="3"/>
      <c r="Z3120" s="3"/>
      <c r="AA3120" s="3"/>
      <c r="AB3120" s="3"/>
      <c r="AC3120" s="3"/>
      <c r="AD3120" s="3"/>
      <c r="AE3120" s="3"/>
      <c r="AF3120" s="3"/>
      <c r="AG3120" s="3"/>
      <c r="AH3120" s="3"/>
      <c r="AI3120" s="3"/>
      <c r="AJ3120" s="3"/>
      <c r="AK3120" s="3"/>
      <c r="AL3120" s="3"/>
      <c r="AM3120" s="3"/>
      <c r="AN3120" s="3"/>
      <c r="AO3120" s="3"/>
      <c r="AP3120" s="3"/>
      <c r="AQ3120" s="3"/>
      <c r="AR3120" s="3"/>
      <c r="AS3120" s="3"/>
    </row>
    <row r="3121" spans="1:45" s="9" customFormat="1" ht="12.75" customHeight="1" x14ac:dyDescent="0.2">
      <c r="A3121" s="34">
        <v>66</v>
      </c>
      <c r="B3121" s="17">
        <v>26101300</v>
      </c>
      <c r="C3121" s="49" t="s">
        <v>166</v>
      </c>
      <c r="D3121" s="29">
        <v>8</v>
      </c>
      <c r="E3121" s="30" t="s">
        <v>11</v>
      </c>
      <c r="F3121" s="97">
        <v>5243697.4800000004</v>
      </c>
      <c r="G3121" s="112">
        <f t="shared" si="288"/>
        <v>996302.52120000008</v>
      </c>
      <c r="H3121" s="112">
        <f t="shared" si="289"/>
        <v>6240000.0012000008</v>
      </c>
      <c r="I3121" s="122">
        <f t="shared" si="290"/>
        <v>49920000.009600006</v>
      </c>
      <c r="J3121" s="97">
        <v>5445378.1500000004</v>
      </c>
      <c r="K3121" s="111">
        <f t="shared" si="291"/>
        <v>1034621.8485000001</v>
      </c>
      <c r="L3121" s="112">
        <f t="shared" si="292"/>
        <v>6479999.9985000007</v>
      </c>
      <c r="M3121" s="112">
        <f t="shared" si="293"/>
        <v>51839999.988000005</v>
      </c>
      <c r="N3121" s="3"/>
      <c r="O3121" s="3"/>
      <c r="P3121" s="3"/>
      <c r="Q3121" s="3"/>
      <c r="R3121" s="3"/>
      <c r="S3121" s="3"/>
      <c r="T3121" s="3"/>
      <c r="U3121" s="3"/>
      <c r="V3121" s="3"/>
      <c r="W3121" s="3"/>
      <c r="X3121" s="3"/>
      <c r="Y3121" s="3"/>
      <c r="Z3121" s="3"/>
      <c r="AA3121" s="3"/>
      <c r="AB3121" s="3"/>
      <c r="AC3121" s="3"/>
      <c r="AD3121" s="3"/>
      <c r="AE3121" s="3"/>
      <c r="AF3121" s="3"/>
      <c r="AG3121" s="3"/>
      <c r="AH3121" s="3"/>
      <c r="AI3121" s="3"/>
      <c r="AJ3121" s="3"/>
      <c r="AK3121" s="3"/>
      <c r="AL3121" s="3"/>
      <c r="AM3121" s="3"/>
      <c r="AN3121" s="3"/>
      <c r="AO3121" s="3"/>
      <c r="AP3121" s="3"/>
      <c r="AQ3121" s="3"/>
      <c r="AR3121" s="3"/>
      <c r="AS3121" s="3"/>
    </row>
    <row r="3122" spans="1:45" s="9" customFormat="1" ht="12.75" customHeight="1" x14ac:dyDescent="0.2">
      <c r="A3122" s="34">
        <v>67</v>
      </c>
      <c r="B3122" s="17">
        <v>26101300</v>
      </c>
      <c r="C3122" s="49" t="s">
        <v>615</v>
      </c>
      <c r="D3122" s="29">
        <v>8</v>
      </c>
      <c r="E3122" s="30" t="s">
        <v>11</v>
      </c>
      <c r="F3122" s="97">
        <v>742857.14</v>
      </c>
      <c r="G3122" s="112">
        <f t="shared" si="288"/>
        <v>141142.8566</v>
      </c>
      <c r="H3122" s="112">
        <f t="shared" si="289"/>
        <v>883999.99659999995</v>
      </c>
      <c r="I3122" s="122">
        <f t="shared" si="290"/>
        <v>7071999.9727999996</v>
      </c>
      <c r="J3122" s="97">
        <v>771428.57</v>
      </c>
      <c r="K3122" s="111">
        <f t="shared" si="291"/>
        <v>146571.4283</v>
      </c>
      <c r="L3122" s="112">
        <f t="shared" si="292"/>
        <v>917999.99829999998</v>
      </c>
      <c r="M3122" s="112">
        <f t="shared" si="293"/>
        <v>7343999.9863999998</v>
      </c>
      <c r="N3122" s="3"/>
      <c r="O3122" s="3"/>
      <c r="P3122" s="3"/>
      <c r="Q3122" s="3"/>
      <c r="R3122" s="3"/>
      <c r="S3122" s="3"/>
      <c r="T3122" s="3"/>
      <c r="U3122" s="3"/>
      <c r="V3122" s="3"/>
      <c r="W3122" s="3"/>
      <c r="X3122" s="3"/>
      <c r="Y3122" s="3"/>
      <c r="Z3122" s="3"/>
      <c r="AA3122" s="3"/>
      <c r="AB3122" s="3"/>
      <c r="AC3122" s="3"/>
      <c r="AD3122" s="3"/>
      <c r="AE3122" s="3"/>
      <c r="AF3122" s="3"/>
      <c r="AG3122" s="3"/>
      <c r="AH3122" s="3"/>
      <c r="AI3122" s="3"/>
      <c r="AJ3122" s="3"/>
      <c r="AK3122" s="3"/>
      <c r="AL3122" s="3"/>
      <c r="AM3122" s="3"/>
      <c r="AN3122" s="3"/>
      <c r="AO3122" s="3"/>
      <c r="AP3122" s="3"/>
      <c r="AQ3122" s="3"/>
      <c r="AR3122" s="3"/>
      <c r="AS3122" s="3"/>
    </row>
    <row r="3123" spans="1:45" s="9" customFormat="1" ht="12.75" customHeight="1" x14ac:dyDescent="0.2">
      <c r="A3123" s="34">
        <v>68</v>
      </c>
      <c r="B3123" s="50">
        <v>26101300</v>
      </c>
      <c r="C3123" s="49" t="s">
        <v>172</v>
      </c>
      <c r="D3123" s="29">
        <v>8</v>
      </c>
      <c r="E3123" s="30" t="s">
        <v>11</v>
      </c>
      <c r="F3123" s="97">
        <v>506890.76</v>
      </c>
      <c r="G3123" s="112">
        <f t="shared" si="288"/>
        <v>96309.244399999996</v>
      </c>
      <c r="H3123" s="112">
        <f t="shared" si="289"/>
        <v>603200.00439999998</v>
      </c>
      <c r="I3123" s="122">
        <f t="shared" si="290"/>
        <v>4825600.0351999998</v>
      </c>
      <c r="J3123" s="97">
        <v>526386.55000000005</v>
      </c>
      <c r="K3123" s="111">
        <f t="shared" si="291"/>
        <v>100013.44450000001</v>
      </c>
      <c r="L3123" s="112">
        <f t="shared" si="292"/>
        <v>626399.99450000003</v>
      </c>
      <c r="M3123" s="112">
        <f t="shared" si="293"/>
        <v>5011199.9560000002</v>
      </c>
      <c r="N3123" s="3"/>
      <c r="O3123" s="3"/>
      <c r="P3123" s="3"/>
      <c r="Q3123" s="3"/>
      <c r="R3123" s="3"/>
      <c r="S3123" s="3"/>
      <c r="T3123" s="3"/>
      <c r="U3123" s="3"/>
      <c r="V3123" s="3"/>
      <c r="W3123" s="3"/>
      <c r="X3123" s="3"/>
      <c r="Y3123" s="3"/>
      <c r="Z3123" s="3"/>
      <c r="AA3123" s="3"/>
      <c r="AB3123" s="3"/>
      <c r="AC3123" s="3"/>
      <c r="AD3123" s="3"/>
      <c r="AE3123" s="3"/>
      <c r="AF3123" s="3"/>
      <c r="AG3123" s="3"/>
      <c r="AH3123" s="3"/>
      <c r="AI3123" s="3"/>
      <c r="AJ3123" s="3"/>
      <c r="AK3123" s="3"/>
      <c r="AL3123" s="3"/>
      <c r="AM3123" s="3"/>
      <c r="AN3123" s="3"/>
      <c r="AO3123" s="3"/>
      <c r="AP3123" s="3"/>
      <c r="AQ3123" s="3"/>
      <c r="AR3123" s="3"/>
      <c r="AS3123" s="3"/>
    </row>
    <row r="3124" spans="1:45" s="9" customFormat="1" ht="12.75" customHeight="1" x14ac:dyDescent="0.2">
      <c r="A3124" s="34">
        <v>69</v>
      </c>
      <c r="B3124" s="17">
        <v>26101300</v>
      </c>
      <c r="C3124" s="49" t="s">
        <v>174</v>
      </c>
      <c r="D3124" s="29">
        <v>8</v>
      </c>
      <c r="E3124" s="30" t="s">
        <v>11</v>
      </c>
      <c r="F3124" s="97">
        <v>524369.75</v>
      </c>
      <c r="G3124" s="112">
        <f t="shared" si="288"/>
        <v>99630.252500000002</v>
      </c>
      <c r="H3124" s="112">
        <f t="shared" si="289"/>
        <v>624000.00249999994</v>
      </c>
      <c r="I3124" s="122">
        <f t="shared" si="290"/>
        <v>4992000.0199999996</v>
      </c>
      <c r="J3124" s="97">
        <v>544537.81999999995</v>
      </c>
      <c r="K3124" s="111">
        <f t="shared" si="291"/>
        <v>103462.18579999999</v>
      </c>
      <c r="L3124" s="112">
        <f t="shared" si="292"/>
        <v>648000.00579999993</v>
      </c>
      <c r="M3124" s="112">
        <f t="shared" si="293"/>
        <v>5184000.0463999994</v>
      </c>
      <c r="N3124" s="3"/>
      <c r="O3124" s="3"/>
      <c r="P3124" s="3"/>
      <c r="Q3124" s="3"/>
      <c r="R3124" s="3"/>
      <c r="S3124" s="3"/>
      <c r="T3124" s="3"/>
      <c r="U3124" s="3"/>
      <c r="V3124" s="3"/>
      <c r="W3124" s="3"/>
      <c r="X3124" s="3"/>
      <c r="Y3124" s="3"/>
      <c r="Z3124" s="3"/>
      <c r="AA3124" s="3"/>
      <c r="AB3124" s="3"/>
      <c r="AC3124" s="3"/>
      <c r="AD3124" s="3"/>
      <c r="AE3124" s="3"/>
      <c r="AF3124" s="3"/>
      <c r="AG3124" s="3"/>
      <c r="AH3124" s="3"/>
      <c r="AI3124" s="3"/>
      <c r="AJ3124" s="3"/>
      <c r="AK3124" s="3"/>
      <c r="AL3124" s="3"/>
      <c r="AM3124" s="3"/>
      <c r="AN3124" s="3"/>
      <c r="AO3124" s="3"/>
      <c r="AP3124" s="3"/>
      <c r="AQ3124" s="3"/>
      <c r="AR3124" s="3"/>
      <c r="AS3124" s="3"/>
    </row>
    <row r="3125" spans="1:45" s="9" customFormat="1" ht="12.75" customHeight="1" x14ac:dyDescent="0.2">
      <c r="A3125" s="34">
        <v>70</v>
      </c>
      <c r="B3125" s="17">
        <v>25174000</v>
      </c>
      <c r="C3125" s="49" t="s">
        <v>176</v>
      </c>
      <c r="D3125" s="29">
        <v>8</v>
      </c>
      <c r="E3125" s="30" t="s">
        <v>11</v>
      </c>
      <c r="F3125" s="97">
        <v>1136134.45</v>
      </c>
      <c r="G3125" s="112">
        <f t="shared" si="288"/>
        <v>215865.54550000001</v>
      </c>
      <c r="H3125" s="112">
        <f t="shared" si="289"/>
        <v>1351999.9955</v>
      </c>
      <c r="I3125" s="122">
        <f t="shared" si="290"/>
        <v>10815999.964</v>
      </c>
      <c r="J3125" s="97">
        <v>1179831.93</v>
      </c>
      <c r="K3125" s="111">
        <f t="shared" si="291"/>
        <v>224168.0667</v>
      </c>
      <c r="L3125" s="112">
        <f t="shared" si="292"/>
        <v>1403999.9967</v>
      </c>
      <c r="M3125" s="112">
        <f t="shared" si="293"/>
        <v>11231999.9736</v>
      </c>
      <c r="N3125" s="3"/>
      <c r="O3125" s="3"/>
      <c r="P3125" s="3"/>
      <c r="Q3125" s="3"/>
      <c r="R3125" s="3"/>
      <c r="S3125" s="3"/>
      <c r="T3125" s="3"/>
      <c r="U3125" s="3"/>
      <c r="V3125" s="3"/>
      <c r="W3125" s="3"/>
      <c r="X3125" s="3"/>
      <c r="Y3125" s="3"/>
      <c r="Z3125" s="3"/>
      <c r="AA3125" s="3"/>
      <c r="AB3125" s="3"/>
      <c r="AC3125" s="3"/>
      <c r="AD3125" s="3"/>
      <c r="AE3125" s="3"/>
      <c r="AF3125" s="3"/>
      <c r="AG3125" s="3"/>
      <c r="AH3125" s="3"/>
      <c r="AI3125" s="3"/>
      <c r="AJ3125" s="3"/>
      <c r="AK3125" s="3"/>
      <c r="AL3125" s="3"/>
      <c r="AM3125" s="3"/>
      <c r="AN3125" s="3"/>
      <c r="AO3125" s="3"/>
      <c r="AP3125" s="3"/>
      <c r="AQ3125" s="3"/>
      <c r="AR3125" s="3"/>
      <c r="AS3125" s="3"/>
    </row>
    <row r="3126" spans="1:45" s="9" customFormat="1" ht="12.75" customHeight="1" x14ac:dyDescent="0.2">
      <c r="A3126" s="34">
        <v>71</v>
      </c>
      <c r="B3126" s="17">
        <v>25174000</v>
      </c>
      <c r="C3126" s="49" t="s">
        <v>178</v>
      </c>
      <c r="D3126" s="29">
        <v>8</v>
      </c>
      <c r="E3126" s="30" t="s">
        <v>11</v>
      </c>
      <c r="F3126" s="97">
        <v>139831.93</v>
      </c>
      <c r="G3126" s="112">
        <f t="shared" si="288"/>
        <v>26568.066699999999</v>
      </c>
      <c r="H3126" s="112">
        <f t="shared" si="289"/>
        <v>166399.99669999999</v>
      </c>
      <c r="I3126" s="122">
        <f t="shared" si="290"/>
        <v>1331199.9735999999</v>
      </c>
      <c r="J3126" s="97">
        <v>145210.07999999999</v>
      </c>
      <c r="K3126" s="111">
        <f t="shared" si="291"/>
        <v>27589.915199999999</v>
      </c>
      <c r="L3126" s="112">
        <f t="shared" si="292"/>
        <v>172799.99519999998</v>
      </c>
      <c r="M3126" s="112">
        <f t="shared" si="293"/>
        <v>1382399.9615999998</v>
      </c>
      <c r="N3126" s="3"/>
      <c r="O3126" s="3"/>
      <c r="P3126" s="3"/>
      <c r="Q3126" s="3"/>
      <c r="R3126" s="3"/>
      <c r="S3126" s="3"/>
      <c r="T3126" s="3"/>
      <c r="U3126" s="3"/>
      <c r="V3126" s="3"/>
      <c r="W3126" s="3"/>
      <c r="X3126" s="3"/>
      <c r="Y3126" s="3"/>
      <c r="Z3126" s="3"/>
      <c r="AA3126" s="3"/>
      <c r="AB3126" s="3"/>
      <c r="AC3126" s="3"/>
      <c r="AD3126" s="3"/>
      <c r="AE3126" s="3"/>
      <c r="AF3126" s="3"/>
      <c r="AG3126" s="3"/>
      <c r="AH3126" s="3"/>
      <c r="AI3126" s="3"/>
      <c r="AJ3126" s="3"/>
      <c r="AK3126" s="3"/>
      <c r="AL3126" s="3"/>
      <c r="AM3126" s="3"/>
      <c r="AN3126" s="3"/>
      <c r="AO3126" s="3"/>
      <c r="AP3126" s="3"/>
      <c r="AQ3126" s="3"/>
      <c r="AR3126" s="3"/>
      <c r="AS3126" s="3"/>
    </row>
    <row r="3127" spans="1:45" s="9" customFormat="1" ht="12.75" customHeight="1" x14ac:dyDescent="0.2">
      <c r="A3127" s="34">
        <v>72</v>
      </c>
      <c r="B3127" s="17">
        <v>25174000</v>
      </c>
      <c r="C3127" s="49" t="s">
        <v>180</v>
      </c>
      <c r="D3127" s="29">
        <v>8</v>
      </c>
      <c r="E3127" s="30" t="s">
        <v>11</v>
      </c>
      <c r="F3127" s="97">
        <v>78655.460000000006</v>
      </c>
      <c r="G3127" s="112">
        <f t="shared" si="288"/>
        <v>14944.537400000001</v>
      </c>
      <c r="H3127" s="112">
        <f t="shared" si="289"/>
        <v>93599.997400000007</v>
      </c>
      <c r="I3127" s="122">
        <f t="shared" si="290"/>
        <v>748799.97920000006</v>
      </c>
      <c r="J3127" s="97">
        <v>81680.67</v>
      </c>
      <c r="K3127" s="111">
        <f t="shared" si="291"/>
        <v>15519.327299999999</v>
      </c>
      <c r="L3127" s="112">
        <f t="shared" si="292"/>
        <v>97199.997300000003</v>
      </c>
      <c r="M3127" s="112">
        <f t="shared" si="293"/>
        <v>777599.97840000002</v>
      </c>
      <c r="N3127" s="3"/>
      <c r="O3127" s="3"/>
      <c r="P3127" s="3"/>
      <c r="Q3127" s="3"/>
      <c r="R3127" s="3"/>
      <c r="S3127" s="3"/>
      <c r="T3127" s="3"/>
      <c r="U3127" s="3"/>
      <c r="V3127" s="3"/>
      <c r="W3127" s="3"/>
      <c r="X3127" s="3"/>
      <c r="Y3127" s="3"/>
      <c r="Z3127" s="3"/>
      <c r="AA3127" s="3"/>
      <c r="AB3127" s="3"/>
      <c r="AC3127" s="3"/>
      <c r="AD3127" s="3"/>
      <c r="AE3127" s="3"/>
      <c r="AF3127" s="3"/>
      <c r="AG3127" s="3"/>
      <c r="AH3127" s="3"/>
      <c r="AI3127" s="3"/>
      <c r="AJ3127" s="3"/>
      <c r="AK3127" s="3"/>
      <c r="AL3127" s="3"/>
      <c r="AM3127" s="3"/>
      <c r="AN3127" s="3"/>
      <c r="AO3127" s="3"/>
      <c r="AP3127" s="3"/>
      <c r="AQ3127" s="3"/>
      <c r="AR3127" s="3"/>
      <c r="AS3127" s="3"/>
    </row>
    <row r="3128" spans="1:45" s="9" customFormat="1" ht="12.75" customHeight="1" x14ac:dyDescent="0.2">
      <c r="A3128" s="34">
        <v>73</v>
      </c>
      <c r="B3128" s="17">
        <v>25174000</v>
      </c>
      <c r="C3128" s="49" t="s">
        <v>182</v>
      </c>
      <c r="D3128" s="29">
        <v>8</v>
      </c>
      <c r="E3128" s="30" t="s">
        <v>11</v>
      </c>
      <c r="F3128" s="97">
        <v>27966.39</v>
      </c>
      <c r="G3128" s="112">
        <f t="shared" si="288"/>
        <v>5313.6140999999998</v>
      </c>
      <c r="H3128" s="112">
        <f t="shared" si="289"/>
        <v>33280.004099999998</v>
      </c>
      <c r="I3128" s="122">
        <f t="shared" si="290"/>
        <v>266240.03279999999</v>
      </c>
      <c r="J3128" s="97">
        <v>29042.02</v>
      </c>
      <c r="K3128" s="111">
        <f t="shared" si="291"/>
        <v>5517.9838</v>
      </c>
      <c r="L3128" s="112">
        <f t="shared" si="292"/>
        <v>34560.003799999999</v>
      </c>
      <c r="M3128" s="112">
        <f t="shared" si="293"/>
        <v>276480.03039999999</v>
      </c>
      <c r="N3128" s="3"/>
      <c r="O3128" s="3"/>
      <c r="P3128" s="3"/>
      <c r="Q3128" s="3"/>
      <c r="R3128" s="3"/>
      <c r="S3128" s="3"/>
      <c r="T3128" s="3"/>
      <c r="U3128" s="3"/>
      <c r="V3128" s="3"/>
      <c r="W3128" s="3"/>
      <c r="X3128" s="3"/>
      <c r="Y3128" s="3"/>
      <c r="Z3128" s="3"/>
      <c r="AA3128" s="3"/>
      <c r="AB3128" s="3"/>
      <c r="AC3128" s="3"/>
      <c r="AD3128" s="3"/>
      <c r="AE3128" s="3"/>
      <c r="AF3128" s="3"/>
      <c r="AG3128" s="3"/>
      <c r="AH3128" s="3"/>
      <c r="AI3128" s="3"/>
      <c r="AJ3128" s="3"/>
      <c r="AK3128" s="3"/>
      <c r="AL3128" s="3"/>
      <c r="AM3128" s="3"/>
      <c r="AN3128" s="3"/>
      <c r="AO3128" s="3"/>
      <c r="AP3128" s="3"/>
      <c r="AQ3128" s="3"/>
      <c r="AR3128" s="3"/>
      <c r="AS3128" s="3"/>
    </row>
    <row r="3129" spans="1:45" s="9" customFormat="1" ht="12.75" customHeight="1" x14ac:dyDescent="0.2">
      <c r="A3129" s="34">
        <v>74</v>
      </c>
      <c r="B3129" s="17">
        <v>25174000</v>
      </c>
      <c r="C3129" s="49" t="s">
        <v>184</v>
      </c>
      <c r="D3129" s="29">
        <v>8</v>
      </c>
      <c r="E3129" s="30" t="s">
        <v>11</v>
      </c>
      <c r="F3129" s="97">
        <v>117983.19</v>
      </c>
      <c r="G3129" s="112">
        <f t="shared" si="288"/>
        <v>22416.806100000002</v>
      </c>
      <c r="H3129" s="112">
        <f t="shared" si="289"/>
        <v>140399.99609999999</v>
      </c>
      <c r="I3129" s="122">
        <f t="shared" si="290"/>
        <v>1123199.9687999999</v>
      </c>
      <c r="J3129" s="97">
        <v>122521.01</v>
      </c>
      <c r="K3129" s="111">
        <f t="shared" si="291"/>
        <v>23278.991900000001</v>
      </c>
      <c r="L3129" s="112">
        <f t="shared" si="292"/>
        <v>145800.0019</v>
      </c>
      <c r="M3129" s="112">
        <f t="shared" si="293"/>
        <v>1166400.0152</v>
      </c>
      <c r="N3129" s="3"/>
      <c r="O3129" s="3"/>
      <c r="P3129" s="3"/>
      <c r="Q3129" s="3"/>
      <c r="R3129" s="3"/>
      <c r="S3129" s="3"/>
      <c r="T3129" s="3"/>
      <c r="U3129" s="3"/>
      <c r="V3129" s="3"/>
      <c r="W3129" s="3"/>
      <c r="X3129" s="3"/>
      <c r="Y3129" s="3"/>
      <c r="Z3129" s="3"/>
      <c r="AA3129" s="3"/>
      <c r="AB3129" s="3"/>
      <c r="AC3129" s="3"/>
      <c r="AD3129" s="3"/>
      <c r="AE3129" s="3"/>
      <c r="AF3129" s="3"/>
      <c r="AG3129" s="3"/>
      <c r="AH3129" s="3"/>
      <c r="AI3129" s="3"/>
      <c r="AJ3129" s="3"/>
      <c r="AK3129" s="3"/>
      <c r="AL3129" s="3"/>
      <c r="AM3129" s="3"/>
      <c r="AN3129" s="3"/>
      <c r="AO3129" s="3"/>
      <c r="AP3129" s="3"/>
      <c r="AQ3129" s="3"/>
      <c r="AR3129" s="3"/>
      <c r="AS3129" s="3"/>
    </row>
    <row r="3130" spans="1:45" s="9" customFormat="1" ht="12.75" customHeight="1" x14ac:dyDescent="0.2">
      <c r="A3130" s="34">
        <v>75</v>
      </c>
      <c r="B3130" s="17">
        <v>25174000</v>
      </c>
      <c r="C3130" s="49" t="s">
        <v>186</v>
      </c>
      <c r="D3130" s="29">
        <v>8</v>
      </c>
      <c r="E3130" s="30" t="s">
        <v>11</v>
      </c>
      <c r="F3130" s="97">
        <v>61176.47</v>
      </c>
      <c r="G3130" s="112">
        <f t="shared" si="288"/>
        <v>11623.5293</v>
      </c>
      <c r="H3130" s="112">
        <f t="shared" si="289"/>
        <v>72799.999299999996</v>
      </c>
      <c r="I3130" s="122">
        <f t="shared" si="290"/>
        <v>582399.99439999997</v>
      </c>
      <c r="J3130" s="97">
        <v>63529.41</v>
      </c>
      <c r="K3130" s="111">
        <f t="shared" si="291"/>
        <v>12070.5879</v>
      </c>
      <c r="L3130" s="112">
        <f t="shared" si="292"/>
        <v>75599.997900000002</v>
      </c>
      <c r="M3130" s="112">
        <f t="shared" si="293"/>
        <v>604799.98320000002</v>
      </c>
      <c r="N3130" s="3"/>
      <c r="O3130" s="3"/>
      <c r="P3130" s="3"/>
      <c r="Q3130" s="3"/>
      <c r="R3130" s="3"/>
      <c r="S3130" s="3"/>
      <c r="T3130" s="3"/>
      <c r="U3130" s="3"/>
      <c r="V3130" s="3"/>
      <c r="W3130" s="3"/>
      <c r="X3130" s="3"/>
      <c r="Y3130" s="3"/>
      <c r="Z3130" s="3"/>
      <c r="AA3130" s="3"/>
      <c r="AB3130" s="3"/>
      <c r="AC3130" s="3"/>
      <c r="AD3130" s="3"/>
      <c r="AE3130" s="3"/>
      <c r="AF3130" s="3"/>
      <c r="AG3130" s="3"/>
      <c r="AH3130" s="3"/>
      <c r="AI3130" s="3"/>
      <c r="AJ3130" s="3"/>
      <c r="AK3130" s="3"/>
      <c r="AL3130" s="3"/>
      <c r="AM3130" s="3"/>
      <c r="AN3130" s="3"/>
      <c r="AO3130" s="3"/>
      <c r="AP3130" s="3"/>
      <c r="AQ3130" s="3"/>
      <c r="AR3130" s="3"/>
      <c r="AS3130" s="3"/>
    </row>
    <row r="3131" spans="1:45" s="9" customFormat="1" ht="12.75" customHeight="1" x14ac:dyDescent="0.2">
      <c r="A3131" s="34">
        <v>76</v>
      </c>
      <c r="B3131" s="17">
        <v>25174000</v>
      </c>
      <c r="C3131" s="49" t="s">
        <v>689</v>
      </c>
      <c r="D3131" s="29">
        <v>8</v>
      </c>
      <c r="E3131" s="30" t="s">
        <v>11</v>
      </c>
      <c r="F3131" s="97">
        <v>262184.87</v>
      </c>
      <c r="G3131" s="112">
        <f t="shared" si="288"/>
        <v>49815.1253</v>
      </c>
      <c r="H3131" s="112">
        <f t="shared" si="289"/>
        <v>311999.99530000001</v>
      </c>
      <c r="I3131" s="122">
        <f t="shared" si="290"/>
        <v>2495999.9624000001</v>
      </c>
      <c r="J3131" s="97">
        <v>272268.90999999997</v>
      </c>
      <c r="K3131" s="111">
        <f t="shared" si="291"/>
        <v>51731.092899999996</v>
      </c>
      <c r="L3131" s="112">
        <f t="shared" si="292"/>
        <v>324000.00289999996</v>
      </c>
      <c r="M3131" s="112">
        <f t="shared" si="293"/>
        <v>2592000.0231999997</v>
      </c>
      <c r="N3131" s="3"/>
      <c r="O3131" s="3"/>
      <c r="P3131" s="3"/>
      <c r="Q3131" s="3"/>
      <c r="R3131" s="3"/>
      <c r="S3131" s="3"/>
      <c r="T3131" s="3"/>
      <c r="U3131" s="3"/>
      <c r="V3131" s="3"/>
      <c r="W3131" s="3"/>
      <c r="X3131" s="3"/>
      <c r="Y3131" s="3"/>
      <c r="Z3131" s="3"/>
      <c r="AA3131" s="3"/>
      <c r="AB3131" s="3"/>
      <c r="AC3131" s="3"/>
      <c r="AD3131" s="3"/>
      <c r="AE3131" s="3"/>
      <c r="AF3131" s="3"/>
      <c r="AG3131" s="3"/>
      <c r="AH3131" s="3"/>
      <c r="AI3131" s="3"/>
      <c r="AJ3131" s="3"/>
      <c r="AK3131" s="3"/>
      <c r="AL3131" s="3"/>
      <c r="AM3131" s="3"/>
      <c r="AN3131" s="3"/>
      <c r="AO3131" s="3"/>
      <c r="AP3131" s="3"/>
      <c r="AQ3131" s="3"/>
      <c r="AR3131" s="3"/>
      <c r="AS3131" s="3"/>
    </row>
    <row r="3132" spans="1:45" s="9" customFormat="1" ht="12.75" customHeight="1" x14ac:dyDescent="0.2">
      <c r="A3132" s="34">
        <v>77</v>
      </c>
      <c r="B3132" s="17">
        <v>25174000</v>
      </c>
      <c r="C3132" s="49" t="s">
        <v>188</v>
      </c>
      <c r="D3132" s="29">
        <v>8</v>
      </c>
      <c r="E3132" s="30" t="s">
        <v>11</v>
      </c>
      <c r="F3132" s="97">
        <v>611764.71</v>
      </c>
      <c r="G3132" s="112">
        <f t="shared" si="288"/>
        <v>116235.29489999999</v>
      </c>
      <c r="H3132" s="112">
        <f t="shared" si="289"/>
        <v>728000.00489999994</v>
      </c>
      <c r="I3132" s="122">
        <f t="shared" si="290"/>
        <v>5824000.0391999995</v>
      </c>
      <c r="J3132" s="97">
        <v>635294.12</v>
      </c>
      <c r="K3132" s="111">
        <f t="shared" si="291"/>
        <v>120705.88280000001</v>
      </c>
      <c r="L3132" s="112">
        <f t="shared" si="292"/>
        <v>756000.00280000002</v>
      </c>
      <c r="M3132" s="112">
        <f t="shared" si="293"/>
        <v>6048000.0224000001</v>
      </c>
      <c r="N3132" s="3"/>
      <c r="O3132" s="3"/>
      <c r="P3132" s="3"/>
      <c r="Q3132" s="3"/>
      <c r="R3132" s="3"/>
      <c r="S3132" s="3"/>
      <c r="T3132" s="3"/>
      <c r="U3132" s="3"/>
      <c r="V3132" s="3"/>
      <c r="W3132" s="3"/>
      <c r="X3132" s="3"/>
      <c r="Y3132" s="3"/>
      <c r="Z3132" s="3"/>
      <c r="AA3132" s="3"/>
      <c r="AB3132" s="3"/>
      <c r="AC3132" s="3"/>
      <c r="AD3132" s="3"/>
      <c r="AE3132" s="3"/>
      <c r="AF3132" s="3"/>
      <c r="AG3132" s="3"/>
      <c r="AH3132" s="3"/>
      <c r="AI3132" s="3"/>
      <c r="AJ3132" s="3"/>
      <c r="AK3132" s="3"/>
      <c r="AL3132" s="3"/>
      <c r="AM3132" s="3"/>
      <c r="AN3132" s="3"/>
      <c r="AO3132" s="3"/>
      <c r="AP3132" s="3"/>
      <c r="AQ3132" s="3"/>
      <c r="AR3132" s="3"/>
      <c r="AS3132" s="3"/>
    </row>
    <row r="3133" spans="1:45" s="9" customFormat="1" ht="12.75" customHeight="1" x14ac:dyDescent="0.2">
      <c r="A3133" s="34">
        <v>78</v>
      </c>
      <c r="B3133" s="17">
        <v>25174000</v>
      </c>
      <c r="C3133" s="49" t="s">
        <v>190</v>
      </c>
      <c r="D3133" s="29">
        <v>8</v>
      </c>
      <c r="E3133" s="30" t="s">
        <v>11</v>
      </c>
      <c r="F3133" s="97">
        <v>104873.95</v>
      </c>
      <c r="G3133" s="112">
        <f t="shared" si="288"/>
        <v>19926.050500000001</v>
      </c>
      <c r="H3133" s="112">
        <f t="shared" si="289"/>
        <v>124800.00049999999</v>
      </c>
      <c r="I3133" s="122">
        <f t="shared" si="290"/>
        <v>998400.00399999996</v>
      </c>
      <c r="J3133" s="97">
        <v>108907.56</v>
      </c>
      <c r="K3133" s="111">
        <f t="shared" si="291"/>
        <v>20692.436399999999</v>
      </c>
      <c r="L3133" s="112">
        <f t="shared" si="292"/>
        <v>129599.9964</v>
      </c>
      <c r="M3133" s="112">
        <f t="shared" si="293"/>
        <v>1036799.9712</v>
      </c>
      <c r="N3133" s="3"/>
      <c r="O3133" s="3"/>
      <c r="P3133" s="3"/>
      <c r="Q3133" s="3"/>
      <c r="R3133" s="3"/>
      <c r="S3133" s="3"/>
      <c r="T3133" s="3"/>
      <c r="U3133" s="3"/>
      <c r="V3133" s="3"/>
      <c r="W3133" s="3"/>
      <c r="X3133" s="3"/>
      <c r="Y3133" s="3"/>
      <c r="Z3133" s="3"/>
      <c r="AA3133" s="3"/>
      <c r="AB3133" s="3"/>
      <c r="AC3133" s="3"/>
      <c r="AD3133" s="3"/>
      <c r="AE3133" s="3"/>
      <c r="AF3133" s="3"/>
      <c r="AG3133" s="3"/>
      <c r="AH3133" s="3"/>
      <c r="AI3133" s="3"/>
      <c r="AJ3133" s="3"/>
      <c r="AK3133" s="3"/>
      <c r="AL3133" s="3"/>
      <c r="AM3133" s="3"/>
      <c r="AN3133" s="3"/>
      <c r="AO3133" s="3"/>
      <c r="AP3133" s="3"/>
      <c r="AQ3133" s="3"/>
      <c r="AR3133" s="3"/>
      <c r="AS3133" s="3"/>
    </row>
    <row r="3134" spans="1:45" s="9" customFormat="1" ht="12.75" customHeight="1" x14ac:dyDescent="0.2">
      <c r="A3134" s="34">
        <v>79</v>
      </c>
      <c r="B3134" s="17">
        <v>25174000</v>
      </c>
      <c r="C3134" s="49" t="s">
        <v>192</v>
      </c>
      <c r="D3134" s="29">
        <v>8</v>
      </c>
      <c r="E3134" s="30" t="s">
        <v>11</v>
      </c>
      <c r="F3134" s="97">
        <v>43697.48</v>
      </c>
      <c r="G3134" s="112">
        <f t="shared" si="288"/>
        <v>8302.521200000001</v>
      </c>
      <c r="H3134" s="112">
        <f t="shared" si="289"/>
        <v>52000.001200000006</v>
      </c>
      <c r="I3134" s="122">
        <f t="shared" si="290"/>
        <v>416000.00960000005</v>
      </c>
      <c r="J3134" s="97">
        <v>45378.15</v>
      </c>
      <c r="K3134" s="111">
        <f t="shared" si="291"/>
        <v>8621.8485000000001</v>
      </c>
      <c r="L3134" s="112">
        <f t="shared" si="292"/>
        <v>53999.998500000002</v>
      </c>
      <c r="M3134" s="112">
        <f t="shared" si="293"/>
        <v>431999.98800000001</v>
      </c>
      <c r="N3134" s="3"/>
      <c r="O3134" s="3"/>
      <c r="P3134" s="3"/>
      <c r="Q3134" s="3"/>
      <c r="R3134" s="3"/>
      <c r="S3134" s="3"/>
      <c r="T3134" s="3"/>
      <c r="U3134" s="3"/>
      <c r="V3134" s="3"/>
      <c r="W3134" s="3"/>
      <c r="X3134" s="3"/>
      <c r="Y3134" s="3"/>
      <c r="Z3134" s="3"/>
      <c r="AA3134" s="3"/>
      <c r="AB3134" s="3"/>
      <c r="AC3134" s="3"/>
      <c r="AD3134" s="3"/>
      <c r="AE3134" s="3"/>
      <c r="AF3134" s="3"/>
      <c r="AG3134" s="3"/>
      <c r="AH3134" s="3"/>
      <c r="AI3134" s="3"/>
      <c r="AJ3134" s="3"/>
      <c r="AK3134" s="3"/>
      <c r="AL3134" s="3"/>
      <c r="AM3134" s="3"/>
      <c r="AN3134" s="3"/>
      <c r="AO3134" s="3"/>
      <c r="AP3134" s="3"/>
      <c r="AQ3134" s="3"/>
      <c r="AR3134" s="3"/>
      <c r="AS3134" s="3"/>
    </row>
    <row r="3135" spans="1:45" s="9" customFormat="1" ht="12.75" customHeight="1" x14ac:dyDescent="0.2">
      <c r="A3135" s="34">
        <v>80</v>
      </c>
      <c r="B3135" s="17">
        <v>25174000</v>
      </c>
      <c r="C3135" s="49" t="s">
        <v>194</v>
      </c>
      <c r="D3135" s="29">
        <v>8</v>
      </c>
      <c r="E3135" s="30" t="s">
        <v>11</v>
      </c>
      <c r="F3135" s="97">
        <v>174789.92</v>
      </c>
      <c r="G3135" s="112">
        <f t="shared" si="288"/>
        <v>33210.084800000004</v>
      </c>
      <c r="H3135" s="112">
        <f t="shared" si="289"/>
        <v>208000.00480000002</v>
      </c>
      <c r="I3135" s="122">
        <f t="shared" si="290"/>
        <v>1664000.0384000002</v>
      </c>
      <c r="J3135" s="97">
        <v>181512.61</v>
      </c>
      <c r="K3135" s="111">
        <f t="shared" si="291"/>
        <v>34487.395899999996</v>
      </c>
      <c r="L3135" s="112">
        <f t="shared" si="292"/>
        <v>216000.00589999999</v>
      </c>
      <c r="M3135" s="112">
        <f t="shared" si="293"/>
        <v>1728000.0471999999</v>
      </c>
      <c r="N3135" s="3"/>
      <c r="O3135" s="3"/>
      <c r="P3135" s="3"/>
      <c r="Q3135" s="3"/>
      <c r="R3135" s="3"/>
      <c r="S3135" s="3"/>
      <c r="T3135" s="3"/>
      <c r="U3135" s="3"/>
      <c r="V3135" s="3"/>
      <c r="W3135" s="3"/>
      <c r="X3135" s="3"/>
      <c r="Y3135" s="3"/>
      <c r="Z3135" s="3"/>
      <c r="AA3135" s="3"/>
      <c r="AB3135" s="3"/>
      <c r="AC3135" s="3"/>
      <c r="AD3135" s="3"/>
      <c r="AE3135" s="3"/>
      <c r="AF3135" s="3"/>
      <c r="AG3135" s="3"/>
      <c r="AH3135" s="3"/>
      <c r="AI3135" s="3"/>
      <c r="AJ3135" s="3"/>
      <c r="AK3135" s="3"/>
      <c r="AL3135" s="3"/>
      <c r="AM3135" s="3"/>
      <c r="AN3135" s="3"/>
      <c r="AO3135" s="3"/>
      <c r="AP3135" s="3"/>
      <c r="AQ3135" s="3"/>
      <c r="AR3135" s="3"/>
      <c r="AS3135" s="3"/>
    </row>
    <row r="3136" spans="1:45" s="9" customFormat="1" ht="12.75" customHeight="1" x14ac:dyDescent="0.2">
      <c r="A3136" s="34">
        <v>81</v>
      </c>
      <c r="B3136" s="17">
        <v>25174000</v>
      </c>
      <c r="C3136" s="49" t="s">
        <v>196</v>
      </c>
      <c r="D3136" s="29">
        <v>8</v>
      </c>
      <c r="E3136" s="30" t="s">
        <v>11</v>
      </c>
      <c r="F3136" s="97">
        <v>30588.240000000002</v>
      </c>
      <c r="G3136" s="112">
        <f t="shared" si="288"/>
        <v>5811.7656000000006</v>
      </c>
      <c r="H3136" s="112">
        <f t="shared" si="289"/>
        <v>36400.005600000004</v>
      </c>
      <c r="I3136" s="122">
        <f t="shared" si="290"/>
        <v>291200.04480000003</v>
      </c>
      <c r="J3136" s="97">
        <v>31764.71</v>
      </c>
      <c r="K3136" s="111">
        <f t="shared" si="291"/>
        <v>6035.2948999999999</v>
      </c>
      <c r="L3136" s="112">
        <f t="shared" si="292"/>
        <v>37800.0049</v>
      </c>
      <c r="M3136" s="112">
        <f t="shared" si="293"/>
        <v>302400.0392</v>
      </c>
      <c r="N3136" s="3"/>
      <c r="O3136" s="3"/>
      <c r="P3136" s="3"/>
      <c r="Q3136" s="3"/>
      <c r="R3136" s="3"/>
      <c r="S3136" s="3"/>
      <c r="T3136" s="3"/>
      <c r="U3136" s="3"/>
      <c r="V3136" s="3"/>
      <c r="W3136" s="3"/>
      <c r="X3136" s="3"/>
      <c r="Y3136" s="3"/>
      <c r="Z3136" s="3"/>
      <c r="AA3136" s="3"/>
      <c r="AB3136" s="3"/>
      <c r="AC3136" s="3"/>
      <c r="AD3136" s="3"/>
      <c r="AE3136" s="3"/>
      <c r="AF3136" s="3"/>
      <c r="AG3136" s="3"/>
      <c r="AH3136" s="3"/>
      <c r="AI3136" s="3"/>
      <c r="AJ3136" s="3"/>
      <c r="AK3136" s="3"/>
      <c r="AL3136" s="3"/>
      <c r="AM3136" s="3"/>
      <c r="AN3136" s="3"/>
      <c r="AO3136" s="3"/>
      <c r="AP3136" s="3"/>
      <c r="AQ3136" s="3"/>
      <c r="AR3136" s="3"/>
      <c r="AS3136" s="3"/>
    </row>
    <row r="3137" spans="1:45" s="9" customFormat="1" ht="12.75" customHeight="1" x14ac:dyDescent="0.2">
      <c r="A3137" s="34">
        <v>82</v>
      </c>
      <c r="B3137" s="17">
        <v>25174000</v>
      </c>
      <c r="C3137" s="49" t="s">
        <v>198</v>
      </c>
      <c r="D3137" s="29">
        <v>8</v>
      </c>
      <c r="E3137" s="30" t="s">
        <v>11</v>
      </c>
      <c r="F3137" s="97">
        <v>4806.72</v>
      </c>
      <c r="G3137" s="112">
        <f t="shared" si="288"/>
        <v>913.27680000000009</v>
      </c>
      <c r="H3137" s="112">
        <f t="shared" si="289"/>
        <v>5719.9968000000008</v>
      </c>
      <c r="I3137" s="122">
        <f t="shared" si="290"/>
        <v>45759.974400000006</v>
      </c>
      <c r="J3137" s="97">
        <v>4991.6000000000004</v>
      </c>
      <c r="K3137" s="111">
        <f t="shared" si="291"/>
        <v>948.40400000000011</v>
      </c>
      <c r="L3137" s="112">
        <f t="shared" si="292"/>
        <v>5940.0040000000008</v>
      </c>
      <c r="M3137" s="112">
        <f t="shared" si="293"/>
        <v>47520.032000000007</v>
      </c>
      <c r="N3137" s="3"/>
      <c r="O3137" s="3"/>
      <c r="P3137" s="3"/>
      <c r="Q3137" s="3"/>
      <c r="R3137" s="3"/>
      <c r="S3137" s="3"/>
      <c r="T3137" s="3"/>
      <c r="U3137" s="3"/>
      <c r="V3137" s="3"/>
      <c r="W3137" s="3"/>
      <c r="X3137" s="3"/>
      <c r="Y3137" s="3"/>
      <c r="Z3137" s="3"/>
      <c r="AA3137" s="3"/>
      <c r="AB3137" s="3"/>
      <c r="AC3137" s="3"/>
      <c r="AD3137" s="3"/>
      <c r="AE3137" s="3"/>
      <c r="AF3137" s="3"/>
      <c r="AG3137" s="3"/>
      <c r="AH3137" s="3"/>
      <c r="AI3137" s="3"/>
      <c r="AJ3137" s="3"/>
      <c r="AK3137" s="3"/>
      <c r="AL3137" s="3"/>
      <c r="AM3137" s="3"/>
      <c r="AN3137" s="3"/>
      <c r="AO3137" s="3"/>
      <c r="AP3137" s="3"/>
      <c r="AQ3137" s="3"/>
      <c r="AR3137" s="3"/>
      <c r="AS3137" s="3"/>
    </row>
    <row r="3138" spans="1:45" s="9" customFormat="1" ht="12.75" customHeight="1" x14ac:dyDescent="0.2">
      <c r="A3138" s="34">
        <v>83</v>
      </c>
      <c r="B3138" s="17">
        <v>25174000</v>
      </c>
      <c r="C3138" s="49" t="s">
        <v>200</v>
      </c>
      <c r="D3138" s="29">
        <v>8</v>
      </c>
      <c r="E3138" s="30" t="s">
        <v>11</v>
      </c>
      <c r="F3138" s="97">
        <v>305882.34999999998</v>
      </c>
      <c r="G3138" s="112">
        <f t="shared" si="288"/>
        <v>58117.646499999995</v>
      </c>
      <c r="H3138" s="112">
        <f t="shared" si="289"/>
        <v>363999.99649999995</v>
      </c>
      <c r="I3138" s="122">
        <f t="shared" si="290"/>
        <v>2911999.9719999996</v>
      </c>
      <c r="J3138" s="97">
        <v>317647.06</v>
      </c>
      <c r="K3138" s="111">
        <f t="shared" si="291"/>
        <v>60352.941400000003</v>
      </c>
      <c r="L3138" s="112">
        <f t="shared" si="292"/>
        <v>378000.00140000001</v>
      </c>
      <c r="M3138" s="112">
        <f t="shared" si="293"/>
        <v>3024000.0112000001</v>
      </c>
      <c r="N3138" s="3"/>
      <c r="O3138" s="3"/>
      <c r="P3138" s="3"/>
      <c r="Q3138" s="3"/>
      <c r="R3138" s="3"/>
      <c r="S3138" s="3"/>
      <c r="T3138" s="3"/>
      <c r="U3138" s="3"/>
      <c r="V3138" s="3"/>
      <c r="W3138" s="3"/>
      <c r="X3138" s="3"/>
      <c r="Y3138" s="3"/>
      <c r="Z3138" s="3"/>
      <c r="AA3138" s="3"/>
      <c r="AB3138" s="3"/>
      <c r="AC3138" s="3"/>
      <c r="AD3138" s="3"/>
      <c r="AE3138" s="3"/>
      <c r="AF3138" s="3"/>
      <c r="AG3138" s="3"/>
      <c r="AH3138" s="3"/>
      <c r="AI3138" s="3"/>
      <c r="AJ3138" s="3"/>
      <c r="AK3138" s="3"/>
      <c r="AL3138" s="3"/>
      <c r="AM3138" s="3"/>
      <c r="AN3138" s="3"/>
      <c r="AO3138" s="3"/>
      <c r="AP3138" s="3"/>
      <c r="AQ3138" s="3"/>
      <c r="AR3138" s="3"/>
      <c r="AS3138" s="3"/>
    </row>
    <row r="3139" spans="1:45" s="9" customFormat="1" ht="12.75" customHeight="1" x14ac:dyDescent="0.2">
      <c r="A3139" s="34">
        <v>84</v>
      </c>
      <c r="B3139" s="17">
        <v>25174000</v>
      </c>
      <c r="C3139" s="49" t="s">
        <v>622</v>
      </c>
      <c r="D3139" s="29">
        <v>8</v>
      </c>
      <c r="E3139" s="30" t="s">
        <v>11</v>
      </c>
      <c r="F3139" s="97">
        <v>65546.22</v>
      </c>
      <c r="G3139" s="112">
        <f t="shared" si="288"/>
        <v>12453.781800000001</v>
      </c>
      <c r="H3139" s="112">
        <f t="shared" si="289"/>
        <v>78000.001799999998</v>
      </c>
      <c r="I3139" s="122">
        <f t="shared" si="290"/>
        <v>624000.01439999999</v>
      </c>
      <c r="J3139" s="97">
        <v>68067.23</v>
      </c>
      <c r="K3139" s="111">
        <f t="shared" si="291"/>
        <v>12932.7737</v>
      </c>
      <c r="L3139" s="112">
        <f t="shared" si="292"/>
        <v>81000.003700000001</v>
      </c>
      <c r="M3139" s="112">
        <f t="shared" si="293"/>
        <v>648000.02960000001</v>
      </c>
      <c r="N3139" s="3"/>
      <c r="O3139" s="3"/>
      <c r="P3139" s="3"/>
      <c r="Q3139" s="3"/>
      <c r="R3139" s="3"/>
      <c r="S3139" s="3"/>
      <c r="T3139" s="3"/>
      <c r="U3139" s="3"/>
      <c r="V3139" s="3"/>
      <c r="W3139" s="3"/>
      <c r="X3139" s="3"/>
      <c r="Y3139" s="3"/>
      <c r="Z3139" s="3"/>
      <c r="AA3139" s="3"/>
      <c r="AB3139" s="3"/>
      <c r="AC3139" s="3"/>
      <c r="AD3139" s="3"/>
      <c r="AE3139" s="3"/>
      <c r="AF3139" s="3"/>
      <c r="AG3139" s="3"/>
      <c r="AH3139" s="3"/>
      <c r="AI3139" s="3"/>
      <c r="AJ3139" s="3"/>
      <c r="AK3139" s="3"/>
      <c r="AL3139" s="3"/>
      <c r="AM3139" s="3"/>
      <c r="AN3139" s="3"/>
      <c r="AO3139" s="3"/>
      <c r="AP3139" s="3"/>
      <c r="AQ3139" s="3"/>
      <c r="AR3139" s="3"/>
      <c r="AS3139" s="3"/>
    </row>
    <row r="3140" spans="1:45" s="9" customFormat="1" ht="12.75" customHeight="1" x14ac:dyDescent="0.2">
      <c r="A3140" s="34">
        <v>85</v>
      </c>
      <c r="B3140" s="17">
        <v>25174000</v>
      </c>
      <c r="C3140" s="49" t="s">
        <v>207</v>
      </c>
      <c r="D3140" s="29">
        <v>8</v>
      </c>
      <c r="E3140" s="30" t="s">
        <v>11</v>
      </c>
      <c r="F3140" s="97">
        <v>136336.13</v>
      </c>
      <c r="G3140" s="112">
        <f t="shared" si="288"/>
        <v>25903.864700000002</v>
      </c>
      <c r="H3140" s="112">
        <f t="shared" si="289"/>
        <v>162239.99470000001</v>
      </c>
      <c r="I3140" s="122">
        <f t="shared" si="290"/>
        <v>1297919.9576000001</v>
      </c>
      <c r="J3140" s="97">
        <v>141579.82999999999</v>
      </c>
      <c r="K3140" s="111">
        <f t="shared" si="291"/>
        <v>26900.167699999998</v>
      </c>
      <c r="L3140" s="112">
        <f t="shared" si="292"/>
        <v>168479.99769999998</v>
      </c>
      <c r="M3140" s="112">
        <f t="shared" si="293"/>
        <v>1347839.9815999998</v>
      </c>
      <c r="N3140" s="3"/>
      <c r="O3140" s="3"/>
      <c r="P3140" s="3"/>
      <c r="Q3140" s="3"/>
      <c r="R3140" s="3"/>
      <c r="S3140" s="3"/>
      <c r="T3140" s="3"/>
      <c r="U3140" s="3"/>
      <c r="V3140" s="3"/>
      <c r="W3140" s="3"/>
      <c r="X3140" s="3"/>
      <c r="Y3140" s="3"/>
      <c r="Z3140" s="3"/>
      <c r="AA3140" s="3"/>
      <c r="AB3140" s="3"/>
      <c r="AC3140" s="3"/>
      <c r="AD3140" s="3"/>
      <c r="AE3140" s="3"/>
      <c r="AF3140" s="3"/>
      <c r="AG3140" s="3"/>
      <c r="AH3140" s="3"/>
      <c r="AI3140" s="3"/>
      <c r="AJ3140" s="3"/>
      <c r="AK3140" s="3"/>
      <c r="AL3140" s="3"/>
      <c r="AM3140" s="3"/>
      <c r="AN3140" s="3"/>
      <c r="AO3140" s="3"/>
      <c r="AP3140" s="3"/>
      <c r="AQ3140" s="3"/>
      <c r="AR3140" s="3"/>
      <c r="AS3140" s="3"/>
    </row>
    <row r="3141" spans="1:45" s="9" customFormat="1" ht="12.75" customHeight="1" x14ac:dyDescent="0.2">
      <c r="A3141" s="34">
        <v>86</v>
      </c>
      <c r="B3141" s="17" t="s">
        <v>206</v>
      </c>
      <c r="C3141" s="49" t="s">
        <v>255</v>
      </c>
      <c r="D3141" s="29">
        <v>8</v>
      </c>
      <c r="E3141" s="30" t="s">
        <v>11</v>
      </c>
      <c r="F3141" s="97">
        <v>305882.34999999998</v>
      </c>
      <c r="G3141" s="112">
        <f t="shared" si="288"/>
        <v>58117.646499999995</v>
      </c>
      <c r="H3141" s="112">
        <f t="shared" si="289"/>
        <v>363999.99649999995</v>
      </c>
      <c r="I3141" s="122">
        <f t="shared" si="290"/>
        <v>2911999.9719999996</v>
      </c>
      <c r="J3141" s="97">
        <v>317647.06</v>
      </c>
      <c r="K3141" s="111">
        <f t="shared" si="291"/>
        <v>60352.941400000003</v>
      </c>
      <c r="L3141" s="112">
        <f t="shared" si="292"/>
        <v>378000.00140000001</v>
      </c>
      <c r="M3141" s="112">
        <f t="shared" si="293"/>
        <v>3024000.0112000001</v>
      </c>
      <c r="N3141" s="3"/>
      <c r="O3141" s="3"/>
      <c r="P3141" s="3"/>
      <c r="Q3141" s="3"/>
      <c r="R3141" s="3"/>
      <c r="S3141" s="3"/>
      <c r="T3141" s="3"/>
      <c r="U3141" s="3"/>
      <c r="V3141" s="3"/>
      <c r="W3141" s="3"/>
      <c r="X3141" s="3"/>
      <c r="Y3141" s="3"/>
      <c r="Z3141" s="3"/>
      <c r="AA3141" s="3"/>
      <c r="AB3141" s="3"/>
      <c r="AC3141" s="3"/>
      <c r="AD3141" s="3"/>
      <c r="AE3141" s="3"/>
      <c r="AF3141" s="3"/>
      <c r="AG3141" s="3"/>
      <c r="AH3141" s="3"/>
      <c r="AI3141" s="3"/>
      <c r="AJ3141" s="3"/>
      <c r="AK3141" s="3"/>
      <c r="AL3141" s="3"/>
      <c r="AM3141" s="3"/>
      <c r="AN3141" s="3"/>
      <c r="AO3141" s="3"/>
      <c r="AP3141" s="3"/>
      <c r="AQ3141" s="3"/>
      <c r="AR3141" s="3"/>
      <c r="AS3141" s="3"/>
    </row>
    <row r="3142" spans="1:45" s="9" customFormat="1" ht="12.75" customHeight="1" x14ac:dyDescent="0.2">
      <c r="A3142" s="34">
        <v>87</v>
      </c>
      <c r="B3142" s="17" t="s">
        <v>206</v>
      </c>
      <c r="C3142" s="49" t="s">
        <v>257</v>
      </c>
      <c r="D3142" s="29">
        <v>8</v>
      </c>
      <c r="E3142" s="30" t="s">
        <v>11</v>
      </c>
      <c r="F3142" s="97">
        <v>218487.39</v>
      </c>
      <c r="G3142" s="112">
        <f t="shared" si="288"/>
        <v>41512.604100000004</v>
      </c>
      <c r="H3142" s="112">
        <f t="shared" si="289"/>
        <v>259999.99410000001</v>
      </c>
      <c r="I3142" s="122">
        <f t="shared" si="290"/>
        <v>2079999.9528000001</v>
      </c>
      <c r="J3142" s="97">
        <v>226890.76</v>
      </c>
      <c r="K3142" s="111">
        <f t="shared" si="291"/>
        <v>43109.244400000003</v>
      </c>
      <c r="L3142" s="112">
        <f t="shared" si="292"/>
        <v>270000.00440000003</v>
      </c>
      <c r="M3142" s="112">
        <f t="shared" si="293"/>
        <v>2160000.0352000003</v>
      </c>
      <c r="N3142" s="3"/>
      <c r="O3142" s="3"/>
      <c r="P3142" s="3"/>
      <c r="Q3142" s="3"/>
      <c r="R3142" s="3"/>
      <c r="S3142" s="3"/>
      <c r="T3142" s="3"/>
      <c r="U3142" s="3"/>
      <c r="V3142" s="3"/>
      <c r="W3142" s="3"/>
      <c r="X3142" s="3"/>
      <c r="Y3142" s="3"/>
      <c r="Z3142" s="3"/>
      <c r="AA3142" s="3"/>
      <c r="AB3142" s="3"/>
      <c r="AC3142" s="3"/>
      <c r="AD3142" s="3"/>
      <c r="AE3142" s="3"/>
      <c r="AF3142" s="3"/>
      <c r="AG3142" s="3"/>
      <c r="AH3142" s="3"/>
      <c r="AI3142" s="3"/>
      <c r="AJ3142" s="3"/>
      <c r="AK3142" s="3"/>
      <c r="AL3142" s="3"/>
      <c r="AM3142" s="3"/>
      <c r="AN3142" s="3"/>
      <c r="AO3142" s="3"/>
      <c r="AP3142" s="3"/>
      <c r="AQ3142" s="3"/>
      <c r="AR3142" s="3"/>
      <c r="AS3142" s="3"/>
    </row>
    <row r="3143" spans="1:45" s="9" customFormat="1" ht="12.75" customHeight="1" x14ac:dyDescent="0.2">
      <c r="A3143" s="34">
        <v>88</v>
      </c>
      <c r="B3143" s="17" t="s">
        <v>206</v>
      </c>
      <c r="C3143" s="49" t="s">
        <v>259</v>
      </c>
      <c r="D3143" s="29">
        <v>8</v>
      </c>
      <c r="E3143" s="30" t="s">
        <v>11</v>
      </c>
      <c r="F3143" s="97">
        <v>244705.88</v>
      </c>
      <c r="G3143" s="112">
        <f t="shared" si="288"/>
        <v>46494.117200000001</v>
      </c>
      <c r="H3143" s="112">
        <f t="shared" si="289"/>
        <v>291199.99719999998</v>
      </c>
      <c r="I3143" s="122">
        <f t="shared" si="290"/>
        <v>2329599.9775999999</v>
      </c>
      <c r="J3143" s="97">
        <v>254117.65</v>
      </c>
      <c r="K3143" s="111">
        <f t="shared" si="291"/>
        <v>48282.353499999997</v>
      </c>
      <c r="L3143" s="112">
        <f t="shared" si="292"/>
        <v>302400.00349999999</v>
      </c>
      <c r="M3143" s="112">
        <f t="shared" si="293"/>
        <v>2419200.0279999999</v>
      </c>
      <c r="N3143" s="3"/>
      <c r="O3143" s="3"/>
      <c r="P3143" s="3"/>
      <c r="Q3143" s="3"/>
      <c r="R3143" s="3"/>
      <c r="S3143" s="3"/>
      <c r="T3143" s="3"/>
      <c r="U3143" s="3"/>
      <c r="V3143" s="3"/>
      <c r="W3143" s="3"/>
      <c r="X3143" s="3"/>
      <c r="Y3143" s="3"/>
      <c r="Z3143" s="3"/>
      <c r="AA3143" s="3"/>
      <c r="AB3143" s="3"/>
      <c r="AC3143" s="3"/>
      <c r="AD3143" s="3"/>
      <c r="AE3143" s="3"/>
      <c r="AF3143" s="3"/>
      <c r="AG3143" s="3"/>
      <c r="AH3143" s="3"/>
      <c r="AI3143" s="3"/>
      <c r="AJ3143" s="3"/>
      <c r="AK3143" s="3"/>
      <c r="AL3143" s="3"/>
      <c r="AM3143" s="3"/>
      <c r="AN3143" s="3"/>
      <c r="AO3143" s="3"/>
      <c r="AP3143" s="3"/>
      <c r="AQ3143" s="3"/>
      <c r="AR3143" s="3"/>
      <c r="AS3143" s="3"/>
    </row>
    <row r="3144" spans="1:45" s="9" customFormat="1" ht="12.75" customHeight="1" x14ac:dyDescent="0.2">
      <c r="A3144" s="34">
        <v>89</v>
      </c>
      <c r="B3144" s="17" t="s">
        <v>206</v>
      </c>
      <c r="C3144" s="49" t="s">
        <v>261</v>
      </c>
      <c r="D3144" s="29">
        <v>8</v>
      </c>
      <c r="E3144" s="30" t="s">
        <v>11</v>
      </c>
      <c r="F3144" s="97">
        <v>48067.23</v>
      </c>
      <c r="G3144" s="112">
        <f t="shared" si="288"/>
        <v>9132.7737000000016</v>
      </c>
      <c r="H3144" s="112">
        <f t="shared" si="289"/>
        <v>57200.003700000001</v>
      </c>
      <c r="I3144" s="122">
        <f t="shared" si="290"/>
        <v>457600.02960000001</v>
      </c>
      <c r="J3144" s="97">
        <v>49915.97</v>
      </c>
      <c r="K3144" s="111">
        <f t="shared" si="291"/>
        <v>9484.0343000000012</v>
      </c>
      <c r="L3144" s="112">
        <f t="shared" si="292"/>
        <v>59400.004300000001</v>
      </c>
      <c r="M3144" s="112">
        <f t="shared" si="293"/>
        <v>475200.0344</v>
      </c>
      <c r="N3144" s="3"/>
      <c r="O3144" s="3"/>
      <c r="P3144" s="3"/>
      <c r="Q3144" s="3"/>
      <c r="R3144" s="3"/>
      <c r="S3144" s="3"/>
      <c r="T3144" s="3"/>
      <c r="U3144" s="3"/>
      <c r="V3144" s="3"/>
      <c r="W3144" s="3"/>
      <c r="X3144" s="3"/>
      <c r="Y3144" s="3"/>
      <c r="Z3144" s="3"/>
      <c r="AA3144" s="3"/>
      <c r="AB3144" s="3"/>
      <c r="AC3144" s="3"/>
      <c r="AD3144" s="3"/>
      <c r="AE3144" s="3"/>
      <c r="AF3144" s="3"/>
      <c r="AG3144" s="3"/>
      <c r="AH3144" s="3"/>
      <c r="AI3144" s="3"/>
      <c r="AJ3144" s="3"/>
      <c r="AK3144" s="3"/>
      <c r="AL3144" s="3"/>
      <c r="AM3144" s="3"/>
      <c r="AN3144" s="3"/>
      <c r="AO3144" s="3"/>
      <c r="AP3144" s="3"/>
      <c r="AQ3144" s="3"/>
      <c r="AR3144" s="3"/>
      <c r="AS3144" s="3"/>
    </row>
    <row r="3145" spans="1:45" s="9" customFormat="1" ht="12.75" customHeight="1" x14ac:dyDescent="0.2">
      <c r="A3145" s="34">
        <v>90</v>
      </c>
      <c r="B3145" s="17" t="s">
        <v>206</v>
      </c>
      <c r="C3145" s="49" t="s">
        <v>265</v>
      </c>
      <c r="D3145" s="29">
        <v>8</v>
      </c>
      <c r="E3145" s="30" t="s">
        <v>11</v>
      </c>
      <c r="F3145" s="97">
        <v>39327.730000000003</v>
      </c>
      <c r="G3145" s="112">
        <f t="shared" ref="G3145:G3208" si="294">F3145*19%</f>
        <v>7472.2687000000005</v>
      </c>
      <c r="H3145" s="112">
        <f t="shared" ref="H3145:H3208" si="295">F3145+G3145</f>
        <v>46799.998700000004</v>
      </c>
      <c r="I3145" s="122">
        <f t="shared" ref="I3145:I3208" si="296">H3145*D3145</f>
        <v>374399.98960000003</v>
      </c>
      <c r="J3145" s="97">
        <v>40840.339999999997</v>
      </c>
      <c r="K3145" s="111">
        <f t="shared" ref="K3145:K3208" si="297">J3145*19%</f>
        <v>7759.6645999999992</v>
      </c>
      <c r="L3145" s="112">
        <f t="shared" ref="L3145:L3208" si="298">J3145+K3145</f>
        <v>48600.004599999993</v>
      </c>
      <c r="M3145" s="112">
        <f t="shared" ref="M3145:M3208" si="299">L3145*D3145</f>
        <v>388800.03679999994</v>
      </c>
      <c r="N3145" s="3"/>
      <c r="O3145" s="3"/>
      <c r="P3145" s="3"/>
      <c r="Q3145" s="3"/>
      <c r="R3145" s="3"/>
      <c r="S3145" s="3"/>
      <c r="T3145" s="3"/>
      <c r="U3145" s="3"/>
      <c r="V3145" s="3"/>
      <c r="W3145" s="3"/>
      <c r="X3145" s="3"/>
      <c r="Y3145" s="3"/>
      <c r="Z3145" s="3"/>
      <c r="AA3145" s="3"/>
      <c r="AB3145" s="3"/>
      <c r="AC3145" s="3"/>
      <c r="AD3145" s="3"/>
      <c r="AE3145" s="3"/>
      <c r="AF3145" s="3"/>
      <c r="AG3145" s="3"/>
      <c r="AH3145" s="3"/>
      <c r="AI3145" s="3"/>
      <c r="AJ3145" s="3"/>
      <c r="AK3145" s="3"/>
      <c r="AL3145" s="3"/>
      <c r="AM3145" s="3"/>
      <c r="AN3145" s="3"/>
      <c r="AO3145" s="3"/>
      <c r="AP3145" s="3"/>
      <c r="AQ3145" s="3"/>
      <c r="AR3145" s="3"/>
      <c r="AS3145" s="3"/>
    </row>
    <row r="3146" spans="1:45" s="9" customFormat="1" ht="12.75" customHeight="1" x14ac:dyDescent="0.2">
      <c r="A3146" s="34">
        <v>91</v>
      </c>
      <c r="B3146" s="17" t="s">
        <v>206</v>
      </c>
      <c r="C3146" s="49" t="s">
        <v>267</v>
      </c>
      <c r="D3146" s="29">
        <v>8</v>
      </c>
      <c r="E3146" s="30" t="s">
        <v>11</v>
      </c>
      <c r="F3146" s="97">
        <v>21848.74</v>
      </c>
      <c r="G3146" s="112">
        <f t="shared" si="294"/>
        <v>4151.2606000000005</v>
      </c>
      <c r="H3146" s="112">
        <f t="shared" si="295"/>
        <v>26000.000600000003</v>
      </c>
      <c r="I3146" s="122">
        <f t="shared" si="296"/>
        <v>208000.00480000002</v>
      </c>
      <c r="J3146" s="97">
        <v>22689.08</v>
      </c>
      <c r="K3146" s="111">
        <f t="shared" si="297"/>
        <v>4310.9252000000006</v>
      </c>
      <c r="L3146" s="112">
        <f t="shared" si="298"/>
        <v>27000.005200000003</v>
      </c>
      <c r="M3146" s="112">
        <f t="shared" si="299"/>
        <v>216000.04160000003</v>
      </c>
      <c r="N3146" s="3"/>
      <c r="O3146" s="3"/>
      <c r="P3146" s="3"/>
      <c r="Q3146" s="3"/>
      <c r="R3146" s="3"/>
      <c r="S3146" s="3"/>
      <c r="T3146" s="3"/>
      <c r="U3146" s="3"/>
      <c r="V3146" s="3"/>
      <c r="W3146" s="3"/>
      <c r="X3146" s="3"/>
      <c r="Y3146" s="3"/>
      <c r="Z3146" s="3"/>
      <c r="AA3146" s="3"/>
      <c r="AB3146" s="3"/>
      <c r="AC3146" s="3"/>
      <c r="AD3146" s="3"/>
      <c r="AE3146" s="3"/>
      <c r="AF3146" s="3"/>
      <c r="AG3146" s="3"/>
      <c r="AH3146" s="3"/>
      <c r="AI3146" s="3"/>
      <c r="AJ3146" s="3"/>
      <c r="AK3146" s="3"/>
      <c r="AL3146" s="3"/>
      <c r="AM3146" s="3"/>
      <c r="AN3146" s="3"/>
      <c r="AO3146" s="3"/>
      <c r="AP3146" s="3"/>
      <c r="AQ3146" s="3"/>
      <c r="AR3146" s="3"/>
      <c r="AS3146" s="3"/>
    </row>
    <row r="3147" spans="1:45" s="9" customFormat="1" ht="12.75" customHeight="1" x14ac:dyDescent="0.2">
      <c r="A3147" s="34">
        <v>92</v>
      </c>
      <c r="B3147" s="17" t="s">
        <v>206</v>
      </c>
      <c r="C3147" s="49" t="s">
        <v>269</v>
      </c>
      <c r="D3147" s="29">
        <v>8</v>
      </c>
      <c r="E3147" s="30" t="s">
        <v>11</v>
      </c>
      <c r="F3147" s="97">
        <v>17478.990000000002</v>
      </c>
      <c r="G3147" s="112">
        <f t="shared" si="294"/>
        <v>3321.0081000000005</v>
      </c>
      <c r="H3147" s="112">
        <f t="shared" si="295"/>
        <v>20799.998100000001</v>
      </c>
      <c r="I3147" s="122">
        <f t="shared" si="296"/>
        <v>166399.98480000001</v>
      </c>
      <c r="J3147" s="97">
        <v>18151.259999999998</v>
      </c>
      <c r="K3147" s="111">
        <f t="shared" si="297"/>
        <v>3448.7393999999999</v>
      </c>
      <c r="L3147" s="112">
        <f t="shared" si="298"/>
        <v>21599.999399999997</v>
      </c>
      <c r="M3147" s="112">
        <f t="shared" si="299"/>
        <v>172799.99519999998</v>
      </c>
      <c r="N3147" s="3"/>
      <c r="O3147" s="3"/>
      <c r="P3147" s="3"/>
      <c r="Q3147" s="3"/>
      <c r="R3147" s="3"/>
      <c r="S3147" s="3"/>
      <c r="T3147" s="3"/>
      <c r="U3147" s="3"/>
      <c r="V3147" s="3"/>
      <c r="W3147" s="3"/>
      <c r="X3147" s="3"/>
      <c r="Y3147" s="3"/>
      <c r="Z3147" s="3"/>
      <c r="AA3147" s="3"/>
      <c r="AB3147" s="3"/>
      <c r="AC3147" s="3"/>
      <c r="AD3147" s="3"/>
      <c r="AE3147" s="3"/>
      <c r="AF3147" s="3"/>
      <c r="AG3147" s="3"/>
      <c r="AH3147" s="3"/>
      <c r="AI3147" s="3"/>
      <c r="AJ3147" s="3"/>
      <c r="AK3147" s="3"/>
      <c r="AL3147" s="3"/>
      <c r="AM3147" s="3"/>
      <c r="AN3147" s="3"/>
      <c r="AO3147" s="3"/>
      <c r="AP3147" s="3"/>
      <c r="AQ3147" s="3"/>
      <c r="AR3147" s="3"/>
      <c r="AS3147" s="3"/>
    </row>
    <row r="3148" spans="1:45" s="9" customFormat="1" ht="12.75" customHeight="1" x14ac:dyDescent="0.2">
      <c r="A3148" s="34">
        <v>93</v>
      </c>
      <c r="B3148" s="17" t="s">
        <v>206</v>
      </c>
      <c r="C3148" s="49" t="s">
        <v>624</v>
      </c>
      <c r="D3148" s="29">
        <v>8</v>
      </c>
      <c r="E3148" s="30" t="s">
        <v>11</v>
      </c>
      <c r="F3148" s="97">
        <v>305882.34999999998</v>
      </c>
      <c r="G3148" s="112">
        <f t="shared" si="294"/>
        <v>58117.646499999995</v>
      </c>
      <c r="H3148" s="112">
        <f t="shared" si="295"/>
        <v>363999.99649999995</v>
      </c>
      <c r="I3148" s="122">
        <f t="shared" si="296"/>
        <v>2911999.9719999996</v>
      </c>
      <c r="J3148" s="97">
        <v>317647.06</v>
      </c>
      <c r="K3148" s="111">
        <f t="shared" si="297"/>
        <v>60352.941400000003</v>
      </c>
      <c r="L3148" s="112">
        <f t="shared" si="298"/>
        <v>378000.00140000001</v>
      </c>
      <c r="M3148" s="112">
        <f t="shared" si="299"/>
        <v>3024000.0112000001</v>
      </c>
      <c r="N3148" s="3"/>
      <c r="O3148" s="3"/>
      <c r="P3148" s="3"/>
      <c r="Q3148" s="3"/>
      <c r="R3148" s="3"/>
      <c r="S3148" s="3"/>
      <c r="T3148" s="3"/>
      <c r="U3148" s="3"/>
      <c r="V3148" s="3"/>
      <c r="W3148" s="3"/>
      <c r="X3148" s="3"/>
      <c r="Y3148" s="3"/>
      <c r="Z3148" s="3"/>
      <c r="AA3148" s="3"/>
      <c r="AB3148" s="3"/>
      <c r="AC3148" s="3"/>
      <c r="AD3148" s="3"/>
      <c r="AE3148" s="3"/>
      <c r="AF3148" s="3"/>
      <c r="AG3148" s="3"/>
      <c r="AH3148" s="3"/>
      <c r="AI3148" s="3"/>
      <c r="AJ3148" s="3"/>
      <c r="AK3148" s="3"/>
      <c r="AL3148" s="3"/>
      <c r="AM3148" s="3"/>
      <c r="AN3148" s="3"/>
      <c r="AO3148" s="3"/>
      <c r="AP3148" s="3"/>
      <c r="AQ3148" s="3"/>
      <c r="AR3148" s="3"/>
      <c r="AS3148" s="3"/>
    </row>
    <row r="3149" spans="1:45" s="9" customFormat="1" ht="12.75" customHeight="1" x14ac:dyDescent="0.2">
      <c r="A3149" s="34">
        <v>94</v>
      </c>
      <c r="B3149" s="17" t="s">
        <v>206</v>
      </c>
      <c r="C3149" s="49" t="s">
        <v>275</v>
      </c>
      <c r="D3149" s="29">
        <v>8</v>
      </c>
      <c r="E3149" s="30" t="s">
        <v>11</v>
      </c>
      <c r="F3149" s="97">
        <v>305882.34999999998</v>
      </c>
      <c r="G3149" s="112">
        <f t="shared" si="294"/>
        <v>58117.646499999995</v>
      </c>
      <c r="H3149" s="112">
        <f t="shared" si="295"/>
        <v>363999.99649999995</v>
      </c>
      <c r="I3149" s="122">
        <f t="shared" si="296"/>
        <v>2911999.9719999996</v>
      </c>
      <c r="J3149" s="97">
        <v>317647.06</v>
      </c>
      <c r="K3149" s="111">
        <f t="shared" si="297"/>
        <v>60352.941400000003</v>
      </c>
      <c r="L3149" s="112">
        <f t="shared" si="298"/>
        <v>378000.00140000001</v>
      </c>
      <c r="M3149" s="112">
        <f t="shared" si="299"/>
        <v>3024000.0112000001</v>
      </c>
      <c r="N3149" s="3"/>
      <c r="O3149" s="3"/>
      <c r="P3149" s="3"/>
      <c r="Q3149" s="3"/>
      <c r="R3149" s="3"/>
      <c r="S3149" s="3"/>
      <c r="T3149" s="3"/>
      <c r="U3149" s="3"/>
      <c r="V3149" s="3"/>
      <c r="W3149" s="3"/>
      <c r="X3149" s="3"/>
      <c r="Y3149" s="3"/>
      <c r="Z3149" s="3"/>
      <c r="AA3149" s="3"/>
      <c r="AB3149" s="3"/>
      <c r="AC3149" s="3"/>
      <c r="AD3149" s="3"/>
      <c r="AE3149" s="3"/>
      <c r="AF3149" s="3"/>
      <c r="AG3149" s="3"/>
      <c r="AH3149" s="3"/>
      <c r="AI3149" s="3"/>
      <c r="AJ3149" s="3"/>
      <c r="AK3149" s="3"/>
      <c r="AL3149" s="3"/>
      <c r="AM3149" s="3"/>
      <c r="AN3149" s="3"/>
      <c r="AO3149" s="3"/>
      <c r="AP3149" s="3"/>
      <c r="AQ3149" s="3"/>
      <c r="AR3149" s="3"/>
      <c r="AS3149" s="3"/>
    </row>
    <row r="3150" spans="1:45" s="9" customFormat="1" ht="12.75" customHeight="1" x14ac:dyDescent="0.2">
      <c r="A3150" s="34">
        <v>95</v>
      </c>
      <c r="B3150" s="17" t="s">
        <v>206</v>
      </c>
      <c r="C3150" s="49" t="s">
        <v>277</v>
      </c>
      <c r="D3150" s="29">
        <v>8</v>
      </c>
      <c r="E3150" s="30" t="s">
        <v>11</v>
      </c>
      <c r="F3150" s="97">
        <v>218487.39</v>
      </c>
      <c r="G3150" s="112">
        <f t="shared" si="294"/>
        <v>41512.604100000004</v>
      </c>
      <c r="H3150" s="112">
        <f t="shared" si="295"/>
        <v>259999.99410000001</v>
      </c>
      <c r="I3150" s="122">
        <f t="shared" si="296"/>
        <v>2079999.9528000001</v>
      </c>
      <c r="J3150" s="97">
        <v>226890.76</v>
      </c>
      <c r="K3150" s="111">
        <f t="shared" si="297"/>
        <v>43109.244400000003</v>
      </c>
      <c r="L3150" s="112">
        <f t="shared" si="298"/>
        <v>270000.00440000003</v>
      </c>
      <c r="M3150" s="112">
        <f t="shared" si="299"/>
        <v>2160000.0352000003</v>
      </c>
      <c r="N3150" s="3"/>
      <c r="O3150" s="3"/>
      <c r="P3150" s="3"/>
      <c r="Q3150" s="3"/>
      <c r="R3150" s="3"/>
      <c r="S3150" s="3"/>
      <c r="T3150" s="3"/>
      <c r="U3150" s="3"/>
      <c r="V3150" s="3"/>
      <c r="W3150" s="3"/>
      <c r="X3150" s="3"/>
      <c r="Y3150" s="3"/>
      <c r="Z3150" s="3"/>
      <c r="AA3150" s="3"/>
      <c r="AB3150" s="3"/>
      <c r="AC3150" s="3"/>
      <c r="AD3150" s="3"/>
      <c r="AE3150" s="3"/>
      <c r="AF3150" s="3"/>
      <c r="AG3150" s="3"/>
      <c r="AH3150" s="3"/>
      <c r="AI3150" s="3"/>
      <c r="AJ3150" s="3"/>
      <c r="AK3150" s="3"/>
      <c r="AL3150" s="3"/>
      <c r="AM3150" s="3"/>
      <c r="AN3150" s="3"/>
      <c r="AO3150" s="3"/>
      <c r="AP3150" s="3"/>
      <c r="AQ3150" s="3"/>
      <c r="AR3150" s="3"/>
      <c r="AS3150" s="3"/>
    </row>
    <row r="3151" spans="1:45" s="9" customFormat="1" ht="12.75" customHeight="1" x14ac:dyDescent="0.2">
      <c r="A3151" s="34">
        <v>96</v>
      </c>
      <c r="B3151" s="17" t="s">
        <v>206</v>
      </c>
      <c r="C3151" s="49" t="s">
        <v>281</v>
      </c>
      <c r="D3151" s="29">
        <v>8</v>
      </c>
      <c r="E3151" s="30" t="s">
        <v>11</v>
      </c>
      <c r="F3151" s="97">
        <v>34957.980000000003</v>
      </c>
      <c r="G3151" s="112">
        <f t="shared" si="294"/>
        <v>6642.0162000000009</v>
      </c>
      <c r="H3151" s="112">
        <f t="shared" si="295"/>
        <v>41599.996200000001</v>
      </c>
      <c r="I3151" s="122">
        <f t="shared" si="296"/>
        <v>332799.96960000001</v>
      </c>
      <c r="J3151" s="97">
        <v>36302.519999999997</v>
      </c>
      <c r="K3151" s="111">
        <f t="shared" si="297"/>
        <v>6897.4787999999999</v>
      </c>
      <c r="L3151" s="112">
        <f t="shared" si="298"/>
        <v>43199.998799999994</v>
      </c>
      <c r="M3151" s="112">
        <f t="shared" si="299"/>
        <v>345599.99039999995</v>
      </c>
      <c r="N3151" s="3"/>
      <c r="O3151" s="3"/>
      <c r="P3151" s="3"/>
      <c r="Q3151" s="3"/>
      <c r="R3151" s="3"/>
      <c r="S3151" s="3"/>
      <c r="T3151" s="3"/>
      <c r="U3151" s="3"/>
      <c r="V3151" s="3"/>
      <c r="W3151" s="3"/>
      <c r="X3151" s="3"/>
      <c r="Y3151" s="3"/>
      <c r="Z3151" s="3"/>
      <c r="AA3151" s="3"/>
      <c r="AB3151" s="3"/>
      <c r="AC3151" s="3"/>
      <c r="AD3151" s="3"/>
      <c r="AE3151" s="3"/>
      <c r="AF3151" s="3"/>
      <c r="AG3151" s="3"/>
      <c r="AH3151" s="3"/>
      <c r="AI3151" s="3"/>
      <c r="AJ3151" s="3"/>
      <c r="AK3151" s="3"/>
      <c r="AL3151" s="3"/>
      <c r="AM3151" s="3"/>
      <c r="AN3151" s="3"/>
      <c r="AO3151" s="3"/>
      <c r="AP3151" s="3"/>
      <c r="AQ3151" s="3"/>
      <c r="AR3151" s="3"/>
      <c r="AS3151" s="3"/>
    </row>
    <row r="3152" spans="1:45" s="9" customFormat="1" ht="12.75" customHeight="1" x14ac:dyDescent="0.2">
      <c r="A3152" s="34">
        <v>97</v>
      </c>
      <c r="B3152" s="17" t="s">
        <v>206</v>
      </c>
      <c r="C3152" s="49" t="s">
        <v>283</v>
      </c>
      <c r="D3152" s="29">
        <v>8</v>
      </c>
      <c r="E3152" s="30" t="s">
        <v>11</v>
      </c>
      <c r="F3152" s="97">
        <v>305882.34999999998</v>
      </c>
      <c r="G3152" s="112">
        <f t="shared" si="294"/>
        <v>58117.646499999995</v>
      </c>
      <c r="H3152" s="112">
        <f t="shared" si="295"/>
        <v>363999.99649999995</v>
      </c>
      <c r="I3152" s="122">
        <f t="shared" si="296"/>
        <v>2911999.9719999996</v>
      </c>
      <c r="J3152" s="97">
        <v>317647.06</v>
      </c>
      <c r="K3152" s="111">
        <f t="shared" si="297"/>
        <v>60352.941400000003</v>
      </c>
      <c r="L3152" s="112">
        <f t="shared" si="298"/>
        <v>378000.00140000001</v>
      </c>
      <c r="M3152" s="112">
        <f t="shared" si="299"/>
        <v>3024000.0112000001</v>
      </c>
      <c r="N3152" s="3"/>
      <c r="O3152" s="3"/>
      <c r="P3152" s="3"/>
      <c r="Q3152" s="3"/>
      <c r="R3152" s="3"/>
      <c r="S3152" s="3"/>
      <c r="T3152" s="3"/>
      <c r="U3152" s="3"/>
      <c r="V3152" s="3"/>
      <c r="W3152" s="3"/>
      <c r="X3152" s="3"/>
      <c r="Y3152" s="3"/>
      <c r="Z3152" s="3"/>
      <c r="AA3152" s="3"/>
      <c r="AB3152" s="3"/>
      <c r="AC3152" s="3"/>
      <c r="AD3152" s="3"/>
      <c r="AE3152" s="3"/>
      <c r="AF3152" s="3"/>
      <c r="AG3152" s="3"/>
      <c r="AH3152" s="3"/>
      <c r="AI3152" s="3"/>
      <c r="AJ3152" s="3"/>
      <c r="AK3152" s="3"/>
      <c r="AL3152" s="3"/>
      <c r="AM3152" s="3"/>
      <c r="AN3152" s="3"/>
      <c r="AO3152" s="3"/>
      <c r="AP3152" s="3"/>
      <c r="AQ3152" s="3"/>
      <c r="AR3152" s="3"/>
      <c r="AS3152" s="3"/>
    </row>
    <row r="3153" spans="1:45" s="9" customFormat="1" ht="12.75" customHeight="1" x14ac:dyDescent="0.2">
      <c r="A3153" s="34">
        <v>98</v>
      </c>
      <c r="B3153" s="17" t="s">
        <v>206</v>
      </c>
      <c r="C3153" s="49" t="s">
        <v>691</v>
      </c>
      <c r="D3153" s="29">
        <v>8</v>
      </c>
      <c r="E3153" s="30" t="s">
        <v>11</v>
      </c>
      <c r="F3153" s="97">
        <v>305882.34999999998</v>
      </c>
      <c r="G3153" s="112">
        <f t="shared" si="294"/>
        <v>58117.646499999995</v>
      </c>
      <c r="H3153" s="112">
        <f t="shared" si="295"/>
        <v>363999.99649999995</v>
      </c>
      <c r="I3153" s="122">
        <f t="shared" si="296"/>
        <v>2911999.9719999996</v>
      </c>
      <c r="J3153" s="97">
        <v>317647.06</v>
      </c>
      <c r="K3153" s="111">
        <f t="shared" si="297"/>
        <v>60352.941400000003</v>
      </c>
      <c r="L3153" s="112">
        <f t="shared" si="298"/>
        <v>378000.00140000001</v>
      </c>
      <c r="M3153" s="112">
        <f t="shared" si="299"/>
        <v>3024000.0112000001</v>
      </c>
      <c r="N3153" s="3"/>
      <c r="O3153" s="3"/>
      <c r="P3153" s="3"/>
      <c r="Q3153" s="3"/>
      <c r="R3153" s="3"/>
      <c r="S3153" s="3"/>
      <c r="T3153" s="3"/>
      <c r="U3153" s="3"/>
      <c r="V3153" s="3"/>
      <c r="W3153" s="3"/>
      <c r="X3153" s="3"/>
      <c r="Y3153" s="3"/>
      <c r="Z3153" s="3"/>
      <c r="AA3153" s="3"/>
      <c r="AB3153" s="3"/>
      <c r="AC3153" s="3"/>
      <c r="AD3153" s="3"/>
      <c r="AE3153" s="3"/>
      <c r="AF3153" s="3"/>
      <c r="AG3153" s="3"/>
      <c r="AH3153" s="3"/>
      <c r="AI3153" s="3"/>
      <c r="AJ3153" s="3"/>
      <c r="AK3153" s="3"/>
      <c r="AL3153" s="3"/>
      <c r="AM3153" s="3"/>
      <c r="AN3153" s="3"/>
      <c r="AO3153" s="3"/>
      <c r="AP3153" s="3"/>
      <c r="AQ3153" s="3"/>
      <c r="AR3153" s="3"/>
      <c r="AS3153" s="3"/>
    </row>
    <row r="3154" spans="1:45" s="9" customFormat="1" ht="12.75" customHeight="1" x14ac:dyDescent="0.2">
      <c r="A3154" s="34">
        <v>99</v>
      </c>
      <c r="B3154" s="17" t="s">
        <v>206</v>
      </c>
      <c r="C3154" s="49" t="s">
        <v>692</v>
      </c>
      <c r="D3154" s="29">
        <v>8</v>
      </c>
      <c r="E3154" s="30" t="s">
        <v>11</v>
      </c>
      <c r="F3154" s="97">
        <v>131092.44</v>
      </c>
      <c r="G3154" s="112">
        <f t="shared" si="294"/>
        <v>24907.563600000001</v>
      </c>
      <c r="H3154" s="112">
        <f t="shared" si="295"/>
        <v>156000.0036</v>
      </c>
      <c r="I3154" s="122">
        <f t="shared" si="296"/>
        <v>1248000.0288</v>
      </c>
      <c r="J3154" s="97">
        <v>136134.45000000001</v>
      </c>
      <c r="K3154" s="111">
        <f t="shared" si="297"/>
        <v>25865.545500000004</v>
      </c>
      <c r="L3154" s="112">
        <f t="shared" si="298"/>
        <v>161999.99550000002</v>
      </c>
      <c r="M3154" s="112">
        <f t="shared" si="299"/>
        <v>1295999.9640000002</v>
      </c>
      <c r="N3154" s="3"/>
      <c r="O3154" s="3"/>
      <c r="P3154" s="3"/>
      <c r="Q3154" s="3"/>
      <c r="R3154" s="3"/>
      <c r="S3154" s="3"/>
      <c r="T3154" s="3"/>
      <c r="U3154" s="3"/>
      <c r="V3154" s="3"/>
      <c r="W3154" s="3"/>
      <c r="X3154" s="3"/>
      <c r="Y3154" s="3"/>
      <c r="Z3154" s="3"/>
      <c r="AA3154" s="3"/>
      <c r="AB3154" s="3"/>
      <c r="AC3154" s="3"/>
      <c r="AD3154" s="3"/>
      <c r="AE3154" s="3"/>
      <c r="AF3154" s="3"/>
      <c r="AG3154" s="3"/>
      <c r="AH3154" s="3"/>
      <c r="AI3154" s="3"/>
      <c r="AJ3154" s="3"/>
      <c r="AK3154" s="3"/>
      <c r="AL3154" s="3"/>
      <c r="AM3154" s="3"/>
      <c r="AN3154" s="3"/>
      <c r="AO3154" s="3"/>
      <c r="AP3154" s="3"/>
      <c r="AQ3154" s="3"/>
      <c r="AR3154" s="3"/>
      <c r="AS3154" s="3"/>
    </row>
    <row r="3155" spans="1:45" s="9" customFormat="1" ht="12.75" customHeight="1" x14ac:dyDescent="0.2">
      <c r="A3155" s="34">
        <v>100</v>
      </c>
      <c r="B3155" s="17" t="s">
        <v>206</v>
      </c>
      <c r="C3155" s="49" t="s">
        <v>693</v>
      </c>
      <c r="D3155" s="29">
        <v>8</v>
      </c>
      <c r="E3155" s="30" t="s">
        <v>11</v>
      </c>
      <c r="F3155" s="97">
        <v>83025.210000000006</v>
      </c>
      <c r="G3155" s="112">
        <f t="shared" si="294"/>
        <v>15774.789900000002</v>
      </c>
      <c r="H3155" s="112">
        <f t="shared" si="295"/>
        <v>98799.99990000001</v>
      </c>
      <c r="I3155" s="122">
        <f t="shared" si="296"/>
        <v>790399.99920000008</v>
      </c>
      <c r="J3155" s="97">
        <v>86218.49</v>
      </c>
      <c r="K3155" s="111">
        <f t="shared" si="297"/>
        <v>16381.513100000002</v>
      </c>
      <c r="L3155" s="112">
        <f t="shared" si="298"/>
        <v>102600.0031</v>
      </c>
      <c r="M3155" s="112">
        <f t="shared" si="299"/>
        <v>820800.02480000001</v>
      </c>
      <c r="N3155" s="3"/>
      <c r="O3155" s="3"/>
      <c r="P3155" s="3"/>
      <c r="Q3155" s="3"/>
      <c r="R3155" s="3"/>
      <c r="S3155" s="3"/>
      <c r="T3155" s="3"/>
      <c r="U3155" s="3"/>
      <c r="V3155" s="3"/>
      <c r="W3155" s="3"/>
      <c r="X3155" s="3"/>
      <c r="Y3155" s="3"/>
      <c r="Z3155" s="3"/>
      <c r="AA3155" s="3"/>
      <c r="AB3155" s="3"/>
      <c r="AC3155" s="3"/>
      <c r="AD3155" s="3"/>
      <c r="AE3155" s="3"/>
      <c r="AF3155" s="3"/>
      <c r="AG3155" s="3"/>
      <c r="AH3155" s="3"/>
      <c r="AI3155" s="3"/>
      <c r="AJ3155" s="3"/>
      <c r="AK3155" s="3"/>
      <c r="AL3155" s="3"/>
      <c r="AM3155" s="3"/>
      <c r="AN3155" s="3"/>
      <c r="AO3155" s="3"/>
      <c r="AP3155" s="3"/>
      <c r="AQ3155" s="3"/>
      <c r="AR3155" s="3"/>
      <c r="AS3155" s="3"/>
    </row>
    <row r="3156" spans="1:45" s="9" customFormat="1" ht="12.75" customHeight="1" x14ac:dyDescent="0.2">
      <c r="A3156" s="34">
        <v>101</v>
      </c>
      <c r="B3156" s="17" t="s">
        <v>206</v>
      </c>
      <c r="C3156" s="49" t="s">
        <v>694</v>
      </c>
      <c r="D3156" s="29">
        <v>8</v>
      </c>
      <c r="E3156" s="30" t="s">
        <v>11</v>
      </c>
      <c r="F3156" s="97">
        <v>96134.45</v>
      </c>
      <c r="G3156" s="112">
        <f t="shared" si="294"/>
        <v>18265.5455</v>
      </c>
      <c r="H3156" s="112">
        <f t="shared" si="295"/>
        <v>114399.99549999999</v>
      </c>
      <c r="I3156" s="122">
        <f t="shared" si="296"/>
        <v>915199.96399999992</v>
      </c>
      <c r="J3156" s="97">
        <v>99831.93</v>
      </c>
      <c r="K3156" s="111">
        <f t="shared" si="297"/>
        <v>18968.066699999999</v>
      </c>
      <c r="L3156" s="112">
        <f t="shared" si="298"/>
        <v>118799.99669999999</v>
      </c>
      <c r="M3156" s="112">
        <f t="shared" si="299"/>
        <v>950399.97359999991</v>
      </c>
      <c r="N3156" s="3"/>
      <c r="O3156" s="3"/>
      <c r="P3156" s="3"/>
      <c r="Q3156" s="3"/>
      <c r="R3156" s="3"/>
      <c r="S3156" s="3"/>
      <c r="T3156" s="3"/>
      <c r="U3156" s="3"/>
      <c r="V3156" s="3"/>
      <c r="W3156" s="3"/>
      <c r="X3156" s="3"/>
      <c r="Y3156" s="3"/>
      <c r="Z3156" s="3"/>
      <c r="AA3156" s="3"/>
      <c r="AB3156" s="3"/>
      <c r="AC3156" s="3"/>
      <c r="AD3156" s="3"/>
      <c r="AE3156" s="3"/>
      <c r="AF3156" s="3"/>
      <c r="AG3156" s="3"/>
      <c r="AH3156" s="3"/>
      <c r="AI3156" s="3"/>
      <c r="AJ3156" s="3"/>
      <c r="AK3156" s="3"/>
      <c r="AL3156" s="3"/>
      <c r="AM3156" s="3"/>
      <c r="AN3156" s="3"/>
      <c r="AO3156" s="3"/>
      <c r="AP3156" s="3"/>
      <c r="AQ3156" s="3"/>
      <c r="AR3156" s="3"/>
      <c r="AS3156" s="3"/>
    </row>
    <row r="3157" spans="1:45" s="9" customFormat="1" ht="12.75" customHeight="1" x14ac:dyDescent="0.2">
      <c r="A3157" s="34">
        <v>102</v>
      </c>
      <c r="B3157" s="17" t="s">
        <v>206</v>
      </c>
      <c r="C3157" s="49" t="s">
        <v>287</v>
      </c>
      <c r="D3157" s="29">
        <v>8</v>
      </c>
      <c r="E3157" s="30" t="s">
        <v>11</v>
      </c>
      <c r="F3157" s="97">
        <v>61176.47</v>
      </c>
      <c r="G3157" s="112">
        <f t="shared" si="294"/>
        <v>11623.5293</v>
      </c>
      <c r="H3157" s="112">
        <f t="shared" si="295"/>
        <v>72799.999299999996</v>
      </c>
      <c r="I3157" s="122">
        <f t="shared" si="296"/>
        <v>582399.99439999997</v>
      </c>
      <c r="J3157" s="97">
        <v>63529.41</v>
      </c>
      <c r="K3157" s="111">
        <f t="shared" si="297"/>
        <v>12070.5879</v>
      </c>
      <c r="L3157" s="112">
        <f t="shared" si="298"/>
        <v>75599.997900000002</v>
      </c>
      <c r="M3157" s="112">
        <f t="shared" si="299"/>
        <v>604799.98320000002</v>
      </c>
      <c r="N3157" s="3"/>
      <c r="O3157" s="3"/>
      <c r="P3157" s="3"/>
      <c r="Q3157" s="3"/>
      <c r="R3157" s="3"/>
      <c r="S3157" s="3"/>
      <c r="T3157" s="3"/>
      <c r="U3157" s="3"/>
      <c r="V3157" s="3"/>
      <c r="W3157" s="3"/>
      <c r="X3157" s="3"/>
      <c r="Y3157" s="3"/>
      <c r="Z3157" s="3"/>
      <c r="AA3157" s="3"/>
      <c r="AB3157" s="3"/>
      <c r="AC3157" s="3"/>
      <c r="AD3157" s="3"/>
      <c r="AE3157" s="3"/>
      <c r="AF3157" s="3"/>
      <c r="AG3157" s="3"/>
      <c r="AH3157" s="3"/>
      <c r="AI3157" s="3"/>
      <c r="AJ3157" s="3"/>
      <c r="AK3157" s="3"/>
      <c r="AL3157" s="3"/>
      <c r="AM3157" s="3"/>
      <c r="AN3157" s="3"/>
      <c r="AO3157" s="3"/>
      <c r="AP3157" s="3"/>
      <c r="AQ3157" s="3"/>
      <c r="AR3157" s="3"/>
      <c r="AS3157" s="3"/>
    </row>
    <row r="3158" spans="1:45" s="9" customFormat="1" ht="12.75" customHeight="1" x14ac:dyDescent="0.2">
      <c r="A3158" s="34">
        <v>103</v>
      </c>
      <c r="B3158" s="17" t="s">
        <v>206</v>
      </c>
      <c r="C3158" s="49" t="s">
        <v>289</v>
      </c>
      <c r="D3158" s="29">
        <v>8</v>
      </c>
      <c r="E3158" s="30" t="s">
        <v>11</v>
      </c>
      <c r="F3158" s="97">
        <v>34957.980000000003</v>
      </c>
      <c r="G3158" s="112">
        <f t="shared" si="294"/>
        <v>6642.0162000000009</v>
      </c>
      <c r="H3158" s="112">
        <f t="shared" si="295"/>
        <v>41599.996200000001</v>
      </c>
      <c r="I3158" s="122">
        <f t="shared" si="296"/>
        <v>332799.96960000001</v>
      </c>
      <c r="J3158" s="97">
        <v>36302.519999999997</v>
      </c>
      <c r="K3158" s="111">
        <f t="shared" si="297"/>
        <v>6897.4787999999999</v>
      </c>
      <c r="L3158" s="112">
        <f t="shared" si="298"/>
        <v>43199.998799999994</v>
      </c>
      <c r="M3158" s="112">
        <f t="shared" si="299"/>
        <v>345599.99039999995</v>
      </c>
      <c r="N3158" s="3"/>
      <c r="O3158" s="3"/>
      <c r="P3158" s="3"/>
      <c r="Q3158" s="3"/>
      <c r="R3158" s="3"/>
      <c r="S3158" s="3"/>
      <c r="T3158" s="3"/>
      <c r="U3158" s="3"/>
      <c r="V3158" s="3"/>
      <c r="W3158" s="3"/>
      <c r="X3158" s="3"/>
      <c r="Y3158" s="3"/>
      <c r="Z3158" s="3"/>
      <c r="AA3158" s="3"/>
      <c r="AB3158" s="3"/>
      <c r="AC3158" s="3"/>
      <c r="AD3158" s="3"/>
      <c r="AE3158" s="3"/>
      <c r="AF3158" s="3"/>
      <c r="AG3158" s="3"/>
      <c r="AH3158" s="3"/>
      <c r="AI3158" s="3"/>
      <c r="AJ3158" s="3"/>
      <c r="AK3158" s="3"/>
      <c r="AL3158" s="3"/>
      <c r="AM3158" s="3"/>
      <c r="AN3158" s="3"/>
      <c r="AO3158" s="3"/>
      <c r="AP3158" s="3"/>
      <c r="AQ3158" s="3"/>
      <c r="AR3158" s="3"/>
      <c r="AS3158" s="3"/>
    </row>
    <row r="3159" spans="1:45" s="9" customFormat="1" ht="12.75" customHeight="1" x14ac:dyDescent="0.2">
      <c r="A3159" s="34">
        <v>104</v>
      </c>
      <c r="B3159" s="17" t="s">
        <v>206</v>
      </c>
      <c r="C3159" s="49" t="s">
        <v>291</v>
      </c>
      <c r="D3159" s="29">
        <v>8</v>
      </c>
      <c r="E3159" s="30" t="s">
        <v>11</v>
      </c>
      <c r="F3159" s="97">
        <v>43697.48</v>
      </c>
      <c r="G3159" s="112">
        <f t="shared" si="294"/>
        <v>8302.521200000001</v>
      </c>
      <c r="H3159" s="112">
        <f t="shared" si="295"/>
        <v>52000.001200000006</v>
      </c>
      <c r="I3159" s="122">
        <f t="shared" si="296"/>
        <v>416000.00960000005</v>
      </c>
      <c r="J3159" s="97">
        <v>45378.15</v>
      </c>
      <c r="K3159" s="111">
        <f t="shared" si="297"/>
        <v>8621.8485000000001</v>
      </c>
      <c r="L3159" s="112">
        <f t="shared" si="298"/>
        <v>53999.998500000002</v>
      </c>
      <c r="M3159" s="112">
        <f t="shared" si="299"/>
        <v>431999.98800000001</v>
      </c>
      <c r="N3159" s="3"/>
      <c r="O3159" s="3"/>
      <c r="P3159" s="3"/>
      <c r="Q3159" s="3"/>
      <c r="R3159" s="3"/>
      <c r="S3159" s="3"/>
      <c r="T3159" s="3"/>
      <c r="U3159" s="3"/>
      <c r="V3159" s="3"/>
      <c r="W3159" s="3"/>
      <c r="X3159" s="3"/>
      <c r="Y3159" s="3"/>
      <c r="Z3159" s="3"/>
      <c r="AA3159" s="3"/>
      <c r="AB3159" s="3"/>
      <c r="AC3159" s="3"/>
      <c r="AD3159" s="3"/>
      <c r="AE3159" s="3"/>
      <c r="AF3159" s="3"/>
      <c r="AG3159" s="3"/>
      <c r="AH3159" s="3"/>
      <c r="AI3159" s="3"/>
      <c r="AJ3159" s="3"/>
      <c r="AK3159" s="3"/>
      <c r="AL3159" s="3"/>
      <c r="AM3159" s="3"/>
      <c r="AN3159" s="3"/>
      <c r="AO3159" s="3"/>
      <c r="AP3159" s="3"/>
      <c r="AQ3159" s="3"/>
      <c r="AR3159" s="3"/>
      <c r="AS3159" s="3"/>
    </row>
    <row r="3160" spans="1:45" s="9" customFormat="1" ht="12.75" customHeight="1" x14ac:dyDescent="0.2">
      <c r="A3160" s="34">
        <v>105</v>
      </c>
      <c r="B3160" s="17" t="s">
        <v>206</v>
      </c>
      <c r="C3160" s="49" t="s">
        <v>625</v>
      </c>
      <c r="D3160" s="29">
        <v>8</v>
      </c>
      <c r="E3160" s="30" t="s">
        <v>11</v>
      </c>
      <c r="F3160" s="97">
        <v>52436.97</v>
      </c>
      <c r="G3160" s="112">
        <f t="shared" si="294"/>
        <v>9963.0243000000009</v>
      </c>
      <c r="H3160" s="112">
        <f t="shared" si="295"/>
        <v>62399.994300000006</v>
      </c>
      <c r="I3160" s="122">
        <f t="shared" si="296"/>
        <v>499199.95440000005</v>
      </c>
      <c r="J3160" s="97">
        <v>54453.78</v>
      </c>
      <c r="K3160" s="111">
        <f t="shared" si="297"/>
        <v>10346.218199999999</v>
      </c>
      <c r="L3160" s="112">
        <f t="shared" si="298"/>
        <v>64799.998200000002</v>
      </c>
      <c r="M3160" s="112">
        <f t="shared" si="299"/>
        <v>518399.98560000001</v>
      </c>
      <c r="N3160" s="3"/>
      <c r="O3160" s="3"/>
      <c r="P3160" s="3"/>
      <c r="Q3160" s="3"/>
      <c r="R3160" s="3"/>
      <c r="S3160" s="3"/>
      <c r="T3160" s="3"/>
      <c r="U3160" s="3"/>
      <c r="V3160" s="3"/>
      <c r="W3160" s="3"/>
      <c r="X3160" s="3"/>
      <c r="Y3160" s="3"/>
      <c r="Z3160" s="3"/>
      <c r="AA3160" s="3"/>
      <c r="AB3160" s="3"/>
      <c r="AC3160" s="3"/>
      <c r="AD3160" s="3"/>
      <c r="AE3160" s="3"/>
      <c r="AF3160" s="3"/>
      <c r="AG3160" s="3"/>
      <c r="AH3160" s="3"/>
      <c r="AI3160" s="3"/>
      <c r="AJ3160" s="3"/>
      <c r="AK3160" s="3"/>
      <c r="AL3160" s="3"/>
      <c r="AM3160" s="3"/>
      <c r="AN3160" s="3"/>
      <c r="AO3160" s="3"/>
      <c r="AP3160" s="3"/>
      <c r="AQ3160" s="3"/>
      <c r="AR3160" s="3"/>
      <c r="AS3160" s="3"/>
    </row>
    <row r="3161" spans="1:45" s="9" customFormat="1" ht="12.75" customHeight="1" x14ac:dyDescent="0.2">
      <c r="A3161" s="34">
        <v>106</v>
      </c>
      <c r="B3161" s="17" t="s">
        <v>206</v>
      </c>
      <c r="C3161" s="49" t="s">
        <v>299</v>
      </c>
      <c r="D3161" s="29">
        <v>8</v>
      </c>
      <c r="E3161" s="30" t="s">
        <v>11</v>
      </c>
      <c r="F3161" s="97">
        <v>375798.32</v>
      </c>
      <c r="G3161" s="112">
        <f t="shared" si="294"/>
        <v>71401.680800000002</v>
      </c>
      <c r="H3161" s="112">
        <f t="shared" si="295"/>
        <v>447200.00080000004</v>
      </c>
      <c r="I3161" s="122">
        <f t="shared" si="296"/>
        <v>3577600.0064000003</v>
      </c>
      <c r="J3161" s="97">
        <v>390252.1</v>
      </c>
      <c r="K3161" s="111">
        <f t="shared" si="297"/>
        <v>74147.89899999999</v>
      </c>
      <c r="L3161" s="112">
        <f t="shared" si="298"/>
        <v>464399.99899999995</v>
      </c>
      <c r="M3161" s="112">
        <f t="shared" si="299"/>
        <v>3715199.9919999996</v>
      </c>
      <c r="N3161" s="3"/>
      <c r="O3161" s="3"/>
      <c r="P3161" s="3"/>
      <c r="Q3161" s="3"/>
      <c r="R3161" s="3"/>
      <c r="S3161" s="3"/>
      <c r="T3161" s="3"/>
      <c r="U3161" s="3"/>
      <c r="V3161" s="3"/>
      <c r="W3161" s="3"/>
      <c r="X3161" s="3"/>
      <c r="Y3161" s="3"/>
      <c r="Z3161" s="3"/>
      <c r="AA3161" s="3"/>
      <c r="AB3161" s="3"/>
      <c r="AC3161" s="3"/>
      <c r="AD3161" s="3"/>
      <c r="AE3161" s="3"/>
      <c r="AF3161" s="3"/>
      <c r="AG3161" s="3"/>
      <c r="AH3161" s="3"/>
      <c r="AI3161" s="3"/>
      <c r="AJ3161" s="3"/>
      <c r="AK3161" s="3"/>
      <c r="AL3161" s="3"/>
      <c r="AM3161" s="3"/>
      <c r="AN3161" s="3"/>
      <c r="AO3161" s="3"/>
      <c r="AP3161" s="3"/>
      <c r="AQ3161" s="3"/>
      <c r="AR3161" s="3"/>
      <c r="AS3161" s="3"/>
    </row>
    <row r="3162" spans="1:45" s="9" customFormat="1" ht="12.75" customHeight="1" x14ac:dyDescent="0.2">
      <c r="A3162" s="34">
        <v>107</v>
      </c>
      <c r="B3162" s="17" t="s">
        <v>206</v>
      </c>
      <c r="C3162" s="49" t="s">
        <v>303</v>
      </c>
      <c r="D3162" s="29">
        <v>8</v>
      </c>
      <c r="E3162" s="30" t="s">
        <v>11</v>
      </c>
      <c r="F3162" s="97">
        <v>87394.96</v>
      </c>
      <c r="G3162" s="112">
        <f t="shared" si="294"/>
        <v>16605.042400000002</v>
      </c>
      <c r="H3162" s="112">
        <f t="shared" si="295"/>
        <v>104000.00240000001</v>
      </c>
      <c r="I3162" s="122">
        <f t="shared" si="296"/>
        <v>832000.0192000001</v>
      </c>
      <c r="J3162" s="97">
        <v>90756.3</v>
      </c>
      <c r="K3162" s="111">
        <f t="shared" si="297"/>
        <v>17243.697</v>
      </c>
      <c r="L3162" s="112">
        <f t="shared" si="298"/>
        <v>107999.997</v>
      </c>
      <c r="M3162" s="112">
        <f t="shared" si="299"/>
        <v>863999.97600000002</v>
      </c>
      <c r="N3162" s="3"/>
      <c r="O3162" s="3"/>
      <c r="P3162" s="3"/>
      <c r="Q3162" s="3"/>
      <c r="R3162" s="3"/>
      <c r="S3162" s="3"/>
      <c r="T3162" s="3"/>
      <c r="U3162" s="3"/>
      <c r="V3162" s="3"/>
      <c r="W3162" s="3"/>
      <c r="X3162" s="3"/>
      <c r="Y3162" s="3"/>
      <c r="Z3162" s="3"/>
      <c r="AA3162" s="3"/>
      <c r="AB3162" s="3"/>
      <c r="AC3162" s="3"/>
      <c r="AD3162" s="3"/>
      <c r="AE3162" s="3"/>
      <c r="AF3162" s="3"/>
      <c r="AG3162" s="3"/>
      <c r="AH3162" s="3"/>
      <c r="AI3162" s="3"/>
      <c r="AJ3162" s="3"/>
      <c r="AK3162" s="3"/>
      <c r="AL3162" s="3"/>
      <c r="AM3162" s="3"/>
      <c r="AN3162" s="3"/>
      <c r="AO3162" s="3"/>
      <c r="AP3162" s="3"/>
      <c r="AQ3162" s="3"/>
      <c r="AR3162" s="3"/>
      <c r="AS3162" s="3"/>
    </row>
    <row r="3163" spans="1:45" s="9" customFormat="1" ht="12.75" customHeight="1" x14ac:dyDescent="0.2">
      <c r="A3163" s="34">
        <v>108</v>
      </c>
      <c r="B3163" s="17">
        <v>25173800</v>
      </c>
      <c r="C3163" s="49" t="s">
        <v>305</v>
      </c>
      <c r="D3163" s="29">
        <v>8</v>
      </c>
      <c r="E3163" s="30" t="s">
        <v>11</v>
      </c>
      <c r="F3163" s="97">
        <v>305882.34999999998</v>
      </c>
      <c r="G3163" s="112">
        <f t="shared" si="294"/>
        <v>58117.646499999995</v>
      </c>
      <c r="H3163" s="112">
        <f t="shared" si="295"/>
        <v>363999.99649999995</v>
      </c>
      <c r="I3163" s="122">
        <f t="shared" si="296"/>
        <v>2911999.9719999996</v>
      </c>
      <c r="J3163" s="97">
        <v>317647.06</v>
      </c>
      <c r="K3163" s="111">
        <f t="shared" si="297"/>
        <v>60352.941400000003</v>
      </c>
      <c r="L3163" s="112">
        <f t="shared" si="298"/>
        <v>378000.00140000001</v>
      </c>
      <c r="M3163" s="112">
        <f t="shared" si="299"/>
        <v>3024000.0112000001</v>
      </c>
      <c r="N3163" s="3"/>
      <c r="O3163" s="3"/>
      <c r="P3163" s="3"/>
      <c r="Q3163" s="3"/>
      <c r="R3163" s="3"/>
      <c r="S3163" s="3"/>
      <c r="T3163" s="3"/>
      <c r="U3163" s="3"/>
      <c r="V3163" s="3"/>
      <c r="W3163" s="3"/>
      <c r="X3163" s="3"/>
      <c r="Y3163" s="3"/>
      <c r="Z3163" s="3"/>
      <c r="AA3163" s="3"/>
      <c r="AB3163" s="3"/>
      <c r="AC3163" s="3"/>
      <c r="AD3163" s="3"/>
      <c r="AE3163" s="3"/>
      <c r="AF3163" s="3"/>
      <c r="AG3163" s="3"/>
      <c r="AH3163" s="3"/>
      <c r="AI3163" s="3"/>
      <c r="AJ3163" s="3"/>
      <c r="AK3163" s="3"/>
      <c r="AL3163" s="3"/>
      <c r="AM3163" s="3"/>
      <c r="AN3163" s="3"/>
      <c r="AO3163" s="3"/>
      <c r="AP3163" s="3"/>
      <c r="AQ3163" s="3"/>
      <c r="AR3163" s="3"/>
      <c r="AS3163" s="3"/>
    </row>
    <row r="3164" spans="1:45" s="9" customFormat="1" ht="12.75" customHeight="1" x14ac:dyDescent="0.2">
      <c r="A3164" s="34">
        <v>109</v>
      </c>
      <c r="B3164" s="17">
        <v>25173800</v>
      </c>
      <c r="C3164" s="49" t="s">
        <v>307</v>
      </c>
      <c r="D3164" s="29">
        <v>8</v>
      </c>
      <c r="E3164" s="30" t="s">
        <v>11</v>
      </c>
      <c r="F3164" s="97">
        <v>480672.27</v>
      </c>
      <c r="G3164" s="112">
        <f t="shared" si="294"/>
        <v>91327.731299999999</v>
      </c>
      <c r="H3164" s="112">
        <f t="shared" si="295"/>
        <v>572000.0013</v>
      </c>
      <c r="I3164" s="122">
        <f t="shared" si="296"/>
        <v>4576000.0104</v>
      </c>
      <c r="J3164" s="97">
        <v>499159.66</v>
      </c>
      <c r="K3164" s="111">
        <f t="shared" si="297"/>
        <v>94840.335399999996</v>
      </c>
      <c r="L3164" s="112">
        <f t="shared" si="298"/>
        <v>593999.99540000001</v>
      </c>
      <c r="M3164" s="112">
        <f t="shared" si="299"/>
        <v>4751999.9632000001</v>
      </c>
      <c r="N3164" s="3"/>
      <c r="O3164" s="3"/>
      <c r="P3164" s="3"/>
      <c r="Q3164" s="3"/>
      <c r="R3164" s="3"/>
      <c r="S3164" s="3"/>
      <c r="T3164" s="3"/>
      <c r="U3164" s="3"/>
      <c r="V3164" s="3"/>
      <c r="W3164" s="3"/>
      <c r="X3164" s="3"/>
      <c r="Y3164" s="3"/>
      <c r="Z3164" s="3"/>
      <c r="AA3164" s="3"/>
      <c r="AB3164" s="3"/>
      <c r="AC3164" s="3"/>
      <c r="AD3164" s="3"/>
      <c r="AE3164" s="3"/>
      <c r="AF3164" s="3"/>
      <c r="AG3164" s="3"/>
      <c r="AH3164" s="3"/>
      <c r="AI3164" s="3"/>
      <c r="AJ3164" s="3"/>
      <c r="AK3164" s="3"/>
      <c r="AL3164" s="3"/>
      <c r="AM3164" s="3"/>
      <c r="AN3164" s="3"/>
      <c r="AO3164" s="3"/>
      <c r="AP3164" s="3"/>
      <c r="AQ3164" s="3"/>
      <c r="AR3164" s="3"/>
      <c r="AS3164" s="3"/>
    </row>
    <row r="3165" spans="1:45" s="9" customFormat="1" ht="12.75" customHeight="1" x14ac:dyDescent="0.2">
      <c r="A3165" s="34">
        <v>110</v>
      </c>
      <c r="B3165" s="17">
        <v>25173800</v>
      </c>
      <c r="C3165" s="49" t="s">
        <v>626</v>
      </c>
      <c r="D3165" s="29">
        <v>8</v>
      </c>
      <c r="E3165" s="30" t="s">
        <v>11</v>
      </c>
      <c r="F3165" s="97">
        <v>157310.92000000001</v>
      </c>
      <c r="G3165" s="112">
        <f t="shared" si="294"/>
        <v>29889.074800000002</v>
      </c>
      <c r="H3165" s="112">
        <f t="shared" si="295"/>
        <v>187199.99480000001</v>
      </c>
      <c r="I3165" s="122">
        <f t="shared" si="296"/>
        <v>1497599.9584000001</v>
      </c>
      <c r="J3165" s="97">
        <v>163361.34</v>
      </c>
      <c r="K3165" s="111">
        <f t="shared" si="297"/>
        <v>31038.654599999998</v>
      </c>
      <c r="L3165" s="112">
        <f t="shared" si="298"/>
        <v>194399.99460000001</v>
      </c>
      <c r="M3165" s="112">
        <f t="shared" si="299"/>
        <v>1555199.9568</v>
      </c>
      <c r="N3165" s="3"/>
      <c r="O3165" s="3"/>
      <c r="P3165" s="3"/>
      <c r="Q3165" s="3"/>
      <c r="R3165" s="3"/>
      <c r="S3165" s="3"/>
      <c r="T3165" s="3"/>
      <c r="U3165" s="3"/>
      <c r="V3165" s="3"/>
      <c r="W3165" s="3"/>
      <c r="X3165" s="3"/>
      <c r="Y3165" s="3"/>
      <c r="Z3165" s="3"/>
      <c r="AA3165" s="3"/>
      <c r="AB3165" s="3"/>
      <c r="AC3165" s="3"/>
      <c r="AD3165" s="3"/>
      <c r="AE3165" s="3"/>
      <c r="AF3165" s="3"/>
      <c r="AG3165" s="3"/>
      <c r="AH3165" s="3"/>
      <c r="AI3165" s="3"/>
      <c r="AJ3165" s="3"/>
      <c r="AK3165" s="3"/>
      <c r="AL3165" s="3"/>
      <c r="AM3165" s="3"/>
      <c r="AN3165" s="3"/>
      <c r="AO3165" s="3"/>
      <c r="AP3165" s="3"/>
      <c r="AQ3165" s="3"/>
      <c r="AR3165" s="3"/>
      <c r="AS3165" s="3"/>
    </row>
    <row r="3166" spans="1:45" s="9" customFormat="1" ht="12.75" customHeight="1" x14ac:dyDescent="0.2">
      <c r="A3166" s="34">
        <v>111</v>
      </c>
      <c r="B3166" s="17">
        <v>25173800</v>
      </c>
      <c r="C3166" s="49" t="s">
        <v>729</v>
      </c>
      <c r="D3166" s="29">
        <v>8</v>
      </c>
      <c r="E3166" s="30" t="s">
        <v>11</v>
      </c>
      <c r="F3166" s="97">
        <v>3321008.4</v>
      </c>
      <c r="G3166" s="112">
        <f t="shared" si="294"/>
        <v>630991.59600000002</v>
      </c>
      <c r="H3166" s="112">
        <f t="shared" si="295"/>
        <v>3951999.9959999998</v>
      </c>
      <c r="I3166" s="122">
        <f t="shared" si="296"/>
        <v>31615999.967999998</v>
      </c>
      <c r="J3166" s="97">
        <v>3448739.5</v>
      </c>
      <c r="K3166" s="111">
        <f t="shared" si="297"/>
        <v>655260.505</v>
      </c>
      <c r="L3166" s="112">
        <f t="shared" si="298"/>
        <v>4104000.0049999999</v>
      </c>
      <c r="M3166" s="112">
        <f t="shared" si="299"/>
        <v>32832000.039999999</v>
      </c>
      <c r="N3166" s="3"/>
      <c r="O3166" s="3"/>
      <c r="P3166" s="3"/>
      <c r="Q3166" s="3"/>
      <c r="R3166" s="3"/>
      <c r="S3166" s="3"/>
      <c r="T3166" s="3"/>
      <c r="U3166" s="3"/>
      <c r="V3166" s="3"/>
      <c r="W3166" s="3"/>
      <c r="X3166" s="3"/>
      <c r="Y3166" s="3"/>
      <c r="Z3166" s="3"/>
      <c r="AA3166" s="3"/>
      <c r="AB3166" s="3"/>
      <c r="AC3166" s="3"/>
      <c r="AD3166" s="3"/>
      <c r="AE3166" s="3"/>
      <c r="AF3166" s="3"/>
      <c r="AG3166" s="3"/>
      <c r="AH3166" s="3"/>
      <c r="AI3166" s="3"/>
      <c r="AJ3166" s="3"/>
      <c r="AK3166" s="3"/>
      <c r="AL3166" s="3"/>
      <c r="AM3166" s="3"/>
      <c r="AN3166" s="3"/>
      <c r="AO3166" s="3"/>
      <c r="AP3166" s="3"/>
      <c r="AQ3166" s="3"/>
      <c r="AR3166" s="3"/>
      <c r="AS3166" s="3"/>
    </row>
    <row r="3167" spans="1:45" s="9" customFormat="1" ht="12.75" customHeight="1" x14ac:dyDescent="0.2">
      <c r="A3167" s="34">
        <v>112</v>
      </c>
      <c r="B3167" s="17">
        <v>25173800</v>
      </c>
      <c r="C3167" s="49" t="s">
        <v>317</v>
      </c>
      <c r="D3167" s="29">
        <v>8</v>
      </c>
      <c r="E3167" s="30" t="s">
        <v>11</v>
      </c>
      <c r="F3167" s="97">
        <v>655462.18000000005</v>
      </c>
      <c r="G3167" s="112">
        <f t="shared" si="294"/>
        <v>124537.81420000001</v>
      </c>
      <c r="H3167" s="112">
        <f t="shared" si="295"/>
        <v>779999.99420000007</v>
      </c>
      <c r="I3167" s="122">
        <f t="shared" si="296"/>
        <v>6239999.9536000006</v>
      </c>
      <c r="J3167" s="97">
        <v>680672.27</v>
      </c>
      <c r="K3167" s="111">
        <f t="shared" si="297"/>
        <v>129327.7313</v>
      </c>
      <c r="L3167" s="112">
        <f t="shared" si="298"/>
        <v>810000.0013</v>
      </c>
      <c r="M3167" s="112">
        <f t="shared" si="299"/>
        <v>6480000.0104</v>
      </c>
      <c r="N3167" s="3"/>
      <c r="O3167" s="3"/>
      <c r="P3167" s="3"/>
      <c r="Q3167" s="3"/>
      <c r="R3167" s="3"/>
      <c r="S3167" s="3"/>
      <c r="T3167" s="3"/>
      <c r="U3167" s="3"/>
      <c r="V3167" s="3"/>
      <c r="W3167" s="3"/>
      <c r="X3167" s="3"/>
      <c r="Y3167" s="3"/>
      <c r="Z3167" s="3"/>
      <c r="AA3167" s="3"/>
      <c r="AB3167" s="3"/>
      <c r="AC3167" s="3"/>
      <c r="AD3167" s="3"/>
      <c r="AE3167" s="3"/>
      <c r="AF3167" s="3"/>
      <c r="AG3167" s="3"/>
      <c r="AH3167" s="3"/>
      <c r="AI3167" s="3"/>
      <c r="AJ3167" s="3"/>
      <c r="AK3167" s="3"/>
      <c r="AL3167" s="3"/>
      <c r="AM3167" s="3"/>
      <c r="AN3167" s="3"/>
      <c r="AO3167" s="3"/>
      <c r="AP3167" s="3"/>
      <c r="AQ3167" s="3"/>
      <c r="AR3167" s="3"/>
      <c r="AS3167" s="3"/>
    </row>
    <row r="3168" spans="1:45" s="9" customFormat="1" ht="12.75" customHeight="1" x14ac:dyDescent="0.2">
      <c r="A3168" s="34">
        <v>113</v>
      </c>
      <c r="B3168" s="17">
        <v>25173800</v>
      </c>
      <c r="C3168" s="49" t="s">
        <v>319</v>
      </c>
      <c r="D3168" s="29">
        <v>8</v>
      </c>
      <c r="E3168" s="30" t="s">
        <v>11</v>
      </c>
      <c r="F3168" s="97">
        <v>305882.34999999998</v>
      </c>
      <c r="G3168" s="112">
        <f t="shared" si="294"/>
        <v>58117.646499999995</v>
      </c>
      <c r="H3168" s="112">
        <f t="shared" si="295"/>
        <v>363999.99649999995</v>
      </c>
      <c r="I3168" s="122">
        <f t="shared" si="296"/>
        <v>2911999.9719999996</v>
      </c>
      <c r="J3168" s="97">
        <v>317647.06</v>
      </c>
      <c r="K3168" s="111">
        <f t="shared" si="297"/>
        <v>60352.941400000003</v>
      </c>
      <c r="L3168" s="112">
        <f t="shared" si="298"/>
        <v>378000.00140000001</v>
      </c>
      <c r="M3168" s="112">
        <f t="shared" si="299"/>
        <v>3024000.0112000001</v>
      </c>
      <c r="N3168" s="3"/>
      <c r="O3168" s="3"/>
      <c r="P3168" s="3"/>
      <c r="Q3168" s="3"/>
      <c r="R3168" s="3"/>
      <c r="S3168" s="3"/>
      <c r="T3168" s="3"/>
      <c r="U3168" s="3"/>
      <c r="V3168" s="3"/>
      <c r="W3168" s="3"/>
      <c r="X3168" s="3"/>
      <c r="Y3168" s="3"/>
      <c r="Z3168" s="3"/>
      <c r="AA3168" s="3"/>
      <c r="AB3168" s="3"/>
      <c r="AC3168" s="3"/>
      <c r="AD3168" s="3"/>
      <c r="AE3168" s="3"/>
      <c r="AF3168" s="3"/>
      <c r="AG3168" s="3"/>
      <c r="AH3168" s="3"/>
      <c r="AI3168" s="3"/>
      <c r="AJ3168" s="3"/>
      <c r="AK3168" s="3"/>
      <c r="AL3168" s="3"/>
      <c r="AM3168" s="3"/>
      <c r="AN3168" s="3"/>
      <c r="AO3168" s="3"/>
      <c r="AP3168" s="3"/>
      <c r="AQ3168" s="3"/>
      <c r="AR3168" s="3"/>
      <c r="AS3168" s="3"/>
    </row>
    <row r="3169" spans="1:45" s="9" customFormat="1" ht="12.75" customHeight="1" x14ac:dyDescent="0.2">
      <c r="A3169" s="34">
        <v>114</v>
      </c>
      <c r="B3169" s="17">
        <v>25173800</v>
      </c>
      <c r="C3169" s="49" t="s">
        <v>321</v>
      </c>
      <c r="D3169" s="29">
        <v>8</v>
      </c>
      <c r="E3169" s="30" t="s">
        <v>11</v>
      </c>
      <c r="F3169" s="97">
        <v>568067.23</v>
      </c>
      <c r="G3169" s="112">
        <f t="shared" si="294"/>
        <v>107932.77369999999</v>
      </c>
      <c r="H3169" s="112">
        <f t="shared" si="295"/>
        <v>676000.0037</v>
      </c>
      <c r="I3169" s="122">
        <f t="shared" si="296"/>
        <v>5408000.0296</v>
      </c>
      <c r="J3169" s="97">
        <v>589915.97</v>
      </c>
      <c r="K3169" s="111">
        <f t="shared" si="297"/>
        <v>112084.0343</v>
      </c>
      <c r="L3169" s="112">
        <f t="shared" si="298"/>
        <v>702000.00429999991</v>
      </c>
      <c r="M3169" s="112">
        <f t="shared" si="299"/>
        <v>5616000.0343999993</v>
      </c>
      <c r="N3169" s="3"/>
      <c r="O3169" s="3"/>
      <c r="P3169" s="3"/>
      <c r="Q3169" s="3"/>
      <c r="R3169" s="3"/>
      <c r="S3169" s="3"/>
      <c r="T3169" s="3"/>
      <c r="U3169" s="3"/>
      <c r="V3169" s="3"/>
      <c r="W3169" s="3"/>
      <c r="X3169" s="3"/>
      <c r="Y3169" s="3"/>
      <c r="Z3169" s="3"/>
      <c r="AA3169" s="3"/>
      <c r="AB3169" s="3"/>
      <c r="AC3169" s="3"/>
      <c r="AD3169" s="3"/>
      <c r="AE3169" s="3"/>
      <c r="AF3169" s="3"/>
      <c r="AG3169" s="3"/>
      <c r="AH3169" s="3"/>
      <c r="AI3169" s="3"/>
      <c r="AJ3169" s="3"/>
      <c r="AK3169" s="3"/>
      <c r="AL3169" s="3"/>
      <c r="AM3169" s="3"/>
      <c r="AN3169" s="3"/>
      <c r="AO3169" s="3"/>
      <c r="AP3169" s="3"/>
      <c r="AQ3169" s="3"/>
      <c r="AR3169" s="3"/>
      <c r="AS3169" s="3"/>
    </row>
    <row r="3170" spans="1:45" s="9" customFormat="1" ht="12.75" customHeight="1" x14ac:dyDescent="0.2">
      <c r="A3170" s="34">
        <v>115</v>
      </c>
      <c r="B3170" s="17">
        <v>25173800</v>
      </c>
      <c r="C3170" s="49" t="s">
        <v>323</v>
      </c>
      <c r="D3170" s="29">
        <v>8</v>
      </c>
      <c r="E3170" s="30" t="s">
        <v>11</v>
      </c>
      <c r="F3170" s="97">
        <v>1310924.3700000001</v>
      </c>
      <c r="G3170" s="112">
        <f t="shared" si="294"/>
        <v>249075.63030000002</v>
      </c>
      <c r="H3170" s="112">
        <f t="shared" si="295"/>
        <v>1560000.0003000002</v>
      </c>
      <c r="I3170" s="122">
        <f t="shared" si="296"/>
        <v>12480000.002400002</v>
      </c>
      <c r="J3170" s="97">
        <v>1361344.54</v>
      </c>
      <c r="K3170" s="111">
        <f t="shared" si="297"/>
        <v>258655.4626</v>
      </c>
      <c r="L3170" s="112">
        <f t="shared" si="298"/>
        <v>1620000.0026</v>
      </c>
      <c r="M3170" s="112">
        <f t="shared" si="299"/>
        <v>12960000.0208</v>
      </c>
      <c r="N3170" s="3"/>
      <c r="O3170" s="3"/>
      <c r="P3170" s="3"/>
      <c r="Q3170" s="3"/>
      <c r="R3170" s="3"/>
      <c r="S3170" s="3"/>
      <c r="T3170" s="3"/>
      <c r="U3170" s="3"/>
      <c r="V3170" s="3"/>
      <c r="W3170" s="3"/>
      <c r="X3170" s="3"/>
      <c r="Y3170" s="3"/>
      <c r="Z3170" s="3"/>
      <c r="AA3170" s="3"/>
      <c r="AB3170" s="3"/>
      <c r="AC3170" s="3"/>
      <c r="AD3170" s="3"/>
      <c r="AE3170" s="3"/>
      <c r="AF3170" s="3"/>
      <c r="AG3170" s="3"/>
      <c r="AH3170" s="3"/>
      <c r="AI3170" s="3"/>
      <c r="AJ3170" s="3"/>
      <c r="AK3170" s="3"/>
      <c r="AL3170" s="3"/>
      <c r="AM3170" s="3"/>
      <c r="AN3170" s="3"/>
      <c r="AO3170" s="3"/>
      <c r="AP3170" s="3"/>
      <c r="AQ3170" s="3"/>
      <c r="AR3170" s="3"/>
      <c r="AS3170" s="3"/>
    </row>
    <row r="3171" spans="1:45" s="9" customFormat="1" ht="12.75" customHeight="1" x14ac:dyDescent="0.2">
      <c r="A3171" s="34">
        <v>116</v>
      </c>
      <c r="B3171" s="17">
        <v>25173800</v>
      </c>
      <c r="C3171" s="49" t="s">
        <v>325</v>
      </c>
      <c r="D3171" s="29">
        <v>8</v>
      </c>
      <c r="E3171" s="30" t="s">
        <v>11</v>
      </c>
      <c r="F3171" s="97">
        <v>332100.84000000003</v>
      </c>
      <c r="G3171" s="112">
        <f t="shared" si="294"/>
        <v>63099.159600000006</v>
      </c>
      <c r="H3171" s="112">
        <f t="shared" si="295"/>
        <v>395199.99960000004</v>
      </c>
      <c r="I3171" s="122">
        <f t="shared" si="296"/>
        <v>3161599.9968000003</v>
      </c>
      <c r="J3171" s="97">
        <v>344873.95</v>
      </c>
      <c r="K3171" s="111">
        <f t="shared" si="297"/>
        <v>65526.050500000005</v>
      </c>
      <c r="L3171" s="112">
        <f t="shared" si="298"/>
        <v>410400.00050000002</v>
      </c>
      <c r="M3171" s="112">
        <f t="shared" si="299"/>
        <v>3283200.0040000002</v>
      </c>
      <c r="N3171" s="3"/>
      <c r="O3171" s="3"/>
      <c r="P3171" s="3"/>
      <c r="Q3171" s="3"/>
      <c r="R3171" s="3"/>
      <c r="S3171" s="3"/>
      <c r="T3171" s="3"/>
      <c r="U3171" s="3"/>
      <c r="V3171" s="3"/>
      <c r="W3171" s="3"/>
      <c r="X3171" s="3"/>
      <c r="Y3171" s="3"/>
      <c r="Z3171" s="3"/>
      <c r="AA3171" s="3"/>
      <c r="AB3171" s="3"/>
      <c r="AC3171" s="3"/>
      <c r="AD3171" s="3"/>
      <c r="AE3171" s="3"/>
      <c r="AF3171" s="3"/>
      <c r="AG3171" s="3"/>
      <c r="AH3171" s="3"/>
      <c r="AI3171" s="3"/>
      <c r="AJ3171" s="3"/>
      <c r="AK3171" s="3"/>
      <c r="AL3171" s="3"/>
      <c r="AM3171" s="3"/>
      <c r="AN3171" s="3"/>
      <c r="AO3171" s="3"/>
      <c r="AP3171" s="3"/>
      <c r="AQ3171" s="3"/>
      <c r="AR3171" s="3"/>
      <c r="AS3171" s="3"/>
    </row>
    <row r="3172" spans="1:45" s="9" customFormat="1" ht="12.75" customHeight="1" x14ac:dyDescent="0.2">
      <c r="A3172" s="34">
        <v>117</v>
      </c>
      <c r="B3172" s="17">
        <v>25173800</v>
      </c>
      <c r="C3172" s="49" t="s">
        <v>329</v>
      </c>
      <c r="D3172" s="29">
        <v>8</v>
      </c>
      <c r="E3172" s="30" t="s">
        <v>11</v>
      </c>
      <c r="F3172" s="97">
        <v>39327.730000000003</v>
      </c>
      <c r="G3172" s="112">
        <f t="shared" si="294"/>
        <v>7472.2687000000005</v>
      </c>
      <c r="H3172" s="112">
        <f t="shared" si="295"/>
        <v>46799.998700000004</v>
      </c>
      <c r="I3172" s="122">
        <f t="shared" si="296"/>
        <v>374399.98960000003</v>
      </c>
      <c r="J3172" s="97">
        <v>40840.339999999997</v>
      </c>
      <c r="K3172" s="111">
        <f t="shared" si="297"/>
        <v>7759.6645999999992</v>
      </c>
      <c r="L3172" s="112">
        <f t="shared" si="298"/>
        <v>48600.004599999993</v>
      </c>
      <c r="M3172" s="112">
        <f t="shared" si="299"/>
        <v>388800.03679999994</v>
      </c>
      <c r="N3172" s="3"/>
      <c r="O3172" s="3"/>
      <c r="P3172" s="3"/>
      <c r="Q3172" s="3"/>
      <c r="R3172" s="3"/>
      <c r="S3172" s="3"/>
      <c r="T3172" s="3"/>
      <c r="U3172" s="3"/>
      <c r="V3172" s="3"/>
      <c r="W3172" s="3"/>
      <c r="X3172" s="3"/>
      <c r="Y3172" s="3"/>
      <c r="Z3172" s="3"/>
      <c r="AA3172" s="3"/>
      <c r="AB3172" s="3"/>
      <c r="AC3172" s="3"/>
      <c r="AD3172" s="3"/>
      <c r="AE3172" s="3"/>
      <c r="AF3172" s="3"/>
      <c r="AG3172" s="3"/>
      <c r="AH3172" s="3"/>
      <c r="AI3172" s="3"/>
      <c r="AJ3172" s="3"/>
      <c r="AK3172" s="3"/>
      <c r="AL3172" s="3"/>
      <c r="AM3172" s="3"/>
      <c r="AN3172" s="3"/>
      <c r="AO3172" s="3"/>
      <c r="AP3172" s="3"/>
      <c r="AQ3172" s="3"/>
      <c r="AR3172" s="3"/>
      <c r="AS3172" s="3"/>
    </row>
    <row r="3173" spans="1:45" s="9" customFormat="1" ht="12.75" customHeight="1" x14ac:dyDescent="0.2">
      <c r="A3173" s="34">
        <v>118</v>
      </c>
      <c r="B3173" s="17">
        <v>25173800</v>
      </c>
      <c r="C3173" s="49" t="s">
        <v>331</v>
      </c>
      <c r="D3173" s="29">
        <v>8</v>
      </c>
      <c r="E3173" s="30" t="s">
        <v>11</v>
      </c>
      <c r="F3173" s="97">
        <v>30588.240000000002</v>
      </c>
      <c r="G3173" s="112">
        <f t="shared" si="294"/>
        <v>5811.7656000000006</v>
      </c>
      <c r="H3173" s="112">
        <f t="shared" si="295"/>
        <v>36400.005600000004</v>
      </c>
      <c r="I3173" s="122">
        <f t="shared" si="296"/>
        <v>291200.04480000003</v>
      </c>
      <c r="J3173" s="97">
        <v>31764.71</v>
      </c>
      <c r="K3173" s="111">
        <f t="shared" si="297"/>
        <v>6035.2948999999999</v>
      </c>
      <c r="L3173" s="112">
        <f t="shared" si="298"/>
        <v>37800.0049</v>
      </c>
      <c r="M3173" s="112">
        <f t="shared" si="299"/>
        <v>302400.0392</v>
      </c>
      <c r="N3173" s="3"/>
      <c r="O3173" s="3"/>
      <c r="P3173" s="3"/>
      <c r="Q3173" s="3"/>
      <c r="R3173" s="3"/>
      <c r="S3173" s="3"/>
      <c r="T3173" s="3"/>
      <c r="U3173" s="3"/>
      <c r="V3173" s="3"/>
      <c r="W3173" s="3"/>
      <c r="X3173" s="3"/>
      <c r="Y3173" s="3"/>
      <c r="Z3173" s="3"/>
      <c r="AA3173" s="3"/>
      <c r="AB3173" s="3"/>
      <c r="AC3173" s="3"/>
      <c r="AD3173" s="3"/>
      <c r="AE3173" s="3"/>
      <c r="AF3173" s="3"/>
      <c r="AG3173" s="3"/>
      <c r="AH3173" s="3"/>
      <c r="AI3173" s="3"/>
      <c r="AJ3173" s="3"/>
      <c r="AK3173" s="3"/>
      <c r="AL3173" s="3"/>
      <c r="AM3173" s="3"/>
      <c r="AN3173" s="3"/>
      <c r="AO3173" s="3"/>
      <c r="AP3173" s="3"/>
      <c r="AQ3173" s="3"/>
      <c r="AR3173" s="3"/>
      <c r="AS3173" s="3"/>
    </row>
    <row r="3174" spans="1:45" s="9" customFormat="1" ht="12.75" customHeight="1" x14ac:dyDescent="0.2">
      <c r="A3174" s="34">
        <v>119</v>
      </c>
      <c r="B3174" s="17">
        <v>25173800</v>
      </c>
      <c r="C3174" s="49" t="s">
        <v>333</v>
      </c>
      <c r="D3174" s="29">
        <v>8</v>
      </c>
      <c r="E3174" s="30" t="s">
        <v>11</v>
      </c>
      <c r="F3174" s="97">
        <v>34957.980000000003</v>
      </c>
      <c r="G3174" s="112">
        <f t="shared" si="294"/>
        <v>6642.0162000000009</v>
      </c>
      <c r="H3174" s="112">
        <f t="shared" si="295"/>
        <v>41599.996200000001</v>
      </c>
      <c r="I3174" s="122">
        <f t="shared" si="296"/>
        <v>332799.96960000001</v>
      </c>
      <c r="J3174" s="97">
        <v>36302.519999999997</v>
      </c>
      <c r="K3174" s="111">
        <f t="shared" si="297"/>
        <v>6897.4787999999999</v>
      </c>
      <c r="L3174" s="112">
        <f t="shared" si="298"/>
        <v>43199.998799999994</v>
      </c>
      <c r="M3174" s="112">
        <f t="shared" si="299"/>
        <v>345599.99039999995</v>
      </c>
      <c r="N3174" s="3"/>
      <c r="O3174" s="3"/>
      <c r="P3174" s="3"/>
      <c r="Q3174" s="3"/>
      <c r="R3174" s="3"/>
      <c r="S3174" s="3"/>
      <c r="T3174" s="3"/>
      <c r="U3174" s="3"/>
      <c r="V3174" s="3"/>
      <c r="W3174" s="3"/>
      <c r="X3174" s="3"/>
      <c r="Y3174" s="3"/>
      <c r="Z3174" s="3"/>
      <c r="AA3174" s="3"/>
      <c r="AB3174" s="3"/>
      <c r="AC3174" s="3"/>
      <c r="AD3174" s="3"/>
      <c r="AE3174" s="3"/>
      <c r="AF3174" s="3"/>
      <c r="AG3174" s="3"/>
      <c r="AH3174" s="3"/>
      <c r="AI3174" s="3"/>
      <c r="AJ3174" s="3"/>
      <c r="AK3174" s="3"/>
      <c r="AL3174" s="3"/>
      <c r="AM3174" s="3"/>
      <c r="AN3174" s="3"/>
      <c r="AO3174" s="3"/>
      <c r="AP3174" s="3"/>
      <c r="AQ3174" s="3"/>
      <c r="AR3174" s="3"/>
      <c r="AS3174" s="3"/>
    </row>
    <row r="3175" spans="1:45" s="9" customFormat="1" ht="12.75" customHeight="1" x14ac:dyDescent="0.2">
      <c r="A3175" s="34">
        <v>120</v>
      </c>
      <c r="B3175" s="17">
        <v>25173800</v>
      </c>
      <c r="C3175" s="49" t="s">
        <v>337</v>
      </c>
      <c r="D3175" s="29">
        <v>8</v>
      </c>
      <c r="E3175" s="30" t="s">
        <v>11</v>
      </c>
      <c r="F3175" s="97">
        <v>43697.48</v>
      </c>
      <c r="G3175" s="112">
        <f t="shared" si="294"/>
        <v>8302.521200000001</v>
      </c>
      <c r="H3175" s="112">
        <f t="shared" si="295"/>
        <v>52000.001200000006</v>
      </c>
      <c r="I3175" s="122">
        <f t="shared" si="296"/>
        <v>416000.00960000005</v>
      </c>
      <c r="J3175" s="97">
        <v>45378.15</v>
      </c>
      <c r="K3175" s="111">
        <f t="shared" si="297"/>
        <v>8621.8485000000001</v>
      </c>
      <c r="L3175" s="112">
        <f t="shared" si="298"/>
        <v>53999.998500000002</v>
      </c>
      <c r="M3175" s="112">
        <f t="shared" si="299"/>
        <v>431999.98800000001</v>
      </c>
      <c r="N3175" s="3"/>
      <c r="O3175" s="3"/>
      <c r="P3175" s="3"/>
      <c r="Q3175" s="3"/>
      <c r="R3175" s="3"/>
      <c r="S3175" s="3"/>
      <c r="T3175" s="3"/>
      <c r="U3175" s="3"/>
      <c r="V3175" s="3"/>
      <c r="W3175" s="3"/>
      <c r="X3175" s="3"/>
      <c r="Y3175" s="3"/>
      <c r="Z3175" s="3"/>
      <c r="AA3175" s="3"/>
      <c r="AB3175" s="3"/>
      <c r="AC3175" s="3"/>
      <c r="AD3175" s="3"/>
      <c r="AE3175" s="3"/>
      <c r="AF3175" s="3"/>
      <c r="AG3175" s="3"/>
      <c r="AH3175" s="3"/>
      <c r="AI3175" s="3"/>
      <c r="AJ3175" s="3"/>
      <c r="AK3175" s="3"/>
      <c r="AL3175" s="3"/>
      <c r="AM3175" s="3"/>
      <c r="AN3175" s="3"/>
      <c r="AO3175" s="3"/>
      <c r="AP3175" s="3"/>
      <c r="AQ3175" s="3"/>
      <c r="AR3175" s="3"/>
      <c r="AS3175" s="3"/>
    </row>
    <row r="3176" spans="1:45" s="9" customFormat="1" ht="12.75" customHeight="1" x14ac:dyDescent="0.2">
      <c r="A3176" s="34">
        <v>121</v>
      </c>
      <c r="B3176" s="17">
        <v>25173800</v>
      </c>
      <c r="C3176" s="49" t="s">
        <v>339</v>
      </c>
      <c r="D3176" s="29">
        <v>8</v>
      </c>
      <c r="E3176" s="30" t="s">
        <v>11</v>
      </c>
      <c r="F3176" s="97">
        <v>69915.97</v>
      </c>
      <c r="G3176" s="112">
        <f t="shared" si="294"/>
        <v>13284.034300000001</v>
      </c>
      <c r="H3176" s="112">
        <f t="shared" si="295"/>
        <v>83200.004300000001</v>
      </c>
      <c r="I3176" s="122">
        <f t="shared" si="296"/>
        <v>665600.0344</v>
      </c>
      <c r="J3176" s="97">
        <v>72605.039999999994</v>
      </c>
      <c r="K3176" s="111">
        <f t="shared" si="297"/>
        <v>13794.9576</v>
      </c>
      <c r="L3176" s="112">
        <f t="shared" si="298"/>
        <v>86399.997599999988</v>
      </c>
      <c r="M3176" s="112">
        <f t="shared" si="299"/>
        <v>691199.9807999999</v>
      </c>
      <c r="N3176" s="3"/>
      <c r="O3176" s="3"/>
      <c r="P3176" s="3"/>
      <c r="Q3176" s="3"/>
      <c r="R3176" s="3"/>
      <c r="S3176" s="3"/>
      <c r="T3176" s="3"/>
      <c r="U3176" s="3"/>
      <c r="V3176" s="3"/>
      <c r="W3176" s="3"/>
      <c r="X3176" s="3"/>
      <c r="Y3176" s="3"/>
      <c r="Z3176" s="3"/>
      <c r="AA3176" s="3"/>
      <c r="AB3176" s="3"/>
      <c r="AC3176" s="3"/>
      <c r="AD3176" s="3"/>
      <c r="AE3176" s="3"/>
      <c r="AF3176" s="3"/>
      <c r="AG3176" s="3"/>
      <c r="AH3176" s="3"/>
      <c r="AI3176" s="3"/>
      <c r="AJ3176" s="3"/>
      <c r="AK3176" s="3"/>
      <c r="AL3176" s="3"/>
      <c r="AM3176" s="3"/>
      <c r="AN3176" s="3"/>
      <c r="AO3176" s="3"/>
      <c r="AP3176" s="3"/>
      <c r="AQ3176" s="3"/>
      <c r="AR3176" s="3"/>
      <c r="AS3176" s="3"/>
    </row>
    <row r="3177" spans="1:45" s="9" customFormat="1" ht="12.75" customHeight="1" x14ac:dyDescent="0.2">
      <c r="A3177" s="34">
        <v>122</v>
      </c>
      <c r="B3177" s="17">
        <v>25173800</v>
      </c>
      <c r="C3177" s="49" t="s">
        <v>341</v>
      </c>
      <c r="D3177" s="29">
        <v>8</v>
      </c>
      <c r="E3177" s="30" t="s">
        <v>11</v>
      </c>
      <c r="F3177" s="97">
        <v>122352.94</v>
      </c>
      <c r="G3177" s="112">
        <f t="shared" si="294"/>
        <v>23247.0586</v>
      </c>
      <c r="H3177" s="112">
        <f t="shared" si="295"/>
        <v>145599.99859999999</v>
      </c>
      <c r="I3177" s="122">
        <f t="shared" si="296"/>
        <v>1164799.9887999999</v>
      </c>
      <c r="J3177" s="97">
        <v>127058.82</v>
      </c>
      <c r="K3177" s="111">
        <f t="shared" si="297"/>
        <v>24141.175800000001</v>
      </c>
      <c r="L3177" s="112">
        <f t="shared" si="298"/>
        <v>151199.9958</v>
      </c>
      <c r="M3177" s="112">
        <f t="shared" si="299"/>
        <v>1209599.9664</v>
      </c>
      <c r="N3177" s="3"/>
      <c r="O3177" s="3"/>
      <c r="P3177" s="3"/>
      <c r="Q3177" s="3"/>
      <c r="R3177" s="3"/>
      <c r="S3177" s="3"/>
      <c r="T3177" s="3"/>
      <c r="U3177" s="3"/>
      <c r="V3177" s="3"/>
      <c r="W3177" s="3"/>
      <c r="X3177" s="3"/>
      <c r="Y3177" s="3"/>
      <c r="Z3177" s="3"/>
      <c r="AA3177" s="3"/>
      <c r="AB3177" s="3"/>
      <c r="AC3177" s="3"/>
      <c r="AD3177" s="3"/>
      <c r="AE3177" s="3"/>
      <c r="AF3177" s="3"/>
      <c r="AG3177" s="3"/>
      <c r="AH3177" s="3"/>
      <c r="AI3177" s="3"/>
      <c r="AJ3177" s="3"/>
      <c r="AK3177" s="3"/>
      <c r="AL3177" s="3"/>
      <c r="AM3177" s="3"/>
      <c r="AN3177" s="3"/>
      <c r="AO3177" s="3"/>
      <c r="AP3177" s="3"/>
      <c r="AQ3177" s="3"/>
      <c r="AR3177" s="3"/>
      <c r="AS3177" s="3"/>
    </row>
    <row r="3178" spans="1:45" s="9" customFormat="1" ht="12.75" customHeight="1" x14ac:dyDescent="0.2">
      <c r="A3178" s="34">
        <v>123</v>
      </c>
      <c r="B3178" s="17">
        <v>25173800</v>
      </c>
      <c r="C3178" s="49" t="s">
        <v>343</v>
      </c>
      <c r="D3178" s="29">
        <v>8</v>
      </c>
      <c r="E3178" s="30" t="s">
        <v>11</v>
      </c>
      <c r="F3178" s="97">
        <v>104873.95</v>
      </c>
      <c r="G3178" s="112">
        <f t="shared" si="294"/>
        <v>19926.050500000001</v>
      </c>
      <c r="H3178" s="112">
        <f t="shared" si="295"/>
        <v>124800.00049999999</v>
      </c>
      <c r="I3178" s="122">
        <f t="shared" si="296"/>
        <v>998400.00399999996</v>
      </c>
      <c r="J3178" s="97">
        <v>108907.56</v>
      </c>
      <c r="K3178" s="111">
        <f t="shared" si="297"/>
        <v>20692.436399999999</v>
      </c>
      <c r="L3178" s="112">
        <f t="shared" si="298"/>
        <v>129599.9964</v>
      </c>
      <c r="M3178" s="112">
        <f t="shared" si="299"/>
        <v>1036799.9712</v>
      </c>
      <c r="N3178" s="3"/>
      <c r="O3178" s="3"/>
      <c r="P3178" s="3"/>
      <c r="Q3178" s="3"/>
      <c r="R3178" s="3"/>
      <c r="S3178" s="3"/>
      <c r="T3178" s="3"/>
      <c r="U3178" s="3"/>
      <c r="V3178" s="3"/>
      <c r="W3178" s="3"/>
      <c r="X3178" s="3"/>
      <c r="Y3178" s="3"/>
      <c r="Z3178" s="3"/>
      <c r="AA3178" s="3"/>
      <c r="AB3178" s="3"/>
      <c r="AC3178" s="3"/>
      <c r="AD3178" s="3"/>
      <c r="AE3178" s="3"/>
      <c r="AF3178" s="3"/>
      <c r="AG3178" s="3"/>
      <c r="AH3178" s="3"/>
      <c r="AI3178" s="3"/>
      <c r="AJ3178" s="3"/>
      <c r="AK3178" s="3"/>
      <c r="AL3178" s="3"/>
      <c r="AM3178" s="3"/>
      <c r="AN3178" s="3"/>
      <c r="AO3178" s="3"/>
      <c r="AP3178" s="3"/>
      <c r="AQ3178" s="3"/>
      <c r="AR3178" s="3"/>
      <c r="AS3178" s="3"/>
    </row>
    <row r="3179" spans="1:45" s="9" customFormat="1" ht="12.75" customHeight="1" x14ac:dyDescent="0.2">
      <c r="A3179" s="34">
        <v>124</v>
      </c>
      <c r="B3179" s="17">
        <v>25173800</v>
      </c>
      <c r="C3179" s="49" t="s">
        <v>345</v>
      </c>
      <c r="D3179" s="29">
        <v>8</v>
      </c>
      <c r="E3179" s="30" t="s">
        <v>11</v>
      </c>
      <c r="F3179" s="97">
        <v>61176.47</v>
      </c>
      <c r="G3179" s="112">
        <f t="shared" si="294"/>
        <v>11623.5293</v>
      </c>
      <c r="H3179" s="112">
        <f t="shared" si="295"/>
        <v>72799.999299999996</v>
      </c>
      <c r="I3179" s="122">
        <f t="shared" si="296"/>
        <v>582399.99439999997</v>
      </c>
      <c r="J3179" s="97">
        <v>63529.41</v>
      </c>
      <c r="K3179" s="111">
        <f t="shared" si="297"/>
        <v>12070.5879</v>
      </c>
      <c r="L3179" s="112">
        <f t="shared" si="298"/>
        <v>75599.997900000002</v>
      </c>
      <c r="M3179" s="112">
        <f t="shared" si="299"/>
        <v>604799.98320000002</v>
      </c>
      <c r="N3179" s="3"/>
      <c r="O3179" s="3"/>
      <c r="P3179" s="3"/>
      <c r="Q3179" s="3"/>
      <c r="R3179" s="3"/>
      <c r="S3179" s="3"/>
      <c r="T3179" s="3"/>
      <c r="U3179" s="3"/>
      <c r="V3179" s="3"/>
      <c r="W3179" s="3"/>
      <c r="X3179" s="3"/>
      <c r="Y3179" s="3"/>
      <c r="Z3179" s="3"/>
      <c r="AA3179" s="3"/>
      <c r="AB3179" s="3"/>
      <c r="AC3179" s="3"/>
      <c r="AD3179" s="3"/>
      <c r="AE3179" s="3"/>
      <c r="AF3179" s="3"/>
      <c r="AG3179" s="3"/>
      <c r="AH3179" s="3"/>
      <c r="AI3179" s="3"/>
      <c r="AJ3179" s="3"/>
      <c r="AK3179" s="3"/>
      <c r="AL3179" s="3"/>
      <c r="AM3179" s="3"/>
      <c r="AN3179" s="3"/>
      <c r="AO3179" s="3"/>
      <c r="AP3179" s="3"/>
      <c r="AQ3179" s="3"/>
      <c r="AR3179" s="3"/>
      <c r="AS3179" s="3"/>
    </row>
    <row r="3180" spans="1:45" s="9" customFormat="1" ht="12.75" customHeight="1" x14ac:dyDescent="0.2">
      <c r="A3180" s="34">
        <v>125</v>
      </c>
      <c r="B3180" s="17">
        <v>25173800</v>
      </c>
      <c r="C3180" s="49" t="s">
        <v>695</v>
      </c>
      <c r="D3180" s="29">
        <v>8</v>
      </c>
      <c r="E3180" s="30" t="s">
        <v>11</v>
      </c>
      <c r="F3180" s="97">
        <v>279663.87</v>
      </c>
      <c r="G3180" s="112">
        <f t="shared" si="294"/>
        <v>53136.135300000002</v>
      </c>
      <c r="H3180" s="112">
        <f t="shared" si="295"/>
        <v>332800.00530000002</v>
      </c>
      <c r="I3180" s="122">
        <f t="shared" si="296"/>
        <v>2662400.0424000002</v>
      </c>
      <c r="J3180" s="97">
        <v>290420.17</v>
      </c>
      <c r="K3180" s="111">
        <f t="shared" si="297"/>
        <v>55179.832299999995</v>
      </c>
      <c r="L3180" s="112">
        <f t="shared" si="298"/>
        <v>345600.00229999999</v>
      </c>
      <c r="M3180" s="112">
        <f t="shared" si="299"/>
        <v>2764800.0183999999</v>
      </c>
      <c r="N3180" s="3"/>
      <c r="O3180" s="3"/>
      <c r="P3180" s="3"/>
      <c r="Q3180" s="3"/>
      <c r="R3180" s="3"/>
      <c r="S3180" s="3"/>
      <c r="T3180" s="3"/>
      <c r="U3180" s="3"/>
      <c r="V3180" s="3"/>
      <c r="W3180" s="3"/>
      <c r="X3180" s="3"/>
      <c r="Y3180" s="3"/>
      <c r="Z3180" s="3"/>
      <c r="AA3180" s="3"/>
      <c r="AB3180" s="3"/>
      <c r="AC3180" s="3"/>
      <c r="AD3180" s="3"/>
      <c r="AE3180" s="3"/>
      <c r="AF3180" s="3"/>
      <c r="AG3180" s="3"/>
      <c r="AH3180" s="3"/>
      <c r="AI3180" s="3"/>
      <c r="AJ3180" s="3"/>
      <c r="AK3180" s="3"/>
      <c r="AL3180" s="3"/>
      <c r="AM3180" s="3"/>
      <c r="AN3180" s="3"/>
      <c r="AO3180" s="3"/>
      <c r="AP3180" s="3"/>
      <c r="AQ3180" s="3"/>
      <c r="AR3180" s="3"/>
      <c r="AS3180" s="3"/>
    </row>
    <row r="3181" spans="1:45" s="9" customFormat="1" ht="12.75" customHeight="1" x14ac:dyDescent="0.2">
      <c r="A3181" s="34">
        <v>126</v>
      </c>
      <c r="B3181" s="17">
        <v>25173800</v>
      </c>
      <c r="C3181" s="49" t="s">
        <v>696</v>
      </c>
      <c r="D3181" s="29">
        <v>8</v>
      </c>
      <c r="E3181" s="30" t="s">
        <v>11</v>
      </c>
      <c r="F3181" s="97">
        <v>78655.460000000006</v>
      </c>
      <c r="G3181" s="112">
        <f t="shared" si="294"/>
        <v>14944.537400000001</v>
      </c>
      <c r="H3181" s="112">
        <f t="shared" si="295"/>
        <v>93599.997400000007</v>
      </c>
      <c r="I3181" s="122">
        <f t="shared" si="296"/>
        <v>748799.97920000006</v>
      </c>
      <c r="J3181" s="97">
        <v>81680.67</v>
      </c>
      <c r="K3181" s="111">
        <f t="shared" si="297"/>
        <v>15519.327299999999</v>
      </c>
      <c r="L3181" s="112">
        <f t="shared" si="298"/>
        <v>97199.997300000003</v>
      </c>
      <c r="M3181" s="112">
        <f t="shared" si="299"/>
        <v>777599.97840000002</v>
      </c>
      <c r="N3181" s="3"/>
      <c r="O3181" s="3"/>
      <c r="P3181" s="3"/>
      <c r="Q3181" s="3"/>
      <c r="R3181" s="3"/>
      <c r="S3181" s="3"/>
      <c r="T3181" s="3"/>
      <c r="U3181" s="3"/>
      <c r="V3181" s="3"/>
      <c r="W3181" s="3"/>
      <c r="X3181" s="3"/>
      <c r="Y3181" s="3"/>
      <c r="Z3181" s="3"/>
      <c r="AA3181" s="3"/>
      <c r="AB3181" s="3"/>
      <c r="AC3181" s="3"/>
      <c r="AD3181" s="3"/>
      <c r="AE3181" s="3"/>
      <c r="AF3181" s="3"/>
      <c r="AG3181" s="3"/>
      <c r="AH3181" s="3"/>
      <c r="AI3181" s="3"/>
      <c r="AJ3181" s="3"/>
      <c r="AK3181" s="3"/>
      <c r="AL3181" s="3"/>
      <c r="AM3181" s="3"/>
      <c r="AN3181" s="3"/>
      <c r="AO3181" s="3"/>
      <c r="AP3181" s="3"/>
      <c r="AQ3181" s="3"/>
      <c r="AR3181" s="3"/>
      <c r="AS3181" s="3"/>
    </row>
    <row r="3182" spans="1:45" s="9" customFormat="1" ht="12.75" customHeight="1" x14ac:dyDescent="0.2">
      <c r="A3182" s="34">
        <v>127</v>
      </c>
      <c r="B3182" s="17">
        <v>25173800</v>
      </c>
      <c r="C3182" s="49" t="s">
        <v>697</v>
      </c>
      <c r="D3182" s="29">
        <v>8</v>
      </c>
      <c r="E3182" s="30" t="s">
        <v>11</v>
      </c>
      <c r="F3182" s="97">
        <v>305882.34999999998</v>
      </c>
      <c r="G3182" s="112">
        <f t="shared" si="294"/>
        <v>58117.646499999995</v>
      </c>
      <c r="H3182" s="112">
        <f t="shared" si="295"/>
        <v>363999.99649999995</v>
      </c>
      <c r="I3182" s="122">
        <f t="shared" si="296"/>
        <v>2911999.9719999996</v>
      </c>
      <c r="J3182" s="97">
        <v>317647.06</v>
      </c>
      <c r="K3182" s="111">
        <f t="shared" si="297"/>
        <v>60352.941400000003</v>
      </c>
      <c r="L3182" s="112">
        <f t="shared" si="298"/>
        <v>378000.00140000001</v>
      </c>
      <c r="M3182" s="112">
        <f t="shared" si="299"/>
        <v>3024000.0112000001</v>
      </c>
      <c r="N3182" s="3"/>
      <c r="O3182" s="3"/>
      <c r="P3182" s="3"/>
      <c r="Q3182" s="3"/>
      <c r="R3182" s="3"/>
      <c r="S3182" s="3"/>
      <c r="T3182" s="3"/>
      <c r="U3182" s="3"/>
      <c r="V3182" s="3"/>
      <c r="W3182" s="3"/>
      <c r="X3182" s="3"/>
      <c r="Y3182" s="3"/>
      <c r="Z3182" s="3"/>
      <c r="AA3182" s="3"/>
      <c r="AB3182" s="3"/>
      <c r="AC3182" s="3"/>
      <c r="AD3182" s="3"/>
      <c r="AE3182" s="3"/>
      <c r="AF3182" s="3"/>
      <c r="AG3182" s="3"/>
      <c r="AH3182" s="3"/>
      <c r="AI3182" s="3"/>
      <c r="AJ3182" s="3"/>
      <c r="AK3182" s="3"/>
      <c r="AL3182" s="3"/>
      <c r="AM3182" s="3"/>
      <c r="AN3182" s="3"/>
      <c r="AO3182" s="3"/>
      <c r="AP3182" s="3"/>
      <c r="AQ3182" s="3"/>
      <c r="AR3182" s="3"/>
      <c r="AS3182" s="3"/>
    </row>
    <row r="3183" spans="1:45" s="9" customFormat="1" ht="12.75" customHeight="1" x14ac:dyDescent="0.2">
      <c r="A3183" s="34">
        <v>128</v>
      </c>
      <c r="B3183" s="17">
        <v>25173800</v>
      </c>
      <c r="C3183" s="49" t="s">
        <v>698</v>
      </c>
      <c r="D3183" s="29">
        <v>8</v>
      </c>
      <c r="E3183" s="30" t="s">
        <v>11</v>
      </c>
      <c r="F3183" s="97">
        <v>218487.39</v>
      </c>
      <c r="G3183" s="112">
        <f t="shared" si="294"/>
        <v>41512.604100000004</v>
      </c>
      <c r="H3183" s="112">
        <f t="shared" si="295"/>
        <v>259999.99410000001</v>
      </c>
      <c r="I3183" s="122">
        <f t="shared" si="296"/>
        <v>2079999.9528000001</v>
      </c>
      <c r="J3183" s="97">
        <v>226890.76</v>
      </c>
      <c r="K3183" s="111">
        <f t="shared" si="297"/>
        <v>43109.244400000003</v>
      </c>
      <c r="L3183" s="112">
        <f t="shared" si="298"/>
        <v>270000.00440000003</v>
      </c>
      <c r="M3183" s="112">
        <f t="shared" si="299"/>
        <v>2160000.0352000003</v>
      </c>
      <c r="N3183" s="3"/>
      <c r="O3183" s="3"/>
      <c r="P3183" s="3"/>
      <c r="Q3183" s="3"/>
      <c r="R3183" s="3"/>
      <c r="S3183" s="3"/>
      <c r="T3183" s="3"/>
      <c r="U3183" s="3"/>
      <c r="V3183" s="3"/>
      <c r="W3183" s="3"/>
      <c r="X3183" s="3"/>
      <c r="Y3183" s="3"/>
      <c r="Z3183" s="3"/>
      <c r="AA3183" s="3"/>
      <c r="AB3183" s="3"/>
      <c r="AC3183" s="3"/>
      <c r="AD3183" s="3"/>
      <c r="AE3183" s="3"/>
      <c r="AF3183" s="3"/>
      <c r="AG3183" s="3"/>
      <c r="AH3183" s="3"/>
      <c r="AI3183" s="3"/>
      <c r="AJ3183" s="3"/>
      <c r="AK3183" s="3"/>
      <c r="AL3183" s="3"/>
      <c r="AM3183" s="3"/>
      <c r="AN3183" s="3"/>
      <c r="AO3183" s="3"/>
      <c r="AP3183" s="3"/>
      <c r="AQ3183" s="3"/>
      <c r="AR3183" s="3"/>
      <c r="AS3183" s="3"/>
    </row>
    <row r="3184" spans="1:45" s="9" customFormat="1" ht="12.75" customHeight="1" x14ac:dyDescent="0.2">
      <c r="A3184" s="34">
        <v>129</v>
      </c>
      <c r="B3184" s="17">
        <v>25173800</v>
      </c>
      <c r="C3184" s="49" t="s">
        <v>699</v>
      </c>
      <c r="D3184" s="29">
        <v>8</v>
      </c>
      <c r="E3184" s="30" t="s">
        <v>11</v>
      </c>
      <c r="F3184" s="97">
        <v>78655.460000000006</v>
      </c>
      <c r="G3184" s="112">
        <f t="shared" si="294"/>
        <v>14944.537400000001</v>
      </c>
      <c r="H3184" s="112">
        <f t="shared" si="295"/>
        <v>93599.997400000007</v>
      </c>
      <c r="I3184" s="122">
        <f t="shared" si="296"/>
        <v>748799.97920000006</v>
      </c>
      <c r="J3184" s="97">
        <v>81680.67</v>
      </c>
      <c r="K3184" s="111">
        <f t="shared" si="297"/>
        <v>15519.327299999999</v>
      </c>
      <c r="L3184" s="112">
        <f t="shared" si="298"/>
        <v>97199.997300000003</v>
      </c>
      <c r="M3184" s="112">
        <f t="shared" si="299"/>
        <v>777599.97840000002</v>
      </c>
      <c r="N3184" s="3"/>
      <c r="O3184" s="3"/>
      <c r="P3184" s="3"/>
      <c r="Q3184" s="3"/>
      <c r="R3184" s="3"/>
      <c r="S3184" s="3"/>
      <c r="T3184" s="3"/>
      <c r="U3184" s="3"/>
      <c r="V3184" s="3"/>
      <c r="W3184" s="3"/>
      <c r="X3184" s="3"/>
      <c r="Y3184" s="3"/>
      <c r="Z3184" s="3"/>
      <c r="AA3184" s="3"/>
      <c r="AB3184" s="3"/>
      <c r="AC3184" s="3"/>
      <c r="AD3184" s="3"/>
      <c r="AE3184" s="3"/>
      <c r="AF3184" s="3"/>
      <c r="AG3184" s="3"/>
      <c r="AH3184" s="3"/>
      <c r="AI3184" s="3"/>
      <c r="AJ3184" s="3"/>
      <c r="AK3184" s="3"/>
      <c r="AL3184" s="3"/>
      <c r="AM3184" s="3"/>
      <c r="AN3184" s="3"/>
      <c r="AO3184" s="3"/>
      <c r="AP3184" s="3"/>
      <c r="AQ3184" s="3"/>
      <c r="AR3184" s="3"/>
      <c r="AS3184" s="3"/>
    </row>
    <row r="3185" spans="1:45" s="9" customFormat="1" ht="12.75" customHeight="1" x14ac:dyDescent="0.2">
      <c r="A3185" s="34">
        <v>130</v>
      </c>
      <c r="B3185" s="17">
        <v>25173800</v>
      </c>
      <c r="C3185" s="49" t="s">
        <v>347</v>
      </c>
      <c r="D3185" s="29">
        <v>8</v>
      </c>
      <c r="E3185" s="30" t="s">
        <v>11</v>
      </c>
      <c r="F3185" s="97">
        <v>568067.23</v>
      </c>
      <c r="G3185" s="112">
        <f t="shared" si="294"/>
        <v>107932.77369999999</v>
      </c>
      <c r="H3185" s="112">
        <f t="shared" si="295"/>
        <v>676000.0037</v>
      </c>
      <c r="I3185" s="122">
        <f t="shared" si="296"/>
        <v>5408000.0296</v>
      </c>
      <c r="J3185" s="97">
        <v>589915.97</v>
      </c>
      <c r="K3185" s="111">
        <f t="shared" si="297"/>
        <v>112084.0343</v>
      </c>
      <c r="L3185" s="112">
        <f t="shared" si="298"/>
        <v>702000.00429999991</v>
      </c>
      <c r="M3185" s="112">
        <f t="shared" si="299"/>
        <v>5616000.0343999993</v>
      </c>
      <c r="N3185" s="3"/>
      <c r="O3185" s="3"/>
      <c r="P3185" s="3"/>
      <c r="Q3185" s="3"/>
      <c r="R3185" s="3"/>
      <c r="S3185" s="3"/>
      <c r="T3185" s="3"/>
      <c r="U3185" s="3"/>
      <c r="V3185" s="3"/>
      <c r="W3185" s="3"/>
      <c r="X3185" s="3"/>
      <c r="Y3185" s="3"/>
      <c r="Z3185" s="3"/>
      <c r="AA3185" s="3"/>
      <c r="AB3185" s="3"/>
      <c r="AC3185" s="3"/>
      <c r="AD3185" s="3"/>
      <c r="AE3185" s="3"/>
      <c r="AF3185" s="3"/>
      <c r="AG3185" s="3"/>
      <c r="AH3185" s="3"/>
      <c r="AI3185" s="3"/>
      <c r="AJ3185" s="3"/>
      <c r="AK3185" s="3"/>
      <c r="AL3185" s="3"/>
      <c r="AM3185" s="3"/>
      <c r="AN3185" s="3"/>
      <c r="AO3185" s="3"/>
      <c r="AP3185" s="3"/>
      <c r="AQ3185" s="3"/>
      <c r="AR3185" s="3"/>
      <c r="AS3185" s="3"/>
    </row>
    <row r="3186" spans="1:45" s="9" customFormat="1" ht="12.75" customHeight="1" x14ac:dyDescent="0.2">
      <c r="A3186" s="34">
        <v>131</v>
      </c>
      <c r="B3186" s="17">
        <v>25173800</v>
      </c>
      <c r="C3186" s="49" t="s">
        <v>349</v>
      </c>
      <c r="D3186" s="29">
        <v>8</v>
      </c>
      <c r="E3186" s="30" t="s">
        <v>11</v>
      </c>
      <c r="F3186" s="97">
        <v>1048739.5</v>
      </c>
      <c r="G3186" s="112">
        <f t="shared" si="294"/>
        <v>199260.505</v>
      </c>
      <c r="H3186" s="112">
        <f t="shared" si="295"/>
        <v>1248000.0049999999</v>
      </c>
      <c r="I3186" s="122">
        <f t="shared" si="296"/>
        <v>9984000.0399999991</v>
      </c>
      <c r="J3186" s="97">
        <v>1089075.6299999999</v>
      </c>
      <c r="K3186" s="111">
        <f t="shared" si="297"/>
        <v>206924.36969999998</v>
      </c>
      <c r="L3186" s="112">
        <f t="shared" si="298"/>
        <v>1295999.9996999998</v>
      </c>
      <c r="M3186" s="112">
        <f t="shared" si="299"/>
        <v>10367999.997599998</v>
      </c>
      <c r="N3186" s="3"/>
      <c r="O3186" s="3"/>
      <c r="P3186" s="3"/>
      <c r="Q3186" s="3"/>
      <c r="R3186" s="3"/>
      <c r="S3186" s="3"/>
      <c r="T3186" s="3"/>
      <c r="U3186" s="3"/>
      <c r="V3186" s="3"/>
      <c r="W3186" s="3"/>
      <c r="X3186" s="3"/>
      <c r="Y3186" s="3"/>
      <c r="Z3186" s="3"/>
      <c r="AA3186" s="3"/>
      <c r="AB3186" s="3"/>
      <c r="AC3186" s="3"/>
      <c r="AD3186" s="3"/>
      <c r="AE3186" s="3"/>
      <c r="AF3186" s="3"/>
      <c r="AG3186" s="3"/>
      <c r="AH3186" s="3"/>
      <c r="AI3186" s="3"/>
      <c r="AJ3186" s="3"/>
      <c r="AK3186" s="3"/>
      <c r="AL3186" s="3"/>
      <c r="AM3186" s="3"/>
      <c r="AN3186" s="3"/>
      <c r="AO3186" s="3"/>
      <c r="AP3186" s="3"/>
      <c r="AQ3186" s="3"/>
      <c r="AR3186" s="3"/>
      <c r="AS3186" s="3"/>
    </row>
    <row r="3187" spans="1:45" s="9" customFormat="1" ht="12.75" customHeight="1" x14ac:dyDescent="0.2">
      <c r="A3187" s="34">
        <v>132</v>
      </c>
      <c r="B3187" s="17">
        <v>25173800</v>
      </c>
      <c r="C3187" s="49" t="s">
        <v>351</v>
      </c>
      <c r="D3187" s="29">
        <v>8</v>
      </c>
      <c r="E3187" s="30" t="s">
        <v>11</v>
      </c>
      <c r="F3187" s="97">
        <v>218487.39</v>
      </c>
      <c r="G3187" s="112">
        <f t="shared" si="294"/>
        <v>41512.604100000004</v>
      </c>
      <c r="H3187" s="112">
        <f t="shared" si="295"/>
        <v>259999.99410000001</v>
      </c>
      <c r="I3187" s="122">
        <f t="shared" si="296"/>
        <v>2079999.9528000001</v>
      </c>
      <c r="J3187" s="97">
        <v>226890.76</v>
      </c>
      <c r="K3187" s="111">
        <f t="shared" si="297"/>
        <v>43109.244400000003</v>
      </c>
      <c r="L3187" s="112">
        <f t="shared" si="298"/>
        <v>270000.00440000003</v>
      </c>
      <c r="M3187" s="112">
        <f t="shared" si="299"/>
        <v>2160000.0352000003</v>
      </c>
      <c r="N3187" s="3"/>
      <c r="O3187" s="3"/>
      <c r="P3187" s="3"/>
      <c r="Q3187" s="3"/>
      <c r="R3187" s="3"/>
      <c r="S3187" s="3"/>
      <c r="T3187" s="3"/>
      <c r="U3187" s="3"/>
      <c r="V3187" s="3"/>
      <c r="W3187" s="3"/>
      <c r="X3187" s="3"/>
      <c r="Y3187" s="3"/>
      <c r="Z3187" s="3"/>
      <c r="AA3187" s="3"/>
      <c r="AB3187" s="3"/>
      <c r="AC3187" s="3"/>
      <c r="AD3187" s="3"/>
      <c r="AE3187" s="3"/>
      <c r="AF3187" s="3"/>
      <c r="AG3187" s="3"/>
      <c r="AH3187" s="3"/>
      <c r="AI3187" s="3"/>
      <c r="AJ3187" s="3"/>
      <c r="AK3187" s="3"/>
      <c r="AL3187" s="3"/>
      <c r="AM3187" s="3"/>
      <c r="AN3187" s="3"/>
      <c r="AO3187" s="3"/>
      <c r="AP3187" s="3"/>
      <c r="AQ3187" s="3"/>
      <c r="AR3187" s="3"/>
      <c r="AS3187" s="3"/>
    </row>
    <row r="3188" spans="1:45" s="9" customFormat="1" ht="12.75" customHeight="1" x14ac:dyDescent="0.2">
      <c r="A3188" s="34">
        <v>133</v>
      </c>
      <c r="B3188" s="17">
        <v>25173800</v>
      </c>
      <c r="C3188" s="49" t="s">
        <v>730</v>
      </c>
      <c r="D3188" s="29">
        <v>8</v>
      </c>
      <c r="E3188" s="30" t="s">
        <v>11</v>
      </c>
      <c r="F3188" s="97">
        <v>262184.87</v>
      </c>
      <c r="G3188" s="112">
        <f t="shared" si="294"/>
        <v>49815.1253</v>
      </c>
      <c r="H3188" s="112">
        <f t="shared" si="295"/>
        <v>311999.99530000001</v>
      </c>
      <c r="I3188" s="122">
        <f t="shared" si="296"/>
        <v>2495999.9624000001</v>
      </c>
      <c r="J3188" s="97">
        <v>272268.90999999997</v>
      </c>
      <c r="K3188" s="111">
        <f t="shared" si="297"/>
        <v>51731.092899999996</v>
      </c>
      <c r="L3188" s="112">
        <f t="shared" si="298"/>
        <v>324000.00289999996</v>
      </c>
      <c r="M3188" s="112">
        <f t="shared" si="299"/>
        <v>2592000.0231999997</v>
      </c>
      <c r="N3188" s="3"/>
      <c r="O3188" s="3"/>
      <c r="P3188" s="3"/>
      <c r="Q3188" s="3"/>
      <c r="R3188" s="3"/>
      <c r="S3188" s="3"/>
      <c r="T3188" s="3"/>
      <c r="U3188" s="3"/>
      <c r="V3188" s="3"/>
      <c r="W3188" s="3"/>
      <c r="X3188" s="3"/>
      <c r="Y3188" s="3"/>
      <c r="Z3188" s="3"/>
      <c r="AA3188" s="3"/>
      <c r="AB3188" s="3"/>
      <c r="AC3188" s="3"/>
      <c r="AD3188" s="3"/>
      <c r="AE3188" s="3"/>
      <c r="AF3188" s="3"/>
      <c r="AG3188" s="3"/>
      <c r="AH3188" s="3"/>
      <c r="AI3188" s="3"/>
      <c r="AJ3188" s="3"/>
      <c r="AK3188" s="3"/>
      <c r="AL3188" s="3"/>
      <c r="AM3188" s="3"/>
      <c r="AN3188" s="3"/>
      <c r="AO3188" s="3"/>
      <c r="AP3188" s="3"/>
      <c r="AQ3188" s="3"/>
      <c r="AR3188" s="3"/>
      <c r="AS3188" s="3"/>
    </row>
    <row r="3189" spans="1:45" s="9" customFormat="1" ht="12.75" customHeight="1" x14ac:dyDescent="0.2">
      <c r="A3189" s="34">
        <v>134</v>
      </c>
      <c r="B3189" s="17">
        <v>25173800</v>
      </c>
      <c r="C3189" s="49" t="s">
        <v>627</v>
      </c>
      <c r="D3189" s="29">
        <v>8</v>
      </c>
      <c r="E3189" s="30" t="s">
        <v>11</v>
      </c>
      <c r="F3189" s="97">
        <v>218487.39</v>
      </c>
      <c r="G3189" s="112">
        <f t="shared" si="294"/>
        <v>41512.604100000004</v>
      </c>
      <c r="H3189" s="112">
        <f t="shared" si="295"/>
        <v>259999.99410000001</v>
      </c>
      <c r="I3189" s="122">
        <f t="shared" si="296"/>
        <v>2079999.9528000001</v>
      </c>
      <c r="J3189" s="97">
        <v>226890.76</v>
      </c>
      <c r="K3189" s="111">
        <f t="shared" si="297"/>
        <v>43109.244400000003</v>
      </c>
      <c r="L3189" s="112">
        <f t="shared" si="298"/>
        <v>270000.00440000003</v>
      </c>
      <c r="M3189" s="112">
        <f t="shared" si="299"/>
        <v>2160000.0352000003</v>
      </c>
      <c r="N3189" s="3"/>
      <c r="O3189" s="3"/>
      <c r="P3189" s="3"/>
      <c r="Q3189" s="3"/>
      <c r="R3189" s="3"/>
      <c r="S3189" s="3"/>
      <c r="T3189" s="3"/>
      <c r="U3189" s="3"/>
      <c r="V3189" s="3"/>
      <c r="W3189" s="3"/>
      <c r="X3189" s="3"/>
      <c r="Y3189" s="3"/>
      <c r="Z3189" s="3"/>
      <c r="AA3189" s="3"/>
      <c r="AB3189" s="3"/>
      <c r="AC3189" s="3"/>
      <c r="AD3189" s="3"/>
      <c r="AE3189" s="3"/>
      <c r="AF3189" s="3"/>
      <c r="AG3189" s="3"/>
      <c r="AH3189" s="3"/>
      <c r="AI3189" s="3"/>
      <c r="AJ3189" s="3"/>
      <c r="AK3189" s="3"/>
      <c r="AL3189" s="3"/>
      <c r="AM3189" s="3"/>
      <c r="AN3189" s="3"/>
      <c r="AO3189" s="3"/>
      <c r="AP3189" s="3"/>
      <c r="AQ3189" s="3"/>
      <c r="AR3189" s="3"/>
      <c r="AS3189" s="3"/>
    </row>
    <row r="3190" spans="1:45" s="9" customFormat="1" ht="12.75" customHeight="1" x14ac:dyDescent="0.2">
      <c r="A3190" s="34">
        <v>135</v>
      </c>
      <c r="B3190" s="17">
        <v>25173800</v>
      </c>
      <c r="C3190" s="49" t="s">
        <v>357</v>
      </c>
      <c r="D3190" s="29">
        <v>8</v>
      </c>
      <c r="E3190" s="30" t="s">
        <v>11</v>
      </c>
      <c r="F3190" s="97">
        <v>611764.71</v>
      </c>
      <c r="G3190" s="112">
        <f t="shared" si="294"/>
        <v>116235.29489999999</v>
      </c>
      <c r="H3190" s="112">
        <f t="shared" si="295"/>
        <v>728000.00489999994</v>
      </c>
      <c r="I3190" s="122">
        <f t="shared" si="296"/>
        <v>5824000.0391999995</v>
      </c>
      <c r="J3190" s="97">
        <v>635294.12</v>
      </c>
      <c r="K3190" s="111">
        <f t="shared" si="297"/>
        <v>120705.88280000001</v>
      </c>
      <c r="L3190" s="112">
        <f t="shared" si="298"/>
        <v>756000.00280000002</v>
      </c>
      <c r="M3190" s="112">
        <f t="shared" si="299"/>
        <v>6048000.0224000001</v>
      </c>
      <c r="N3190" s="3"/>
      <c r="O3190" s="3"/>
      <c r="P3190" s="3"/>
      <c r="Q3190" s="3"/>
      <c r="R3190" s="3"/>
      <c r="S3190" s="3"/>
      <c r="T3190" s="3"/>
      <c r="U3190" s="3"/>
      <c r="V3190" s="3"/>
      <c r="W3190" s="3"/>
      <c r="X3190" s="3"/>
      <c r="Y3190" s="3"/>
      <c r="Z3190" s="3"/>
      <c r="AA3190" s="3"/>
      <c r="AB3190" s="3"/>
      <c r="AC3190" s="3"/>
      <c r="AD3190" s="3"/>
      <c r="AE3190" s="3"/>
      <c r="AF3190" s="3"/>
      <c r="AG3190" s="3"/>
      <c r="AH3190" s="3"/>
      <c r="AI3190" s="3"/>
      <c r="AJ3190" s="3"/>
      <c r="AK3190" s="3"/>
      <c r="AL3190" s="3"/>
      <c r="AM3190" s="3"/>
      <c r="AN3190" s="3"/>
      <c r="AO3190" s="3"/>
      <c r="AP3190" s="3"/>
      <c r="AQ3190" s="3"/>
      <c r="AR3190" s="3"/>
      <c r="AS3190" s="3"/>
    </row>
    <row r="3191" spans="1:45" s="9" customFormat="1" ht="12.75" customHeight="1" x14ac:dyDescent="0.2">
      <c r="A3191" s="34">
        <v>136</v>
      </c>
      <c r="B3191" s="17">
        <v>25173800</v>
      </c>
      <c r="C3191" s="49" t="s">
        <v>359</v>
      </c>
      <c r="D3191" s="29">
        <v>8</v>
      </c>
      <c r="E3191" s="30" t="s">
        <v>11</v>
      </c>
      <c r="F3191" s="97">
        <v>209747.9</v>
      </c>
      <c r="G3191" s="112">
        <f t="shared" si="294"/>
        <v>39852.101000000002</v>
      </c>
      <c r="H3191" s="112">
        <f t="shared" si="295"/>
        <v>249600.00099999999</v>
      </c>
      <c r="I3191" s="122">
        <f t="shared" si="296"/>
        <v>1996800.0079999999</v>
      </c>
      <c r="J3191" s="97">
        <v>217815.13</v>
      </c>
      <c r="K3191" s="111">
        <f t="shared" si="297"/>
        <v>41384.8747</v>
      </c>
      <c r="L3191" s="112">
        <f t="shared" si="298"/>
        <v>259200.00469999999</v>
      </c>
      <c r="M3191" s="112">
        <f t="shared" si="299"/>
        <v>2073600.0375999999</v>
      </c>
      <c r="N3191" s="3"/>
      <c r="O3191" s="3"/>
      <c r="P3191" s="3"/>
      <c r="Q3191" s="3"/>
      <c r="R3191" s="3"/>
      <c r="S3191" s="3"/>
      <c r="T3191" s="3"/>
      <c r="U3191" s="3"/>
      <c r="V3191" s="3"/>
      <c r="W3191" s="3"/>
      <c r="X3191" s="3"/>
      <c r="Y3191" s="3"/>
      <c r="Z3191" s="3"/>
      <c r="AA3191" s="3"/>
      <c r="AB3191" s="3"/>
      <c r="AC3191" s="3"/>
      <c r="AD3191" s="3"/>
      <c r="AE3191" s="3"/>
      <c r="AF3191" s="3"/>
      <c r="AG3191" s="3"/>
      <c r="AH3191" s="3"/>
      <c r="AI3191" s="3"/>
      <c r="AJ3191" s="3"/>
      <c r="AK3191" s="3"/>
      <c r="AL3191" s="3"/>
      <c r="AM3191" s="3"/>
      <c r="AN3191" s="3"/>
      <c r="AO3191" s="3"/>
      <c r="AP3191" s="3"/>
      <c r="AQ3191" s="3"/>
      <c r="AR3191" s="3"/>
      <c r="AS3191" s="3"/>
    </row>
    <row r="3192" spans="1:45" s="9" customFormat="1" ht="12.75" customHeight="1" x14ac:dyDescent="0.2">
      <c r="A3192" s="34">
        <v>137</v>
      </c>
      <c r="B3192" s="17">
        <v>25173800</v>
      </c>
      <c r="C3192" s="49" t="s">
        <v>361</v>
      </c>
      <c r="D3192" s="29">
        <v>8</v>
      </c>
      <c r="E3192" s="30" t="s">
        <v>11</v>
      </c>
      <c r="F3192" s="97">
        <v>61176.47</v>
      </c>
      <c r="G3192" s="112">
        <f t="shared" si="294"/>
        <v>11623.5293</v>
      </c>
      <c r="H3192" s="112">
        <f t="shared" si="295"/>
        <v>72799.999299999996</v>
      </c>
      <c r="I3192" s="122">
        <f t="shared" si="296"/>
        <v>582399.99439999997</v>
      </c>
      <c r="J3192" s="97">
        <v>63529.41</v>
      </c>
      <c r="K3192" s="111">
        <f t="shared" si="297"/>
        <v>12070.5879</v>
      </c>
      <c r="L3192" s="112">
        <f t="shared" si="298"/>
        <v>75599.997900000002</v>
      </c>
      <c r="M3192" s="112">
        <f t="shared" si="299"/>
        <v>604799.98320000002</v>
      </c>
      <c r="N3192" s="3"/>
      <c r="O3192" s="3"/>
      <c r="P3192" s="3"/>
      <c r="Q3192" s="3"/>
      <c r="R3192" s="3"/>
      <c r="S3192" s="3"/>
      <c r="T3192" s="3"/>
      <c r="U3192" s="3"/>
      <c r="V3192" s="3"/>
      <c r="W3192" s="3"/>
      <c r="X3192" s="3"/>
      <c r="Y3192" s="3"/>
      <c r="Z3192" s="3"/>
      <c r="AA3192" s="3"/>
      <c r="AB3192" s="3"/>
      <c r="AC3192" s="3"/>
      <c r="AD3192" s="3"/>
      <c r="AE3192" s="3"/>
      <c r="AF3192" s="3"/>
      <c r="AG3192" s="3"/>
      <c r="AH3192" s="3"/>
      <c r="AI3192" s="3"/>
      <c r="AJ3192" s="3"/>
      <c r="AK3192" s="3"/>
      <c r="AL3192" s="3"/>
      <c r="AM3192" s="3"/>
      <c r="AN3192" s="3"/>
      <c r="AO3192" s="3"/>
      <c r="AP3192" s="3"/>
      <c r="AQ3192" s="3"/>
      <c r="AR3192" s="3"/>
      <c r="AS3192" s="3"/>
    </row>
    <row r="3193" spans="1:45" s="9" customFormat="1" ht="12.75" customHeight="1" x14ac:dyDescent="0.2">
      <c r="A3193" s="34">
        <v>138</v>
      </c>
      <c r="B3193" s="17">
        <v>25173800</v>
      </c>
      <c r="C3193" s="49" t="s">
        <v>628</v>
      </c>
      <c r="D3193" s="29">
        <v>8</v>
      </c>
      <c r="E3193" s="30" t="s">
        <v>11</v>
      </c>
      <c r="F3193" s="97">
        <v>104873.95</v>
      </c>
      <c r="G3193" s="112">
        <f t="shared" si="294"/>
        <v>19926.050500000001</v>
      </c>
      <c r="H3193" s="112">
        <f t="shared" si="295"/>
        <v>124800.00049999999</v>
      </c>
      <c r="I3193" s="122">
        <f t="shared" si="296"/>
        <v>998400.00399999996</v>
      </c>
      <c r="J3193" s="97">
        <v>108907.56</v>
      </c>
      <c r="K3193" s="111">
        <f t="shared" si="297"/>
        <v>20692.436399999999</v>
      </c>
      <c r="L3193" s="112">
        <f t="shared" si="298"/>
        <v>129599.9964</v>
      </c>
      <c r="M3193" s="112">
        <f t="shared" si="299"/>
        <v>1036799.9712</v>
      </c>
      <c r="N3193" s="3"/>
      <c r="O3193" s="3"/>
      <c r="P3193" s="3"/>
      <c r="Q3193" s="3"/>
      <c r="R3193" s="3"/>
      <c r="S3193" s="3"/>
      <c r="T3193" s="3"/>
      <c r="U3193" s="3"/>
      <c r="V3193" s="3"/>
      <c r="W3193" s="3"/>
      <c r="X3193" s="3"/>
      <c r="Y3193" s="3"/>
      <c r="Z3193" s="3"/>
      <c r="AA3193" s="3"/>
      <c r="AB3193" s="3"/>
      <c r="AC3193" s="3"/>
      <c r="AD3193" s="3"/>
      <c r="AE3193" s="3"/>
      <c r="AF3193" s="3"/>
      <c r="AG3193" s="3"/>
      <c r="AH3193" s="3"/>
      <c r="AI3193" s="3"/>
      <c r="AJ3193" s="3"/>
      <c r="AK3193" s="3"/>
      <c r="AL3193" s="3"/>
      <c r="AM3193" s="3"/>
      <c r="AN3193" s="3"/>
      <c r="AO3193" s="3"/>
      <c r="AP3193" s="3"/>
      <c r="AQ3193" s="3"/>
      <c r="AR3193" s="3"/>
      <c r="AS3193" s="3"/>
    </row>
    <row r="3194" spans="1:45" s="9" customFormat="1" ht="12.75" customHeight="1" x14ac:dyDescent="0.2">
      <c r="A3194" s="34">
        <v>139</v>
      </c>
      <c r="B3194" s="17">
        <v>25173800</v>
      </c>
      <c r="C3194" s="49" t="s">
        <v>365</v>
      </c>
      <c r="D3194" s="29">
        <v>8</v>
      </c>
      <c r="E3194" s="30" t="s">
        <v>11</v>
      </c>
      <c r="F3194" s="97">
        <v>218487.39</v>
      </c>
      <c r="G3194" s="112">
        <f t="shared" si="294"/>
        <v>41512.604100000004</v>
      </c>
      <c r="H3194" s="112">
        <f t="shared" si="295"/>
        <v>259999.99410000001</v>
      </c>
      <c r="I3194" s="122">
        <f t="shared" si="296"/>
        <v>2079999.9528000001</v>
      </c>
      <c r="J3194" s="97">
        <v>226890.76</v>
      </c>
      <c r="K3194" s="111">
        <f t="shared" si="297"/>
        <v>43109.244400000003</v>
      </c>
      <c r="L3194" s="112">
        <f t="shared" si="298"/>
        <v>270000.00440000003</v>
      </c>
      <c r="M3194" s="112">
        <f t="shared" si="299"/>
        <v>2160000.0352000003</v>
      </c>
      <c r="N3194" s="3"/>
      <c r="O3194" s="3"/>
      <c r="P3194" s="3"/>
      <c r="Q3194" s="3"/>
      <c r="R3194" s="3"/>
      <c r="S3194" s="3"/>
      <c r="T3194" s="3"/>
      <c r="U3194" s="3"/>
      <c r="V3194" s="3"/>
      <c r="W3194" s="3"/>
      <c r="X3194" s="3"/>
      <c r="Y3194" s="3"/>
      <c r="Z3194" s="3"/>
      <c r="AA3194" s="3"/>
      <c r="AB3194" s="3"/>
      <c r="AC3194" s="3"/>
      <c r="AD3194" s="3"/>
      <c r="AE3194" s="3"/>
      <c r="AF3194" s="3"/>
      <c r="AG3194" s="3"/>
      <c r="AH3194" s="3"/>
      <c r="AI3194" s="3"/>
      <c r="AJ3194" s="3"/>
      <c r="AK3194" s="3"/>
      <c r="AL3194" s="3"/>
      <c r="AM3194" s="3"/>
      <c r="AN3194" s="3"/>
      <c r="AO3194" s="3"/>
      <c r="AP3194" s="3"/>
      <c r="AQ3194" s="3"/>
      <c r="AR3194" s="3"/>
      <c r="AS3194" s="3"/>
    </row>
    <row r="3195" spans="1:45" s="9" customFormat="1" ht="12.75" customHeight="1" x14ac:dyDescent="0.2">
      <c r="A3195" s="34">
        <v>140</v>
      </c>
      <c r="B3195" s="17">
        <v>25173800</v>
      </c>
      <c r="C3195" s="49" t="s">
        <v>367</v>
      </c>
      <c r="D3195" s="29">
        <v>8</v>
      </c>
      <c r="E3195" s="30" t="s">
        <v>11</v>
      </c>
      <c r="F3195" s="97">
        <v>61176.47</v>
      </c>
      <c r="G3195" s="112">
        <f t="shared" si="294"/>
        <v>11623.5293</v>
      </c>
      <c r="H3195" s="112">
        <f t="shared" si="295"/>
        <v>72799.999299999996</v>
      </c>
      <c r="I3195" s="122">
        <f t="shared" si="296"/>
        <v>582399.99439999997</v>
      </c>
      <c r="J3195" s="97">
        <v>63529.41</v>
      </c>
      <c r="K3195" s="111">
        <f t="shared" si="297"/>
        <v>12070.5879</v>
      </c>
      <c r="L3195" s="112">
        <f t="shared" si="298"/>
        <v>75599.997900000002</v>
      </c>
      <c r="M3195" s="112">
        <f t="shared" si="299"/>
        <v>604799.98320000002</v>
      </c>
      <c r="N3195" s="3"/>
      <c r="O3195" s="3"/>
      <c r="P3195" s="3"/>
      <c r="Q3195" s="3"/>
      <c r="R3195" s="3"/>
      <c r="S3195" s="3"/>
      <c r="T3195" s="3"/>
      <c r="U3195" s="3"/>
      <c r="V3195" s="3"/>
      <c r="W3195" s="3"/>
      <c r="X3195" s="3"/>
      <c r="Y3195" s="3"/>
      <c r="Z3195" s="3"/>
      <c r="AA3195" s="3"/>
      <c r="AB3195" s="3"/>
      <c r="AC3195" s="3"/>
      <c r="AD3195" s="3"/>
      <c r="AE3195" s="3"/>
      <c r="AF3195" s="3"/>
      <c r="AG3195" s="3"/>
      <c r="AH3195" s="3"/>
      <c r="AI3195" s="3"/>
      <c r="AJ3195" s="3"/>
      <c r="AK3195" s="3"/>
      <c r="AL3195" s="3"/>
      <c r="AM3195" s="3"/>
      <c r="AN3195" s="3"/>
      <c r="AO3195" s="3"/>
      <c r="AP3195" s="3"/>
      <c r="AQ3195" s="3"/>
      <c r="AR3195" s="3"/>
      <c r="AS3195" s="3"/>
    </row>
    <row r="3196" spans="1:45" s="9" customFormat="1" ht="12.75" customHeight="1" x14ac:dyDescent="0.2">
      <c r="A3196" s="34">
        <v>141</v>
      </c>
      <c r="B3196" s="17">
        <v>25173800</v>
      </c>
      <c r="C3196" s="49" t="s">
        <v>369</v>
      </c>
      <c r="D3196" s="29">
        <v>8</v>
      </c>
      <c r="E3196" s="30" t="s">
        <v>11</v>
      </c>
      <c r="F3196" s="97">
        <v>78655.460000000006</v>
      </c>
      <c r="G3196" s="112">
        <f t="shared" si="294"/>
        <v>14944.537400000001</v>
      </c>
      <c r="H3196" s="112">
        <f t="shared" si="295"/>
        <v>93599.997400000007</v>
      </c>
      <c r="I3196" s="122">
        <f t="shared" si="296"/>
        <v>748799.97920000006</v>
      </c>
      <c r="J3196" s="97">
        <v>81680.67</v>
      </c>
      <c r="K3196" s="111">
        <f t="shared" si="297"/>
        <v>15519.327299999999</v>
      </c>
      <c r="L3196" s="112">
        <f t="shared" si="298"/>
        <v>97199.997300000003</v>
      </c>
      <c r="M3196" s="112">
        <f t="shared" si="299"/>
        <v>777599.97840000002</v>
      </c>
      <c r="N3196" s="3"/>
      <c r="O3196" s="3"/>
      <c r="P3196" s="3"/>
      <c r="Q3196" s="3"/>
      <c r="R3196" s="3"/>
      <c r="S3196" s="3"/>
      <c r="T3196" s="3"/>
      <c r="U3196" s="3"/>
      <c r="V3196" s="3"/>
      <c r="W3196" s="3"/>
      <c r="X3196" s="3"/>
      <c r="Y3196" s="3"/>
      <c r="Z3196" s="3"/>
      <c r="AA3196" s="3"/>
      <c r="AB3196" s="3"/>
      <c r="AC3196" s="3"/>
      <c r="AD3196" s="3"/>
      <c r="AE3196" s="3"/>
      <c r="AF3196" s="3"/>
      <c r="AG3196" s="3"/>
      <c r="AH3196" s="3"/>
      <c r="AI3196" s="3"/>
      <c r="AJ3196" s="3"/>
      <c r="AK3196" s="3"/>
      <c r="AL3196" s="3"/>
      <c r="AM3196" s="3"/>
      <c r="AN3196" s="3"/>
      <c r="AO3196" s="3"/>
      <c r="AP3196" s="3"/>
      <c r="AQ3196" s="3"/>
      <c r="AR3196" s="3"/>
      <c r="AS3196" s="3"/>
    </row>
    <row r="3197" spans="1:45" s="9" customFormat="1" ht="12.75" customHeight="1" x14ac:dyDescent="0.2">
      <c r="A3197" s="34">
        <v>142</v>
      </c>
      <c r="B3197" s="17">
        <v>25173800</v>
      </c>
      <c r="C3197" s="49" t="s">
        <v>373</v>
      </c>
      <c r="D3197" s="29">
        <v>8</v>
      </c>
      <c r="E3197" s="30" t="s">
        <v>11</v>
      </c>
      <c r="F3197" s="97">
        <v>157310.92000000001</v>
      </c>
      <c r="G3197" s="112">
        <f t="shared" si="294"/>
        <v>29889.074800000002</v>
      </c>
      <c r="H3197" s="112">
        <f t="shared" si="295"/>
        <v>187199.99480000001</v>
      </c>
      <c r="I3197" s="122">
        <f t="shared" si="296"/>
        <v>1497599.9584000001</v>
      </c>
      <c r="J3197" s="97">
        <v>163361.34</v>
      </c>
      <c r="K3197" s="111">
        <f t="shared" si="297"/>
        <v>31038.654599999998</v>
      </c>
      <c r="L3197" s="112">
        <f t="shared" si="298"/>
        <v>194399.99460000001</v>
      </c>
      <c r="M3197" s="112">
        <f t="shared" si="299"/>
        <v>1555199.9568</v>
      </c>
      <c r="N3197" s="3"/>
      <c r="O3197" s="3"/>
      <c r="P3197" s="3"/>
      <c r="Q3197" s="3"/>
      <c r="R3197" s="3"/>
      <c r="S3197" s="3"/>
      <c r="T3197" s="3"/>
      <c r="U3197" s="3"/>
      <c r="V3197" s="3"/>
      <c r="W3197" s="3"/>
      <c r="X3197" s="3"/>
      <c r="Y3197" s="3"/>
      <c r="Z3197" s="3"/>
      <c r="AA3197" s="3"/>
      <c r="AB3197" s="3"/>
      <c r="AC3197" s="3"/>
      <c r="AD3197" s="3"/>
      <c r="AE3197" s="3"/>
      <c r="AF3197" s="3"/>
      <c r="AG3197" s="3"/>
      <c r="AH3197" s="3"/>
      <c r="AI3197" s="3"/>
      <c r="AJ3197" s="3"/>
      <c r="AK3197" s="3"/>
      <c r="AL3197" s="3"/>
      <c r="AM3197" s="3"/>
      <c r="AN3197" s="3"/>
      <c r="AO3197" s="3"/>
      <c r="AP3197" s="3"/>
      <c r="AQ3197" s="3"/>
      <c r="AR3197" s="3"/>
      <c r="AS3197" s="3"/>
    </row>
    <row r="3198" spans="1:45" s="9" customFormat="1" ht="12.75" customHeight="1" x14ac:dyDescent="0.2">
      <c r="A3198" s="34">
        <v>143</v>
      </c>
      <c r="B3198" s="17">
        <v>25173800</v>
      </c>
      <c r="C3198" s="49" t="s">
        <v>375</v>
      </c>
      <c r="D3198" s="29">
        <v>8</v>
      </c>
      <c r="E3198" s="30" t="s">
        <v>11</v>
      </c>
      <c r="F3198" s="97">
        <v>262184.87</v>
      </c>
      <c r="G3198" s="112">
        <f t="shared" si="294"/>
        <v>49815.1253</v>
      </c>
      <c r="H3198" s="112">
        <f t="shared" si="295"/>
        <v>311999.99530000001</v>
      </c>
      <c r="I3198" s="122">
        <f t="shared" si="296"/>
        <v>2495999.9624000001</v>
      </c>
      <c r="J3198" s="97">
        <v>272268.90999999997</v>
      </c>
      <c r="K3198" s="111">
        <f t="shared" si="297"/>
        <v>51731.092899999996</v>
      </c>
      <c r="L3198" s="112">
        <f t="shared" si="298"/>
        <v>324000.00289999996</v>
      </c>
      <c r="M3198" s="112">
        <f t="shared" si="299"/>
        <v>2592000.0231999997</v>
      </c>
      <c r="N3198" s="3"/>
      <c r="O3198" s="3"/>
      <c r="P3198" s="3"/>
      <c r="Q3198" s="3"/>
      <c r="R3198" s="3"/>
      <c r="S3198" s="3"/>
      <c r="T3198" s="3"/>
      <c r="U3198" s="3"/>
      <c r="V3198" s="3"/>
      <c r="W3198" s="3"/>
      <c r="X3198" s="3"/>
      <c r="Y3198" s="3"/>
      <c r="Z3198" s="3"/>
      <c r="AA3198" s="3"/>
      <c r="AB3198" s="3"/>
      <c r="AC3198" s="3"/>
      <c r="AD3198" s="3"/>
      <c r="AE3198" s="3"/>
      <c r="AF3198" s="3"/>
      <c r="AG3198" s="3"/>
      <c r="AH3198" s="3"/>
      <c r="AI3198" s="3"/>
      <c r="AJ3198" s="3"/>
      <c r="AK3198" s="3"/>
      <c r="AL3198" s="3"/>
      <c r="AM3198" s="3"/>
      <c r="AN3198" s="3"/>
      <c r="AO3198" s="3"/>
      <c r="AP3198" s="3"/>
      <c r="AQ3198" s="3"/>
      <c r="AR3198" s="3"/>
      <c r="AS3198" s="3"/>
    </row>
    <row r="3199" spans="1:45" s="9" customFormat="1" ht="12.75" customHeight="1" x14ac:dyDescent="0.2">
      <c r="A3199" s="34">
        <v>144</v>
      </c>
      <c r="B3199" s="17">
        <v>25173800</v>
      </c>
      <c r="C3199" s="49" t="s">
        <v>377</v>
      </c>
      <c r="D3199" s="29">
        <v>8</v>
      </c>
      <c r="E3199" s="30" t="s">
        <v>11</v>
      </c>
      <c r="F3199" s="97">
        <v>305882.34999999998</v>
      </c>
      <c r="G3199" s="112">
        <f t="shared" si="294"/>
        <v>58117.646499999995</v>
      </c>
      <c r="H3199" s="112">
        <f t="shared" si="295"/>
        <v>363999.99649999995</v>
      </c>
      <c r="I3199" s="122">
        <f t="shared" si="296"/>
        <v>2911999.9719999996</v>
      </c>
      <c r="J3199" s="97">
        <v>317647.06</v>
      </c>
      <c r="K3199" s="111">
        <f t="shared" si="297"/>
        <v>60352.941400000003</v>
      </c>
      <c r="L3199" s="112">
        <f t="shared" si="298"/>
        <v>378000.00140000001</v>
      </c>
      <c r="M3199" s="112">
        <f t="shared" si="299"/>
        <v>3024000.0112000001</v>
      </c>
      <c r="N3199" s="3"/>
      <c r="O3199" s="3"/>
      <c r="P3199" s="3"/>
      <c r="Q3199" s="3"/>
      <c r="R3199" s="3"/>
      <c r="S3199" s="3"/>
      <c r="T3199" s="3"/>
      <c r="U3199" s="3"/>
      <c r="V3199" s="3"/>
      <c r="W3199" s="3"/>
      <c r="X3199" s="3"/>
      <c r="Y3199" s="3"/>
      <c r="Z3199" s="3"/>
      <c r="AA3199" s="3"/>
      <c r="AB3199" s="3"/>
      <c r="AC3199" s="3"/>
      <c r="AD3199" s="3"/>
      <c r="AE3199" s="3"/>
      <c r="AF3199" s="3"/>
      <c r="AG3199" s="3"/>
      <c r="AH3199" s="3"/>
      <c r="AI3199" s="3"/>
      <c r="AJ3199" s="3"/>
      <c r="AK3199" s="3"/>
      <c r="AL3199" s="3"/>
      <c r="AM3199" s="3"/>
      <c r="AN3199" s="3"/>
      <c r="AO3199" s="3"/>
      <c r="AP3199" s="3"/>
      <c r="AQ3199" s="3"/>
      <c r="AR3199" s="3"/>
      <c r="AS3199" s="3"/>
    </row>
    <row r="3200" spans="1:45" s="9" customFormat="1" ht="12.75" customHeight="1" x14ac:dyDescent="0.2">
      <c r="A3200" s="34">
        <v>145</v>
      </c>
      <c r="B3200" s="17">
        <v>25173800</v>
      </c>
      <c r="C3200" s="49" t="s">
        <v>387</v>
      </c>
      <c r="D3200" s="29">
        <v>8</v>
      </c>
      <c r="E3200" s="30" t="s">
        <v>11</v>
      </c>
      <c r="F3200" s="97">
        <v>109243.7</v>
      </c>
      <c r="G3200" s="112">
        <f t="shared" si="294"/>
        <v>20756.303</v>
      </c>
      <c r="H3200" s="112">
        <f t="shared" si="295"/>
        <v>130000.003</v>
      </c>
      <c r="I3200" s="122">
        <f t="shared" si="296"/>
        <v>1040000.024</v>
      </c>
      <c r="J3200" s="97">
        <v>113445.38</v>
      </c>
      <c r="K3200" s="111">
        <f t="shared" si="297"/>
        <v>21554.622200000002</v>
      </c>
      <c r="L3200" s="112">
        <f t="shared" si="298"/>
        <v>135000.00220000002</v>
      </c>
      <c r="M3200" s="112">
        <f t="shared" si="299"/>
        <v>1080000.0176000001</v>
      </c>
      <c r="N3200" s="3"/>
      <c r="O3200" s="3"/>
      <c r="P3200" s="3"/>
      <c r="Q3200" s="3"/>
      <c r="R3200" s="3"/>
      <c r="S3200" s="3"/>
      <c r="T3200" s="3"/>
      <c r="U3200" s="3"/>
      <c r="V3200" s="3"/>
      <c r="W3200" s="3"/>
      <c r="X3200" s="3"/>
      <c r="Y3200" s="3"/>
      <c r="Z3200" s="3"/>
      <c r="AA3200" s="3"/>
      <c r="AB3200" s="3"/>
      <c r="AC3200" s="3"/>
      <c r="AD3200" s="3"/>
      <c r="AE3200" s="3"/>
      <c r="AF3200" s="3"/>
      <c r="AG3200" s="3"/>
      <c r="AH3200" s="3"/>
      <c r="AI3200" s="3"/>
      <c r="AJ3200" s="3"/>
      <c r="AK3200" s="3"/>
      <c r="AL3200" s="3"/>
      <c r="AM3200" s="3"/>
      <c r="AN3200" s="3"/>
      <c r="AO3200" s="3"/>
      <c r="AP3200" s="3"/>
      <c r="AQ3200" s="3"/>
      <c r="AR3200" s="3"/>
      <c r="AS3200" s="3"/>
    </row>
    <row r="3201" spans="1:45" s="9" customFormat="1" ht="12.75" customHeight="1" x14ac:dyDescent="0.2">
      <c r="A3201" s="34">
        <v>146</v>
      </c>
      <c r="B3201" s="17">
        <v>25173800</v>
      </c>
      <c r="C3201" s="49" t="s">
        <v>389</v>
      </c>
      <c r="D3201" s="29">
        <v>8</v>
      </c>
      <c r="E3201" s="30" t="s">
        <v>11</v>
      </c>
      <c r="F3201" s="97">
        <v>131092.44</v>
      </c>
      <c r="G3201" s="112">
        <f t="shared" si="294"/>
        <v>24907.563600000001</v>
      </c>
      <c r="H3201" s="112">
        <f t="shared" si="295"/>
        <v>156000.0036</v>
      </c>
      <c r="I3201" s="122">
        <f t="shared" si="296"/>
        <v>1248000.0288</v>
      </c>
      <c r="J3201" s="97">
        <v>136134.45000000001</v>
      </c>
      <c r="K3201" s="111">
        <f t="shared" si="297"/>
        <v>25865.545500000004</v>
      </c>
      <c r="L3201" s="112">
        <f t="shared" si="298"/>
        <v>161999.99550000002</v>
      </c>
      <c r="M3201" s="112">
        <f t="shared" si="299"/>
        <v>1295999.9640000002</v>
      </c>
      <c r="N3201" s="3"/>
      <c r="O3201" s="3"/>
      <c r="P3201" s="3"/>
      <c r="Q3201" s="3"/>
      <c r="R3201" s="3"/>
      <c r="S3201" s="3"/>
      <c r="T3201" s="3"/>
      <c r="U3201" s="3"/>
      <c r="V3201" s="3"/>
      <c r="W3201" s="3"/>
      <c r="X3201" s="3"/>
      <c r="Y3201" s="3"/>
      <c r="Z3201" s="3"/>
      <c r="AA3201" s="3"/>
      <c r="AB3201" s="3"/>
      <c r="AC3201" s="3"/>
      <c r="AD3201" s="3"/>
      <c r="AE3201" s="3"/>
      <c r="AF3201" s="3"/>
      <c r="AG3201" s="3"/>
      <c r="AH3201" s="3"/>
      <c r="AI3201" s="3"/>
      <c r="AJ3201" s="3"/>
      <c r="AK3201" s="3"/>
      <c r="AL3201" s="3"/>
      <c r="AM3201" s="3"/>
      <c r="AN3201" s="3"/>
      <c r="AO3201" s="3"/>
      <c r="AP3201" s="3"/>
      <c r="AQ3201" s="3"/>
      <c r="AR3201" s="3"/>
      <c r="AS3201" s="3"/>
    </row>
    <row r="3202" spans="1:45" s="9" customFormat="1" ht="12.75" customHeight="1" x14ac:dyDescent="0.2">
      <c r="A3202" s="34">
        <v>147</v>
      </c>
      <c r="B3202" s="17">
        <v>25173800</v>
      </c>
      <c r="C3202" s="49" t="s">
        <v>395</v>
      </c>
      <c r="D3202" s="29">
        <v>8</v>
      </c>
      <c r="E3202" s="30" t="s">
        <v>11</v>
      </c>
      <c r="F3202" s="97">
        <v>43697.48</v>
      </c>
      <c r="G3202" s="112">
        <f t="shared" si="294"/>
        <v>8302.521200000001</v>
      </c>
      <c r="H3202" s="112">
        <f t="shared" si="295"/>
        <v>52000.001200000006</v>
      </c>
      <c r="I3202" s="122">
        <f t="shared" si="296"/>
        <v>416000.00960000005</v>
      </c>
      <c r="J3202" s="97">
        <v>45378.15</v>
      </c>
      <c r="K3202" s="111">
        <f t="shared" si="297"/>
        <v>8621.8485000000001</v>
      </c>
      <c r="L3202" s="112">
        <f t="shared" si="298"/>
        <v>53999.998500000002</v>
      </c>
      <c r="M3202" s="112">
        <f t="shared" si="299"/>
        <v>431999.98800000001</v>
      </c>
      <c r="N3202" s="3"/>
      <c r="O3202" s="3"/>
      <c r="P3202" s="3"/>
      <c r="Q3202" s="3"/>
      <c r="R3202" s="3"/>
      <c r="S3202" s="3"/>
      <c r="T3202" s="3"/>
      <c r="U3202" s="3"/>
      <c r="V3202" s="3"/>
      <c r="W3202" s="3"/>
      <c r="X3202" s="3"/>
      <c r="Y3202" s="3"/>
      <c r="Z3202" s="3"/>
      <c r="AA3202" s="3"/>
      <c r="AB3202" s="3"/>
      <c r="AC3202" s="3"/>
      <c r="AD3202" s="3"/>
      <c r="AE3202" s="3"/>
      <c r="AF3202" s="3"/>
      <c r="AG3202" s="3"/>
      <c r="AH3202" s="3"/>
      <c r="AI3202" s="3"/>
      <c r="AJ3202" s="3"/>
      <c r="AK3202" s="3"/>
      <c r="AL3202" s="3"/>
      <c r="AM3202" s="3"/>
      <c r="AN3202" s="3"/>
      <c r="AO3202" s="3"/>
      <c r="AP3202" s="3"/>
      <c r="AQ3202" s="3"/>
      <c r="AR3202" s="3"/>
      <c r="AS3202" s="3"/>
    </row>
    <row r="3203" spans="1:45" s="9" customFormat="1" ht="12.75" customHeight="1" x14ac:dyDescent="0.2">
      <c r="A3203" s="34">
        <v>148</v>
      </c>
      <c r="B3203" s="17">
        <v>25172000</v>
      </c>
      <c r="C3203" s="49" t="s">
        <v>397</v>
      </c>
      <c r="D3203" s="29">
        <v>8</v>
      </c>
      <c r="E3203" s="30" t="s">
        <v>11</v>
      </c>
      <c r="F3203" s="97">
        <v>262184.87</v>
      </c>
      <c r="G3203" s="112">
        <f t="shared" si="294"/>
        <v>49815.1253</v>
      </c>
      <c r="H3203" s="112">
        <f t="shared" si="295"/>
        <v>311999.99530000001</v>
      </c>
      <c r="I3203" s="122">
        <f t="shared" si="296"/>
        <v>2495999.9624000001</v>
      </c>
      <c r="J3203" s="97">
        <v>272268.90999999997</v>
      </c>
      <c r="K3203" s="111">
        <f t="shared" si="297"/>
        <v>51731.092899999996</v>
      </c>
      <c r="L3203" s="112">
        <f t="shared" si="298"/>
        <v>324000.00289999996</v>
      </c>
      <c r="M3203" s="112">
        <f t="shared" si="299"/>
        <v>2592000.0231999997</v>
      </c>
      <c r="N3203" s="3"/>
      <c r="O3203" s="3"/>
      <c r="P3203" s="3"/>
      <c r="Q3203" s="3"/>
      <c r="R3203" s="3"/>
      <c r="S3203" s="3"/>
      <c r="T3203" s="3"/>
      <c r="U3203" s="3"/>
      <c r="V3203" s="3"/>
      <c r="W3203" s="3"/>
      <c r="X3203" s="3"/>
      <c r="Y3203" s="3"/>
      <c r="Z3203" s="3"/>
      <c r="AA3203" s="3"/>
      <c r="AB3203" s="3"/>
      <c r="AC3203" s="3"/>
      <c r="AD3203" s="3"/>
      <c r="AE3203" s="3"/>
      <c r="AF3203" s="3"/>
      <c r="AG3203" s="3"/>
      <c r="AH3203" s="3"/>
      <c r="AI3203" s="3"/>
      <c r="AJ3203" s="3"/>
      <c r="AK3203" s="3"/>
      <c r="AL3203" s="3"/>
      <c r="AM3203" s="3"/>
      <c r="AN3203" s="3"/>
      <c r="AO3203" s="3"/>
      <c r="AP3203" s="3"/>
      <c r="AQ3203" s="3"/>
      <c r="AR3203" s="3"/>
      <c r="AS3203" s="3"/>
    </row>
    <row r="3204" spans="1:45" s="9" customFormat="1" ht="12.75" customHeight="1" x14ac:dyDescent="0.2">
      <c r="A3204" s="34">
        <v>149</v>
      </c>
      <c r="B3204" s="17">
        <v>25172000</v>
      </c>
      <c r="C3204" s="49" t="s">
        <v>399</v>
      </c>
      <c r="D3204" s="29">
        <v>8</v>
      </c>
      <c r="E3204" s="30" t="s">
        <v>11</v>
      </c>
      <c r="F3204" s="97">
        <v>104873.95</v>
      </c>
      <c r="G3204" s="112">
        <f t="shared" si="294"/>
        <v>19926.050500000001</v>
      </c>
      <c r="H3204" s="112">
        <f t="shared" si="295"/>
        <v>124800.00049999999</v>
      </c>
      <c r="I3204" s="122">
        <f t="shared" si="296"/>
        <v>998400.00399999996</v>
      </c>
      <c r="J3204" s="97">
        <v>108907.56</v>
      </c>
      <c r="K3204" s="111">
        <f t="shared" si="297"/>
        <v>20692.436399999999</v>
      </c>
      <c r="L3204" s="112">
        <f t="shared" si="298"/>
        <v>129599.9964</v>
      </c>
      <c r="M3204" s="112">
        <f t="shared" si="299"/>
        <v>1036799.9712</v>
      </c>
      <c r="N3204" s="3"/>
      <c r="O3204" s="3"/>
      <c r="P3204" s="3"/>
      <c r="Q3204" s="3"/>
      <c r="R3204" s="3"/>
      <c r="S3204" s="3"/>
      <c r="T3204" s="3"/>
      <c r="U3204" s="3"/>
      <c r="V3204" s="3"/>
      <c r="W3204" s="3"/>
      <c r="X3204" s="3"/>
      <c r="Y3204" s="3"/>
      <c r="Z3204" s="3"/>
      <c r="AA3204" s="3"/>
      <c r="AB3204" s="3"/>
      <c r="AC3204" s="3"/>
      <c r="AD3204" s="3"/>
      <c r="AE3204" s="3"/>
      <c r="AF3204" s="3"/>
      <c r="AG3204" s="3"/>
      <c r="AH3204" s="3"/>
      <c r="AI3204" s="3"/>
      <c r="AJ3204" s="3"/>
      <c r="AK3204" s="3"/>
      <c r="AL3204" s="3"/>
      <c r="AM3204" s="3"/>
      <c r="AN3204" s="3"/>
      <c r="AO3204" s="3"/>
      <c r="AP3204" s="3"/>
      <c r="AQ3204" s="3"/>
      <c r="AR3204" s="3"/>
      <c r="AS3204" s="3"/>
    </row>
    <row r="3205" spans="1:45" s="9" customFormat="1" ht="12.75" customHeight="1" x14ac:dyDescent="0.2">
      <c r="A3205" s="34">
        <v>150</v>
      </c>
      <c r="B3205" s="17">
        <v>25172000</v>
      </c>
      <c r="C3205" s="49" t="s">
        <v>401</v>
      </c>
      <c r="D3205" s="29">
        <v>8</v>
      </c>
      <c r="E3205" s="30" t="s">
        <v>11</v>
      </c>
      <c r="F3205" s="97">
        <v>131092.44</v>
      </c>
      <c r="G3205" s="112">
        <f t="shared" si="294"/>
        <v>24907.563600000001</v>
      </c>
      <c r="H3205" s="112">
        <f t="shared" si="295"/>
        <v>156000.0036</v>
      </c>
      <c r="I3205" s="122">
        <f t="shared" si="296"/>
        <v>1248000.0288</v>
      </c>
      <c r="J3205" s="97">
        <v>136134.45000000001</v>
      </c>
      <c r="K3205" s="111">
        <f t="shared" si="297"/>
        <v>25865.545500000004</v>
      </c>
      <c r="L3205" s="112">
        <f t="shared" si="298"/>
        <v>161999.99550000002</v>
      </c>
      <c r="M3205" s="112">
        <f t="shared" si="299"/>
        <v>1295999.9640000002</v>
      </c>
      <c r="N3205" s="3"/>
      <c r="O3205" s="3"/>
      <c r="P3205" s="3"/>
      <c r="Q3205" s="3"/>
      <c r="R3205" s="3"/>
      <c r="S3205" s="3"/>
      <c r="T3205" s="3"/>
      <c r="U3205" s="3"/>
      <c r="V3205" s="3"/>
      <c r="W3205" s="3"/>
      <c r="X3205" s="3"/>
      <c r="Y3205" s="3"/>
      <c r="Z3205" s="3"/>
      <c r="AA3205" s="3"/>
      <c r="AB3205" s="3"/>
      <c r="AC3205" s="3"/>
      <c r="AD3205" s="3"/>
      <c r="AE3205" s="3"/>
      <c r="AF3205" s="3"/>
      <c r="AG3205" s="3"/>
      <c r="AH3205" s="3"/>
      <c r="AI3205" s="3"/>
      <c r="AJ3205" s="3"/>
      <c r="AK3205" s="3"/>
      <c r="AL3205" s="3"/>
      <c r="AM3205" s="3"/>
      <c r="AN3205" s="3"/>
      <c r="AO3205" s="3"/>
      <c r="AP3205" s="3"/>
      <c r="AQ3205" s="3"/>
      <c r="AR3205" s="3"/>
      <c r="AS3205" s="3"/>
    </row>
    <row r="3206" spans="1:45" s="9" customFormat="1" ht="12.75" customHeight="1" x14ac:dyDescent="0.2">
      <c r="A3206" s="34">
        <v>151</v>
      </c>
      <c r="B3206" s="17">
        <v>25172000</v>
      </c>
      <c r="C3206" s="49" t="s">
        <v>403</v>
      </c>
      <c r="D3206" s="29">
        <v>8</v>
      </c>
      <c r="E3206" s="30" t="s">
        <v>11</v>
      </c>
      <c r="F3206" s="97">
        <v>61176.47</v>
      </c>
      <c r="G3206" s="112">
        <f t="shared" si="294"/>
        <v>11623.5293</v>
      </c>
      <c r="H3206" s="112">
        <f t="shared" si="295"/>
        <v>72799.999299999996</v>
      </c>
      <c r="I3206" s="122">
        <f t="shared" si="296"/>
        <v>582399.99439999997</v>
      </c>
      <c r="J3206" s="97">
        <v>63529.41</v>
      </c>
      <c r="K3206" s="111">
        <f t="shared" si="297"/>
        <v>12070.5879</v>
      </c>
      <c r="L3206" s="112">
        <f t="shared" si="298"/>
        <v>75599.997900000002</v>
      </c>
      <c r="M3206" s="112">
        <f t="shared" si="299"/>
        <v>604799.98320000002</v>
      </c>
      <c r="N3206" s="3"/>
      <c r="O3206" s="3"/>
      <c r="P3206" s="3"/>
      <c r="Q3206" s="3"/>
      <c r="R3206" s="3"/>
      <c r="S3206" s="3"/>
      <c r="T3206" s="3"/>
      <c r="U3206" s="3"/>
      <c r="V3206" s="3"/>
      <c r="W3206" s="3"/>
      <c r="X3206" s="3"/>
      <c r="Y3206" s="3"/>
      <c r="Z3206" s="3"/>
      <c r="AA3206" s="3"/>
      <c r="AB3206" s="3"/>
      <c r="AC3206" s="3"/>
      <c r="AD3206" s="3"/>
      <c r="AE3206" s="3"/>
      <c r="AF3206" s="3"/>
      <c r="AG3206" s="3"/>
      <c r="AH3206" s="3"/>
      <c r="AI3206" s="3"/>
      <c r="AJ3206" s="3"/>
      <c r="AK3206" s="3"/>
      <c r="AL3206" s="3"/>
      <c r="AM3206" s="3"/>
      <c r="AN3206" s="3"/>
      <c r="AO3206" s="3"/>
      <c r="AP3206" s="3"/>
      <c r="AQ3206" s="3"/>
      <c r="AR3206" s="3"/>
      <c r="AS3206" s="3"/>
    </row>
    <row r="3207" spans="1:45" s="9" customFormat="1" ht="12.75" customHeight="1" x14ac:dyDescent="0.2">
      <c r="A3207" s="34">
        <v>152</v>
      </c>
      <c r="B3207" s="17">
        <v>25172000</v>
      </c>
      <c r="C3207" s="49" t="s">
        <v>405</v>
      </c>
      <c r="D3207" s="29">
        <v>8</v>
      </c>
      <c r="E3207" s="30" t="s">
        <v>11</v>
      </c>
      <c r="F3207" s="97">
        <v>1398319.33</v>
      </c>
      <c r="G3207" s="112">
        <f t="shared" si="294"/>
        <v>265680.6727</v>
      </c>
      <c r="H3207" s="112">
        <f t="shared" si="295"/>
        <v>1664000.0027000001</v>
      </c>
      <c r="I3207" s="122">
        <f t="shared" si="296"/>
        <v>13312000.021600001</v>
      </c>
      <c r="J3207" s="97">
        <v>1452100.84</v>
      </c>
      <c r="K3207" s="111">
        <f t="shared" si="297"/>
        <v>275899.15960000001</v>
      </c>
      <c r="L3207" s="112">
        <f t="shared" si="298"/>
        <v>1727999.9996000002</v>
      </c>
      <c r="M3207" s="112">
        <f t="shared" si="299"/>
        <v>13823999.996800002</v>
      </c>
      <c r="N3207" s="3"/>
      <c r="O3207" s="3"/>
      <c r="P3207" s="3"/>
      <c r="Q3207" s="3"/>
      <c r="R3207" s="3"/>
      <c r="S3207" s="3"/>
      <c r="T3207" s="3"/>
      <c r="U3207" s="3"/>
      <c r="V3207" s="3"/>
      <c r="W3207" s="3"/>
      <c r="X3207" s="3"/>
      <c r="Y3207" s="3"/>
      <c r="Z3207" s="3"/>
      <c r="AA3207" s="3"/>
      <c r="AB3207" s="3"/>
      <c r="AC3207" s="3"/>
      <c r="AD3207" s="3"/>
      <c r="AE3207" s="3"/>
      <c r="AF3207" s="3"/>
      <c r="AG3207" s="3"/>
      <c r="AH3207" s="3"/>
      <c r="AI3207" s="3"/>
      <c r="AJ3207" s="3"/>
      <c r="AK3207" s="3"/>
      <c r="AL3207" s="3"/>
      <c r="AM3207" s="3"/>
      <c r="AN3207" s="3"/>
      <c r="AO3207" s="3"/>
      <c r="AP3207" s="3"/>
      <c r="AQ3207" s="3"/>
      <c r="AR3207" s="3"/>
      <c r="AS3207" s="3"/>
    </row>
    <row r="3208" spans="1:45" s="9" customFormat="1" ht="12.75" customHeight="1" x14ac:dyDescent="0.2">
      <c r="A3208" s="34">
        <v>153</v>
      </c>
      <c r="B3208" s="17">
        <v>25172000</v>
      </c>
      <c r="C3208" s="49" t="s">
        <v>407</v>
      </c>
      <c r="D3208" s="29">
        <v>8</v>
      </c>
      <c r="E3208" s="30" t="s">
        <v>11</v>
      </c>
      <c r="F3208" s="97">
        <v>104873.95</v>
      </c>
      <c r="G3208" s="112">
        <f t="shared" si="294"/>
        <v>19926.050500000001</v>
      </c>
      <c r="H3208" s="112">
        <f t="shared" si="295"/>
        <v>124800.00049999999</v>
      </c>
      <c r="I3208" s="122">
        <f t="shared" si="296"/>
        <v>998400.00399999996</v>
      </c>
      <c r="J3208" s="97">
        <v>108907.56</v>
      </c>
      <c r="K3208" s="111">
        <f t="shared" si="297"/>
        <v>20692.436399999999</v>
      </c>
      <c r="L3208" s="112">
        <f t="shared" si="298"/>
        <v>129599.9964</v>
      </c>
      <c r="M3208" s="112">
        <f t="shared" si="299"/>
        <v>1036799.9712</v>
      </c>
      <c r="N3208" s="3"/>
      <c r="O3208" s="3"/>
      <c r="P3208" s="3"/>
      <c r="Q3208" s="3"/>
      <c r="R3208" s="3"/>
      <c r="S3208" s="3"/>
      <c r="T3208" s="3"/>
      <c r="U3208" s="3"/>
      <c r="V3208" s="3"/>
      <c r="W3208" s="3"/>
      <c r="X3208" s="3"/>
      <c r="Y3208" s="3"/>
      <c r="Z3208" s="3"/>
      <c r="AA3208" s="3"/>
      <c r="AB3208" s="3"/>
      <c r="AC3208" s="3"/>
      <c r="AD3208" s="3"/>
      <c r="AE3208" s="3"/>
      <c r="AF3208" s="3"/>
      <c r="AG3208" s="3"/>
      <c r="AH3208" s="3"/>
      <c r="AI3208" s="3"/>
      <c r="AJ3208" s="3"/>
      <c r="AK3208" s="3"/>
      <c r="AL3208" s="3"/>
      <c r="AM3208" s="3"/>
      <c r="AN3208" s="3"/>
      <c r="AO3208" s="3"/>
      <c r="AP3208" s="3"/>
      <c r="AQ3208" s="3"/>
      <c r="AR3208" s="3"/>
      <c r="AS3208" s="3"/>
    </row>
    <row r="3209" spans="1:45" s="9" customFormat="1" ht="12.75" customHeight="1" x14ac:dyDescent="0.2">
      <c r="A3209" s="34">
        <v>154</v>
      </c>
      <c r="B3209" s="17">
        <v>25172000</v>
      </c>
      <c r="C3209" s="49" t="s">
        <v>700</v>
      </c>
      <c r="D3209" s="29">
        <v>8</v>
      </c>
      <c r="E3209" s="30" t="s">
        <v>11</v>
      </c>
      <c r="F3209" s="97">
        <v>393277.31</v>
      </c>
      <c r="G3209" s="112">
        <f t="shared" ref="G3209:G3272" si="300">F3209*19%</f>
        <v>74722.688899999994</v>
      </c>
      <c r="H3209" s="112">
        <f t="shared" ref="H3209:H3272" si="301">F3209+G3209</f>
        <v>467999.99890000001</v>
      </c>
      <c r="I3209" s="122">
        <f t="shared" ref="I3209:I3272" si="302">H3209*D3209</f>
        <v>3743999.9912</v>
      </c>
      <c r="J3209" s="97">
        <v>408403.36</v>
      </c>
      <c r="K3209" s="111">
        <f t="shared" ref="K3209:K3272" si="303">J3209*19%</f>
        <v>77596.638399999996</v>
      </c>
      <c r="L3209" s="112">
        <f t="shared" ref="L3209:L3272" si="304">J3209+K3209</f>
        <v>485999.99839999998</v>
      </c>
      <c r="M3209" s="112">
        <f t="shared" ref="M3209:M3272" si="305">L3209*D3209</f>
        <v>3887999.9871999999</v>
      </c>
      <c r="N3209" s="3"/>
      <c r="O3209" s="3"/>
      <c r="P3209" s="3"/>
      <c r="Q3209" s="3"/>
      <c r="R3209" s="3"/>
      <c r="S3209" s="3"/>
      <c r="T3209" s="3"/>
      <c r="U3209" s="3"/>
      <c r="V3209" s="3"/>
      <c r="W3209" s="3"/>
      <c r="X3209" s="3"/>
      <c r="Y3209" s="3"/>
      <c r="Z3209" s="3"/>
      <c r="AA3209" s="3"/>
      <c r="AB3209" s="3"/>
      <c r="AC3209" s="3"/>
      <c r="AD3209" s="3"/>
      <c r="AE3209" s="3"/>
      <c r="AF3209" s="3"/>
      <c r="AG3209" s="3"/>
      <c r="AH3209" s="3"/>
      <c r="AI3209" s="3"/>
      <c r="AJ3209" s="3"/>
      <c r="AK3209" s="3"/>
      <c r="AL3209" s="3"/>
      <c r="AM3209" s="3"/>
      <c r="AN3209" s="3"/>
      <c r="AO3209" s="3"/>
      <c r="AP3209" s="3"/>
      <c r="AQ3209" s="3"/>
      <c r="AR3209" s="3"/>
      <c r="AS3209" s="3"/>
    </row>
    <row r="3210" spans="1:45" s="9" customFormat="1" ht="12.75" customHeight="1" x14ac:dyDescent="0.2">
      <c r="A3210" s="34">
        <v>155</v>
      </c>
      <c r="B3210" s="17">
        <v>25172000</v>
      </c>
      <c r="C3210" s="49" t="s">
        <v>413</v>
      </c>
      <c r="D3210" s="29">
        <v>8</v>
      </c>
      <c r="E3210" s="30" t="s">
        <v>11</v>
      </c>
      <c r="F3210" s="97">
        <v>393277.31</v>
      </c>
      <c r="G3210" s="112">
        <f t="shared" si="300"/>
        <v>74722.688899999994</v>
      </c>
      <c r="H3210" s="112">
        <f t="shared" si="301"/>
        <v>467999.99890000001</v>
      </c>
      <c r="I3210" s="122">
        <f t="shared" si="302"/>
        <v>3743999.9912</v>
      </c>
      <c r="J3210" s="97">
        <v>408403.36</v>
      </c>
      <c r="K3210" s="111">
        <f t="shared" si="303"/>
        <v>77596.638399999996</v>
      </c>
      <c r="L3210" s="112">
        <f t="shared" si="304"/>
        <v>485999.99839999998</v>
      </c>
      <c r="M3210" s="112">
        <f t="shared" si="305"/>
        <v>3887999.9871999999</v>
      </c>
      <c r="N3210" s="3"/>
      <c r="O3210" s="3"/>
      <c r="P3210" s="3"/>
      <c r="Q3210" s="3"/>
      <c r="R3210" s="3"/>
      <c r="S3210" s="3"/>
      <c r="T3210" s="3"/>
      <c r="U3210" s="3"/>
      <c r="V3210" s="3"/>
      <c r="W3210" s="3"/>
      <c r="X3210" s="3"/>
      <c r="Y3210" s="3"/>
      <c r="Z3210" s="3"/>
      <c r="AA3210" s="3"/>
      <c r="AB3210" s="3"/>
      <c r="AC3210" s="3"/>
      <c r="AD3210" s="3"/>
      <c r="AE3210" s="3"/>
      <c r="AF3210" s="3"/>
      <c r="AG3210" s="3"/>
      <c r="AH3210" s="3"/>
      <c r="AI3210" s="3"/>
      <c r="AJ3210" s="3"/>
      <c r="AK3210" s="3"/>
      <c r="AL3210" s="3"/>
      <c r="AM3210" s="3"/>
      <c r="AN3210" s="3"/>
      <c r="AO3210" s="3"/>
      <c r="AP3210" s="3"/>
      <c r="AQ3210" s="3"/>
      <c r="AR3210" s="3"/>
      <c r="AS3210" s="3"/>
    </row>
    <row r="3211" spans="1:45" s="9" customFormat="1" ht="12.75" customHeight="1" x14ac:dyDescent="0.2">
      <c r="A3211" s="34">
        <v>156</v>
      </c>
      <c r="B3211" s="17">
        <v>25172000</v>
      </c>
      <c r="C3211" s="49" t="s">
        <v>415</v>
      </c>
      <c r="D3211" s="29">
        <v>8</v>
      </c>
      <c r="E3211" s="30" t="s">
        <v>11</v>
      </c>
      <c r="F3211" s="97">
        <v>480672.27</v>
      </c>
      <c r="G3211" s="112">
        <f t="shared" si="300"/>
        <v>91327.731299999999</v>
      </c>
      <c r="H3211" s="112">
        <f t="shared" si="301"/>
        <v>572000.0013</v>
      </c>
      <c r="I3211" s="122">
        <f t="shared" si="302"/>
        <v>4576000.0104</v>
      </c>
      <c r="J3211" s="97">
        <v>499159.66</v>
      </c>
      <c r="K3211" s="111">
        <f t="shared" si="303"/>
        <v>94840.335399999996</v>
      </c>
      <c r="L3211" s="112">
        <f t="shared" si="304"/>
        <v>593999.99540000001</v>
      </c>
      <c r="M3211" s="112">
        <f t="shared" si="305"/>
        <v>4751999.9632000001</v>
      </c>
      <c r="N3211" s="3"/>
      <c r="O3211" s="3"/>
      <c r="P3211" s="3"/>
      <c r="Q3211" s="3"/>
      <c r="R3211" s="3"/>
      <c r="S3211" s="3"/>
      <c r="T3211" s="3"/>
      <c r="U3211" s="3"/>
      <c r="V3211" s="3"/>
      <c r="W3211" s="3"/>
      <c r="X3211" s="3"/>
      <c r="Y3211" s="3"/>
      <c r="Z3211" s="3"/>
      <c r="AA3211" s="3"/>
      <c r="AB3211" s="3"/>
      <c r="AC3211" s="3"/>
      <c r="AD3211" s="3"/>
      <c r="AE3211" s="3"/>
      <c r="AF3211" s="3"/>
      <c r="AG3211" s="3"/>
      <c r="AH3211" s="3"/>
      <c r="AI3211" s="3"/>
      <c r="AJ3211" s="3"/>
      <c r="AK3211" s="3"/>
      <c r="AL3211" s="3"/>
      <c r="AM3211" s="3"/>
      <c r="AN3211" s="3"/>
      <c r="AO3211" s="3"/>
      <c r="AP3211" s="3"/>
      <c r="AQ3211" s="3"/>
      <c r="AR3211" s="3"/>
      <c r="AS3211" s="3"/>
    </row>
    <row r="3212" spans="1:45" s="9" customFormat="1" ht="12.75" customHeight="1" x14ac:dyDescent="0.2">
      <c r="A3212" s="34">
        <v>157</v>
      </c>
      <c r="B3212" s="17">
        <v>25172000</v>
      </c>
      <c r="C3212" s="49" t="s">
        <v>417</v>
      </c>
      <c r="D3212" s="29">
        <v>8</v>
      </c>
      <c r="E3212" s="30" t="s">
        <v>11</v>
      </c>
      <c r="F3212" s="97">
        <v>262184.87</v>
      </c>
      <c r="G3212" s="112">
        <f t="shared" si="300"/>
        <v>49815.1253</v>
      </c>
      <c r="H3212" s="112">
        <f t="shared" si="301"/>
        <v>311999.99530000001</v>
      </c>
      <c r="I3212" s="122">
        <f t="shared" si="302"/>
        <v>2495999.9624000001</v>
      </c>
      <c r="J3212" s="97">
        <v>272268.90999999997</v>
      </c>
      <c r="K3212" s="111">
        <f t="shared" si="303"/>
        <v>51731.092899999996</v>
      </c>
      <c r="L3212" s="112">
        <f t="shared" si="304"/>
        <v>324000.00289999996</v>
      </c>
      <c r="M3212" s="112">
        <f t="shared" si="305"/>
        <v>2592000.0231999997</v>
      </c>
      <c r="N3212" s="3"/>
      <c r="O3212" s="3"/>
      <c r="P3212" s="3"/>
      <c r="Q3212" s="3"/>
      <c r="R3212" s="3"/>
      <c r="S3212" s="3"/>
      <c r="T3212" s="3"/>
      <c r="U3212" s="3"/>
      <c r="V3212" s="3"/>
      <c r="W3212" s="3"/>
      <c r="X3212" s="3"/>
      <c r="Y3212" s="3"/>
      <c r="Z3212" s="3"/>
      <c r="AA3212" s="3"/>
      <c r="AB3212" s="3"/>
      <c r="AC3212" s="3"/>
      <c r="AD3212" s="3"/>
      <c r="AE3212" s="3"/>
      <c r="AF3212" s="3"/>
      <c r="AG3212" s="3"/>
      <c r="AH3212" s="3"/>
      <c r="AI3212" s="3"/>
      <c r="AJ3212" s="3"/>
      <c r="AK3212" s="3"/>
      <c r="AL3212" s="3"/>
      <c r="AM3212" s="3"/>
      <c r="AN3212" s="3"/>
      <c r="AO3212" s="3"/>
      <c r="AP3212" s="3"/>
      <c r="AQ3212" s="3"/>
      <c r="AR3212" s="3"/>
      <c r="AS3212" s="3"/>
    </row>
    <row r="3213" spans="1:45" s="9" customFormat="1" ht="12.75" customHeight="1" x14ac:dyDescent="0.2">
      <c r="A3213" s="34">
        <v>158</v>
      </c>
      <c r="B3213" s="17">
        <v>25172000</v>
      </c>
      <c r="C3213" s="49" t="s">
        <v>419</v>
      </c>
      <c r="D3213" s="29">
        <v>8</v>
      </c>
      <c r="E3213" s="30" t="s">
        <v>11</v>
      </c>
      <c r="F3213" s="97">
        <v>209747.9</v>
      </c>
      <c r="G3213" s="112">
        <f t="shared" si="300"/>
        <v>39852.101000000002</v>
      </c>
      <c r="H3213" s="112">
        <f t="shared" si="301"/>
        <v>249600.00099999999</v>
      </c>
      <c r="I3213" s="122">
        <f t="shared" si="302"/>
        <v>1996800.0079999999</v>
      </c>
      <c r="J3213" s="97">
        <v>217815.13</v>
      </c>
      <c r="K3213" s="111">
        <f t="shared" si="303"/>
        <v>41384.8747</v>
      </c>
      <c r="L3213" s="112">
        <f t="shared" si="304"/>
        <v>259200.00469999999</v>
      </c>
      <c r="M3213" s="112">
        <f t="shared" si="305"/>
        <v>2073600.0375999999</v>
      </c>
      <c r="N3213" s="3"/>
      <c r="O3213" s="3"/>
      <c r="P3213" s="3"/>
      <c r="Q3213" s="3"/>
      <c r="R3213" s="3"/>
      <c r="S3213" s="3"/>
      <c r="T3213" s="3"/>
      <c r="U3213" s="3"/>
      <c r="V3213" s="3"/>
      <c r="W3213" s="3"/>
      <c r="X3213" s="3"/>
      <c r="Y3213" s="3"/>
      <c r="Z3213" s="3"/>
      <c r="AA3213" s="3"/>
      <c r="AB3213" s="3"/>
      <c r="AC3213" s="3"/>
      <c r="AD3213" s="3"/>
      <c r="AE3213" s="3"/>
      <c r="AF3213" s="3"/>
      <c r="AG3213" s="3"/>
      <c r="AH3213" s="3"/>
      <c r="AI3213" s="3"/>
      <c r="AJ3213" s="3"/>
      <c r="AK3213" s="3"/>
      <c r="AL3213" s="3"/>
      <c r="AM3213" s="3"/>
      <c r="AN3213" s="3"/>
      <c r="AO3213" s="3"/>
      <c r="AP3213" s="3"/>
      <c r="AQ3213" s="3"/>
      <c r="AR3213" s="3"/>
      <c r="AS3213" s="3"/>
    </row>
    <row r="3214" spans="1:45" s="9" customFormat="1" ht="12.75" customHeight="1" x14ac:dyDescent="0.2">
      <c r="A3214" s="34">
        <v>159</v>
      </c>
      <c r="B3214" s="17">
        <v>25172000</v>
      </c>
      <c r="C3214" s="49" t="s">
        <v>421</v>
      </c>
      <c r="D3214" s="29">
        <v>8</v>
      </c>
      <c r="E3214" s="30" t="s">
        <v>11</v>
      </c>
      <c r="F3214" s="97">
        <v>69915.97</v>
      </c>
      <c r="G3214" s="112">
        <f t="shared" si="300"/>
        <v>13284.034300000001</v>
      </c>
      <c r="H3214" s="112">
        <f t="shared" si="301"/>
        <v>83200.004300000001</v>
      </c>
      <c r="I3214" s="122">
        <f t="shared" si="302"/>
        <v>665600.0344</v>
      </c>
      <c r="J3214" s="97">
        <v>72605.039999999994</v>
      </c>
      <c r="K3214" s="111">
        <f t="shared" si="303"/>
        <v>13794.9576</v>
      </c>
      <c r="L3214" s="112">
        <f t="shared" si="304"/>
        <v>86399.997599999988</v>
      </c>
      <c r="M3214" s="112">
        <f t="shared" si="305"/>
        <v>691199.9807999999</v>
      </c>
      <c r="N3214" s="3"/>
      <c r="O3214" s="3"/>
      <c r="P3214" s="3"/>
      <c r="Q3214" s="3"/>
      <c r="R3214" s="3"/>
      <c r="S3214" s="3"/>
      <c r="T3214" s="3"/>
      <c r="U3214" s="3"/>
      <c r="V3214" s="3"/>
      <c r="W3214" s="3"/>
      <c r="X3214" s="3"/>
      <c r="Y3214" s="3"/>
      <c r="Z3214" s="3"/>
      <c r="AA3214" s="3"/>
      <c r="AB3214" s="3"/>
      <c r="AC3214" s="3"/>
      <c r="AD3214" s="3"/>
      <c r="AE3214" s="3"/>
      <c r="AF3214" s="3"/>
      <c r="AG3214" s="3"/>
      <c r="AH3214" s="3"/>
      <c r="AI3214" s="3"/>
      <c r="AJ3214" s="3"/>
      <c r="AK3214" s="3"/>
      <c r="AL3214" s="3"/>
      <c r="AM3214" s="3"/>
      <c r="AN3214" s="3"/>
      <c r="AO3214" s="3"/>
      <c r="AP3214" s="3"/>
      <c r="AQ3214" s="3"/>
      <c r="AR3214" s="3"/>
      <c r="AS3214" s="3"/>
    </row>
    <row r="3215" spans="1:45" s="9" customFormat="1" ht="12.75" customHeight="1" x14ac:dyDescent="0.2">
      <c r="A3215" s="34">
        <v>160</v>
      </c>
      <c r="B3215" s="17">
        <v>25172000</v>
      </c>
      <c r="C3215" s="49" t="s">
        <v>425</v>
      </c>
      <c r="D3215" s="29">
        <v>8</v>
      </c>
      <c r="E3215" s="30" t="s">
        <v>11</v>
      </c>
      <c r="F3215" s="97">
        <v>524369.75</v>
      </c>
      <c r="G3215" s="112">
        <f t="shared" si="300"/>
        <v>99630.252500000002</v>
      </c>
      <c r="H3215" s="112">
        <f t="shared" si="301"/>
        <v>624000.00249999994</v>
      </c>
      <c r="I3215" s="122">
        <f t="shared" si="302"/>
        <v>4992000.0199999996</v>
      </c>
      <c r="J3215" s="97">
        <v>544537.81999999995</v>
      </c>
      <c r="K3215" s="111">
        <f t="shared" si="303"/>
        <v>103462.18579999999</v>
      </c>
      <c r="L3215" s="112">
        <f t="shared" si="304"/>
        <v>648000.00579999993</v>
      </c>
      <c r="M3215" s="112">
        <f t="shared" si="305"/>
        <v>5184000.0463999994</v>
      </c>
      <c r="N3215" s="3"/>
      <c r="O3215" s="3"/>
      <c r="P3215" s="3"/>
      <c r="Q3215" s="3"/>
      <c r="R3215" s="3"/>
      <c r="S3215" s="3"/>
      <c r="T3215" s="3"/>
      <c r="U3215" s="3"/>
      <c r="V3215" s="3"/>
      <c r="W3215" s="3"/>
      <c r="X3215" s="3"/>
      <c r="Y3215" s="3"/>
      <c r="Z3215" s="3"/>
      <c r="AA3215" s="3"/>
      <c r="AB3215" s="3"/>
      <c r="AC3215" s="3"/>
      <c r="AD3215" s="3"/>
      <c r="AE3215" s="3"/>
      <c r="AF3215" s="3"/>
      <c r="AG3215" s="3"/>
      <c r="AH3215" s="3"/>
      <c r="AI3215" s="3"/>
      <c r="AJ3215" s="3"/>
      <c r="AK3215" s="3"/>
      <c r="AL3215" s="3"/>
      <c r="AM3215" s="3"/>
      <c r="AN3215" s="3"/>
      <c r="AO3215" s="3"/>
      <c r="AP3215" s="3"/>
      <c r="AQ3215" s="3"/>
      <c r="AR3215" s="3"/>
      <c r="AS3215" s="3"/>
    </row>
    <row r="3216" spans="1:45" s="9" customFormat="1" ht="12.75" customHeight="1" x14ac:dyDescent="0.2">
      <c r="A3216" s="34">
        <v>161</v>
      </c>
      <c r="B3216" s="17">
        <v>25172000</v>
      </c>
      <c r="C3216" s="49" t="s">
        <v>427</v>
      </c>
      <c r="D3216" s="29">
        <v>8</v>
      </c>
      <c r="E3216" s="30" t="s">
        <v>11</v>
      </c>
      <c r="F3216" s="97">
        <v>131092.44</v>
      </c>
      <c r="G3216" s="112">
        <f t="shared" si="300"/>
        <v>24907.563600000001</v>
      </c>
      <c r="H3216" s="112">
        <f t="shared" si="301"/>
        <v>156000.0036</v>
      </c>
      <c r="I3216" s="122">
        <f t="shared" si="302"/>
        <v>1248000.0288</v>
      </c>
      <c r="J3216" s="97">
        <v>136134.45000000001</v>
      </c>
      <c r="K3216" s="111">
        <f t="shared" si="303"/>
        <v>25865.545500000004</v>
      </c>
      <c r="L3216" s="112">
        <f t="shared" si="304"/>
        <v>161999.99550000002</v>
      </c>
      <c r="M3216" s="112">
        <f t="shared" si="305"/>
        <v>1295999.9640000002</v>
      </c>
      <c r="N3216" s="3"/>
      <c r="O3216" s="3"/>
      <c r="P3216" s="3"/>
      <c r="Q3216" s="3"/>
      <c r="R3216" s="3"/>
      <c r="S3216" s="3"/>
      <c r="T3216" s="3"/>
      <c r="U3216" s="3"/>
      <c r="V3216" s="3"/>
      <c r="W3216" s="3"/>
      <c r="X3216" s="3"/>
      <c r="Y3216" s="3"/>
      <c r="Z3216" s="3"/>
      <c r="AA3216" s="3"/>
      <c r="AB3216" s="3"/>
      <c r="AC3216" s="3"/>
      <c r="AD3216" s="3"/>
      <c r="AE3216" s="3"/>
      <c r="AF3216" s="3"/>
      <c r="AG3216" s="3"/>
      <c r="AH3216" s="3"/>
      <c r="AI3216" s="3"/>
      <c r="AJ3216" s="3"/>
      <c r="AK3216" s="3"/>
      <c r="AL3216" s="3"/>
      <c r="AM3216" s="3"/>
      <c r="AN3216" s="3"/>
      <c r="AO3216" s="3"/>
      <c r="AP3216" s="3"/>
      <c r="AQ3216" s="3"/>
      <c r="AR3216" s="3"/>
      <c r="AS3216" s="3"/>
    </row>
    <row r="3217" spans="1:45" s="9" customFormat="1" ht="12.75" customHeight="1" x14ac:dyDescent="0.2">
      <c r="A3217" s="34">
        <v>162</v>
      </c>
      <c r="B3217" s="17">
        <v>25172000</v>
      </c>
      <c r="C3217" s="49" t="s">
        <v>701</v>
      </c>
      <c r="D3217" s="29">
        <v>8</v>
      </c>
      <c r="E3217" s="30" t="s">
        <v>11</v>
      </c>
      <c r="F3217" s="97">
        <v>393277.31</v>
      </c>
      <c r="G3217" s="112">
        <f t="shared" si="300"/>
        <v>74722.688899999994</v>
      </c>
      <c r="H3217" s="112">
        <f t="shared" si="301"/>
        <v>467999.99890000001</v>
      </c>
      <c r="I3217" s="122">
        <f t="shared" si="302"/>
        <v>3743999.9912</v>
      </c>
      <c r="J3217" s="97">
        <v>408403.36</v>
      </c>
      <c r="K3217" s="111">
        <f t="shared" si="303"/>
        <v>77596.638399999996</v>
      </c>
      <c r="L3217" s="112">
        <f t="shared" si="304"/>
        <v>485999.99839999998</v>
      </c>
      <c r="M3217" s="112">
        <f t="shared" si="305"/>
        <v>3887999.9871999999</v>
      </c>
      <c r="N3217" s="3"/>
      <c r="O3217" s="3"/>
      <c r="P3217" s="3"/>
      <c r="Q3217" s="3"/>
      <c r="R3217" s="3"/>
      <c r="S3217" s="3"/>
      <c r="T3217" s="3"/>
      <c r="U3217" s="3"/>
      <c r="V3217" s="3"/>
      <c r="W3217" s="3"/>
      <c r="X3217" s="3"/>
      <c r="Y3217" s="3"/>
      <c r="Z3217" s="3"/>
      <c r="AA3217" s="3"/>
      <c r="AB3217" s="3"/>
      <c r="AC3217" s="3"/>
      <c r="AD3217" s="3"/>
      <c r="AE3217" s="3"/>
      <c r="AF3217" s="3"/>
      <c r="AG3217" s="3"/>
      <c r="AH3217" s="3"/>
      <c r="AI3217" s="3"/>
      <c r="AJ3217" s="3"/>
      <c r="AK3217" s="3"/>
      <c r="AL3217" s="3"/>
      <c r="AM3217" s="3"/>
      <c r="AN3217" s="3"/>
      <c r="AO3217" s="3"/>
      <c r="AP3217" s="3"/>
      <c r="AQ3217" s="3"/>
      <c r="AR3217" s="3"/>
      <c r="AS3217" s="3"/>
    </row>
    <row r="3218" spans="1:45" s="9" customFormat="1" ht="12.75" customHeight="1" x14ac:dyDescent="0.2">
      <c r="A3218" s="34">
        <v>163</v>
      </c>
      <c r="B3218" s="17">
        <v>25172000</v>
      </c>
      <c r="C3218" s="49" t="s">
        <v>700</v>
      </c>
      <c r="D3218" s="29">
        <v>8</v>
      </c>
      <c r="E3218" s="30" t="s">
        <v>11</v>
      </c>
      <c r="F3218" s="97">
        <v>393277.31</v>
      </c>
      <c r="G3218" s="112">
        <f t="shared" si="300"/>
        <v>74722.688899999994</v>
      </c>
      <c r="H3218" s="112">
        <f t="shared" si="301"/>
        <v>467999.99890000001</v>
      </c>
      <c r="I3218" s="122">
        <f t="shared" si="302"/>
        <v>3743999.9912</v>
      </c>
      <c r="J3218" s="97">
        <v>408403.36</v>
      </c>
      <c r="K3218" s="111">
        <f t="shared" si="303"/>
        <v>77596.638399999996</v>
      </c>
      <c r="L3218" s="112">
        <f t="shared" si="304"/>
        <v>485999.99839999998</v>
      </c>
      <c r="M3218" s="112">
        <f t="shared" si="305"/>
        <v>3887999.9871999999</v>
      </c>
      <c r="N3218" s="3"/>
      <c r="O3218" s="3"/>
      <c r="P3218" s="3"/>
      <c r="Q3218" s="3"/>
      <c r="R3218" s="3"/>
      <c r="S3218" s="3"/>
      <c r="T3218" s="3"/>
      <c r="U3218" s="3"/>
      <c r="V3218" s="3"/>
      <c r="W3218" s="3"/>
      <c r="X3218" s="3"/>
      <c r="Y3218" s="3"/>
      <c r="Z3218" s="3"/>
      <c r="AA3218" s="3"/>
      <c r="AB3218" s="3"/>
      <c r="AC3218" s="3"/>
      <c r="AD3218" s="3"/>
      <c r="AE3218" s="3"/>
      <c r="AF3218" s="3"/>
      <c r="AG3218" s="3"/>
      <c r="AH3218" s="3"/>
      <c r="AI3218" s="3"/>
      <c r="AJ3218" s="3"/>
      <c r="AK3218" s="3"/>
      <c r="AL3218" s="3"/>
      <c r="AM3218" s="3"/>
      <c r="AN3218" s="3"/>
      <c r="AO3218" s="3"/>
      <c r="AP3218" s="3"/>
      <c r="AQ3218" s="3"/>
      <c r="AR3218" s="3"/>
      <c r="AS3218" s="3"/>
    </row>
    <row r="3219" spans="1:45" s="9" customFormat="1" ht="12.75" customHeight="1" x14ac:dyDescent="0.2">
      <c r="A3219" s="34">
        <v>164</v>
      </c>
      <c r="B3219" s="17">
        <v>25172000</v>
      </c>
      <c r="C3219" s="49" t="s">
        <v>429</v>
      </c>
      <c r="D3219" s="29">
        <v>8</v>
      </c>
      <c r="E3219" s="30" t="s">
        <v>11</v>
      </c>
      <c r="F3219" s="97">
        <v>218487.39</v>
      </c>
      <c r="G3219" s="112">
        <f t="shared" si="300"/>
        <v>41512.604100000004</v>
      </c>
      <c r="H3219" s="112">
        <f t="shared" si="301"/>
        <v>259999.99410000001</v>
      </c>
      <c r="I3219" s="122">
        <f t="shared" si="302"/>
        <v>2079999.9528000001</v>
      </c>
      <c r="J3219" s="97">
        <v>226890.76</v>
      </c>
      <c r="K3219" s="111">
        <f t="shared" si="303"/>
        <v>43109.244400000003</v>
      </c>
      <c r="L3219" s="112">
        <f t="shared" si="304"/>
        <v>270000.00440000003</v>
      </c>
      <c r="M3219" s="112">
        <f t="shared" si="305"/>
        <v>2160000.0352000003</v>
      </c>
      <c r="N3219" s="3"/>
      <c r="O3219" s="3"/>
      <c r="P3219" s="3"/>
      <c r="Q3219" s="3"/>
      <c r="R3219" s="3"/>
      <c r="S3219" s="3"/>
      <c r="T3219" s="3"/>
      <c r="U3219" s="3"/>
      <c r="V3219" s="3"/>
      <c r="W3219" s="3"/>
      <c r="X3219" s="3"/>
      <c r="Y3219" s="3"/>
      <c r="Z3219" s="3"/>
      <c r="AA3219" s="3"/>
      <c r="AB3219" s="3"/>
      <c r="AC3219" s="3"/>
      <c r="AD3219" s="3"/>
      <c r="AE3219" s="3"/>
      <c r="AF3219" s="3"/>
      <c r="AG3219" s="3"/>
      <c r="AH3219" s="3"/>
      <c r="AI3219" s="3"/>
      <c r="AJ3219" s="3"/>
      <c r="AK3219" s="3"/>
      <c r="AL3219" s="3"/>
      <c r="AM3219" s="3"/>
      <c r="AN3219" s="3"/>
      <c r="AO3219" s="3"/>
      <c r="AP3219" s="3"/>
      <c r="AQ3219" s="3"/>
      <c r="AR3219" s="3"/>
      <c r="AS3219" s="3"/>
    </row>
    <row r="3220" spans="1:45" s="9" customFormat="1" ht="12.75" customHeight="1" x14ac:dyDescent="0.2">
      <c r="A3220" s="34">
        <v>165</v>
      </c>
      <c r="B3220" s="17">
        <v>25172000</v>
      </c>
      <c r="C3220" s="49" t="s">
        <v>702</v>
      </c>
      <c r="D3220" s="29">
        <v>8</v>
      </c>
      <c r="E3220" s="30" t="s">
        <v>11</v>
      </c>
      <c r="F3220" s="97">
        <v>174789.92</v>
      </c>
      <c r="G3220" s="112">
        <f t="shared" si="300"/>
        <v>33210.084800000004</v>
      </c>
      <c r="H3220" s="112">
        <f t="shared" si="301"/>
        <v>208000.00480000002</v>
      </c>
      <c r="I3220" s="122">
        <f t="shared" si="302"/>
        <v>1664000.0384000002</v>
      </c>
      <c r="J3220" s="97">
        <v>181512.61</v>
      </c>
      <c r="K3220" s="111">
        <f t="shared" si="303"/>
        <v>34487.395899999996</v>
      </c>
      <c r="L3220" s="112">
        <f t="shared" si="304"/>
        <v>216000.00589999999</v>
      </c>
      <c r="M3220" s="112">
        <f t="shared" si="305"/>
        <v>1728000.0471999999</v>
      </c>
      <c r="N3220" s="3"/>
      <c r="O3220" s="3"/>
      <c r="P3220" s="3"/>
      <c r="Q3220" s="3"/>
      <c r="R3220" s="3"/>
      <c r="S3220" s="3"/>
      <c r="T3220" s="3"/>
      <c r="U3220" s="3"/>
      <c r="V3220" s="3"/>
      <c r="W3220" s="3"/>
      <c r="X3220" s="3"/>
      <c r="Y3220" s="3"/>
      <c r="Z3220" s="3"/>
      <c r="AA3220" s="3"/>
      <c r="AB3220" s="3"/>
      <c r="AC3220" s="3"/>
      <c r="AD3220" s="3"/>
      <c r="AE3220" s="3"/>
      <c r="AF3220" s="3"/>
      <c r="AG3220" s="3"/>
      <c r="AH3220" s="3"/>
      <c r="AI3220" s="3"/>
      <c r="AJ3220" s="3"/>
      <c r="AK3220" s="3"/>
      <c r="AL3220" s="3"/>
      <c r="AM3220" s="3"/>
      <c r="AN3220" s="3"/>
      <c r="AO3220" s="3"/>
      <c r="AP3220" s="3"/>
      <c r="AQ3220" s="3"/>
      <c r="AR3220" s="3"/>
      <c r="AS3220" s="3"/>
    </row>
    <row r="3221" spans="1:45" s="9" customFormat="1" ht="12.75" customHeight="1" x14ac:dyDescent="0.2">
      <c r="A3221" s="34">
        <v>166</v>
      </c>
      <c r="B3221" s="17">
        <v>25172000</v>
      </c>
      <c r="C3221" s="49" t="s">
        <v>431</v>
      </c>
      <c r="D3221" s="29">
        <v>8</v>
      </c>
      <c r="E3221" s="30" t="s">
        <v>11</v>
      </c>
      <c r="F3221" s="97">
        <v>235966.39</v>
      </c>
      <c r="G3221" s="112">
        <f t="shared" si="300"/>
        <v>44833.614100000006</v>
      </c>
      <c r="H3221" s="112">
        <f t="shared" si="301"/>
        <v>280800.00410000002</v>
      </c>
      <c r="I3221" s="122">
        <f t="shared" si="302"/>
        <v>2246400.0328000002</v>
      </c>
      <c r="J3221" s="97">
        <v>245042.02</v>
      </c>
      <c r="K3221" s="111">
        <f t="shared" si="303"/>
        <v>46557.983800000002</v>
      </c>
      <c r="L3221" s="112">
        <f t="shared" si="304"/>
        <v>291600.00380000001</v>
      </c>
      <c r="M3221" s="112">
        <f t="shared" si="305"/>
        <v>2332800.0304</v>
      </c>
      <c r="N3221" s="3"/>
      <c r="O3221" s="3"/>
      <c r="P3221" s="3"/>
      <c r="Q3221" s="3"/>
      <c r="R3221" s="3"/>
      <c r="S3221" s="3"/>
      <c r="T3221" s="3"/>
      <c r="U3221" s="3"/>
      <c r="V3221" s="3"/>
      <c r="W3221" s="3"/>
      <c r="X3221" s="3"/>
      <c r="Y3221" s="3"/>
      <c r="Z3221" s="3"/>
      <c r="AA3221" s="3"/>
      <c r="AB3221" s="3"/>
      <c r="AC3221" s="3"/>
      <c r="AD3221" s="3"/>
      <c r="AE3221" s="3"/>
      <c r="AF3221" s="3"/>
      <c r="AG3221" s="3"/>
      <c r="AH3221" s="3"/>
      <c r="AI3221" s="3"/>
      <c r="AJ3221" s="3"/>
      <c r="AK3221" s="3"/>
      <c r="AL3221" s="3"/>
      <c r="AM3221" s="3"/>
      <c r="AN3221" s="3"/>
      <c r="AO3221" s="3"/>
      <c r="AP3221" s="3"/>
      <c r="AQ3221" s="3"/>
      <c r="AR3221" s="3"/>
      <c r="AS3221" s="3"/>
    </row>
    <row r="3222" spans="1:45" s="9" customFormat="1" ht="12.75" customHeight="1" x14ac:dyDescent="0.2">
      <c r="A3222" s="34">
        <v>167</v>
      </c>
      <c r="B3222" s="17">
        <v>25172000</v>
      </c>
      <c r="C3222" s="49" t="s">
        <v>433</v>
      </c>
      <c r="D3222" s="29">
        <v>8</v>
      </c>
      <c r="E3222" s="30" t="s">
        <v>11</v>
      </c>
      <c r="F3222" s="97">
        <v>218487.39</v>
      </c>
      <c r="G3222" s="112">
        <f t="shared" si="300"/>
        <v>41512.604100000004</v>
      </c>
      <c r="H3222" s="112">
        <f t="shared" si="301"/>
        <v>259999.99410000001</v>
      </c>
      <c r="I3222" s="122">
        <f t="shared" si="302"/>
        <v>2079999.9528000001</v>
      </c>
      <c r="J3222" s="97">
        <v>226890.76</v>
      </c>
      <c r="K3222" s="111">
        <f t="shared" si="303"/>
        <v>43109.244400000003</v>
      </c>
      <c r="L3222" s="112">
        <f t="shared" si="304"/>
        <v>270000.00440000003</v>
      </c>
      <c r="M3222" s="112">
        <f t="shared" si="305"/>
        <v>2160000.0352000003</v>
      </c>
      <c r="N3222" s="3"/>
      <c r="O3222" s="3"/>
      <c r="P3222" s="3"/>
      <c r="Q3222" s="3"/>
      <c r="R3222" s="3"/>
      <c r="S3222" s="3"/>
      <c r="T3222" s="3"/>
      <c r="U3222" s="3"/>
      <c r="V3222" s="3"/>
      <c r="W3222" s="3"/>
      <c r="X3222" s="3"/>
      <c r="Y3222" s="3"/>
      <c r="Z3222" s="3"/>
      <c r="AA3222" s="3"/>
      <c r="AB3222" s="3"/>
      <c r="AC3222" s="3"/>
      <c r="AD3222" s="3"/>
      <c r="AE3222" s="3"/>
      <c r="AF3222" s="3"/>
      <c r="AG3222" s="3"/>
      <c r="AH3222" s="3"/>
      <c r="AI3222" s="3"/>
      <c r="AJ3222" s="3"/>
      <c r="AK3222" s="3"/>
      <c r="AL3222" s="3"/>
      <c r="AM3222" s="3"/>
      <c r="AN3222" s="3"/>
      <c r="AO3222" s="3"/>
      <c r="AP3222" s="3"/>
      <c r="AQ3222" s="3"/>
      <c r="AR3222" s="3"/>
      <c r="AS3222" s="3"/>
    </row>
    <row r="3223" spans="1:45" s="9" customFormat="1" ht="12.75" customHeight="1" x14ac:dyDescent="0.2">
      <c r="A3223" s="34">
        <v>168</v>
      </c>
      <c r="B3223" s="17">
        <v>25172000</v>
      </c>
      <c r="C3223" s="49" t="s">
        <v>435</v>
      </c>
      <c r="D3223" s="29">
        <v>8</v>
      </c>
      <c r="E3223" s="30" t="s">
        <v>11</v>
      </c>
      <c r="F3223" s="97">
        <v>201008.4</v>
      </c>
      <c r="G3223" s="112">
        <f t="shared" si="300"/>
        <v>38191.595999999998</v>
      </c>
      <c r="H3223" s="112">
        <f t="shared" si="301"/>
        <v>239199.99599999998</v>
      </c>
      <c r="I3223" s="122">
        <f t="shared" si="302"/>
        <v>1913599.9679999999</v>
      </c>
      <c r="J3223" s="97">
        <v>208739.5</v>
      </c>
      <c r="K3223" s="111">
        <f t="shared" si="303"/>
        <v>39660.504999999997</v>
      </c>
      <c r="L3223" s="112">
        <f t="shared" si="304"/>
        <v>248400.005</v>
      </c>
      <c r="M3223" s="112">
        <f t="shared" si="305"/>
        <v>1987200.04</v>
      </c>
      <c r="N3223" s="3"/>
      <c r="O3223" s="3"/>
      <c r="P3223" s="3"/>
      <c r="Q3223" s="3"/>
      <c r="R3223" s="3"/>
      <c r="S3223" s="3"/>
      <c r="T3223" s="3"/>
      <c r="U3223" s="3"/>
      <c r="V3223" s="3"/>
      <c r="W3223" s="3"/>
      <c r="X3223" s="3"/>
      <c r="Y3223" s="3"/>
      <c r="Z3223" s="3"/>
      <c r="AA3223" s="3"/>
      <c r="AB3223" s="3"/>
      <c r="AC3223" s="3"/>
      <c r="AD3223" s="3"/>
      <c r="AE3223" s="3"/>
      <c r="AF3223" s="3"/>
      <c r="AG3223" s="3"/>
      <c r="AH3223" s="3"/>
      <c r="AI3223" s="3"/>
      <c r="AJ3223" s="3"/>
      <c r="AK3223" s="3"/>
      <c r="AL3223" s="3"/>
      <c r="AM3223" s="3"/>
      <c r="AN3223" s="3"/>
      <c r="AO3223" s="3"/>
      <c r="AP3223" s="3"/>
      <c r="AQ3223" s="3"/>
      <c r="AR3223" s="3"/>
      <c r="AS3223" s="3"/>
    </row>
    <row r="3224" spans="1:45" s="9" customFormat="1" ht="12.75" customHeight="1" x14ac:dyDescent="0.2">
      <c r="A3224" s="34">
        <v>169</v>
      </c>
      <c r="B3224" s="17">
        <v>25172000</v>
      </c>
      <c r="C3224" s="49" t="s">
        <v>437</v>
      </c>
      <c r="D3224" s="29">
        <v>8</v>
      </c>
      <c r="E3224" s="30" t="s">
        <v>11</v>
      </c>
      <c r="F3224" s="97">
        <v>192268.91</v>
      </c>
      <c r="G3224" s="112">
        <f t="shared" si="300"/>
        <v>36531.092900000003</v>
      </c>
      <c r="H3224" s="112">
        <f t="shared" si="301"/>
        <v>228800.00290000002</v>
      </c>
      <c r="I3224" s="122">
        <f t="shared" si="302"/>
        <v>1830400.0232000002</v>
      </c>
      <c r="J3224" s="97">
        <v>199663.87</v>
      </c>
      <c r="K3224" s="111">
        <f t="shared" si="303"/>
        <v>37936.135300000002</v>
      </c>
      <c r="L3224" s="112">
        <f t="shared" si="304"/>
        <v>237600.00529999999</v>
      </c>
      <c r="M3224" s="112">
        <f t="shared" si="305"/>
        <v>1900800.0423999999</v>
      </c>
      <c r="N3224" s="3"/>
      <c r="O3224" s="3"/>
      <c r="P3224" s="3"/>
      <c r="Q3224" s="3"/>
      <c r="R3224" s="3"/>
      <c r="S3224" s="3"/>
      <c r="T3224" s="3"/>
      <c r="U3224" s="3"/>
      <c r="V3224" s="3"/>
      <c r="W3224" s="3"/>
      <c r="X3224" s="3"/>
      <c r="Y3224" s="3"/>
      <c r="Z3224" s="3"/>
      <c r="AA3224" s="3"/>
      <c r="AB3224" s="3"/>
      <c r="AC3224" s="3"/>
      <c r="AD3224" s="3"/>
      <c r="AE3224" s="3"/>
      <c r="AF3224" s="3"/>
      <c r="AG3224" s="3"/>
      <c r="AH3224" s="3"/>
      <c r="AI3224" s="3"/>
      <c r="AJ3224" s="3"/>
      <c r="AK3224" s="3"/>
      <c r="AL3224" s="3"/>
      <c r="AM3224" s="3"/>
      <c r="AN3224" s="3"/>
      <c r="AO3224" s="3"/>
      <c r="AP3224" s="3"/>
      <c r="AQ3224" s="3"/>
      <c r="AR3224" s="3"/>
      <c r="AS3224" s="3"/>
    </row>
    <row r="3225" spans="1:45" s="9" customFormat="1" ht="12.75" customHeight="1" x14ac:dyDescent="0.2">
      <c r="A3225" s="34">
        <v>170</v>
      </c>
      <c r="B3225" s="17">
        <v>25172000</v>
      </c>
      <c r="C3225" s="49" t="s">
        <v>439</v>
      </c>
      <c r="D3225" s="29">
        <v>8</v>
      </c>
      <c r="E3225" s="30" t="s">
        <v>11</v>
      </c>
      <c r="F3225" s="97">
        <v>157310.92000000001</v>
      </c>
      <c r="G3225" s="112">
        <f t="shared" si="300"/>
        <v>29889.074800000002</v>
      </c>
      <c r="H3225" s="112">
        <f t="shared" si="301"/>
        <v>187199.99480000001</v>
      </c>
      <c r="I3225" s="122">
        <f t="shared" si="302"/>
        <v>1497599.9584000001</v>
      </c>
      <c r="J3225" s="97">
        <v>163361.34</v>
      </c>
      <c r="K3225" s="111">
        <f t="shared" si="303"/>
        <v>31038.654599999998</v>
      </c>
      <c r="L3225" s="112">
        <f t="shared" si="304"/>
        <v>194399.99460000001</v>
      </c>
      <c r="M3225" s="112">
        <f t="shared" si="305"/>
        <v>1555199.9568</v>
      </c>
      <c r="N3225" s="3"/>
      <c r="O3225" s="3"/>
      <c r="P3225" s="3"/>
      <c r="Q3225" s="3"/>
      <c r="R3225" s="3"/>
      <c r="S3225" s="3"/>
      <c r="T3225" s="3"/>
      <c r="U3225" s="3"/>
      <c r="V3225" s="3"/>
      <c r="W3225" s="3"/>
      <c r="X3225" s="3"/>
      <c r="Y3225" s="3"/>
      <c r="Z3225" s="3"/>
      <c r="AA3225" s="3"/>
      <c r="AB3225" s="3"/>
      <c r="AC3225" s="3"/>
      <c r="AD3225" s="3"/>
      <c r="AE3225" s="3"/>
      <c r="AF3225" s="3"/>
      <c r="AG3225" s="3"/>
      <c r="AH3225" s="3"/>
      <c r="AI3225" s="3"/>
      <c r="AJ3225" s="3"/>
      <c r="AK3225" s="3"/>
      <c r="AL3225" s="3"/>
      <c r="AM3225" s="3"/>
      <c r="AN3225" s="3"/>
      <c r="AO3225" s="3"/>
      <c r="AP3225" s="3"/>
      <c r="AQ3225" s="3"/>
      <c r="AR3225" s="3"/>
      <c r="AS3225" s="3"/>
    </row>
    <row r="3226" spans="1:45" s="9" customFormat="1" ht="12.75" customHeight="1" x14ac:dyDescent="0.2">
      <c r="A3226" s="34">
        <v>171</v>
      </c>
      <c r="B3226" s="17">
        <v>25172000</v>
      </c>
      <c r="C3226" s="49" t="s">
        <v>441</v>
      </c>
      <c r="D3226" s="29">
        <v>8</v>
      </c>
      <c r="E3226" s="30" t="s">
        <v>11</v>
      </c>
      <c r="F3226" s="97">
        <v>52436.97</v>
      </c>
      <c r="G3226" s="112">
        <f t="shared" si="300"/>
        <v>9963.0243000000009</v>
      </c>
      <c r="H3226" s="112">
        <f t="shared" si="301"/>
        <v>62399.994300000006</v>
      </c>
      <c r="I3226" s="122">
        <f t="shared" si="302"/>
        <v>499199.95440000005</v>
      </c>
      <c r="J3226" s="97">
        <v>54453.78</v>
      </c>
      <c r="K3226" s="111">
        <f t="shared" si="303"/>
        <v>10346.218199999999</v>
      </c>
      <c r="L3226" s="112">
        <f t="shared" si="304"/>
        <v>64799.998200000002</v>
      </c>
      <c r="M3226" s="112">
        <f t="shared" si="305"/>
        <v>518399.98560000001</v>
      </c>
      <c r="N3226" s="3"/>
      <c r="O3226" s="3"/>
      <c r="P3226" s="3"/>
      <c r="Q3226" s="3"/>
      <c r="R3226" s="3"/>
      <c r="S3226" s="3"/>
      <c r="T3226" s="3"/>
      <c r="U3226" s="3"/>
      <c r="V3226" s="3"/>
      <c r="W3226" s="3"/>
      <c r="X3226" s="3"/>
      <c r="Y3226" s="3"/>
      <c r="Z3226" s="3"/>
      <c r="AA3226" s="3"/>
      <c r="AB3226" s="3"/>
      <c r="AC3226" s="3"/>
      <c r="AD3226" s="3"/>
      <c r="AE3226" s="3"/>
      <c r="AF3226" s="3"/>
      <c r="AG3226" s="3"/>
      <c r="AH3226" s="3"/>
      <c r="AI3226" s="3"/>
      <c r="AJ3226" s="3"/>
      <c r="AK3226" s="3"/>
      <c r="AL3226" s="3"/>
      <c r="AM3226" s="3"/>
      <c r="AN3226" s="3"/>
      <c r="AO3226" s="3"/>
      <c r="AP3226" s="3"/>
      <c r="AQ3226" s="3"/>
      <c r="AR3226" s="3"/>
      <c r="AS3226" s="3"/>
    </row>
    <row r="3227" spans="1:45" s="9" customFormat="1" ht="12.75" customHeight="1" x14ac:dyDescent="0.2">
      <c r="A3227" s="34">
        <v>172</v>
      </c>
      <c r="B3227" s="17">
        <v>25172000</v>
      </c>
      <c r="C3227" s="49" t="s">
        <v>443</v>
      </c>
      <c r="D3227" s="29">
        <v>8</v>
      </c>
      <c r="E3227" s="30" t="s">
        <v>11</v>
      </c>
      <c r="F3227" s="97">
        <v>244705.88</v>
      </c>
      <c r="G3227" s="112">
        <f t="shared" si="300"/>
        <v>46494.117200000001</v>
      </c>
      <c r="H3227" s="112">
        <f t="shared" si="301"/>
        <v>291199.99719999998</v>
      </c>
      <c r="I3227" s="122">
        <f t="shared" si="302"/>
        <v>2329599.9775999999</v>
      </c>
      <c r="J3227" s="97">
        <v>254117.65</v>
      </c>
      <c r="K3227" s="111">
        <f t="shared" si="303"/>
        <v>48282.353499999997</v>
      </c>
      <c r="L3227" s="112">
        <f t="shared" si="304"/>
        <v>302400.00349999999</v>
      </c>
      <c r="M3227" s="112">
        <f t="shared" si="305"/>
        <v>2419200.0279999999</v>
      </c>
      <c r="N3227" s="3"/>
      <c r="O3227" s="3"/>
      <c r="P3227" s="3"/>
      <c r="Q3227" s="3"/>
      <c r="R3227" s="3"/>
      <c r="S3227" s="3"/>
      <c r="T3227" s="3"/>
      <c r="U3227" s="3"/>
      <c r="V3227" s="3"/>
      <c r="W3227" s="3"/>
      <c r="X3227" s="3"/>
      <c r="Y3227" s="3"/>
      <c r="Z3227" s="3"/>
      <c r="AA3227" s="3"/>
      <c r="AB3227" s="3"/>
      <c r="AC3227" s="3"/>
      <c r="AD3227" s="3"/>
      <c r="AE3227" s="3"/>
      <c r="AF3227" s="3"/>
      <c r="AG3227" s="3"/>
      <c r="AH3227" s="3"/>
      <c r="AI3227" s="3"/>
      <c r="AJ3227" s="3"/>
      <c r="AK3227" s="3"/>
      <c r="AL3227" s="3"/>
      <c r="AM3227" s="3"/>
      <c r="AN3227" s="3"/>
      <c r="AO3227" s="3"/>
      <c r="AP3227" s="3"/>
      <c r="AQ3227" s="3"/>
      <c r="AR3227" s="3"/>
      <c r="AS3227" s="3"/>
    </row>
    <row r="3228" spans="1:45" s="9" customFormat="1" ht="12.75" customHeight="1" x14ac:dyDescent="0.2">
      <c r="A3228" s="34">
        <v>173</v>
      </c>
      <c r="B3228" s="17">
        <v>25172000</v>
      </c>
      <c r="C3228" s="49" t="s">
        <v>445</v>
      </c>
      <c r="D3228" s="29">
        <v>8</v>
      </c>
      <c r="E3228" s="30" t="s">
        <v>11</v>
      </c>
      <c r="F3228" s="97">
        <v>227226.89</v>
      </c>
      <c r="G3228" s="112">
        <f t="shared" si="300"/>
        <v>43173.109100000001</v>
      </c>
      <c r="H3228" s="112">
        <f t="shared" si="301"/>
        <v>270399.99910000002</v>
      </c>
      <c r="I3228" s="122">
        <f t="shared" si="302"/>
        <v>2163199.9928000001</v>
      </c>
      <c r="J3228" s="97">
        <v>235966.39</v>
      </c>
      <c r="K3228" s="111">
        <f t="shared" si="303"/>
        <v>44833.614100000006</v>
      </c>
      <c r="L3228" s="112">
        <f t="shared" si="304"/>
        <v>280800.00410000002</v>
      </c>
      <c r="M3228" s="112">
        <f t="shared" si="305"/>
        <v>2246400.0328000002</v>
      </c>
      <c r="N3228" s="3"/>
      <c r="O3228" s="3"/>
      <c r="P3228" s="3"/>
      <c r="Q3228" s="3"/>
      <c r="R3228" s="3"/>
      <c r="S3228" s="3"/>
      <c r="T3228" s="3"/>
      <c r="U3228" s="3"/>
      <c r="V3228" s="3"/>
      <c r="W3228" s="3"/>
      <c r="X3228" s="3"/>
      <c r="Y3228" s="3"/>
      <c r="Z3228" s="3"/>
      <c r="AA3228" s="3"/>
      <c r="AB3228" s="3"/>
      <c r="AC3228" s="3"/>
      <c r="AD3228" s="3"/>
      <c r="AE3228" s="3"/>
      <c r="AF3228" s="3"/>
      <c r="AG3228" s="3"/>
      <c r="AH3228" s="3"/>
      <c r="AI3228" s="3"/>
      <c r="AJ3228" s="3"/>
      <c r="AK3228" s="3"/>
      <c r="AL3228" s="3"/>
      <c r="AM3228" s="3"/>
      <c r="AN3228" s="3"/>
      <c r="AO3228" s="3"/>
      <c r="AP3228" s="3"/>
      <c r="AQ3228" s="3"/>
      <c r="AR3228" s="3"/>
      <c r="AS3228" s="3"/>
    </row>
    <row r="3229" spans="1:45" s="9" customFormat="1" ht="12.75" customHeight="1" x14ac:dyDescent="0.2">
      <c r="A3229" s="34">
        <v>174</v>
      </c>
      <c r="B3229" s="17">
        <v>25172000</v>
      </c>
      <c r="C3229" s="49" t="s">
        <v>447</v>
      </c>
      <c r="D3229" s="29">
        <v>8</v>
      </c>
      <c r="E3229" s="30" t="s">
        <v>11</v>
      </c>
      <c r="F3229" s="97">
        <v>218487.39</v>
      </c>
      <c r="G3229" s="112">
        <f t="shared" si="300"/>
        <v>41512.604100000004</v>
      </c>
      <c r="H3229" s="112">
        <f t="shared" si="301"/>
        <v>259999.99410000001</v>
      </c>
      <c r="I3229" s="122">
        <f t="shared" si="302"/>
        <v>2079999.9528000001</v>
      </c>
      <c r="J3229" s="97">
        <v>226890.76</v>
      </c>
      <c r="K3229" s="111">
        <f t="shared" si="303"/>
        <v>43109.244400000003</v>
      </c>
      <c r="L3229" s="112">
        <f t="shared" si="304"/>
        <v>270000.00440000003</v>
      </c>
      <c r="M3229" s="112">
        <f t="shared" si="305"/>
        <v>2160000.0352000003</v>
      </c>
      <c r="N3229" s="3"/>
      <c r="O3229" s="3"/>
      <c r="P3229" s="3"/>
      <c r="Q3229" s="3"/>
      <c r="R3229" s="3"/>
      <c r="S3229" s="3"/>
      <c r="T3229" s="3"/>
      <c r="U3229" s="3"/>
      <c r="V3229" s="3"/>
      <c r="W3229" s="3"/>
      <c r="X3229" s="3"/>
      <c r="Y3229" s="3"/>
      <c r="Z3229" s="3"/>
      <c r="AA3229" s="3"/>
      <c r="AB3229" s="3"/>
      <c r="AC3229" s="3"/>
      <c r="AD3229" s="3"/>
      <c r="AE3229" s="3"/>
      <c r="AF3229" s="3"/>
      <c r="AG3229" s="3"/>
      <c r="AH3229" s="3"/>
      <c r="AI3229" s="3"/>
      <c r="AJ3229" s="3"/>
      <c r="AK3229" s="3"/>
      <c r="AL3229" s="3"/>
      <c r="AM3229" s="3"/>
      <c r="AN3229" s="3"/>
      <c r="AO3229" s="3"/>
      <c r="AP3229" s="3"/>
      <c r="AQ3229" s="3"/>
      <c r="AR3229" s="3"/>
      <c r="AS3229" s="3"/>
    </row>
    <row r="3230" spans="1:45" s="9" customFormat="1" ht="12.75" customHeight="1" x14ac:dyDescent="0.2">
      <c r="A3230" s="34">
        <v>175</v>
      </c>
      <c r="B3230" s="17">
        <v>25172000</v>
      </c>
      <c r="C3230" s="49" t="s">
        <v>449</v>
      </c>
      <c r="D3230" s="29">
        <v>8</v>
      </c>
      <c r="E3230" s="30" t="s">
        <v>11</v>
      </c>
      <c r="F3230" s="97">
        <v>192268.91</v>
      </c>
      <c r="G3230" s="112">
        <f t="shared" si="300"/>
        <v>36531.092900000003</v>
      </c>
      <c r="H3230" s="112">
        <f t="shared" si="301"/>
        <v>228800.00290000002</v>
      </c>
      <c r="I3230" s="122">
        <f t="shared" si="302"/>
        <v>1830400.0232000002</v>
      </c>
      <c r="J3230" s="97">
        <v>199663.87</v>
      </c>
      <c r="K3230" s="111">
        <f t="shared" si="303"/>
        <v>37936.135300000002</v>
      </c>
      <c r="L3230" s="112">
        <f t="shared" si="304"/>
        <v>237600.00529999999</v>
      </c>
      <c r="M3230" s="112">
        <f t="shared" si="305"/>
        <v>1900800.0423999999</v>
      </c>
      <c r="N3230" s="3"/>
      <c r="O3230" s="3"/>
      <c r="P3230" s="3"/>
      <c r="Q3230" s="3"/>
      <c r="R3230" s="3"/>
      <c r="S3230" s="3"/>
      <c r="T3230" s="3"/>
      <c r="U3230" s="3"/>
      <c r="V3230" s="3"/>
      <c r="W3230" s="3"/>
      <c r="X3230" s="3"/>
      <c r="Y3230" s="3"/>
      <c r="Z3230" s="3"/>
      <c r="AA3230" s="3"/>
      <c r="AB3230" s="3"/>
      <c r="AC3230" s="3"/>
      <c r="AD3230" s="3"/>
      <c r="AE3230" s="3"/>
      <c r="AF3230" s="3"/>
      <c r="AG3230" s="3"/>
      <c r="AH3230" s="3"/>
      <c r="AI3230" s="3"/>
      <c r="AJ3230" s="3"/>
      <c r="AK3230" s="3"/>
      <c r="AL3230" s="3"/>
      <c r="AM3230" s="3"/>
      <c r="AN3230" s="3"/>
      <c r="AO3230" s="3"/>
      <c r="AP3230" s="3"/>
      <c r="AQ3230" s="3"/>
      <c r="AR3230" s="3"/>
      <c r="AS3230" s="3"/>
    </row>
    <row r="3231" spans="1:45" s="9" customFormat="1" ht="12.75" customHeight="1" x14ac:dyDescent="0.2">
      <c r="A3231" s="34">
        <v>176</v>
      </c>
      <c r="B3231" s="17">
        <v>25172000</v>
      </c>
      <c r="C3231" s="49" t="s">
        <v>451</v>
      </c>
      <c r="D3231" s="29">
        <v>8</v>
      </c>
      <c r="E3231" s="30" t="s">
        <v>11</v>
      </c>
      <c r="F3231" s="97">
        <v>192268.91</v>
      </c>
      <c r="G3231" s="112">
        <f t="shared" si="300"/>
        <v>36531.092900000003</v>
      </c>
      <c r="H3231" s="112">
        <f t="shared" si="301"/>
        <v>228800.00290000002</v>
      </c>
      <c r="I3231" s="122">
        <f t="shared" si="302"/>
        <v>1830400.0232000002</v>
      </c>
      <c r="J3231" s="97">
        <v>199663.87</v>
      </c>
      <c r="K3231" s="111">
        <f t="shared" si="303"/>
        <v>37936.135300000002</v>
      </c>
      <c r="L3231" s="112">
        <f t="shared" si="304"/>
        <v>237600.00529999999</v>
      </c>
      <c r="M3231" s="112">
        <f t="shared" si="305"/>
        <v>1900800.0423999999</v>
      </c>
      <c r="N3231" s="3"/>
      <c r="O3231" s="3"/>
      <c r="P3231" s="3"/>
      <c r="Q3231" s="3"/>
      <c r="R3231" s="3"/>
      <c r="S3231" s="3"/>
      <c r="T3231" s="3"/>
      <c r="U3231" s="3"/>
      <c r="V3231" s="3"/>
      <c r="W3231" s="3"/>
      <c r="X3231" s="3"/>
      <c r="Y3231" s="3"/>
      <c r="Z3231" s="3"/>
      <c r="AA3231" s="3"/>
      <c r="AB3231" s="3"/>
      <c r="AC3231" s="3"/>
      <c r="AD3231" s="3"/>
      <c r="AE3231" s="3"/>
      <c r="AF3231" s="3"/>
      <c r="AG3231" s="3"/>
      <c r="AH3231" s="3"/>
      <c r="AI3231" s="3"/>
      <c r="AJ3231" s="3"/>
      <c r="AK3231" s="3"/>
      <c r="AL3231" s="3"/>
      <c r="AM3231" s="3"/>
      <c r="AN3231" s="3"/>
      <c r="AO3231" s="3"/>
      <c r="AP3231" s="3"/>
      <c r="AQ3231" s="3"/>
      <c r="AR3231" s="3"/>
      <c r="AS3231" s="3"/>
    </row>
    <row r="3232" spans="1:45" s="9" customFormat="1" ht="12.75" customHeight="1" x14ac:dyDescent="0.2">
      <c r="A3232" s="34">
        <v>177</v>
      </c>
      <c r="B3232" s="17">
        <v>25172000</v>
      </c>
      <c r="C3232" s="49" t="s">
        <v>453</v>
      </c>
      <c r="D3232" s="29">
        <v>8</v>
      </c>
      <c r="E3232" s="30" t="s">
        <v>11</v>
      </c>
      <c r="F3232" s="97">
        <v>52436.97</v>
      </c>
      <c r="G3232" s="112">
        <f t="shared" si="300"/>
        <v>9963.0243000000009</v>
      </c>
      <c r="H3232" s="112">
        <f t="shared" si="301"/>
        <v>62399.994300000006</v>
      </c>
      <c r="I3232" s="122">
        <f t="shared" si="302"/>
        <v>499199.95440000005</v>
      </c>
      <c r="J3232" s="97">
        <v>54453.78</v>
      </c>
      <c r="K3232" s="111">
        <f t="shared" si="303"/>
        <v>10346.218199999999</v>
      </c>
      <c r="L3232" s="112">
        <f t="shared" si="304"/>
        <v>64799.998200000002</v>
      </c>
      <c r="M3232" s="112">
        <f t="shared" si="305"/>
        <v>518399.98560000001</v>
      </c>
      <c r="N3232" s="3"/>
      <c r="O3232" s="3"/>
      <c r="P3232" s="3"/>
      <c r="Q3232" s="3"/>
      <c r="R3232" s="3"/>
      <c r="S3232" s="3"/>
      <c r="T3232" s="3"/>
      <c r="U3232" s="3"/>
      <c r="V3232" s="3"/>
      <c r="W3232" s="3"/>
      <c r="X3232" s="3"/>
      <c r="Y3232" s="3"/>
      <c r="Z3232" s="3"/>
      <c r="AA3232" s="3"/>
      <c r="AB3232" s="3"/>
      <c r="AC3232" s="3"/>
      <c r="AD3232" s="3"/>
      <c r="AE3232" s="3"/>
      <c r="AF3232" s="3"/>
      <c r="AG3232" s="3"/>
      <c r="AH3232" s="3"/>
      <c r="AI3232" s="3"/>
      <c r="AJ3232" s="3"/>
      <c r="AK3232" s="3"/>
      <c r="AL3232" s="3"/>
      <c r="AM3232" s="3"/>
      <c r="AN3232" s="3"/>
      <c r="AO3232" s="3"/>
      <c r="AP3232" s="3"/>
      <c r="AQ3232" s="3"/>
      <c r="AR3232" s="3"/>
      <c r="AS3232" s="3"/>
    </row>
    <row r="3233" spans="1:45" s="9" customFormat="1" ht="12.75" customHeight="1" x14ac:dyDescent="0.2">
      <c r="A3233" s="34">
        <v>178</v>
      </c>
      <c r="B3233" s="17">
        <v>25172000</v>
      </c>
      <c r="C3233" s="49" t="s">
        <v>457</v>
      </c>
      <c r="D3233" s="29">
        <v>8</v>
      </c>
      <c r="E3233" s="30" t="s">
        <v>11</v>
      </c>
      <c r="F3233" s="97">
        <v>174789.92</v>
      </c>
      <c r="G3233" s="112">
        <f t="shared" si="300"/>
        <v>33210.084800000004</v>
      </c>
      <c r="H3233" s="112">
        <f t="shared" si="301"/>
        <v>208000.00480000002</v>
      </c>
      <c r="I3233" s="122">
        <f t="shared" si="302"/>
        <v>1664000.0384000002</v>
      </c>
      <c r="J3233" s="97">
        <v>181512.61</v>
      </c>
      <c r="K3233" s="111">
        <f t="shared" si="303"/>
        <v>34487.395899999996</v>
      </c>
      <c r="L3233" s="112">
        <f t="shared" si="304"/>
        <v>216000.00589999999</v>
      </c>
      <c r="M3233" s="112">
        <f t="shared" si="305"/>
        <v>1728000.0471999999</v>
      </c>
      <c r="N3233" s="3"/>
      <c r="O3233" s="3"/>
      <c r="P3233" s="3"/>
      <c r="Q3233" s="3"/>
      <c r="R3233" s="3"/>
      <c r="S3233" s="3"/>
      <c r="T3233" s="3"/>
      <c r="U3233" s="3"/>
      <c r="V3233" s="3"/>
      <c r="W3233" s="3"/>
      <c r="X3233" s="3"/>
      <c r="Y3233" s="3"/>
      <c r="Z3233" s="3"/>
      <c r="AA3233" s="3"/>
      <c r="AB3233" s="3"/>
      <c r="AC3233" s="3"/>
      <c r="AD3233" s="3"/>
      <c r="AE3233" s="3"/>
      <c r="AF3233" s="3"/>
      <c r="AG3233" s="3"/>
      <c r="AH3233" s="3"/>
      <c r="AI3233" s="3"/>
      <c r="AJ3233" s="3"/>
      <c r="AK3233" s="3"/>
      <c r="AL3233" s="3"/>
      <c r="AM3233" s="3"/>
      <c r="AN3233" s="3"/>
      <c r="AO3233" s="3"/>
      <c r="AP3233" s="3"/>
      <c r="AQ3233" s="3"/>
      <c r="AR3233" s="3"/>
      <c r="AS3233" s="3"/>
    </row>
    <row r="3234" spans="1:45" s="9" customFormat="1" ht="12.75" customHeight="1" x14ac:dyDescent="0.2">
      <c r="A3234" s="34">
        <v>179</v>
      </c>
      <c r="B3234" s="17">
        <v>25172000</v>
      </c>
      <c r="C3234" s="49" t="s">
        <v>459</v>
      </c>
      <c r="D3234" s="29">
        <v>8</v>
      </c>
      <c r="E3234" s="30" t="s">
        <v>11</v>
      </c>
      <c r="F3234" s="97">
        <v>78655.460000000006</v>
      </c>
      <c r="G3234" s="112">
        <f t="shared" si="300"/>
        <v>14944.537400000001</v>
      </c>
      <c r="H3234" s="112">
        <f t="shared" si="301"/>
        <v>93599.997400000007</v>
      </c>
      <c r="I3234" s="122">
        <f t="shared" si="302"/>
        <v>748799.97920000006</v>
      </c>
      <c r="J3234" s="97">
        <v>81680.67</v>
      </c>
      <c r="K3234" s="111">
        <f t="shared" si="303"/>
        <v>15519.327299999999</v>
      </c>
      <c r="L3234" s="112">
        <f t="shared" si="304"/>
        <v>97199.997300000003</v>
      </c>
      <c r="M3234" s="112">
        <f t="shared" si="305"/>
        <v>777599.97840000002</v>
      </c>
      <c r="N3234" s="3"/>
      <c r="O3234" s="3"/>
      <c r="P3234" s="3"/>
      <c r="Q3234" s="3"/>
      <c r="R3234" s="3"/>
      <c r="S3234" s="3"/>
      <c r="T3234" s="3"/>
      <c r="U3234" s="3"/>
      <c r="V3234" s="3"/>
      <c r="W3234" s="3"/>
      <c r="X3234" s="3"/>
      <c r="Y3234" s="3"/>
      <c r="Z3234" s="3"/>
      <c r="AA3234" s="3"/>
      <c r="AB3234" s="3"/>
      <c r="AC3234" s="3"/>
      <c r="AD3234" s="3"/>
      <c r="AE3234" s="3"/>
      <c r="AF3234" s="3"/>
      <c r="AG3234" s="3"/>
      <c r="AH3234" s="3"/>
      <c r="AI3234" s="3"/>
      <c r="AJ3234" s="3"/>
      <c r="AK3234" s="3"/>
      <c r="AL3234" s="3"/>
      <c r="AM3234" s="3"/>
      <c r="AN3234" s="3"/>
      <c r="AO3234" s="3"/>
      <c r="AP3234" s="3"/>
      <c r="AQ3234" s="3"/>
      <c r="AR3234" s="3"/>
      <c r="AS3234" s="3"/>
    </row>
    <row r="3235" spans="1:45" s="9" customFormat="1" ht="12.75" customHeight="1" x14ac:dyDescent="0.2">
      <c r="A3235" s="34">
        <v>180</v>
      </c>
      <c r="B3235" s="17">
        <v>25172000</v>
      </c>
      <c r="C3235" s="49" t="s">
        <v>461</v>
      </c>
      <c r="D3235" s="29">
        <v>8</v>
      </c>
      <c r="E3235" s="30" t="s">
        <v>11</v>
      </c>
      <c r="F3235" s="97">
        <v>78655.460000000006</v>
      </c>
      <c r="G3235" s="112">
        <f t="shared" si="300"/>
        <v>14944.537400000001</v>
      </c>
      <c r="H3235" s="112">
        <f t="shared" si="301"/>
        <v>93599.997400000007</v>
      </c>
      <c r="I3235" s="122">
        <f t="shared" si="302"/>
        <v>748799.97920000006</v>
      </c>
      <c r="J3235" s="97">
        <v>81680.67</v>
      </c>
      <c r="K3235" s="111">
        <f t="shared" si="303"/>
        <v>15519.327299999999</v>
      </c>
      <c r="L3235" s="112">
        <f t="shared" si="304"/>
        <v>97199.997300000003</v>
      </c>
      <c r="M3235" s="112">
        <f t="shared" si="305"/>
        <v>777599.97840000002</v>
      </c>
      <c r="N3235" s="3"/>
      <c r="O3235" s="3"/>
      <c r="P3235" s="3"/>
      <c r="Q3235" s="3"/>
      <c r="R3235" s="3"/>
      <c r="S3235" s="3"/>
      <c r="T3235" s="3"/>
      <c r="U3235" s="3"/>
      <c r="V3235" s="3"/>
      <c r="W3235" s="3"/>
      <c r="X3235" s="3"/>
      <c r="Y3235" s="3"/>
      <c r="Z3235" s="3"/>
      <c r="AA3235" s="3"/>
      <c r="AB3235" s="3"/>
      <c r="AC3235" s="3"/>
      <c r="AD3235" s="3"/>
      <c r="AE3235" s="3"/>
      <c r="AF3235" s="3"/>
      <c r="AG3235" s="3"/>
      <c r="AH3235" s="3"/>
      <c r="AI3235" s="3"/>
      <c r="AJ3235" s="3"/>
      <c r="AK3235" s="3"/>
      <c r="AL3235" s="3"/>
      <c r="AM3235" s="3"/>
      <c r="AN3235" s="3"/>
      <c r="AO3235" s="3"/>
      <c r="AP3235" s="3"/>
      <c r="AQ3235" s="3"/>
      <c r="AR3235" s="3"/>
      <c r="AS3235" s="3"/>
    </row>
    <row r="3236" spans="1:45" s="9" customFormat="1" ht="12.75" customHeight="1" x14ac:dyDescent="0.2">
      <c r="A3236" s="34">
        <v>181</v>
      </c>
      <c r="B3236" s="17">
        <v>25172000</v>
      </c>
      <c r="C3236" s="49" t="s">
        <v>703</v>
      </c>
      <c r="D3236" s="29">
        <v>8</v>
      </c>
      <c r="E3236" s="30" t="s">
        <v>11</v>
      </c>
      <c r="F3236" s="97">
        <v>349579.83</v>
      </c>
      <c r="G3236" s="112">
        <f t="shared" si="300"/>
        <v>66420.167700000005</v>
      </c>
      <c r="H3236" s="112">
        <f t="shared" si="301"/>
        <v>415999.99770000001</v>
      </c>
      <c r="I3236" s="122">
        <f t="shared" si="302"/>
        <v>3327999.9816000001</v>
      </c>
      <c r="J3236" s="97">
        <v>363025.21</v>
      </c>
      <c r="K3236" s="111">
        <f t="shared" si="303"/>
        <v>68974.789900000003</v>
      </c>
      <c r="L3236" s="112">
        <f t="shared" si="304"/>
        <v>431999.99990000005</v>
      </c>
      <c r="M3236" s="112">
        <f t="shared" si="305"/>
        <v>3455999.9992000004</v>
      </c>
      <c r="N3236" s="3"/>
      <c r="O3236" s="3"/>
      <c r="P3236" s="3"/>
      <c r="Q3236" s="3"/>
      <c r="R3236" s="3"/>
      <c r="S3236" s="3"/>
      <c r="T3236" s="3"/>
      <c r="U3236" s="3"/>
      <c r="V3236" s="3"/>
      <c r="W3236" s="3"/>
      <c r="X3236" s="3"/>
      <c r="Y3236" s="3"/>
      <c r="Z3236" s="3"/>
      <c r="AA3236" s="3"/>
      <c r="AB3236" s="3"/>
      <c r="AC3236" s="3"/>
      <c r="AD3236" s="3"/>
      <c r="AE3236" s="3"/>
      <c r="AF3236" s="3"/>
      <c r="AG3236" s="3"/>
      <c r="AH3236" s="3"/>
      <c r="AI3236" s="3"/>
      <c r="AJ3236" s="3"/>
      <c r="AK3236" s="3"/>
      <c r="AL3236" s="3"/>
      <c r="AM3236" s="3"/>
      <c r="AN3236" s="3"/>
      <c r="AO3236" s="3"/>
      <c r="AP3236" s="3"/>
      <c r="AQ3236" s="3"/>
      <c r="AR3236" s="3"/>
      <c r="AS3236" s="3"/>
    </row>
    <row r="3237" spans="1:45" s="9" customFormat="1" ht="12.75" customHeight="1" x14ac:dyDescent="0.2">
      <c r="A3237" s="34">
        <v>182</v>
      </c>
      <c r="B3237" s="17">
        <v>25172000</v>
      </c>
      <c r="C3237" s="49" t="s">
        <v>463</v>
      </c>
      <c r="D3237" s="29">
        <v>8</v>
      </c>
      <c r="E3237" s="30" t="s">
        <v>11</v>
      </c>
      <c r="F3237" s="97">
        <v>104873.95</v>
      </c>
      <c r="G3237" s="112">
        <f t="shared" si="300"/>
        <v>19926.050500000001</v>
      </c>
      <c r="H3237" s="112">
        <f t="shared" si="301"/>
        <v>124800.00049999999</v>
      </c>
      <c r="I3237" s="122">
        <f t="shared" si="302"/>
        <v>998400.00399999996</v>
      </c>
      <c r="J3237" s="97">
        <v>108907.56</v>
      </c>
      <c r="K3237" s="111">
        <f t="shared" si="303"/>
        <v>20692.436399999999</v>
      </c>
      <c r="L3237" s="112">
        <f t="shared" si="304"/>
        <v>129599.9964</v>
      </c>
      <c r="M3237" s="112">
        <f t="shared" si="305"/>
        <v>1036799.9712</v>
      </c>
      <c r="N3237" s="3"/>
      <c r="O3237" s="3"/>
      <c r="P3237" s="3"/>
      <c r="Q3237" s="3"/>
      <c r="R3237" s="3"/>
      <c r="S3237" s="3"/>
      <c r="T3237" s="3"/>
      <c r="U3237" s="3"/>
      <c r="V3237" s="3"/>
      <c r="W3237" s="3"/>
      <c r="X3237" s="3"/>
      <c r="Y3237" s="3"/>
      <c r="Z3237" s="3"/>
      <c r="AA3237" s="3"/>
      <c r="AB3237" s="3"/>
      <c r="AC3237" s="3"/>
      <c r="AD3237" s="3"/>
      <c r="AE3237" s="3"/>
      <c r="AF3237" s="3"/>
      <c r="AG3237" s="3"/>
      <c r="AH3237" s="3"/>
      <c r="AI3237" s="3"/>
      <c r="AJ3237" s="3"/>
      <c r="AK3237" s="3"/>
      <c r="AL3237" s="3"/>
      <c r="AM3237" s="3"/>
      <c r="AN3237" s="3"/>
      <c r="AO3237" s="3"/>
      <c r="AP3237" s="3"/>
      <c r="AQ3237" s="3"/>
      <c r="AR3237" s="3"/>
      <c r="AS3237" s="3"/>
    </row>
    <row r="3238" spans="1:45" s="9" customFormat="1" ht="12.75" customHeight="1" x14ac:dyDescent="0.2">
      <c r="A3238" s="34">
        <v>183</v>
      </c>
      <c r="B3238" s="17">
        <v>25181600</v>
      </c>
      <c r="C3238" s="49" t="s">
        <v>465</v>
      </c>
      <c r="D3238" s="29">
        <v>8</v>
      </c>
      <c r="E3238" s="30" t="s">
        <v>11</v>
      </c>
      <c r="F3238" s="97">
        <v>131092.44</v>
      </c>
      <c r="G3238" s="112">
        <f t="shared" si="300"/>
        <v>24907.563600000001</v>
      </c>
      <c r="H3238" s="112">
        <f t="shared" si="301"/>
        <v>156000.0036</v>
      </c>
      <c r="I3238" s="122">
        <f t="shared" si="302"/>
        <v>1248000.0288</v>
      </c>
      <c r="J3238" s="97">
        <v>136134.45000000001</v>
      </c>
      <c r="K3238" s="111">
        <f t="shared" si="303"/>
        <v>25865.545500000004</v>
      </c>
      <c r="L3238" s="112">
        <f t="shared" si="304"/>
        <v>161999.99550000002</v>
      </c>
      <c r="M3238" s="112">
        <f t="shared" si="305"/>
        <v>1295999.9640000002</v>
      </c>
      <c r="N3238" s="3"/>
      <c r="O3238" s="3"/>
      <c r="P3238" s="3"/>
      <c r="Q3238" s="3"/>
      <c r="R3238" s="3"/>
      <c r="S3238" s="3"/>
      <c r="T3238" s="3"/>
      <c r="U3238" s="3"/>
      <c r="V3238" s="3"/>
      <c r="W3238" s="3"/>
      <c r="X3238" s="3"/>
      <c r="Y3238" s="3"/>
      <c r="Z3238" s="3"/>
      <c r="AA3238" s="3"/>
      <c r="AB3238" s="3"/>
      <c r="AC3238" s="3"/>
      <c r="AD3238" s="3"/>
      <c r="AE3238" s="3"/>
      <c r="AF3238" s="3"/>
      <c r="AG3238" s="3"/>
      <c r="AH3238" s="3"/>
      <c r="AI3238" s="3"/>
      <c r="AJ3238" s="3"/>
      <c r="AK3238" s="3"/>
      <c r="AL3238" s="3"/>
      <c r="AM3238" s="3"/>
      <c r="AN3238" s="3"/>
      <c r="AO3238" s="3"/>
      <c r="AP3238" s="3"/>
      <c r="AQ3238" s="3"/>
      <c r="AR3238" s="3"/>
      <c r="AS3238" s="3"/>
    </row>
    <row r="3239" spans="1:45" s="9" customFormat="1" ht="12.75" customHeight="1" x14ac:dyDescent="0.2">
      <c r="A3239" s="34">
        <v>184</v>
      </c>
      <c r="B3239" s="17">
        <v>25181600</v>
      </c>
      <c r="C3239" s="49" t="s">
        <v>467</v>
      </c>
      <c r="D3239" s="29">
        <v>8</v>
      </c>
      <c r="E3239" s="30" t="s">
        <v>11</v>
      </c>
      <c r="F3239" s="97">
        <v>148571.43</v>
      </c>
      <c r="G3239" s="112">
        <f t="shared" si="300"/>
        <v>28228.5717</v>
      </c>
      <c r="H3239" s="112">
        <f t="shared" si="301"/>
        <v>176800.00169999999</v>
      </c>
      <c r="I3239" s="122">
        <f t="shared" si="302"/>
        <v>1414400.0135999999</v>
      </c>
      <c r="J3239" s="97">
        <v>154285.71</v>
      </c>
      <c r="K3239" s="111">
        <f t="shared" si="303"/>
        <v>29314.284899999999</v>
      </c>
      <c r="L3239" s="112">
        <f t="shared" si="304"/>
        <v>183599.99489999999</v>
      </c>
      <c r="M3239" s="112">
        <f t="shared" si="305"/>
        <v>1468799.9591999999</v>
      </c>
      <c r="N3239" s="3"/>
      <c r="O3239" s="3"/>
      <c r="P3239" s="3"/>
      <c r="Q3239" s="3"/>
      <c r="R3239" s="3"/>
      <c r="S3239" s="3"/>
      <c r="T3239" s="3"/>
      <c r="U3239" s="3"/>
      <c r="V3239" s="3"/>
      <c r="W3239" s="3"/>
      <c r="X3239" s="3"/>
      <c r="Y3239" s="3"/>
      <c r="Z3239" s="3"/>
      <c r="AA3239" s="3"/>
      <c r="AB3239" s="3"/>
      <c r="AC3239" s="3"/>
      <c r="AD3239" s="3"/>
      <c r="AE3239" s="3"/>
      <c r="AF3239" s="3"/>
      <c r="AG3239" s="3"/>
      <c r="AH3239" s="3"/>
      <c r="AI3239" s="3"/>
      <c r="AJ3239" s="3"/>
      <c r="AK3239" s="3"/>
      <c r="AL3239" s="3"/>
      <c r="AM3239" s="3"/>
      <c r="AN3239" s="3"/>
      <c r="AO3239" s="3"/>
      <c r="AP3239" s="3"/>
      <c r="AQ3239" s="3"/>
      <c r="AR3239" s="3"/>
      <c r="AS3239" s="3"/>
    </row>
    <row r="3240" spans="1:45" s="9" customFormat="1" ht="12.75" customHeight="1" x14ac:dyDescent="0.2">
      <c r="A3240" s="34">
        <v>185</v>
      </c>
      <c r="B3240" s="17">
        <v>25181600</v>
      </c>
      <c r="C3240" s="49" t="s">
        <v>469</v>
      </c>
      <c r="D3240" s="29">
        <v>8</v>
      </c>
      <c r="E3240" s="30" t="s">
        <v>11</v>
      </c>
      <c r="F3240" s="97">
        <v>568067.23</v>
      </c>
      <c r="G3240" s="112">
        <f t="shared" si="300"/>
        <v>107932.77369999999</v>
      </c>
      <c r="H3240" s="112">
        <f t="shared" si="301"/>
        <v>676000.0037</v>
      </c>
      <c r="I3240" s="122">
        <f t="shared" si="302"/>
        <v>5408000.0296</v>
      </c>
      <c r="J3240" s="97">
        <v>589915.97</v>
      </c>
      <c r="K3240" s="111">
        <f t="shared" si="303"/>
        <v>112084.0343</v>
      </c>
      <c r="L3240" s="112">
        <f t="shared" si="304"/>
        <v>702000.00429999991</v>
      </c>
      <c r="M3240" s="112">
        <f t="shared" si="305"/>
        <v>5616000.0343999993</v>
      </c>
      <c r="N3240" s="3"/>
      <c r="O3240" s="3"/>
      <c r="P3240" s="3"/>
      <c r="Q3240" s="3"/>
      <c r="R3240" s="3"/>
      <c r="S3240" s="3"/>
      <c r="T3240" s="3"/>
      <c r="U3240" s="3"/>
      <c r="V3240" s="3"/>
      <c r="W3240" s="3"/>
      <c r="X3240" s="3"/>
      <c r="Y3240" s="3"/>
      <c r="Z3240" s="3"/>
      <c r="AA3240" s="3"/>
      <c r="AB3240" s="3"/>
      <c r="AC3240" s="3"/>
      <c r="AD3240" s="3"/>
      <c r="AE3240" s="3"/>
      <c r="AF3240" s="3"/>
      <c r="AG3240" s="3"/>
      <c r="AH3240" s="3"/>
      <c r="AI3240" s="3"/>
      <c r="AJ3240" s="3"/>
      <c r="AK3240" s="3"/>
      <c r="AL3240" s="3"/>
      <c r="AM3240" s="3"/>
      <c r="AN3240" s="3"/>
      <c r="AO3240" s="3"/>
      <c r="AP3240" s="3"/>
      <c r="AQ3240" s="3"/>
      <c r="AR3240" s="3"/>
      <c r="AS3240" s="3"/>
    </row>
    <row r="3241" spans="1:45" s="9" customFormat="1" ht="12.75" customHeight="1" x14ac:dyDescent="0.2">
      <c r="A3241" s="34">
        <v>186</v>
      </c>
      <c r="B3241" s="17">
        <v>25181600</v>
      </c>
      <c r="C3241" s="49" t="s">
        <v>704</v>
      </c>
      <c r="D3241" s="29">
        <v>8</v>
      </c>
      <c r="E3241" s="30" t="s">
        <v>11</v>
      </c>
      <c r="F3241" s="97">
        <v>170420.17</v>
      </c>
      <c r="G3241" s="112">
        <f t="shared" si="300"/>
        <v>32379.832300000002</v>
      </c>
      <c r="H3241" s="112">
        <f t="shared" si="301"/>
        <v>202800.00230000002</v>
      </c>
      <c r="I3241" s="122">
        <f t="shared" si="302"/>
        <v>1622400.0184000002</v>
      </c>
      <c r="J3241" s="97">
        <v>176974.79</v>
      </c>
      <c r="K3241" s="111">
        <f t="shared" si="303"/>
        <v>33625.210100000004</v>
      </c>
      <c r="L3241" s="112">
        <f t="shared" si="304"/>
        <v>210600.0001</v>
      </c>
      <c r="M3241" s="112">
        <f t="shared" si="305"/>
        <v>1684800.0008</v>
      </c>
      <c r="N3241" s="3"/>
      <c r="O3241" s="3"/>
      <c r="P3241" s="3"/>
      <c r="Q3241" s="3"/>
      <c r="R3241" s="3"/>
      <c r="S3241" s="3"/>
      <c r="T3241" s="3"/>
      <c r="U3241" s="3"/>
      <c r="V3241" s="3"/>
      <c r="W3241" s="3"/>
      <c r="X3241" s="3"/>
      <c r="Y3241" s="3"/>
      <c r="Z3241" s="3"/>
      <c r="AA3241" s="3"/>
      <c r="AB3241" s="3"/>
      <c r="AC3241" s="3"/>
      <c r="AD3241" s="3"/>
      <c r="AE3241" s="3"/>
      <c r="AF3241" s="3"/>
      <c r="AG3241" s="3"/>
      <c r="AH3241" s="3"/>
      <c r="AI3241" s="3"/>
      <c r="AJ3241" s="3"/>
      <c r="AK3241" s="3"/>
      <c r="AL3241" s="3"/>
      <c r="AM3241" s="3"/>
      <c r="AN3241" s="3"/>
      <c r="AO3241" s="3"/>
      <c r="AP3241" s="3"/>
      <c r="AQ3241" s="3"/>
      <c r="AR3241" s="3"/>
      <c r="AS3241" s="3"/>
    </row>
    <row r="3242" spans="1:45" s="9" customFormat="1" ht="12.75" customHeight="1" x14ac:dyDescent="0.2">
      <c r="A3242" s="34">
        <v>187</v>
      </c>
      <c r="B3242" s="17">
        <v>25181600</v>
      </c>
      <c r="C3242" s="49" t="s">
        <v>471</v>
      </c>
      <c r="D3242" s="29">
        <v>8</v>
      </c>
      <c r="E3242" s="30" t="s">
        <v>11</v>
      </c>
      <c r="F3242" s="97">
        <v>218487.39</v>
      </c>
      <c r="G3242" s="112">
        <f t="shared" si="300"/>
        <v>41512.604100000004</v>
      </c>
      <c r="H3242" s="112">
        <f t="shared" si="301"/>
        <v>259999.99410000001</v>
      </c>
      <c r="I3242" s="122">
        <f t="shared" si="302"/>
        <v>2079999.9528000001</v>
      </c>
      <c r="J3242" s="97">
        <v>226890.76</v>
      </c>
      <c r="K3242" s="111">
        <f t="shared" si="303"/>
        <v>43109.244400000003</v>
      </c>
      <c r="L3242" s="112">
        <f t="shared" si="304"/>
        <v>270000.00440000003</v>
      </c>
      <c r="M3242" s="112">
        <f t="shared" si="305"/>
        <v>2160000.0352000003</v>
      </c>
      <c r="N3242" s="3"/>
      <c r="O3242" s="3"/>
      <c r="P3242" s="3"/>
      <c r="Q3242" s="3"/>
      <c r="R3242" s="3"/>
      <c r="S3242" s="3"/>
      <c r="T3242" s="3"/>
      <c r="U3242" s="3"/>
      <c r="V3242" s="3"/>
      <c r="W3242" s="3"/>
      <c r="X3242" s="3"/>
      <c r="Y3242" s="3"/>
      <c r="Z3242" s="3"/>
      <c r="AA3242" s="3"/>
      <c r="AB3242" s="3"/>
      <c r="AC3242" s="3"/>
      <c r="AD3242" s="3"/>
      <c r="AE3242" s="3"/>
      <c r="AF3242" s="3"/>
      <c r="AG3242" s="3"/>
      <c r="AH3242" s="3"/>
      <c r="AI3242" s="3"/>
      <c r="AJ3242" s="3"/>
      <c r="AK3242" s="3"/>
      <c r="AL3242" s="3"/>
      <c r="AM3242" s="3"/>
      <c r="AN3242" s="3"/>
      <c r="AO3242" s="3"/>
      <c r="AP3242" s="3"/>
      <c r="AQ3242" s="3"/>
      <c r="AR3242" s="3"/>
      <c r="AS3242" s="3"/>
    </row>
    <row r="3243" spans="1:45" s="9" customFormat="1" ht="12.75" customHeight="1" x14ac:dyDescent="0.2">
      <c r="A3243" s="34">
        <v>188</v>
      </c>
      <c r="B3243" s="17">
        <v>25181600</v>
      </c>
      <c r="C3243" s="49" t="s">
        <v>473</v>
      </c>
      <c r="D3243" s="29">
        <v>8</v>
      </c>
      <c r="E3243" s="30" t="s">
        <v>11</v>
      </c>
      <c r="F3243" s="97">
        <v>218487.39</v>
      </c>
      <c r="G3243" s="112">
        <f t="shared" si="300"/>
        <v>41512.604100000004</v>
      </c>
      <c r="H3243" s="112">
        <f t="shared" si="301"/>
        <v>259999.99410000001</v>
      </c>
      <c r="I3243" s="122">
        <f t="shared" si="302"/>
        <v>2079999.9528000001</v>
      </c>
      <c r="J3243" s="97">
        <v>226890.76</v>
      </c>
      <c r="K3243" s="111">
        <f t="shared" si="303"/>
        <v>43109.244400000003</v>
      </c>
      <c r="L3243" s="112">
        <f t="shared" si="304"/>
        <v>270000.00440000003</v>
      </c>
      <c r="M3243" s="112">
        <f t="shared" si="305"/>
        <v>2160000.0352000003</v>
      </c>
      <c r="N3243" s="3"/>
      <c r="O3243" s="3"/>
      <c r="P3243" s="3"/>
      <c r="Q3243" s="3"/>
      <c r="R3243" s="3"/>
      <c r="S3243" s="3"/>
      <c r="T3243" s="3"/>
      <c r="U3243" s="3"/>
      <c r="V3243" s="3"/>
      <c r="W3243" s="3"/>
      <c r="X3243" s="3"/>
      <c r="Y3243" s="3"/>
      <c r="Z3243" s="3"/>
      <c r="AA3243" s="3"/>
      <c r="AB3243" s="3"/>
      <c r="AC3243" s="3"/>
      <c r="AD3243" s="3"/>
      <c r="AE3243" s="3"/>
      <c r="AF3243" s="3"/>
      <c r="AG3243" s="3"/>
      <c r="AH3243" s="3"/>
      <c r="AI3243" s="3"/>
      <c r="AJ3243" s="3"/>
      <c r="AK3243" s="3"/>
      <c r="AL3243" s="3"/>
      <c r="AM3243" s="3"/>
      <c r="AN3243" s="3"/>
      <c r="AO3243" s="3"/>
      <c r="AP3243" s="3"/>
      <c r="AQ3243" s="3"/>
      <c r="AR3243" s="3"/>
      <c r="AS3243" s="3"/>
    </row>
    <row r="3244" spans="1:45" s="9" customFormat="1" ht="12.75" customHeight="1" x14ac:dyDescent="0.2">
      <c r="A3244" s="34">
        <v>189</v>
      </c>
      <c r="B3244" s="17">
        <v>25181600</v>
      </c>
      <c r="C3244" s="49" t="s">
        <v>475</v>
      </c>
      <c r="D3244" s="29">
        <v>8</v>
      </c>
      <c r="E3244" s="30" t="s">
        <v>11</v>
      </c>
      <c r="F3244" s="97">
        <v>235966.39</v>
      </c>
      <c r="G3244" s="112">
        <f t="shared" si="300"/>
        <v>44833.614100000006</v>
      </c>
      <c r="H3244" s="112">
        <f t="shared" si="301"/>
        <v>280800.00410000002</v>
      </c>
      <c r="I3244" s="122">
        <f t="shared" si="302"/>
        <v>2246400.0328000002</v>
      </c>
      <c r="J3244" s="97">
        <v>245042.02</v>
      </c>
      <c r="K3244" s="111">
        <f t="shared" si="303"/>
        <v>46557.983800000002</v>
      </c>
      <c r="L3244" s="112">
        <f t="shared" si="304"/>
        <v>291600.00380000001</v>
      </c>
      <c r="M3244" s="112">
        <f t="shared" si="305"/>
        <v>2332800.0304</v>
      </c>
      <c r="N3244" s="3"/>
      <c r="O3244" s="3"/>
      <c r="P3244" s="3"/>
      <c r="Q3244" s="3"/>
      <c r="R3244" s="3"/>
      <c r="S3244" s="3"/>
      <c r="T3244" s="3"/>
      <c r="U3244" s="3"/>
      <c r="V3244" s="3"/>
      <c r="W3244" s="3"/>
      <c r="X3244" s="3"/>
      <c r="Y3244" s="3"/>
      <c r="Z3244" s="3"/>
      <c r="AA3244" s="3"/>
      <c r="AB3244" s="3"/>
      <c r="AC3244" s="3"/>
      <c r="AD3244" s="3"/>
      <c r="AE3244" s="3"/>
      <c r="AF3244" s="3"/>
      <c r="AG3244" s="3"/>
      <c r="AH3244" s="3"/>
      <c r="AI3244" s="3"/>
      <c r="AJ3244" s="3"/>
      <c r="AK3244" s="3"/>
      <c r="AL3244" s="3"/>
      <c r="AM3244" s="3"/>
      <c r="AN3244" s="3"/>
      <c r="AO3244" s="3"/>
      <c r="AP3244" s="3"/>
      <c r="AQ3244" s="3"/>
      <c r="AR3244" s="3"/>
      <c r="AS3244" s="3"/>
    </row>
    <row r="3245" spans="1:45" s="9" customFormat="1" ht="12.75" customHeight="1" x14ac:dyDescent="0.2">
      <c r="A3245" s="34">
        <v>190</v>
      </c>
      <c r="B3245" s="17">
        <v>25181600</v>
      </c>
      <c r="C3245" s="49" t="s">
        <v>477</v>
      </c>
      <c r="D3245" s="29">
        <v>8</v>
      </c>
      <c r="E3245" s="30" t="s">
        <v>11</v>
      </c>
      <c r="F3245" s="97">
        <v>655462.18000000005</v>
      </c>
      <c r="G3245" s="112">
        <f t="shared" si="300"/>
        <v>124537.81420000001</v>
      </c>
      <c r="H3245" s="112">
        <f t="shared" si="301"/>
        <v>779999.99420000007</v>
      </c>
      <c r="I3245" s="122">
        <f t="shared" si="302"/>
        <v>6239999.9536000006</v>
      </c>
      <c r="J3245" s="97">
        <v>680672.27</v>
      </c>
      <c r="K3245" s="111">
        <f t="shared" si="303"/>
        <v>129327.7313</v>
      </c>
      <c r="L3245" s="112">
        <f t="shared" si="304"/>
        <v>810000.0013</v>
      </c>
      <c r="M3245" s="112">
        <f t="shared" si="305"/>
        <v>6480000.0104</v>
      </c>
      <c r="N3245" s="3"/>
      <c r="O3245" s="3"/>
      <c r="P3245" s="3"/>
      <c r="Q3245" s="3"/>
      <c r="R3245" s="3"/>
      <c r="S3245" s="3"/>
      <c r="T3245" s="3"/>
      <c r="U3245" s="3"/>
      <c r="V3245" s="3"/>
      <c r="W3245" s="3"/>
      <c r="X3245" s="3"/>
      <c r="Y3245" s="3"/>
      <c r="Z3245" s="3"/>
      <c r="AA3245" s="3"/>
      <c r="AB3245" s="3"/>
      <c r="AC3245" s="3"/>
      <c r="AD3245" s="3"/>
      <c r="AE3245" s="3"/>
      <c r="AF3245" s="3"/>
      <c r="AG3245" s="3"/>
      <c r="AH3245" s="3"/>
      <c r="AI3245" s="3"/>
      <c r="AJ3245" s="3"/>
      <c r="AK3245" s="3"/>
      <c r="AL3245" s="3"/>
      <c r="AM3245" s="3"/>
      <c r="AN3245" s="3"/>
      <c r="AO3245" s="3"/>
      <c r="AP3245" s="3"/>
      <c r="AQ3245" s="3"/>
      <c r="AR3245" s="3"/>
      <c r="AS3245" s="3"/>
    </row>
    <row r="3246" spans="1:45" s="9" customFormat="1" ht="12.75" customHeight="1" x14ac:dyDescent="0.2">
      <c r="A3246" s="34">
        <v>191</v>
      </c>
      <c r="B3246" s="17">
        <v>25181600</v>
      </c>
      <c r="C3246" s="49" t="s">
        <v>479</v>
      </c>
      <c r="D3246" s="29">
        <v>8</v>
      </c>
      <c r="E3246" s="30" t="s">
        <v>11</v>
      </c>
      <c r="F3246" s="97">
        <v>218487.39</v>
      </c>
      <c r="G3246" s="112">
        <f t="shared" si="300"/>
        <v>41512.604100000004</v>
      </c>
      <c r="H3246" s="112">
        <f t="shared" si="301"/>
        <v>259999.99410000001</v>
      </c>
      <c r="I3246" s="122">
        <f t="shared" si="302"/>
        <v>2079999.9528000001</v>
      </c>
      <c r="J3246" s="97">
        <v>226890.76</v>
      </c>
      <c r="K3246" s="111">
        <f t="shared" si="303"/>
        <v>43109.244400000003</v>
      </c>
      <c r="L3246" s="112">
        <f t="shared" si="304"/>
        <v>270000.00440000003</v>
      </c>
      <c r="M3246" s="112">
        <f t="shared" si="305"/>
        <v>2160000.0352000003</v>
      </c>
      <c r="N3246" s="3"/>
      <c r="O3246" s="3"/>
      <c r="P3246" s="3"/>
      <c r="Q3246" s="3"/>
      <c r="R3246" s="3"/>
      <c r="S3246" s="3"/>
      <c r="T3246" s="3"/>
      <c r="U3246" s="3"/>
      <c r="V3246" s="3"/>
      <c r="W3246" s="3"/>
      <c r="X3246" s="3"/>
      <c r="Y3246" s="3"/>
      <c r="Z3246" s="3"/>
      <c r="AA3246" s="3"/>
      <c r="AB3246" s="3"/>
      <c r="AC3246" s="3"/>
      <c r="AD3246" s="3"/>
      <c r="AE3246" s="3"/>
      <c r="AF3246" s="3"/>
      <c r="AG3246" s="3"/>
      <c r="AH3246" s="3"/>
      <c r="AI3246" s="3"/>
      <c r="AJ3246" s="3"/>
      <c r="AK3246" s="3"/>
      <c r="AL3246" s="3"/>
      <c r="AM3246" s="3"/>
      <c r="AN3246" s="3"/>
      <c r="AO3246" s="3"/>
      <c r="AP3246" s="3"/>
      <c r="AQ3246" s="3"/>
      <c r="AR3246" s="3"/>
      <c r="AS3246" s="3"/>
    </row>
    <row r="3247" spans="1:45" s="9" customFormat="1" ht="12.75" customHeight="1" x14ac:dyDescent="0.2">
      <c r="A3247" s="34">
        <v>192</v>
      </c>
      <c r="B3247" s="17">
        <v>25181600</v>
      </c>
      <c r="C3247" s="49" t="s">
        <v>481</v>
      </c>
      <c r="D3247" s="29">
        <v>8</v>
      </c>
      <c r="E3247" s="30" t="s">
        <v>11</v>
      </c>
      <c r="F3247" s="97">
        <v>61176.47</v>
      </c>
      <c r="G3247" s="112">
        <f t="shared" si="300"/>
        <v>11623.5293</v>
      </c>
      <c r="H3247" s="112">
        <f t="shared" si="301"/>
        <v>72799.999299999996</v>
      </c>
      <c r="I3247" s="122">
        <f t="shared" si="302"/>
        <v>582399.99439999997</v>
      </c>
      <c r="J3247" s="97">
        <v>63529.41</v>
      </c>
      <c r="K3247" s="111">
        <f t="shared" si="303"/>
        <v>12070.5879</v>
      </c>
      <c r="L3247" s="112">
        <f t="shared" si="304"/>
        <v>75599.997900000002</v>
      </c>
      <c r="M3247" s="112">
        <f t="shared" si="305"/>
        <v>604799.98320000002</v>
      </c>
      <c r="N3247" s="3"/>
      <c r="O3247" s="3"/>
      <c r="P3247" s="3"/>
      <c r="Q3247" s="3"/>
      <c r="R3247" s="3"/>
      <c r="S3247" s="3"/>
      <c r="T3247" s="3"/>
      <c r="U3247" s="3"/>
      <c r="V3247" s="3"/>
      <c r="W3247" s="3"/>
      <c r="X3247" s="3"/>
      <c r="Y3247" s="3"/>
      <c r="Z3247" s="3"/>
      <c r="AA3247" s="3"/>
      <c r="AB3247" s="3"/>
      <c r="AC3247" s="3"/>
      <c r="AD3247" s="3"/>
      <c r="AE3247" s="3"/>
      <c r="AF3247" s="3"/>
      <c r="AG3247" s="3"/>
      <c r="AH3247" s="3"/>
      <c r="AI3247" s="3"/>
      <c r="AJ3247" s="3"/>
      <c r="AK3247" s="3"/>
      <c r="AL3247" s="3"/>
      <c r="AM3247" s="3"/>
      <c r="AN3247" s="3"/>
      <c r="AO3247" s="3"/>
      <c r="AP3247" s="3"/>
      <c r="AQ3247" s="3"/>
      <c r="AR3247" s="3"/>
      <c r="AS3247" s="3"/>
    </row>
    <row r="3248" spans="1:45" s="9" customFormat="1" ht="12.75" customHeight="1" x14ac:dyDescent="0.2">
      <c r="A3248" s="34">
        <v>193</v>
      </c>
      <c r="B3248" s="17">
        <v>25181600</v>
      </c>
      <c r="C3248" s="49" t="s">
        <v>483</v>
      </c>
      <c r="D3248" s="29">
        <v>8</v>
      </c>
      <c r="E3248" s="30" t="s">
        <v>11</v>
      </c>
      <c r="F3248" s="97">
        <v>61176.47</v>
      </c>
      <c r="G3248" s="112">
        <f t="shared" si="300"/>
        <v>11623.5293</v>
      </c>
      <c r="H3248" s="112">
        <f t="shared" si="301"/>
        <v>72799.999299999996</v>
      </c>
      <c r="I3248" s="122">
        <f t="shared" si="302"/>
        <v>582399.99439999997</v>
      </c>
      <c r="J3248" s="97">
        <v>63529.41</v>
      </c>
      <c r="K3248" s="111">
        <f t="shared" si="303"/>
        <v>12070.5879</v>
      </c>
      <c r="L3248" s="112">
        <f t="shared" si="304"/>
        <v>75599.997900000002</v>
      </c>
      <c r="M3248" s="112">
        <f t="shared" si="305"/>
        <v>604799.98320000002</v>
      </c>
      <c r="N3248" s="3"/>
      <c r="O3248" s="3"/>
      <c r="P3248" s="3"/>
      <c r="Q3248" s="3"/>
      <c r="R3248" s="3"/>
      <c r="S3248" s="3"/>
      <c r="T3248" s="3"/>
      <c r="U3248" s="3"/>
      <c r="V3248" s="3"/>
      <c r="W3248" s="3"/>
      <c r="X3248" s="3"/>
      <c r="Y3248" s="3"/>
      <c r="Z3248" s="3"/>
      <c r="AA3248" s="3"/>
      <c r="AB3248" s="3"/>
      <c r="AC3248" s="3"/>
      <c r="AD3248" s="3"/>
      <c r="AE3248" s="3"/>
      <c r="AF3248" s="3"/>
      <c r="AG3248" s="3"/>
      <c r="AH3248" s="3"/>
      <c r="AI3248" s="3"/>
      <c r="AJ3248" s="3"/>
      <c r="AK3248" s="3"/>
      <c r="AL3248" s="3"/>
      <c r="AM3248" s="3"/>
      <c r="AN3248" s="3"/>
      <c r="AO3248" s="3"/>
      <c r="AP3248" s="3"/>
      <c r="AQ3248" s="3"/>
      <c r="AR3248" s="3"/>
      <c r="AS3248" s="3"/>
    </row>
    <row r="3249" spans="1:45" s="9" customFormat="1" ht="12.75" customHeight="1" x14ac:dyDescent="0.2">
      <c r="A3249" s="34">
        <v>194</v>
      </c>
      <c r="B3249" s="17">
        <v>25181600</v>
      </c>
      <c r="C3249" s="49" t="s">
        <v>485</v>
      </c>
      <c r="D3249" s="29">
        <v>8</v>
      </c>
      <c r="E3249" s="30" t="s">
        <v>11</v>
      </c>
      <c r="F3249" s="97">
        <v>104873.95</v>
      </c>
      <c r="G3249" s="112">
        <f t="shared" si="300"/>
        <v>19926.050500000001</v>
      </c>
      <c r="H3249" s="112">
        <f t="shared" si="301"/>
        <v>124800.00049999999</v>
      </c>
      <c r="I3249" s="122">
        <f t="shared" si="302"/>
        <v>998400.00399999996</v>
      </c>
      <c r="J3249" s="97">
        <v>108907.56</v>
      </c>
      <c r="K3249" s="111">
        <f t="shared" si="303"/>
        <v>20692.436399999999</v>
      </c>
      <c r="L3249" s="112">
        <f t="shared" si="304"/>
        <v>129599.9964</v>
      </c>
      <c r="M3249" s="112">
        <f t="shared" si="305"/>
        <v>1036799.9712</v>
      </c>
      <c r="N3249" s="3"/>
      <c r="O3249" s="3"/>
      <c r="P3249" s="3"/>
      <c r="Q3249" s="3"/>
      <c r="R3249" s="3"/>
      <c r="S3249" s="3"/>
      <c r="T3249" s="3"/>
      <c r="U3249" s="3"/>
      <c r="V3249" s="3"/>
      <c r="W3249" s="3"/>
      <c r="X3249" s="3"/>
      <c r="Y3249" s="3"/>
      <c r="Z3249" s="3"/>
      <c r="AA3249" s="3"/>
      <c r="AB3249" s="3"/>
      <c r="AC3249" s="3"/>
      <c r="AD3249" s="3"/>
      <c r="AE3249" s="3"/>
      <c r="AF3249" s="3"/>
      <c r="AG3249" s="3"/>
      <c r="AH3249" s="3"/>
      <c r="AI3249" s="3"/>
      <c r="AJ3249" s="3"/>
      <c r="AK3249" s="3"/>
      <c r="AL3249" s="3"/>
      <c r="AM3249" s="3"/>
      <c r="AN3249" s="3"/>
      <c r="AO3249" s="3"/>
      <c r="AP3249" s="3"/>
      <c r="AQ3249" s="3"/>
      <c r="AR3249" s="3"/>
      <c r="AS3249" s="3"/>
    </row>
    <row r="3250" spans="1:45" s="9" customFormat="1" ht="12.75" customHeight="1" x14ac:dyDescent="0.2">
      <c r="A3250" s="34">
        <v>195</v>
      </c>
      <c r="B3250" s="17">
        <v>25181600</v>
      </c>
      <c r="C3250" s="49" t="s">
        <v>491</v>
      </c>
      <c r="D3250" s="29">
        <v>8</v>
      </c>
      <c r="E3250" s="30" t="s">
        <v>11</v>
      </c>
      <c r="F3250" s="97">
        <v>52436.97</v>
      </c>
      <c r="G3250" s="112">
        <f t="shared" si="300"/>
        <v>9963.0243000000009</v>
      </c>
      <c r="H3250" s="112">
        <f t="shared" si="301"/>
        <v>62399.994300000006</v>
      </c>
      <c r="I3250" s="122">
        <f t="shared" si="302"/>
        <v>499199.95440000005</v>
      </c>
      <c r="J3250" s="97">
        <v>54453.78</v>
      </c>
      <c r="K3250" s="111">
        <f t="shared" si="303"/>
        <v>10346.218199999999</v>
      </c>
      <c r="L3250" s="112">
        <f t="shared" si="304"/>
        <v>64799.998200000002</v>
      </c>
      <c r="M3250" s="112">
        <f t="shared" si="305"/>
        <v>518399.98560000001</v>
      </c>
      <c r="N3250" s="3"/>
      <c r="O3250" s="3"/>
      <c r="P3250" s="3"/>
      <c r="Q3250" s="3"/>
      <c r="R3250" s="3"/>
      <c r="S3250" s="3"/>
      <c r="T3250" s="3"/>
      <c r="U3250" s="3"/>
      <c r="V3250" s="3"/>
      <c r="W3250" s="3"/>
      <c r="X3250" s="3"/>
      <c r="Y3250" s="3"/>
      <c r="Z3250" s="3"/>
      <c r="AA3250" s="3"/>
      <c r="AB3250" s="3"/>
      <c r="AC3250" s="3"/>
      <c r="AD3250" s="3"/>
      <c r="AE3250" s="3"/>
      <c r="AF3250" s="3"/>
      <c r="AG3250" s="3"/>
      <c r="AH3250" s="3"/>
      <c r="AI3250" s="3"/>
      <c r="AJ3250" s="3"/>
      <c r="AK3250" s="3"/>
      <c r="AL3250" s="3"/>
      <c r="AM3250" s="3"/>
      <c r="AN3250" s="3"/>
      <c r="AO3250" s="3"/>
      <c r="AP3250" s="3"/>
      <c r="AQ3250" s="3"/>
      <c r="AR3250" s="3"/>
      <c r="AS3250" s="3"/>
    </row>
    <row r="3251" spans="1:45" s="9" customFormat="1" ht="12.75" customHeight="1" x14ac:dyDescent="0.2">
      <c r="A3251" s="34">
        <v>196</v>
      </c>
      <c r="B3251" s="17">
        <v>25181600</v>
      </c>
      <c r="C3251" s="49" t="s">
        <v>497</v>
      </c>
      <c r="D3251" s="29">
        <v>8</v>
      </c>
      <c r="E3251" s="30" t="s">
        <v>11</v>
      </c>
      <c r="F3251" s="97">
        <v>61176.47</v>
      </c>
      <c r="G3251" s="112">
        <f t="shared" si="300"/>
        <v>11623.5293</v>
      </c>
      <c r="H3251" s="112">
        <f t="shared" si="301"/>
        <v>72799.999299999996</v>
      </c>
      <c r="I3251" s="122">
        <f t="shared" si="302"/>
        <v>582399.99439999997</v>
      </c>
      <c r="J3251" s="97">
        <v>63529.41</v>
      </c>
      <c r="K3251" s="111">
        <f t="shared" si="303"/>
        <v>12070.5879</v>
      </c>
      <c r="L3251" s="112">
        <f t="shared" si="304"/>
        <v>75599.997900000002</v>
      </c>
      <c r="M3251" s="112">
        <f t="shared" si="305"/>
        <v>604799.98320000002</v>
      </c>
      <c r="N3251" s="3"/>
      <c r="O3251" s="3"/>
      <c r="P3251" s="3"/>
      <c r="Q3251" s="3"/>
      <c r="R3251" s="3"/>
      <c r="S3251" s="3"/>
      <c r="T3251" s="3"/>
      <c r="U3251" s="3"/>
      <c r="V3251" s="3"/>
      <c r="W3251" s="3"/>
      <c r="X3251" s="3"/>
      <c r="Y3251" s="3"/>
      <c r="Z3251" s="3"/>
      <c r="AA3251" s="3"/>
      <c r="AB3251" s="3"/>
      <c r="AC3251" s="3"/>
      <c r="AD3251" s="3"/>
      <c r="AE3251" s="3"/>
      <c r="AF3251" s="3"/>
      <c r="AG3251" s="3"/>
      <c r="AH3251" s="3"/>
      <c r="AI3251" s="3"/>
      <c r="AJ3251" s="3"/>
      <c r="AK3251" s="3"/>
      <c r="AL3251" s="3"/>
      <c r="AM3251" s="3"/>
      <c r="AN3251" s="3"/>
      <c r="AO3251" s="3"/>
      <c r="AP3251" s="3"/>
      <c r="AQ3251" s="3"/>
      <c r="AR3251" s="3"/>
      <c r="AS3251" s="3"/>
    </row>
    <row r="3252" spans="1:45" s="9" customFormat="1" ht="12.75" customHeight="1" x14ac:dyDescent="0.2">
      <c r="A3252" s="34">
        <v>197</v>
      </c>
      <c r="B3252" s="17">
        <v>25181600</v>
      </c>
      <c r="C3252" s="49" t="s">
        <v>499</v>
      </c>
      <c r="D3252" s="29">
        <v>8</v>
      </c>
      <c r="E3252" s="30" t="s">
        <v>11</v>
      </c>
      <c r="F3252" s="97">
        <v>43697.48</v>
      </c>
      <c r="G3252" s="112">
        <f t="shared" si="300"/>
        <v>8302.521200000001</v>
      </c>
      <c r="H3252" s="112">
        <f t="shared" si="301"/>
        <v>52000.001200000006</v>
      </c>
      <c r="I3252" s="122">
        <f t="shared" si="302"/>
        <v>416000.00960000005</v>
      </c>
      <c r="J3252" s="97">
        <v>45378.15</v>
      </c>
      <c r="K3252" s="111">
        <f t="shared" si="303"/>
        <v>8621.8485000000001</v>
      </c>
      <c r="L3252" s="112">
        <f t="shared" si="304"/>
        <v>53999.998500000002</v>
      </c>
      <c r="M3252" s="112">
        <f t="shared" si="305"/>
        <v>431999.98800000001</v>
      </c>
      <c r="N3252" s="3"/>
      <c r="O3252" s="3"/>
      <c r="P3252" s="3"/>
      <c r="Q3252" s="3"/>
      <c r="R3252" s="3"/>
      <c r="S3252" s="3"/>
      <c r="T3252" s="3"/>
      <c r="U3252" s="3"/>
      <c r="V3252" s="3"/>
      <c r="W3252" s="3"/>
      <c r="X3252" s="3"/>
      <c r="Y3252" s="3"/>
      <c r="Z3252" s="3"/>
      <c r="AA3252" s="3"/>
      <c r="AB3252" s="3"/>
      <c r="AC3252" s="3"/>
      <c r="AD3252" s="3"/>
      <c r="AE3252" s="3"/>
      <c r="AF3252" s="3"/>
      <c r="AG3252" s="3"/>
      <c r="AH3252" s="3"/>
      <c r="AI3252" s="3"/>
      <c r="AJ3252" s="3"/>
      <c r="AK3252" s="3"/>
      <c r="AL3252" s="3"/>
      <c r="AM3252" s="3"/>
      <c r="AN3252" s="3"/>
      <c r="AO3252" s="3"/>
      <c r="AP3252" s="3"/>
      <c r="AQ3252" s="3"/>
      <c r="AR3252" s="3"/>
      <c r="AS3252" s="3"/>
    </row>
    <row r="3253" spans="1:45" s="9" customFormat="1" ht="12.75" customHeight="1" x14ac:dyDescent="0.2">
      <c r="A3253" s="34">
        <v>198</v>
      </c>
      <c r="B3253" s="17">
        <v>25181600</v>
      </c>
      <c r="C3253" s="49" t="s">
        <v>501</v>
      </c>
      <c r="D3253" s="29">
        <v>8</v>
      </c>
      <c r="E3253" s="30" t="s">
        <v>11</v>
      </c>
      <c r="F3253" s="97">
        <v>78655.460000000006</v>
      </c>
      <c r="G3253" s="112">
        <f t="shared" si="300"/>
        <v>14944.537400000001</v>
      </c>
      <c r="H3253" s="112">
        <f t="shared" si="301"/>
        <v>93599.997400000007</v>
      </c>
      <c r="I3253" s="122">
        <f t="shared" si="302"/>
        <v>748799.97920000006</v>
      </c>
      <c r="J3253" s="97">
        <v>81680.67</v>
      </c>
      <c r="K3253" s="111">
        <f t="shared" si="303"/>
        <v>15519.327299999999</v>
      </c>
      <c r="L3253" s="112">
        <f t="shared" si="304"/>
        <v>97199.997300000003</v>
      </c>
      <c r="M3253" s="112">
        <f t="shared" si="305"/>
        <v>777599.97840000002</v>
      </c>
      <c r="N3253" s="3"/>
      <c r="O3253" s="3"/>
      <c r="P3253" s="3"/>
      <c r="Q3253" s="3"/>
      <c r="R3253" s="3"/>
      <c r="S3253" s="3"/>
      <c r="T3253" s="3"/>
      <c r="U3253" s="3"/>
      <c r="V3253" s="3"/>
      <c r="W3253" s="3"/>
      <c r="X3253" s="3"/>
      <c r="Y3253" s="3"/>
      <c r="Z3253" s="3"/>
      <c r="AA3253" s="3"/>
      <c r="AB3253" s="3"/>
      <c r="AC3253" s="3"/>
      <c r="AD3253" s="3"/>
      <c r="AE3253" s="3"/>
      <c r="AF3253" s="3"/>
      <c r="AG3253" s="3"/>
      <c r="AH3253" s="3"/>
      <c r="AI3253" s="3"/>
      <c r="AJ3253" s="3"/>
      <c r="AK3253" s="3"/>
      <c r="AL3253" s="3"/>
      <c r="AM3253" s="3"/>
      <c r="AN3253" s="3"/>
      <c r="AO3253" s="3"/>
      <c r="AP3253" s="3"/>
      <c r="AQ3253" s="3"/>
      <c r="AR3253" s="3"/>
      <c r="AS3253" s="3"/>
    </row>
    <row r="3254" spans="1:45" s="9" customFormat="1" ht="12.75" customHeight="1" x14ac:dyDescent="0.2">
      <c r="A3254" s="34">
        <v>199</v>
      </c>
      <c r="B3254" s="17">
        <v>25181600</v>
      </c>
      <c r="C3254" s="49" t="s">
        <v>503</v>
      </c>
      <c r="D3254" s="29">
        <v>8</v>
      </c>
      <c r="E3254" s="30" t="s">
        <v>11</v>
      </c>
      <c r="F3254" s="97">
        <v>104873.95</v>
      </c>
      <c r="G3254" s="112">
        <f t="shared" si="300"/>
        <v>19926.050500000001</v>
      </c>
      <c r="H3254" s="112">
        <f t="shared" si="301"/>
        <v>124800.00049999999</v>
      </c>
      <c r="I3254" s="122">
        <f t="shared" si="302"/>
        <v>998400.00399999996</v>
      </c>
      <c r="J3254" s="97">
        <v>108907.56</v>
      </c>
      <c r="K3254" s="111">
        <f t="shared" si="303"/>
        <v>20692.436399999999</v>
      </c>
      <c r="L3254" s="112">
        <f t="shared" si="304"/>
        <v>129599.9964</v>
      </c>
      <c r="M3254" s="112">
        <f t="shared" si="305"/>
        <v>1036799.9712</v>
      </c>
      <c r="N3254" s="3"/>
      <c r="O3254" s="3"/>
      <c r="P3254" s="3"/>
      <c r="Q3254" s="3"/>
      <c r="R3254" s="3"/>
      <c r="S3254" s="3"/>
      <c r="T3254" s="3"/>
      <c r="U3254" s="3"/>
      <c r="V3254" s="3"/>
      <c r="W3254" s="3"/>
      <c r="X3254" s="3"/>
      <c r="Y3254" s="3"/>
      <c r="Z3254" s="3"/>
      <c r="AA3254" s="3"/>
      <c r="AB3254" s="3"/>
      <c r="AC3254" s="3"/>
      <c r="AD3254" s="3"/>
      <c r="AE3254" s="3"/>
      <c r="AF3254" s="3"/>
      <c r="AG3254" s="3"/>
      <c r="AH3254" s="3"/>
      <c r="AI3254" s="3"/>
      <c r="AJ3254" s="3"/>
      <c r="AK3254" s="3"/>
      <c r="AL3254" s="3"/>
      <c r="AM3254" s="3"/>
      <c r="AN3254" s="3"/>
      <c r="AO3254" s="3"/>
      <c r="AP3254" s="3"/>
      <c r="AQ3254" s="3"/>
      <c r="AR3254" s="3"/>
      <c r="AS3254" s="3"/>
    </row>
    <row r="3255" spans="1:45" s="9" customFormat="1" ht="12.75" customHeight="1" x14ac:dyDescent="0.2">
      <c r="A3255" s="34">
        <v>200</v>
      </c>
      <c r="B3255" s="17">
        <v>25181600</v>
      </c>
      <c r="C3255" s="49" t="s">
        <v>505</v>
      </c>
      <c r="D3255" s="29">
        <v>8</v>
      </c>
      <c r="E3255" s="30" t="s">
        <v>11</v>
      </c>
      <c r="F3255" s="97">
        <v>262184.87</v>
      </c>
      <c r="G3255" s="112">
        <f t="shared" si="300"/>
        <v>49815.1253</v>
      </c>
      <c r="H3255" s="112">
        <f t="shared" si="301"/>
        <v>311999.99530000001</v>
      </c>
      <c r="I3255" s="122">
        <f t="shared" si="302"/>
        <v>2495999.9624000001</v>
      </c>
      <c r="J3255" s="97">
        <v>272268.90999999997</v>
      </c>
      <c r="K3255" s="111">
        <f t="shared" si="303"/>
        <v>51731.092899999996</v>
      </c>
      <c r="L3255" s="112">
        <f t="shared" si="304"/>
        <v>324000.00289999996</v>
      </c>
      <c r="M3255" s="112">
        <f t="shared" si="305"/>
        <v>2592000.0231999997</v>
      </c>
      <c r="N3255" s="3"/>
      <c r="O3255" s="3"/>
      <c r="P3255" s="3"/>
      <c r="Q3255" s="3"/>
      <c r="R3255" s="3"/>
      <c r="S3255" s="3"/>
      <c r="T3255" s="3"/>
      <c r="U3255" s="3"/>
      <c r="V3255" s="3"/>
      <c r="W3255" s="3"/>
      <c r="X3255" s="3"/>
      <c r="Y3255" s="3"/>
      <c r="Z3255" s="3"/>
      <c r="AA3255" s="3"/>
      <c r="AB3255" s="3"/>
      <c r="AC3255" s="3"/>
      <c r="AD3255" s="3"/>
      <c r="AE3255" s="3"/>
      <c r="AF3255" s="3"/>
      <c r="AG3255" s="3"/>
      <c r="AH3255" s="3"/>
      <c r="AI3255" s="3"/>
      <c r="AJ3255" s="3"/>
      <c r="AK3255" s="3"/>
      <c r="AL3255" s="3"/>
      <c r="AM3255" s="3"/>
      <c r="AN3255" s="3"/>
      <c r="AO3255" s="3"/>
      <c r="AP3255" s="3"/>
      <c r="AQ3255" s="3"/>
      <c r="AR3255" s="3"/>
      <c r="AS3255" s="3"/>
    </row>
    <row r="3256" spans="1:45" s="9" customFormat="1" ht="12.75" customHeight="1" x14ac:dyDescent="0.2">
      <c r="A3256" s="34">
        <v>201</v>
      </c>
      <c r="B3256" s="17">
        <v>26101400</v>
      </c>
      <c r="C3256" s="49" t="s">
        <v>507</v>
      </c>
      <c r="D3256" s="29">
        <v>8</v>
      </c>
      <c r="E3256" s="30" t="s">
        <v>11</v>
      </c>
      <c r="F3256" s="97">
        <v>26218.49</v>
      </c>
      <c r="G3256" s="112">
        <f t="shared" si="300"/>
        <v>4981.5131000000001</v>
      </c>
      <c r="H3256" s="112">
        <f t="shared" si="301"/>
        <v>31200.003100000002</v>
      </c>
      <c r="I3256" s="122">
        <f t="shared" si="302"/>
        <v>249600.02480000001</v>
      </c>
      <c r="J3256" s="97">
        <v>27226.89</v>
      </c>
      <c r="K3256" s="111">
        <f t="shared" si="303"/>
        <v>5173.1090999999997</v>
      </c>
      <c r="L3256" s="112">
        <f t="shared" si="304"/>
        <v>32399.999100000001</v>
      </c>
      <c r="M3256" s="112">
        <f t="shared" si="305"/>
        <v>259199.99280000001</v>
      </c>
      <c r="N3256" s="3"/>
      <c r="O3256" s="3"/>
      <c r="P3256" s="3"/>
      <c r="Q3256" s="3"/>
      <c r="R3256" s="3"/>
      <c r="S3256" s="3"/>
      <c r="T3256" s="3"/>
      <c r="U3256" s="3"/>
      <c r="V3256" s="3"/>
      <c r="W3256" s="3"/>
      <c r="X3256" s="3"/>
      <c r="Y3256" s="3"/>
      <c r="Z3256" s="3"/>
      <c r="AA3256" s="3"/>
      <c r="AB3256" s="3"/>
      <c r="AC3256" s="3"/>
      <c r="AD3256" s="3"/>
      <c r="AE3256" s="3"/>
      <c r="AF3256" s="3"/>
      <c r="AG3256" s="3"/>
      <c r="AH3256" s="3"/>
      <c r="AI3256" s="3"/>
      <c r="AJ3256" s="3"/>
      <c r="AK3256" s="3"/>
      <c r="AL3256" s="3"/>
      <c r="AM3256" s="3"/>
      <c r="AN3256" s="3"/>
      <c r="AO3256" s="3"/>
      <c r="AP3256" s="3"/>
      <c r="AQ3256" s="3"/>
      <c r="AR3256" s="3"/>
      <c r="AS3256" s="3"/>
    </row>
    <row r="3257" spans="1:45" s="9" customFormat="1" ht="12.75" customHeight="1" x14ac:dyDescent="0.2">
      <c r="A3257" s="34">
        <v>202</v>
      </c>
      <c r="B3257" s="17">
        <v>26101400</v>
      </c>
      <c r="C3257" s="49" t="s">
        <v>509</v>
      </c>
      <c r="D3257" s="29">
        <v>8</v>
      </c>
      <c r="E3257" s="30" t="s">
        <v>11</v>
      </c>
      <c r="F3257" s="97">
        <v>419495.8</v>
      </c>
      <c r="G3257" s="112">
        <f t="shared" si="300"/>
        <v>79704.202000000005</v>
      </c>
      <c r="H3257" s="112">
        <f t="shared" si="301"/>
        <v>499200.00199999998</v>
      </c>
      <c r="I3257" s="122">
        <f t="shared" si="302"/>
        <v>3993600.0159999998</v>
      </c>
      <c r="J3257" s="97">
        <v>435630.25</v>
      </c>
      <c r="K3257" s="111">
        <f t="shared" si="303"/>
        <v>82769.747499999998</v>
      </c>
      <c r="L3257" s="112">
        <f t="shared" si="304"/>
        <v>518399.9975</v>
      </c>
      <c r="M3257" s="112">
        <f t="shared" si="305"/>
        <v>4147199.98</v>
      </c>
      <c r="N3257" s="3"/>
      <c r="O3257" s="3"/>
      <c r="P3257" s="3"/>
      <c r="Q3257" s="3"/>
      <c r="R3257" s="3"/>
      <c r="S3257" s="3"/>
      <c r="T3257" s="3"/>
      <c r="U3257" s="3"/>
      <c r="V3257" s="3"/>
      <c r="W3257" s="3"/>
      <c r="X3257" s="3"/>
      <c r="Y3257" s="3"/>
      <c r="Z3257" s="3"/>
      <c r="AA3257" s="3"/>
      <c r="AB3257" s="3"/>
      <c r="AC3257" s="3"/>
      <c r="AD3257" s="3"/>
      <c r="AE3257" s="3"/>
      <c r="AF3257" s="3"/>
      <c r="AG3257" s="3"/>
      <c r="AH3257" s="3"/>
      <c r="AI3257" s="3"/>
      <c r="AJ3257" s="3"/>
      <c r="AK3257" s="3"/>
      <c r="AL3257" s="3"/>
      <c r="AM3257" s="3"/>
      <c r="AN3257" s="3"/>
      <c r="AO3257" s="3"/>
      <c r="AP3257" s="3"/>
      <c r="AQ3257" s="3"/>
      <c r="AR3257" s="3"/>
      <c r="AS3257" s="3"/>
    </row>
    <row r="3258" spans="1:45" s="9" customFormat="1" ht="12.75" customHeight="1" x14ac:dyDescent="0.2">
      <c r="A3258" s="34">
        <v>203</v>
      </c>
      <c r="B3258" s="17">
        <v>26101400</v>
      </c>
      <c r="C3258" s="49" t="s">
        <v>513</v>
      </c>
      <c r="D3258" s="29">
        <v>8</v>
      </c>
      <c r="E3258" s="30" t="s">
        <v>11</v>
      </c>
      <c r="F3258" s="97">
        <v>777815.13</v>
      </c>
      <c r="G3258" s="112">
        <f t="shared" si="300"/>
        <v>147784.87470000001</v>
      </c>
      <c r="H3258" s="112">
        <f t="shared" si="301"/>
        <v>925600.00470000005</v>
      </c>
      <c r="I3258" s="122">
        <f t="shared" si="302"/>
        <v>7404800.0376000004</v>
      </c>
      <c r="J3258" s="97">
        <v>807731.09</v>
      </c>
      <c r="K3258" s="111">
        <f t="shared" si="303"/>
        <v>153468.90709999998</v>
      </c>
      <c r="L3258" s="112">
        <f t="shared" si="304"/>
        <v>961199.99709999992</v>
      </c>
      <c r="M3258" s="112">
        <f t="shared" si="305"/>
        <v>7689599.9767999994</v>
      </c>
      <c r="N3258" s="3"/>
      <c r="O3258" s="3"/>
      <c r="P3258" s="3"/>
      <c r="Q3258" s="3"/>
      <c r="R3258" s="3"/>
      <c r="S3258" s="3"/>
      <c r="T3258" s="3"/>
      <c r="U3258" s="3"/>
      <c r="V3258" s="3"/>
      <c r="W3258" s="3"/>
      <c r="X3258" s="3"/>
      <c r="Y3258" s="3"/>
      <c r="Z3258" s="3"/>
      <c r="AA3258" s="3"/>
      <c r="AB3258" s="3"/>
      <c r="AC3258" s="3"/>
      <c r="AD3258" s="3"/>
      <c r="AE3258" s="3"/>
      <c r="AF3258" s="3"/>
      <c r="AG3258" s="3"/>
      <c r="AH3258" s="3"/>
      <c r="AI3258" s="3"/>
      <c r="AJ3258" s="3"/>
      <c r="AK3258" s="3"/>
      <c r="AL3258" s="3"/>
      <c r="AM3258" s="3"/>
      <c r="AN3258" s="3"/>
      <c r="AO3258" s="3"/>
      <c r="AP3258" s="3"/>
      <c r="AQ3258" s="3"/>
      <c r="AR3258" s="3"/>
      <c r="AS3258" s="3"/>
    </row>
    <row r="3259" spans="1:45" s="9" customFormat="1" ht="12.75" customHeight="1" x14ac:dyDescent="0.2">
      <c r="A3259" s="34">
        <v>204</v>
      </c>
      <c r="B3259" s="17">
        <v>26101400</v>
      </c>
      <c r="C3259" s="49" t="s">
        <v>515</v>
      </c>
      <c r="D3259" s="29">
        <v>8</v>
      </c>
      <c r="E3259" s="30" t="s">
        <v>11</v>
      </c>
      <c r="F3259" s="97">
        <v>104873.95</v>
      </c>
      <c r="G3259" s="112">
        <f t="shared" si="300"/>
        <v>19926.050500000001</v>
      </c>
      <c r="H3259" s="112">
        <f t="shared" si="301"/>
        <v>124800.00049999999</v>
      </c>
      <c r="I3259" s="122">
        <f t="shared" si="302"/>
        <v>998400.00399999996</v>
      </c>
      <c r="J3259" s="97">
        <v>108907.56</v>
      </c>
      <c r="K3259" s="111">
        <f t="shared" si="303"/>
        <v>20692.436399999999</v>
      </c>
      <c r="L3259" s="112">
        <f t="shared" si="304"/>
        <v>129599.9964</v>
      </c>
      <c r="M3259" s="112">
        <f t="shared" si="305"/>
        <v>1036799.9712</v>
      </c>
      <c r="N3259" s="3"/>
      <c r="O3259" s="3"/>
      <c r="P3259" s="3"/>
      <c r="Q3259" s="3"/>
      <c r="R3259" s="3"/>
      <c r="S3259" s="3"/>
      <c r="T3259" s="3"/>
      <c r="U3259" s="3"/>
      <c r="V3259" s="3"/>
      <c r="W3259" s="3"/>
      <c r="X3259" s="3"/>
      <c r="Y3259" s="3"/>
      <c r="Z3259" s="3"/>
      <c r="AA3259" s="3"/>
      <c r="AB3259" s="3"/>
      <c r="AC3259" s="3"/>
      <c r="AD3259" s="3"/>
      <c r="AE3259" s="3"/>
      <c r="AF3259" s="3"/>
      <c r="AG3259" s="3"/>
      <c r="AH3259" s="3"/>
      <c r="AI3259" s="3"/>
      <c r="AJ3259" s="3"/>
      <c r="AK3259" s="3"/>
      <c r="AL3259" s="3"/>
      <c r="AM3259" s="3"/>
      <c r="AN3259" s="3"/>
      <c r="AO3259" s="3"/>
      <c r="AP3259" s="3"/>
      <c r="AQ3259" s="3"/>
      <c r="AR3259" s="3"/>
      <c r="AS3259" s="3"/>
    </row>
    <row r="3260" spans="1:45" s="9" customFormat="1" ht="12.75" customHeight="1" x14ac:dyDescent="0.2">
      <c r="A3260" s="34">
        <v>205</v>
      </c>
      <c r="B3260" s="17">
        <v>26101400</v>
      </c>
      <c r="C3260" s="49" t="s">
        <v>517</v>
      </c>
      <c r="D3260" s="29">
        <v>8</v>
      </c>
      <c r="E3260" s="30" t="s">
        <v>11</v>
      </c>
      <c r="F3260" s="97">
        <v>52436.97</v>
      </c>
      <c r="G3260" s="112">
        <f t="shared" si="300"/>
        <v>9963.0243000000009</v>
      </c>
      <c r="H3260" s="112">
        <f t="shared" si="301"/>
        <v>62399.994300000006</v>
      </c>
      <c r="I3260" s="122">
        <f t="shared" si="302"/>
        <v>499199.95440000005</v>
      </c>
      <c r="J3260" s="97">
        <v>54453.78</v>
      </c>
      <c r="K3260" s="111">
        <f t="shared" si="303"/>
        <v>10346.218199999999</v>
      </c>
      <c r="L3260" s="112">
        <f t="shared" si="304"/>
        <v>64799.998200000002</v>
      </c>
      <c r="M3260" s="112">
        <f t="shared" si="305"/>
        <v>518399.98560000001</v>
      </c>
      <c r="N3260" s="3"/>
      <c r="O3260" s="3"/>
      <c r="P3260" s="3"/>
      <c r="Q3260" s="3"/>
      <c r="R3260" s="3"/>
      <c r="S3260" s="3"/>
      <c r="T3260" s="3"/>
      <c r="U3260" s="3"/>
      <c r="V3260" s="3"/>
      <c r="W3260" s="3"/>
      <c r="X3260" s="3"/>
      <c r="Y3260" s="3"/>
      <c r="Z3260" s="3"/>
      <c r="AA3260" s="3"/>
      <c r="AB3260" s="3"/>
      <c r="AC3260" s="3"/>
      <c r="AD3260" s="3"/>
      <c r="AE3260" s="3"/>
      <c r="AF3260" s="3"/>
      <c r="AG3260" s="3"/>
      <c r="AH3260" s="3"/>
      <c r="AI3260" s="3"/>
      <c r="AJ3260" s="3"/>
      <c r="AK3260" s="3"/>
      <c r="AL3260" s="3"/>
      <c r="AM3260" s="3"/>
      <c r="AN3260" s="3"/>
      <c r="AO3260" s="3"/>
      <c r="AP3260" s="3"/>
      <c r="AQ3260" s="3"/>
      <c r="AR3260" s="3"/>
      <c r="AS3260" s="3"/>
    </row>
    <row r="3261" spans="1:45" s="9" customFormat="1" ht="12.75" customHeight="1" x14ac:dyDescent="0.2">
      <c r="A3261" s="34">
        <v>206</v>
      </c>
      <c r="B3261" s="17">
        <v>26101400</v>
      </c>
      <c r="C3261" s="49" t="s">
        <v>521</v>
      </c>
      <c r="D3261" s="29">
        <v>8</v>
      </c>
      <c r="E3261" s="30" t="s">
        <v>11</v>
      </c>
      <c r="F3261" s="97">
        <v>192268.91</v>
      </c>
      <c r="G3261" s="112">
        <f t="shared" si="300"/>
        <v>36531.092900000003</v>
      </c>
      <c r="H3261" s="112">
        <f t="shared" si="301"/>
        <v>228800.00290000002</v>
      </c>
      <c r="I3261" s="122">
        <f t="shared" si="302"/>
        <v>1830400.0232000002</v>
      </c>
      <c r="J3261" s="97">
        <v>199663.87</v>
      </c>
      <c r="K3261" s="111">
        <f t="shared" si="303"/>
        <v>37936.135300000002</v>
      </c>
      <c r="L3261" s="112">
        <f t="shared" si="304"/>
        <v>237600.00529999999</v>
      </c>
      <c r="M3261" s="112">
        <f t="shared" si="305"/>
        <v>1900800.0423999999</v>
      </c>
      <c r="N3261" s="3"/>
      <c r="O3261" s="3"/>
      <c r="P3261" s="3"/>
      <c r="Q3261" s="3"/>
      <c r="R3261" s="3"/>
      <c r="S3261" s="3"/>
      <c r="T3261" s="3"/>
      <c r="U3261" s="3"/>
      <c r="V3261" s="3"/>
      <c r="W3261" s="3"/>
      <c r="X3261" s="3"/>
      <c r="Y3261" s="3"/>
      <c r="Z3261" s="3"/>
      <c r="AA3261" s="3"/>
      <c r="AB3261" s="3"/>
      <c r="AC3261" s="3"/>
      <c r="AD3261" s="3"/>
      <c r="AE3261" s="3"/>
      <c r="AF3261" s="3"/>
      <c r="AG3261" s="3"/>
      <c r="AH3261" s="3"/>
      <c r="AI3261" s="3"/>
      <c r="AJ3261" s="3"/>
      <c r="AK3261" s="3"/>
      <c r="AL3261" s="3"/>
      <c r="AM3261" s="3"/>
      <c r="AN3261" s="3"/>
      <c r="AO3261" s="3"/>
      <c r="AP3261" s="3"/>
      <c r="AQ3261" s="3"/>
      <c r="AR3261" s="3"/>
      <c r="AS3261" s="3"/>
    </row>
    <row r="3262" spans="1:45" s="9" customFormat="1" ht="12.75" customHeight="1" x14ac:dyDescent="0.2">
      <c r="A3262" s="34">
        <v>207</v>
      </c>
      <c r="B3262" s="17">
        <v>26101400</v>
      </c>
      <c r="C3262" s="49" t="s">
        <v>523</v>
      </c>
      <c r="D3262" s="29">
        <v>8</v>
      </c>
      <c r="E3262" s="30" t="s">
        <v>11</v>
      </c>
      <c r="F3262" s="97">
        <v>218487.39</v>
      </c>
      <c r="G3262" s="112">
        <f t="shared" si="300"/>
        <v>41512.604100000004</v>
      </c>
      <c r="H3262" s="112">
        <f t="shared" si="301"/>
        <v>259999.99410000001</v>
      </c>
      <c r="I3262" s="122">
        <f t="shared" si="302"/>
        <v>2079999.9528000001</v>
      </c>
      <c r="J3262" s="97">
        <v>226890.76</v>
      </c>
      <c r="K3262" s="111">
        <f t="shared" si="303"/>
        <v>43109.244400000003</v>
      </c>
      <c r="L3262" s="112">
        <f t="shared" si="304"/>
        <v>270000.00440000003</v>
      </c>
      <c r="M3262" s="112">
        <f t="shared" si="305"/>
        <v>2160000.0352000003</v>
      </c>
      <c r="N3262" s="3"/>
      <c r="O3262" s="3"/>
      <c r="P3262" s="3"/>
      <c r="Q3262" s="3"/>
      <c r="R3262" s="3"/>
      <c r="S3262" s="3"/>
      <c r="T3262" s="3"/>
      <c r="U3262" s="3"/>
      <c r="V3262" s="3"/>
      <c r="W3262" s="3"/>
      <c r="X3262" s="3"/>
      <c r="Y3262" s="3"/>
      <c r="Z3262" s="3"/>
      <c r="AA3262" s="3"/>
      <c r="AB3262" s="3"/>
      <c r="AC3262" s="3"/>
      <c r="AD3262" s="3"/>
      <c r="AE3262" s="3"/>
      <c r="AF3262" s="3"/>
      <c r="AG3262" s="3"/>
      <c r="AH3262" s="3"/>
      <c r="AI3262" s="3"/>
      <c r="AJ3262" s="3"/>
      <c r="AK3262" s="3"/>
      <c r="AL3262" s="3"/>
      <c r="AM3262" s="3"/>
      <c r="AN3262" s="3"/>
      <c r="AO3262" s="3"/>
      <c r="AP3262" s="3"/>
      <c r="AQ3262" s="3"/>
      <c r="AR3262" s="3"/>
      <c r="AS3262" s="3"/>
    </row>
    <row r="3263" spans="1:45" s="9" customFormat="1" ht="12.75" customHeight="1" x14ac:dyDescent="0.2">
      <c r="A3263" s="34">
        <v>208</v>
      </c>
      <c r="B3263" s="17">
        <v>26101400</v>
      </c>
      <c r="C3263" s="49" t="s">
        <v>525</v>
      </c>
      <c r="D3263" s="29">
        <v>8</v>
      </c>
      <c r="E3263" s="30" t="s">
        <v>11</v>
      </c>
      <c r="F3263" s="97">
        <v>69915.97</v>
      </c>
      <c r="G3263" s="112">
        <f t="shared" si="300"/>
        <v>13284.034300000001</v>
      </c>
      <c r="H3263" s="112">
        <f t="shared" si="301"/>
        <v>83200.004300000001</v>
      </c>
      <c r="I3263" s="122">
        <f t="shared" si="302"/>
        <v>665600.0344</v>
      </c>
      <c r="J3263" s="97">
        <v>72605.039999999994</v>
      </c>
      <c r="K3263" s="111">
        <f t="shared" si="303"/>
        <v>13794.9576</v>
      </c>
      <c r="L3263" s="112">
        <f t="shared" si="304"/>
        <v>86399.997599999988</v>
      </c>
      <c r="M3263" s="112">
        <f t="shared" si="305"/>
        <v>691199.9807999999</v>
      </c>
      <c r="N3263" s="3"/>
      <c r="O3263" s="3"/>
      <c r="P3263" s="3"/>
      <c r="Q3263" s="3"/>
      <c r="R3263" s="3"/>
      <c r="S3263" s="3"/>
      <c r="T3263" s="3"/>
      <c r="U3263" s="3"/>
      <c r="V3263" s="3"/>
      <c r="W3263" s="3"/>
      <c r="X3263" s="3"/>
      <c r="Y3263" s="3"/>
      <c r="Z3263" s="3"/>
      <c r="AA3263" s="3"/>
      <c r="AB3263" s="3"/>
      <c r="AC3263" s="3"/>
      <c r="AD3263" s="3"/>
      <c r="AE3263" s="3"/>
      <c r="AF3263" s="3"/>
      <c r="AG3263" s="3"/>
      <c r="AH3263" s="3"/>
      <c r="AI3263" s="3"/>
      <c r="AJ3263" s="3"/>
      <c r="AK3263" s="3"/>
      <c r="AL3263" s="3"/>
      <c r="AM3263" s="3"/>
      <c r="AN3263" s="3"/>
      <c r="AO3263" s="3"/>
      <c r="AP3263" s="3"/>
      <c r="AQ3263" s="3"/>
      <c r="AR3263" s="3"/>
      <c r="AS3263" s="3"/>
    </row>
    <row r="3264" spans="1:45" s="9" customFormat="1" ht="12.75" customHeight="1" x14ac:dyDescent="0.2">
      <c r="A3264" s="34">
        <v>209</v>
      </c>
      <c r="B3264" s="17">
        <v>26101400</v>
      </c>
      <c r="C3264" s="49" t="s">
        <v>630</v>
      </c>
      <c r="D3264" s="29">
        <v>8</v>
      </c>
      <c r="E3264" s="30" t="s">
        <v>11</v>
      </c>
      <c r="F3264" s="97">
        <v>305882.34999999998</v>
      </c>
      <c r="G3264" s="112">
        <f t="shared" si="300"/>
        <v>58117.646499999995</v>
      </c>
      <c r="H3264" s="112">
        <f t="shared" si="301"/>
        <v>363999.99649999995</v>
      </c>
      <c r="I3264" s="122">
        <f t="shared" si="302"/>
        <v>2911999.9719999996</v>
      </c>
      <c r="J3264" s="97">
        <v>317647.06</v>
      </c>
      <c r="K3264" s="111">
        <f t="shared" si="303"/>
        <v>60352.941400000003</v>
      </c>
      <c r="L3264" s="112">
        <f t="shared" si="304"/>
        <v>378000.00140000001</v>
      </c>
      <c r="M3264" s="112">
        <f t="shared" si="305"/>
        <v>3024000.0112000001</v>
      </c>
      <c r="N3264" s="3"/>
      <c r="O3264" s="3"/>
      <c r="P3264" s="3"/>
      <c r="Q3264" s="3"/>
      <c r="R3264" s="3"/>
      <c r="S3264" s="3"/>
      <c r="T3264" s="3"/>
      <c r="U3264" s="3"/>
      <c r="V3264" s="3"/>
      <c r="W3264" s="3"/>
      <c r="X3264" s="3"/>
      <c r="Y3264" s="3"/>
      <c r="Z3264" s="3"/>
      <c r="AA3264" s="3"/>
      <c r="AB3264" s="3"/>
      <c r="AC3264" s="3"/>
      <c r="AD3264" s="3"/>
      <c r="AE3264" s="3"/>
      <c r="AF3264" s="3"/>
      <c r="AG3264" s="3"/>
      <c r="AH3264" s="3"/>
      <c r="AI3264" s="3"/>
      <c r="AJ3264" s="3"/>
      <c r="AK3264" s="3"/>
      <c r="AL3264" s="3"/>
      <c r="AM3264" s="3"/>
      <c r="AN3264" s="3"/>
      <c r="AO3264" s="3"/>
      <c r="AP3264" s="3"/>
      <c r="AQ3264" s="3"/>
      <c r="AR3264" s="3"/>
      <c r="AS3264" s="3"/>
    </row>
    <row r="3265" spans="1:45" s="9" customFormat="1" ht="12.75" customHeight="1" x14ac:dyDescent="0.2">
      <c r="A3265" s="34">
        <v>210</v>
      </c>
      <c r="B3265" s="17">
        <v>26101400</v>
      </c>
      <c r="C3265" s="49" t="s">
        <v>529</v>
      </c>
      <c r="D3265" s="29">
        <v>8</v>
      </c>
      <c r="E3265" s="30" t="s">
        <v>11</v>
      </c>
      <c r="F3265" s="97">
        <v>1747.9</v>
      </c>
      <c r="G3265" s="112">
        <f t="shared" si="300"/>
        <v>332.101</v>
      </c>
      <c r="H3265" s="112">
        <f t="shared" si="301"/>
        <v>2080.0010000000002</v>
      </c>
      <c r="I3265" s="122">
        <f t="shared" si="302"/>
        <v>16640.008000000002</v>
      </c>
      <c r="J3265" s="97">
        <v>1815.13</v>
      </c>
      <c r="K3265" s="111">
        <f t="shared" si="303"/>
        <v>344.87470000000002</v>
      </c>
      <c r="L3265" s="112">
        <f t="shared" si="304"/>
        <v>2160.0047</v>
      </c>
      <c r="M3265" s="112">
        <f t="shared" si="305"/>
        <v>17280.0376</v>
      </c>
      <c r="N3265" s="3"/>
      <c r="O3265" s="3"/>
      <c r="P3265" s="3"/>
      <c r="Q3265" s="3"/>
      <c r="R3265" s="3"/>
      <c r="S3265" s="3"/>
      <c r="T3265" s="3"/>
      <c r="U3265" s="3"/>
      <c r="V3265" s="3"/>
      <c r="W3265" s="3"/>
      <c r="X3265" s="3"/>
      <c r="Y3265" s="3"/>
      <c r="Z3265" s="3"/>
      <c r="AA3265" s="3"/>
      <c r="AB3265" s="3"/>
      <c r="AC3265" s="3"/>
      <c r="AD3265" s="3"/>
      <c r="AE3265" s="3"/>
      <c r="AF3265" s="3"/>
      <c r="AG3265" s="3"/>
      <c r="AH3265" s="3"/>
      <c r="AI3265" s="3"/>
      <c r="AJ3265" s="3"/>
      <c r="AK3265" s="3"/>
      <c r="AL3265" s="3"/>
      <c r="AM3265" s="3"/>
      <c r="AN3265" s="3"/>
      <c r="AO3265" s="3"/>
      <c r="AP3265" s="3"/>
      <c r="AQ3265" s="3"/>
      <c r="AR3265" s="3"/>
      <c r="AS3265" s="3"/>
    </row>
    <row r="3266" spans="1:45" s="9" customFormat="1" ht="12.75" customHeight="1" x14ac:dyDescent="0.2">
      <c r="A3266" s="34">
        <v>211</v>
      </c>
      <c r="B3266" s="17">
        <v>26101400</v>
      </c>
      <c r="C3266" s="49" t="s">
        <v>531</v>
      </c>
      <c r="D3266" s="29">
        <v>8</v>
      </c>
      <c r="E3266" s="30" t="s">
        <v>11</v>
      </c>
      <c r="F3266" s="97">
        <v>1747.9</v>
      </c>
      <c r="G3266" s="112">
        <f t="shared" si="300"/>
        <v>332.101</v>
      </c>
      <c r="H3266" s="112">
        <f t="shared" si="301"/>
        <v>2080.0010000000002</v>
      </c>
      <c r="I3266" s="122">
        <f t="shared" si="302"/>
        <v>16640.008000000002</v>
      </c>
      <c r="J3266" s="97">
        <v>1815.13</v>
      </c>
      <c r="K3266" s="111">
        <f t="shared" si="303"/>
        <v>344.87470000000002</v>
      </c>
      <c r="L3266" s="112">
        <f t="shared" si="304"/>
        <v>2160.0047</v>
      </c>
      <c r="M3266" s="112">
        <f t="shared" si="305"/>
        <v>17280.0376</v>
      </c>
      <c r="N3266" s="3"/>
      <c r="O3266" s="3"/>
      <c r="P3266" s="3"/>
      <c r="Q3266" s="3"/>
      <c r="R3266" s="3"/>
      <c r="S3266" s="3"/>
      <c r="T3266" s="3"/>
      <c r="U3266" s="3"/>
      <c r="V3266" s="3"/>
      <c r="W3266" s="3"/>
      <c r="X3266" s="3"/>
      <c r="Y3266" s="3"/>
      <c r="Z3266" s="3"/>
      <c r="AA3266" s="3"/>
      <c r="AB3266" s="3"/>
      <c r="AC3266" s="3"/>
      <c r="AD3266" s="3"/>
      <c r="AE3266" s="3"/>
      <c r="AF3266" s="3"/>
      <c r="AG3266" s="3"/>
      <c r="AH3266" s="3"/>
      <c r="AI3266" s="3"/>
      <c r="AJ3266" s="3"/>
      <c r="AK3266" s="3"/>
      <c r="AL3266" s="3"/>
      <c r="AM3266" s="3"/>
      <c r="AN3266" s="3"/>
      <c r="AO3266" s="3"/>
      <c r="AP3266" s="3"/>
      <c r="AQ3266" s="3"/>
      <c r="AR3266" s="3"/>
      <c r="AS3266" s="3"/>
    </row>
    <row r="3267" spans="1:45" s="9" customFormat="1" ht="12.75" customHeight="1" x14ac:dyDescent="0.2">
      <c r="A3267" s="34">
        <v>212</v>
      </c>
      <c r="B3267" s="17">
        <v>26101400</v>
      </c>
      <c r="C3267" s="49" t="s">
        <v>533</v>
      </c>
      <c r="D3267" s="29">
        <v>8</v>
      </c>
      <c r="E3267" s="30" t="s">
        <v>11</v>
      </c>
      <c r="F3267" s="97">
        <v>1747.9</v>
      </c>
      <c r="G3267" s="112">
        <f t="shared" si="300"/>
        <v>332.101</v>
      </c>
      <c r="H3267" s="112">
        <f t="shared" si="301"/>
        <v>2080.0010000000002</v>
      </c>
      <c r="I3267" s="122">
        <f t="shared" si="302"/>
        <v>16640.008000000002</v>
      </c>
      <c r="J3267" s="97">
        <v>1815.13</v>
      </c>
      <c r="K3267" s="111">
        <f t="shared" si="303"/>
        <v>344.87470000000002</v>
      </c>
      <c r="L3267" s="112">
        <f t="shared" si="304"/>
        <v>2160.0047</v>
      </c>
      <c r="M3267" s="112">
        <f t="shared" si="305"/>
        <v>17280.0376</v>
      </c>
      <c r="N3267" s="3"/>
      <c r="O3267" s="3"/>
      <c r="P3267" s="3"/>
      <c r="Q3267" s="3"/>
      <c r="R3267" s="3"/>
      <c r="S3267" s="3"/>
      <c r="T3267" s="3"/>
      <c r="U3267" s="3"/>
      <c r="V3267" s="3"/>
      <c r="W3267" s="3"/>
      <c r="X3267" s="3"/>
      <c r="Y3267" s="3"/>
      <c r="Z3267" s="3"/>
      <c r="AA3267" s="3"/>
      <c r="AB3267" s="3"/>
      <c r="AC3267" s="3"/>
      <c r="AD3267" s="3"/>
      <c r="AE3267" s="3"/>
      <c r="AF3267" s="3"/>
      <c r="AG3267" s="3"/>
      <c r="AH3267" s="3"/>
      <c r="AI3267" s="3"/>
      <c r="AJ3267" s="3"/>
      <c r="AK3267" s="3"/>
      <c r="AL3267" s="3"/>
      <c r="AM3267" s="3"/>
      <c r="AN3267" s="3"/>
      <c r="AO3267" s="3"/>
      <c r="AP3267" s="3"/>
      <c r="AQ3267" s="3"/>
      <c r="AR3267" s="3"/>
      <c r="AS3267" s="3"/>
    </row>
    <row r="3268" spans="1:45" s="9" customFormat="1" ht="12.75" customHeight="1" x14ac:dyDescent="0.2">
      <c r="A3268" s="34">
        <v>213</v>
      </c>
      <c r="B3268" s="17">
        <v>26101400</v>
      </c>
      <c r="C3268" s="49" t="s">
        <v>539</v>
      </c>
      <c r="D3268" s="29">
        <v>8</v>
      </c>
      <c r="E3268" s="30" t="s">
        <v>11</v>
      </c>
      <c r="F3268" s="97">
        <v>78655.460000000006</v>
      </c>
      <c r="G3268" s="112">
        <f t="shared" si="300"/>
        <v>14944.537400000001</v>
      </c>
      <c r="H3268" s="112">
        <f t="shared" si="301"/>
        <v>93599.997400000007</v>
      </c>
      <c r="I3268" s="122">
        <f t="shared" si="302"/>
        <v>748799.97920000006</v>
      </c>
      <c r="J3268" s="97">
        <v>81680.67</v>
      </c>
      <c r="K3268" s="111">
        <f t="shared" si="303"/>
        <v>15519.327299999999</v>
      </c>
      <c r="L3268" s="112">
        <f t="shared" si="304"/>
        <v>97199.997300000003</v>
      </c>
      <c r="M3268" s="112">
        <f t="shared" si="305"/>
        <v>777599.97840000002</v>
      </c>
      <c r="N3268" s="3"/>
      <c r="O3268" s="3"/>
      <c r="P3268" s="3"/>
      <c r="Q3268" s="3"/>
      <c r="R3268" s="3"/>
      <c r="S3268" s="3"/>
      <c r="T3268" s="3"/>
      <c r="U3268" s="3"/>
      <c r="V3268" s="3"/>
      <c r="W3268" s="3"/>
      <c r="X3268" s="3"/>
      <c r="Y3268" s="3"/>
      <c r="Z3268" s="3"/>
      <c r="AA3268" s="3"/>
      <c r="AB3268" s="3"/>
      <c r="AC3268" s="3"/>
      <c r="AD3268" s="3"/>
      <c r="AE3268" s="3"/>
      <c r="AF3268" s="3"/>
      <c r="AG3268" s="3"/>
      <c r="AH3268" s="3"/>
      <c r="AI3268" s="3"/>
      <c r="AJ3268" s="3"/>
      <c r="AK3268" s="3"/>
      <c r="AL3268" s="3"/>
      <c r="AM3268" s="3"/>
      <c r="AN3268" s="3"/>
      <c r="AO3268" s="3"/>
      <c r="AP3268" s="3"/>
      <c r="AQ3268" s="3"/>
      <c r="AR3268" s="3"/>
      <c r="AS3268" s="3"/>
    </row>
    <row r="3269" spans="1:45" s="9" customFormat="1" ht="12.75" customHeight="1" x14ac:dyDescent="0.2">
      <c r="A3269" s="34">
        <v>214</v>
      </c>
      <c r="B3269" s="17">
        <v>26101400</v>
      </c>
      <c r="C3269" s="49" t="s">
        <v>543</v>
      </c>
      <c r="D3269" s="29">
        <v>8</v>
      </c>
      <c r="E3269" s="30" t="s">
        <v>11</v>
      </c>
      <c r="F3269" s="97">
        <v>21848.74</v>
      </c>
      <c r="G3269" s="112">
        <f t="shared" si="300"/>
        <v>4151.2606000000005</v>
      </c>
      <c r="H3269" s="112">
        <f t="shared" si="301"/>
        <v>26000.000600000003</v>
      </c>
      <c r="I3269" s="122">
        <f t="shared" si="302"/>
        <v>208000.00480000002</v>
      </c>
      <c r="J3269" s="97">
        <v>22689.08</v>
      </c>
      <c r="K3269" s="111">
        <f t="shared" si="303"/>
        <v>4310.9252000000006</v>
      </c>
      <c r="L3269" s="112">
        <f t="shared" si="304"/>
        <v>27000.005200000003</v>
      </c>
      <c r="M3269" s="112">
        <f t="shared" si="305"/>
        <v>216000.04160000003</v>
      </c>
      <c r="N3269" s="3"/>
      <c r="O3269" s="3"/>
      <c r="P3269" s="3"/>
      <c r="Q3269" s="3"/>
      <c r="R3269" s="3"/>
      <c r="S3269" s="3"/>
      <c r="T3269" s="3"/>
      <c r="U3269" s="3"/>
      <c r="V3269" s="3"/>
      <c r="W3269" s="3"/>
      <c r="X3269" s="3"/>
      <c r="Y3269" s="3"/>
      <c r="Z3269" s="3"/>
      <c r="AA3269" s="3"/>
      <c r="AB3269" s="3"/>
      <c r="AC3269" s="3"/>
      <c r="AD3269" s="3"/>
      <c r="AE3269" s="3"/>
      <c r="AF3269" s="3"/>
      <c r="AG3269" s="3"/>
      <c r="AH3269" s="3"/>
      <c r="AI3269" s="3"/>
      <c r="AJ3269" s="3"/>
      <c r="AK3269" s="3"/>
      <c r="AL3269" s="3"/>
      <c r="AM3269" s="3"/>
      <c r="AN3269" s="3"/>
      <c r="AO3269" s="3"/>
      <c r="AP3269" s="3"/>
      <c r="AQ3269" s="3"/>
      <c r="AR3269" s="3"/>
      <c r="AS3269" s="3"/>
    </row>
    <row r="3270" spans="1:45" s="9" customFormat="1" ht="12.75" customHeight="1" x14ac:dyDescent="0.2">
      <c r="A3270" s="34">
        <v>215</v>
      </c>
      <c r="B3270" s="17">
        <v>26101400</v>
      </c>
      <c r="C3270" s="49" t="s">
        <v>545</v>
      </c>
      <c r="D3270" s="29">
        <v>8</v>
      </c>
      <c r="E3270" s="30" t="s">
        <v>11</v>
      </c>
      <c r="F3270" s="97">
        <v>61176.47</v>
      </c>
      <c r="G3270" s="112">
        <f t="shared" si="300"/>
        <v>11623.5293</v>
      </c>
      <c r="H3270" s="112">
        <f t="shared" si="301"/>
        <v>72799.999299999996</v>
      </c>
      <c r="I3270" s="122">
        <f t="shared" si="302"/>
        <v>582399.99439999997</v>
      </c>
      <c r="J3270" s="97">
        <v>63529.41</v>
      </c>
      <c r="K3270" s="111">
        <f t="shared" si="303"/>
        <v>12070.5879</v>
      </c>
      <c r="L3270" s="112">
        <f t="shared" si="304"/>
        <v>75599.997900000002</v>
      </c>
      <c r="M3270" s="112">
        <f t="shared" si="305"/>
        <v>604799.98320000002</v>
      </c>
      <c r="N3270" s="3"/>
      <c r="O3270" s="3"/>
      <c r="P3270" s="3"/>
      <c r="Q3270" s="3"/>
      <c r="R3270" s="3"/>
      <c r="S3270" s="3"/>
      <c r="T3270" s="3"/>
      <c r="U3270" s="3"/>
      <c r="V3270" s="3"/>
      <c r="W3270" s="3"/>
      <c r="X3270" s="3"/>
      <c r="Y3270" s="3"/>
      <c r="Z3270" s="3"/>
      <c r="AA3270" s="3"/>
      <c r="AB3270" s="3"/>
      <c r="AC3270" s="3"/>
      <c r="AD3270" s="3"/>
      <c r="AE3270" s="3"/>
      <c r="AF3270" s="3"/>
      <c r="AG3270" s="3"/>
      <c r="AH3270" s="3"/>
      <c r="AI3270" s="3"/>
      <c r="AJ3270" s="3"/>
      <c r="AK3270" s="3"/>
      <c r="AL3270" s="3"/>
      <c r="AM3270" s="3"/>
      <c r="AN3270" s="3"/>
      <c r="AO3270" s="3"/>
      <c r="AP3270" s="3"/>
      <c r="AQ3270" s="3"/>
      <c r="AR3270" s="3"/>
      <c r="AS3270" s="3"/>
    </row>
    <row r="3271" spans="1:45" s="9" customFormat="1" ht="12.75" customHeight="1" x14ac:dyDescent="0.2">
      <c r="A3271" s="34">
        <v>216</v>
      </c>
      <c r="B3271" s="17">
        <v>26101400</v>
      </c>
      <c r="C3271" s="49" t="s">
        <v>547</v>
      </c>
      <c r="D3271" s="29">
        <v>8</v>
      </c>
      <c r="E3271" s="30" t="s">
        <v>11</v>
      </c>
      <c r="F3271" s="97">
        <v>161680.67000000001</v>
      </c>
      <c r="G3271" s="112">
        <f t="shared" si="300"/>
        <v>30719.327300000004</v>
      </c>
      <c r="H3271" s="112">
        <f t="shared" si="301"/>
        <v>192399.99730000002</v>
      </c>
      <c r="I3271" s="122">
        <f t="shared" si="302"/>
        <v>1539199.9784000001</v>
      </c>
      <c r="J3271" s="97">
        <v>167899.16</v>
      </c>
      <c r="K3271" s="111">
        <f t="shared" si="303"/>
        <v>31900.840400000001</v>
      </c>
      <c r="L3271" s="112">
        <f t="shared" si="304"/>
        <v>199800.00040000002</v>
      </c>
      <c r="M3271" s="112">
        <f t="shared" si="305"/>
        <v>1598400.0032000002</v>
      </c>
      <c r="N3271" s="3"/>
      <c r="O3271" s="3"/>
      <c r="P3271" s="3"/>
      <c r="Q3271" s="3"/>
      <c r="R3271" s="3"/>
      <c r="S3271" s="3"/>
      <c r="T3271" s="3"/>
      <c r="U3271" s="3"/>
      <c r="V3271" s="3"/>
      <c r="W3271" s="3"/>
      <c r="X3271" s="3"/>
      <c r="Y3271" s="3"/>
      <c r="Z3271" s="3"/>
      <c r="AA3271" s="3"/>
      <c r="AB3271" s="3"/>
      <c r="AC3271" s="3"/>
      <c r="AD3271" s="3"/>
      <c r="AE3271" s="3"/>
      <c r="AF3271" s="3"/>
      <c r="AG3271" s="3"/>
      <c r="AH3271" s="3"/>
      <c r="AI3271" s="3"/>
      <c r="AJ3271" s="3"/>
      <c r="AK3271" s="3"/>
      <c r="AL3271" s="3"/>
      <c r="AM3271" s="3"/>
      <c r="AN3271" s="3"/>
      <c r="AO3271" s="3"/>
      <c r="AP3271" s="3"/>
      <c r="AQ3271" s="3"/>
      <c r="AR3271" s="3"/>
      <c r="AS3271" s="3"/>
    </row>
    <row r="3272" spans="1:45" s="9" customFormat="1" ht="12.75" customHeight="1" x14ac:dyDescent="0.2">
      <c r="A3272" s="34">
        <v>217</v>
      </c>
      <c r="B3272" s="17">
        <v>26101400</v>
      </c>
      <c r="C3272" s="49" t="s">
        <v>549</v>
      </c>
      <c r="D3272" s="29">
        <v>8</v>
      </c>
      <c r="E3272" s="30" t="s">
        <v>11</v>
      </c>
      <c r="F3272" s="97">
        <v>39327.730000000003</v>
      </c>
      <c r="G3272" s="112">
        <f t="shared" si="300"/>
        <v>7472.2687000000005</v>
      </c>
      <c r="H3272" s="112">
        <f t="shared" si="301"/>
        <v>46799.998700000004</v>
      </c>
      <c r="I3272" s="122">
        <f t="shared" si="302"/>
        <v>374399.98960000003</v>
      </c>
      <c r="J3272" s="97">
        <v>40840.339999999997</v>
      </c>
      <c r="K3272" s="111">
        <f t="shared" si="303"/>
        <v>7759.6645999999992</v>
      </c>
      <c r="L3272" s="112">
        <f t="shared" si="304"/>
        <v>48600.004599999993</v>
      </c>
      <c r="M3272" s="112">
        <f t="shared" si="305"/>
        <v>388800.03679999994</v>
      </c>
      <c r="N3272" s="3"/>
      <c r="O3272" s="3"/>
      <c r="P3272" s="3"/>
      <c r="Q3272" s="3"/>
      <c r="R3272" s="3"/>
      <c r="S3272" s="3"/>
      <c r="T3272" s="3"/>
      <c r="U3272" s="3"/>
      <c r="V3272" s="3"/>
      <c r="W3272" s="3"/>
      <c r="X3272" s="3"/>
      <c r="Y3272" s="3"/>
      <c r="Z3272" s="3"/>
      <c r="AA3272" s="3"/>
      <c r="AB3272" s="3"/>
      <c r="AC3272" s="3"/>
      <c r="AD3272" s="3"/>
      <c r="AE3272" s="3"/>
      <c r="AF3272" s="3"/>
      <c r="AG3272" s="3"/>
      <c r="AH3272" s="3"/>
      <c r="AI3272" s="3"/>
      <c r="AJ3272" s="3"/>
      <c r="AK3272" s="3"/>
      <c r="AL3272" s="3"/>
      <c r="AM3272" s="3"/>
      <c r="AN3272" s="3"/>
      <c r="AO3272" s="3"/>
      <c r="AP3272" s="3"/>
      <c r="AQ3272" s="3"/>
      <c r="AR3272" s="3"/>
      <c r="AS3272" s="3"/>
    </row>
    <row r="3273" spans="1:45" s="9" customFormat="1" ht="12.75" customHeight="1" x14ac:dyDescent="0.2">
      <c r="A3273" s="34">
        <v>218</v>
      </c>
      <c r="B3273" s="17">
        <v>26101400</v>
      </c>
      <c r="C3273" s="49" t="s">
        <v>204</v>
      </c>
      <c r="D3273" s="29">
        <v>8</v>
      </c>
      <c r="E3273" s="30" t="s">
        <v>11</v>
      </c>
      <c r="F3273" s="97">
        <v>74285.710000000006</v>
      </c>
      <c r="G3273" s="112">
        <f t="shared" ref="G3273:G3336" si="306">F3273*19%</f>
        <v>14114.284900000001</v>
      </c>
      <c r="H3273" s="112">
        <f t="shared" ref="H3273:H3336" si="307">F3273+G3273</f>
        <v>88399.994900000005</v>
      </c>
      <c r="I3273" s="122">
        <f t="shared" ref="I3273:I3336" si="308">H3273*D3273</f>
        <v>707199.95920000004</v>
      </c>
      <c r="J3273" s="97">
        <v>77142.86</v>
      </c>
      <c r="K3273" s="111">
        <f t="shared" ref="K3273:K3336" si="309">J3273*19%</f>
        <v>14657.143400000001</v>
      </c>
      <c r="L3273" s="112">
        <f t="shared" ref="L3273:L3336" si="310">J3273+K3273</f>
        <v>91800.003400000001</v>
      </c>
      <c r="M3273" s="112">
        <f t="shared" ref="M3273:M3336" si="311">L3273*D3273</f>
        <v>734400.02720000001</v>
      </c>
      <c r="N3273" s="3"/>
      <c r="O3273" s="3"/>
      <c r="P3273" s="3"/>
      <c r="Q3273" s="3"/>
      <c r="R3273" s="3"/>
      <c r="S3273" s="3"/>
      <c r="T3273" s="3"/>
      <c r="U3273" s="3"/>
      <c r="V3273" s="3"/>
      <c r="W3273" s="3"/>
      <c r="X3273" s="3"/>
      <c r="Y3273" s="3"/>
      <c r="Z3273" s="3"/>
      <c r="AA3273" s="3"/>
      <c r="AB3273" s="3"/>
      <c r="AC3273" s="3"/>
      <c r="AD3273" s="3"/>
      <c r="AE3273" s="3"/>
      <c r="AF3273" s="3"/>
      <c r="AG3273" s="3"/>
      <c r="AH3273" s="3"/>
      <c r="AI3273" s="3"/>
      <c r="AJ3273" s="3"/>
      <c r="AK3273" s="3"/>
      <c r="AL3273" s="3"/>
      <c r="AM3273" s="3"/>
      <c r="AN3273" s="3"/>
      <c r="AO3273" s="3"/>
      <c r="AP3273" s="3"/>
      <c r="AQ3273" s="3"/>
      <c r="AR3273" s="3"/>
      <c r="AS3273" s="3"/>
    </row>
    <row r="3274" spans="1:45" s="9" customFormat="1" ht="12.75" customHeight="1" x14ac:dyDescent="0.2">
      <c r="A3274" s="34">
        <v>219</v>
      </c>
      <c r="B3274" s="17">
        <v>26101400</v>
      </c>
      <c r="C3274" s="49" t="s">
        <v>553</v>
      </c>
      <c r="D3274" s="29">
        <v>8</v>
      </c>
      <c r="E3274" s="30" t="s">
        <v>11</v>
      </c>
      <c r="F3274" s="97">
        <v>104873.95</v>
      </c>
      <c r="G3274" s="112">
        <f t="shared" si="306"/>
        <v>19926.050500000001</v>
      </c>
      <c r="H3274" s="112">
        <f t="shared" si="307"/>
        <v>124800.00049999999</v>
      </c>
      <c r="I3274" s="122">
        <f t="shared" si="308"/>
        <v>998400.00399999996</v>
      </c>
      <c r="J3274" s="97">
        <v>108907.56</v>
      </c>
      <c r="K3274" s="111">
        <f t="shared" si="309"/>
        <v>20692.436399999999</v>
      </c>
      <c r="L3274" s="112">
        <f t="shared" si="310"/>
        <v>129599.9964</v>
      </c>
      <c r="M3274" s="112">
        <f t="shared" si="311"/>
        <v>1036799.9712</v>
      </c>
      <c r="N3274" s="3"/>
      <c r="O3274" s="3"/>
      <c r="P3274" s="3"/>
      <c r="Q3274" s="3"/>
      <c r="R3274" s="3"/>
      <c r="S3274" s="3"/>
      <c r="T3274" s="3"/>
      <c r="U3274" s="3"/>
      <c r="V3274" s="3"/>
      <c r="W3274" s="3"/>
      <c r="X3274" s="3"/>
      <c r="Y3274" s="3"/>
      <c r="Z3274" s="3"/>
      <c r="AA3274" s="3"/>
      <c r="AB3274" s="3"/>
      <c r="AC3274" s="3"/>
      <c r="AD3274" s="3"/>
      <c r="AE3274" s="3"/>
      <c r="AF3274" s="3"/>
      <c r="AG3274" s="3"/>
      <c r="AH3274" s="3"/>
      <c r="AI3274" s="3"/>
      <c r="AJ3274" s="3"/>
      <c r="AK3274" s="3"/>
      <c r="AL3274" s="3"/>
      <c r="AM3274" s="3"/>
      <c r="AN3274" s="3"/>
      <c r="AO3274" s="3"/>
      <c r="AP3274" s="3"/>
      <c r="AQ3274" s="3"/>
      <c r="AR3274" s="3"/>
      <c r="AS3274" s="3"/>
    </row>
    <row r="3275" spans="1:45" s="9" customFormat="1" ht="12.75" customHeight="1" x14ac:dyDescent="0.2">
      <c r="A3275" s="34">
        <v>220</v>
      </c>
      <c r="B3275" s="17">
        <v>26101400</v>
      </c>
      <c r="C3275" s="49" t="s">
        <v>555</v>
      </c>
      <c r="D3275" s="29">
        <v>8</v>
      </c>
      <c r="E3275" s="30" t="s">
        <v>11</v>
      </c>
      <c r="F3275" s="97">
        <v>209747.9</v>
      </c>
      <c r="G3275" s="112">
        <f t="shared" si="306"/>
        <v>39852.101000000002</v>
      </c>
      <c r="H3275" s="112">
        <f t="shared" si="307"/>
        <v>249600.00099999999</v>
      </c>
      <c r="I3275" s="122">
        <f t="shared" si="308"/>
        <v>1996800.0079999999</v>
      </c>
      <c r="J3275" s="97">
        <v>217815.13</v>
      </c>
      <c r="K3275" s="111">
        <f t="shared" si="309"/>
        <v>41384.8747</v>
      </c>
      <c r="L3275" s="112">
        <f t="shared" si="310"/>
        <v>259200.00469999999</v>
      </c>
      <c r="M3275" s="112">
        <f t="shared" si="311"/>
        <v>2073600.0375999999</v>
      </c>
      <c r="N3275" s="3"/>
      <c r="O3275" s="3"/>
      <c r="P3275" s="3"/>
      <c r="Q3275" s="3"/>
      <c r="R3275" s="3"/>
      <c r="S3275" s="3"/>
      <c r="T3275" s="3"/>
      <c r="U3275" s="3"/>
      <c r="V3275" s="3"/>
      <c r="W3275" s="3"/>
      <c r="X3275" s="3"/>
      <c r="Y3275" s="3"/>
      <c r="Z3275" s="3"/>
      <c r="AA3275" s="3"/>
      <c r="AB3275" s="3"/>
      <c r="AC3275" s="3"/>
      <c r="AD3275" s="3"/>
      <c r="AE3275" s="3"/>
      <c r="AF3275" s="3"/>
      <c r="AG3275" s="3"/>
      <c r="AH3275" s="3"/>
      <c r="AI3275" s="3"/>
      <c r="AJ3275" s="3"/>
      <c r="AK3275" s="3"/>
      <c r="AL3275" s="3"/>
      <c r="AM3275" s="3"/>
      <c r="AN3275" s="3"/>
      <c r="AO3275" s="3"/>
      <c r="AP3275" s="3"/>
      <c r="AQ3275" s="3"/>
      <c r="AR3275" s="3"/>
      <c r="AS3275" s="3"/>
    </row>
    <row r="3276" spans="1:45" s="9" customFormat="1" ht="12.75" customHeight="1" x14ac:dyDescent="0.2">
      <c r="A3276" s="34">
        <v>221</v>
      </c>
      <c r="B3276" s="17">
        <v>26101400</v>
      </c>
      <c r="C3276" s="49" t="s">
        <v>557</v>
      </c>
      <c r="D3276" s="29">
        <v>8</v>
      </c>
      <c r="E3276" s="30" t="s">
        <v>11</v>
      </c>
      <c r="F3276" s="97">
        <v>34957.980000000003</v>
      </c>
      <c r="G3276" s="112">
        <f t="shared" si="306"/>
        <v>6642.0162000000009</v>
      </c>
      <c r="H3276" s="112">
        <f t="shared" si="307"/>
        <v>41599.996200000001</v>
      </c>
      <c r="I3276" s="122">
        <f t="shared" si="308"/>
        <v>332799.96960000001</v>
      </c>
      <c r="J3276" s="97">
        <v>36302.519999999997</v>
      </c>
      <c r="K3276" s="111">
        <f t="shared" si="309"/>
        <v>6897.4787999999999</v>
      </c>
      <c r="L3276" s="112">
        <f t="shared" si="310"/>
        <v>43199.998799999994</v>
      </c>
      <c r="M3276" s="112">
        <f t="shared" si="311"/>
        <v>345599.99039999995</v>
      </c>
      <c r="N3276" s="3"/>
      <c r="O3276" s="3"/>
      <c r="P3276" s="3"/>
      <c r="Q3276" s="3"/>
      <c r="R3276" s="3"/>
      <c r="S3276" s="3"/>
      <c r="T3276" s="3"/>
      <c r="U3276" s="3"/>
      <c r="V3276" s="3"/>
      <c r="W3276" s="3"/>
      <c r="X3276" s="3"/>
      <c r="Y3276" s="3"/>
      <c r="Z3276" s="3"/>
      <c r="AA3276" s="3"/>
      <c r="AB3276" s="3"/>
      <c r="AC3276" s="3"/>
      <c r="AD3276" s="3"/>
      <c r="AE3276" s="3"/>
      <c r="AF3276" s="3"/>
      <c r="AG3276" s="3"/>
      <c r="AH3276" s="3"/>
      <c r="AI3276" s="3"/>
      <c r="AJ3276" s="3"/>
      <c r="AK3276" s="3"/>
      <c r="AL3276" s="3"/>
      <c r="AM3276" s="3"/>
      <c r="AN3276" s="3"/>
      <c r="AO3276" s="3"/>
      <c r="AP3276" s="3"/>
      <c r="AQ3276" s="3"/>
      <c r="AR3276" s="3"/>
      <c r="AS3276" s="3"/>
    </row>
    <row r="3277" spans="1:45" s="9" customFormat="1" ht="12.75" customHeight="1" x14ac:dyDescent="0.2">
      <c r="A3277" s="34">
        <v>222</v>
      </c>
      <c r="B3277" s="17">
        <v>26101400</v>
      </c>
      <c r="C3277" s="49" t="s">
        <v>559</v>
      </c>
      <c r="D3277" s="29">
        <v>8</v>
      </c>
      <c r="E3277" s="30" t="s">
        <v>11</v>
      </c>
      <c r="F3277" s="97">
        <v>104873.95</v>
      </c>
      <c r="G3277" s="112">
        <f t="shared" si="306"/>
        <v>19926.050500000001</v>
      </c>
      <c r="H3277" s="112">
        <f t="shared" si="307"/>
        <v>124800.00049999999</v>
      </c>
      <c r="I3277" s="122">
        <f t="shared" si="308"/>
        <v>998400.00399999996</v>
      </c>
      <c r="J3277" s="97">
        <v>108907.56</v>
      </c>
      <c r="K3277" s="111">
        <f t="shared" si="309"/>
        <v>20692.436399999999</v>
      </c>
      <c r="L3277" s="112">
        <f t="shared" si="310"/>
        <v>129599.9964</v>
      </c>
      <c r="M3277" s="112">
        <f t="shared" si="311"/>
        <v>1036799.9712</v>
      </c>
      <c r="N3277" s="3"/>
      <c r="O3277" s="3"/>
      <c r="P3277" s="3"/>
      <c r="Q3277" s="3"/>
      <c r="R3277" s="3"/>
      <c r="S3277" s="3"/>
      <c r="T3277" s="3"/>
      <c r="U3277" s="3"/>
      <c r="V3277" s="3"/>
      <c r="W3277" s="3"/>
      <c r="X3277" s="3"/>
      <c r="Y3277" s="3"/>
      <c r="Z3277" s="3"/>
      <c r="AA3277" s="3"/>
      <c r="AB3277" s="3"/>
      <c r="AC3277" s="3"/>
      <c r="AD3277" s="3"/>
      <c r="AE3277" s="3"/>
      <c r="AF3277" s="3"/>
      <c r="AG3277" s="3"/>
      <c r="AH3277" s="3"/>
      <c r="AI3277" s="3"/>
      <c r="AJ3277" s="3"/>
      <c r="AK3277" s="3"/>
      <c r="AL3277" s="3"/>
      <c r="AM3277" s="3"/>
      <c r="AN3277" s="3"/>
      <c r="AO3277" s="3"/>
      <c r="AP3277" s="3"/>
      <c r="AQ3277" s="3"/>
      <c r="AR3277" s="3"/>
      <c r="AS3277" s="3"/>
    </row>
    <row r="3278" spans="1:45" s="9" customFormat="1" ht="12.75" customHeight="1" x14ac:dyDescent="0.2">
      <c r="A3278" s="34">
        <v>223</v>
      </c>
      <c r="B3278" s="17">
        <v>26101400</v>
      </c>
      <c r="C3278" s="49" t="s">
        <v>561</v>
      </c>
      <c r="D3278" s="29">
        <v>8</v>
      </c>
      <c r="E3278" s="30" t="s">
        <v>11</v>
      </c>
      <c r="F3278" s="97">
        <v>61176.47</v>
      </c>
      <c r="G3278" s="112">
        <f t="shared" si="306"/>
        <v>11623.5293</v>
      </c>
      <c r="H3278" s="112">
        <f t="shared" si="307"/>
        <v>72799.999299999996</v>
      </c>
      <c r="I3278" s="122">
        <f t="shared" si="308"/>
        <v>582399.99439999997</v>
      </c>
      <c r="J3278" s="97">
        <v>63529.41</v>
      </c>
      <c r="K3278" s="111">
        <f t="shared" si="309"/>
        <v>12070.5879</v>
      </c>
      <c r="L3278" s="112">
        <f t="shared" si="310"/>
        <v>75599.997900000002</v>
      </c>
      <c r="M3278" s="112">
        <f t="shared" si="311"/>
        <v>604799.98320000002</v>
      </c>
      <c r="N3278" s="3"/>
      <c r="O3278" s="3"/>
      <c r="P3278" s="3"/>
      <c r="Q3278" s="3"/>
      <c r="R3278" s="3"/>
      <c r="S3278" s="3"/>
      <c r="T3278" s="3"/>
      <c r="U3278" s="3"/>
      <c r="V3278" s="3"/>
      <c r="W3278" s="3"/>
      <c r="X3278" s="3"/>
      <c r="Y3278" s="3"/>
      <c r="Z3278" s="3"/>
      <c r="AA3278" s="3"/>
      <c r="AB3278" s="3"/>
      <c r="AC3278" s="3"/>
      <c r="AD3278" s="3"/>
      <c r="AE3278" s="3"/>
      <c r="AF3278" s="3"/>
      <c r="AG3278" s="3"/>
      <c r="AH3278" s="3"/>
      <c r="AI3278" s="3"/>
      <c r="AJ3278" s="3"/>
      <c r="AK3278" s="3"/>
      <c r="AL3278" s="3"/>
      <c r="AM3278" s="3"/>
      <c r="AN3278" s="3"/>
      <c r="AO3278" s="3"/>
      <c r="AP3278" s="3"/>
      <c r="AQ3278" s="3"/>
      <c r="AR3278" s="3"/>
      <c r="AS3278" s="3"/>
    </row>
    <row r="3279" spans="1:45" s="9" customFormat="1" ht="12.75" customHeight="1" x14ac:dyDescent="0.2">
      <c r="A3279" s="34">
        <v>224</v>
      </c>
      <c r="B3279" s="17">
        <v>26101400</v>
      </c>
      <c r="C3279" s="49" t="s">
        <v>563</v>
      </c>
      <c r="D3279" s="29">
        <v>8</v>
      </c>
      <c r="E3279" s="30" t="s">
        <v>11</v>
      </c>
      <c r="F3279" s="97">
        <v>209747.9</v>
      </c>
      <c r="G3279" s="112">
        <f t="shared" si="306"/>
        <v>39852.101000000002</v>
      </c>
      <c r="H3279" s="112">
        <f t="shared" si="307"/>
        <v>249600.00099999999</v>
      </c>
      <c r="I3279" s="122">
        <f t="shared" si="308"/>
        <v>1996800.0079999999</v>
      </c>
      <c r="J3279" s="97">
        <v>217815.13</v>
      </c>
      <c r="K3279" s="111">
        <f t="shared" si="309"/>
        <v>41384.8747</v>
      </c>
      <c r="L3279" s="112">
        <f t="shared" si="310"/>
        <v>259200.00469999999</v>
      </c>
      <c r="M3279" s="112">
        <f t="shared" si="311"/>
        <v>2073600.0375999999</v>
      </c>
      <c r="N3279" s="3"/>
      <c r="O3279" s="3"/>
      <c r="P3279" s="3"/>
      <c r="Q3279" s="3"/>
      <c r="R3279" s="3"/>
      <c r="S3279" s="3"/>
      <c r="T3279" s="3"/>
      <c r="U3279" s="3"/>
      <c r="V3279" s="3"/>
      <c r="W3279" s="3"/>
      <c r="X3279" s="3"/>
      <c r="Y3279" s="3"/>
      <c r="Z3279" s="3"/>
      <c r="AA3279" s="3"/>
      <c r="AB3279" s="3"/>
      <c r="AC3279" s="3"/>
      <c r="AD3279" s="3"/>
      <c r="AE3279" s="3"/>
      <c r="AF3279" s="3"/>
      <c r="AG3279" s="3"/>
      <c r="AH3279" s="3"/>
      <c r="AI3279" s="3"/>
      <c r="AJ3279" s="3"/>
      <c r="AK3279" s="3"/>
      <c r="AL3279" s="3"/>
      <c r="AM3279" s="3"/>
      <c r="AN3279" s="3"/>
      <c r="AO3279" s="3"/>
      <c r="AP3279" s="3"/>
      <c r="AQ3279" s="3"/>
      <c r="AR3279" s="3"/>
      <c r="AS3279" s="3"/>
    </row>
    <row r="3280" spans="1:45" s="9" customFormat="1" ht="12.75" customHeight="1" x14ac:dyDescent="0.2">
      <c r="A3280" s="34">
        <v>225</v>
      </c>
      <c r="B3280" s="17">
        <v>26101400</v>
      </c>
      <c r="C3280" s="49" t="s">
        <v>565</v>
      </c>
      <c r="D3280" s="29">
        <v>8</v>
      </c>
      <c r="E3280" s="30" t="s">
        <v>11</v>
      </c>
      <c r="F3280" s="97">
        <v>170420.17</v>
      </c>
      <c r="G3280" s="112">
        <f t="shared" si="306"/>
        <v>32379.832300000002</v>
      </c>
      <c r="H3280" s="112">
        <f t="shared" si="307"/>
        <v>202800.00230000002</v>
      </c>
      <c r="I3280" s="122">
        <f t="shared" si="308"/>
        <v>1622400.0184000002</v>
      </c>
      <c r="J3280" s="97">
        <v>176974.79</v>
      </c>
      <c r="K3280" s="111">
        <f t="shared" si="309"/>
        <v>33625.210100000004</v>
      </c>
      <c r="L3280" s="112">
        <f t="shared" si="310"/>
        <v>210600.0001</v>
      </c>
      <c r="M3280" s="112">
        <f t="shared" si="311"/>
        <v>1684800.0008</v>
      </c>
      <c r="N3280" s="3"/>
      <c r="O3280" s="3"/>
      <c r="P3280" s="3"/>
      <c r="Q3280" s="3"/>
      <c r="R3280" s="3"/>
      <c r="S3280" s="3"/>
      <c r="T3280" s="3"/>
      <c r="U3280" s="3"/>
      <c r="V3280" s="3"/>
      <c r="W3280" s="3"/>
      <c r="X3280" s="3"/>
      <c r="Y3280" s="3"/>
      <c r="Z3280" s="3"/>
      <c r="AA3280" s="3"/>
      <c r="AB3280" s="3"/>
      <c r="AC3280" s="3"/>
      <c r="AD3280" s="3"/>
      <c r="AE3280" s="3"/>
      <c r="AF3280" s="3"/>
      <c r="AG3280" s="3"/>
      <c r="AH3280" s="3"/>
      <c r="AI3280" s="3"/>
      <c r="AJ3280" s="3"/>
      <c r="AK3280" s="3"/>
      <c r="AL3280" s="3"/>
      <c r="AM3280" s="3"/>
      <c r="AN3280" s="3"/>
      <c r="AO3280" s="3"/>
      <c r="AP3280" s="3"/>
      <c r="AQ3280" s="3"/>
      <c r="AR3280" s="3"/>
      <c r="AS3280" s="3"/>
    </row>
    <row r="3281" spans="1:45" s="9" customFormat="1" ht="12.75" customHeight="1" x14ac:dyDescent="0.2">
      <c r="A3281" s="34">
        <v>226</v>
      </c>
      <c r="B3281" s="17">
        <v>26101400</v>
      </c>
      <c r="C3281" s="49" t="s">
        <v>567</v>
      </c>
      <c r="D3281" s="29">
        <v>8</v>
      </c>
      <c r="E3281" s="30" t="s">
        <v>11</v>
      </c>
      <c r="F3281" s="97">
        <v>393277.31</v>
      </c>
      <c r="G3281" s="112">
        <f t="shared" si="306"/>
        <v>74722.688899999994</v>
      </c>
      <c r="H3281" s="112">
        <f t="shared" si="307"/>
        <v>467999.99890000001</v>
      </c>
      <c r="I3281" s="122">
        <f t="shared" si="308"/>
        <v>3743999.9912</v>
      </c>
      <c r="J3281" s="97">
        <v>408403.36</v>
      </c>
      <c r="K3281" s="111">
        <f t="shared" si="309"/>
        <v>77596.638399999996</v>
      </c>
      <c r="L3281" s="112">
        <f t="shared" si="310"/>
        <v>485999.99839999998</v>
      </c>
      <c r="M3281" s="112">
        <f t="shared" si="311"/>
        <v>3887999.9871999999</v>
      </c>
      <c r="N3281" s="3"/>
      <c r="O3281" s="3"/>
      <c r="P3281" s="3"/>
      <c r="Q3281" s="3"/>
      <c r="R3281" s="3"/>
      <c r="S3281" s="3"/>
      <c r="T3281" s="3"/>
      <c r="U3281" s="3"/>
      <c r="V3281" s="3"/>
      <c r="W3281" s="3"/>
      <c r="X3281" s="3"/>
      <c r="Y3281" s="3"/>
      <c r="Z3281" s="3"/>
      <c r="AA3281" s="3"/>
      <c r="AB3281" s="3"/>
      <c r="AC3281" s="3"/>
      <c r="AD3281" s="3"/>
      <c r="AE3281" s="3"/>
      <c r="AF3281" s="3"/>
      <c r="AG3281" s="3"/>
      <c r="AH3281" s="3"/>
      <c r="AI3281" s="3"/>
      <c r="AJ3281" s="3"/>
      <c r="AK3281" s="3"/>
      <c r="AL3281" s="3"/>
      <c r="AM3281" s="3"/>
      <c r="AN3281" s="3"/>
      <c r="AO3281" s="3"/>
      <c r="AP3281" s="3"/>
      <c r="AQ3281" s="3"/>
      <c r="AR3281" s="3"/>
      <c r="AS3281" s="3"/>
    </row>
    <row r="3282" spans="1:45" s="9" customFormat="1" ht="12.75" customHeight="1" x14ac:dyDescent="0.2">
      <c r="A3282" s="34">
        <v>227</v>
      </c>
      <c r="B3282" s="17">
        <v>26101400</v>
      </c>
      <c r="C3282" s="49" t="s">
        <v>569</v>
      </c>
      <c r="D3282" s="29">
        <v>8</v>
      </c>
      <c r="E3282" s="30" t="s">
        <v>11</v>
      </c>
      <c r="F3282" s="97">
        <v>104873.95</v>
      </c>
      <c r="G3282" s="112">
        <f t="shared" si="306"/>
        <v>19926.050500000001</v>
      </c>
      <c r="H3282" s="112">
        <f t="shared" si="307"/>
        <v>124800.00049999999</v>
      </c>
      <c r="I3282" s="122">
        <f t="shared" si="308"/>
        <v>998400.00399999996</v>
      </c>
      <c r="J3282" s="97">
        <v>108907.56</v>
      </c>
      <c r="K3282" s="111">
        <f t="shared" si="309"/>
        <v>20692.436399999999</v>
      </c>
      <c r="L3282" s="112">
        <f t="shared" si="310"/>
        <v>129599.9964</v>
      </c>
      <c r="M3282" s="112">
        <f t="shared" si="311"/>
        <v>1036799.9712</v>
      </c>
      <c r="N3282" s="3"/>
      <c r="O3282" s="3"/>
      <c r="P3282" s="3"/>
      <c r="Q3282" s="3"/>
      <c r="R3282" s="3"/>
      <c r="S3282" s="3"/>
      <c r="T3282" s="3"/>
      <c r="U3282" s="3"/>
      <c r="V3282" s="3"/>
      <c r="W3282" s="3"/>
      <c r="X3282" s="3"/>
      <c r="Y3282" s="3"/>
      <c r="Z3282" s="3"/>
      <c r="AA3282" s="3"/>
      <c r="AB3282" s="3"/>
      <c r="AC3282" s="3"/>
      <c r="AD3282" s="3"/>
      <c r="AE3282" s="3"/>
      <c r="AF3282" s="3"/>
      <c r="AG3282" s="3"/>
      <c r="AH3282" s="3"/>
      <c r="AI3282" s="3"/>
      <c r="AJ3282" s="3"/>
      <c r="AK3282" s="3"/>
      <c r="AL3282" s="3"/>
      <c r="AM3282" s="3"/>
      <c r="AN3282" s="3"/>
      <c r="AO3282" s="3"/>
      <c r="AP3282" s="3"/>
      <c r="AQ3282" s="3"/>
      <c r="AR3282" s="3"/>
      <c r="AS3282" s="3"/>
    </row>
    <row r="3283" spans="1:45" s="9" customFormat="1" ht="12.75" customHeight="1" x14ac:dyDescent="0.2">
      <c r="A3283" s="34">
        <v>228</v>
      </c>
      <c r="B3283" s="17">
        <v>26101400</v>
      </c>
      <c r="C3283" s="49" t="s">
        <v>571</v>
      </c>
      <c r="D3283" s="29">
        <v>8</v>
      </c>
      <c r="E3283" s="30" t="s">
        <v>11</v>
      </c>
      <c r="F3283" s="97">
        <v>78655.460000000006</v>
      </c>
      <c r="G3283" s="112">
        <f t="shared" si="306"/>
        <v>14944.537400000001</v>
      </c>
      <c r="H3283" s="112">
        <f t="shared" si="307"/>
        <v>93599.997400000007</v>
      </c>
      <c r="I3283" s="122">
        <f t="shared" si="308"/>
        <v>748799.97920000006</v>
      </c>
      <c r="J3283" s="97">
        <v>81680.67</v>
      </c>
      <c r="K3283" s="111">
        <f t="shared" si="309"/>
        <v>15519.327299999999</v>
      </c>
      <c r="L3283" s="112">
        <f t="shared" si="310"/>
        <v>97199.997300000003</v>
      </c>
      <c r="M3283" s="112">
        <f t="shared" si="311"/>
        <v>777599.97840000002</v>
      </c>
      <c r="N3283" s="3"/>
      <c r="O3283" s="3"/>
      <c r="P3283" s="3"/>
      <c r="Q3283" s="3"/>
      <c r="R3283" s="3"/>
      <c r="S3283" s="3"/>
      <c r="T3283" s="3"/>
      <c r="U3283" s="3"/>
      <c r="V3283" s="3"/>
      <c r="W3283" s="3"/>
      <c r="X3283" s="3"/>
      <c r="Y3283" s="3"/>
      <c r="Z3283" s="3"/>
      <c r="AA3283" s="3"/>
      <c r="AB3283" s="3"/>
      <c r="AC3283" s="3"/>
      <c r="AD3283" s="3"/>
      <c r="AE3283" s="3"/>
      <c r="AF3283" s="3"/>
      <c r="AG3283" s="3"/>
      <c r="AH3283" s="3"/>
      <c r="AI3283" s="3"/>
      <c r="AJ3283" s="3"/>
      <c r="AK3283" s="3"/>
      <c r="AL3283" s="3"/>
      <c r="AM3283" s="3"/>
      <c r="AN3283" s="3"/>
      <c r="AO3283" s="3"/>
      <c r="AP3283" s="3"/>
      <c r="AQ3283" s="3"/>
      <c r="AR3283" s="3"/>
      <c r="AS3283" s="3"/>
    </row>
    <row r="3284" spans="1:45" s="9" customFormat="1" ht="12.75" customHeight="1" x14ac:dyDescent="0.2">
      <c r="A3284" s="34">
        <v>229</v>
      </c>
      <c r="B3284" s="17">
        <v>26101400</v>
      </c>
      <c r="C3284" s="49" t="s">
        <v>573</v>
      </c>
      <c r="D3284" s="29">
        <v>8</v>
      </c>
      <c r="E3284" s="30" t="s">
        <v>11</v>
      </c>
      <c r="F3284" s="97">
        <v>34957.980000000003</v>
      </c>
      <c r="G3284" s="112">
        <f t="shared" si="306"/>
        <v>6642.0162000000009</v>
      </c>
      <c r="H3284" s="112">
        <f t="shared" si="307"/>
        <v>41599.996200000001</v>
      </c>
      <c r="I3284" s="122">
        <f t="shared" si="308"/>
        <v>332799.96960000001</v>
      </c>
      <c r="J3284" s="97">
        <v>36302.519999999997</v>
      </c>
      <c r="K3284" s="111">
        <f t="shared" si="309"/>
        <v>6897.4787999999999</v>
      </c>
      <c r="L3284" s="112">
        <f t="shared" si="310"/>
        <v>43199.998799999994</v>
      </c>
      <c r="M3284" s="112">
        <f t="shared" si="311"/>
        <v>345599.99039999995</v>
      </c>
      <c r="N3284" s="3"/>
      <c r="O3284" s="3"/>
      <c r="P3284" s="3"/>
      <c r="Q3284" s="3"/>
      <c r="R3284" s="3"/>
      <c r="S3284" s="3"/>
      <c r="T3284" s="3"/>
      <c r="U3284" s="3"/>
      <c r="V3284" s="3"/>
      <c r="W3284" s="3"/>
      <c r="X3284" s="3"/>
      <c r="Y3284" s="3"/>
      <c r="Z3284" s="3"/>
      <c r="AA3284" s="3"/>
      <c r="AB3284" s="3"/>
      <c r="AC3284" s="3"/>
      <c r="AD3284" s="3"/>
      <c r="AE3284" s="3"/>
      <c r="AF3284" s="3"/>
      <c r="AG3284" s="3"/>
      <c r="AH3284" s="3"/>
      <c r="AI3284" s="3"/>
      <c r="AJ3284" s="3"/>
      <c r="AK3284" s="3"/>
      <c r="AL3284" s="3"/>
      <c r="AM3284" s="3"/>
      <c r="AN3284" s="3"/>
      <c r="AO3284" s="3"/>
      <c r="AP3284" s="3"/>
      <c r="AQ3284" s="3"/>
      <c r="AR3284" s="3"/>
      <c r="AS3284" s="3"/>
    </row>
    <row r="3285" spans="1:45" s="9" customFormat="1" ht="12.75" customHeight="1" x14ac:dyDescent="0.2">
      <c r="A3285" s="34">
        <v>230</v>
      </c>
      <c r="B3285" s="17">
        <v>26101400</v>
      </c>
      <c r="C3285" s="49" t="s">
        <v>575</v>
      </c>
      <c r="D3285" s="29">
        <v>8</v>
      </c>
      <c r="E3285" s="30" t="s">
        <v>52</v>
      </c>
      <c r="F3285" s="97">
        <v>15731.09</v>
      </c>
      <c r="G3285" s="112">
        <f t="shared" si="306"/>
        <v>2988.9070999999999</v>
      </c>
      <c r="H3285" s="112">
        <f t="shared" si="307"/>
        <v>18719.997100000001</v>
      </c>
      <c r="I3285" s="122">
        <f t="shared" si="308"/>
        <v>149759.9768</v>
      </c>
      <c r="J3285" s="97">
        <v>16336.13</v>
      </c>
      <c r="K3285" s="111">
        <f t="shared" si="309"/>
        <v>3103.8647000000001</v>
      </c>
      <c r="L3285" s="112">
        <f t="shared" si="310"/>
        <v>19439.994699999999</v>
      </c>
      <c r="M3285" s="112">
        <f t="shared" si="311"/>
        <v>155519.95759999999</v>
      </c>
      <c r="N3285" s="3"/>
      <c r="O3285" s="3"/>
      <c r="P3285" s="3"/>
      <c r="Q3285" s="3"/>
      <c r="R3285" s="3"/>
      <c r="S3285" s="3"/>
      <c r="T3285" s="3"/>
      <c r="U3285" s="3"/>
      <c r="V3285" s="3"/>
      <c r="W3285" s="3"/>
      <c r="X3285" s="3"/>
      <c r="Y3285" s="3"/>
      <c r="Z3285" s="3"/>
      <c r="AA3285" s="3"/>
      <c r="AB3285" s="3"/>
      <c r="AC3285" s="3"/>
      <c r="AD3285" s="3"/>
      <c r="AE3285" s="3"/>
      <c r="AF3285" s="3"/>
      <c r="AG3285" s="3"/>
      <c r="AH3285" s="3"/>
      <c r="AI3285" s="3"/>
      <c r="AJ3285" s="3"/>
      <c r="AK3285" s="3"/>
      <c r="AL3285" s="3"/>
      <c r="AM3285" s="3"/>
      <c r="AN3285" s="3"/>
      <c r="AO3285" s="3"/>
      <c r="AP3285" s="3"/>
      <c r="AQ3285" s="3"/>
      <c r="AR3285" s="3"/>
      <c r="AS3285" s="3"/>
    </row>
    <row r="3286" spans="1:45" s="9" customFormat="1" ht="12.75" customHeight="1" x14ac:dyDescent="0.2">
      <c r="A3286" s="34">
        <v>231</v>
      </c>
      <c r="B3286" s="17">
        <v>26101400</v>
      </c>
      <c r="C3286" s="49" t="s">
        <v>577</v>
      </c>
      <c r="D3286" s="29">
        <v>8</v>
      </c>
      <c r="E3286" s="30" t="s">
        <v>52</v>
      </c>
      <c r="F3286" s="97">
        <v>15731.09</v>
      </c>
      <c r="G3286" s="112">
        <f t="shared" si="306"/>
        <v>2988.9070999999999</v>
      </c>
      <c r="H3286" s="112">
        <f t="shared" si="307"/>
        <v>18719.997100000001</v>
      </c>
      <c r="I3286" s="122">
        <f t="shared" si="308"/>
        <v>149759.9768</v>
      </c>
      <c r="J3286" s="97">
        <v>16336.13</v>
      </c>
      <c r="K3286" s="111">
        <f t="shared" si="309"/>
        <v>3103.8647000000001</v>
      </c>
      <c r="L3286" s="112">
        <f t="shared" si="310"/>
        <v>19439.994699999999</v>
      </c>
      <c r="M3286" s="112">
        <f t="shared" si="311"/>
        <v>155519.95759999999</v>
      </c>
      <c r="N3286" s="3"/>
      <c r="O3286" s="3"/>
      <c r="P3286" s="3"/>
      <c r="Q3286" s="3"/>
      <c r="R3286" s="3"/>
      <c r="S3286" s="3"/>
      <c r="T3286" s="3"/>
      <c r="U3286" s="3"/>
      <c r="V3286" s="3"/>
      <c r="W3286" s="3"/>
      <c r="X3286" s="3"/>
      <c r="Y3286" s="3"/>
      <c r="Z3286" s="3"/>
      <c r="AA3286" s="3"/>
      <c r="AB3286" s="3"/>
      <c r="AC3286" s="3"/>
      <c r="AD3286" s="3"/>
      <c r="AE3286" s="3"/>
      <c r="AF3286" s="3"/>
      <c r="AG3286" s="3"/>
      <c r="AH3286" s="3"/>
      <c r="AI3286" s="3"/>
      <c r="AJ3286" s="3"/>
      <c r="AK3286" s="3"/>
      <c r="AL3286" s="3"/>
      <c r="AM3286" s="3"/>
      <c r="AN3286" s="3"/>
      <c r="AO3286" s="3"/>
      <c r="AP3286" s="3"/>
      <c r="AQ3286" s="3"/>
      <c r="AR3286" s="3"/>
      <c r="AS3286" s="3"/>
    </row>
    <row r="3287" spans="1:45" s="9" customFormat="1" ht="12.75" customHeight="1" x14ac:dyDescent="0.2">
      <c r="A3287" s="34">
        <v>232</v>
      </c>
      <c r="B3287" s="17">
        <v>26101400</v>
      </c>
      <c r="C3287" s="49" t="s">
        <v>579</v>
      </c>
      <c r="D3287" s="29">
        <v>8</v>
      </c>
      <c r="E3287" s="30" t="s">
        <v>52</v>
      </c>
      <c r="F3287" s="97">
        <v>13983.19</v>
      </c>
      <c r="G3287" s="112">
        <f t="shared" si="306"/>
        <v>2656.8061000000002</v>
      </c>
      <c r="H3287" s="112">
        <f t="shared" si="307"/>
        <v>16639.9961</v>
      </c>
      <c r="I3287" s="122">
        <f t="shared" si="308"/>
        <v>133119.9688</v>
      </c>
      <c r="J3287" s="97">
        <v>14521.01</v>
      </c>
      <c r="K3287" s="111">
        <f t="shared" si="309"/>
        <v>2758.9919</v>
      </c>
      <c r="L3287" s="112">
        <f t="shared" si="310"/>
        <v>17280.001899999999</v>
      </c>
      <c r="M3287" s="112">
        <f t="shared" si="311"/>
        <v>138240.01519999999</v>
      </c>
      <c r="N3287" s="3"/>
      <c r="O3287" s="3"/>
      <c r="P3287" s="3"/>
      <c r="Q3287" s="3"/>
      <c r="R3287" s="3"/>
      <c r="S3287" s="3"/>
      <c r="T3287" s="3"/>
      <c r="U3287" s="3"/>
      <c r="V3287" s="3"/>
      <c r="W3287" s="3"/>
      <c r="X3287" s="3"/>
      <c r="Y3287" s="3"/>
      <c r="Z3287" s="3"/>
      <c r="AA3287" s="3"/>
      <c r="AB3287" s="3"/>
      <c r="AC3287" s="3"/>
      <c r="AD3287" s="3"/>
      <c r="AE3287" s="3"/>
      <c r="AF3287" s="3"/>
      <c r="AG3287" s="3"/>
      <c r="AH3287" s="3"/>
      <c r="AI3287" s="3"/>
      <c r="AJ3287" s="3"/>
      <c r="AK3287" s="3"/>
      <c r="AL3287" s="3"/>
      <c r="AM3287" s="3"/>
      <c r="AN3287" s="3"/>
      <c r="AO3287" s="3"/>
      <c r="AP3287" s="3"/>
      <c r="AQ3287" s="3"/>
      <c r="AR3287" s="3"/>
      <c r="AS3287" s="3"/>
    </row>
    <row r="3288" spans="1:45" s="9" customFormat="1" ht="12.75" customHeight="1" x14ac:dyDescent="0.2">
      <c r="A3288" s="34">
        <v>233</v>
      </c>
      <c r="B3288" s="17">
        <v>26101400</v>
      </c>
      <c r="C3288" s="49" t="s">
        <v>581</v>
      </c>
      <c r="D3288" s="29">
        <v>8</v>
      </c>
      <c r="E3288" s="30" t="s">
        <v>52</v>
      </c>
      <c r="F3288" s="97">
        <v>13983.19</v>
      </c>
      <c r="G3288" s="112">
        <f t="shared" si="306"/>
        <v>2656.8061000000002</v>
      </c>
      <c r="H3288" s="112">
        <f t="shared" si="307"/>
        <v>16639.9961</v>
      </c>
      <c r="I3288" s="122">
        <f t="shared" si="308"/>
        <v>133119.9688</v>
      </c>
      <c r="J3288" s="97">
        <v>14521.01</v>
      </c>
      <c r="K3288" s="111">
        <f t="shared" si="309"/>
        <v>2758.9919</v>
      </c>
      <c r="L3288" s="112">
        <f t="shared" si="310"/>
        <v>17280.001899999999</v>
      </c>
      <c r="M3288" s="112">
        <f t="shared" si="311"/>
        <v>138240.01519999999</v>
      </c>
      <c r="N3288" s="3"/>
      <c r="O3288" s="3"/>
      <c r="P3288" s="3"/>
      <c r="Q3288" s="3"/>
      <c r="R3288" s="3"/>
      <c r="S3288" s="3"/>
      <c r="T3288" s="3"/>
      <c r="U3288" s="3"/>
      <c r="V3288" s="3"/>
      <c r="W3288" s="3"/>
      <c r="X3288" s="3"/>
      <c r="Y3288" s="3"/>
      <c r="Z3288" s="3"/>
      <c r="AA3288" s="3"/>
      <c r="AB3288" s="3"/>
      <c r="AC3288" s="3"/>
      <c r="AD3288" s="3"/>
      <c r="AE3288" s="3"/>
      <c r="AF3288" s="3"/>
      <c r="AG3288" s="3"/>
      <c r="AH3288" s="3"/>
      <c r="AI3288" s="3"/>
      <c r="AJ3288" s="3"/>
      <c r="AK3288" s="3"/>
      <c r="AL3288" s="3"/>
      <c r="AM3288" s="3"/>
      <c r="AN3288" s="3"/>
      <c r="AO3288" s="3"/>
      <c r="AP3288" s="3"/>
      <c r="AQ3288" s="3"/>
      <c r="AR3288" s="3"/>
      <c r="AS3288" s="3"/>
    </row>
    <row r="3289" spans="1:45" s="9" customFormat="1" ht="12.75" customHeight="1" x14ac:dyDescent="0.2">
      <c r="A3289" s="34">
        <v>234</v>
      </c>
      <c r="B3289" s="17">
        <v>26101400</v>
      </c>
      <c r="C3289" s="49" t="s">
        <v>583</v>
      </c>
      <c r="D3289" s="29">
        <v>8</v>
      </c>
      <c r="E3289" s="30" t="s">
        <v>52</v>
      </c>
      <c r="F3289" s="97">
        <v>12235.29</v>
      </c>
      <c r="G3289" s="112">
        <f t="shared" si="306"/>
        <v>2324.7051000000001</v>
      </c>
      <c r="H3289" s="112">
        <f t="shared" si="307"/>
        <v>14559.9951</v>
      </c>
      <c r="I3289" s="122">
        <f t="shared" si="308"/>
        <v>116479.9608</v>
      </c>
      <c r="J3289" s="97">
        <v>12705.88</v>
      </c>
      <c r="K3289" s="111">
        <f t="shared" si="309"/>
        <v>2414.1171999999997</v>
      </c>
      <c r="L3289" s="112">
        <f t="shared" si="310"/>
        <v>15119.997199999998</v>
      </c>
      <c r="M3289" s="112">
        <f t="shared" si="311"/>
        <v>120959.97759999998</v>
      </c>
      <c r="N3289" s="3"/>
      <c r="O3289" s="3"/>
      <c r="P3289" s="3"/>
      <c r="Q3289" s="3"/>
      <c r="R3289" s="3"/>
      <c r="S3289" s="3"/>
      <c r="T3289" s="3"/>
      <c r="U3289" s="3"/>
      <c r="V3289" s="3"/>
      <c r="W3289" s="3"/>
      <c r="X3289" s="3"/>
      <c r="Y3289" s="3"/>
      <c r="Z3289" s="3"/>
      <c r="AA3289" s="3"/>
      <c r="AB3289" s="3"/>
      <c r="AC3289" s="3"/>
      <c r="AD3289" s="3"/>
      <c r="AE3289" s="3"/>
      <c r="AF3289" s="3"/>
      <c r="AG3289" s="3"/>
      <c r="AH3289" s="3"/>
      <c r="AI3289" s="3"/>
      <c r="AJ3289" s="3"/>
      <c r="AK3289" s="3"/>
      <c r="AL3289" s="3"/>
      <c r="AM3289" s="3"/>
      <c r="AN3289" s="3"/>
      <c r="AO3289" s="3"/>
      <c r="AP3289" s="3"/>
      <c r="AQ3289" s="3"/>
      <c r="AR3289" s="3"/>
      <c r="AS3289" s="3"/>
    </row>
    <row r="3290" spans="1:45" s="9" customFormat="1" ht="12.75" customHeight="1" x14ac:dyDescent="0.2">
      <c r="A3290" s="34">
        <v>235</v>
      </c>
      <c r="B3290" s="17">
        <v>26101400</v>
      </c>
      <c r="C3290" s="49" t="s">
        <v>585</v>
      </c>
      <c r="D3290" s="29">
        <v>8</v>
      </c>
      <c r="E3290" s="30" t="s">
        <v>11</v>
      </c>
      <c r="F3290" s="97">
        <v>15731.09</v>
      </c>
      <c r="G3290" s="112">
        <f t="shared" si="306"/>
        <v>2988.9070999999999</v>
      </c>
      <c r="H3290" s="112">
        <f t="shared" si="307"/>
        <v>18719.997100000001</v>
      </c>
      <c r="I3290" s="122">
        <f t="shared" si="308"/>
        <v>149759.9768</v>
      </c>
      <c r="J3290" s="97">
        <v>16336.13</v>
      </c>
      <c r="K3290" s="111">
        <f t="shared" si="309"/>
        <v>3103.8647000000001</v>
      </c>
      <c r="L3290" s="112">
        <f t="shared" si="310"/>
        <v>19439.994699999999</v>
      </c>
      <c r="M3290" s="112">
        <f t="shared" si="311"/>
        <v>155519.95759999999</v>
      </c>
      <c r="N3290" s="3"/>
      <c r="O3290" s="3"/>
      <c r="P3290" s="3"/>
      <c r="Q3290" s="3"/>
      <c r="R3290" s="3"/>
      <c r="S3290" s="3"/>
      <c r="T3290" s="3"/>
      <c r="U3290" s="3"/>
      <c r="V3290" s="3"/>
      <c r="W3290" s="3"/>
      <c r="X3290" s="3"/>
      <c r="Y3290" s="3"/>
      <c r="Z3290" s="3"/>
      <c r="AA3290" s="3"/>
      <c r="AB3290" s="3"/>
      <c r="AC3290" s="3"/>
      <c r="AD3290" s="3"/>
      <c r="AE3290" s="3"/>
      <c r="AF3290" s="3"/>
      <c r="AG3290" s="3"/>
      <c r="AH3290" s="3"/>
      <c r="AI3290" s="3"/>
      <c r="AJ3290" s="3"/>
      <c r="AK3290" s="3"/>
      <c r="AL3290" s="3"/>
      <c r="AM3290" s="3"/>
      <c r="AN3290" s="3"/>
      <c r="AO3290" s="3"/>
      <c r="AP3290" s="3"/>
      <c r="AQ3290" s="3"/>
      <c r="AR3290" s="3"/>
      <c r="AS3290" s="3"/>
    </row>
    <row r="3291" spans="1:45" s="9" customFormat="1" ht="12.75" customHeight="1" x14ac:dyDescent="0.2">
      <c r="A3291" s="34">
        <v>236</v>
      </c>
      <c r="B3291" s="17">
        <v>26101400</v>
      </c>
      <c r="C3291" s="49" t="s">
        <v>587</v>
      </c>
      <c r="D3291" s="29">
        <v>8</v>
      </c>
      <c r="E3291" s="30" t="s">
        <v>11</v>
      </c>
      <c r="F3291" s="97">
        <v>15731.09</v>
      </c>
      <c r="G3291" s="112">
        <f t="shared" si="306"/>
        <v>2988.9070999999999</v>
      </c>
      <c r="H3291" s="112">
        <f t="shared" si="307"/>
        <v>18719.997100000001</v>
      </c>
      <c r="I3291" s="122">
        <f t="shared" si="308"/>
        <v>149759.9768</v>
      </c>
      <c r="J3291" s="97">
        <v>16336.13</v>
      </c>
      <c r="K3291" s="111">
        <f t="shared" si="309"/>
        <v>3103.8647000000001</v>
      </c>
      <c r="L3291" s="112">
        <f t="shared" si="310"/>
        <v>19439.994699999999</v>
      </c>
      <c r="M3291" s="112">
        <f t="shared" si="311"/>
        <v>155519.95759999999</v>
      </c>
      <c r="N3291" s="3"/>
      <c r="O3291" s="3"/>
      <c r="P3291" s="3"/>
      <c r="Q3291" s="3"/>
      <c r="R3291" s="3"/>
      <c r="S3291" s="3"/>
      <c r="T3291" s="3"/>
      <c r="U3291" s="3"/>
      <c r="V3291" s="3"/>
      <c r="W3291" s="3"/>
      <c r="X3291" s="3"/>
      <c r="Y3291" s="3"/>
      <c r="Z3291" s="3"/>
      <c r="AA3291" s="3"/>
      <c r="AB3291" s="3"/>
      <c r="AC3291" s="3"/>
      <c r="AD3291" s="3"/>
      <c r="AE3291" s="3"/>
      <c r="AF3291" s="3"/>
      <c r="AG3291" s="3"/>
      <c r="AH3291" s="3"/>
      <c r="AI3291" s="3"/>
      <c r="AJ3291" s="3"/>
      <c r="AK3291" s="3"/>
      <c r="AL3291" s="3"/>
      <c r="AM3291" s="3"/>
      <c r="AN3291" s="3"/>
      <c r="AO3291" s="3"/>
      <c r="AP3291" s="3"/>
      <c r="AQ3291" s="3"/>
      <c r="AR3291" s="3"/>
      <c r="AS3291" s="3"/>
    </row>
    <row r="3292" spans="1:45" s="9" customFormat="1" ht="12.75" customHeight="1" x14ac:dyDescent="0.2">
      <c r="A3292" s="34">
        <v>237</v>
      </c>
      <c r="B3292" s="17">
        <v>26101400</v>
      </c>
      <c r="C3292" s="49" t="s">
        <v>589</v>
      </c>
      <c r="D3292" s="29">
        <v>8</v>
      </c>
      <c r="E3292" s="30" t="s">
        <v>11</v>
      </c>
      <c r="F3292" s="97">
        <v>3495.8</v>
      </c>
      <c r="G3292" s="112">
        <f t="shared" si="306"/>
        <v>664.202</v>
      </c>
      <c r="H3292" s="112">
        <f t="shared" si="307"/>
        <v>4160.0020000000004</v>
      </c>
      <c r="I3292" s="122">
        <f t="shared" si="308"/>
        <v>33280.016000000003</v>
      </c>
      <c r="J3292" s="97">
        <v>3630.25</v>
      </c>
      <c r="K3292" s="111">
        <f t="shared" si="309"/>
        <v>689.74750000000006</v>
      </c>
      <c r="L3292" s="112">
        <f t="shared" si="310"/>
        <v>4319.9975000000004</v>
      </c>
      <c r="M3292" s="112">
        <f t="shared" si="311"/>
        <v>34559.980000000003</v>
      </c>
      <c r="N3292" s="3"/>
      <c r="O3292" s="3"/>
      <c r="P3292" s="3"/>
      <c r="Q3292" s="3"/>
      <c r="R3292" s="3"/>
      <c r="S3292" s="3"/>
      <c r="T3292" s="3"/>
      <c r="U3292" s="3"/>
      <c r="V3292" s="3"/>
      <c r="W3292" s="3"/>
      <c r="X3292" s="3"/>
      <c r="Y3292" s="3"/>
      <c r="Z3292" s="3"/>
      <c r="AA3292" s="3"/>
      <c r="AB3292" s="3"/>
      <c r="AC3292" s="3"/>
      <c r="AD3292" s="3"/>
      <c r="AE3292" s="3"/>
      <c r="AF3292" s="3"/>
      <c r="AG3292" s="3"/>
      <c r="AH3292" s="3"/>
      <c r="AI3292" s="3"/>
      <c r="AJ3292" s="3"/>
      <c r="AK3292" s="3"/>
      <c r="AL3292" s="3"/>
      <c r="AM3292" s="3"/>
      <c r="AN3292" s="3"/>
      <c r="AO3292" s="3"/>
      <c r="AP3292" s="3"/>
      <c r="AQ3292" s="3"/>
      <c r="AR3292" s="3"/>
      <c r="AS3292" s="3"/>
    </row>
    <row r="3293" spans="1:45" s="9" customFormat="1" ht="12.75" customHeight="1" x14ac:dyDescent="0.2">
      <c r="A3293" s="34">
        <v>238</v>
      </c>
      <c r="B3293" s="17">
        <v>26101400</v>
      </c>
      <c r="C3293" s="49" t="s">
        <v>591</v>
      </c>
      <c r="D3293" s="29">
        <v>8</v>
      </c>
      <c r="E3293" s="30" t="s">
        <v>11</v>
      </c>
      <c r="F3293" s="97">
        <v>3495.8</v>
      </c>
      <c r="G3293" s="112">
        <f t="shared" si="306"/>
        <v>664.202</v>
      </c>
      <c r="H3293" s="112">
        <f t="shared" si="307"/>
        <v>4160.0020000000004</v>
      </c>
      <c r="I3293" s="122">
        <f t="shared" si="308"/>
        <v>33280.016000000003</v>
      </c>
      <c r="J3293" s="97">
        <v>3630.25</v>
      </c>
      <c r="K3293" s="111">
        <f t="shared" si="309"/>
        <v>689.74750000000006</v>
      </c>
      <c r="L3293" s="112">
        <f t="shared" si="310"/>
        <v>4319.9975000000004</v>
      </c>
      <c r="M3293" s="112">
        <f t="shared" si="311"/>
        <v>34559.980000000003</v>
      </c>
      <c r="N3293" s="3"/>
      <c r="O3293" s="3"/>
      <c r="P3293" s="3"/>
      <c r="Q3293" s="3"/>
      <c r="R3293" s="3"/>
      <c r="S3293" s="3"/>
      <c r="T3293" s="3"/>
      <c r="U3293" s="3"/>
      <c r="V3293" s="3"/>
      <c r="W3293" s="3"/>
      <c r="X3293" s="3"/>
      <c r="Y3293" s="3"/>
      <c r="Z3293" s="3"/>
      <c r="AA3293" s="3"/>
      <c r="AB3293" s="3"/>
      <c r="AC3293" s="3"/>
      <c r="AD3293" s="3"/>
      <c r="AE3293" s="3"/>
      <c r="AF3293" s="3"/>
      <c r="AG3293" s="3"/>
      <c r="AH3293" s="3"/>
      <c r="AI3293" s="3"/>
      <c r="AJ3293" s="3"/>
      <c r="AK3293" s="3"/>
      <c r="AL3293" s="3"/>
      <c r="AM3293" s="3"/>
      <c r="AN3293" s="3"/>
      <c r="AO3293" s="3"/>
      <c r="AP3293" s="3"/>
      <c r="AQ3293" s="3"/>
      <c r="AR3293" s="3"/>
      <c r="AS3293" s="3"/>
    </row>
    <row r="3294" spans="1:45" s="9" customFormat="1" ht="12.75" customHeight="1" x14ac:dyDescent="0.2">
      <c r="A3294" s="34">
        <v>239</v>
      </c>
      <c r="B3294" s="17">
        <v>26101400</v>
      </c>
      <c r="C3294" s="49" t="s">
        <v>593</v>
      </c>
      <c r="D3294" s="29">
        <v>8</v>
      </c>
      <c r="E3294" s="30" t="s">
        <v>11</v>
      </c>
      <c r="F3294" s="97">
        <v>3495.8</v>
      </c>
      <c r="G3294" s="112">
        <f t="shared" si="306"/>
        <v>664.202</v>
      </c>
      <c r="H3294" s="112">
        <f t="shared" si="307"/>
        <v>4160.0020000000004</v>
      </c>
      <c r="I3294" s="122">
        <f t="shared" si="308"/>
        <v>33280.016000000003</v>
      </c>
      <c r="J3294" s="97">
        <v>3630.25</v>
      </c>
      <c r="K3294" s="111">
        <f t="shared" si="309"/>
        <v>689.74750000000006</v>
      </c>
      <c r="L3294" s="112">
        <f t="shared" si="310"/>
        <v>4319.9975000000004</v>
      </c>
      <c r="M3294" s="112">
        <f t="shared" si="311"/>
        <v>34559.980000000003</v>
      </c>
      <c r="N3294" s="3"/>
      <c r="O3294" s="3"/>
      <c r="P3294" s="3"/>
      <c r="Q3294" s="3"/>
      <c r="R3294" s="3"/>
      <c r="S3294" s="3"/>
      <c r="T3294" s="3"/>
      <c r="U3294" s="3"/>
      <c r="V3294" s="3"/>
      <c r="W3294" s="3"/>
      <c r="X3294" s="3"/>
      <c r="Y3294" s="3"/>
      <c r="Z3294" s="3"/>
      <c r="AA3294" s="3"/>
      <c r="AB3294" s="3"/>
      <c r="AC3294" s="3"/>
      <c r="AD3294" s="3"/>
      <c r="AE3294" s="3"/>
      <c r="AF3294" s="3"/>
      <c r="AG3294" s="3"/>
      <c r="AH3294" s="3"/>
      <c r="AI3294" s="3"/>
      <c r="AJ3294" s="3"/>
      <c r="AK3294" s="3"/>
      <c r="AL3294" s="3"/>
      <c r="AM3294" s="3"/>
      <c r="AN3294" s="3"/>
      <c r="AO3294" s="3"/>
      <c r="AP3294" s="3"/>
      <c r="AQ3294" s="3"/>
      <c r="AR3294" s="3"/>
      <c r="AS3294" s="3"/>
    </row>
    <row r="3295" spans="1:45" s="9" customFormat="1" ht="12.75" customHeight="1" x14ac:dyDescent="0.2">
      <c r="A3295" s="34">
        <v>240</v>
      </c>
      <c r="B3295" s="17">
        <v>26101400</v>
      </c>
      <c r="C3295" s="49" t="s">
        <v>595</v>
      </c>
      <c r="D3295" s="29">
        <v>8</v>
      </c>
      <c r="E3295" s="30" t="s">
        <v>11</v>
      </c>
      <c r="F3295" s="97">
        <v>3495.8</v>
      </c>
      <c r="G3295" s="112">
        <f t="shared" si="306"/>
        <v>664.202</v>
      </c>
      <c r="H3295" s="112">
        <f t="shared" si="307"/>
        <v>4160.0020000000004</v>
      </c>
      <c r="I3295" s="122">
        <f t="shared" si="308"/>
        <v>33280.016000000003</v>
      </c>
      <c r="J3295" s="97">
        <v>3630.25</v>
      </c>
      <c r="K3295" s="111">
        <f t="shared" si="309"/>
        <v>689.74750000000006</v>
      </c>
      <c r="L3295" s="112">
        <f t="shared" si="310"/>
        <v>4319.9975000000004</v>
      </c>
      <c r="M3295" s="112">
        <f t="shared" si="311"/>
        <v>34559.980000000003</v>
      </c>
      <c r="N3295" s="3"/>
      <c r="O3295" s="3"/>
      <c r="P3295" s="3"/>
      <c r="Q3295" s="3"/>
      <c r="R3295" s="3"/>
      <c r="S3295" s="3"/>
      <c r="T3295" s="3"/>
      <c r="U3295" s="3"/>
      <c r="V3295" s="3"/>
      <c r="W3295" s="3"/>
      <c r="X3295" s="3"/>
      <c r="Y3295" s="3"/>
      <c r="Z3295" s="3"/>
      <c r="AA3295" s="3"/>
      <c r="AB3295" s="3"/>
      <c r="AC3295" s="3"/>
      <c r="AD3295" s="3"/>
      <c r="AE3295" s="3"/>
      <c r="AF3295" s="3"/>
      <c r="AG3295" s="3"/>
      <c r="AH3295" s="3"/>
      <c r="AI3295" s="3"/>
      <c r="AJ3295" s="3"/>
      <c r="AK3295" s="3"/>
      <c r="AL3295" s="3"/>
      <c r="AM3295" s="3"/>
      <c r="AN3295" s="3"/>
      <c r="AO3295" s="3"/>
      <c r="AP3295" s="3"/>
      <c r="AQ3295" s="3"/>
      <c r="AR3295" s="3"/>
      <c r="AS3295" s="3"/>
    </row>
    <row r="3296" spans="1:45" s="9" customFormat="1" ht="12.75" customHeight="1" x14ac:dyDescent="0.2">
      <c r="A3296" s="34">
        <v>241</v>
      </c>
      <c r="B3296" s="17">
        <v>26101400</v>
      </c>
      <c r="C3296" s="49" t="s">
        <v>597</v>
      </c>
      <c r="D3296" s="29">
        <v>8</v>
      </c>
      <c r="E3296" s="30" t="s">
        <v>11</v>
      </c>
      <c r="F3296" s="97">
        <v>3495.8</v>
      </c>
      <c r="G3296" s="112">
        <f t="shared" si="306"/>
        <v>664.202</v>
      </c>
      <c r="H3296" s="112">
        <f t="shared" si="307"/>
        <v>4160.0020000000004</v>
      </c>
      <c r="I3296" s="122">
        <f t="shared" si="308"/>
        <v>33280.016000000003</v>
      </c>
      <c r="J3296" s="97">
        <v>3630.25</v>
      </c>
      <c r="K3296" s="111">
        <f t="shared" si="309"/>
        <v>689.74750000000006</v>
      </c>
      <c r="L3296" s="112">
        <f t="shared" si="310"/>
        <v>4319.9975000000004</v>
      </c>
      <c r="M3296" s="112">
        <f t="shared" si="311"/>
        <v>34559.980000000003</v>
      </c>
      <c r="N3296" s="3"/>
      <c r="O3296" s="3"/>
      <c r="P3296" s="3"/>
      <c r="Q3296" s="3"/>
      <c r="R3296" s="3"/>
      <c r="S3296" s="3"/>
      <c r="T3296" s="3"/>
      <c r="U3296" s="3"/>
      <c r="V3296" s="3"/>
      <c r="W3296" s="3"/>
      <c r="X3296" s="3"/>
      <c r="Y3296" s="3"/>
      <c r="Z3296" s="3"/>
      <c r="AA3296" s="3"/>
      <c r="AB3296" s="3"/>
      <c r="AC3296" s="3"/>
      <c r="AD3296" s="3"/>
      <c r="AE3296" s="3"/>
      <c r="AF3296" s="3"/>
      <c r="AG3296" s="3"/>
      <c r="AH3296" s="3"/>
      <c r="AI3296" s="3"/>
      <c r="AJ3296" s="3"/>
      <c r="AK3296" s="3"/>
      <c r="AL3296" s="3"/>
      <c r="AM3296" s="3"/>
      <c r="AN3296" s="3"/>
      <c r="AO3296" s="3"/>
      <c r="AP3296" s="3"/>
      <c r="AQ3296" s="3"/>
      <c r="AR3296" s="3"/>
      <c r="AS3296" s="3"/>
    </row>
    <row r="3297" spans="1:45" s="9" customFormat="1" ht="12.75" customHeight="1" x14ac:dyDescent="0.2">
      <c r="A3297" s="34">
        <v>242</v>
      </c>
      <c r="B3297" s="17">
        <v>26101400</v>
      </c>
      <c r="C3297" s="49" t="s">
        <v>599</v>
      </c>
      <c r="D3297" s="29">
        <v>8</v>
      </c>
      <c r="E3297" s="30" t="s">
        <v>11</v>
      </c>
      <c r="F3297" s="97">
        <v>21848.74</v>
      </c>
      <c r="G3297" s="112">
        <f t="shared" si="306"/>
        <v>4151.2606000000005</v>
      </c>
      <c r="H3297" s="112">
        <f t="shared" si="307"/>
        <v>26000.000600000003</v>
      </c>
      <c r="I3297" s="122">
        <f t="shared" si="308"/>
        <v>208000.00480000002</v>
      </c>
      <c r="J3297" s="97">
        <v>22689.08</v>
      </c>
      <c r="K3297" s="111">
        <f t="shared" si="309"/>
        <v>4310.9252000000006</v>
      </c>
      <c r="L3297" s="112">
        <f t="shared" si="310"/>
        <v>27000.005200000003</v>
      </c>
      <c r="M3297" s="112">
        <f t="shared" si="311"/>
        <v>216000.04160000003</v>
      </c>
      <c r="N3297" s="3"/>
      <c r="O3297" s="3"/>
      <c r="P3297" s="3"/>
      <c r="Q3297" s="3"/>
      <c r="R3297" s="3"/>
      <c r="S3297" s="3"/>
      <c r="T3297" s="3"/>
      <c r="U3297" s="3"/>
      <c r="V3297" s="3"/>
      <c r="W3297" s="3"/>
      <c r="X3297" s="3"/>
      <c r="Y3297" s="3"/>
      <c r="Z3297" s="3"/>
      <c r="AA3297" s="3"/>
      <c r="AB3297" s="3"/>
      <c r="AC3297" s="3"/>
      <c r="AD3297" s="3"/>
      <c r="AE3297" s="3"/>
      <c r="AF3297" s="3"/>
      <c r="AG3297" s="3"/>
      <c r="AH3297" s="3"/>
      <c r="AI3297" s="3"/>
      <c r="AJ3297" s="3"/>
      <c r="AK3297" s="3"/>
      <c r="AL3297" s="3"/>
      <c r="AM3297" s="3"/>
      <c r="AN3297" s="3"/>
      <c r="AO3297" s="3"/>
      <c r="AP3297" s="3"/>
      <c r="AQ3297" s="3"/>
      <c r="AR3297" s="3"/>
      <c r="AS3297" s="3"/>
    </row>
    <row r="3298" spans="1:45" s="9" customFormat="1" ht="12.75" customHeight="1" x14ac:dyDescent="0.2">
      <c r="A3298" s="34">
        <v>243</v>
      </c>
      <c r="B3298" s="17">
        <v>26101400</v>
      </c>
      <c r="C3298" s="49" t="s">
        <v>601</v>
      </c>
      <c r="D3298" s="29">
        <v>8</v>
      </c>
      <c r="E3298" s="30" t="s">
        <v>11</v>
      </c>
      <c r="F3298" s="97">
        <v>1310.92</v>
      </c>
      <c r="G3298" s="112">
        <f t="shared" si="306"/>
        <v>249.07480000000001</v>
      </c>
      <c r="H3298" s="112">
        <f t="shared" si="307"/>
        <v>1559.9948000000002</v>
      </c>
      <c r="I3298" s="122">
        <f t="shared" si="308"/>
        <v>12479.958400000001</v>
      </c>
      <c r="J3298" s="97">
        <v>1361.34</v>
      </c>
      <c r="K3298" s="111">
        <f t="shared" si="309"/>
        <v>258.65459999999996</v>
      </c>
      <c r="L3298" s="112">
        <f t="shared" si="310"/>
        <v>1619.9946</v>
      </c>
      <c r="M3298" s="112">
        <f t="shared" si="311"/>
        <v>12959.9568</v>
      </c>
      <c r="N3298" s="3"/>
      <c r="O3298" s="3"/>
      <c r="P3298" s="3"/>
      <c r="Q3298" s="3"/>
      <c r="R3298" s="3"/>
      <c r="S3298" s="3"/>
      <c r="T3298" s="3"/>
      <c r="U3298" s="3"/>
      <c r="V3298" s="3"/>
      <c r="W3298" s="3"/>
      <c r="X3298" s="3"/>
      <c r="Y3298" s="3"/>
      <c r="Z3298" s="3"/>
      <c r="AA3298" s="3"/>
      <c r="AB3298" s="3"/>
      <c r="AC3298" s="3"/>
      <c r="AD3298" s="3"/>
      <c r="AE3298" s="3"/>
      <c r="AF3298" s="3"/>
      <c r="AG3298" s="3"/>
      <c r="AH3298" s="3"/>
      <c r="AI3298" s="3"/>
      <c r="AJ3298" s="3"/>
      <c r="AK3298" s="3"/>
      <c r="AL3298" s="3"/>
      <c r="AM3298" s="3"/>
      <c r="AN3298" s="3"/>
      <c r="AO3298" s="3"/>
      <c r="AP3298" s="3"/>
      <c r="AQ3298" s="3"/>
      <c r="AR3298" s="3"/>
      <c r="AS3298" s="3"/>
    </row>
    <row r="3299" spans="1:45" s="9" customFormat="1" ht="12.75" customHeight="1" x14ac:dyDescent="0.2">
      <c r="A3299" s="34">
        <v>244</v>
      </c>
      <c r="B3299" s="17">
        <v>26101400</v>
      </c>
      <c r="C3299" s="49" t="s">
        <v>603</v>
      </c>
      <c r="D3299" s="29">
        <v>8</v>
      </c>
      <c r="E3299" s="30" t="s">
        <v>11</v>
      </c>
      <c r="F3299" s="97">
        <v>1310.92</v>
      </c>
      <c r="G3299" s="112">
        <f t="shared" si="306"/>
        <v>249.07480000000001</v>
      </c>
      <c r="H3299" s="112">
        <f t="shared" si="307"/>
        <v>1559.9948000000002</v>
      </c>
      <c r="I3299" s="122">
        <f t="shared" si="308"/>
        <v>12479.958400000001</v>
      </c>
      <c r="J3299" s="97">
        <v>1361.34</v>
      </c>
      <c r="K3299" s="111">
        <f t="shared" si="309"/>
        <v>258.65459999999996</v>
      </c>
      <c r="L3299" s="112">
        <f t="shared" si="310"/>
        <v>1619.9946</v>
      </c>
      <c r="M3299" s="112">
        <f t="shared" si="311"/>
        <v>12959.9568</v>
      </c>
      <c r="N3299" s="3"/>
      <c r="O3299" s="3"/>
      <c r="P3299" s="3"/>
      <c r="Q3299" s="3"/>
      <c r="R3299" s="3"/>
      <c r="S3299" s="3"/>
      <c r="T3299" s="3"/>
      <c r="U3299" s="3"/>
      <c r="V3299" s="3"/>
      <c r="W3299" s="3"/>
      <c r="X3299" s="3"/>
      <c r="Y3299" s="3"/>
      <c r="Z3299" s="3"/>
      <c r="AA3299" s="3"/>
      <c r="AB3299" s="3"/>
      <c r="AC3299" s="3"/>
      <c r="AD3299" s="3"/>
      <c r="AE3299" s="3"/>
      <c r="AF3299" s="3"/>
      <c r="AG3299" s="3"/>
      <c r="AH3299" s="3"/>
      <c r="AI3299" s="3"/>
      <c r="AJ3299" s="3"/>
      <c r="AK3299" s="3"/>
      <c r="AL3299" s="3"/>
      <c r="AM3299" s="3"/>
      <c r="AN3299" s="3"/>
      <c r="AO3299" s="3"/>
      <c r="AP3299" s="3"/>
      <c r="AQ3299" s="3"/>
      <c r="AR3299" s="3"/>
      <c r="AS3299" s="3"/>
    </row>
    <row r="3300" spans="1:45" s="9" customFormat="1" ht="12.75" customHeight="1" x14ac:dyDescent="0.2">
      <c r="A3300" s="34">
        <v>245</v>
      </c>
      <c r="B3300" s="17">
        <v>26101400</v>
      </c>
      <c r="C3300" s="49" t="s">
        <v>605</v>
      </c>
      <c r="D3300" s="29">
        <v>8</v>
      </c>
      <c r="E3300" s="30" t="s">
        <v>11</v>
      </c>
      <c r="F3300" s="97">
        <v>104873.95</v>
      </c>
      <c r="G3300" s="112">
        <f t="shared" si="306"/>
        <v>19926.050500000001</v>
      </c>
      <c r="H3300" s="112">
        <f t="shared" si="307"/>
        <v>124800.00049999999</v>
      </c>
      <c r="I3300" s="122">
        <f t="shared" si="308"/>
        <v>998400.00399999996</v>
      </c>
      <c r="J3300" s="97">
        <v>108907.56</v>
      </c>
      <c r="K3300" s="111">
        <f t="shared" si="309"/>
        <v>20692.436399999999</v>
      </c>
      <c r="L3300" s="112">
        <f t="shared" si="310"/>
        <v>129599.9964</v>
      </c>
      <c r="M3300" s="112">
        <f t="shared" si="311"/>
        <v>1036799.9712</v>
      </c>
      <c r="N3300" s="3"/>
      <c r="O3300" s="3"/>
      <c r="P3300" s="3"/>
      <c r="Q3300" s="3"/>
      <c r="R3300" s="3"/>
      <c r="S3300" s="3"/>
      <c r="T3300" s="3"/>
      <c r="U3300" s="3"/>
      <c r="V3300" s="3"/>
      <c r="W3300" s="3"/>
      <c r="X3300" s="3"/>
      <c r="Y3300" s="3"/>
      <c r="Z3300" s="3"/>
      <c r="AA3300" s="3"/>
      <c r="AB3300" s="3"/>
      <c r="AC3300" s="3"/>
      <c r="AD3300" s="3"/>
      <c r="AE3300" s="3"/>
      <c r="AF3300" s="3"/>
      <c r="AG3300" s="3"/>
      <c r="AH3300" s="3"/>
      <c r="AI3300" s="3"/>
      <c r="AJ3300" s="3"/>
      <c r="AK3300" s="3"/>
      <c r="AL3300" s="3"/>
      <c r="AM3300" s="3"/>
      <c r="AN3300" s="3"/>
      <c r="AO3300" s="3"/>
      <c r="AP3300" s="3"/>
      <c r="AQ3300" s="3"/>
      <c r="AR3300" s="3"/>
      <c r="AS3300" s="3"/>
    </row>
    <row r="3301" spans="1:45" s="9" customFormat="1" ht="12.75" customHeight="1" x14ac:dyDescent="0.2">
      <c r="A3301" s="34">
        <v>246</v>
      </c>
      <c r="B3301" s="17">
        <v>26101400</v>
      </c>
      <c r="C3301" s="49" t="s">
        <v>611</v>
      </c>
      <c r="D3301" s="29">
        <v>8</v>
      </c>
      <c r="E3301" s="30" t="s">
        <v>11</v>
      </c>
      <c r="F3301" s="97">
        <v>52436.97</v>
      </c>
      <c r="G3301" s="112">
        <f t="shared" si="306"/>
        <v>9963.0243000000009</v>
      </c>
      <c r="H3301" s="112">
        <f t="shared" si="307"/>
        <v>62399.994300000006</v>
      </c>
      <c r="I3301" s="122">
        <f t="shared" si="308"/>
        <v>499199.95440000005</v>
      </c>
      <c r="J3301" s="97">
        <v>54453.78</v>
      </c>
      <c r="K3301" s="111">
        <f t="shared" si="309"/>
        <v>10346.218199999999</v>
      </c>
      <c r="L3301" s="112">
        <f t="shared" si="310"/>
        <v>64799.998200000002</v>
      </c>
      <c r="M3301" s="112">
        <f t="shared" si="311"/>
        <v>518399.98560000001</v>
      </c>
      <c r="N3301" s="3"/>
      <c r="O3301" s="3"/>
      <c r="P3301" s="3"/>
      <c r="Q3301" s="3"/>
      <c r="R3301" s="3"/>
      <c r="S3301" s="3"/>
      <c r="T3301" s="3"/>
      <c r="U3301" s="3"/>
      <c r="V3301" s="3"/>
      <c r="W3301" s="3"/>
      <c r="X3301" s="3"/>
      <c r="Y3301" s="3"/>
      <c r="Z3301" s="3"/>
      <c r="AA3301" s="3"/>
      <c r="AB3301" s="3"/>
      <c r="AC3301" s="3"/>
      <c r="AD3301" s="3"/>
      <c r="AE3301" s="3"/>
      <c r="AF3301" s="3"/>
      <c r="AG3301" s="3"/>
      <c r="AH3301" s="3"/>
      <c r="AI3301" s="3"/>
      <c r="AJ3301" s="3"/>
      <c r="AK3301" s="3"/>
      <c r="AL3301" s="3"/>
      <c r="AM3301" s="3"/>
      <c r="AN3301" s="3"/>
      <c r="AO3301" s="3"/>
      <c r="AP3301" s="3"/>
      <c r="AQ3301" s="3"/>
      <c r="AR3301" s="3"/>
      <c r="AS3301" s="3"/>
    </row>
    <row r="3302" spans="1:45" s="9" customFormat="1" ht="12.75" customHeight="1" x14ac:dyDescent="0.2">
      <c r="A3302" s="34">
        <v>247</v>
      </c>
      <c r="B3302" s="17">
        <v>26101400</v>
      </c>
      <c r="C3302" s="49" t="s">
        <v>613</v>
      </c>
      <c r="D3302" s="29">
        <v>8</v>
      </c>
      <c r="E3302" s="30" t="s">
        <v>11</v>
      </c>
      <c r="F3302" s="97">
        <v>192268.91</v>
      </c>
      <c r="G3302" s="112">
        <f t="shared" si="306"/>
        <v>36531.092900000003</v>
      </c>
      <c r="H3302" s="112">
        <f t="shared" si="307"/>
        <v>228800.00290000002</v>
      </c>
      <c r="I3302" s="122">
        <f t="shared" si="308"/>
        <v>1830400.0232000002</v>
      </c>
      <c r="J3302" s="97">
        <v>199663.87</v>
      </c>
      <c r="K3302" s="111">
        <f t="shared" si="309"/>
        <v>37936.135300000002</v>
      </c>
      <c r="L3302" s="112">
        <f t="shared" si="310"/>
        <v>237600.00529999999</v>
      </c>
      <c r="M3302" s="112">
        <f t="shared" si="311"/>
        <v>1900800.0423999999</v>
      </c>
      <c r="N3302" s="3"/>
      <c r="O3302" s="3"/>
      <c r="P3302" s="3"/>
      <c r="Q3302" s="3"/>
      <c r="R3302" s="3"/>
      <c r="S3302" s="3"/>
      <c r="T3302" s="3"/>
      <c r="U3302" s="3"/>
      <c r="V3302" s="3"/>
      <c r="W3302" s="3"/>
      <c r="X3302" s="3"/>
      <c r="Y3302" s="3"/>
      <c r="Z3302" s="3"/>
      <c r="AA3302" s="3"/>
      <c r="AB3302" s="3"/>
      <c r="AC3302" s="3"/>
      <c r="AD3302" s="3"/>
      <c r="AE3302" s="3"/>
      <c r="AF3302" s="3"/>
      <c r="AG3302" s="3"/>
      <c r="AH3302" s="3"/>
      <c r="AI3302" s="3"/>
      <c r="AJ3302" s="3"/>
      <c r="AK3302" s="3"/>
      <c r="AL3302" s="3"/>
      <c r="AM3302" s="3"/>
      <c r="AN3302" s="3"/>
      <c r="AO3302" s="3"/>
      <c r="AP3302" s="3"/>
      <c r="AQ3302" s="3"/>
      <c r="AR3302" s="3"/>
      <c r="AS3302" s="3"/>
    </row>
    <row r="3303" spans="1:45" s="9" customFormat="1" ht="12.75" customHeight="1" x14ac:dyDescent="0.2">
      <c r="A3303" s="34">
        <v>248</v>
      </c>
      <c r="B3303" s="17">
        <v>26101400</v>
      </c>
      <c r="C3303" s="49" t="s">
        <v>705</v>
      </c>
      <c r="D3303" s="29">
        <v>8</v>
      </c>
      <c r="E3303" s="30" t="s">
        <v>11</v>
      </c>
      <c r="F3303" s="97">
        <v>52436.97</v>
      </c>
      <c r="G3303" s="112">
        <f t="shared" si="306"/>
        <v>9963.0243000000009</v>
      </c>
      <c r="H3303" s="112">
        <f t="shared" si="307"/>
        <v>62399.994300000006</v>
      </c>
      <c r="I3303" s="122">
        <f t="shared" si="308"/>
        <v>499199.95440000005</v>
      </c>
      <c r="J3303" s="97">
        <v>54453.78</v>
      </c>
      <c r="K3303" s="111">
        <f t="shared" si="309"/>
        <v>10346.218199999999</v>
      </c>
      <c r="L3303" s="112">
        <f t="shared" si="310"/>
        <v>64799.998200000002</v>
      </c>
      <c r="M3303" s="112">
        <f t="shared" si="311"/>
        <v>518399.98560000001</v>
      </c>
      <c r="N3303" s="3"/>
      <c r="O3303" s="3"/>
      <c r="P3303" s="3"/>
      <c r="Q3303" s="3"/>
      <c r="R3303" s="3"/>
      <c r="S3303" s="3"/>
      <c r="T3303" s="3"/>
      <c r="U3303" s="3"/>
      <c r="V3303" s="3"/>
      <c r="W3303" s="3"/>
      <c r="X3303" s="3"/>
      <c r="Y3303" s="3"/>
      <c r="Z3303" s="3"/>
      <c r="AA3303" s="3"/>
      <c r="AB3303" s="3"/>
      <c r="AC3303" s="3"/>
      <c r="AD3303" s="3"/>
      <c r="AE3303" s="3"/>
      <c r="AF3303" s="3"/>
      <c r="AG3303" s="3"/>
      <c r="AH3303" s="3"/>
      <c r="AI3303" s="3"/>
      <c r="AJ3303" s="3"/>
      <c r="AK3303" s="3"/>
      <c r="AL3303" s="3"/>
      <c r="AM3303" s="3"/>
      <c r="AN3303" s="3"/>
      <c r="AO3303" s="3"/>
      <c r="AP3303" s="3"/>
      <c r="AQ3303" s="3"/>
      <c r="AR3303" s="3"/>
      <c r="AS3303" s="3"/>
    </row>
    <row r="3304" spans="1:45" s="9" customFormat="1" ht="12.75" customHeight="1" x14ac:dyDescent="0.2">
      <c r="A3304" s="34">
        <v>249</v>
      </c>
      <c r="B3304" s="17">
        <v>26101400</v>
      </c>
      <c r="C3304" s="49" t="s">
        <v>706</v>
      </c>
      <c r="D3304" s="29">
        <v>8</v>
      </c>
      <c r="E3304" s="30" t="s">
        <v>11</v>
      </c>
      <c r="F3304" s="97">
        <v>305882.34999999998</v>
      </c>
      <c r="G3304" s="112">
        <f t="shared" si="306"/>
        <v>58117.646499999995</v>
      </c>
      <c r="H3304" s="112">
        <f t="shared" si="307"/>
        <v>363999.99649999995</v>
      </c>
      <c r="I3304" s="122">
        <f t="shared" si="308"/>
        <v>2911999.9719999996</v>
      </c>
      <c r="J3304" s="97">
        <v>317647.06</v>
      </c>
      <c r="K3304" s="111">
        <f t="shared" si="309"/>
        <v>60352.941400000003</v>
      </c>
      <c r="L3304" s="112">
        <f t="shared" si="310"/>
        <v>378000.00140000001</v>
      </c>
      <c r="M3304" s="112">
        <f t="shared" si="311"/>
        <v>3024000.0112000001</v>
      </c>
      <c r="N3304" s="3"/>
      <c r="O3304" s="3"/>
      <c r="P3304" s="3"/>
      <c r="Q3304" s="3"/>
      <c r="R3304" s="3"/>
      <c r="S3304" s="3"/>
      <c r="T3304" s="3"/>
      <c r="U3304" s="3"/>
      <c r="V3304" s="3"/>
      <c r="W3304" s="3"/>
      <c r="X3304" s="3"/>
      <c r="Y3304" s="3"/>
      <c r="Z3304" s="3"/>
      <c r="AA3304" s="3"/>
      <c r="AB3304" s="3"/>
      <c r="AC3304" s="3"/>
      <c r="AD3304" s="3"/>
      <c r="AE3304" s="3"/>
      <c r="AF3304" s="3"/>
      <c r="AG3304" s="3"/>
      <c r="AH3304" s="3"/>
      <c r="AI3304" s="3"/>
      <c r="AJ3304" s="3"/>
      <c r="AK3304" s="3"/>
      <c r="AL3304" s="3"/>
      <c r="AM3304" s="3"/>
      <c r="AN3304" s="3"/>
      <c r="AO3304" s="3"/>
      <c r="AP3304" s="3"/>
      <c r="AQ3304" s="3"/>
      <c r="AR3304" s="3"/>
      <c r="AS3304" s="3"/>
    </row>
    <row r="3305" spans="1:45" s="40" customFormat="1" ht="12.75" customHeight="1" x14ac:dyDescent="0.2">
      <c r="A3305" s="36">
        <v>13</v>
      </c>
      <c r="B3305" s="113"/>
      <c r="C3305" s="38" t="s">
        <v>731</v>
      </c>
      <c r="D3305" s="51"/>
      <c r="E3305" s="51"/>
      <c r="F3305" s="70"/>
      <c r="G3305" s="70"/>
      <c r="H3305" s="70"/>
      <c r="I3305" s="70"/>
      <c r="J3305" s="70"/>
      <c r="K3305" s="70"/>
      <c r="L3305" s="70"/>
      <c r="M3305" s="70"/>
      <c r="N3305" s="3"/>
      <c r="O3305" s="3"/>
      <c r="P3305" s="3"/>
      <c r="Q3305" s="3"/>
      <c r="R3305" s="3"/>
      <c r="S3305" s="3"/>
      <c r="T3305" s="3"/>
      <c r="U3305" s="3"/>
      <c r="V3305" s="3"/>
      <c r="W3305" s="3"/>
      <c r="X3305" s="3"/>
      <c r="Y3305" s="3"/>
      <c r="Z3305" s="3"/>
      <c r="AA3305" s="3"/>
      <c r="AB3305" s="3"/>
      <c r="AC3305" s="3"/>
      <c r="AD3305" s="3"/>
      <c r="AE3305" s="3"/>
      <c r="AF3305" s="3"/>
      <c r="AG3305" s="3"/>
      <c r="AH3305" s="3"/>
      <c r="AI3305" s="3"/>
      <c r="AJ3305" s="3"/>
      <c r="AK3305" s="3"/>
      <c r="AL3305" s="3"/>
      <c r="AM3305" s="3"/>
      <c r="AN3305" s="3"/>
      <c r="AO3305" s="3"/>
      <c r="AP3305" s="3"/>
      <c r="AQ3305" s="3"/>
      <c r="AR3305" s="3"/>
      <c r="AS3305" s="3"/>
    </row>
    <row r="3306" spans="1:45" s="9" customFormat="1" ht="12.75" customHeight="1" x14ac:dyDescent="0.2">
      <c r="A3306" s="34">
        <v>1</v>
      </c>
      <c r="B3306" s="17">
        <v>26101300</v>
      </c>
      <c r="C3306" s="49" t="s">
        <v>10</v>
      </c>
      <c r="D3306" s="29">
        <v>3</v>
      </c>
      <c r="E3306" s="30" t="s">
        <v>11</v>
      </c>
      <c r="F3306" s="97">
        <v>30588.240000000002</v>
      </c>
      <c r="G3306" s="112">
        <f t="shared" si="306"/>
        <v>5811.7656000000006</v>
      </c>
      <c r="H3306" s="112">
        <f t="shared" si="307"/>
        <v>36400.005600000004</v>
      </c>
      <c r="I3306" s="122">
        <f t="shared" si="308"/>
        <v>109200.01680000001</v>
      </c>
      <c r="J3306" s="97">
        <v>31764.71</v>
      </c>
      <c r="K3306" s="111">
        <f t="shared" si="309"/>
        <v>6035.2948999999999</v>
      </c>
      <c r="L3306" s="112">
        <f t="shared" si="310"/>
        <v>37800.0049</v>
      </c>
      <c r="M3306" s="112">
        <f t="shared" si="311"/>
        <v>113400.0147</v>
      </c>
      <c r="N3306" s="3"/>
      <c r="O3306" s="3"/>
      <c r="P3306" s="3"/>
      <c r="Q3306" s="3"/>
      <c r="R3306" s="3"/>
      <c r="S3306" s="3"/>
      <c r="T3306" s="3"/>
      <c r="U3306" s="3"/>
      <c r="V3306" s="3"/>
      <c r="W3306" s="3"/>
      <c r="X3306" s="3"/>
      <c r="Y3306" s="3"/>
      <c r="Z3306" s="3"/>
      <c r="AA3306" s="3"/>
      <c r="AB3306" s="3"/>
      <c r="AC3306" s="3"/>
      <c r="AD3306" s="3"/>
      <c r="AE3306" s="3"/>
      <c r="AF3306" s="3"/>
      <c r="AG3306" s="3"/>
      <c r="AH3306" s="3"/>
      <c r="AI3306" s="3"/>
      <c r="AJ3306" s="3"/>
      <c r="AK3306" s="3"/>
      <c r="AL3306" s="3"/>
      <c r="AM3306" s="3"/>
      <c r="AN3306" s="3"/>
      <c r="AO3306" s="3"/>
      <c r="AP3306" s="3"/>
      <c r="AQ3306" s="3"/>
      <c r="AR3306" s="3"/>
      <c r="AS3306" s="3"/>
    </row>
    <row r="3307" spans="1:45" s="9" customFormat="1" ht="12.75" customHeight="1" x14ac:dyDescent="0.2">
      <c r="A3307" s="34">
        <v>2</v>
      </c>
      <c r="B3307" s="17">
        <v>26101300</v>
      </c>
      <c r="C3307" s="49" t="s">
        <v>732</v>
      </c>
      <c r="D3307" s="29">
        <v>3</v>
      </c>
      <c r="E3307" s="30" t="s">
        <v>11</v>
      </c>
      <c r="F3307" s="97">
        <v>52436.97</v>
      </c>
      <c r="G3307" s="112">
        <f t="shared" si="306"/>
        <v>9963.0243000000009</v>
      </c>
      <c r="H3307" s="112">
        <f t="shared" si="307"/>
        <v>62399.994300000006</v>
      </c>
      <c r="I3307" s="122">
        <f t="shared" si="308"/>
        <v>187199.9829</v>
      </c>
      <c r="J3307" s="97">
        <v>54453.78</v>
      </c>
      <c r="K3307" s="111">
        <f t="shared" si="309"/>
        <v>10346.218199999999</v>
      </c>
      <c r="L3307" s="112">
        <f t="shared" si="310"/>
        <v>64799.998200000002</v>
      </c>
      <c r="M3307" s="112">
        <f t="shared" si="311"/>
        <v>194399.99460000001</v>
      </c>
      <c r="N3307" s="3"/>
      <c r="O3307" s="3"/>
      <c r="P3307" s="3"/>
      <c r="Q3307" s="3"/>
      <c r="R3307" s="3"/>
      <c r="S3307" s="3"/>
      <c r="T3307" s="3"/>
      <c r="U3307" s="3"/>
      <c r="V3307" s="3"/>
      <c r="W3307" s="3"/>
      <c r="X3307" s="3"/>
      <c r="Y3307" s="3"/>
      <c r="Z3307" s="3"/>
      <c r="AA3307" s="3"/>
      <c r="AB3307" s="3"/>
      <c r="AC3307" s="3"/>
      <c r="AD3307" s="3"/>
      <c r="AE3307" s="3"/>
      <c r="AF3307" s="3"/>
      <c r="AG3307" s="3"/>
      <c r="AH3307" s="3"/>
      <c r="AI3307" s="3"/>
      <c r="AJ3307" s="3"/>
      <c r="AK3307" s="3"/>
      <c r="AL3307" s="3"/>
      <c r="AM3307" s="3"/>
      <c r="AN3307" s="3"/>
      <c r="AO3307" s="3"/>
      <c r="AP3307" s="3"/>
      <c r="AQ3307" s="3"/>
      <c r="AR3307" s="3"/>
      <c r="AS3307" s="3"/>
    </row>
    <row r="3308" spans="1:45" s="9" customFormat="1" ht="12.75" customHeight="1" x14ac:dyDescent="0.2">
      <c r="A3308" s="34">
        <v>3</v>
      </c>
      <c r="B3308" s="17">
        <v>26101300</v>
      </c>
      <c r="C3308" s="49" t="s">
        <v>15</v>
      </c>
      <c r="D3308" s="29">
        <v>3</v>
      </c>
      <c r="E3308" s="30" t="s">
        <v>11</v>
      </c>
      <c r="F3308" s="97">
        <v>742857.14</v>
      </c>
      <c r="G3308" s="112">
        <f t="shared" si="306"/>
        <v>141142.8566</v>
      </c>
      <c r="H3308" s="112">
        <f t="shared" si="307"/>
        <v>883999.99659999995</v>
      </c>
      <c r="I3308" s="122">
        <f t="shared" si="308"/>
        <v>2651999.9897999996</v>
      </c>
      <c r="J3308" s="97">
        <v>771428.57</v>
      </c>
      <c r="K3308" s="111">
        <f t="shared" si="309"/>
        <v>146571.4283</v>
      </c>
      <c r="L3308" s="112">
        <f t="shared" si="310"/>
        <v>917999.99829999998</v>
      </c>
      <c r="M3308" s="112">
        <f t="shared" si="311"/>
        <v>2753999.9948999998</v>
      </c>
      <c r="N3308" s="3"/>
      <c r="O3308" s="3"/>
      <c r="P3308" s="3"/>
      <c r="Q3308" s="3"/>
      <c r="R3308" s="3"/>
      <c r="S3308" s="3"/>
      <c r="T3308" s="3"/>
      <c r="U3308" s="3"/>
      <c r="V3308" s="3"/>
      <c r="W3308" s="3"/>
      <c r="X3308" s="3"/>
      <c r="Y3308" s="3"/>
      <c r="Z3308" s="3"/>
      <c r="AA3308" s="3"/>
      <c r="AB3308" s="3"/>
      <c r="AC3308" s="3"/>
      <c r="AD3308" s="3"/>
      <c r="AE3308" s="3"/>
      <c r="AF3308" s="3"/>
      <c r="AG3308" s="3"/>
      <c r="AH3308" s="3"/>
      <c r="AI3308" s="3"/>
      <c r="AJ3308" s="3"/>
      <c r="AK3308" s="3"/>
      <c r="AL3308" s="3"/>
      <c r="AM3308" s="3"/>
      <c r="AN3308" s="3"/>
      <c r="AO3308" s="3"/>
      <c r="AP3308" s="3"/>
      <c r="AQ3308" s="3"/>
      <c r="AR3308" s="3"/>
      <c r="AS3308" s="3"/>
    </row>
    <row r="3309" spans="1:45" s="9" customFormat="1" ht="12.75" customHeight="1" x14ac:dyDescent="0.2">
      <c r="A3309" s="34">
        <v>4</v>
      </c>
      <c r="B3309" s="17">
        <v>26101300</v>
      </c>
      <c r="C3309" s="49" t="s">
        <v>733</v>
      </c>
      <c r="D3309" s="29">
        <v>3</v>
      </c>
      <c r="E3309" s="30" t="s">
        <v>11</v>
      </c>
      <c r="F3309" s="97">
        <v>218487.39</v>
      </c>
      <c r="G3309" s="112">
        <f t="shared" si="306"/>
        <v>41512.604100000004</v>
      </c>
      <c r="H3309" s="112">
        <f t="shared" si="307"/>
        <v>259999.99410000001</v>
      </c>
      <c r="I3309" s="122">
        <f t="shared" si="308"/>
        <v>779999.98230000003</v>
      </c>
      <c r="J3309" s="97">
        <v>226890.76</v>
      </c>
      <c r="K3309" s="111">
        <f t="shared" si="309"/>
        <v>43109.244400000003</v>
      </c>
      <c r="L3309" s="112">
        <f t="shared" si="310"/>
        <v>270000.00440000003</v>
      </c>
      <c r="M3309" s="112">
        <f t="shared" si="311"/>
        <v>810000.01320000016</v>
      </c>
      <c r="N3309" s="3"/>
      <c r="O3309" s="3"/>
      <c r="P3309" s="3"/>
      <c r="Q3309" s="3"/>
      <c r="R3309" s="3"/>
      <c r="S3309" s="3"/>
      <c r="T3309" s="3"/>
      <c r="U3309" s="3"/>
      <c r="V3309" s="3"/>
      <c r="W3309" s="3"/>
      <c r="X3309" s="3"/>
      <c r="Y3309" s="3"/>
      <c r="Z3309" s="3"/>
      <c r="AA3309" s="3"/>
      <c r="AB3309" s="3"/>
      <c r="AC3309" s="3"/>
      <c r="AD3309" s="3"/>
      <c r="AE3309" s="3"/>
      <c r="AF3309" s="3"/>
      <c r="AG3309" s="3"/>
      <c r="AH3309" s="3"/>
      <c r="AI3309" s="3"/>
      <c r="AJ3309" s="3"/>
      <c r="AK3309" s="3"/>
      <c r="AL3309" s="3"/>
      <c r="AM3309" s="3"/>
      <c r="AN3309" s="3"/>
      <c r="AO3309" s="3"/>
      <c r="AP3309" s="3"/>
      <c r="AQ3309" s="3"/>
      <c r="AR3309" s="3"/>
      <c r="AS3309" s="3"/>
    </row>
    <row r="3310" spans="1:45" s="9" customFormat="1" ht="12.75" customHeight="1" x14ac:dyDescent="0.2">
      <c r="A3310" s="34">
        <v>5</v>
      </c>
      <c r="B3310" s="17">
        <v>26101300</v>
      </c>
      <c r="C3310" s="49" t="s">
        <v>734</v>
      </c>
      <c r="D3310" s="29">
        <v>3</v>
      </c>
      <c r="E3310" s="30" t="s">
        <v>11</v>
      </c>
      <c r="F3310" s="97">
        <v>218487.39</v>
      </c>
      <c r="G3310" s="112">
        <f t="shared" si="306"/>
        <v>41512.604100000004</v>
      </c>
      <c r="H3310" s="112">
        <f t="shared" si="307"/>
        <v>259999.99410000001</v>
      </c>
      <c r="I3310" s="122">
        <f t="shared" si="308"/>
        <v>779999.98230000003</v>
      </c>
      <c r="J3310" s="97">
        <v>226890.76</v>
      </c>
      <c r="K3310" s="111">
        <f t="shared" si="309"/>
        <v>43109.244400000003</v>
      </c>
      <c r="L3310" s="112">
        <f t="shared" si="310"/>
        <v>270000.00440000003</v>
      </c>
      <c r="M3310" s="112">
        <f t="shared" si="311"/>
        <v>810000.01320000016</v>
      </c>
      <c r="N3310" s="3"/>
      <c r="O3310" s="3"/>
      <c r="P3310" s="3"/>
      <c r="Q3310" s="3"/>
      <c r="R3310" s="3"/>
      <c r="S3310" s="3"/>
      <c r="T3310" s="3"/>
      <c r="U3310" s="3"/>
      <c r="V3310" s="3"/>
      <c r="W3310" s="3"/>
      <c r="X3310" s="3"/>
      <c r="Y3310" s="3"/>
      <c r="Z3310" s="3"/>
      <c r="AA3310" s="3"/>
      <c r="AB3310" s="3"/>
      <c r="AC3310" s="3"/>
      <c r="AD3310" s="3"/>
      <c r="AE3310" s="3"/>
      <c r="AF3310" s="3"/>
      <c r="AG3310" s="3"/>
      <c r="AH3310" s="3"/>
      <c r="AI3310" s="3"/>
      <c r="AJ3310" s="3"/>
      <c r="AK3310" s="3"/>
      <c r="AL3310" s="3"/>
      <c r="AM3310" s="3"/>
      <c r="AN3310" s="3"/>
      <c r="AO3310" s="3"/>
      <c r="AP3310" s="3"/>
      <c r="AQ3310" s="3"/>
      <c r="AR3310" s="3"/>
      <c r="AS3310" s="3"/>
    </row>
    <row r="3311" spans="1:45" s="9" customFormat="1" ht="12.75" customHeight="1" x14ac:dyDescent="0.2">
      <c r="A3311" s="34">
        <v>6</v>
      </c>
      <c r="B3311" s="17">
        <v>26101300</v>
      </c>
      <c r="C3311" s="49" t="s">
        <v>21</v>
      </c>
      <c r="D3311" s="29">
        <v>3</v>
      </c>
      <c r="E3311" s="30" t="s">
        <v>11</v>
      </c>
      <c r="F3311" s="97">
        <v>2709243.7</v>
      </c>
      <c r="G3311" s="112">
        <f t="shared" si="306"/>
        <v>514756.30300000001</v>
      </c>
      <c r="H3311" s="112">
        <f t="shared" si="307"/>
        <v>3224000.003</v>
      </c>
      <c r="I3311" s="122">
        <f t="shared" si="308"/>
        <v>9672000.0089999996</v>
      </c>
      <c r="J3311" s="97">
        <v>2813445.38</v>
      </c>
      <c r="K3311" s="111">
        <f t="shared" si="309"/>
        <v>534554.62219999998</v>
      </c>
      <c r="L3311" s="112">
        <f t="shared" si="310"/>
        <v>3348000.0022</v>
      </c>
      <c r="M3311" s="112">
        <f t="shared" si="311"/>
        <v>10044000.0066</v>
      </c>
      <c r="N3311" s="3"/>
      <c r="O3311" s="3"/>
      <c r="P3311" s="3"/>
      <c r="Q3311" s="3"/>
      <c r="R3311" s="3"/>
      <c r="S3311" s="3"/>
      <c r="T3311" s="3"/>
      <c r="U3311" s="3"/>
      <c r="V3311" s="3"/>
      <c r="W3311" s="3"/>
      <c r="X3311" s="3"/>
      <c r="Y3311" s="3"/>
      <c r="Z3311" s="3"/>
      <c r="AA3311" s="3"/>
      <c r="AB3311" s="3"/>
      <c r="AC3311" s="3"/>
      <c r="AD3311" s="3"/>
      <c r="AE3311" s="3"/>
      <c r="AF3311" s="3"/>
      <c r="AG3311" s="3"/>
      <c r="AH3311" s="3"/>
      <c r="AI3311" s="3"/>
      <c r="AJ3311" s="3"/>
      <c r="AK3311" s="3"/>
      <c r="AL3311" s="3"/>
      <c r="AM3311" s="3"/>
      <c r="AN3311" s="3"/>
      <c r="AO3311" s="3"/>
      <c r="AP3311" s="3"/>
      <c r="AQ3311" s="3"/>
      <c r="AR3311" s="3"/>
      <c r="AS3311" s="3"/>
    </row>
    <row r="3312" spans="1:45" s="9" customFormat="1" ht="12.75" customHeight="1" x14ac:dyDescent="0.2">
      <c r="A3312" s="34">
        <v>7</v>
      </c>
      <c r="B3312" s="17">
        <v>26101300</v>
      </c>
      <c r="C3312" s="49" t="s">
        <v>23</v>
      </c>
      <c r="D3312" s="29">
        <v>3</v>
      </c>
      <c r="E3312" s="30" t="s">
        <v>11</v>
      </c>
      <c r="F3312" s="97">
        <v>2447058.8199999998</v>
      </c>
      <c r="G3312" s="112">
        <f t="shared" si="306"/>
        <v>464941.17579999997</v>
      </c>
      <c r="H3312" s="112">
        <f t="shared" si="307"/>
        <v>2911999.9957999997</v>
      </c>
      <c r="I3312" s="122">
        <f t="shared" si="308"/>
        <v>8735999.9873999991</v>
      </c>
      <c r="J3312" s="97">
        <v>2541176.4700000002</v>
      </c>
      <c r="K3312" s="111">
        <f t="shared" si="309"/>
        <v>482823.52930000005</v>
      </c>
      <c r="L3312" s="112">
        <f t="shared" si="310"/>
        <v>3023999.9993000003</v>
      </c>
      <c r="M3312" s="112">
        <f t="shared" si="311"/>
        <v>9071999.9979000017</v>
      </c>
      <c r="N3312" s="3"/>
      <c r="O3312" s="3"/>
      <c r="P3312" s="3"/>
      <c r="Q3312" s="3"/>
      <c r="R3312" s="3"/>
      <c r="S3312" s="3"/>
      <c r="T3312" s="3"/>
      <c r="U3312" s="3"/>
      <c r="V3312" s="3"/>
      <c r="W3312" s="3"/>
      <c r="X3312" s="3"/>
      <c r="Y3312" s="3"/>
      <c r="Z3312" s="3"/>
      <c r="AA3312" s="3"/>
      <c r="AB3312" s="3"/>
      <c r="AC3312" s="3"/>
      <c r="AD3312" s="3"/>
      <c r="AE3312" s="3"/>
      <c r="AF3312" s="3"/>
      <c r="AG3312" s="3"/>
      <c r="AH3312" s="3"/>
      <c r="AI3312" s="3"/>
      <c r="AJ3312" s="3"/>
      <c r="AK3312" s="3"/>
      <c r="AL3312" s="3"/>
      <c r="AM3312" s="3"/>
      <c r="AN3312" s="3"/>
      <c r="AO3312" s="3"/>
      <c r="AP3312" s="3"/>
      <c r="AQ3312" s="3"/>
      <c r="AR3312" s="3"/>
      <c r="AS3312" s="3"/>
    </row>
    <row r="3313" spans="1:45" s="9" customFormat="1" ht="12.75" customHeight="1" x14ac:dyDescent="0.2">
      <c r="A3313" s="34">
        <v>8</v>
      </c>
      <c r="B3313" s="17">
        <v>26101300</v>
      </c>
      <c r="C3313" s="49" t="s">
        <v>735</v>
      </c>
      <c r="D3313" s="29">
        <v>3</v>
      </c>
      <c r="E3313" s="30" t="s">
        <v>11</v>
      </c>
      <c r="F3313" s="97">
        <v>655462.18000000005</v>
      </c>
      <c r="G3313" s="112">
        <f t="shared" si="306"/>
        <v>124537.81420000001</v>
      </c>
      <c r="H3313" s="112">
        <f t="shared" si="307"/>
        <v>779999.99420000007</v>
      </c>
      <c r="I3313" s="122">
        <f t="shared" si="308"/>
        <v>2339999.9826000002</v>
      </c>
      <c r="J3313" s="97">
        <v>680672.27</v>
      </c>
      <c r="K3313" s="111">
        <f t="shared" si="309"/>
        <v>129327.7313</v>
      </c>
      <c r="L3313" s="112">
        <f t="shared" si="310"/>
        <v>810000.0013</v>
      </c>
      <c r="M3313" s="112">
        <f t="shared" si="311"/>
        <v>2430000.0038999999</v>
      </c>
      <c r="N3313" s="3"/>
      <c r="O3313" s="3"/>
      <c r="P3313" s="3"/>
      <c r="Q3313" s="3"/>
      <c r="R3313" s="3"/>
      <c r="S3313" s="3"/>
      <c r="T3313" s="3"/>
      <c r="U3313" s="3"/>
      <c r="V3313" s="3"/>
      <c r="W3313" s="3"/>
      <c r="X3313" s="3"/>
      <c r="Y3313" s="3"/>
      <c r="Z3313" s="3"/>
      <c r="AA3313" s="3"/>
      <c r="AB3313" s="3"/>
      <c r="AC3313" s="3"/>
      <c r="AD3313" s="3"/>
      <c r="AE3313" s="3"/>
      <c r="AF3313" s="3"/>
      <c r="AG3313" s="3"/>
      <c r="AH3313" s="3"/>
      <c r="AI3313" s="3"/>
      <c r="AJ3313" s="3"/>
      <c r="AK3313" s="3"/>
      <c r="AL3313" s="3"/>
      <c r="AM3313" s="3"/>
      <c r="AN3313" s="3"/>
      <c r="AO3313" s="3"/>
      <c r="AP3313" s="3"/>
      <c r="AQ3313" s="3"/>
      <c r="AR3313" s="3"/>
      <c r="AS3313" s="3"/>
    </row>
    <row r="3314" spans="1:45" s="9" customFormat="1" ht="12.75" customHeight="1" x14ac:dyDescent="0.2">
      <c r="A3314" s="34">
        <v>9</v>
      </c>
      <c r="B3314" s="17">
        <v>26101300</v>
      </c>
      <c r="C3314" s="49" t="s">
        <v>27</v>
      </c>
      <c r="D3314" s="29">
        <v>3</v>
      </c>
      <c r="E3314" s="30" t="s">
        <v>11</v>
      </c>
      <c r="F3314" s="97">
        <v>393277.31</v>
      </c>
      <c r="G3314" s="112">
        <f t="shared" si="306"/>
        <v>74722.688899999994</v>
      </c>
      <c r="H3314" s="112">
        <f t="shared" si="307"/>
        <v>467999.99890000001</v>
      </c>
      <c r="I3314" s="122">
        <f t="shared" si="308"/>
        <v>1403999.9967</v>
      </c>
      <c r="J3314" s="97">
        <v>408403.36</v>
      </c>
      <c r="K3314" s="111">
        <f t="shared" si="309"/>
        <v>77596.638399999996</v>
      </c>
      <c r="L3314" s="112">
        <f t="shared" si="310"/>
        <v>485999.99839999998</v>
      </c>
      <c r="M3314" s="112">
        <f t="shared" si="311"/>
        <v>1457999.9952</v>
      </c>
      <c r="N3314" s="3"/>
      <c r="O3314" s="3"/>
      <c r="P3314" s="3"/>
      <c r="Q3314" s="3"/>
      <c r="R3314" s="3"/>
      <c r="S3314" s="3"/>
      <c r="T3314" s="3"/>
      <c r="U3314" s="3"/>
      <c r="V3314" s="3"/>
      <c r="W3314" s="3"/>
      <c r="X3314" s="3"/>
      <c r="Y3314" s="3"/>
      <c r="Z3314" s="3"/>
      <c r="AA3314" s="3"/>
      <c r="AB3314" s="3"/>
      <c r="AC3314" s="3"/>
      <c r="AD3314" s="3"/>
      <c r="AE3314" s="3"/>
      <c r="AF3314" s="3"/>
      <c r="AG3314" s="3"/>
      <c r="AH3314" s="3"/>
      <c r="AI3314" s="3"/>
      <c r="AJ3314" s="3"/>
      <c r="AK3314" s="3"/>
      <c r="AL3314" s="3"/>
      <c r="AM3314" s="3"/>
      <c r="AN3314" s="3"/>
      <c r="AO3314" s="3"/>
      <c r="AP3314" s="3"/>
      <c r="AQ3314" s="3"/>
      <c r="AR3314" s="3"/>
      <c r="AS3314" s="3"/>
    </row>
    <row r="3315" spans="1:45" s="9" customFormat="1" ht="12.75" customHeight="1" x14ac:dyDescent="0.2">
      <c r="A3315" s="34">
        <v>10</v>
      </c>
      <c r="B3315" s="17">
        <v>26101300</v>
      </c>
      <c r="C3315" s="49" t="s">
        <v>736</v>
      </c>
      <c r="D3315" s="29">
        <v>3</v>
      </c>
      <c r="E3315" s="30" t="s">
        <v>11</v>
      </c>
      <c r="F3315" s="97">
        <v>227226.89</v>
      </c>
      <c r="G3315" s="112">
        <f t="shared" si="306"/>
        <v>43173.109100000001</v>
      </c>
      <c r="H3315" s="112">
        <f t="shared" si="307"/>
        <v>270399.99910000002</v>
      </c>
      <c r="I3315" s="122">
        <f t="shared" si="308"/>
        <v>811199.99730000005</v>
      </c>
      <c r="J3315" s="97">
        <v>235966.39</v>
      </c>
      <c r="K3315" s="111">
        <f t="shared" si="309"/>
        <v>44833.614100000006</v>
      </c>
      <c r="L3315" s="112">
        <f t="shared" si="310"/>
        <v>280800.00410000002</v>
      </c>
      <c r="M3315" s="112">
        <f t="shared" si="311"/>
        <v>842400.01230000006</v>
      </c>
      <c r="N3315" s="3"/>
      <c r="O3315" s="3"/>
      <c r="P3315" s="3"/>
      <c r="Q3315" s="3"/>
      <c r="R3315" s="3"/>
      <c r="S3315" s="3"/>
      <c r="T3315" s="3"/>
      <c r="U3315" s="3"/>
      <c r="V3315" s="3"/>
      <c r="W3315" s="3"/>
      <c r="X3315" s="3"/>
      <c r="Y3315" s="3"/>
      <c r="Z3315" s="3"/>
      <c r="AA3315" s="3"/>
      <c r="AB3315" s="3"/>
      <c r="AC3315" s="3"/>
      <c r="AD3315" s="3"/>
      <c r="AE3315" s="3"/>
      <c r="AF3315" s="3"/>
      <c r="AG3315" s="3"/>
      <c r="AH3315" s="3"/>
      <c r="AI3315" s="3"/>
      <c r="AJ3315" s="3"/>
      <c r="AK3315" s="3"/>
      <c r="AL3315" s="3"/>
      <c r="AM3315" s="3"/>
      <c r="AN3315" s="3"/>
      <c r="AO3315" s="3"/>
      <c r="AP3315" s="3"/>
      <c r="AQ3315" s="3"/>
      <c r="AR3315" s="3"/>
      <c r="AS3315" s="3"/>
    </row>
    <row r="3316" spans="1:45" s="9" customFormat="1" ht="12.75" customHeight="1" x14ac:dyDescent="0.2">
      <c r="A3316" s="34">
        <v>11</v>
      </c>
      <c r="B3316" s="17">
        <v>26101300</v>
      </c>
      <c r="C3316" s="49" t="s">
        <v>737</v>
      </c>
      <c r="D3316" s="29">
        <v>3</v>
      </c>
      <c r="E3316" s="30" t="s">
        <v>11</v>
      </c>
      <c r="F3316" s="97">
        <v>227226.89</v>
      </c>
      <c r="G3316" s="112">
        <f t="shared" si="306"/>
        <v>43173.109100000001</v>
      </c>
      <c r="H3316" s="112">
        <f t="shared" si="307"/>
        <v>270399.99910000002</v>
      </c>
      <c r="I3316" s="122">
        <f t="shared" si="308"/>
        <v>811199.99730000005</v>
      </c>
      <c r="J3316" s="97">
        <v>235966.39</v>
      </c>
      <c r="K3316" s="111">
        <f t="shared" si="309"/>
        <v>44833.614100000006</v>
      </c>
      <c r="L3316" s="112">
        <f t="shared" si="310"/>
        <v>280800.00410000002</v>
      </c>
      <c r="M3316" s="112">
        <f t="shared" si="311"/>
        <v>842400.01230000006</v>
      </c>
      <c r="N3316" s="3"/>
      <c r="O3316" s="3"/>
      <c r="P3316" s="3"/>
      <c r="Q3316" s="3"/>
      <c r="R3316" s="3"/>
      <c r="S3316" s="3"/>
      <c r="T3316" s="3"/>
      <c r="U3316" s="3"/>
      <c r="V3316" s="3"/>
      <c r="W3316" s="3"/>
      <c r="X3316" s="3"/>
      <c r="Y3316" s="3"/>
      <c r="Z3316" s="3"/>
      <c r="AA3316" s="3"/>
      <c r="AB3316" s="3"/>
      <c r="AC3316" s="3"/>
      <c r="AD3316" s="3"/>
      <c r="AE3316" s="3"/>
      <c r="AF3316" s="3"/>
      <c r="AG3316" s="3"/>
      <c r="AH3316" s="3"/>
      <c r="AI3316" s="3"/>
      <c r="AJ3316" s="3"/>
      <c r="AK3316" s="3"/>
      <c r="AL3316" s="3"/>
      <c r="AM3316" s="3"/>
      <c r="AN3316" s="3"/>
      <c r="AO3316" s="3"/>
      <c r="AP3316" s="3"/>
      <c r="AQ3316" s="3"/>
      <c r="AR3316" s="3"/>
      <c r="AS3316" s="3"/>
    </row>
    <row r="3317" spans="1:45" s="9" customFormat="1" ht="12.75" customHeight="1" x14ac:dyDescent="0.2">
      <c r="A3317" s="34">
        <v>12</v>
      </c>
      <c r="B3317" s="17">
        <v>26101300</v>
      </c>
      <c r="C3317" s="49" t="s">
        <v>617</v>
      </c>
      <c r="D3317" s="29">
        <v>3</v>
      </c>
      <c r="E3317" s="30" t="s">
        <v>11</v>
      </c>
      <c r="F3317" s="97">
        <v>69915.97</v>
      </c>
      <c r="G3317" s="112">
        <f t="shared" si="306"/>
        <v>13284.034300000001</v>
      </c>
      <c r="H3317" s="112">
        <f t="shared" si="307"/>
        <v>83200.004300000001</v>
      </c>
      <c r="I3317" s="122">
        <f t="shared" si="308"/>
        <v>249600.0129</v>
      </c>
      <c r="J3317" s="97">
        <v>72605.039999999994</v>
      </c>
      <c r="K3317" s="111">
        <f t="shared" si="309"/>
        <v>13794.9576</v>
      </c>
      <c r="L3317" s="112">
        <f t="shared" si="310"/>
        <v>86399.997599999988</v>
      </c>
      <c r="M3317" s="112">
        <f t="shared" si="311"/>
        <v>259199.99279999995</v>
      </c>
      <c r="N3317" s="3"/>
      <c r="O3317" s="3"/>
      <c r="P3317" s="3"/>
      <c r="Q3317" s="3"/>
      <c r="R3317" s="3"/>
      <c r="S3317" s="3"/>
      <c r="T3317" s="3"/>
      <c r="U3317" s="3"/>
      <c r="V3317" s="3"/>
      <c r="W3317" s="3"/>
      <c r="X3317" s="3"/>
      <c r="Y3317" s="3"/>
      <c r="Z3317" s="3"/>
      <c r="AA3317" s="3"/>
      <c r="AB3317" s="3"/>
      <c r="AC3317" s="3"/>
      <c r="AD3317" s="3"/>
      <c r="AE3317" s="3"/>
      <c r="AF3317" s="3"/>
      <c r="AG3317" s="3"/>
      <c r="AH3317" s="3"/>
      <c r="AI3317" s="3"/>
      <c r="AJ3317" s="3"/>
      <c r="AK3317" s="3"/>
      <c r="AL3317" s="3"/>
      <c r="AM3317" s="3"/>
      <c r="AN3317" s="3"/>
      <c r="AO3317" s="3"/>
      <c r="AP3317" s="3"/>
      <c r="AQ3317" s="3"/>
      <c r="AR3317" s="3"/>
      <c r="AS3317" s="3"/>
    </row>
    <row r="3318" spans="1:45" s="9" customFormat="1" ht="12.75" customHeight="1" x14ac:dyDescent="0.2">
      <c r="A3318" s="34">
        <v>13</v>
      </c>
      <c r="B3318" s="17">
        <v>26101300</v>
      </c>
      <c r="C3318" s="49" t="s">
        <v>35</v>
      </c>
      <c r="D3318" s="29">
        <v>3</v>
      </c>
      <c r="E3318" s="30" t="s">
        <v>11</v>
      </c>
      <c r="F3318" s="97">
        <v>17478.990000000002</v>
      </c>
      <c r="G3318" s="112">
        <f t="shared" si="306"/>
        <v>3321.0081000000005</v>
      </c>
      <c r="H3318" s="112">
        <f t="shared" si="307"/>
        <v>20799.998100000001</v>
      </c>
      <c r="I3318" s="122">
        <f t="shared" si="308"/>
        <v>62399.994300000006</v>
      </c>
      <c r="J3318" s="97">
        <v>18151.259999999998</v>
      </c>
      <c r="K3318" s="111">
        <f t="shared" si="309"/>
        <v>3448.7393999999999</v>
      </c>
      <c r="L3318" s="112">
        <f t="shared" si="310"/>
        <v>21599.999399999997</v>
      </c>
      <c r="M3318" s="112">
        <f t="shared" si="311"/>
        <v>64799.998199999987</v>
      </c>
      <c r="N3318" s="3"/>
      <c r="O3318" s="3"/>
      <c r="P3318" s="3"/>
      <c r="Q3318" s="3"/>
      <c r="R3318" s="3"/>
      <c r="S3318" s="3"/>
      <c r="T3318" s="3"/>
      <c r="U3318" s="3"/>
      <c r="V3318" s="3"/>
      <c r="W3318" s="3"/>
      <c r="X3318" s="3"/>
      <c r="Y3318" s="3"/>
      <c r="Z3318" s="3"/>
      <c r="AA3318" s="3"/>
      <c r="AB3318" s="3"/>
      <c r="AC3318" s="3"/>
      <c r="AD3318" s="3"/>
      <c r="AE3318" s="3"/>
      <c r="AF3318" s="3"/>
      <c r="AG3318" s="3"/>
      <c r="AH3318" s="3"/>
      <c r="AI3318" s="3"/>
      <c r="AJ3318" s="3"/>
      <c r="AK3318" s="3"/>
      <c r="AL3318" s="3"/>
      <c r="AM3318" s="3"/>
      <c r="AN3318" s="3"/>
      <c r="AO3318" s="3"/>
      <c r="AP3318" s="3"/>
      <c r="AQ3318" s="3"/>
      <c r="AR3318" s="3"/>
      <c r="AS3318" s="3"/>
    </row>
    <row r="3319" spans="1:45" s="9" customFormat="1" ht="12.75" customHeight="1" x14ac:dyDescent="0.2">
      <c r="A3319" s="34">
        <v>14</v>
      </c>
      <c r="B3319" s="17">
        <v>26101300</v>
      </c>
      <c r="C3319" s="49" t="s">
        <v>39</v>
      </c>
      <c r="D3319" s="29">
        <v>3</v>
      </c>
      <c r="E3319" s="30" t="s">
        <v>11</v>
      </c>
      <c r="F3319" s="97">
        <v>244705.88</v>
      </c>
      <c r="G3319" s="112">
        <f t="shared" si="306"/>
        <v>46494.117200000001</v>
      </c>
      <c r="H3319" s="112">
        <f t="shared" si="307"/>
        <v>291199.99719999998</v>
      </c>
      <c r="I3319" s="122">
        <f t="shared" si="308"/>
        <v>873599.99159999995</v>
      </c>
      <c r="J3319" s="97">
        <v>254117.65</v>
      </c>
      <c r="K3319" s="111">
        <f t="shared" si="309"/>
        <v>48282.353499999997</v>
      </c>
      <c r="L3319" s="112">
        <f t="shared" si="310"/>
        <v>302400.00349999999</v>
      </c>
      <c r="M3319" s="112">
        <f t="shared" si="311"/>
        <v>907200.01049999997</v>
      </c>
      <c r="N3319" s="3"/>
      <c r="O3319" s="3"/>
      <c r="P3319" s="3"/>
      <c r="Q3319" s="3"/>
      <c r="R3319" s="3"/>
      <c r="S3319" s="3"/>
      <c r="T3319" s="3"/>
      <c r="U3319" s="3"/>
      <c r="V3319" s="3"/>
      <c r="W3319" s="3"/>
      <c r="X3319" s="3"/>
      <c r="Y3319" s="3"/>
      <c r="Z3319" s="3"/>
      <c r="AA3319" s="3"/>
      <c r="AB3319" s="3"/>
      <c r="AC3319" s="3"/>
      <c r="AD3319" s="3"/>
      <c r="AE3319" s="3"/>
      <c r="AF3319" s="3"/>
      <c r="AG3319" s="3"/>
      <c r="AH3319" s="3"/>
      <c r="AI3319" s="3"/>
      <c r="AJ3319" s="3"/>
      <c r="AK3319" s="3"/>
      <c r="AL3319" s="3"/>
      <c r="AM3319" s="3"/>
      <c r="AN3319" s="3"/>
      <c r="AO3319" s="3"/>
      <c r="AP3319" s="3"/>
      <c r="AQ3319" s="3"/>
      <c r="AR3319" s="3"/>
      <c r="AS3319" s="3"/>
    </row>
    <row r="3320" spans="1:45" s="9" customFormat="1" ht="12.75" customHeight="1" x14ac:dyDescent="0.2">
      <c r="A3320" s="34">
        <v>15</v>
      </c>
      <c r="B3320" s="17">
        <v>26101300</v>
      </c>
      <c r="C3320" s="49" t="s">
        <v>41</v>
      </c>
      <c r="D3320" s="29">
        <v>3</v>
      </c>
      <c r="E3320" s="30" t="s">
        <v>11</v>
      </c>
      <c r="F3320" s="97">
        <v>253445.38</v>
      </c>
      <c r="G3320" s="112">
        <f t="shared" si="306"/>
        <v>48154.622199999998</v>
      </c>
      <c r="H3320" s="112">
        <f t="shared" si="307"/>
        <v>301600.00219999999</v>
      </c>
      <c r="I3320" s="122">
        <f t="shared" si="308"/>
        <v>904800.00659999996</v>
      </c>
      <c r="J3320" s="97">
        <v>263193.28000000003</v>
      </c>
      <c r="K3320" s="111">
        <f t="shared" si="309"/>
        <v>50006.723200000008</v>
      </c>
      <c r="L3320" s="112">
        <f t="shared" si="310"/>
        <v>313200.00320000004</v>
      </c>
      <c r="M3320" s="112">
        <f t="shared" si="311"/>
        <v>939600.00960000011</v>
      </c>
      <c r="N3320" s="3"/>
      <c r="O3320" s="3"/>
      <c r="P3320" s="3"/>
      <c r="Q3320" s="3"/>
      <c r="R3320" s="3"/>
      <c r="S3320" s="3"/>
      <c r="T3320" s="3"/>
      <c r="U3320" s="3"/>
      <c r="V3320" s="3"/>
      <c r="W3320" s="3"/>
      <c r="X3320" s="3"/>
      <c r="Y3320" s="3"/>
      <c r="Z3320" s="3"/>
      <c r="AA3320" s="3"/>
      <c r="AB3320" s="3"/>
      <c r="AC3320" s="3"/>
      <c r="AD3320" s="3"/>
      <c r="AE3320" s="3"/>
      <c r="AF3320" s="3"/>
      <c r="AG3320" s="3"/>
      <c r="AH3320" s="3"/>
      <c r="AI3320" s="3"/>
      <c r="AJ3320" s="3"/>
      <c r="AK3320" s="3"/>
      <c r="AL3320" s="3"/>
      <c r="AM3320" s="3"/>
      <c r="AN3320" s="3"/>
      <c r="AO3320" s="3"/>
      <c r="AP3320" s="3"/>
      <c r="AQ3320" s="3"/>
      <c r="AR3320" s="3"/>
      <c r="AS3320" s="3"/>
    </row>
    <row r="3321" spans="1:45" s="9" customFormat="1" ht="12.75" customHeight="1" x14ac:dyDescent="0.2">
      <c r="A3321" s="34">
        <v>16</v>
      </c>
      <c r="B3321" s="17">
        <v>26101300</v>
      </c>
      <c r="C3321" s="49" t="s">
        <v>43</v>
      </c>
      <c r="D3321" s="29">
        <v>3</v>
      </c>
      <c r="E3321" s="30" t="s">
        <v>11</v>
      </c>
      <c r="F3321" s="97">
        <v>218487.39</v>
      </c>
      <c r="G3321" s="112">
        <f t="shared" si="306"/>
        <v>41512.604100000004</v>
      </c>
      <c r="H3321" s="112">
        <f t="shared" si="307"/>
        <v>259999.99410000001</v>
      </c>
      <c r="I3321" s="122">
        <f t="shared" si="308"/>
        <v>779999.98230000003</v>
      </c>
      <c r="J3321" s="97">
        <v>226890.76</v>
      </c>
      <c r="K3321" s="111">
        <f t="shared" si="309"/>
        <v>43109.244400000003</v>
      </c>
      <c r="L3321" s="112">
        <f t="shared" si="310"/>
        <v>270000.00440000003</v>
      </c>
      <c r="M3321" s="112">
        <f t="shared" si="311"/>
        <v>810000.01320000016</v>
      </c>
      <c r="N3321" s="3"/>
      <c r="O3321" s="3"/>
      <c r="P3321" s="3"/>
      <c r="Q3321" s="3"/>
      <c r="R3321" s="3"/>
      <c r="S3321" s="3"/>
      <c r="T3321" s="3"/>
      <c r="U3321" s="3"/>
      <c r="V3321" s="3"/>
      <c r="W3321" s="3"/>
      <c r="X3321" s="3"/>
      <c r="Y3321" s="3"/>
      <c r="Z3321" s="3"/>
      <c r="AA3321" s="3"/>
      <c r="AB3321" s="3"/>
      <c r="AC3321" s="3"/>
      <c r="AD3321" s="3"/>
      <c r="AE3321" s="3"/>
      <c r="AF3321" s="3"/>
      <c r="AG3321" s="3"/>
      <c r="AH3321" s="3"/>
      <c r="AI3321" s="3"/>
      <c r="AJ3321" s="3"/>
      <c r="AK3321" s="3"/>
      <c r="AL3321" s="3"/>
      <c r="AM3321" s="3"/>
      <c r="AN3321" s="3"/>
      <c r="AO3321" s="3"/>
      <c r="AP3321" s="3"/>
      <c r="AQ3321" s="3"/>
      <c r="AR3321" s="3"/>
      <c r="AS3321" s="3"/>
    </row>
    <row r="3322" spans="1:45" s="9" customFormat="1" ht="12.75" customHeight="1" x14ac:dyDescent="0.2">
      <c r="A3322" s="34">
        <v>17</v>
      </c>
      <c r="B3322" s="17">
        <v>26101300</v>
      </c>
      <c r="C3322" s="49" t="s">
        <v>45</v>
      </c>
      <c r="D3322" s="29">
        <v>3</v>
      </c>
      <c r="E3322" s="30" t="s">
        <v>11</v>
      </c>
      <c r="F3322" s="97">
        <v>201008.4</v>
      </c>
      <c r="G3322" s="112">
        <f t="shared" si="306"/>
        <v>38191.595999999998</v>
      </c>
      <c r="H3322" s="112">
        <f t="shared" si="307"/>
        <v>239199.99599999998</v>
      </c>
      <c r="I3322" s="122">
        <f t="shared" si="308"/>
        <v>717599.9879999999</v>
      </c>
      <c r="J3322" s="97">
        <v>208739.5</v>
      </c>
      <c r="K3322" s="111">
        <f t="shared" si="309"/>
        <v>39660.504999999997</v>
      </c>
      <c r="L3322" s="112">
        <f t="shared" si="310"/>
        <v>248400.005</v>
      </c>
      <c r="M3322" s="112">
        <f t="shared" si="311"/>
        <v>745200.01500000001</v>
      </c>
      <c r="N3322" s="3"/>
      <c r="O3322" s="3"/>
      <c r="P3322" s="3"/>
      <c r="Q3322" s="3"/>
      <c r="R3322" s="3"/>
      <c r="S3322" s="3"/>
      <c r="T3322" s="3"/>
      <c r="U3322" s="3"/>
      <c r="V3322" s="3"/>
      <c r="W3322" s="3"/>
      <c r="X3322" s="3"/>
      <c r="Y3322" s="3"/>
      <c r="Z3322" s="3"/>
      <c r="AA3322" s="3"/>
      <c r="AB3322" s="3"/>
      <c r="AC3322" s="3"/>
      <c r="AD3322" s="3"/>
      <c r="AE3322" s="3"/>
      <c r="AF3322" s="3"/>
      <c r="AG3322" s="3"/>
      <c r="AH3322" s="3"/>
      <c r="AI3322" s="3"/>
      <c r="AJ3322" s="3"/>
      <c r="AK3322" s="3"/>
      <c r="AL3322" s="3"/>
      <c r="AM3322" s="3"/>
      <c r="AN3322" s="3"/>
      <c r="AO3322" s="3"/>
      <c r="AP3322" s="3"/>
      <c r="AQ3322" s="3"/>
      <c r="AR3322" s="3"/>
      <c r="AS3322" s="3"/>
    </row>
    <row r="3323" spans="1:45" s="9" customFormat="1" ht="12.75" customHeight="1" x14ac:dyDescent="0.2">
      <c r="A3323" s="34">
        <v>18</v>
      </c>
      <c r="B3323" s="17">
        <v>26101300</v>
      </c>
      <c r="C3323" s="49" t="s">
        <v>47</v>
      </c>
      <c r="D3323" s="29">
        <v>3</v>
      </c>
      <c r="E3323" s="30" t="s">
        <v>11</v>
      </c>
      <c r="F3323" s="97">
        <v>305882.34999999998</v>
      </c>
      <c r="G3323" s="112">
        <f t="shared" si="306"/>
        <v>58117.646499999995</v>
      </c>
      <c r="H3323" s="112">
        <f t="shared" si="307"/>
        <v>363999.99649999995</v>
      </c>
      <c r="I3323" s="122">
        <f t="shared" si="308"/>
        <v>1091999.9894999999</v>
      </c>
      <c r="J3323" s="97">
        <v>317647.06</v>
      </c>
      <c r="K3323" s="111">
        <f t="shared" si="309"/>
        <v>60352.941400000003</v>
      </c>
      <c r="L3323" s="112">
        <f t="shared" si="310"/>
        <v>378000.00140000001</v>
      </c>
      <c r="M3323" s="112">
        <f t="shared" si="311"/>
        <v>1134000.0042000001</v>
      </c>
      <c r="N3323" s="3"/>
      <c r="O3323" s="3"/>
      <c r="P3323" s="3"/>
      <c r="Q3323" s="3"/>
      <c r="R3323" s="3"/>
      <c r="S3323" s="3"/>
      <c r="T3323" s="3"/>
      <c r="U3323" s="3"/>
      <c r="V3323" s="3"/>
      <c r="W3323" s="3"/>
      <c r="X3323" s="3"/>
      <c r="Y3323" s="3"/>
      <c r="Z3323" s="3"/>
      <c r="AA3323" s="3"/>
      <c r="AB3323" s="3"/>
      <c r="AC3323" s="3"/>
      <c r="AD3323" s="3"/>
      <c r="AE3323" s="3"/>
      <c r="AF3323" s="3"/>
      <c r="AG3323" s="3"/>
      <c r="AH3323" s="3"/>
      <c r="AI3323" s="3"/>
      <c r="AJ3323" s="3"/>
      <c r="AK3323" s="3"/>
      <c r="AL3323" s="3"/>
      <c r="AM3323" s="3"/>
      <c r="AN3323" s="3"/>
      <c r="AO3323" s="3"/>
      <c r="AP3323" s="3"/>
      <c r="AQ3323" s="3"/>
      <c r="AR3323" s="3"/>
      <c r="AS3323" s="3"/>
    </row>
    <row r="3324" spans="1:45" s="9" customFormat="1" ht="12.75" customHeight="1" x14ac:dyDescent="0.2">
      <c r="A3324" s="34">
        <v>19</v>
      </c>
      <c r="B3324" s="17">
        <v>26101300</v>
      </c>
      <c r="C3324" s="49" t="s">
        <v>49</v>
      </c>
      <c r="D3324" s="29">
        <v>3</v>
      </c>
      <c r="E3324" s="30" t="s">
        <v>11</v>
      </c>
      <c r="F3324" s="97">
        <v>393277.31</v>
      </c>
      <c r="G3324" s="112">
        <f t="shared" si="306"/>
        <v>74722.688899999994</v>
      </c>
      <c r="H3324" s="112">
        <f t="shared" si="307"/>
        <v>467999.99890000001</v>
      </c>
      <c r="I3324" s="122">
        <f t="shared" si="308"/>
        <v>1403999.9967</v>
      </c>
      <c r="J3324" s="97">
        <v>408403.36</v>
      </c>
      <c r="K3324" s="111">
        <f t="shared" si="309"/>
        <v>77596.638399999996</v>
      </c>
      <c r="L3324" s="112">
        <f t="shared" si="310"/>
        <v>485999.99839999998</v>
      </c>
      <c r="M3324" s="112">
        <f t="shared" si="311"/>
        <v>1457999.9952</v>
      </c>
      <c r="N3324" s="3"/>
      <c r="O3324" s="3"/>
      <c r="P3324" s="3"/>
      <c r="Q3324" s="3"/>
      <c r="R3324" s="3"/>
      <c r="S3324" s="3"/>
      <c r="T3324" s="3"/>
      <c r="U3324" s="3"/>
      <c r="V3324" s="3"/>
      <c r="W3324" s="3"/>
      <c r="X3324" s="3"/>
      <c r="Y3324" s="3"/>
      <c r="Z3324" s="3"/>
      <c r="AA3324" s="3"/>
      <c r="AB3324" s="3"/>
      <c r="AC3324" s="3"/>
      <c r="AD3324" s="3"/>
      <c r="AE3324" s="3"/>
      <c r="AF3324" s="3"/>
      <c r="AG3324" s="3"/>
      <c r="AH3324" s="3"/>
      <c r="AI3324" s="3"/>
      <c r="AJ3324" s="3"/>
      <c r="AK3324" s="3"/>
      <c r="AL3324" s="3"/>
      <c r="AM3324" s="3"/>
      <c r="AN3324" s="3"/>
      <c r="AO3324" s="3"/>
      <c r="AP3324" s="3"/>
      <c r="AQ3324" s="3"/>
      <c r="AR3324" s="3"/>
      <c r="AS3324" s="3"/>
    </row>
    <row r="3325" spans="1:45" s="9" customFormat="1" ht="12.75" customHeight="1" x14ac:dyDescent="0.2">
      <c r="A3325" s="34">
        <v>20</v>
      </c>
      <c r="B3325" s="17">
        <v>26101300</v>
      </c>
      <c r="C3325" s="49" t="s">
        <v>51</v>
      </c>
      <c r="D3325" s="29">
        <v>3</v>
      </c>
      <c r="E3325" s="30" t="s">
        <v>11</v>
      </c>
      <c r="F3325" s="97">
        <v>104873.95</v>
      </c>
      <c r="G3325" s="112">
        <f t="shared" si="306"/>
        <v>19926.050500000001</v>
      </c>
      <c r="H3325" s="112">
        <f t="shared" si="307"/>
        <v>124800.00049999999</v>
      </c>
      <c r="I3325" s="122">
        <f t="shared" si="308"/>
        <v>374400.00150000001</v>
      </c>
      <c r="J3325" s="97">
        <v>108907.56</v>
      </c>
      <c r="K3325" s="111">
        <f t="shared" si="309"/>
        <v>20692.436399999999</v>
      </c>
      <c r="L3325" s="112">
        <f t="shared" si="310"/>
        <v>129599.9964</v>
      </c>
      <c r="M3325" s="112">
        <f t="shared" si="311"/>
        <v>388799.98920000001</v>
      </c>
      <c r="N3325" s="3"/>
      <c r="O3325" s="3"/>
      <c r="P3325" s="3"/>
      <c r="Q3325" s="3"/>
      <c r="R3325" s="3"/>
      <c r="S3325" s="3"/>
      <c r="T3325" s="3"/>
      <c r="U3325" s="3"/>
      <c r="V3325" s="3"/>
      <c r="W3325" s="3"/>
      <c r="X3325" s="3"/>
      <c r="Y3325" s="3"/>
      <c r="Z3325" s="3"/>
      <c r="AA3325" s="3"/>
      <c r="AB3325" s="3"/>
      <c r="AC3325" s="3"/>
      <c r="AD3325" s="3"/>
      <c r="AE3325" s="3"/>
      <c r="AF3325" s="3"/>
      <c r="AG3325" s="3"/>
      <c r="AH3325" s="3"/>
      <c r="AI3325" s="3"/>
      <c r="AJ3325" s="3"/>
      <c r="AK3325" s="3"/>
      <c r="AL3325" s="3"/>
      <c r="AM3325" s="3"/>
      <c r="AN3325" s="3"/>
      <c r="AO3325" s="3"/>
      <c r="AP3325" s="3"/>
      <c r="AQ3325" s="3"/>
      <c r="AR3325" s="3"/>
      <c r="AS3325" s="3"/>
    </row>
    <row r="3326" spans="1:45" s="9" customFormat="1" ht="12.75" customHeight="1" x14ac:dyDescent="0.2">
      <c r="A3326" s="34">
        <v>21</v>
      </c>
      <c r="B3326" s="17">
        <v>26101300</v>
      </c>
      <c r="C3326" s="49" t="s">
        <v>54</v>
      </c>
      <c r="D3326" s="29">
        <v>3</v>
      </c>
      <c r="E3326" s="30" t="s">
        <v>11</v>
      </c>
      <c r="F3326" s="97">
        <v>139831.93</v>
      </c>
      <c r="G3326" s="112">
        <f t="shared" si="306"/>
        <v>26568.066699999999</v>
      </c>
      <c r="H3326" s="112">
        <f t="shared" si="307"/>
        <v>166399.99669999999</v>
      </c>
      <c r="I3326" s="122">
        <f t="shared" si="308"/>
        <v>499199.99009999994</v>
      </c>
      <c r="J3326" s="97">
        <v>145210.07999999999</v>
      </c>
      <c r="K3326" s="111">
        <f t="shared" si="309"/>
        <v>27589.915199999999</v>
      </c>
      <c r="L3326" s="112">
        <f t="shared" si="310"/>
        <v>172799.99519999998</v>
      </c>
      <c r="M3326" s="112">
        <f t="shared" si="311"/>
        <v>518399.9855999999</v>
      </c>
      <c r="N3326" s="3"/>
      <c r="O3326" s="3"/>
      <c r="P3326" s="3"/>
      <c r="Q3326" s="3"/>
      <c r="R3326" s="3"/>
      <c r="S3326" s="3"/>
      <c r="T3326" s="3"/>
      <c r="U3326" s="3"/>
      <c r="V3326" s="3"/>
      <c r="W3326" s="3"/>
      <c r="X3326" s="3"/>
      <c r="Y3326" s="3"/>
      <c r="Z3326" s="3"/>
      <c r="AA3326" s="3"/>
      <c r="AB3326" s="3"/>
      <c r="AC3326" s="3"/>
      <c r="AD3326" s="3"/>
      <c r="AE3326" s="3"/>
      <c r="AF3326" s="3"/>
      <c r="AG3326" s="3"/>
      <c r="AH3326" s="3"/>
      <c r="AI3326" s="3"/>
      <c r="AJ3326" s="3"/>
      <c r="AK3326" s="3"/>
      <c r="AL3326" s="3"/>
      <c r="AM3326" s="3"/>
      <c r="AN3326" s="3"/>
      <c r="AO3326" s="3"/>
      <c r="AP3326" s="3"/>
      <c r="AQ3326" s="3"/>
      <c r="AR3326" s="3"/>
      <c r="AS3326" s="3"/>
    </row>
    <row r="3327" spans="1:45" s="9" customFormat="1" ht="12.75" customHeight="1" x14ac:dyDescent="0.2">
      <c r="A3327" s="34">
        <v>22</v>
      </c>
      <c r="B3327" s="17">
        <v>26101300</v>
      </c>
      <c r="C3327" s="49" t="s">
        <v>738</v>
      </c>
      <c r="D3327" s="29">
        <v>3</v>
      </c>
      <c r="E3327" s="30" t="s">
        <v>11</v>
      </c>
      <c r="F3327" s="97">
        <v>69915.97</v>
      </c>
      <c r="G3327" s="112">
        <f t="shared" si="306"/>
        <v>13284.034300000001</v>
      </c>
      <c r="H3327" s="112">
        <f t="shared" si="307"/>
        <v>83200.004300000001</v>
      </c>
      <c r="I3327" s="122">
        <f t="shared" si="308"/>
        <v>249600.0129</v>
      </c>
      <c r="J3327" s="97">
        <v>72605.039999999994</v>
      </c>
      <c r="K3327" s="111">
        <f t="shared" si="309"/>
        <v>13794.9576</v>
      </c>
      <c r="L3327" s="112">
        <f t="shared" si="310"/>
        <v>86399.997599999988</v>
      </c>
      <c r="M3327" s="112">
        <f t="shared" si="311"/>
        <v>259199.99279999995</v>
      </c>
      <c r="N3327" s="3"/>
      <c r="O3327" s="3"/>
      <c r="P3327" s="3"/>
      <c r="Q3327" s="3"/>
      <c r="R3327" s="3"/>
      <c r="S3327" s="3"/>
      <c r="T3327" s="3"/>
      <c r="U3327" s="3"/>
      <c r="V3327" s="3"/>
      <c r="W3327" s="3"/>
      <c r="X3327" s="3"/>
      <c r="Y3327" s="3"/>
      <c r="Z3327" s="3"/>
      <c r="AA3327" s="3"/>
      <c r="AB3327" s="3"/>
      <c r="AC3327" s="3"/>
      <c r="AD3327" s="3"/>
      <c r="AE3327" s="3"/>
      <c r="AF3327" s="3"/>
      <c r="AG3327" s="3"/>
      <c r="AH3327" s="3"/>
      <c r="AI3327" s="3"/>
      <c r="AJ3327" s="3"/>
      <c r="AK3327" s="3"/>
      <c r="AL3327" s="3"/>
      <c r="AM3327" s="3"/>
      <c r="AN3327" s="3"/>
      <c r="AO3327" s="3"/>
      <c r="AP3327" s="3"/>
      <c r="AQ3327" s="3"/>
      <c r="AR3327" s="3"/>
      <c r="AS3327" s="3"/>
    </row>
    <row r="3328" spans="1:45" s="9" customFormat="1" ht="12.75" customHeight="1" x14ac:dyDescent="0.2">
      <c r="A3328" s="34">
        <v>23</v>
      </c>
      <c r="B3328" s="17">
        <v>26101300</v>
      </c>
      <c r="C3328" s="49" t="s">
        <v>56</v>
      </c>
      <c r="D3328" s="29">
        <v>3</v>
      </c>
      <c r="E3328" s="30" t="s">
        <v>11</v>
      </c>
      <c r="F3328" s="97">
        <v>157310.92000000001</v>
      </c>
      <c r="G3328" s="112">
        <f t="shared" si="306"/>
        <v>29889.074800000002</v>
      </c>
      <c r="H3328" s="112">
        <f t="shared" si="307"/>
        <v>187199.99480000001</v>
      </c>
      <c r="I3328" s="122">
        <f t="shared" si="308"/>
        <v>561599.98440000007</v>
      </c>
      <c r="J3328" s="97">
        <v>163361.34</v>
      </c>
      <c r="K3328" s="111">
        <f t="shared" si="309"/>
        <v>31038.654599999998</v>
      </c>
      <c r="L3328" s="112">
        <f t="shared" si="310"/>
        <v>194399.99460000001</v>
      </c>
      <c r="M3328" s="112">
        <f t="shared" si="311"/>
        <v>583199.98380000005</v>
      </c>
      <c r="N3328" s="3"/>
      <c r="O3328" s="3"/>
      <c r="P3328" s="3"/>
      <c r="Q3328" s="3"/>
      <c r="R3328" s="3"/>
      <c r="S3328" s="3"/>
      <c r="T3328" s="3"/>
      <c r="U3328" s="3"/>
      <c r="V3328" s="3"/>
      <c r="W3328" s="3"/>
      <c r="X3328" s="3"/>
      <c r="Y3328" s="3"/>
      <c r="Z3328" s="3"/>
      <c r="AA3328" s="3"/>
      <c r="AB3328" s="3"/>
      <c r="AC3328" s="3"/>
      <c r="AD3328" s="3"/>
      <c r="AE3328" s="3"/>
      <c r="AF3328" s="3"/>
      <c r="AG3328" s="3"/>
      <c r="AH3328" s="3"/>
      <c r="AI3328" s="3"/>
      <c r="AJ3328" s="3"/>
      <c r="AK3328" s="3"/>
      <c r="AL3328" s="3"/>
      <c r="AM3328" s="3"/>
      <c r="AN3328" s="3"/>
      <c r="AO3328" s="3"/>
      <c r="AP3328" s="3"/>
      <c r="AQ3328" s="3"/>
      <c r="AR3328" s="3"/>
      <c r="AS3328" s="3"/>
    </row>
    <row r="3329" spans="1:45" s="9" customFormat="1" ht="12.75" customHeight="1" x14ac:dyDescent="0.2">
      <c r="A3329" s="34">
        <v>24</v>
      </c>
      <c r="B3329" s="17">
        <v>26101300</v>
      </c>
      <c r="C3329" s="49" t="s">
        <v>58</v>
      </c>
      <c r="D3329" s="29">
        <v>3</v>
      </c>
      <c r="E3329" s="30" t="s">
        <v>11</v>
      </c>
      <c r="F3329" s="97">
        <v>157310.92000000001</v>
      </c>
      <c r="G3329" s="112">
        <f t="shared" si="306"/>
        <v>29889.074800000002</v>
      </c>
      <c r="H3329" s="112">
        <f t="shared" si="307"/>
        <v>187199.99480000001</v>
      </c>
      <c r="I3329" s="122">
        <f t="shared" si="308"/>
        <v>561599.98440000007</v>
      </c>
      <c r="J3329" s="97">
        <v>163361.34</v>
      </c>
      <c r="K3329" s="111">
        <f t="shared" si="309"/>
        <v>31038.654599999998</v>
      </c>
      <c r="L3329" s="112">
        <f t="shared" si="310"/>
        <v>194399.99460000001</v>
      </c>
      <c r="M3329" s="112">
        <f t="shared" si="311"/>
        <v>583199.98380000005</v>
      </c>
      <c r="N3329" s="3"/>
      <c r="O3329" s="3"/>
      <c r="P3329" s="3"/>
      <c r="Q3329" s="3"/>
      <c r="R3329" s="3"/>
      <c r="S3329" s="3"/>
      <c r="T3329" s="3"/>
      <c r="U3329" s="3"/>
      <c r="V3329" s="3"/>
      <c r="W3329" s="3"/>
      <c r="X3329" s="3"/>
      <c r="Y3329" s="3"/>
      <c r="Z3329" s="3"/>
      <c r="AA3329" s="3"/>
      <c r="AB3329" s="3"/>
      <c r="AC3329" s="3"/>
      <c r="AD3329" s="3"/>
      <c r="AE3329" s="3"/>
      <c r="AF3329" s="3"/>
      <c r="AG3329" s="3"/>
      <c r="AH3329" s="3"/>
      <c r="AI3329" s="3"/>
      <c r="AJ3329" s="3"/>
      <c r="AK3329" s="3"/>
      <c r="AL3329" s="3"/>
      <c r="AM3329" s="3"/>
      <c r="AN3329" s="3"/>
      <c r="AO3329" s="3"/>
      <c r="AP3329" s="3"/>
      <c r="AQ3329" s="3"/>
      <c r="AR3329" s="3"/>
      <c r="AS3329" s="3"/>
    </row>
    <row r="3330" spans="1:45" s="9" customFormat="1" ht="12.75" customHeight="1" x14ac:dyDescent="0.2">
      <c r="A3330" s="34">
        <v>25</v>
      </c>
      <c r="B3330" s="17">
        <v>26101300</v>
      </c>
      <c r="C3330" s="49" t="s">
        <v>614</v>
      </c>
      <c r="D3330" s="29">
        <v>3</v>
      </c>
      <c r="E3330" s="30" t="s">
        <v>11</v>
      </c>
      <c r="F3330" s="97">
        <v>428235.29</v>
      </c>
      <c r="G3330" s="112">
        <f t="shared" si="306"/>
        <v>81364.705099999992</v>
      </c>
      <c r="H3330" s="112">
        <f t="shared" si="307"/>
        <v>509599.99509999994</v>
      </c>
      <c r="I3330" s="122">
        <f t="shared" si="308"/>
        <v>1528799.9852999998</v>
      </c>
      <c r="J3330" s="97">
        <v>444705.88</v>
      </c>
      <c r="K3330" s="111">
        <f t="shared" si="309"/>
        <v>84494.117200000008</v>
      </c>
      <c r="L3330" s="112">
        <f t="shared" si="310"/>
        <v>529199.99719999998</v>
      </c>
      <c r="M3330" s="112">
        <f t="shared" si="311"/>
        <v>1587599.9915999998</v>
      </c>
      <c r="N3330" s="3"/>
      <c r="O3330" s="3"/>
      <c r="P3330" s="3"/>
      <c r="Q3330" s="3"/>
      <c r="R3330" s="3"/>
      <c r="S3330" s="3"/>
      <c r="T3330" s="3"/>
      <c r="U3330" s="3"/>
      <c r="V3330" s="3"/>
      <c r="W3330" s="3"/>
      <c r="X3330" s="3"/>
      <c r="Y3330" s="3"/>
      <c r="Z3330" s="3"/>
      <c r="AA3330" s="3"/>
      <c r="AB3330" s="3"/>
      <c r="AC3330" s="3"/>
      <c r="AD3330" s="3"/>
      <c r="AE3330" s="3"/>
      <c r="AF3330" s="3"/>
      <c r="AG3330" s="3"/>
      <c r="AH3330" s="3"/>
      <c r="AI3330" s="3"/>
      <c r="AJ3330" s="3"/>
      <c r="AK3330" s="3"/>
      <c r="AL3330" s="3"/>
      <c r="AM3330" s="3"/>
      <c r="AN3330" s="3"/>
      <c r="AO3330" s="3"/>
      <c r="AP3330" s="3"/>
      <c r="AQ3330" s="3"/>
      <c r="AR3330" s="3"/>
      <c r="AS3330" s="3"/>
    </row>
    <row r="3331" spans="1:45" s="9" customFormat="1" ht="12.75" customHeight="1" x14ac:dyDescent="0.2">
      <c r="A3331" s="34">
        <v>26</v>
      </c>
      <c r="B3331" s="17">
        <v>26101300</v>
      </c>
      <c r="C3331" s="49" t="s">
        <v>62</v>
      </c>
      <c r="D3331" s="29">
        <v>3</v>
      </c>
      <c r="E3331" s="30" t="s">
        <v>11</v>
      </c>
      <c r="F3331" s="97">
        <v>6991.6</v>
      </c>
      <c r="G3331" s="112">
        <f t="shared" si="306"/>
        <v>1328.404</v>
      </c>
      <c r="H3331" s="112">
        <f t="shared" si="307"/>
        <v>8320.0040000000008</v>
      </c>
      <c r="I3331" s="122">
        <f t="shared" si="308"/>
        <v>24960.012000000002</v>
      </c>
      <c r="J3331" s="97">
        <v>7260.5</v>
      </c>
      <c r="K3331" s="111">
        <f t="shared" si="309"/>
        <v>1379.4950000000001</v>
      </c>
      <c r="L3331" s="112">
        <f t="shared" si="310"/>
        <v>8639.9950000000008</v>
      </c>
      <c r="M3331" s="112">
        <f t="shared" si="311"/>
        <v>25919.985000000001</v>
      </c>
      <c r="N3331" s="3"/>
      <c r="O3331" s="3"/>
      <c r="P3331" s="3"/>
      <c r="Q3331" s="3"/>
      <c r="R3331" s="3"/>
      <c r="S3331" s="3"/>
      <c r="T3331" s="3"/>
      <c r="U3331" s="3"/>
      <c r="V3331" s="3"/>
      <c r="W3331" s="3"/>
      <c r="X3331" s="3"/>
      <c r="Y3331" s="3"/>
      <c r="Z3331" s="3"/>
      <c r="AA3331" s="3"/>
      <c r="AB3331" s="3"/>
      <c r="AC3331" s="3"/>
      <c r="AD3331" s="3"/>
      <c r="AE3331" s="3"/>
      <c r="AF3331" s="3"/>
      <c r="AG3331" s="3"/>
      <c r="AH3331" s="3"/>
      <c r="AI3331" s="3"/>
      <c r="AJ3331" s="3"/>
      <c r="AK3331" s="3"/>
      <c r="AL3331" s="3"/>
      <c r="AM3331" s="3"/>
      <c r="AN3331" s="3"/>
      <c r="AO3331" s="3"/>
      <c r="AP3331" s="3"/>
      <c r="AQ3331" s="3"/>
      <c r="AR3331" s="3"/>
      <c r="AS3331" s="3"/>
    </row>
    <row r="3332" spans="1:45" s="9" customFormat="1" ht="12.75" customHeight="1" x14ac:dyDescent="0.2">
      <c r="A3332" s="34">
        <v>27</v>
      </c>
      <c r="B3332" s="17">
        <v>26101300</v>
      </c>
      <c r="C3332" s="49" t="s">
        <v>64</v>
      </c>
      <c r="D3332" s="29">
        <v>3</v>
      </c>
      <c r="E3332" s="30" t="s">
        <v>11</v>
      </c>
      <c r="F3332" s="97">
        <v>131092.44</v>
      </c>
      <c r="G3332" s="112">
        <f t="shared" si="306"/>
        <v>24907.563600000001</v>
      </c>
      <c r="H3332" s="112">
        <f t="shared" si="307"/>
        <v>156000.0036</v>
      </c>
      <c r="I3332" s="122">
        <f t="shared" si="308"/>
        <v>468000.01079999999</v>
      </c>
      <c r="J3332" s="97">
        <v>136134.45000000001</v>
      </c>
      <c r="K3332" s="111">
        <f t="shared" si="309"/>
        <v>25865.545500000004</v>
      </c>
      <c r="L3332" s="112">
        <f t="shared" si="310"/>
        <v>161999.99550000002</v>
      </c>
      <c r="M3332" s="112">
        <f t="shared" si="311"/>
        <v>485999.98650000006</v>
      </c>
      <c r="N3332" s="3"/>
      <c r="O3332" s="3"/>
      <c r="P3332" s="3"/>
      <c r="Q3332" s="3"/>
      <c r="R3332" s="3"/>
      <c r="S3332" s="3"/>
      <c r="T3332" s="3"/>
      <c r="U3332" s="3"/>
      <c r="V3332" s="3"/>
      <c r="W3332" s="3"/>
      <c r="X3332" s="3"/>
      <c r="Y3332" s="3"/>
      <c r="Z3332" s="3"/>
      <c r="AA3332" s="3"/>
      <c r="AB3332" s="3"/>
      <c r="AC3332" s="3"/>
      <c r="AD3332" s="3"/>
      <c r="AE3332" s="3"/>
      <c r="AF3332" s="3"/>
      <c r="AG3332" s="3"/>
      <c r="AH3332" s="3"/>
      <c r="AI3332" s="3"/>
      <c r="AJ3332" s="3"/>
      <c r="AK3332" s="3"/>
      <c r="AL3332" s="3"/>
      <c r="AM3332" s="3"/>
      <c r="AN3332" s="3"/>
      <c r="AO3332" s="3"/>
      <c r="AP3332" s="3"/>
      <c r="AQ3332" s="3"/>
      <c r="AR3332" s="3"/>
      <c r="AS3332" s="3"/>
    </row>
    <row r="3333" spans="1:45" s="9" customFormat="1" ht="12.75" customHeight="1" x14ac:dyDescent="0.2">
      <c r="A3333" s="34">
        <v>28</v>
      </c>
      <c r="B3333" s="17">
        <v>26101300</v>
      </c>
      <c r="C3333" s="49" t="s">
        <v>719</v>
      </c>
      <c r="D3333" s="29">
        <v>3</v>
      </c>
      <c r="E3333" s="30" t="s">
        <v>11</v>
      </c>
      <c r="F3333" s="97">
        <v>192268.91</v>
      </c>
      <c r="G3333" s="112">
        <f t="shared" si="306"/>
        <v>36531.092900000003</v>
      </c>
      <c r="H3333" s="112">
        <f t="shared" si="307"/>
        <v>228800.00290000002</v>
      </c>
      <c r="I3333" s="122">
        <f t="shared" si="308"/>
        <v>686400.00870000012</v>
      </c>
      <c r="J3333" s="97">
        <v>199663.87</v>
      </c>
      <c r="K3333" s="111">
        <f t="shared" si="309"/>
        <v>37936.135300000002</v>
      </c>
      <c r="L3333" s="112">
        <f t="shared" si="310"/>
        <v>237600.00529999999</v>
      </c>
      <c r="M3333" s="112">
        <f t="shared" si="311"/>
        <v>712800.0159</v>
      </c>
      <c r="N3333" s="3"/>
      <c r="O3333" s="3"/>
      <c r="P3333" s="3"/>
      <c r="Q3333" s="3"/>
      <c r="R3333" s="3"/>
      <c r="S3333" s="3"/>
      <c r="T3333" s="3"/>
      <c r="U3333" s="3"/>
      <c r="V3333" s="3"/>
      <c r="W3333" s="3"/>
      <c r="X3333" s="3"/>
      <c r="Y3333" s="3"/>
      <c r="Z3333" s="3"/>
      <c r="AA3333" s="3"/>
      <c r="AB3333" s="3"/>
      <c r="AC3333" s="3"/>
      <c r="AD3333" s="3"/>
      <c r="AE3333" s="3"/>
      <c r="AF3333" s="3"/>
      <c r="AG3333" s="3"/>
      <c r="AH3333" s="3"/>
      <c r="AI3333" s="3"/>
      <c r="AJ3333" s="3"/>
      <c r="AK3333" s="3"/>
      <c r="AL3333" s="3"/>
      <c r="AM3333" s="3"/>
      <c r="AN3333" s="3"/>
      <c r="AO3333" s="3"/>
      <c r="AP3333" s="3"/>
      <c r="AQ3333" s="3"/>
      <c r="AR3333" s="3"/>
      <c r="AS3333" s="3"/>
    </row>
    <row r="3334" spans="1:45" s="9" customFormat="1" ht="12.75" customHeight="1" x14ac:dyDescent="0.2">
      <c r="A3334" s="34">
        <v>29</v>
      </c>
      <c r="B3334" s="17">
        <v>26101300</v>
      </c>
      <c r="C3334" s="49" t="s">
        <v>619</v>
      </c>
      <c r="D3334" s="29">
        <v>3</v>
      </c>
      <c r="E3334" s="30" t="s">
        <v>11</v>
      </c>
      <c r="F3334" s="97">
        <v>174789.92</v>
      </c>
      <c r="G3334" s="112">
        <f t="shared" si="306"/>
        <v>33210.084800000004</v>
      </c>
      <c r="H3334" s="112">
        <f t="shared" si="307"/>
        <v>208000.00480000002</v>
      </c>
      <c r="I3334" s="122">
        <f t="shared" si="308"/>
        <v>624000.0144000001</v>
      </c>
      <c r="J3334" s="97">
        <v>181512.61</v>
      </c>
      <c r="K3334" s="111">
        <f t="shared" si="309"/>
        <v>34487.395899999996</v>
      </c>
      <c r="L3334" s="112">
        <f t="shared" si="310"/>
        <v>216000.00589999999</v>
      </c>
      <c r="M3334" s="112">
        <f t="shared" si="311"/>
        <v>648000.01769999997</v>
      </c>
      <c r="N3334" s="3"/>
      <c r="O3334" s="3"/>
      <c r="P3334" s="3"/>
      <c r="Q3334" s="3"/>
      <c r="R3334" s="3"/>
      <c r="S3334" s="3"/>
      <c r="T3334" s="3"/>
      <c r="U3334" s="3"/>
      <c r="V3334" s="3"/>
      <c r="W3334" s="3"/>
      <c r="X3334" s="3"/>
      <c r="Y3334" s="3"/>
      <c r="Z3334" s="3"/>
      <c r="AA3334" s="3"/>
      <c r="AB3334" s="3"/>
      <c r="AC3334" s="3"/>
      <c r="AD3334" s="3"/>
      <c r="AE3334" s="3"/>
      <c r="AF3334" s="3"/>
      <c r="AG3334" s="3"/>
      <c r="AH3334" s="3"/>
      <c r="AI3334" s="3"/>
      <c r="AJ3334" s="3"/>
      <c r="AK3334" s="3"/>
      <c r="AL3334" s="3"/>
      <c r="AM3334" s="3"/>
      <c r="AN3334" s="3"/>
      <c r="AO3334" s="3"/>
      <c r="AP3334" s="3"/>
      <c r="AQ3334" s="3"/>
      <c r="AR3334" s="3"/>
      <c r="AS3334" s="3"/>
    </row>
    <row r="3335" spans="1:45" s="9" customFormat="1" ht="12.75" customHeight="1" x14ac:dyDescent="0.2">
      <c r="A3335" s="34">
        <v>30</v>
      </c>
      <c r="B3335" s="17">
        <v>26101300</v>
      </c>
      <c r="C3335" s="49" t="s">
        <v>683</v>
      </c>
      <c r="D3335" s="29">
        <v>3</v>
      </c>
      <c r="E3335" s="30" t="s">
        <v>11</v>
      </c>
      <c r="F3335" s="97">
        <v>192268.91</v>
      </c>
      <c r="G3335" s="112">
        <f t="shared" si="306"/>
        <v>36531.092900000003</v>
      </c>
      <c r="H3335" s="112">
        <f t="shared" si="307"/>
        <v>228800.00290000002</v>
      </c>
      <c r="I3335" s="122">
        <f t="shared" si="308"/>
        <v>686400.00870000012</v>
      </c>
      <c r="J3335" s="97">
        <v>199663.87</v>
      </c>
      <c r="K3335" s="111">
        <f t="shared" si="309"/>
        <v>37936.135300000002</v>
      </c>
      <c r="L3335" s="112">
        <f t="shared" si="310"/>
        <v>237600.00529999999</v>
      </c>
      <c r="M3335" s="112">
        <f t="shared" si="311"/>
        <v>712800.0159</v>
      </c>
      <c r="N3335" s="3"/>
      <c r="O3335" s="3"/>
      <c r="P3335" s="3"/>
      <c r="Q3335" s="3"/>
      <c r="R3335" s="3"/>
      <c r="S3335" s="3"/>
      <c r="T3335" s="3"/>
      <c r="U3335" s="3"/>
      <c r="V3335" s="3"/>
      <c r="W3335" s="3"/>
      <c r="X3335" s="3"/>
      <c r="Y3335" s="3"/>
      <c r="Z3335" s="3"/>
      <c r="AA3335" s="3"/>
      <c r="AB3335" s="3"/>
      <c r="AC3335" s="3"/>
      <c r="AD3335" s="3"/>
      <c r="AE3335" s="3"/>
      <c r="AF3335" s="3"/>
      <c r="AG3335" s="3"/>
      <c r="AH3335" s="3"/>
      <c r="AI3335" s="3"/>
      <c r="AJ3335" s="3"/>
      <c r="AK3335" s="3"/>
      <c r="AL3335" s="3"/>
      <c r="AM3335" s="3"/>
      <c r="AN3335" s="3"/>
      <c r="AO3335" s="3"/>
      <c r="AP3335" s="3"/>
      <c r="AQ3335" s="3"/>
      <c r="AR3335" s="3"/>
      <c r="AS3335" s="3"/>
    </row>
    <row r="3336" spans="1:45" s="9" customFormat="1" ht="12.75" customHeight="1" x14ac:dyDescent="0.2">
      <c r="A3336" s="34">
        <v>31</v>
      </c>
      <c r="B3336" s="17">
        <v>26101300</v>
      </c>
      <c r="C3336" s="49" t="s">
        <v>684</v>
      </c>
      <c r="D3336" s="29">
        <v>3</v>
      </c>
      <c r="E3336" s="30" t="s">
        <v>11</v>
      </c>
      <c r="F3336" s="97">
        <v>74285.710000000006</v>
      </c>
      <c r="G3336" s="112">
        <f t="shared" si="306"/>
        <v>14114.284900000001</v>
      </c>
      <c r="H3336" s="112">
        <f t="shared" si="307"/>
        <v>88399.994900000005</v>
      </c>
      <c r="I3336" s="122">
        <f t="shared" si="308"/>
        <v>265199.98470000003</v>
      </c>
      <c r="J3336" s="97">
        <v>77142.86</v>
      </c>
      <c r="K3336" s="111">
        <f t="shared" si="309"/>
        <v>14657.143400000001</v>
      </c>
      <c r="L3336" s="112">
        <f t="shared" si="310"/>
        <v>91800.003400000001</v>
      </c>
      <c r="M3336" s="112">
        <f t="shared" si="311"/>
        <v>275400.01020000002</v>
      </c>
      <c r="N3336" s="3"/>
      <c r="O3336" s="3"/>
      <c r="P3336" s="3"/>
      <c r="Q3336" s="3"/>
      <c r="R3336" s="3"/>
      <c r="S3336" s="3"/>
      <c r="T3336" s="3"/>
      <c r="U3336" s="3"/>
      <c r="V3336" s="3"/>
      <c r="W3336" s="3"/>
      <c r="X3336" s="3"/>
      <c r="Y3336" s="3"/>
      <c r="Z3336" s="3"/>
      <c r="AA3336" s="3"/>
      <c r="AB3336" s="3"/>
      <c r="AC3336" s="3"/>
      <c r="AD3336" s="3"/>
      <c r="AE3336" s="3"/>
      <c r="AF3336" s="3"/>
      <c r="AG3336" s="3"/>
      <c r="AH3336" s="3"/>
      <c r="AI3336" s="3"/>
      <c r="AJ3336" s="3"/>
      <c r="AK3336" s="3"/>
      <c r="AL3336" s="3"/>
      <c r="AM3336" s="3"/>
      <c r="AN3336" s="3"/>
      <c r="AO3336" s="3"/>
      <c r="AP3336" s="3"/>
      <c r="AQ3336" s="3"/>
      <c r="AR3336" s="3"/>
      <c r="AS3336" s="3"/>
    </row>
    <row r="3337" spans="1:45" s="9" customFormat="1" ht="12.75" customHeight="1" x14ac:dyDescent="0.2">
      <c r="A3337" s="34">
        <v>32</v>
      </c>
      <c r="B3337" s="17">
        <v>26101300</v>
      </c>
      <c r="C3337" s="49" t="s">
        <v>84</v>
      </c>
      <c r="D3337" s="29">
        <v>3</v>
      </c>
      <c r="E3337" s="30" t="s">
        <v>11</v>
      </c>
      <c r="F3337" s="97">
        <v>209747.9</v>
      </c>
      <c r="G3337" s="112">
        <f t="shared" ref="G3337:G3400" si="312">F3337*19%</f>
        <v>39852.101000000002</v>
      </c>
      <c r="H3337" s="112">
        <f t="shared" ref="H3337:H3400" si="313">F3337+G3337</f>
        <v>249600.00099999999</v>
      </c>
      <c r="I3337" s="122">
        <f t="shared" ref="I3337:I3400" si="314">H3337*D3337</f>
        <v>748800.00300000003</v>
      </c>
      <c r="J3337" s="97">
        <v>217815.13</v>
      </c>
      <c r="K3337" s="111">
        <f t="shared" ref="K3337:K3400" si="315">J3337*19%</f>
        <v>41384.8747</v>
      </c>
      <c r="L3337" s="112">
        <f t="shared" ref="L3337:L3400" si="316">J3337+K3337</f>
        <v>259200.00469999999</v>
      </c>
      <c r="M3337" s="112">
        <f t="shared" ref="M3337:M3400" si="317">L3337*D3337</f>
        <v>777600.01410000003</v>
      </c>
      <c r="N3337" s="3"/>
      <c r="O3337" s="3"/>
      <c r="P3337" s="3"/>
      <c r="Q3337" s="3"/>
      <c r="R3337" s="3"/>
      <c r="S3337" s="3"/>
      <c r="T3337" s="3"/>
      <c r="U3337" s="3"/>
      <c r="V3337" s="3"/>
      <c r="W3337" s="3"/>
      <c r="X3337" s="3"/>
      <c r="Y3337" s="3"/>
      <c r="Z3337" s="3"/>
      <c r="AA3337" s="3"/>
      <c r="AB3337" s="3"/>
      <c r="AC3337" s="3"/>
      <c r="AD3337" s="3"/>
      <c r="AE3337" s="3"/>
      <c r="AF3337" s="3"/>
      <c r="AG3337" s="3"/>
      <c r="AH3337" s="3"/>
      <c r="AI3337" s="3"/>
      <c r="AJ3337" s="3"/>
      <c r="AK3337" s="3"/>
      <c r="AL3337" s="3"/>
      <c r="AM3337" s="3"/>
      <c r="AN3337" s="3"/>
      <c r="AO3337" s="3"/>
      <c r="AP3337" s="3"/>
      <c r="AQ3337" s="3"/>
      <c r="AR3337" s="3"/>
      <c r="AS3337" s="3"/>
    </row>
    <row r="3338" spans="1:45" s="9" customFormat="1" ht="12.75" customHeight="1" x14ac:dyDescent="0.2">
      <c r="A3338" s="34">
        <v>33</v>
      </c>
      <c r="B3338" s="17">
        <v>26101300</v>
      </c>
      <c r="C3338" s="49" t="s">
        <v>86</v>
      </c>
      <c r="D3338" s="29">
        <v>3</v>
      </c>
      <c r="E3338" s="30" t="s">
        <v>11</v>
      </c>
      <c r="F3338" s="97">
        <v>139831.93</v>
      </c>
      <c r="G3338" s="112">
        <f t="shared" si="312"/>
        <v>26568.066699999999</v>
      </c>
      <c r="H3338" s="112">
        <f t="shared" si="313"/>
        <v>166399.99669999999</v>
      </c>
      <c r="I3338" s="122">
        <f t="shared" si="314"/>
        <v>499199.99009999994</v>
      </c>
      <c r="J3338" s="97">
        <v>145210.07999999999</v>
      </c>
      <c r="K3338" s="111">
        <f t="shared" si="315"/>
        <v>27589.915199999999</v>
      </c>
      <c r="L3338" s="112">
        <f t="shared" si="316"/>
        <v>172799.99519999998</v>
      </c>
      <c r="M3338" s="112">
        <f t="shared" si="317"/>
        <v>518399.9855999999</v>
      </c>
      <c r="N3338" s="3"/>
      <c r="O3338" s="3"/>
      <c r="P3338" s="3"/>
      <c r="Q3338" s="3"/>
      <c r="R3338" s="3"/>
      <c r="S3338" s="3"/>
      <c r="T3338" s="3"/>
      <c r="U3338" s="3"/>
      <c r="V3338" s="3"/>
      <c r="W3338" s="3"/>
      <c r="X3338" s="3"/>
      <c r="Y3338" s="3"/>
      <c r="Z3338" s="3"/>
      <c r="AA3338" s="3"/>
      <c r="AB3338" s="3"/>
      <c r="AC3338" s="3"/>
      <c r="AD3338" s="3"/>
      <c r="AE3338" s="3"/>
      <c r="AF3338" s="3"/>
      <c r="AG3338" s="3"/>
      <c r="AH3338" s="3"/>
      <c r="AI3338" s="3"/>
      <c r="AJ3338" s="3"/>
      <c r="AK3338" s="3"/>
      <c r="AL3338" s="3"/>
      <c r="AM3338" s="3"/>
      <c r="AN3338" s="3"/>
      <c r="AO3338" s="3"/>
      <c r="AP3338" s="3"/>
      <c r="AQ3338" s="3"/>
      <c r="AR3338" s="3"/>
      <c r="AS3338" s="3"/>
    </row>
    <row r="3339" spans="1:45" s="9" customFormat="1" ht="12.75" customHeight="1" x14ac:dyDescent="0.2">
      <c r="A3339" s="34">
        <v>34</v>
      </c>
      <c r="B3339" s="17">
        <v>26101300</v>
      </c>
      <c r="C3339" s="49" t="s">
        <v>620</v>
      </c>
      <c r="D3339" s="29">
        <v>3</v>
      </c>
      <c r="E3339" s="30" t="s">
        <v>11</v>
      </c>
      <c r="F3339" s="97">
        <v>358319.33</v>
      </c>
      <c r="G3339" s="112">
        <f t="shared" si="312"/>
        <v>68080.67270000001</v>
      </c>
      <c r="H3339" s="112">
        <f t="shared" si="313"/>
        <v>426400.00270000001</v>
      </c>
      <c r="I3339" s="122">
        <f t="shared" si="314"/>
        <v>1279200.0081</v>
      </c>
      <c r="J3339" s="97">
        <v>372100.84</v>
      </c>
      <c r="K3339" s="111">
        <f t="shared" si="315"/>
        <v>70699.159599999999</v>
      </c>
      <c r="L3339" s="112">
        <f t="shared" si="316"/>
        <v>442799.99960000004</v>
      </c>
      <c r="M3339" s="112">
        <f t="shared" si="317"/>
        <v>1328399.9988000002</v>
      </c>
      <c r="N3339" s="3"/>
      <c r="O3339" s="3"/>
      <c r="P3339" s="3"/>
      <c r="Q3339" s="3"/>
      <c r="R3339" s="3"/>
      <c r="S3339" s="3"/>
      <c r="T3339" s="3"/>
      <c r="U3339" s="3"/>
      <c r="V3339" s="3"/>
      <c r="W3339" s="3"/>
      <c r="X3339" s="3"/>
      <c r="Y3339" s="3"/>
      <c r="Z3339" s="3"/>
      <c r="AA3339" s="3"/>
      <c r="AB3339" s="3"/>
      <c r="AC3339" s="3"/>
      <c r="AD3339" s="3"/>
      <c r="AE3339" s="3"/>
      <c r="AF3339" s="3"/>
      <c r="AG3339" s="3"/>
      <c r="AH3339" s="3"/>
      <c r="AI3339" s="3"/>
      <c r="AJ3339" s="3"/>
      <c r="AK3339" s="3"/>
      <c r="AL3339" s="3"/>
      <c r="AM3339" s="3"/>
      <c r="AN3339" s="3"/>
      <c r="AO3339" s="3"/>
      <c r="AP3339" s="3"/>
      <c r="AQ3339" s="3"/>
      <c r="AR3339" s="3"/>
      <c r="AS3339" s="3"/>
    </row>
    <row r="3340" spans="1:45" s="9" customFormat="1" ht="12.75" customHeight="1" x14ac:dyDescent="0.2">
      <c r="A3340" s="34">
        <v>35</v>
      </c>
      <c r="B3340" s="17">
        <v>26101300</v>
      </c>
      <c r="C3340" s="49" t="s">
        <v>739</v>
      </c>
      <c r="D3340" s="29">
        <v>3</v>
      </c>
      <c r="E3340" s="30" t="s">
        <v>11</v>
      </c>
      <c r="F3340" s="97">
        <v>122352.94</v>
      </c>
      <c r="G3340" s="112">
        <f t="shared" si="312"/>
        <v>23247.0586</v>
      </c>
      <c r="H3340" s="112">
        <f t="shared" si="313"/>
        <v>145599.99859999999</v>
      </c>
      <c r="I3340" s="122">
        <f t="shared" si="314"/>
        <v>436799.99579999998</v>
      </c>
      <c r="J3340" s="97">
        <v>127058.82</v>
      </c>
      <c r="K3340" s="111">
        <f t="shared" si="315"/>
        <v>24141.175800000001</v>
      </c>
      <c r="L3340" s="112">
        <f t="shared" si="316"/>
        <v>151199.9958</v>
      </c>
      <c r="M3340" s="112">
        <f t="shared" si="317"/>
        <v>453599.98739999998</v>
      </c>
      <c r="N3340" s="3"/>
      <c r="O3340" s="3"/>
      <c r="P3340" s="3"/>
      <c r="Q3340" s="3"/>
      <c r="R3340" s="3"/>
      <c r="S3340" s="3"/>
      <c r="T3340" s="3"/>
      <c r="U3340" s="3"/>
      <c r="V3340" s="3"/>
      <c r="W3340" s="3"/>
      <c r="X3340" s="3"/>
      <c r="Y3340" s="3"/>
      <c r="Z3340" s="3"/>
      <c r="AA3340" s="3"/>
      <c r="AB3340" s="3"/>
      <c r="AC3340" s="3"/>
      <c r="AD3340" s="3"/>
      <c r="AE3340" s="3"/>
      <c r="AF3340" s="3"/>
      <c r="AG3340" s="3"/>
      <c r="AH3340" s="3"/>
      <c r="AI3340" s="3"/>
      <c r="AJ3340" s="3"/>
      <c r="AK3340" s="3"/>
      <c r="AL3340" s="3"/>
      <c r="AM3340" s="3"/>
      <c r="AN3340" s="3"/>
      <c r="AO3340" s="3"/>
      <c r="AP3340" s="3"/>
      <c r="AQ3340" s="3"/>
      <c r="AR3340" s="3"/>
      <c r="AS3340" s="3"/>
    </row>
    <row r="3341" spans="1:45" s="9" customFormat="1" ht="12.75" customHeight="1" x14ac:dyDescent="0.2">
      <c r="A3341" s="34">
        <v>36</v>
      </c>
      <c r="B3341" s="17">
        <v>26101300</v>
      </c>
      <c r="C3341" s="49" t="s">
        <v>92</v>
      </c>
      <c r="D3341" s="29">
        <v>3</v>
      </c>
      <c r="E3341" s="30" t="s">
        <v>11</v>
      </c>
      <c r="F3341" s="97">
        <v>419495.8</v>
      </c>
      <c r="G3341" s="112">
        <f t="shared" si="312"/>
        <v>79704.202000000005</v>
      </c>
      <c r="H3341" s="112">
        <f t="shared" si="313"/>
        <v>499200.00199999998</v>
      </c>
      <c r="I3341" s="122">
        <f t="shared" si="314"/>
        <v>1497600.0060000001</v>
      </c>
      <c r="J3341" s="97">
        <v>435630.25</v>
      </c>
      <c r="K3341" s="111">
        <f t="shared" si="315"/>
        <v>82769.747499999998</v>
      </c>
      <c r="L3341" s="112">
        <f t="shared" si="316"/>
        <v>518399.9975</v>
      </c>
      <c r="M3341" s="112">
        <f t="shared" si="317"/>
        <v>1555199.9924999999</v>
      </c>
      <c r="N3341" s="3"/>
      <c r="O3341" s="3"/>
      <c r="P3341" s="3"/>
      <c r="Q3341" s="3"/>
      <c r="R3341" s="3"/>
      <c r="S3341" s="3"/>
      <c r="T3341" s="3"/>
      <c r="U3341" s="3"/>
      <c r="V3341" s="3"/>
      <c r="W3341" s="3"/>
      <c r="X3341" s="3"/>
      <c r="Y3341" s="3"/>
      <c r="Z3341" s="3"/>
      <c r="AA3341" s="3"/>
      <c r="AB3341" s="3"/>
      <c r="AC3341" s="3"/>
      <c r="AD3341" s="3"/>
      <c r="AE3341" s="3"/>
      <c r="AF3341" s="3"/>
      <c r="AG3341" s="3"/>
      <c r="AH3341" s="3"/>
      <c r="AI3341" s="3"/>
      <c r="AJ3341" s="3"/>
      <c r="AK3341" s="3"/>
      <c r="AL3341" s="3"/>
      <c r="AM3341" s="3"/>
      <c r="AN3341" s="3"/>
      <c r="AO3341" s="3"/>
      <c r="AP3341" s="3"/>
      <c r="AQ3341" s="3"/>
      <c r="AR3341" s="3"/>
      <c r="AS3341" s="3"/>
    </row>
    <row r="3342" spans="1:45" s="9" customFormat="1" ht="12.75" customHeight="1" x14ac:dyDescent="0.2">
      <c r="A3342" s="34">
        <v>37</v>
      </c>
      <c r="B3342" s="17">
        <v>26101300</v>
      </c>
      <c r="C3342" s="49" t="s">
        <v>94</v>
      </c>
      <c r="D3342" s="29">
        <v>3</v>
      </c>
      <c r="E3342" s="30" t="s">
        <v>11</v>
      </c>
      <c r="F3342" s="97">
        <v>104873.95</v>
      </c>
      <c r="G3342" s="112">
        <f t="shared" si="312"/>
        <v>19926.050500000001</v>
      </c>
      <c r="H3342" s="112">
        <f t="shared" si="313"/>
        <v>124800.00049999999</v>
      </c>
      <c r="I3342" s="122">
        <f t="shared" si="314"/>
        <v>374400.00150000001</v>
      </c>
      <c r="J3342" s="97">
        <v>108907.56</v>
      </c>
      <c r="K3342" s="111">
        <f t="shared" si="315"/>
        <v>20692.436399999999</v>
      </c>
      <c r="L3342" s="112">
        <f t="shared" si="316"/>
        <v>129599.9964</v>
      </c>
      <c r="M3342" s="112">
        <f t="shared" si="317"/>
        <v>388799.98920000001</v>
      </c>
      <c r="N3342" s="3"/>
      <c r="O3342" s="3"/>
      <c r="P3342" s="3"/>
      <c r="Q3342" s="3"/>
      <c r="R3342" s="3"/>
      <c r="S3342" s="3"/>
      <c r="T3342" s="3"/>
      <c r="U3342" s="3"/>
      <c r="V3342" s="3"/>
      <c r="W3342" s="3"/>
      <c r="X3342" s="3"/>
      <c r="Y3342" s="3"/>
      <c r="Z3342" s="3"/>
      <c r="AA3342" s="3"/>
      <c r="AB3342" s="3"/>
      <c r="AC3342" s="3"/>
      <c r="AD3342" s="3"/>
      <c r="AE3342" s="3"/>
      <c r="AF3342" s="3"/>
      <c r="AG3342" s="3"/>
      <c r="AH3342" s="3"/>
      <c r="AI3342" s="3"/>
      <c r="AJ3342" s="3"/>
      <c r="AK3342" s="3"/>
      <c r="AL3342" s="3"/>
      <c r="AM3342" s="3"/>
      <c r="AN3342" s="3"/>
      <c r="AO3342" s="3"/>
      <c r="AP3342" s="3"/>
      <c r="AQ3342" s="3"/>
      <c r="AR3342" s="3"/>
      <c r="AS3342" s="3"/>
    </row>
    <row r="3343" spans="1:45" s="9" customFormat="1" ht="12.75" customHeight="1" x14ac:dyDescent="0.2">
      <c r="A3343" s="34">
        <v>38</v>
      </c>
      <c r="B3343" s="17">
        <v>26101300</v>
      </c>
      <c r="C3343" s="49" t="s">
        <v>96</v>
      </c>
      <c r="D3343" s="29">
        <v>3</v>
      </c>
      <c r="E3343" s="30" t="s">
        <v>11</v>
      </c>
      <c r="F3343" s="97">
        <v>69915.97</v>
      </c>
      <c r="G3343" s="112">
        <f t="shared" si="312"/>
        <v>13284.034300000001</v>
      </c>
      <c r="H3343" s="112">
        <f t="shared" si="313"/>
        <v>83200.004300000001</v>
      </c>
      <c r="I3343" s="122">
        <f t="shared" si="314"/>
        <v>249600.0129</v>
      </c>
      <c r="J3343" s="97">
        <v>72605.039999999994</v>
      </c>
      <c r="K3343" s="111">
        <f t="shared" si="315"/>
        <v>13794.9576</v>
      </c>
      <c r="L3343" s="112">
        <f t="shared" si="316"/>
        <v>86399.997599999988</v>
      </c>
      <c r="M3343" s="112">
        <f t="shared" si="317"/>
        <v>259199.99279999995</v>
      </c>
      <c r="N3343" s="3"/>
      <c r="O3343" s="3"/>
      <c r="P3343" s="3"/>
      <c r="Q3343" s="3"/>
      <c r="R3343" s="3"/>
      <c r="S3343" s="3"/>
      <c r="T3343" s="3"/>
      <c r="U3343" s="3"/>
      <c r="V3343" s="3"/>
      <c r="W3343" s="3"/>
      <c r="X3343" s="3"/>
      <c r="Y3343" s="3"/>
      <c r="Z3343" s="3"/>
      <c r="AA3343" s="3"/>
      <c r="AB3343" s="3"/>
      <c r="AC3343" s="3"/>
      <c r="AD3343" s="3"/>
      <c r="AE3343" s="3"/>
      <c r="AF3343" s="3"/>
      <c r="AG3343" s="3"/>
      <c r="AH3343" s="3"/>
      <c r="AI3343" s="3"/>
      <c r="AJ3343" s="3"/>
      <c r="AK3343" s="3"/>
      <c r="AL3343" s="3"/>
      <c r="AM3343" s="3"/>
      <c r="AN3343" s="3"/>
      <c r="AO3343" s="3"/>
      <c r="AP3343" s="3"/>
      <c r="AQ3343" s="3"/>
      <c r="AR3343" s="3"/>
      <c r="AS3343" s="3"/>
    </row>
    <row r="3344" spans="1:45" s="9" customFormat="1" ht="12.75" customHeight="1" x14ac:dyDescent="0.2">
      <c r="A3344" s="34">
        <v>39</v>
      </c>
      <c r="B3344" s="17">
        <v>26101300</v>
      </c>
      <c r="C3344" s="49" t="s">
        <v>98</v>
      </c>
      <c r="D3344" s="29">
        <v>3</v>
      </c>
      <c r="E3344" s="30" t="s">
        <v>11</v>
      </c>
      <c r="F3344" s="97">
        <v>104873.95</v>
      </c>
      <c r="G3344" s="112">
        <f t="shared" si="312"/>
        <v>19926.050500000001</v>
      </c>
      <c r="H3344" s="112">
        <f t="shared" si="313"/>
        <v>124800.00049999999</v>
      </c>
      <c r="I3344" s="122">
        <f t="shared" si="314"/>
        <v>374400.00150000001</v>
      </c>
      <c r="J3344" s="97">
        <v>108907.56</v>
      </c>
      <c r="K3344" s="111">
        <f t="shared" si="315"/>
        <v>20692.436399999999</v>
      </c>
      <c r="L3344" s="112">
        <f t="shared" si="316"/>
        <v>129599.9964</v>
      </c>
      <c r="M3344" s="112">
        <f t="shared" si="317"/>
        <v>388799.98920000001</v>
      </c>
      <c r="N3344" s="3"/>
      <c r="O3344" s="3"/>
      <c r="P3344" s="3"/>
      <c r="Q3344" s="3"/>
      <c r="R3344" s="3"/>
      <c r="S3344" s="3"/>
      <c r="T3344" s="3"/>
      <c r="U3344" s="3"/>
      <c r="V3344" s="3"/>
      <c r="W3344" s="3"/>
      <c r="X3344" s="3"/>
      <c r="Y3344" s="3"/>
      <c r="Z3344" s="3"/>
      <c r="AA3344" s="3"/>
      <c r="AB3344" s="3"/>
      <c r="AC3344" s="3"/>
      <c r="AD3344" s="3"/>
      <c r="AE3344" s="3"/>
      <c r="AF3344" s="3"/>
      <c r="AG3344" s="3"/>
      <c r="AH3344" s="3"/>
      <c r="AI3344" s="3"/>
      <c r="AJ3344" s="3"/>
      <c r="AK3344" s="3"/>
      <c r="AL3344" s="3"/>
      <c r="AM3344" s="3"/>
      <c r="AN3344" s="3"/>
      <c r="AO3344" s="3"/>
      <c r="AP3344" s="3"/>
      <c r="AQ3344" s="3"/>
      <c r="AR3344" s="3"/>
      <c r="AS3344" s="3"/>
    </row>
    <row r="3345" spans="1:45" s="9" customFormat="1" ht="12.75" customHeight="1" x14ac:dyDescent="0.2">
      <c r="A3345" s="34">
        <v>40</v>
      </c>
      <c r="B3345" s="17">
        <v>26101300</v>
      </c>
      <c r="C3345" s="49" t="s">
        <v>100</v>
      </c>
      <c r="D3345" s="29">
        <v>3</v>
      </c>
      <c r="E3345" s="30" t="s">
        <v>11</v>
      </c>
      <c r="F3345" s="97">
        <v>139831.93</v>
      </c>
      <c r="G3345" s="112">
        <f t="shared" si="312"/>
        <v>26568.066699999999</v>
      </c>
      <c r="H3345" s="112">
        <f t="shared" si="313"/>
        <v>166399.99669999999</v>
      </c>
      <c r="I3345" s="122">
        <f t="shared" si="314"/>
        <v>499199.99009999994</v>
      </c>
      <c r="J3345" s="97">
        <v>145210.07999999999</v>
      </c>
      <c r="K3345" s="111">
        <f t="shared" si="315"/>
        <v>27589.915199999999</v>
      </c>
      <c r="L3345" s="112">
        <f t="shared" si="316"/>
        <v>172799.99519999998</v>
      </c>
      <c r="M3345" s="112">
        <f t="shared" si="317"/>
        <v>518399.9855999999</v>
      </c>
      <c r="N3345" s="3"/>
      <c r="O3345" s="3"/>
      <c r="P3345" s="3"/>
      <c r="Q3345" s="3"/>
      <c r="R3345" s="3"/>
      <c r="S3345" s="3"/>
      <c r="T3345" s="3"/>
      <c r="U3345" s="3"/>
      <c r="V3345" s="3"/>
      <c r="W3345" s="3"/>
      <c r="X3345" s="3"/>
      <c r="Y3345" s="3"/>
      <c r="Z3345" s="3"/>
      <c r="AA3345" s="3"/>
      <c r="AB3345" s="3"/>
      <c r="AC3345" s="3"/>
      <c r="AD3345" s="3"/>
      <c r="AE3345" s="3"/>
      <c r="AF3345" s="3"/>
      <c r="AG3345" s="3"/>
      <c r="AH3345" s="3"/>
      <c r="AI3345" s="3"/>
      <c r="AJ3345" s="3"/>
      <c r="AK3345" s="3"/>
      <c r="AL3345" s="3"/>
      <c r="AM3345" s="3"/>
      <c r="AN3345" s="3"/>
      <c r="AO3345" s="3"/>
      <c r="AP3345" s="3"/>
      <c r="AQ3345" s="3"/>
      <c r="AR3345" s="3"/>
      <c r="AS3345" s="3"/>
    </row>
    <row r="3346" spans="1:45" s="9" customFormat="1" ht="12.75" customHeight="1" x14ac:dyDescent="0.2">
      <c r="A3346" s="34">
        <v>41</v>
      </c>
      <c r="B3346" s="17">
        <v>26101300</v>
      </c>
      <c r="C3346" s="49" t="s">
        <v>102</v>
      </c>
      <c r="D3346" s="29">
        <v>3</v>
      </c>
      <c r="E3346" s="30" t="s">
        <v>11</v>
      </c>
      <c r="F3346" s="97">
        <v>69915.97</v>
      </c>
      <c r="G3346" s="112">
        <f t="shared" si="312"/>
        <v>13284.034300000001</v>
      </c>
      <c r="H3346" s="112">
        <f t="shared" si="313"/>
        <v>83200.004300000001</v>
      </c>
      <c r="I3346" s="122">
        <f t="shared" si="314"/>
        <v>249600.0129</v>
      </c>
      <c r="J3346" s="97">
        <v>72605.039999999994</v>
      </c>
      <c r="K3346" s="111">
        <f t="shared" si="315"/>
        <v>13794.9576</v>
      </c>
      <c r="L3346" s="112">
        <f t="shared" si="316"/>
        <v>86399.997599999988</v>
      </c>
      <c r="M3346" s="112">
        <f t="shared" si="317"/>
        <v>259199.99279999995</v>
      </c>
      <c r="N3346" s="3"/>
      <c r="O3346" s="3"/>
      <c r="P3346" s="3"/>
      <c r="Q3346" s="3"/>
      <c r="R3346" s="3"/>
      <c r="S3346" s="3"/>
      <c r="T3346" s="3"/>
      <c r="U3346" s="3"/>
      <c r="V3346" s="3"/>
      <c r="W3346" s="3"/>
      <c r="X3346" s="3"/>
      <c r="Y3346" s="3"/>
      <c r="Z3346" s="3"/>
      <c r="AA3346" s="3"/>
      <c r="AB3346" s="3"/>
      <c r="AC3346" s="3"/>
      <c r="AD3346" s="3"/>
      <c r="AE3346" s="3"/>
      <c r="AF3346" s="3"/>
      <c r="AG3346" s="3"/>
      <c r="AH3346" s="3"/>
      <c r="AI3346" s="3"/>
      <c r="AJ3346" s="3"/>
      <c r="AK3346" s="3"/>
      <c r="AL3346" s="3"/>
      <c r="AM3346" s="3"/>
      <c r="AN3346" s="3"/>
      <c r="AO3346" s="3"/>
      <c r="AP3346" s="3"/>
      <c r="AQ3346" s="3"/>
      <c r="AR3346" s="3"/>
      <c r="AS3346" s="3"/>
    </row>
    <row r="3347" spans="1:45" s="9" customFormat="1" ht="12.75" customHeight="1" x14ac:dyDescent="0.2">
      <c r="A3347" s="34">
        <v>42</v>
      </c>
      <c r="B3347" s="17">
        <v>26101300</v>
      </c>
      <c r="C3347" s="49" t="s">
        <v>104</v>
      </c>
      <c r="D3347" s="29">
        <v>3</v>
      </c>
      <c r="E3347" s="30" t="s">
        <v>11</v>
      </c>
      <c r="F3347" s="97">
        <v>139831.93</v>
      </c>
      <c r="G3347" s="112">
        <f t="shared" si="312"/>
        <v>26568.066699999999</v>
      </c>
      <c r="H3347" s="112">
        <f t="shared" si="313"/>
        <v>166399.99669999999</v>
      </c>
      <c r="I3347" s="122">
        <f t="shared" si="314"/>
        <v>499199.99009999994</v>
      </c>
      <c r="J3347" s="97">
        <v>145210.07999999999</v>
      </c>
      <c r="K3347" s="111">
        <f t="shared" si="315"/>
        <v>27589.915199999999</v>
      </c>
      <c r="L3347" s="112">
        <f t="shared" si="316"/>
        <v>172799.99519999998</v>
      </c>
      <c r="M3347" s="112">
        <f t="shared" si="317"/>
        <v>518399.9855999999</v>
      </c>
      <c r="N3347" s="3"/>
      <c r="O3347" s="3"/>
      <c r="P3347" s="3"/>
      <c r="Q3347" s="3"/>
      <c r="R3347" s="3"/>
      <c r="S3347" s="3"/>
      <c r="T3347" s="3"/>
      <c r="U3347" s="3"/>
      <c r="V3347" s="3"/>
      <c r="W3347" s="3"/>
      <c r="X3347" s="3"/>
      <c r="Y3347" s="3"/>
      <c r="Z3347" s="3"/>
      <c r="AA3347" s="3"/>
      <c r="AB3347" s="3"/>
      <c r="AC3347" s="3"/>
      <c r="AD3347" s="3"/>
      <c r="AE3347" s="3"/>
      <c r="AF3347" s="3"/>
      <c r="AG3347" s="3"/>
      <c r="AH3347" s="3"/>
      <c r="AI3347" s="3"/>
      <c r="AJ3347" s="3"/>
      <c r="AK3347" s="3"/>
      <c r="AL3347" s="3"/>
      <c r="AM3347" s="3"/>
      <c r="AN3347" s="3"/>
      <c r="AO3347" s="3"/>
      <c r="AP3347" s="3"/>
      <c r="AQ3347" s="3"/>
      <c r="AR3347" s="3"/>
      <c r="AS3347" s="3"/>
    </row>
    <row r="3348" spans="1:45" s="9" customFormat="1" ht="12.75" customHeight="1" x14ac:dyDescent="0.2">
      <c r="A3348" s="34">
        <v>43</v>
      </c>
      <c r="B3348" s="17">
        <v>26101300</v>
      </c>
      <c r="C3348" s="49" t="s">
        <v>106</v>
      </c>
      <c r="D3348" s="29">
        <v>3</v>
      </c>
      <c r="E3348" s="30" t="s">
        <v>11</v>
      </c>
      <c r="F3348" s="97">
        <v>244705.88</v>
      </c>
      <c r="G3348" s="112">
        <f t="shared" si="312"/>
        <v>46494.117200000001</v>
      </c>
      <c r="H3348" s="112">
        <f t="shared" si="313"/>
        <v>291199.99719999998</v>
      </c>
      <c r="I3348" s="122">
        <f t="shared" si="314"/>
        <v>873599.99159999995</v>
      </c>
      <c r="J3348" s="97">
        <v>254117.65</v>
      </c>
      <c r="K3348" s="111">
        <f t="shared" si="315"/>
        <v>48282.353499999997</v>
      </c>
      <c r="L3348" s="112">
        <f t="shared" si="316"/>
        <v>302400.00349999999</v>
      </c>
      <c r="M3348" s="112">
        <f t="shared" si="317"/>
        <v>907200.01049999997</v>
      </c>
      <c r="N3348" s="3"/>
      <c r="O3348" s="3"/>
      <c r="P3348" s="3"/>
      <c r="Q3348" s="3"/>
      <c r="R3348" s="3"/>
      <c r="S3348" s="3"/>
      <c r="T3348" s="3"/>
      <c r="U3348" s="3"/>
      <c r="V3348" s="3"/>
      <c r="W3348" s="3"/>
      <c r="X3348" s="3"/>
      <c r="Y3348" s="3"/>
      <c r="Z3348" s="3"/>
      <c r="AA3348" s="3"/>
      <c r="AB3348" s="3"/>
      <c r="AC3348" s="3"/>
      <c r="AD3348" s="3"/>
      <c r="AE3348" s="3"/>
      <c r="AF3348" s="3"/>
      <c r="AG3348" s="3"/>
      <c r="AH3348" s="3"/>
      <c r="AI3348" s="3"/>
      <c r="AJ3348" s="3"/>
      <c r="AK3348" s="3"/>
      <c r="AL3348" s="3"/>
      <c r="AM3348" s="3"/>
      <c r="AN3348" s="3"/>
      <c r="AO3348" s="3"/>
      <c r="AP3348" s="3"/>
      <c r="AQ3348" s="3"/>
      <c r="AR3348" s="3"/>
      <c r="AS3348" s="3"/>
    </row>
    <row r="3349" spans="1:45" s="9" customFormat="1" ht="12.75" customHeight="1" x14ac:dyDescent="0.2">
      <c r="A3349" s="34">
        <v>44</v>
      </c>
      <c r="B3349" s="17">
        <v>26101300</v>
      </c>
      <c r="C3349" s="49" t="s">
        <v>108</v>
      </c>
      <c r="D3349" s="29">
        <v>3</v>
      </c>
      <c r="E3349" s="30" t="s">
        <v>11</v>
      </c>
      <c r="F3349" s="97">
        <v>17478.990000000002</v>
      </c>
      <c r="G3349" s="112">
        <f t="shared" si="312"/>
        <v>3321.0081000000005</v>
      </c>
      <c r="H3349" s="112">
        <f t="shared" si="313"/>
        <v>20799.998100000001</v>
      </c>
      <c r="I3349" s="122">
        <f t="shared" si="314"/>
        <v>62399.994300000006</v>
      </c>
      <c r="J3349" s="97">
        <v>18151.259999999998</v>
      </c>
      <c r="K3349" s="111">
        <f t="shared" si="315"/>
        <v>3448.7393999999999</v>
      </c>
      <c r="L3349" s="112">
        <f t="shared" si="316"/>
        <v>21599.999399999997</v>
      </c>
      <c r="M3349" s="112">
        <f t="shared" si="317"/>
        <v>64799.998199999987</v>
      </c>
      <c r="N3349" s="3"/>
      <c r="O3349" s="3"/>
      <c r="P3349" s="3"/>
      <c r="Q3349" s="3"/>
      <c r="R3349" s="3"/>
      <c r="S3349" s="3"/>
      <c r="T3349" s="3"/>
      <c r="U3349" s="3"/>
      <c r="V3349" s="3"/>
      <c r="W3349" s="3"/>
      <c r="X3349" s="3"/>
      <c r="Y3349" s="3"/>
      <c r="Z3349" s="3"/>
      <c r="AA3349" s="3"/>
      <c r="AB3349" s="3"/>
      <c r="AC3349" s="3"/>
      <c r="AD3349" s="3"/>
      <c r="AE3349" s="3"/>
      <c r="AF3349" s="3"/>
      <c r="AG3349" s="3"/>
      <c r="AH3349" s="3"/>
      <c r="AI3349" s="3"/>
      <c r="AJ3349" s="3"/>
      <c r="AK3349" s="3"/>
      <c r="AL3349" s="3"/>
      <c r="AM3349" s="3"/>
      <c r="AN3349" s="3"/>
      <c r="AO3349" s="3"/>
      <c r="AP3349" s="3"/>
      <c r="AQ3349" s="3"/>
      <c r="AR3349" s="3"/>
      <c r="AS3349" s="3"/>
    </row>
    <row r="3350" spans="1:45" s="9" customFormat="1" ht="12.75" customHeight="1" x14ac:dyDescent="0.2">
      <c r="A3350" s="34">
        <v>45</v>
      </c>
      <c r="B3350" s="17">
        <v>26101300</v>
      </c>
      <c r="C3350" s="49" t="s">
        <v>110</v>
      </c>
      <c r="D3350" s="29">
        <v>3</v>
      </c>
      <c r="E3350" s="30" t="s">
        <v>11</v>
      </c>
      <c r="F3350" s="97">
        <v>52436.97</v>
      </c>
      <c r="G3350" s="112">
        <f t="shared" si="312"/>
        <v>9963.0243000000009</v>
      </c>
      <c r="H3350" s="112">
        <f t="shared" si="313"/>
        <v>62399.994300000006</v>
      </c>
      <c r="I3350" s="122">
        <f t="shared" si="314"/>
        <v>187199.9829</v>
      </c>
      <c r="J3350" s="97">
        <v>54453.78</v>
      </c>
      <c r="K3350" s="111">
        <f t="shared" si="315"/>
        <v>10346.218199999999</v>
      </c>
      <c r="L3350" s="112">
        <f t="shared" si="316"/>
        <v>64799.998200000002</v>
      </c>
      <c r="M3350" s="112">
        <f t="shared" si="317"/>
        <v>194399.99460000001</v>
      </c>
      <c r="N3350" s="3"/>
      <c r="O3350" s="3"/>
      <c r="P3350" s="3"/>
      <c r="Q3350" s="3"/>
      <c r="R3350" s="3"/>
      <c r="S3350" s="3"/>
      <c r="T3350" s="3"/>
      <c r="U3350" s="3"/>
      <c r="V3350" s="3"/>
      <c r="W3350" s="3"/>
      <c r="X3350" s="3"/>
      <c r="Y3350" s="3"/>
      <c r="Z3350" s="3"/>
      <c r="AA3350" s="3"/>
      <c r="AB3350" s="3"/>
      <c r="AC3350" s="3"/>
      <c r="AD3350" s="3"/>
      <c r="AE3350" s="3"/>
      <c r="AF3350" s="3"/>
      <c r="AG3350" s="3"/>
      <c r="AH3350" s="3"/>
      <c r="AI3350" s="3"/>
      <c r="AJ3350" s="3"/>
      <c r="AK3350" s="3"/>
      <c r="AL3350" s="3"/>
      <c r="AM3350" s="3"/>
      <c r="AN3350" s="3"/>
      <c r="AO3350" s="3"/>
      <c r="AP3350" s="3"/>
      <c r="AQ3350" s="3"/>
      <c r="AR3350" s="3"/>
      <c r="AS3350" s="3"/>
    </row>
    <row r="3351" spans="1:45" s="9" customFormat="1" ht="12.75" customHeight="1" x14ac:dyDescent="0.2">
      <c r="A3351" s="34">
        <v>46</v>
      </c>
      <c r="B3351" s="17">
        <v>26101300</v>
      </c>
      <c r="C3351" s="49" t="s">
        <v>740</v>
      </c>
      <c r="D3351" s="29">
        <v>3</v>
      </c>
      <c r="E3351" s="30" t="s">
        <v>11</v>
      </c>
      <c r="F3351" s="97">
        <v>253445.38</v>
      </c>
      <c r="G3351" s="112">
        <f t="shared" si="312"/>
        <v>48154.622199999998</v>
      </c>
      <c r="H3351" s="112">
        <f t="shared" si="313"/>
        <v>301600.00219999999</v>
      </c>
      <c r="I3351" s="122">
        <f t="shared" si="314"/>
        <v>904800.00659999996</v>
      </c>
      <c r="J3351" s="97">
        <v>263193.28000000003</v>
      </c>
      <c r="K3351" s="111">
        <f t="shared" si="315"/>
        <v>50006.723200000008</v>
      </c>
      <c r="L3351" s="112">
        <f t="shared" si="316"/>
        <v>313200.00320000004</v>
      </c>
      <c r="M3351" s="112">
        <f t="shared" si="317"/>
        <v>939600.00960000011</v>
      </c>
      <c r="N3351" s="3"/>
      <c r="O3351" s="3"/>
      <c r="P3351" s="3"/>
      <c r="Q3351" s="3"/>
      <c r="R3351" s="3"/>
      <c r="S3351" s="3"/>
      <c r="T3351" s="3"/>
      <c r="U3351" s="3"/>
      <c r="V3351" s="3"/>
      <c r="W3351" s="3"/>
      <c r="X3351" s="3"/>
      <c r="Y3351" s="3"/>
      <c r="Z3351" s="3"/>
      <c r="AA3351" s="3"/>
      <c r="AB3351" s="3"/>
      <c r="AC3351" s="3"/>
      <c r="AD3351" s="3"/>
      <c r="AE3351" s="3"/>
      <c r="AF3351" s="3"/>
      <c r="AG3351" s="3"/>
      <c r="AH3351" s="3"/>
      <c r="AI3351" s="3"/>
      <c r="AJ3351" s="3"/>
      <c r="AK3351" s="3"/>
      <c r="AL3351" s="3"/>
      <c r="AM3351" s="3"/>
      <c r="AN3351" s="3"/>
      <c r="AO3351" s="3"/>
      <c r="AP3351" s="3"/>
      <c r="AQ3351" s="3"/>
      <c r="AR3351" s="3"/>
      <c r="AS3351" s="3"/>
    </row>
    <row r="3352" spans="1:45" s="9" customFormat="1" ht="12.75" customHeight="1" x14ac:dyDescent="0.2">
      <c r="A3352" s="34">
        <v>47</v>
      </c>
      <c r="B3352" s="17">
        <v>26101300</v>
      </c>
      <c r="C3352" s="49" t="s">
        <v>741</v>
      </c>
      <c r="D3352" s="29">
        <v>3</v>
      </c>
      <c r="E3352" s="30" t="s">
        <v>11</v>
      </c>
      <c r="F3352" s="97">
        <v>249075.63</v>
      </c>
      <c r="G3352" s="112">
        <f t="shared" si="312"/>
        <v>47324.369700000003</v>
      </c>
      <c r="H3352" s="112">
        <f t="shared" si="313"/>
        <v>296399.99969999999</v>
      </c>
      <c r="I3352" s="122">
        <f t="shared" si="314"/>
        <v>889199.9990999999</v>
      </c>
      <c r="J3352" s="97">
        <v>258655.46</v>
      </c>
      <c r="K3352" s="111">
        <f t="shared" si="315"/>
        <v>49144.537400000001</v>
      </c>
      <c r="L3352" s="112">
        <f t="shared" si="316"/>
        <v>307799.99739999999</v>
      </c>
      <c r="M3352" s="112">
        <f t="shared" si="317"/>
        <v>923399.99219999998</v>
      </c>
      <c r="N3352" s="3"/>
      <c r="O3352" s="3"/>
      <c r="P3352" s="3"/>
      <c r="Q3352" s="3"/>
      <c r="R3352" s="3"/>
      <c r="S3352" s="3"/>
      <c r="T3352" s="3"/>
      <c r="U3352" s="3"/>
      <c r="V3352" s="3"/>
      <c r="W3352" s="3"/>
      <c r="X3352" s="3"/>
      <c r="Y3352" s="3"/>
      <c r="Z3352" s="3"/>
      <c r="AA3352" s="3"/>
      <c r="AB3352" s="3"/>
      <c r="AC3352" s="3"/>
      <c r="AD3352" s="3"/>
      <c r="AE3352" s="3"/>
      <c r="AF3352" s="3"/>
      <c r="AG3352" s="3"/>
      <c r="AH3352" s="3"/>
      <c r="AI3352" s="3"/>
      <c r="AJ3352" s="3"/>
      <c r="AK3352" s="3"/>
      <c r="AL3352" s="3"/>
      <c r="AM3352" s="3"/>
      <c r="AN3352" s="3"/>
      <c r="AO3352" s="3"/>
      <c r="AP3352" s="3"/>
      <c r="AQ3352" s="3"/>
      <c r="AR3352" s="3"/>
      <c r="AS3352" s="3"/>
    </row>
    <row r="3353" spans="1:45" s="9" customFormat="1" ht="12.75" customHeight="1" x14ac:dyDescent="0.2">
      <c r="A3353" s="34">
        <v>48</v>
      </c>
      <c r="B3353" s="17">
        <v>26101300</v>
      </c>
      <c r="C3353" s="49" t="s">
        <v>742</v>
      </c>
      <c r="D3353" s="29">
        <v>3</v>
      </c>
      <c r="E3353" s="30" t="s">
        <v>11</v>
      </c>
      <c r="F3353" s="97">
        <v>279663.87</v>
      </c>
      <c r="G3353" s="112">
        <f t="shared" si="312"/>
        <v>53136.135300000002</v>
      </c>
      <c r="H3353" s="112">
        <f t="shared" si="313"/>
        <v>332800.00530000002</v>
      </c>
      <c r="I3353" s="122">
        <f t="shared" si="314"/>
        <v>998400.0159</v>
      </c>
      <c r="J3353" s="97">
        <v>290420.17</v>
      </c>
      <c r="K3353" s="111">
        <f t="shared" si="315"/>
        <v>55179.832299999995</v>
      </c>
      <c r="L3353" s="112">
        <f t="shared" si="316"/>
        <v>345600.00229999999</v>
      </c>
      <c r="M3353" s="112">
        <f t="shared" si="317"/>
        <v>1036800.0068999999</v>
      </c>
      <c r="N3353" s="3"/>
      <c r="O3353" s="3"/>
      <c r="P3353" s="3"/>
      <c r="Q3353" s="3"/>
      <c r="R3353" s="3"/>
      <c r="S3353" s="3"/>
      <c r="T3353" s="3"/>
      <c r="U3353" s="3"/>
      <c r="V3353" s="3"/>
      <c r="W3353" s="3"/>
      <c r="X3353" s="3"/>
      <c r="Y3353" s="3"/>
      <c r="Z3353" s="3"/>
      <c r="AA3353" s="3"/>
      <c r="AB3353" s="3"/>
      <c r="AC3353" s="3"/>
      <c r="AD3353" s="3"/>
      <c r="AE3353" s="3"/>
      <c r="AF3353" s="3"/>
      <c r="AG3353" s="3"/>
      <c r="AH3353" s="3"/>
      <c r="AI3353" s="3"/>
      <c r="AJ3353" s="3"/>
      <c r="AK3353" s="3"/>
      <c r="AL3353" s="3"/>
      <c r="AM3353" s="3"/>
      <c r="AN3353" s="3"/>
      <c r="AO3353" s="3"/>
      <c r="AP3353" s="3"/>
      <c r="AQ3353" s="3"/>
      <c r="AR3353" s="3"/>
      <c r="AS3353" s="3"/>
    </row>
    <row r="3354" spans="1:45" s="9" customFormat="1" ht="12.75" customHeight="1" x14ac:dyDescent="0.2">
      <c r="A3354" s="34">
        <v>49</v>
      </c>
      <c r="B3354" s="17">
        <v>26101300</v>
      </c>
      <c r="C3354" s="49" t="s">
        <v>743</v>
      </c>
      <c r="D3354" s="29">
        <v>3</v>
      </c>
      <c r="E3354" s="30" t="s">
        <v>11</v>
      </c>
      <c r="F3354" s="97">
        <v>166050.42000000001</v>
      </c>
      <c r="G3354" s="112">
        <f t="shared" si="312"/>
        <v>31549.579800000003</v>
      </c>
      <c r="H3354" s="112">
        <f t="shared" si="313"/>
        <v>197599.99980000002</v>
      </c>
      <c r="I3354" s="122">
        <f t="shared" si="314"/>
        <v>592799.99940000009</v>
      </c>
      <c r="J3354" s="97">
        <v>172436.97</v>
      </c>
      <c r="K3354" s="111">
        <f t="shared" si="315"/>
        <v>32763.024300000001</v>
      </c>
      <c r="L3354" s="112">
        <f t="shared" si="316"/>
        <v>205199.99429999999</v>
      </c>
      <c r="M3354" s="112">
        <f t="shared" si="317"/>
        <v>615599.98289999994</v>
      </c>
      <c r="N3354" s="3"/>
      <c r="O3354" s="3"/>
      <c r="P3354" s="3"/>
      <c r="Q3354" s="3"/>
      <c r="R3354" s="3"/>
      <c r="S3354" s="3"/>
      <c r="T3354" s="3"/>
      <c r="U3354" s="3"/>
      <c r="V3354" s="3"/>
      <c r="W3354" s="3"/>
      <c r="X3354" s="3"/>
      <c r="Y3354" s="3"/>
      <c r="Z3354" s="3"/>
      <c r="AA3354" s="3"/>
      <c r="AB3354" s="3"/>
      <c r="AC3354" s="3"/>
      <c r="AD3354" s="3"/>
      <c r="AE3354" s="3"/>
      <c r="AF3354" s="3"/>
      <c r="AG3354" s="3"/>
      <c r="AH3354" s="3"/>
      <c r="AI3354" s="3"/>
      <c r="AJ3354" s="3"/>
      <c r="AK3354" s="3"/>
      <c r="AL3354" s="3"/>
      <c r="AM3354" s="3"/>
      <c r="AN3354" s="3"/>
      <c r="AO3354" s="3"/>
      <c r="AP3354" s="3"/>
      <c r="AQ3354" s="3"/>
      <c r="AR3354" s="3"/>
      <c r="AS3354" s="3"/>
    </row>
    <row r="3355" spans="1:45" s="9" customFormat="1" ht="12.75" customHeight="1" x14ac:dyDescent="0.2">
      <c r="A3355" s="34">
        <v>50</v>
      </c>
      <c r="B3355" s="17">
        <v>26101300</v>
      </c>
      <c r="C3355" s="49" t="s">
        <v>116</v>
      </c>
      <c r="D3355" s="29">
        <v>3</v>
      </c>
      <c r="E3355" s="30" t="s">
        <v>11</v>
      </c>
      <c r="F3355" s="97">
        <v>218487.39</v>
      </c>
      <c r="G3355" s="112">
        <f t="shared" si="312"/>
        <v>41512.604100000004</v>
      </c>
      <c r="H3355" s="112">
        <f t="shared" si="313"/>
        <v>259999.99410000001</v>
      </c>
      <c r="I3355" s="122">
        <f t="shared" si="314"/>
        <v>779999.98230000003</v>
      </c>
      <c r="J3355" s="97">
        <v>226890.76</v>
      </c>
      <c r="K3355" s="111">
        <f t="shared" si="315"/>
        <v>43109.244400000003</v>
      </c>
      <c r="L3355" s="112">
        <f t="shared" si="316"/>
        <v>270000.00440000003</v>
      </c>
      <c r="M3355" s="112">
        <f t="shared" si="317"/>
        <v>810000.01320000016</v>
      </c>
      <c r="N3355" s="3"/>
      <c r="O3355" s="3"/>
      <c r="P3355" s="3"/>
      <c r="Q3355" s="3"/>
      <c r="R3355" s="3"/>
      <c r="S3355" s="3"/>
      <c r="T3355" s="3"/>
      <c r="U3355" s="3"/>
      <c r="V3355" s="3"/>
      <c r="W3355" s="3"/>
      <c r="X3355" s="3"/>
      <c r="Y3355" s="3"/>
      <c r="Z3355" s="3"/>
      <c r="AA3355" s="3"/>
      <c r="AB3355" s="3"/>
      <c r="AC3355" s="3"/>
      <c r="AD3355" s="3"/>
      <c r="AE3355" s="3"/>
      <c r="AF3355" s="3"/>
      <c r="AG3355" s="3"/>
      <c r="AH3355" s="3"/>
      <c r="AI3355" s="3"/>
      <c r="AJ3355" s="3"/>
      <c r="AK3355" s="3"/>
      <c r="AL3355" s="3"/>
      <c r="AM3355" s="3"/>
      <c r="AN3355" s="3"/>
      <c r="AO3355" s="3"/>
      <c r="AP3355" s="3"/>
      <c r="AQ3355" s="3"/>
      <c r="AR3355" s="3"/>
      <c r="AS3355" s="3"/>
    </row>
    <row r="3356" spans="1:45" s="9" customFormat="1" ht="12.75" customHeight="1" x14ac:dyDescent="0.2">
      <c r="A3356" s="34">
        <v>51</v>
      </c>
      <c r="B3356" s="17">
        <v>26101300</v>
      </c>
      <c r="C3356" s="49" t="s">
        <v>744</v>
      </c>
      <c r="D3356" s="29">
        <v>3</v>
      </c>
      <c r="E3356" s="30" t="s">
        <v>11</v>
      </c>
      <c r="F3356" s="97">
        <v>55932.77</v>
      </c>
      <c r="G3356" s="112">
        <f t="shared" si="312"/>
        <v>10627.2263</v>
      </c>
      <c r="H3356" s="112">
        <f t="shared" si="313"/>
        <v>66559.996299999999</v>
      </c>
      <c r="I3356" s="122">
        <f t="shared" si="314"/>
        <v>199679.9889</v>
      </c>
      <c r="J3356" s="97">
        <v>58084.03</v>
      </c>
      <c r="K3356" s="111">
        <f t="shared" si="315"/>
        <v>11035.965700000001</v>
      </c>
      <c r="L3356" s="112">
        <f t="shared" si="316"/>
        <v>69119.995699999999</v>
      </c>
      <c r="M3356" s="112">
        <f t="shared" si="317"/>
        <v>207359.9871</v>
      </c>
      <c r="N3356" s="3"/>
      <c r="O3356" s="3"/>
      <c r="P3356" s="3"/>
      <c r="Q3356" s="3"/>
      <c r="R3356" s="3"/>
      <c r="S3356" s="3"/>
      <c r="T3356" s="3"/>
      <c r="U3356" s="3"/>
      <c r="V3356" s="3"/>
      <c r="W3356" s="3"/>
      <c r="X3356" s="3"/>
      <c r="Y3356" s="3"/>
      <c r="Z3356" s="3"/>
      <c r="AA3356" s="3"/>
      <c r="AB3356" s="3"/>
      <c r="AC3356" s="3"/>
      <c r="AD3356" s="3"/>
      <c r="AE3356" s="3"/>
      <c r="AF3356" s="3"/>
      <c r="AG3356" s="3"/>
      <c r="AH3356" s="3"/>
      <c r="AI3356" s="3"/>
      <c r="AJ3356" s="3"/>
      <c r="AK3356" s="3"/>
      <c r="AL3356" s="3"/>
      <c r="AM3356" s="3"/>
      <c r="AN3356" s="3"/>
      <c r="AO3356" s="3"/>
      <c r="AP3356" s="3"/>
      <c r="AQ3356" s="3"/>
      <c r="AR3356" s="3"/>
      <c r="AS3356" s="3"/>
    </row>
    <row r="3357" spans="1:45" s="9" customFormat="1" ht="12.75" customHeight="1" x14ac:dyDescent="0.2">
      <c r="A3357" s="34">
        <v>52</v>
      </c>
      <c r="B3357" s="17">
        <v>26101300</v>
      </c>
      <c r="C3357" s="49" t="s">
        <v>745</v>
      </c>
      <c r="D3357" s="29">
        <v>3</v>
      </c>
      <c r="E3357" s="30" t="s">
        <v>11</v>
      </c>
      <c r="F3357" s="97">
        <v>2097478.9900000002</v>
      </c>
      <c r="G3357" s="112">
        <f t="shared" si="312"/>
        <v>398521.00810000004</v>
      </c>
      <c r="H3357" s="112">
        <f t="shared" si="313"/>
        <v>2495999.9981000004</v>
      </c>
      <c r="I3357" s="122">
        <f t="shared" si="314"/>
        <v>7487999.9943000013</v>
      </c>
      <c r="J3357" s="97">
        <v>2178151.2599999998</v>
      </c>
      <c r="K3357" s="111">
        <f t="shared" si="315"/>
        <v>413848.73939999996</v>
      </c>
      <c r="L3357" s="112">
        <f t="shared" si="316"/>
        <v>2591999.9993999996</v>
      </c>
      <c r="M3357" s="112">
        <f t="shared" si="317"/>
        <v>7775999.9981999993</v>
      </c>
      <c r="N3357" s="3"/>
      <c r="O3357" s="3"/>
      <c r="P3357" s="3"/>
      <c r="Q3357" s="3"/>
      <c r="R3357" s="3"/>
      <c r="S3357" s="3"/>
      <c r="T3357" s="3"/>
      <c r="U3357" s="3"/>
      <c r="V3357" s="3"/>
      <c r="W3357" s="3"/>
      <c r="X3357" s="3"/>
      <c r="Y3357" s="3"/>
      <c r="Z3357" s="3"/>
      <c r="AA3357" s="3"/>
      <c r="AB3357" s="3"/>
      <c r="AC3357" s="3"/>
      <c r="AD3357" s="3"/>
      <c r="AE3357" s="3"/>
      <c r="AF3357" s="3"/>
      <c r="AG3357" s="3"/>
      <c r="AH3357" s="3"/>
      <c r="AI3357" s="3"/>
      <c r="AJ3357" s="3"/>
      <c r="AK3357" s="3"/>
      <c r="AL3357" s="3"/>
      <c r="AM3357" s="3"/>
      <c r="AN3357" s="3"/>
      <c r="AO3357" s="3"/>
      <c r="AP3357" s="3"/>
      <c r="AQ3357" s="3"/>
      <c r="AR3357" s="3"/>
      <c r="AS3357" s="3"/>
    </row>
    <row r="3358" spans="1:45" s="9" customFormat="1" ht="12.75" customHeight="1" x14ac:dyDescent="0.2">
      <c r="A3358" s="34">
        <v>53</v>
      </c>
      <c r="B3358" s="17">
        <v>26101300</v>
      </c>
      <c r="C3358" s="49" t="s">
        <v>746</v>
      </c>
      <c r="D3358" s="29">
        <v>3</v>
      </c>
      <c r="E3358" s="30" t="s">
        <v>11</v>
      </c>
      <c r="F3358" s="97">
        <v>218487.39</v>
      </c>
      <c r="G3358" s="112">
        <f t="shared" si="312"/>
        <v>41512.604100000004</v>
      </c>
      <c r="H3358" s="112">
        <f t="shared" si="313"/>
        <v>259999.99410000001</v>
      </c>
      <c r="I3358" s="122">
        <f t="shared" si="314"/>
        <v>779999.98230000003</v>
      </c>
      <c r="J3358" s="97">
        <v>226890.76</v>
      </c>
      <c r="K3358" s="111">
        <f t="shared" si="315"/>
        <v>43109.244400000003</v>
      </c>
      <c r="L3358" s="112">
        <f t="shared" si="316"/>
        <v>270000.00440000003</v>
      </c>
      <c r="M3358" s="112">
        <f t="shared" si="317"/>
        <v>810000.01320000016</v>
      </c>
      <c r="N3358" s="3"/>
      <c r="O3358" s="3"/>
      <c r="P3358" s="3"/>
      <c r="Q3358" s="3"/>
      <c r="R3358" s="3"/>
      <c r="S3358" s="3"/>
      <c r="T3358" s="3"/>
      <c r="U3358" s="3"/>
      <c r="V3358" s="3"/>
      <c r="W3358" s="3"/>
      <c r="X3358" s="3"/>
      <c r="Y3358" s="3"/>
      <c r="Z3358" s="3"/>
      <c r="AA3358" s="3"/>
      <c r="AB3358" s="3"/>
      <c r="AC3358" s="3"/>
      <c r="AD3358" s="3"/>
      <c r="AE3358" s="3"/>
      <c r="AF3358" s="3"/>
      <c r="AG3358" s="3"/>
      <c r="AH3358" s="3"/>
      <c r="AI3358" s="3"/>
      <c r="AJ3358" s="3"/>
      <c r="AK3358" s="3"/>
      <c r="AL3358" s="3"/>
      <c r="AM3358" s="3"/>
      <c r="AN3358" s="3"/>
      <c r="AO3358" s="3"/>
      <c r="AP3358" s="3"/>
      <c r="AQ3358" s="3"/>
      <c r="AR3358" s="3"/>
      <c r="AS3358" s="3"/>
    </row>
    <row r="3359" spans="1:45" s="9" customFormat="1" ht="12.75" customHeight="1" x14ac:dyDescent="0.2">
      <c r="A3359" s="34">
        <v>54</v>
      </c>
      <c r="B3359" s="17">
        <v>26101300</v>
      </c>
      <c r="C3359" s="49" t="s">
        <v>747</v>
      </c>
      <c r="D3359" s="29">
        <v>3</v>
      </c>
      <c r="E3359" s="30" t="s">
        <v>11</v>
      </c>
      <c r="F3359" s="97">
        <v>192268.91</v>
      </c>
      <c r="G3359" s="112">
        <f t="shared" si="312"/>
        <v>36531.092900000003</v>
      </c>
      <c r="H3359" s="112">
        <f t="shared" si="313"/>
        <v>228800.00290000002</v>
      </c>
      <c r="I3359" s="122">
        <f t="shared" si="314"/>
        <v>686400.00870000012</v>
      </c>
      <c r="J3359" s="97">
        <v>199663.87</v>
      </c>
      <c r="K3359" s="111">
        <f t="shared" si="315"/>
        <v>37936.135300000002</v>
      </c>
      <c r="L3359" s="112">
        <f t="shared" si="316"/>
        <v>237600.00529999999</v>
      </c>
      <c r="M3359" s="112">
        <f t="shared" si="317"/>
        <v>712800.0159</v>
      </c>
      <c r="N3359" s="3"/>
      <c r="O3359" s="3"/>
      <c r="P3359" s="3"/>
      <c r="Q3359" s="3"/>
      <c r="R3359" s="3"/>
      <c r="S3359" s="3"/>
      <c r="T3359" s="3"/>
      <c r="U3359" s="3"/>
      <c r="V3359" s="3"/>
      <c r="W3359" s="3"/>
      <c r="X3359" s="3"/>
      <c r="Y3359" s="3"/>
      <c r="Z3359" s="3"/>
      <c r="AA3359" s="3"/>
      <c r="AB3359" s="3"/>
      <c r="AC3359" s="3"/>
      <c r="AD3359" s="3"/>
      <c r="AE3359" s="3"/>
      <c r="AF3359" s="3"/>
      <c r="AG3359" s="3"/>
      <c r="AH3359" s="3"/>
      <c r="AI3359" s="3"/>
      <c r="AJ3359" s="3"/>
      <c r="AK3359" s="3"/>
      <c r="AL3359" s="3"/>
      <c r="AM3359" s="3"/>
      <c r="AN3359" s="3"/>
      <c r="AO3359" s="3"/>
      <c r="AP3359" s="3"/>
      <c r="AQ3359" s="3"/>
      <c r="AR3359" s="3"/>
      <c r="AS3359" s="3"/>
    </row>
    <row r="3360" spans="1:45" s="9" customFormat="1" ht="12.75" customHeight="1" x14ac:dyDescent="0.2">
      <c r="A3360" s="34">
        <v>55</v>
      </c>
      <c r="B3360" s="17">
        <v>26101300</v>
      </c>
      <c r="C3360" s="49" t="s">
        <v>748</v>
      </c>
      <c r="D3360" s="29">
        <v>3</v>
      </c>
      <c r="E3360" s="30" t="s">
        <v>11</v>
      </c>
      <c r="F3360" s="97">
        <v>104873.95</v>
      </c>
      <c r="G3360" s="112">
        <f t="shared" si="312"/>
        <v>19926.050500000001</v>
      </c>
      <c r="H3360" s="112">
        <f t="shared" si="313"/>
        <v>124800.00049999999</v>
      </c>
      <c r="I3360" s="122">
        <f t="shared" si="314"/>
        <v>374400.00150000001</v>
      </c>
      <c r="J3360" s="97">
        <v>108907.56</v>
      </c>
      <c r="K3360" s="111">
        <f t="shared" si="315"/>
        <v>20692.436399999999</v>
      </c>
      <c r="L3360" s="112">
        <f t="shared" si="316"/>
        <v>129599.9964</v>
      </c>
      <c r="M3360" s="112">
        <f t="shared" si="317"/>
        <v>388799.98920000001</v>
      </c>
      <c r="N3360" s="3"/>
      <c r="O3360" s="3"/>
      <c r="P3360" s="3"/>
      <c r="Q3360" s="3"/>
      <c r="R3360" s="3"/>
      <c r="S3360" s="3"/>
      <c r="T3360" s="3"/>
      <c r="U3360" s="3"/>
      <c r="V3360" s="3"/>
      <c r="W3360" s="3"/>
      <c r="X3360" s="3"/>
      <c r="Y3360" s="3"/>
      <c r="Z3360" s="3"/>
      <c r="AA3360" s="3"/>
      <c r="AB3360" s="3"/>
      <c r="AC3360" s="3"/>
      <c r="AD3360" s="3"/>
      <c r="AE3360" s="3"/>
      <c r="AF3360" s="3"/>
      <c r="AG3360" s="3"/>
      <c r="AH3360" s="3"/>
      <c r="AI3360" s="3"/>
      <c r="AJ3360" s="3"/>
      <c r="AK3360" s="3"/>
      <c r="AL3360" s="3"/>
      <c r="AM3360" s="3"/>
      <c r="AN3360" s="3"/>
      <c r="AO3360" s="3"/>
      <c r="AP3360" s="3"/>
      <c r="AQ3360" s="3"/>
      <c r="AR3360" s="3"/>
      <c r="AS3360" s="3"/>
    </row>
    <row r="3361" spans="1:45" s="9" customFormat="1" ht="12.75" customHeight="1" x14ac:dyDescent="0.2">
      <c r="A3361" s="34">
        <v>56</v>
      </c>
      <c r="B3361" s="17">
        <v>26101300</v>
      </c>
      <c r="C3361" s="49" t="s">
        <v>749</v>
      </c>
      <c r="D3361" s="29">
        <v>3</v>
      </c>
      <c r="E3361" s="30" t="s">
        <v>11</v>
      </c>
      <c r="F3361" s="97">
        <v>742857.14</v>
      </c>
      <c r="G3361" s="112">
        <f t="shared" si="312"/>
        <v>141142.8566</v>
      </c>
      <c r="H3361" s="112">
        <f t="shared" si="313"/>
        <v>883999.99659999995</v>
      </c>
      <c r="I3361" s="122">
        <f t="shared" si="314"/>
        <v>2651999.9897999996</v>
      </c>
      <c r="J3361" s="97">
        <v>771428.57</v>
      </c>
      <c r="K3361" s="111">
        <f t="shared" si="315"/>
        <v>146571.4283</v>
      </c>
      <c r="L3361" s="112">
        <f t="shared" si="316"/>
        <v>917999.99829999998</v>
      </c>
      <c r="M3361" s="112">
        <f t="shared" si="317"/>
        <v>2753999.9948999998</v>
      </c>
      <c r="N3361" s="3"/>
      <c r="O3361" s="3"/>
      <c r="P3361" s="3"/>
      <c r="Q3361" s="3"/>
      <c r="R3361" s="3"/>
      <c r="S3361" s="3"/>
      <c r="T3361" s="3"/>
      <c r="U3361" s="3"/>
      <c r="V3361" s="3"/>
      <c r="W3361" s="3"/>
      <c r="X3361" s="3"/>
      <c r="Y3361" s="3"/>
      <c r="Z3361" s="3"/>
      <c r="AA3361" s="3"/>
      <c r="AB3361" s="3"/>
      <c r="AC3361" s="3"/>
      <c r="AD3361" s="3"/>
      <c r="AE3361" s="3"/>
      <c r="AF3361" s="3"/>
      <c r="AG3361" s="3"/>
      <c r="AH3361" s="3"/>
      <c r="AI3361" s="3"/>
      <c r="AJ3361" s="3"/>
      <c r="AK3361" s="3"/>
      <c r="AL3361" s="3"/>
      <c r="AM3361" s="3"/>
      <c r="AN3361" s="3"/>
      <c r="AO3361" s="3"/>
      <c r="AP3361" s="3"/>
      <c r="AQ3361" s="3"/>
      <c r="AR3361" s="3"/>
      <c r="AS3361" s="3"/>
    </row>
    <row r="3362" spans="1:45" s="9" customFormat="1" ht="12.75" customHeight="1" x14ac:dyDescent="0.2">
      <c r="A3362" s="34">
        <v>57</v>
      </c>
      <c r="B3362" s="17">
        <v>26101300</v>
      </c>
      <c r="C3362" s="49" t="s">
        <v>750</v>
      </c>
      <c r="D3362" s="29">
        <v>3</v>
      </c>
      <c r="E3362" s="30" t="s">
        <v>11</v>
      </c>
      <c r="F3362" s="97">
        <v>524369.75</v>
      </c>
      <c r="G3362" s="112">
        <f t="shared" si="312"/>
        <v>99630.252500000002</v>
      </c>
      <c r="H3362" s="112">
        <f t="shared" si="313"/>
        <v>624000.00249999994</v>
      </c>
      <c r="I3362" s="122">
        <f t="shared" si="314"/>
        <v>1872000.0074999998</v>
      </c>
      <c r="J3362" s="97">
        <v>544537.81999999995</v>
      </c>
      <c r="K3362" s="111">
        <f t="shared" si="315"/>
        <v>103462.18579999999</v>
      </c>
      <c r="L3362" s="112">
        <f t="shared" si="316"/>
        <v>648000.00579999993</v>
      </c>
      <c r="M3362" s="112">
        <f t="shared" si="317"/>
        <v>1944000.0173999998</v>
      </c>
      <c r="N3362" s="3"/>
      <c r="O3362" s="3"/>
      <c r="P3362" s="3"/>
      <c r="Q3362" s="3"/>
      <c r="R3362" s="3"/>
      <c r="S3362" s="3"/>
      <c r="T3362" s="3"/>
      <c r="U3362" s="3"/>
      <c r="V3362" s="3"/>
      <c r="W3362" s="3"/>
      <c r="X3362" s="3"/>
      <c r="Y3362" s="3"/>
      <c r="Z3362" s="3"/>
      <c r="AA3362" s="3"/>
      <c r="AB3362" s="3"/>
      <c r="AC3362" s="3"/>
      <c r="AD3362" s="3"/>
      <c r="AE3362" s="3"/>
      <c r="AF3362" s="3"/>
      <c r="AG3362" s="3"/>
      <c r="AH3362" s="3"/>
      <c r="AI3362" s="3"/>
      <c r="AJ3362" s="3"/>
      <c r="AK3362" s="3"/>
      <c r="AL3362" s="3"/>
      <c r="AM3362" s="3"/>
      <c r="AN3362" s="3"/>
      <c r="AO3362" s="3"/>
      <c r="AP3362" s="3"/>
      <c r="AQ3362" s="3"/>
      <c r="AR3362" s="3"/>
      <c r="AS3362" s="3"/>
    </row>
    <row r="3363" spans="1:45" s="9" customFormat="1" ht="12.75" customHeight="1" x14ac:dyDescent="0.2">
      <c r="A3363" s="34">
        <v>58</v>
      </c>
      <c r="B3363" s="17">
        <v>25172400</v>
      </c>
      <c r="C3363" s="49" t="s">
        <v>126</v>
      </c>
      <c r="D3363" s="29">
        <v>3</v>
      </c>
      <c r="E3363" s="30" t="s">
        <v>11</v>
      </c>
      <c r="F3363" s="97">
        <v>699159.66</v>
      </c>
      <c r="G3363" s="112">
        <f t="shared" si="312"/>
        <v>132840.33540000001</v>
      </c>
      <c r="H3363" s="112">
        <f t="shared" si="313"/>
        <v>831999.99540000001</v>
      </c>
      <c r="I3363" s="122">
        <f t="shared" si="314"/>
        <v>2495999.9862000002</v>
      </c>
      <c r="J3363" s="97">
        <v>726050.42</v>
      </c>
      <c r="K3363" s="111">
        <f t="shared" si="315"/>
        <v>137949.57980000001</v>
      </c>
      <c r="L3363" s="112">
        <f t="shared" si="316"/>
        <v>863999.99980000011</v>
      </c>
      <c r="M3363" s="112">
        <f t="shared" si="317"/>
        <v>2591999.9994000001</v>
      </c>
      <c r="N3363" s="3"/>
      <c r="O3363" s="3"/>
      <c r="P3363" s="3"/>
      <c r="Q3363" s="3"/>
      <c r="R3363" s="3"/>
      <c r="S3363" s="3"/>
      <c r="T3363" s="3"/>
      <c r="U3363" s="3"/>
      <c r="V3363" s="3"/>
      <c r="W3363" s="3"/>
      <c r="X3363" s="3"/>
      <c r="Y3363" s="3"/>
      <c r="Z3363" s="3"/>
      <c r="AA3363" s="3"/>
      <c r="AB3363" s="3"/>
      <c r="AC3363" s="3"/>
      <c r="AD3363" s="3"/>
      <c r="AE3363" s="3"/>
      <c r="AF3363" s="3"/>
      <c r="AG3363" s="3"/>
      <c r="AH3363" s="3"/>
      <c r="AI3363" s="3"/>
      <c r="AJ3363" s="3"/>
      <c r="AK3363" s="3"/>
      <c r="AL3363" s="3"/>
      <c r="AM3363" s="3"/>
      <c r="AN3363" s="3"/>
      <c r="AO3363" s="3"/>
      <c r="AP3363" s="3"/>
      <c r="AQ3363" s="3"/>
      <c r="AR3363" s="3"/>
      <c r="AS3363" s="3"/>
    </row>
    <row r="3364" spans="1:45" s="9" customFormat="1" ht="12.75" customHeight="1" x14ac:dyDescent="0.2">
      <c r="A3364" s="34">
        <v>59</v>
      </c>
      <c r="B3364" s="17">
        <v>25172400</v>
      </c>
      <c r="C3364" s="49" t="s">
        <v>751</v>
      </c>
      <c r="D3364" s="29">
        <v>3</v>
      </c>
      <c r="E3364" s="30" t="s">
        <v>11</v>
      </c>
      <c r="F3364" s="97">
        <v>367058.82</v>
      </c>
      <c r="G3364" s="112">
        <f t="shared" si="312"/>
        <v>69741.175799999997</v>
      </c>
      <c r="H3364" s="112">
        <f t="shared" si="313"/>
        <v>436799.99580000003</v>
      </c>
      <c r="I3364" s="122">
        <f t="shared" si="314"/>
        <v>1310399.9874</v>
      </c>
      <c r="J3364" s="97">
        <v>381176.47</v>
      </c>
      <c r="K3364" s="111">
        <f t="shared" si="315"/>
        <v>72423.529299999995</v>
      </c>
      <c r="L3364" s="112">
        <f t="shared" si="316"/>
        <v>453599.99929999997</v>
      </c>
      <c r="M3364" s="112">
        <f t="shared" si="317"/>
        <v>1360799.9978999998</v>
      </c>
      <c r="N3364" s="3"/>
      <c r="O3364" s="3"/>
      <c r="P3364" s="3"/>
      <c r="Q3364" s="3"/>
      <c r="R3364" s="3"/>
      <c r="S3364" s="3"/>
      <c r="T3364" s="3"/>
      <c r="U3364" s="3"/>
      <c r="V3364" s="3"/>
      <c r="W3364" s="3"/>
      <c r="X3364" s="3"/>
      <c r="Y3364" s="3"/>
      <c r="Z3364" s="3"/>
      <c r="AA3364" s="3"/>
      <c r="AB3364" s="3"/>
      <c r="AC3364" s="3"/>
      <c r="AD3364" s="3"/>
      <c r="AE3364" s="3"/>
      <c r="AF3364" s="3"/>
      <c r="AG3364" s="3"/>
      <c r="AH3364" s="3"/>
      <c r="AI3364" s="3"/>
      <c r="AJ3364" s="3"/>
      <c r="AK3364" s="3"/>
      <c r="AL3364" s="3"/>
      <c r="AM3364" s="3"/>
      <c r="AN3364" s="3"/>
      <c r="AO3364" s="3"/>
      <c r="AP3364" s="3"/>
      <c r="AQ3364" s="3"/>
      <c r="AR3364" s="3"/>
      <c r="AS3364" s="3"/>
    </row>
    <row r="3365" spans="1:45" s="9" customFormat="1" ht="12.75" customHeight="1" x14ac:dyDescent="0.2">
      <c r="A3365" s="34">
        <v>60</v>
      </c>
      <c r="B3365" s="17">
        <v>25172400</v>
      </c>
      <c r="C3365" s="49" t="s">
        <v>752</v>
      </c>
      <c r="D3365" s="29">
        <v>3</v>
      </c>
      <c r="E3365" s="30" t="s">
        <v>11</v>
      </c>
      <c r="F3365" s="97">
        <v>157310.92000000001</v>
      </c>
      <c r="G3365" s="112">
        <f t="shared" si="312"/>
        <v>29889.074800000002</v>
      </c>
      <c r="H3365" s="112">
        <f t="shared" si="313"/>
        <v>187199.99480000001</v>
      </c>
      <c r="I3365" s="122">
        <f t="shared" si="314"/>
        <v>561599.98440000007</v>
      </c>
      <c r="J3365" s="97">
        <v>163361.34</v>
      </c>
      <c r="K3365" s="111">
        <f t="shared" si="315"/>
        <v>31038.654599999998</v>
      </c>
      <c r="L3365" s="112">
        <f t="shared" si="316"/>
        <v>194399.99460000001</v>
      </c>
      <c r="M3365" s="112">
        <f t="shared" si="317"/>
        <v>583199.98380000005</v>
      </c>
      <c r="N3365" s="3"/>
      <c r="O3365" s="3"/>
      <c r="P3365" s="3"/>
      <c r="Q3365" s="3"/>
      <c r="R3365" s="3"/>
      <c r="S3365" s="3"/>
      <c r="T3365" s="3"/>
      <c r="U3365" s="3"/>
      <c r="V3365" s="3"/>
      <c r="W3365" s="3"/>
      <c r="X3365" s="3"/>
      <c r="Y3365" s="3"/>
      <c r="Z3365" s="3"/>
      <c r="AA3365" s="3"/>
      <c r="AB3365" s="3"/>
      <c r="AC3365" s="3"/>
      <c r="AD3365" s="3"/>
      <c r="AE3365" s="3"/>
      <c r="AF3365" s="3"/>
      <c r="AG3365" s="3"/>
      <c r="AH3365" s="3"/>
      <c r="AI3365" s="3"/>
      <c r="AJ3365" s="3"/>
      <c r="AK3365" s="3"/>
      <c r="AL3365" s="3"/>
      <c r="AM3365" s="3"/>
      <c r="AN3365" s="3"/>
      <c r="AO3365" s="3"/>
      <c r="AP3365" s="3"/>
      <c r="AQ3365" s="3"/>
      <c r="AR3365" s="3"/>
      <c r="AS3365" s="3"/>
    </row>
    <row r="3366" spans="1:45" s="9" customFormat="1" ht="12.75" customHeight="1" x14ac:dyDescent="0.2">
      <c r="A3366" s="34">
        <v>61</v>
      </c>
      <c r="B3366" s="17">
        <v>25172400</v>
      </c>
      <c r="C3366" s="49" t="s">
        <v>753</v>
      </c>
      <c r="D3366" s="29">
        <v>3</v>
      </c>
      <c r="E3366" s="30" t="s">
        <v>11</v>
      </c>
      <c r="F3366" s="97">
        <v>139831.93</v>
      </c>
      <c r="G3366" s="112">
        <f t="shared" si="312"/>
        <v>26568.066699999999</v>
      </c>
      <c r="H3366" s="112">
        <f t="shared" si="313"/>
        <v>166399.99669999999</v>
      </c>
      <c r="I3366" s="122">
        <f t="shared" si="314"/>
        <v>499199.99009999994</v>
      </c>
      <c r="J3366" s="97">
        <v>145210.07999999999</v>
      </c>
      <c r="K3366" s="111">
        <f t="shared" si="315"/>
        <v>27589.915199999999</v>
      </c>
      <c r="L3366" s="112">
        <f t="shared" si="316"/>
        <v>172799.99519999998</v>
      </c>
      <c r="M3366" s="112">
        <f t="shared" si="317"/>
        <v>518399.9855999999</v>
      </c>
      <c r="N3366" s="3"/>
      <c r="O3366" s="3"/>
      <c r="P3366" s="3"/>
      <c r="Q3366" s="3"/>
      <c r="R3366" s="3"/>
      <c r="S3366" s="3"/>
      <c r="T3366" s="3"/>
      <c r="U3366" s="3"/>
      <c r="V3366" s="3"/>
      <c r="W3366" s="3"/>
      <c r="X3366" s="3"/>
      <c r="Y3366" s="3"/>
      <c r="Z3366" s="3"/>
      <c r="AA3366" s="3"/>
      <c r="AB3366" s="3"/>
      <c r="AC3366" s="3"/>
      <c r="AD3366" s="3"/>
      <c r="AE3366" s="3"/>
      <c r="AF3366" s="3"/>
      <c r="AG3366" s="3"/>
      <c r="AH3366" s="3"/>
      <c r="AI3366" s="3"/>
      <c r="AJ3366" s="3"/>
      <c r="AK3366" s="3"/>
      <c r="AL3366" s="3"/>
      <c r="AM3366" s="3"/>
      <c r="AN3366" s="3"/>
      <c r="AO3366" s="3"/>
      <c r="AP3366" s="3"/>
      <c r="AQ3366" s="3"/>
      <c r="AR3366" s="3"/>
      <c r="AS3366" s="3"/>
    </row>
    <row r="3367" spans="1:45" s="9" customFormat="1" ht="12.75" customHeight="1" x14ac:dyDescent="0.2">
      <c r="A3367" s="34">
        <v>62</v>
      </c>
      <c r="B3367" s="17">
        <v>25172400</v>
      </c>
      <c r="C3367" s="49" t="s">
        <v>132</v>
      </c>
      <c r="D3367" s="29">
        <v>3</v>
      </c>
      <c r="E3367" s="30" t="s">
        <v>11</v>
      </c>
      <c r="F3367" s="97">
        <v>34957.980000000003</v>
      </c>
      <c r="G3367" s="112">
        <f t="shared" si="312"/>
        <v>6642.0162000000009</v>
      </c>
      <c r="H3367" s="112">
        <f t="shared" si="313"/>
        <v>41599.996200000001</v>
      </c>
      <c r="I3367" s="122">
        <f t="shared" si="314"/>
        <v>124799.98860000001</v>
      </c>
      <c r="J3367" s="97">
        <v>36302.519999999997</v>
      </c>
      <c r="K3367" s="111">
        <f t="shared" si="315"/>
        <v>6897.4787999999999</v>
      </c>
      <c r="L3367" s="112">
        <f t="shared" si="316"/>
        <v>43199.998799999994</v>
      </c>
      <c r="M3367" s="112">
        <f t="shared" si="317"/>
        <v>129599.99639999997</v>
      </c>
      <c r="N3367" s="3"/>
      <c r="O3367" s="3"/>
      <c r="P3367" s="3"/>
      <c r="Q3367" s="3"/>
      <c r="R3367" s="3"/>
      <c r="S3367" s="3"/>
      <c r="T3367" s="3"/>
      <c r="U3367" s="3"/>
      <c r="V3367" s="3"/>
      <c r="W3367" s="3"/>
      <c r="X3367" s="3"/>
      <c r="Y3367" s="3"/>
      <c r="Z3367" s="3"/>
      <c r="AA3367" s="3"/>
      <c r="AB3367" s="3"/>
      <c r="AC3367" s="3"/>
      <c r="AD3367" s="3"/>
      <c r="AE3367" s="3"/>
      <c r="AF3367" s="3"/>
      <c r="AG3367" s="3"/>
      <c r="AH3367" s="3"/>
      <c r="AI3367" s="3"/>
      <c r="AJ3367" s="3"/>
      <c r="AK3367" s="3"/>
      <c r="AL3367" s="3"/>
      <c r="AM3367" s="3"/>
      <c r="AN3367" s="3"/>
      <c r="AO3367" s="3"/>
      <c r="AP3367" s="3"/>
      <c r="AQ3367" s="3"/>
      <c r="AR3367" s="3"/>
      <c r="AS3367" s="3"/>
    </row>
    <row r="3368" spans="1:45" s="9" customFormat="1" ht="12.75" customHeight="1" x14ac:dyDescent="0.2">
      <c r="A3368" s="34">
        <v>63</v>
      </c>
      <c r="B3368" s="17">
        <v>25172400</v>
      </c>
      <c r="C3368" s="49" t="s">
        <v>754</v>
      </c>
      <c r="D3368" s="29">
        <v>3</v>
      </c>
      <c r="E3368" s="30" t="s">
        <v>11</v>
      </c>
      <c r="F3368" s="97">
        <v>262184.87</v>
      </c>
      <c r="G3368" s="112">
        <f t="shared" si="312"/>
        <v>49815.1253</v>
      </c>
      <c r="H3368" s="112">
        <f t="shared" si="313"/>
        <v>311999.99530000001</v>
      </c>
      <c r="I3368" s="122">
        <f t="shared" si="314"/>
        <v>935999.98589999997</v>
      </c>
      <c r="J3368" s="97">
        <v>272268.90999999997</v>
      </c>
      <c r="K3368" s="111">
        <f t="shared" si="315"/>
        <v>51731.092899999996</v>
      </c>
      <c r="L3368" s="112">
        <f t="shared" si="316"/>
        <v>324000.00289999996</v>
      </c>
      <c r="M3368" s="112">
        <f t="shared" si="317"/>
        <v>972000.00869999989</v>
      </c>
      <c r="N3368" s="3"/>
      <c r="O3368" s="3"/>
      <c r="P3368" s="3"/>
      <c r="Q3368" s="3"/>
      <c r="R3368" s="3"/>
      <c r="S3368" s="3"/>
      <c r="T3368" s="3"/>
      <c r="U3368" s="3"/>
      <c r="V3368" s="3"/>
      <c r="W3368" s="3"/>
      <c r="X3368" s="3"/>
      <c r="Y3368" s="3"/>
      <c r="Z3368" s="3"/>
      <c r="AA3368" s="3"/>
      <c r="AB3368" s="3"/>
      <c r="AC3368" s="3"/>
      <c r="AD3368" s="3"/>
      <c r="AE3368" s="3"/>
      <c r="AF3368" s="3"/>
      <c r="AG3368" s="3"/>
      <c r="AH3368" s="3"/>
      <c r="AI3368" s="3"/>
      <c r="AJ3368" s="3"/>
      <c r="AK3368" s="3"/>
      <c r="AL3368" s="3"/>
      <c r="AM3368" s="3"/>
      <c r="AN3368" s="3"/>
      <c r="AO3368" s="3"/>
      <c r="AP3368" s="3"/>
      <c r="AQ3368" s="3"/>
      <c r="AR3368" s="3"/>
      <c r="AS3368" s="3"/>
    </row>
    <row r="3369" spans="1:45" s="9" customFormat="1" ht="12.75" customHeight="1" x14ac:dyDescent="0.2">
      <c r="A3369" s="34">
        <v>64</v>
      </c>
      <c r="B3369" s="17">
        <v>25172400</v>
      </c>
      <c r="C3369" s="49" t="s">
        <v>136</v>
      </c>
      <c r="D3369" s="29">
        <v>3</v>
      </c>
      <c r="E3369" s="30" t="s">
        <v>11</v>
      </c>
      <c r="F3369" s="97">
        <v>139831.93</v>
      </c>
      <c r="G3369" s="112">
        <f t="shared" si="312"/>
        <v>26568.066699999999</v>
      </c>
      <c r="H3369" s="112">
        <f t="shared" si="313"/>
        <v>166399.99669999999</v>
      </c>
      <c r="I3369" s="122">
        <f t="shared" si="314"/>
        <v>499199.99009999994</v>
      </c>
      <c r="J3369" s="97">
        <v>145210.07999999999</v>
      </c>
      <c r="K3369" s="111">
        <f t="shared" si="315"/>
        <v>27589.915199999999</v>
      </c>
      <c r="L3369" s="112">
        <f t="shared" si="316"/>
        <v>172799.99519999998</v>
      </c>
      <c r="M3369" s="112">
        <f t="shared" si="317"/>
        <v>518399.9855999999</v>
      </c>
      <c r="N3369" s="3"/>
      <c r="O3369" s="3"/>
      <c r="P3369" s="3"/>
      <c r="Q3369" s="3"/>
      <c r="R3369" s="3"/>
      <c r="S3369" s="3"/>
      <c r="T3369" s="3"/>
      <c r="U3369" s="3"/>
      <c r="V3369" s="3"/>
      <c r="W3369" s="3"/>
      <c r="X3369" s="3"/>
      <c r="Y3369" s="3"/>
      <c r="Z3369" s="3"/>
      <c r="AA3369" s="3"/>
      <c r="AB3369" s="3"/>
      <c r="AC3369" s="3"/>
      <c r="AD3369" s="3"/>
      <c r="AE3369" s="3"/>
      <c r="AF3369" s="3"/>
      <c r="AG3369" s="3"/>
      <c r="AH3369" s="3"/>
      <c r="AI3369" s="3"/>
      <c r="AJ3369" s="3"/>
      <c r="AK3369" s="3"/>
      <c r="AL3369" s="3"/>
      <c r="AM3369" s="3"/>
      <c r="AN3369" s="3"/>
      <c r="AO3369" s="3"/>
      <c r="AP3369" s="3"/>
      <c r="AQ3369" s="3"/>
      <c r="AR3369" s="3"/>
      <c r="AS3369" s="3"/>
    </row>
    <row r="3370" spans="1:45" s="9" customFormat="1" ht="12.75" customHeight="1" x14ac:dyDescent="0.2">
      <c r="A3370" s="34">
        <v>65</v>
      </c>
      <c r="B3370" s="17">
        <v>25172400</v>
      </c>
      <c r="C3370" s="49" t="s">
        <v>140</v>
      </c>
      <c r="D3370" s="29">
        <v>3</v>
      </c>
      <c r="E3370" s="30" t="s">
        <v>11</v>
      </c>
      <c r="F3370" s="97">
        <v>78655.460000000006</v>
      </c>
      <c r="G3370" s="112">
        <f t="shared" si="312"/>
        <v>14944.537400000001</v>
      </c>
      <c r="H3370" s="112">
        <f t="shared" si="313"/>
        <v>93599.997400000007</v>
      </c>
      <c r="I3370" s="122">
        <f t="shared" si="314"/>
        <v>280799.99220000004</v>
      </c>
      <c r="J3370" s="97">
        <v>81680.67</v>
      </c>
      <c r="K3370" s="111">
        <f t="shared" si="315"/>
        <v>15519.327299999999</v>
      </c>
      <c r="L3370" s="112">
        <f t="shared" si="316"/>
        <v>97199.997300000003</v>
      </c>
      <c r="M3370" s="112">
        <f t="shared" si="317"/>
        <v>291599.99190000002</v>
      </c>
      <c r="N3370" s="3"/>
      <c r="O3370" s="3"/>
      <c r="P3370" s="3"/>
      <c r="Q3370" s="3"/>
      <c r="R3370" s="3"/>
      <c r="S3370" s="3"/>
      <c r="T3370" s="3"/>
      <c r="U3370" s="3"/>
      <c r="V3370" s="3"/>
      <c r="W3370" s="3"/>
      <c r="X3370" s="3"/>
      <c r="Y3370" s="3"/>
      <c r="Z3370" s="3"/>
      <c r="AA3370" s="3"/>
      <c r="AB3370" s="3"/>
      <c r="AC3370" s="3"/>
      <c r="AD3370" s="3"/>
      <c r="AE3370" s="3"/>
      <c r="AF3370" s="3"/>
      <c r="AG3370" s="3"/>
      <c r="AH3370" s="3"/>
      <c r="AI3370" s="3"/>
      <c r="AJ3370" s="3"/>
      <c r="AK3370" s="3"/>
      <c r="AL3370" s="3"/>
      <c r="AM3370" s="3"/>
      <c r="AN3370" s="3"/>
      <c r="AO3370" s="3"/>
      <c r="AP3370" s="3"/>
      <c r="AQ3370" s="3"/>
      <c r="AR3370" s="3"/>
      <c r="AS3370" s="3"/>
    </row>
    <row r="3371" spans="1:45" s="9" customFormat="1" ht="12.75" customHeight="1" x14ac:dyDescent="0.2">
      <c r="A3371" s="34">
        <v>66</v>
      </c>
      <c r="B3371" s="17">
        <v>25172400</v>
      </c>
      <c r="C3371" s="49" t="s">
        <v>755</v>
      </c>
      <c r="D3371" s="29">
        <v>3</v>
      </c>
      <c r="E3371" s="30" t="s">
        <v>11</v>
      </c>
      <c r="F3371" s="97">
        <v>96134.45</v>
      </c>
      <c r="G3371" s="112">
        <f t="shared" si="312"/>
        <v>18265.5455</v>
      </c>
      <c r="H3371" s="112">
        <f t="shared" si="313"/>
        <v>114399.99549999999</v>
      </c>
      <c r="I3371" s="122">
        <f t="shared" si="314"/>
        <v>343199.9865</v>
      </c>
      <c r="J3371" s="97">
        <v>99831.93</v>
      </c>
      <c r="K3371" s="111">
        <f t="shared" si="315"/>
        <v>18968.066699999999</v>
      </c>
      <c r="L3371" s="112">
        <f t="shared" si="316"/>
        <v>118799.99669999999</v>
      </c>
      <c r="M3371" s="112">
        <f t="shared" si="317"/>
        <v>356399.99009999994</v>
      </c>
      <c r="N3371" s="3"/>
      <c r="O3371" s="3"/>
      <c r="P3371" s="3"/>
      <c r="Q3371" s="3"/>
      <c r="R3371" s="3"/>
      <c r="S3371" s="3"/>
      <c r="T3371" s="3"/>
      <c r="U3371" s="3"/>
      <c r="V3371" s="3"/>
      <c r="W3371" s="3"/>
      <c r="X3371" s="3"/>
      <c r="Y3371" s="3"/>
      <c r="Z3371" s="3"/>
      <c r="AA3371" s="3"/>
      <c r="AB3371" s="3"/>
      <c r="AC3371" s="3"/>
      <c r="AD3371" s="3"/>
      <c r="AE3371" s="3"/>
      <c r="AF3371" s="3"/>
      <c r="AG3371" s="3"/>
      <c r="AH3371" s="3"/>
      <c r="AI3371" s="3"/>
      <c r="AJ3371" s="3"/>
      <c r="AK3371" s="3"/>
      <c r="AL3371" s="3"/>
      <c r="AM3371" s="3"/>
      <c r="AN3371" s="3"/>
      <c r="AO3371" s="3"/>
      <c r="AP3371" s="3"/>
      <c r="AQ3371" s="3"/>
      <c r="AR3371" s="3"/>
      <c r="AS3371" s="3"/>
    </row>
    <row r="3372" spans="1:45" s="9" customFormat="1" ht="12.75" customHeight="1" x14ac:dyDescent="0.2">
      <c r="A3372" s="34">
        <v>67</v>
      </c>
      <c r="B3372" s="17">
        <v>25172400</v>
      </c>
      <c r="C3372" s="49" t="s">
        <v>756</v>
      </c>
      <c r="D3372" s="29">
        <v>3</v>
      </c>
      <c r="E3372" s="30" t="s">
        <v>11</v>
      </c>
      <c r="F3372" s="97">
        <v>1048739.5</v>
      </c>
      <c r="G3372" s="112">
        <f t="shared" si="312"/>
        <v>199260.505</v>
      </c>
      <c r="H3372" s="112">
        <f t="shared" si="313"/>
        <v>1248000.0049999999</v>
      </c>
      <c r="I3372" s="122">
        <f t="shared" si="314"/>
        <v>3744000.0149999997</v>
      </c>
      <c r="J3372" s="97">
        <v>1089075.6299999999</v>
      </c>
      <c r="K3372" s="111">
        <f t="shared" si="315"/>
        <v>206924.36969999998</v>
      </c>
      <c r="L3372" s="112">
        <f t="shared" si="316"/>
        <v>1295999.9996999998</v>
      </c>
      <c r="M3372" s="112">
        <f t="shared" si="317"/>
        <v>3887999.9990999997</v>
      </c>
      <c r="N3372" s="3"/>
      <c r="O3372" s="3"/>
      <c r="P3372" s="3"/>
      <c r="Q3372" s="3"/>
      <c r="R3372" s="3"/>
      <c r="S3372" s="3"/>
      <c r="T3372" s="3"/>
      <c r="U3372" s="3"/>
      <c r="V3372" s="3"/>
      <c r="W3372" s="3"/>
      <c r="X3372" s="3"/>
      <c r="Y3372" s="3"/>
      <c r="Z3372" s="3"/>
      <c r="AA3372" s="3"/>
      <c r="AB3372" s="3"/>
      <c r="AC3372" s="3"/>
      <c r="AD3372" s="3"/>
      <c r="AE3372" s="3"/>
      <c r="AF3372" s="3"/>
      <c r="AG3372" s="3"/>
      <c r="AH3372" s="3"/>
      <c r="AI3372" s="3"/>
      <c r="AJ3372" s="3"/>
      <c r="AK3372" s="3"/>
      <c r="AL3372" s="3"/>
      <c r="AM3372" s="3"/>
      <c r="AN3372" s="3"/>
      <c r="AO3372" s="3"/>
      <c r="AP3372" s="3"/>
      <c r="AQ3372" s="3"/>
      <c r="AR3372" s="3"/>
      <c r="AS3372" s="3"/>
    </row>
    <row r="3373" spans="1:45" s="9" customFormat="1" ht="12.75" customHeight="1" x14ac:dyDescent="0.2">
      <c r="A3373" s="34">
        <v>68</v>
      </c>
      <c r="B3373" s="50">
        <v>25172400</v>
      </c>
      <c r="C3373" s="49" t="s">
        <v>757</v>
      </c>
      <c r="D3373" s="29">
        <v>3</v>
      </c>
      <c r="E3373" s="30" t="s">
        <v>11</v>
      </c>
      <c r="F3373" s="97">
        <v>305882.34999999998</v>
      </c>
      <c r="G3373" s="112">
        <f t="shared" si="312"/>
        <v>58117.646499999995</v>
      </c>
      <c r="H3373" s="112">
        <f t="shared" si="313"/>
        <v>363999.99649999995</v>
      </c>
      <c r="I3373" s="122">
        <f t="shared" si="314"/>
        <v>1091999.9894999999</v>
      </c>
      <c r="J3373" s="97">
        <v>317647.06</v>
      </c>
      <c r="K3373" s="111">
        <f t="shared" si="315"/>
        <v>60352.941400000003</v>
      </c>
      <c r="L3373" s="112">
        <f t="shared" si="316"/>
        <v>378000.00140000001</v>
      </c>
      <c r="M3373" s="112">
        <f t="shared" si="317"/>
        <v>1134000.0042000001</v>
      </c>
      <c r="N3373" s="3"/>
      <c r="O3373" s="3"/>
      <c r="P3373" s="3"/>
      <c r="Q3373" s="3"/>
      <c r="R3373" s="3"/>
      <c r="S3373" s="3"/>
      <c r="T3373" s="3"/>
      <c r="U3373" s="3"/>
      <c r="V3373" s="3"/>
      <c r="W3373" s="3"/>
      <c r="X3373" s="3"/>
      <c r="Y3373" s="3"/>
      <c r="Z3373" s="3"/>
      <c r="AA3373" s="3"/>
      <c r="AB3373" s="3"/>
      <c r="AC3373" s="3"/>
      <c r="AD3373" s="3"/>
      <c r="AE3373" s="3"/>
      <c r="AF3373" s="3"/>
      <c r="AG3373" s="3"/>
      <c r="AH3373" s="3"/>
      <c r="AI3373" s="3"/>
      <c r="AJ3373" s="3"/>
      <c r="AK3373" s="3"/>
      <c r="AL3373" s="3"/>
      <c r="AM3373" s="3"/>
      <c r="AN3373" s="3"/>
      <c r="AO3373" s="3"/>
      <c r="AP3373" s="3"/>
      <c r="AQ3373" s="3"/>
      <c r="AR3373" s="3"/>
      <c r="AS3373" s="3"/>
    </row>
    <row r="3374" spans="1:45" s="9" customFormat="1" ht="12.75" customHeight="1" x14ac:dyDescent="0.2">
      <c r="A3374" s="34">
        <v>69</v>
      </c>
      <c r="B3374" s="17">
        <v>25174000</v>
      </c>
      <c r="C3374" s="49" t="s">
        <v>176</v>
      </c>
      <c r="D3374" s="29">
        <v>3</v>
      </c>
      <c r="E3374" s="30" t="s">
        <v>11</v>
      </c>
      <c r="F3374" s="97">
        <v>393277.31</v>
      </c>
      <c r="G3374" s="112">
        <f t="shared" si="312"/>
        <v>74722.688899999994</v>
      </c>
      <c r="H3374" s="112">
        <f t="shared" si="313"/>
        <v>467999.99890000001</v>
      </c>
      <c r="I3374" s="122">
        <f t="shared" si="314"/>
        <v>1403999.9967</v>
      </c>
      <c r="J3374" s="97">
        <v>408403.36</v>
      </c>
      <c r="K3374" s="111">
        <f t="shared" si="315"/>
        <v>77596.638399999996</v>
      </c>
      <c r="L3374" s="112">
        <f t="shared" si="316"/>
        <v>485999.99839999998</v>
      </c>
      <c r="M3374" s="112">
        <f t="shared" si="317"/>
        <v>1457999.9952</v>
      </c>
      <c r="N3374" s="3"/>
      <c r="O3374" s="3"/>
      <c r="P3374" s="3"/>
      <c r="Q3374" s="3"/>
      <c r="R3374" s="3"/>
      <c r="S3374" s="3"/>
      <c r="T3374" s="3"/>
      <c r="U3374" s="3"/>
      <c r="V3374" s="3"/>
      <c r="W3374" s="3"/>
      <c r="X3374" s="3"/>
      <c r="Y3374" s="3"/>
      <c r="Z3374" s="3"/>
      <c r="AA3374" s="3"/>
      <c r="AB3374" s="3"/>
      <c r="AC3374" s="3"/>
      <c r="AD3374" s="3"/>
      <c r="AE3374" s="3"/>
      <c r="AF3374" s="3"/>
      <c r="AG3374" s="3"/>
      <c r="AH3374" s="3"/>
      <c r="AI3374" s="3"/>
      <c r="AJ3374" s="3"/>
      <c r="AK3374" s="3"/>
      <c r="AL3374" s="3"/>
      <c r="AM3374" s="3"/>
      <c r="AN3374" s="3"/>
      <c r="AO3374" s="3"/>
      <c r="AP3374" s="3"/>
      <c r="AQ3374" s="3"/>
      <c r="AR3374" s="3"/>
      <c r="AS3374" s="3"/>
    </row>
    <row r="3375" spans="1:45" s="9" customFormat="1" ht="12.75" customHeight="1" x14ac:dyDescent="0.2">
      <c r="A3375" s="34">
        <v>70</v>
      </c>
      <c r="B3375" s="17">
        <v>25174000</v>
      </c>
      <c r="C3375" s="49" t="s">
        <v>178</v>
      </c>
      <c r="D3375" s="29">
        <v>3</v>
      </c>
      <c r="E3375" s="30" t="s">
        <v>11</v>
      </c>
      <c r="F3375" s="97">
        <v>78655.460000000006</v>
      </c>
      <c r="G3375" s="112">
        <f t="shared" si="312"/>
        <v>14944.537400000001</v>
      </c>
      <c r="H3375" s="112">
        <f t="shared" si="313"/>
        <v>93599.997400000007</v>
      </c>
      <c r="I3375" s="122">
        <f t="shared" si="314"/>
        <v>280799.99220000004</v>
      </c>
      <c r="J3375" s="97">
        <v>81680.67</v>
      </c>
      <c r="K3375" s="111">
        <f t="shared" si="315"/>
        <v>15519.327299999999</v>
      </c>
      <c r="L3375" s="112">
        <f t="shared" si="316"/>
        <v>97199.997300000003</v>
      </c>
      <c r="M3375" s="112">
        <f t="shared" si="317"/>
        <v>291599.99190000002</v>
      </c>
      <c r="N3375" s="3"/>
      <c r="O3375" s="3"/>
      <c r="P3375" s="3"/>
      <c r="Q3375" s="3"/>
      <c r="R3375" s="3"/>
      <c r="S3375" s="3"/>
      <c r="T3375" s="3"/>
      <c r="U3375" s="3"/>
      <c r="V3375" s="3"/>
      <c r="W3375" s="3"/>
      <c r="X3375" s="3"/>
      <c r="Y3375" s="3"/>
      <c r="Z3375" s="3"/>
      <c r="AA3375" s="3"/>
      <c r="AB3375" s="3"/>
      <c r="AC3375" s="3"/>
      <c r="AD3375" s="3"/>
      <c r="AE3375" s="3"/>
      <c r="AF3375" s="3"/>
      <c r="AG3375" s="3"/>
      <c r="AH3375" s="3"/>
      <c r="AI3375" s="3"/>
      <c r="AJ3375" s="3"/>
      <c r="AK3375" s="3"/>
      <c r="AL3375" s="3"/>
      <c r="AM3375" s="3"/>
      <c r="AN3375" s="3"/>
      <c r="AO3375" s="3"/>
      <c r="AP3375" s="3"/>
      <c r="AQ3375" s="3"/>
      <c r="AR3375" s="3"/>
      <c r="AS3375" s="3"/>
    </row>
    <row r="3376" spans="1:45" s="9" customFormat="1" ht="12.75" customHeight="1" x14ac:dyDescent="0.2">
      <c r="A3376" s="34">
        <v>71</v>
      </c>
      <c r="B3376" s="17">
        <v>25174000</v>
      </c>
      <c r="C3376" s="49" t="s">
        <v>180</v>
      </c>
      <c r="D3376" s="29">
        <v>3</v>
      </c>
      <c r="E3376" s="30" t="s">
        <v>11</v>
      </c>
      <c r="F3376" s="97">
        <v>52436.97</v>
      </c>
      <c r="G3376" s="112">
        <f t="shared" si="312"/>
        <v>9963.0243000000009</v>
      </c>
      <c r="H3376" s="112">
        <f t="shared" si="313"/>
        <v>62399.994300000006</v>
      </c>
      <c r="I3376" s="122">
        <f t="shared" si="314"/>
        <v>187199.9829</v>
      </c>
      <c r="J3376" s="97">
        <v>54453.78</v>
      </c>
      <c r="K3376" s="111">
        <f t="shared" si="315"/>
        <v>10346.218199999999</v>
      </c>
      <c r="L3376" s="112">
        <f t="shared" si="316"/>
        <v>64799.998200000002</v>
      </c>
      <c r="M3376" s="112">
        <f t="shared" si="317"/>
        <v>194399.99460000001</v>
      </c>
      <c r="N3376" s="3"/>
      <c r="O3376" s="3"/>
      <c r="P3376" s="3"/>
      <c r="Q3376" s="3"/>
      <c r="R3376" s="3"/>
      <c r="S3376" s="3"/>
      <c r="T3376" s="3"/>
      <c r="U3376" s="3"/>
      <c r="V3376" s="3"/>
      <c r="W3376" s="3"/>
      <c r="X3376" s="3"/>
      <c r="Y3376" s="3"/>
      <c r="Z3376" s="3"/>
      <c r="AA3376" s="3"/>
      <c r="AB3376" s="3"/>
      <c r="AC3376" s="3"/>
      <c r="AD3376" s="3"/>
      <c r="AE3376" s="3"/>
      <c r="AF3376" s="3"/>
      <c r="AG3376" s="3"/>
      <c r="AH3376" s="3"/>
      <c r="AI3376" s="3"/>
      <c r="AJ3376" s="3"/>
      <c r="AK3376" s="3"/>
      <c r="AL3376" s="3"/>
      <c r="AM3376" s="3"/>
      <c r="AN3376" s="3"/>
      <c r="AO3376" s="3"/>
      <c r="AP3376" s="3"/>
      <c r="AQ3376" s="3"/>
      <c r="AR3376" s="3"/>
      <c r="AS3376" s="3"/>
    </row>
    <row r="3377" spans="1:45" s="9" customFormat="1" ht="12.75" customHeight="1" x14ac:dyDescent="0.2">
      <c r="A3377" s="34">
        <v>72</v>
      </c>
      <c r="B3377" s="17">
        <v>25174000</v>
      </c>
      <c r="C3377" s="49" t="s">
        <v>182</v>
      </c>
      <c r="D3377" s="29">
        <v>3</v>
      </c>
      <c r="E3377" s="30" t="s">
        <v>11</v>
      </c>
      <c r="F3377" s="97">
        <v>43697.48</v>
      </c>
      <c r="G3377" s="112">
        <f t="shared" si="312"/>
        <v>8302.521200000001</v>
      </c>
      <c r="H3377" s="112">
        <f t="shared" si="313"/>
        <v>52000.001200000006</v>
      </c>
      <c r="I3377" s="122">
        <f t="shared" si="314"/>
        <v>156000.00360000003</v>
      </c>
      <c r="J3377" s="97">
        <v>45378.15</v>
      </c>
      <c r="K3377" s="111">
        <f t="shared" si="315"/>
        <v>8621.8485000000001</v>
      </c>
      <c r="L3377" s="112">
        <f t="shared" si="316"/>
        <v>53999.998500000002</v>
      </c>
      <c r="M3377" s="112">
        <f t="shared" si="317"/>
        <v>161999.99550000002</v>
      </c>
      <c r="N3377" s="3"/>
      <c r="O3377" s="3"/>
      <c r="P3377" s="3"/>
      <c r="Q3377" s="3"/>
      <c r="R3377" s="3"/>
      <c r="S3377" s="3"/>
      <c r="T3377" s="3"/>
      <c r="U3377" s="3"/>
      <c r="V3377" s="3"/>
      <c r="W3377" s="3"/>
      <c r="X3377" s="3"/>
      <c r="Y3377" s="3"/>
      <c r="Z3377" s="3"/>
      <c r="AA3377" s="3"/>
      <c r="AB3377" s="3"/>
      <c r="AC3377" s="3"/>
      <c r="AD3377" s="3"/>
      <c r="AE3377" s="3"/>
      <c r="AF3377" s="3"/>
      <c r="AG3377" s="3"/>
      <c r="AH3377" s="3"/>
      <c r="AI3377" s="3"/>
      <c r="AJ3377" s="3"/>
      <c r="AK3377" s="3"/>
      <c r="AL3377" s="3"/>
      <c r="AM3377" s="3"/>
      <c r="AN3377" s="3"/>
      <c r="AO3377" s="3"/>
      <c r="AP3377" s="3"/>
      <c r="AQ3377" s="3"/>
      <c r="AR3377" s="3"/>
      <c r="AS3377" s="3"/>
    </row>
    <row r="3378" spans="1:45" s="9" customFormat="1" ht="12.75" customHeight="1" x14ac:dyDescent="0.2">
      <c r="A3378" s="34">
        <v>73</v>
      </c>
      <c r="B3378" s="17">
        <v>25174000</v>
      </c>
      <c r="C3378" s="49" t="s">
        <v>184</v>
      </c>
      <c r="D3378" s="29">
        <v>3</v>
      </c>
      <c r="E3378" s="30" t="s">
        <v>11</v>
      </c>
      <c r="F3378" s="97">
        <v>52436.97</v>
      </c>
      <c r="G3378" s="112">
        <f t="shared" si="312"/>
        <v>9963.0243000000009</v>
      </c>
      <c r="H3378" s="112">
        <f t="shared" si="313"/>
        <v>62399.994300000006</v>
      </c>
      <c r="I3378" s="122">
        <f t="shared" si="314"/>
        <v>187199.9829</v>
      </c>
      <c r="J3378" s="97">
        <v>54453.78</v>
      </c>
      <c r="K3378" s="111">
        <f t="shared" si="315"/>
        <v>10346.218199999999</v>
      </c>
      <c r="L3378" s="112">
        <f t="shared" si="316"/>
        <v>64799.998200000002</v>
      </c>
      <c r="M3378" s="112">
        <f t="shared" si="317"/>
        <v>194399.99460000001</v>
      </c>
      <c r="N3378" s="3"/>
      <c r="O3378" s="3"/>
      <c r="P3378" s="3"/>
      <c r="Q3378" s="3"/>
      <c r="R3378" s="3"/>
      <c r="S3378" s="3"/>
      <c r="T3378" s="3"/>
      <c r="U3378" s="3"/>
      <c r="V3378" s="3"/>
      <c r="W3378" s="3"/>
      <c r="X3378" s="3"/>
      <c r="Y3378" s="3"/>
      <c r="Z3378" s="3"/>
      <c r="AA3378" s="3"/>
      <c r="AB3378" s="3"/>
      <c r="AC3378" s="3"/>
      <c r="AD3378" s="3"/>
      <c r="AE3378" s="3"/>
      <c r="AF3378" s="3"/>
      <c r="AG3378" s="3"/>
      <c r="AH3378" s="3"/>
      <c r="AI3378" s="3"/>
      <c r="AJ3378" s="3"/>
      <c r="AK3378" s="3"/>
      <c r="AL3378" s="3"/>
      <c r="AM3378" s="3"/>
      <c r="AN3378" s="3"/>
      <c r="AO3378" s="3"/>
      <c r="AP3378" s="3"/>
      <c r="AQ3378" s="3"/>
      <c r="AR3378" s="3"/>
      <c r="AS3378" s="3"/>
    </row>
    <row r="3379" spans="1:45" s="9" customFormat="1" ht="12.75" customHeight="1" x14ac:dyDescent="0.2">
      <c r="A3379" s="34">
        <v>74</v>
      </c>
      <c r="B3379" s="17">
        <v>25174000</v>
      </c>
      <c r="C3379" s="49" t="s">
        <v>186</v>
      </c>
      <c r="D3379" s="29">
        <v>3</v>
      </c>
      <c r="E3379" s="30" t="s">
        <v>11</v>
      </c>
      <c r="F3379" s="97">
        <v>34957.980000000003</v>
      </c>
      <c r="G3379" s="112">
        <f t="shared" si="312"/>
        <v>6642.0162000000009</v>
      </c>
      <c r="H3379" s="112">
        <f t="shared" si="313"/>
        <v>41599.996200000001</v>
      </c>
      <c r="I3379" s="122">
        <f t="shared" si="314"/>
        <v>124799.98860000001</v>
      </c>
      <c r="J3379" s="97">
        <v>36302.519999999997</v>
      </c>
      <c r="K3379" s="111">
        <f t="shared" si="315"/>
        <v>6897.4787999999999</v>
      </c>
      <c r="L3379" s="112">
        <f t="shared" si="316"/>
        <v>43199.998799999994</v>
      </c>
      <c r="M3379" s="112">
        <f t="shared" si="317"/>
        <v>129599.99639999997</v>
      </c>
      <c r="N3379" s="3"/>
      <c r="O3379" s="3"/>
      <c r="P3379" s="3"/>
      <c r="Q3379" s="3"/>
      <c r="R3379" s="3"/>
      <c r="S3379" s="3"/>
      <c r="T3379" s="3"/>
      <c r="U3379" s="3"/>
      <c r="V3379" s="3"/>
      <c r="W3379" s="3"/>
      <c r="X3379" s="3"/>
      <c r="Y3379" s="3"/>
      <c r="Z3379" s="3"/>
      <c r="AA3379" s="3"/>
      <c r="AB3379" s="3"/>
      <c r="AC3379" s="3"/>
      <c r="AD3379" s="3"/>
      <c r="AE3379" s="3"/>
      <c r="AF3379" s="3"/>
      <c r="AG3379" s="3"/>
      <c r="AH3379" s="3"/>
      <c r="AI3379" s="3"/>
      <c r="AJ3379" s="3"/>
      <c r="AK3379" s="3"/>
      <c r="AL3379" s="3"/>
      <c r="AM3379" s="3"/>
      <c r="AN3379" s="3"/>
      <c r="AO3379" s="3"/>
      <c r="AP3379" s="3"/>
      <c r="AQ3379" s="3"/>
      <c r="AR3379" s="3"/>
      <c r="AS3379" s="3"/>
    </row>
    <row r="3380" spans="1:45" s="9" customFormat="1" ht="12.75" customHeight="1" x14ac:dyDescent="0.2">
      <c r="A3380" s="34">
        <v>75</v>
      </c>
      <c r="B3380" s="17">
        <v>25174000</v>
      </c>
      <c r="C3380" s="49" t="s">
        <v>190</v>
      </c>
      <c r="D3380" s="29">
        <v>3</v>
      </c>
      <c r="E3380" s="30" t="s">
        <v>11</v>
      </c>
      <c r="F3380" s="97">
        <v>78655.460000000006</v>
      </c>
      <c r="G3380" s="112">
        <f t="shared" si="312"/>
        <v>14944.537400000001</v>
      </c>
      <c r="H3380" s="112">
        <f t="shared" si="313"/>
        <v>93599.997400000007</v>
      </c>
      <c r="I3380" s="122">
        <f t="shared" si="314"/>
        <v>280799.99220000004</v>
      </c>
      <c r="J3380" s="97">
        <v>81680.67</v>
      </c>
      <c r="K3380" s="111">
        <f t="shared" si="315"/>
        <v>15519.327299999999</v>
      </c>
      <c r="L3380" s="112">
        <f t="shared" si="316"/>
        <v>97199.997300000003</v>
      </c>
      <c r="M3380" s="112">
        <f t="shared" si="317"/>
        <v>291599.99190000002</v>
      </c>
      <c r="N3380" s="3"/>
      <c r="O3380" s="3"/>
      <c r="P3380" s="3"/>
      <c r="Q3380" s="3"/>
      <c r="R3380" s="3"/>
      <c r="S3380" s="3"/>
      <c r="T3380" s="3"/>
      <c r="U3380" s="3"/>
      <c r="V3380" s="3"/>
      <c r="W3380" s="3"/>
      <c r="X3380" s="3"/>
      <c r="Y3380" s="3"/>
      <c r="Z3380" s="3"/>
      <c r="AA3380" s="3"/>
      <c r="AB3380" s="3"/>
      <c r="AC3380" s="3"/>
      <c r="AD3380" s="3"/>
      <c r="AE3380" s="3"/>
      <c r="AF3380" s="3"/>
      <c r="AG3380" s="3"/>
      <c r="AH3380" s="3"/>
      <c r="AI3380" s="3"/>
      <c r="AJ3380" s="3"/>
      <c r="AK3380" s="3"/>
      <c r="AL3380" s="3"/>
      <c r="AM3380" s="3"/>
      <c r="AN3380" s="3"/>
      <c r="AO3380" s="3"/>
      <c r="AP3380" s="3"/>
      <c r="AQ3380" s="3"/>
      <c r="AR3380" s="3"/>
      <c r="AS3380" s="3"/>
    </row>
    <row r="3381" spans="1:45" s="9" customFormat="1" ht="12.75" customHeight="1" x14ac:dyDescent="0.2">
      <c r="A3381" s="34">
        <v>76</v>
      </c>
      <c r="B3381" s="17">
        <v>25174000</v>
      </c>
      <c r="C3381" s="49" t="s">
        <v>192</v>
      </c>
      <c r="D3381" s="29">
        <v>3</v>
      </c>
      <c r="E3381" s="30" t="s">
        <v>11</v>
      </c>
      <c r="F3381" s="97">
        <v>104873.95</v>
      </c>
      <c r="G3381" s="112">
        <f t="shared" si="312"/>
        <v>19926.050500000001</v>
      </c>
      <c r="H3381" s="112">
        <f t="shared" si="313"/>
        <v>124800.00049999999</v>
      </c>
      <c r="I3381" s="122">
        <f t="shared" si="314"/>
        <v>374400.00150000001</v>
      </c>
      <c r="J3381" s="97">
        <v>108907.56</v>
      </c>
      <c r="K3381" s="111">
        <f t="shared" si="315"/>
        <v>20692.436399999999</v>
      </c>
      <c r="L3381" s="112">
        <f t="shared" si="316"/>
        <v>129599.9964</v>
      </c>
      <c r="M3381" s="112">
        <f t="shared" si="317"/>
        <v>388799.98920000001</v>
      </c>
      <c r="N3381" s="3"/>
      <c r="O3381" s="3"/>
      <c r="P3381" s="3"/>
      <c r="Q3381" s="3"/>
      <c r="R3381" s="3"/>
      <c r="S3381" s="3"/>
      <c r="T3381" s="3"/>
      <c r="U3381" s="3"/>
      <c r="V3381" s="3"/>
      <c r="W3381" s="3"/>
      <c r="X3381" s="3"/>
      <c r="Y3381" s="3"/>
      <c r="Z3381" s="3"/>
      <c r="AA3381" s="3"/>
      <c r="AB3381" s="3"/>
      <c r="AC3381" s="3"/>
      <c r="AD3381" s="3"/>
      <c r="AE3381" s="3"/>
      <c r="AF3381" s="3"/>
      <c r="AG3381" s="3"/>
      <c r="AH3381" s="3"/>
      <c r="AI3381" s="3"/>
      <c r="AJ3381" s="3"/>
      <c r="AK3381" s="3"/>
      <c r="AL3381" s="3"/>
      <c r="AM3381" s="3"/>
      <c r="AN3381" s="3"/>
      <c r="AO3381" s="3"/>
      <c r="AP3381" s="3"/>
      <c r="AQ3381" s="3"/>
      <c r="AR3381" s="3"/>
      <c r="AS3381" s="3"/>
    </row>
    <row r="3382" spans="1:45" s="9" customFormat="1" ht="12.75" customHeight="1" x14ac:dyDescent="0.2">
      <c r="A3382" s="34">
        <v>77</v>
      </c>
      <c r="B3382" s="17">
        <v>25174000</v>
      </c>
      <c r="C3382" s="49" t="s">
        <v>196</v>
      </c>
      <c r="D3382" s="29">
        <v>3</v>
      </c>
      <c r="E3382" s="30" t="s">
        <v>11</v>
      </c>
      <c r="F3382" s="97">
        <v>34957.980000000003</v>
      </c>
      <c r="G3382" s="112">
        <f t="shared" si="312"/>
        <v>6642.0162000000009</v>
      </c>
      <c r="H3382" s="112">
        <f t="shared" si="313"/>
        <v>41599.996200000001</v>
      </c>
      <c r="I3382" s="122">
        <f t="shared" si="314"/>
        <v>124799.98860000001</v>
      </c>
      <c r="J3382" s="97">
        <v>36302.519999999997</v>
      </c>
      <c r="K3382" s="111">
        <f t="shared" si="315"/>
        <v>6897.4787999999999</v>
      </c>
      <c r="L3382" s="112">
        <f t="shared" si="316"/>
        <v>43199.998799999994</v>
      </c>
      <c r="M3382" s="112">
        <f t="shared" si="317"/>
        <v>129599.99639999997</v>
      </c>
      <c r="N3382" s="3"/>
      <c r="O3382" s="3"/>
      <c r="P3382" s="3"/>
      <c r="Q3382" s="3"/>
      <c r="R3382" s="3"/>
      <c r="S3382" s="3"/>
      <c r="T3382" s="3"/>
      <c r="U3382" s="3"/>
      <c r="V3382" s="3"/>
      <c r="W3382" s="3"/>
      <c r="X3382" s="3"/>
      <c r="Y3382" s="3"/>
      <c r="Z3382" s="3"/>
      <c r="AA3382" s="3"/>
      <c r="AB3382" s="3"/>
      <c r="AC3382" s="3"/>
      <c r="AD3382" s="3"/>
      <c r="AE3382" s="3"/>
      <c r="AF3382" s="3"/>
      <c r="AG3382" s="3"/>
      <c r="AH3382" s="3"/>
      <c r="AI3382" s="3"/>
      <c r="AJ3382" s="3"/>
      <c r="AK3382" s="3"/>
      <c r="AL3382" s="3"/>
      <c r="AM3382" s="3"/>
      <c r="AN3382" s="3"/>
      <c r="AO3382" s="3"/>
      <c r="AP3382" s="3"/>
      <c r="AQ3382" s="3"/>
      <c r="AR3382" s="3"/>
      <c r="AS3382" s="3"/>
    </row>
    <row r="3383" spans="1:45" s="9" customFormat="1" ht="12.75" customHeight="1" x14ac:dyDescent="0.2">
      <c r="A3383" s="34">
        <v>78</v>
      </c>
      <c r="B3383" s="17">
        <v>25174000</v>
      </c>
      <c r="C3383" s="49" t="s">
        <v>198</v>
      </c>
      <c r="D3383" s="29">
        <v>3</v>
      </c>
      <c r="E3383" s="30" t="s">
        <v>11</v>
      </c>
      <c r="F3383" s="97">
        <v>1747.9</v>
      </c>
      <c r="G3383" s="112">
        <f t="shared" si="312"/>
        <v>332.101</v>
      </c>
      <c r="H3383" s="112">
        <f t="shared" si="313"/>
        <v>2080.0010000000002</v>
      </c>
      <c r="I3383" s="122">
        <f t="shared" si="314"/>
        <v>6240.0030000000006</v>
      </c>
      <c r="J3383" s="97">
        <v>1815.13</v>
      </c>
      <c r="K3383" s="111">
        <f t="shared" si="315"/>
        <v>344.87470000000002</v>
      </c>
      <c r="L3383" s="112">
        <f t="shared" si="316"/>
        <v>2160.0047</v>
      </c>
      <c r="M3383" s="112">
        <f t="shared" si="317"/>
        <v>6480.0141000000003</v>
      </c>
      <c r="N3383" s="3"/>
      <c r="O3383" s="3"/>
      <c r="P3383" s="3"/>
      <c r="Q3383" s="3"/>
      <c r="R3383" s="3"/>
      <c r="S3383" s="3"/>
      <c r="T3383" s="3"/>
      <c r="U3383" s="3"/>
      <c r="V3383" s="3"/>
      <c r="W3383" s="3"/>
      <c r="X3383" s="3"/>
      <c r="Y3383" s="3"/>
      <c r="Z3383" s="3"/>
      <c r="AA3383" s="3"/>
      <c r="AB3383" s="3"/>
      <c r="AC3383" s="3"/>
      <c r="AD3383" s="3"/>
      <c r="AE3383" s="3"/>
      <c r="AF3383" s="3"/>
      <c r="AG3383" s="3"/>
      <c r="AH3383" s="3"/>
      <c r="AI3383" s="3"/>
      <c r="AJ3383" s="3"/>
      <c r="AK3383" s="3"/>
      <c r="AL3383" s="3"/>
      <c r="AM3383" s="3"/>
      <c r="AN3383" s="3"/>
      <c r="AO3383" s="3"/>
      <c r="AP3383" s="3"/>
      <c r="AQ3383" s="3"/>
      <c r="AR3383" s="3"/>
      <c r="AS3383" s="3"/>
    </row>
    <row r="3384" spans="1:45" s="9" customFormat="1" ht="12.75" customHeight="1" x14ac:dyDescent="0.2">
      <c r="A3384" s="34">
        <v>79</v>
      </c>
      <c r="B3384" s="17">
        <v>25174000</v>
      </c>
      <c r="C3384" s="49" t="s">
        <v>200</v>
      </c>
      <c r="D3384" s="29">
        <v>3</v>
      </c>
      <c r="E3384" s="30" t="s">
        <v>11</v>
      </c>
      <c r="F3384" s="97">
        <v>244705.88</v>
      </c>
      <c r="G3384" s="112">
        <f t="shared" si="312"/>
        <v>46494.117200000001</v>
      </c>
      <c r="H3384" s="112">
        <f t="shared" si="313"/>
        <v>291199.99719999998</v>
      </c>
      <c r="I3384" s="122">
        <f t="shared" si="314"/>
        <v>873599.99159999995</v>
      </c>
      <c r="J3384" s="97">
        <v>254117.65</v>
      </c>
      <c r="K3384" s="111">
        <f t="shared" si="315"/>
        <v>48282.353499999997</v>
      </c>
      <c r="L3384" s="112">
        <f t="shared" si="316"/>
        <v>302400.00349999999</v>
      </c>
      <c r="M3384" s="112">
        <f t="shared" si="317"/>
        <v>907200.01049999997</v>
      </c>
      <c r="N3384" s="3"/>
      <c r="O3384" s="3"/>
      <c r="P3384" s="3"/>
      <c r="Q3384" s="3"/>
      <c r="R3384" s="3"/>
      <c r="S3384" s="3"/>
      <c r="T3384" s="3"/>
      <c r="U3384" s="3"/>
      <c r="V3384" s="3"/>
      <c r="W3384" s="3"/>
      <c r="X3384" s="3"/>
      <c r="Y3384" s="3"/>
      <c r="Z3384" s="3"/>
      <c r="AA3384" s="3"/>
      <c r="AB3384" s="3"/>
      <c r="AC3384" s="3"/>
      <c r="AD3384" s="3"/>
      <c r="AE3384" s="3"/>
      <c r="AF3384" s="3"/>
      <c r="AG3384" s="3"/>
      <c r="AH3384" s="3"/>
      <c r="AI3384" s="3"/>
      <c r="AJ3384" s="3"/>
      <c r="AK3384" s="3"/>
      <c r="AL3384" s="3"/>
      <c r="AM3384" s="3"/>
      <c r="AN3384" s="3"/>
      <c r="AO3384" s="3"/>
      <c r="AP3384" s="3"/>
      <c r="AQ3384" s="3"/>
      <c r="AR3384" s="3"/>
      <c r="AS3384" s="3"/>
    </row>
    <row r="3385" spans="1:45" s="9" customFormat="1" ht="12.75" customHeight="1" x14ac:dyDescent="0.2">
      <c r="A3385" s="34">
        <v>80</v>
      </c>
      <c r="B3385" s="17">
        <v>25174000</v>
      </c>
      <c r="C3385" s="49" t="s">
        <v>758</v>
      </c>
      <c r="D3385" s="29">
        <v>3</v>
      </c>
      <c r="E3385" s="30" t="s">
        <v>11</v>
      </c>
      <c r="F3385" s="97">
        <v>192268.91</v>
      </c>
      <c r="G3385" s="112">
        <f t="shared" si="312"/>
        <v>36531.092900000003</v>
      </c>
      <c r="H3385" s="112">
        <f t="shared" si="313"/>
        <v>228800.00290000002</v>
      </c>
      <c r="I3385" s="122">
        <f t="shared" si="314"/>
        <v>686400.00870000012</v>
      </c>
      <c r="J3385" s="97">
        <v>199663.87</v>
      </c>
      <c r="K3385" s="111">
        <f t="shared" si="315"/>
        <v>37936.135300000002</v>
      </c>
      <c r="L3385" s="112">
        <f t="shared" si="316"/>
        <v>237600.00529999999</v>
      </c>
      <c r="M3385" s="112">
        <f t="shared" si="317"/>
        <v>712800.0159</v>
      </c>
      <c r="N3385" s="3"/>
      <c r="O3385" s="3"/>
      <c r="P3385" s="3"/>
      <c r="Q3385" s="3"/>
      <c r="R3385" s="3"/>
      <c r="S3385" s="3"/>
      <c r="T3385" s="3"/>
      <c r="U3385" s="3"/>
      <c r="V3385" s="3"/>
      <c r="W3385" s="3"/>
      <c r="X3385" s="3"/>
      <c r="Y3385" s="3"/>
      <c r="Z3385" s="3"/>
      <c r="AA3385" s="3"/>
      <c r="AB3385" s="3"/>
      <c r="AC3385" s="3"/>
      <c r="AD3385" s="3"/>
      <c r="AE3385" s="3"/>
      <c r="AF3385" s="3"/>
      <c r="AG3385" s="3"/>
      <c r="AH3385" s="3"/>
      <c r="AI3385" s="3"/>
      <c r="AJ3385" s="3"/>
      <c r="AK3385" s="3"/>
      <c r="AL3385" s="3"/>
      <c r="AM3385" s="3"/>
      <c r="AN3385" s="3"/>
      <c r="AO3385" s="3"/>
      <c r="AP3385" s="3"/>
      <c r="AQ3385" s="3"/>
      <c r="AR3385" s="3"/>
      <c r="AS3385" s="3"/>
    </row>
    <row r="3386" spans="1:45" s="9" customFormat="1" ht="12.75" customHeight="1" x14ac:dyDescent="0.2">
      <c r="A3386" s="34">
        <v>81</v>
      </c>
      <c r="B3386" s="17" t="s">
        <v>206</v>
      </c>
      <c r="C3386" s="49" t="s">
        <v>257</v>
      </c>
      <c r="D3386" s="29">
        <v>3</v>
      </c>
      <c r="E3386" s="30" t="s">
        <v>11</v>
      </c>
      <c r="F3386" s="97">
        <v>183529.41</v>
      </c>
      <c r="G3386" s="112">
        <f t="shared" si="312"/>
        <v>34870.587899999999</v>
      </c>
      <c r="H3386" s="112">
        <f t="shared" si="313"/>
        <v>218399.99790000002</v>
      </c>
      <c r="I3386" s="122">
        <f t="shared" si="314"/>
        <v>655199.99369999999</v>
      </c>
      <c r="J3386" s="97">
        <v>190588.24</v>
      </c>
      <c r="K3386" s="111">
        <f t="shared" si="315"/>
        <v>36211.765599999999</v>
      </c>
      <c r="L3386" s="112">
        <f t="shared" si="316"/>
        <v>226800.00559999997</v>
      </c>
      <c r="M3386" s="112">
        <f t="shared" si="317"/>
        <v>680400.01679999987</v>
      </c>
      <c r="N3386" s="3"/>
      <c r="O3386" s="3"/>
      <c r="P3386" s="3"/>
      <c r="Q3386" s="3"/>
      <c r="R3386" s="3"/>
      <c r="S3386" s="3"/>
      <c r="T3386" s="3"/>
      <c r="U3386" s="3"/>
      <c r="V3386" s="3"/>
      <c r="W3386" s="3"/>
      <c r="X3386" s="3"/>
      <c r="Y3386" s="3"/>
      <c r="Z3386" s="3"/>
      <c r="AA3386" s="3"/>
      <c r="AB3386" s="3"/>
      <c r="AC3386" s="3"/>
      <c r="AD3386" s="3"/>
      <c r="AE3386" s="3"/>
      <c r="AF3386" s="3"/>
      <c r="AG3386" s="3"/>
      <c r="AH3386" s="3"/>
      <c r="AI3386" s="3"/>
      <c r="AJ3386" s="3"/>
      <c r="AK3386" s="3"/>
      <c r="AL3386" s="3"/>
      <c r="AM3386" s="3"/>
      <c r="AN3386" s="3"/>
      <c r="AO3386" s="3"/>
      <c r="AP3386" s="3"/>
      <c r="AQ3386" s="3"/>
      <c r="AR3386" s="3"/>
      <c r="AS3386" s="3"/>
    </row>
    <row r="3387" spans="1:45" s="9" customFormat="1" ht="12.75" customHeight="1" x14ac:dyDescent="0.2">
      <c r="A3387" s="34">
        <v>82</v>
      </c>
      <c r="B3387" s="17" t="s">
        <v>206</v>
      </c>
      <c r="C3387" s="49" t="s">
        <v>759</v>
      </c>
      <c r="D3387" s="29">
        <v>3</v>
      </c>
      <c r="E3387" s="30" t="s">
        <v>11</v>
      </c>
      <c r="F3387" s="97">
        <v>262184.87</v>
      </c>
      <c r="G3387" s="112">
        <f t="shared" si="312"/>
        <v>49815.1253</v>
      </c>
      <c r="H3387" s="112">
        <f t="shared" si="313"/>
        <v>311999.99530000001</v>
      </c>
      <c r="I3387" s="122">
        <f t="shared" si="314"/>
        <v>935999.98589999997</v>
      </c>
      <c r="J3387" s="97">
        <v>272268.90999999997</v>
      </c>
      <c r="K3387" s="111">
        <f t="shared" si="315"/>
        <v>51731.092899999996</v>
      </c>
      <c r="L3387" s="112">
        <f t="shared" si="316"/>
        <v>324000.00289999996</v>
      </c>
      <c r="M3387" s="112">
        <f t="shared" si="317"/>
        <v>972000.00869999989</v>
      </c>
      <c r="N3387" s="3"/>
      <c r="O3387" s="3"/>
      <c r="P3387" s="3"/>
      <c r="Q3387" s="3"/>
      <c r="R3387" s="3"/>
      <c r="S3387" s="3"/>
      <c r="T3387" s="3"/>
      <c r="U3387" s="3"/>
      <c r="V3387" s="3"/>
      <c r="W3387" s="3"/>
      <c r="X3387" s="3"/>
      <c r="Y3387" s="3"/>
      <c r="Z3387" s="3"/>
      <c r="AA3387" s="3"/>
      <c r="AB3387" s="3"/>
      <c r="AC3387" s="3"/>
      <c r="AD3387" s="3"/>
      <c r="AE3387" s="3"/>
      <c r="AF3387" s="3"/>
      <c r="AG3387" s="3"/>
      <c r="AH3387" s="3"/>
      <c r="AI3387" s="3"/>
      <c r="AJ3387" s="3"/>
      <c r="AK3387" s="3"/>
      <c r="AL3387" s="3"/>
      <c r="AM3387" s="3"/>
      <c r="AN3387" s="3"/>
      <c r="AO3387" s="3"/>
      <c r="AP3387" s="3"/>
      <c r="AQ3387" s="3"/>
      <c r="AR3387" s="3"/>
      <c r="AS3387" s="3"/>
    </row>
    <row r="3388" spans="1:45" s="9" customFormat="1" ht="12.75" customHeight="1" x14ac:dyDescent="0.2">
      <c r="A3388" s="34">
        <v>83</v>
      </c>
      <c r="B3388" s="17" t="s">
        <v>206</v>
      </c>
      <c r="C3388" s="49" t="s">
        <v>760</v>
      </c>
      <c r="D3388" s="29">
        <v>3</v>
      </c>
      <c r="E3388" s="30" t="s">
        <v>11</v>
      </c>
      <c r="F3388" s="97">
        <v>244705.88</v>
      </c>
      <c r="G3388" s="112">
        <f t="shared" si="312"/>
        <v>46494.117200000001</v>
      </c>
      <c r="H3388" s="112">
        <f t="shared" si="313"/>
        <v>291199.99719999998</v>
      </c>
      <c r="I3388" s="122">
        <f t="shared" si="314"/>
        <v>873599.99159999995</v>
      </c>
      <c r="J3388" s="97">
        <v>254117.65</v>
      </c>
      <c r="K3388" s="111">
        <f t="shared" si="315"/>
        <v>48282.353499999997</v>
      </c>
      <c r="L3388" s="112">
        <f t="shared" si="316"/>
        <v>302400.00349999999</v>
      </c>
      <c r="M3388" s="112">
        <f t="shared" si="317"/>
        <v>907200.01049999997</v>
      </c>
      <c r="N3388" s="3"/>
      <c r="O3388" s="3"/>
      <c r="P3388" s="3"/>
      <c r="Q3388" s="3"/>
      <c r="R3388" s="3"/>
      <c r="S3388" s="3"/>
      <c r="T3388" s="3"/>
      <c r="U3388" s="3"/>
      <c r="V3388" s="3"/>
      <c r="W3388" s="3"/>
      <c r="X3388" s="3"/>
      <c r="Y3388" s="3"/>
      <c r="Z3388" s="3"/>
      <c r="AA3388" s="3"/>
      <c r="AB3388" s="3"/>
      <c r="AC3388" s="3"/>
      <c r="AD3388" s="3"/>
      <c r="AE3388" s="3"/>
      <c r="AF3388" s="3"/>
      <c r="AG3388" s="3"/>
      <c r="AH3388" s="3"/>
      <c r="AI3388" s="3"/>
      <c r="AJ3388" s="3"/>
      <c r="AK3388" s="3"/>
      <c r="AL3388" s="3"/>
      <c r="AM3388" s="3"/>
      <c r="AN3388" s="3"/>
      <c r="AO3388" s="3"/>
      <c r="AP3388" s="3"/>
      <c r="AQ3388" s="3"/>
      <c r="AR3388" s="3"/>
      <c r="AS3388" s="3"/>
    </row>
    <row r="3389" spans="1:45" s="9" customFormat="1" ht="12.75" customHeight="1" x14ac:dyDescent="0.2">
      <c r="A3389" s="34">
        <v>84</v>
      </c>
      <c r="B3389" s="17" t="s">
        <v>206</v>
      </c>
      <c r="C3389" s="49" t="s">
        <v>761</v>
      </c>
      <c r="D3389" s="29">
        <v>3</v>
      </c>
      <c r="E3389" s="30" t="s">
        <v>11</v>
      </c>
      <c r="F3389" s="97">
        <v>139831.93</v>
      </c>
      <c r="G3389" s="112">
        <f t="shared" si="312"/>
        <v>26568.066699999999</v>
      </c>
      <c r="H3389" s="112">
        <f t="shared" si="313"/>
        <v>166399.99669999999</v>
      </c>
      <c r="I3389" s="122">
        <f t="shared" si="314"/>
        <v>499199.99009999994</v>
      </c>
      <c r="J3389" s="97">
        <v>145210.07999999999</v>
      </c>
      <c r="K3389" s="111">
        <f t="shared" si="315"/>
        <v>27589.915199999999</v>
      </c>
      <c r="L3389" s="112">
        <f t="shared" si="316"/>
        <v>172799.99519999998</v>
      </c>
      <c r="M3389" s="112">
        <f t="shared" si="317"/>
        <v>518399.9855999999</v>
      </c>
      <c r="N3389" s="3"/>
      <c r="O3389" s="3"/>
      <c r="P3389" s="3"/>
      <c r="Q3389" s="3"/>
      <c r="R3389" s="3"/>
      <c r="S3389" s="3"/>
      <c r="T3389" s="3"/>
      <c r="U3389" s="3"/>
      <c r="V3389" s="3"/>
      <c r="W3389" s="3"/>
      <c r="X3389" s="3"/>
      <c r="Y3389" s="3"/>
      <c r="Z3389" s="3"/>
      <c r="AA3389" s="3"/>
      <c r="AB3389" s="3"/>
      <c r="AC3389" s="3"/>
      <c r="AD3389" s="3"/>
      <c r="AE3389" s="3"/>
      <c r="AF3389" s="3"/>
      <c r="AG3389" s="3"/>
      <c r="AH3389" s="3"/>
      <c r="AI3389" s="3"/>
      <c r="AJ3389" s="3"/>
      <c r="AK3389" s="3"/>
      <c r="AL3389" s="3"/>
      <c r="AM3389" s="3"/>
      <c r="AN3389" s="3"/>
      <c r="AO3389" s="3"/>
      <c r="AP3389" s="3"/>
      <c r="AQ3389" s="3"/>
      <c r="AR3389" s="3"/>
      <c r="AS3389" s="3"/>
    </row>
    <row r="3390" spans="1:45" s="9" customFormat="1" ht="12.75" customHeight="1" x14ac:dyDescent="0.2">
      <c r="A3390" s="34">
        <v>85</v>
      </c>
      <c r="B3390" s="17" t="s">
        <v>206</v>
      </c>
      <c r="C3390" s="49" t="s">
        <v>267</v>
      </c>
      <c r="D3390" s="29">
        <v>3</v>
      </c>
      <c r="E3390" s="30" t="s">
        <v>11</v>
      </c>
      <c r="F3390" s="97">
        <v>61176.47</v>
      </c>
      <c r="G3390" s="112">
        <f t="shared" si="312"/>
        <v>11623.5293</v>
      </c>
      <c r="H3390" s="112">
        <f t="shared" si="313"/>
        <v>72799.999299999996</v>
      </c>
      <c r="I3390" s="122">
        <f t="shared" si="314"/>
        <v>218399.99789999999</v>
      </c>
      <c r="J3390" s="97">
        <v>63529.41</v>
      </c>
      <c r="K3390" s="111">
        <f t="shared" si="315"/>
        <v>12070.5879</v>
      </c>
      <c r="L3390" s="112">
        <f t="shared" si="316"/>
        <v>75599.997900000002</v>
      </c>
      <c r="M3390" s="112">
        <f t="shared" si="317"/>
        <v>226799.99369999999</v>
      </c>
      <c r="N3390" s="3"/>
      <c r="O3390" s="3"/>
      <c r="P3390" s="3"/>
      <c r="Q3390" s="3"/>
      <c r="R3390" s="3"/>
      <c r="S3390" s="3"/>
      <c r="T3390" s="3"/>
      <c r="U3390" s="3"/>
      <c r="V3390" s="3"/>
      <c r="W3390" s="3"/>
      <c r="X3390" s="3"/>
      <c r="Y3390" s="3"/>
      <c r="Z3390" s="3"/>
      <c r="AA3390" s="3"/>
      <c r="AB3390" s="3"/>
      <c r="AC3390" s="3"/>
      <c r="AD3390" s="3"/>
      <c r="AE3390" s="3"/>
      <c r="AF3390" s="3"/>
      <c r="AG3390" s="3"/>
      <c r="AH3390" s="3"/>
      <c r="AI3390" s="3"/>
      <c r="AJ3390" s="3"/>
      <c r="AK3390" s="3"/>
      <c r="AL3390" s="3"/>
      <c r="AM3390" s="3"/>
      <c r="AN3390" s="3"/>
      <c r="AO3390" s="3"/>
      <c r="AP3390" s="3"/>
      <c r="AQ3390" s="3"/>
      <c r="AR3390" s="3"/>
      <c r="AS3390" s="3"/>
    </row>
    <row r="3391" spans="1:45" s="9" customFormat="1" ht="12.75" customHeight="1" x14ac:dyDescent="0.2">
      <c r="A3391" s="34">
        <v>86</v>
      </c>
      <c r="B3391" s="17" t="s">
        <v>206</v>
      </c>
      <c r="C3391" s="49" t="s">
        <v>269</v>
      </c>
      <c r="D3391" s="29">
        <v>3</v>
      </c>
      <c r="E3391" s="30" t="s">
        <v>11</v>
      </c>
      <c r="F3391" s="97">
        <v>69915.97</v>
      </c>
      <c r="G3391" s="112">
        <f t="shared" si="312"/>
        <v>13284.034300000001</v>
      </c>
      <c r="H3391" s="112">
        <f t="shared" si="313"/>
        <v>83200.004300000001</v>
      </c>
      <c r="I3391" s="122">
        <f t="shared" si="314"/>
        <v>249600.0129</v>
      </c>
      <c r="J3391" s="97">
        <v>72605.039999999994</v>
      </c>
      <c r="K3391" s="111">
        <f t="shared" si="315"/>
        <v>13794.9576</v>
      </c>
      <c r="L3391" s="112">
        <f t="shared" si="316"/>
        <v>86399.997599999988</v>
      </c>
      <c r="M3391" s="112">
        <f t="shared" si="317"/>
        <v>259199.99279999995</v>
      </c>
      <c r="N3391" s="3"/>
      <c r="O3391" s="3"/>
      <c r="P3391" s="3"/>
      <c r="Q3391" s="3"/>
      <c r="R3391" s="3"/>
      <c r="S3391" s="3"/>
      <c r="T3391" s="3"/>
      <c r="U3391" s="3"/>
      <c r="V3391" s="3"/>
      <c r="W3391" s="3"/>
      <c r="X3391" s="3"/>
      <c r="Y3391" s="3"/>
      <c r="Z3391" s="3"/>
      <c r="AA3391" s="3"/>
      <c r="AB3391" s="3"/>
      <c r="AC3391" s="3"/>
      <c r="AD3391" s="3"/>
      <c r="AE3391" s="3"/>
      <c r="AF3391" s="3"/>
      <c r="AG3391" s="3"/>
      <c r="AH3391" s="3"/>
      <c r="AI3391" s="3"/>
      <c r="AJ3391" s="3"/>
      <c r="AK3391" s="3"/>
      <c r="AL3391" s="3"/>
      <c r="AM3391" s="3"/>
      <c r="AN3391" s="3"/>
      <c r="AO3391" s="3"/>
      <c r="AP3391" s="3"/>
      <c r="AQ3391" s="3"/>
      <c r="AR3391" s="3"/>
      <c r="AS3391" s="3"/>
    </row>
    <row r="3392" spans="1:45" s="9" customFormat="1" ht="12.75" customHeight="1" x14ac:dyDescent="0.2">
      <c r="A3392" s="34">
        <v>87</v>
      </c>
      <c r="B3392" s="17" t="s">
        <v>206</v>
      </c>
      <c r="C3392" s="49" t="s">
        <v>762</v>
      </c>
      <c r="D3392" s="29">
        <v>3</v>
      </c>
      <c r="E3392" s="30" t="s">
        <v>11</v>
      </c>
      <c r="F3392" s="97">
        <v>192268.91</v>
      </c>
      <c r="G3392" s="112">
        <f t="shared" si="312"/>
        <v>36531.092900000003</v>
      </c>
      <c r="H3392" s="112">
        <f t="shared" si="313"/>
        <v>228800.00290000002</v>
      </c>
      <c r="I3392" s="122">
        <f t="shared" si="314"/>
        <v>686400.00870000012</v>
      </c>
      <c r="J3392" s="97">
        <v>199663.87</v>
      </c>
      <c r="K3392" s="111">
        <f t="shared" si="315"/>
        <v>37936.135300000002</v>
      </c>
      <c r="L3392" s="112">
        <f t="shared" si="316"/>
        <v>237600.00529999999</v>
      </c>
      <c r="M3392" s="112">
        <f t="shared" si="317"/>
        <v>712800.0159</v>
      </c>
      <c r="N3392" s="3"/>
      <c r="O3392" s="3"/>
      <c r="P3392" s="3"/>
      <c r="Q3392" s="3"/>
      <c r="R3392" s="3"/>
      <c r="S3392" s="3"/>
      <c r="T3392" s="3"/>
      <c r="U3392" s="3"/>
      <c r="V3392" s="3"/>
      <c r="W3392" s="3"/>
      <c r="X3392" s="3"/>
      <c r="Y3392" s="3"/>
      <c r="Z3392" s="3"/>
      <c r="AA3392" s="3"/>
      <c r="AB3392" s="3"/>
      <c r="AC3392" s="3"/>
      <c r="AD3392" s="3"/>
      <c r="AE3392" s="3"/>
      <c r="AF3392" s="3"/>
      <c r="AG3392" s="3"/>
      <c r="AH3392" s="3"/>
      <c r="AI3392" s="3"/>
      <c r="AJ3392" s="3"/>
      <c r="AK3392" s="3"/>
      <c r="AL3392" s="3"/>
      <c r="AM3392" s="3"/>
      <c r="AN3392" s="3"/>
      <c r="AO3392" s="3"/>
      <c r="AP3392" s="3"/>
      <c r="AQ3392" s="3"/>
      <c r="AR3392" s="3"/>
      <c r="AS3392" s="3"/>
    </row>
    <row r="3393" spans="1:45" s="9" customFormat="1" ht="12.75" customHeight="1" x14ac:dyDescent="0.2">
      <c r="A3393" s="34">
        <v>88</v>
      </c>
      <c r="B3393" s="17" t="s">
        <v>206</v>
      </c>
      <c r="C3393" s="49" t="s">
        <v>277</v>
      </c>
      <c r="D3393" s="29">
        <v>3</v>
      </c>
      <c r="E3393" s="30" t="s">
        <v>11</v>
      </c>
      <c r="F3393" s="97">
        <v>166050.42000000001</v>
      </c>
      <c r="G3393" s="112">
        <f t="shared" si="312"/>
        <v>31549.579800000003</v>
      </c>
      <c r="H3393" s="112">
        <f t="shared" si="313"/>
        <v>197599.99980000002</v>
      </c>
      <c r="I3393" s="122">
        <f t="shared" si="314"/>
        <v>592799.99940000009</v>
      </c>
      <c r="J3393" s="97">
        <v>172436.97</v>
      </c>
      <c r="K3393" s="111">
        <f t="shared" si="315"/>
        <v>32763.024300000001</v>
      </c>
      <c r="L3393" s="112">
        <f t="shared" si="316"/>
        <v>205199.99429999999</v>
      </c>
      <c r="M3393" s="112">
        <f t="shared" si="317"/>
        <v>615599.98289999994</v>
      </c>
      <c r="N3393" s="3"/>
      <c r="O3393" s="3"/>
      <c r="P3393" s="3"/>
      <c r="Q3393" s="3"/>
      <c r="R3393" s="3"/>
      <c r="S3393" s="3"/>
      <c r="T3393" s="3"/>
      <c r="U3393" s="3"/>
      <c r="V3393" s="3"/>
      <c r="W3393" s="3"/>
      <c r="X3393" s="3"/>
      <c r="Y3393" s="3"/>
      <c r="Z3393" s="3"/>
      <c r="AA3393" s="3"/>
      <c r="AB3393" s="3"/>
      <c r="AC3393" s="3"/>
      <c r="AD3393" s="3"/>
      <c r="AE3393" s="3"/>
      <c r="AF3393" s="3"/>
      <c r="AG3393" s="3"/>
      <c r="AH3393" s="3"/>
      <c r="AI3393" s="3"/>
      <c r="AJ3393" s="3"/>
      <c r="AK3393" s="3"/>
      <c r="AL3393" s="3"/>
      <c r="AM3393" s="3"/>
      <c r="AN3393" s="3"/>
      <c r="AO3393" s="3"/>
      <c r="AP3393" s="3"/>
      <c r="AQ3393" s="3"/>
      <c r="AR3393" s="3"/>
      <c r="AS3393" s="3"/>
    </row>
    <row r="3394" spans="1:45" s="9" customFormat="1" ht="12.75" customHeight="1" x14ac:dyDescent="0.2">
      <c r="A3394" s="34">
        <v>89</v>
      </c>
      <c r="B3394" s="17" t="s">
        <v>206</v>
      </c>
      <c r="C3394" s="49" t="s">
        <v>763</v>
      </c>
      <c r="D3394" s="29">
        <v>3</v>
      </c>
      <c r="E3394" s="30" t="s">
        <v>11</v>
      </c>
      <c r="F3394" s="97">
        <v>26218.49</v>
      </c>
      <c r="G3394" s="112">
        <f t="shared" si="312"/>
        <v>4981.5131000000001</v>
      </c>
      <c r="H3394" s="112">
        <f t="shared" si="313"/>
        <v>31200.003100000002</v>
      </c>
      <c r="I3394" s="122">
        <f t="shared" si="314"/>
        <v>93600.009300000005</v>
      </c>
      <c r="J3394" s="97">
        <v>27226.89</v>
      </c>
      <c r="K3394" s="111">
        <f t="shared" si="315"/>
        <v>5173.1090999999997</v>
      </c>
      <c r="L3394" s="112">
        <f t="shared" si="316"/>
        <v>32399.999100000001</v>
      </c>
      <c r="M3394" s="112">
        <f t="shared" si="317"/>
        <v>97199.997300000003</v>
      </c>
      <c r="N3394" s="3"/>
      <c r="O3394" s="3"/>
      <c r="P3394" s="3"/>
      <c r="Q3394" s="3"/>
      <c r="R3394" s="3"/>
      <c r="S3394" s="3"/>
      <c r="T3394" s="3"/>
      <c r="U3394" s="3"/>
      <c r="V3394" s="3"/>
      <c r="W3394" s="3"/>
      <c r="X3394" s="3"/>
      <c r="Y3394" s="3"/>
      <c r="Z3394" s="3"/>
      <c r="AA3394" s="3"/>
      <c r="AB3394" s="3"/>
      <c r="AC3394" s="3"/>
      <c r="AD3394" s="3"/>
      <c r="AE3394" s="3"/>
      <c r="AF3394" s="3"/>
      <c r="AG3394" s="3"/>
      <c r="AH3394" s="3"/>
      <c r="AI3394" s="3"/>
      <c r="AJ3394" s="3"/>
      <c r="AK3394" s="3"/>
      <c r="AL3394" s="3"/>
      <c r="AM3394" s="3"/>
      <c r="AN3394" s="3"/>
      <c r="AO3394" s="3"/>
      <c r="AP3394" s="3"/>
      <c r="AQ3394" s="3"/>
      <c r="AR3394" s="3"/>
      <c r="AS3394" s="3"/>
    </row>
    <row r="3395" spans="1:45" s="9" customFormat="1" ht="12.75" customHeight="1" x14ac:dyDescent="0.2">
      <c r="A3395" s="34">
        <v>90</v>
      </c>
      <c r="B3395" s="17" t="s">
        <v>206</v>
      </c>
      <c r="C3395" s="49" t="s">
        <v>764</v>
      </c>
      <c r="D3395" s="29">
        <v>3</v>
      </c>
      <c r="E3395" s="30" t="s">
        <v>11</v>
      </c>
      <c r="F3395" s="97">
        <v>26218.49</v>
      </c>
      <c r="G3395" s="112">
        <f t="shared" si="312"/>
        <v>4981.5131000000001</v>
      </c>
      <c r="H3395" s="112">
        <f t="shared" si="313"/>
        <v>31200.003100000002</v>
      </c>
      <c r="I3395" s="122">
        <f t="shared" si="314"/>
        <v>93600.009300000005</v>
      </c>
      <c r="J3395" s="97">
        <v>27226.89</v>
      </c>
      <c r="K3395" s="111">
        <f t="shared" si="315"/>
        <v>5173.1090999999997</v>
      </c>
      <c r="L3395" s="112">
        <f t="shared" si="316"/>
        <v>32399.999100000001</v>
      </c>
      <c r="M3395" s="112">
        <f t="shared" si="317"/>
        <v>97199.997300000003</v>
      </c>
      <c r="N3395" s="3"/>
      <c r="O3395" s="3"/>
      <c r="P3395" s="3"/>
      <c r="Q3395" s="3"/>
      <c r="R3395" s="3"/>
      <c r="S3395" s="3"/>
      <c r="T3395" s="3"/>
      <c r="U3395" s="3"/>
      <c r="V3395" s="3"/>
      <c r="W3395" s="3"/>
      <c r="X3395" s="3"/>
      <c r="Y3395" s="3"/>
      <c r="Z3395" s="3"/>
      <c r="AA3395" s="3"/>
      <c r="AB3395" s="3"/>
      <c r="AC3395" s="3"/>
      <c r="AD3395" s="3"/>
      <c r="AE3395" s="3"/>
      <c r="AF3395" s="3"/>
      <c r="AG3395" s="3"/>
      <c r="AH3395" s="3"/>
      <c r="AI3395" s="3"/>
      <c r="AJ3395" s="3"/>
      <c r="AK3395" s="3"/>
      <c r="AL3395" s="3"/>
      <c r="AM3395" s="3"/>
      <c r="AN3395" s="3"/>
      <c r="AO3395" s="3"/>
      <c r="AP3395" s="3"/>
      <c r="AQ3395" s="3"/>
      <c r="AR3395" s="3"/>
      <c r="AS3395" s="3"/>
    </row>
    <row r="3396" spans="1:45" s="9" customFormat="1" ht="12.75" customHeight="1" x14ac:dyDescent="0.2">
      <c r="A3396" s="34">
        <v>91</v>
      </c>
      <c r="B3396" s="17" t="s">
        <v>206</v>
      </c>
      <c r="C3396" s="49" t="s">
        <v>691</v>
      </c>
      <c r="D3396" s="29">
        <v>3</v>
      </c>
      <c r="E3396" s="30" t="s">
        <v>11</v>
      </c>
      <c r="F3396" s="97">
        <v>192268.91</v>
      </c>
      <c r="G3396" s="112">
        <f t="shared" si="312"/>
        <v>36531.092900000003</v>
      </c>
      <c r="H3396" s="112">
        <f t="shared" si="313"/>
        <v>228800.00290000002</v>
      </c>
      <c r="I3396" s="122">
        <f t="shared" si="314"/>
        <v>686400.00870000012</v>
      </c>
      <c r="J3396" s="97">
        <v>199663.87</v>
      </c>
      <c r="K3396" s="111">
        <f t="shared" si="315"/>
        <v>37936.135300000002</v>
      </c>
      <c r="L3396" s="112">
        <f t="shared" si="316"/>
        <v>237600.00529999999</v>
      </c>
      <c r="M3396" s="112">
        <f t="shared" si="317"/>
        <v>712800.0159</v>
      </c>
      <c r="N3396" s="3"/>
      <c r="O3396" s="3"/>
      <c r="P3396" s="3"/>
      <c r="Q3396" s="3"/>
      <c r="R3396" s="3"/>
      <c r="S3396" s="3"/>
      <c r="T3396" s="3"/>
      <c r="U3396" s="3"/>
      <c r="V3396" s="3"/>
      <c r="W3396" s="3"/>
      <c r="X3396" s="3"/>
      <c r="Y3396" s="3"/>
      <c r="Z3396" s="3"/>
      <c r="AA3396" s="3"/>
      <c r="AB3396" s="3"/>
      <c r="AC3396" s="3"/>
      <c r="AD3396" s="3"/>
      <c r="AE3396" s="3"/>
      <c r="AF3396" s="3"/>
      <c r="AG3396" s="3"/>
      <c r="AH3396" s="3"/>
      <c r="AI3396" s="3"/>
      <c r="AJ3396" s="3"/>
      <c r="AK3396" s="3"/>
      <c r="AL3396" s="3"/>
      <c r="AM3396" s="3"/>
      <c r="AN3396" s="3"/>
      <c r="AO3396" s="3"/>
      <c r="AP3396" s="3"/>
      <c r="AQ3396" s="3"/>
      <c r="AR3396" s="3"/>
      <c r="AS3396" s="3"/>
    </row>
    <row r="3397" spans="1:45" s="9" customFormat="1" ht="12.75" customHeight="1" x14ac:dyDescent="0.2">
      <c r="A3397" s="34">
        <v>92</v>
      </c>
      <c r="B3397" s="17" t="s">
        <v>206</v>
      </c>
      <c r="C3397" s="49" t="s">
        <v>693</v>
      </c>
      <c r="D3397" s="29">
        <v>3</v>
      </c>
      <c r="E3397" s="30" t="s">
        <v>11</v>
      </c>
      <c r="F3397" s="97">
        <v>122352.94</v>
      </c>
      <c r="G3397" s="112">
        <f t="shared" si="312"/>
        <v>23247.0586</v>
      </c>
      <c r="H3397" s="112">
        <f t="shared" si="313"/>
        <v>145599.99859999999</v>
      </c>
      <c r="I3397" s="122">
        <f t="shared" si="314"/>
        <v>436799.99579999998</v>
      </c>
      <c r="J3397" s="97">
        <v>127058.82</v>
      </c>
      <c r="K3397" s="111">
        <f t="shared" si="315"/>
        <v>24141.175800000001</v>
      </c>
      <c r="L3397" s="112">
        <f t="shared" si="316"/>
        <v>151199.9958</v>
      </c>
      <c r="M3397" s="112">
        <f t="shared" si="317"/>
        <v>453599.98739999998</v>
      </c>
      <c r="N3397" s="3"/>
      <c r="O3397" s="3"/>
      <c r="P3397" s="3"/>
      <c r="Q3397" s="3"/>
      <c r="R3397" s="3"/>
      <c r="S3397" s="3"/>
      <c r="T3397" s="3"/>
      <c r="U3397" s="3"/>
      <c r="V3397" s="3"/>
      <c r="W3397" s="3"/>
      <c r="X3397" s="3"/>
      <c r="Y3397" s="3"/>
      <c r="Z3397" s="3"/>
      <c r="AA3397" s="3"/>
      <c r="AB3397" s="3"/>
      <c r="AC3397" s="3"/>
      <c r="AD3397" s="3"/>
      <c r="AE3397" s="3"/>
      <c r="AF3397" s="3"/>
      <c r="AG3397" s="3"/>
      <c r="AH3397" s="3"/>
      <c r="AI3397" s="3"/>
      <c r="AJ3397" s="3"/>
      <c r="AK3397" s="3"/>
      <c r="AL3397" s="3"/>
      <c r="AM3397" s="3"/>
      <c r="AN3397" s="3"/>
      <c r="AO3397" s="3"/>
      <c r="AP3397" s="3"/>
      <c r="AQ3397" s="3"/>
      <c r="AR3397" s="3"/>
      <c r="AS3397" s="3"/>
    </row>
    <row r="3398" spans="1:45" s="9" customFormat="1" ht="12.75" customHeight="1" x14ac:dyDescent="0.2">
      <c r="A3398" s="34">
        <v>93</v>
      </c>
      <c r="B3398" s="17" t="s">
        <v>206</v>
      </c>
      <c r="C3398" s="49" t="s">
        <v>287</v>
      </c>
      <c r="D3398" s="29">
        <v>3</v>
      </c>
      <c r="E3398" s="30" t="s">
        <v>11</v>
      </c>
      <c r="F3398" s="97">
        <v>39327.730000000003</v>
      </c>
      <c r="G3398" s="112">
        <f t="shared" si="312"/>
        <v>7472.2687000000005</v>
      </c>
      <c r="H3398" s="112">
        <f t="shared" si="313"/>
        <v>46799.998700000004</v>
      </c>
      <c r="I3398" s="122">
        <f t="shared" si="314"/>
        <v>140399.99610000002</v>
      </c>
      <c r="J3398" s="97">
        <v>40840.339999999997</v>
      </c>
      <c r="K3398" s="111">
        <f t="shared" si="315"/>
        <v>7759.6645999999992</v>
      </c>
      <c r="L3398" s="112">
        <f t="shared" si="316"/>
        <v>48600.004599999993</v>
      </c>
      <c r="M3398" s="112">
        <f t="shared" si="317"/>
        <v>145800.01379999999</v>
      </c>
      <c r="N3398" s="3"/>
      <c r="O3398" s="3"/>
      <c r="P3398" s="3"/>
      <c r="Q3398" s="3"/>
      <c r="R3398" s="3"/>
      <c r="S3398" s="3"/>
      <c r="T3398" s="3"/>
      <c r="U3398" s="3"/>
      <c r="V3398" s="3"/>
      <c r="W3398" s="3"/>
      <c r="X3398" s="3"/>
      <c r="Y3398" s="3"/>
      <c r="Z3398" s="3"/>
      <c r="AA3398" s="3"/>
      <c r="AB3398" s="3"/>
      <c r="AC3398" s="3"/>
      <c r="AD3398" s="3"/>
      <c r="AE3398" s="3"/>
      <c r="AF3398" s="3"/>
      <c r="AG3398" s="3"/>
      <c r="AH3398" s="3"/>
      <c r="AI3398" s="3"/>
      <c r="AJ3398" s="3"/>
      <c r="AK3398" s="3"/>
      <c r="AL3398" s="3"/>
      <c r="AM3398" s="3"/>
      <c r="AN3398" s="3"/>
      <c r="AO3398" s="3"/>
      <c r="AP3398" s="3"/>
      <c r="AQ3398" s="3"/>
      <c r="AR3398" s="3"/>
      <c r="AS3398" s="3"/>
    </row>
    <row r="3399" spans="1:45" s="9" customFormat="1" ht="12.75" customHeight="1" x14ac:dyDescent="0.2">
      <c r="A3399" s="34">
        <v>94</v>
      </c>
      <c r="B3399" s="17" t="s">
        <v>206</v>
      </c>
      <c r="C3399" s="49" t="s">
        <v>765</v>
      </c>
      <c r="D3399" s="29">
        <v>3</v>
      </c>
      <c r="E3399" s="30" t="s">
        <v>11</v>
      </c>
      <c r="F3399" s="97">
        <v>52436.97</v>
      </c>
      <c r="G3399" s="112">
        <f t="shared" si="312"/>
        <v>9963.0243000000009</v>
      </c>
      <c r="H3399" s="112">
        <f t="shared" si="313"/>
        <v>62399.994300000006</v>
      </c>
      <c r="I3399" s="122">
        <f t="shared" si="314"/>
        <v>187199.9829</v>
      </c>
      <c r="J3399" s="97">
        <v>54453.78</v>
      </c>
      <c r="K3399" s="111">
        <f t="shared" si="315"/>
        <v>10346.218199999999</v>
      </c>
      <c r="L3399" s="112">
        <f t="shared" si="316"/>
        <v>64799.998200000002</v>
      </c>
      <c r="M3399" s="112">
        <f t="shared" si="317"/>
        <v>194399.99460000001</v>
      </c>
      <c r="N3399" s="3"/>
      <c r="O3399" s="3"/>
      <c r="P3399" s="3"/>
      <c r="Q3399" s="3"/>
      <c r="R3399" s="3"/>
      <c r="S3399" s="3"/>
      <c r="T3399" s="3"/>
      <c r="U3399" s="3"/>
      <c r="V3399" s="3"/>
      <c r="W3399" s="3"/>
      <c r="X3399" s="3"/>
      <c r="Y3399" s="3"/>
      <c r="Z3399" s="3"/>
      <c r="AA3399" s="3"/>
      <c r="AB3399" s="3"/>
      <c r="AC3399" s="3"/>
      <c r="AD3399" s="3"/>
      <c r="AE3399" s="3"/>
      <c r="AF3399" s="3"/>
      <c r="AG3399" s="3"/>
      <c r="AH3399" s="3"/>
      <c r="AI3399" s="3"/>
      <c r="AJ3399" s="3"/>
      <c r="AK3399" s="3"/>
      <c r="AL3399" s="3"/>
      <c r="AM3399" s="3"/>
      <c r="AN3399" s="3"/>
      <c r="AO3399" s="3"/>
      <c r="AP3399" s="3"/>
      <c r="AQ3399" s="3"/>
      <c r="AR3399" s="3"/>
      <c r="AS3399" s="3"/>
    </row>
    <row r="3400" spans="1:45" s="9" customFormat="1" ht="12.75" customHeight="1" x14ac:dyDescent="0.2">
      <c r="A3400" s="34">
        <v>95</v>
      </c>
      <c r="B3400" s="17" t="s">
        <v>206</v>
      </c>
      <c r="C3400" s="49" t="s">
        <v>766</v>
      </c>
      <c r="D3400" s="29">
        <v>3</v>
      </c>
      <c r="E3400" s="30" t="s">
        <v>11</v>
      </c>
      <c r="F3400" s="97">
        <v>26218.49</v>
      </c>
      <c r="G3400" s="112">
        <f t="shared" si="312"/>
        <v>4981.5131000000001</v>
      </c>
      <c r="H3400" s="112">
        <f t="shared" si="313"/>
        <v>31200.003100000002</v>
      </c>
      <c r="I3400" s="122">
        <f t="shared" si="314"/>
        <v>93600.009300000005</v>
      </c>
      <c r="J3400" s="97">
        <v>27226.89</v>
      </c>
      <c r="K3400" s="111">
        <f t="shared" si="315"/>
        <v>5173.1090999999997</v>
      </c>
      <c r="L3400" s="112">
        <f t="shared" si="316"/>
        <v>32399.999100000001</v>
      </c>
      <c r="M3400" s="112">
        <f t="shared" si="317"/>
        <v>97199.997300000003</v>
      </c>
      <c r="N3400" s="3"/>
      <c r="O3400" s="3"/>
      <c r="P3400" s="3"/>
      <c r="Q3400" s="3"/>
      <c r="R3400" s="3"/>
      <c r="S3400" s="3"/>
      <c r="T3400" s="3"/>
      <c r="U3400" s="3"/>
      <c r="V3400" s="3"/>
      <c r="W3400" s="3"/>
      <c r="X3400" s="3"/>
      <c r="Y3400" s="3"/>
      <c r="Z3400" s="3"/>
      <c r="AA3400" s="3"/>
      <c r="AB3400" s="3"/>
      <c r="AC3400" s="3"/>
      <c r="AD3400" s="3"/>
      <c r="AE3400" s="3"/>
      <c r="AF3400" s="3"/>
      <c r="AG3400" s="3"/>
      <c r="AH3400" s="3"/>
      <c r="AI3400" s="3"/>
      <c r="AJ3400" s="3"/>
      <c r="AK3400" s="3"/>
      <c r="AL3400" s="3"/>
      <c r="AM3400" s="3"/>
      <c r="AN3400" s="3"/>
      <c r="AO3400" s="3"/>
      <c r="AP3400" s="3"/>
      <c r="AQ3400" s="3"/>
      <c r="AR3400" s="3"/>
      <c r="AS3400" s="3"/>
    </row>
    <row r="3401" spans="1:45" s="9" customFormat="1" ht="12.75" customHeight="1" x14ac:dyDescent="0.2">
      <c r="A3401" s="34">
        <v>96</v>
      </c>
      <c r="B3401" s="17" t="s">
        <v>206</v>
      </c>
      <c r="C3401" s="49" t="s">
        <v>767</v>
      </c>
      <c r="D3401" s="29">
        <v>3</v>
      </c>
      <c r="E3401" s="30" t="s">
        <v>11</v>
      </c>
      <c r="F3401" s="97">
        <v>139831.93</v>
      </c>
      <c r="G3401" s="112">
        <f t="shared" ref="G3401:G3464" si="318">F3401*19%</f>
        <v>26568.066699999999</v>
      </c>
      <c r="H3401" s="112">
        <f t="shared" ref="H3401:H3464" si="319">F3401+G3401</f>
        <v>166399.99669999999</v>
      </c>
      <c r="I3401" s="122">
        <f t="shared" ref="I3401:I3464" si="320">H3401*D3401</f>
        <v>499199.99009999994</v>
      </c>
      <c r="J3401" s="97">
        <v>145210.07999999999</v>
      </c>
      <c r="K3401" s="111">
        <f t="shared" ref="K3401:K3464" si="321">J3401*19%</f>
        <v>27589.915199999999</v>
      </c>
      <c r="L3401" s="112">
        <f t="shared" ref="L3401:L3464" si="322">J3401+K3401</f>
        <v>172799.99519999998</v>
      </c>
      <c r="M3401" s="112">
        <f t="shared" ref="M3401:M3464" si="323">L3401*D3401</f>
        <v>518399.9855999999</v>
      </c>
      <c r="N3401" s="3"/>
      <c r="O3401" s="3"/>
      <c r="P3401" s="3"/>
      <c r="Q3401" s="3"/>
      <c r="R3401" s="3"/>
      <c r="S3401" s="3"/>
      <c r="T3401" s="3"/>
      <c r="U3401" s="3"/>
      <c r="V3401" s="3"/>
      <c r="W3401" s="3"/>
      <c r="X3401" s="3"/>
      <c r="Y3401" s="3"/>
      <c r="Z3401" s="3"/>
      <c r="AA3401" s="3"/>
      <c r="AB3401" s="3"/>
      <c r="AC3401" s="3"/>
      <c r="AD3401" s="3"/>
      <c r="AE3401" s="3"/>
      <c r="AF3401" s="3"/>
      <c r="AG3401" s="3"/>
      <c r="AH3401" s="3"/>
      <c r="AI3401" s="3"/>
      <c r="AJ3401" s="3"/>
      <c r="AK3401" s="3"/>
      <c r="AL3401" s="3"/>
      <c r="AM3401" s="3"/>
      <c r="AN3401" s="3"/>
      <c r="AO3401" s="3"/>
      <c r="AP3401" s="3"/>
      <c r="AQ3401" s="3"/>
      <c r="AR3401" s="3"/>
      <c r="AS3401" s="3"/>
    </row>
    <row r="3402" spans="1:45" s="9" customFormat="1" ht="12.75" customHeight="1" x14ac:dyDescent="0.2">
      <c r="A3402" s="34">
        <v>97</v>
      </c>
      <c r="B3402" s="17" t="s">
        <v>206</v>
      </c>
      <c r="C3402" s="49" t="s">
        <v>299</v>
      </c>
      <c r="D3402" s="29">
        <v>3</v>
      </c>
      <c r="E3402" s="30" t="s">
        <v>11</v>
      </c>
      <c r="F3402" s="97">
        <v>358319.33</v>
      </c>
      <c r="G3402" s="112">
        <f t="shared" si="318"/>
        <v>68080.67270000001</v>
      </c>
      <c r="H3402" s="112">
        <f t="shared" si="319"/>
        <v>426400.00270000001</v>
      </c>
      <c r="I3402" s="122">
        <f t="shared" si="320"/>
        <v>1279200.0081</v>
      </c>
      <c r="J3402" s="97">
        <v>372100.84</v>
      </c>
      <c r="K3402" s="111">
        <f t="shared" si="321"/>
        <v>70699.159599999999</v>
      </c>
      <c r="L3402" s="112">
        <f t="shared" si="322"/>
        <v>442799.99960000004</v>
      </c>
      <c r="M3402" s="112">
        <f t="shared" si="323"/>
        <v>1328399.9988000002</v>
      </c>
      <c r="N3402" s="3"/>
      <c r="O3402" s="3"/>
      <c r="P3402" s="3"/>
      <c r="Q3402" s="3"/>
      <c r="R3402" s="3"/>
      <c r="S3402" s="3"/>
      <c r="T3402" s="3"/>
      <c r="U3402" s="3"/>
      <c r="V3402" s="3"/>
      <c r="W3402" s="3"/>
      <c r="X3402" s="3"/>
      <c r="Y3402" s="3"/>
      <c r="Z3402" s="3"/>
      <c r="AA3402" s="3"/>
      <c r="AB3402" s="3"/>
      <c r="AC3402" s="3"/>
      <c r="AD3402" s="3"/>
      <c r="AE3402" s="3"/>
      <c r="AF3402" s="3"/>
      <c r="AG3402" s="3"/>
      <c r="AH3402" s="3"/>
      <c r="AI3402" s="3"/>
      <c r="AJ3402" s="3"/>
      <c r="AK3402" s="3"/>
      <c r="AL3402" s="3"/>
      <c r="AM3402" s="3"/>
      <c r="AN3402" s="3"/>
      <c r="AO3402" s="3"/>
      <c r="AP3402" s="3"/>
      <c r="AQ3402" s="3"/>
      <c r="AR3402" s="3"/>
      <c r="AS3402" s="3"/>
    </row>
    <row r="3403" spans="1:45" s="9" customFormat="1" ht="12.75" customHeight="1" x14ac:dyDescent="0.2">
      <c r="A3403" s="34">
        <v>98</v>
      </c>
      <c r="B3403" s="17" t="s">
        <v>206</v>
      </c>
      <c r="C3403" s="49" t="s">
        <v>768</v>
      </c>
      <c r="D3403" s="29">
        <v>3</v>
      </c>
      <c r="E3403" s="30" t="s">
        <v>11</v>
      </c>
      <c r="F3403" s="97">
        <v>78655.460000000006</v>
      </c>
      <c r="G3403" s="112">
        <f t="shared" si="318"/>
        <v>14944.537400000001</v>
      </c>
      <c r="H3403" s="112">
        <f t="shared" si="319"/>
        <v>93599.997400000007</v>
      </c>
      <c r="I3403" s="122">
        <f t="shared" si="320"/>
        <v>280799.99220000004</v>
      </c>
      <c r="J3403" s="97">
        <v>81680.67</v>
      </c>
      <c r="K3403" s="111">
        <f t="shared" si="321"/>
        <v>15519.327299999999</v>
      </c>
      <c r="L3403" s="112">
        <f t="shared" si="322"/>
        <v>97199.997300000003</v>
      </c>
      <c r="M3403" s="112">
        <f t="shared" si="323"/>
        <v>291599.99190000002</v>
      </c>
      <c r="N3403" s="3"/>
      <c r="O3403" s="3"/>
      <c r="P3403" s="3"/>
      <c r="Q3403" s="3"/>
      <c r="R3403" s="3"/>
      <c r="S3403" s="3"/>
      <c r="T3403" s="3"/>
      <c r="U3403" s="3"/>
      <c r="V3403" s="3"/>
      <c r="W3403" s="3"/>
      <c r="X3403" s="3"/>
      <c r="Y3403" s="3"/>
      <c r="Z3403" s="3"/>
      <c r="AA3403" s="3"/>
      <c r="AB3403" s="3"/>
      <c r="AC3403" s="3"/>
      <c r="AD3403" s="3"/>
      <c r="AE3403" s="3"/>
      <c r="AF3403" s="3"/>
      <c r="AG3403" s="3"/>
      <c r="AH3403" s="3"/>
      <c r="AI3403" s="3"/>
      <c r="AJ3403" s="3"/>
      <c r="AK3403" s="3"/>
      <c r="AL3403" s="3"/>
      <c r="AM3403" s="3"/>
      <c r="AN3403" s="3"/>
      <c r="AO3403" s="3"/>
      <c r="AP3403" s="3"/>
      <c r="AQ3403" s="3"/>
      <c r="AR3403" s="3"/>
      <c r="AS3403" s="3"/>
    </row>
    <row r="3404" spans="1:45" s="9" customFormat="1" ht="12.75" customHeight="1" x14ac:dyDescent="0.2">
      <c r="A3404" s="34">
        <v>99</v>
      </c>
      <c r="B3404" s="17" t="s">
        <v>206</v>
      </c>
      <c r="C3404" s="49" t="s">
        <v>769</v>
      </c>
      <c r="D3404" s="29">
        <v>3</v>
      </c>
      <c r="E3404" s="30" t="s">
        <v>11</v>
      </c>
      <c r="F3404" s="97">
        <v>39327.730000000003</v>
      </c>
      <c r="G3404" s="112">
        <f t="shared" si="318"/>
        <v>7472.2687000000005</v>
      </c>
      <c r="H3404" s="112">
        <f t="shared" si="319"/>
        <v>46799.998700000004</v>
      </c>
      <c r="I3404" s="122">
        <f t="shared" si="320"/>
        <v>140399.99610000002</v>
      </c>
      <c r="J3404" s="97">
        <v>40840.339999999997</v>
      </c>
      <c r="K3404" s="111">
        <f t="shared" si="321"/>
        <v>7759.6645999999992</v>
      </c>
      <c r="L3404" s="112">
        <f t="shared" si="322"/>
        <v>48600.004599999993</v>
      </c>
      <c r="M3404" s="112">
        <f t="shared" si="323"/>
        <v>145800.01379999999</v>
      </c>
      <c r="N3404" s="3"/>
      <c r="O3404" s="3"/>
      <c r="P3404" s="3"/>
      <c r="Q3404" s="3"/>
      <c r="R3404" s="3"/>
      <c r="S3404" s="3"/>
      <c r="T3404" s="3"/>
      <c r="U3404" s="3"/>
      <c r="V3404" s="3"/>
      <c r="W3404" s="3"/>
      <c r="X3404" s="3"/>
      <c r="Y3404" s="3"/>
      <c r="Z3404" s="3"/>
      <c r="AA3404" s="3"/>
      <c r="AB3404" s="3"/>
      <c r="AC3404" s="3"/>
      <c r="AD3404" s="3"/>
      <c r="AE3404" s="3"/>
      <c r="AF3404" s="3"/>
      <c r="AG3404" s="3"/>
      <c r="AH3404" s="3"/>
      <c r="AI3404" s="3"/>
      <c r="AJ3404" s="3"/>
      <c r="AK3404" s="3"/>
      <c r="AL3404" s="3"/>
      <c r="AM3404" s="3"/>
      <c r="AN3404" s="3"/>
      <c r="AO3404" s="3"/>
      <c r="AP3404" s="3"/>
      <c r="AQ3404" s="3"/>
      <c r="AR3404" s="3"/>
      <c r="AS3404" s="3"/>
    </row>
    <row r="3405" spans="1:45" s="9" customFormat="1" ht="12.75" customHeight="1" x14ac:dyDescent="0.2">
      <c r="A3405" s="34">
        <v>100</v>
      </c>
      <c r="B3405" s="17" t="s">
        <v>206</v>
      </c>
      <c r="C3405" s="49" t="s">
        <v>303</v>
      </c>
      <c r="D3405" s="29">
        <v>3</v>
      </c>
      <c r="E3405" s="30" t="s">
        <v>11</v>
      </c>
      <c r="F3405" s="97">
        <v>52436.97</v>
      </c>
      <c r="G3405" s="112">
        <f t="shared" si="318"/>
        <v>9963.0243000000009</v>
      </c>
      <c r="H3405" s="112">
        <f t="shared" si="319"/>
        <v>62399.994300000006</v>
      </c>
      <c r="I3405" s="122">
        <f t="shared" si="320"/>
        <v>187199.9829</v>
      </c>
      <c r="J3405" s="97">
        <v>54453.78</v>
      </c>
      <c r="K3405" s="111">
        <f t="shared" si="321"/>
        <v>10346.218199999999</v>
      </c>
      <c r="L3405" s="112">
        <f t="shared" si="322"/>
        <v>64799.998200000002</v>
      </c>
      <c r="M3405" s="112">
        <f t="shared" si="323"/>
        <v>194399.99460000001</v>
      </c>
      <c r="N3405" s="3"/>
      <c r="O3405" s="3"/>
      <c r="P3405" s="3"/>
      <c r="Q3405" s="3"/>
      <c r="R3405" s="3"/>
      <c r="S3405" s="3"/>
      <c r="T3405" s="3"/>
      <c r="U3405" s="3"/>
      <c r="V3405" s="3"/>
      <c r="W3405" s="3"/>
      <c r="X3405" s="3"/>
      <c r="Y3405" s="3"/>
      <c r="Z3405" s="3"/>
      <c r="AA3405" s="3"/>
      <c r="AB3405" s="3"/>
      <c r="AC3405" s="3"/>
      <c r="AD3405" s="3"/>
      <c r="AE3405" s="3"/>
      <c r="AF3405" s="3"/>
      <c r="AG3405" s="3"/>
      <c r="AH3405" s="3"/>
      <c r="AI3405" s="3"/>
      <c r="AJ3405" s="3"/>
      <c r="AK3405" s="3"/>
      <c r="AL3405" s="3"/>
      <c r="AM3405" s="3"/>
      <c r="AN3405" s="3"/>
      <c r="AO3405" s="3"/>
      <c r="AP3405" s="3"/>
      <c r="AQ3405" s="3"/>
      <c r="AR3405" s="3"/>
      <c r="AS3405" s="3"/>
    </row>
    <row r="3406" spans="1:45" s="9" customFormat="1" ht="12.75" customHeight="1" x14ac:dyDescent="0.2">
      <c r="A3406" s="34">
        <v>101</v>
      </c>
      <c r="B3406" s="17" t="s">
        <v>206</v>
      </c>
      <c r="C3406" s="49" t="s">
        <v>770</v>
      </c>
      <c r="D3406" s="29">
        <v>3</v>
      </c>
      <c r="E3406" s="30" t="s">
        <v>11</v>
      </c>
      <c r="F3406" s="97">
        <v>393277.31</v>
      </c>
      <c r="G3406" s="112">
        <f t="shared" si="318"/>
        <v>74722.688899999994</v>
      </c>
      <c r="H3406" s="112">
        <f t="shared" si="319"/>
        <v>467999.99890000001</v>
      </c>
      <c r="I3406" s="122">
        <f t="shared" si="320"/>
        <v>1403999.9967</v>
      </c>
      <c r="J3406" s="97">
        <v>408403.36</v>
      </c>
      <c r="K3406" s="111">
        <f t="shared" si="321"/>
        <v>77596.638399999996</v>
      </c>
      <c r="L3406" s="112">
        <f t="shared" si="322"/>
        <v>485999.99839999998</v>
      </c>
      <c r="M3406" s="112">
        <f t="shared" si="323"/>
        <v>1457999.9952</v>
      </c>
      <c r="N3406" s="3"/>
      <c r="O3406" s="3"/>
      <c r="P3406" s="3"/>
      <c r="Q3406" s="3"/>
      <c r="R3406" s="3"/>
      <c r="S3406" s="3"/>
      <c r="T3406" s="3"/>
      <c r="U3406" s="3"/>
      <c r="V3406" s="3"/>
      <c r="W3406" s="3"/>
      <c r="X3406" s="3"/>
      <c r="Y3406" s="3"/>
      <c r="Z3406" s="3"/>
      <c r="AA3406" s="3"/>
      <c r="AB3406" s="3"/>
      <c r="AC3406" s="3"/>
      <c r="AD3406" s="3"/>
      <c r="AE3406" s="3"/>
      <c r="AF3406" s="3"/>
      <c r="AG3406" s="3"/>
      <c r="AH3406" s="3"/>
      <c r="AI3406" s="3"/>
      <c r="AJ3406" s="3"/>
      <c r="AK3406" s="3"/>
      <c r="AL3406" s="3"/>
      <c r="AM3406" s="3"/>
      <c r="AN3406" s="3"/>
      <c r="AO3406" s="3"/>
      <c r="AP3406" s="3"/>
      <c r="AQ3406" s="3"/>
      <c r="AR3406" s="3"/>
      <c r="AS3406" s="3"/>
    </row>
    <row r="3407" spans="1:45" s="9" customFormat="1" ht="12.75" customHeight="1" x14ac:dyDescent="0.2">
      <c r="A3407" s="34">
        <v>102</v>
      </c>
      <c r="B3407" s="17">
        <v>25173800</v>
      </c>
      <c r="C3407" s="49" t="s">
        <v>317</v>
      </c>
      <c r="D3407" s="29">
        <v>3</v>
      </c>
      <c r="E3407" s="30" t="s">
        <v>11</v>
      </c>
      <c r="F3407" s="97">
        <v>332100.84000000003</v>
      </c>
      <c r="G3407" s="112">
        <f t="shared" si="318"/>
        <v>63099.159600000006</v>
      </c>
      <c r="H3407" s="112">
        <f t="shared" si="319"/>
        <v>395199.99960000004</v>
      </c>
      <c r="I3407" s="122">
        <f t="shared" si="320"/>
        <v>1185599.9988000002</v>
      </c>
      <c r="J3407" s="97">
        <v>344873.95</v>
      </c>
      <c r="K3407" s="111">
        <f t="shared" si="321"/>
        <v>65526.050500000005</v>
      </c>
      <c r="L3407" s="112">
        <f t="shared" si="322"/>
        <v>410400.00050000002</v>
      </c>
      <c r="M3407" s="112">
        <f t="shared" si="323"/>
        <v>1231200.0015</v>
      </c>
      <c r="N3407" s="3"/>
      <c r="O3407" s="3"/>
      <c r="P3407" s="3"/>
      <c r="Q3407" s="3"/>
      <c r="R3407" s="3"/>
      <c r="S3407" s="3"/>
      <c r="T3407" s="3"/>
      <c r="U3407" s="3"/>
      <c r="V3407" s="3"/>
      <c r="W3407" s="3"/>
      <c r="X3407" s="3"/>
      <c r="Y3407" s="3"/>
      <c r="Z3407" s="3"/>
      <c r="AA3407" s="3"/>
      <c r="AB3407" s="3"/>
      <c r="AC3407" s="3"/>
      <c r="AD3407" s="3"/>
      <c r="AE3407" s="3"/>
      <c r="AF3407" s="3"/>
      <c r="AG3407" s="3"/>
      <c r="AH3407" s="3"/>
      <c r="AI3407" s="3"/>
      <c r="AJ3407" s="3"/>
      <c r="AK3407" s="3"/>
      <c r="AL3407" s="3"/>
      <c r="AM3407" s="3"/>
      <c r="AN3407" s="3"/>
      <c r="AO3407" s="3"/>
      <c r="AP3407" s="3"/>
      <c r="AQ3407" s="3"/>
      <c r="AR3407" s="3"/>
      <c r="AS3407" s="3"/>
    </row>
    <row r="3408" spans="1:45" s="9" customFormat="1" ht="12.75" customHeight="1" x14ac:dyDescent="0.2">
      <c r="A3408" s="34">
        <v>103</v>
      </c>
      <c r="B3408" s="17">
        <v>25173800</v>
      </c>
      <c r="C3408" s="49" t="s">
        <v>319</v>
      </c>
      <c r="D3408" s="29">
        <v>3</v>
      </c>
      <c r="E3408" s="30" t="s">
        <v>11</v>
      </c>
      <c r="F3408" s="97">
        <v>192268.91</v>
      </c>
      <c r="G3408" s="112">
        <f t="shared" si="318"/>
        <v>36531.092900000003</v>
      </c>
      <c r="H3408" s="112">
        <f t="shared" si="319"/>
        <v>228800.00290000002</v>
      </c>
      <c r="I3408" s="122">
        <f t="shared" si="320"/>
        <v>686400.00870000012</v>
      </c>
      <c r="J3408" s="97">
        <v>199663.87</v>
      </c>
      <c r="K3408" s="111">
        <f t="shared" si="321"/>
        <v>37936.135300000002</v>
      </c>
      <c r="L3408" s="112">
        <f t="shared" si="322"/>
        <v>237600.00529999999</v>
      </c>
      <c r="M3408" s="112">
        <f t="shared" si="323"/>
        <v>712800.0159</v>
      </c>
      <c r="N3408" s="3"/>
      <c r="O3408" s="3"/>
      <c r="P3408" s="3"/>
      <c r="Q3408" s="3"/>
      <c r="R3408" s="3"/>
      <c r="S3408" s="3"/>
      <c r="T3408" s="3"/>
      <c r="U3408" s="3"/>
      <c r="V3408" s="3"/>
      <c r="W3408" s="3"/>
      <c r="X3408" s="3"/>
      <c r="Y3408" s="3"/>
      <c r="Z3408" s="3"/>
      <c r="AA3408" s="3"/>
      <c r="AB3408" s="3"/>
      <c r="AC3408" s="3"/>
      <c r="AD3408" s="3"/>
      <c r="AE3408" s="3"/>
      <c r="AF3408" s="3"/>
      <c r="AG3408" s="3"/>
      <c r="AH3408" s="3"/>
      <c r="AI3408" s="3"/>
      <c r="AJ3408" s="3"/>
      <c r="AK3408" s="3"/>
      <c r="AL3408" s="3"/>
      <c r="AM3408" s="3"/>
      <c r="AN3408" s="3"/>
      <c r="AO3408" s="3"/>
      <c r="AP3408" s="3"/>
      <c r="AQ3408" s="3"/>
      <c r="AR3408" s="3"/>
      <c r="AS3408" s="3"/>
    </row>
    <row r="3409" spans="1:45" s="9" customFormat="1" ht="12.75" customHeight="1" x14ac:dyDescent="0.2">
      <c r="A3409" s="34">
        <v>104</v>
      </c>
      <c r="B3409" s="17">
        <v>25173800</v>
      </c>
      <c r="C3409" s="49" t="s">
        <v>321</v>
      </c>
      <c r="D3409" s="29">
        <v>3</v>
      </c>
      <c r="E3409" s="30" t="s">
        <v>11</v>
      </c>
      <c r="F3409" s="97">
        <v>393277.31</v>
      </c>
      <c r="G3409" s="112">
        <f t="shared" si="318"/>
        <v>74722.688899999994</v>
      </c>
      <c r="H3409" s="112">
        <f t="shared" si="319"/>
        <v>467999.99890000001</v>
      </c>
      <c r="I3409" s="122">
        <f t="shared" si="320"/>
        <v>1403999.9967</v>
      </c>
      <c r="J3409" s="97">
        <v>408403.36</v>
      </c>
      <c r="K3409" s="111">
        <f t="shared" si="321"/>
        <v>77596.638399999996</v>
      </c>
      <c r="L3409" s="112">
        <f t="shared" si="322"/>
        <v>485999.99839999998</v>
      </c>
      <c r="M3409" s="112">
        <f t="shared" si="323"/>
        <v>1457999.9952</v>
      </c>
      <c r="N3409" s="3"/>
      <c r="O3409" s="3"/>
      <c r="P3409" s="3"/>
      <c r="Q3409" s="3"/>
      <c r="R3409" s="3"/>
      <c r="S3409" s="3"/>
      <c r="T3409" s="3"/>
      <c r="U3409" s="3"/>
      <c r="V3409" s="3"/>
      <c r="W3409" s="3"/>
      <c r="X3409" s="3"/>
      <c r="Y3409" s="3"/>
      <c r="Z3409" s="3"/>
      <c r="AA3409" s="3"/>
      <c r="AB3409" s="3"/>
      <c r="AC3409" s="3"/>
      <c r="AD3409" s="3"/>
      <c r="AE3409" s="3"/>
      <c r="AF3409" s="3"/>
      <c r="AG3409" s="3"/>
      <c r="AH3409" s="3"/>
      <c r="AI3409" s="3"/>
      <c r="AJ3409" s="3"/>
      <c r="AK3409" s="3"/>
      <c r="AL3409" s="3"/>
      <c r="AM3409" s="3"/>
      <c r="AN3409" s="3"/>
      <c r="AO3409" s="3"/>
      <c r="AP3409" s="3"/>
      <c r="AQ3409" s="3"/>
      <c r="AR3409" s="3"/>
      <c r="AS3409" s="3"/>
    </row>
    <row r="3410" spans="1:45" s="9" customFormat="1" ht="12.75" customHeight="1" x14ac:dyDescent="0.2">
      <c r="A3410" s="34">
        <v>105</v>
      </c>
      <c r="B3410" s="17">
        <v>25173800</v>
      </c>
      <c r="C3410" s="49" t="s">
        <v>323</v>
      </c>
      <c r="D3410" s="29">
        <v>3</v>
      </c>
      <c r="E3410" s="30" t="s">
        <v>11</v>
      </c>
      <c r="F3410" s="97">
        <v>166050.42000000001</v>
      </c>
      <c r="G3410" s="112">
        <f t="shared" si="318"/>
        <v>31549.579800000003</v>
      </c>
      <c r="H3410" s="112">
        <f t="shared" si="319"/>
        <v>197599.99980000002</v>
      </c>
      <c r="I3410" s="122">
        <f t="shared" si="320"/>
        <v>592799.99940000009</v>
      </c>
      <c r="J3410" s="97">
        <v>172436.97</v>
      </c>
      <c r="K3410" s="111">
        <f t="shared" si="321"/>
        <v>32763.024300000001</v>
      </c>
      <c r="L3410" s="112">
        <f t="shared" si="322"/>
        <v>205199.99429999999</v>
      </c>
      <c r="M3410" s="112">
        <f t="shared" si="323"/>
        <v>615599.98289999994</v>
      </c>
      <c r="N3410" s="3"/>
      <c r="O3410" s="3"/>
      <c r="P3410" s="3"/>
      <c r="Q3410" s="3"/>
      <c r="R3410" s="3"/>
      <c r="S3410" s="3"/>
      <c r="T3410" s="3"/>
      <c r="U3410" s="3"/>
      <c r="V3410" s="3"/>
      <c r="W3410" s="3"/>
      <c r="X3410" s="3"/>
      <c r="Y3410" s="3"/>
      <c r="Z3410" s="3"/>
      <c r="AA3410" s="3"/>
      <c r="AB3410" s="3"/>
      <c r="AC3410" s="3"/>
      <c r="AD3410" s="3"/>
      <c r="AE3410" s="3"/>
      <c r="AF3410" s="3"/>
      <c r="AG3410" s="3"/>
      <c r="AH3410" s="3"/>
      <c r="AI3410" s="3"/>
      <c r="AJ3410" s="3"/>
      <c r="AK3410" s="3"/>
      <c r="AL3410" s="3"/>
      <c r="AM3410" s="3"/>
      <c r="AN3410" s="3"/>
      <c r="AO3410" s="3"/>
      <c r="AP3410" s="3"/>
      <c r="AQ3410" s="3"/>
      <c r="AR3410" s="3"/>
      <c r="AS3410" s="3"/>
    </row>
    <row r="3411" spans="1:45" s="9" customFormat="1" ht="12.75" customHeight="1" x14ac:dyDescent="0.2">
      <c r="A3411" s="34">
        <v>106</v>
      </c>
      <c r="B3411" s="17">
        <v>25173800</v>
      </c>
      <c r="C3411" s="49" t="s">
        <v>325</v>
      </c>
      <c r="D3411" s="29">
        <v>3</v>
      </c>
      <c r="E3411" s="30" t="s">
        <v>11</v>
      </c>
      <c r="F3411" s="97">
        <v>279663.87</v>
      </c>
      <c r="G3411" s="112">
        <f t="shared" si="318"/>
        <v>53136.135300000002</v>
      </c>
      <c r="H3411" s="112">
        <f t="shared" si="319"/>
        <v>332800.00530000002</v>
      </c>
      <c r="I3411" s="122">
        <f t="shared" si="320"/>
        <v>998400.0159</v>
      </c>
      <c r="J3411" s="97">
        <v>290420.17</v>
      </c>
      <c r="K3411" s="111">
        <f t="shared" si="321"/>
        <v>55179.832299999995</v>
      </c>
      <c r="L3411" s="112">
        <f t="shared" si="322"/>
        <v>345600.00229999999</v>
      </c>
      <c r="M3411" s="112">
        <f t="shared" si="323"/>
        <v>1036800.0068999999</v>
      </c>
      <c r="N3411" s="3"/>
      <c r="O3411" s="3"/>
      <c r="P3411" s="3"/>
      <c r="Q3411" s="3"/>
      <c r="R3411" s="3"/>
      <c r="S3411" s="3"/>
      <c r="T3411" s="3"/>
      <c r="U3411" s="3"/>
      <c r="V3411" s="3"/>
      <c r="W3411" s="3"/>
      <c r="X3411" s="3"/>
      <c r="Y3411" s="3"/>
      <c r="Z3411" s="3"/>
      <c r="AA3411" s="3"/>
      <c r="AB3411" s="3"/>
      <c r="AC3411" s="3"/>
      <c r="AD3411" s="3"/>
      <c r="AE3411" s="3"/>
      <c r="AF3411" s="3"/>
      <c r="AG3411" s="3"/>
      <c r="AH3411" s="3"/>
      <c r="AI3411" s="3"/>
      <c r="AJ3411" s="3"/>
      <c r="AK3411" s="3"/>
      <c r="AL3411" s="3"/>
      <c r="AM3411" s="3"/>
      <c r="AN3411" s="3"/>
      <c r="AO3411" s="3"/>
      <c r="AP3411" s="3"/>
      <c r="AQ3411" s="3"/>
      <c r="AR3411" s="3"/>
      <c r="AS3411" s="3"/>
    </row>
    <row r="3412" spans="1:45" s="9" customFormat="1" ht="12.75" customHeight="1" x14ac:dyDescent="0.2">
      <c r="A3412" s="34">
        <v>107</v>
      </c>
      <c r="B3412" s="17">
        <v>25173800</v>
      </c>
      <c r="C3412" s="49" t="s">
        <v>327</v>
      </c>
      <c r="D3412" s="29">
        <v>3</v>
      </c>
      <c r="E3412" s="30" t="s">
        <v>11</v>
      </c>
      <c r="F3412" s="97">
        <v>436974.79</v>
      </c>
      <c r="G3412" s="112">
        <f t="shared" si="318"/>
        <v>83025.210099999997</v>
      </c>
      <c r="H3412" s="112">
        <f t="shared" si="319"/>
        <v>520000.00009999995</v>
      </c>
      <c r="I3412" s="122">
        <f t="shared" si="320"/>
        <v>1560000.0003</v>
      </c>
      <c r="J3412" s="97">
        <v>453781.51</v>
      </c>
      <c r="K3412" s="111">
        <f t="shared" si="321"/>
        <v>86218.486900000004</v>
      </c>
      <c r="L3412" s="112">
        <f t="shared" si="322"/>
        <v>539999.99690000003</v>
      </c>
      <c r="M3412" s="112">
        <f t="shared" si="323"/>
        <v>1619999.9907</v>
      </c>
      <c r="N3412" s="3"/>
      <c r="O3412" s="3"/>
      <c r="P3412" s="3"/>
      <c r="Q3412" s="3"/>
      <c r="R3412" s="3"/>
      <c r="S3412" s="3"/>
      <c r="T3412" s="3"/>
      <c r="U3412" s="3"/>
      <c r="V3412" s="3"/>
      <c r="W3412" s="3"/>
      <c r="X3412" s="3"/>
      <c r="Y3412" s="3"/>
      <c r="Z3412" s="3"/>
      <c r="AA3412" s="3"/>
      <c r="AB3412" s="3"/>
      <c r="AC3412" s="3"/>
      <c r="AD3412" s="3"/>
      <c r="AE3412" s="3"/>
      <c r="AF3412" s="3"/>
      <c r="AG3412" s="3"/>
      <c r="AH3412" s="3"/>
      <c r="AI3412" s="3"/>
      <c r="AJ3412" s="3"/>
      <c r="AK3412" s="3"/>
      <c r="AL3412" s="3"/>
      <c r="AM3412" s="3"/>
      <c r="AN3412" s="3"/>
      <c r="AO3412" s="3"/>
      <c r="AP3412" s="3"/>
      <c r="AQ3412" s="3"/>
      <c r="AR3412" s="3"/>
      <c r="AS3412" s="3"/>
    </row>
    <row r="3413" spans="1:45" s="9" customFormat="1" ht="12.75" customHeight="1" x14ac:dyDescent="0.2">
      <c r="A3413" s="34">
        <v>108</v>
      </c>
      <c r="B3413" s="17">
        <v>25173800</v>
      </c>
      <c r="C3413" s="49" t="s">
        <v>329</v>
      </c>
      <c r="D3413" s="29">
        <v>3</v>
      </c>
      <c r="E3413" s="30" t="s">
        <v>11</v>
      </c>
      <c r="F3413" s="97">
        <v>61176.47</v>
      </c>
      <c r="G3413" s="112">
        <f t="shared" si="318"/>
        <v>11623.5293</v>
      </c>
      <c r="H3413" s="112">
        <f t="shared" si="319"/>
        <v>72799.999299999996</v>
      </c>
      <c r="I3413" s="122">
        <f t="shared" si="320"/>
        <v>218399.99789999999</v>
      </c>
      <c r="J3413" s="97">
        <v>63529.41</v>
      </c>
      <c r="K3413" s="111">
        <f t="shared" si="321"/>
        <v>12070.5879</v>
      </c>
      <c r="L3413" s="112">
        <f t="shared" si="322"/>
        <v>75599.997900000002</v>
      </c>
      <c r="M3413" s="112">
        <f t="shared" si="323"/>
        <v>226799.99369999999</v>
      </c>
      <c r="N3413" s="3"/>
      <c r="O3413" s="3"/>
      <c r="P3413" s="3"/>
      <c r="Q3413" s="3"/>
      <c r="R3413" s="3"/>
      <c r="S3413" s="3"/>
      <c r="T3413" s="3"/>
      <c r="U3413" s="3"/>
      <c r="V3413" s="3"/>
      <c r="W3413" s="3"/>
      <c r="X3413" s="3"/>
      <c r="Y3413" s="3"/>
      <c r="Z3413" s="3"/>
      <c r="AA3413" s="3"/>
      <c r="AB3413" s="3"/>
      <c r="AC3413" s="3"/>
      <c r="AD3413" s="3"/>
      <c r="AE3413" s="3"/>
      <c r="AF3413" s="3"/>
      <c r="AG3413" s="3"/>
      <c r="AH3413" s="3"/>
      <c r="AI3413" s="3"/>
      <c r="AJ3413" s="3"/>
      <c r="AK3413" s="3"/>
      <c r="AL3413" s="3"/>
      <c r="AM3413" s="3"/>
      <c r="AN3413" s="3"/>
      <c r="AO3413" s="3"/>
      <c r="AP3413" s="3"/>
      <c r="AQ3413" s="3"/>
      <c r="AR3413" s="3"/>
      <c r="AS3413" s="3"/>
    </row>
    <row r="3414" spans="1:45" s="9" customFormat="1" ht="12.75" customHeight="1" x14ac:dyDescent="0.2">
      <c r="A3414" s="34">
        <v>109</v>
      </c>
      <c r="B3414" s="17">
        <v>25173800</v>
      </c>
      <c r="C3414" s="49" t="s">
        <v>331</v>
      </c>
      <c r="D3414" s="29">
        <v>3</v>
      </c>
      <c r="E3414" s="30" t="s">
        <v>11</v>
      </c>
      <c r="F3414" s="97">
        <v>69915.97</v>
      </c>
      <c r="G3414" s="112">
        <f t="shared" si="318"/>
        <v>13284.034300000001</v>
      </c>
      <c r="H3414" s="112">
        <f t="shared" si="319"/>
        <v>83200.004300000001</v>
      </c>
      <c r="I3414" s="122">
        <f t="shared" si="320"/>
        <v>249600.0129</v>
      </c>
      <c r="J3414" s="97">
        <v>72605.039999999994</v>
      </c>
      <c r="K3414" s="111">
        <f t="shared" si="321"/>
        <v>13794.9576</v>
      </c>
      <c r="L3414" s="112">
        <f t="shared" si="322"/>
        <v>86399.997599999988</v>
      </c>
      <c r="M3414" s="112">
        <f t="shared" si="323"/>
        <v>259199.99279999995</v>
      </c>
      <c r="N3414" s="3"/>
      <c r="O3414" s="3"/>
      <c r="P3414" s="3"/>
      <c r="Q3414" s="3"/>
      <c r="R3414" s="3"/>
      <c r="S3414" s="3"/>
      <c r="T3414" s="3"/>
      <c r="U3414" s="3"/>
      <c r="V3414" s="3"/>
      <c r="W3414" s="3"/>
      <c r="X3414" s="3"/>
      <c r="Y3414" s="3"/>
      <c r="Z3414" s="3"/>
      <c r="AA3414" s="3"/>
      <c r="AB3414" s="3"/>
      <c r="AC3414" s="3"/>
      <c r="AD3414" s="3"/>
      <c r="AE3414" s="3"/>
      <c r="AF3414" s="3"/>
      <c r="AG3414" s="3"/>
      <c r="AH3414" s="3"/>
      <c r="AI3414" s="3"/>
      <c r="AJ3414" s="3"/>
      <c r="AK3414" s="3"/>
      <c r="AL3414" s="3"/>
      <c r="AM3414" s="3"/>
      <c r="AN3414" s="3"/>
      <c r="AO3414" s="3"/>
      <c r="AP3414" s="3"/>
      <c r="AQ3414" s="3"/>
      <c r="AR3414" s="3"/>
      <c r="AS3414" s="3"/>
    </row>
    <row r="3415" spans="1:45" s="9" customFormat="1" ht="12.75" customHeight="1" x14ac:dyDescent="0.2">
      <c r="A3415" s="34">
        <v>110</v>
      </c>
      <c r="B3415" s="17">
        <v>25173800</v>
      </c>
      <c r="C3415" s="49" t="s">
        <v>771</v>
      </c>
      <c r="D3415" s="29">
        <v>3</v>
      </c>
      <c r="E3415" s="30" t="s">
        <v>11</v>
      </c>
      <c r="F3415" s="97">
        <v>26218.49</v>
      </c>
      <c r="G3415" s="112">
        <f t="shared" si="318"/>
        <v>4981.5131000000001</v>
      </c>
      <c r="H3415" s="112">
        <f t="shared" si="319"/>
        <v>31200.003100000002</v>
      </c>
      <c r="I3415" s="122">
        <f t="shared" si="320"/>
        <v>93600.009300000005</v>
      </c>
      <c r="J3415" s="97">
        <v>27226.89</v>
      </c>
      <c r="K3415" s="111">
        <f t="shared" si="321"/>
        <v>5173.1090999999997</v>
      </c>
      <c r="L3415" s="112">
        <f t="shared" si="322"/>
        <v>32399.999100000001</v>
      </c>
      <c r="M3415" s="112">
        <f t="shared" si="323"/>
        <v>97199.997300000003</v>
      </c>
      <c r="N3415" s="3"/>
      <c r="O3415" s="3"/>
      <c r="P3415" s="3"/>
      <c r="Q3415" s="3"/>
      <c r="R3415" s="3"/>
      <c r="S3415" s="3"/>
      <c r="T3415" s="3"/>
      <c r="U3415" s="3"/>
      <c r="V3415" s="3"/>
      <c r="W3415" s="3"/>
      <c r="X3415" s="3"/>
      <c r="Y3415" s="3"/>
      <c r="Z3415" s="3"/>
      <c r="AA3415" s="3"/>
      <c r="AB3415" s="3"/>
      <c r="AC3415" s="3"/>
      <c r="AD3415" s="3"/>
      <c r="AE3415" s="3"/>
      <c r="AF3415" s="3"/>
      <c r="AG3415" s="3"/>
      <c r="AH3415" s="3"/>
      <c r="AI3415" s="3"/>
      <c r="AJ3415" s="3"/>
      <c r="AK3415" s="3"/>
      <c r="AL3415" s="3"/>
      <c r="AM3415" s="3"/>
      <c r="AN3415" s="3"/>
      <c r="AO3415" s="3"/>
      <c r="AP3415" s="3"/>
      <c r="AQ3415" s="3"/>
      <c r="AR3415" s="3"/>
      <c r="AS3415" s="3"/>
    </row>
    <row r="3416" spans="1:45" s="9" customFormat="1" ht="12.75" customHeight="1" x14ac:dyDescent="0.2">
      <c r="A3416" s="34">
        <v>111</v>
      </c>
      <c r="B3416" s="17">
        <v>25173800</v>
      </c>
      <c r="C3416" s="49" t="s">
        <v>337</v>
      </c>
      <c r="D3416" s="29">
        <v>3</v>
      </c>
      <c r="E3416" s="30" t="s">
        <v>11</v>
      </c>
      <c r="F3416" s="97">
        <v>26218.49</v>
      </c>
      <c r="G3416" s="112">
        <f t="shared" si="318"/>
        <v>4981.5131000000001</v>
      </c>
      <c r="H3416" s="112">
        <f t="shared" si="319"/>
        <v>31200.003100000002</v>
      </c>
      <c r="I3416" s="122">
        <f t="shared" si="320"/>
        <v>93600.009300000005</v>
      </c>
      <c r="J3416" s="97">
        <v>27226.89</v>
      </c>
      <c r="K3416" s="111">
        <f t="shared" si="321"/>
        <v>5173.1090999999997</v>
      </c>
      <c r="L3416" s="112">
        <f t="shared" si="322"/>
        <v>32399.999100000001</v>
      </c>
      <c r="M3416" s="112">
        <f t="shared" si="323"/>
        <v>97199.997300000003</v>
      </c>
      <c r="N3416" s="3"/>
      <c r="O3416" s="3"/>
      <c r="P3416" s="3"/>
      <c r="Q3416" s="3"/>
      <c r="R3416" s="3"/>
      <c r="S3416" s="3"/>
      <c r="T3416" s="3"/>
      <c r="U3416" s="3"/>
      <c r="V3416" s="3"/>
      <c r="W3416" s="3"/>
      <c r="X3416" s="3"/>
      <c r="Y3416" s="3"/>
      <c r="Z3416" s="3"/>
      <c r="AA3416" s="3"/>
      <c r="AB3416" s="3"/>
      <c r="AC3416" s="3"/>
      <c r="AD3416" s="3"/>
      <c r="AE3416" s="3"/>
      <c r="AF3416" s="3"/>
      <c r="AG3416" s="3"/>
      <c r="AH3416" s="3"/>
      <c r="AI3416" s="3"/>
      <c r="AJ3416" s="3"/>
      <c r="AK3416" s="3"/>
      <c r="AL3416" s="3"/>
      <c r="AM3416" s="3"/>
      <c r="AN3416" s="3"/>
      <c r="AO3416" s="3"/>
      <c r="AP3416" s="3"/>
      <c r="AQ3416" s="3"/>
      <c r="AR3416" s="3"/>
      <c r="AS3416" s="3"/>
    </row>
    <row r="3417" spans="1:45" s="9" customFormat="1" ht="12.75" customHeight="1" x14ac:dyDescent="0.2">
      <c r="A3417" s="34">
        <v>112</v>
      </c>
      <c r="B3417" s="17">
        <v>25173800</v>
      </c>
      <c r="C3417" s="49" t="s">
        <v>772</v>
      </c>
      <c r="D3417" s="29">
        <v>3</v>
      </c>
      <c r="E3417" s="30" t="s">
        <v>11</v>
      </c>
      <c r="F3417" s="97">
        <v>52436.97</v>
      </c>
      <c r="G3417" s="112">
        <f t="shared" si="318"/>
        <v>9963.0243000000009</v>
      </c>
      <c r="H3417" s="112">
        <f t="shared" si="319"/>
        <v>62399.994300000006</v>
      </c>
      <c r="I3417" s="122">
        <f t="shared" si="320"/>
        <v>187199.9829</v>
      </c>
      <c r="J3417" s="97">
        <v>54453.78</v>
      </c>
      <c r="K3417" s="111">
        <f t="shared" si="321"/>
        <v>10346.218199999999</v>
      </c>
      <c r="L3417" s="112">
        <f t="shared" si="322"/>
        <v>64799.998200000002</v>
      </c>
      <c r="M3417" s="112">
        <f t="shared" si="323"/>
        <v>194399.99460000001</v>
      </c>
      <c r="N3417" s="3"/>
      <c r="O3417" s="3"/>
      <c r="P3417" s="3"/>
      <c r="Q3417" s="3"/>
      <c r="R3417" s="3"/>
      <c r="S3417" s="3"/>
      <c r="T3417" s="3"/>
      <c r="U3417" s="3"/>
      <c r="V3417" s="3"/>
      <c r="W3417" s="3"/>
      <c r="X3417" s="3"/>
      <c r="Y3417" s="3"/>
      <c r="Z3417" s="3"/>
      <c r="AA3417" s="3"/>
      <c r="AB3417" s="3"/>
      <c r="AC3417" s="3"/>
      <c r="AD3417" s="3"/>
      <c r="AE3417" s="3"/>
      <c r="AF3417" s="3"/>
      <c r="AG3417" s="3"/>
      <c r="AH3417" s="3"/>
      <c r="AI3417" s="3"/>
      <c r="AJ3417" s="3"/>
      <c r="AK3417" s="3"/>
      <c r="AL3417" s="3"/>
      <c r="AM3417" s="3"/>
      <c r="AN3417" s="3"/>
      <c r="AO3417" s="3"/>
      <c r="AP3417" s="3"/>
      <c r="AQ3417" s="3"/>
      <c r="AR3417" s="3"/>
      <c r="AS3417" s="3"/>
    </row>
    <row r="3418" spans="1:45" s="9" customFormat="1" ht="12.75" customHeight="1" x14ac:dyDescent="0.2">
      <c r="A3418" s="34">
        <v>113</v>
      </c>
      <c r="B3418" s="17">
        <v>25173800</v>
      </c>
      <c r="C3418" s="49" t="s">
        <v>341</v>
      </c>
      <c r="D3418" s="29">
        <v>3</v>
      </c>
      <c r="E3418" s="30" t="s">
        <v>11</v>
      </c>
      <c r="F3418" s="97">
        <v>157310.92000000001</v>
      </c>
      <c r="G3418" s="112">
        <f t="shared" si="318"/>
        <v>29889.074800000002</v>
      </c>
      <c r="H3418" s="112">
        <f t="shared" si="319"/>
        <v>187199.99480000001</v>
      </c>
      <c r="I3418" s="122">
        <f t="shared" si="320"/>
        <v>561599.98440000007</v>
      </c>
      <c r="J3418" s="97">
        <v>163361.34</v>
      </c>
      <c r="K3418" s="111">
        <f t="shared" si="321"/>
        <v>31038.654599999998</v>
      </c>
      <c r="L3418" s="112">
        <f t="shared" si="322"/>
        <v>194399.99460000001</v>
      </c>
      <c r="M3418" s="112">
        <f t="shared" si="323"/>
        <v>583199.98380000005</v>
      </c>
      <c r="N3418" s="3"/>
      <c r="O3418" s="3"/>
      <c r="P3418" s="3"/>
      <c r="Q3418" s="3"/>
      <c r="R3418" s="3"/>
      <c r="S3418" s="3"/>
      <c r="T3418" s="3"/>
      <c r="U3418" s="3"/>
      <c r="V3418" s="3"/>
      <c r="W3418" s="3"/>
      <c r="X3418" s="3"/>
      <c r="Y3418" s="3"/>
      <c r="Z3418" s="3"/>
      <c r="AA3418" s="3"/>
      <c r="AB3418" s="3"/>
      <c r="AC3418" s="3"/>
      <c r="AD3418" s="3"/>
      <c r="AE3418" s="3"/>
      <c r="AF3418" s="3"/>
      <c r="AG3418" s="3"/>
      <c r="AH3418" s="3"/>
      <c r="AI3418" s="3"/>
      <c r="AJ3418" s="3"/>
      <c r="AK3418" s="3"/>
      <c r="AL3418" s="3"/>
      <c r="AM3418" s="3"/>
      <c r="AN3418" s="3"/>
      <c r="AO3418" s="3"/>
      <c r="AP3418" s="3"/>
      <c r="AQ3418" s="3"/>
      <c r="AR3418" s="3"/>
      <c r="AS3418" s="3"/>
    </row>
    <row r="3419" spans="1:45" s="9" customFormat="1" ht="12.75" customHeight="1" x14ac:dyDescent="0.2">
      <c r="A3419" s="34">
        <v>114</v>
      </c>
      <c r="B3419" s="17">
        <v>25173800</v>
      </c>
      <c r="C3419" s="49" t="s">
        <v>343</v>
      </c>
      <c r="D3419" s="29">
        <v>3</v>
      </c>
      <c r="E3419" s="30" t="s">
        <v>11</v>
      </c>
      <c r="F3419" s="97">
        <v>78655.460000000006</v>
      </c>
      <c r="G3419" s="112">
        <f t="shared" si="318"/>
        <v>14944.537400000001</v>
      </c>
      <c r="H3419" s="112">
        <f t="shared" si="319"/>
        <v>93599.997400000007</v>
      </c>
      <c r="I3419" s="122">
        <f t="shared" si="320"/>
        <v>280799.99220000004</v>
      </c>
      <c r="J3419" s="97">
        <v>81680.67</v>
      </c>
      <c r="K3419" s="111">
        <f t="shared" si="321"/>
        <v>15519.327299999999</v>
      </c>
      <c r="L3419" s="112">
        <f t="shared" si="322"/>
        <v>97199.997300000003</v>
      </c>
      <c r="M3419" s="112">
        <f t="shared" si="323"/>
        <v>291599.99190000002</v>
      </c>
      <c r="N3419" s="3"/>
      <c r="O3419" s="3"/>
      <c r="P3419" s="3"/>
      <c r="Q3419" s="3"/>
      <c r="R3419" s="3"/>
      <c r="S3419" s="3"/>
      <c r="T3419" s="3"/>
      <c r="U3419" s="3"/>
      <c r="V3419" s="3"/>
      <c r="W3419" s="3"/>
      <c r="X3419" s="3"/>
      <c r="Y3419" s="3"/>
      <c r="Z3419" s="3"/>
      <c r="AA3419" s="3"/>
      <c r="AB3419" s="3"/>
      <c r="AC3419" s="3"/>
      <c r="AD3419" s="3"/>
      <c r="AE3419" s="3"/>
      <c r="AF3419" s="3"/>
      <c r="AG3419" s="3"/>
      <c r="AH3419" s="3"/>
      <c r="AI3419" s="3"/>
      <c r="AJ3419" s="3"/>
      <c r="AK3419" s="3"/>
      <c r="AL3419" s="3"/>
      <c r="AM3419" s="3"/>
      <c r="AN3419" s="3"/>
      <c r="AO3419" s="3"/>
      <c r="AP3419" s="3"/>
      <c r="AQ3419" s="3"/>
      <c r="AR3419" s="3"/>
      <c r="AS3419" s="3"/>
    </row>
    <row r="3420" spans="1:45" s="9" customFormat="1" ht="12.75" customHeight="1" x14ac:dyDescent="0.2">
      <c r="A3420" s="34">
        <v>115</v>
      </c>
      <c r="B3420" s="17">
        <v>25173800</v>
      </c>
      <c r="C3420" s="49" t="s">
        <v>773</v>
      </c>
      <c r="D3420" s="29">
        <v>3</v>
      </c>
      <c r="E3420" s="30" t="s">
        <v>11</v>
      </c>
      <c r="F3420" s="97">
        <v>7865546.2199999997</v>
      </c>
      <c r="G3420" s="112">
        <f t="shared" si="318"/>
        <v>1494453.7818</v>
      </c>
      <c r="H3420" s="112">
        <f t="shared" si="319"/>
        <v>9360000.0018000007</v>
      </c>
      <c r="I3420" s="122">
        <f t="shared" si="320"/>
        <v>28080000.005400002</v>
      </c>
      <c r="J3420" s="97">
        <v>8168067.2300000004</v>
      </c>
      <c r="K3420" s="111">
        <f t="shared" si="321"/>
        <v>1551932.7737</v>
      </c>
      <c r="L3420" s="112">
        <f t="shared" si="322"/>
        <v>9720000.0037000012</v>
      </c>
      <c r="M3420" s="112">
        <f t="shared" si="323"/>
        <v>29160000.011100002</v>
      </c>
      <c r="N3420" s="3"/>
      <c r="O3420" s="3"/>
      <c r="P3420" s="3"/>
      <c r="Q3420" s="3"/>
      <c r="R3420" s="3"/>
      <c r="S3420" s="3"/>
      <c r="T3420" s="3"/>
      <c r="U3420" s="3"/>
      <c r="V3420" s="3"/>
      <c r="W3420" s="3"/>
      <c r="X3420" s="3"/>
      <c r="Y3420" s="3"/>
      <c r="Z3420" s="3"/>
      <c r="AA3420" s="3"/>
      <c r="AB3420" s="3"/>
      <c r="AC3420" s="3"/>
      <c r="AD3420" s="3"/>
      <c r="AE3420" s="3"/>
      <c r="AF3420" s="3"/>
      <c r="AG3420" s="3"/>
      <c r="AH3420" s="3"/>
      <c r="AI3420" s="3"/>
      <c r="AJ3420" s="3"/>
      <c r="AK3420" s="3"/>
      <c r="AL3420" s="3"/>
      <c r="AM3420" s="3"/>
      <c r="AN3420" s="3"/>
      <c r="AO3420" s="3"/>
      <c r="AP3420" s="3"/>
      <c r="AQ3420" s="3"/>
      <c r="AR3420" s="3"/>
      <c r="AS3420" s="3"/>
    </row>
    <row r="3421" spans="1:45" s="9" customFormat="1" ht="12.75" customHeight="1" x14ac:dyDescent="0.2">
      <c r="A3421" s="34">
        <v>116</v>
      </c>
      <c r="B3421" s="17">
        <v>25173800</v>
      </c>
      <c r="C3421" s="49" t="s">
        <v>774</v>
      </c>
      <c r="D3421" s="29">
        <v>3</v>
      </c>
      <c r="E3421" s="30" t="s">
        <v>11</v>
      </c>
      <c r="F3421" s="97">
        <v>3058823.53</v>
      </c>
      <c r="G3421" s="112">
        <f t="shared" si="318"/>
        <v>581176.47069999995</v>
      </c>
      <c r="H3421" s="112">
        <f t="shared" si="319"/>
        <v>3640000.0006999997</v>
      </c>
      <c r="I3421" s="122">
        <f t="shared" si="320"/>
        <v>10920000.002099998</v>
      </c>
      <c r="J3421" s="97">
        <v>3176470.59</v>
      </c>
      <c r="K3421" s="111">
        <f t="shared" si="321"/>
        <v>603529.41209999996</v>
      </c>
      <c r="L3421" s="112">
        <f t="shared" si="322"/>
        <v>3780000.0020999997</v>
      </c>
      <c r="M3421" s="112">
        <f t="shared" si="323"/>
        <v>11340000.006299999</v>
      </c>
      <c r="N3421" s="3"/>
      <c r="O3421" s="3"/>
      <c r="P3421" s="3"/>
      <c r="Q3421" s="3"/>
      <c r="R3421" s="3"/>
      <c r="S3421" s="3"/>
      <c r="T3421" s="3"/>
      <c r="U3421" s="3"/>
      <c r="V3421" s="3"/>
      <c r="W3421" s="3"/>
      <c r="X3421" s="3"/>
      <c r="Y3421" s="3"/>
      <c r="Z3421" s="3"/>
      <c r="AA3421" s="3"/>
      <c r="AB3421" s="3"/>
      <c r="AC3421" s="3"/>
      <c r="AD3421" s="3"/>
      <c r="AE3421" s="3"/>
      <c r="AF3421" s="3"/>
      <c r="AG3421" s="3"/>
      <c r="AH3421" s="3"/>
      <c r="AI3421" s="3"/>
      <c r="AJ3421" s="3"/>
      <c r="AK3421" s="3"/>
      <c r="AL3421" s="3"/>
      <c r="AM3421" s="3"/>
      <c r="AN3421" s="3"/>
      <c r="AO3421" s="3"/>
      <c r="AP3421" s="3"/>
      <c r="AQ3421" s="3"/>
      <c r="AR3421" s="3"/>
      <c r="AS3421" s="3"/>
    </row>
    <row r="3422" spans="1:45" s="9" customFormat="1" ht="12.75" customHeight="1" x14ac:dyDescent="0.2">
      <c r="A3422" s="34">
        <v>117</v>
      </c>
      <c r="B3422" s="17">
        <v>25173800</v>
      </c>
      <c r="C3422" s="49" t="s">
        <v>775</v>
      </c>
      <c r="D3422" s="29">
        <v>3</v>
      </c>
      <c r="E3422" s="30" t="s">
        <v>11</v>
      </c>
      <c r="F3422" s="97">
        <v>157310.92000000001</v>
      </c>
      <c r="G3422" s="112">
        <f t="shared" si="318"/>
        <v>29889.074800000002</v>
      </c>
      <c r="H3422" s="112">
        <f t="shared" si="319"/>
        <v>187199.99480000001</v>
      </c>
      <c r="I3422" s="122">
        <f t="shared" si="320"/>
        <v>561599.98440000007</v>
      </c>
      <c r="J3422" s="97">
        <v>163361.34</v>
      </c>
      <c r="K3422" s="111">
        <f t="shared" si="321"/>
        <v>31038.654599999998</v>
      </c>
      <c r="L3422" s="112">
        <f t="shared" si="322"/>
        <v>194399.99460000001</v>
      </c>
      <c r="M3422" s="112">
        <f t="shared" si="323"/>
        <v>583199.98380000005</v>
      </c>
      <c r="N3422" s="3"/>
      <c r="O3422" s="3"/>
      <c r="P3422" s="3"/>
      <c r="Q3422" s="3"/>
      <c r="R3422" s="3"/>
      <c r="S3422" s="3"/>
      <c r="T3422" s="3"/>
      <c r="U3422" s="3"/>
      <c r="V3422" s="3"/>
      <c r="W3422" s="3"/>
      <c r="X3422" s="3"/>
      <c r="Y3422" s="3"/>
      <c r="Z3422" s="3"/>
      <c r="AA3422" s="3"/>
      <c r="AB3422" s="3"/>
      <c r="AC3422" s="3"/>
      <c r="AD3422" s="3"/>
      <c r="AE3422" s="3"/>
      <c r="AF3422" s="3"/>
      <c r="AG3422" s="3"/>
      <c r="AH3422" s="3"/>
      <c r="AI3422" s="3"/>
      <c r="AJ3422" s="3"/>
      <c r="AK3422" s="3"/>
      <c r="AL3422" s="3"/>
      <c r="AM3422" s="3"/>
      <c r="AN3422" s="3"/>
      <c r="AO3422" s="3"/>
      <c r="AP3422" s="3"/>
      <c r="AQ3422" s="3"/>
      <c r="AR3422" s="3"/>
      <c r="AS3422" s="3"/>
    </row>
    <row r="3423" spans="1:45" s="9" customFormat="1" ht="12.75" customHeight="1" x14ac:dyDescent="0.2">
      <c r="A3423" s="34">
        <v>118</v>
      </c>
      <c r="B3423" s="17">
        <v>25173800</v>
      </c>
      <c r="C3423" s="49" t="s">
        <v>776</v>
      </c>
      <c r="D3423" s="29">
        <v>3</v>
      </c>
      <c r="E3423" s="30" t="s">
        <v>11</v>
      </c>
      <c r="F3423" s="97">
        <v>192268.91</v>
      </c>
      <c r="G3423" s="112">
        <f t="shared" si="318"/>
        <v>36531.092900000003</v>
      </c>
      <c r="H3423" s="112">
        <f t="shared" si="319"/>
        <v>228800.00290000002</v>
      </c>
      <c r="I3423" s="122">
        <f t="shared" si="320"/>
        <v>686400.00870000012</v>
      </c>
      <c r="J3423" s="97">
        <v>199663.87</v>
      </c>
      <c r="K3423" s="111">
        <f t="shared" si="321"/>
        <v>37936.135300000002</v>
      </c>
      <c r="L3423" s="112">
        <f t="shared" si="322"/>
        <v>237600.00529999999</v>
      </c>
      <c r="M3423" s="112">
        <f t="shared" si="323"/>
        <v>712800.0159</v>
      </c>
      <c r="N3423" s="3"/>
      <c r="O3423" s="3"/>
      <c r="P3423" s="3"/>
      <c r="Q3423" s="3"/>
      <c r="R3423" s="3"/>
      <c r="S3423" s="3"/>
      <c r="T3423" s="3"/>
      <c r="U3423" s="3"/>
      <c r="V3423" s="3"/>
      <c r="W3423" s="3"/>
      <c r="X3423" s="3"/>
      <c r="Y3423" s="3"/>
      <c r="Z3423" s="3"/>
      <c r="AA3423" s="3"/>
      <c r="AB3423" s="3"/>
      <c r="AC3423" s="3"/>
      <c r="AD3423" s="3"/>
      <c r="AE3423" s="3"/>
      <c r="AF3423" s="3"/>
      <c r="AG3423" s="3"/>
      <c r="AH3423" s="3"/>
      <c r="AI3423" s="3"/>
      <c r="AJ3423" s="3"/>
      <c r="AK3423" s="3"/>
      <c r="AL3423" s="3"/>
      <c r="AM3423" s="3"/>
      <c r="AN3423" s="3"/>
      <c r="AO3423" s="3"/>
      <c r="AP3423" s="3"/>
      <c r="AQ3423" s="3"/>
      <c r="AR3423" s="3"/>
      <c r="AS3423" s="3"/>
    </row>
    <row r="3424" spans="1:45" s="9" customFormat="1" ht="12.75" customHeight="1" x14ac:dyDescent="0.2">
      <c r="A3424" s="34">
        <v>119</v>
      </c>
      <c r="B3424" s="17">
        <v>25173800</v>
      </c>
      <c r="C3424" s="49" t="s">
        <v>777</v>
      </c>
      <c r="D3424" s="29">
        <v>3</v>
      </c>
      <c r="E3424" s="30" t="s">
        <v>11</v>
      </c>
      <c r="F3424" s="97">
        <v>279663.87</v>
      </c>
      <c r="G3424" s="112">
        <f t="shared" si="318"/>
        <v>53136.135300000002</v>
      </c>
      <c r="H3424" s="112">
        <f t="shared" si="319"/>
        <v>332800.00530000002</v>
      </c>
      <c r="I3424" s="122">
        <f t="shared" si="320"/>
        <v>998400.0159</v>
      </c>
      <c r="J3424" s="97">
        <v>290420.17</v>
      </c>
      <c r="K3424" s="111">
        <f t="shared" si="321"/>
        <v>55179.832299999995</v>
      </c>
      <c r="L3424" s="112">
        <f t="shared" si="322"/>
        <v>345600.00229999999</v>
      </c>
      <c r="M3424" s="112">
        <f t="shared" si="323"/>
        <v>1036800.0068999999</v>
      </c>
      <c r="N3424" s="3"/>
      <c r="O3424" s="3"/>
      <c r="P3424" s="3"/>
      <c r="Q3424" s="3"/>
      <c r="R3424" s="3"/>
      <c r="S3424" s="3"/>
      <c r="T3424" s="3"/>
      <c r="U3424" s="3"/>
      <c r="V3424" s="3"/>
      <c r="W3424" s="3"/>
      <c r="X3424" s="3"/>
      <c r="Y3424" s="3"/>
      <c r="Z3424" s="3"/>
      <c r="AA3424" s="3"/>
      <c r="AB3424" s="3"/>
      <c r="AC3424" s="3"/>
      <c r="AD3424" s="3"/>
      <c r="AE3424" s="3"/>
      <c r="AF3424" s="3"/>
      <c r="AG3424" s="3"/>
      <c r="AH3424" s="3"/>
      <c r="AI3424" s="3"/>
      <c r="AJ3424" s="3"/>
      <c r="AK3424" s="3"/>
      <c r="AL3424" s="3"/>
      <c r="AM3424" s="3"/>
      <c r="AN3424" s="3"/>
      <c r="AO3424" s="3"/>
      <c r="AP3424" s="3"/>
      <c r="AQ3424" s="3"/>
      <c r="AR3424" s="3"/>
      <c r="AS3424" s="3"/>
    </row>
    <row r="3425" spans="1:45" s="9" customFormat="1" ht="12.75" customHeight="1" x14ac:dyDescent="0.2">
      <c r="A3425" s="34">
        <v>120</v>
      </c>
      <c r="B3425" s="17">
        <v>25173800</v>
      </c>
      <c r="C3425" s="49" t="s">
        <v>778</v>
      </c>
      <c r="D3425" s="29">
        <v>3</v>
      </c>
      <c r="E3425" s="30" t="s">
        <v>11</v>
      </c>
      <c r="F3425" s="97">
        <v>524369.75</v>
      </c>
      <c r="G3425" s="112">
        <f t="shared" si="318"/>
        <v>99630.252500000002</v>
      </c>
      <c r="H3425" s="112">
        <f t="shared" si="319"/>
        <v>624000.00249999994</v>
      </c>
      <c r="I3425" s="122">
        <f t="shared" si="320"/>
        <v>1872000.0074999998</v>
      </c>
      <c r="J3425" s="97">
        <v>544537.81999999995</v>
      </c>
      <c r="K3425" s="111">
        <f t="shared" si="321"/>
        <v>103462.18579999999</v>
      </c>
      <c r="L3425" s="112">
        <f t="shared" si="322"/>
        <v>648000.00579999993</v>
      </c>
      <c r="M3425" s="112">
        <f t="shared" si="323"/>
        <v>1944000.0173999998</v>
      </c>
      <c r="N3425" s="3"/>
      <c r="O3425" s="3"/>
      <c r="P3425" s="3"/>
      <c r="Q3425" s="3"/>
      <c r="R3425" s="3"/>
      <c r="S3425" s="3"/>
      <c r="T3425" s="3"/>
      <c r="U3425" s="3"/>
      <c r="V3425" s="3"/>
      <c r="W3425" s="3"/>
      <c r="X3425" s="3"/>
      <c r="Y3425" s="3"/>
      <c r="Z3425" s="3"/>
      <c r="AA3425" s="3"/>
      <c r="AB3425" s="3"/>
      <c r="AC3425" s="3"/>
      <c r="AD3425" s="3"/>
      <c r="AE3425" s="3"/>
      <c r="AF3425" s="3"/>
      <c r="AG3425" s="3"/>
      <c r="AH3425" s="3"/>
      <c r="AI3425" s="3"/>
      <c r="AJ3425" s="3"/>
      <c r="AK3425" s="3"/>
      <c r="AL3425" s="3"/>
      <c r="AM3425" s="3"/>
      <c r="AN3425" s="3"/>
      <c r="AO3425" s="3"/>
      <c r="AP3425" s="3"/>
      <c r="AQ3425" s="3"/>
      <c r="AR3425" s="3"/>
      <c r="AS3425" s="3"/>
    </row>
    <row r="3426" spans="1:45" s="9" customFormat="1" ht="12.75" customHeight="1" x14ac:dyDescent="0.2">
      <c r="A3426" s="34">
        <v>121</v>
      </c>
      <c r="B3426" s="17">
        <v>25173800</v>
      </c>
      <c r="C3426" s="49" t="s">
        <v>779</v>
      </c>
      <c r="D3426" s="29">
        <v>3</v>
      </c>
      <c r="E3426" s="30" t="s">
        <v>11</v>
      </c>
      <c r="F3426" s="97">
        <v>419495.8</v>
      </c>
      <c r="G3426" s="112">
        <f t="shared" si="318"/>
        <v>79704.202000000005</v>
      </c>
      <c r="H3426" s="112">
        <f t="shared" si="319"/>
        <v>499200.00199999998</v>
      </c>
      <c r="I3426" s="122">
        <f t="shared" si="320"/>
        <v>1497600.0060000001</v>
      </c>
      <c r="J3426" s="97">
        <v>435630.25</v>
      </c>
      <c r="K3426" s="111">
        <f t="shared" si="321"/>
        <v>82769.747499999998</v>
      </c>
      <c r="L3426" s="112">
        <f t="shared" si="322"/>
        <v>518399.9975</v>
      </c>
      <c r="M3426" s="112">
        <f t="shared" si="323"/>
        <v>1555199.9924999999</v>
      </c>
      <c r="N3426" s="3"/>
      <c r="O3426" s="3"/>
      <c r="P3426" s="3"/>
      <c r="Q3426" s="3"/>
      <c r="R3426" s="3"/>
      <c r="S3426" s="3"/>
      <c r="T3426" s="3"/>
      <c r="U3426" s="3"/>
      <c r="V3426" s="3"/>
      <c r="W3426" s="3"/>
      <c r="X3426" s="3"/>
      <c r="Y3426" s="3"/>
      <c r="Z3426" s="3"/>
      <c r="AA3426" s="3"/>
      <c r="AB3426" s="3"/>
      <c r="AC3426" s="3"/>
      <c r="AD3426" s="3"/>
      <c r="AE3426" s="3"/>
      <c r="AF3426" s="3"/>
      <c r="AG3426" s="3"/>
      <c r="AH3426" s="3"/>
      <c r="AI3426" s="3"/>
      <c r="AJ3426" s="3"/>
      <c r="AK3426" s="3"/>
      <c r="AL3426" s="3"/>
      <c r="AM3426" s="3"/>
      <c r="AN3426" s="3"/>
      <c r="AO3426" s="3"/>
      <c r="AP3426" s="3"/>
      <c r="AQ3426" s="3"/>
      <c r="AR3426" s="3"/>
      <c r="AS3426" s="3"/>
    </row>
    <row r="3427" spans="1:45" s="9" customFormat="1" ht="12.75" customHeight="1" x14ac:dyDescent="0.2">
      <c r="A3427" s="34">
        <v>122</v>
      </c>
      <c r="B3427" s="17">
        <v>25173800</v>
      </c>
      <c r="C3427" s="49" t="s">
        <v>780</v>
      </c>
      <c r="D3427" s="29">
        <v>3</v>
      </c>
      <c r="E3427" s="30" t="s">
        <v>11</v>
      </c>
      <c r="F3427" s="97">
        <v>393277.31</v>
      </c>
      <c r="G3427" s="112">
        <f t="shared" si="318"/>
        <v>74722.688899999994</v>
      </c>
      <c r="H3427" s="112">
        <f t="shared" si="319"/>
        <v>467999.99890000001</v>
      </c>
      <c r="I3427" s="122">
        <f t="shared" si="320"/>
        <v>1403999.9967</v>
      </c>
      <c r="J3427" s="97">
        <v>408403.36</v>
      </c>
      <c r="K3427" s="111">
        <f t="shared" si="321"/>
        <v>77596.638399999996</v>
      </c>
      <c r="L3427" s="112">
        <f t="shared" si="322"/>
        <v>485999.99839999998</v>
      </c>
      <c r="M3427" s="112">
        <f t="shared" si="323"/>
        <v>1457999.9952</v>
      </c>
      <c r="N3427" s="3"/>
      <c r="O3427" s="3"/>
      <c r="P3427" s="3"/>
      <c r="Q3427" s="3"/>
      <c r="R3427" s="3"/>
      <c r="S3427" s="3"/>
      <c r="T3427" s="3"/>
      <c r="U3427" s="3"/>
      <c r="V3427" s="3"/>
      <c r="W3427" s="3"/>
      <c r="X3427" s="3"/>
      <c r="Y3427" s="3"/>
      <c r="Z3427" s="3"/>
      <c r="AA3427" s="3"/>
      <c r="AB3427" s="3"/>
      <c r="AC3427" s="3"/>
      <c r="AD3427" s="3"/>
      <c r="AE3427" s="3"/>
      <c r="AF3427" s="3"/>
      <c r="AG3427" s="3"/>
      <c r="AH3427" s="3"/>
      <c r="AI3427" s="3"/>
      <c r="AJ3427" s="3"/>
      <c r="AK3427" s="3"/>
      <c r="AL3427" s="3"/>
      <c r="AM3427" s="3"/>
      <c r="AN3427" s="3"/>
      <c r="AO3427" s="3"/>
      <c r="AP3427" s="3"/>
      <c r="AQ3427" s="3"/>
      <c r="AR3427" s="3"/>
      <c r="AS3427" s="3"/>
    </row>
    <row r="3428" spans="1:45" s="9" customFormat="1" ht="12.75" customHeight="1" x14ac:dyDescent="0.2">
      <c r="A3428" s="34">
        <v>123</v>
      </c>
      <c r="B3428" s="17">
        <v>25172800</v>
      </c>
      <c r="C3428" s="49" t="s">
        <v>387</v>
      </c>
      <c r="D3428" s="29">
        <v>3</v>
      </c>
      <c r="E3428" s="30" t="s">
        <v>11</v>
      </c>
      <c r="F3428" s="97">
        <v>104873.95</v>
      </c>
      <c r="G3428" s="112">
        <f t="shared" si="318"/>
        <v>19926.050500000001</v>
      </c>
      <c r="H3428" s="112">
        <f t="shared" si="319"/>
        <v>124800.00049999999</v>
      </c>
      <c r="I3428" s="122">
        <f t="shared" si="320"/>
        <v>374400.00150000001</v>
      </c>
      <c r="J3428" s="97">
        <v>108907.56</v>
      </c>
      <c r="K3428" s="111">
        <f t="shared" si="321"/>
        <v>20692.436399999999</v>
      </c>
      <c r="L3428" s="112">
        <f t="shared" si="322"/>
        <v>129599.9964</v>
      </c>
      <c r="M3428" s="112">
        <f t="shared" si="323"/>
        <v>388799.98920000001</v>
      </c>
      <c r="N3428" s="3"/>
      <c r="O3428" s="3"/>
      <c r="P3428" s="3"/>
      <c r="Q3428" s="3"/>
      <c r="R3428" s="3"/>
      <c r="S3428" s="3"/>
      <c r="T3428" s="3"/>
      <c r="U3428" s="3"/>
      <c r="V3428" s="3"/>
      <c r="W3428" s="3"/>
      <c r="X3428" s="3"/>
      <c r="Y3428" s="3"/>
      <c r="Z3428" s="3"/>
      <c r="AA3428" s="3"/>
      <c r="AB3428" s="3"/>
      <c r="AC3428" s="3"/>
      <c r="AD3428" s="3"/>
      <c r="AE3428" s="3"/>
      <c r="AF3428" s="3"/>
      <c r="AG3428" s="3"/>
      <c r="AH3428" s="3"/>
      <c r="AI3428" s="3"/>
      <c r="AJ3428" s="3"/>
      <c r="AK3428" s="3"/>
      <c r="AL3428" s="3"/>
      <c r="AM3428" s="3"/>
      <c r="AN3428" s="3"/>
      <c r="AO3428" s="3"/>
      <c r="AP3428" s="3"/>
      <c r="AQ3428" s="3"/>
      <c r="AR3428" s="3"/>
      <c r="AS3428" s="3"/>
    </row>
    <row r="3429" spans="1:45" s="9" customFormat="1" ht="12.75" customHeight="1" x14ac:dyDescent="0.2">
      <c r="A3429" s="34">
        <v>124</v>
      </c>
      <c r="B3429" s="17">
        <v>25172800</v>
      </c>
      <c r="C3429" s="49" t="s">
        <v>781</v>
      </c>
      <c r="D3429" s="29">
        <v>3</v>
      </c>
      <c r="E3429" s="30" t="s">
        <v>11</v>
      </c>
      <c r="F3429" s="97">
        <v>192268.91</v>
      </c>
      <c r="G3429" s="112">
        <f t="shared" si="318"/>
        <v>36531.092900000003</v>
      </c>
      <c r="H3429" s="112">
        <f t="shared" si="319"/>
        <v>228800.00290000002</v>
      </c>
      <c r="I3429" s="122">
        <f t="shared" si="320"/>
        <v>686400.00870000012</v>
      </c>
      <c r="J3429" s="97">
        <v>199663.87</v>
      </c>
      <c r="K3429" s="111">
        <f t="shared" si="321"/>
        <v>37936.135300000002</v>
      </c>
      <c r="L3429" s="112">
        <f t="shared" si="322"/>
        <v>237600.00529999999</v>
      </c>
      <c r="M3429" s="112">
        <f t="shared" si="323"/>
        <v>712800.0159</v>
      </c>
      <c r="N3429" s="3"/>
      <c r="O3429" s="3"/>
      <c r="P3429" s="3"/>
      <c r="Q3429" s="3"/>
      <c r="R3429" s="3"/>
      <c r="S3429" s="3"/>
      <c r="T3429" s="3"/>
      <c r="U3429" s="3"/>
      <c r="V3429" s="3"/>
      <c r="W3429" s="3"/>
      <c r="X3429" s="3"/>
      <c r="Y3429" s="3"/>
      <c r="Z3429" s="3"/>
      <c r="AA3429" s="3"/>
      <c r="AB3429" s="3"/>
      <c r="AC3429" s="3"/>
      <c r="AD3429" s="3"/>
      <c r="AE3429" s="3"/>
      <c r="AF3429" s="3"/>
      <c r="AG3429" s="3"/>
      <c r="AH3429" s="3"/>
      <c r="AI3429" s="3"/>
      <c r="AJ3429" s="3"/>
      <c r="AK3429" s="3"/>
      <c r="AL3429" s="3"/>
      <c r="AM3429" s="3"/>
      <c r="AN3429" s="3"/>
      <c r="AO3429" s="3"/>
      <c r="AP3429" s="3"/>
      <c r="AQ3429" s="3"/>
      <c r="AR3429" s="3"/>
      <c r="AS3429" s="3"/>
    </row>
    <row r="3430" spans="1:45" s="9" customFormat="1" ht="12.75" customHeight="1" x14ac:dyDescent="0.2">
      <c r="A3430" s="34">
        <v>125</v>
      </c>
      <c r="B3430" s="17">
        <v>25172800</v>
      </c>
      <c r="C3430" s="49" t="s">
        <v>391</v>
      </c>
      <c r="D3430" s="29">
        <v>3</v>
      </c>
      <c r="E3430" s="30" t="s">
        <v>11</v>
      </c>
      <c r="F3430" s="97">
        <v>78655.460000000006</v>
      </c>
      <c r="G3430" s="112">
        <f t="shared" si="318"/>
        <v>14944.537400000001</v>
      </c>
      <c r="H3430" s="112">
        <f t="shared" si="319"/>
        <v>93599.997400000007</v>
      </c>
      <c r="I3430" s="122">
        <f t="shared" si="320"/>
        <v>280799.99220000004</v>
      </c>
      <c r="J3430" s="97">
        <v>81680.67</v>
      </c>
      <c r="K3430" s="111">
        <f t="shared" si="321"/>
        <v>15519.327299999999</v>
      </c>
      <c r="L3430" s="112">
        <f t="shared" si="322"/>
        <v>97199.997300000003</v>
      </c>
      <c r="M3430" s="112">
        <f t="shared" si="323"/>
        <v>291599.99190000002</v>
      </c>
      <c r="N3430" s="3"/>
      <c r="O3430" s="3"/>
      <c r="P3430" s="3"/>
      <c r="Q3430" s="3"/>
      <c r="R3430" s="3"/>
      <c r="S3430" s="3"/>
      <c r="T3430" s="3"/>
      <c r="U3430" s="3"/>
      <c r="V3430" s="3"/>
      <c r="W3430" s="3"/>
      <c r="X3430" s="3"/>
      <c r="Y3430" s="3"/>
      <c r="Z3430" s="3"/>
      <c r="AA3430" s="3"/>
      <c r="AB3430" s="3"/>
      <c r="AC3430" s="3"/>
      <c r="AD3430" s="3"/>
      <c r="AE3430" s="3"/>
      <c r="AF3430" s="3"/>
      <c r="AG3430" s="3"/>
      <c r="AH3430" s="3"/>
      <c r="AI3430" s="3"/>
      <c r="AJ3430" s="3"/>
      <c r="AK3430" s="3"/>
      <c r="AL3430" s="3"/>
      <c r="AM3430" s="3"/>
      <c r="AN3430" s="3"/>
      <c r="AO3430" s="3"/>
      <c r="AP3430" s="3"/>
      <c r="AQ3430" s="3"/>
      <c r="AR3430" s="3"/>
      <c r="AS3430" s="3"/>
    </row>
    <row r="3431" spans="1:45" s="9" customFormat="1" ht="12.75" customHeight="1" x14ac:dyDescent="0.2">
      <c r="A3431" s="34">
        <v>126</v>
      </c>
      <c r="B3431" s="17">
        <v>25172800</v>
      </c>
      <c r="C3431" s="49" t="s">
        <v>393</v>
      </c>
      <c r="D3431" s="29">
        <v>3</v>
      </c>
      <c r="E3431" s="30" t="s">
        <v>11</v>
      </c>
      <c r="F3431" s="97">
        <v>52436.97</v>
      </c>
      <c r="G3431" s="112">
        <f t="shared" si="318"/>
        <v>9963.0243000000009</v>
      </c>
      <c r="H3431" s="112">
        <f t="shared" si="319"/>
        <v>62399.994300000006</v>
      </c>
      <c r="I3431" s="122">
        <f t="shared" si="320"/>
        <v>187199.9829</v>
      </c>
      <c r="J3431" s="97">
        <v>54453.78</v>
      </c>
      <c r="K3431" s="111">
        <f t="shared" si="321"/>
        <v>10346.218199999999</v>
      </c>
      <c r="L3431" s="112">
        <f t="shared" si="322"/>
        <v>64799.998200000002</v>
      </c>
      <c r="M3431" s="112">
        <f t="shared" si="323"/>
        <v>194399.99460000001</v>
      </c>
      <c r="N3431" s="3"/>
      <c r="O3431" s="3"/>
      <c r="P3431" s="3"/>
      <c r="Q3431" s="3"/>
      <c r="R3431" s="3"/>
      <c r="S3431" s="3"/>
      <c r="T3431" s="3"/>
      <c r="U3431" s="3"/>
      <c r="V3431" s="3"/>
      <c r="W3431" s="3"/>
      <c r="X3431" s="3"/>
      <c r="Y3431" s="3"/>
      <c r="Z3431" s="3"/>
      <c r="AA3431" s="3"/>
      <c r="AB3431" s="3"/>
      <c r="AC3431" s="3"/>
      <c r="AD3431" s="3"/>
      <c r="AE3431" s="3"/>
      <c r="AF3431" s="3"/>
      <c r="AG3431" s="3"/>
      <c r="AH3431" s="3"/>
      <c r="AI3431" s="3"/>
      <c r="AJ3431" s="3"/>
      <c r="AK3431" s="3"/>
      <c r="AL3431" s="3"/>
      <c r="AM3431" s="3"/>
      <c r="AN3431" s="3"/>
      <c r="AO3431" s="3"/>
      <c r="AP3431" s="3"/>
      <c r="AQ3431" s="3"/>
      <c r="AR3431" s="3"/>
      <c r="AS3431" s="3"/>
    </row>
    <row r="3432" spans="1:45" s="9" customFormat="1" ht="12.75" customHeight="1" x14ac:dyDescent="0.2">
      <c r="A3432" s="34">
        <v>127</v>
      </c>
      <c r="B3432" s="17">
        <v>25172800</v>
      </c>
      <c r="C3432" s="49" t="s">
        <v>395</v>
      </c>
      <c r="D3432" s="29">
        <v>3</v>
      </c>
      <c r="E3432" s="30" t="s">
        <v>11</v>
      </c>
      <c r="F3432" s="97">
        <v>43697.48</v>
      </c>
      <c r="G3432" s="112">
        <f t="shared" si="318"/>
        <v>8302.521200000001</v>
      </c>
      <c r="H3432" s="112">
        <f t="shared" si="319"/>
        <v>52000.001200000006</v>
      </c>
      <c r="I3432" s="122">
        <f t="shared" si="320"/>
        <v>156000.00360000003</v>
      </c>
      <c r="J3432" s="97">
        <v>45378.15</v>
      </c>
      <c r="K3432" s="111">
        <f t="shared" si="321"/>
        <v>8621.8485000000001</v>
      </c>
      <c r="L3432" s="112">
        <f t="shared" si="322"/>
        <v>53999.998500000002</v>
      </c>
      <c r="M3432" s="112">
        <f t="shared" si="323"/>
        <v>161999.99550000002</v>
      </c>
      <c r="N3432" s="3"/>
      <c r="O3432" s="3"/>
      <c r="P3432" s="3"/>
      <c r="Q3432" s="3"/>
      <c r="R3432" s="3"/>
      <c r="S3432" s="3"/>
      <c r="T3432" s="3"/>
      <c r="U3432" s="3"/>
      <c r="V3432" s="3"/>
      <c r="W3432" s="3"/>
      <c r="X3432" s="3"/>
      <c r="Y3432" s="3"/>
      <c r="Z3432" s="3"/>
      <c r="AA3432" s="3"/>
      <c r="AB3432" s="3"/>
      <c r="AC3432" s="3"/>
      <c r="AD3432" s="3"/>
      <c r="AE3432" s="3"/>
      <c r="AF3432" s="3"/>
      <c r="AG3432" s="3"/>
      <c r="AH3432" s="3"/>
      <c r="AI3432" s="3"/>
      <c r="AJ3432" s="3"/>
      <c r="AK3432" s="3"/>
      <c r="AL3432" s="3"/>
      <c r="AM3432" s="3"/>
      <c r="AN3432" s="3"/>
      <c r="AO3432" s="3"/>
      <c r="AP3432" s="3"/>
      <c r="AQ3432" s="3"/>
      <c r="AR3432" s="3"/>
      <c r="AS3432" s="3"/>
    </row>
    <row r="3433" spans="1:45" s="9" customFormat="1" ht="12.75" customHeight="1" x14ac:dyDescent="0.2">
      <c r="A3433" s="34">
        <v>128</v>
      </c>
      <c r="B3433" s="17">
        <v>25172800</v>
      </c>
      <c r="C3433" s="49" t="s">
        <v>415</v>
      </c>
      <c r="D3433" s="29">
        <v>3</v>
      </c>
      <c r="E3433" s="30" t="s">
        <v>11</v>
      </c>
      <c r="F3433" s="97">
        <v>777815.13</v>
      </c>
      <c r="G3433" s="112">
        <f t="shared" si="318"/>
        <v>147784.87470000001</v>
      </c>
      <c r="H3433" s="112">
        <f t="shared" si="319"/>
        <v>925600.00470000005</v>
      </c>
      <c r="I3433" s="122">
        <f t="shared" si="320"/>
        <v>2776800.0141000003</v>
      </c>
      <c r="J3433" s="97">
        <v>807731.09</v>
      </c>
      <c r="K3433" s="111">
        <f t="shared" si="321"/>
        <v>153468.90709999998</v>
      </c>
      <c r="L3433" s="112">
        <f t="shared" si="322"/>
        <v>961199.99709999992</v>
      </c>
      <c r="M3433" s="112">
        <f t="shared" si="323"/>
        <v>2883599.9912999999</v>
      </c>
      <c r="N3433" s="3"/>
      <c r="O3433" s="3"/>
      <c r="P3433" s="3"/>
      <c r="Q3433" s="3"/>
      <c r="R3433" s="3"/>
      <c r="S3433" s="3"/>
      <c r="T3433" s="3"/>
      <c r="U3433" s="3"/>
      <c r="V3433" s="3"/>
      <c r="W3433" s="3"/>
      <c r="X3433" s="3"/>
      <c r="Y3433" s="3"/>
      <c r="Z3433" s="3"/>
      <c r="AA3433" s="3"/>
      <c r="AB3433" s="3"/>
      <c r="AC3433" s="3"/>
      <c r="AD3433" s="3"/>
      <c r="AE3433" s="3"/>
      <c r="AF3433" s="3"/>
      <c r="AG3433" s="3"/>
      <c r="AH3433" s="3"/>
      <c r="AI3433" s="3"/>
      <c r="AJ3433" s="3"/>
      <c r="AK3433" s="3"/>
      <c r="AL3433" s="3"/>
      <c r="AM3433" s="3"/>
      <c r="AN3433" s="3"/>
      <c r="AO3433" s="3"/>
      <c r="AP3433" s="3"/>
      <c r="AQ3433" s="3"/>
      <c r="AR3433" s="3"/>
      <c r="AS3433" s="3"/>
    </row>
    <row r="3434" spans="1:45" s="9" customFormat="1" ht="12.75" customHeight="1" x14ac:dyDescent="0.2">
      <c r="A3434" s="34">
        <v>129</v>
      </c>
      <c r="B3434" s="17">
        <v>25172800</v>
      </c>
      <c r="C3434" s="49" t="s">
        <v>417</v>
      </c>
      <c r="D3434" s="29">
        <v>3</v>
      </c>
      <c r="E3434" s="30" t="s">
        <v>11</v>
      </c>
      <c r="F3434" s="97">
        <v>393277.31</v>
      </c>
      <c r="G3434" s="112">
        <f t="shared" si="318"/>
        <v>74722.688899999994</v>
      </c>
      <c r="H3434" s="112">
        <f t="shared" si="319"/>
        <v>467999.99890000001</v>
      </c>
      <c r="I3434" s="122">
        <f t="shared" si="320"/>
        <v>1403999.9967</v>
      </c>
      <c r="J3434" s="97">
        <v>408403.36</v>
      </c>
      <c r="K3434" s="111">
        <f t="shared" si="321"/>
        <v>77596.638399999996</v>
      </c>
      <c r="L3434" s="112">
        <f t="shared" si="322"/>
        <v>485999.99839999998</v>
      </c>
      <c r="M3434" s="112">
        <f t="shared" si="323"/>
        <v>1457999.9952</v>
      </c>
      <c r="N3434" s="3"/>
      <c r="O3434" s="3"/>
      <c r="P3434" s="3"/>
      <c r="Q3434" s="3"/>
      <c r="R3434" s="3"/>
      <c r="S3434" s="3"/>
      <c r="T3434" s="3"/>
      <c r="U3434" s="3"/>
      <c r="V3434" s="3"/>
      <c r="W3434" s="3"/>
      <c r="X3434" s="3"/>
      <c r="Y3434" s="3"/>
      <c r="Z3434" s="3"/>
      <c r="AA3434" s="3"/>
      <c r="AB3434" s="3"/>
      <c r="AC3434" s="3"/>
      <c r="AD3434" s="3"/>
      <c r="AE3434" s="3"/>
      <c r="AF3434" s="3"/>
      <c r="AG3434" s="3"/>
      <c r="AH3434" s="3"/>
      <c r="AI3434" s="3"/>
      <c r="AJ3434" s="3"/>
      <c r="AK3434" s="3"/>
      <c r="AL3434" s="3"/>
      <c r="AM3434" s="3"/>
      <c r="AN3434" s="3"/>
      <c r="AO3434" s="3"/>
      <c r="AP3434" s="3"/>
      <c r="AQ3434" s="3"/>
      <c r="AR3434" s="3"/>
      <c r="AS3434" s="3"/>
    </row>
    <row r="3435" spans="1:45" s="9" customFormat="1" ht="12.75" customHeight="1" x14ac:dyDescent="0.2">
      <c r="A3435" s="34">
        <v>130</v>
      </c>
      <c r="B3435" s="17">
        <v>25172000</v>
      </c>
      <c r="C3435" s="49" t="s">
        <v>397</v>
      </c>
      <c r="D3435" s="29">
        <v>3</v>
      </c>
      <c r="E3435" s="30" t="s">
        <v>11</v>
      </c>
      <c r="F3435" s="97">
        <v>139831.93</v>
      </c>
      <c r="G3435" s="112">
        <f t="shared" si="318"/>
        <v>26568.066699999999</v>
      </c>
      <c r="H3435" s="112">
        <f t="shared" si="319"/>
        <v>166399.99669999999</v>
      </c>
      <c r="I3435" s="122">
        <f t="shared" si="320"/>
        <v>499199.99009999994</v>
      </c>
      <c r="J3435" s="97">
        <v>145210.07999999999</v>
      </c>
      <c r="K3435" s="111">
        <f t="shared" si="321"/>
        <v>27589.915199999999</v>
      </c>
      <c r="L3435" s="112">
        <f t="shared" si="322"/>
        <v>172799.99519999998</v>
      </c>
      <c r="M3435" s="112">
        <f t="shared" si="323"/>
        <v>518399.9855999999</v>
      </c>
      <c r="N3435" s="3"/>
      <c r="O3435" s="3"/>
      <c r="P3435" s="3"/>
      <c r="Q3435" s="3"/>
      <c r="R3435" s="3"/>
      <c r="S3435" s="3"/>
      <c r="T3435" s="3"/>
      <c r="U3435" s="3"/>
      <c r="V3435" s="3"/>
      <c r="W3435" s="3"/>
      <c r="X3435" s="3"/>
      <c r="Y3435" s="3"/>
      <c r="Z3435" s="3"/>
      <c r="AA3435" s="3"/>
      <c r="AB3435" s="3"/>
      <c r="AC3435" s="3"/>
      <c r="AD3435" s="3"/>
      <c r="AE3435" s="3"/>
      <c r="AF3435" s="3"/>
      <c r="AG3435" s="3"/>
      <c r="AH3435" s="3"/>
      <c r="AI3435" s="3"/>
      <c r="AJ3435" s="3"/>
      <c r="AK3435" s="3"/>
      <c r="AL3435" s="3"/>
      <c r="AM3435" s="3"/>
      <c r="AN3435" s="3"/>
      <c r="AO3435" s="3"/>
      <c r="AP3435" s="3"/>
      <c r="AQ3435" s="3"/>
      <c r="AR3435" s="3"/>
      <c r="AS3435" s="3"/>
    </row>
    <row r="3436" spans="1:45" s="9" customFormat="1" ht="12.75" customHeight="1" x14ac:dyDescent="0.2">
      <c r="A3436" s="34">
        <v>131</v>
      </c>
      <c r="B3436" s="17">
        <v>25172000</v>
      </c>
      <c r="C3436" s="49" t="s">
        <v>782</v>
      </c>
      <c r="D3436" s="29">
        <v>3</v>
      </c>
      <c r="E3436" s="30" t="s">
        <v>11</v>
      </c>
      <c r="F3436" s="97">
        <v>78655.460000000006</v>
      </c>
      <c r="G3436" s="112">
        <f t="shared" si="318"/>
        <v>14944.537400000001</v>
      </c>
      <c r="H3436" s="112">
        <f t="shared" si="319"/>
        <v>93599.997400000007</v>
      </c>
      <c r="I3436" s="122">
        <f t="shared" si="320"/>
        <v>280799.99220000004</v>
      </c>
      <c r="J3436" s="97">
        <v>81680.67</v>
      </c>
      <c r="K3436" s="111">
        <f t="shared" si="321"/>
        <v>15519.327299999999</v>
      </c>
      <c r="L3436" s="112">
        <f t="shared" si="322"/>
        <v>97199.997300000003</v>
      </c>
      <c r="M3436" s="112">
        <f t="shared" si="323"/>
        <v>291599.99190000002</v>
      </c>
      <c r="N3436" s="3"/>
      <c r="O3436" s="3"/>
      <c r="P3436" s="3"/>
      <c r="Q3436" s="3"/>
      <c r="R3436" s="3"/>
      <c r="S3436" s="3"/>
      <c r="T3436" s="3"/>
      <c r="U3436" s="3"/>
      <c r="V3436" s="3"/>
      <c r="W3436" s="3"/>
      <c r="X3436" s="3"/>
      <c r="Y3436" s="3"/>
      <c r="Z3436" s="3"/>
      <c r="AA3436" s="3"/>
      <c r="AB3436" s="3"/>
      <c r="AC3436" s="3"/>
      <c r="AD3436" s="3"/>
      <c r="AE3436" s="3"/>
      <c r="AF3436" s="3"/>
      <c r="AG3436" s="3"/>
      <c r="AH3436" s="3"/>
      <c r="AI3436" s="3"/>
      <c r="AJ3436" s="3"/>
      <c r="AK3436" s="3"/>
      <c r="AL3436" s="3"/>
      <c r="AM3436" s="3"/>
      <c r="AN3436" s="3"/>
      <c r="AO3436" s="3"/>
      <c r="AP3436" s="3"/>
      <c r="AQ3436" s="3"/>
      <c r="AR3436" s="3"/>
      <c r="AS3436" s="3"/>
    </row>
    <row r="3437" spans="1:45" s="9" customFormat="1" ht="12.75" customHeight="1" x14ac:dyDescent="0.2">
      <c r="A3437" s="34">
        <v>132</v>
      </c>
      <c r="B3437" s="17">
        <v>25172000</v>
      </c>
      <c r="C3437" s="49" t="s">
        <v>405</v>
      </c>
      <c r="D3437" s="29">
        <v>3</v>
      </c>
      <c r="E3437" s="30" t="s">
        <v>11</v>
      </c>
      <c r="F3437" s="97">
        <v>1048739.5</v>
      </c>
      <c r="G3437" s="112">
        <f t="shared" si="318"/>
        <v>199260.505</v>
      </c>
      <c r="H3437" s="112">
        <f t="shared" si="319"/>
        <v>1248000.0049999999</v>
      </c>
      <c r="I3437" s="122">
        <f t="shared" si="320"/>
        <v>3744000.0149999997</v>
      </c>
      <c r="J3437" s="97">
        <v>1089075.6299999999</v>
      </c>
      <c r="K3437" s="111">
        <f t="shared" si="321"/>
        <v>206924.36969999998</v>
      </c>
      <c r="L3437" s="112">
        <f t="shared" si="322"/>
        <v>1295999.9996999998</v>
      </c>
      <c r="M3437" s="112">
        <f t="shared" si="323"/>
        <v>3887999.9990999997</v>
      </c>
      <c r="N3437" s="3"/>
      <c r="O3437" s="3"/>
      <c r="P3437" s="3"/>
      <c r="Q3437" s="3"/>
      <c r="R3437" s="3"/>
      <c r="S3437" s="3"/>
      <c r="T3437" s="3"/>
      <c r="U3437" s="3"/>
      <c r="V3437" s="3"/>
      <c r="W3437" s="3"/>
      <c r="X3437" s="3"/>
      <c r="Y3437" s="3"/>
      <c r="Z3437" s="3"/>
      <c r="AA3437" s="3"/>
      <c r="AB3437" s="3"/>
      <c r="AC3437" s="3"/>
      <c r="AD3437" s="3"/>
      <c r="AE3437" s="3"/>
      <c r="AF3437" s="3"/>
      <c r="AG3437" s="3"/>
      <c r="AH3437" s="3"/>
      <c r="AI3437" s="3"/>
      <c r="AJ3437" s="3"/>
      <c r="AK3437" s="3"/>
      <c r="AL3437" s="3"/>
      <c r="AM3437" s="3"/>
      <c r="AN3437" s="3"/>
      <c r="AO3437" s="3"/>
      <c r="AP3437" s="3"/>
      <c r="AQ3437" s="3"/>
      <c r="AR3437" s="3"/>
      <c r="AS3437" s="3"/>
    </row>
    <row r="3438" spans="1:45" s="9" customFormat="1" ht="12.75" customHeight="1" x14ac:dyDescent="0.2">
      <c r="A3438" s="34">
        <v>133</v>
      </c>
      <c r="B3438" s="17">
        <v>25172000</v>
      </c>
      <c r="C3438" s="49" t="s">
        <v>407</v>
      </c>
      <c r="D3438" s="29">
        <v>3</v>
      </c>
      <c r="E3438" s="30" t="s">
        <v>11</v>
      </c>
      <c r="F3438" s="97">
        <v>244705.88</v>
      </c>
      <c r="G3438" s="112">
        <f t="shared" si="318"/>
        <v>46494.117200000001</v>
      </c>
      <c r="H3438" s="112">
        <f t="shared" si="319"/>
        <v>291199.99719999998</v>
      </c>
      <c r="I3438" s="122">
        <f t="shared" si="320"/>
        <v>873599.99159999995</v>
      </c>
      <c r="J3438" s="97">
        <v>254117.65</v>
      </c>
      <c r="K3438" s="111">
        <f t="shared" si="321"/>
        <v>48282.353499999997</v>
      </c>
      <c r="L3438" s="112">
        <f t="shared" si="322"/>
        <v>302400.00349999999</v>
      </c>
      <c r="M3438" s="112">
        <f t="shared" si="323"/>
        <v>907200.01049999997</v>
      </c>
      <c r="N3438" s="3"/>
      <c r="O3438" s="3"/>
      <c r="P3438" s="3"/>
      <c r="Q3438" s="3"/>
      <c r="R3438" s="3"/>
      <c r="S3438" s="3"/>
      <c r="T3438" s="3"/>
      <c r="U3438" s="3"/>
      <c r="V3438" s="3"/>
      <c r="W3438" s="3"/>
      <c r="X3438" s="3"/>
      <c r="Y3438" s="3"/>
      <c r="Z3438" s="3"/>
      <c r="AA3438" s="3"/>
      <c r="AB3438" s="3"/>
      <c r="AC3438" s="3"/>
      <c r="AD3438" s="3"/>
      <c r="AE3438" s="3"/>
      <c r="AF3438" s="3"/>
      <c r="AG3438" s="3"/>
      <c r="AH3438" s="3"/>
      <c r="AI3438" s="3"/>
      <c r="AJ3438" s="3"/>
      <c r="AK3438" s="3"/>
      <c r="AL3438" s="3"/>
      <c r="AM3438" s="3"/>
      <c r="AN3438" s="3"/>
      <c r="AO3438" s="3"/>
      <c r="AP3438" s="3"/>
      <c r="AQ3438" s="3"/>
      <c r="AR3438" s="3"/>
      <c r="AS3438" s="3"/>
    </row>
    <row r="3439" spans="1:45" s="9" customFormat="1" ht="12.75" customHeight="1" x14ac:dyDescent="0.2">
      <c r="A3439" s="34">
        <v>134</v>
      </c>
      <c r="B3439" s="17">
        <v>25172000</v>
      </c>
      <c r="C3439" s="49" t="s">
        <v>783</v>
      </c>
      <c r="D3439" s="29">
        <v>3</v>
      </c>
      <c r="E3439" s="30" t="s">
        <v>11</v>
      </c>
      <c r="F3439" s="97">
        <v>192268.91</v>
      </c>
      <c r="G3439" s="112">
        <f t="shared" si="318"/>
        <v>36531.092900000003</v>
      </c>
      <c r="H3439" s="112">
        <f t="shared" si="319"/>
        <v>228800.00290000002</v>
      </c>
      <c r="I3439" s="122">
        <f t="shared" si="320"/>
        <v>686400.00870000012</v>
      </c>
      <c r="J3439" s="97">
        <v>199663.87</v>
      </c>
      <c r="K3439" s="111">
        <f t="shared" si="321"/>
        <v>37936.135300000002</v>
      </c>
      <c r="L3439" s="112">
        <f t="shared" si="322"/>
        <v>237600.00529999999</v>
      </c>
      <c r="M3439" s="112">
        <f t="shared" si="323"/>
        <v>712800.0159</v>
      </c>
      <c r="N3439" s="3"/>
      <c r="O3439" s="3"/>
      <c r="P3439" s="3"/>
      <c r="Q3439" s="3"/>
      <c r="R3439" s="3"/>
      <c r="S3439" s="3"/>
      <c r="T3439" s="3"/>
      <c r="U3439" s="3"/>
      <c r="V3439" s="3"/>
      <c r="W3439" s="3"/>
      <c r="X3439" s="3"/>
      <c r="Y3439" s="3"/>
      <c r="Z3439" s="3"/>
      <c r="AA3439" s="3"/>
      <c r="AB3439" s="3"/>
      <c r="AC3439" s="3"/>
      <c r="AD3439" s="3"/>
      <c r="AE3439" s="3"/>
      <c r="AF3439" s="3"/>
      <c r="AG3439" s="3"/>
      <c r="AH3439" s="3"/>
      <c r="AI3439" s="3"/>
      <c r="AJ3439" s="3"/>
      <c r="AK3439" s="3"/>
      <c r="AL3439" s="3"/>
      <c r="AM3439" s="3"/>
      <c r="AN3439" s="3"/>
      <c r="AO3439" s="3"/>
      <c r="AP3439" s="3"/>
      <c r="AQ3439" s="3"/>
      <c r="AR3439" s="3"/>
      <c r="AS3439" s="3"/>
    </row>
    <row r="3440" spans="1:45" s="9" customFormat="1" ht="12.75" customHeight="1" x14ac:dyDescent="0.2">
      <c r="A3440" s="34">
        <v>135</v>
      </c>
      <c r="B3440" s="17">
        <v>25172000</v>
      </c>
      <c r="C3440" s="49" t="s">
        <v>411</v>
      </c>
      <c r="D3440" s="29">
        <v>3</v>
      </c>
      <c r="E3440" s="30" t="s">
        <v>11</v>
      </c>
      <c r="F3440" s="97">
        <v>104873.95</v>
      </c>
      <c r="G3440" s="112">
        <f t="shared" si="318"/>
        <v>19926.050500000001</v>
      </c>
      <c r="H3440" s="112">
        <f t="shared" si="319"/>
        <v>124800.00049999999</v>
      </c>
      <c r="I3440" s="122">
        <f t="shared" si="320"/>
        <v>374400.00150000001</v>
      </c>
      <c r="J3440" s="97">
        <v>108907.56</v>
      </c>
      <c r="K3440" s="111">
        <f t="shared" si="321"/>
        <v>20692.436399999999</v>
      </c>
      <c r="L3440" s="112">
        <f t="shared" si="322"/>
        <v>129599.9964</v>
      </c>
      <c r="M3440" s="112">
        <f t="shared" si="323"/>
        <v>388799.98920000001</v>
      </c>
      <c r="N3440" s="3"/>
      <c r="O3440" s="3"/>
      <c r="P3440" s="3"/>
      <c r="Q3440" s="3"/>
      <c r="R3440" s="3"/>
      <c r="S3440" s="3"/>
      <c r="T3440" s="3"/>
      <c r="U3440" s="3"/>
      <c r="V3440" s="3"/>
      <c r="W3440" s="3"/>
      <c r="X3440" s="3"/>
      <c r="Y3440" s="3"/>
      <c r="Z3440" s="3"/>
      <c r="AA3440" s="3"/>
      <c r="AB3440" s="3"/>
      <c r="AC3440" s="3"/>
      <c r="AD3440" s="3"/>
      <c r="AE3440" s="3"/>
      <c r="AF3440" s="3"/>
      <c r="AG3440" s="3"/>
      <c r="AH3440" s="3"/>
      <c r="AI3440" s="3"/>
      <c r="AJ3440" s="3"/>
      <c r="AK3440" s="3"/>
      <c r="AL3440" s="3"/>
      <c r="AM3440" s="3"/>
      <c r="AN3440" s="3"/>
      <c r="AO3440" s="3"/>
      <c r="AP3440" s="3"/>
      <c r="AQ3440" s="3"/>
      <c r="AR3440" s="3"/>
      <c r="AS3440" s="3"/>
    </row>
    <row r="3441" spans="1:45" s="9" customFormat="1" ht="12.75" customHeight="1" x14ac:dyDescent="0.2">
      <c r="A3441" s="34">
        <v>136</v>
      </c>
      <c r="B3441" s="17">
        <v>25172000</v>
      </c>
      <c r="C3441" s="49" t="s">
        <v>419</v>
      </c>
      <c r="D3441" s="29">
        <v>3</v>
      </c>
      <c r="E3441" s="30" t="s">
        <v>11</v>
      </c>
      <c r="F3441" s="97">
        <v>183529.41</v>
      </c>
      <c r="G3441" s="112">
        <f t="shared" si="318"/>
        <v>34870.587899999999</v>
      </c>
      <c r="H3441" s="112">
        <f t="shared" si="319"/>
        <v>218399.99790000002</v>
      </c>
      <c r="I3441" s="122">
        <f t="shared" si="320"/>
        <v>655199.99369999999</v>
      </c>
      <c r="J3441" s="97">
        <v>190588.24</v>
      </c>
      <c r="K3441" s="111">
        <f t="shared" si="321"/>
        <v>36211.765599999999</v>
      </c>
      <c r="L3441" s="112">
        <f t="shared" si="322"/>
        <v>226800.00559999997</v>
      </c>
      <c r="M3441" s="112">
        <f t="shared" si="323"/>
        <v>680400.01679999987</v>
      </c>
      <c r="N3441" s="3"/>
      <c r="O3441" s="3"/>
      <c r="P3441" s="3"/>
      <c r="Q3441" s="3"/>
      <c r="R3441" s="3"/>
      <c r="S3441" s="3"/>
      <c r="T3441" s="3"/>
      <c r="U3441" s="3"/>
      <c r="V3441" s="3"/>
      <c r="W3441" s="3"/>
      <c r="X3441" s="3"/>
      <c r="Y3441" s="3"/>
      <c r="Z3441" s="3"/>
      <c r="AA3441" s="3"/>
      <c r="AB3441" s="3"/>
      <c r="AC3441" s="3"/>
      <c r="AD3441" s="3"/>
      <c r="AE3441" s="3"/>
      <c r="AF3441" s="3"/>
      <c r="AG3441" s="3"/>
      <c r="AH3441" s="3"/>
      <c r="AI3441" s="3"/>
      <c r="AJ3441" s="3"/>
      <c r="AK3441" s="3"/>
      <c r="AL3441" s="3"/>
      <c r="AM3441" s="3"/>
      <c r="AN3441" s="3"/>
      <c r="AO3441" s="3"/>
      <c r="AP3441" s="3"/>
      <c r="AQ3441" s="3"/>
      <c r="AR3441" s="3"/>
      <c r="AS3441" s="3"/>
    </row>
    <row r="3442" spans="1:45" s="9" customFormat="1" ht="12.75" customHeight="1" x14ac:dyDescent="0.2">
      <c r="A3442" s="34">
        <v>137</v>
      </c>
      <c r="B3442" s="17">
        <v>25172000</v>
      </c>
      <c r="C3442" s="49" t="s">
        <v>784</v>
      </c>
      <c r="D3442" s="29">
        <v>3</v>
      </c>
      <c r="E3442" s="30" t="s">
        <v>11</v>
      </c>
      <c r="F3442" s="97">
        <v>104873.95</v>
      </c>
      <c r="G3442" s="112">
        <f t="shared" si="318"/>
        <v>19926.050500000001</v>
      </c>
      <c r="H3442" s="112">
        <f t="shared" si="319"/>
        <v>124800.00049999999</v>
      </c>
      <c r="I3442" s="122">
        <f t="shared" si="320"/>
        <v>374400.00150000001</v>
      </c>
      <c r="J3442" s="97">
        <v>108907.56</v>
      </c>
      <c r="K3442" s="111">
        <f t="shared" si="321"/>
        <v>20692.436399999999</v>
      </c>
      <c r="L3442" s="112">
        <f t="shared" si="322"/>
        <v>129599.9964</v>
      </c>
      <c r="M3442" s="112">
        <f t="shared" si="323"/>
        <v>388799.98920000001</v>
      </c>
      <c r="N3442" s="3"/>
      <c r="O3442" s="3"/>
      <c r="P3442" s="3"/>
      <c r="Q3442" s="3"/>
      <c r="R3442" s="3"/>
      <c r="S3442" s="3"/>
      <c r="T3442" s="3"/>
      <c r="U3442" s="3"/>
      <c r="V3442" s="3"/>
      <c r="W3442" s="3"/>
      <c r="X3442" s="3"/>
      <c r="Y3442" s="3"/>
      <c r="Z3442" s="3"/>
      <c r="AA3442" s="3"/>
      <c r="AB3442" s="3"/>
      <c r="AC3442" s="3"/>
      <c r="AD3442" s="3"/>
      <c r="AE3442" s="3"/>
      <c r="AF3442" s="3"/>
      <c r="AG3442" s="3"/>
      <c r="AH3442" s="3"/>
      <c r="AI3442" s="3"/>
      <c r="AJ3442" s="3"/>
      <c r="AK3442" s="3"/>
      <c r="AL3442" s="3"/>
      <c r="AM3442" s="3"/>
      <c r="AN3442" s="3"/>
      <c r="AO3442" s="3"/>
      <c r="AP3442" s="3"/>
      <c r="AQ3442" s="3"/>
      <c r="AR3442" s="3"/>
      <c r="AS3442" s="3"/>
    </row>
    <row r="3443" spans="1:45" s="9" customFormat="1" ht="12.75" customHeight="1" x14ac:dyDescent="0.2">
      <c r="A3443" s="34">
        <v>138</v>
      </c>
      <c r="B3443" s="17">
        <v>25172000</v>
      </c>
      <c r="C3443" s="49" t="s">
        <v>429</v>
      </c>
      <c r="D3443" s="29">
        <v>3</v>
      </c>
      <c r="E3443" s="30" t="s">
        <v>11</v>
      </c>
      <c r="F3443" s="97">
        <v>262184.87</v>
      </c>
      <c r="G3443" s="112">
        <f t="shared" si="318"/>
        <v>49815.1253</v>
      </c>
      <c r="H3443" s="112">
        <f t="shared" si="319"/>
        <v>311999.99530000001</v>
      </c>
      <c r="I3443" s="122">
        <f t="shared" si="320"/>
        <v>935999.98589999997</v>
      </c>
      <c r="J3443" s="97">
        <v>272268.90999999997</v>
      </c>
      <c r="K3443" s="111">
        <f t="shared" si="321"/>
        <v>51731.092899999996</v>
      </c>
      <c r="L3443" s="112">
        <f t="shared" si="322"/>
        <v>324000.00289999996</v>
      </c>
      <c r="M3443" s="112">
        <f t="shared" si="323"/>
        <v>972000.00869999989</v>
      </c>
      <c r="N3443" s="3"/>
      <c r="O3443" s="3"/>
      <c r="P3443" s="3"/>
      <c r="Q3443" s="3"/>
      <c r="R3443" s="3"/>
      <c r="S3443" s="3"/>
      <c r="T3443" s="3"/>
      <c r="U3443" s="3"/>
      <c r="V3443" s="3"/>
      <c r="W3443" s="3"/>
      <c r="X3443" s="3"/>
      <c r="Y3443" s="3"/>
      <c r="Z3443" s="3"/>
      <c r="AA3443" s="3"/>
      <c r="AB3443" s="3"/>
      <c r="AC3443" s="3"/>
      <c r="AD3443" s="3"/>
      <c r="AE3443" s="3"/>
      <c r="AF3443" s="3"/>
      <c r="AG3443" s="3"/>
      <c r="AH3443" s="3"/>
      <c r="AI3443" s="3"/>
      <c r="AJ3443" s="3"/>
      <c r="AK3443" s="3"/>
      <c r="AL3443" s="3"/>
      <c r="AM3443" s="3"/>
      <c r="AN3443" s="3"/>
      <c r="AO3443" s="3"/>
      <c r="AP3443" s="3"/>
      <c r="AQ3443" s="3"/>
      <c r="AR3443" s="3"/>
      <c r="AS3443" s="3"/>
    </row>
    <row r="3444" spans="1:45" s="9" customFormat="1" ht="12.75" customHeight="1" x14ac:dyDescent="0.2">
      <c r="A3444" s="34">
        <v>139</v>
      </c>
      <c r="B3444" s="17">
        <v>25172000</v>
      </c>
      <c r="C3444" s="49" t="s">
        <v>702</v>
      </c>
      <c r="D3444" s="29">
        <v>3</v>
      </c>
      <c r="E3444" s="30" t="s">
        <v>11</v>
      </c>
      <c r="F3444" s="97">
        <v>218487.39</v>
      </c>
      <c r="G3444" s="112">
        <f t="shared" si="318"/>
        <v>41512.604100000004</v>
      </c>
      <c r="H3444" s="112">
        <f t="shared" si="319"/>
        <v>259999.99410000001</v>
      </c>
      <c r="I3444" s="122">
        <f t="shared" si="320"/>
        <v>779999.98230000003</v>
      </c>
      <c r="J3444" s="97">
        <v>226890.76</v>
      </c>
      <c r="K3444" s="111">
        <f t="shared" si="321"/>
        <v>43109.244400000003</v>
      </c>
      <c r="L3444" s="112">
        <f t="shared" si="322"/>
        <v>270000.00440000003</v>
      </c>
      <c r="M3444" s="112">
        <f t="shared" si="323"/>
        <v>810000.01320000016</v>
      </c>
      <c r="N3444" s="3"/>
      <c r="O3444" s="3"/>
      <c r="P3444" s="3"/>
      <c r="Q3444" s="3"/>
      <c r="R3444" s="3"/>
      <c r="S3444" s="3"/>
      <c r="T3444" s="3"/>
      <c r="U3444" s="3"/>
      <c r="V3444" s="3"/>
      <c r="W3444" s="3"/>
      <c r="X3444" s="3"/>
      <c r="Y3444" s="3"/>
      <c r="Z3444" s="3"/>
      <c r="AA3444" s="3"/>
      <c r="AB3444" s="3"/>
      <c r="AC3444" s="3"/>
      <c r="AD3444" s="3"/>
      <c r="AE3444" s="3"/>
      <c r="AF3444" s="3"/>
      <c r="AG3444" s="3"/>
      <c r="AH3444" s="3"/>
      <c r="AI3444" s="3"/>
      <c r="AJ3444" s="3"/>
      <c r="AK3444" s="3"/>
      <c r="AL3444" s="3"/>
      <c r="AM3444" s="3"/>
      <c r="AN3444" s="3"/>
      <c r="AO3444" s="3"/>
      <c r="AP3444" s="3"/>
      <c r="AQ3444" s="3"/>
      <c r="AR3444" s="3"/>
      <c r="AS3444" s="3"/>
    </row>
    <row r="3445" spans="1:45" s="9" customFormat="1" ht="12.75" customHeight="1" x14ac:dyDescent="0.2">
      <c r="A3445" s="34">
        <v>140</v>
      </c>
      <c r="B3445" s="17">
        <v>25172000</v>
      </c>
      <c r="C3445" s="49" t="s">
        <v>785</v>
      </c>
      <c r="D3445" s="29">
        <v>3</v>
      </c>
      <c r="E3445" s="30" t="s">
        <v>11</v>
      </c>
      <c r="F3445" s="97">
        <v>305882.34999999998</v>
      </c>
      <c r="G3445" s="112">
        <f t="shared" si="318"/>
        <v>58117.646499999995</v>
      </c>
      <c r="H3445" s="112">
        <f t="shared" si="319"/>
        <v>363999.99649999995</v>
      </c>
      <c r="I3445" s="122">
        <f t="shared" si="320"/>
        <v>1091999.9894999999</v>
      </c>
      <c r="J3445" s="97">
        <v>317647.06</v>
      </c>
      <c r="K3445" s="111">
        <f t="shared" si="321"/>
        <v>60352.941400000003</v>
      </c>
      <c r="L3445" s="112">
        <f t="shared" si="322"/>
        <v>378000.00140000001</v>
      </c>
      <c r="M3445" s="112">
        <f t="shared" si="323"/>
        <v>1134000.0042000001</v>
      </c>
      <c r="N3445" s="3"/>
      <c r="O3445" s="3"/>
      <c r="P3445" s="3"/>
      <c r="Q3445" s="3"/>
      <c r="R3445" s="3"/>
      <c r="S3445" s="3"/>
      <c r="T3445" s="3"/>
      <c r="U3445" s="3"/>
      <c r="V3445" s="3"/>
      <c r="W3445" s="3"/>
      <c r="X3445" s="3"/>
      <c r="Y3445" s="3"/>
      <c r="Z3445" s="3"/>
      <c r="AA3445" s="3"/>
      <c r="AB3445" s="3"/>
      <c r="AC3445" s="3"/>
      <c r="AD3445" s="3"/>
      <c r="AE3445" s="3"/>
      <c r="AF3445" s="3"/>
      <c r="AG3445" s="3"/>
      <c r="AH3445" s="3"/>
      <c r="AI3445" s="3"/>
      <c r="AJ3445" s="3"/>
      <c r="AK3445" s="3"/>
      <c r="AL3445" s="3"/>
      <c r="AM3445" s="3"/>
      <c r="AN3445" s="3"/>
      <c r="AO3445" s="3"/>
      <c r="AP3445" s="3"/>
      <c r="AQ3445" s="3"/>
      <c r="AR3445" s="3"/>
      <c r="AS3445" s="3"/>
    </row>
    <row r="3446" spans="1:45" s="9" customFormat="1" ht="12.75" customHeight="1" x14ac:dyDescent="0.2">
      <c r="A3446" s="34">
        <v>141</v>
      </c>
      <c r="B3446" s="17">
        <v>25172000</v>
      </c>
      <c r="C3446" s="49" t="s">
        <v>786</v>
      </c>
      <c r="D3446" s="29">
        <v>3</v>
      </c>
      <c r="E3446" s="30" t="s">
        <v>11</v>
      </c>
      <c r="F3446" s="97">
        <v>209747.9</v>
      </c>
      <c r="G3446" s="112">
        <f t="shared" si="318"/>
        <v>39852.101000000002</v>
      </c>
      <c r="H3446" s="112">
        <f t="shared" si="319"/>
        <v>249600.00099999999</v>
      </c>
      <c r="I3446" s="122">
        <f t="shared" si="320"/>
        <v>748800.00300000003</v>
      </c>
      <c r="J3446" s="97">
        <v>217815.13</v>
      </c>
      <c r="K3446" s="111">
        <f t="shared" si="321"/>
        <v>41384.8747</v>
      </c>
      <c r="L3446" s="112">
        <f t="shared" si="322"/>
        <v>259200.00469999999</v>
      </c>
      <c r="M3446" s="112">
        <f t="shared" si="323"/>
        <v>777600.01410000003</v>
      </c>
      <c r="N3446" s="3"/>
      <c r="O3446" s="3"/>
      <c r="P3446" s="3"/>
      <c r="Q3446" s="3"/>
      <c r="R3446" s="3"/>
      <c r="S3446" s="3"/>
      <c r="T3446" s="3"/>
      <c r="U3446" s="3"/>
      <c r="V3446" s="3"/>
      <c r="W3446" s="3"/>
      <c r="X3446" s="3"/>
      <c r="Y3446" s="3"/>
      <c r="Z3446" s="3"/>
      <c r="AA3446" s="3"/>
      <c r="AB3446" s="3"/>
      <c r="AC3446" s="3"/>
      <c r="AD3446" s="3"/>
      <c r="AE3446" s="3"/>
      <c r="AF3446" s="3"/>
      <c r="AG3446" s="3"/>
      <c r="AH3446" s="3"/>
      <c r="AI3446" s="3"/>
      <c r="AJ3446" s="3"/>
      <c r="AK3446" s="3"/>
      <c r="AL3446" s="3"/>
      <c r="AM3446" s="3"/>
      <c r="AN3446" s="3"/>
      <c r="AO3446" s="3"/>
      <c r="AP3446" s="3"/>
      <c r="AQ3446" s="3"/>
      <c r="AR3446" s="3"/>
      <c r="AS3446" s="3"/>
    </row>
    <row r="3447" spans="1:45" s="9" customFormat="1" ht="12.75" customHeight="1" x14ac:dyDescent="0.2">
      <c r="A3447" s="34">
        <v>142</v>
      </c>
      <c r="B3447" s="17">
        <v>25172000</v>
      </c>
      <c r="C3447" s="49" t="s">
        <v>787</v>
      </c>
      <c r="D3447" s="29">
        <v>3</v>
      </c>
      <c r="E3447" s="30" t="s">
        <v>11</v>
      </c>
      <c r="F3447" s="97">
        <v>201008.4</v>
      </c>
      <c r="G3447" s="112">
        <f t="shared" si="318"/>
        <v>38191.595999999998</v>
      </c>
      <c r="H3447" s="112">
        <f t="shared" si="319"/>
        <v>239199.99599999998</v>
      </c>
      <c r="I3447" s="122">
        <f t="shared" si="320"/>
        <v>717599.9879999999</v>
      </c>
      <c r="J3447" s="97">
        <v>208739.5</v>
      </c>
      <c r="K3447" s="111">
        <f t="shared" si="321"/>
        <v>39660.504999999997</v>
      </c>
      <c r="L3447" s="112">
        <f t="shared" si="322"/>
        <v>248400.005</v>
      </c>
      <c r="M3447" s="112">
        <f t="shared" si="323"/>
        <v>745200.01500000001</v>
      </c>
      <c r="N3447" s="3"/>
      <c r="O3447" s="3"/>
      <c r="P3447" s="3"/>
      <c r="Q3447" s="3"/>
      <c r="R3447" s="3"/>
      <c r="S3447" s="3"/>
      <c r="T3447" s="3"/>
      <c r="U3447" s="3"/>
      <c r="V3447" s="3"/>
      <c r="W3447" s="3"/>
      <c r="X3447" s="3"/>
      <c r="Y3447" s="3"/>
      <c r="Z3447" s="3"/>
      <c r="AA3447" s="3"/>
      <c r="AB3447" s="3"/>
      <c r="AC3447" s="3"/>
      <c r="AD3447" s="3"/>
      <c r="AE3447" s="3"/>
      <c r="AF3447" s="3"/>
      <c r="AG3447" s="3"/>
      <c r="AH3447" s="3"/>
      <c r="AI3447" s="3"/>
      <c r="AJ3447" s="3"/>
      <c r="AK3447" s="3"/>
      <c r="AL3447" s="3"/>
      <c r="AM3447" s="3"/>
      <c r="AN3447" s="3"/>
      <c r="AO3447" s="3"/>
      <c r="AP3447" s="3"/>
      <c r="AQ3447" s="3"/>
      <c r="AR3447" s="3"/>
      <c r="AS3447" s="3"/>
    </row>
    <row r="3448" spans="1:45" s="9" customFormat="1" ht="12.75" customHeight="1" x14ac:dyDescent="0.2">
      <c r="A3448" s="34">
        <v>143</v>
      </c>
      <c r="B3448" s="17">
        <v>25172000</v>
      </c>
      <c r="C3448" s="49" t="s">
        <v>788</v>
      </c>
      <c r="D3448" s="29">
        <v>3</v>
      </c>
      <c r="E3448" s="30" t="s">
        <v>11</v>
      </c>
      <c r="F3448" s="97">
        <v>104873.95</v>
      </c>
      <c r="G3448" s="112">
        <f t="shared" si="318"/>
        <v>19926.050500000001</v>
      </c>
      <c r="H3448" s="112">
        <f t="shared" si="319"/>
        <v>124800.00049999999</v>
      </c>
      <c r="I3448" s="122">
        <f t="shared" si="320"/>
        <v>374400.00150000001</v>
      </c>
      <c r="J3448" s="97">
        <v>108907.56</v>
      </c>
      <c r="K3448" s="111">
        <f t="shared" si="321"/>
        <v>20692.436399999999</v>
      </c>
      <c r="L3448" s="112">
        <f t="shared" si="322"/>
        <v>129599.9964</v>
      </c>
      <c r="M3448" s="112">
        <f t="shared" si="323"/>
        <v>388799.98920000001</v>
      </c>
      <c r="N3448" s="3"/>
      <c r="O3448" s="3"/>
      <c r="P3448" s="3"/>
      <c r="Q3448" s="3"/>
      <c r="R3448" s="3"/>
      <c r="S3448" s="3"/>
      <c r="T3448" s="3"/>
      <c r="U3448" s="3"/>
      <c r="V3448" s="3"/>
      <c r="W3448" s="3"/>
      <c r="X3448" s="3"/>
      <c r="Y3448" s="3"/>
      <c r="Z3448" s="3"/>
      <c r="AA3448" s="3"/>
      <c r="AB3448" s="3"/>
      <c r="AC3448" s="3"/>
      <c r="AD3448" s="3"/>
      <c r="AE3448" s="3"/>
      <c r="AF3448" s="3"/>
      <c r="AG3448" s="3"/>
      <c r="AH3448" s="3"/>
      <c r="AI3448" s="3"/>
      <c r="AJ3448" s="3"/>
      <c r="AK3448" s="3"/>
      <c r="AL3448" s="3"/>
      <c r="AM3448" s="3"/>
      <c r="AN3448" s="3"/>
      <c r="AO3448" s="3"/>
      <c r="AP3448" s="3"/>
      <c r="AQ3448" s="3"/>
      <c r="AR3448" s="3"/>
      <c r="AS3448" s="3"/>
    </row>
    <row r="3449" spans="1:45" s="9" customFormat="1" ht="12.75" customHeight="1" x14ac:dyDescent="0.2">
      <c r="A3449" s="34">
        <v>144</v>
      </c>
      <c r="B3449" s="17">
        <v>25172000</v>
      </c>
      <c r="C3449" s="49" t="s">
        <v>789</v>
      </c>
      <c r="D3449" s="29">
        <v>3</v>
      </c>
      <c r="E3449" s="30" t="s">
        <v>11</v>
      </c>
      <c r="F3449" s="97">
        <v>96134.45</v>
      </c>
      <c r="G3449" s="112">
        <f t="shared" si="318"/>
        <v>18265.5455</v>
      </c>
      <c r="H3449" s="112">
        <f t="shared" si="319"/>
        <v>114399.99549999999</v>
      </c>
      <c r="I3449" s="122">
        <f t="shared" si="320"/>
        <v>343199.9865</v>
      </c>
      <c r="J3449" s="97">
        <v>99831.93</v>
      </c>
      <c r="K3449" s="111">
        <f t="shared" si="321"/>
        <v>18968.066699999999</v>
      </c>
      <c r="L3449" s="112">
        <f t="shared" si="322"/>
        <v>118799.99669999999</v>
      </c>
      <c r="M3449" s="112">
        <f t="shared" si="323"/>
        <v>356399.99009999994</v>
      </c>
      <c r="N3449" s="3"/>
      <c r="O3449" s="3"/>
      <c r="P3449" s="3"/>
      <c r="Q3449" s="3"/>
      <c r="R3449" s="3"/>
      <c r="S3449" s="3"/>
      <c r="T3449" s="3"/>
      <c r="U3449" s="3"/>
      <c r="V3449" s="3"/>
      <c r="W3449" s="3"/>
      <c r="X3449" s="3"/>
      <c r="Y3449" s="3"/>
      <c r="Z3449" s="3"/>
      <c r="AA3449" s="3"/>
      <c r="AB3449" s="3"/>
      <c r="AC3449" s="3"/>
      <c r="AD3449" s="3"/>
      <c r="AE3449" s="3"/>
      <c r="AF3449" s="3"/>
      <c r="AG3449" s="3"/>
      <c r="AH3449" s="3"/>
      <c r="AI3449" s="3"/>
      <c r="AJ3449" s="3"/>
      <c r="AK3449" s="3"/>
      <c r="AL3449" s="3"/>
      <c r="AM3449" s="3"/>
      <c r="AN3449" s="3"/>
      <c r="AO3449" s="3"/>
      <c r="AP3449" s="3"/>
      <c r="AQ3449" s="3"/>
      <c r="AR3449" s="3"/>
      <c r="AS3449" s="3"/>
    </row>
    <row r="3450" spans="1:45" s="9" customFormat="1" ht="12.75" customHeight="1" x14ac:dyDescent="0.2">
      <c r="A3450" s="34">
        <v>145</v>
      </c>
      <c r="B3450" s="17">
        <v>25172000</v>
      </c>
      <c r="C3450" s="49" t="s">
        <v>790</v>
      </c>
      <c r="D3450" s="29">
        <v>3</v>
      </c>
      <c r="E3450" s="30" t="s">
        <v>11</v>
      </c>
      <c r="F3450" s="97">
        <v>332100.84000000003</v>
      </c>
      <c r="G3450" s="112">
        <f t="shared" si="318"/>
        <v>63099.159600000006</v>
      </c>
      <c r="H3450" s="112">
        <f t="shared" si="319"/>
        <v>395199.99960000004</v>
      </c>
      <c r="I3450" s="122">
        <f t="shared" si="320"/>
        <v>1185599.9988000002</v>
      </c>
      <c r="J3450" s="97">
        <v>344873.95</v>
      </c>
      <c r="K3450" s="111">
        <f t="shared" si="321"/>
        <v>65526.050500000005</v>
      </c>
      <c r="L3450" s="112">
        <f t="shared" si="322"/>
        <v>410400.00050000002</v>
      </c>
      <c r="M3450" s="112">
        <f t="shared" si="323"/>
        <v>1231200.0015</v>
      </c>
      <c r="N3450" s="3"/>
      <c r="O3450" s="3"/>
      <c r="P3450" s="3"/>
      <c r="Q3450" s="3"/>
      <c r="R3450" s="3"/>
      <c r="S3450" s="3"/>
      <c r="T3450" s="3"/>
      <c r="U3450" s="3"/>
      <c r="V3450" s="3"/>
      <c r="W3450" s="3"/>
      <c r="X3450" s="3"/>
      <c r="Y3450" s="3"/>
      <c r="Z3450" s="3"/>
      <c r="AA3450" s="3"/>
      <c r="AB3450" s="3"/>
      <c r="AC3450" s="3"/>
      <c r="AD3450" s="3"/>
      <c r="AE3450" s="3"/>
      <c r="AF3450" s="3"/>
      <c r="AG3450" s="3"/>
      <c r="AH3450" s="3"/>
      <c r="AI3450" s="3"/>
      <c r="AJ3450" s="3"/>
      <c r="AK3450" s="3"/>
      <c r="AL3450" s="3"/>
      <c r="AM3450" s="3"/>
      <c r="AN3450" s="3"/>
      <c r="AO3450" s="3"/>
      <c r="AP3450" s="3"/>
      <c r="AQ3450" s="3"/>
      <c r="AR3450" s="3"/>
      <c r="AS3450" s="3"/>
    </row>
    <row r="3451" spans="1:45" s="9" customFormat="1" ht="12.75" customHeight="1" x14ac:dyDescent="0.2">
      <c r="A3451" s="34">
        <v>146</v>
      </c>
      <c r="B3451" s="17">
        <v>25172000</v>
      </c>
      <c r="C3451" s="49" t="s">
        <v>791</v>
      </c>
      <c r="D3451" s="29">
        <v>3</v>
      </c>
      <c r="E3451" s="30" t="s">
        <v>11</v>
      </c>
      <c r="F3451" s="97">
        <v>83025.210000000006</v>
      </c>
      <c r="G3451" s="112">
        <f t="shared" si="318"/>
        <v>15774.789900000002</v>
      </c>
      <c r="H3451" s="112">
        <f t="shared" si="319"/>
        <v>98799.99990000001</v>
      </c>
      <c r="I3451" s="122">
        <f t="shared" si="320"/>
        <v>296399.99970000004</v>
      </c>
      <c r="J3451" s="97">
        <v>86218.49</v>
      </c>
      <c r="K3451" s="111">
        <f t="shared" si="321"/>
        <v>16381.513100000002</v>
      </c>
      <c r="L3451" s="112">
        <f t="shared" si="322"/>
        <v>102600.0031</v>
      </c>
      <c r="M3451" s="112">
        <f t="shared" si="323"/>
        <v>307800.00930000003</v>
      </c>
      <c r="N3451" s="3"/>
      <c r="O3451" s="3"/>
      <c r="P3451" s="3"/>
      <c r="Q3451" s="3"/>
      <c r="R3451" s="3"/>
      <c r="S3451" s="3"/>
      <c r="T3451" s="3"/>
      <c r="U3451" s="3"/>
      <c r="V3451" s="3"/>
      <c r="W3451" s="3"/>
      <c r="X3451" s="3"/>
      <c r="Y3451" s="3"/>
      <c r="Z3451" s="3"/>
      <c r="AA3451" s="3"/>
      <c r="AB3451" s="3"/>
      <c r="AC3451" s="3"/>
      <c r="AD3451" s="3"/>
      <c r="AE3451" s="3"/>
      <c r="AF3451" s="3"/>
      <c r="AG3451" s="3"/>
      <c r="AH3451" s="3"/>
      <c r="AI3451" s="3"/>
      <c r="AJ3451" s="3"/>
      <c r="AK3451" s="3"/>
      <c r="AL3451" s="3"/>
      <c r="AM3451" s="3"/>
      <c r="AN3451" s="3"/>
      <c r="AO3451" s="3"/>
      <c r="AP3451" s="3"/>
      <c r="AQ3451" s="3"/>
      <c r="AR3451" s="3"/>
      <c r="AS3451" s="3"/>
    </row>
    <row r="3452" spans="1:45" s="9" customFormat="1" ht="12.75" customHeight="1" x14ac:dyDescent="0.2">
      <c r="A3452" s="34">
        <v>147</v>
      </c>
      <c r="B3452" s="17">
        <v>25181600</v>
      </c>
      <c r="C3452" s="49" t="s">
        <v>792</v>
      </c>
      <c r="D3452" s="29">
        <v>3</v>
      </c>
      <c r="E3452" s="30" t="s">
        <v>11</v>
      </c>
      <c r="F3452" s="97">
        <v>69915.97</v>
      </c>
      <c r="G3452" s="112">
        <f t="shared" si="318"/>
        <v>13284.034300000001</v>
      </c>
      <c r="H3452" s="112">
        <f t="shared" si="319"/>
        <v>83200.004300000001</v>
      </c>
      <c r="I3452" s="122">
        <f t="shared" si="320"/>
        <v>249600.0129</v>
      </c>
      <c r="J3452" s="97">
        <v>72605.039999999994</v>
      </c>
      <c r="K3452" s="111">
        <f t="shared" si="321"/>
        <v>13794.9576</v>
      </c>
      <c r="L3452" s="112">
        <f t="shared" si="322"/>
        <v>86399.997599999988</v>
      </c>
      <c r="M3452" s="112">
        <f t="shared" si="323"/>
        <v>259199.99279999995</v>
      </c>
      <c r="N3452" s="3"/>
      <c r="O3452" s="3"/>
      <c r="P3452" s="3"/>
      <c r="Q3452" s="3"/>
      <c r="R3452" s="3"/>
      <c r="S3452" s="3"/>
      <c r="T3452" s="3"/>
      <c r="U3452" s="3"/>
      <c r="V3452" s="3"/>
      <c r="W3452" s="3"/>
      <c r="X3452" s="3"/>
      <c r="Y3452" s="3"/>
      <c r="Z3452" s="3"/>
      <c r="AA3452" s="3"/>
      <c r="AB3452" s="3"/>
      <c r="AC3452" s="3"/>
      <c r="AD3452" s="3"/>
      <c r="AE3452" s="3"/>
      <c r="AF3452" s="3"/>
      <c r="AG3452" s="3"/>
      <c r="AH3452" s="3"/>
      <c r="AI3452" s="3"/>
      <c r="AJ3452" s="3"/>
      <c r="AK3452" s="3"/>
      <c r="AL3452" s="3"/>
      <c r="AM3452" s="3"/>
      <c r="AN3452" s="3"/>
      <c r="AO3452" s="3"/>
      <c r="AP3452" s="3"/>
      <c r="AQ3452" s="3"/>
      <c r="AR3452" s="3"/>
      <c r="AS3452" s="3"/>
    </row>
    <row r="3453" spans="1:45" s="9" customFormat="1" ht="12.75" customHeight="1" x14ac:dyDescent="0.2">
      <c r="A3453" s="34">
        <v>148</v>
      </c>
      <c r="B3453" s="17">
        <v>25181600</v>
      </c>
      <c r="C3453" s="49" t="s">
        <v>469</v>
      </c>
      <c r="D3453" s="29">
        <v>3</v>
      </c>
      <c r="E3453" s="30" t="s">
        <v>11</v>
      </c>
      <c r="F3453" s="97">
        <v>699159.66</v>
      </c>
      <c r="G3453" s="112">
        <f t="shared" si="318"/>
        <v>132840.33540000001</v>
      </c>
      <c r="H3453" s="112">
        <f t="shared" si="319"/>
        <v>831999.99540000001</v>
      </c>
      <c r="I3453" s="122">
        <f t="shared" si="320"/>
        <v>2495999.9862000002</v>
      </c>
      <c r="J3453" s="97">
        <v>726050.42</v>
      </c>
      <c r="K3453" s="111">
        <f t="shared" si="321"/>
        <v>137949.57980000001</v>
      </c>
      <c r="L3453" s="112">
        <f t="shared" si="322"/>
        <v>863999.99980000011</v>
      </c>
      <c r="M3453" s="112">
        <f t="shared" si="323"/>
        <v>2591999.9994000001</v>
      </c>
      <c r="N3453" s="3"/>
      <c r="O3453" s="3"/>
      <c r="P3453" s="3"/>
      <c r="Q3453" s="3"/>
      <c r="R3453" s="3"/>
      <c r="S3453" s="3"/>
      <c r="T3453" s="3"/>
      <c r="U3453" s="3"/>
      <c r="V3453" s="3"/>
      <c r="W3453" s="3"/>
      <c r="X3453" s="3"/>
      <c r="Y3453" s="3"/>
      <c r="Z3453" s="3"/>
      <c r="AA3453" s="3"/>
      <c r="AB3453" s="3"/>
      <c r="AC3453" s="3"/>
      <c r="AD3453" s="3"/>
      <c r="AE3453" s="3"/>
      <c r="AF3453" s="3"/>
      <c r="AG3453" s="3"/>
      <c r="AH3453" s="3"/>
      <c r="AI3453" s="3"/>
      <c r="AJ3453" s="3"/>
      <c r="AK3453" s="3"/>
      <c r="AL3453" s="3"/>
      <c r="AM3453" s="3"/>
      <c r="AN3453" s="3"/>
      <c r="AO3453" s="3"/>
      <c r="AP3453" s="3"/>
      <c r="AQ3453" s="3"/>
      <c r="AR3453" s="3"/>
      <c r="AS3453" s="3"/>
    </row>
    <row r="3454" spans="1:45" s="9" customFormat="1" ht="12.75" customHeight="1" x14ac:dyDescent="0.2">
      <c r="A3454" s="34">
        <v>149</v>
      </c>
      <c r="B3454" s="17">
        <v>25181600</v>
      </c>
      <c r="C3454" s="49" t="s">
        <v>704</v>
      </c>
      <c r="D3454" s="29">
        <v>3</v>
      </c>
      <c r="E3454" s="30" t="s">
        <v>11</v>
      </c>
      <c r="F3454" s="97">
        <v>332100.84000000003</v>
      </c>
      <c r="G3454" s="112">
        <f t="shared" si="318"/>
        <v>63099.159600000006</v>
      </c>
      <c r="H3454" s="112">
        <f t="shared" si="319"/>
        <v>395199.99960000004</v>
      </c>
      <c r="I3454" s="122">
        <f t="shared" si="320"/>
        <v>1185599.9988000002</v>
      </c>
      <c r="J3454" s="97">
        <v>344873.95</v>
      </c>
      <c r="K3454" s="111">
        <f t="shared" si="321"/>
        <v>65526.050500000005</v>
      </c>
      <c r="L3454" s="112">
        <f t="shared" si="322"/>
        <v>410400.00050000002</v>
      </c>
      <c r="M3454" s="112">
        <f t="shared" si="323"/>
        <v>1231200.0015</v>
      </c>
      <c r="N3454" s="3"/>
      <c r="O3454" s="3"/>
      <c r="P3454" s="3"/>
      <c r="Q3454" s="3"/>
      <c r="R3454" s="3"/>
      <c r="S3454" s="3"/>
      <c r="T3454" s="3"/>
      <c r="U3454" s="3"/>
      <c r="V3454" s="3"/>
      <c r="W3454" s="3"/>
      <c r="X3454" s="3"/>
      <c r="Y3454" s="3"/>
      <c r="Z3454" s="3"/>
      <c r="AA3454" s="3"/>
      <c r="AB3454" s="3"/>
      <c r="AC3454" s="3"/>
      <c r="AD3454" s="3"/>
      <c r="AE3454" s="3"/>
      <c r="AF3454" s="3"/>
      <c r="AG3454" s="3"/>
      <c r="AH3454" s="3"/>
      <c r="AI3454" s="3"/>
      <c r="AJ3454" s="3"/>
      <c r="AK3454" s="3"/>
      <c r="AL3454" s="3"/>
      <c r="AM3454" s="3"/>
      <c r="AN3454" s="3"/>
      <c r="AO3454" s="3"/>
      <c r="AP3454" s="3"/>
      <c r="AQ3454" s="3"/>
      <c r="AR3454" s="3"/>
      <c r="AS3454" s="3"/>
    </row>
    <row r="3455" spans="1:45" s="9" customFormat="1" ht="12.75" customHeight="1" x14ac:dyDescent="0.2">
      <c r="A3455" s="34">
        <v>150</v>
      </c>
      <c r="B3455" s="17">
        <v>25181600</v>
      </c>
      <c r="C3455" s="49" t="s">
        <v>471</v>
      </c>
      <c r="D3455" s="29">
        <v>3</v>
      </c>
      <c r="E3455" s="30" t="s">
        <v>11</v>
      </c>
      <c r="F3455" s="97">
        <v>393277.31</v>
      </c>
      <c r="G3455" s="112">
        <f t="shared" si="318"/>
        <v>74722.688899999994</v>
      </c>
      <c r="H3455" s="112">
        <f t="shared" si="319"/>
        <v>467999.99890000001</v>
      </c>
      <c r="I3455" s="122">
        <f t="shared" si="320"/>
        <v>1403999.9967</v>
      </c>
      <c r="J3455" s="97">
        <v>408403.36</v>
      </c>
      <c r="K3455" s="111">
        <f t="shared" si="321"/>
        <v>77596.638399999996</v>
      </c>
      <c r="L3455" s="112">
        <f t="shared" si="322"/>
        <v>485999.99839999998</v>
      </c>
      <c r="M3455" s="112">
        <f t="shared" si="323"/>
        <v>1457999.9952</v>
      </c>
      <c r="N3455" s="3"/>
      <c r="O3455" s="3"/>
      <c r="P3455" s="3"/>
      <c r="Q3455" s="3"/>
      <c r="R3455" s="3"/>
      <c r="S3455" s="3"/>
      <c r="T3455" s="3"/>
      <c r="U3455" s="3"/>
      <c r="V3455" s="3"/>
      <c r="W3455" s="3"/>
      <c r="X3455" s="3"/>
      <c r="Y3455" s="3"/>
      <c r="Z3455" s="3"/>
      <c r="AA3455" s="3"/>
      <c r="AB3455" s="3"/>
      <c r="AC3455" s="3"/>
      <c r="AD3455" s="3"/>
      <c r="AE3455" s="3"/>
      <c r="AF3455" s="3"/>
      <c r="AG3455" s="3"/>
      <c r="AH3455" s="3"/>
      <c r="AI3455" s="3"/>
      <c r="AJ3455" s="3"/>
      <c r="AK3455" s="3"/>
      <c r="AL3455" s="3"/>
      <c r="AM3455" s="3"/>
      <c r="AN3455" s="3"/>
      <c r="AO3455" s="3"/>
      <c r="AP3455" s="3"/>
      <c r="AQ3455" s="3"/>
      <c r="AR3455" s="3"/>
      <c r="AS3455" s="3"/>
    </row>
    <row r="3456" spans="1:45" s="9" customFormat="1" ht="12.75" customHeight="1" x14ac:dyDescent="0.2">
      <c r="A3456" s="34">
        <v>151</v>
      </c>
      <c r="B3456" s="17">
        <v>25181600</v>
      </c>
      <c r="C3456" s="49" t="s">
        <v>473</v>
      </c>
      <c r="D3456" s="29">
        <v>3</v>
      </c>
      <c r="E3456" s="30" t="s">
        <v>11</v>
      </c>
      <c r="F3456" s="97">
        <v>393277.31</v>
      </c>
      <c r="G3456" s="112">
        <f t="shared" si="318"/>
        <v>74722.688899999994</v>
      </c>
      <c r="H3456" s="112">
        <f t="shared" si="319"/>
        <v>467999.99890000001</v>
      </c>
      <c r="I3456" s="122">
        <f t="shared" si="320"/>
        <v>1403999.9967</v>
      </c>
      <c r="J3456" s="97">
        <v>408403.36</v>
      </c>
      <c r="K3456" s="111">
        <f t="shared" si="321"/>
        <v>77596.638399999996</v>
      </c>
      <c r="L3456" s="112">
        <f t="shared" si="322"/>
        <v>485999.99839999998</v>
      </c>
      <c r="M3456" s="112">
        <f t="shared" si="323"/>
        <v>1457999.9952</v>
      </c>
      <c r="N3456" s="3"/>
      <c r="O3456" s="3"/>
      <c r="P3456" s="3"/>
      <c r="Q3456" s="3"/>
      <c r="R3456" s="3"/>
      <c r="S3456" s="3"/>
      <c r="T3456" s="3"/>
      <c r="U3456" s="3"/>
      <c r="V3456" s="3"/>
      <c r="W3456" s="3"/>
      <c r="X3456" s="3"/>
      <c r="Y3456" s="3"/>
      <c r="Z3456" s="3"/>
      <c r="AA3456" s="3"/>
      <c r="AB3456" s="3"/>
      <c r="AC3456" s="3"/>
      <c r="AD3456" s="3"/>
      <c r="AE3456" s="3"/>
      <c r="AF3456" s="3"/>
      <c r="AG3456" s="3"/>
      <c r="AH3456" s="3"/>
      <c r="AI3456" s="3"/>
      <c r="AJ3456" s="3"/>
      <c r="AK3456" s="3"/>
      <c r="AL3456" s="3"/>
      <c r="AM3456" s="3"/>
      <c r="AN3456" s="3"/>
      <c r="AO3456" s="3"/>
      <c r="AP3456" s="3"/>
      <c r="AQ3456" s="3"/>
      <c r="AR3456" s="3"/>
      <c r="AS3456" s="3"/>
    </row>
    <row r="3457" spans="1:45" s="9" customFormat="1" ht="12.75" customHeight="1" x14ac:dyDescent="0.2">
      <c r="A3457" s="34">
        <v>152</v>
      </c>
      <c r="B3457" s="17">
        <v>25181600</v>
      </c>
      <c r="C3457" s="49" t="s">
        <v>475</v>
      </c>
      <c r="D3457" s="29">
        <v>3</v>
      </c>
      <c r="E3457" s="30" t="s">
        <v>11</v>
      </c>
      <c r="F3457" s="97">
        <v>192268.91</v>
      </c>
      <c r="G3457" s="112">
        <f t="shared" si="318"/>
        <v>36531.092900000003</v>
      </c>
      <c r="H3457" s="112">
        <f t="shared" si="319"/>
        <v>228800.00290000002</v>
      </c>
      <c r="I3457" s="122">
        <f t="shared" si="320"/>
        <v>686400.00870000012</v>
      </c>
      <c r="J3457" s="97">
        <v>199663.87</v>
      </c>
      <c r="K3457" s="111">
        <f t="shared" si="321"/>
        <v>37936.135300000002</v>
      </c>
      <c r="L3457" s="112">
        <f t="shared" si="322"/>
        <v>237600.00529999999</v>
      </c>
      <c r="M3457" s="112">
        <f t="shared" si="323"/>
        <v>712800.0159</v>
      </c>
      <c r="N3457" s="3"/>
      <c r="O3457" s="3"/>
      <c r="P3457" s="3"/>
      <c r="Q3457" s="3"/>
      <c r="R3457" s="3"/>
      <c r="S3457" s="3"/>
      <c r="T3457" s="3"/>
      <c r="U3457" s="3"/>
      <c r="V3457" s="3"/>
      <c r="W3457" s="3"/>
      <c r="X3457" s="3"/>
      <c r="Y3457" s="3"/>
      <c r="Z3457" s="3"/>
      <c r="AA3457" s="3"/>
      <c r="AB3457" s="3"/>
      <c r="AC3457" s="3"/>
      <c r="AD3457" s="3"/>
      <c r="AE3457" s="3"/>
      <c r="AF3457" s="3"/>
      <c r="AG3457" s="3"/>
      <c r="AH3457" s="3"/>
      <c r="AI3457" s="3"/>
      <c r="AJ3457" s="3"/>
      <c r="AK3457" s="3"/>
      <c r="AL3457" s="3"/>
      <c r="AM3457" s="3"/>
      <c r="AN3457" s="3"/>
      <c r="AO3457" s="3"/>
      <c r="AP3457" s="3"/>
      <c r="AQ3457" s="3"/>
      <c r="AR3457" s="3"/>
      <c r="AS3457" s="3"/>
    </row>
    <row r="3458" spans="1:45" s="9" customFormat="1" ht="12.75" customHeight="1" x14ac:dyDescent="0.2">
      <c r="A3458" s="34">
        <v>153</v>
      </c>
      <c r="B3458" s="17">
        <v>25181600</v>
      </c>
      <c r="C3458" s="49" t="s">
        <v>477</v>
      </c>
      <c r="D3458" s="29">
        <v>3</v>
      </c>
      <c r="E3458" s="30" t="s">
        <v>11</v>
      </c>
      <c r="F3458" s="97">
        <v>655462.18000000005</v>
      </c>
      <c r="G3458" s="112">
        <f t="shared" si="318"/>
        <v>124537.81420000001</v>
      </c>
      <c r="H3458" s="112">
        <f t="shared" si="319"/>
        <v>779999.99420000007</v>
      </c>
      <c r="I3458" s="122">
        <f t="shared" si="320"/>
        <v>2339999.9826000002</v>
      </c>
      <c r="J3458" s="97">
        <v>680672.27</v>
      </c>
      <c r="K3458" s="111">
        <f t="shared" si="321"/>
        <v>129327.7313</v>
      </c>
      <c r="L3458" s="112">
        <f t="shared" si="322"/>
        <v>810000.0013</v>
      </c>
      <c r="M3458" s="112">
        <f t="shared" si="323"/>
        <v>2430000.0038999999</v>
      </c>
      <c r="N3458" s="3"/>
      <c r="O3458" s="3"/>
      <c r="P3458" s="3"/>
      <c r="Q3458" s="3"/>
      <c r="R3458" s="3"/>
      <c r="S3458" s="3"/>
      <c r="T3458" s="3"/>
      <c r="U3458" s="3"/>
      <c r="V3458" s="3"/>
      <c r="W3458" s="3"/>
      <c r="X3458" s="3"/>
      <c r="Y3458" s="3"/>
      <c r="Z3458" s="3"/>
      <c r="AA3458" s="3"/>
      <c r="AB3458" s="3"/>
      <c r="AC3458" s="3"/>
      <c r="AD3458" s="3"/>
      <c r="AE3458" s="3"/>
      <c r="AF3458" s="3"/>
      <c r="AG3458" s="3"/>
      <c r="AH3458" s="3"/>
      <c r="AI3458" s="3"/>
      <c r="AJ3458" s="3"/>
      <c r="AK3458" s="3"/>
      <c r="AL3458" s="3"/>
      <c r="AM3458" s="3"/>
      <c r="AN3458" s="3"/>
      <c r="AO3458" s="3"/>
      <c r="AP3458" s="3"/>
      <c r="AQ3458" s="3"/>
      <c r="AR3458" s="3"/>
      <c r="AS3458" s="3"/>
    </row>
    <row r="3459" spans="1:45" s="9" customFormat="1" ht="12.75" customHeight="1" x14ac:dyDescent="0.2">
      <c r="A3459" s="34">
        <v>154</v>
      </c>
      <c r="B3459" s="17">
        <v>25181600</v>
      </c>
      <c r="C3459" s="49" t="s">
        <v>479</v>
      </c>
      <c r="D3459" s="29">
        <v>3</v>
      </c>
      <c r="E3459" s="30" t="s">
        <v>11</v>
      </c>
      <c r="F3459" s="97">
        <v>288403.36</v>
      </c>
      <c r="G3459" s="112">
        <f t="shared" si="318"/>
        <v>54796.638399999996</v>
      </c>
      <c r="H3459" s="112">
        <f t="shared" si="319"/>
        <v>343199.99839999998</v>
      </c>
      <c r="I3459" s="122">
        <f t="shared" si="320"/>
        <v>1029599.9952</v>
      </c>
      <c r="J3459" s="97">
        <v>299495.8</v>
      </c>
      <c r="K3459" s="111">
        <f t="shared" si="321"/>
        <v>56904.201999999997</v>
      </c>
      <c r="L3459" s="112">
        <f t="shared" si="322"/>
        <v>356400.00199999998</v>
      </c>
      <c r="M3459" s="112">
        <f t="shared" si="323"/>
        <v>1069200.0060000001</v>
      </c>
      <c r="N3459" s="3"/>
      <c r="O3459" s="3"/>
      <c r="P3459" s="3"/>
      <c r="Q3459" s="3"/>
      <c r="R3459" s="3"/>
      <c r="S3459" s="3"/>
      <c r="T3459" s="3"/>
      <c r="U3459" s="3"/>
      <c r="V3459" s="3"/>
      <c r="W3459" s="3"/>
      <c r="X3459" s="3"/>
      <c r="Y3459" s="3"/>
      <c r="Z3459" s="3"/>
      <c r="AA3459" s="3"/>
      <c r="AB3459" s="3"/>
      <c r="AC3459" s="3"/>
      <c r="AD3459" s="3"/>
      <c r="AE3459" s="3"/>
      <c r="AF3459" s="3"/>
      <c r="AG3459" s="3"/>
      <c r="AH3459" s="3"/>
      <c r="AI3459" s="3"/>
      <c r="AJ3459" s="3"/>
      <c r="AK3459" s="3"/>
      <c r="AL3459" s="3"/>
      <c r="AM3459" s="3"/>
      <c r="AN3459" s="3"/>
      <c r="AO3459" s="3"/>
      <c r="AP3459" s="3"/>
      <c r="AQ3459" s="3"/>
      <c r="AR3459" s="3"/>
      <c r="AS3459" s="3"/>
    </row>
    <row r="3460" spans="1:45" s="9" customFormat="1" ht="12.75" customHeight="1" x14ac:dyDescent="0.2">
      <c r="A3460" s="34">
        <v>155</v>
      </c>
      <c r="B3460" s="17">
        <v>25181600</v>
      </c>
      <c r="C3460" s="49" t="s">
        <v>793</v>
      </c>
      <c r="D3460" s="29">
        <v>3</v>
      </c>
      <c r="E3460" s="30" t="s">
        <v>11</v>
      </c>
      <c r="F3460" s="97">
        <v>78655.460000000006</v>
      </c>
      <c r="G3460" s="112">
        <f t="shared" si="318"/>
        <v>14944.537400000001</v>
      </c>
      <c r="H3460" s="112">
        <f t="shared" si="319"/>
        <v>93599.997400000007</v>
      </c>
      <c r="I3460" s="122">
        <f t="shared" si="320"/>
        <v>280799.99220000004</v>
      </c>
      <c r="J3460" s="97">
        <v>81680.67</v>
      </c>
      <c r="K3460" s="111">
        <f t="shared" si="321"/>
        <v>15519.327299999999</v>
      </c>
      <c r="L3460" s="112">
        <f t="shared" si="322"/>
        <v>97199.997300000003</v>
      </c>
      <c r="M3460" s="112">
        <f t="shared" si="323"/>
        <v>291599.99190000002</v>
      </c>
      <c r="N3460" s="3"/>
      <c r="O3460" s="3"/>
      <c r="P3460" s="3"/>
      <c r="Q3460" s="3"/>
      <c r="R3460" s="3"/>
      <c r="S3460" s="3"/>
      <c r="T3460" s="3"/>
      <c r="U3460" s="3"/>
      <c r="V3460" s="3"/>
      <c r="W3460" s="3"/>
      <c r="X3460" s="3"/>
      <c r="Y3460" s="3"/>
      <c r="Z3460" s="3"/>
      <c r="AA3460" s="3"/>
      <c r="AB3460" s="3"/>
      <c r="AC3460" s="3"/>
      <c r="AD3460" s="3"/>
      <c r="AE3460" s="3"/>
      <c r="AF3460" s="3"/>
      <c r="AG3460" s="3"/>
      <c r="AH3460" s="3"/>
      <c r="AI3460" s="3"/>
      <c r="AJ3460" s="3"/>
      <c r="AK3460" s="3"/>
      <c r="AL3460" s="3"/>
      <c r="AM3460" s="3"/>
      <c r="AN3460" s="3"/>
      <c r="AO3460" s="3"/>
      <c r="AP3460" s="3"/>
      <c r="AQ3460" s="3"/>
      <c r="AR3460" s="3"/>
      <c r="AS3460" s="3"/>
    </row>
    <row r="3461" spans="1:45" s="9" customFormat="1" ht="12.75" customHeight="1" x14ac:dyDescent="0.2">
      <c r="A3461" s="34">
        <v>156</v>
      </c>
      <c r="B3461" s="17">
        <v>25181600</v>
      </c>
      <c r="C3461" s="49" t="s">
        <v>483</v>
      </c>
      <c r="D3461" s="29">
        <v>3</v>
      </c>
      <c r="E3461" s="30" t="s">
        <v>11</v>
      </c>
      <c r="F3461" s="97">
        <v>192268.91</v>
      </c>
      <c r="G3461" s="112">
        <f t="shared" si="318"/>
        <v>36531.092900000003</v>
      </c>
      <c r="H3461" s="112">
        <f t="shared" si="319"/>
        <v>228800.00290000002</v>
      </c>
      <c r="I3461" s="122">
        <f t="shared" si="320"/>
        <v>686400.00870000012</v>
      </c>
      <c r="J3461" s="97">
        <v>199663.87</v>
      </c>
      <c r="K3461" s="111">
        <f t="shared" si="321"/>
        <v>37936.135300000002</v>
      </c>
      <c r="L3461" s="112">
        <f t="shared" si="322"/>
        <v>237600.00529999999</v>
      </c>
      <c r="M3461" s="112">
        <f t="shared" si="323"/>
        <v>712800.0159</v>
      </c>
      <c r="N3461" s="3"/>
      <c r="O3461" s="3"/>
      <c r="P3461" s="3"/>
      <c r="Q3461" s="3"/>
      <c r="R3461" s="3"/>
      <c r="S3461" s="3"/>
      <c r="T3461" s="3"/>
      <c r="U3461" s="3"/>
      <c r="V3461" s="3"/>
      <c r="W3461" s="3"/>
      <c r="X3461" s="3"/>
      <c r="Y3461" s="3"/>
      <c r="Z3461" s="3"/>
      <c r="AA3461" s="3"/>
      <c r="AB3461" s="3"/>
      <c r="AC3461" s="3"/>
      <c r="AD3461" s="3"/>
      <c r="AE3461" s="3"/>
      <c r="AF3461" s="3"/>
      <c r="AG3461" s="3"/>
      <c r="AH3461" s="3"/>
      <c r="AI3461" s="3"/>
      <c r="AJ3461" s="3"/>
      <c r="AK3461" s="3"/>
      <c r="AL3461" s="3"/>
      <c r="AM3461" s="3"/>
      <c r="AN3461" s="3"/>
      <c r="AO3461" s="3"/>
      <c r="AP3461" s="3"/>
      <c r="AQ3461" s="3"/>
      <c r="AR3461" s="3"/>
      <c r="AS3461" s="3"/>
    </row>
    <row r="3462" spans="1:45" s="9" customFormat="1" ht="12.75" customHeight="1" x14ac:dyDescent="0.2">
      <c r="A3462" s="34">
        <v>157</v>
      </c>
      <c r="B3462" s="17">
        <v>25181600</v>
      </c>
      <c r="C3462" s="49" t="s">
        <v>794</v>
      </c>
      <c r="D3462" s="29">
        <v>3</v>
      </c>
      <c r="E3462" s="30" t="s">
        <v>11</v>
      </c>
      <c r="F3462" s="97">
        <v>69915.97</v>
      </c>
      <c r="G3462" s="112">
        <f t="shared" si="318"/>
        <v>13284.034300000001</v>
      </c>
      <c r="H3462" s="112">
        <f t="shared" si="319"/>
        <v>83200.004300000001</v>
      </c>
      <c r="I3462" s="122">
        <f t="shared" si="320"/>
        <v>249600.0129</v>
      </c>
      <c r="J3462" s="97">
        <v>72605.039999999994</v>
      </c>
      <c r="K3462" s="111">
        <f t="shared" si="321"/>
        <v>13794.9576</v>
      </c>
      <c r="L3462" s="112">
        <f t="shared" si="322"/>
        <v>86399.997599999988</v>
      </c>
      <c r="M3462" s="112">
        <f t="shared" si="323"/>
        <v>259199.99279999995</v>
      </c>
      <c r="N3462" s="3"/>
      <c r="O3462" s="3"/>
      <c r="P3462" s="3"/>
      <c r="Q3462" s="3"/>
      <c r="R3462" s="3"/>
      <c r="S3462" s="3"/>
      <c r="T3462" s="3"/>
      <c r="U3462" s="3"/>
      <c r="V3462" s="3"/>
      <c r="W3462" s="3"/>
      <c r="X3462" s="3"/>
      <c r="Y3462" s="3"/>
      <c r="Z3462" s="3"/>
      <c r="AA3462" s="3"/>
      <c r="AB3462" s="3"/>
      <c r="AC3462" s="3"/>
      <c r="AD3462" s="3"/>
      <c r="AE3462" s="3"/>
      <c r="AF3462" s="3"/>
      <c r="AG3462" s="3"/>
      <c r="AH3462" s="3"/>
      <c r="AI3462" s="3"/>
      <c r="AJ3462" s="3"/>
      <c r="AK3462" s="3"/>
      <c r="AL3462" s="3"/>
      <c r="AM3462" s="3"/>
      <c r="AN3462" s="3"/>
      <c r="AO3462" s="3"/>
      <c r="AP3462" s="3"/>
      <c r="AQ3462" s="3"/>
      <c r="AR3462" s="3"/>
      <c r="AS3462" s="3"/>
    </row>
    <row r="3463" spans="1:45" s="9" customFormat="1" ht="12.75" customHeight="1" x14ac:dyDescent="0.2">
      <c r="A3463" s="34">
        <v>158</v>
      </c>
      <c r="B3463" s="17">
        <v>25181600</v>
      </c>
      <c r="C3463" s="49" t="s">
        <v>487</v>
      </c>
      <c r="D3463" s="29">
        <v>3</v>
      </c>
      <c r="E3463" s="30" t="s">
        <v>11</v>
      </c>
      <c r="F3463" s="97">
        <v>681680.67</v>
      </c>
      <c r="G3463" s="112">
        <f t="shared" si="318"/>
        <v>129519.3273</v>
      </c>
      <c r="H3463" s="112">
        <f t="shared" si="319"/>
        <v>811199.99730000005</v>
      </c>
      <c r="I3463" s="122">
        <f t="shared" si="320"/>
        <v>2433599.9919000003</v>
      </c>
      <c r="J3463" s="97">
        <v>707899.16</v>
      </c>
      <c r="K3463" s="111">
        <f t="shared" si="321"/>
        <v>134500.84040000002</v>
      </c>
      <c r="L3463" s="112">
        <f t="shared" si="322"/>
        <v>842400.00040000002</v>
      </c>
      <c r="M3463" s="112">
        <f t="shared" si="323"/>
        <v>2527200.0011999998</v>
      </c>
      <c r="N3463" s="3"/>
      <c r="O3463" s="3"/>
      <c r="P3463" s="3"/>
      <c r="Q3463" s="3"/>
      <c r="R3463" s="3"/>
      <c r="S3463" s="3"/>
      <c r="T3463" s="3"/>
      <c r="U3463" s="3"/>
      <c r="V3463" s="3"/>
      <c r="W3463" s="3"/>
      <c r="X3463" s="3"/>
      <c r="Y3463" s="3"/>
      <c r="Z3463" s="3"/>
      <c r="AA3463" s="3"/>
      <c r="AB3463" s="3"/>
      <c r="AC3463" s="3"/>
      <c r="AD3463" s="3"/>
      <c r="AE3463" s="3"/>
      <c r="AF3463" s="3"/>
      <c r="AG3463" s="3"/>
      <c r="AH3463" s="3"/>
      <c r="AI3463" s="3"/>
      <c r="AJ3463" s="3"/>
      <c r="AK3463" s="3"/>
      <c r="AL3463" s="3"/>
      <c r="AM3463" s="3"/>
      <c r="AN3463" s="3"/>
      <c r="AO3463" s="3"/>
      <c r="AP3463" s="3"/>
      <c r="AQ3463" s="3"/>
      <c r="AR3463" s="3"/>
      <c r="AS3463" s="3"/>
    </row>
    <row r="3464" spans="1:45" s="9" customFormat="1" ht="12.75" customHeight="1" x14ac:dyDescent="0.2">
      <c r="A3464" s="34">
        <v>159</v>
      </c>
      <c r="B3464" s="17">
        <v>25181600</v>
      </c>
      <c r="C3464" s="49" t="s">
        <v>795</v>
      </c>
      <c r="D3464" s="29">
        <v>3</v>
      </c>
      <c r="E3464" s="30" t="s">
        <v>11</v>
      </c>
      <c r="F3464" s="97">
        <v>166050.42000000001</v>
      </c>
      <c r="G3464" s="112">
        <f t="shared" si="318"/>
        <v>31549.579800000003</v>
      </c>
      <c r="H3464" s="112">
        <f t="shared" si="319"/>
        <v>197599.99980000002</v>
      </c>
      <c r="I3464" s="122">
        <f t="shared" si="320"/>
        <v>592799.99940000009</v>
      </c>
      <c r="J3464" s="97">
        <v>172436.97</v>
      </c>
      <c r="K3464" s="111">
        <f t="shared" si="321"/>
        <v>32763.024300000001</v>
      </c>
      <c r="L3464" s="112">
        <f t="shared" si="322"/>
        <v>205199.99429999999</v>
      </c>
      <c r="M3464" s="112">
        <f t="shared" si="323"/>
        <v>615599.98289999994</v>
      </c>
      <c r="N3464" s="3"/>
      <c r="O3464" s="3"/>
      <c r="P3464" s="3"/>
      <c r="Q3464" s="3"/>
      <c r="R3464" s="3"/>
      <c r="S3464" s="3"/>
      <c r="T3464" s="3"/>
      <c r="U3464" s="3"/>
      <c r="V3464" s="3"/>
      <c r="W3464" s="3"/>
      <c r="X3464" s="3"/>
      <c r="Y3464" s="3"/>
      <c r="Z3464" s="3"/>
      <c r="AA3464" s="3"/>
      <c r="AB3464" s="3"/>
      <c r="AC3464" s="3"/>
      <c r="AD3464" s="3"/>
      <c r="AE3464" s="3"/>
      <c r="AF3464" s="3"/>
      <c r="AG3464" s="3"/>
      <c r="AH3464" s="3"/>
      <c r="AI3464" s="3"/>
      <c r="AJ3464" s="3"/>
      <c r="AK3464" s="3"/>
      <c r="AL3464" s="3"/>
      <c r="AM3464" s="3"/>
      <c r="AN3464" s="3"/>
      <c r="AO3464" s="3"/>
      <c r="AP3464" s="3"/>
      <c r="AQ3464" s="3"/>
      <c r="AR3464" s="3"/>
      <c r="AS3464" s="3"/>
    </row>
    <row r="3465" spans="1:45" s="9" customFormat="1" ht="12.75" customHeight="1" x14ac:dyDescent="0.2">
      <c r="A3465" s="34">
        <v>160</v>
      </c>
      <c r="B3465" s="17">
        <v>25181600</v>
      </c>
      <c r="C3465" s="49" t="s">
        <v>796</v>
      </c>
      <c r="D3465" s="29">
        <v>3</v>
      </c>
      <c r="E3465" s="30" t="s">
        <v>11</v>
      </c>
      <c r="F3465" s="97">
        <v>218487.39</v>
      </c>
      <c r="G3465" s="112">
        <f t="shared" ref="G3465:G3528" si="324">F3465*19%</f>
        <v>41512.604100000004</v>
      </c>
      <c r="H3465" s="112">
        <f t="shared" ref="H3465:H3528" si="325">F3465+G3465</f>
        <v>259999.99410000001</v>
      </c>
      <c r="I3465" s="122">
        <f t="shared" ref="I3465:I3528" si="326">H3465*D3465</f>
        <v>779999.98230000003</v>
      </c>
      <c r="J3465" s="97">
        <v>226890.76</v>
      </c>
      <c r="K3465" s="111">
        <f t="shared" ref="K3465:K3528" si="327">J3465*19%</f>
        <v>43109.244400000003</v>
      </c>
      <c r="L3465" s="112">
        <f t="shared" ref="L3465:L3528" si="328">J3465+K3465</f>
        <v>270000.00440000003</v>
      </c>
      <c r="M3465" s="112">
        <f t="shared" ref="M3465:M3528" si="329">L3465*D3465</f>
        <v>810000.01320000016</v>
      </c>
      <c r="N3465" s="3"/>
      <c r="O3465" s="3"/>
      <c r="P3465" s="3"/>
      <c r="Q3465" s="3"/>
      <c r="R3465" s="3"/>
      <c r="S3465" s="3"/>
      <c r="T3465" s="3"/>
      <c r="U3465" s="3"/>
      <c r="V3465" s="3"/>
      <c r="W3465" s="3"/>
      <c r="X3465" s="3"/>
      <c r="Y3465" s="3"/>
      <c r="Z3465" s="3"/>
      <c r="AA3465" s="3"/>
      <c r="AB3465" s="3"/>
      <c r="AC3465" s="3"/>
      <c r="AD3465" s="3"/>
      <c r="AE3465" s="3"/>
      <c r="AF3465" s="3"/>
      <c r="AG3465" s="3"/>
      <c r="AH3465" s="3"/>
      <c r="AI3465" s="3"/>
      <c r="AJ3465" s="3"/>
      <c r="AK3465" s="3"/>
      <c r="AL3465" s="3"/>
      <c r="AM3465" s="3"/>
      <c r="AN3465" s="3"/>
      <c r="AO3465" s="3"/>
      <c r="AP3465" s="3"/>
      <c r="AQ3465" s="3"/>
      <c r="AR3465" s="3"/>
      <c r="AS3465" s="3"/>
    </row>
    <row r="3466" spans="1:45" s="9" customFormat="1" ht="12.75" customHeight="1" x14ac:dyDescent="0.2">
      <c r="A3466" s="34">
        <v>161</v>
      </c>
      <c r="B3466" s="17">
        <v>25181600</v>
      </c>
      <c r="C3466" s="49" t="s">
        <v>495</v>
      </c>
      <c r="D3466" s="29">
        <v>3</v>
      </c>
      <c r="E3466" s="30" t="s">
        <v>11</v>
      </c>
      <c r="F3466" s="97">
        <v>96134.45</v>
      </c>
      <c r="G3466" s="112">
        <f t="shared" si="324"/>
        <v>18265.5455</v>
      </c>
      <c r="H3466" s="112">
        <f t="shared" si="325"/>
        <v>114399.99549999999</v>
      </c>
      <c r="I3466" s="122">
        <f t="shared" si="326"/>
        <v>343199.9865</v>
      </c>
      <c r="J3466" s="97">
        <v>99831.93</v>
      </c>
      <c r="K3466" s="111">
        <f t="shared" si="327"/>
        <v>18968.066699999999</v>
      </c>
      <c r="L3466" s="112">
        <f t="shared" si="328"/>
        <v>118799.99669999999</v>
      </c>
      <c r="M3466" s="112">
        <f t="shared" si="329"/>
        <v>356399.99009999994</v>
      </c>
      <c r="N3466" s="3"/>
      <c r="O3466" s="3"/>
      <c r="P3466" s="3"/>
      <c r="Q3466" s="3"/>
      <c r="R3466" s="3"/>
      <c r="S3466" s="3"/>
      <c r="T3466" s="3"/>
      <c r="U3466" s="3"/>
      <c r="V3466" s="3"/>
      <c r="W3466" s="3"/>
      <c r="X3466" s="3"/>
      <c r="Y3466" s="3"/>
      <c r="Z3466" s="3"/>
      <c r="AA3466" s="3"/>
      <c r="AB3466" s="3"/>
      <c r="AC3466" s="3"/>
      <c r="AD3466" s="3"/>
      <c r="AE3466" s="3"/>
      <c r="AF3466" s="3"/>
      <c r="AG3466" s="3"/>
      <c r="AH3466" s="3"/>
      <c r="AI3466" s="3"/>
      <c r="AJ3466" s="3"/>
      <c r="AK3466" s="3"/>
      <c r="AL3466" s="3"/>
      <c r="AM3466" s="3"/>
      <c r="AN3466" s="3"/>
      <c r="AO3466" s="3"/>
      <c r="AP3466" s="3"/>
      <c r="AQ3466" s="3"/>
      <c r="AR3466" s="3"/>
      <c r="AS3466" s="3"/>
    </row>
    <row r="3467" spans="1:45" s="9" customFormat="1" ht="12.75" customHeight="1" x14ac:dyDescent="0.2">
      <c r="A3467" s="34">
        <v>162</v>
      </c>
      <c r="B3467" s="17">
        <v>25181600</v>
      </c>
      <c r="C3467" s="49" t="s">
        <v>501</v>
      </c>
      <c r="D3467" s="29">
        <v>3</v>
      </c>
      <c r="E3467" s="30" t="s">
        <v>11</v>
      </c>
      <c r="F3467" s="97">
        <v>83025.210000000006</v>
      </c>
      <c r="G3467" s="112">
        <f t="shared" si="324"/>
        <v>15774.789900000002</v>
      </c>
      <c r="H3467" s="112">
        <f t="shared" si="325"/>
        <v>98799.99990000001</v>
      </c>
      <c r="I3467" s="122">
        <f t="shared" si="326"/>
        <v>296399.99970000004</v>
      </c>
      <c r="J3467" s="97">
        <v>86218.49</v>
      </c>
      <c r="K3467" s="111">
        <f t="shared" si="327"/>
        <v>16381.513100000002</v>
      </c>
      <c r="L3467" s="112">
        <f t="shared" si="328"/>
        <v>102600.0031</v>
      </c>
      <c r="M3467" s="112">
        <f t="shared" si="329"/>
        <v>307800.00930000003</v>
      </c>
      <c r="N3467" s="3"/>
      <c r="O3467" s="3"/>
      <c r="P3467" s="3"/>
      <c r="Q3467" s="3"/>
      <c r="R3467" s="3"/>
      <c r="S3467" s="3"/>
      <c r="T3467" s="3"/>
      <c r="U3467" s="3"/>
      <c r="V3467" s="3"/>
      <c r="W3467" s="3"/>
      <c r="X3467" s="3"/>
      <c r="Y3467" s="3"/>
      <c r="Z3467" s="3"/>
      <c r="AA3467" s="3"/>
      <c r="AB3467" s="3"/>
      <c r="AC3467" s="3"/>
      <c r="AD3467" s="3"/>
      <c r="AE3467" s="3"/>
      <c r="AF3467" s="3"/>
      <c r="AG3467" s="3"/>
      <c r="AH3467" s="3"/>
      <c r="AI3467" s="3"/>
      <c r="AJ3467" s="3"/>
      <c r="AK3467" s="3"/>
      <c r="AL3467" s="3"/>
      <c r="AM3467" s="3"/>
      <c r="AN3467" s="3"/>
      <c r="AO3467" s="3"/>
      <c r="AP3467" s="3"/>
      <c r="AQ3467" s="3"/>
      <c r="AR3467" s="3"/>
      <c r="AS3467" s="3"/>
    </row>
    <row r="3468" spans="1:45" s="9" customFormat="1" ht="12.75" customHeight="1" x14ac:dyDescent="0.2">
      <c r="A3468" s="34">
        <v>163</v>
      </c>
      <c r="B3468" s="17">
        <v>25181600</v>
      </c>
      <c r="C3468" s="49" t="s">
        <v>503</v>
      </c>
      <c r="D3468" s="29">
        <v>3</v>
      </c>
      <c r="E3468" s="30" t="s">
        <v>11</v>
      </c>
      <c r="F3468" s="97">
        <v>257815.13</v>
      </c>
      <c r="G3468" s="112">
        <f t="shared" si="324"/>
        <v>48984.8747</v>
      </c>
      <c r="H3468" s="112">
        <f t="shared" si="325"/>
        <v>306800.00469999999</v>
      </c>
      <c r="I3468" s="122">
        <f t="shared" si="326"/>
        <v>920400.01410000003</v>
      </c>
      <c r="J3468" s="97">
        <v>267731.09000000003</v>
      </c>
      <c r="K3468" s="111">
        <f t="shared" si="327"/>
        <v>50868.907100000004</v>
      </c>
      <c r="L3468" s="112">
        <f t="shared" si="328"/>
        <v>318599.99710000004</v>
      </c>
      <c r="M3468" s="112">
        <f t="shared" si="329"/>
        <v>955799.99130000011</v>
      </c>
      <c r="N3468" s="3"/>
      <c r="O3468" s="3"/>
      <c r="P3468" s="3"/>
      <c r="Q3468" s="3"/>
      <c r="R3468" s="3"/>
      <c r="S3468" s="3"/>
      <c r="T3468" s="3"/>
      <c r="U3468" s="3"/>
      <c r="V3468" s="3"/>
      <c r="W3468" s="3"/>
      <c r="X3468" s="3"/>
      <c r="Y3468" s="3"/>
      <c r="Z3468" s="3"/>
      <c r="AA3468" s="3"/>
      <c r="AB3468" s="3"/>
      <c r="AC3468" s="3"/>
      <c r="AD3468" s="3"/>
      <c r="AE3468" s="3"/>
      <c r="AF3468" s="3"/>
      <c r="AG3468" s="3"/>
      <c r="AH3468" s="3"/>
      <c r="AI3468" s="3"/>
      <c r="AJ3468" s="3"/>
      <c r="AK3468" s="3"/>
      <c r="AL3468" s="3"/>
      <c r="AM3468" s="3"/>
      <c r="AN3468" s="3"/>
      <c r="AO3468" s="3"/>
      <c r="AP3468" s="3"/>
      <c r="AQ3468" s="3"/>
      <c r="AR3468" s="3"/>
      <c r="AS3468" s="3"/>
    </row>
    <row r="3469" spans="1:45" s="9" customFormat="1" ht="12.75" customHeight="1" x14ac:dyDescent="0.2">
      <c r="A3469" s="34">
        <v>164</v>
      </c>
      <c r="B3469" s="17">
        <v>25181600</v>
      </c>
      <c r="C3469" s="49" t="s">
        <v>505</v>
      </c>
      <c r="D3469" s="29">
        <v>3</v>
      </c>
      <c r="E3469" s="30" t="s">
        <v>11</v>
      </c>
      <c r="F3469" s="97">
        <v>297142.86</v>
      </c>
      <c r="G3469" s="112">
        <f t="shared" si="324"/>
        <v>56457.143400000001</v>
      </c>
      <c r="H3469" s="112">
        <f t="shared" si="325"/>
        <v>353600.00339999999</v>
      </c>
      <c r="I3469" s="122">
        <f t="shared" si="326"/>
        <v>1060800.0101999999</v>
      </c>
      <c r="J3469" s="97">
        <v>308571.43</v>
      </c>
      <c r="K3469" s="111">
        <f t="shared" si="327"/>
        <v>58628.5717</v>
      </c>
      <c r="L3469" s="112">
        <f t="shared" si="328"/>
        <v>367200.00170000002</v>
      </c>
      <c r="M3469" s="112">
        <f t="shared" si="329"/>
        <v>1101600.0051000002</v>
      </c>
      <c r="N3469" s="3"/>
      <c r="O3469" s="3"/>
      <c r="P3469" s="3"/>
      <c r="Q3469" s="3"/>
      <c r="R3469" s="3"/>
      <c r="S3469" s="3"/>
      <c r="T3469" s="3"/>
      <c r="U3469" s="3"/>
      <c r="V3469" s="3"/>
      <c r="W3469" s="3"/>
      <c r="X3469" s="3"/>
      <c r="Y3469" s="3"/>
      <c r="Z3469" s="3"/>
      <c r="AA3469" s="3"/>
      <c r="AB3469" s="3"/>
      <c r="AC3469" s="3"/>
      <c r="AD3469" s="3"/>
      <c r="AE3469" s="3"/>
      <c r="AF3469" s="3"/>
      <c r="AG3469" s="3"/>
      <c r="AH3469" s="3"/>
      <c r="AI3469" s="3"/>
      <c r="AJ3469" s="3"/>
      <c r="AK3469" s="3"/>
      <c r="AL3469" s="3"/>
      <c r="AM3469" s="3"/>
      <c r="AN3469" s="3"/>
      <c r="AO3469" s="3"/>
      <c r="AP3469" s="3"/>
      <c r="AQ3469" s="3"/>
      <c r="AR3469" s="3"/>
      <c r="AS3469" s="3"/>
    </row>
    <row r="3470" spans="1:45" s="9" customFormat="1" ht="12.75" customHeight="1" x14ac:dyDescent="0.2">
      <c r="A3470" s="34">
        <v>165</v>
      </c>
      <c r="B3470" s="17">
        <v>25181600</v>
      </c>
      <c r="C3470" s="49" t="s">
        <v>797</v>
      </c>
      <c r="D3470" s="29">
        <v>3</v>
      </c>
      <c r="E3470" s="30" t="s">
        <v>11</v>
      </c>
      <c r="F3470" s="97">
        <v>183529.41</v>
      </c>
      <c r="G3470" s="112">
        <f t="shared" si="324"/>
        <v>34870.587899999999</v>
      </c>
      <c r="H3470" s="112">
        <f t="shared" si="325"/>
        <v>218399.99790000002</v>
      </c>
      <c r="I3470" s="122">
        <f t="shared" si="326"/>
        <v>655199.99369999999</v>
      </c>
      <c r="J3470" s="97">
        <v>190588.24</v>
      </c>
      <c r="K3470" s="111">
        <f t="shared" si="327"/>
        <v>36211.765599999999</v>
      </c>
      <c r="L3470" s="112">
        <f t="shared" si="328"/>
        <v>226800.00559999997</v>
      </c>
      <c r="M3470" s="112">
        <f t="shared" si="329"/>
        <v>680400.01679999987</v>
      </c>
      <c r="N3470" s="3"/>
      <c r="O3470" s="3"/>
      <c r="P3470" s="3"/>
      <c r="Q3470" s="3"/>
      <c r="R3470" s="3"/>
      <c r="S3470" s="3"/>
      <c r="T3470" s="3"/>
      <c r="U3470" s="3"/>
      <c r="V3470" s="3"/>
      <c r="W3470" s="3"/>
      <c r="X3470" s="3"/>
      <c r="Y3470" s="3"/>
      <c r="Z3470" s="3"/>
      <c r="AA3470" s="3"/>
      <c r="AB3470" s="3"/>
      <c r="AC3470" s="3"/>
      <c r="AD3470" s="3"/>
      <c r="AE3470" s="3"/>
      <c r="AF3470" s="3"/>
      <c r="AG3470" s="3"/>
      <c r="AH3470" s="3"/>
      <c r="AI3470" s="3"/>
      <c r="AJ3470" s="3"/>
      <c r="AK3470" s="3"/>
      <c r="AL3470" s="3"/>
      <c r="AM3470" s="3"/>
      <c r="AN3470" s="3"/>
      <c r="AO3470" s="3"/>
      <c r="AP3470" s="3"/>
      <c r="AQ3470" s="3"/>
      <c r="AR3470" s="3"/>
      <c r="AS3470" s="3"/>
    </row>
    <row r="3471" spans="1:45" s="9" customFormat="1" ht="12.75" customHeight="1" x14ac:dyDescent="0.2">
      <c r="A3471" s="34">
        <v>166</v>
      </c>
      <c r="B3471" s="17">
        <v>26101400</v>
      </c>
      <c r="C3471" s="49" t="s">
        <v>507</v>
      </c>
      <c r="D3471" s="29">
        <v>3</v>
      </c>
      <c r="E3471" s="30" t="s">
        <v>11</v>
      </c>
      <c r="F3471" s="97">
        <v>30588.240000000002</v>
      </c>
      <c r="G3471" s="112">
        <f t="shared" si="324"/>
        <v>5811.7656000000006</v>
      </c>
      <c r="H3471" s="112">
        <f t="shared" si="325"/>
        <v>36400.005600000004</v>
      </c>
      <c r="I3471" s="122">
        <f t="shared" si="326"/>
        <v>109200.01680000001</v>
      </c>
      <c r="J3471" s="97">
        <v>31764.71</v>
      </c>
      <c r="K3471" s="111">
        <f t="shared" si="327"/>
        <v>6035.2948999999999</v>
      </c>
      <c r="L3471" s="112">
        <f t="shared" si="328"/>
        <v>37800.0049</v>
      </c>
      <c r="M3471" s="112">
        <f t="shared" si="329"/>
        <v>113400.0147</v>
      </c>
      <c r="N3471" s="3"/>
      <c r="O3471" s="3"/>
      <c r="P3471" s="3"/>
      <c r="Q3471" s="3"/>
      <c r="R3471" s="3"/>
      <c r="S3471" s="3"/>
      <c r="T3471" s="3"/>
      <c r="U3471" s="3"/>
      <c r="V3471" s="3"/>
      <c r="W3471" s="3"/>
      <c r="X3471" s="3"/>
      <c r="Y3471" s="3"/>
      <c r="Z3471" s="3"/>
      <c r="AA3471" s="3"/>
      <c r="AB3471" s="3"/>
      <c r="AC3471" s="3"/>
      <c r="AD3471" s="3"/>
      <c r="AE3471" s="3"/>
      <c r="AF3471" s="3"/>
      <c r="AG3471" s="3"/>
      <c r="AH3471" s="3"/>
      <c r="AI3471" s="3"/>
      <c r="AJ3471" s="3"/>
      <c r="AK3471" s="3"/>
      <c r="AL3471" s="3"/>
      <c r="AM3471" s="3"/>
      <c r="AN3471" s="3"/>
      <c r="AO3471" s="3"/>
      <c r="AP3471" s="3"/>
      <c r="AQ3471" s="3"/>
      <c r="AR3471" s="3"/>
      <c r="AS3471" s="3"/>
    </row>
    <row r="3472" spans="1:45" s="9" customFormat="1" ht="12.75" customHeight="1" x14ac:dyDescent="0.2">
      <c r="A3472" s="34">
        <v>167</v>
      </c>
      <c r="B3472" s="17">
        <v>26101400</v>
      </c>
      <c r="C3472" s="49" t="s">
        <v>509</v>
      </c>
      <c r="D3472" s="29">
        <v>3</v>
      </c>
      <c r="E3472" s="30" t="s">
        <v>11</v>
      </c>
      <c r="F3472" s="97">
        <v>305882.34999999998</v>
      </c>
      <c r="G3472" s="112">
        <f t="shared" si="324"/>
        <v>58117.646499999995</v>
      </c>
      <c r="H3472" s="112">
        <f t="shared" si="325"/>
        <v>363999.99649999995</v>
      </c>
      <c r="I3472" s="122">
        <f t="shared" si="326"/>
        <v>1091999.9894999999</v>
      </c>
      <c r="J3472" s="97">
        <v>317647.06</v>
      </c>
      <c r="K3472" s="111">
        <f t="shared" si="327"/>
        <v>60352.941400000003</v>
      </c>
      <c r="L3472" s="112">
        <f t="shared" si="328"/>
        <v>378000.00140000001</v>
      </c>
      <c r="M3472" s="112">
        <f t="shared" si="329"/>
        <v>1134000.0042000001</v>
      </c>
      <c r="N3472" s="3"/>
      <c r="O3472" s="3"/>
      <c r="P3472" s="3"/>
      <c r="Q3472" s="3"/>
      <c r="R3472" s="3"/>
      <c r="S3472" s="3"/>
      <c r="T3472" s="3"/>
      <c r="U3472" s="3"/>
      <c r="V3472" s="3"/>
      <c r="W3472" s="3"/>
      <c r="X3472" s="3"/>
      <c r="Y3472" s="3"/>
      <c r="Z3472" s="3"/>
      <c r="AA3472" s="3"/>
      <c r="AB3472" s="3"/>
      <c r="AC3472" s="3"/>
      <c r="AD3472" s="3"/>
      <c r="AE3472" s="3"/>
      <c r="AF3472" s="3"/>
      <c r="AG3472" s="3"/>
      <c r="AH3472" s="3"/>
      <c r="AI3472" s="3"/>
      <c r="AJ3472" s="3"/>
      <c r="AK3472" s="3"/>
      <c r="AL3472" s="3"/>
      <c r="AM3472" s="3"/>
      <c r="AN3472" s="3"/>
      <c r="AO3472" s="3"/>
      <c r="AP3472" s="3"/>
      <c r="AQ3472" s="3"/>
      <c r="AR3472" s="3"/>
      <c r="AS3472" s="3"/>
    </row>
    <row r="3473" spans="1:45" s="9" customFormat="1" ht="12.75" customHeight="1" x14ac:dyDescent="0.2">
      <c r="A3473" s="34">
        <v>168</v>
      </c>
      <c r="B3473" s="17">
        <v>26101400</v>
      </c>
      <c r="C3473" s="49" t="s">
        <v>513</v>
      </c>
      <c r="D3473" s="29">
        <v>3</v>
      </c>
      <c r="E3473" s="30" t="s">
        <v>11</v>
      </c>
      <c r="F3473" s="97">
        <v>393277.31</v>
      </c>
      <c r="G3473" s="112">
        <f t="shared" si="324"/>
        <v>74722.688899999994</v>
      </c>
      <c r="H3473" s="112">
        <f t="shared" si="325"/>
        <v>467999.99890000001</v>
      </c>
      <c r="I3473" s="122">
        <f t="shared" si="326"/>
        <v>1403999.9967</v>
      </c>
      <c r="J3473" s="97">
        <v>408403.36</v>
      </c>
      <c r="K3473" s="111">
        <f t="shared" si="327"/>
        <v>77596.638399999996</v>
      </c>
      <c r="L3473" s="112">
        <f t="shared" si="328"/>
        <v>485999.99839999998</v>
      </c>
      <c r="M3473" s="112">
        <f t="shared" si="329"/>
        <v>1457999.9952</v>
      </c>
      <c r="N3473" s="3"/>
      <c r="O3473" s="3"/>
      <c r="P3473" s="3"/>
      <c r="Q3473" s="3"/>
      <c r="R3473" s="3"/>
      <c r="S3473" s="3"/>
      <c r="T3473" s="3"/>
      <c r="U3473" s="3"/>
      <c r="V3473" s="3"/>
      <c r="W3473" s="3"/>
      <c r="X3473" s="3"/>
      <c r="Y3473" s="3"/>
      <c r="Z3473" s="3"/>
      <c r="AA3473" s="3"/>
      <c r="AB3473" s="3"/>
      <c r="AC3473" s="3"/>
      <c r="AD3473" s="3"/>
      <c r="AE3473" s="3"/>
      <c r="AF3473" s="3"/>
      <c r="AG3473" s="3"/>
      <c r="AH3473" s="3"/>
      <c r="AI3473" s="3"/>
      <c r="AJ3473" s="3"/>
      <c r="AK3473" s="3"/>
      <c r="AL3473" s="3"/>
      <c r="AM3473" s="3"/>
      <c r="AN3473" s="3"/>
      <c r="AO3473" s="3"/>
      <c r="AP3473" s="3"/>
      <c r="AQ3473" s="3"/>
      <c r="AR3473" s="3"/>
      <c r="AS3473" s="3"/>
    </row>
    <row r="3474" spans="1:45" s="9" customFormat="1" ht="12.75" customHeight="1" x14ac:dyDescent="0.2">
      <c r="A3474" s="34">
        <v>169</v>
      </c>
      <c r="B3474" s="17">
        <v>26101400</v>
      </c>
      <c r="C3474" s="49" t="s">
        <v>798</v>
      </c>
      <c r="D3474" s="29">
        <v>3</v>
      </c>
      <c r="E3474" s="30" t="s">
        <v>11</v>
      </c>
      <c r="F3474" s="97">
        <v>69915.97</v>
      </c>
      <c r="G3474" s="112">
        <f t="shared" si="324"/>
        <v>13284.034300000001</v>
      </c>
      <c r="H3474" s="112">
        <f t="shared" si="325"/>
        <v>83200.004300000001</v>
      </c>
      <c r="I3474" s="122">
        <f t="shared" si="326"/>
        <v>249600.0129</v>
      </c>
      <c r="J3474" s="97">
        <v>72605.039999999994</v>
      </c>
      <c r="K3474" s="111">
        <f t="shared" si="327"/>
        <v>13794.9576</v>
      </c>
      <c r="L3474" s="112">
        <f t="shared" si="328"/>
        <v>86399.997599999988</v>
      </c>
      <c r="M3474" s="112">
        <f t="shared" si="329"/>
        <v>259199.99279999995</v>
      </c>
      <c r="N3474" s="3"/>
      <c r="O3474" s="3"/>
      <c r="P3474" s="3"/>
      <c r="Q3474" s="3"/>
      <c r="R3474" s="3"/>
      <c r="S3474" s="3"/>
      <c r="T3474" s="3"/>
      <c r="U3474" s="3"/>
      <c r="V3474" s="3"/>
      <c r="W3474" s="3"/>
      <c r="X3474" s="3"/>
      <c r="Y3474" s="3"/>
      <c r="Z3474" s="3"/>
      <c r="AA3474" s="3"/>
      <c r="AB3474" s="3"/>
      <c r="AC3474" s="3"/>
      <c r="AD3474" s="3"/>
      <c r="AE3474" s="3"/>
      <c r="AF3474" s="3"/>
      <c r="AG3474" s="3"/>
      <c r="AH3474" s="3"/>
      <c r="AI3474" s="3"/>
      <c r="AJ3474" s="3"/>
      <c r="AK3474" s="3"/>
      <c r="AL3474" s="3"/>
      <c r="AM3474" s="3"/>
      <c r="AN3474" s="3"/>
      <c r="AO3474" s="3"/>
      <c r="AP3474" s="3"/>
      <c r="AQ3474" s="3"/>
      <c r="AR3474" s="3"/>
      <c r="AS3474" s="3"/>
    </row>
    <row r="3475" spans="1:45" s="9" customFormat="1" ht="12.75" customHeight="1" x14ac:dyDescent="0.2">
      <c r="A3475" s="34">
        <v>170</v>
      </c>
      <c r="B3475" s="17">
        <v>26101400</v>
      </c>
      <c r="C3475" s="49" t="s">
        <v>517</v>
      </c>
      <c r="D3475" s="29">
        <v>3</v>
      </c>
      <c r="E3475" s="30" t="s">
        <v>11</v>
      </c>
      <c r="F3475" s="97">
        <v>78655.460000000006</v>
      </c>
      <c r="G3475" s="112">
        <f t="shared" si="324"/>
        <v>14944.537400000001</v>
      </c>
      <c r="H3475" s="112">
        <f t="shared" si="325"/>
        <v>93599.997400000007</v>
      </c>
      <c r="I3475" s="122">
        <f t="shared" si="326"/>
        <v>280799.99220000004</v>
      </c>
      <c r="J3475" s="97">
        <v>81680.67</v>
      </c>
      <c r="K3475" s="111">
        <f t="shared" si="327"/>
        <v>15519.327299999999</v>
      </c>
      <c r="L3475" s="112">
        <f t="shared" si="328"/>
        <v>97199.997300000003</v>
      </c>
      <c r="M3475" s="112">
        <f t="shared" si="329"/>
        <v>291599.99190000002</v>
      </c>
      <c r="N3475" s="3"/>
      <c r="O3475" s="3"/>
      <c r="P3475" s="3"/>
      <c r="Q3475" s="3"/>
      <c r="R3475" s="3"/>
      <c r="S3475" s="3"/>
      <c r="T3475" s="3"/>
      <c r="U3475" s="3"/>
      <c r="V3475" s="3"/>
      <c r="W3475" s="3"/>
      <c r="X3475" s="3"/>
      <c r="Y3475" s="3"/>
      <c r="Z3475" s="3"/>
      <c r="AA3475" s="3"/>
      <c r="AB3475" s="3"/>
      <c r="AC3475" s="3"/>
      <c r="AD3475" s="3"/>
      <c r="AE3475" s="3"/>
      <c r="AF3475" s="3"/>
      <c r="AG3475" s="3"/>
      <c r="AH3475" s="3"/>
      <c r="AI3475" s="3"/>
      <c r="AJ3475" s="3"/>
      <c r="AK3475" s="3"/>
      <c r="AL3475" s="3"/>
      <c r="AM3475" s="3"/>
      <c r="AN3475" s="3"/>
      <c r="AO3475" s="3"/>
      <c r="AP3475" s="3"/>
      <c r="AQ3475" s="3"/>
      <c r="AR3475" s="3"/>
      <c r="AS3475" s="3"/>
    </row>
    <row r="3476" spans="1:45" s="9" customFormat="1" ht="12.75" customHeight="1" x14ac:dyDescent="0.2">
      <c r="A3476" s="34">
        <v>171</v>
      </c>
      <c r="B3476" s="17">
        <v>26101400</v>
      </c>
      <c r="C3476" s="49" t="s">
        <v>519</v>
      </c>
      <c r="D3476" s="29">
        <v>3</v>
      </c>
      <c r="E3476" s="30" t="s">
        <v>11</v>
      </c>
      <c r="F3476" s="97">
        <v>78655.460000000006</v>
      </c>
      <c r="G3476" s="112">
        <f t="shared" si="324"/>
        <v>14944.537400000001</v>
      </c>
      <c r="H3476" s="112">
        <f t="shared" si="325"/>
        <v>93599.997400000007</v>
      </c>
      <c r="I3476" s="122">
        <f t="shared" si="326"/>
        <v>280799.99220000004</v>
      </c>
      <c r="J3476" s="97">
        <v>81680.67</v>
      </c>
      <c r="K3476" s="111">
        <f t="shared" si="327"/>
        <v>15519.327299999999</v>
      </c>
      <c r="L3476" s="112">
        <f t="shared" si="328"/>
        <v>97199.997300000003</v>
      </c>
      <c r="M3476" s="112">
        <f t="shared" si="329"/>
        <v>291599.99190000002</v>
      </c>
      <c r="N3476" s="3"/>
      <c r="O3476" s="3"/>
      <c r="P3476" s="3"/>
      <c r="Q3476" s="3"/>
      <c r="R3476" s="3"/>
      <c r="S3476" s="3"/>
      <c r="T3476" s="3"/>
      <c r="U3476" s="3"/>
      <c r="V3476" s="3"/>
      <c r="W3476" s="3"/>
      <c r="X3476" s="3"/>
      <c r="Y3476" s="3"/>
      <c r="Z3476" s="3"/>
      <c r="AA3476" s="3"/>
      <c r="AB3476" s="3"/>
      <c r="AC3476" s="3"/>
      <c r="AD3476" s="3"/>
      <c r="AE3476" s="3"/>
      <c r="AF3476" s="3"/>
      <c r="AG3476" s="3"/>
      <c r="AH3476" s="3"/>
      <c r="AI3476" s="3"/>
      <c r="AJ3476" s="3"/>
      <c r="AK3476" s="3"/>
      <c r="AL3476" s="3"/>
      <c r="AM3476" s="3"/>
      <c r="AN3476" s="3"/>
      <c r="AO3476" s="3"/>
      <c r="AP3476" s="3"/>
      <c r="AQ3476" s="3"/>
      <c r="AR3476" s="3"/>
      <c r="AS3476" s="3"/>
    </row>
    <row r="3477" spans="1:45" s="9" customFormat="1" ht="12.75" customHeight="1" x14ac:dyDescent="0.2">
      <c r="A3477" s="34">
        <v>172</v>
      </c>
      <c r="B3477" s="17">
        <v>26101400</v>
      </c>
      <c r="C3477" s="49" t="s">
        <v>521</v>
      </c>
      <c r="D3477" s="29">
        <v>3</v>
      </c>
      <c r="E3477" s="30" t="s">
        <v>11</v>
      </c>
      <c r="F3477" s="97">
        <v>104873.95</v>
      </c>
      <c r="G3477" s="112">
        <f t="shared" si="324"/>
        <v>19926.050500000001</v>
      </c>
      <c r="H3477" s="112">
        <f t="shared" si="325"/>
        <v>124800.00049999999</v>
      </c>
      <c r="I3477" s="122">
        <f t="shared" si="326"/>
        <v>374400.00150000001</v>
      </c>
      <c r="J3477" s="97">
        <v>108907.56</v>
      </c>
      <c r="K3477" s="111">
        <f t="shared" si="327"/>
        <v>20692.436399999999</v>
      </c>
      <c r="L3477" s="112">
        <f t="shared" si="328"/>
        <v>129599.9964</v>
      </c>
      <c r="M3477" s="112">
        <f t="shared" si="329"/>
        <v>388799.98920000001</v>
      </c>
      <c r="N3477" s="3"/>
      <c r="O3477" s="3"/>
      <c r="P3477" s="3"/>
      <c r="Q3477" s="3"/>
      <c r="R3477" s="3"/>
      <c r="S3477" s="3"/>
      <c r="T3477" s="3"/>
      <c r="U3477" s="3"/>
      <c r="V3477" s="3"/>
      <c r="W3477" s="3"/>
      <c r="X3477" s="3"/>
      <c r="Y3477" s="3"/>
      <c r="Z3477" s="3"/>
      <c r="AA3477" s="3"/>
      <c r="AB3477" s="3"/>
      <c r="AC3477" s="3"/>
      <c r="AD3477" s="3"/>
      <c r="AE3477" s="3"/>
      <c r="AF3477" s="3"/>
      <c r="AG3477" s="3"/>
      <c r="AH3477" s="3"/>
      <c r="AI3477" s="3"/>
      <c r="AJ3477" s="3"/>
      <c r="AK3477" s="3"/>
      <c r="AL3477" s="3"/>
      <c r="AM3477" s="3"/>
      <c r="AN3477" s="3"/>
      <c r="AO3477" s="3"/>
      <c r="AP3477" s="3"/>
      <c r="AQ3477" s="3"/>
      <c r="AR3477" s="3"/>
      <c r="AS3477" s="3"/>
    </row>
    <row r="3478" spans="1:45" s="9" customFormat="1" ht="12.75" customHeight="1" x14ac:dyDescent="0.2">
      <c r="A3478" s="34">
        <v>173</v>
      </c>
      <c r="B3478" s="17">
        <v>26101400</v>
      </c>
      <c r="C3478" s="49" t="s">
        <v>523</v>
      </c>
      <c r="D3478" s="29">
        <v>3</v>
      </c>
      <c r="E3478" s="30" t="s">
        <v>11</v>
      </c>
      <c r="F3478" s="97">
        <v>139831.93</v>
      </c>
      <c r="G3478" s="112">
        <f t="shared" si="324"/>
        <v>26568.066699999999</v>
      </c>
      <c r="H3478" s="112">
        <f t="shared" si="325"/>
        <v>166399.99669999999</v>
      </c>
      <c r="I3478" s="122">
        <f t="shared" si="326"/>
        <v>499199.99009999994</v>
      </c>
      <c r="J3478" s="97">
        <v>145210.07999999999</v>
      </c>
      <c r="K3478" s="111">
        <f t="shared" si="327"/>
        <v>27589.915199999999</v>
      </c>
      <c r="L3478" s="112">
        <f t="shared" si="328"/>
        <v>172799.99519999998</v>
      </c>
      <c r="M3478" s="112">
        <f t="shared" si="329"/>
        <v>518399.9855999999</v>
      </c>
      <c r="N3478" s="3"/>
      <c r="O3478" s="3"/>
      <c r="P3478" s="3"/>
      <c r="Q3478" s="3"/>
      <c r="R3478" s="3"/>
      <c r="S3478" s="3"/>
      <c r="T3478" s="3"/>
      <c r="U3478" s="3"/>
      <c r="V3478" s="3"/>
      <c r="W3478" s="3"/>
      <c r="X3478" s="3"/>
      <c r="Y3478" s="3"/>
      <c r="Z3478" s="3"/>
      <c r="AA3478" s="3"/>
      <c r="AB3478" s="3"/>
      <c r="AC3478" s="3"/>
      <c r="AD3478" s="3"/>
      <c r="AE3478" s="3"/>
      <c r="AF3478" s="3"/>
      <c r="AG3478" s="3"/>
      <c r="AH3478" s="3"/>
      <c r="AI3478" s="3"/>
      <c r="AJ3478" s="3"/>
      <c r="AK3478" s="3"/>
      <c r="AL3478" s="3"/>
      <c r="AM3478" s="3"/>
      <c r="AN3478" s="3"/>
      <c r="AO3478" s="3"/>
      <c r="AP3478" s="3"/>
      <c r="AQ3478" s="3"/>
      <c r="AR3478" s="3"/>
      <c r="AS3478" s="3"/>
    </row>
    <row r="3479" spans="1:45" s="9" customFormat="1" ht="12.75" customHeight="1" x14ac:dyDescent="0.2">
      <c r="A3479" s="34">
        <v>174</v>
      </c>
      <c r="B3479" s="17">
        <v>26101400</v>
      </c>
      <c r="C3479" s="49" t="s">
        <v>525</v>
      </c>
      <c r="D3479" s="29">
        <v>3</v>
      </c>
      <c r="E3479" s="30" t="s">
        <v>11</v>
      </c>
      <c r="F3479" s="97">
        <v>52436.97</v>
      </c>
      <c r="G3479" s="112">
        <f t="shared" si="324"/>
        <v>9963.0243000000009</v>
      </c>
      <c r="H3479" s="112">
        <f t="shared" si="325"/>
        <v>62399.994300000006</v>
      </c>
      <c r="I3479" s="122">
        <f t="shared" si="326"/>
        <v>187199.9829</v>
      </c>
      <c r="J3479" s="97">
        <v>54453.78</v>
      </c>
      <c r="K3479" s="111">
        <f t="shared" si="327"/>
        <v>10346.218199999999</v>
      </c>
      <c r="L3479" s="112">
        <f t="shared" si="328"/>
        <v>64799.998200000002</v>
      </c>
      <c r="M3479" s="112">
        <f t="shared" si="329"/>
        <v>194399.99460000001</v>
      </c>
      <c r="N3479" s="3"/>
      <c r="O3479" s="3"/>
      <c r="P3479" s="3"/>
      <c r="Q3479" s="3"/>
      <c r="R3479" s="3"/>
      <c r="S3479" s="3"/>
      <c r="T3479" s="3"/>
      <c r="U3479" s="3"/>
      <c r="V3479" s="3"/>
      <c r="W3479" s="3"/>
      <c r="X3479" s="3"/>
      <c r="Y3479" s="3"/>
      <c r="Z3479" s="3"/>
      <c r="AA3479" s="3"/>
      <c r="AB3479" s="3"/>
      <c r="AC3479" s="3"/>
      <c r="AD3479" s="3"/>
      <c r="AE3479" s="3"/>
      <c r="AF3479" s="3"/>
      <c r="AG3479" s="3"/>
      <c r="AH3479" s="3"/>
      <c r="AI3479" s="3"/>
      <c r="AJ3479" s="3"/>
      <c r="AK3479" s="3"/>
      <c r="AL3479" s="3"/>
      <c r="AM3479" s="3"/>
      <c r="AN3479" s="3"/>
      <c r="AO3479" s="3"/>
      <c r="AP3479" s="3"/>
      <c r="AQ3479" s="3"/>
      <c r="AR3479" s="3"/>
      <c r="AS3479" s="3"/>
    </row>
    <row r="3480" spans="1:45" s="9" customFormat="1" ht="12.75" customHeight="1" x14ac:dyDescent="0.2">
      <c r="A3480" s="34">
        <v>175</v>
      </c>
      <c r="B3480" s="17">
        <v>26101400</v>
      </c>
      <c r="C3480" s="49" t="s">
        <v>529</v>
      </c>
      <c r="D3480" s="29">
        <v>3</v>
      </c>
      <c r="E3480" s="30" t="s">
        <v>11</v>
      </c>
      <c r="F3480" s="97">
        <v>4369.75</v>
      </c>
      <c r="G3480" s="112">
        <f t="shared" si="324"/>
        <v>830.25250000000005</v>
      </c>
      <c r="H3480" s="112">
        <f t="shared" si="325"/>
        <v>5200.0025000000005</v>
      </c>
      <c r="I3480" s="122">
        <f t="shared" si="326"/>
        <v>15600.007500000002</v>
      </c>
      <c r="J3480" s="97">
        <v>4537.82</v>
      </c>
      <c r="K3480" s="111">
        <f t="shared" si="327"/>
        <v>862.18579999999997</v>
      </c>
      <c r="L3480" s="112">
        <f t="shared" si="328"/>
        <v>5400.0057999999999</v>
      </c>
      <c r="M3480" s="112">
        <f t="shared" si="329"/>
        <v>16200.017400000001</v>
      </c>
      <c r="N3480" s="3"/>
      <c r="O3480" s="3"/>
      <c r="P3480" s="3"/>
      <c r="Q3480" s="3"/>
      <c r="R3480" s="3"/>
      <c r="S3480" s="3"/>
      <c r="T3480" s="3"/>
      <c r="U3480" s="3"/>
      <c r="V3480" s="3"/>
      <c r="W3480" s="3"/>
      <c r="X3480" s="3"/>
      <c r="Y3480" s="3"/>
      <c r="Z3480" s="3"/>
      <c r="AA3480" s="3"/>
      <c r="AB3480" s="3"/>
      <c r="AC3480" s="3"/>
      <c r="AD3480" s="3"/>
      <c r="AE3480" s="3"/>
      <c r="AF3480" s="3"/>
      <c r="AG3480" s="3"/>
      <c r="AH3480" s="3"/>
      <c r="AI3480" s="3"/>
      <c r="AJ3480" s="3"/>
      <c r="AK3480" s="3"/>
      <c r="AL3480" s="3"/>
      <c r="AM3480" s="3"/>
      <c r="AN3480" s="3"/>
      <c r="AO3480" s="3"/>
      <c r="AP3480" s="3"/>
      <c r="AQ3480" s="3"/>
      <c r="AR3480" s="3"/>
      <c r="AS3480" s="3"/>
    </row>
    <row r="3481" spans="1:45" s="9" customFormat="1" ht="12.75" customHeight="1" x14ac:dyDescent="0.2">
      <c r="A3481" s="34">
        <v>176</v>
      </c>
      <c r="B3481" s="17">
        <v>26101400</v>
      </c>
      <c r="C3481" s="49" t="s">
        <v>531</v>
      </c>
      <c r="D3481" s="29">
        <v>3</v>
      </c>
      <c r="E3481" s="30" t="s">
        <v>11</v>
      </c>
      <c r="F3481" s="97">
        <v>4369.75</v>
      </c>
      <c r="G3481" s="112">
        <f t="shared" si="324"/>
        <v>830.25250000000005</v>
      </c>
      <c r="H3481" s="112">
        <f t="shared" si="325"/>
        <v>5200.0025000000005</v>
      </c>
      <c r="I3481" s="122">
        <f t="shared" si="326"/>
        <v>15600.007500000002</v>
      </c>
      <c r="J3481" s="97">
        <v>4537.82</v>
      </c>
      <c r="K3481" s="111">
        <f t="shared" si="327"/>
        <v>862.18579999999997</v>
      </c>
      <c r="L3481" s="112">
        <f t="shared" si="328"/>
        <v>5400.0057999999999</v>
      </c>
      <c r="M3481" s="112">
        <f t="shared" si="329"/>
        <v>16200.017400000001</v>
      </c>
      <c r="N3481" s="3"/>
      <c r="O3481" s="3"/>
      <c r="P3481" s="3"/>
      <c r="Q3481" s="3"/>
      <c r="R3481" s="3"/>
      <c r="S3481" s="3"/>
      <c r="T3481" s="3"/>
      <c r="U3481" s="3"/>
      <c r="V3481" s="3"/>
      <c r="W3481" s="3"/>
      <c r="X3481" s="3"/>
      <c r="Y3481" s="3"/>
      <c r="Z3481" s="3"/>
      <c r="AA3481" s="3"/>
      <c r="AB3481" s="3"/>
      <c r="AC3481" s="3"/>
      <c r="AD3481" s="3"/>
      <c r="AE3481" s="3"/>
      <c r="AF3481" s="3"/>
      <c r="AG3481" s="3"/>
      <c r="AH3481" s="3"/>
      <c r="AI3481" s="3"/>
      <c r="AJ3481" s="3"/>
      <c r="AK3481" s="3"/>
      <c r="AL3481" s="3"/>
      <c r="AM3481" s="3"/>
      <c r="AN3481" s="3"/>
      <c r="AO3481" s="3"/>
      <c r="AP3481" s="3"/>
      <c r="AQ3481" s="3"/>
      <c r="AR3481" s="3"/>
      <c r="AS3481" s="3"/>
    </row>
    <row r="3482" spans="1:45" s="9" customFormat="1" ht="12.75" customHeight="1" x14ac:dyDescent="0.2">
      <c r="A3482" s="34">
        <v>177</v>
      </c>
      <c r="B3482" s="17">
        <v>26101400</v>
      </c>
      <c r="C3482" s="49" t="s">
        <v>533</v>
      </c>
      <c r="D3482" s="29">
        <v>3</v>
      </c>
      <c r="E3482" s="30" t="s">
        <v>11</v>
      </c>
      <c r="F3482" s="97">
        <v>3495.8</v>
      </c>
      <c r="G3482" s="112">
        <f t="shared" si="324"/>
        <v>664.202</v>
      </c>
      <c r="H3482" s="112">
        <f t="shared" si="325"/>
        <v>4160.0020000000004</v>
      </c>
      <c r="I3482" s="122">
        <f t="shared" si="326"/>
        <v>12480.006000000001</v>
      </c>
      <c r="J3482" s="97">
        <v>3630.25</v>
      </c>
      <c r="K3482" s="111">
        <f t="shared" si="327"/>
        <v>689.74750000000006</v>
      </c>
      <c r="L3482" s="112">
        <f t="shared" si="328"/>
        <v>4319.9975000000004</v>
      </c>
      <c r="M3482" s="112">
        <f t="shared" si="329"/>
        <v>12959.9925</v>
      </c>
      <c r="N3482" s="3"/>
      <c r="O3482" s="3"/>
      <c r="P3482" s="3"/>
      <c r="Q3482" s="3"/>
      <c r="R3482" s="3"/>
      <c r="S3482" s="3"/>
      <c r="T3482" s="3"/>
      <c r="U3482" s="3"/>
      <c r="V3482" s="3"/>
      <c r="W3482" s="3"/>
      <c r="X3482" s="3"/>
      <c r="Y3482" s="3"/>
      <c r="Z3482" s="3"/>
      <c r="AA3482" s="3"/>
      <c r="AB3482" s="3"/>
      <c r="AC3482" s="3"/>
      <c r="AD3482" s="3"/>
      <c r="AE3482" s="3"/>
      <c r="AF3482" s="3"/>
      <c r="AG3482" s="3"/>
      <c r="AH3482" s="3"/>
      <c r="AI3482" s="3"/>
      <c r="AJ3482" s="3"/>
      <c r="AK3482" s="3"/>
      <c r="AL3482" s="3"/>
      <c r="AM3482" s="3"/>
      <c r="AN3482" s="3"/>
      <c r="AO3482" s="3"/>
      <c r="AP3482" s="3"/>
      <c r="AQ3482" s="3"/>
      <c r="AR3482" s="3"/>
      <c r="AS3482" s="3"/>
    </row>
    <row r="3483" spans="1:45" s="9" customFormat="1" ht="12.75" customHeight="1" x14ac:dyDescent="0.2">
      <c r="A3483" s="34">
        <v>178</v>
      </c>
      <c r="B3483" s="17">
        <v>26101400</v>
      </c>
      <c r="C3483" s="49" t="s">
        <v>539</v>
      </c>
      <c r="D3483" s="29">
        <v>3</v>
      </c>
      <c r="E3483" s="30" t="s">
        <v>11</v>
      </c>
      <c r="F3483" s="97">
        <v>78655.460000000006</v>
      </c>
      <c r="G3483" s="112">
        <f t="shared" si="324"/>
        <v>14944.537400000001</v>
      </c>
      <c r="H3483" s="112">
        <f t="shared" si="325"/>
        <v>93599.997400000007</v>
      </c>
      <c r="I3483" s="122">
        <f t="shared" si="326"/>
        <v>280799.99220000004</v>
      </c>
      <c r="J3483" s="97">
        <v>81680.67</v>
      </c>
      <c r="K3483" s="111">
        <f t="shared" si="327"/>
        <v>15519.327299999999</v>
      </c>
      <c r="L3483" s="112">
        <f t="shared" si="328"/>
        <v>97199.997300000003</v>
      </c>
      <c r="M3483" s="112">
        <f t="shared" si="329"/>
        <v>291599.99190000002</v>
      </c>
      <c r="N3483" s="3"/>
      <c r="O3483" s="3"/>
      <c r="P3483" s="3"/>
      <c r="Q3483" s="3"/>
      <c r="R3483" s="3"/>
      <c r="S3483" s="3"/>
      <c r="T3483" s="3"/>
      <c r="U3483" s="3"/>
      <c r="V3483" s="3"/>
      <c r="W3483" s="3"/>
      <c r="X3483" s="3"/>
      <c r="Y3483" s="3"/>
      <c r="Z3483" s="3"/>
      <c r="AA3483" s="3"/>
      <c r="AB3483" s="3"/>
      <c r="AC3483" s="3"/>
      <c r="AD3483" s="3"/>
      <c r="AE3483" s="3"/>
      <c r="AF3483" s="3"/>
      <c r="AG3483" s="3"/>
      <c r="AH3483" s="3"/>
      <c r="AI3483" s="3"/>
      <c r="AJ3483" s="3"/>
      <c r="AK3483" s="3"/>
      <c r="AL3483" s="3"/>
      <c r="AM3483" s="3"/>
      <c r="AN3483" s="3"/>
      <c r="AO3483" s="3"/>
      <c r="AP3483" s="3"/>
      <c r="AQ3483" s="3"/>
      <c r="AR3483" s="3"/>
      <c r="AS3483" s="3"/>
    </row>
    <row r="3484" spans="1:45" s="9" customFormat="1" ht="12.75" customHeight="1" x14ac:dyDescent="0.2">
      <c r="A3484" s="34">
        <v>179</v>
      </c>
      <c r="B3484" s="17">
        <v>26101400</v>
      </c>
      <c r="C3484" s="49" t="s">
        <v>545</v>
      </c>
      <c r="D3484" s="29">
        <v>3</v>
      </c>
      <c r="E3484" s="30" t="s">
        <v>11</v>
      </c>
      <c r="F3484" s="97">
        <v>78655.460000000006</v>
      </c>
      <c r="G3484" s="112">
        <f t="shared" si="324"/>
        <v>14944.537400000001</v>
      </c>
      <c r="H3484" s="112">
        <f t="shared" si="325"/>
        <v>93599.997400000007</v>
      </c>
      <c r="I3484" s="122">
        <f t="shared" si="326"/>
        <v>280799.99220000004</v>
      </c>
      <c r="J3484" s="97">
        <v>81680.67</v>
      </c>
      <c r="K3484" s="111">
        <f t="shared" si="327"/>
        <v>15519.327299999999</v>
      </c>
      <c r="L3484" s="112">
        <f t="shared" si="328"/>
        <v>97199.997300000003</v>
      </c>
      <c r="M3484" s="112">
        <f t="shared" si="329"/>
        <v>291599.99190000002</v>
      </c>
      <c r="N3484" s="3"/>
      <c r="O3484" s="3"/>
      <c r="P3484" s="3"/>
      <c r="Q3484" s="3"/>
      <c r="R3484" s="3"/>
      <c r="S3484" s="3"/>
      <c r="T3484" s="3"/>
      <c r="U3484" s="3"/>
      <c r="V3484" s="3"/>
      <c r="W3484" s="3"/>
      <c r="X3484" s="3"/>
      <c r="Y3484" s="3"/>
      <c r="Z3484" s="3"/>
      <c r="AA3484" s="3"/>
      <c r="AB3484" s="3"/>
      <c r="AC3484" s="3"/>
      <c r="AD3484" s="3"/>
      <c r="AE3484" s="3"/>
      <c r="AF3484" s="3"/>
      <c r="AG3484" s="3"/>
      <c r="AH3484" s="3"/>
      <c r="AI3484" s="3"/>
      <c r="AJ3484" s="3"/>
      <c r="AK3484" s="3"/>
      <c r="AL3484" s="3"/>
      <c r="AM3484" s="3"/>
      <c r="AN3484" s="3"/>
      <c r="AO3484" s="3"/>
      <c r="AP3484" s="3"/>
      <c r="AQ3484" s="3"/>
      <c r="AR3484" s="3"/>
      <c r="AS3484" s="3"/>
    </row>
    <row r="3485" spans="1:45" s="9" customFormat="1" ht="12.75" customHeight="1" x14ac:dyDescent="0.2">
      <c r="A3485" s="34">
        <v>180</v>
      </c>
      <c r="B3485" s="17">
        <v>26101400</v>
      </c>
      <c r="C3485" s="49" t="s">
        <v>549</v>
      </c>
      <c r="D3485" s="29">
        <v>3</v>
      </c>
      <c r="E3485" s="30" t="s">
        <v>11</v>
      </c>
      <c r="F3485" s="97">
        <v>104873.95</v>
      </c>
      <c r="G3485" s="112">
        <f t="shared" si="324"/>
        <v>19926.050500000001</v>
      </c>
      <c r="H3485" s="112">
        <f t="shared" si="325"/>
        <v>124800.00049999999</v>
      </c>
      <c r="I3485" s="122">
        <f t="shared" si="326"/>
        <v>374400.00150000001</v>
      </c>
      <c r="J3485" s="97">
        <v>108907.56</v>
      </c>
      <c r="K3485" s="111">
        <f t="shared" si="327"/>
        <v>20692.436399999999</v>
      </c>
      <c r="L3485" s="112">
        <f t="shared" si="328"/>
        <v>129599.9964</v>
      </c>
      <c r="M3485" s="112">
        <f t="shared" si="329"/>
        <v>388799.98920000001</v>
      </c>
      <c r="N3485" s="3"/>
      <c r="O3485" s="3"/>
      <c r="P3485" s="3"/>
      <c r="Q3485" s="3"/>
      <c r="R3485" s="3"/>
      <c r="S3485" s="3"/>
      <c r="T3485" s="3"/>
      <c r="U3485" s="3"/>
      <c r="V3485" s="3"/>
      <c r="W3485" s="3"/>
      <c r="X3485" s="3"/>
      <c r="Y3485" s="3"/>
      <c r="Z3485" s="3"/>
      <c r="AA3485" s="3"/>
      <c r="AB3485" s="3"/>
      <c r="AC3485" s="3"/>
      <c r="AD3485" s="3"/>
      <c r="AE3485" s="3"/>
      <c r="AF3485" s="3"/>
      <c r="AG3485" s="3"/>
      <c r="AH3485" s="3"/>
      <c r="AI3485" s="3"/>
      <c r="AJ3485" s="3"/>
      <c r="AK3485" s="3"/>
      <c r="AL3485" s="3"/>
      <c r="AM3485" s="3"/>
      <c r="AN3485" s="3"/>
      <c r="AO3485" s="3"/>
      <c r="AP3485" s="3"/>
      <c r="AQ3485" s="3"/>
      <c r="AR3485" s="3"/>
      <c r="AS3485" s="3"/>
    </row>
    <row r="3486" spans="1:45" s="9" customFormat="1" ht="12.75" customHeight="1" x14ac:dyDescent="0.2">
      <c r="A3486" s="34">
        <v>181</v>
      </c>
      <c r="B3486" s="17">
        <v>26101400</v>
      </c>
      <c r="C3486" s="49" t="s">
        <v>204</v>
      </c>
      <c r="D3486" s="29">
        <v>3</v>
      </c>
      <c r="E3486" s="30" t="s">
        <v>11</v>
      </c>
      <c r="F3486" s="97">
        <v>139831.93</v>
      </c>
      <c r="G3486" s="112">
        <f t="shared" si="324"/>
        <v>26568.066699999999</v>
      </c>
      <c r="H3486" s="112">
        <f t="shared" si="325"/>
        <v>166399.99669999999</v>
      </c>
      <c r="I3486" s="122">
        <f t="shared" si="326"/>
        <v>499199.99009999994</v>
      </c>
      <c r="J3486" s="97">
        <v>145210.07999999999</v>
      </c>
      <c r="K3486" s="111">
        <f t="shared" si="327"/>
        <v>27589.915199999999</v>
      </c>
      <c r="L3486" s="112">
        <f t="shared" si="328"/>
        <v>172799.99519999998</v>
      </c>
      <c r="M3486" s="112">
        <f t="shared" si="329"/>
        <v>518399.9855999999</v>
      </c>
      <c r="N3486" s="3"/>
      <c r="O3486" s="3"/>
      <c r="P3486" s="3"/>
      <c r="Q3486" s="3"/>
      <c r="R3486" s="3"/>
      <c r="S3486" s="3"/>
      <c r="T3486" s="3"/>
      <c r="U3486" s="3"/>
      <c r="V3486" s="3"/>
      <c r="W3486" s="3"/>
      <c r="X3486" s="3"/>
      <c r="Y3486" s="3"/>
      <c r="Z3486" s="3"/>
      <c r="AA3486" s="3"/>
      <c r="AB3486" s="3"/>
      <c r="AC3486" s="3"/>
      <c r="AD3486" s="3"/>
      <c r="AE3486" s="3"/>
      <c r="AF3486" s="3"/>
      <c r="AG3486" s="3"/>
      <c r="AH3486" s="3"/>
      <c r="AI3486" s="3"/>
      <c r="AJ3486" s="3"/>
      <c r="AK3486" s="3"/>
      <c r="AL3486" s="3"/>
      <c r="AM3486" s="3"/>
      <c r="AN3486" s="3"/>
      <c r="AO3486" s="3"/>
      <c r="AP3486" s="3"/>
      <c r="AQ3486" s="3"/>
      <c r="AR3486" s="3"/>
      <c r="AS3486" s="3"/>
    </row>
    <row r="3487" spans="1:45" s="9" customFormat="1" ht="12.75" customHeight="1" x14ac:dyDescent="0.2">
      <c r="A3487" s="34">
        <v>182</v>
      </c>
      <c r="B3487" s="17">
        <v>26101400</v>
      </c>
      <c r="C3487" s="49" t="s">
        <v>553</v>
      </c>
      <c r="D3487" s="29">
        <v>3</v>
      </c>
      <c r="E3487" s="30" t="s">
        <v>11</v>
      </c>
      <c r="F3487" s="97">
        <v>157310.92000000001</v>
      </c>
      <c r="G3487" s="112">
        <f t="shared" si="324"/>
        <v>29889.074800000002</v>
      </c>
      <c r="H3487" s="112">
        <f t="shared" si="325"/>
        <v>187199.99480000001</v>
      </c>
      <c r="I3487" s="122">
        <f t="shared" si="326"/>
        <v>561599.98440000007</v>
      </c>
      <c r="J3487" s="97">
        <v>163361.34</v>
      </c>
      <c r="K3487" s="111">
        <f t="shared" si="327"/>
        <v>31038.654599999998</v>
      </c>
      <c r="L3487" s="112">
        <f t="shared" si="328"/>
        <v>194399.99460000001</v>
      </c>
      <c r="M3487" s="112">
        <f t="shared" si="329"/>
        <v>583199.98380000005</v>
      </c>
      <c r="N3487" s="3"/>
      <c r="O3487" s="3"/>
      <c r="P3487" s="3"/>
      <c r="Q3487" s="3"/>
      <c r="R3487" s="3"/>
      <c r="S3487" s="3"/>
      <c r="T3487" s="3"/>
      <c r="U3487" s="3"/>
      <c r="V3487" s="3"/>
      <c r="W3487" s="3"/>
      <c r="X3487" s="3"/>
      <c r="Y3487" s="3"/>
      <c r="Z3487" s="3"/>
      <c r="AA3487" s="3"/>
      <c r="AB3487" s="3"/>
      <c r="AC3487" s="3"/>
      <c r="AD3487" s="3"/>
      <c r="AE3487" s="3"/>
      <c r="AF3487" s="3"/>
      <c r="AG3487" s="3"/>
      <c r="AH3487" s="3"/>
      <c r="AI3487" s="3"/>
      <c r="AJ3487" s="3"/>
      <c r="AK3487" s="3"/>
      <c r="AL3487" s="3"/>
      <c r="AM3487" s="3"/>
      <c r="AN3487" s="3"/>
      <c r="AO3487" s="3"/>
      <c r="AP3487" s="3"/>
      <c r="AQ3487" s="3"/>
      <c r="AR3487" s="3"/>
      <c r="AS3487" s="3"/>
    </row>
    <row r="3488" spans="1:45" s="9" customFormat="1" ht="12.75" customHeight="1" x14ac:dyDescent="0.2">
      <c r="A3488" s="34">
        <v>183</v>
      </c>
      <c r="B3488" s="17">
        <v>26101400</v>
      </c>
      <c r="C3488" s="49" t="s">
        <v>37</v>
      </c>
      <c r="D3488" s="29">
        <v>3</v>
      </c>
      <c r="E3488" s="30" t="s">
        <v>11</v>
      </c>
      <c r="F3488" s="97">
        <v>428235.29</v>
      </c>
      <c r="G3488" s="112">
        <f t="shared" si="324"/>
        <v>81364.705099999992</v>
      </c>
      <c r="H3488" s="112">
        <f t="shared" si="325"/>
        <v>509599.99509999994</v>
      </c>
      <c r="I3488" s="122">
        <f t="shared" si="326"/>
        <v>1528799.9852999998</v>
      </c>
      <c r="J3488" s="97">
        <v>444705.88</v>
      </c>
      <c r="K3488" s="111">
        <f t="shared" si="327"/>
        <v>84494.117200000008</v>
      </c>
      <c r="L3488" s="112">
        <f t="shared" si="328"/>
        <v>529199.99719999998</v>
      </c>
      <c r="M3488" s="112">
        <f t="shared" si="329"/>
        <v>1587599.9915999998</v>
      </c>
      <c r="N3488" s="3"/>
      <c r="O3488" s="3"/>
      <c r="P3488" s="3"/>
      <c r="Q3488" s="3"/>
      <c r="R3488" s="3"/>
      <c r="S3488" s="3"/>
      <c r="T3488" s="3"/>
      <c r="U3488" s="3"/>
      <c r="V3488" s="3"/>
      <c r="W3488" s="3"/>
      <c r="X3488" s="3"/>
      <c r="Y3488" s="3"/>
      <c r="Z3488" s="3"/>
      <c r="AA3488" s="3"/>
      <c r="AB3488" s="3"/>
      <c r="AC3488" s="3"/>
      <c r="AD3488" s="3"/>
      <c r="AE3488" s="3"/>
      <c r="AF3488" s="3"/>
      <c r="AG3488" s="3"/>
      <c r="AH3488" s="3"/>
      <c r="AI3488" s="3"/>
      <c r="AJ3488" s="3"/>
      <c r="AK3488" s="3"/>
      <c r="AL3488" s="3"/>
      <c r="AM3488" s="3"/>
      <c r="AN3488" s="3"/>
      <c r="AO3488" s="3"/>
      <c r="AP3488" s="3"/>
      <c r="AQ3488" s="3"/>
      <c r="AR3488" s="3"/>
      <c r="AS3488" s="3"/>
    </row>
    <row r="3489" spans="1:45" s="9" customFormat="1" ht="12.75" customHeight="1" x14ac:dyDescent="0.2">
      <c r="A3489" s="34">
        <v>184</v>
      </c>
      <c r="B3489" s="17">
        <v>26101400</v>
      </c>
      <c r="C3489" s="49" t="s">
        <v>799</v>
      </c>
      <c r="D3489" s="29">
        <v>3</v>
      </c>
      <c r="E3489" s="30" t="s">
        <v>11</v>
      </c>
      <c r="F3489" s="97">
        <v>192268.91</v>
      </c>
      <c r="G3489" s="112">
        <f t="shared" si="324"/>
        <v>36531.092900000003</v>
      </c>
      <c r="H3489" s="112">
        <f t="shared" si="325"/>
        <v>228800.00290000002</v>
      </c>
      <c r="I3489" s="122">
        <f t="shared" si="326"/>
        <v>686400.00870000012</v>
      </c>
      <c r="J3489" s="97">
        <v>199663.87</v>
      </c>
      <c r="K3489" s="111">
        <f t="shared" si="327"/>
        <v>37936.135300000002</v>
      </c>
      <c r="L3489" s="112">
        <f t="shared" si="328"/>
        <v>237600.00529999999</v>
      </c>
      <c r="M3489" s="112">
        <f t="shared" si="329"/>
        <v>712800.0159</v>
      </c>
      <c r="N3489" s="3"/>
      <c r="O3489" s="3"/>
      <c r="P3489" s="3"/>
      <c r="Q3489" s="3"/>
      <c r="R3489" s="3"/>
      <c r="S3489" s="3"/>
      <c r="T3489" s="3"/>
      <c r="U3489" s="3"/>
      <c r="V3489" s="3"/>
      <c r="W3489" s="3"/>
      <c r="X3489" s="3"/>
      <c r="Y3489" s="3"/>
      <c r="Z3489" s="3"/>
      <c r="AA3489" s="3"/>
      <c r="AB3489" s="3"/>
      <c r="AC3489" s="3"/>
      <c r="AD3489" s="3"/>
      <c r="AE3489" s="3"/>
      <c r="AF3489" s="3"/>
      <c r="AG3489" s="3"/>
      <c r="AH3489" s="3"/>
      <c r="AI3489" s="3"/>
      <c r="AJ3489" s="3"/>
      <c r="AK3489" s="3"/>
      <c r="AL3489" s="3"/>
      <c r="AM3489" s="3"/>
      <c r="AN3489" s="3"/>
      <c r="AO3489" s="3"/>
      <c r="AP3489" s="3"/>
      <c r="AQ3489" s="3"/>
      <c r="AR3489" s="3"/>
      <c r="AS3489" s="3"/>
    </row>
    <row r="3490" spans="1:45" s="9" customFormat="1" ht="12.75" customHeight="1" x14ac:dyDescent="0.2">
      <c r="A3490" s="34">
        <v>185</v>
      </c>
      <c r="B3490" s="17">
        <v>26101400</v>
      </c>
      <c r="C3490" s="49" t="s">
        <v>800</v>
      </c>
      <c r="D3490" s="29">
        <v>3</v>
      </c>
      <c r="E3490" s="30" t="s">
        <v>11</v>
      </c>
      <c r="F3490" s="97">
        <v>139831.93</v>
      </c>
      <c r="G3490" s="112">
        <f t="shared" si="324"/>
        <v>26568.066699999999</v>
      </c>
      <c r="H3490" s="112">
        <f t="shared" si="325"/>
        <v>166399.99669999999</v>
      </c>
      <c r="I3490" s="122">
        <f t="shared" si="326"/>
        <v>499199.99009999994</v>
      </c>
      <c r="J3490" s="97">
        <v>145210.07999999999</v>
      </c>
      <c r="K3490" s="111">
        <f t="shared" si="327"/>
        <v>27589.915199999999</v>
      </c>
      <c r="L3490" s="112">
        <f t="shared" si="328"/>
        <v>172799.99519999998</v>
      </c>
      <c r="M3490" s="112">
        <f t="shared" si="329"/>
        <v>518399.9855999999</v>
      </c>
      <c r="N3490" s="3"/>
      <c r="O3490" s="3"/>
      <c r="P3490" s="3"/>
      <c r="Q3490" s="3"/>
      <c r="R3490" s="3"/>
      <c r="S3490" s="3"/>
      <c r="T3490" s="3"/>
      <c r="U3490" s="3"/>
      <c r="V3490" s="3"/>
      <c r="W3490" s="3"/>
      <c r="X3490" s="3"/>
      <c r="Y3490" s="3"/>
      <c r="Z3490" s="3"/>
      <c r="AA3490" s="3"/>
      <c r="AB3490" s="3"/>
      <c r="AC3490" s="3"/>
      <c r="AD3490" s="3"/>
      <c r="AE3490" s="3"/>
      <c r="AF3490" s="3"/>
      <c r="AG3490" s="3"/>
      <c r="AH3490" s="3"/>
      <c r="AI3490" s="3"/>
      <c r="AJ3490" s="3"/>
      <c r="AK3490" s="3"/>
      <c r="AL3490" s="3"/>
      <c r="AM3490" s="3"/>
      <c r="AN3490" s="3"/>
      <c r="AO3490" s="3"/>
      <c r="AP3490" s="3"/>
      <c r="AQ3490" s="3"/>
      <c r="AR3490" s="3"/>
      <c r="AS3490" s="3"/>
    </row>
    <row r="3491" spans="1:45" s="9" customFormat="1" ht="12.75" customHeight="1" x14ac:dyDescent="0.2">
      <c r="A3491" s="34">
        <v>186</v>
      </c>
      <c r="B3491" s="17">
        <v>26101400</v>
      </c>
      <c r="C3491" s="49" t="s">
        <v>555</v>
      </c>
      <c r="D3491" s="29">
        <v>3</v>
      </c>
      <c r="E3491" s="30" t="s">
        <v>11</v>
      </c>
      <c r="F3491" s="97">
        <v>131092.44</v>
      </c>
      <c r="G3491" s="112">
        <f t="shared" si="324"/>
        <v>24907.563600000001</v>
      </c>
      <c r="H3491" s="112">
        <f t="shared" si="325"/>
        <v>156000.0036</v>
      </c>
      <c r="I3491" s="122">
        <f t="shared" si="326"/>
        <v>468000.01079999999</v>
      </c>
      <c r="J3491" s="97">
        <v>136134.45000000001</v>
      </c>
      <c r="K3491" s="111">
        <f t="shared" si="327"/>
        <v>25865.545500000004</v>
      </c>
      <c r="L3491" s="112">
        <f t="shared" si="328"/>
        <v>161999.99550000002</v>
      </c>
      <c r="M3491" s="112">
        <f t="shared" si="329"/>
        <v>485999.98650000006</v>
      </c>
      <c r="N3491" s="3"/>
      <c r="O3491" s="3"/>
      <c r="P3491" s="3"/>
      <c r="Q3491" s="3"/>
      <c r="R3491" s="3"/>
      <c r="S3491" s="3"/>
      <c r="T3491" s="3"/>
      <c r="U3491" s="3"/>
      <c r="V3491" s="3"/>
      <c r="W3491" s="3"/>
      <c r="X3491" s="3"/>
      <c r="Y3491" s="3"/>
      <c r="Z3491" s="3"/>
      <c r="AA3491" s="3"/>
      <c r="AB3491" s="3"/>
      <c r="AC3491" s="3"/>
      <c r="AD3491" s="3"/>
      <c r="AE3491" s="3"/>
      <c r="AF3491" s="3"/>
      <c r="AG3491" s="3"/>
      <c r="AH3491" s="3"/>
      <c r="AI3491" s="3"/>
      <c r="AJ3491" s="3"/>
      <c r="AK3491" s="3"/>
      <c r="AL3491" s="3"/>
      <c r="AM3491" s="3"/>
      <c r="AN3491" s="3"/>
      <c r="AO3491" s="3"/>
      <c r="AP3491" s="3"/>
      <c r="AQ3491" s="3"/>
      <c r="AR3491" s="3"/>
      <c r="AS3491" s="3"/>
    </row>
    <row r="3492" spans="1:45" s="9" customFormat="1" ht="12.75" customHeight="1" x14ac:dyDescent="0.2">
      <c r="A3492" s="34">
        <v>187</v>
      </c>
      <c r="B3492" s="17">
        <v>26101400</v>
      </c>
      <c r="C3492" s="49" t="s">
        <v>557</v>
      </c>
      <c r="D3492" s="29">
        <v>3</v>
      </c>
      <c r="E3492" s="30" t="s">
        <v>11</v>
      </c>
      <c r="F3492" s="97">
        <v>43697.48</v>
      </c>
      <c r="G3492" s="112">
        <f t="shared" si="324"/>
        <v>8302.521200000001</v>
      </c>
      <c r="H3492" s="112">
        <f t="shared" si="325"/>
        <v>52000.001200000006</v>
      </c>
      <c r="I3492" s="122">
        <f t="shared" si="326"/>
        <v>156000.00360000003</v>
      </c>
      <c r="J3492" s="97">
        <v>45378.15</v>
      </c>
      <c r="K3492" s="111">
        <f t="shared" si="327"/>
        <v>8621.8485000000001</v>
      </c>
      <c r="L3492" s="112">
        <f t="shared" si="328"/>
        <v>53999.998500000002</v>
      </c>
      <c r="M3492" s="112">
        <f t="shared" si="329"/>
        <v>161999.99550000002</v>
      </c>
      <c r="N3492" s="3"/>
      <c r="O3492" s="3"/>
      <c r="P3492" s="3"/>
      <c r="Q3492" s="3"/>
      <c r="R3492" s="3"/>
      <c r="S3492" s="3"/>
      <c r="T3492" s="3"/>
      <c r="U3492" s="3"/>
      <c r="V3492" s="3"/>
      <c r="W3492" s="3"/>
      <c r="X3492" s="3"/>
      <c r="Y3492" s="3"/>
      <c r="Z3492" s="3"/>
      <c r="AA3492" s="3"/>
      <c r="AB3492" s="3"/>
      <c r="AC3492" s="3"/>
      <c r="AD3492" s="3"/>
      <c r="AE3492" s="3"/>
      <c r="AF3492" s="3"/>
      <c r="AG3492" s="3"/>
      <c r="AH3492" s="3"/>
      <c r="AI3492" s="3"/>
      <c r="AJ3492" s="3"/>
      <c r="AK3492" s="3"/>
      <c r="AL3492" s="3"/>
      <c r="AM3492" s="3"/>
      <c r="AN3492" s="3"/>
      <c r="AO3492" s="3"/>
      <c r="AP3492" s="3"/>
      <c r="AQ3492" s="3"/>
      <c r="AR3492" s="3"/>
      <c r="AS3492" s="3"/>
    </row>
    <row r="3493" spans="1:45" s="9" customFormat="1" ht="12.75" customHeight="1" x14ac:dyDescent="0.2">
      <c r="A3493" s="34">
        <v>188</v>
      </c>
      <c r="B3493" s="17">
        <v>26101400</v>
      </c>
      <c r="C3493" s="49" t="s">
        <v>559</v>
      </c>
      <c r="D3493" s="29">
        <v>3</v>
      </c>
      <c r="E3493" s="30" t="s">
        <v>11</v>
      </c>
      <c r="F3493" s="97">
        <v>104873.95</v>
      </c>
      <c r="G3493" s="112">
        <f t="shared" si="324"/>
        <v>19926.050500000001</v>
      </c>
      <c r="H3493" s="112">
        <f t="shared" si="325"/>
        <v>124800.00049999999</v>
      </c>
      <c r="I3493" s="122">
        <f t="shared" si="326"/>
        <v>374400.00150000001</v>
      </c>
      <c r="J3493" s="97">
        <v>108907.56</v>
      </c>
      <c r="K3493" s="111">
        <f t="shared" si="327"/>
        <v>20692.436399999999</v>
      </c>
      <c r="L3493" s="112">
        <f t="shared" si="328"/>
        <v>129599.9964</v>
      </c>
      <c r="M3493" s="112">
        <f t="shared" si="329"/>
        <v>388799.98920000001</v>
      </c>
      <c r="N3493" s="3"/>
      <c r="O3493" s="3"/>
      <c r="P3493" s="3"/>
      <c r="Q3493" s="3"/>
      <c r="R3493" s="3"/>
      <c r="S3493" s="3"/>
      <c r="T3493" s="3"/>
      <c r="U3493" s="3"/>
      <c r="V3493" s="3"/>
      <c r="W3493" s="3"/>
      <c r="X3493" s="3"/>
      <c r="Y3493" s="3"/>
      <c r="Z3493" s="3"/>
      <c r="AA3493" s="3"/>
      <c r="AB3493" s="3"/>
      <c r="AC3493" s="3"/>
      <c r="AD3493" s="3"/>
      <c r="AE3493" s="3"/>
      <c r="AF3493" s="3"/>
      <c r="AG3493" s="3"/>
      <c r="AH3493" s="3"/>
      <c r="AI3493" s="3"/>
      <c r="AJ3493" s="3"/>
      <c r="AK3493" s="3"/>
      <c r="AL3493" s="3"/>
      <c r="AM3493" s="3"/>
      <c r="AN3493" s="3"/>
      <c r="AO3493" s="3"/>
      <c r="AP3493" s="3"/>
      <c r="AQ3493" s="3"/>
      <c r="AR3493" s="3"/>
      <c r="AS3493" s="3"/>
    </row>
    <row r="3494" spans="1:45" s="9" customFormat="1" ht="12.75" customHeight="1" x14ac:dyDescent="0.2">
      <c r="A3494" s="34">
        <v>189</v>
      </c>
      <c r="B3494" s="17">
        <v>26101400</v>
      </c>
      <c r="C3494" s="49" t="s">
        <v>561</v>
      </c>
      <c r="D3494" s="29">
        <v>3</v>
      </c>
      <c r="E3494" s="30" t="s">
        <v>11</v>
      </c>
      <c r="F3494" s="97">
        <v>34957.980000000003</v>
      </c>
      <c r="G3494" s="112">
        <f t="shared" si="324"/>
        <v>6642.0162000000009</v>
      </c>
      <c r="H3494" s="112">
        <f t="shared" si="325"/>
        <v>41599.996200000001</v>
      </c>
      <c r="I3494" s="122">
        <f t="shared" si="326"/>
        <v>124799.98860000001</v>
      </c>
      <c r="J3494" s="97">
        <v>36302.519999999997</v>
      </c>
      <c r="K3494" s="111">
        <f t="shared" si="327"/>
        <v>6897.4787999999999</v>
      </c>
      <c r="L3494" s="112">
        <f t="shared" si="328"/>
        <v>43199.998799999994</v>
      </c>
      <c r="M3494" s="112">
        <f t="shared" si="329"/>
        <v>129599.99639999997</v>
      </c>
      <c r="N3494" s="3"/>
      <c r="O3494" s="3"/>
      <c r="P3494" s="3"/>
      <c r="Q3494" s="3"/>
      <c r="R3494" s="3"/>
      <c r="S3494" s="3"/>
      <c r="T3494" s="3"/>
      <c r="U3494" s="3"/>
      <c r="V3494" s="3"/>
      <c r="W3494" s="3"/>
      <c r="X3494" s="3"/>
      <c r="Y3494" s="3"/>
      <c r="Z3494" s="3"/>
      <c r="AA3494" s="3"/>
      <c r="AB3494" s="3"/>
      <c r="AC3494" s="3"/>
      <c r="AD3494" s="3"/>
      <c r="AE3494" s="3"/>
      <c r="AF3494" s="3"/>
      <c r="AG3494" s="3"/>
      <c r="AH3494" s="3"/>
      <c r="AI3494" s="3"/>
      <c r="AJ3494" s="3"/>
      <c r="AK3494" s="3"/>
      <c r="AL3494" s="3"/>
      <c r="AM3494" s="3"/>
      <c r="AN3494" s="3"/>
      <c r="AO3494" s="3"/>
      <c r="AP3494" s="3"/>
      <c r="AQ3494" s="3"/>
      <c r="AR3494" s="3"/>
      <c r="AS3494" s="3"/>
    </row>
    <row r="3495" spans="1:45" s="9" customFormat="1" ht="12.75" customHeight="1" x14ac:dyDescent="0.2">
      <c r="A3495" s="34">
        <v>190</v>
      </c>
      <c r="B3495" s="17">
        <v>26101400</v>
      </c>
      <c r="C3495" s="49" t="s">
        <v>563</v>
      </c>
      <c r="D3495" s="29">
        <v>3</v>
      </c>
      <c r="E3495" s="30" t="s">
        <v>11</v>
      </c>
      <c r="F3495" s="97">
        <v>192268.91</v>
      </c>
      <c r="G3495" s="112">
        <f t="shared" si="324"/>
        <v>36531.092900000003</v>
      </c>
      <c r="H3495" s="112">
        <f t="shared" si="325"/>
        <v>228800.00290000002</v>
      </c>
      <c r="I3495" s="122">
        <f t="shared" si="326"/>
        <v>686400.00870000012</v>
      </c>
      <c r="J3495" s="97">
        <v>199663.87</v>
      </c>
      <c r="K3495" s="111">
        <f t="shared" si="327"/>
        <v>37936.135300000002</v>
      </c>
      <c r="L3495" s="112">
        <f t="shared" si="328"/>
        <v>237600.00529999999</v>
      </c>
      <c r="M3495" s="112">
        <f t="shared" si="329"/>
        <v>712800.0159</v>
      </c>
      <c r="N3495" s="3"/>
      <c r="O3495" s="3"/>
      <c r="P3495" s="3"/>
      <c r="Q3495" s="3"/>
      <c r="R3495" s="3"/>
      <c r="S3495" s="3"/>
      <c r="T3495" s="3"/>
      <c r="U3495" s="3"/>
      <c r="V3495" s="3"/>
      <c r="W3495" s="3"/>
      <c r="X3495" s="3"/>
      <c r="Y3495" s="3"/>
      <c r="Z3495" s="3"/>
      <c r="AA3495" s="3"/>
      <c r="AB3495" s="3"/>
      <c r="AC3495" s="3"/>
      <c r="AD3495" s="3"/>
      <c r="AE3495" s="3"/>
      <c r="AF3495" s="3"/>
      <c r="AG3495" s="3"/>
      <c r="AH3495" s="3"/>
      <c r="AI3495" s="3"/>
      <c r="AJ3495" s="3"/>
      <c r="AK3495" s="3"/>
      <c r="AL3495" s="3"/>
      <c r="AM3495" s="3"/>
      <c r="AN3495" s="3"/>
      <c r="AO3495" s="3"/>
      <c r="AP3495" s="3"/>
      <c r="AQ3495" s="3"/>
      <c r="AR3495" s="3"/>
      <c r="AS3495" s="3"/>
    </row>
    <row r="3496" spans="1:45" s="9" customFormat="1" ht="12.75" customHeight="1" x14ac:dyDescent="0.2">
      <c r="A3496" s="34">
        <v>191</v>
      </c>
      <c r="B3496" s="17">
        <v>26101400</v>
      </c>
      <c r="C3496" s="49" t="s">
        <v>565</v>
      </c>
      <c r="D3496" s="29">
        <v>3</v>
      </c>
      <c r="E3496" s="30" t="s">
        <v>11</v>
      </c>
      <c r="F3496" s="97">
        <v>393277.31</v>
      </c>
      <c r="G3496" s="112">
        <f t="shared" si="324"/>
        <v>74722.688899999994</v>
      </c>
      <c r="H3496" s="112">
        <f t="shared" si="325"/>
        <v>467999.99890000001</v>
      </c>
      <c r="I3496" s="122">
        <f t="shared" si="326"/>
        <v>1403999.9967</v>
      </c>
      <c r="J3496" s="97">
        <v>408403.36</v>
      </c>
      <c r="K3496" s="111">
        <f t="shared" si="327"/>
        <v>77596.638399999996</v>
      </c>
      <c r="L3496" s="112">
        <f t="shared" si="328"/>
        <v>485999.99839999998</v>
      </c>
      <c r="M3496" s="112">
        <f t="shared" si="329"/>
        <v>1457999.9952</v>
      </c>
      <c r="N3496" s="3"/>
      <c r="O3496" s="3"/>
      <c r="P3496" s="3"/>
      <c r="Q3496" s="3"/>
      <c r="R3496" s="3"/>
      <c r="S3496" s="3"/>
      <c r="T3496" s="3"/>
      <c r="U3496" s="3"/>
      <c r="V3496" s="3"/>
      <c r="W3496" s="3"/>
      <c r="X3496" s="3"/>
      <c r="Y3496" s="3"/>
      <c r="Z3496" s="3"/>
      <c r="AA3496" s="3"/>
      <c r="AB3496" s="3"/>
      <c r="AC3496" s="3"/>
      <c r="AD3496" s="3"/>
      <c r="AE3496" s="3"/>
      <c r="AF3496" s="3"/>
      <c r="AG3496" s="3"/>
      <c r="AH3496" s="3"/>
      <c r="AI3496" s="3"/>
      <c r="AJ3496" s="3"/>
      <c r="AK3496" s="3"/>
      <c r="AL3496" s="3"/>
      <c r="AM3496" s="3"/>
      <c r="AN3496" s="3"/>
      <c r="AO3496" s="3"/>
      <c r="AP3496" s="3"/>
      <c r="AQ3496" s="3"/>
      <c r="AR3496" s="3"/>
      <c r="AS3496" s="3"/>
    </row>
    <row r="3497" spans="1:45" s="9" customFormat="1" ht="12.75" customHeight="1" x14ac:dyDescent="0.2">
      <c r="A3497" s="34">
        <v>192</v>
      </c>
      <c r="B3497" s="17">
        <v>26101400</v>
      </c>
      <c r="C3497" s="49" t="s">
        <v>567</v>
      </c>
      <c r="D3497" s="29">
        <v>3</v>
      </c>
      <c r="E3497" s="30" t="s">
        <v>11</v>
      </c>
      <c r="F3497" s="97">
        <v>332100.84000000003</v>
      </c>
      <c r="G3497" s="112">
        <f t="shared" si="324"/>
        <v>63099.159600000006</v>
      </c>
      <c r="H3497" s="112">
        <f t="shared" si="325"/>
        <v>395199.99960000004</v>
      </c>
      <c r="I3497" s="122">
        <f t="shared" si="326"/>
        <v>1185599.9988000002</v>
      </c>
      <c r="J3497" s="97">
        <v>344873.95</v>
      </c>
      <c r="K3497" s="111">
        <f t="shared" si="327"/>
        <v>65526.050500000005</v>
      </c>
      <c r="L3497" s="112">
        <f t="shared" si="328"/>
        <v>410400.00050000002</v>
      </c>
      <c r="M3497" s="112">
        <f t="shared" si="329"/>
        <v>1231200.0015</v>
      </c>
      <c r="N3497" s="3"/>
      <c r="O3497" s="3"/>
      <c r="P3497" s="3"/>
      <c r="Q3497" s="3"/>
      <c r="R3497" s="3"/>
      <c r="S3497" s="3"/>
      <c r="T3497" s="3"/>
      <c r="U3497" s="3"/>
      <c r="V3497" s="3"/>
      <c r="W3497" s="3"/>
      <c r="X3497" s="3"/>
      <c r="Y3497" s="3"/>
      <c r="Z3497" s="3"/>
      <c r="AA3497" s="3"/>
      <c r="AB3497" s="3"/>
      <c r="AC3497" s="3"/>
      <c r="AD3497" s="3"/>
      <c r="AE3497" s="3"/>
      <c r="AF3497" s="3"/>
      <c r="AG3497" s="3"/>
      <c r="AH3497" s="3"/>
      <c r="AI3497" s="3"/>
      <c r="AJ3497" s="3"/>
      <c r="AK3497" s="3"/>
      <c r="AL3497" s="3"/>
      <c r="AM3497" s="3"/>
      <c r="AN3497" s="3"/>
      <c r="AO3497" s="3"/>
      <c r="AP3497" s="3"/>
      <c r="AQ3497" s="3"/>
      <c r="AR3497" s="3"/>
      <c r="AS3497" s="3"/>
    </row>
    <row r="3498" spans="1:45" s="9" customFormat="1" ht="12.75" customHeight="1" x14ac:dyDescent="0.2">
      <c r="A3498" s="34">
        <v>193</v>
      </c>
      <c r="B3498" s="17">
        <v>26101400</v>
      </c>
      <c r="C3498" s="49" t="s">
        <v>569</v>
      </c>
      <c r="D3498" s="29">
        <v>3</v>
      </c>
      <c r="E3498" s="30" t="s">
        <v>11</v>
      </c>
      <c r="F3498" s="97">
        <v>104873.95</v>
      </c>
      <c r="G3498" s="112">
        <f t="shared" si="324"/>
        <v>19926.050500000001</v>
      </c>
      <c r="H3498" s="112">
        <f t="shared" si="325"/>
        <v>124800.00049999999</v>
      </c>
      <c r="I3498" s="122">
        <f t="shared" si="326"/>
        <v>374400.00150000001</v>
      </c>
      <c r="J3498" s="97">
        <v>108907.56</v>
      </c>
      <c r="K3498" s="111">
        <f t="shared" si="327"/>
        <v>20692.436399999999</v>
      </c>
      <c r="L3498" s="112">
        <f t="shared" si="328"/>
        <v>129599.9964</v>
      </c>
      <c r="M3498" s="112">
        <f t="shared" si="329"/>
        <v>388799.98920000001</v>
      </c>
      <c r="N3498" s="3"/>
      <c r="O3498" s="3"/>
      <c r="P3498" s="3"/>
      <c r="Q3498" s="3"/>
      <c r="R3498" s="3"/>
      <c r="S3498" s="3"/>
      <c r="T3498" s="3"/>
      <c r="U3498" s="3"/>
      <c r="V3498" s="3"/>
      <c r="W3498" s="3"/>
      <c r="X3498" s="3"/>
      <c r="Y3498" s="3"/>
      <c r="Z3498" s="3"/>
      <c r="AA3498" s="3"/>
      <c r="AB3498" s="3"/>
      <c r="AC3498" s="3"/>
      <c r="AD3498" s="3"/>
      <c r="AE3498" s="3"/>
      <c r="AF3498" s="3"/>
      <c r="AG3498" s="3"/>
      <c r="AH3498" s="3"/>
      <c r="AI3498" s="3"/>
      <c r="AJ3498" s="3"/>
      <c r="AK3498" s="3"/>
      <c r="AL3498" s="3"/>
      <c r="AM3498" s="3"/>
      <c r="AN3498" s="3"/>
      <c r="AO3498" s="3"/>
      <c r="AP3498" s="3"/>
      <c r="AQ3498" s="3"/>
      <c r="AR3498" s="3"/>
      <c r="AS3498" s="3"/>
    </row>
    <row r="3499" spans="1:45" s="9" customFormat="1" ht="12.75" customHeight="1" x14ac:dyDescent="0.2">
      <c r="A3499" s="34">
        <v>194</v>
      </c>
      <c r="B3499" s="17">
        <v>26101400</v>
      </c>
      <c r="C3499" s="49" t="s">
        <v>571</v>
      </c>
      <c r="D3499" s="29">
        <v>3</v>
      </c>
      <c r="E3499" s="30" t="s">
        <v>11</v>
      </c>
      <c r="F3499" s="97">
        <v>96134.45</v>
      </c>
      <c r="G3499" s="112">
        <f t="shared" si="324"/>
        <v>18265.5455</v>
      </c>
      <c r="H3499" s="112">
        <f t="shared" si="325"/>
        <v>114399.99549999999</v>
      </c>
      <c r="I3499" s="122">
        <f t="shared" si="326"/>
        <v>343199.9865</v>
      </c>
      <c r="J3499" s="97">
        <v>99831.93</v>
      </c>
      <c r="K3499" s="111">
        <f t="shared" si="327"/>
        <v>18968.066699999999</v>
      </c>
      <c r="L3499" s="112">
        <f t="shared" si="328"/>
        <v>118799.99669999999</v>
      </c>
      <c r="M3499" s="112">
        <f t="shared" si="329"/>
        <v>356399.99009999994</v>
      </c>
      <c r="N3499" s="3"/>
      <c r="O3499" s="3"/>
      <c r="P3499" s="3"/>
      <c r="Q3499" s="3"/>
      <c r="R3499" s="3"/>
      <c r="S3499" s="3"/>
      <c r="T3499" s="3"/>
      <c r="U3499" s="3"/>
      <c r="V3499" s="3"/>
      <c r="W3499" s="3"/>
      <c r="X3499" s="3"/>
      <c r="Y3499" s="3"/>
      <c r="Z3499" s="3"/>
      <c r="AA3499" s="3"/>
      <c r="AB3499" s="3"/>
      <c r="AC3499" s="3"/>
      <c r="AD3499" s="3"/>
      <c r="AE3499" s="3"/>
      <c r="AF3499" s="3"/>
      <c r="AG3499" s="3"/>
      <c r="AH3499" s="3"/>
      <c r="AI3499" s="3"/>
      <c r="AJ3499" s="3"/>
      <c r="AK3499" s="3"/>
      <c r="AL3499" s="3"/>
      <c r="AM3499" s="3"/>
      <c r="AN3499" s="3"/>
      <c r="AO3499" s="3"/>
      <c r="AP3499" s="3"/>
      <c r="AQ3499" s="3"/>
      <c r="AR3499" s="3"/>
      <c r="AS3499" s="3"/>
    </row>
    <row r="3500" spans="1:45" s="9" customFormat="1" ht="12.75" customHeight="1" x14ac:dyDescent="0.2">
      <c r="A3500" s="34">
        <v>195</v>
      </c>
      <c r="B3500" s="17">
        <v>26101400</v>
      </c>
      <c r="C3500" s="49" t="s">
        <v>573</v>
      </c>
      <c r="D3500" s="29">
        <v>3</v>
      </c>
      <c r="E3500" s="30" t="s">
        <v>11</v>
      </c>
      <c r="F3500" s="97">
        <v>26218.49</v>
      </c>
      <c r="G3500" s="112">
        <f t="shared" si="324"/>
        <v>4981.5131000000001</v>
      </c>
      <c r="H3500" s="112">
        <f t="shared" si="325"/>
        <v>31200.003100000002</v>
      </c>
      <c r="I3500" s="122">
        <f t="shared" si="326"/>
        <v>93600.009300000005</v>
      </c>
      <c r="J3500" s="97">
        <v>27226.89</v>
      </c>
      <c r="K3500" s="111">
        <f t="shared" si="327"/>
        <v>5173.1090999999997</v>
      </c>
      <c r="L3500" s="112">
        <f t="shared" si="328"/>
        <v>32399.999100000001</v>
      </c>
      <c r="M3500" s="112">
        <f t="shared" si="329"/>
        <v>97199.997300000003</v>
      </c>
      <c r="N3500" s="3"/>
      <c r="O3500" s="3"/>
      <c r="P3500" s="3"/>
      <c r="Q3500" s="3"/>
      <c r="R3500" s="3"/>
      <c r="S3500" s="3"/>
      <c r="T3500" s="3"/>
      <c r="U3500" s="3"/>
      <c r="V3500" s="3"/>
      <c r="W3500" s="3"/>
      <c r="X3500" s="3"/>
      <c r="Y3500" s="3"/>
      <c r="Z3500" s="3"/>
      <c r="AA3500" s="3"/>
      <c r="AB3500" s="3"/>
      <c r="AC3500" s="3"/>
      <c r="AD3500" s="3"/>
      <c r="AE3500" s="3"/>
      <c r="AF3500" s="3"/>
      <c r="AG3500" s="3"/>
      <c r="AH3500" s="3"/>
      <c r="AI3500" s="3"/>
      <c r="AJ3500" s="3"/>
      <c r="AK3500" s="3"/>
      <c r="AL3500" s="3"/>
      <c r="AM3500" s="3"/>
      <c r="AN3500" s="3"/>
      <c r="AO3500" s="3"/>
      <c r="AP3500" s="3"/>
      <c r="AQ3500" s="3"/>
      <c r="AR3500" s="3"/>
      <c r="AS3500" s="3"/>
    </row>
    <row r="3501" spans="1:45" s="9" customFormat="1" ht="12.75" customHeight="1" x14ac:dyDescent="0.2">
      <c r="A3501" s="34">
        <v>196</v>
      </c>
      <c r="B3501" s="17">
        <v>26101400</v>
      </c>
      <c r="C3501" s="49" t="s">
        <v>575</v>
      </c>
      <c r="D3501" s="29">
        <v>3</v>
      </c>
      <c r="E3501" s="30" t="s">
        <v>52</v>
      </c>
      <c r="F3501" s="97">
        <v>15731.09</v>
      </c>
      <c r="G3501" s="112">
        <f t="shared" si="324"/>
        <v>2988.9070999999999</v>
      </c>
      <c r="H3501" s="112">
        <f t="shared" si="325"/>
        <v>18719.997100000001</v>
      </c>
      <c r="I3501" s="122">
        <f t="shared" si="326"/>
        <v>56159.991300000002</v>
      </c>
      <c r="J3501" s="97">
        <v>16336.13</v>
      </c>
      <c r="K3501" s="111">
        <f t="shared" si="327"/>
        <v>3103.8647000000001</v>
      </c>
      <c r="L3501" s="112">
        <f t="shared" si="328"/>
        <v>19439.994699999999</v>
      </c>
      <c r="M3501" s="112">
        <f t="shared" si="329"/>
        <v>58319.984100000001</v>
      </c>
      <c r="N3501" s="3"/>
      <c r="O3501" s="3"/>
      <c r="P3501" s="3"/>
      <c r="Q3501" s="3"/>
      <c r="R3501" s="3"/>
      <c r="S3501" s="3"/>
      <c r="T3501" s="3"/>
      <c r="U3501" s="3"/>
      <c r="V3501" s="3"/>
      <c r="W3501" s="3"/>
      <c r="X3501" s="3"/>
      <c r="Y3501" s="3"/>
      <c r="Z3501" s="3"/>
      <c r="AA3501" s="3"/>
      <c r="AB3501" s="3"/>
      <c r="AC3501" s="3"/>
      <c r="AD3501" s="3"/>
      <c r="AE3501" s="3"/>
      <c r="AF3501" s="3"/>
      <c r="AG3501" s="3"/>
      <c r="AH3501" s="3"/>
      <c r="AI3501" s="3"/>
      <c r="AJ3501" s="3"/>
      <c r="AK3501" s="3"/>
      <c r="AL3501" s="3"/>
      <c r="AM3501" s="3"/>
      <c r="AN3501" s="3"/>
      <c r="AO3501" s="3"/>
      <c r="AP3501" s="3"/>
      <c r="AQ3501" s="3"/>
      <c r="AR3501" s="3"/>
      <c r="AS3501" s="3"/>
    </row>
    <row r="3502" spans="1:45" s="9" customFormat="1" ht="12.75" customHeight="1" x14ac:dyDescent="0.2">
      <c r="A3502" s="34">
        <v>197</v>
      </c>
      <c r="B3502" s="17">
        <v>26101400</v>
      </c>
      <c r="C3502" s="49" t="s">
        <v>577</v>
      </c>
      <c r="D3502" s="29">
        <v>3</v>
      </c>
      <c r="E3502" s="30" t="s">
        <v>52</v>
      </c>
      <c r="F3502" s="97">
        <v>13983.19</v>
      </c>
      <c r="G3502" s="112">
        <f t="shared" si="324"/>
        <v>2656.8061000000002</v>
      </c>
      <c r="H3502" s="112">
        <f t="shared" si="325"/>
        <v>16639.9961</v>
      </c>
      <c r="I3502" s="122">
        <f t="shared" si="326"/>
        <v>49919.988299999997</v>
      </c>
      <c r="J3502" s="97">
        <v>14521.01</v>
      </c>
      <c r="K3502" s="111">
        <f t="shared" si="327"/>
        <v>2758.9919</v>
      </c>
      <c r="L3502" s="112">
        <f t="shared" si="328"/>
        <v>17280.001899999999</v>
      </c>
      <c r="M3502" s="112">
        <f t="shared" si="329"/>
        <v>51840.005699999994</v>
      </c>
      <c r="N3502" s="3"/>
      <c r="O3502" s="3"/>
      <c r="P3502" s="3"/>
      <c r="Q3502" s="3"/>
      <c r="R3502" s="3"/>
      <c r="S3502" s="3"/>
      <c r="T3502" s="3"/>
      <c r="U3502" s="3"/>
      <c r="V3502" s="3"/>
      <c r="W3502" s="3"/>
      <c r="X3502" s="3"/>
      <c r="Y3502" s="3"/>
      <c r="Z3502" s="3"/>
      <c r="AA3502" s="3"/>
      <c r="AB3502" s="3"/>
      <c r="AC3502" s="3"/>
      <c r="AD3502" s="3"/>
      <c r="AE3502" s="3"/>
      <c r="AF3502" s="3"/>
      <c r="AG3502" s="3"/>
      <c r="AH3502" s="3"/>
      <c r="AI3502" s="3"/>
      <c r="AJ3502" s="3"/>
      <c r="AK3502" s="3"/>
      <c r="AL3502" s="3"/>
      <c r="AM3502" s="3"/>
      <c r="AN3502" s="3"/>
      <c r="AO3502" s="3"/>
      <c r="AP3502" s="3"/>
      <c r="AQ3502" s="3"/>
      <c r="AR3502" s="3"/>
      <c r="AS3502" s="3"/>
    </row>
    <row r="3503" spans="1:45" s="9" customFormat="1" ht="12.75" customHeight="1" x14ac:dyDescent="0.2">
      <c r="A3503" s="34">
        <v>198</v>
      </c>
      <c r="B3503" s="17">
        <v>26101400</v>
      </c>
      <c r="C3503" s="49" t="s">
        <v>579</v>
      </c>
      <c r="D3503" s="29">
        <v>3</v>
      </c>
      <c r="E3503" s="30" t="s">
        <v>52</v>
      </c>
      <c r="F3503" s="97">
        <v>13983.19</v>
      </c>
      <c r="G3503" s="112">
        <f t="shared" si="324"/>
        <v>2656.8061000000002</v>
      </c>
      <c r="H3503" s="112">
        <f t="shared" si="325"/>
        <v>16639.9961</v>
      </c>
      <c r="I3503" s="122">
        <f t="shared" si="326"/>
        <v>49919.988299999997</v>
      </c>
      <c r="J3503" s="97">
        <v>14521.01</v>
      </c>
      <c r="K3503" s="111">
        <f t="shared" si="327"/>
        <v>2758.9919</v>
      </c>
      <c r="L3503" s="112">
        <f t="shared" si="328"/>
        <v>17280.001899999999</v>
      </c>
      <c r="M3503" s="112">
        <f t="shared" si="329"/>
        <v>51840.005699999994</v>
      </c>
      <c r="N3503" s="3"/>
      <c r="O3503" s="3"/>
      <c r="P3503" s="3"/>
      <c r="Q3503" s="3"/>
      <c r="R3503" s="3"/>
      <c r="S3503" s="3"/>
      <c r="T3503" s="3"/>
      <c r="U3503" s="3"/>
      <c r="V3503" s="3"/>
      <c r="W3503" s="3"/>
      <c r="X3503" s="3"/>
      <c r="Y3503" s="3"/>
      <c r="Z3503" s="3"/>
      <c r="AA3503" s="3"/>
      <c r="AB3503" s="3"/>
      <c r="AC3503" s="3"/>
      <c r="AD3503" s="3"/>
      <c r="AE3503" s="3"/>
      <c r="AF3503" s="3"/>
      <c r="AG3503" s="3"/>
      <c r="AH3503" s="3"/>
      <c r="AI3503" s="3"/>
      <c r="AJ3503" s="3"/>
      <c r="AK3503" s="3"/>
      <c r="AL3503" s="3"/>
      <c r="AM3503" s="3"/>
      <c r="AN3503" s="3"/>
      <c r="AO3503" s="3"/>
      <c r="AP3503" s="3"/>
      <c r="AQ3503" s="3"/>
      <c r="AR3503" s="3"/>
      <c r="AS3503" s="3"/>
    </row>
    <row r="3504" spans="1:45" s="9" customFormat="1" ht="12.75" customHeight="1" x14ac:dyDescent="0.2">
      <c r="A3504" s="34">
        <v>199</v>
      </c>
      <c r="B3504" s="17">
        <v>26101400</v>
      </c>
      <c r="C3504" s="49" t="s">
        <v>581</v>
      </c>
      <c r="D3504" s="29">
        <v>3</v>
      </c>
      <c r="E3504" s="30" t="s">
        <v>52</v>
      </c>
      <c r="F3504" s="97">
        <v>10487.39</v>
      </c>
      <c r="G3504" s="112">
        <f t="shared" si="324"/>
        <v>1992.6041</v>
      </c>
      <c r="H3504" s="112">
        <f t="shared" si="325"/>
        <v>12479.9941</v>
      </c>
      <c r="I3504" s="122">
        <f t="shared" si="326"/>
        <v>37439.982300000003</v>
      </c>
      <c r="J3504" s="97">
        <v>10890.76</v>
      </c>
      <c r="K3504" s="111">
        <f t="shared" si="327"/>
        <v>2069.2444</v>
      </c>
      <c r="L3504" s="112">
        <f t="shared" si="328"/>
        <v>12960.0044</v>
      </c>
      <c r="M3504" s="112">
        <f t="shared" si="329"/>
        <v>38880.013200000001</v>
      </c>
      <c r="N3504" s="3"/>
      <c r="O3504" s="3"/>
      <c r="P3504" s="3"/>
      <c r="Q3504" s="3"/>
      <c r="R3504" s="3"/>
      <c r="S3504" s="3"/>
      <c r="T3504" s="3"/>
      <c r="U3504" s="3"/>
      <c r="V3504" s="3"/>
      <c r="W3504" s="3"/>
      <c r="X3504" s="3"/>
      <c r="Y3504" s="3"/>
      <c r="Z3504" s="3"/>
      <c r="AA3504" s="3"/>
      <c r="AB3504" s="3"/>
      <c r="AC3504" s="3"/>
      <c r="AD3504" s="3"/>
      <c r="AE3504" s="3"/>
      <c r="AF3504" s="3"/>
      <c r="AG3504" s="3"/>
      <c r="AH3504" s="3"/>
      <c r="AI3504" s="3"/>
      <c r="AJ3504" s="3"/>
      <c r="AK3504" s="3"/>
      <c r="AL3504" s="3"/>
      <c r="AM3504" s="3"/>
      <c r="AN3504" s="3"/>
      <c r="AO3504" s="3"/>
      <c r="AP3504" s="3"/>
      <c r="AQ3504" s="3"/>
      <c r="AR3504" s="3"/>
      <c r="AS3504" s="3"/>
    </row>
    <row r="3505" spans="1:45" s="9" customFormat="1" ht="12.75" customHeight="1" x14ac:dyDescent="0.2">
      <c r="A3505" s="34">
        <v>200</v>
      </c>
      <c r="B3505" s="17">
        <v>26101400</v>
      </c>
      <c r="C3505" s="49" t="s">
        <v>583</v>
      </c>
      <c r="D3505" s="29">
        <v>3</v>
      </c>
      <c r="E3505" s="30" t="s">
        <v>52</v>
      </c>
      <c r="F3505" s="97">
        <v>10487.39</v>
      </c>
      <c r="G3505" s="112">
        <f t="shared" si="324"/>
        <v>1992.6041</v>
      </c>
      <c r="H3505" s="112">
        <f t="shared" si="325"/>
        <v>12479.9941</v>
      </c>
      <c r="I3505" s="122">
        <f t="shared" si="326"/>
        <v>37439.982300000003</v>
      </c>
      <c r="J3505" s="97">
        <v>10890.76</v>
      </c>
      <c r="K3505" s="111">
        <f t="shared" si="327"/>
        <v>2069.2444</v>
      </c>
      <c r="L3505" s="112">
        <f t="shared" si="328"/>
        <v>12960.0044</v>
      </c>
      <c r="M3505" s="112">
        <f t="shared" si="329"/>
        <v>38880.013200000001</v>
      </c>
      <c r="N3505" s="3"/>
      <c r="O3505" s="3"/>
      <c r="P3505" s="3"/>
      <c r="Q3505" s="3"/>
      <c r="R3505" s="3"/>
      <c r="S3505" s="3"/>
      <c r="T3505" s="3"/>
      <c r="U3505" s="3"/>
      <c r="V3505" s="3"/>
      <c r="W3505" s="3"/>
      <c r="X3505" s="3"/>
      <c r="Y3505" s="3"/>
      <c r="Z3505" s="3"/>
      <c r="AA3505" s="3"/>
      <c r="AB3505" s="3"/>
      <c r="AC3505" s="3"/>
      <c r="AD3505" s="3"/>
      <c r="AE3505" s="3"/>
      <c r="AF3505" s="3"/>
      <c r="AG3505" s="3"/>
      <c r="AH3505" s="3"/>
      <c r="AI3505" s="3"/>
      <c r="AJ3505" s="3"/>
      <c r="AK3505" s="3"/>
      <c r="AL3505" s="3"/>
      <c r="AM3505" s="3"/>
      <c r="AN3505" s="3"/>
      <c r="AO3505" s="3"/>
      <c r="AP3505" s="3"/>
      <c r="AQ3505" s="3"/>
      <c r="AR3505" s="3"/>
      <c r="AS3505" s="3"/>
    </row>
    <row r="3506" spans="1:45" s="9" customFormat="1" ht="12.75" customHeight="1" x14ac:dyDescent="0.2">
      <c r="A3506" s="34">
        <v>201</v>
      </c>
      <c r="B3506" s="17">
        <v>26101400</v>
      </c>
      <c r="C3506" s="49" t="s">
        <v>585</v>
      </c>
      <c r="D3506" s="29">
        <v>3</v>
      </c>
      <c r="E3506" s="30" t="s">
        <v>11</v>
      </c>
      <c r="F3506" s="97">
        <v>13109.24</v>
      </c>
      <c r="G3506" s="112">
        <f t="shared" si="324"/>
        <v>2490.7556</v>
      </c>
      <c r="H3506" s="112">
        <f t="shared" si="325"/>
        <v>15599.9956</v>
      </c>
      <c r="I3506" s="122">
        <f t="shared" si="326"/>
        <v>46799.986799999999</v>
      </c>
      <c r="J3506" s="97">
        <v>13613.45</v>
      </c>
      <c r="K3506" s="111">
        <f t="shared" si="327"/>
        <v>2586.5555000000004</v>
      </c>
      <c r="L3506" s="112">
        <f t="shared" si="328"/>
        <v>16200.005500000001</v>
      </c>
      <c r="M3506" s="112">
        <f t="shared" si="329"/>
        <v>48600.016500000005</v>
      </c>
      <c r="N3506" s="3"/>
      <c r="O3506" s="3"/>
      <c r="P3506" s="3"/>
      <c r="Q3506" s="3"/>
      <c r="R3506" s="3"/>
      <c r="S3506" s="3"/>
      <c r="T3506" s="3"/>
      <c r="U3506" s="3"/>
      <c r="V3506" s="3"/>
      <c r="W3506" s="3"/>
      <c r="X3506" s="3"/>
      <c r="Y3506" s="3"/>
      <c r="Z3506" s="3"/>
      <c r="AA3506" s="3"/>
      <c r="AB3506" s="3"/>
      <c r="AC3506" s="3"/>
      <c r="AD3506" s="3"/>
      <c r="AE3506" s="3"/>
      <c r="AF3506" s="3"/>
      <c r="AG3506" s="3"/>
      <c r="AH3506" s="3"/>
      <c r="AI3506" s="3"/>
      <c r="AJ3506" s="3"/>
      <c r="AK3506" s="3"/>
      <c r="AL3506" s="3"/>
      <c r="AM3506" s="3"/>
      <c r="AN3506" s="3"/>
      <c r="AO3506" s="3"/>
      <c r="AP3506" s="3"/>
      <c r="AQ3506" s="3"/>
      <c r="AR3506" s="3"/>
      <c r="AS3506" s="3"/>
    </row>
    <row r="3507" spans="1:45" s="9" customFormat="1" ht="12.75" customHeight="1" x14ac:dyDescent="0.2">
      <c r="A3507" s="34">
        <v>202</v>
      </c>
      <c r="B3507" s="17">
        <v>26101400</v>
      </c>
      <c r="C3507" s="49" t="s">
        <v>587</v>
      </c>
      <c r="D3507" s="29">
        <v>3</v>
      </c>
      <c r="E3507" s="30" t="s">
        <v>11</v>
      </c>
      <c r="F3507" s="97">
        <v>13109.24</v>
      </c>
      <c r="G3507" s="112">
        <f t="shared" si="324"/>
        <v>2490.7556</v>
      </c>
      <c r="H3507" s="112">
        <f t="shared" si="325"/>
        <v>15599.9956</v>
      </c>
      <c r="I3507" s="122">
        <f t="shared" si="326"/>
        <v>46799.986799999999</v>
      </c>
      <c r="J3507" s="97">
        <v>13613.45</v>
      </c>
      <c r="K3507" s="111">
        <f t="shared" si="327"/>
        <v>2586.5555000000004</v>
      </c>
      <c r="L3507" s="112">
        <f t="shared" si="328"/>
        <v>16200.005500000001</v>
      </c>
      <c r="M3507" s="112">
        <f t="shared" si="329"/>
        <v>48600.016500000005</v>
      </c>
      <c r="N3507" s="3"/>
      <c r="O3507" s="3"/>
      <c r="P3507" s="3"/>
      <c r="Q3507" s="3"/>
      <c r="R3507" s="3"/>
      <c r="S3507" s="3"/>
      <c r="T3507" s="3"/>
      <c r="U3507" s="3"/>
      <c r="V3507" s="3"/>
      <c r="W3507" s="3"/>
      <c r="X3507" s="3"/>
      <c r="Y3507" s="3"/>
      <c r="Z3507" s="3"/>
      <c r="AA3507" s="3"/>
      <c r="AB3507" s="3"/>
      <c r="AC3507" s="3"/>
      <c r="AD3507" s="3"/>
      <c r="AE3507" s="3"/>
      <c r="AF3507" s="3"/>
      <c r="AG3507" s="3"/>
      <c r="AH3507" s="3"/>
      <c r="AI3507" s="3"/>
      <c r="AJ3507" s="3"/>
      <c r="AK3507" s="3"/>
      <c r="AL3507" s="3"/>
      <c r="AM3507" s="3"/>
      <c r="AN3507" s="3"/>
      <c r="AO3507" s="3"/>
      <c r="AP3507" s="3"/>
      <c r="AQ3507" s="3"/>
      <c r="AR3507" s="3"/>
      <c r="AS3507" s="3"/>
    </row>
    <row r="3508" spans="1:45" s="9" customFormat="1" ht="12.75" customHeight="1" x14ac:dyDescent="0.2">
      <c r="A3508" s="34">
        <v>203</v>
      </c>
      <c r="B3508" s="17">
        <v>26101400</v>
      </c>
      <c r="C3508" s="49" t="s">
        <v>589</v>
      </c>
      <c r="D3508" s="29">
        <v>3</v>
      </c>
      <c r="E3508" s="30" t="s">
        <v>11</v>
      </c>
      <c r="F3508" s="97">
        <v>5243.7</v>
      </c>
      <c r="G3508" s="112">
        <f t="shared" si="324"/>
        <v>996.303</v>
      </c>
      <c r="H3508" s="112">
        <f t="shared" si="325"/>
        <v>6240.0029999999997</v>
      </c>
      <c r="I3508" s="122">
        <f t="shared" si="326"/>
        <v>18720.008999999998</v>
      </c>
      <c r="J3508" s="97">
        <v>5445.38</v>
      </c>
      <c r="K3508" s="111">
        <f t="shared" si="327"/>
        <v>1034.6222</v>
      </c>
      <c r="L3508" s="112">
        <f t="shared" si="328"/>
        <v>6480.0021999999999</v>
      </c>
      <c r="M3508" s="112">
        <f t="shared" si="329"/>
        <v>19440.006600000001</v>
      </c>
      <c r="N3508" s="3"/>
      <c r="O3508" s="3"/>
      <c r="P3508" s="3"/>
      <c r="Q3508" s="3"/>
      <c r="R3508" s="3"/>
      <c r="S3508" s="3"/>
      <c r="T3508" s="3"/>
      <c r="U3508" s="3"/>
      <c r="V3508" s="3"/>
      <c r="W3508" s="3"/>
      <c r="X3508" s="3"/>
      <c r="Y3508" s="3"/>
      <c r="Z3508" s="3"/>
      <c r="AA3508" s="3"/>
      <c r="AB3508" s="3"/>
      <c r="AC3508" s="3"/>
      <c r="AD3508" s="3"/>
      <c r="AE3508" s="3"/>
      <c r="AF3508" s="3"/>
      <c r="AG3508" s="3"/>
      <c r="AH3508" s="3"/>
      <c r="AI3508" s="3"/>
      <c r="AJ3508" s="3"/>
      <c r="AK3508" s="3"/>
      <c r="AL3508" s="3"/>
      <c r="AM3508" s="3"/>
      <c r="AN3508" s="3"/>
      <c r="AO3508" s="3"/>
      <c r="AP3508" s="3"/>
      <c r="AQ3508" s="3"/>
      <c r="AR3508" s="3"/>
      <c r="AS3508" s="3"/>
    </row>
    <row r="3509" spans="1:45" s="9" customFormat="1" ht="12.75" customHeight="1" x14ac:dyDescent="0.2">
      <c r="A3509" s="34">
        <v>204</v>
      </c>
      <c r="B3509" s="17">
        <v>26101400</v>
      </c>
      <c r="C3509" s="49" t="s">
        <v>591</v>
      </c>
      <c r="D3509" s="29">
        <v>3</v>
      </c>
      <c r="E3509" s="30" t="s">
        <v>11</v>
      </c>
      <c r="F3509" s="97">
        <v>5243.7</v>
      </c>
      <c r="G3509" s="112">
        <f t="shared" si="324"/>
        <v>996.303</v>
      </c>
      <c r="H3509" s="112">
        <f t="shared" si="325"/>
        <v>6240.0029999999997</v>
      </c>
      <c r="I3509" s="122">
        <f t="shared" si="326"/>
        <v>18720.008999999998</v>
      </c>
      <c r="J3509" s="97">
        <v>5445.38</v>
      </c>
      <c r="K3509" s="111">
        <f t="shared" si="327"/>
        <v>1034.6222</v>
      </c>
      <c r="L3509" s="112">
        <f t="shared" si="328"/>
        <v>6480.0021999999999</v>
      </c>
      <c r="M3509" s="112">
        <f t="shared" si="329"/>
        <v>19440.006600000001</v>
      </c>
      <c r="N3509" s="3"/>
      <c r="O3509" s="3"/>
      <c r="P3509" s="3"/>
      <c r="Q3509" s="3"/>
      <c r="R3509" s="3"/>
      <c r="S3509" s="3"/>
      <c r="T3509" s="3"/>
      <c r="U3509" s="3"/>
      <c r="V3509" s="3"/>
      <c r="W3509" s="3"/>
      <c r="X3509" s="3"/>
      <c r="Y3509" s="3"/>
      <c r="Z3509" s="3"/>
      <c r="AA3509" s="3"/>
      <c r="AB3509" s="3"/>
      <c r="AC3509" s="3"/>
      <c r="AD3509" s="3"/>
      <c r="AE3509" s="3"/>
      <c r="AF3509" s="3"/>
      <c r="AG3509" s="3"/>
      <c r="AH3509" s="3"/>
      <c r="AI3509" s="3"/>
      <c r="AJ3509" s="3"/>
      <c r="AK3509" s="3"/>
      <c r="AL3509" s="3"/>
      <c r="AM3509" s="3"/>
      <c r="AN3509" s="3"/>
      <c r="AO3509" s="3"/>
      <c r="AP3509" s="3"/>
      <c r="AQ3509" s="3"/>
      <c r="AR3509" s="3"/>
      <c r="AS3509" s="3"/>
    </row>
    <row r="3510" spans="1:45" s="9" customFormat="1" ht="12.75" customHeight="1" x14ac:dyDescent="0.2">
      <c r="A3510" s="34">
        <v>205</v>
      </c>
      <c r="B3510" s="17">
        <v>26101400</v>
      </c>
      <c r="C3510" s="49" t="s">
        <v>593</v>
      </c>
      <c r="D3510" s="29">
        <v>3</v>
      </c>
      <c r="E3510" s="30" t="s">
        <v>11</v>
      </c>
      <c r="F3510" s="97">
        <v>5243.7</v>
      </c>
      <c r="G3510" s="112">
        <f t="shared" si="324"/>
        <v>996.303</v>
      </c>
      <c r="H3510" s="112">
        <f t="shared" si="325"/>
        <v>6240.0029999999997</v>
      </c>
      <c r="I3510" s="122">
        <f t="shared" si="326"/>
        <v>18720.008999999998</v>
      </c>
      <c r="J3510" s="97">
        <v>5445.38</v>
      </c>
      <c r="K3510" s="111">
        <f t="shared" si="327"/>
        <v>1034.6222</v>
      </c>
      <c r="L3510" s="112">
        <f t="shared" si="328"/>
        <v>6480.0021999999999</v>
      </c>
      <c r="M3510" s="112">
        <f t="shared" si="329"/>
        <v>19440.006600000001</v>
      </c>
      <c r="N3510" s="3"/>
      <c r="O3510" s="3"/>
      <c r="P3510" s="3"/>
      <c r="Q3510" s="3"/>
      <c r="R3510" s="3"/>
      <c r="S3510" s="3"/>
      <c r="T3510" s="3"/>
      <c r="U3510" s="3"/>
      <c r="V3510" s="3"/>
      <c r="W3510" s="3"/>
      <c r="X3510" s="3"/>
      <c r="Y3510" s="3"/>
      <c r="Z3510" s="3"/>
      <c r="AA3510" s="3"/>
      <c r="AB3510" s="3"/>
      <c r="AC3510" s="3"/>
      <c r="AD3510" s="3"/>
      <c r="AE3510" s="3"/>
      <c r="AF3510" s="3"/>
      <c r="AG3510" s="3"/>
      <c r="AH3510" s="3"/>
      <c r="AI3510" s="3"/>
      <c r="AJ3510" s="3"/>
      <c r="AK3510" s="3"/>
      <c r="AL3510" s="3"/>
      <c r="AM3510" s="3"/>
      <c r="AN3510" s="3"/>
      <c r="AO3510" s="3"/>
      <c r="AP3510" s="3"/>
      <c r="AQ3510" s="3"/>
      <c r="AR3510" s="3"/>
      <c r="AS3510" s="3"/>
    </row>
    <row r="3511" spans="1:45" s="9" customFormat="1" ht="12.75" customHeight="1" x14ac:dyDescent="0.2">
      <c r="A3511" s="34">
        <v>206</v>
      </c>
      <c r="B3511" s="17">
        <v>26101400</v>
      </c>
      <c r="C3511" s="49" t="s">
        <v>595</v>
      </c>
      <c r="D3511" s="29">
        <v>3</v>
      </c>
      <c r="E3511" s="30" t="s">
        <v>11</v>
      </c>
      <c r="F3511" s="97">
        <v>5243.7</v>
      </c>
      <c r="G3511" s="112">
        <f t="shared" si="324"/>
        <v>996.303</v>
      </c>
      <c r="H3511" s="112">
        <f t="shared" si="325"/>
        <v>6240.0029999999997</v>
      </c>
      <c r="I3511" s="122">
        <f t="shared" si="326"/>
        <v>18720.008999999998</v>
      </c>
      <c r="J3511" s="97">
        <v>5445.38</v>
      </c>
      <c r="K3511" s="111">
        <f t="shared" si="327"/>
        <v>1034.6222</v>
      </c>
      <c r="L3511" s="112">
        <f t="shared" si="328"/>
        <v>6480.0021999999999</v>
      </c>
      <c r="M3511" s="112">
        <f t="shared" si="329"/>
        <v>19440.006600000001</v>
      </c>
      <c r="N3511" s="3"/>
      <c r="O3511" s="3"/>
      <c r="P3511" s="3"/>
      <c r="Q3511" s="3"/>
      <c r="R3511" s="3"/>
      <c r="S3511" s="3"/>
      <c r="T3511" s="3"/>
      <c r="U3511" s="3"/>
      <c r="V3511" s="3"/>
      <c r="W3511" s="3"/>
      <c r="X3511" s="3"/>
      <c r="Y3511" s="3"/>
      <c r="Z3511" s="3"/>
      <c r="AA3511" s="3"/>
      <c r="AB3511" s="3"/>
      <c r="AC3511" s="3"/>
      <c r="AD3511" s="3"/>
      <c r="AE3511" s="3"/>
      <c r="AF3511" s="3"/>
      <c r="AG3511" s="3"/>
      <c r="AH3511" s="3"/>
      <c r="AI3511" s="3"/>
      <c r="AJ3511" s="3"/>
      <c r="AK3511" s="3"/>
      <c r="AL3511" s="3"/>
      <c r="AM3511" s="3"/>
      <c r="AN3511" s="3"/>
      <c r="AO3511" s="3"/>
      <c r="AP3511" s="3"/>
      <c r="AQ3511" s="3"/>
      <c r="AR3511" s="3"/>
      <c r="AS3511" s="3"/>
    </row>
    <row r="3512" spans="1:45" s="9" customFormat="1" ht="12.75" customHeight="1" x14ac:dyDescent="0.2">
      <c r="A3512" s="34">
        <v>207</v>
      </c>
      <c r="B3512" s="17">
        <v>26101400</v>
      </c>
      <c r="C3512" s="49" t="s">
        <v>597</v>
      </c>
      <c r="D3512" s="29">
        <v>3</v>
      </c>
      <c r="E3512" s="30" t="s">
        <v>11</v>
      </c>
      <c r="F3512" s="97">
        <v>5243.7</v>
      </c>
      <c r="G3512" s="112">
        <f t="shared" si="324"/>
        <v>996.303</v>
      </c>
      <c r="H3512" s="112">
        <f t="shared" si="325"/>
        <v>6240.0029999999997</v>
      </c>
      <c r="I3512" s="122">
        <f t="shared" si="326"/>
        <v>18720.008999999998</v>
      </c>
      <c r="J3512" s="97">
        <v>5445.38</v>
      </c>
      <c r="K3512" s="111">
        <f t="shared" si="327"/>
        <v>1034.6222</v>
      </c>
      <c r="L3512" s="112">
        <f t="shared" si="328"/>
        <v>6480.0021999999999</v>
      </c>
      <c r="M3512" s="112">
        <f t="shared" si="329"/>
        <v>19440.006600000001</v>
      </c>
      <c r="N3512" s="3"/>
      <c r="O3512" s="3"/>
      <c r="P3512" s="3"/>
      <c r="Q3512" s="3"/>
      <c r="R3512" s="3"/>
      <c r="S3512" s="3"/>
      <c r="T3512" s="3"/>
      <c r="U3512" s="3"/>
      <c r="V3512" s="3"/>
      <c r="W3512" s="3"/>
      <c r="X3512" s="3"/>
      <c r="Y3512" s="3"/>
      <c r="Z3512" s="3"/>
      <c r="AA3512" s="3"/>
      <c r="AB3512" s="3"/>
      <c r="AC3512" s="3"/>
      <c r="AD3512" s="3"/>
      <c r="AE3512" s="3"/>
      <c r="AF3512" s="3"/>
      <c r="AG3512" s="3"/>
      <c r="AH3512" s="3"/>
      <c r="AI3512" s="3"/>
      <c r="AJ3512" s="3"/>
      <c r="AK3512" s="3"/>
      <c r="AL3512" s="3"/>
      <c r="AM3512" s="3"/>
      <c r="AN3512" s="3"/>
      <c r="AO3512" s="3"/>
      <c r="AP3512" s="3"/>
      <c r="AQ3512" s="3"/>
      <c r="AR3512" s="3"/>
      <c r="AS3512" s="3"/>
    </row>
    <row r="3513" spans="1:45" s="9" customFormat="1" ht="12.75" customHeight="1" x14ac:dyDescent="0.2">
      <c r="A3513" s="34">
        <v>208</v>
      </c>
      <c r="B3513" s="17">
        <v>26101400</v>
      </c>
      <c r="C3513" s="49" t="s">
        <v>599</v>
      </c>
      <c r="D3513" s="29">
        <v>3</v>
      </c>
      <c r="E3513" s="30" t="s">
        <v>11</v>
      </c>
      <c r="F3513" s="97">
        <v>17478.990000000002</v>
      </c>
      <c r="G3513" s="112">
        <f t="shared" si="324"/>
        <v>3321.0081000000005</v>
      </c>
      <c r="H3513" s="112">
        <f t="shared" si="325"/>
        <v>20799.998100000001</v>
      </c>
      <c r="I3513" s="122">
        <f t="shared" si="326"/>
        <v>62399.994300000006</v>
      </c>
      <c r="J3513" s="97">
        <v>18151.259999999998</v>
      </c>
      <c r="K3513" s="111">
        <f t="shared" si="327"/>
        <v>3448.7393999999999</v>
      </c>
      <c r="L3513" s="112">
        <f t="shared" si="328"/>
        <v>21599.999399999997</v>
      </c>
      <c r="M3513" s="112">
        <f t="shared" si="329"/>
        <v>64799.998199999987</v>
      </c>
      <c r="N3513" s="3"/>
      <c r="O3513" s="3"/>
      <c r="P3513" s="3"/>
      <c r="Q3513" s="3"/>
      <c r="R3513" s="3"/>
      <c r="S3513" s="3"/>
      <c r="T3513" s="3"/>
      <c r="U3513" s="3"/>
      <c r="V3513" s="3"/>
      <c r="W3513" s="3"/>
      <c r="X3513" s="3"/>
      <c r="Y3513" s="3"/>
      <c r="Z3513" s="3"/>
      <c r="AA3513" s="3"/>
      <c r="AB3513" s="3"/>
      <c r="AC3513" s="3"/>
      <c r="AD3513" s="3"/>
      <c r="AE3513" s="3"/>
      <c r="AF3513" s="3"/>
      <c r="AG3513" s="3"/>
      <c r="AH3513" s="3"/>
      <c r="AI3513" s="3"/>
      <c r="AJ3513" s="3"/>
      <c r="AK3513" s="3"/>
      <c r="AL3513" s="3"/>
      <c r="AM3513" s="3"/>
      <c r="AN3513" s="3"/>
      <c r="AO3513" s="3"/>
      <c r="AP3513" s="3"/>
      <c r="AQ3513" s="3"/>
      <c r="AR3513" s="3"/>
      <c r="AS3513" s="3"/>
    </row>
    <row r="3514" spans="1:45" s="9" customFormat="1" ht="12.75" customHeight="1" x14ac:dyDescent="0.2">
      <c r="A3514" s="34">
        <v>209</v>
      </c>
      <c r="B3514" s="17">
        <v>26101400</v>
      </c>
      <c r="C3514" s="49" t="s">
        <v>601</v>
      </c>
      <c r="D3514" s="29">
        <v>3</v>
      </c>
      <c r="E3514" s="30" t="s">
        <v>11</v>
      </c>
      <c r="F3514" s="97">
        <v>2621.85</v>
      </c>
      <c r="G3514" s="112">
        <f t="shared" si="324"/>
        <v>498.1515</v>
      </c>
      <c r="H3514" s="112">
        <f t="shared" si="325"/>
        <v>3120.0014999999999</v>
      </c>
      <c r="I3514" s="122">
        <f t="shared" si="326"/>
        <v>9360.0044999999991</v>
      </c>
      <c r="J3514" s="97">
        <v>2722.69</v>
      </c>
      <c r="K3514" s="111">
        <f t="shared" si="327"/>
        <v>517.31110000000001</v>
      </c>
      <c r="L3514" s="112">
        <f t="shared" si="328"/>
        <v>3240.0011</v>
      </c>
      <c r="M3514" s="112">
        <f t="shared" si="329"/>
        <v>9720.0033000000003</v>
      </c>
      <c r="N3514" s="3"/>
      <c r="O3514" s="3"/>
      <c r="P3514" s="3"/>
      <c r="Q3514" s="3"/>
      <c r="R3514" s="3"/>
      <c r="S3514" s="3"/>
      <c r="T3514" s="3"/>
      <c r="U3514" s="3"/>
      <c r="V3514" s="3"/>
      <c r="W3514" s="3"/>
      <c r="X3514" s="3"/>
      <c r="Y3514" s="3"/>
      <c r="Z3514" s="3"/>
      <c r="AA3514" s="3"/>
      <c r="AB3514" s="3"/>
      <c r="AC3514" s="3"/>
      <c r="AD3514" s="3"/>
      <c r="AE3514" s="3"/>
      <c r="AF3514" s="3"/>
      <c r="AG3514" s="3"/>
      <c r="AH3514" s="3"/>
      <c r="AI3514" s="3"/>
      <c r="AJ3514" s="3"/>
      <c r="AK3514" s="3"/>
      <c r="AL3514" s="3"/>
      <c r="AM3514" s="3"/>
      <c r="AN3514" s="3"/>
      <c r="AO3514" s="3"/>
      <c r="AP3514" s="3"/>
      <c r="AQ3514" s="3"/>
      <c r="AR3514" s="3"/>
      <c r="AS3514" s="3"/>
    </row>
    <row r="3515" spans="1:45" s="9" customFormat="1" ht="12.75" customHeight="1" x14ac:dyDescent="0.2">
      <c r="A3515" s="34">
        <v>210</v>
      </c>
      <c r="B3515" s="17">
        <v>26101400</v>
      </c>
      <c r="C3515" s="49" t="s">
        <v>603</v>
      </c>
      <c r="D3515" s="29">
        <v>3</v>
      </c>
      <c r="E3515" s="30" t="s">
        <v>11</v>
      </c>
      <c r="F3515" s="97">
        <v>2621.85</v>
      </c>
      <c r="G3515" s="112">
        <f t="shared" si="324"/>
        <v>498.1515</v>
      </c>
      <c r="H3515" s="112">
        <f t="shared" si="325"/>
        <v>3120.0014999999999</v>
      </c>
      <c r="I3515" s="122">
        <f t="shared" si="326"/>
        <v>9360.0044999999991</v>
      </c>
      <c r="J3515" s="97">
        <v>2722.69</v>
      </c>
      <c r="K3515" s="111">
        <f t="shared" si="327"/>
        <v>517.31110000000001</v>
      </c>
      <c r="L3515" s="112">
        <f t="shared" si="328"/>
        <v>3240.0011</v>
      </c>
      <c r="M3515" s="112">
        <f t="shared" si="329"/>
        <v>9720.0033000000003</v>
      </c>
      <c r="N3515" s="3"/>
      <c r="O3515" s="3"/>
      <c r="P3515" s="3"/>
      <c r="Q3515" s="3"/>
      <c r="R3515" s="3"/>
      <c r="S3515" s="3"/>
      <c r="T3515" s="3"/>
      <c r="U3515" s="3"/>
      <c r="V3515" s="3"/>
      <c r="W3515" s="3"/>
      <c r="X3515" s="3"/>
      <c r="Y3515" s="3"/>
      <c r="Z3515" s="3"/>
      <c r="AA3515" s="3"/>
      <c r="AB3515" s="3"/>
      <c r="AC3515" s="3"/>
      <c r="AD3515" s="3"/>
      <c r="AE3515" s="3"/>
      <c r="AF3515" s="3"/>
      <c r="AG3515" s="3"/>
      <c r="AH3515" s="3"/>
      <c r="AI3515" s="3"/>
      <c r="AJ3515" s="3"/>
      <c r="AK3515" s="3"/>
      <c r="AL3515" s="3"/>
      <c r="AM3515" s="3"/>
      <c r="AN3515" s="3"/>
      <c r="AO3515" s="3"/>
      <c r="AP3515" s="3"/>
      <c r="AQ3515" s="3"/>
      <c r="AR3515" s="3"/>
      <c r="AS3515" s="3"/>
    </row>
    <row r="3516" spans="1:45" s="9" customFormat="1" ht="12.75" customHeight="1" x14ac:dyDescent="0.2">
      <c r="A3516" s="34">
        <v>211</v>
      </c>
      <c r="B3516" s="17">
        <v>26101400</v>
      </c>
      <c r="C3516" s="49" t="s">
        <v>605</v>
      </c>
      <c r="D3516" s="29">
        <v>3</v>
      </c>
      <c r="E3516" s="30" t="s">
        <v>11</v>
      </c>
      <c r="F3516" s="97">
        <v>104873.95</v>
      </c>
      <c r="G3516" s="112">
        <f t="shared" si="324"/>
        <v>19926.050500000001</v>
      </c>
      <c r="H3516" s="112">
        <f t="shared" si="325"/>
        <v>124800.00049999999</v>
      </c>
      <c r="I3516" s="122">
        <f t="shared" si="326"/>
        <v>374400.00150000001</v>
      </c>
      <c r="J3516" s="97">
        <v>108907.56</v>
      </c>
      <c r="K3516" s="111">
        <f t="shared" si="327"/>
        <v>20692.436399999999</v>
      </c>
      <c r="L3516" s="112">
        <f t="shared" si="328"/>
        <v>129599.9964</v>
      </c>
      <c r="M3516" s="112">
        <f t="shared" si="329"/>
        <v>388799.98920000001</v>
      </c>
      <c r="N3516" s="3"/>
      <c r="O3516" s="3"/>
      <c r="P3516" s="3"/>
      <c r="Q3516" s="3"/>
      <c r="R3516" s="3"/>
      <c r="S3516" s="3"/>
      <c r="T3516" s="3"/>
      <c r="U3516" s="3"/>
      <c r="V3516" s="3"/>
      <c r="W3516" s="3"/>
      <c r="X3516" s="3"/>
      <c r="Y3516" s="3"/>
      <c r="Z3516" s="3"/>
      <c r="AA3516" s="3"/>
      <c r="AB3516" s="3"/>
      <c r="AC3516" s="3"/>
      <c r="AD3516" s="3"/>
      <c r="AE3516" s="3"/>
      <c r="AF3516" s="3"/>
      <c r="AG3516" s="3"/>
      <c r="AH3516" s="3"/>
      <c r="AI3516" s="3"/>
      <c r="AJ3516" s="3"/>
      <c r="AK3516" s="3"/>
      <c r="AL3516" s="3"/>
      <c r="AM3516" s="3"/>
      <c r="AN3516" s="3"/>
      <c r="AO3516" s="3"/>
      <c r="AP3516" s="3"/>
      <c r="AQ3516" s="3"/>
      <c r="AR3516" s="3"/>
      <c r="AS3516" s="3"/>
    </row>
    <row r="3517" spans="1:45" s="9" customFormat="1" ht="12.75" customHeight="1" x14ac:dyDescent="0.2">
      <c r="A3517" s="34">
        <v>212</v>
      </c>
      <c r="B3517" s="17">
        <v>26101400</v>
      </c>
      <c r="C3517" s="49" t="s">
        <v>801</v>
      </c>
      <c r="D3517" s="29">
        <v>3</v>
      </c>
      <c r="E3517" s="30" t="s">
        <v>11</v>
      </c>
      <c r="F3517" s="97">
        <v>279663.87</v>
      </c>
      <c r="G3517" s="112">
        <f t="shared" si="324"/>
        <v>53136.135300000002</v>
      </c>
      <c r="H3517" s="112">
        <f t="shared" si="325"/>
        <v>332800.00530000002</v>
      </c>
      <c r="I3517" s="122">
        <f t="shared" si="326"/>
        <v>998400.0159</v>
      </c>
      <c r="J3517" s="97">
        <v>290420.17</v>
      </c>
      <c r="K3517" s="111">
        <f t="shared" si="327"/>
        <v>55179.832299999995</v>
      </c>
      <c r="L3517" s="112">
        <f t="shared" si="328"/>
        <v>345600.00229999999</v>
      </c>
      <c r="M3517" s="112">
        <f t="shared" si="329"/>
        <v>1036800.0068999999</v>
      </c>
      <c r="N3517" s="3"/>
      <c r="O3517" s="3"/>
      <c r="P3517" s="3"/>
      <c r="Q3517" s="3"/>
      <c r="R3517" s="3"/>
      <c r="S3517" s="3"/>
      <c r="T3517" s="3"/>
      <c r="U3517" s="3"/>
      <c r="V3517" s="3"/>
      <c r="W3517" s="3"/>
      <c r="X3517" s="3"/>
      <c r="Y3517" s="3"/>
      <c r="Z3517" s="3"/>
      <c r="AA3517" s="3"/>
      <c r="AB3517" s="3"/>
      <c r="AC3517" s="3"/>
      <c r="AD3517" s="3"/>
      <c r="AE3517" s="3"/>
      <c r="AF3517" s="3"/>
      <c r="AG3517" s="3"/>
      <c r="AH3517" s="3"/>
      <c r="AI3517" s="3"/>
      <c r="AJ3517" s="3"/>
      <c r="AK3517" s="3"/>
      <c r="AL3517" s="3"/>
      <c r="AM3517" s="3"/>
      <c r="AN3517" s="3"/>
      <c r="AO3517" s="3"/>
      <c r="AP3517" s="3"/>
      <c r="AQ3517" s="3"/>
      <c r="AR3517" s="3"/>
      <c r="AS3517" s="3"/>
    </row>
    <row r="3518" spans="1:45" s="9" customFormat="1" ht="12.75" customHeight="1" x14ac:dyDescent="0.2">
      <c r="A3518" s="34">
        <v>213</v>
      </c>
      <c r="B3518" s="17">
        <v>26101400</v>
      </c>
      <c r="C3518" s="49" t="s">
        <v>607</v>
      </c>
      <c r="D3518" s="29">
        <v>3</v>
      </c>
      <c r="E3518" s="30" t="s">
        <v>11</v>
      </c>
      <c r="F3518" s="97">
        <v>52436.97</v>
      </c>
      <c r="G3518" s="112">
        <f t="shared" si="324"/>
        <v>9963.0243000000009</v>
      </c>
      <c r="H3518" s="112">
        <f t="shared" si="325"/>
        <v>62399.994300000006</v>
      </c>
      <c r="I3518" s="122">
        <f t="shared" si="326"/>
        <v>187199.9829</v>
      </c>
      <c r="J3518" s="97">
        <v>54453.78</v>
      </c>
      <c r="K3518" s="111">
        <f t="shared" si="327"/>
        <v>10346.218199999999</v>
      </c>
      <c r="L3518" s="112">
        <f t="shared" si="328"/>
        <v>64799.998200000002</v>
      </c>
      <c r="M3518" s="112">
        <f t="shared" si="329"/>
        <v>194399.99460000001</v>
      </c>
      <c r="N3518" s="3"/>
      <c r="O3518" s="3"/>
      <c r="P3518" s="3"/>
      <c r="Q3518" s="3"/>
      <c r="R3518" s="3"/>
      <c r="S3518" s="3"/>
      <c r="T3518" s="3"/>
      <c r="U3518" s="3"/>
      <c r="V3518" s="3"/>
      <c r="W3518" s="3"/>
      <c r="X3518" s="3"/>
      <c r="Y3518" s="3"/>
      <c r="Z3518" s="3"/>
      <c r="AA3518" s="3"/>
      <c r="AB3518" s="3"/>
      <c r="AC3518" s="3"/>
      <c r="AD3518" s="3"/>
      <c r="AE3518" s="3"/>
      <c r="AF3518" s="3"/>
      <c r="AG3518" s="3"/>
      <c r="AH3518" s="3"/>
      <c r="AI3518" s="3"/>
      <c r="AJ3518" s="3"/>
      <c r="AK3518" s="3"/>
      <c r="AL3518" s="3"/>
      <c r="AM3518" s="3"/>
      <c r="AN3518" s="3"/>
      <c r="AO3518" s="3"/>
      <c r="AP3518" s="3"/>
      <c r="AQ3518" s="3"/>
      <c r="AR3518" s="3"/>
      <c r="AS3518" s="3"/>
    </row>
    <row r="3519" spans="1:45" s="9" customFormat="1" ht="12.75" customHeight="1" x14ac:dyDescent="0.2">
      <c r="A3519" s="34">
        <v>214</v>
      </c>
      <c r="B3519" s="17">
        <v>26101400</v>
      </c>
      <c r="C3519" s="49" t="s">
        <v>609</v>
      </c>
      <c r="D3519" s="29">
        <v>3</v>
      </c>
      <c r="E3519" s="30" t="s">
        <v>11</v>
      </c>
      <c r="F3519" s="97">
        <v>34957.980000000003</v>
      </c>
      <c r="G3519" s="112">
        <f t="shared" si="324"/>
        <v>6642.0162000000009</v>
      </c>
      <c r="H3519" s="112">
        <f t="shared" si="325"/>
        <v>41599.996200000001</v>
      </c>
      <c r="I3519" s="122">
        <f t="shared" si="326"/>
        <v>124799.98860000001</v>
      </c>
      <c r="J3519" s="97">
        <v>36302.519999999997</v>
      </c>
      <c r="K3519" s="111">
        <f t="shared" si="327"/>
        <v>6897.4787999999999</v>
      </c>
      <c r="L3519" s="112">
        <f t="shared" si="328"/>
        <v>43199.998799999994</v>
      </c>
      <c r="M3519" s="112">
        <f t="shared" si="329"/>
        <v>129599.99639999997</v>
      </c>
      <c r="N3519" s="3"/>
      <c r="O3519" s="3"/>
      <c r="P3519" s="3"/>
      <c r="Q3519" s="3"/>
      <c r="R3519" s="3"/>
      <c r="S3519" s="3"/>
      <c r="T3519" s="3"/>
      <c r="U3519" s="3"/>
      <c r="V3519" s="3"/>
      <c r="W3519" s="3"/>
      <c r="X3519" s="3"/>
      <c r="Y3519" s="3"/>
      <c r="Z3519" s="3"/>
      <c r="AA3519" s="3"/>
      <c r="AB3519" s="3"/>
      <c r="AC3519" s="3"/>
      <c r="AD3519" s="3"/>
      <c r="AE3519" s="3"/>
      <c r="AF3519" s="3"/>
      <c r="AG3519" s="3"/>
      <c r="AH3519" s="3"/>
      <c r="AI3519" s="3"/>
      <c r="AJ3519" s="3"/>
      <c r="AK3519" s="3"/>
      <c r="AL3519" s="3"/>
      <c r="AM3519" s="3"/>
      <c r="AN3519" s="3"/>
      <c r="AO3519" s="3"/>
      <c r="AP3519" s="3"/>
      <c r="AQ3519" s="3"/>
      <c r="AR3519" s="3"/>
      <c r="AS3519" s="3"/>
    </row>
    <row r="3520" spans="1:45" s="9" customFormat="1" ht="12.75" customHeight="1" x14ac:dyDescent="0.2">
      <c r="A3520" s="34">
        <v>215</v>
      </c>
      <c r="B3520" s="17">
        <v>26101400</v>
      </c>
      <c r="C3520" s="49" t="s">
        <v>613</v>
      </c>
      <c r="D3520" s="29">
        <v>3</v>
      </c>
      <c r="E3520" s="30" t="s">
        <v>11</v>
      </c>
      <c r="F3520" s="97">
        <v>393277.31</v>
      </c>
      <c r="G3520" s="112">
        <f t="shared" si="324"/>
        <v>74722.688899999994</v>
      </c>
      <c r="H3520" s="112">
        <f t="shared" si="325"/>
        <v>467999.99890000001</v>
      </c>
      <c r="I3520" s="122">
        <f t="shared" si="326"/>
        <v>1403999.9967</v>
      </c>
      <c r="J3520" s="97">
        <v>408403.36</v>
      </c>
      <c r="K3520" s="111">
        <f t="shared" si="327"/>
        <v>77596.638399999996</v>
      </c>
      <c r="L3520" s="112">
        <f t="shared" si="328"/>
        <v>485999.99839999998</v>
      </c>
      <c r="M3520" s="112">
        <f t="shared" si="329"/>
        <v>1457999.9952</v>
      </c>
      <c r="N3520" s="3"/>
      <c r="O3520" s="3"/>
      <c r="P3520" s="3"/>
      <c r="Q3520" s="3"/>
      <c r="R3520" s="3"/>
      <c r="S3520" s="3"/>
      <c r="T3520" s="3"/>
      <c r="U3520" s="3"/>
      <c r="V3520" s="3"/>
      <c r="W3520" s="3"/>
      <c r="X3520" s="3"/>
      <c r="Y3520" s="3"/>
      <c r="Z3520" s="3"/>
      <c r="AA3520" s="3"/>
      <c r="AB3520" s="3"/>
      <c r="AC3520" s="3"/>
      <c r="AD3520" s="3"/>
      <c r="AE3520" s="3"/>
      <c r="AF3520" s="3"/>
      <c r="AG3520" s="3"/>
      <c r="AH3520" s="3"/>
      <c r="AI3520" s="3"/>
      <c r="AJ3520" s="3"/>
      <c r="AK3520" s="3"/>
      <c r="AL3520" s="3"/>
      <c r="AM3520" s="3"/>
      <c r="AN3520" s="3"/>
      <c r="AO3520" s="3"/>
      <c r="AP3520" s="3"/>
      <c r="AQ3520" s="3"/>
      <c r="AR3520" s="3"/>
      <c r="AS3520" s="3"/>
    </row>
    <row r="3521" spans="1:45" s="9" customFormat="1" ht="12.75" customHeight="1" x14ac:dyDescent="0.2">
      <c r="A3521" s="34">
        <v>216</v>
      </c>
      <c r="B3521" s="17" t="s">
        <v>802</v>
      </c>
      <c r="C3521" s="49" t="s">
        <v>803</v>
      </c>
      <c r="D3521" s="29">
        <v>3</v>
      </c>
      <c r="E3521" s="30" t="s">
        <v>11</v>
      </c>
      <c r="F3521" s="97">
        <v>192268.91</v>
      </c>
      <c r="G3521" s="112">
        <f t="shared" si="324"/>
        <v>36531.092900000003</v>
      </c>
      <c r="H3521" s="112">
        <f t="shared" si="325"/>
        <v>228800.00290000002</v>
      </c>
      <c r="I3521" s="122">
        <f t="shared" si="326"/>
        <v>686400.00870000012</v>
      </c>
      <c r="J3521" s="97">
        <v>199663.87</v>
      </c>
      <c r="K3521" s="111">
        <f t="shared" si="327"/>
        <v>37936.135300000002</v>
      </c>
      <c r="L3521" s="112">
        <f t="shared" si="328"/>
        <v>237600.00529999999</v>
      </c>
      <c r="M3521" s="112">
        <f t="shared" si="329"/>
        <v>712800.0159</v>
      </c>
      <c r="N3521" s="3"/>
      <c r="O3521" s="3"/>
      <c r="P3521" s="3"/>
      <c r="Q3521" s="3"/>
      <c r="R3521" s="3"/>
      <c r="S3521" s="3"/>
      <c r="T3521" s="3"/>
      <c r="U3521" s="3"/>
      <c r="V3521" s="3"/>
      <c r="W3521" s="3"/>
      <c r="X3521" s="3"/>
      <c r="Y3521" s="3"/>
      <c r="Z3521" s="3"/>
      <c r="AA3521" s="3"/>
      <c r="AB3521" s="3"/>
      <c r="AC3521" s="3"/>
      <c r="AD3521" s="3"/>
      <c r="AE3521" s="3"/>
      <c r="AF3521" s="3"/>
      <c r="AG3521" s="3"/>
      <c r="AH3521" s="3"/>
      <c r="AI3521" s="3"/>
      <c r="AJ3521" s="3"/>
      <c r="AK3521" s="3"/>
      <c r="AL3521" s="3"/>
      <c r="AM3521" s="3"/>
      <c r="AN3521" s="3"/>
      <c r="AO3521" s="3"/>
      <c r="AP3521" s="3"/>
      <c r="AQ3521" s="3"/>
      <c r="AR3521" s="3"/>
      <c r="AS3521" s="3"/>
    </row>
    <row r="3522" spans="1:45" s="9" customFormat="1" ht="12.75" customHeight="1" x14ac:dyDescent="0.2">
      <c r="A3522" s="34">
        <v>217</v>
      </c>
      <c r="B3522" s="17" t="s">
        <v>802</v>
      </c>
      <c r="C3522" s="49" t="s">
        <v>712</v>
      </c>
      <c r="D3522" s="29">
        <v>3</v>
      </c>
      <c r="E3522" s="30" t="s">
        <v>11</v>
      </c>
      <c r="F3522" s="97">
        <v>367058.82</v>
      </c>
      <c r="G3522" s="112">
        <f t="shared" si="324"/>
        <v>69741.175799999997</v>
      </c>
      <c r="H3522" s="112">
        <f t="shared" si="325"/>
        <v>436799.99580000003</v>
      </c>
      <c r="I3522" s="122">
        <f t="shared" si="326"/>
        <v>1310399.9874</v>
      </c>
      <c r="J3522" s="97">
        <v>381176.47</v>
      </c>
      <c r="K3522" s="111">
        <f t="shared" si="327"/>
        <v>72423.529299999995</v>
      </c>
      <c r="L3522" s="112">
        <f t="shared" si="328"/>
        <v>453599.99929999997</v>
      </c>
      <c r="M3522" s="112">
        <f t="shared" si="329"/>
        <v>1360799.9978999998</v>
      </c>
      <c r="N3522" s="3"/>
      <c r="O3522" s="3"/>
      <c r="P3522" s="3"/>
      <c r="Q3522" s="3"/>
      <c r="R3522" s="3"/>
      <c r="S3522" s="3"/>
      <c r="T3522" s="3"/>
      <c r="U3522" s="3"/>
      <c r="V3522" s="3"/>
      <c r="W3522" s="3"/>
      <c r="X3522" s="3"/>
      <c r="Y3522" s="3"/>
      <c r="Z3522" s="3"/>
      <c r="AA3522" s="3"/>
      <c r="AB3522" s="3"/>
      <c r="AC3522" s="3"/>
      <c r="AD3522" s="3"/>
      <c r="AE3522" s="3"/>
      <c r="AF3522" s="3"/>
      <c r="AG3522" s="3"/>
      <c r="AH3522" s="3"/>
      <c r="AI3522" s="3"/>
      <c r="AJ3522" s="3"/>
      <c r="AK3522" s="3"/>
      <c r="AL3522" s="3"/>
      <c r="AM3522" s="3"/>
      <c r="AN3522" s="3"/>
      <c r="AO3522" s="3"/>
      <c r="AP3522" s="3"/>
      <c r="AQ3522" s="3"/>
      <c r="AR3522" s="3"/>
      <c r="AS3522" s="3"/>
    </row>
    <row r="3523" spans="1:45" s="9" customFormat="1" ht="12.75" customHeight="1" x14ac:dyDescent="0.2">
      <c r="A3523" s="34">
        <v>218</v>
      </c>
      <c r="B3523" s="17" t="s">
        <v>802</v>
      </c>
      <c r="C3523" s="49" t="s">
        <v>713</v>
      </c>
      <c r="D3523" s="29">
        <v>3</v>
      </c>
      <c r="E3523" s="30" t="s">
        <v>11</v>
      </c>
      <c r="F3523" s="97">
        <v>192268.91</v>
      </c>
      <c r="G3523" s="112">
        <f t="shared" si="324"/>
        <v>36531.092900000003</v>
      </c>
      <c r="H3523" s="112">
        <f t="shared" si="325"/>
        <v>228800.00290000002</v>
      </c>
      <c r="I3523" s="122">
        <f t="shared" si="326"/>
        <v>686400.00870000012</v>
      </c>
      <c r="J3523" s="97">
        <v>199663.87</v>
      </c>
      <c r="K3523" s="111">
        <f t="shared" si="327"/>
        <v>37936.135300000002</v>
      </c>
      <c r="L3523" s="112">
        <f t="shared" si="328"/>
        <v>237600.00529999999</v>
      </c>
      <c r="M3523" s="112">
        <f t="shared" si="329"/>
        <v>712800.0159</v>
      </c>
      <c r="N3523" s="3"/>
      <c r="O3523" s="3"/>
      <c r="P3523" s="3"/>
      <c r="Q3523" s="3"/>
      <c r="R3523" s="3"/>
      <c r="S3523" s="3"/>
      <c r="T3523" s="3"/>
      <c r="U3523" s="3"/>
      <c r="V3523" s="3"/>
      <c r="W3523" s="3"/>
      <c r="X3523" s="3"/>
      <c r="Y3523" s="3"/>
      <c r="Z3523" s="3"/>
      <c r="AA3523" s="3"/>
      <c r="AB3523" s="3"/>
      <c r="AC3523" s="3"/>
      <c r="AD3523" s="3"/>
      <c r="AE3523" s="3"/>
      <c r="AF3523" s="3"/>
      <c r="AG3523" s="3"/>
      <c r="AH3523" s="3"/>
      <c r="AI3523" s="3"/>
      <c r="AJ3523" s="3"/>
      <c r="AK3523" s="3"/>
      <c r="AL3523" s="3"/>
      <c r="AM3523" s="3"/>
      <c r="AN3523" s="3"/>
      <c r="AO3523" s="3"/>
      <c r="AP3523" s="3"/>
      <c r="AQ3523" s="3"/>
      <c r="AR3523" s="3"/>
      <c r="AS3523" s="3"/>
    </row>
    <row r="3524" spans="1:45" s="9" customFormat="1" ht="12.75" customHeight="1" x14ac:dyDescent="0.2">
      <c r="A3524" s="34">
        <v>219</v>
      </c>
      <c r="B3524" s="17" t="s">
        <v>802</v>
      </c>
      <c r="C3524" s="49" t="s">
        <v>804</v>
      </c>
      <c r="D3524" s="29">
        <v>3</v>
      </c>
      <c r="E3524" s="30" t="s">
        <v>11</v>
      </c>
      <c r="F3524" s="97">
        <v>419495.8</v>
      </c>
      <c r="G3524" s="112">
        <f t="shared" si="324"/>
        <v>79704.202000000005</v>
      </c>
      <c r="H3524" s="112">
        <f t="shared" si="325"/>
        <v>499200.00199999998</v>
      </c>
      <c r="I3524" s="122">
        <f t="shared" si="326"/>
        <v>1497600.0060000001</v>
      </c>
      <c r="J3524" s="97">
        <v>435630.25</v>
      </c>
      <c r="K3524" s="111">
        <f t="shared" si="327"/>
        <v>82769.747499999998</v>
      </c>
      <c r="L3524" s="112">
        <f t="shared" si="328"/>
        <v>518399.9975</v>
      </c>
      <c r="M3524" s="112">
        <f t="shared" si="329"/>
        <v>1555199.9924999999</v>
      </c>
      <c r="N3524" s="3"/>
      <c r="O3524" s="3"/>
      <c r="P3524" s="3"/>
      <c r="Q3524" s="3"/>
      <c r="R3524" s="3"/>
      <c r="S3524" s="3"/>
      <c r="T3524" s="3"/>
      <c r="U3524" s="3"/>
      <c r="V3524" s="3"/>
      <c r="W3524" s="3"/>
      <c r="X3524" s="3"/>
      <c r="Y3524" s="3"/>
      <c r="Z3524" s="3"/>
      <c r="AA3524" s="3"/>
      <c r="AB3524" s="3"/>
      <c r="AC3524" s="3"/>
      <c r="AD3524" s="3"/>
      <c r="AE3524" s="3"/>
      <c r="AF3524" s="3"/>
      <c r="AG3524" s="3"/>
      <c r="AH3524" s="3"/>
      <c r="AI3524" s="3"/>
      <c r="AJ3524" s="3"/>
      <c r="AK3524" s="3"/>
      <c r="AL3524" s="3"/>
      <c r="AM3524" s="3"/>
      <c r="AN3524" s="3"/>
      <c r="AO3524" s="3"/>
      <c r="AP3524" s="3"/>
      <c r="AQ3524" s="3"/>
      <c r="AR3524" s="3"/>
      <c r="AS3524" s="3"/>
    </row>
    <row r="3525" spans="1:45" s="9" customFormat="1" ht="12.75" customHeight="1" x14ac:dyDescent="0.2">
      <c r="A3525" s="34">
        <v>220</v>
      </c>
      <c r="B3525" s="17" t="s">
        <v>802</v>
      </c>
      <c r="C3525" s="49" t="s">
        <v>805</v>
      </c>
      <c r="D3525" s="29">
        <v>3</v>
      </c>
      <c r="E3525" s="30" t="s">
        <v>11</v>
      </c>
      <c r="F3525" s="97">
        <v>253445.38</v>
      </c>
      <c r="G3525" s="112">
        <f t="shared" si="324"/>
        <v>48154.622199999998</v>
      </c>
      <c r="H3525" s="112">
        <f t="shared" si="325"/>
        <v>301600.00219999999</v>
      </c>
      <c r="I3525" s="122">
        <f t="shared" si="326"/>
        <v>904800.00659999996</v>
      </c>
      <c r="J3525" s="97">
        <v>263193.28000000003</v>
      </c>
      <c r="K3525" s="111">
        <f t="shared" si="327"/>
        <v>50006.723200000008</v>
      </c>
      <c r="L3525" s="112">
        <f t="shared" si="328"/>
        <v>313200.00320000004</v>
      </c>
      <c r="M3525" s="112">
        <f t="shared" si="329"/>
        <v>939600.00960000011</v>
      </c>
      <c r="N3525" s="3"/>
      <c r="O3525" s="3"/>
      <c r="P3525" s="3"/>
      <c r="Q3525" s="3"/>
      <c r="R3525" s="3"/>
      <c r="S3525" s="3"/>
      <c r="T3525" s="3"/>
      <c r="U3525" s="3"/>
      <c r="V3525" s="3"/>
      <c r="W3525" s="3"/>
      <c r="X3525" s="3"/>
      <c r="Y3525" s="3"/>
      <c r="Z3525" s="3"/>
      <c r="AA3525" s="3"/>
      <c r="AB3525" s="3"/>
      <c r="AC3525" s="3"/>
      <c r="AD3525" s="3"/>
      <c r="AE3525" s="3"/>
      <c r="AF3525" s="3"/>
      <c r="AG3525" s="3"/>
      <c r="AH3525" s="3"/>
      <c r="AI3525" s="3"/>
      <c r="AJ3525" s="3"/>
      <c r="AK3525" s="3"/>
      <c r="AL3525" s="3"/>
      <c r="AM3525" s="3"/>
      <c r="AN3525" s="3"/>
      <c r="AO3525" s="3"/>
      <c r="AP3525" s="3"/>
      <c r="AQ3525" s="3"/>
      <c r="AR3525" s="3"/>
      <c r="AS3525" s="3"/>
    </row>
    <row r="3526" spans="1:45" s="40" customFormat="1" ht="12.75" customHeight="1" x14ac:dyDescent="0.2">
      <c r="A3526" s="36">
        <v>14</v>
      </c>
      <c r="B3526" s="113"/>
      <c r="C3526" s="38" t="s">
        <v>806</v>
      </c>
      <c r="D3526" s="51"/>
      <c r="E3526" s="51"/>
      <c r="F3526" s="70"/>
      <c r="G3526" s="70"/>
      <c r="H3526" s="70"/>
      <c r="I3526" s="70"/>
      <c r="J3526" s="70"/>
      <c r="K3526" s="70"/>
      <c r="L3526" s="70"/>
      <c r="M3526" s="70"/>
      <c r="N3526" s="3"/>
      <c r="O3526" s="3"/>
      <c r="P3526" s="3"/>
      <c r="Q3526" s="3"/>
      <c r="R3526" s="3"/>
      <c r="S3526" s="3"/>
      <c r="T3526" s="3"/>
      <c r="U3526" s="3"/>
      <c r="V3526" s="3"/>
      <c r="W3526" s="3"/>
      <c r="X3526" s="3"/>
      <c r="Y3526" s="3"/>
      <c r="Z3526" s="3"/>
      <c r="AA3526" s="3"/>
      <c r="AB3526" s="3"/>
      <c r="AC3526" s="3"/>
      <c r="AD3526" s="3"/>
      <c r="AE3526" s="3"/>
      <c r="AF3526" s="3"/>
      <c r="AG3526" s="3"/>
      <c r="AH3526" s="3"/>
      <c r="AI3526" s="3"/>
      <c r="AJ3526" s="3"/>
      <c r="AK3526" s="3"/>
      <c r="AL3526" s="3"/>
      <c r="AM3526" s="3"/>
      <c r="AN3526" s="3"/>
      <c r="AO3526" s="3"/>
      <c r="AP3526" s="3"/>
      <c r="AQ3526" s="3"/>
      <c r="AR3526" s="3"/>
      <c r="AS3526" s="3"/>
    </row>
    <row r="3527" spans="1:45" s="9" customFormat="1" ht="12.75" customHeight="1" x14ac:dyDescent="0.2">
      <c r="A3527" s="34">
        <v>1</v>
      </c>
      <c r="B3527" s="17">
        <v>26101300</v>
      </c>
      <c r="C3527" s="49" t="s">
        <v>10</v>
      </c>
      <c r="D3527" s="29">
        <v>7</v>
      </c>
      <c r="E3527" s="30" t="s">
        <v>11</v>
      </c>
      <c r="F3527" s="97">
        <v>52436.97</v>
      </c>
      <c r="G3527" s="112">
        <f t="shared" si="324"/>
        <v>9963.0243000000009</v>
      </c>
      <c r="H3527" s="112">
        <f t="shared" si="325"/>
        <v>62399.994300000006</v>
      </c>
      <c r="I3527" s="122">
        <f t="shared" si="326"/>
        <v>436799.96010000003</v>
      </c>
      <c r="J3527" s="97">
        <v>54453.78</v>
      </c>
      <c r="K3527" s="111">
        <f t="shared" si="327"/>
        <v>10346.218199999999</v>
      </c>
      <c r="L3527" s="112">
        <f t="shared" si="328"/>
        <v>64799.998200000002</v>
      </c>
      <c r="M3527" s="112">
        <f t="shared" si="329"/>
        <v>453599.98739999998</v>
      </c>
      <c r="N3527" s="3"/>
      <c r="O3527" s="3"/>
      <c r="P3527" s="3"/>
      <c r="Q3527" s="3"/>
      <c r="R3527" s="3"/>
      <c r="S3527" s="3"/>
      <c r="T3527" s="3"/>
      <c r="U3527" s="3"/>
      <c r="V3527" s="3"/>
      <c r="W3527" s="3"/>
      <c r="X3527" s="3"/>
      <c r="Y3527" s="3"/>
      <c r="Z3527" s="3"/>
      <c r="AA3527" s="3"/>
      <c r="AB3527" s="3"/>
      <c r="AC3527" s="3"/>
      <c r="AD3527" s="3"/>
      <c r="AE3527" s="3"/>
      <c r="AF3527" s="3"/>
      <c r="AG3527" s="3"/>
      <c r="AH3527" s="3"/>
      <c r="AI3527" s="3"/>
      <c r="AJ3527" s="3"/>
      <c r="AK3527" s="3"/>
      <c r="AL3527" s="3"/>
      <c r="AM3527" s="3"/>
      <c r="AN3527" s="3"/>
      <c r="AO3527" s="3"/>
      <c r="AP3527" s="3"/>
      <c r="AQ3527" s="3"/>
      <c r="AR3527" s="3"/>
      <c r="AS3527" s="3"/>
    </row>
    <row r="3528" spans="1:45" s="9" customFormat="1" ht="12.75" customHeight="1" x14ac:dyDescent="0.2">
      <c r="A3528" s="34">
        <v>2</v>
      </c>
      <c r="B3528" s="17">
        <v>26101300</v>
      </c>
      <c r="C3528" s="49" t="s">
        <v>732</v>
      </c>
      <c r="D3528" s="29">
        <v>7</v>
      </c>
      <c r="E3528" s="30" t="s">
        <v>11</v>
      </c>
      <c r="F3528" s="97">
        <v>78655.460000000006</v>
      </c>
      <c r="G3528" s="112">
        <f t="shared" si="324"/>
        <v>14944.537400000001</v>
      </c>
      <c r="H3528" s="112">
        <f t="shared" si="325"/>
        <v>93599.997400000007</v>
      </c>
      <c r="I3528" s="122">
        <f t="shared" si="326"/>
        <v>655199.98180000007</v>
      </c>
      <c r="J3528" s="97">
        <v>81680.67</v>
      </c>
      <c r="K3528" s="111">
        <f t="shared" si="327"/>
        <v>15519.327299999999</v>
      </c>
      <c r="L3528" s="112">
        <f t="shared" si="328"/>
        <v>97199.997300000003</v>
      </c>
      <c r="M3528" s="112">
        <f t="shared" si="329"/>
        <v>680399.98109999998</v>
      </c>
      <c r="N3528" s="3"/>
      <c r="O3528" s="3"/>
      <c r="P3528" s="3"/>
      <c r="Q3528" s="3"/>
      <c r="R3528" s="3"/>
      <c r="S3528" s="3"/>
      <c r="T3528" s="3"/>
      <c r="U3528" s="3"/>
      <c r="V3528" s="3"/>
      <c r="W3528" s="3"/>
      <c r="X3528" s="3"/>
      <c r="Y3528" s="3"/>
      <c r="Z3528" s="3"/>
      <c r="AA3528" s="3"/>
      <c r="AB3528" s="3"/>
      <c r="AC3528" s="3"/>
      <c r="AD3528" s="3"/>
      <c r="AE3528" s="3"/>
      <c r="AF3528" s="3"/>
      <c r="AG3528" s="3"/>
      <c r="AH3528" s="3"/>
      <c r="AI3528" s="3"/>
      <c r="AJ3528" s="3"/>
      <c r="AK3528" s="3"/>
      <c r="AL3528" s="3"/>
      <c r="AM3528" s="3"/>
      <c r="AN3528" s="3"/>
      <c r="AO3528" s="3"/>
      <c r="AP3528" s="3"/>
      <c r="AQ3528" s="3"/>
      <c r="AR3528" s="3"/>
      <c r="AS3528" s="3"/>
    </row>
    <row r="3529" spans="1:45" s="9" customFormat="1" ht="12.75" customHeight="1" x14ac:dyDescent="0.2">
      <c r="A3529" s="34">
        <v>3</v>
      </c>
      <c r="B3529" s="17">
        <v>26101300</v>
      </c>
      <c r="C3529" s="49" t="s">
        <v>15</v>
      </c>
      <c r="D3529" s="29">
        <v>7</v>
      </c>
      <c r="E3529" s="30" t="s">
        <v>11</v>
      </c>
      <c r="F3529" s="97">
        <v>1747899.16</v>
      </c>
      <c r="G3529" s="112">
        <f t="shared" ref="G3529:G3592" si="330">F3529*19%</f>
        <v>332100.84039999999</v>
      </c>
      <c r="H3529" s="112">
        <f t="shared" ref="H3529:H3592" si="331">F3529+G3529</f>
        <v>2080000.0003999998</v>
      </c>
      <c r="I3529" s="122">
        <f t="shared" ref="I3529:I3592" si="332">H3529*D3529</f>
        <v>14560000.002799999</v>
      </c>
      <c r="J3529" s="97">
        <v>1815126.05</v>
      </c>
      <c r="K3529" s="111">
        <f t="shared" ref="K3529:K3592" si="333">J3529*19%</f>
        <v>344873.94949999999</v>
      </c>
      <c r="L3529" s="112">
        <f t="shared" ref="L3529:L3592" si="334">J3529+K3529</f>
        <v>2159999.9994999999</v>
      </c>
      <c r="M3529" s="112">
        <f t="shared" ref="M3529:M3592" si="335">L3529*D3529</f>
        <v>15119999.9965</v>
      </c>
      <c r="N3529" s="3"/>
      <c r="O3529" s="3"/>
      <c r="P3529" s="3"/>
      <c r="Q3529" s="3"/>
      <c r="R3529" s="3"/>
      <c r="S3529" s="3"/>
      <c r="T3529" s="3"/>
      <c r="U3529" s="3"/>
      <c r="V3529" s="3"/>
      <c r="W3529" s="3"/>
      <c r="X3529" s="3"/>
      <c r="Y3529" s="3"/>
      <c r="Z3529" s="3"/>
      <c r="AA3529" s="3"/>
      <c r="AB3529" s="3"/>
      <c r="AC3529" s="3"/>
      <c r="AD3529" s="3"/>
      <c r="AE3529" s="3"/>
      <c r="AF3529" s="3"/>
      <c r="AG3529" s="3"/>
      <c r="AH3529" s="3"/>
      <c r="AI3529" s="3"/>
      <c r="AJ3529" s="3"/>
      <c r="AK3529" s="3"/>
      <c r="AL3529" s="3"/>
      <c r="AM3529" s="3"/>
      <c r="AN3529" s="3"/>
      <c r="AO3529" s="3"/>
      <c r="AP3529" s="3"/>
      <c r="AQ3529" s="3"/>
      <c r="AR3529" s="3"/>
      <c r="AS3529" s="3"/>
    </row>
    <row r="3530" spans="1:45" s="9" customFormat="1" ht="12.75" customHeight="1" x14ac:dyDescent="0.2">
      <c r="A3530" s="34">
        <v>4</v>
      </c>
      <c r="B3530" s="17">
        <v>26101300</v>
      </c>
      <c r="C3530" s="49" t="s">
        <v>733</v>
      </c>
      <c r="D3530" s="29">
        <v>7</v>
      </c>
      <c r="E3530" s="30" t="s">
        <v>11</v>
      </c>
      <c r="F3530" s="97">
        <v>262184.87</v>
      </c>
      <c r="G3530" s="112">
        <f t="shared" si="330"/>
        <v>49815.1253</v>
      </c>
      <c r="H3530" s="112">
        <f t="shared" si="331"/>
        <v>311999.99530000001</v>
      </c>
      <c r="I3530" s="122">
        <f t="shared" si="332"/>
        <v>2183999.9671</v>
      </c>
      <c r="J3530" s="97">
        <v>272268.90999999997</v>
      </c>
      <c r="K3530" s="111">
        <f t="shared" si="333"/>
        <v>51731.092899999996</v>
      </c>
      <c r="L3530" s="112">
        <f t="shared" si="334"/>
        <v>324000.00289999996</v>
      </c>
      <c r="M3530" s="112">
        <f t="shared" si="335"/>
        <v>2268000.0203</v>
      </c>
      <c r="N3530" s="3"/>
      <c r="O3530" s="3"/>
      <c r="P3530" s="3"/>
      <c r="Q3530" s="3"/>
      <c r="R3530" s="3"/>
      <c r="S3530" s="3"/>
      <c r="T3530" s="3"/>
      <c r="U3530" s="3"/>
      <c r="V3530" s="3"/>
      <c r="W3530" s="3"/>
      <c r="X3530" s="3"/>
      <c r="Y3530" s="3"/>
      <c r="Z3530" s="3"/>
      <c r="AA3530" s="3"/>
      <c r="AB3530" s="3"/>
      <c r="AC3530" s="3"/>
      <c r="AD3530" s="3"/>
      <c r="AE3530" s="3"/>
      <c r="AF3530" s="3"/>
      <c r="AG3530" s="3"/>
      <c r="AH3530" s="3"/>
      <c r="AI3530" s="3"/>
      <c r="AJ3530" s="3"/>
      <c r="AK3530" s="3"/>
      <c r="AL3530" s="3"/>
      <c r="AM3530" s="3"/>
      <c r="AN3530" s="3"/>
      <c r="AO3530" s="3"/>
      <c r="AP3530" s="3"/>
      <c r="AQ3530" s="3"/>
      <c r="AR3530" s="3"/>
      <c r="AS3530" s="3"/>
    </row>
    <row r="3531" spans="1:45" s="9" customFormat="1" ht="12.75" customHeight="1" x14ac:dyDescent="0.2">
      <c r="A3531" s="34">
        <v>5</v>
      </c>
      <c r="B3531" s="17">
        <v>26101300</v>
      </c>
      <c r="C3531" s="49" t="s">
        <v>734</v>
      </c>
      <c r="D3531" s="29">
        <v>7</v>
      </c>
      <c r="E3531" s="30" t="s">
        <v>11</v>
      </c>
      <c r="F3531" s="97">
        <v>262184.87</v>
      </c>
      <c r="G3531" s="112">
        <f t="shared" si="330"/>
        <v>49815.1253</v>
      </c>
      <c r="H3531" s="112">
        <f t="shared" si="331"/>
        <v>311999.99530000001</v>
      </c>
      <c r="I3531" s="122">
        <f t="shared" si="332"/>
        <v>2183999.9671</v>
      </c>
      <c r="J3531" s="97">
        <v>272268.90999999997</v>
      </c>
      <c r="K3531" s="111">
        <f t="shared" si="333"/>
        <v>51731.092899999996</v>
      </c>
      <c r="L3531" s="112">
        <f t="shared" si="334"/>
        <v>324000.00289999996</v>
      </c>
      <c r="M3531" s="112">
        <f t="shared" si="335"/>
        <v>2268000.0203</v>
      </c>
      <c r="N3531" s="3"/>
      <c r="O3531" s="3"/>
      <c r="P3531" s="3"/>
      <c r="Q3531" s="3"/>
      <c r="R3531" s="3"/>
      <c r="S3531" s="3"/>
      <c r="T3531" s="3"/>
      <c r="U3531" s="3"/>
      <c r="V3531" s="3"/>
      <c r="W3531" s="3"/>
      <c r="X3531" s="3"/>
      <c r="Y3531" s="3"/>
      <c r="Z3531" s="3"/>
      <c r="AA3531" s="3"/>
      <c r="AB3531" s="3"/>
      <c r="AC3531" s="3"/>
      <c r="AD3531" s="3"/>
      <c r="AE3531" s="3"/>
      <c r="AF3531" s="3"/>
      <c r="AG3531" s="3"/>
      <c r="AH3531" s="3"/>
      <c r="AI3531" s="3"/>
      <c r="AJ3531" s="3"/>
      <c r="AK3531" s="3"/>
      <c r="AL3531" s="3"/>
      <c r="AM3531" s="3"/>
      <c r="AN3531" s="3"/>
      <c r="AO3531" s="3"/>
      <c r="AP3531" s="3"/>
      <c r="AQ3531" s="3"/>
      <c r="AR3531" s="3"/>
      <c r="AS3531" s="3"/>
    </row>
    <row r="3532" spans="1:45" s="9" customFormat="1" ht="12.75" customHeight="1" x14ac:dyDescent="0.2">
      <c r="A3532" s="34">
        <v>6</v>
      </c>
      <c r="B3532" s="17">
        <v>26101300</v>
      </c>
      <c r="C3532" s="49" t="s">
        <v>21</v>
      </c>
      <c r="D3532" s="29">
        <v>7</v>
      </c>
      <c r="E3532" s="30" t="s">
        <v>11</v>
      </c>
      <c r="F3532" s="97">
        <v>3058823.53</v>
      </c>
      <c r="G3532" s="112">
        <f t="shared" si="330"/>
        <v>581176.47069999995</v>
      </c>
      <c r="H3532" s="112">
        <f t="shared" si="331"/>
        <v>3640000.0006999997</v>
      </c>
      <c r="I3532" s="122">
        <f t="shared" si="332"/>
        <v>25480000.004899997</v>
      </c>
      <c r="J3532" s="97">
        <v>3176470.59</v>
      </c>
      <c r="K3532" s="111">
        <f t="shared" si="333"/>
        <v>603529.41209999996</v>
      </c>
      <c r="L3532" s="112">
        <f t="shared" si="334"/>
        <v>3780000.0020999997</v>
      </c>
      <c r="M3532" s="112">
        <f t="shared" si="335"/>
        <v>26460000.014699999</v>
      </c>
      <c r="N3532" s="3"/>
      <c r="O3532" s="3"/>
      <c r="P3532" s="3"/>
      <c r="Q3532" s="3"/>
      <c r="R3532" s="3"/>
      <c r="S3532" s="3"/>
      <c r="T3532" s="3"/>
      <c r="U3532" s="3"/>
      <c r="V3532" s="3"/>
      <c r="W3532" s="3"/>
      <c r="X3532" s="3"/>
      <c r="Y3532" s="3"/>
      <c r="Z3532" s="3"/>
      <c r="AA3532" s="3"/>
      <c r="AB3532" s="3"/>
      <c r="AC3532" s="3"/>
      <c r="AD3532" s="3"/>
      <c r="AE3532" s="3"/>
      <c r="AF3532" s="3"/>
      <c r="AG3532" s="3"/>
      <c r="AH3532" s="3"/>
      <c r="AI3532" s="3"/>
      <c r="AJ3532" s="3"/>
      <c r="AK3532" s="3"/>
      <c r="AL3532" s="3"/>
      <c r="AM3532" s="3"/>
      <c r="AN3532" s="3"/>
      <c r="AO3532" s="3"/>
      <c r="AP3532" s="3"/>
      <c r="AQ3532" s="3"/>
      <c r="AR3532" s="3"/>
      <c r="AS3532" s="3"/>
    </row>
    <row r="3533" spans="1:45" s="9" customFormat="1" ht="12.75" customHeight="1" x14ac:dyDescent="0.2">
      <c r="A3533" s="34">
        <v>7</v>
      </c>
      <c r="B3533" s="17">
        <v>26101300</v>
      </c>
      <c r="C3533" s="49" t="s">
        <v>23</v>
      </c>
      <c r="D3533" s="29">
        <v>7</v>
      </c>
      <c r="E3533" s="30" t="s">
        <v>11</v>
      </c>
      <c r="F3533" s="97">
        <v>2097478.9900000002</v>
      </c>
      <c r="G3533" s="112">
        <f t="shared" si="330"/>
        <v>398521.00810000004</v>
      </c>
      <c r="H3533" s="112">
        <f t="shared" si="331"/>
        <v>2495999.9981000004</v>
      </c>
      <c r="I3533" s="122">
        <f t="shared" si="332"/>
        <v>17471999.986700002</v>
      </c>
      <c r="J3533" s="97">
        <v>2178151.2599999998</v>
      </c>
      <c r="K3533" s="111">
        <f t="shared" si="333"/>
        <v>413848.73939999996</v>
      </c>
      <c r="L3533" s="112">
        <f t="shared" si="334"/>
        <v>2591999.9993999996</v>
      </c>
      <c r="M3533" s="112">
        <f t="shared" si="335"/>
        <v>18143999.995799996</v>
      </c>
      <c r="N3533" s="3"/>
      <c r="O3533" s="3"/>
      <c r="P3533" s="3"/>
      <c r="Q3533" s="3"/>
      <c r="R3533" s="3"/>
      <c r="S3533" s="3"/>
      <c r="T3533" s="3"/>
      <c r="U3533" s="3"/>
      <c r="V3533" s="3"/>
      <c r="W3533" s="3"/>
      <c r="X3533" s="3"/>
      <c r="Y3533" s="3"/>
      <c r="Z3533" s="3"/>
      <c r="AA3533" s="3"/>
      <c r="AB3533" s="3"/>
      <c r="AC3533" s="3"/>
      <c r="AD3533" s="3"/>
      <c r="AE3533" s="3"/>
      <c r="AF3533" s="3"/>
      <c r="AG3533" s="3"/>
      <c r="AH3533" s="3"/>
      <c r="AI3533" s="3"/>
      <c r="AJ3533" s="3"/>
      <c r="AK3533" s="3"/>
      <c r="AL3533" s="3"/>
      <c r="AM3533" s="3"/>
      <c r="AN3533" s="3"/>
      <c r="AO3533" s="3"/>
      <c r="AP3533" s="3"/>
      <c r="AQ3533" s="3"/>
      <c r="AR3533" s="3"/>
      <c r="AS3533" s="3"/>
    </row>
    <row r="3534" spans="1:45" s="9" customFormat="1" ht="12.75" customHeight="1" x14ac:dyDescent="0.2">
      <c r="A3534" s="34">
        <v>8</v>
      </c>
      <c r="B3534" s="17">
        <v>26101300</v>
      </c>
      <c r="C3534" s="49" t="s">
        <v>735</v>
      </c>
      <c r="D3534" s="29">
        <v>7</v>
      </c>
      <c r="E3534" s="30" t="s">
        <v>11</v>
      </c>
      <c r="F3534" s="97">
        <v>393277.31</v>
      </c>
      <c r="G3534" s="112">
        <f t="shared" si="330"/>
        <v>74722.688899999994</v>
      </c>
      <c r="H3534" s="112">
        <f t="shared" si="331"/>
        <v>467999.99890000001</v>
      </c>
      <c r="I3534" s="122">
        <f t="shared" si="332"/>
        <v>3275999.9923</v>
      </c>
      <c r="J3534" s="97">
        <v>408403.36</v>
      </c>
      <c r="K3534" s="111">
        <f t="shared" si="333"/>
        <v>77596.638399999996</v>
      </c>
      <c r="L3534" s="112">
        <f t="shared" si="334"/>
        <v>485999.99839999998</v>
      </c>
      <c r="M3534" s="112">
        <f t="shared" si="335"/>
        <v>3401999.9887999999</v>
      </c>
      <c r="N3534" s="3"/>
      <c r="O3534" s="3"/>
      <c r="P3534" s="3"/>
      <c r="Q3534" s="3"/>
      <c r="R3534" s="3"/>
      <c r="S3534" s="3"/>
      <c r="T3534" s="3"/>
      <c r="U3534" s="3"/>
      <c r="V3534" s="3"/>
      <c r="W3534" s="3"/>
      <c r="X3534" s="3"/>
      <c r="Y3534" s="3"/>
      <c r="Z3534" s="3"/>
      <c r="AA3534" s="3"/>
      <c r="AB3534" s="3"/>
      <c r="AC3534" s="3"/>
      <c r="AD3534" s="3"/>
      <c r="AE3534" s="3"/>
      <c r="AF3534" s="3"/>
      <c r="AG3534" s="3"/>
      <c r="AH3534" s="3"/>
      <c r="AI3534" s="3"/>
      <c r="AJ3534" s="3"/>
      <c r="AK3534" s="3"/>
      <c r="AL3534" s="3"/>
      <c r="AM3534" s="3"/>
      <c r="AN3534" s="3"/>
      <c r="AO3534" s="3"/>
      <c r="AP3534" s="3"/>
      <c r="AQ3534" s="3"/>
      <c r="AR3534" s="3"/>
      <c r="AS3534" s="3"/>
    </row>
    <row r="3535" spans="1:45" s="9" customFormat="1" ht="12.75" customHeight="1" x14ac:dyDescent="0.2">
      <c r="A3535" s="34">
        <v>9</v>
      </c>
      <c r="B3535" s="17">
        <v>26101300</v>
      </c>
      <c r="C3535" s="49" t="s">
        <v>27</v>
      </c>
      <c r="D3535" s="29">
        <v>7</v>
      </c>
      <c r="E3535" s="30" t="s">
        <v>11</v>
      </c>
      <c r="F3535" s="97">
        <v>87394.96</v>
      </c>
      <c r="G3535" s="112">
        <f t="shared" si="330"/>
        <v>16605.042400000002</v>
      </c>
      <c r="H3535" s="112">
        <f t="shared" si="331"/>
        <v>104000.00240000001</v>
      </c>
      <c r="I3535" s="122">
        <f t="shared" si="332"/>
        <v>728000.0168000001</v>
      </c>
      <c r="J3535" s="97">
        <v>90756.3</v>
      </c>
      <c r="K3535" s="111">
        <f t="shared" si="333"/>
        <v>17243.697</v>
      </c>
      <c r="L3535" s="112">
        <f t="shared" si="334"/>
        <v>107999.997</v>
      </c>
      <c r="M3535" s="112">
        <f t="shared" si="335"/>
        <v>755999.97900000005</v>
      </c>
      <c r="N3535" s="3"/>
      <c r="O3535" s="3"/>
      <c r="P3535" s="3"/>
      <c r="Q3535" s="3"/>
      <c r="R3535" s="3"/>
      <c r="S3535" s="3"/>
      <c r="T3535" s="3"/>
      <c r="U3535" s="3"/>
      <c r="V3535" s="3"/>
      <c r="W3535" s="3"/>
      <c r="X3535" s="3"/>
      <c r="Y3535" s="3"/>
      <c r="Z3535" s="3"/>
      <c r="AA3535" s="3"/>
      <c r="AB3535" s="3"/>
      <c r="AC3535" s="3"/>
      <c r="AD3535" s="3"/>
      <c r="AE3535" s="3"/>
      <c r="AF3535" s="3"/>
      <c r="AG3535" s="3"/>
      <c r="AH3535" s="3"/>
      <c r="AI3535" s="3"/>
      <c r="AJ3535" s="3"/>
      <c r="AK3535" s="3"/>
      <c r="AL3535" s="3"/>
      <c r="AM3535" s="3"/>
      <c r="AN3535" s="3"/>
      <c r="AO3535" s="3"/>
      <c r="AP3535" s="3"/>
      <c r="AQ3535" s="3"/>
      <c r="AR3535" s="3"/>
      <c r="AS3535" s="3"/>
    </row>
    <row r="3536" spans="1:45" s="9" customFormat="1" ht="12.75" customHeight="1" x14ac:dyDescent="0.2">
      <c r="A3536" s="34">
        <v>10</v>
      </c>
      <c r="B3536" s="17">
        <v>26101300</v>
      </c>
      <c r="C3536" s="49" t="s">
        <v>736</v>
      </c>
      <c r="D3536" s="29">
        <v>7</v>
      </c>
      <c r="E3536" s="30" t="s">
        <v>11</v>
      </c>
      <c r="F3536" s="97">
        <v>157310.92000000001</v>
      </c>
      <c r="G3536" s="112">
        <f t="shared" si="330"/>
        <v>29889.074800000002</v>
      </c>
      <c r="H3536" s="112">
        <f t="shared" si="331"/>
        <v>187199.99480000001</v>
      </c>
      <c r="I3536" s="122">
        <f t="shared" si="332"/>
        <v>1310399.9636000001</v>
      </c>
      <c r="J3536" s="97">
        <v>163361.34</v>
      </c>
      <c r="K3536" s="111">
        <f t="shared" si="333"/>
        <v>31038.654599999998</v>
      </c>
      <c r="L3536" s="112">
        <f t="shared" si="334"/>
        <v>194399.99460000001</v>
      </c>
      <c r="M3536" s="112">
        <f t="shared" si="335"/>
        <v>1360799.9622</v>
      </c>
      <c r="N3536" s="3"/>
      <c r="O3536" s="3"/>
      <c r="P3536" s="3"/>
      <c r="Q3536" s="3"/>
      <c r="R3536" s="3"/>
      <c r="S3536" s="3"/>
      <c r="T3536" s="3"/>
      <c r="U3536" s="3"/>
      <c r="V3536" s="3"/>
      <c r="W3536" s="3"/>
      <c r="X3536" s="3"/>
      <c r="Y3536" s="3"/>
      <c r="Z3536" s="3"/>
      <c r="AA3536" s="3"/>
      <c r="AB3536" s="3"/>
      <c r="AC3536" s="3"/>
      <c r="AD3536" s="3"/>
      <c r="AE3536" s="3"/>
      <c r="AF3536" s="3"/>
      <c r="AG3536" s="3"/>
      <c r="AH3536" s="3"/>
      <c r="AI3536" s="3"/>
      <c r="AJ3536" s="3"/>
      <c r="AK3536" s="3"/>
      <c r="AL3536" s="3"/>
      <c r="AM3536" s="3"/>
      <c r="AN3536" s="3"/>
      <c r="AO3536" s="3"/>
      <c r="AP3536" s="3"/>
      <c r="AQ3536" s="3"/>
      <c r="AR3536" s="3"/>
      <c r="AS3536" s="3"/>
    </row>
    <row r="3537" spans="1:45" s="9" customFormat="1" ht="12.75" customHeight="1" x14ac:dyDescent="0.2">
      <c r="A3537" s="34">
        <v>11</v>
      </c>
      <c r="B3537" s="17">
        <v>26101300</v>
      </c>
      <c r="C3537" s="49" t="s">
        <v>737</v>
      </c>
      <c r="D3537" s="29">
        <v>7</v>
      </c>
      <c r="E3537" s="30" t="s">
        <v>11</v>
      </c>
      <c r="F3537" s="97">
        <v>157310.92000000001</v>
      </c>
      <c r="G3537" s="112">
        <f t="shared" si="330"/>
        <v>29889.074800000002</v>
      </c>
      <c r="H3537" s="112">
        <f t="shared" si="331"/>
        <v>187199.99480000001</v>
      </c>
      <c r="I3537" s="122">
        <f t="shared" si="332"/>
        <v>1310399.9636000001</v>
      </c>
      <c r="J3537" s="97">
        <v>163361.34</v>
      </c>
      <c r="K3537" s="111">
        <f t="shared" si="333"/>
        <v>31038.654599999998</v>
      </c>
      <c r="L3537" s="112">
        <f t="shared" si="334"/>
        <v>194399.99460000001</v>
      </c>
      <c r="M3537" s="112">
        <f t="shared" si="335"/>
        <v>1360799.9622</v>
      </c>
      <c r="N3537" s="3"/>
      <c r="O3537" s="3"/>
      <c r="P3537" s="3"/>
      <c r="Q3537" s="3"/>
      <c r="R3537" s="3"/>
      <c r="S3537" s="3"/>
      <c r="T3537" s="3"/>
      <c r="U3537" s="3"/>
      <c r="V3537" s="3"/>
      <c r="W3537" s="3"/>
      <c r="X3537" s="3"/>
      <c r="Y3537" s="3"/>
      <c r="Z3537" s="3"/>
      <c r="AA3537" s="3"/>
      <c r="AB3537" s="3"/>
      <c r="AC3537" s="3"/>
      <c r="AD3537" s="3"/>
      <c r="AE3537" s="3"/>
      <c r="AF3537" s="3"/>
      <c r="AG3537" s="3"/>
      <c r="AH3537" s="3"/>
      <c r="AI3537" s="3"/>
      <c r="AJ3537" s="3"/>
      <c r="AK3537" s="3"/>
      <c r="AL3537" s="3"/>
      <c r="AM3537" s="3"/>
      <c r="AN3537" s="3"/>
      <c r="AO3537" s="3"/>
      <c r="AP3537" s="3"/>
      <c r="AQ3537" s="3"/>
      <c r="AR3537" s="3"/>
      <c r="AS3537" s="3"/>
    </row>
    <row r="3538" spans="1:45" s="9" customFormat="1" ht="12.75" customHeight="1" x14ac:dyDescent="0.2">
      <c r="A3538" s="34">
        <v>12</v>
      </c>
      <c r="B3538" s="17">
        <v>26101300</v>
      </c>
      <c r="C3538" s="49" t="s">
        <v>617</v>
      </c>
      <c r="D3538" s="29">
        <v>7</v>
      </c>
      <c r="E3538" s="30" t="s">
        <v>11</v>
      </c>
      <c r="F3538" s="97">
        <v>78655.460000000006</v>
      </c>
      <c r="G3538" s="112">
        <f t="shared" si="330"/>
        <v>14944.537400000001</v>
      </c>
      <c r="H3538" s="112">
        <f t="shared" si="331"/>
        <v>93599.997400000007</v>
      </c>
      <c r="I3538" s="122">
        <f t="shared" si="332"/>
        <v>655199.98180000007</v>
      </c>
      <c r="J3538" s="97">
        <v>81680.67</v>
      </c>
      <c r="K3538" s="111">
        <f t="shared" si="333"/>
        <v>15519.327299999999</v>
      </c>
      <c r="L3538" s="112">
        <f t="shared" si="334"/>
        <v>97199.997300000003</v>
      </c>
      <c r="M3538" s="112">
        <f t="shared" si="335"/>
        <v>680399.98109999998</v>
      </c>
      <c r="N3538" s="3"/>
      <c r="O3538" s="3"/>
      <c r="P3538" s="3"/>
      <c r="Q3538" s="3"/>
      <c r="R3538" s="3"/>
      <c r="S3538" s="3"/>
      <c r="T3538" s="3"/>
      <c r="U3538" s="3"/>
      <c r="V3538" s="3"/>
      <c r="W3538" s="3"/>
      <c r="X3538" s="3"/>
      <c r="Y3538" s="3"/>
      <c r="Z3538" s="3"/>
      <c r="AA3538" s="3"/>
      <c r="AB3538" s="3"/>
      <c r="AC3538" s="3"/>
      <c r="AD3538" s="3"/>
      <c r="AE3538" s="3"/>
      <c r="AF3538" s="3"/>
      <c r="AG3538" s="3"/>
      <c r="AH3538" s="3"/>
      <c r="AI3538" s="3"/>
      <c r="AJ3538" s="3"/>
      <c r="AK3538" s="3"/>
      <c r="AL3538" s="3"/>
      <c r="AM3538" s="3"/>
      <c r="AN3538" s="3"/>
      <c r="AO3538" s="3"/>
      <c r="AP3538" s="3"/>
      <c r="AQ3538" s="3"/>
      <c r="AR3538" s="3"/>
      <c r="AS3538" s="3"/>
    </row>
    <row r="3539" spans="1:45" s="9" customFormat="1" ht="12.75" customHeight="1" x14ac:dyDescent="0.2">
      <c r="A3539" s="34">
        <v>13</v>
      </c>
      <c r="B3539" s="17">
        <v>26101300</v>
      </c>
      <c r="C3539" s="49" t="s">
        <v>35</v>
      </c>
      <c r="D3539" s="29">
        <v>7</v>
      </c>
      <c r="E3539" s="30" t="s">
        <v>11</v>
      </c>
      <c r="F3539" s="97">
        <v>26218.49</v>
      </c>
      <c r="G3539" s="112">
        <f t="shared" si="330"/>
        <v>4981.5131000000001</v>
      </c>
      <c r="H3539" s="112">
        <f t="shared" si="331"/>
        <v>31200.003100000002</v>
      </c>
      <c r="I3539" s="122">
        <f t="shared" si="332"/>
        <v>218400.02170000001</v>
      </c>
      <c r="J3539" s="97">
        <v>27226.89</v>
      </c>
      <c r="K3539" s="111">
        <f t="shared" si="333"/>
        <v>5173.1090999999997</v>
      </c>
      <c r="L3539" s="112">
        <f t="shared" si="334"/>
        <v>32399.999100000001</v>
      </c>
      <c r="M3539" s="112">
        <f t="shared" si="335"/>
        <v>226799.99369999999</v>
      </c>
      <c r="N3539" s="3"/>
      <c r="O3539" s="3"/>
      <c r="P3539" s="3"/>
      <c r="Q3539" s="3"/>
      <c r="R3539" s="3"/>
      <c r="S3539" s="3"/>
      <c r="T3539" s="3"/>
      <c r="U3539" s="3"/>
      <c r="V3539" s="3"/>
      <c r="W3539" s="3"/>
      <c r="X3539" s="3"/>
      <c r="Y3539" s="3"/>
      <c r="Z3539" s="3"/>
      <c r="AA3539" s="3"/>
      <c r="AB3539" s="3"/>
      <c r="AC3539" s="3"/>
      <c r="AD3539" s="3"/>
      <c r="AE3539" s="3"/>
      <c r="AF3539" s="3"/>
      <c r="AG3539" s="3"/>
      <c r="AH3539" s="3"/>
      <c r="AI3539" s="3"/>
      <c r="AJ3539" s="3"/>
      <c r="AK3539" s="3"/>
      <c r="AL3539" s="3"/>
      <c r="AM3539" s="3"/>
      <c r="AN3539" s="3"/>
      <c r="AO3539" s="3"/>
      <c r="AP3539" s="3"/>
      <c r="AQ3539" s="3"/>
      <c r="AR3539" s="3"/>
      <c r="AS3539" s="3"/>
    </row>
    <row r="3540" spans="1:45" s="9" customFormat="1" ht="12.75" customHeight="1" x14ac:dyDescent="0.2">
      <c r="A3540" s="34">
        <v>14</v>
      </c>
      <c r="B3540" s="17">
        <v>26101300</v>
      </c>
      <c r="C3540" s="49" t="s">
        <v>39</v>
      </c>
      <c r="D3540" s="29">
        <v>7</v>
      </c>
      <c r="E3540" s="30" t="s">
        <v>11</v>
      </c>
      <c r="F3540" s="97">
        <v>166050.42000000001</v>
      </c>
      <c r="G3540" s="112">
        <f t="shared" si="330"/>
        <v>31549.579800000003</v>
      </c>
      <c r="H3540" s="112">
        <f t="shared" si="331"/>
        <v>197599.99980000002</v>
      </c>
      <c r="I3540" s="122">
        <f t="shared" si="332"/>
        <v>1383199.9986</v>
      </c>
      <c r="J3540" s="97">
        <v>172436.97</v>
      </c>
      <c r="K3540" s="111">
        <f t="shared" si="333"/>
        <v>32763.024300000001</v>
      </c>
      <c r="L3540" s="112">
        <f t="shared" si="334"/>
        <v>205199.99429999999</v>
      </c>
      <c r="M3540" s="112">
        <f t="shared" si="335"/>
        <v>1436399.9601</v>
      </c>
      <c r="N3540" s="3"/>
      <c r="O3540" s="3"/>
      <c r="P3540" s="3"/>
      <c r="Q3540" s="3"/>
      <c r="R3540" s="3"/>
      <c r="S3540" s="3"/>
      <c r="T3540" s="3"/>
      <c r="U3540" s="3"/>
      <c r="V3540" s="3"/>
      <c r="W3540" s="3"/>
      <c r="X3540" s="3"/>
      <c r="Y3540" s="3"/>
      <c r="Z3540" s="3"/>
      <c r="AA3540" s="3"/>
      <c r="AB3540" s="3"/>
      <c r="AC3540" s="3"/>
      <c r="AD3540" s="3"/>
      <c r="AE3540" s="3"/>
      <c r="AF3540" s="3"/>
      <c r="AG3540" s="3"/>
      <c r="AH3540" s="3"/>
      <c r="AI3540" s="3"/>
      <c r="AJ3540" s="3"/>
      <c r="AK3540" s="3"/>
      <c r="AL3540" s="3"/>
      <c r="AM3540" s="3"/>
      <c r="AN3540" s="3"/>
      <c r="AO3540" s="3"/>
      <c r="AP3540" s="3"/>
      <c r="AQ3540" s="3"/>
      <c r="AR3540" s="3"/>
      <c r="AS3540" s="3"/>
    </row>
    <row r="3541" spans="1:45" s="9" customFormat="1" ht="12.75" customHeight="1" x14ac:dyDescent="0.2">
      <c r="A3541" s="34">
        <v>15</v>
      </c>
      <c r="B3541" s="17">
        <v>26101300</v>
      </c>
      <c r="C3541" s="49" t="s">
        <v>41</v>
      </c>
      <c r="D3541" s="29">
        <v>7</v>
      </c>
      <c r="E3541" s="30" t="s">
        <v>11</v>
      </c>
      <c r="F3541" s="97">
        <v>244705.88</v>
      </c>
      <c r="G3541" s="112">
        <f t="shared" si="330"/>
        <v>46494.117200000001</v>
      </c>
      <c r="H3541" s="112">
        <f t="shared" si="331"/>
        <v>291199.99719999998</v>
      </c>
      <c r="I3541" s="122">
        <f t="shared" si="332"/>
        <v>2038399.9803999998</v>
      </c>
      <c r="J3541" s="97">
        <v>254117.65</v>
      </c>
      <c r="K3541" s="111">
        <f t="shared" si="333"/>
        <v>48282.353499999997</v>
      </c>
      <c r="L3541" s="112">
        <f t="shared" si="334"/>
        <v>302400.00349999999</v>
      </c>
      <c r="M3541" s="112">
        <f t="shared" si="335"/>
        <v>2116800.0244999998</v>
      </c>
      <c r="N3541" s="3"/>
      <c r="O3541" s="3"/>
      <c r="P3541" s="3"/>
      <c r="Q3541" s="3"/>
      <c r="R3541" s="3"/>
      <c r="S3541" s="3"/>
      <c r="T3541" s="3"/>
      <c r="U3541" s="3"/>
      <c r="V3541" s="3"/>
      <c r="W3541" s="3"/>
      <c r="X3541" s="3"/>
      <c r="Y3541" s="3"/>
      <c r="Z3541" s="3"/>
      <c r="AA3541" s="3"/>
      <c r="AB3541" s="3"/>
      <c r="AC3541" s="3"/>
      <c r="AD3541" s="3"/>
      <c r="AE3541" s="3"/>
      <c r="AF3541" s="3"/>
      <c r="AG3541" s="3"/>
      <c r="AH3541" s="3"/>
      <c r="AI3541" s="3"/>
      <c r="AJ3541" s="3"/>
      <c r="AK3541" s="3"/>
      <c r="AL3541" s="3"/>
      <c r="AM3541" s="3"/>
      <c r="AN3541" s="3"/>
      <c r="AO3541" s="3"/>
      <c r="AP3541" s="3"/>
      <c r="AQ3541" s="3"/>
      <c r="AR3541" s="3"/>
      <c r="AS3541" s="3"/>
    </row>
    <row r="3542" spans="1:45" s="9" customFormat="1" ht="12.75" customHeight="1" x14ac:dyDescent="0.2">
      <c r="A3542" s="34">
        <v>16</v>
      </c>
      <c r="B3542" s="17">
        <v>26101300</v>
      </c>
      <c r="C3542" s="49" t="s">
        <v>43</v>
      </c>
      <c r="D3542" s="29">
        <v>7</v>
      </c>
      <c r="E3542" s="30" t="s">
        <v>11</v>
      </c>
      <c r="F3542" s="97">
        <v>340840.34</v>
      </c>
      <c r="G3542" s="112">
        <f t="shared" si="330"/>
        <v>64759.664600000004</v>
      </c>
      <c r="H3542" s="112">
        <f t="shared" si="331"/>
        <v>405600.00460000004</v>
      </c>
      <c r="I3542" s="122">
        <f t="shared" si="332"/>
        <v>2839200.0322000002</v>
      </c>
      <c r="J3542" s="97">
        <v>353949.58</v>
      </c>
      <c r="K3542" s="111">
        <f t="shared" si="333"/>
        <v>67250.420200000008</v>
      </c>
      <c r="L3542" s="112">
        <f t="shared" si="334"/>
        <v>421200.00020000001</v>
      </c>
      <c r="M3542" s="112">
        <f t="shared" si="335"/>
        <v>2948400.0014</v>
      </c>
      <c r="N3542" s="3"/>
      <c r="O3542" s="3"/>
      <c r="P3542" s="3"/>
      <c r="Q3542" s="3"/>
      <c r="R3542" s="3"/>
      <c r="S3542" s="3"/>
      <c r="T3542" s="3"/>
      <c r="U3542" s="3"/>
      <c r="V3542" s="3"/>
      <c r="W3542" s="3"/>
      <c r="X3542" s="3"/>
      <c r="Y3542" s="3"/>
      <c r="Z3542" s="3"/>
      <c r="AA3542" s="3"/>
      <c r="AB3542" s="3"/>
      <c r="AC3542" s="3"/>
      <c r="AD3542" s="3"/>
      <c r="AE3542" s="3"/>
      <c r="AF3542" s="3"/>
      <c r="AG3542" s="3"/>
      <c r="AH3542" s="3"/>
      <c r="AI3542" s="3"/>
      <c r="AJ3542" s="3"/>
      <c r="AK3542" s="3"/>
      <c r="AL3542" s="3"/>
      <c r="AM3542" s="3"/>
      <c r="AN3542" s="3"/>
      <c r="AO3542" s="3"/>
      <c r="AP3542" s="3"/>
      <c r="AQ3542" s="3"/>
      <c r="AR3542" s="3"/>
      <c r="AS3542" s="3"/>
    </row>
    <row r="3543" spans="1:45" s="9" customFormat="1" ht="12.75" customHeight="1" x14ac:dyDescent="0.2">
      <c r="A3543" s="34">
        <v>17</v>
      </c>
      <c r="B3543" s="17">
        <v>26101300</v>
      </c>
      <c r="C3543" s="49" t="s">
        <v>45</v>
      </c>
      <c r="D3543" s="29">
        <v>7</v>
      </c>
      <c r="E3543" s="30" t="s">
        <v>11</v>
      </c>
      <c r="F3543" s="97">
        <v>201008.4</v>
      </c>
      <c r="G3543" s="112">
        <f t="shared" si="330"/>
        <v>38191.595999999998</v>
      </c>
      <c r="H3543" s="112">
        <f t="shared" si="331"/>
        <v>239199.99599999998</v>
      </c>
      <c r="I3543" s="122">
        <f t="shared" si="332"/>
        <v>1674399.9719999998</v>
      </c>
      <c r="J3543" s="97">
        <v>208739.5</v>
      </c>
      <c r="K3543" s="111">
        <f t="shared" si="333"/>
        <v>39660.504999999997</v>
      </c>
      <c r="L3543" s="112">
        <f t="shared" si="334"/>
        <v>248400.005</v>
      </c>
      <c r="M3543" s="112">
        <f t="shared" si="335"/>
        <v>1738800.0350000001</v>
      </c>
      <c r="N3543" s="3"/>
      <c r="O3543" s="3"/>
      <c r="P3543" s="3"/>
      <c r="Q3543" s="3"/>
      <c r="R3543" s="3"/>
      <c r="S3543" s="3"/>
      <c r="T3543" s="3"/>
      <c r="U3543" s="3"/>
      <c r="V3543" s="3"/>
      <c r="W3543" s="3"/>
      <c r="X3543" s="3"/>
      <c r="Y3543" s="3"/>
      <c r="Z3543" s="3"/>
      <c r="AA3543" s="3"/>
      <c r="AB3543" s="3"/>
      <c r="AC3543" s="3"/>
      <c r="AD3543" s="3"/>
      <c r="AE3543" s="3"/>
      <c r="AF3543" s="3"/>
      <c r="AG3543" s="3"/>
      <c r="AH3543" s="3"/>
      <c r="AI3543" s="3"/>
      <c r="AJ3543" s="3"/>
      <c r="AK3543" s="3"/>
      <c r="AL3543" s="3"/>
      <c r="AM3543" s="3"/>
      <c r="AN3543" s="3"/>
      <c r="AO3543" s="3"/>
      <c r="AP3543" s="3"/>
      <c r="AQ3543" s="3"/>
      <c r="AR3543" s="3"/>
      <c r="AS3543" s="3"/>
    </row>
    <row r="3544" spans="1:45" s="9" customFormat="1" ht="12.75" customHeight="1" x14ac:dyDescent="0.2">
      <c r="A3544" s="34">
        <v>18</v>
      </c>
      <c r="B3544" s="17">
        <v>26101300</v>
      </c>
      <c r="C3544" s="49" t="s">
        <v>47</v>
      </c>
      <c r="D3544" s="29">
        <v>7</v>
      </c>
      <c r="E3544" s="30" t="s">
        <v>11</v>
      </c>
      <c r="F3544" s="97">
        <v>192268.91</v>
      </c>
      <c r="G3544" s="112">
        <f t="shared" si="330"/>
        <v>36531.092900000003</v>
      </c>
      <c r="H3544" s="112">
        <f t="shared" si="331"/>
        <v>228800.00290000002</v>
      </c>
      <c r="I3544" s="122">
        <f t="shared" si="332"/>
        <v>1601600.0203000002</v>
      </c>
      <c r="J3544" s="97">
        <v>199663.87</v>
      </c>
      <c r="K3544" s="111">
        <f t="shared" si="333"/>
        <v>37936.135300000002</v>
      </c>
      <c r="L3544" s="112">
        <f t="shared" si="334"/>
        <v>237600.00529999999</v>
      </c>
      <c r="M3544" s="112">
        <f t="shared" si="335"/>
        <v>1663200.0370999998</v>
      </c>
      <c r="N3544" s="3"/>
      <c r="O3544" s="3"/>
      <c r="P3544" s="3"/>
      <c r="Q3544" s="3"/>
      <c r="R3544" s="3"/>
      <c r="S3544" s="3"/>
      <c r="T3544" s="3"/>
      <c r="U3544" s="3"/>
      <c r="V3544" s="3"/>
      <c r="W3544" s="3"/>
      <c r="X3544" s="3"/>
      <c r="Y3544" s="3"/>
      <c r="Z3544" s="3"/>
      <c r="AA3544" s="3"/>
      <c r="AB3544" s="3"/>
      <c r="AC3544" s="3"/>
      <c r="AD3544" s="3"/>
      <c r="AE3544" s="3"/>
      <c r="AF3544" s="3"/>
      <c r="AG3544" s="3"/>
      <c r="AH3544" s="3"/>
      <c r="AI3544" s="3"/>
      <c r="AJ3544" s="3"/>
      <c r="AK3544" s="3"/>
      <c r="AL3544" s="3"/>
      <c r="AM3544" s="3"/>
      <c r="AN3544" s="3"/>
      <c r="AO3544" s="3"/>
      <c r="AP3544" s="3"/>
      <c r="AQ3544" s="3"/>
      <c r="AR3544" s="3"/>
      <c r="AS3544" s="3"/>
    </row>
    <row r="3545" spans="1:45" s="9" customFormat="1" ht="12.75" customHeight="1" x14ac:dyDescent="0.2">
      <c r="A3545" s="34">
        <v>19</v>
      </c>
      <c r="B3545" s="17">
        <v>26101300</v>
      </c>
      <c r="C3545" s="49" t="s">
        <v>49</v>
      </c>
      <c r="D3545" s="29">
        <v>7</v>
      </c>
      <c r="E3545" s="30" t="s">
        <v>11</v>
      </c>
      <c r="F3545" s="97">
        <v>192268.91</v>
      </c>
      <c r="G3545" s="112">
        <f t="shared" si="330"/>
        <v>36531.092900000003</v>
      </c>
      <c r="H3545" s="112">
        <f t="shared" si="331"/>
        <v>228800.00290000002</v>
      </c>
      <c r="I3545" s="122">
        <f t="shared" si="332"/>
        <v>1601600.0203000002</v>
      </c>
      <c r="J3545" s="97">
        <v>199663.87</v>
      </c>
      <c r="K3545" s="111">
        <f t="shared" si="333"/>
        <v>37936.135300000002</v>
      </c>
      <c r="L3545" s="112">
        <f t="shared" si="334"/>
        <v>237600.00529999999</v>
      </c>
      <c r="M3545" s="112">
        <f t="shared" si="335"/>
        <v>1663200.0370999998</v>
      </c>
      <c r="N3545" s="3"/>
      <c r="O3545" s="3"/>
      <c r="P3545" s="3"/>
      <c r="Q3545" s="3"/>
      <c r="R3545" s="3"/>
      <c r="S3545" s="3"/>
      <c r="T3545" s="3"/>
      <c r="U3545" s="3"/>
      <c r="V3545" s="3"/>
      <c r="W3545" s="3"/>
      <c r="X3545" s="3"/>
      <c r="Y3545" s="3"/>
      <c r="Z3545" s="3"/>
      <c r="AA3545" s="3"/>
      <c r="AB3545" s="3"/>
      <c r="AC3545" s="3"/>
      <c r="AD3545" s="3"/>
      <c r="AE3545" s="3"/>
      <c r="AF3545" s="3"/>
      <c r="AG3545" s="3"/>
      <c r="AH3545" s="3"/>
      <c r="AI3545" s="3"/>
      <c r="AJ3545" s="3"/>
      <c r="AK3545" s="3"/>
      <c r="AL3545" s="3"/>
      <c r="AM3545" s="3"/>
      <c r="AN3545" s="3"/>
      <c r="AO3545" s="3"/>
      <c r="AP3545" s="3"/>
      <c r="AQ3545" s="3"/>
      <c r="AR3545" s="3"/>
      <c r="AS3545" s="3"/>
    </row>
    <row r="3546" spans="1:45" s="9" customFormat="1" ht="12.75" customHeight="1" x14ac:dyDescent="0.2">
      <c r="A3546" s="34">
        <v>20</v>
      </c>
      <c r="B3546" s="17">
        <v>26101300</v>
      </c>
      <c r="C3546" s="49" t="s">
        <v>51</v>
      </c>
      <c r="D3546" s="29">
        <v>7</v>
      </c>
      <c r="E3546" s="30" t="s">
        <v>11</v>
      </c>
      <c r="F3546" s="97">
        <v>113613.45</v>
      </c>
      <c r="G3546" s="112">
        <f t="shared" si="330"/>
        <v>21586.555499999999</v>
      </c>
      <c r="H3546" s="112">
        <f t="shared" si="331"/>
        <v>135200.0055</v>
      </c>
      <c r="I3546" s="122">
        <f t="shared" si="332"/>
        <v>946400.03850000002</v>
      </c>
      <c r="J3546" s="97">
        <v>117983.19</v>
      </c>
      <c r="K3546" s="111">
        <f t="shared" si="333"/>
        <v>22416.806100000002</v>
      </c>
      <c r="L3546" s="112">
        <f t="shared" si="334"/>
        <v>140399.99609999999</v>
      </c>
      <c r="M3546" s="112">
        <f t="shared" si="335"/>
        <v>982799.97269999993</v>
      </c>
      <c r="N3546" s="3"/>
      <c r="O3546" s="3"/>
      <c r="P3546" s="3"/>
      <c r="Q3546" s="3"/>
      <c r="R3546" s="3"/>
      <c r="S3546" s="3"/>
      <c r="T3546" s="3"/>
      <c r="U3546" s="3"/>
      <c r="V3546" s="3"/>
      <c r="W3546" s="3"/>
      <c r="X3546" s="3"/>
      <c r="Y3546" s="3"/>
      <c r="Z3546" s="3"/>
      <c r="AA3546" s="3"/>
      <c r="AB3546" s="3"/>
      <c r="AC3546" s="3"/>
      <c r="AD3546" s="3"/>
      <c r="AE3546" s="3"/>
      <c r="AF3546" s="3"/>
      <c r="AG3546" s="3"/>
      <c r="AH3546" s="3"/>
      <c r="AI3546" s="3"/>
      <c r="AJ3546" s="3"/>
      <c r="AK3546" s="3"/>
      <c r="AL3546" s="3"/>
      <c r="AM3546" s="3"/>
      <c r="AN3546" s="3"/>
      <c r="AO3546" s="3"/>
      <c r="AP3546" s="3"/>
      <c r="AQ3546" s="3"/>
      <c r="AR3546" s="3"/>
      <c r="AS3546" s="3"/>
    </row>
    <row r="3547" spans="1:45" s="9" customFormat="1" ht="12.75" customHeight="1" x14ac:dyDescent="0.2">
      <c r="A3547" s="34">
        <v>21</v>
      </c>
      <c r="B3547" s="17">
        <v>26101300</v>
      </c>
      <c r="C3547" s="49" t="s">
        <v>56</v>
      </c>
      <c r="D3547" s="29">
        <v>7</v>
      </c>
      <c r="E3547" s="30" t="s">
        <v>11</v>
      </c>
      <c r="F3547" s="97">
        <v>166050.42000000001</v>
      </c>
      <c r="G3547" s="112">
        <f t="shared" si="330"/>
        <v>31549.579800000003</v>
      </c>
      <c r="H3547" s="112">
        <f t="shared" si="331"/>
        <v>197599.99980000002</v>
      </c>
      <c r="I3547" s="122">
        <f t="shared" si="332"/>
        <v>1383199.9986</v>
      </c>
      <c r="J3547" s="97">
        <v>172436.97</v>
      </c>
      <c r="K3547" s="111">
        <f t="shared" si="333"/>
        <v>32763.024300000001</v>
      </c>
      <c r="L3547" s="112">
        <f t="shared" si="334"/>
        <v>205199.99429999999</v>
      </c>
      <c r="M3547" s="112">
        <f t="shared" si="335"/>
        <v>1436399.9601</v>
      </c>
      <c r="N3547" s="3"/>
      <c r="O3547" s="3"/>
      <c r="P3547" s="3"/>
      <c r="Q3547" s="3"/>
      <c r="R3547" s="3"/>
      <c r="S3547" s="3"/>
      <c r="T3547" s="3"/>
      <c r="U3547" s="3"/>
      <c r="V3547" s="3"/>
      <c r="W3547" s="3"/>
      <c r="X3547" s="3"/>
      <c r="Y3547" s="3"/>
      <c r="Z3547" s="3"/>
      <c r="AA3547" s="3"/>
      <c r="AB3547" s="3"/>
      <c r="AC3547" s="3"/>
      <c r="AD3547" s="3"/>
      <c r="AE3547" s="3"/>
      <c r="AF3547" s="3"/>
      <c r="AG3547" s="3"/>
      <c r="AH3547" s="3"/>
      <c r="AI3547" s="3"/>
      <c r="AJ3547" s="3"/>
      <c r="AK3547" s="3"/>
      <c r="AL3547" s="3"/>
      <c r="AM3547" s="3"/>
      <c r="AN3547" s="3"/>
      <c r="AO3547" s="3"/>
      <c r="AP3547" s="3"/>
      <c r="AQ3547" s="3"/>
      <c r="AR3547" s="3"/>
      <c r="AS3547" s="3"/>
    </row>
    <row r="3548" spans="1:45" s="9" customFormat="1" ht="12.75" customHeight="1" x14ac:dyDescent="0.2">
      <c r="A3548" s="34">
        <v>22</v>
      </c>
      <c r="B3548" s="17">
        <v>26101300</v>
      </c>
      <c r="C3548" s="49" t="s">
        <v>58</v>
      </c>
      <c r="D3548" s="29">
        <v>7</v>
      </c>
      <c r="E3548" s="30" t="s">
        <v>11</v>
      </c>
      <c r="F3548" s="97">
        <v>157310.92000000001</v>
      </c>
      <c r="G3548" s="112">
        <f t="shared" si="330"/>
        <v>29889.074800000002</v>
      </c>
      <c r="H3548" s="112">
        <f t="shared" si="331"/>
        <v>187199.99480000001</v>
      </c>
      <c r="I3548" s="122">
        <f t="shared" si="332"/>
        <v>1310399.9636000001</v>
      </c>
      <c r="J3548" s="97">
        <v>163361.34</v>
      </c>
      <c r="K3548" s="111">
        <f t="shared" si="333"/>
        <v>31038.654599999998</v>
      </c>
      <c r="L3548" s="112">
        <f t="shared" si="334"/>
        <v>194399.99460000001</v>
      </c>
      <c r="M3548" s="112">
        <f t="shared" si="335"/>
        <v>1360799.9622</v>
      </c>
      <c r="N3548" s="3"/>
      <c r="O3548" s="3"/>
      <c r="P3548" s="3"/>
      <c r="Q3548" s="3"/>
      <c r="R3548" s="3"/>
      <c r="S3548" s="3"/>
      <c r="T3548" s="3"/>
      <c r="U3548" s="3"/>
      <c r="V3548" s="3"/>
      <c r="W3548" s="3"/>
      <c r="X3548" s="3"/>
      <c r="Y3548" s="3"/>
      <c r="Z3548" s="3"/>
      <c r="AA3548" s="3"/>
      <c r="AB3548" s="3"/>
      <c r="AC3548" s="3"/>
      <c r="AD3548" s="3"/>
      <c r="AE3548" s="3"/>
      <c r="AF3548" s="3"/>
      <c r="AG3548" s="3"/>
      <c r="AH3548" s="3"/>
      <c r="AI3548" s="3"/>
      <c r="AJ3548" s="3"/>
      <c r="AK3548" s="3"/>
      <c r="AL3548" s="3"/>
      <c r="AM3548" s="3"/>
      <c r="AN3548" s="3"/>
      <c r="AO3548" s="3"/>
      <c r="AP3548" s="3"/>
      <c r="AQ3548" s="3"/>
      <c r="AR3548" s="3"/>
      <c r="AS3548" s="3"/>
    </row>
    <row r="3549" spans="1:45" s="9" customFormat="1" ht="12.75" customHeight="1" x14ac:dyDescent="0.2">
      <c r="A3549" s="34">
        <v>23</v>
      </c>
      <c r="B3549" s="17">
        <v>26101300</v>
      </c>
      <c r="C3549" s="49" t="s">
        <v>614</v>
      </c>
      <c r="D3549" s="29">
        <v>7</v>
      </c>
      <c r="E3549" s="30" t="s">
        <v>11</v>
      </c>
      <c r="F3549" s="97">
        <v>541848.74</v>
      </c>
      <c r="G3549" s="112">
        <f t="shared" si="330"/>
        <v>102951.26059999999</v>
      </c>
      <c r="H3549" s="112">
        <f t="shared" si="331"/>
        <v>644800.00060000003</v>
      </c>
      <c r="I3549" s="122">
        <f t="shared" si="332"/>
        <v>4513600.0042000003</v>
      </c>
      <c r="J3549" s="97">
        <v>562689.07999999996</v>
      </c>
      <c r="K3549" s="111">
        <f t="shared" si="333"/>
        <v>106910.9252</v>
      </c>
      <c r="L3549" s="112">
        <f t="shared" si="334"/>
        <v>669600.00520000001</v>
      </c>
      <c r="M3549" s="112">
        <f t="shared" si="335"/>
        <v>4687200.0363999996</v>
      </c>
      <c r="N3549" s="3"/>
      <c r="O3549" s="3"/>
      <c r="P3549" s="3"/>
      <c r="Q3549" s="3"/>
      <c r="R3549" s="3"/>
      <c r="S3549" s="3"/>
      <c r="T3549" s="3"/>
      <c r="U3549" s="3"/>
      <c r="V3549" s="3"/>
      <c r="W3549" s="3"/>
      <c r="X3549" s="3"/>
      <c r="Y3549" s="3"/>
      <c r="Z3549" s="3"/>
      <c r="AA3549" s="3"/>
      <c r="AB3549" s="3"/>
      <c r="AC3549" s="3"/>
      <c r="AD3549" s="3"/>
      <c r="AE3549" s="3"/>
      <c r="AF3549" s="3"/>
      <c r="AG3549" s="3"/>
      <c r="AH3549" s="3"/>
      <c r="AI3549" s="3"/>
      <c r="AJ3549" s="3"/>
      <c r="AK3549" s="3"/>
      <c r="AL3549" s="3"/>
      <c r="AM3549" s="3"/>
      <c r="AN3549" s="3"/>
      <c r="AO3549" s="3"/>
      <c r="AP3549" s="3"/>
      <c r="AQ3549" s="3"/>
      <c r="AR3549" s="3"/>
      <c r="AS3549" s="3"/>
    </row>
    <row r="3550" spans="1:45" s="9" customFormat="1" ht="12.75" customHeight="1" x14ac:dyDescent="0.2">
      <c r="A3550" s="34">
        <v>24</v>
      </c>
      <c r="B3550" s="17">
        <v>26101300</v>
      </c>
      <c r="C3550" s="49" t="s">
        <v>62</v>
      </c>
      <c r="D3550" s="29">
        <v>7</v>
      </c>
      <c r="E3550" s="30" t="s">
        <v>11</v>
      </c>
      <c r="F3550" s="97">
        <v>13109.24</v>
      </c>
      <c r="G3550" s="112">
        <f t="shared" si="330"/>
        <v>2490.7556</v>
      </c>
      <c r="H3550" s="112">
        <f t="shared" si="331"/>
        <v>15599.9956</v>
      </c>
      <c r="I3550" s="122">
        <f t="shared" si="332"/>
        <v>109199.96920000001</v>
      </c>
      <c r="J3550" s="97">
        <v>13613.45</v>
      </c>
      <c r="K3550" s="111">
        <f t="shared" si="333"/>
        <v>2586.5555000000004</v>
      </c>
      <c r="L3550" s="112">
        <f t="shared" si="334"/>
        <v>16200.005500000001</v>
      </c>
      <c r="M3550" s="112">
        <f t="shared" si="335"/>
        <v>113400.03850000001</v>
      </c>
      <c r="N3550" s="3"/>
      <c r="O3550" s="3"/>
      <c r="P3550" s="3"/>
      <c r="Q3550" s="3"/>
      <c r="R3550" s="3"/>
      <c r="S3550" s="3"/>
      <c r="T3550" s="3"/>
      <c r="U3550" s="3"/>
      <c r="V3550" s="3"/>
      <c r="W3550" s="3"/>
      <c r="X3550" s="3"/>
      <c r="Y3550" s="3"/>
      <c r="Z3550" s="3"/>
      <c r="AA3550" s="3"/>
      <c r="AB3550" s="3"/>
      <c r="AC3550" s="3"/>
      <c r="AD3550" s="3"/>
      <c r="AE3550" s="3"/>
      <c r="AF3550" s="3"/>
      <c r="AG3550" s="3"/>
      <c r="AH3550" s="3"/>
      <c r="AI3550" s="3"/>
      <c r="AJ3550" s="3"/>
      <c r="AK3550" s="3"/>
      <c r="AL3550" s="3"/>
      <c r="AM3550" s="3"/>
      <c r="AN3550" s="3"/>
      <c r="AO3550" s="3"/>
      <c r="AP3550" s="3"/>
      <c r="AQ3550" s="3"/>
      <c r="AR3550" s="3"/>
      <c r="AS3550" s="3"/>
    </row>
    <row r="3551" spans="1:45" s="9" customFormat="1" ht="12.75" customHeight="1" x14ac:dyDescent="0.2">
      <c r="A3551" s="34">
        <v>25</v>
      </c>
      <c r="B3551" s="17">
        <v>26101300</v>
      </c>
      <c r="C3551" s="49" t="s">
        <v>64</v>
      </c>
      <c r="D3551" s="29">
        <v>7</v>
      </c>
      <c r="E3551" s="30" t="s">
        <v>11</v>
      </c>
      <c r="F3551" s="97">
        <v>218487.39</v>
      </c>
      <c r="G3551" s="112">
        <f t="shared" si="330"/>
        <v>41512.604100000004</v>
      </c>
      <c r="H3551" s="112">
        <f t="shared" si="331"/>
        <v>259999.99410000001</v>
      </c>
      <c r="I3551" s="122">
        <f t="shared" si="332"/>
        <v>1819999.9587000001</v>
      </c>
      <c r="J3551" s="97">
        <v>226890.76</v>
      </c>
      <c r="K3551" s="111">
        <f t="shared" si="333"/>
        <v>43109.244400000003</v>
      </c>
      <c r="L3551" s="112">
        <f t="shared" si="334"/>
        <v>270000.00440000003</v>
      </c>
      <c r="M3551" s="112">
        <f t="shared" si="335"/>
        <v>1890000.0308000003</v>
      </c>
      <c r="N3551" s="3"/>
      <c r="O3551" s="3"/>
      <c r="P3551" s="3"/>
      <c r="Q3551" s="3"/>
      <c r="R3551" s="3"/>
      <c r="S3551" s="3"/>
      <c r="T3551" s="3"/>
      <c r="U3551" s="3"/>
      <c r="V3551" s="3"/>
      <c r="W3551" s="3"/>
      <c r="X3551" s="3"/>
      <c r="Y3551" s="3"/>
      <c r="Z3551" s="3"/>
      <c r="AA3551" s="3"/>
      <c r="AB3551" s="3"/>
      <c r="AC3551" s="3"/>
      <c r="AD3551" s="3"/>
      <c r="AE3551" s="3"/>
      <c r="AF3551" s="3"/>
      <c r="AG3551" s="3"/>
      <c r="AH3551" s="3"/>
      <c r="AI3551" s="3"/>
      <c r="AJ3551" s="3"/>
      <c r="AK3551" s="3"/>
      <c r="AL3551" s="3"/>
      <c r="AM3551" s="3"/>
      <c r="AN3551" s="3"/>
      <c r="AO3551" s="3"/>
      <c r="AP3551" s="3"/>
      <c r="AQ3551" s="3"/>
      <c r="AR3551" s="3"/>
      <c r="AS3551" s="3"/>
    </row>
    <row r="3552" spans="1:45" s="9" customFormat="1" ht="12.75" customHeight="1" x14ac:dyDescent="0.2">
      <c r="A3552" s="34">
        <v>26</v>
      </c>
      <c r="B3552" s="17">
        <v>26101300</v>
      </c>
      <c r="C3552" s="49" t="s">
        <v>719</v>
      </c>
      <c r="D3552" s="29">
        <v>7</v>
      </c>
      <c r="E3552" s="30" t="s">
        <v>11</v>
      </c>
      <c r="F3552" s="97">
        <v>192268.91</v>
      </c>
      <c r="G3552" s="112">
        <f t="shared" si="330"/>
        <v>36531.092900000003</v>
      </c>
      <c r="H3552" s="112">
        <f t="shared" si="331"/>
        <v>228800.00290000002</v>
      </c>
      <c r="I3552" s="122">
        <f t="shared" si="332"/>
        <v>1601600.0203000002</v>
      </c>
      <c r="J3552" s="97">
        <v>199663.87</v>
      </c>
      <c r="K3552" s="111">
        <f t="shared" si="333"/>
        <v>37936.135300000002</v>
      </c>
      <c r="L3552" s="112">
        <f t="shared" si="334"/>
        <v>237600.00529999999</v>
      </c>
      <c r="M3552" s="112">
        <f t="shared" si="335"/>
        <v>1663200.0370999998</v>
      </c>
      <c r="N3552" s="3"/>
      <c r="O3552" s="3"/>
      <c r="P3552" s="3"/>
      <c r="Q3552" s="3"/>
      <c r="R3552" s="3"/>
      <c r="S3552" s="3"/>
      <c r="T3552" s="3"/>
      <c r="U3552" s="3"/>
      <c r="V3552" s="3"/>
      <c r="W3552" s="3"/>
      <c r="X3552" s="3"/>
      <c r="Y3552" s="3"/>
      <c r="Z3552" s="3"/>
      <c r="AA3552" s="3"/>
      <c r="AB3552" s="3"/>
      <c r="AC3552" s="3"/>
      <c r="AD3552" s="3"/>
      <c r="AE3552" s="3"/>
      <c r="AF3552" s="3"/>
      <c r="AG3552" s="3"/>
      <c r="AH3552" s="3"/>
      <c r="AI3552" s="3"/>
      <c r="AJ3552" s="3"/>
      <c r="AK3552" s="3"/>
      <c r="AL3552" s="3"/>
      <c r="AM3552" s="3"/>
      <c r="AN3552" s="3"/>
      <c r="AO3552" s="3"/>
      <c r="AP3552" s="3"/>
      <c r="AQ3552" s="3"/>
      <c r="AR3552" s="3"/>
      <c r="AS3552" s="3"/>
    </row>
    <row r="3553" spans="1:45" s="9" customFormat="1" ht="12.75" customHeight="1" x14ac:dyDescent="0.2">
      <c r="A3553" s="34">
        <v>27</v>
      </c>
      <c r="B3553" s="17">
        <v>26101300</v>
      </c>
      <c r="C3553" s="49" t="s">
        <v>619</v>
      </c>
      <c r="D3553" s="29">
        <v>7</v>
      </c>
      <c r="E3553" s="30" t="s">
        <v>11</v>
      </c>
      <c r="F3553" s="97">
        <v>192268.91</v>
      </c>
      <c r="G3553" s="112">
        <f t="shared" si="330"/>
        <v>36531.092900000003</v>
      </c>
      <c r="H3553" s="112">
        <f t="shared" si="331"/>
        <v>228800.00290000002</v>
      </c>
      <c r="I3553" s="122">
        <f t="shared" si="332"/>
        <v>1601600.0203000002</v>
      </c>
      <c r="J3553" s="97">
        <v>199663.87</v>
      </c>
      <c r="K3553" s="111">
        <f t="shared" si="333"/>
        <v>37936.135300000002</v>
      </c>
      <c r="L3553" s="112">
        <f t="shared" si="334"/>
        <v>237600.00529999999</v>
      </c>
      <c r="M3553" s="112">
        <f t="shared" si="335"/>
        <v>1663200.0370999998</v>
      </c>
      <c r="N3553" s="3"/>
      <c r="O3553" s="3"/>
      <c r="P3553" s="3"/>
      <c r="Q3553" s="3"/>
      <c r="R3553" s="3"/>
      <c r="S3553" s="3"/>
      <c r="T3553" s="3"/>
      <c r="U3553" s="3"/>
      <c r="V3553" s="3"/>
      <c r="W3553" s="3"/>
      <c r="X3553" s="3"/>
      <c r="Y3553" s="3"/>
      <c r="Z3553" s="3"/>
      <c r="AA3553" s="3"/>
      <c r="AB3553" s="3"/>
      <c r="AC3553" s="3"/>
      <c r="AD3553" s="3"/>
      <c r="AE3553" s="3"/>
      <c r="AF3553" s="3"/>
      <c r="AG3553" s="3"/>
      <c r="AH3553" s="3"/>
      <c r="AI3553" s="3"/>
      <c r="AJ3553" s="3"/>
      <c r="AK3553" s="3"/>
      <c r="AL3553" s="3"/>
      <c r="AM3553" s="3"/>
      <c r="AN3553" s="3"/>
      <c r="AO3553" s="3"/>
      <c r="AP3553" s="3"/>
      <c r="AQ3553" s="3"/>
      <c r="AR3553" s="3"/>
      <c r="AS3553" s="3"/>
    </row>
    <row r="3554" spans="1:45" s="9" customFormat="1" ht="12.75" customHeight="1" x14ac:dyDescent="0.2">
      <c r="A3554" s="34">
        <v>28</v>
      </c>
      <c r="B3554" s="17">
        <v>26101300</v>
      </c>
      <c r="C3554" s="49" t="s">
        <v>683</v>
      </c>
      <c r="D3554" s="29">
        <v>7</v>
      </c>
      <c r="E3554" s="30" t="s">
        <v>11</v>
      </c>
      <c r="F3554" s="97">
        <v>61176.47</v>
      </c>
      <c r="G3554" s="112">
        <f t="shared" si="330"/>
        <v>11623.5293</v>
      </c>
      <c r="H3554" s="112">
        <f t="shared" si="331"/>
        <v>72799.999299999996</v>
      </c>
      <c r="I3554" s="122">
        <f t="shared" si="332"/>
        <v>509599.99509999994</v>
      </c>
      <c r="J3554" s="97">
        <v>63529.41</v>
      </c>
      <c r="K3554" s="111">
        <f t="shared" si="333"/>
        <v>12070.5879</v>
      </c>
      <c r="L3554" s="112">
        <f t="shared" si="334"/>
        <v>75599.997900000002</v>
      </c>
      <c r="M3554" s="112">
        <f t="shared" si="335"/>
        <v>529199.98530000006</v>
      </c>
      <c r="N3554" s="3"/>
      <c r="O3554" s="3"/>
      <c r="P3554" s="3"/>
      <c r="Q3554" s="3"/>
      <c r="R3554" s="3"/>
      <c r="S3554" s="3"/>
      <c r="T3554" s="3"/>
      <c r="U3554" s="3"/>
      <c r="V3554" s="3"/>
      <c r="W3554" s="3"/>
      <c r="X3554" s="3"/>
      <c r="Y3554" s="3"/>
      <c r="Z3554" s="3"/>
      <c r="AA3554" s="3"/>
      <c r="AB3554" s="3"/>
      <c r="AC3554" s="3"/>
      <c r="AD3554" s="3"/>
      <c r="AE3554" s="3"/>
      <c r="AF3554" s="3"/>
      <c r="AG3554" s="3"/>
      <c r="AH3554" s="3"/>
      <c r="AI3554" s="3"/>
      <c r="AJ3554" s="3"/>
      <c r="AK3554" s="3"/>
      <c r="AL3554" s="3"/>
      <c r="AM3554" s="3"/>
      <c r="AN3554" s="3"/>
      <c r="AO3554" s="3"/>
      <c r="AP3554" s="3"/>
      <c r="AQ3554" s="3"/>
      <c r="AR3554" s="3"/>
      <c r="AS3554" s="3"/>
    </row>
    <row r="3555" spans="1:45" s="9" customFormat="1" ht="12.75" customHeight="1" x14ac:dyDescent="0.2">
      <c r="A3555" s="34">
        <v>29</v>
      </c>
      <c r="B3555" s="17">
        <v>26101300</v>
      </c>
      <c r="C3555" s="49" t="s">
        <v>684</v>
      </c>
      <c r="D3555" s="29">
        <v>7</v>
      </c>
      <c r="E3555" s="30" t="s">
        <v>11</v>
      </c>
      <c r="F3555" s="97">
        <v>26218.49</v>
      </c>
      <c r="G3555" s="112">
        <f t="shared" si="330"/>
        <v>4981.5131000000001</v>
      </c>
      <c r="H3555" s="112">
        <f t="shared" si="331"/>
        <v>31200.003100000002</v>
      </c>
      <c r="I3555" s="122">
        <f t="shared" si="332"/>
        <v>218400.02170000001</v>
      </c>
      <c r="J3555" s="97">
        <v>27226.89</v>
      </c>
      <c r="K3555" s="111">
        <f t="shared" si="333"/>
        <v>5173.1090999999997</v>
      </c>
      <c r="L3555" s="112">
        <f t="shared" si="334"/>
        <v>32399.999100000001</v>
      </c>
      <c r="M3555" s="112">
        <f t="shared" si="335"/>
        <v>226799.99369999999</v>
      </c>
      <c r="N3555" s="3"/>
      <c r="O3555" s="3"/>
      <c r="P3555" s="3"/>
      <c r="Q3555" s="3"/>
      <c r="R3555" s="3"/>
      <c r="S3555" s="3"/>
      <c r="T3555" s="3"/>
      <c r="U3555" s="3"/>
      <c r="V3555" s="3"/>
      <c r="W3555" s="3"/>
      <c r="X3555" s="3"/>
      <c r="Y3555" s="3"/>
      <c r="Z3555" s="3"/>
      <c r="AA3555" s="3"/>
      <c r="AB3555" s="3"/>
      <c r="AC3555" s="3"/>
      <c r="AD3555" s="3"/>
      <c r="AE3555" s="3"/>
      <c r="AF3555" s="3"/>
      <c r="AG3555" s="3"/>
      <c r="AH3555" s="3"/>
      <c r="AI3555" s="3"/>
      <c r="AJ3555" s="3"/>
      <c r="AK3555" s="3"/>
      <c r="AL3555" s="3"/>
      <c r="AM3555" s="3"/>
      <c r="AN3555" s="3"/>
      <c r="AO3555" s="3"/>
      <c r="AP3555" s="3"/>
      <c r="AQ3555" s="3"/>
      <c r="AR3555" s="3"/>
      <c r="AS3555" s="3"/>
    </row>
    <row r="3556" spans="1:45" s="9" customFormat="1" ht="12.75" customHeight="1" x14ac:dyDescent="0.2">
      <c r="A3556" s="34">
        <v>30</v>
      </c>
      <c r="B3556" s="17">
        <v>26101300</v>
      </c>
      <c r="C3556" s="49" t="s">
        <v>84</v>
      </c>
      <c r="D3556" s="29">
        <v>7</v>
      </c>
      <c r="E3556" s="30" t="s">
        <v>11</v>
      </c>
      <c r="F3556" s="97">
        <v>183529.41</v>
      </c>
      <c r="G3556" s="112">
        <f t="shared" si="330"/>
        <v>34870.587899999999</v>
      </c>
      <c r="H3556" s="112">
        <f t="shared" si="331"/>
        <v>218399.99790000002</v>
      </c>
      <c r="I3556" s="122">
        <f t="shared" si="332"/>
        <v>1528799.9853000001</v>
      </c>
      <c r="J3556" s="97">
        <v>190588.24</v>
      </c>
      <c r="K3556" s="111">
        <f t="shared" si="333"/>
        <v>36211.765599999999</v>
      </c>
      <c r="L3556" s="112">
        <f t="shared" si="334"/>
        <v>226800.00559999997</v>
      </c>
      <c r="M3556" s="112">
        <f t="shared" si="335"/>
        <v>1587600.0391999998</v>
      </c>
      <c r="N3556" s="3"/>
      <c r="O3556" s="3"/>
      <c r="P3556" s="3"/>
      <c r="Q3556" s="3"/>
      <c r="R3556" s="3"/>
      <c r="S3556" s="3"/>
      <c r="T3556" s="3"/>
      <c r="U3556" s="3"/>
      <c r="V3556" s="3"/>
      <c r="W3556" s="3"/>
      <c r="X3556" s="3"/>
      <c r="Y3556" s="3"/>
      <c r="Z3556" s="3"/>
      <c r="AA3556" s="3"/>
      <c r="AB3556" s="3"/>
      <c r="AC3556" s="3"/>
      <c r="AD3556" s="3"/>
      <c r="AE3556" s="3"/>
      <c r="AF3556" s="3"/>
      <c r="AG3556" s="3"/>
      <c r="AH3556" s="3"/>
      <c r="AI3556" s="3"/>
      <c r="AJ3556" s="3"/>
      <c r="AK3556" s="3"/>
      <c r="AL3556" s="3"/>
      <c r="AM3556" s="3"/>
      <c r="AN3556" s="3"/>
      <c r="AO3556" s="3"/>
      <c r="AP3556" s="3"/>
      <c r="AQ3556" s="3"/>
      <c r="AR3556" s="3"/>
      <c r="AS3556" s="3"/>
    </row>
    <row r="3557" spans="1:45" s="9" customFormat="1" ht="12.75" customHeight="1" x14ac:dyDescent="0.2">
      <c r="A3557" s="34">
        <v>31</v>
      </c>
      <c r="B3557" s="17">
        <v>26101300</v>
      </c>
      <c r="C3557" s="49" t="s">
        <v>86</v>
      </c>
      <c r="D3557" s="29">
        <v>7</v>
      </c>
      <c r="E3557" s="30" t="s">
        <v>11</v>
      </c>
      <c r="F3557" s="97">
        <v>201008.4</v>
      </c>
      <c r="G3557" s="112">
        <f t="shared" si="330"/>
        <v>38191.595999999998</v>
      </c>
      <c r="H3557" s="112">
        <f t="shared" si="331"/>
        <v>239199.99599999998</v>
      </c>
      <c r="I3557" s="122">
        <f t="shared" si="332"/>
        <v>1674399.9719999998</v>
      </c>
      <c r="J3557" s="97">
        <v>208739.5</v>
      </c>
      <c r="K3557" s="111">
        <f t="shared" si="333"/>
        <v>39660.504999999997</v>
      </c>
      <c r="L3557" s="112">
        <f t="shared" si="334"/>
        <v>248400.005</v>
      </c>
      <c r="M3557" s="112">
        <f t="shared" si="335"/>
        <v>1738800.0350000001</v>
      </c>
      <c r="N3557" s="3"/>
      <c r="O3557" s="3"/>
      <c r="P3557" s="3"/>
      <c r="Q3557" s="3"/>
      <c r="R3557" s="3"/>
      <c r="S3557" s="3"/>
      <c r="T3557" s="3"/>
      <c r="U3557" s="3"/>
      <c r="V3557" s="3"/>
      <c r="W3557" s="3"/>
      <c r="X3557" s="3"/>
      <c r="Y3557" s="3"/>
      <c r="Z3557" s="3"/>
      <c r="AA3557" s="3"/>
      <c r="AB3557" s="3"/>
      <c r="AC3557" s="3"/>
      <c r="AD3557" s="3"/>
      <c r="AE3557" s="3"/>
      <c r="AF3557" s="3"/>
      <c r="AG3557" s="3"/>
      <c r="AH3557" s="3"/>
      <c r="AI3557" s="3"/>
      <c r="AJ3557" s="3"/>
      <c r="AK3557" s="3"/>
      <c r="AL3557" s="3"/>
      <c r="AM3557" s="3"/>
      <c r="AN3557" s="3"/>
      <c r="AO3557" s="3"/>
      <c r="AP3557" s="3"/>
      <c r="AQ3557" s="3"/>
      <c r="AR3557" s="3"/>
      <c r="AS3557" s="3"/>
    </row>
    <row r="3558" spans="1:45" s="9" customFormat="1" ht="12.75" customHeight="1" x14ac:dyDescent="0.2">
      <c r="A3558" s="34">
        <v>32</v>
      </c>
      <c r="B3558" s="17">
        <v>26101300</v>
      </c>
      <c r="C3558" s="49" t="s">
        <v>620</v>
      </c>
      <c r="D3558" s="29">
        <v>7</v>
      </c>
      <c r="E3558" s="30" t="s">
        <v>11</v>
      </c>
      <c r="F3558" s="97">
        <v>349579.83</v>
      </c>
      <c r="G3558" s="112">
        <f t="shared" si="330"/>
        <v>66420.167700000005</v>
      </c>
      <c r="H3558" s="112">
        <f t="shared" si="331"/>
        <v>415999.99770000001</v>
      </c>
      <c r="I3558" s="122">
        <f t="shared" si="332"/>
        <v>2911999.9838999999</v>
      </c>
      <c r="J3558" s="97">
        <v>363025.21</v>
      </c>
      <c r="K3558" s="111">
        <f t="shared" si="333"/>
        <v>68974.789900000003</v>
      </c>
      <c r="L3558" s="112">
        <f t="shared" si="334"/>
        <v>431999.99990000005</v>
      </c>
      <c r="M3558" s="112">
        <f t="shared" si="335"/>
        <v>3023999.9993000003</v>
      </c>
      <c r="N3558" s="3"/>
      <c r="O3558" s="3"/>
      <c r="P3558" s="3"/>
      <c r="Q3558" s="3"/>
      <c r="R3558" s="3"/>
      <c r="S3558" s="3"/>
      <c r="T3558" s="3"/>
      <c r="U3558" s="3"/>
      <c r="V3558" s="3"/>
      <c r="W3558" s="3"/>
      <c r="X3558" s="3"/>
      <c r="Y3558" s="3"/>
      <c r="Z3558" s="3"/>
      <c r="AA3558" s="3"/>
      <c r="AB3558" s="3"/>
      <c r="AC3558" s="3"/>
      <c r="AD3558" s="3"/>
      <c r="AE3558" s="3"/>
      <c r="AF3558" s="3"/>
      <c r="AG3558" s="3"/>
      <c r="AH3558" s="3"/>
      <c r="AI3558" s="3"/>
      <c r="AJ3558" s="3"/>
      <c r="AK3558" s="3"/>
      <c r="AL3558" s="3"/>
      <c r="AM3558" s="3"/>
      <c r="AN3558" s="3"/>
      <c r="AO3558" s="3"/>
      <c r="AP3558" s="3"/>
      <c r="AQ3558" s="3"/>
      <c r="AR3558" s="3"/>
      <c r="AS3558" s="3"/>
    </row>
    <row r="3559" spans="1:45" s="9" customFormat="1" ht="12.75" customHeight="1" x14ac:dyDescent="0.2">
      <c r="A3559" s="34">
        <v>33</v>
      </c>
      <c r="B3559" s="17">
        <v>26101300</v>
      </c>
      <c r="C3559" s="49" t="s">
        <v>739</v>
      </c>
      <c r="D3559" s="29">
        <v>7</v>
      </c>
      <c r="E3559" s="30" t="s">
        <v>11</v>
      </c>
      <c r="F3559" s="97">
        <v>69915.97</v>
      </c>
      <c r="G3559" s="112">
        <f t="shared" si="330"/>
        <v>13284.034300000001</v>
      </c>
      <c r="H3559" s="112">
        <f t="shared" si="331"/>
        <v>83200.004300000001</v>
      </c>
      <c r="I3559" s="122">
        <f t="shared" si="332"/>
        <v>582400.03009999997</v>
      </c>
      <c r="J3559" s="97">
        <v>72605.039999999994</v>
      </c>
      <c r="K3559" s="111">
        <f t="shared" si="333"/>
        <v>13794.9576</v>
      </c>
      <c r="L3559" s="112">
        <f t="shared" si="334"/>
        <v>86399.997599999988</v>
      </c>
      <c r="M3559" s="112">
        <f t="shared" si="335"/>
        <v>604799.9831999999</v>
      </c>
      <c r="N3559" s="3"/>
      <c r="O3559" s="3"/>
      <c r="P3559" s="3"/>
      <c r="Q3559" s="3"/>
      <c r="R3559" s="3"/>
      <c r="S3559" s="3"/>
      <c r="T3559" s="3"/>
      <c r="U3559" s="3"/>
      <c r="V3559" s="3"/>
      <c r="W3559" s="3"/>
      <c r="X3559" s="3"/>
      <c r="Y3559" s="3"/>
      <c r="Z3559" s="3"/>
      <c r="AA3559" s="3"/>
      <c r="AB3559" s="3"/>
      <c r="AC3559" s="3"/>
      <c r="AD3559" s="3"/>
      <c r="AE3559" s="3"/>
      <c r="AF3559" s="3"/>
      <c r="AG3559" s="3"/>
      <c r="AH3559" s="3"/>
      <c r="AI3559" s="3"/>
      <c r="AJ3559" s="3"/>
      <c r="AK3559" s="3"/>
      <c r="AL3559" s="3"/>
      <c r="AM3559" s="3"/>
      <c r="AN3559" s="3"/>
      <c r="AO3559" s="3"/>
      <c r="AP3559" s="3"/>
      <c r="AQ3559" s="3"/>
      <c r="AR3559" s="3"/>
      <c r="AS3559" s="3"/>
    </row>
    <row r="3560" spans="1:45" s="9" customFormat="1" ht="12.75" customHeight="1" x14ac:dyDescent="0.2">
      <c r="A3560" s="34">
        <v>34</v>
      </c>
      <c r="B3560" s="17">
        <v>26101300</v>
      </c>
      <c r="C3560" s="49" t="s">
        <v>92</v>
      </c>
      <c r="D3560" s="29">
        <v>7</v>
      </c>
      <c r="E3560" s="30" t="s">
        <v>11</v>
      </c>
      <c r="F3560" s="97">
        <v>524369.75</v>
      </c>
      <c r="G3560" s="112">
        <f t="shared" si="330"/>
        <v>99630.252500000002</v>
      </c>
      <c r="H3560" s="112">
        <f t="shared" si="331"/>
        <v>624000.00249999994</v>
      </c>
      <c r="I3560" s="122">
        <f t="shared" si="332"/>
        <v>4368000.0175000001</v>
      </c>
      <c r="J3560" s="97">
        <v>544537.81999999995</v>
      </c>
      <c r="K3560" s="111">
        <f t="shared" si="333"/>
        <v>103462.18579999999</v>
      </c>
      <c r="L3560" s="112">
        <f t="shared" si="334"/>
        <v>648000.00579999993</v>
      </c>
      <c r="M3560" s="112">
        <f t="shared" si="335"/>
        <v>4536000.0405999999</v>
      </c>
      <c r="N3560" s="3"/>
      <c r="O3560" s="3"/>
      <c r="P3560" s="3"/>
      <c r="Q3560" s="3"/>
      <c r="R3560" s="3"/>
      <c r="S3560" s="3"/>
      <c r="T3560" s="3"/>
      <c r="U3560" s="3"/>
      <c r="V3560" s="3"/>
      <c r="W3560" s="3"/>
      <c r="X3560" s="3"/>
      <c r="Y3560" s="3"/>
      <c r="Z3560" s="3"/>
      <c r="AA3560" s="3"/>
      <c r="AB3560" s="3"/>
      <c r="AC3560" s="3"/>
      <c r="AD3560" s="3"/>
      <c r="AE3560" s="3"/>
      <c r="AF3560" s="3"/>
      <c r="AG3560" s="3"/>
      <c r="AH3560" s="3"/>
      <c r="AI3560" s="3"/>
      <c r="AJ3560" s="3"/>
      <c r="AK3560" s="3"/>
      <c r="AL3560" s="3"/>
      <c r="AM3560" s="3"/>
      <c r="AN3560" s="3"/>
      <c r="AO3560" s="3"/>
      <c r="AP3560" s="3"/>
      <c r="AQ3560" s="3"/>
      <c r="AR3560" s="3"/>
      <c r="AS3560" s="3"/>
    </row>
    <row r="3561" spans="1:45" s="9" customFormat="1" ht="12.75" customHeight="1" x14ac:dyDescent="0.2">
      <c r="A3561" s="34">
        <v>35</v>
      </c>
      <c r="B3561" s="17">
        <v>26101300</v>
      </c>
      <c r="C3561" s="49" t="s">
        <v>94</v>
      </c>
      <c r="D3561" s="29">
        <v>7</v>
      </c>
      <c r="E3561" s="30" t="s">
        <v>11</v>
      </c>
      <c r="F3561" s="97">
        <v>96134.45</v>
      </c>
      <c r="G3561" s="112">
        <f t="shared" si="330"/>
        <v>18265.5455</v>
      </c>
      <c r="H3561" s="112">
        <f t="shared" si="331"/>
        <v>114399.99549999999</v>
      </c>
      <c r="I3561" s="122">
        <f t="shared" si="332"/>
        <v>800799.96849999996</v>
      </c>
      <c r="J3561" s="97">
        <v>99831.93</v>
      </c>
      <c r="K3561" s="111">
        <f t="shared" si="333"/>
        <v>18968.066699999999</v>
      </c>
      <c r="L3561" s="112">
        <f t="shared" si="334"/>
        <v>118799.99669999999</v>
      </c>
      <c r="M3561" s="112">
        <f t="shared" si="335"/>
        <v>831599.97689999989</v>
      </c>
      <c r="N3561" s="3"/>
      <c r="O3561" s="3"/>
      <c r="P3561" s="3"/>
      <c r="Q3561" s="3"/>
      <c r="R3561" s="3"/>
      <c r="S3561" s="3"/>
      <c r="T3561" s="3"/>
      <c r="U3561" s="3"/>
      <c r="V3561" s="3"/>
      <c r="W3561" s="3"/>
      <c r="X3561" s="3"/>
      <c r="Y3561" s="3"/>
      <c r="Z3561" s="3"/>
      <c r="AA3561" s="3"/>
      <c r="AB3561" s="3"/>
      <c r="AC3561" s="3"/>
      <c r="AD3561" s="3"/>
      <c r="AE3561" s="3"/>
      <c r="AF3561" s="3"/>
      <c r="AG3561" s="3"/>
      <c r="AH3561" s="3"/>
      <c r="AI3561" s="3"/>
      <c r="AJ3561" s="3"/>
      <c r="AK3561" s="3"/>
      <c r="AL3561" s="3"/>
      <c r="AM3561" s="3"/>
      <c r="AN3561" s="3"/>
      <c r="AO3561" s="3"/>
      <c r="AP3561" s="3"/>
      <c r="AQ3561" s="3"/>
      <c r="AR3561" s="3"/>
      <c r="AS3561" s="3"/>
    </row>
    <row r="3562" spans="1:45" s="9" customFormat="1" ht="12.75" customHeight="1" x14ac:dyDescent="0.2">
      <c r="A3562" s="34">
        <v>36</v>
      </c>
      <c r="B3562" s="17">
        <v>26101300</v>
      </c>
      <c r="C3562" s="49" t="s">
        <v>96</v>
      </c>
      <c r="D3562" s="29">
        <v>7</v>
      </c>
      <c r="E3562" s="30" t="s">
        <v>11</v>
      </c>
      <c r="F3562" s="97">
        <v>78655.460000000006</v>
      </c>
      <c r="G3562" s="112">
        <f t="shared" si="330"/>
        <v>14944.537400000001</v>
      </c>
      <c r="H3562" s="112">
        <f t="shared" si="331"/>
        <v>93599.997400000007</v>
      </c>
      <c r="I3562" s="122">
        <f t="shared" si="332"/>
        <v>655199.98180000007</v>
      </c>
      <c r="J3562" s="97">
        <v>81680.67</v>
      </c>
      <c r="K3562" s="111">
        <f t="shared" si="333"/>
        <v>15519.327299999999</v>
      </c>
      <c r="L3562" s="112">
        <f t="shared" si="334"/>
        <v>97199.997300000003</v>
      </c>
      <c r="M3562" s="112">
        <f t="shared" si="335"/>
        <v>680399.98109999998</v>
      </c>
      <c r="N3562" s="3"/>
      <c r="O3562" s="3"/>
      <c r="P3562" s="3"/>
      <c r="Q3562" s="3"/>
      <c r="R3562" s="3"/>
      <c r="S3562" s="3"/>
      <c r="T3562" s="3"/>
      <c r="U3562" s="3"/>
      <c r="V3562" s="3"/>
      <c r="W3562" s="3"/>
      <c r="X3562" s="3"/>
      <c r="Y3562" s="3"/>
      <c r="Z3562" s="3"/>
      <c r="AA3562" s="3"/>
      <c r="AB3562" s="3"/>
      <c r="AC3562" s="3"/>
      <c r="AD3562" s="3"/>
      <c r="AE3562" s="3"/>
      <c r="AF3562" s="3"/>
      <c r="AG3562" s="3"/>
      <c r="AH3562" s="3"/>
      <c r="AI3562" s="3"/>
      <c r="AJ3562" s="3"/>
      <c r="AK3562" s="3"/>
      <c r="AL3562" s="3"/>
      <c r="AM3562" s="3"/>
      <c r="AN3562" s="3"/>
      <c r="AO3562" s="3"/>
      <c r="AP3562" s="3"/>
      <c r="AQ3562" s="3"/>
      <c r="AR3562" s="3"/>
      <c r="AS3562" s="3"/>
    </row>
    <row r="3563" spans="1:45" s="9" customFormat="1" ht="12.75" customHeight="1" x14ac:dyDescent="0.2">
      <c r="A3563" s="34">
        <v>37</v>
      </c>
      <c r="B3563" s="17">
        <v>26101300</v>
      </c>
      <c r="C3563" s="49" t="s">
        <v>98</v>
      </c>
      <c r="D3563" s="29">
        <v>7</v>
      </c>
      <c r="E3563" s="30" t="s">
        <v>11</v>
      </c>
      <c r="F3563" s="97">
        <v>113613.45</v>
      </c>
      <c r="G3563" s="112">
        <f t="shared" si="330"/>
        <v>21586.555499999999</v>
      </c>
      <c r="H3563" s="112">
        <f t="shared" si="331"/>
        <v>135200.0055</v>
      </c>
      <c r="I3563" s="122">
        <f t="shared" si="332"/>
        <v>946400.03850000002</v>
      </c>
      <c r="J3563" s="97">
        <v>117983.19</v>
      </c>
      <c r="K3563" s="111">
        <f t="shared" si="333"/>
        <v>22416.806100000002</v>
      </c>
      <c r="L3563" s="112">
        <f t="shared" si="334"/>
        <v>140399.99609999999</v>
      </c>
      <c r="M3563" s="112">
        <f t="shared" si="335"/>
        <v>982799.97269999993</v>
      </c>
      <c r="N3563" s="3"/>
      <c r="O3563" s="3"/>
      <c r="P3563" s="3"/>
      <c r="Q3563" s="3"/>
      <c r="R3563" s="3"/>
      <c r="S3563" s="3"/>
      <c r="T3563" s="3"/>
      <c r="U3563" s="3"/>
      <c r="V3563" s="3"/>
      <c r="W3563" s="3"/>
      <c r="X3563" s="3"/>
      <c r="Y3563" s="3"/>
      <c r="Z3563" s="3"/>
      <c r="AA3563" s="3"/>
      <c r="AB3563" s="3"/>
      <c r="AC3563" s="3"/>
      <c r="AD3563" s="3"/>
      <c r="AE3563" s="3"/>
      <c r="AF3563" s="3"/>
      <c r="AG3563" s="3"/>
      <c r="AH3563" s="3"/>
      <c r="AI3563" s="3"/>
      <c r="AJ3563" s="3"/>
      <c r="AK3563" s="3"/>
      <c r="AL3563" s="3"/>
      <c r="AM3563" s="3"/>
      <c r="AN3563" s="3"/>
      <c r="AO3563" s="3"/>
      <c r="AP3563" s="3"/>
      <c r="AQ3563" s="3"/>
      <c r="AR3563" s="3"/>
      <c r="AS3563" s="3"/>
    </row>
    <row r="3564" spans="1:45" s="9" customFormat="1" ht="12.75" customHeight="1" x14ac:dyDescent="0.2">
      <c r="A3564" s="34">
        <v>38</v>
      </c>
      <c r="B3564" s="17">
        <v>26101300</v>
      </c>
      <c r="C3564" s="49" t="s">
        <v>100</v>
      </c>
      <c r="D3564" s="29">
        <v>7</v>
      </c>
      <c r="E3564" s="30" t="s">
        <v>11</v>
      </c>
      <c r="F3564" s="97">
        <v>244705.88</v>
      </c>
      <c r="G3564" s="112">
        <f t="shared" si="330"/>
        <v>46494.117200000001</v>
      </c>
      <c r="H3564" s="112">
        <f t="shared" si="331"/>
        <v>291199.99719999998</v>
      </c>
      <c r="I3564" s="122">
        <f t="shared" si="332"/>
        <v>2038399.9803999998</v>
      </c>
      <c r="J3564" s="97">
        <v>254117.65</v>
      </c>
      <c r="K3564" s="111">
        <f t="shared" si="333"/>
        <v>48282.353499999997</v>
      </c>
      <c r="L3564" s="112">
        <f t="shared" si="334"/>
        <v>302400.00349999999</v>
      </c>
      <c r="M3564" s="112">
        <f t="shared" si="335"/>
        <v>2116800.0244999998</v>
      </c>
      <c r="N3564" s="3"/>
      <c r="O3564" s="3"/>
      <c r="P3564" s="3"/>
      <c r="Q3564" s="3"/>
      <c r="R3564" s="3"/>
      <c r="S3564" s="3"/>
      <c r="T3564" s="3"/>
      <c r="U3564" s="3"/>
      <c r="V3564" s="3"/>
      <c r="W3564" s="3"/>
      <c r="X3564" s="3"/>
      <c r="Y3564" s="3"/>
      <c r="Z3564" s="3"/>
      <c r="AA3564" s="3"/>
      <c r="AB3564" s="3"/>
      <c r="AC3564" s="3"/>
      <c r="AD3564" s="3"/>
      <c r="AE3564" s="3"/>
      <c r="AF3564" s="3"/>
      <c r="AG3564" s="3"/>
      <c r="AH3564" s="3"/>
      <c r="AI3564" s="3"/>
      <c r="AJ3564" s="3"/>
      <c r="AK3564" s="3"/>
      <c r="AL3564" s="3"/>
      <c r="AM3564" s="3"/>
      <c r="AN3564" s="3"/>
      <c r="AO3564" s="3"/>
      <c r="AP3564" s="3"/>
      <c r="AQ3564" s="3"/>
      <c r="AR3564" s="3"/>
      <c r="AS3564" s="3"/>
    </row>
    <row r="3565" spans="1:45" s="9" customFormat="1" ht="12.75" customHeight="1" x14ac:dyDescent="0.2">
      <c r="A3565" s="34">
        <v>39</v>
      </c>
      <c r="B3565" s="17">
        <v>26101300</v>
      </c>
      <c r="C3565" s="49" t="s">
        <v>102</v>
      </c>
      <c r="D3565" s="29">
        <v>7</v>
      </c>
      <c r="E3565" s="30" t="s">
        <v>11</v>
      </c>
      <c r="F3565" s="97">
        <v>96134.45</v>
      </c>
      <c r="G3565" s="112">
        <f t="shared" si="330"/>
        <v>18265.5455</v>
      </c>
      <c r="H3565" s="112">
        <f t="shared" si="331"/>
        <v>114399.99549999999</v>
      </c>
      <c r="I3565" s="122">
        <f t="shared" si="332"/>
        <v>800799.96849999996</v>
      </c>
      <c r="J3565" s="97">
        <v>99831.93</v>
      </c>
      <c r="K3565" s="111">
        <f t="shared" si="333"/>
        <v>18968.066699999999</v>
      </c>
      <c r="L3565" s="112">
        <f t="shared" si="334"/>
        <v>118799.99669999999</v>
      </c>
      <c r="M3565" s="112">
        <f t="shared" si="335"/>
        <v>831599.97689999989</v>
      </c>
      <c r="N3565" s="3"/>
      <c r="O3565" s="3"/>
      <c r="P3565" s="3"/>
      <c r="Q3565" s="3"/>
      <c r="R3565" s="3"/>
      <c r="S3565" s="3"/>
      <c r="T3565" s="3"/>
      <c r="U3565" s="3"/>
      <c r="V3565" s="3"/>
      <c r="W3565" s="3"/>
      <c r="X3565" s="3"/>
      <c r="Y3565" s="3"/>
      <c r="Z3565" s="3"/>
      <c r="AA3565" s="3"/>
      <c r="AB3565" s="3"/>
      <c r="AC3565" s="3"/>
      <c r="AD3565" s="3"/>
      <c r="AE3565" s="3"/>
      <c r="AF3565" s="3"/>
      <c r="AG3565" s="3"/>
      <c r="AH3565" s="3"/>
      <c r="AI3565" s="3"/>
      <c r="AJ3565" s="3"/>
      <c r="AK3565" s="3"/>
      <c r="AL3565" s="3"/>
      <c r="AM3565" s="3"/>
      <c r="AN3565" s="3"/>
      <c r="AO3565" s="3"/>
      <c r="AP3565" s="3"/>
      <c r="AQ3565" s="3"/>
      <c r="AR3565" s="3"/>
      <c r="AS3565" s="3"/>
    </row>
    <row r="3566" spans="1:45" s="9" customFormat="1" ht="12.75" customHeight="1" x14ac:dyDescent="0.2">
      <c r="A3566" s="34">
        <v>40</v>
      </c>
      <c r="B3566" s="17">
        <v>26101300</v>
      </c>
      <c r="C3566" s="49" t="s">
        <v>104</v>
      </c>
      <c r="D3566" s="29">
        <v>7</v>
      </c>
      <c r="E3566" s="30" t="s">
        <v>11</v>
      </c>
      <c r="F3566" s="97">
        <v>192268.91</v>
      </c>
      <c r="G3566" s="112">
        <f t="shared" si="330"/>
        <v>36531.092900000003</v>
      </c>
      <c r="H3566" s="112">
        <f t="shared" si="331"/>
        <v>228800.00290000002</v>
      </c>
      <c r="I3566" s="122">
        <f t="shared" si="332"/>
        <v>1601600.0203000002</v>
      </c>
      <c r="J3566" s="97">
        <v>199663.87</v>
      </c>
      <c r="K3566" s="111">
        <f t="shared" si="333"/>
        <v>37936.135300000002</v>
      </c>
      <c r="L3566" s="112">
        <f t="shared" si="334"/>
        <v>237600.00529999999</v>
      </c>
      <c r="M3566" s="112">
        <f t="shared" si="335"/>
        <v>1663200.0370999998</v>
      </c>
      <c r="N3566" s="3"/>
      <c r="O3566" s="3"/>
      <c r="P3566" s="3"/>
      <c r="Q3566" s="3"/>
      <c r="R3566" s="3"/>
      <c r="S3566" s="3"/>
      <c r="T3566" s="3"/>
      <c r="U3566" s="3"/>
      <c r="V3566" s="3"/>
      <c r="W3566" s="3"/>
      <c r="X3566" s="3"/>
      <c r="Y3566" s="3"/>
      <c r="Z3566" s="3"/>
      <c r="AA3566" s="3"/>
      <c r="AB3566" s="3"/>
      <c r="AC3566" s="3"/>
      <c r="AD3566" s="3"/>
      <c r="AE3566" s="3"/>
      <c r="AF3566" s="3"/>
      <c r="AG3566" s="3"/>
      <c r="AH3566" s="3"/>
      <c r="AI3566" s="3"/>
      <c r="AJ3566" s="3"/>
      <c r="AK3566" s="3"/>
      <c r="AL3566" s="3"/>
      <c r="AM3566" s="3"/>
      <c r="AN3566" s="3"/>
      <c r="AO3566" s="3"/>
      <c r="AP3566" s="3"/>
      <c r="AQ3566" s="3"/>
      <c r="AR3566" s="3"/>
      <c r="AS3566" s="3"/>
    </row>
    <row r="3567" spans="1:45" s="9" customFormat="1" ht="12.75" customHeight="1" x14ac:dyDescent="0.2">
      <c r="A3567" s="34">
        <v>41</v>
      </c>
      <c r="B3567" s="17">
        <v>26101300</v>
      </c>
      <c r="C3567" s="49" t="s">
        <v>106</v>
      </c>
      <c r="D3567" s="29">
        <v>7</v>
      </c>
      <c r="E3567" s="30" t="s">
        <v>11</v>
      </c>
      <c r="F3567" s="97">
        <v>349579.83</v>
      </c>
      <c r="G3567" s="112">
        <f t="shared" si="330"/>
        <v>66420.167700000005</v>
      </c>
      <c r="H3567" s="112">
        <f t="shared" si="331"/>
        <v>415999.99770000001</v>
      </c>
      <c r="I3567" s="122">
        <f t="shared" si="332"/>
        <v>2911999.9838999999</v>
      </c>
      <c r="J3567" s="97">
        <v>363025.21</v>
      </c>
      <c r="K3567" s="111">
        <f t="shared" si="333"/>
        <v>68974.789900000003</v>
      </c>
      <c r="L3567" s="112">
        <f t="shared" si="334"/>
        <v>431999.99990000005</v>
      </c>
      <c r="M3567" s="112">
        <f t="shared" si="335"/>
        <v>3023999.9993000003</v>
      </c>
      <c r="N3567" s="3"/>
      <c r="O3567" s="3"/>
      <c r="P3567" s="3"/>
      <c r="Q3567" s="3"/>
      <c r="R3567" s="3"/>
      <c r="S3567" s="3"/>
      <c r="T3567" s="3"/>
      <c r="U3567" s="3"/>
      <c r="V3567" s="3"/>
      <c r="W3567" s="3"/>
      <c r="X3567" s="3"/>
      <c r="Y3567" s="3"/>
      <c r="Z3567" s="3"/>
      <c r="AA3567" s="3"/>
      <c r="AB3567" s="3"/>
      <c r="AC3567" s="3"/>
      <c r="AD3567" s="3"/>
      <c r="AE3567" s="3"/>
      <c r="AF3567" s="3"/>
      <c r="AG3567" s="3"/>
      <c r="AH3567" s="3"/>
      <c r="AI3567" s="3"/>
      <c r="AJ3567" s="3"/>
      <c r="AK3567" s="3"/>
      <c r="AL3567" s="3"/>
      <c r="AM3567" s="3"/>
      <c r="AN3567" s="3"/>
      <c r="AO3567" s="3"/>
      <c r="AP3567" s="3"/>
      <c r="AQ3567" s="3"/>
      <c r="AR3567" s="3"/>
      <c r="AS3567" s="3"/>
    </row>
    <row r="3568" spans="1:45" s="9" customFormat="1" ht="12.75" customHeight="1" x14ac:dyDescent="0.2">
      <c r="A3568" s="34">
        <v>42</v>
      </c>
      <c r="B3568" s="17">
        <v>26101300</v>
      </c>
      <c r="C3568" s="49" t="s">
        <v>108</v>
      </c>
      <c r="D3568" s="29">
        <v>7</v>
      </c>
      <c r="E3568" s="30" t="s">
        <v>11</v>
      </c>
      <c r="F3568" s="97">
        <v>34957.980000000003</v>
      </c>
      <c r="G3568" s="112">
        <f t="shared" si="330"/>
        <v>6642.0162000000009</v>
      </c>
      <c r="H3568" s="112">
        <f t="shared" si="331"/>
        <v>41599.996200000001</v>
      </c>
      <c r="I3568" s="122">
        <f t="shared" si="332"/>
        <v>291199.97340000002</v>
      </c>
      <c r="J3568" s="97">
        <v>36302.519999999997</v>
      </c>
      <c r="K3568" s="111">
        <f t="shared" si="333"/>
        <v>6897.4787999999999</v>
      </c>
      <c r="L3568" s="112">
        <f t="shared" si="334"/>
        <v>43199.998799999994</v>
      </c>
      <c r="M3568" s="112">
        <f t="shared" si="335"/>
        <v>302399.99159999995</v>
      </c>
      <c r="N3568" s="3"/>
      <c r="O3568" s="3"/>
      <c r="P3568" s="3"/>
      <c r="Q3568" s="3"/>
      <c r="R3568" s="3"/>
      <c r="S3568" s="3"/>
      <c r="T3568" s="3"/>
      <c r="U3568" s="3"/>
      <c r="V3568" s="3"/>
      <c r="W3568" s="3"/>
      <c r="X3568" s="3"/>
      <c r="Y3568" s="3"/>
      <c r="Z3568" s="3"/>
      <c r="AA3568" s="3"/>
      <c r="AB3568" s="3"/>
      <c r="AC3568" s="3"/>
      <c r="AD3568" s="3"/>
      <c r="AE3568" s="3"/>
      <c r="AF3568" s="3"/>
      <c r="AG3568" s="3"/>
      <c r="AH3568" s="3"/>
      <c r="AI3568" s="3"/>
      <c r="AJ3568" s="3"/>
      <c r="AK3568" s="3"/>
      <c r="AL3568" s="3"/>
      <c r="AM3568" s="3"/>
      <c r="AN3568" s="3"/>
      <c r="AO3568" s="3"/>
      <c r="AP3568" s="3"/>
      <c r="AQ3568" s="3"/>
      <c r="AR3568" s="3"/>
      <c r="AS3568" s="3"/>
    </row>
    <row r="3569" spans="1:45" s="9" customFormat="1" ht="12.75" customHeight="1" x14ac:dyDescent="0.2">
      <c r="A3569" s="34">
        <v>43</v>
      </c>
      <c r="B3569" s="17">
        <v>26101300</v>
      </c>
      <c r="C3569" s="49" t="s">
        <v>110</v>
      </c>
      <c r="D3569" s="29">
        <v>7</v>
      </c>
      <c r="E3569" s="30" t="s">
        <v>11</v>
      </c>
      <c r="F3569" s="97">
        <v>43697.48</v>
      </c>
      <c r="G3569" s="112">
        <f t="shared" si="330"/>
        <v>8302.521200000001</v>
      </c>
      <c r="H3569" s="112">
        <f t="shared" si="331"/>
        <v>52000.001200000006</v>
      </c>
      <c r="I3569" s="122">
        <f t="shared" si="332"/>
        <v>364000.00840000005</v>
      </c>
      <c r="J3569" s="97">
        <v>45378.15</v>
      </c>
      <c r="K3569" s="111">
        <f t="shared" si="333"/>
        <v>8621.8485000000001</v>
      </c>
      <c r="L3569" s="112">
        <f t="shared" si="334"/>
        <v>53999.998500000002</v>
      </c>
      <c r="M3569" s="112">
        <f t="shared" si="335"/>
        <v>377999.98950000003</v>
      </c>
      <c r="N3569" s="3"/>
      <c r="O3569" s="3"/>
      <c r="P3569" s="3"/>
      <c r="Q3569" s="3"/>
      <c r="R3569" s="3"/>
      <c r="S3569" s="3"/>
      <c r="T3569" s="3"/>
      <c r="U3569" s="3"/>
      <c r="V3569" s="3"/>
      <c r="W3569" s="3"/>
      <c r="X3569" s="3"/>
      <c r="Y3569" s="3"/>
      <c r="Z3569" s="3"/>
      <c r="AA3569" s="3"/>
      <c r="AB3569" s="3"/>
      <c r="AC3569" s="3"/>
      <c r="AD3569" s="3"/>
      <c r="AE3569" s="3"/>
      <c r="AF3569" s="3"/>
      <c r="AG3569" s="3"/>
      <c r="AH3569" s="3"/>
      <c r="AI3569" s="3"/>
      <c r="AJ3569" s="3"/>
      <c r="AK3569" s="3"/>
      <c r="AL3569" s="3"/>
      <c r="AM3569" s="3"/>
      <c r="AN3569" s="3"/>
      <c r="AO3569" s="3"/>
      <c r="AP3569" s="3"/>
      <c r="AQ3569" s="3"/>
      <c r="AR3569" s="3"/>
      <c r="AS3569" s="3"/>
    </row>
    <row r="3570" spans="1:45" s="9" customFormat="1" ht="12.75" customHeight="1" x14ac:dyDescent="0.2">
      <c r="A3570" s="34">
        <v>44</v>
      </c>
      <c r="B3570" s="17">
        <v>26101300</v>
      </c>
      <c r="C3570" s="49" t="s">
        <v>740</v>
      </c>
      <c r="D3570" s="29">
        <v>7</v>
      </c>
      <c r="E3570" s="30" t="s">
        <v>11</v>
      </c>
      <c r="F3570" s="97">
        <v>209747.9</v>
      </c>
      <c r="G3570" s="112">
        <f t="shared" si="330"/>
        <v>39852.101000000002</v>
      </c>
      <c r="H3570" s="112">
        <f t="shared" si="331"/>
        <v>249600.00099999999</v>
      </c>
      <c r="I3570" s="122">
        <f t="shared" si="332"/>
        <v>1747200.007</v>
      </c>
      <c r="J3570" s="97">
        <v>217815.13</v>
      </c>
      <c r="K3570" s="111">
        <f t="shared" si="333"/>
        <v>41384.8747</v>
      </c>
      <c r="L3570" s="112">
        <f t="shared" si="334"/>
        <v>259200.00469999999</v>
      </c>
      <c r="M3570" s="112">
        <f t="shared" si="335"/>
        <v>1814400.0329</v>
      </c>
      <c r="N3570" s="3"/>
      <c r="O3570" s="3"/>
      <c r="P3570" s="3"/>
      <c r="Q3570" s="3"/>
      <c r="R3570" s="3"/>
      <c r="S3570" s="3"/>
      <c r="T3570" s="3"/>
      <c r="U3570" s="3"/>
      <c r="V3570" s="3"/>
      <c r="W3570" s="3"/>
      <c r="X3570" s="3"/>
      <c r="Y3570" s="3"/>
      <c r="Z3570" s="3"/>
      <c r="AA3570" s="3"/>
      <c r="AB3570" s="3"/>
      <c r="AC3570" s="3"/>
      <c r="AD3570" s="3"/>
      <c r="AE3570" s="3"/>
      <c r="AF3570" s="3"/>
      <c r="AG3570" s="3"/>
      <c r="AH3570" s="3"/>
      <c r="AI3570" s="3"/>
      <c r="AJ3570" s="3"/>
      <c r="AK3570" s="3"/>
      <c r="AL3570" s="3"/>
      <c r="AM3570" s="3"/>
      <c r="AN3570" s="3"/>
      <c r="AO3570" s="3"/>
      <c r="AP3570" s="3"/>
      <c r="AQ3570" s="3"/>
      <c r="AR3570" s="3"/>
      <c r="AS3570" s="3"/>
    </row>
    <row r="3571" spans="1:45" s="9" customFormat="1" ht="12.75" customHeight="1" x14ac:dyDescent="0.2">
      <c r="A3571" s="34">
        <v>45</v>
      </c>
      <c r="B3571" s="17">
        <v>26101300</v>
      </c>
      <c r="C3571" s="49" t="s">
        <v>742</v>
      </c>
      <c r="D3571" s="29">
        <v>7</v>
      </c>
      <c r="E3571" s="30" t="s">
        <v>11</v>
      </c>
      <c r="F3571" s="97">
        <v>253445.38</v>
      </c>
      <c r="G3571" s="112">
        <f t="shared" si="330"/>
        <v>48154.622199999998</v>
      </c>
      <c r="H3571" s="112">
        <f t="shared" si="331"/>
        <v>301600.00219999999</v>
      </c>
      <c r="I3571" s="122">
        <f t="shared" si="332"/>
        <v>2111200.0153999999</v>
      </c>
      <c r="J3571" s="97">
        <v>263193.28000000003</v>
      </c>
      <c r="K3571" s="111">
        <f t="shared" si="333"/>
        <v>50006.723200000008</v>
      </c>
      <c r="L3571" s="112">
        <f t="shared" si="334"/>
        <v>313200.00320000004</v>
      </c>
      <c r="M3571" s="112">
        <f t="shared" si="335"/>
        <v>2192400.0224000001</v>
      </c>
      <c r="N3571" s="3"/>
      <c r="O3571" s="3"/>
      <c r="P3571" s="3"/>
      <c r="Q3571" s="3"/>
      <c r="R3571" s="3"/>
      <c r="S3571" s="3"/>
      <c r="T3571" s="3"/>
      <c r="U3571" s="3"/>
      <c r="V3571" s="3"/>
      <c r="W3571" s="3"/>
      <c r="X3571" s="3"/>
      <c r="Y3571" s="3"/>
      <c r="Z3571" s="3"/>
      <c r="AA3571" s="3"/>
      <c r="AB3571" s="3"/>
      <c r="AC3571" s="3"/>
      <c r="AD3571" s="3"/>
      <c r="AE3571" s="3"/>
      <c r="AF3571" s="3"/>
      <c r="AG3571" s="3"/>
      <c r="AH3571" s="3"/>
      <c r="AI3571" s="3"/>
      <c r="AJ3571" s="3"/>
      <c r="AK3571" s="3"/>
      <c r="AL3571" s="3"/>
      <c r="AM3571" s="3"/>
      <c r="AN3571" s="3"/>
      <c r="AO3571" s="3"/>
      <c r="AP3571" s="3"/>
      <c r="AQ3571" s="3"/>
      <c r="AR3571" s="3"/>
      <c r="AS3571" s="3"/>
    </row>
    <row r="3572" spans="1:45" s="9" customFormat="1" ht="12.75" customHeight="1" x14ac:dyDescent="0.2">
      <c r="A3572" s="34">
        <v>46</v>
      </c>
      <c r="B3572" s="17">
        <v>26101300</v>
      </c>
      <c r="C3572" s="49" t="s">
        <v>743</v>
      </c>
      <c r="D3572" s="29">
        <v>7</v>
      </c>
      <c r="E3572" s="30" t="s">
        <v>11</v>
      </c>
      <c r="F3572" s="97">
        <v>270924.37</v>
      </c>
      <c r="G3572" s="112">
        <f t="shared" si="330"/>
        <v>51475.630299999997</v>
      </c>
      <c r="H3572" s="112">
        <f t="shared" si="331"/>
        <v>322400.00030000001</v>
      </c>
      <c r="I3572" s="122">
        <f t="shared" si="332"/>
        <v>2256800.0021000002</v>
      </c>
      <c r="J3572" s="97">
        <v>281344.53999999998</v>
      </c>
      <c r="K3572" s="111">
        <f t="shared" si="333"/>
        <v>53455.462599999999</v>
      </c>
      <c r="L3572" s="112">
        <f t="shared" si="334"/>
        <v>334800.00260000001</v>
      </c>
      <c r="M3572" s="112">
        <f t="shared" si="335"/>
        <v>2343600.0181999998</v>
      </c>
      <c r="N3572" s="3"/>
      <c r="O3572" s="3"/>
      <c r="P3572" s="3"/>
      <c r="Q3572" s="3"/>
      <c r="R3572" s="3"/>
      <c r="S3572" s="3"/>
      <c r="T3572" s="3"/>
      <c r="U3572" s="3"/>
      <c r="V3572" s="3"/>
      <c r="W3572" s="3"/>
      <c r="X3572" s="3"/>
      <c r="Y3572" s="3"/>
      <c r="Z3572" s="3"/>
      <c r="AA3572" s="3"/>
      <c r="AB3572" s="3"/>
      <c r="AC3572" s="3"/>
      <c r="AD3572" s="3"/>
      <c r="AE3572" s="3"/>
      <c r="AF3572" s="3"/>
      <c r="AG3572" s="3"/>
      <c r="AH3572" s="3"/>
      <c r="AI3572" s="3"/>
      <c r="AJ3572" s="3"/>
      <c r="AK3572" s="3"/>
      <c r="AL3572" s="3"/>
      <c r="AM3572" s="3"/>
      <c r="AN3572" s="3"/>
      <c r="AO3572" s="3"/>
      <c r="AP3572" s="3"/>
      <c r="AQ3572" s="3"/>
      <c r="AR3572" s="3"/>
      <c r="AS3572" s="3"/>
    </row>
    <row r="3573" spans="1:45" s="9" customFormat="1" ht="12.75" customHeight="1" x14ac:dyDescent="0.2">
      <c r="A3573" s="34">
        <v>47</v>
      </c>
      <c r="B3573" s="17">
        <v>26101300</v>
      </c>
      <c r="C3573" s="49" t="s">
        <v>116</v>
      </c>
      <c r="D3573" s="29">
        <v>7</v>
      </c>
      <c r="E3573" s="30" t="s">
        <v>11</v>
      </c>
      <c r="F3573" s="97">
        <v>445714.29</v>
      </c>
      <c r="G3573" s="112">
        <f t="shared" si="330"/>
        <v>84685.715100000001</v>
      </c>
      <c r="H3573" s="112">
        <f t="shared" si="331"/>
        <v>530400.00509999995</v>
      </c>
      <c r="I3573" s="122">
        <f t="shared" si="332"/>
        <v>3712800.0356999999</v>
      </c>
      <c r="J3573" s="97">
        <v>462857.14</v>
      </c>
      <c r="K3573" s="111">
        <f t="shared" si="333"/>
        <v>87942.856599999999</v>
      </c>
      <c r="L3573" s="112">
        <f t="shared" si="334"/>
        <v>550799.99659999995</v>
      </c>
      <c r="M3573" s="112">
        <f t="shared" si="335"/>
        <v>3855599.9761999995</v>
      </c>
      <c r="N3573" s="3"/>
      <c r="O3573" s="3"/>
      <c r="P3573" s="3"/>
      <c r="Q3573" s="3"/>
      <c r="R3573" s="3"/>
      <c r="S3573" s="3"/>
      <c r="T3573" s="3"/>
      <c r="U3573" s="3"/>
      <c r="V3573" s="3"/>
      <c r="W3573" s="3"/>
      <c r="X3573" s="3"/>
      <c r="Y3573" s="3"/>
      <c r="Z3573" s="3"/>
      <c r="AA3573" s="3"/>
      <c r="AB3573" s="3"/>
      <c r="AC3573" s="3"/>
      <c r="AD3573" s="3"/>
      <c r="AE3573" s="3"/>
      <c r="AF3573" s="3"/>
      <c r="AG3573" s="3"/>
      <c r="AH3573" s="3"/>
      <c r="AI3573" s="3"/>
      <c r="AJ3573" s="3"/>
      <c r="AK3573" s="3"/>
      <c r="AL3573" s="3"/>
      <c r="AM3573" s="3"/>
      <c r="AN3573" s="3"/>
      <c r="AO3573" s="3"/>
      <c r="AP3573" s="3"/>
      <c r="AQ3573" s="3"/>
      <c r="AR3573" s="3"/>
      <c r="AS3573" s="3"/>
    </row>
    <row r="3574" spans="1:45" s="9" customFormat="1" ht="12.75" customHeight="1" x14ac:dyDescent="0.2">
      <c r="A3574" s="34">
        <v>48</v>
      </c>
      <c r="B3574" s="17">
        <v>26101300</v>
      </c>
      <c r="C3574" s="49" t="s">
        <v>807</v>
      </c>
      <c r="D3574" s="29">
        <v>7</v>
      </c>
      <c r="E3574" s="30" t="s">
        <v>11</v>
      </c>
      <c r="F3574" s="97">
        <v>139831.93</v>
      </c>
      <c r="G3574" s="112">
        <f t="shared" si="330"/>
        <v>26568.066699999999</v>
      </c>
      <c r="H3574" s="112">
        <f t="shared" si="331"/>
        <v>166399.99669999999</v>
      </c>
      <c r="I3574" s="122">
        <f t="shared" si="332"/>
        <v>1164799.9768999999</v>
      </c>
      <c r="J3574" s="97">
        <v>145210.07999999999</v>
      </c>
      <c r="K3574" s="111">
        <f t="shared" si="333"/>
        <v>27589.915199999999</v>
      </c>
      <c r="L3574" s="112">
        <f t="shared" si="334"/>
        <v>172799.99519999998</v>
      </c>
      <c r="M3574" s="112">
        <f t="shared" si="335"/>
        <v>1209599.9663999998</v>
      </c>
      <c r="N3574" s="3"/>
      <c r="O3574" s="3"/>
      <c r="P3574" s="3"/>
      <c r="Q3574" s="3"/>
      <c r="R3574" s="3"/>
      <c r="S3574" s="3"/>
      <c r="T3574" s="3"/>
      <c r="U3574" s="3"/>
      <c r="V3574" s="3"/>
      <c r="W3574" s="3"/>
      <c r="X3574" s="3"/>
      <c r="Y3574" s="3"/>
      <c r="Z3574" s="3"/>
      <c r="AA3574" s="3"/>
      <c r="AB3574" s="3"/>
      <c r="AC3574" s="3"/>
      <c r="AD3574" s="3"/>
      <c r="AE3574" s="3"/>
      <c r="AF3574" s="3"/>
      <c r="AG3574" s="3"/>
      <c r="AH3574" s="3"/>
      <c r="AI3574" s="3"/>
      <c r="AJ3574" s="3"/>
      <c r="AK3574" s="3"/>
      <c r="AL3574" s="3"/>
      <c r="AM3574" s="3"/>
      <c r="AN3574" s="3"/>
      <c r="AO3574" s="3"/>
      <c r="AP3574" s="3"/>
      <c r="AQ3574" s="3"/>
      <c r="AR3574" s="3"/>
      <c r="AS3574" s="3"/>
    </row>
    <row r="3575" spans="1:45" s="9" customFormat="1" ht="12.75" customHeight="1" x14ac:dyDescent="0.2">
      <c r="A3575" s="34">
        <v>49</v>
      </c>
      <c r="B3575" s="17">
        <v>26101300</v>
      </c>
      <c r="C3575" s="49" t="s">
        <v>808</v>
      </c>
      <c r="D3575" s="29">
        <v>7</v>
      </c>
      <c r="E3575" s="30" t="s">
        <v>11</v>
      </c>
      <c r="F3575" s="97">
        <v>1048739.5</v>
      </c>
      <c r="G3575" s="112">
        <f t="shared" si="330"/>
        <v>199260.505</v>
      </c>
      <c r="H3575" s="112">
        <f t="shared" si="331"/>
        <v>1248000.0049999999</v>
      </c>
      <c r="I3575" s="122">
        <f t="shared" si="332"/>
        <v>8736000.0350000001</v>
      </c>
      <c r="J3575" s="97">
        <v>1089075.6299999999</v>
      </c>
      <c r="K3575" s="111">
        <f t="shared" si="333"/>
        <v>206924.36969999998</v>
      </c>
      <c r="L3575" s="112">
        <f t="shared" si="334"/>
        <v>1295999.9996999998</v>
      </c>
      <c r="M3575" s="112">
        <f t="shared" si="335"/>
        <v>9071999.997899998</v>
      </c>
      <c r="N3575" s="3"/>
      <c r="O3575" s="3"/>
      <c r="P3575" s="3"/>
      <c r="Q3575" s="3"/>
      <c r="R3575" s="3"/>
      <c r="S3575" s="3"/>
      <c r="T3575" s="3"/>
      <c r="U3575" s="3"/>
      <c r="V3575" s="3"/>
      <c r="W3575" s="3"/>
      <c r="X3575" s="3"/>
      <c r="Y3575" s="3"/>
      <c r="Z3575" s="3"/>
      <c r="AA3575" s="3"/>
      <c r="AB3575" s="3"/>
      <c r="AC3575" s="3"/>
      <c r="AD3575" s="3"/>
      <c r="AE3575" s="3"/>
      <c r="AF3575" s="3"/>
      <c r="AG3575" s="3"/>
      <c r="AH3575" s="3"/>
      <c r="AI3575" s="3"/>
      <c r="AJ3575" s="3"/>
      <c r="AK3575" s="3"/>
      <c r="AL3575" s="3"/>
      <c r="AM3575" s="3"/>
      <c r="AN3575" s="3"/>
      <c r="AO3575" s="3"/>
      <c r="AP3575" s="3"/>
      <c r="AQ3575" s="3"/>
      <c r="AR3575" s="3"/>
      <c r="AS3575" s="3"/>
    </row>
    <row r="3576" spans="1:45" s="9" customFormat="1" ht="12.75" customHeight="1" x14ac:dyDescent="0.2">
      <c r="A3576" s="34">
        <v>50</v>
      </c>
      <c r="B3576" s="17">
        <v>26101300</v>
      </c>
      <c r="C3576" s="49" t="s">
        <v>746</v>
      </c>
      <c r="D3576" s="29">
        <v>7</v>
      </c>
      <c r="E3576" s="30" t="s">
        <v>11</v>
      </c>
      <c r="F3576" s="97">
        <v>270924.37</v>
      </c>
      <c r="G3576" s="112">
        <f t="shared" si="330"/>
        <v>51475.630299999997</v>
      </c>
      <c r="H3576" s="112">
        <f t="shared" si="331"/>
        <v>322400.00030000001</v>
      </c>
      <c r="I3576" s="122">
        <f t="shared" si="332"/>
        <v>2256800.0021000002</v>
      </c>
      <c r="J3576" s="97">
        <v>281344.53999999998</v>
      </c>
      <c r="K3576" s="111">
        <f t="shared" si="333"/>
        <v>53455.462599999999</v>
      </c>
      <c r="L3576" s="112">
        <f t="shared" si="334"/>
        <v>334800.00260000001</v>
      </c>
      <c r="M3576" s="112">
        <f t="shared" si="335"/>
        <v>2343600.0181999998</v>
      </c>
      <c r="N3576" s="3"/>
      <c r="O3576" s="3"/>
      <c r="P3576" s="3"/>
      <c r="Q3576" s="3"/>
      <c r="R3576" s="3"/>
      <c r="S3576" s="3"/>
      <c r="T3576" s="3"/>
      <c r="U3576" s="3"/>
      <c r="V3576" s="3"/>
      <c r="W3576" s="3"/>
      <c r="X3576" s="3"/>
      <c r="Y3576" s="3"/>
      <c r="Z3576" s="3"/>
      <c r="AA3576" s="3"/>
      <c r="AB3576" s="3"/>
      <c r="AC3576" s="3"/>
      <c r="AD3576" s="3"/>
      <c r="AE3576" s="3"/>
      <c r="AF3576" s="3"/>
      <c r="AG3576" s="3"/>
      <c r="AH3576" s="3"/>
      <c r="AI3576" s="3"/>
      <c r="AJ3576" s="3"/>
      <c r="AK3576" s="3"/>
      <c r="AL3576" s="3"/>
      <c r="AM3576" s="3"/>
      <c r="AN3576" s="3"/>
      <c r="AO3576" s="3"/>
      <c r="AP3576" s="3"/>
      <c r="AQ3576" s="3"/>
      <c r="AR3576" s="3"/>
      <c r="AS3576" s="3"/>
    </row>
    <row r="3577" spans="1:45" s="9" customFormat="1" ht="12.75" customHeight="1" x14ac:dyDescent="0.2">
      <c r="A3577" s="34">
        <v>51</v>
      </c>
      <c r="B3577" s="17">
        <v>26101300</v>
      </c>
      <c r="C3577" s="49" t="s">
        <v>747</v>
      </c>
      <c r="D3577" s="29">
        <v>7</v>
      </c>
      <c r="E3577" s="30" t="s">
        <v>11</v>
      </c>
      <c r="F3577" s="97">
        <v>183529.41</v>
      </c>
      <c r="G3577" s="112">
        <f t="shared" si="330"/>
        <v>34870.587899999999</v>
      </c>
      <c r="H3577" s="112">
        <f t="shared" si="331"/>
        <v>218399.99790000002</v>
      </c>
      <c r="I3577" s="122">
        <f t="shared" si="332"/>
        <v>1528799.9853000001</v>
      </c>
      <c r="J3577" s="97">
        <v>190588.24</v>
      </c>
      <c r="K3577" s="111">
        <f t="shared" si="333"/>
        <v>36211.765599999999</v>
      </c>
      <c r="L3577" s="112">
        <f t="shared" si="334"/>
        <v>226800.00559999997</v>
      </c>
      <c r="M3577" s="112">
        <f t="shared" si="335"/>
        <v>1587600.0391999998</v>
      </c>
      <c r="N3577" s="3"/>
      <c r="O3577" s="3"/>
      <c r="P3577" s="3"/>
      <c r="Q3577" s="3"/>
      <c r="R3577" s="3"/>
      <c r="S3577" s="3"/>
      <c r="T3577" s="3"/>
      <c r="U3577" s="3"/>
      <c r="V3577" s="3"/>
      <c r="W3577" s="3"/>
      <c r="X3577" s="3"/>
      <c r="Y3577" s="3"/>
      <c r="Z3577" s="3"/>
      <c r="AA3577" s="3"/>
      <c r="AB3577" s="3"/>
      <c r="AC3577" s="3"/>
      <c r="AD3577" s="3"/>
      <c r="AE3577" s="3"/>
      <c r="AF3577" s="3"/>
      <c r="AG3577" s="3"/>
      <c r="AH3577" s="3"/>
      <c r="AI3577" s="3"/>
      <c r="AJ3577" s="3"/>
      <c r="AK3577" s="3"/>
      <c r="AL3577" s="3"/>
      <c r="AM3577" s="3"/>
      <c r="AN3577" s="3"/>
      <c r="AO3577" s="3"/>
      <c r="AP3577" s="3"/>
      <c r="AQ3577" s="3"/>
      <c r="AR3577" s="3"/>
      <c r="AS3577" s="3"/>
    </row>
    <row r="3578" spans="1:45" s="9" customFormat="1" ht="12.75" customHeight="1" x14ac:dyDescent="0.2">
      <c r="A3578" s="34">
        <v>52</v>
      </c>
      <c r="B3578" s="17">
        <v>26101300</v>
      </c>
      <c r="C3578" s="49" t="s">
        <v>748</v>
      </c>
      <c r="D3578" s="29">
        <v>7</v>
      </c>
      <c r="E3578" s="30" t="s">
        <v>11</v>
      </c>
      <c r="F3578" s="97">
        <v>78655.460000000006</v>
      </c>
      <c r="G3578" s="112">
        <f t="shared" si="330"/>
        <v>14944.537400000001</v>
      </c>
      <c r="H3578" s="112">
        <f t="shared" si="331"/>
        <v>93599.997400000007</v>
      </c>
      <c r="I3578" s="122">
        <f t="shared" si="332"/>
        <v>655199.98180000007</v>
      </c>
      <c r="J3578" s="97">
        <v>81680.67</v>
      </c>
      <c r="K3578" s="111">
        <f t="shared" si="333"/>
        <v>15519.327299999999</v>
      </c>
      <c r="L3578" s="112">
        <f t="shared" si="334"/>
        <v>97199.997300000003</v>
      </c>
      <c r="M3578" s="112">
        <f t="shared" si="335"/>
        <v>680399.98109999998</v>
      </c>
      <c r="N3578" s="3"/>
      <c r="O3578" s="3"/>
      <c r="P3578" s="3"/>
      <c r="Q3578" s="3"/>
      <c r="R3578" s="3"/>
      <c r="S3578" s="3"/>
      <c r="T3578" s="3"/>
      <c r="U3578" s="3"/>
      <c r="V3578" s="3"/>
      <c r="W3578" s="3"/>
      <c r="X3578" s="3"/>
      <c r="Y3578" s="3"/>
      <c r="Z3578" s="3"/>
      <c r="AA3578" s="3"/>
      <c r="AB3578" s="3"/>
      <c r="AC3578" s="3"/>
      <c r="AD3578" s="3"/>
      <c r="AE3578" s="3"/>
      <c r="AF3578" s="3"/>
      <c r="AG3578" s="3"/>
      <c r="AH3578" s="3"/>
      <c r="AI3578" s="3"/>
      <c r="AJ3578" s="3"/>
      <c r="AK3578" s="3"/>
      <c r="AL3578" s="3"/>
      <c r="AM3578" s="3"/>
      <c r="AN3578" s="3"/>
      <c r="AO3578" s="3"/>
      <c r="AP3578" s="3"/>
      <c r="AQ3578" s="3"/>
      <c r="AR3578" s="3"/>
      <c r="AS3578" s="3"/>
    </row>
    <row r="3579" spans="1:45" s="9" customFormat="1" ht="12.75" customHeight="1" x14ac:dyDescent="0.2">
      <c r="A3579" s="34">
        <v>53</v>
      </c>
      <c r="B3579" s="17">
        <v>26101300</v>
      </c>
      <c r="C3579" s="49" t="s">
        <v>750</v>
      </c>
      <c r="D3579" s="29">
        <v>7</v>
      </c>
      <c r="E3579" s="30" t="s">
        <v>11</v>
      </c>
      <c r="F3579" s="97">
        <v>262184.87</v>
      </c>
      <c r="G3579" s="112">
        <f t="shared" si="330"/>
        <v>49815.1253</v>
      </c>
      <c r="H3579" s="112">
        <f t="shared" si="331"/>
        <v>311999.99530000001</v>
      </c>
      <c r="I3579" s="122">
        <f t="shared" si="332"/>
        <v>2183999.9671</v>
      </c>
      <c r="J3579" s="97">
        <v>272268.90999999997</v>
      </c>
      <c r="K3579" s="111">
        <f t="shared" si="333"/>
        <v>51731.092899999996</v>
      </c>
      <c r="L3579" s="112">
        <f t="shared" si="334"/>
        <v>324000.00289999996</v>
      </c>
      <c r="M3579" s="112">
        <f t="shared" si="335"/>
        <v>2268000.0203</v>
      </c>
      <c r="N3579" s="3"/>
      <c r="O3579" s="3"/>
      <c r="P3579" s="3"/>
      <c r="Q3579" s="3"/>
      <c r="R3579" s="3"/>
      <c r="S3579" s="3"/>
      <c r="T3579" s="3"/>
      <c r="U3579" s="3"/>
      <c r="V3579" s="3"/>
      <c r="W3579" s="3"/>
      <c r="X3579" s="3"/>
      <c r="Y3579" s="3"/>
      <c r="Z3579" s="3"/>
      <c r="AA3579" s="3"/>
      <c r="AB3579" s="3"/>
      <c r="AC3579" s="3"/>
      <c r="AD3579" s="3"/>
      <c r="AE3579" s="3"/>
      <c r="AF3579" s="3"/>
      <c r="AG3579" s="3"/>
      <c r="AH3579" s="3"/>
      <c r="AI3579" s="3"/>
      <c r="AJ3579" s="3"/>
      <c r="AK3579" s="3"/>
      <c r="AL3579" s="3"/>
      <c r="AM3579" s="3"/>
      <c r="AN3579" s="3"/>
      <c r="AO3579" s="3"/>
      <c r="AP3579" s="3"/>
      <c r="AQ3579" s="3"/>
      <c r="AR3579" s="3"/>
      <c r="AS3579" s="3"/>
    </row>
    <row r="3580" spans="1:45" s="9" customFormat="1" ht="12.75" customHeight="1" x14ac:dyDescent="0.2">
      <c r="A3580" s="34">
        <v>54</v>
      </c>
      <c r="B3580" s="17">
        <v>25172400</v>
      </c>
      <c r="C3580" s="49" t="s">
        <v>126</v>
      </c>
      <c r="D3580" s="29">
        <v>7</v>
      </c>
      <c r="E3580" s="30" t="s">
        <v>11</v>
      </c>
      <c r="F3580" s="97">
        <v>1048739.5</v>
      </c>
      <c r="G3580" s="112">
        <f t="shared" si="330"/>
        <v>199260.505</v>
      </c>
      <c r="H3580" s="112">
        <f t="shared" si="331"/>
        <v>1248000.0049999999</v>
      </c>
      <c r="I3580" s="122">
        <f t="shared" si="332"/>
        <v>8736000.0350000001</v>
      </c>
      <c r="J3580" s="97">
        <v>1089075.6299999999</v>
      </c>
      <c r="K3580" s="111">
        <f t="shared" si="333"/>
        <v>206924.36969999998</v>
      </c>
      <c r="L3580" s="112">
        <f t="shared" si="334"/>
        <v>1295999.9996999998</v>
      </c>
      <c r="M3580" s="112">
        <f t="shared" si="335"/>
        <v>9071999.997899998</v>
      </c>
      <c r="N3580" s="3"/>
      <c r="O3580" s="3"/>
      <c r="P3580" s="3"/>
      <c r="Q3580" s="3"/>
      <c r="R3580" s="3"/>
      <c r="S3580" s="3"/>
      <c r="T3580" s="3"/>
      <c r="U3580" s="3"/>
      <c r="V3580" s="3"/>
      <c r="W3580" s="3"/>
      <c r="X3580" s="3"/>
      <c r="Y3580" s="3"/>
      <c r="Z3580" s="3"/>
      <c r="AA3580" s="3"/>
      <c r="AB3580" s="3"/>
      <c r="AC3580" s="3"/>
      <c r="AD3580" s="3"/>
      <c r="AE3580" s="3"/>
      <c r="AF3580" s="3"/>
      <c r="AG3580" s="3"/>
      <c r="AH3580" s="3"/>
      <c r="AI3580" s="3"/>
      <c r="AJ3580" s="3"/>
      <c r="AK3580" s="3"/>
      <c r="AL3580" s="3"/>
      <c r="AM3580" s="3"/>
      <c r="AN3580" s="3"/>
      <c r="AO3580" s="3"/>
      <c r="AP3580" s="3"/>
      <c r="AQ3580" s="3"/>
      <c r="AR3580" s="3"/>
      <c r="AS3580" s="3"/>
    </row>
    <row r="3581" spans="1:45" s="9" customFormat="1" ht="12.75" customHeight="1" x14ac:dyDescent="0.2">
      <c r="A3581" s="34">
        <v>55</v>
      </c>
      <c r="B3581" s="17">
        <v>25172400</v>
      </c>
      <c r="C3581" s="49" t="s">
        <v>753</v>
      </c>
      <c r="D3581" s="29">
        <v>7</v>
      </c>
      <c r="E3581" s="30" t="s">
        <v>11</v>
      </c>
      <c r="F3581" s="97">
        <v>209747.9</v>
      </c>
      <c r="G3581" s="112">
        <f t="shared" si="330"/>
        <v>39852.101000000002</v>
      </c>
      <c r="H3581" s="112">
        <f t="shared" si="331"/>
        <v>249600.00099999999</v>
      </c>
      <c r="I3581" s="122">
        <f t="shared" si="332"/>
        <v>1747200.007</v>
      </c>
      <c r="J3581" s="97">
        <v>217815.13</v>
      </c>
      <c r="K3581" s="111">
        <f t="shared" si="333"/>
        <v>41384.8747</v>
      </c>
      <c r="L3581" s="112">
        <f t="shared" si="334"/>
        <v>259200.00469999999</v>
      </c>
      <c r="M3581" s="112">
        <f t="shared" si="335"/>
        <v>1814400.0329</v>
      </c>
      <c r="N3581" s="3"/>
      <c r="O3581" s="3"/>
      <c r="P3581" s="3"/>
      <c r="Q3581" s="3"/>
      <c r="R3581" s="3"/>
      <c r="S3581" s="3"/>
      <c r="T3581" s="3"/>
      <c r="U3581" s="3"/>
      <c r="V3581" s="3"/>
      <c r="W3581" s="3"/>
      <c r="X3581" s="3"/>
      <c r="Y3581" s="3"/>
      <c r="Z3581" s="3"/>
      <c r="AA3581" s="3"/>
      <c r="AB3581" s="3"/>
      <c r="AC3581" s="3"/>
      <c r="AD3581" s="3"/>
      <c r="AE3581" s="3"/>
      <c r="AF3581" s="3"/>
      <c r="AG3581" s="3"/>
      <c r="AH3581" s="3"/>
      <c r="AI3581" s="3"/>
      <c r="AJ3581" s="3"/>
      <c r="AK3581" s="3"/>
      <c r="AL3581" s="3"/>
      <c r="AM3581" s="3"/>
      <c r="AN3581" s="3"/>
      <c r="AO3581" s="3"/>
      <c r="AP3581" s="3"/>
      <c r="AQ3581" s="3"/>
      <c r="AR3581" s="3"/>
      <c r="AS3581" s="3"/>
    </row>
    <row r="3582" spans="1:45" s="9" customFormat="1" ht="12.75" customHeight="1" x14ac:dyDescent="0.2">
      <c r="A3582" s="34">
        <v>56</v>
      </c>
      <c r="B3582" s="17">
        <v>25172400</v>
      </c>
      <c r="C3582" s="49" t="s">
        <v>132</v>
      </c>
      <c r="D3582" s="29">
        <v>7</v>
      </c>
      <c r="E3582" s="30" t="s">
        <v>11</v>
      </c>
      <c r="F3582" s="97">
        <v>43697.48</v>
      </c>
      <c r="G3582" s="112">
        <f t="shared" si="330"/>
        <v>8302.521200000001</v>
      </c>
      <c r="H3582" s="112">
        <f t="shared" si="331"/>
        <v>52000.001200000006</v>
      </c>
      <c r="I3582" s="122">
        <f t="shared" si="332"/>
        <v>364000.00840000005</v>
      </c>
      <c r="J3582" s="97">
        <v>45378.15</v>
      </c>
      <c r="K3582" s="111">
        <f t="shared" si="333"/>
        <v>8621.8485000000001</v>
      </c>
      <c r="L3582" s="112">
        <f t="shared" si="334"/>
        <v>53999.998500000002</v>
      </c>
      <c r="M3582" s="112">
        <f t="shared" si="335"/>
        <v>377999.98950000003</v>
      </c>
      <c r="N3582" s="3"/>
      <c r="O3582" s="3"/>
      <c r="P3582" s="3"/>
      <c r="Q3582" s="3"/>
      <c r="R3582" s="3"/>
      <c r="S3582" s="3"/>
      <c r="T3582" s="3"/>
      <c r="U3582" s="3"/>
      <c r="V3582" s="3"/>
      <c r="W3582" s="3"/>
      <c r="X3582" s="3"/>
      <c r="Y3582" s="3"/>
      <c r="Z3582" s="3"/>
      <c r="AA3582" s="3"/>
      <c r="AB3582" s="3"/>
      <c r="AC3582" s="3"/>
      <c r="AD3582" s="3"/>
      <c r="AE3582" s="3"/>
      <c r="AF3582" s="3"/>
      <c r="AG3582" s="3"/>
      <c r="AH3582" s="3"/>
      <c r="AI3582" s="3"/>
      <c r="AJ3582" s="3"/>
      <c r="AK3582" s="3"/>
      <c r="AL3582" s="3"/>
      <c r="AM3582" s="3"/>
      <c r="AN3582" s="3"/>
      <c r="AO3582" s="3"/>
      <c r="AP3582" s="3"/>
      <c r="AQ3582" s="3"/>
      <c r="AR3582" s="3"/>
      <c r="AS3582" s="3"/>
    </row>
    <row r="3583" spans="1:45" s="9" customFormat="1" ht="12.75" customHeight="1" x14ac:dyDescent="0.2">
      <c r="A3583" s="34">
        <v>57</v>
      </c>
      <c r="B3583" s="17">
        <v>25172400</v>
      </c>
      <c r="C3583" s="49" t="s">
        <v>136</v>
      </c>
      <c r="D3583" s="29">
        <v>7</v>
      </c>
      <c r="E3583" s="30" t="s">
        <v>11</v>
      </c>
      <c r="F3583" s="97">
        <v>192268.91</v>
      </c>
      <c r="G3583" s="112">
        <f t="shared" si="330"/>
        <v>36531.092900000003</v>
      </c>
      <c r="H3583" s="112">
        <f t="shared" si="331"/>
        <v>228800.00290000002</v>
      </c>
      <c r="I3583" s="122">
        <f t="shared" si="332"/>
        <v>1601600.0203000002</v>
      </c>
      <c r="J3583" s="97">
        <v>199663.87</v>
      </c>
      <c r="K3583" s="111">
        <f t="shared" si="333"/>
        <v>37936.135300000002</v>
      </c>
      <c r="L3583" s="112">
        <f t="shared" si="334"/>
        <v>237600.00529999999</v>
      </c>
      <c r="M3583" s="112">
        <f t="shared" si="335"/>
        <v>1663200.0370999998</v>
      </c>
      <c r="N3583" s="3"/>
      <c r="O3583" s="3"/>
      <c r="P3583" s="3"/>
      <c r="Q3583" s="3"/>
      <c r="R3583" s="3"/>
      <c r="S3583" s="3"/>
      <c r="T3583" s="3"/>
      <c r="U3583" s="3"/>
      <c r="V3583" s="3"/>
      <c r="W3583" s="3"/>
      <c r="X3583" s="3"/>
      <c r="Y3583" s="3"/>
      <c r="Z3583" s="3"/>
      <c r="AA3583" s="3"/>
      <c r="AB3583" s="3"/>
      <c r="AC3583" s="3"/>
      <c r="AD3583" s="3"/>
      <c r="AE3583" s="3"/>
      <c r="AF3583" s="3"/>
      <c r="AG3583" s="3"/>
      <c r="AH3583" s="3"/>
      <c r="AI3583" s="3"/>
      <c r="AJ3583" s="3"/>
      <c r="AK3583" s="3"/>
      <c r="AL3583" s="3"/>
      <c r="AM3583" s="3"/>
      <c r="AN3583" s="3"/>
      <c r="AO3583" s="3"/>
      <c r="AP3583" s="3"/>
      <c r="AQ3583" s="3"/>
      <c r="AR3583" s="3"/>
      <c r="AS3583" s="3"/>
    </row>
    <row r="3584" spans="1:45" s="9" customFormat="1" ht="12.75" customHeight="1" x14ac:dyDescent="0.2">
      <c r="A3584" s="34">
        <v>58</v>
      </c>
      <c r="B3584" s="17">
        <v>25172400</v>
      </c>
      <c r="C3584" s="49" t="s">
        <v>140</v>
      </c>
      <c r="D3584" s="29">
        <v>7</v>
      </c>
      <c r="E3584" s="30" t="s">
        <v>11</v>
      </c>
      <c r="F3584" s="97">
        <v>78655.460000000006</v>
      </c>
      <c r="G3584" s="112">
        <f t="shared" si="330"/>
        <v>14944.537400000001</v>
      </c>
      <c r="H3584" s="112">
        <f t="shared" si="331"/>
        <v>93599.997400000007</v>
      </c>
      <c r="I3584" s="122">
        <f t="shared" si="332"/>
        <v>655199.98180000007</v>
      </c>
      <c r="J3584" s="97">
        <v>81680.67</v>
      </c>
      <c r="K3584" s="111">
        <f t="shared" si="333"/>
        <v>15519.327299999999</v>
      </c>
      <c r="L3584" s="112">
        <f t="shared" si="334"/>
        <v>97199.997300000003</v>
      </c>
      <c r="M3584" s="112">
        <f t="shared" si="335"/>
        <v>680399.98109999998</v>
      </c>
      <c r="N3584" s="3"/>
      <c r="O3584" s="3"/>
      <c r="P3584" s="3"/>
      <c r="Q3584" s="3"/>
      <c r="R3584" s="3"/>
      <c r="S3584" s="3"/>
      <c r="T3584" s="3"/>
      <c r="U3584" s="3"/>
      <c r="V3584" s="3"/>
      <c r="W3584" s="3"/>
      <c r="X3584" s="3"/>
      <c r="Y3584" s="3"/>
      <c r="Z3584" s="3"/>
      <c r="AA3584" s="3"/>
      <c r="AB3584" s="3"/>
      <c r="AC3584" s="3"/>
      <c r="AD3584" s="3"/>
      <c r="AE3584" s="3"/>
      <c r="AF3584" s="3"/>
      <c r="AG3584" s="3"/>
      <c r="AH3584" s="3"/>
      <c r="AI3584" s="3"/>
      <c r="AJ3584" s="3"/>
      <c r="AK3584" s="3"/>
      <c r="AL3584" s="3"/>
      <c r="AM3584" s="3"/>
      <c r="AN3584" s="3"/>
      <c r="AO3584" s="3"/>
      <c r="AP3584" s="3"/>
      <c r="AQ3584" s="3"/>
      <c r="AR3584" s="3"/>
      <c r="AS3584" s="3"/>
    </row>
    <row r="3585" spans="1:45" s="9" customFormat="1" ht="12.75" customHeight="1" x14ac:dyDescent="0.2">
      <c r="A3585" s="34">
        <v>59</v>
      </c>
      <c r="B3585" s="17">
        <v>25172400</v>
      </c>
      <c r="C3585" s="49" t="s">
        <v>756</v>
      </c>
      <c r="D3585" s="29">
        <v>7</v>
      </c>
      <c r="E3585" s="30" t="s">
        <v>11</v>
      </c>
      <c r="F3585" s="97">
        <v>1398319.33</v>
      </c>
      <c r="G3585" s="112">
        <f t="shared" si="330"/>
        <v>265680.6727</v>
      </c>
      <c r="H3585" s="112">
        <f t="shared" si="331"/>
        <v>1664000.0027000001</v>
      </c>
      <c r="I3585" s="122">
        <f t="shared" si="332"/>
        <v>11648000.0189</v>
      </c>
      <c r="J3585" s="97">
        <v>1452100.84</v>
      </c>
      <c r="K3585" s="111">
        <f t="shared" si="333"/>
        <v>275899.15960000001</v>
      </c>
      <c r="L3585" s="112">
        <f t="shared" si="334"/>
        <v>1727999.9996000002</v>
      </c>
      <c r="M3585" s="112">
        <f t="shared" si="335"/>
        <v>12095999.997200001</v>
      </c>
      <c r="N3585" s="3"/>
      <c r="O3585" s="3"/>
      <c r="P3585" s="3"/>
      <c r="Q3585" s="3"/>
      <c r="R3585" s="3"/>
      <c r="S3585" s="3"/>
      <c r="T3585" s="3"/>
      <c r="U3585" s="3"/>
      <c r="V3585" s="3"/>
      <c r="W3585" s="3"/>
      <c r="X3585" s="3"/>
      <c r="Y3585" s="3"/>
      <c r="Z3585" s="3"/>
      <c r="AA3585" s="3"/>
      <c r="AB3585" s="3"/>
      <c r="AC3585" s="3"/>
      <c r="AD3585" s="3"/>
      <c r="AE3585" s="3"/>
      <c r="AF3585" s="3"/>
      <c r="AG3585" s="3"/>
      <c r="AH3585" s="3"/>
      <c r="AI3585" s="3"/>
      <c r="AJ3585" s="3"/>
      <c r="AK3585" s="3"/>
      <c r="AL3585" s="3"/>
      <c r="AM3585" s="3"/>
      <c r="AN3585" s="3"/>
      <c r="AO3585" s="3"/>
      <c r="AP3585" s="3"/>
      <c r="AQ3585" s="3"/>
      <c r="AR3585" s="3"/>
      <c r="AS3585" s="3"/>
    </row>
    <row r="3586" spans="1:45" s="9" customFormat="1" ht="12.75" customHeight="1" x14ac:dyDescent="0.2">
      <c r="A3586" s="34">
        <v>60</v>
      </c>
      <c r="B3586" s="17">
        <v>25174000</v>
      </c>
      <c r="C3586" s="49" t="s">
        <v>176</v>
      </c>
      <c r="D3586" s="29">
        <v>7</v>
      </c>
      <c r="E3586" s="30" t="s">
        <v>11</v>
      </c>
      <c r="F3586" s="97">
        <v>349579.83</v>
      </c>
      <c r="G3586" s="112">
        <f t="shared" si="330"/>
        <v>66420.167700000005</v>
      </c>
      <c r="H3586" s="112">
        <f t="shared" si="331"/>
        <v>415999.99770000001</v>
      </c>
      <c r="I3586" s="122">
        <f t="shared" si="332"/>
        <v>2911999.9838999999</v>
      </c>
      <c r="J3586" s="97">
        <v>363025.21</v>
      </c>
      <c r="K3586" s="111">
        <f t="shared" si="333"/>
        <v>68974.789900000003</v>
      </c>
      <c r="L3586" s="112">
        <f t="shared" si="334"/>
        <v>431999.99990000005</v>
      </c>
      <c r="M3586" s="112">
        <f t="shared" si="335"/>
        <v>3023999.9993000003</v>
      </c>
      <c r="N3586" s="3"/>
      <c r="O3586" s="3"/>
      <c r="P3586" s="3"/>
      <c r="Q3586" s="3"/>
      <c r="R3586" s="3"/>
      <c r="S3586" s="3"/>
      <c r="T3586" s="3"/>
      <c r="U3586" s="3"/>
      <c r="V3586" s="3"/>
      <c r="W3586" s="3"/>
      <c r="X3586" s="3"/>
      <c r="Y3586" s="3"/>
      <c r="Z3586" s="3"/>
      <c r="AA3586" s="3"/>
      <c r="AB3586" s="3"/>
      <c r="AC3586" s="3"/>
      <c r="AD3586" s="3"/>
      <c r="AE3586" s="3"/>
      <c r="AF3586" s="3"/>
      <c r="AG3586" s="3"/>
      <c r="AH3586" s="3"/>
      <c r="AI3586" s="3"/>
      <c r="AJ3586" s="3"/>
      <c r="AK3586" s="3"/>
      <c r="AL3586" s="3"/>
      <c r="AM3586" s="3"/>
      <c r="AN3586" s="3"/>
      <c r="AO3586" s="3"/>
      <c r="AP3586" s="3"/>
      <c r="AQ3586" s="3"/>
      <c r="AR3586" s="3"/>
      <c r="AS3586" s="3"/>
    </row>
    <row r="3587" spans="1:45" s="9" customFormat="1" ht="12.75" customHeight="1" x14ac:dyDescent="0.2">
      <c r="A3587" s="34">
        <v>61</v>
      </c>
      <c r="B3587" s="17">
        <v>25174000</v>
      </c>
      <c r="C3587" s="49" t="s">
        <v>178</v>
      </c>
      <c r="D3587" s="29">
        <v>7</v>
      </c>
      <c r="E3587" s="30" t="s">
        <v>11</v>
      </c>
      <c r="F3587" s="97">
        <v>183529.41</v>
      </c>
      <c r="G3587" s="112">
        <f t="shared" si="330"/>
        <v>34870.587899999999</v>
      </c>
      <c r="H3587" s="112">
        <f t="shared" si="331"/>
        <v>218399.99790000002</v>
      </c>
      <c r="I3587" s="122">
        <f t="shared" si="332"/>
        <v>1528799.9853000001</v>
      </c>
      <c r="J3587" s="97">
        <v>190588.24</v>
      </c>
      <c r="K3587" s="111">
        <f t="shared" si="333"/>
        <v>36211.765599999999</v>
      </c>
      <c r="L3587" s="112">
        <f t="shared" si="334"/>
        <v>226800.00559999997</v>
      </c>
      <c r="M3587" s="112">
        <f t="shared" si="335"/>
        <v>1587600.0391999998</v>
      </c>
      <c r="N3587" s="3"/>
      <c r="O3587" s="3"/>
      <c r="P3587" s="3"/>
      <c r="Q3587" s="3"/>
      <c r="R3587" s="3"/>
      <c r="S3587" s="3"/>
      <c r="T3587" s="3"/>
      <c r="U3587" s="3"/>
      <c r="V3587" s="3"/>
      <c r="W3587" s="3"/>
      <c r="X3587" s="3"/>
      <c r="Y3587" s="3"/>
      <c r="Z3587" s="3"/>
      <c r="AA3587" s="3"/>
      <c r="AB3587" s="3"/>
      <c r="AC3587" s="3"/>
      <c r="AD3587" s="3"/>
      <c r="AE3587" s="3"/>
      <c r="AF3587" s="3"/>
      <c r="AG3587" s="3"/>
      <c r="AH3587" s="3"/>
      <c r="AI3587" s="3"/>
      <c r="AJ3587" s="3"/>
      <c r="AK3587" s="3"/>
      <c r="AL3587" s="3"/>
      <c r="AM3587" s="3"/>
      <c r="AN3587" s="3"/>
      <c r="AO3587" s="3"/>
      <c r="AP3587" s="3"/>
      <c r="AQ3587" s="3"/>
      <c r="AR3587" s="3"/>
      <c r="AS3587" s="3"/>
    </row>
    <row r="3588" spans="1:45" s="9" customFormat="1" ht="12.75" customHeight="1" x14ac:dyDescent="0.2">
      <c r="A3588" s="34">
        <v>62</v>
      </c>
      <c r="B3588" s="17">
        <v>25174000</v>
      </c>
      <c r="C3588" s="49" t="s">
        <v>180</v>
      </c>
      <c r="D3588" s="29">
        <v>7</v>
      </c>
      <c r="E3588" s="30" t="s">
        <v>11</v>
      </c>
      <c r="F3588" s="97">
        <v>166050.42000000001</v>
      </c>
      <c r="G3588" s="112">
        <f t="shared" si="330"/>
        <v>31549.579800000003</v>
      </c>
      <c r="H3588" s="112">
        <f t="shared" si="331"/>
        <v>197599.99980000002</v>
      </c>
      <c r="I3588" s="122">
        <f t="shared" si="332"/>
        <v>1383199.9986</v>
      </c>
      <c r="J3588" s="97">
        <v>172436.97</v>
      </c>
      <c r="K3588" s="111">
        <f t="shared" si="333"/>
        <v>32763.024300000001</v>
      </c>
      <c r="L3588" s="112">
        <f t="shared" si="334"/>
        <v>205199.99429999999</v>
      </c>
      <c r="M3588" s="112">
        <f t="shared" si="335"/>
        <v>1436399.9601</v>
      </c>
      <c r="N3588" s="3"/>
      <c r="O3588" s="3"/>
      <c r="P3588" s="3"/>
      <c r="Q3588" s="3"/>
      <c r="R3588" s="3"/>
      <c r="S3588" s="3"/>
      <c r="T3588" s="3"/>
      <c r="U3588" s="3"/>
      <c r="V3588" s="3"/>
      <c r="W3588" s="3"/>
      <c r="X3588" s="3"/>
      <c r="Y3588" s="3"/>
      <c r="Z3588" s="3"/>
      <c r="AA3588" s="3"/>
      <c r="AB3588" s="3"/>
      <c r="AC3588" s="3"/>
      <c r="AD3588" s="3"/>
      <c r="AE3588" s="3"/>
      <c r="AF3588" s="3"/>
      <c r="AG3588" s="3"/>
      <c r="AH3588" s="3"/>
      <c r="AI3588" s="3"/>
      <c r="AJ3588" s="3"/>
      <c r="AK3588" s="3"/>
      <c r="AL3588" s="3"/>
      <c r="AM3588" s="3"/>
      <c r="AN3588" s="3"/>
      <c r="AO3588" s="3"/>
      <c r="AP3588" s="3"/>
      <c r="AQ3588" s="3"/>
      <c r="AR3588" s="3"/>
      <c r="AS3588" s="3"/>
    </row>
    <row r="3589" spans="1:45" s="9" customFormat="1" ht="12.75" customHeight="1" x14ac:dyDescent="0.2">
      <c r="A3589" s="34">
        <v>63</v>
      </c>
      <c r="B3589" s="17">
        <v>25174000</v>
      </c>
      <c r="C3589" s="49" t="s">
        <v>182</v>
      </c>
      <c r="D3589" s="29">
        <v>7</v>
      </c>
      <c r="E3589" s="30" t="s">
        <v>11</v>
      </c>
      <c r="F3589" s="97">
        <v>52436.97</v>
      </c>
      <c r="G3589" s="112">
        <f t="shared" si="330"/>
        <v>9963.0243000000009</v>
      </c>
      <c r="H3589" s="112">
        <f t="shared" si="331"/>
        <v>62399.994300000006</v>
      </c>
      <c r="I3589" s="122">
        <f t="shared" si="332"/>
        <v>436799.96010000003</v>
      </c>
      <c r="J3589" s="97">
        <v>54453.78</v>
      </c>
      <c r="K3589" s="111">
        <f t="shared" si="333"/>
        <v>10346.218199999999</v>
      </c>
      <c r="L3589" s="112">
        <f t="shared" si="334"/>
        <v>64799.998200000002</v>
      </c>
      <c r="M3589" s="112">
        <f t="shared" si="335"/>
        <v>453599.98739999998</v>
      </c>
      <c r="N3589" s="3"/>
      <c r="O3589" s="3"/>
      <c r="P3589" s="3"/>
      <c r="Q3589" s="3"/>
      <c r="R3589" s="3"/>
      <c r="S3589" s="3"/>
      <c r="T3589" s="3"/>
      <c r="U3589" s="3"/>
      <c r="V3589" s="3"/>
      <c r="W3589" s="3"/>
      <c r="X3589" s="3"/>
      <c r="Y3589" s="3"/>
      <c r="Z3589" s="3"/>
      <c r="AA3589" s="3"/>
      <c r="AB3589" s="3"/>
      <c r="AC3589" s="3"/>
      <c r="AD3589" s="3"/>
      <c r="AE3589" s="3"/>
      <c r="AF3589" s="3"/>
      <c r="AG3589" s="3"/>
      <c r="AH3589" s="3"/>
      <c r="AI3589" s="3"/>
      <c r="AJ3589" s="3"/>
      <c r="AK3589" s="3"/>
      <c r="AL3589" s="3"/>
      <c r="AM3589" s="3"/>
      <c r="AN3589" s="3"/>
      <c r="AO3589" s="3"/>
      <c r="AP3589" s="3"/>
      <c r="AQ3589" s="3"/>
      <c r="AR3589" s="3"/>
      <c r="AS3589" s="3"/>
    </row>
    <row r="3590" spans="1:45" s="9" customFormat="1" ht="12.75" customHeight="1" x14ac:dyDescent="0.2">
      <c r="A3590" s="34">
        <v>64</v>
      </c>
      <c r="B3590" s="17">
        <v>25174000</v>
      </c>
      <c r="C3590" s="49" t="s">
        <v>184</v>
      </c>
      <c r="D3590" s="29">
        <v>7</v>
      </c>
      <c r="E3590" s="30" t="s">
        <v>11</v>
      </c>
      <c r="F3590" s="97">
        <v>104873.95</v>
      </c>
      <c r="G3590" s="112">
        <f t="shared" si="330"/>
        <v>19926.050500000001</v>
      </c>
      <c r="H3590" s="112">
        <f t="shared" si="331"/>
        <v>124800.00049999999</v>
      </c>
      <c r="I3590" s="122">
        <f t="shared" si="332"/>
        <v>873600.00349999999</v>
      </c>
      <c r="J3590" s="97">
        <v>108907.56</v>
      </c>
      <c r="K3590" s="111">
        <f t="shared" si="333"/>
        <v>20692.436399999999</v>
      </c>
      <c r="L3590" s="112">
        <f t="shared" si="334"/>
        <v>129599.9964</v>
      </c>
      <c r="M3590" s="112">
        <f t="shared" si="335"/>
        <v>907199.97479999997</v>
      </c>
      <c r="N3590" s="3"/>
      <c r="O3590" s="3"/>
      <c r="P3590" s="3"/>
      <c r="Q3590" s="3"/>
      <c r="R3590" s="3"/>
      <c r="S3590" s="3"/>
      <c r="T3590" s="3"/>
      <c r="U3590" s="3"/>
      <c r="V3590" s="3"/>
      <c r="W3590" s="3"/>
      <c r="X3590" s="3"/>
      <c r="Y3590" s="3"/>
      <c r="Z3590" s="3"/>
      <c r="AA3590" s="3"/>
      <c r="AB3590" s="3"/>
      <c r="AC3590" s="3"/>
      <c r="AD3590" s="3"/>
      <c r="AE3590" s="3"/>
      <c r="AF3590" s="3"/>
      <c r="AG3590" s="3"/>
      <c r="AH3590" s="3"/>
      <c r="AI3590" s="3"/>
      <c r="AJ3590" s="3"/>
      <c r="AK3590" s="3"/>
      <c r="AL3590" s="3"/>
      <c r="AM3590" s="3"/>
      <c r="AN3590" s="3"/>
      <c r="AO3590" s="3"/>
      <c r="AP3590" s="3"/>
      <c r="AQ3590" s="3"/>
      <c r="AR3590" s="3"/>
      <c r="AS3590" s="3"/>
    </row>
    <row r="3591" spans="1:45" s="9" customFormat="1" ht="12.75" customHeight="1" x14ac:dyDescent="0.2">
      <c r="A3591" s="34">
        <v>65</v>
      </c>
      <c r="B3591" s="17">
        <v>25174000</v>
      </c>
      <c r="C3591" s="49" t="s">
        <v>186</v>
      </c>
      <c r="D3591" s="29">
        <v>7</v>
      </c>
      <c r="E3591" s="30" t="s">
        <v>11</v>
      </c>
      <c r="F3591" s="97">
        <v>104873.95</v>
      </c>
      <c r="G3591" s="112">
        <f t="shared" si="330"/>
        <v>19926.050500000001</v>
      </c>
      <c r="H3591" s="112">
        <f t="shared" si="331"/>
        <v>124800.00049999999</v>
      </c>
      <c r="I3591" s="122">
        <f t="shared" si="332"/>
        <v>873600.00349999999</v>
      </c>
      <c r="J3591" s="97">
        <v>108907.56</v>
      </c>
      <c r="K3591" s="111">
        <f t="shared" si="333"/>
        <v>20692.436399999999</v>
      </c>
      <c r="L3591" s="112">
        <f t="shared" si="334"/>
        <v>129599.9964</v>
      </c>
      <c r="M3591" s="112">
        <f t="shared" si="335"/>
        <v>907199.97479999997</v>
      </c>
      <c r="N3591" s="3"/>
      <c r="O3591" s="3"/>
      <c r="P3591" s="3"/>
      <c r="Q3591" s="3"/>
      <c r="R3591" s="3"/>
      <c r="S3591" s="3"/>
      <c r="T3591" s="3"/>
      <c r="U3591" s="3"/>
      <c r="V3591" s="3"/>
      <c r="W3591" s="3"/>
      <c r="X3591" s="3"/>
      <c r="Y3591" s="3"/>
      <c r="Z3591" s="3"/>
      <c r="AA3591" s="3"/>
      <c r="AB3591" s="3"/>
      <c r="AC3591" s="3"/>
      <c r="AD3591" s="3"/>
      <c r="AE3591" s="3"/>
      <c r="AF3591" s="3"/>
      <c r="AG3591" s="3"/>
      <c r="AH3591" s="3"/>
      <c r="AI3591" s="3"/>
      <c r="AJ3591" s="3"/>
      <c r="AK3591" s="3"/>
      <c r="AL3591" s="3"/>
      <c r="AM3591" s="3"/>
      <c r="AN3591" s="3"/>
      <c r="AO3591" s="3"/>
      <c r="AP3591" s="3"/>
      <c r="AQ3591" s="3"/>
      <c r="AR3591" s="3"/>
      <c r="AS3591" s="3"/>
    </row>
    <row r="3592" spans="1:45" s="9" customFormat="1" ht="12.75" customHeight="1" x14ac:dyDescent="0.2">
      <c r="A3592" s="34">
        <v>66</v>
      </c>
      <c r="B3592" s="17">
        <v>25174000</v>
      </c>
      <c r="C3592" s="49" t="s">
        <v>190</v>
      </c>
      <c r="D3592" s="29">
        <v>7</v>
      </c>
      <c r="E3592" s="30" t="s">
        <v>11</v>
      </c>
      <c r="F3592" s="97">
        <v>78655.460000000006</v>
      </c>
      <c r="G3592" s="112">
        <f t="shared" si="330"/>
        <v>14944.537400000001</v>
      </c>
      <c r="H3592" s="112">
        <f t="shared" si="331"/>
        <v>93599.997400000007</v>
      </c>
      <c r="I3592" s="122">
        <f t="shared" si="332"/>
        <v>655199.98180000007</v>
      </c>
      <c r="J3592" s="97">
        <v>81680.67</v>
      </c>
      <c r="K3592" s="111">
        <f t="shared" si="333"/>
        <v>15519.327299999999</v>
      </c>
      <c r="L3592" s="112">
        <f t="shared" si="334"/>
        <v>97199.997300000003</v>
      </c>
      <c r="M3592" s="112">
        <f t="shared" si="335"/>
        <v>680399.98109999998</v>
      </c>
      <c r="N3592" s="3"/>
      <c r="O3592" s="3"/>
      <c r="P3592" s="3"/>
      <c r="Q3592" s="3"/>
      <c r="R3592" s="3"/>
      <c r="S3592" s="3"/>
      <c r="T3592" s="3"/>
      <c r="U3592" s="3"/>
      <c r="V3592" s="3"/>
      <c r="W3592" s="3"/>
      <c r="X3592" s="3"/>
      <c r="Y3592" s="3"/>
      <c r="Z3592" s="3"/>
      <c r="AA3592" s="3"/>
      <c r="AB3592" s="3"/>
      <c r="AC3592" s="3"/>
      <c r="AD3592" s="3"/>
      <c r="AE3592" s="3"/>
      <c r="AF3592" s="3"/>
      <c r="AG3592" s="3"/>
      <c r="AH3592" s="3"/>
      <c r="AI3592" s="3"/>
      <c r="AJ3592" s="3"/>
      <c r="AK3592" s="3"/>
      <c r="AL3592" s="3"/>
      <c r="AM3592" s="3"/>
      <c r="AN3592" s="3"/>
      <c r="AO3592" s="3"/>
      <c r="AP3592" s="3"/>
      <c r="AQ3592" s="3"/>
      <c r="AR3592" s="3"/>
      <c r="AS3592" s="3"/>
    </row>
    <row r="3593" spans="1:45" s="9" customFormat="1" ht="12.75" customHeight="1" x14ac:dyDescent="0.2">
      <c r="A3593" s="34">
        <v>67</v>
      </c>
      <c r="B3593" s="17">
        <v>25174000</v>
      </c>
      <c r="C3593" s="49" t="s">
        <v>192</v>
      </c>
      <c r="D3593" s="29">
        <v>7</v>
      </c>
      <c r="E3593" s="30" t="s">
        <v>11</v>
      </c>
      <c r="F3593" s="97">
        <v>26218.49</v>
      </c>
      <c r="G3593" s="112">
        <f t="shared" ref="G3593:G3656" si="336">F3593*19%</f>
        <v>4981.5131000000001</v>
      </c>
      <c r="H3593" s="112">
        <f t="shared" ref="H3593:H3656" si="337">F3593+G3593</f>
        <v>31200.003100000002</v>
      </c>
      <c r="I3593" s="122">
        <f t="shared" ref="I3593:I3656" si="338">H3593*D3593</f>
        <v>218400.02170000001</v>
      </c>
      <c r="J3593" s="97">
        <v>27226.89</v>
      </c>
      <c r="K3593" s="111">
        <f t="shared" ref="K3593:K3656" si="339">J3593*19%</f>
        <v>5173.1090999999997</v>
      </c>
      <c r="L3593" s="112">
        <f t="shared" ref="L3593:L3656" si="340">J3593+K3593</f>
        <v>32399.999100000001</v>
      </c>
      <c r="M3593" s="112">
        <f t="shared" ref="M3593:M3656" si="341">L3593*D3593</f>
        <v>226799.99369999999</v>
      </c>
      <c r="N3593" s="3"/>
      <c r="O3593" s="3"/>
      <c r="P3593" s="3"/>
      <c r="Q3593" s="3"/>
      <c r="R3593" s="3"/>
      <c r="S3593" s="3"/>
      <c r="T3593" s="3"/>
      <c r="U3593" s="3"/>
      <c r="V3593" s="3"/>
      <c r="W3593" s="3"/>
      <c r="X3593" s="3"/>
      <c r="Y3593" s="3"/>
      <c r="Z3593" s="3"/>
      <c r="AA3593" s="3"/>
      <c r="AB3593" s="3"/>
      <c r="AC3593" s="3"/>
      <c r="AD3593" s="3"/>
      <c r="AE3593" s="3"/>
      <c r="AF3593" s="3"/>
      <c r="AG3593" s="3"/>
      <c r="AH3593" s="3"/>
      <c r="AI3593" s="3"/>
      <c r="AJ3593" s="3"/>
      <c r="AK3593" s="3"/>
      <c r="AL3593" s="3"/>
      <c r="AM3593" s="3"/>
      <c r="AN3593" s="3"/>
      <c r="AO3593" s="3"/>
      <c r="AP3593" s="3"/>
      <c r="AQ3593" s="3"/>
      <c r="AR3593" s="3"/>
      <c r="AS3593" s="3"/>
    </row>
    <row r="3594" spans="1:45" s="9" customFormat="1" ht="12.75" customHeight="1" x14ac:dyDescent="0.2">
      <c r="A3594" s="34">
        <v>68</v>
      </c>
      <c r="B3594" s="50">
        <v>25174000</v>
      </c>
      <c r="C3594" s="49" t="s">
        <v>196</v>
      </c>
      <c r="D3594" s="29">
        <v>7</v>
      </c>
      <c r="E3594" s="30" t="s">
        <v>11</v>
      </c>
      <c r="F3594" s="97">
        <v>26218.49</v>
      </c>
      <c r="G3594" s="112">
        <f t="shared" si="336"/>
        <v>4981.5131000000001</v>
      </c>
      <c r="H3594" s="112">
        <f t="shared" si="337"/>
        <v>31200.003100000002</v>
      </c>
      <c r="I3594" s="122">
        <f t="shared" si="338"/>
        <v>218400.02170000001</v>
      </c>
      <c r="J3594" s="97">
        <v>27226.89</v>
      </c>
      <c r="K3594" s="111">
        <f t="shared" si="339"/>
        <v>5173.1090999999997</v>
      </c>
      <c r="L3594" s="112">
        <f t="shared" si="340"/>
        <v>32399.999100000001</v>
      </c>
      <c r="M3594" s="112">
        <f t="shared" si="341"/>
        <v>226799.99369999999</v>
      </c>
      <c r="N3594" s="3"/>
      <c r="O3594" s="3"/>
      <c r="P3594" s="3"/>
      <c r="Q3594" s="3"/>
      <c r="R3594" s="3"/>
      <c r="S3594" s="3"/>
      <c r="T3594" s="3"/>
      <c r="U3594" s="3"/>
      <c r="V3594" s="3"/>
      <c r="W3594" s="3"/>
      <c r="X3594" s="3"/>
      <c r="Y3594" s="3"/>
      <c r="Z3594" s="3"/>
      <c r="AA3594" s="3"/>
      <c r="AB3594" s="3"/>
      <c r="AC3594" s="3"/>
      <c r="AD3594" s="3"/>
      <c r="AE3594" s="3"/>
      <c r="AF3594" s="3"/>
      <c r="AG3594" s="3"/>
      <c r="AH3594" s="3"/>
      <c r="AI3594" s="3"/>
      <c r="AJ3594" s="3"/>
      <c r="AK3594" s="3"/>
      <c r="AL3594" s="3"/>
      <c r="AM3594" s="3"/>
      <c r="AN3594" s="3"/>
      <c r="AO3594" s="3"/>
      <c r="AP3594" s="3"/>
      <c r="AQ3594" s="3"/>
      <c r="AR3594" s="3"/>
      <c r="AS3594" s="3"/>
    </row>
    <row r="3595" spans="1:45" s="9" customFormat="1" ht="12.75" customHeight="1" x14ac:dyDescent="0.2">
      <c r="A3595" s="34">
        <v>69</v>
      </c>
      <c r="B3595" s="17">
        <v>25174000</v>
      </c>
      <c r="C3595" s="49" t="s">
        <v>198</v>
      </c>
      <c r="D3595" s="29">
        <v>7</v>
      </c>
      <c r="E3595" s="30" t="s">
        <v>11</v>
      </c>
      <c r="F3595" s="97">
        <v>8739.5</v>
      </c>
      <c r="G3595" s="112">
        <f t="shared" si="336"/>
        <v>1660.5050000000001</v>
      </c>
      <c r="H3595" s="112">
        <f t="shared" si="337"/>
        <v>10400.005000000001</v>
      </c>
      <c r="I3595" s="122">
        <f t="shared" si="338"/>
        <v>72800.035000000003</v>
      </c>
      <c r="J3595" s="97">
        <v>9075.6299999999992</v>
      </c>
      <c r="K3595" s="111">
        <f t="shared" si="339"/>
        <v>1724.3697</v>
      </c>
      <c r="L3595" s="112">
        <f t="shared" si="340"/>
        <v>10799.999699999998</v>
      </c>
      <c r="M3595" s="112">
        <f t="shared" si="341"/>
        <v>75599.997899999988</v>
      </c>
      <c r="N3595" s="3"/>
      <c r="O3595" s="3"/>
      <c r="P3595" s="3"/>
      <c r="Q3595" s="3"/>
      <c r="R3595" s="3"/>
      <c r="S3595" s="3"/>
      <c r="T3595" s="3"/>
      <c r="U3595" s="3"/>
      <c r="V3595" s="3"/>
      <c r="W3595" s="3"/>
      <c r="X3595" s="3"/>
      <c r="Y3595" s="3"/>
      <c r="Z3595" s="3"/>
      <c r="AA3595" s="3"/>
      <c r="AB3595" s="3"/>
      <c r="AC3595" s="3"/>
      <c r="AD3595" s="3"/>
      <c r="AE3595" s="3"/>
      <c r="AF3595" s="3"/>
      <c r="AG3595" s="3"/>
      <c r="AH3595" s="3"/>
      <c r="AI3595" s="3"/>
      <c r="AJ3595" s="3"/>
      <c r="AK3595" s="3"/>
      <c r="AL3595" s="3"/>
      <c r="AM3595" s="3"/>
      <c r="AN3595" s="3"/>
      <c r="AO3595" s="3"/>
      <c r="AP3595" s="3"/>
      <c r="AQ3595" s="3"/>
      <c r="AR3595" s="3"/>
      <c r="AS3595" s="3"/>
    </row>
    <row r="3596" spans="1:45" s="9" customFormat="1" ht="12.75" customHeight="1" x14ac:dyDescent="0.2">
      <c r="A3596" s="34">
        <v>70</v>
      </c>
      <c r="B3596" s="17">
        <v>25174000</v>
      </c>
      <c r="C3596" s="49" t="s">
        <v>200</v>
      </c>
      <c r="D3596" s="29">
        <v>7</v>
      </c>
      <c r="E3596" s="30" t="s">
        <v>11</v>
      </c>
      <c r="F3596" s="97">
        <v>253445.38</v>
      </c>
      <c r="G3596" s="112">
        <f t="shared" si="336"/>
        <v>48154.622199999998</v>
      </c>
      <c r="H3596" s="112">
        <f t="shared" si="337"/>
        <v>301600.00219999999</v>
      </c>
      <c r="I3596" s="122">
        <f t="shared" si="338"/>
        <v>2111200.0153999999</v>
      </c>
      <c r="J3596" s="97">
        <v>263193.28000000003</v>
      </c>
      <c r="K3596" s="111">
        <f t="shared" si="339"/>
        <v>50006.723200000008</v>
      </c>
      <c r="L3596" s="112">
        <f t="shared" si="340"/>
        <v>313200.00320000004</v>
      </c>
      <c r="M3596" s="112">
        <f t="shared" si="341"/>
        <v>2192400.0224000001</v>
      </c>
      <c r="N3596" s="3"/>
      <c r="O3596" s="3"/>
      <c r="P3596" s="3"/>
      <c r="Q3596" s="3"/>
      <c r="R3596" s="3"/>
      <c r="S3596" s="3"/>
      <c r="T3596" s="3"/>
      <c r="U3596" s="3"/>
      <c r="V3596" s="3"/>
      <c r="W3596" s="3"/>
      <c r="X3596" s="3"/>
      <c r="Y3596" s="3"/>
      <c r="Z3596" s="3"/>
      <c r="AA3596" s="3"/>
      <c r="AB3596" s="3"/>
      <c r="AC3596" s="3"/>
      <c r="AD3596" s="3"/>
      <c r="AE3596" s="3"/>
      <c r="AF3596" s="3"/>
      <c r="AG3596" s="3"/>
      <c r="AH3596" s="3"/>
      <c r="AI3596" s="3"/>
      <c r="AJ3596" s="3"/>
      <c r="AK3596" s="3"/>
      <c r="AL3596" s="3"/>
      <c r="AM3596" s="3"/>
      <c r="AN3596" s="3"/>
      <c r="AO3596" s="3"/>
      <c r="AP3596" s="3"/>
      <c r="AQ3596" s="3"/>
      <c r="AR3596" s="3"/>
      <c r="AS3596" s="3"/>
    </row>
    <row r="3597" spans="1:45" s="9" customFormat="1" ht="12.75" customHeight="1" x14ac:dyDescent="0.2">
      <c r="A3597" s="34">
        <v>71</v>
      </c>
      <c r="B3597" s="17" t="s">
        <v>206</v>
      </c>
      <c r="C3597" s="49" t="s">
        <v>257</v>
      </c>
      <c r="D3597" s="29">
        <v>7</v>
      </c>
      <c r="E3597" s="30" t="s">
        <v>11</v>
      </c>
      <c r="F3597" s="97">
        <v>209747.9</v>
      </c>
      <c r="G3597" s="112">
        <f t="shared" si="336"/>
        <v>39852.101000000002</v>
      </c>
      <c r="H3597" s="112">
        <f t="shared" si="337"/>
        <v>249600.00099999999</v>
      </c>
      <c r="I3597" s="122">
        <f t="shared" si="338"/>
        <v>1747200.007</v>
      </c>
      <c r="J3597" s="97">
        <v>217815.13</v>
      </c>
      <c r="K3597" s="111">
        <f t="shared" si="339"/>
        <v>41384.8747</v>
      </c>
      <c r="L3597" s="112">
        <f t="shared" si="340"/>
        <v>259200.00469999999</v>
      </c>
      <c r="M3597" s="112">
        <f t="shared" si="341"/>
        <v>1814400.0329</v>
      </c>
      <c r="N3597" s="3"/>
      <c r="O3597" s="3"/>
      <c r="P3597" s="3"/>
      <c r="Q3597" s="3"/>
      <c r="R3597" s="3"/>
      <c r="S3597" s="3"/>
      <c r="T3597" s="3"/>
      <c r="U3597" s="3"/>
      <c r="V3597" s="3"/>
      <c r="W3597" s="3"/>
      <c r="X3597" s="3"/>
      <c r="Y3597" s="3"/>
      <c r="Z3597" s="3"/>
      <c r="AA3597" s="3"/>
      <c r="AB3597" s="3"/>
      <c r="AC3597" s="3"/>
      <c r="AD3597" s="3"/>
      <c r="AE3597" s="3"/>
      <c r="AF3597" s="3"/>
      <c r="AG3597" s="3"/>
      <c r="AH3597" s="3"/>
      <c r="AI3597" s="3"/>
      <c r="AJ3597" s="3"/>
      <c r="AK3597" s="3"/>
      <c r="AL3597" s="3"/>
      <c r="AM3597" s="3"/>
      <c r="AN3597" s="3"/>
      <c r="AO3597" s="3"/>
      <c r="AP3597" s="3"/>
      <c r="AQ3597" s="3"/>
      <c r="AR3597" s="3"/>
      <c r="AS3597" s="3"/>
    </row>
    <row r="3598" spans="1:45" s="9" customFormat="1" ht="12.75" customHeight="1" x14ac:dyDescent="0.2">
      <c r="A3598" s="34">
        <v>72</v>
      </c>
      <c r="B3598" s="17" t="s">
        <v>206</v>
      </c>
      <c r="C3598" s="49" t="s">
        <v>759</v>
      </c>
      <c r="D3598" s="29">
        <v>7</v>
      </c>
      <c r="E3598" s="30" t="s">
        <v>11</v>
      </c>
      <c r="F3598" s="97">
        <v>305882.34999999998</v>
      </c>
      <c r="G3598" s="112">
        <f t="shared" si="336"/>
        <v>58117.646499999995</v>
      </c>
      <c r="H3598" s="112">
        <f t="shared" si="337"/>
        <v>363999.99649999995</v>
      </c>
      <c r="I3598" s="122">
        <f t="shared" si="338"/>
        <v>2547999.9754999997</v>
      </c>
      <c r="J3598" s="97">
        <v>317647.06</v>
      </c>
      <c r="K3598" s="111">
        <f t="shared" si="339"/>
        <v>60352.941400000003</v>
      </c>
      <c r="L3598" s="112">
        <f t="shared" si="340"/>
        <v>378000.00140000001</v>
      </c>
      <c r="M3598" s="112">
        <f t="shared" si="341"/>
        <v>2646000.0098000001</v>
      </c>
      <c r="N3598" s="3"/>
      <c r="O3598" s="3"/>
      <c r="P3598" s="3"/>
      <c r="Q3598" s="3"/>
      <c r="R3598" s="3"/>
      <c r="S3598" s="3"/>
      <c r="T3598" s="3"/>
      <c r="U3598" s="3"/>
      <c r="V3598" s="3"/>
      <c r="W3598" s="3"/>
      <c r="X3598" s="3"/>
      <c r="Y3598" s="3"/>
      <c r="Z3598" s="3"/>
      <c r="AA3598" s="3"/>
      <c r="AB3598" s="3"/>
      <c r="AC3598" s="3"/>
      <c r="AD3598" s="3"/>
      <c r="AE3598" s="3"/>
      <c r="AF3598" s="3"/>
      <c r="AG3598" s="3"/>
      <c r="AH3598" s="3"/>
      <c r="AI3598" s="3"/>
      <c r="AJ3598" s="3"/>
      <c r="AK3598" s="3"/>
      <c r="AL3598" s="3"/>
      <c r="AM3598" s="3"/>
      <c r="AN3598" s="3"/>
      <c r="AO3598" s="3"/>
      <c r="AP3598" s="3"/>
      <c r="AQ3598" s="3"/>
      <c r="AR3598" s="3"/>
      <c r="AS3598" s="3"/>
    </row>
    <row r="3599" spans="1:45" s="9" customFormat="1" ht="12.75" customHeight="1" x14ac:dyDescent="0.2">
      <c r="A3599" s="34">
        <v>73</v>
      </c>
      <c r="B3599" s="17" t="s">
        <v>206</v>
      </c>
      <c r="C3599" s="49" t="s">
        <v>259</v>
      </c>
      <c r="D3599" s="29">
        <v>7</v>
      </c>
      <c r="E3599" s="30" t="s">
        <v>11</v>
      </c>
      <c r="F3599" s="97">
        <v>305882.34999999998</v>
      </c>
      <c r="G3599" s="112">
        <f t="shared" si="336"/>
        <v>58117.646499999995</v>
      </c>
      <c r="H3599" s="112">
        <f t="shared" si="337"/>
        <v>363999.99649999995</v>
      </c>
      <c r="I3599" s="122">
        <f t="shared" si="338"/>
        <v>2547999.9754999997</v>
      </c>
      <c r="J3599" s="97">
        <v>317647.06</v>
      </c>
      <c r="K3599" s="111">
        <f t="shared" si="339"/>
        <v>60352.941400000003</v>
      </c>
      <c r="L3599" s="112">
        <f t="shared" si="340"/>
        <v>378000.00140000001</v>
      </c>
      <c r="M3599" s="112">
        <f t="shared" si="341"/>
        <v>2646000.0098000001</v>
      </c>
      <c r="N3599" s="3"/>
      <c r="O3599" s="3"/>
      <c r="P3599" s="3"/>
      <c r="Q3599" s="3"/>
      <c r="R3599" s="3"/>
      <c r="S3599" s="3"/>
      <c r="T3599" s="3"/>
      <c r="U3599" s="3"/>
      <c r="V3599" s="3"/>
      <c r="W3599" s="3"/>
      <c r="X3599" s="3"/>
      <c r="Y3599" s="3"/>
      <c r="Z3599" s="3"/>
      <c r="AA3599" s="3"/>
      <c r="AB3599" s="3"/>
      <c r="AC3599" s="3"/>
      <c r="AD3599" s="3"/>
      <c r="AE3599" s="3"/>
      <c r="AF3599" s="3"/>
      <c r="AG3599" s="3"/>
      <c r="AH3599" s="3"/>
      <c r="AI3599" s="3"/>
      <c r="AJ3599" s="3"/>
      <c r="AK3599" s="3"/>
      <c r="AL3599" s="3"/>
      <c r="AM3599" s="3"/>
      <c r="AN3599" s="3"/>
      <c r="AO3599" s="3"/>
      <c r="AP3599" s="3"/>
      <c r="AQ3599" s="3"/>
      <c r="AR3599" s="3"/>
      <c r="AS3599" s="3"/>
    </row>
    <row r="3600" spans="1:45" s="9" customFormat="1" ht="12.75" customHeight="1" x14ac:dyDescent="0.2">
      <c r="A3600" s="34">
        <v>74</v>
      </c>
      <c r="B3600" s="17" t="s">
        <v>206</v>
      </c>
      <c r="C3600" s="49" t="s">
        <v>261</v>
      </c>
      <c r="D3600" s="29">
        <v>7</v>
      </c>
      <c r="E3600" s="30" t="s">
        <v>11</v>
      </c>
      <c r="F3600" s="97">
        <v>192268.91</v>
      </c>
      <c r="G3600" s="112">
        <f t="shared" si="336"/>
        <v>36531.092900000003</v>
      </c>
      <c r="H3600" s="112">
        <f t="shared" si="337"/>
        <v>228800.00290000002</v>
      </c>
      <c r="I3600" s="122">
        <f t="shared" si="338"/>
        <v>1601600.0203000002</v>
      </c>
      <c r="J3600" s="97">
        <v>199663.87</v>
      </c>
      <c r="K3600" s="111">
        <f t="shared" si="339"/>
        <v>37936.135300000002</v>
      </c>
      <c r="L3600" s="112">
        <f t="shared" si="340"/>
        <v>237600.00529999999</v>
      </c>
      <c r="M3600" s="112">
        <f t="shared" si="341"/>
        <v>1663200.0370999998</v>
      </c>
      <c r="N3600" s="3"/>
      <c r="O3600" s="3"/>
      <c r="P3600" s="3"/>
      <c r="Q3600" s="3"/>
      <c r="R3600" s="3"/>
      <c r="S3600" s="3"/>
      <c r="T3600" s="3"/>
      <c r="U3600" s="3"/>
      <c r="V3600" s="3"/>
      <c r="W3600" s="3"/>
      <c r="X3600" s="3"/>
      <c r="Y3600" s="3"/>
      <c r="Z3600" s="3"/>
      <c r="AA3600" s="3"/>
      <c r="AB3600" s="3"/>
      <c r="AC3600" s="3"/>
      <c r="AD3600" s="3"/>
      <c r="AE3600" s="3"/>
      <c r="AF3600" s="3"/>
      <c r="AG3600" s="3"/>
      <c r="AH3600" s="3"/>
      <c r="AI3600" s="3"/>
      <c r="AJ3600" s="3"/>
      <c r="AK3600" s="3"/>
      <c r="AL3600" s="3"/>
      <c r="AM3600" s="3"/>
      <c r="AN3600" s="3"/>
      <c r="AO3600" s="3"/>
      <c r="AP3600" s="3"/>
      <c r="AQ3600" s="3"/>
      <c r="AR3600" s="3"/>
      <c r="AS3600" s="3"/>
    </row>
    <row r="3601" spans="1:45" s="9" customFormat="1" ht="12.75" customHeight="1" x14ac:dyDescent="0.2">
      <c r="A3601" s="34">
        <v>75</v>
      </c>
      <c r="B3601" s="17" t="s">
        <v>206</v>
      </c>
      <c r="C3601" s="49" t="s">
        <v>267</v>
      </c>
      <c r="D3601" s="29">
        <v>7</v>
      </c>
      <c r="E3601" s="30" t="s">
        <v>11</v>
      </c>
      <c r="F3601" s="97">
        <v>43697.48</v>
      </c>
      <c r="G3601" s="112">
        <f t="shared" si="336"/>
        <v>8302.521200000001</v>
      </c>
      <c r="H3601" s="112">
        <f t="shared" si="337"/>
        <v>52000.001200000006</v>
      </c>
      <c r="I3601" s="122">
        <f t="shared" si="338"/>
        <v>364000.00840000005</v>
      </c>
      <c r="J3601" s="97">
        <v>45378.15</v>
      </c>
      <c r="K3601" s="111">
        <f t="shared" si="339"/>
        <v>8621.8485000000001</v>
      </c>
      <c r="L3601" s="112">
        <f t="shared" si="340"/>
        <v>53999.998500000002</v>
      </c>
      <c r="M3601" s="112">
        <f t="shared" si="341"/>
        <v>377999.98950000003</v>
      </c>
      <c r="N3601" s="3"/>
      <c r="O3601" s="3"/>
      <c r="P3601" s="3"/>
      <c r="Q3601" s="3"/>
      <c r="R3601" s="3"/>
      <c r="S3601" s="3"/>
      <c r="T3601" s="3"/>
      <c r="U3601" s="3"/>
      <c r="V3601" s="3"/>
      <c r="W3601" s="3"/>
      <c r="X3601" s="3"/>
      <c r="Y3601" s="3"/>
      <c r="Z3601" s="3"/>
      <c r="AA3601" s="3"/>
      <c r="AB3601" s="3"/>
      <c r="AC3601" s="3"/>
      <c r="AD3601" s="3"/>
      <c r="AE3601" s="3"/>
      <c r="AF3601" s="3"/>
      <c r="AG3601" s="3"/>
      <c r="AH3601" s="3"/>
      <c r="AI3601" s="3"/>
      <c r="AJ3601" s="3"/>
      <c r="AK3601" s="3"/>
      <c r="AL3601" s="3"/>
      <c r="AM3601" s="3"/>
      <c r="AN3601" s="3"/>
      <c r="AO3601" s="3"/>
      <c r="AP3601" s="3"/>
      <c r="AQ3601" s="3"/>
      <c r="AR3601" s="3"/>
      <c r="AS3601" s="3"/>
    </row>
    <row r="3602" spans="1:45" s="9" customFormat="1" ht="12.75" customHeight="1" x14ac:dyDescent="0.2">
      <c r="A3602" s="34">
        <v>76</v>
      </c>
      <c r="B3602" s="17" t="s">
        <v>206</v>
      </c>
      <c r="C3602" s="49" t="s">
        <v>269</v>
      </c>
      <c r="D3602" s="29">
        <v>7</v>
      </c>
      <c r="E3602" s="30" t="s">
        <v>11</v>
      </c>
      <c r="F3602" s="97">
        <v>69915.97</v>
      </c>
      <c r="G3602" s="112">
        <f t="shared" si="336"/>
        <v>13284.034300000001</v>
      </c>
      <c r="H3602" s="112">
        <f t="shared" si="337"/>
        <v>83200.004300000001</v>
      </c>
      <c r="I3602" s="122">
        <f t="shared" si="338"/>
        <v>582400.03009999997</v>
      </c>
      <c r="J3602" s="97">
        <v>72605.039999999994</v>
      </c>
      <c r="K3602" s="111">
        <f t="shared" si="339"/>
        <v>13794.9576</v>
      </c>
      <c r="L3602" s="112">
        <f t="shared" si="340"/>
        <v>86399.997599999988</v>
      </c>
      <c r="M3602" s="112">
        <f t="shared" si="341"/>
        <v>604799.9831999999</v>
      </c>
      <c r="N3602" s="3"/>
      <c r="O3602" s="3"/>
      <c r="P3602" s="3"/>
      <c r="Q3602" s="3"/>
      <c r="R3602" s="3"/>
      <c r="S3602" s="3"/>
      <c r="T3602" s="3"/>
      <c r="U3602" s="3"/>
      <c r="V3602" s="3"/>
      <c r="W3602" s="3"/>
      <c r="X3602" s="3"/>
      <c r="Y3602" s="3"/>
      <c r="Z3602" s="3"/>
      <c r="AA3602" s="3"/>
      <c r="AB3602" s="3"/>
      <c r="AC3602" s="3"/>
      <c r="AD3602" s="3"/>
      <c r="AE3602" s="3"/>
      <c r="AF3602" s="3"/>
      <c r="AG3602" s="3"/>
      <c r="AH3602" s="3"/>
      <c r="AI3602" s="3"/>
      <c r="AJ3602" s="3"/>
      <c r="AK3602" s="3"/>
      <c r="AL3602" s="3"/>
      <c r="AM3602" s="3"/>
      <c r="AN3602" s="3"/>
      <c r="AO3602" s="3"/>
      <c r="AP3602" s="3"/>
      <c r="AQ3602" s="3"/>
      <c r="AR3602" s="3"/>
      <c r="AS3602" s="3"/>
    </row>
    <row r="3603" spans="1:45" s="9" customFormat="1" ht="12.75" customHeight="1" x14ac:dyDescent="0.2">
      <c r="A3603" s="34">
        <v>77</v>
      </c>
      <c r="B3603" s="17" t="s">
        <v>206</v>
      </c>
      <c r="C3603" s="49" t="s">
        <v>762</v>
      </c>
      <c r="D3603" s="29">
        <v>7</v>
      </c>
      <c r="E3603" s="30" t="s">
        <v>11</v>
      </c>
      <c r="F3603" s="97">
        <v>139831.93</v>
      </c>
      <c r="G3603" s="112">
        <f t="shared" si="336"/>
        <v>26568.066699999999</v>
      </c>
      <c r="H3603" s="112">
        <f t="shared" si="337"/>
        <v>166399.99669999999</v>
      </c>
      <c r="I3603" s="122">
        <f t="shared" si="338"/>
        <v>1164799.9768999999</v>
      </c>
      <c r="J3603" s="97">
        <v>145210.07999999999</v>
      </c>
      <c r="K3603" s="111">
        <f t="shared" si="339"/>
        <v>27589.915199999999</v>
      </c>
      <c r="L3603" s="112">
        <f t="shared" si="340"/>
        <v>172799.99519999998</v>
      </c>
      <c r="M3603" s="112">
        <f t="shared" si="341"/>
        <v>1209599.9663999998</v>
      </c>
      <c r="N3603" s="3"/>
      <c r="O3603" s="3"/>
      <c r="P3603" s="3"/>
      <c r="Q3603" s="3"/>
      <c r="R3603" s="3"/>
      <c r="S3603" s="3"/>
      <c r="T3603" s="3"/>
      <c r="U3603" s="3"/>
      <c r="V3603" s="3"/>
      <c r="W3603" s="3"/>
      <c r="X3603" s="3"/>
      <c r="Y3603" s="3"/>
      <c r="Z3603" s="3"/>
      <c r="AA3603" s="3"/>
      <c r="AB3603" s="3"/>
      <c r="AC3603" s="3"/>
      <c r="AD3603" s="3"/>
      <c r="AE3603" s="3"/>
      <c r="AF3603" s="3"/>
      <c r="AG3603" s="3"/>
      <c r="AH3603" s="3"/>
      <c r="AI3603" s="3"/>
      <c r="AJ3603" s="3"/>
      <c r="AK3603" s="3"/>
      <c r="AL3603" s="3"/>
      <c r="AM3603" s="3"/>
      <c r="AN3603" s="3"/>
      <c r="AO3603" s="3"/>
      <c r="AP3603" s="3"/>
      <c r="AQ3603" s="3"/>
      <c r="AR3603" s="3"/>
      <c r="AS3603" s="3"/>
    </row>
    <row r="3604" spans="1:45" s="9" customFormat="1" ht="12.75" customHeight="1" x14ac:dyDescent="0.2">
      <c r="A3604" s="34">
        <v>78</v>
      </c>
      <c r="B3604" s="17" t="s">
        <v>206</v>
      </c>
      <c r="C3604" s="49" t="s">
        <v>277</v>
      </c>
      <c r="D3604" s="29">
        <v>7</v>
      </c>
      <c r="E3604" s="30" t="s">
        <v>11</v>
      </c>
      <c r="F3604" s="97">
        <v>192268.91</v>
      </c>
      <c r="G3604" s="112">
        <f t="shared" si="336"/>
        <v>36531.092900000003</v>
      </c>
      <c r="H3604" s="112">
        <f t="shared" si="337"/>
        <v>228800.00290000002</v>
      </c>
      <c r="I3604" s="122">
        <f t="shared" si="338"/>
        <v>1601600.0203000002</v>
      </c>
      <c r="J3604" s="97">
        <v>199663.87</v>
      </c>
      <c r="K3604" s="111">
        <f t="shared" si="339"/>
        <v>37936.135300000002</v>
      </c>
      <c r="L3604" s="112">
        <f t="shared" si="340"/>
        <v>237600.00529999999</v>
      </c>
      <c r="M3604" s="112">
        <f t="shared" si="341"/>
        <v>1663200.0370999998</v>
      </c>
      <c r="N3604" s="3"/>
      <c r="O3604" s="3"/>
      <c r="P3604" s="3"/>
      <c r="Q3604" s="3"/>
      <c r="R3604" s="3"/>
      <c r="S3604" s="3"/>
      <c r="T3604" s="3"/>
      <c r="U3604" s="3"/>
      <c r="V3604" s="3"/>
      <c r="W3604" s="3"/>
      <c r="X3604" s="3"/>
      <c r="Y3604" s="3"/>
      <c r="Z3604" s="3"/>
      <c r="AA3604" s="3"/>
      <c r="AB3604" s="3"/>
      <c r="AC3604" s="3"/>
      <c r="AD3604" s="3"/>
      <c r="AE3604" s="3"/>
      <c r="AF3604" s="3"/>
      <c r="AG3604" s="3"/>
      <c r="AH3604" s="3"/>
      <c r="AI3604" s="3"/>
      <c r="AJ3604" s="3"/>
      <c r="AK3604" s="3"/>
      <c r="AL3604" s="3"/>
      <c r="AM3604" s="3"/>
      <c r="AN3604" s="3"/>
      <c r="AO3604" s="3"/>
      <c r="AP3604" s="3"/>
      <c r="AQ3604" s="3"/>
      <c r="AR3604" s="3"/>
      <c r="AS3604" s="3"/>
    </row>
    <row r="3605" spans="1:45" s="9" customFormat="1" ht="12.75" customHeight="1" x14ac:dyDescent="0.2">
      <c r="A3605" s="34">
        <v>79</v>
      </c>
      <c r="B3605" s="17" t="s">
        <v>206</v>
      </c>
      <c r="C3605" s="49" t="s">
        <v>763</v>
      </c>
      <c r="D3605" s="29">
        <v>7</v>
      </c>
      <c r="E3605" s="30" t="s">
        <v>11</v>
      </c>
      <c r="F3605" s="97">
        <v>8739.5</v>
      </c>
      <c r="G3605" s="112">
        <f t="shared" si="336"/>
        <v>1660.5050000000001</v>
      </c>
      <c r="H3605" s="112">
        <f t="shared" si="337"/>
        <v>10400.005000000001</v>
      </c>
      <c r="I3605" s="122">
        <f t="shared" si="338"/>
        <v>72800.035000000003</v>
      </c>
      <c r="J3605" s="97">
        <v>9075.6299999999992</v>
      </c>
      <c r="K3605" s="111">
        <f t="shared" si="339"/>
        <v>1724.3697</v>
      </c>
      <c r="L3605" s="112">
        <f t="shared" si="340"/>
        <v>10799.999699999998</v>
      </c>
      <c r="M3605" s="112">
        <f t="shared" si="341"/>
        <v>75599.997899999988</v>
      </c>
      <c r="N3605" s="3"/>
      <c r="O3605" s="3"/>
      <c r="P3605" s="3"/>
      <c r="Q3605" s="3"/>
      <c r="R3605" s="3"/>
      <c r="S3605" s="3"/>
      <c r="T3605" s="3"/>
      <c r="U3605" s="3"/>
      <c r="V3605" s="3"/>
      <c r="W3605" s="3"/>
      <c r="X3605" s="3"/>
      <c r="Y3605" s="3"/>
      <c r="Z3605" s="3"/>
      <c r="AA3605" s="3"/>
      <c r="AB3605" s="3"/>
      <c r="AC3605" s="3"/>
      <c r="AD3605" s="3"/>
      <c r="AE3605" s="3"/>
      <c r="AF3605" s="3"/>
      <c r="AG3605" s="3"/>
      <c r="AH3605" s="3"/>
      <c r="AI3605" s="3"/>
      <c r="AJ3605" s="3"/>
      <c r="AK3605" s="3"/>
      <c r="AL3605" s="3"/>
      <c r="AM3605" s="3"/>
      <c r="AN3605" s="3"/>
      <c r="AO3605" s="3"/>
      <c r="AP3605" s="3"/>
      <c r="AQ3605" s="3"/>
      <c r="AR3605" s="3"/>
      <c r="AS3605" s="3"/>
    </row>
    <row r="3606" spans="1:45" s="9" customFormat="1" ht="12.75" customHeight="1" x14ac:dyDescent="0.2">
      <c r="A3606" s="34">
        <v>80</v>
      </c>
      <c r="B3606" s="17" t="s">
        <v>206</v>
      </c>
      <c r="C3606" s="49" t="s">
        <v>764</v>
      </c>
      <c r="D3606" s="29">
        <v>7</v>
      </c>
      <c r="E3606" s="30" t="s">
        <v>11</v>
      </c>
      <c r="F3606" s="97">
        <v>8739.5</v>
      </c>
      <c r="G3606" s="112">
        <f t="shared" si="336"/>
        <v>1660.5050000000001</v>
      </c>
      <c r="H3606" s="112">
        <f t="shared" si="337"/>
        <v>10400.005000000001</v>
      </c>
      <c r="I3606" s="122">
        <f t="shared" si="338"/>
        <v>72800.035000000003</v>
      </c>
      <c r="J3606" s="97">
        <v>9075.6299999999992</v>
      </c>
      <c r="K3606" s="111">
        <f t="shared" si="339"/>
        <v>1724.3697</v>
      </c>
      <c r="L3606" s="112">
        <f t="shared" si="340"/>
        <v>10799.999699999998</v>
      </c>
      <c r="M3606" s="112">
        <f t="shared" si="341"/>
        <v>75599.997899999988</v>
      </c>
      <c r="N3606" s="3"/>
      <c r="O3606" s="3"/>
      <c r="P3606" s="3"/>
      <c r="Q3606" s="3"/>
      <c r="R3606" s="3"/>
      <c r="S3606" s="3"/>
      <c r="T3606" s="3"/>
      <c r="U3606" s="3"/>
      <c r="V3606" s="3"/>
      <c r="W3606" s="3"/>
      <c r="X3606" s="3"/>
      <c r="Y3606" s="3"/>
      <c r="Z3606" s="3"/>
      <c r="AA3606" s="3"/>
      <c r="AB3606" s="3"/>
      <c r="AC3606" s="3"/>
      <c r="AD3606" s="3"/>
      <c r="AE3606" s="3"/>
      <c r="AF3606" s="3"/>
      <c r="AG3606" s="3"/>
      <c r="AH3606" s="3"/>
      <c r="AI3606" s="3"/>
      <c r="AJ3606" s="3"/>
      <c r="AK3606" s="3"/>
      <c r="AL3606" s="3"/>
      <c r="AM3606" s="3"/>
      <c r="AN3606" s="3"/>
      <c r="AO3606" s="3"/>
      <c r="AP3606" s="3"/>
      <c r="AQ3606" s="3"/>
      <c r="AR3606" s="3"/>
      <c r="AS3606" s="3"/>
    </row>
    <row r="3607" spans="1:45" s="9" customFormat="1" ht="12.75" customHeight="1" x14ac:dyDescent="0.2">
      <c r="A3607" s="34">
        <v>81</v>
      </c>
      <c r="B3607" s="17" t="s">
        <v>206</v>
      </c>
      <c r="C3607" s="49" t="s">
        <v>691</v>
      </c>
      <c r="D3607" s="29">
        <v>7</v>
      </c>
      <c r="E3607" s="30" t="s">
        <v>11</v>
      </c>
      <c r="F3607" s="97">
        <v>244705.88</v>
      </c>
      <c r="G3607" s="112">
        <f t="shared" si="336"/>
        <v>46494.117200000001</v>
      </c>
      <c r="H3607" s="112">
        <f t="shared" si="337"/>
        <v>291199.99719999998</v>
      </c>
      <c r="I3607" s="122">
        <f t="shared" si="338"/>
        <v>2038399.9803999998</v>
      </c>
      <c r="J3607" s="97">
        <v>254117.65</v>
      </c>
      <c r="K3607" s="111">
        <f t="shared" si="339"/>
        <v>48282.353499999997</v>
      </c>
      <c r="L3607" s="112">
        <f t="shared" si="340"/>
        <v>302400.00349999999</v>
      </c>
      <c r="M3607" s="112">
        <f t="shared" si="341"/>
        <v>2116800.0244999998</v>
      </c>
      <c r="N3607" s="3"/>
      <c r="O3607" s="3"/>
      <c r="P3607" s="3"/>
      <c r="Q3607" s="3"/>
      <c r="R3607" s="3"/>
      <c r="S3607" s="3"/>
      <c r="T3607" s="3"/>
      <c r="U3607" s="3"/>
      <c r="V3607" s="3"/>
      <c r="W3607" s="3"/>
      <c r="X3607" s="3"/>
      <c r="Y3607" s="3"/>
      <c r="Z3607" s="3"/>
      <c r="AA3607" s="3"/>
      <c r="AB3607" s="3"/>
      <c r="AC3607" s="3"/>
      <c r="AD3607" s="3"/>
      <c r="AE3607" s="3"/>
      <c r="AF3607" s="3"/>
      <c r="AG3607" s="3"/>
      <c r="AH3607" s="3"/>
      <c r="AI3607" s="3"/>
      <c r="AJ3607" s="3"/>
      <c r="AK3607" s="3"/>
      <c r="AL3607" s="3"/>
      <c r="AM3607" s="3"/>
      <c r="AN3607" s="3"/>
      <c r="AO3607" s="3"/>
      <c r="AP3607" s="3"/>
      <c r="AQ3607" s="3"/>
      <c r="AR3607" s="3"/>
      <c r="AS3607" s="3"/>
    </row>
    <row r="3608" spans="1:45" s="9" customFormat="1" ht="12.75" customHeight="1" x14ac:dyDescent="0.2">
      <c r="A3608" s="34">
        <v>82</v>
      </c>
      <c r="B3608" s="17" t="s">
        <v>206</v>
      </c>
      <c r="C3608" s="49" t="s">
        <v>693</v>
      </c>
      <c r="D3608" s="29">
        <v>7</v>
      </c>
      <c r="E3608" s="30" t="s">
        <v>11</v>
      </c>
      <c r="F3608" s="97">
        <v>78655.460000000006</v>
      </c>
      <c r="G3608" s="112">
        <f t="shared" si="336"/>
        <v>14944.537400000001</v>
      </c>
      <c r="H3608" s="112">
        <f t="shared" si="337"/>
        <v>93599.997400000007</v>
      </c>
      <c r="I3608" s="122">
        <f t="shared" si="338"/>
        <v>655199.98180000007</v>
      </c>
      <c r="J3608" s="97">
        <v>81680.67</v>
      </c>
      <c r="K3608" s="111">
        <f t="shared" si="339"/>
        <v>15519.327299999999</v>
      </c>
      <c r="L3608" s="112">
        <f t="shared" si="340"/>
        <v>97199.997300000003</v>
      </c>
      <c r="M3608" s="112">
        <f t="shared" si="341"/>
        <v>680399.98109999998</v>
      </c>
      <c r="N3608" s="3"/>
      <c r="O3608" s="3"/>
      <c r="P3608" s="3"/>
      <c r="Q3608" s="3"/>
      <c r="R3608" s="3"/>
      <c r="S3608" s="3"/>
      <c r="T3608" s="3"/>
      <c r="U3608" s="3"/>
      <c r="V3608" s="3"/>
      <c r="W3608" s="3"/>
      <c r="X3608" s="3"/>
      <c r="Y3608" s="3"/>
      <c r="Z3608" s="3"/>
      <c r="AA3608" s="3"/>
      <c r="AB3608" s="3"/>
      <c r="AC3608" s="3"/>
      <c r="AD3608" s="3"/>
      <c r="AE3608" s="3"/>
      <c r="AF3608" s="3"/>
      <c r="AG3608" s="3"/>
      <c r="AH3608" s="3"/>
      <c r="AI3608" s="3"/>
      <c r="AJ3608" s="3"/>
      <c r="AK3608" s="3"/>
      <c r="AL3608" s="3"/>
      <c r="AM3608" s="3"/>
      <c r="AN3608" s="3"/>
      <c r="AO3608" s="3"/>
      <c r="AP3608" s="3"/>
      <c r="AQ3608" s="3"/>
      <c r="AR3608" s="3"/>
      <c r="AS3608" s="3"/>
    </row>
    <row r="3609" spans="1:45" s="9" customFormat="1" ht="12.75" customHeight="1" x14ac:dyDescent="0.2">
      <c r="A3609" s="34">
        <v>83</v>
      </c>
      <c r="B3609" s="17" t="s">
        <v>206</v>
      </c>
      <c r="C3609" s="49" t="s">
        <v>287</v>
      </c>
      <c r="D3609" s="29">
        <v>7</v>
      </c>
      <c r="E3609" s="30" t="s">
        <v>11</v>
      </c>
      <c r="F3609" s="97">
        <v>61176.47</v>
      </c>
      <c r="G3609" s="112">
        <f t="shared" si="336"/>
        <v>11623.5293</v>
      </c>
      <c r="H3609" s="112">
        <f t="shared" si="337"/>
        <v>72799.999299999996</v>
      </c>
      <c r="I3609" s="122">
        <f t="shared" si="338"/>
        <v>509599.99509999994</v>
      </c>
      <c r="J3609" s="97">
        <v>63529.41</v>
      </c>
      <c r="K3609" s="111">
        <f t="shared" si="339"/>
        <v>12070.5879</v>
      </c>
      <c r="L3609" s="112">
        <f t="shared" si="340"/>
        <v>75599.997900000002</v>
      </c>
      <c r="M3609" s="112">
        <f t="shared" si="341"/>
        <v>529199.98530000006</v>
      </c>
      <c r="N3609" s="3"/>
      <c r="O3609" s="3"/>
      <c r="P3609" s="3"/>
      <c r="Q3609" s="3"/>
      <c r="R3609" s="3"/>
      <c r="S3609" s="3"/>
      <c r="T3609" s="3"/>
      <c r="U3609" s="3"/>
      <c r="V3609" s="3"/>
      <c r="W3609" s="3"/>
      <c r="X3609" s="3"/>
      <c r="Y3609" s="3"/>
      <c r="Z3609" s="3"/>
      <c r="AA3609" s="3"/>
      <c r="AB3609" s="3"/>
      <c r="AC3609" s="3"/>
      <c r="AD3609" s="3"/>
      <c r="AE3609" s="3"/>
      <c r="AF3609" s="3"/>
      <c r="AG3609" s="3"/>
      <c r="AH3609" s="3"/>
      <c r="AI3609" s="3"/>
      <c r="AJ3609" s="3"/>
      <c r="AK3609" s="3"/>
      <c r="AL3609" s="3"/>
      <c r="AM3609" s="3"/>
      <c r="AN3609" s="3"/>
      <c r="AO3609" s="3"/>
      <c r="AP3609" s="3"/>
      <c r="AQ3609" s="3"/>
      <c r="AR3609" s="3"/>
      <c r="AS3609" s="3"/>
    </row>
    <row r="3610" spans="1:45" s="9" customFormat="1" ht="12.75" customHeight="1" x14ac:dyDescent="0.2">
      <c r="A3610" s="34">
        <v>84</v>
      </c>
      <c r="B3610" s="17" t="s">
        <v>206</v>
      </c>
      <c r="C3610" s="49" t="s">
        <v>765</v>
      </c>
      <c r="D3610" s="29">
        <v>7</v>
      </c>
      <c r="E3610" s="30" t="s">
        <v>11</v>
      </c>
      <c r="F3610" s="97">
        <v>78655.460000000006</v>
      </c>
      <c r="G3610" s="112">
        <f t="shared" si="336"/>
        <v>14944.537400000001</v>
      </c>
      <c r="H3610" s="112">
        <f t="shared" si="337"/>
        <v>93599.997400000007</v>
      </c>
      <c r="I3610" s="122">
        <f t="shared" si="338"/>
        <v>655199.98180000007</v>
      </c>
      <c r="J3610" s="97">
        <v>81680.67</v>
      </c>
      <c r="K3610" s="111">
        <f t="shared" si="339"/>
        <v>15519.327299999999</v>
      </c>
      <c r="L3610" s="112">
        <f t="shared" si="340"/>
        <v>97199.997300000003</v>
      </c>
      <c r="M3610" s="112">
        <f t="shared" si="341"/>
        <v>680399.98109999998</v>
      </c>
      <c r="N3610" s="3"/>
      <c r="O3610" s="3"/>
      <c r="P3610" s="3"/>
      <c r="Q3610" s="3"/>
      <c r="R3610" s="3"/>
      <c r="S3610" s="3"/>
      <c r="T3610" s="3"/>
      <c r="U3610" s="3"/>
      <c r="V3610" s="3"/>
      <c r="W3610" s="3"/>
      <c r="X3610" s="3"/>
      <c r="Y3610" s="3"/>
      <c r="Z3610" s="3"/>
      <c r="AA3610" s="3"/>
      <c r="AB3610" s="3"/>
      <c r="AC3610" s="3"/>
      <c r="AD3610" s="3"/>
      <c r="AE3610" s="3"/>
      <c r="AF3610" s="3"/>
      <c r="AG3610" s="3"/>
      <c r="AH3610" s="3"/>
      <c r="AI3610" s="3"/>
      <c r="AJ3610" s="3"/>
      <c r="AK3610" s="3"/>
      <c r="AL3610" s="3"/>
      <c r="AM3610" s="3"/>
      <c r="AN3610" s="3"/>
      <c r="AO3610" s="3"/>
      <c r="AP3610" s="3"/>
      <c r="AQ3610" s="3"/>
      <c r="AR3610" s="3"/>
      <c r="AS3610" s="3"/>
    </row>
    <row r="3611" spans="1:45" s="9" customFormat="1" ht="12.75" customHeight="1" x14ac:dyDescent="0.2">
      <c r="A3611" s="34">
        <v>85</v>
      </c>
      <c r="B3611" s="17" t="s">
        <v>206</v>
      </c>
      <c r="C3611" s="49" t="s">
        <v>766</v>
      </c>
      <c r="D3611" s="29">
        <v>7</v>
      </c>
      <c r="E3611" s="30" t="s">
        <v>11</v>
      </c>
      <c r="F3611" s="97">
        <v>78655.460000000006</v>
      </c>
      <c r="G3611" s="112">
        <f t="shared" si="336"/>
        <v>14944.537400000001</v>
      </c>
      <c r="H3611" s="112">
        <f t="shared" si="337"/>
        <v>93599.997400000007</v>
      </c>
      <c r="I3611" s="122">
        <f t="shared" si="338"/>
        <v>655199.98180000007</v>
      </c>
      <c r="J3611" s="97">
        <v>81680.67</v>
      </c>
      <c r="K3611" s="111">
        <f t="shared" si="339"/>
        <v>15519.327299999999</v>
      </c>
      <c r="L3611" s="112">
        <f t="shared" si="340"/>
        <v>97199.997300000003</v>
      </c>
      <c r="M3611" s="112">
        <f t="shared" si="341"/>
        <v>680399.98109999998</v>
      </c>
      <c r="N3611" s="3"/>
      <c r="O3611" s="3"/>
      <c r="P3611" s="3"/>
      <c r="Q3611" s="3"/>
      <c r="R3611" s="3"/>
      <c r="S3611" s="3"/>
      <c r="T3611" s="3"/>
      <c r="U3611" s="3"/>
      <c r="V3611" s="3"/>
      <c r="W3611" s="3"/>
      <c r="X3611" s="3"/>
      <c r="Y3611" s="3"/>
      <c r="Z3611" s="3"/>
      <c r="AA3611" s="3"/>
      <c r="AB3611" s="3"/>
      <c r="AC3611" s="3"/>
      <c r="AD3611" s="3"/>
      <c r="AE3611" s="3"/>
      <c r="AF3611" s="3"/>
      <c r="AG3611" s="3"/>
      <c r="AH3611" s="3"/>
      <c r="AI3611" s="3"/>
      <c r="AJ3611" s="3"/>
      <c r="AK3611" s="3"/>
      <c r="AL3611" s="3"/>
      <c r="AM3611" s="3"/>
      <c r="AN3611" s="3"/>
      <c r="AO3611" s="3"/>
      <c r="AP3611" s="3"/>
      <c r="AQ3611" s="3"/>
      <c r="AR3611" s="3"/>
      <c r="AS3611" s="3"/>
    </row>
    <row r="3612" spans="1:45" s="9" customFormat="1" ht="12.75" customHeight="1" x14ac:dyDescent="0.2">
      <c r="A3612" s="34">
        <v>86</v>
      </c>
      <c r="B3612" s="17" t="s">
        <v>206</v>
      </c>
      <c r="C3612" s="49" t="s">
        <v>767</v>
      </c>
      <c r="D3612" s="29">
        <v>7</v>
      </c>
      <c r="E3612" s="30" t="s">
        <v>11</v>
      </c>
      <c r="F3612" s="97">
        <v>157310.92000000001</v>
      </c>
      <c r="G3612" s="112">
        <f t="shared" si="336"/>
        <v>29889.074800000002</v>
      </c>
      <c r="H3612" s="112">
        <f t="shared" si="337"/>
        <v>187199.99480000001</v>
      </c>
      <c r="I3612" s="122">
        <f t="shared" si="338"/>
        <v>1310399.9636000001</v>
      </c>
      <c r="J3612" s="97">
        <v>163361.34</v>
      </c>
      <c r="K3612" s="111">
        <f t="shared" si="339"/>
        <v>31038.654599999998</v>
      </c>
      <c r="L3612" s="112">
        <f t="shared" si="340"/>
        <v>194399.99460000001</v>
      </c>
      <c r="M3612" s="112">
        <f t="shared" si="341"/>
        <v>1360799.9622</v>
      </c>
      <c r="N3612" s="3"/>
      <c r="O3612" s="3"/>
      <c r="P3612" s="3"/>
      <c r="Q3612" s="3"/>
      <c r="R3612" s="3"/>
      <c r="S3612" s="3"/>
      <c r="T3612" s="3"/>
      <c r="U3612" s="3"/>
      <c r="V3612" s="3"/>
      <c r="W3612" s="3"/>
      <c r="X3612" s="3"/>
      <c r="Y3612" s="3"/>
      <c r="Z3612" s="3"/>
      <c r="AA3612" s="3"/>
      <c r="AB3612" s="3"/>
      <c r="AC3612" s="3"/>
      <c r="AD3612" s="3"/>
      <c r="AE3612" s="3"/>
      <c r="AF3612" s="3"/>
      <c r="AG3612" s="3"/>
      <c r="AH3612" s="3"/>
      <c r="AI3612" s="3"/>
      <c r="AJ3612" s="3"/>
      <c r="AK3612" s="3"/>
      <c r="AL3612" s="3"/>
      <c r="AM3612" s="3"/>
      <c r="AN3612" s="3"/>
      <c r="AO3612" s="3"/>
      <c r="AP3612" s="3"/>
      <c r="AQ3612" s="3"/>
      <c r="AR3612" s="3"/>
      <c r="AS3612" s="3"/>
    </row>
    <row r="3613" spans="1:45" s="9" customFormat="1" ht="12.75" customHeight="1" x14ac:dyDescent="0.2">
      <c r="A3613" s="34">
        <v>87</v>
      </c>
      <c r="B3613" s="17" t="s">
        <v>206</v>
      </c>
      <c r="C3613" s="49" t="s">
        <v>299</v>
      </c>
      <c r="D3613" s="29">
        <v>7</v>
      </c>
      <c r="E3613" s="30" t="s">
        <v>11</v>
      </c>
      <c r="F3613" s="97">
        <v>218487.39</v>
      </c>
      <c r="G3613" s="112">
        <f t="shared" si="336"/>
        <v>41512.604100000004</v>
      </c>
      <c r="H3613" s="112">
        <f t="shared" si="337"/>
        <v>259999.99410000001</v>
      </c>
      <c r="I3613" s="122">
        <f t="shared" si="338"/>
        <v>1819999.9587000001</v>
      </c>
      <c r="J3613" s="97">
        <v>226890.76</v>
      </c>
      <c r="K3613" s="111">
        <f t="shared" si="339"/>
        <v>43109.244400000003</v>
      </c>
      <c r="L3613" s="112">
        <f t="shared" si="340"/>
        <v>270000.00440000003</v>
      </c>
      <c r="M3613" s="112">
        <f t="shared" si="341"/>
        <v>1890000.0308000003</v>
      </c>
      <c r="N3613" s="3"/>
      <c r="O3613" s="3"/>
      <c r="P3613" s="3"/>
      <c r="Q3613" s="3"/>
      <c r="R3613" s="3"/>
      <c r="S3613" s="3"/>
      <c r="T3613" s="3"/>
      <c r="U3613" s="3"/>
      <c r="V3613" s="3"/>
      <c r="W3613" s="3"/>
      <c r="X3613" s="3"/>
      <c r="Y3613" s="3"/>
      <c r="Z3613" s="3"/>
      <c r="AA3613" s="3"/>
      <c r="AB3613" s="3"/>
      <c r="AC3613" s="3"/>
      <c r="AD3613" s="3"/>
      <c r="AE3613" s="3"/>
      <c r="AF3613" s="3"/>
      <c r="AG3613" s="3"/>
      <c r="AH3613" s="3"/>
      <c r="AI3613" s="3"/>
      <c r="AJ3613" s="3"/>
      <c r="AK3613" s="3"/>
      <c r="AL3613" s="3"/>
      <c r="AM3613" s="3"/>
      <c r="AN3613" s="3"/>
      <c r="AO3613" s="3"/>
      <c r="AP3613" s="3"/>
      <c r="AQ3613" s="3"/>
      <c r="AR3613" s="3"/>
      <c r="AS3613" s="3"/>
    </row>
    <row r="3614" spans="1:45" s="9" customFormat="1" ht="12.75" customHeight="1" x14ac:dyDescent="0.2">
      <c r="A3614" s="34">
        <v>88</v>
      </c>
      <c r="B3614" s="17" t="s">
        <v>206</v>
      </c>
      <c r="C3614" s="49" t="s">
        <v>768</v>
      </c>
      <c r="D3614" s="29">
        <v>7</v>
      </c>
      <c r="E3614" s="30" t="s">
        <v>11</v>
      </c>
      <c r="F3614" s="97">
        <v>78655.460000000006</v>
      </c>
      <c r="G3614" s="112">
        <f t="shared" si="336"/>
        <v>14944.537400000001</v>
      </c>
      <c r="H3614" s="112">
        <f t="shared" si="337"/>
        <v>93599.997400000007</v>
      </c>
      <c r="I3614" s="122">
        <f t="shared" si="338"/>
        <v>655199.98180000007</v>
      </c>
      <c r="J3614" s="97">
        <v>81680.67</v>
      </c>
      <c r="K3614" s="111">
        <f t="shared" si="339"/>
        <v>15519.327299999999</v>
      </c>
      <c r="L3614" s="112">
        <f t="shared" si="340"/>
        <v>97199.997300000003</v>
      </c>
      <c r="M3614" s="112">
        <f t="shared" si="341"/>
        <v>680399.98109999998</v>
      </c>
      <c r="N3614" s="3"/>
      <c r="O3614" s="3"/>
      <c r="P3614" s="3"/>
      <c r="Q3614" s="3"/>
      <c r="R3614" s="3"/>
      <c r="S3614" s="3"/>
      <c r="T3614" s="3"/>
      <c r="U3614" s="3"/>
      <c r="V3614" s="3"/>
      <c r="W3614" s="3"/>
      <c r="X3614" s="3"/>
      <c r="Y3614" s="3"/>
      <c r="Z3614" s="3"/>
      <c r="AA3614" s="3"/>
      <c r="AB3614" s="3"/>
      <c r="AC3614" s="3"/>
      <c r="AD3614" s="3"/>
      <c r="AE3614" s="3"/>
      <c r="AF3614" s="3"/>
      <c r="AG3614" s="3"/>
      <c r="AH3614" s="3"/>
      <c r="AI3614" s="3"/>
      <c r="AJ3614" s="3"/>
      <c r="AK3614" s="3"/>
      <c r="AL3614" s="3"/>
      <c r="AM3614" s="3"/>
      <c r="AN3614" s="3"/>
      <c r="AO3614" s="3"/>
      <c r="AP3614" s="3"/>
      <c r="AQ3614" s="3"/>
      <c r="AR3614" s="3"/>
      <c r="AS3614" s="3"/>
    </row>
    <row r="3615" spans="1:45" s="9" customFormat="1" ht="12.75" customHeight="1" x14ac:dyDescent="0.2">
      <c r="A3615" s="34">
        <v>89</v>
      </c>
      <c r="B3615" s="17" t="s">
        <v>206</v>
      </c>
      <c r="C3615" s="49" t="s">
        <v>769</v>
      </c>
      <c r="D3615" s="29">
        <v>7</v>
      </c>
      <c r="E3615" s="30" t="s">
        <v>11</v>
      </c>
      <c r="F3615" s="97">
        <v>26218.49</v>
      </c>
      <c r="G3615" s="112">
        <f t="shared" si="336"/>
        <v>4981.5131000000001</v>
      </c>
      <c r="H3615" s="112">
        <f t="shared" si="337"/>
        <v>31200.003100000002</v>
      </c>
      <c r="I3615" s="122">
        <f t="shared" si="338"/>
        <v>218400.02170000001</v>
      </c>
      <c r="J3615" s="97">
        <v>27226.89</v>
      </c>
      <c r="K3615" s="111">
        <f t="shared" si="339"/>
        <v>5173.1090999999997</v>
      </c>
      <c r="L3615" s="112">
        <f t="shared" si="340"/>
        <v>32399.999100000001</v>
      </c>
      <c r="M3615" s="112">
        <f t="shared" si="341"/>
        <v>226799.99369999999</v>
      </c>
      <c r="N3615" s="3"/>
      <c r="O3615" s="3"/>
      <c r="P3615" s="3"/>
      <c r="Q3615" s="3"/>
      <c r="R3615" s="3"/>
      <c r="S3615" s="3"/>
      <c r="T3615" s="3"/>
      <c r="U3615" s="3"/>
      <c r="V3615" s="3"/>
      <c r="W3615" s="3"/>
      <c r="X3615" s="3"/>
      <c r="Y3615" s="3"/>
      <c r="Z3615" s="3"/>
      <c r="AA3615" s="3"/>
      <c r="AB3615" s="3"/>
      <c r="AC3615" s="3"/>
      <c r="AD3615" s="3"/>
      <c r="AE3615" s="3"/>
      <c r="AF3615" s="3"/>
      <c r="AG3615" s="3"/>
      <c r="AH3615" s="3"/>
      <c r="AI3615" s="3"/>
      <c r="AJ3615" s="3"/>
      <c r="AK3615" s="3"/>
      <c r="AL3615" s="3"/>
      <c r="AM3615" s="3"/>
      <c r="AN3615" s="3"/>
      <c r="AO3615" s="3"/>
      <c r="AP3615" s="3"/>
      <c r="AQ3615" s="3"/>
      <c r="AR3615" s="3"/>
      <c r="AS3615" s="3"/>
    </row>
    <row r="3616" spans="1:45" s="9" customFormat="1" ht="12.75" customHeight="1" x14ac:dyDescent="0.2">
      <c r="A3616" s="34">
        <v>90</v>
      </c>
      <c r="B3616" s="17" t="s">
        <v>206</v>
      </c>
      <c r="C3616" s="49" t="s">
        <v>303</v>
      </c>
      <c r="D3616" s="29">
        <v>7</v>
      </c>
      <c r="E3616" s="30" t="s">
        <v>11</v>
      </c>
      <c r="F3616" s="97">
        <v>87394.96</v>
      </c>
      <c r="G3616" s="112">
        <f t="shared" si="336"/>
        <v>16605.042400000002</v>
      </c>
      <c r="H3616" s="112">
        <f t="shared" si="337"/>
        <v>104000.00240000001</v>
      </c>
      <c r="I3616" s="122">
        <f t="shared" si="338"/>
        <v>728000.0168000001</v>
      </c>
      <c r="J3616" s="97">
        <v>90756.3</v>
      </c>
      <c r="K3616" s="111">
        <f t="shared" si="339"/>
        <v>17243.697</v>
      </c>
      <c r="L3616" s="112">
        <f t="shared" si="340"/>
        <v>107999.997</v>
      </c>
      <c r="M3616" s="112">
        <f t="shared" si="341"/>
        <v>755999.97900000005</v>
      </c>
      <c r="N3616" s="3"/>
      <c r="O3616" s="3"/>
      <c r="P3616" s="3"/>
      <c r="Q3616" s="3"/>
      <c r="R3616" s="3"/>
      <c r="S3616" s="3"/>
      <c r="T3616" s="3"/>
      <c r="U3616" s="3"/>
      <c r="V3616" s="3"/>
      <c r="W3616" s="3"/>
      <c r="X3616" s="3"/>
      <c r="Y3616" s="3"/>
      <c r="Z3616" s="3"/>
      <c r="AA3616" s="3"/>
      <c r="AB3616" s="3"/>
      <c r="AC3616" s="3"/>
      <c r="AD3616" s="3"/>
      <c r="AE3616" s="3"/>
      <c r="AF3616" s="3"/>
      <c r="AG3616" s="3"/>
      <c r="AH3616" s="3"/>
      <c r="AI3616" s="3"/>
      <c r="AJ3616" s="3"/>
      <c r="AK3616" s="3"/>
      <c r="AL3616" s="3"/>
      <c r="AM3616" s="3"/>
      <c r="AN3616" s="3"/>
      <c r="AO3616" s="3"/>
      <c r="AP3616" s="3"/>
      <c r="AQ3616" s="3"/>
      <c r="AR3616" s="3"/>
      <c r="AS3616" s="3"/>
    </row>
    <row r="3617" spans="1:45" s="9" customFormat="1" ht="12.75" customHeight="1" x14ac:dyDescent="0.2">
      <c r="A3617" s="34">
        <v>91</v>
      </c>
      <c r="B3617" s="17" t="s">
        <v>206</v>
      </c>
      <c r="C3617" s="49" t="s">
        <v>770</v>
      </c>
      <c r="D3617" s="29">
        <v>7</v>
      </c>
      <c r="E3617" s="30" t="s">
        <v>11</v>
      </c>
      <c r="F3617" s="97">
        <v>78655.460000000006</v>
      </c>
      <c r="G3617" s="112">
        <f t="shared" si="336"/>
        <v>14944.537400000001</v>
      </c>
      <c r="H3617" s="112">
        <f t="shared" si="337"/>
        <v>93599.997400000007</v>
      </c>
      <c r="I3617" s="122">
        <f t="shared" si="338"/>
        <v>655199.98180000007</v>
      </c>
      <c r="J3617" s="97">
        <v>81680.67</v>
      </c>
      <c r="K3617" s="111">
        <f t="shared" si="339"/>
        <v>15519.327299999999</v>
      </c>
      <c r="L3617" s="112">
        <f t="shared" si="340"/>
        <v>97199.997300000003</v>
      </c>
      <c r="M3617" s="112">
        <f t="shared" si="341"/>
        <v>680399.98109999998</v>
      </c>
      <c r="N3617" s="3"/>
      <c r="O3617" s="3"/>
      <c r="P3617" s="3"/>
      <c r="Q3617" s="3"/>
      <c r="R3617" s="3"/>
      <c r="S3617" s="3"/>
      <c r="T3617" s="3"/>
      <c r="U3617" s="3"/>
      <c r="V3617" s="3"/>
      <c r="W3617" s="3"/>
      <c r="X3617" s="3"/>
      <c r="Y3617" s="3"/>
      <c r="Z3617" s="3"/>
      <c r="AA3617" s="3"/>
      <c r="AB3617" s="3"/>
      <c r="AC3617" s="3"/>
      <c r="AD3617" s="3"/>
      <c r="AE3617" s="3"/>
      <c r="AF3617" s="3"/>
      <c r="AG3617" s="3"/>
      <c r="AH3617" s="3"/>
      <c r="AI3617" s="3"/>
      <c r="AJ3617" s="3"/>
      <c r="AK3617" s="3"/>
      <c r="AL3617" s="3"/>
      <c r="AM3617" s="3"/>
      <c r="AN3617" s="3"/>
      <c r="AO3617" s="3"/>
      <c r="AP3617" s="3"/>
      <c r="AQ3617" s="3"/>
      <c r="AR3617" s="3"/>
      <c r="AS3617" s="3"/>
    </row>
    <row r="3618" spans="1:45" s="9" customFormat="1" ht="12.75" customHeight="1" x14ac:dyDescent="0.2">
      <c r="A3618" s="34">
        <v>92</v>
      </c>
      <c r="B3618" s="17">
        <v>25173800</v>
      </c>
      <c r="C3618" s="49" t="s">
        <v>305</v>
      </c>
      <c r="D3618" s="29">
        <v>7</v>
      </c>
      <c r="E3618" s="30" t="s">
        <v>11</v>
      </c>
      <c r="F3618" s="97">
        <v>393277.31</v>
      </c>
      <c r="G3618" s="112">
        <f t="shared" si="336"/>
        <v>74722.688899999994</v>
      </c>
      <c r="H3618" s="112">
        <f t="shared" si="337"/>
        <v>467999.99890000001</v>
      </c>
      <c r="I3618" s="122">
        <f t="shared" si="338"/>
        <v>3275999.9923</v>
      </c>
      <c r="J3618" s="97">
        <v>408403.36</v>
      </c>
      <c r="K3618" s="111">
        <f t="shared" si="339"/>
        <v>77596.638399999996</v>
      </c>
      <c r="L3618" s="112">
        <f t="shared" si="340"/>
        <v>485999.99839999998</v>
      </c>
      <c r="M3618" s="112">
        <f t="shared" si="341"/>
        <v>3401999.9887999999</v>
      </c>
      <c r="N3618" s="3"/>
      <c r="O3618" s="3"/>
      <c r="P3618" s="3"/>
      <c r="Q3618" s="3"/>
      <c r="R3618" s="3"/>
      <c r="S3618" s="3"/>
      <c r="T3618" s="3"/>
      <c r="U3618" s="3"/>
      <c r="V3618" s="3"/>
      <c r="W3618" s="3"/>
      <c r="X3618" s="3"/>
      <c r="Y3618" s="3"/>
      <c r="Z3618" s="3"/>
      <c r="AA3618" s="3"/>
      <c r="AB3618" s="3"/>
      <c r="AC3618" s="3"/>
      <c r="AD3618" s="3"/>
      <c r="AE3618" s="3"/>
      <c r="AF3618" s="3"/>
      <c r="AG3618" s="3"/>
      <c r="AH3618" s="3"/>
      <c r="AI3618" s="3"/>
      <c r="AJ3618" s="3"/>
      <c r="AK3618" s="3"/>
      <c r="AL3618" s="3"/>
      <c r="AM3618" s="3"/>
      <c r="AN3618" s="3"/>
      <c r="AO3618" s="3"/>
      <c r="AP3618" s="3"/>
      <c r="AQ3618" s="3"/>
      <c r="AR3618" s="3"/>
      <c r="AS3618" s="3"/>
    </row>
    <row r="3619" spans="1:45" s="9" customFormat="1" ht="12.75" customHeight="1" x14ac:dyDescent="0.2">
      <c r="A3619" s="34">
        <v>93</v>
      </c>
      <c r="B3619" s="17">
        <v>25173800</v>
      </c>
      <c r="C3619" s="49" t="s">
        <v>307</v>
      </c>
      <c r="D3619" s="29">
        <v>7</v>
      </c>
      <c r="E3619" s="30" t="s">
        <v>11</v>
      </c>
      <c r="F3619" s="97">
        <v>611764.71</v>
      </c>
      <c r="G3619" s="112">
        <f t="shared" si="336"/>
        <v>116235.29489999999</v>
      </c>
      <c r="H3619" s="112">
        <f t="shared" si="337"/>
        <v>728000.00489999994</v>
      </c>
      <c r="I3619" s="122">
        <f t="shared" si="338"/>
        <v>5096000.0342999995</v>
      </c>
      <c r="J3619" s="97">
        <v>635294.12</v>
      </c>
      <c r="K3619" s="111">
        <f t="shared" si="339"/>
        <v>120705.88280000001</v>
      </c>
      <c r="L3619" s="112">
        <f t="shared" si="340"/>
        <v>756000.00280000002</v>
      </c>
      <c r="M3619" s="112">
        <f t="shared" si="341"/>
        <v>5292000.0196000002</v>
      </c>
      <c r="N3619" s="3"/>
      <c r="O3619" s="3"/>
      <c r="P3619" s="3"/>
      <c r="Q3619" s="3"/>
      <c r="R3619" s="3"/>
      <c r="S3619" s="3"/>
      <c r="T3619" s="3"/>
      <c r="U3619" s="3"/>
      <c r="V3619" s="3"/>
      <c r="W3619" s="3"/>
      <c r="X3619" s="3"/>
      <c r="Y3619" s="3"/>
      <c r="Z3619" s="3"/>
      <c r="AA3619" s="3"/>
      <c r="AB3619" s="3"/>
      <c r="AC3619" s="3"/>
      <c r="AD3619" s="3"/>
      <c r="AE3619" s="3"/>
      <c r="AF3619" s="3"/>
      <c r="AG3619" s="3"/>
      <c r="AH3619" s="3"/>
      <c r="AI3619" s="3"/>
      <c r="AJ3619" s="3"/>
      <c r="AK3619" s="3"/>
      <c r="AL3619" s="3"/>
      <c r="AM3619" s="3"/>
      <c r="AN3619" s="3"/>
      <c r="AO3619" s="3"/>
      <c r="AP3619" s="3"/>
      <c r="AQ3619" s="3"/>
      <c r="AR3619" s="3"/>
      <c r="AS3619" s="3"/>
    </row>
    <row r="3620" spans="1:45" s="9" customFormat="1" ht="12.75" customHeight="1" x14ac:dyDescent="0.2">
      <c r="A3620" s="34">
        <v>94</v>
      </c>
      <c r="B3620" s="17">
        <v>25173800</v>
      </c>
      <c r="C3620" s="49" t="s">
        <v>626</v>
      </c>
      <c r="D3620" s="29">
        <v>7</v>
      </c>
      <c r="E3620" s="30" t="s">
        <v>11</v>
      </c>
      <c r="F3620" s="97">
        <v>218487.39</v>
      </c>
      <c r="G3620" s="112">
        <f t="shared" si="336"/>
        <v>41512.604100000004</v>
      </c>
      <c r="H3620" s="112">
        <f t="shared" si="337"/>
        <v>259999.99410000001</v>
      </c>
      <c r="I3620" s="122">
        <f t="shared" si="338"/>
        <v>1819999.9587000001</v>
      </c>
      <c r="J3620" s="97">
        <v>226890.76</v>
      </c>
      <c r="K3620" s="111">
        <f t="shared" si="339"/>
        <v>43109.244400000003</v>
      </c>
      <c r="L3620" s="112">
        <f t="shared" si="340"/>
        <v>270000.00440000003</v>
      </c>
      <c r="M3620" s="112">
        <f t="shared" si="341"/>
        <v>1890000.0308000003</v>
      </c>
      <c r="N3620" s="3"/>
      <c r="O3620" s="3"/>
      <c r="P3620" s="3"/>
      <c r="Q3620" s="3"/>
      <c r="R3620" s="3"/>
      <c r="S3620" s="3"/>
      <c r="T3620" s="3"/>
      <c r="U3620" s="3"/>
      <c r="V3620" s="3"/>
      <c r="W3620" s="3"/>
      <c r="X3620" s="3"/>
      <c r="Y3620" s="3"/>
      <c r="Z3620" s="3"/>
      <c r="AA3620" s="3"/>
      <c r="AB3620" s="3"/>
      <c r="AC3620" s="3"/>
      <c r="AD3620" s="3"/>
      <c r="AE3620" s="3"/>
      <c r="AF3620" s="3"/>
      <c r="AG3620" s="3"/>
      <c r="AH3620" s="3"/>
      <c r="AI3620" s="3"/>
      <c r="AJ3620" s="3"/>
      <c r="AK3620" s="3"/>
      <c r="AL3620" s="3"/>
      <c r="AM3620" s="3"/>
      <c r="AN3620" s="3"/>
      <c r="AO3620" s="3"/>
      <c r="AP3620" s="3"/>
      <c r="AQ3620" s="3"/>
      <c r="AR3620" s="3"/>
      <c r="AS3620" s="3"/>
    </row>
    <row r="3621" spans="1:45" s="9" customFormat="1" ht="12.75" customHeight="1" x14ac:dyDescent="0.2">
      <c r="A3621" s="34">
        <v>95</v>
      </c>
      <c r="B3621" s="17">
        <v>25173800</v>
      </c>
      <c r="C3621" s="49" t="s">
        <v>317</v>
      </c>
      <c r="D3621" s="29">
        <v>7</v>
      </c>
      <c r="E3621" s="30" t="s">
        <v>11</v>
      </c>
      <c r="F3621" s="97">
        <v>174789.92</v>
      </c>
      <c r="G3621" s="112">
        <f t="shared" si="336"/>
        <v>33210.084800000004</v>
      </c>
      <c r="H3621" s="112">
        <f t="shared" si="337"/>
        <v>208000.00480000002</v>
      </c>
      <c r="I3621" s="122">
        <f t="shared" si="338"/>
        <v>1456000.0336000002</v>
      </c>
      <c r="J3621" s="97">
        <v>181512.61</v>
      </c>
      <c r="K3621" s="111">
        <f t="shared" si="339"/>
        <v>34487.395899999996</v>
      </c>
      <c r="L3621" s="112">
        <f t="shared" si="340"/>
        <v>216000.00589999999</v>
      </c>
      <c r="M3621" s="112">
        <f t="shared" si="341"/>
        <v>1512000.0412999999</v>
      </c>
      <c r="N3621" s="3"/>
      <c r="O3621" s="3"/>
      <c r="P3621" s="3"/>
      <c r="Q3621" s="3"/>
      <c r="R3621" s="3"/>
      <c r="S3621" s="3"/>
      <c r="T3621" s="3"/>
      <c r="U3621" s="3"/>
      <c r="V3621" s="3"/>
      <c r="W3621" s="3"/>
      <c r="X3621" s="3"/>
      <c r="Y3621" s="3"/>
      <c r="Z3621" s="3"/>
      <c r="AA3621" s="3"/>
      <c r="AB3621" s="3"/>
      <c r="AC3621" s="3"/>
      <c r="AD3621" s="3"/>
      <c r="AE3621" s="3"/>
      <c r="AF3621" s="3"/>
      <c r="AG3621" s="3"/>
      <c r="AH3621" s="3"/>
      <c r="AI3621" s="3"/>
      <c r="AJ3621" s="3"/>
      <c r="AK3621" s="3"/>
      <c r="AL3621" s="3"/>
      <c r="AM3621" s="3"/>
      <c r="AN3621" s="3"/>
      <c r="AO3621" s="3"/>
      <c r="AP3621" s="3"/>
      <c r="AQ3621" s="3"/>
      <c r="AR3621" s="3"/>
      <c r="AS3621" s="3"/>
    </row>
    <row r="3622" spans="1:45" s="9" customFormat="1" ht="12.75" customHeight="1" x14ac:dyDescent="0.2">
      <c r="A3622" s="34">
        <v>96</v>
      </c>
      <c r="B3622" s="17">
        <v>25173800</v>
      </c>
      <c r="C3622" s="49" t="s">
        <v>319</v>
      </c>
      <c r="D3622" s="29">
        <v>7</v>
      </c>
      <c r="E3622" s="30" t="s">
        <v>11</v>
      </c>
      <c r="F3622" s="97">
        <v>349579.83</v>
      </c>
      <c r="G3622" s="112">
        <f t="shared" si="336"/>
        <v>66420.167700000005</v>
      </c>
      <c r="H3622" s="112">
        <f t="shared" si="337"/>
        <v>415999.99770000001</v>
      </c>
      <c r="I3622" s="122">
        <f t="shared" si="338"/>
        <v>2911999.9838999999</v>
      </c>
      <c r="J3622" s="97">
        <v>363025.21</v>
      </c>
      <c r="K3622" s="111">
        <f t="shared" si="339"/>
        <v>68974.789900000003</v>
      </c>
      <c r="L3622" s="112">
        <f t="shared" si="340"/>
        <v>431999.99990000005</v>
      </c>
      <c r="M3622" s="112">
        <f t="shared" si="341"/>
        <v>3023999.9993000003</v>
      </c>
      <c r="N3622" s="3"/>
      <c r="O3622" s="3"/>
      <c r="P3622" s="3"/>
      <c r="Q3622" s="3"/>
      <c r="R3622" s="3"/>
      <c r="S3622" s="3"/>
      <c r="T3622" s="3"/>
      <c r="U3622" s="3"/>
      <c r="V3622" s="3"/>
      <c r="W3622" s="3"/>
      <c r="X3622" s="3"/>
      <c r="Y3622" s="3"/>
      <c r="Z3622" s="3"/>
      <c r="AA3622" s="3"/>
      <c r="AB3622" s="3"/>
      <c r="AC3622" s="3"/>
      <c r="AD3622" s="3"/>
      <c r="AE3622" s="3"/>
      <c r="AF3622" s="3"/>
      <c r="AG3622" s="3"/>
      <c r="AH3622" s="3"/>
      <c r="AI3622" s="3"/>
      <c r="AJ3622" s="3"/>
      <c r="AK3622" s="3"/>
      <c r="AL3622" s="3"/>
      <c r="AM3622" s="3"/>
      <c r="AN3622" s="3"/>
      <c r="AO3622" s="3"/>
      <c r="AP3622" s="3"/>
      <c r="AQ3622" s="3"/>
      <c r="AR3622" s="3"/>
      <c r="AS3622" s="3"/>
    </row>
    <row r="3623" spans="1:45" s="9" customFormat="1" ht="12.75" customHeight="1" x14ac:dyDescent="0.2">
      <c r="A3623" s="34">
        <v>97</v>
      </c>
      <c r="B3623" s="17">
        <v>25173800</v>
      </c>
      <c r="C3623" s="49" t="s">
        <v>321</v>
      </c>
      <c r="D3623" s="29">
        <v>7</v>
      </c>
      <c r="E3623" s="30" t="s">
        <v>11</v>
      </c>
      <c r="F3623" s="97">
        <v>367058.82</v>
      </c>
      <c r="G3623" s="112">
        <f t="shared" si="336"/>
        <v>69741.175799999997</v>
      </c>
      <c r="H3623" s="112">
        <f t="shared" si="337"/>
        <v>436799.99580000003</v>
      </c>
      <c r="I3623" s="122">
        <f t="shared" si="338"/>
        <v>3057599.9706000001</v>
      </c>
      <c r="J3623" s="97">
        <v>381176.47</v>
      </c>
      <c r="K3623" s="111">
        <f t="shared" si="339"/>
        <v>72423.529299999995</v>
      </c>
      <c r="L3623" s="112">
        <f t="shared" si="340"/>
        <v>453599.99929999997</v>
      </c>
      <c r="M3623" s="112">
        <f t="shared" si="341"/>
        <v>3175199.9950999999</v>
      </c>
      <c r="N3623" s="3"/>
      <c r="O3623" s="3"/>
      <c r="P3623" s="3"/>
      <c r="Q3623" s="3"/>
      <c r="R3623" s="3"/>
      <c r="S3623" s="3"/>
      <c r="T3623" s="3"/>
      <c r="U3623" s="3"/>
      <c r="V3623" s="3"/>
      <c r="W3623" s="3"/>
      <c r="X3623" s="3"/>
      <c r="Y3623" s="3"/>
      <c r="Z3623" s="3"/>
      <c r="AA3623" s="3"/>
      <c r="AB3623" s="3"/>
      <c r="AC3623" s="3"/>
      <c r="AD3623" s="3"/>
      <c r="AE3623" s="3"/>
      <c r="AF3623" s="3"/>
      <c r="AG3623" s="3"/>
      <c r="AH3623" s="3"/>
      <c r="AI3623" s="3"/>
      <c r="AJ3623" s="3"/>
      <c r="AK3623" s="3"/>
      <c r="AL3623" s="3"/>
      <c r="AM3623" s="3"/>
      <c r="AN3623" s="3"/>
      <c r="AO3623" s="3"/>
      <c r="AP3623" s="3"/>
      <c r="AQ3623" s="3"/>
      <c r="AR3623" s="3"/>
      <c r="AS3623" s="3"/>
    </row>
    <row r="3624" spans="1:45" s="9" customFormat="1" ht="12.75" customHeight="1" x14ac:dyDescent="0.2">
      <c r="A3624" s="34">
        <v>98</v>
      </c>
      <c r="B3624" s="17">
        <v>25173800</v>
      </c>
      <c r="C3624" s="49" t="s">
        <v>323</v>
      </c>
      <c r="D3624" s="29">
        <v>7</v>
      </c>
      <c r="E3624" s="30" t="s">
        <v>11</v>
      </c>
      <c r="F3624" s="97">
        <v>157310.92000000001</v>
      </c>
      <c r="G3624" s="112">
        <f t="shared" si="336"/>
        <v>29889.074800000002</v>
      </c>
      <c r="H3624" s="112">
        <f t="shared" si="337"/>
        <v>187199.99480000001</v>
      </c>
      <c r="I3624" s="122">
        <f t="shared" si="338"/>
        <v>1310399.9636000001</v>
      </c>
      <c r="J3624" s="97">
        <v>163361.34</v>
      </c>
      <c r="K3624" s="111">
        <f t="shared" si="339"/>
        <v>31038.654599999998</v>
      </c>
      <c r="L3624" s="112">
        <f t="shared" si="340"/>
        <v>194399.99460000001</v>
      </c>
      <c r="M3624" s="112">
        <f t="shared" si="341"/>
        <v>1360799.9622</v>
      </c>
      <c r="N3624" s="3"/>
      <c r="O3624" s="3"/>
      <c r="P3624" s="3"/>
      <c r="Q3624" s="3"/>
      <c r="R3624" s="3"/>
      <c r="S3624" s="3"/>
      <c r="T3624" s="3"/>
      <c r="U3624" s="3"/>
      <c r="V3624" s="3"/>
      <c r="W3624" s="3"/>
      <c r="X3624" s="3"/>
      <c r="Y3624" s="3"/>
      <c r="Z3624" s="3"/>
      <c r="AA3624" s="3"/>
      <c r="AB3624" s="3"/>
      <c r="AC3624" s="3"/>
      <c r="AD3624" s="3"/>
      <c r="AE3624" s="3"/>
      <c r="AF3624" s="3"/>
      <c r="AG3624" s="3"/>
      <c r="AH3624" s="3"/>
      <c r="AI3624" s="3"/>
      <c r="AJ3624" s="3"/>
      <c r="AK3624" s="3"/>
      <c r="AL3624" s="3"/>
      <c r="AM3624" s="3"/>
      <c r="AN3624" s="3"/>
      <c r="AO3624" s="3"/>
      <c r="AP3624" s="3"/>
      <c r="AQ3624" s="3"/>
      <c r="AR3624" s="3"/>
      <c r="AS3624" s="3"/>
    </row>
    <row r="3625" spans="1:45" s="9" customFormat="1" ht="12.75" customHeight="1" x14ac:dyDescent="0.2">
      <c r="A3625" s="34">
        <v>99</v>
      </c>
      <c r="B3625" s="17">
        <v>25173800</v>
      </c>
      <c r="C3625" s="49" t="s">
        <v>325</v>
      </c>
      <c r="D3625" s="29">
        <v>7</v>
      </c>
      <c r="E3625" s="30" t="s">
        <v>11</v>
      </c>
      <c r="F3625" s="97">
        <v>166050.42000000001</v>
      </c>
      <c r="G3625" s="112">
        <f t="shared" si="336"/>
        <v>31549.579800000003</v>
      </c>
      <c r="H3625" s="112">
        <f t="shared" si="337"/>
        <v>197599.99980000002</v>
      </c>
      <c r="I3625" s="122">
        <f t="shared" si="338"/>
        <v>1383199.9986</v>
      </c>
      <c r="J3625" s="97">
        <v>172436.97</v>
      </c>
      <c r="K3625" s="111">
        <f t="shared" si="339"/>
        <v>32763.024300000001</v>
      </c>
      <c r="L3625" s="112">
        <f t="shared" si="340"/>
        <v>205199.99429999999</v>
      </c>
      <c r="M3625" s="112">
        <f t="shared" si="341"/>
        <v>1436399.9601</v>
      </c>
      <c r="N3625" s="3"/>
      <c r="O3625" s="3"/>
      <c r="P3625" s="3"/>
      <c r="Q3625" s="3"/>
      <c r="R3625" s="3"/>
      <c r="S3625" s="3"/>
      <c r="T3625" s="3"/>
      <c r="U3625" s="3"/>
      <c r="V3625" s="3"/>
      <c r="W3625" s="3"/>
      <c r="X3625" s="3"/>
      <c r="Y3625" s="3"/>
      <c r="Z3625" s="3"/>
      <c r="AA3625" s="3"/>
      <c r="AB3625" s="3"/>
      <c r="AC3625" s="3"/>
      <c r="AD3625" s="3"/>
      <c r="AE3625" s="3"/>
      <c r="AF3625" s="3"/>
      <c r="AG3625" s="3"/>
      <c r="AH3625" s="3"/>
      <c r="AI3625" s="3"/>
      <c r="AJ3625" s="3"/>
      <c r="AK3625" s="3"/>
      <c r="AL3625" s="3"/>
      <c r="AM3625" s="3"/>
      <c r="AN3625" s="3"/>
      <c r="AO3625" s="3"/>
      <c r="AP3625" s="3"/>
      <c r="AQ3625" s="3"/>
      <c r="AR3625" s="3"/>
      <c r="AS3625" s="3"/>
    </row>
    <row r="3626" spans="1:45" s="9" customFormat="1" ht="12.75" customHeight="1" x14ac:dyDescent="0.2">
      <c r="A3626" s="34">
        <v>100</v>
      </c>
      <c r="B3626" s="17">
        <v>25173800</v>
      </c>
      <c r="C3626" s="49" t="s">
        <v>327</v>
      </c>
      <c r="D3626" s="29">
        <v>7</v>
      </c>
      <c r="E3626" s="30" t="s">
        <v>11</v>
      </c>
      <c r="F3626" s="97">
        <v>367058.82</v>
      </c>
      <c r="G3626" s="112">
        <f t="shared" si="336"/>
        <v>69741.175799999997</v>
      </c>
      <c r="H3626" s="112">
        <f t="shared" si="337"/>
        <v>436799.99580000003</v>
      </c>
      <c r="I3626" s="122">
        <f t="shared" si="338"/>
        <v>3057599.9706000001</v>
      </c>
      <c r="J3626" s="97">
        <v>381176.47</v>
      </c>
      <c r="K3626" s="111">
        <f t="shared" si="339"/>
        <v>72423.529299999995</v>
      </c>
      <c r="L3626" s="112">
        <f t="shared" si="340"/>
        <v>453599.99929999997</v>
      </c>
      <c r="M3626" s="112">
        <f t="shared" si="341"/>
        <v>3175199.9950999999</v>
      </c>
      <c r="N3626" s="3"/>
      <c r="O3626" s="3"/>
      <c r="P3626" s="3"/>
      <c r="Q3626" s="3"/>
      <c r="R3626" s="3"/>
      <c r="S3626" s="3"/>
      <c r="T3626" s="3"/>
      <c r="U3626" s="3"/>
      <c r="V3626" s="3"/>
      <c r="W3626" s="3"/>
      <c r="X3626" s="3"/>
      <c r="Y3626" s="3"/>
      <c r="Z3626" s="3"/>
      <c r="AA3626" s="3"/>
      <c r="AB3626" s="3"/>
      <c r="AC3626" s="3"/>
      <c r="AD3626" s="3"/>
      <c r="AE3626" s="3"/>
      <c r="AF3626" s="3"/>
      <c r="AG3626" s="3"/>
      <c r="AH3626" s="3"/>
      <c r="AI3626" s="3"/>
      <c r="AJ3626" s="3"/>
      <c r="AK3626" s="3"/>
      <c r="AL3626" s="3"/>
      <c r="AM3626" s="3"/>
      <c r="AN3626" s="3"/>
      <c r="AO3626" s="3"/>
      <c r="AP3626" s="3"/>
      <c r="AQ3626" s="3"/>
      <c r="AR3626" s="3"/>
      <c r="AS3626" s="3"/>
    </row>
    <row r="3627" spans="1:45" s="9" customFormat="1" ht="12.75" customHeight="1" x14ac:dyDescent="0.2">
      <c r="A3627" s="34">
        <v>101</v>
      </c>
      <c r="B3627" s="17">
        <v>25173800</v>
      </c>
      <c r="C3627" s="49" t="s">
        <v>329</v>
      </c>
      <c r="D3627" s="29">
        <v>7</v>
      </c>
      <c r="E3627" s="30" t="s">
        <v>11</v>
      </c>
      <c r="F3627" s="97">
        <v>148571.43</v>
      </c>
      <c r="G3627" s="112">
        <f t="shared" si="336"/>
        <v>28228.5717</v>
      </c>
      <c r="H3627" s="112">
        <f t="shared" si="337"/>
        <v>176800.00169999999</v>
      </c>
      <c r="I3627" s="122">
        <f t="shared" si="338"/>
        <v>1237600.0119</v>
      </c>
      <c r="J3627" s="97">
        <v>154285.71</v>
      </c>
      <c r="K3627" s="111">
        <f t="shared" si="339"/>
        <v>29314.284899999999</v>
      </c>
      <c r="L3627" s="112">
        <f t="shared" si="340"/>
        <v>183599.99489999999</v>
      </c>
      <c r="M3627" s="112">
        <f t="shared" si="341"/>
        <v>1285199.9642999999</v>
      </c>
      <c r="N3627" s="3"/>
      <c r="O3627" s="3"/>
      <c r="P3627" s="3"/>
      <c r="Q3627" s="3"/>
      <c r="R3627" s="3"/>
      <c r="S3627" s="3"/>
      <c r="T3627" s="3"/>
      <c r="U3627" s="3"/>
      <c r="V3627" s="3"/>
      <c r="W3627" s="3"/>
      <c r="X3627" s="3"/>
      <c r="Y3627" s="3"/>
      <c r="Z3627" s="3"/>
      <c r="AA3627" s="3"/>
      <c r="AB3627" s="3"/>
      <c r="AC3627" s="3"/>
      <c r="AD3627" s="3"/>
      <c r="AE3627" s="3"/>
      <c r="AF3627" s="3"/>
      <c r="AG3627" s="3"/>
      <c r="AH3627" s="3"/>
      <c r="AI3627" s="3"/>
      <c r="AJ3627" s="3"/>
      <c r="AK3627" s="3"/>
      <c r="AL3627" s="3"/>
      <c r="AM3627" s="3"/>
      <c r="AN3627" s="3"/>
      <c r="AO3627" s="3"/>
      <c r="AP3627" s="3"/>
      <c r="AQ3627" s="3"/>
      <c r="AR3627" s="3"/>
      <c r="AS3627" s="3"/>
    </row>
    <row r="3628" spans="1:45" s="9" customFormat="1" ht="12.75" customHeight="1" x14ac:dyDescent="0.2">
      <c r="A3628" s="34">
        <v>102</v>
      </c>
      <c r="B3628" s="17">
        <v>25173800</v>
      </c>
      <c r="C3628" s="49" t="s">
        <v>331</v>
      </c>
      <c r="D3628" s="29">
        <v>7</v>
      </c>
      <c r="E3628" s="30" t="s">
        <v>11</v>
      </c>
      <c r="F3628" s="97">
        <v>131092.44</v>
      </c>
      <c r="G3628" s="112">
        <f t="shared" si="336"/>
        <v>24907.563600000001</v>
      </c>
      <c r="H3628" s="112">
        <f t="shared" si="337"/>
        <v>156000.0036</v>
      </c>
      <c r="I3628" s="122">
        <f t="shared" si="338"/>
        <v>1092000.0252</v>
      </c>
      <c r="J3628" s="97">
        <v>136134.45000000001</v>
      </c>
      <c r="K3628" s="111">
        <f t="shared" si="339"/>
        <v>25865.545500000004</v>
      </c>
      <c r="L3628" s="112">
        <f t="shared" si="340"/>
        <v>161999.99550000002</v>
      </c>
      <c r="M3628" s="112">
        <f t="shared" si="341"/>
        <v>1133999.9685000002</v>
      </c>
      <c r="N3628" s="3"/>
      <c r="O3628" s="3"/>
      <c r="P3628" s="3"/>
      <c r="Q3628" s="3"/>
      <c r="R3628" s="3"/>
      <c r="S3628" s="3"/>
      <c r="T3628" s="3"/>
      <c r="U3628" s="3"/>
      <c r="V3628" s="3"/>
      <c r="W3628" s="3"/>
      <c r="X3628" s="3"/>
      <c r="Y3628" s="3"/>
      <c r="Z3628" s="3"/>
      <c r="AA3628" s="3"/>
      <c r="AB3628" s="3"/>
      <c r="AC3628" s="3"/>
      <c r="AD3628" s="3"/>
      <c r="AE3628" s="3"/>
      <c r="AF3628" s="3"/>
      <c r="AG3628" s="3"/>
      <c r="AH3628" s="3"/>
      <c r="AI3628" s="3"/>
      <c r="AJ3628" s="3"/>
      <c r="AK3628" s="3"/>
      <c r="AL3628" s="3"/>
      <c r="AM3628" s="3"/>
      <c r="AN3628" s="3"/>
      <c r="AO3628" s="3"/>
      <c r="AP3628" s="3"/>
      <c r="AQ3628" s="3"/>
      <c r="AR3628" s="3"/>
      <c r="AS3628" s="3"/>
    </row>
    <row r="3629" spans="1:45" s="9" customFormat="1" ht="12.75" customHeight="1" x14ac:dyDescent="0.2">
      <c r="A3629" s="34">
        <v>103</v>
      </c>
      <c r="B3629" s="17">
        <v>25173800</v>
      </c>
      <c r="C3629" s="49" t="s">
        <v>771</v>
      </c>
      <c r="D3629" s="29">
        <v>7</v>
      </c>
      <c r="E3629" s="30" t="s">
        <v>11</v>
      </c>
      <c r="F3629" s="97">
        <v>96134.45</v>
      </c>
      <c r="G3629" s="112">
        <f t="shared" si="336"/>
        <v>18265.5455</v>
      </c>
      <c r="H3629" s="112">
        <f t="shared" si="337"/>
        <v>114399.99549999999</v>
      </c>
      <c r="I3629" s="122">
        <f t="shared" si="338"/>
        <v>800799.96849999996</v>
      </c>
      <c r="J3629" s="97">
        <v>99831.93</v>
      </c>
      <c r="K3629" s="111">
        <f t="shared" si="339"/>
        <v>18968.066699999999</v>
      </c>
      <c r="L3629" s="112">
        <f t="shared" si="340"/>
        <v>118799.99669999999</v>
      </c>
      <c r="M3629" s="112">
        <f t="shared" si="341"/>
        <v>831599.97689999989</v>
      </c>
      <c r="N3629" s="3"/>
      <c r="O3629" s="3"/>
      <c r="P3629" s="3"/>
      <c r="Q3629" s="3"/>
      <c r="R3629" s="3"/>
      <c r="S3629" s="3"/>
      <c r="T3629" s="3"/>
      <c r="U3629" s="3"/>
      <c r="V3629" s="3"/>
      <c r="W3629" s="3"/>
      <c r="X3629" s="3"/>
      <c r="Y3629" s="3"/>
      <c r="Z3629" s="3"/>
      <c r="AA3629" s="3"/>
      <c r="AB3629" s="3"/>
      <c r="AC3629" s="3"/>
      <c r="AD3629" s="3"/>
      <c r="AE3629" s="3"/>
      <c r="AF3629" s="3"/>
      <c r="AG3629" s="3"/>
      <c r="AH3629" s="3"/>
      <c r="AI3629" s="3"/>
      <c r="AJ3629" s="3"/>
      <c r="AK3629" s="3"/>
      <c r="AL3629" s="3"/>
      <c r="AM3629" s="3"/>
      <c r="AN3629" s="3"/>
      <c r="AO3629" s="3"/>
      <c r="AP3629" s="3"/>
      <c r="AQ3629" s="3"/>
      <c r="AR3629" s="3"/>
      <c r="AS3629" s="3"/>
    </row>
    <row r="3630" spans="1:45" s="9" customFormat="1" ht="12.75" customHeight="1" x14ac:dyDescent="0.2">
      <c r="A3630" s="34">
        <v>104</v>
      </c>
      <c r="B3630" s="17">
        <v>25173800</v>
      </c>
      <c r="C3630" s="49" t="s">
        <v>337</v>
      </c>
      <c r="D3630" s="29">
        <v>7</v>
      </c>
      <c r="E3630" s="30" t="s">
        <v>11</v>
      </c>
      <c r="F3630" s="97">
        <v>43697.48</v>
      </c>
      <c r="G3630" s="112">
        <f t="shared" si="336"/>
        <v>8302.521200000001</v>
      </c>
      <c r="H3630" s="112">
        <f t="shared" si="337"/>
        <v>52000.001200000006</v>
      </c>
      <c r="I3630" s="122">
        <f t="shared" si="338"/>
        <v>364000.00840000005</v>
      </c>
      <c r="J3630" s="97">
        <v>45378.15</v>
      </c>
      <c r="K3630" s="111">
        <f t="shared" si="339"/>
        <v>8621.8485000000001</v>
      </c>
      <c r="L3630" s="112">
        <f t="shared" si="340"/>
        <v>53999.998500000002</v>
      </c>
      <c r="M3630" s="112">
        <f t="shared" si="341"/>
        <v>377999.98950000003</v>
      </c>
      <c r="N3630" s="3"/>
      <c r="O3630" s="3"/>
      <c r="P3630" s="3"/>
      <c r="Q3630" s="3"/>
      <c r="R3630" s="3"/>
      <c r="S3630" s="3"/>
      <c r="T3630" s="3"/>
      <c r="U3630" s="3"/>
      <c r="V3630" s="3"/>
      <c r="W3630" s="3"/>
      <c r="X3630" s="3"/>
      <c r="Y3630" s="3"/>
      <c r="Z3630" s="3"/>
      <c r="AA3630" s="3"/>
      <c r="AB3630" s="3"/>
      <c r="AC3630" s="3"/>
      <c r="AD3630" s="3"/>
      <c r="AE3630" s="3"/>
      <c r="AF3630" s="3"/>
      <c r="AG3630" s="3"/>
      <c r="AH3630" s="3"/>
      <c r="AI3630" s="3"/>
      <c r="AJ3630" s="3"/>
      <c r="AK3630" s="3"/>
      <c r="AL3630" s="3"/>
      <c r="AM3630" s="3"/>
      <c r="AN3630" s="3"/>
      <c r="AO3630" s="3"/>
      <c r="AP3630" s="3"/>
      <c r="AQ3630" s="3"/>
      <c r="AR3630" s="3"/>
      <c r="AS3630" s="3"/>
    </row>
    <row r="3631" spans="1:45" s="9" customFormat="1" ht="12.75" customHeight="1" x14ac:dyDescent="0.2">
      <c r="A3631" s="34">
        <v>105</v>
      </c>
      <c r="B3631" s="17">
        <v>25173800</v>
      </c>
      <c r="C3631" s="49" t="s">
        <v>809</v>
      </c>
      <c r="D3631" s="29">
        <v>7</v>
      </c>
      <c r="E3631" s="30" t="s">
        <v>11</v>
      </c>
      <c r="F3631" s="97">
        <v>34957.980000000003</v>
      </c>
      <c r="G3631" s="112">
        <f t="shared" si="336"/>
        <v>6642.0162000000009</v>
      </c>
      <c r="H3631" s="112">
        <f t="shared" si="337"/>
        <v>41599.996200000001</v>
      </c>
      <c r="I3631" s="122">
        <f t="shared" si="338"/>
        <v>291199.97340000002</v>
      </c>
      <c r="J3631" s="97">
        <v>36302.519999999997</v>
      </c>
      <c r="K3631" s="111">
        <f t="shared" si="339"/>
        <v>6897.4787999999999</v>
      </c>
      <c r="L3631" s="112">
        <f t="shared" si="340"/>
        <v>43199.998799999994</v>
      </c>
      <c r="M3631" s="112">
        <f t="shared" si="341"/>
        <v>302399.99159999995</v>
      </c>
      <c r="N3631" s="3"/>
      <c r="O3631" s="3"/>
      <c r="P3631" s="3"/>
      <c r="Q3631" s="3"/>
      <c r="R3631" s="3"/>
      <c r="S3631" s="3"/>
      <c r="T3631" s="3"/>
      <c r="U3631" s="3"/>
      <c r="V3631" s="3"/>
      <c r="W3631" s="3"/>
      <c r="X3631" s="3"/>
      <c r="Y3631" s="3"/>
      <c r="Z3631" s="3"/>
      <c r="AA3631" s="3"/>
      <c r="AB3631" s="3"/>
      <c r="AC3631" s="3"/>
      <c r="AD3631" s="3"/>
      <c r="AE3631" s="3"/>
      <c r="AF3631" s="3"/>
      <c r="AG3631" s="3"/>
      <c r="AH3631" s="3"/>
      <c r="AI3631" s="3"/>
      <c r="AJ3631" s="3"/>
      <c r="AK3631" s="3"/>
      <c r="AL3631" s="3"/>
      <c r="AM3631" s="3"/>
      <c r="AN3631" s="3"/>
      <c r="AO3631" s="3"/>
      <c r="AP3631" s="3"/>
      <c r="AQ3631" s="3"/>
      <c r="AR3631" s="3"/>
      <c r="AS3631" s="3"/>
    </row>
    <row r="3632" spans="1:45" s="9" customFormat="1" ht="12.75" customHeight="1" x14ac:dyDescent="0.2">
      <c r="A3632" s="34">
        <v>106</v>
      </c>
      <c r="B3632" s="17">
        <v>25173800</v>
      </c>
      <c r="C3632" s="49" t="s">
        <v>341</v>
      </c>
      <c r="D3632" s="29">
        <v>7</v>
      </c>
      <c r="E3632" s="30" t="s">
        <v>11</v>
      </c>
      <c r="F3632" s="97">
        <v>192268.91</v>
      </c>
      <c r="G3632" s="112">
        <f t="shared" si="336"/>
        <v>36531.092900000003</v>
      </c>
      <c r="H3632" s="112">
        <f t="shared" si="337"/>
        <v>228800.00290000002</v>
      </c>
      <c r="I3632" s="122">
        <f t="shared" si="338"/>
        <v>1601600.0203000002</v>
      </c>
      <c r="J3632" s="97">
        <v>199663.87</v>
      </c>
      <c r="K3632" s="111">
        <f t="shared" si="339"/>
        <v>37936.135300000002</v>
      </c>
      <c r="L3632" s="112">
        <f t="shared" si="340"/>
        <v>237600.00529999999</v>
      </c>
      <c r="M3632" s="112">
        <f t="shared" si="341"/>
        <v>1663200.0370999998</v>
      </c>
      <c r="N3632" s="3"/>
      <c r="O3632" s="3"/>
      <c r="P3632" s="3"/>
      <c r="Q3632" s="3"/>
      <c r="R3632" s="3"/>
      <c r="S3632" s="3"/>
      <c r="T3632" s="3"/>
      <c r="U3632" s="3"/>
      <c r="V3632" s="3"/>
      <c r="W3632" s="3"/>
      <c r="X3632" s="3"/>
      <c r="Y3632" s="3"/>
      <c r="Z3632" s="3"/>
      <c r="AA3632" s="3"/>
      <c r="AB3632" s="3"/>
      <c r="AC3632" s="3"/>
      <c r="AD3632" s="3"/>
      <c r="AE3632" s="3"/>
      <c r="AF3632" s="3"/>
      <c r="AG3632" s="3"/>
      <c r="AH3632" s="3"/>
      <c r="AI3632" s="3"/>
      <c r="AJ3632" s="3"/>
      <c r="AK3632" s="3"/>
      <c r="AL3632" s="3"/>
      <c r="AM3632" s="3"/>
      <c r="AN3632" s="3"/>
      <c r="AO3632" s="3"/>
      <c r="AP3632" s="3"/>
      <c r="AQ3632" s="3"/>
      <c r="AR3632" s="3"/>
      <c r="AS3632" s="3"/>
    </row>
    <row r="3633" spans="1:45" s="9" customFormat="1" ht="12.75" customHeight="1" x14ac:dyDescent="0.2">
      <c r="A3633" s="34">
        <v>107</v>
      </c>
      <c r="B3633" s="17">
        <v>25173800</v>
      </c>
      <c r="C3633" s="49" t="s">
        <v>343</v>
      </c>
      <c r="D3633" s="29">
        <v>7</v>
      </c>
      <c r="E3633" s="30" t="s">
        <v>11</v>
      </c>
      <c r="F3633" s="97">
        <v>244705.88</v>
      </c>
      <c r="G3633" s="112">
        <f t="shared" si="336"/>
        <v>46494.117200000001</v>
      </c>
      <c r="H3633" s="112">
        <f t="shared" si="337"/>
        <v>291199.99719999998</v>
      </c>
      <c r="I3633" s="122">
        <f t="shared" si="338"/>
        <v>2038399.9803999998</v>
      </c>
      <c r="J3633" s="97">
        <v>254117.65</v>
      </c>
      <c r="K3633" s="111">
        <f t="shared" si="339"/>
        <v>48282.353499999997</v>
      </c>
      <c r="L3633" s="112">
        <f t="shared" si="340"/>
        <v>302400.00349999999</v>
      </c>
      <c r="M3633" s="112">
        <f t="shared" si="341"/>
        <v>2116800.0244999998</v>
      </c>
      <c r="N3633" s="3"/>
      <c r="O3633" s="3"/>
      <c r="P3633" s="3"/>
      <c r="Q3633" s="3"/>
      <c r="R3633" s="3"/>
      <c r="S3633" s="3"/>
      <c r="T3633" s="3"/>
      <c r="U3633" s="3"/>
      <c r="V3633" s="3"/>
      <c r="W3633" s="3"/>
      <c r="X3633" s="3"/>
      <c r="Y3633" s="3"/>
      <c r="Z3633" s="3"/>
      <c r="AA3633" s="3"/>
      <c r="AB3633" s="3"/>
      <c r="AC3633" s="3"/>
      <c r="AD3633" s="3"/>
      <c r="AE3633" s="3"/>
      <c r="AF3633" s="3"/>
      <c r="AG3633" s="3"/>
      <c r="AH3633" s="3"/>
      <c r="AI3633" s="3"/>
      <c r="AJ3633" s="3"/>
      <c r="AK3633" s="3"/>
      <c r="AL3633" s="3"/>
      <c r="AM3633" s="3"/>
      <c r="AN3633" s="3"/>
      <c r="AO3633" s="3"/>
      <c r="AP3633" s="3"/>
      <c r="AQ3633" s="3"/>
      <c r="AR3633" s="3"/>
      <c r="AS3633" s="3"/>
    </row>
    <row r="3634" spans="1:45" s="9" customFormat="1" ht="12.75" customHeight="1" x14ac:dyDescent="0.2">
      <c r="A3634" s="34">
        <v>108</v>
      </c>
      <c r="B3634" s="17">
        <v>25173800</v>
      </c>
      <c r="C3634" s="49" t="s">
        <v>695</v>
      </c>
      <c r="D3634" s="29">
        <v>7</v>
      </c>
      <c r="E3634" s="30" t="s">
        <v>11</v>
      </c>
      <c r="F3634" s="97">
        <v>227226.89</v>
      </c>
      <c r="G3634" s="112">
        <f t="shared" si="336"/>
        <v>43173.109100000001</v>
      </c>
      <c r="H3634" s="112">
        <f t="shared" si="337"/>
        <v>270399.99910000002</v>
      </c>
      <c r="I3634" s="122">
        <f t="shared" si="338"/>
        <v>1892799.9937</v>
      </c>
      <c r="J3634" s="97">
        <v>235966.39</v>
      </c>
      <c r="K3634" s="111">
        <f t="shared" si="339"/>
        <v>44833.614100000006</v>
      </c>
      <c r="L3634" s="112">
        <f t="shared" si="340"/>
        <v>280800.00410000002</v>
      </c>
      <c r="M3634" s="112">
        <f t="shared" si="341"/>
        <v>1965600.0287000001</v>
      </c>
      <c r="N3634" s="3"/>
      <c r="O3634" s="3"/>
      <c r="P3634" s="3"/>
      <c r="Q3634" s="3"/>
      <c r="R3634" s="3"/>
      <c r="S3634" s="3"/>
      <c r="T3634" s="3"/>
      <c r="U3634" s="3"/>
      <c r="V3634" s="3"/>
      <c r="W3634" s="3"/>
      <c r="X3634" s="3"/>
      <c r="Y3634" s="3"/>
      <c r="Z3634" s="3"/>
      <c r="AA3634" s="3"/>
      <c r="AB3634" s="3"/>
      <c r="AC3634" s="3"/>
      <c r="AD3634" s="3"/>
      <c r="AE3634" s="3"/>
      <c r="AF3634" s="3"/>
      <c r="AG3634" s="3"/>
      <c r="AH3634" s="3"/>
      <c r="AI3634" s="3"/>
      <c r="AJ3634" s="3"/>
      <c r="AK3634" s="3"/>
      <c r="AL3634" s="3"/>
      <c r="AM3634" s="3"/>
      <c r="AN3634" s="3"/>
      <c r="AO3634" s="3"/>
      <c r="AP3634" s="3"/>
      <c r="AQ3634" s="3"/>
      <c r="AR3634" s="3"/>
      <c r="AS3634" s="3"/>
    </row>
    <row r="3635" spans="1:45" s="9" customFormat="1" ht="12.75" customHeight="1" x14ac:dyDescent="0.2">
      <c r="A3635" s="34">
        <v>109</v>
      </c>
      <c r="B3635" s="17">
        <v>25172800</v>
      </c>
      <c r="C3635" s="49" t="s">
        <v>781</v>
      </c>
      <c r="D3635" s="29">
        <v>7</v>
      </c>
      <c r="E3635" s="30" t="s">
        <v>11</v>
      </c>
      <c r="F3635" s="97">
        <v>157310.92000000001</v>
      </c>
      <c r="G3635" s="112">
        <f t="shared" si="336"/>
        <v>29889.074800000002</v>
      </c>
      <c r="H3635" s="112">
        <f t="shared" si="337"/>
        <v>187199.99480000001</v>
      </c>
      <c r="I3635" s="122">
        <f t="shared" si="338"/>
        <v>1310399.9636000001</v>
      </c>
      <c r="J3635" s="97">
        <v>163361.34</v>
      </c>
      <c r="K3635" s="111">
        <f t="shared" si="339"/>
        <v>31038.654599999998</v>
      </c>
      <c r="L3635" s="112">
        <f t="shared" si="340"/>
        <v>194399.99460000001</v>
      </c>
      <c r="M3635" s="112">
        <f t="shared" si="341"/>
        <v>1360799.9622</v>
      </c>
      <c r="N3635" s="3"/>
      <c r="O3635" s="3"/>
      <c r="P3635" s="3"/>
      <c r="Q3635" s="3"/>
      <c r="R3635" s="3"/>
      <c r="S3635" s="3"/>
      <c r="T3635" s="3"/>
      <c r="U3635" s="3"/>
      <c r="V3635" s="3"/>
      <c r="W3635" s="3"/>
      <c r="X3635" s="3"/>
      <c r="Y3635" s="3"/>
      <c r="Z3635" s="3"/>
      <c r="AA3635" s="3"/>
      <c r="AB3635" s="3"/>
      <c r="AC3635" s="3"/>
      <c r="AD3635" s="3"/>
      <c r="AE3635" s="3"/>
      <c r="AF3635" s="3"/>
      <c r="AG3635" s="3"/>
      <c r="AH3635" s="3"/>
      <c r="AI3635" s="3"/>
      <c r="AJ3635" s="3"/>
      <c r="AK3635" s="3"/>
      <c r="AL3635" s="3"/>
      <c r="AM3635" s="3"/>
      <c r="AN3635" s="3"/>
      <c r="AO3635" s="3"/>
      <c r="AP3635" s="3"/>
      <c r="AQ3635" s="3"/>
      <c r="AR3635" s="3"/>
      <c r="AS3635" s="3"/>
    </row>
    <row r="3636" spans="1:45" s="9" customFormat="1" ht="12.75" customHeight="1" x14ac:dyDescent="0.2">
      <c r="A3636" s="34">
        <v>110</v>
      </c>
      <c r="B3636" s="17">
        <v>25172800</v>
      </c>
      <c r="C3636" s="49" t="s">
        <v>391</v>
      </c>
      <c r="D3636" s="29">
        <v>7</v>
      </c>
      <c r="E3636" s="30" t="s">
        <v>11</v>
      </c>
      <c r="F3636" s="97">
        <v>34957.980000000003</v>
      </c>
      <c r="G3636" s="112">
        <f t="shared" si="336"/>
        <v>6642.0162000000009</v>
      </c>
      <c r="H3636" s="112">
        <f t="shared" si="337"/>
        <v>41599.996200000001</v>
      </c>
      <c r="I3636" s="122">
        <f t="shared" si="338"/>
        <v>291199.97340000002</v>
      </c>
      <c r="J3636" s="97">
        <v>36302.519999999997</v>
      </c>
      <c r="K3636" s="111">
        <f t="shared" si="339"/>
        <v>6897.4787999999999</v>
      </c>
      <c r="L3636" s="112">
        <f t="shared" si="340"/>
        <v>43199.998799999994</v>
      </c>
      <c r="M3636" s="112">
        <f t="shared" si="341"/>
        <v>302399.99159999995</v>
      </c>
      <c r="N3636" s="3"/>
      <c r="O3636" s="3"/>
      <c r="P3636" s="3"/>
      <c r="Q3636" s="3"/>
      <c r="R3636" s="3"/>
      <c r="S3636" s="3"/>
      <c r="T3636" s="3"/>
      <c r="U3636" s="3"/>
      <c r="V3636" s="3"/>
      <c r="W3636" s="3"/>
      <c r="X3636" s="3"/>
      <c r="Y3636" s="3"/>
      <c r="Z3636" s="3"/>
      <c r="AA3636" s="3"/>
      <c r="AB3636" s="3"/>
      <c r="AC3636" s="3"/>
      <c r="AD3636" s="3"/>
      <c r="AE3636" s="3"/>
      <c r="AF3636" s="3"/>
      <c r="AG3636" s="3"/>
      <c r="AH3636" s="3"/>
      <c r="AI3636" s="3"/>
      <c r="AJ3636" s="3"/>
      <c r="AK3636" s="3"/>
      <c r="AL3636" s="3"/>
      <c r="AM3636" s="3"/>
      <c r="AN3636" s="3"/>
      <c r="AO3636" s="3"/>
      <c r="AP3636" s="3"/>
      <c r="AQ3636" s="3"/>
      <c r="AR3636" s="3"/>
      <c r="AS3636" s="3"/>
    </row>
    <row r="3637" spans="1:45" s="9" customFormat="1" ht="12.75" customHeight="1" x14ac:dyDescent="0.2">
      <c r="A3637" s="34">
        <v>111</v>
      </c>
      <c r="B3637" s="17">
        <v>25172800</v>
      </c>
      <c r="C3637" s="49" t="s">
        <v>393</v>
      </c>
      <c r="D3637" s="29">
        <v>7</v>
      </c>
      <c r="E3637" s="30" t="s">
        <v>11</v>
      </c>
      <c r="F3637" s="97">
        <v>78655.460000000006</v>
      </c>
      <c r="G3637" s="112">
        <f t="shared" si="336"/>
        <v>14944.537400000001</v>
      </c>
      <c r="H3637" s="112">
        <f t="shared" si="337"/>
        <v>93599.997400000007</v>
      </c>
      <c r="I3637" s="122">
        <f t="shared" si="338"/>
        <v>655199.98180000007</v>
      </c>
      <c r="J3637" s="97">
        <v>81680.67</v>
      </c>
      <c r="K3637" s="111">
        <f t="shared" si="339"/>
        <v>15519.327299999999</v>
      </c>
      <c r="L3637" s="112">
        <f t="shared" si="340"/>
        <v>97199.997300000003</v>
      </c>
      <c r="M3637" s="112">
        <f t="shared" si="341"/>
        <v>680399.98109999998</v>
      </c>
      <c r="N3637" s="3"/>
      <c r="O3637" s="3"/>
      <c r="P3637" s="3"/>
      <c r="Q3637" s="3"/>
      <c r="R3637" s="3"/>
      <c r="S3637" s="3"/>
      <c r="T3637" s="3"/>
      <c r="U3637" s="3"/>
      <c r="V3637" s="3"/>
      <c r="W3637" s="3"/>
      <c r="X3637" s="3"/>
      <c r="Y3637" s="3"/>
      <c r="Z3637" s="3"/>
      <c r="AA3637" s="3"/>
      <c r="AB3637" s="3"/>
      <c r="AC3637" s="3"/>
      <c r="AD3637" s="3"/>
      <c r="AE3637" s="3"/>
      <c r="AF3637" s="3"/>
      <c r="AG3637" s="3"/>
      <c r="AH3637" s="3"/>
      <c r="AI3637" s="3"/>
      <c r="AJ3637" s="3"/>
      <c r="AK3637" s="3"/>
      <c r="AL3637" s="3"/>
      <c r="AM3637" s="3"/>
      <c r="AN3637" s="3"/>
      <c r="AO3637" s="3"/>
      <c r="AP3637" s="3"/>
      <c r="AQ3637" s="3"/>
      <c r="AR3637" s="3"/>
      <c r="AS3637" s="3"/>
    </row>
    <row r="3638" spans="1:45" s="9" customFormat="1" ht="12.75" customHeight="1" x14ac:dyDescent="0.2">
      <c r="A3638" s="34">
        <v>112</v>
      </c>
      <c r="B3638" s="17">
        <v>25172800</v>
      </c>
      <c r="C3638" s="49" t="s">
        <v>395</v>
      </c>
      <c r="D3638" s="29">
        <v>7</v>
      </c>
      <c r="E3638" s="30" t="s">
        <v>11</v>
      </c>
      <c r="F3638" s="97">
        <v>52436.97</v>
      </c>
      <c r="G3638" s="112">
        <f t="shared" si="336"/>
        <v>9963.0243000000009</v>
      </c>
      <c r="H3638" s="112">
        <f t="shared" si="337"/>
        <v>62399.994300000006</v>
      </c>
      <c r="I3638" s="122">
        <f t="shared" si="338"/>
        <v>436799.96010000003</v>
      </c>
      <c r="J3638" s="97">
        <v>54453.78</v>
      </c>
      <c r="K3638" s="111">
        <f t="shared" si="339"/>
        <v>10346.218199999999</v>
      </c>
      <c r="L3638" s="112">
        <f t="shared" si="340"/>
        <v>64799.998200000002</v>
      </c>
      <c r="M3638" s="112">
        <f t="shared" si="341"/>
        <v>453599.98739999998</v>
      </c>
      <c r="N3638" s="3"/>
      <c r="O3638" s="3"/>
      <c r="P3638" s="3"/>
      <c r="Q3638" s="3"/>
      <c r="R3638" s="3"/>
      <c r="S3638" s="3"/>
      <c r="T3638" s="3"/>
      <c r="U3638" s="3"/>
      <c r="V3638" s="3"/>
      <c r="W3638" s="3"/>
      <c r="X3638" s="3"/>
      <c r="Y3638" s="3"/>
      <c r="Z3638" s="3"/>
      <c r="AA3638" s="3"/>
      <c r="AB3638" s="3"/>
      <c r="AC3638" s="3"/>
      <c r="AD3638" s="3"/>
      <c r="AE3638" s="3"/>
      <c r="AF3638" s="3"/>
      <c r="AG3638" s="3"/>
      <c r="AH3638" s="3"/>
      <c r="AI3638" s="3"/>
      <c r="AJ3638" s="3"/>
      <c r="AK3638" s="3"/>
      <c r="AL3638" s="3"/>
      <c r="AM3638" s="3"/>
      <c r="AN3638" s="3"/>
      <c r="AO3638" s="3"/>
      <c r="AP3638" s="3"/>
      <c r="AQ3638" s="3"/>
      <c r="AR3638" s="3"/>
      <c r="AS3638" s="3"/>
    </row>
    <row r="3639" spans="1:45" s="9" customFormat="1" ht="12.75" customHeight="1" x14ac:dyDescent="0.2">
      <c r="A3639" s="34">
        <v>113</v>
      </c>
      <c r="B3639" s="17">
        <v>25172800</v>
      </c>
      <c r="C3639" s="49" t="s">
        <v>415</v>
      </c>
      <c r="D3639" s="29">
        <v>7</v>
      </c>
      <c r="E3639" s="30" t="s">
        <v>11</v>
      </c>
      <c r="F3639" s="97">
        <v>393277.31</v>
      </c>
      <c r="G3639" s="112">
        <f t="shared" si="336"/>
        <v>74722.688899999994</v>
      </c>
      <c r="H3639" s="112">
        <f t="shared" si="337"/>
        <v>467999.99890000001</v>
      </c>
      <c r="I3639" s="122">
        <f t="shared" si="338"/>
        <v>3275999.9923</v>
      </c>
      <c r="J3639" s="97">
        <v>408403.36</v>
      </c>
      <c r="K3639" s="111">
        <f t="shared" si="339"/>
        <v>77596.638399999996</v>
      </c>
      <c r="L3639" s="112">
        <f t="shared" si="340"/>
        <v>485999.99839999998</v>
      </c>
      <c r="M3639" s="112">
        <f t="shared" si="341"/>
        <v>3401999.9887999999</v>
      </c>
      <c r="N3639" s="3"/>
      <c r="O3639" s="3"/>
      <c r="P3639" s="3"/>
      <c r="Q3639" s="3"/>
      <c r="R3639" s="3"/>
      <c r="S3639" s="3"/>
      <c r="T3639" s="3"/>
      <c r="U3639" s="3"/>
      <c r="V3639" s="3"/>
      <c r="W3639" s="3"/>
      <c r="X3639" s="3"/>
      <c r="Y3639" s="3"/>
      <c r="Z3639" s="3"/>
      <c r="AA3639" s="3"/>
      <c r="AB3639" s="3"/>
      <c r="AC3639" s="3"/>
      <c r="AD3639" s="3"/>
      <c r="AE3639" s="3"/>
      <c r="AF3639" s="3"/>
      <c r="AG3639" s="3"/>
      <c r="AH3639" s="3"/>
      <c r="AI3639" s="3"/>
      <c r="AJ3639" s="3"/>
      <c r="AK3639" s="3"/>
      <c r="AL3639" s="3"/>
      <c r="AM3639" s="3"/>
      <c r="AN3639" s="3"/>
      <c r="AO3639" s="3"/>
      <c r="AP3639" s="3"/>
      <c r="AQ3639" s="3"/>
      <c r="AR3639" s="3"/>
      <c r="AS3639" s="3"/>
    </row>
    <row r="3640" spans="1:45" s="9" customFormat="1" ht="12.75" customHeight="1" x14ac:dyDescent="0.2">
      <c r="A3640" s="34">
        <v>114</v>
      </c>
      <c r="B3640" s="17">
        <v>25172800</v>
      </c>
      <c r="C3640" s="49" t="s">
        <v>417</v>
      </c>
      <c r="D3640" s="29">
        <v>7</v>
      </c>
      <c r="E3640" s="30" t="s">
        <v>11</v>
      </c>
      <c r="F3640" s="97">
        <v>192268.91</v>
      </c>
      <c r="G3640" s="112">
        <f t="shared" si="336"/>
        <v>36531.092900000003</v>
      </c>
      <c r="H3640" s="112">
        <f t="shared" si="337"/>
        <v>228800.00290000002</v>
      </c>
      <c r="I3640" s="122">
        <f t="shared" si="338"/>
        <v>1601600.0203000002</v>
      </c>
      <c r="J3640" s="97">
        <v>199663.87</v>
      </c>
      <c r="K3640" s="111">
        <f t="shared" si="339"/>
        <v>37936.135300000002</v>
      </c>
      <c r="L3640" s="112">
        <f t="shared" si="340"/>
        <v>237600.00529999999</v>
      </c>
      <c r="M3640" s="112">
        <f t="shared" si="341"/>
        <v>1663200.0370999998</v>
      </c>
      <c r="N3640" s="3"/>
      <c r="O3640" s="3"/>
      <c r="P3640" s="3"/>
      <c r="Q3640" s="3"/>
      <c r="R3640" s="3"/>
      <c r="S3640" s="3"/>
      <c r="T3640" s="3"/>
      <c r="U3640" s="3"/>
      <c r="V3640" s="3"/>
      <c r="W3640" s="3"/>
      <c r="X3640" s="3"/>
      <c r="Y3640" s="3"/>
      <c r="Z3640" s="3"/>
      <c r="AA3640" s="3"/>
      <c r="AB3640" s="3"/>
      <c r="AC3640" s="3"/>
      <c r="AD3640" s="3"/>
      <c r="AE3640" s="3"/>
      <c r="AF3640" s="3"/>
      <c r="AG3640" s="3"/>
      <c r="AH3640" s="3"/>
      <c r="AI3640" s="3"/>
      <c r="AJ3640" s="3"/>
      <c r="AK3640" s="3"/>
      <c r="AL3640" s="3"/>
      <c r="AM3640" s="3"/>
      <c r="AN3640" s="3"/>
      <c r="AO3640" s="3"/>
      <c r="AP3640" s="3"/>
      <c r="AQ3640" s="3"/>
      <c r="AR3640" s="3"/>
      <c r="AS3640" s="3"/>
    </row>
    <row r="3641" spans="1:45" s="9" customFormat="1" ht="12.75" customHeight="1" x14ac:dyDescent="0.2">
      <c r="A3641" s="34">
        <v>115</v>
      </c>
      <c r="B3641" s="17">
        <v>25172000</v>
      </c>
      <c r="C3641" s="49" t="s">
        <v>397</v>
      </c>
      <c r="D3641" s="29">
        <v>7</v>
      </c>
      <c r="E3641" s="30" t="s">
        <v>11</v>
      </c>
      <c r="F3641" s="97">
        <v>61176.47</v>
      </c>
      <c r="G3641" s="112">
        <f t="shared" si="336"/>
        <v>11623.5293</v>
      </c>
      <c r="H3641" s="112">
        <f t="shared" si="337"/>
        <v>72799.999299999996</v>
      </c>
      <c r="I3641" s="122">
        <f t="shared" si="338"/>
        <v>509599.99509999994</v>
      </c>
      <c r="J3641" s="97">
        <v>63529.41</v>
      </c>
      <c r="K3641" s="111">
        <f t="shared" si="339"/>
        <v>12070.5879</v>
      </c>
      <c r="L3641" s="112">
        <f t="shared" si="340"/>
        <v>75599.997900000002</v>
      </c>
      <c r="M3641" s="112">
        <f t="shared" si="341"/>
        <v>529199.98530000006</v>
      </c>
      <c r="N3641" s="3"/>
      <c r="O3641" s="3"/>
      <c r="P3641" s="3"/>
      <c r="Q3641" s="3"/>
      <c r="R3641" s="3"/>
      <c r="S3641" s="3"/>
      <c r="T3641" s="3"/>
      <c r="U3641" s="3"/>
      <c r="V3641" s="3"/>
      <c r="W3641" s="3"/>
      <c r="X3641" s="3"/>
      <c r="Y3641" s="3"/>
      <c r="Z3641" s="3"/>
      <c r="AA3641" s="3"/>
      <c r="AB3641" s="3"/>
      <c r="AC3641" s="3"/>
      <c r="AD3641" s="3"/>
      <c r="AE3641" s="3"/>
      <c r="AF3641" s="3"/>
      <c r="AG3641" s="3"/>
      <c r="AH3641" s="3"/>
      <c r="AI3641" s="3"/>
      <c r="AJ3641" s="3"/>
      <c r="AK3641" s="3"/>
      <c r="AL3641" s="3"/>
      <c r="AM3641" s="3"/>
      <c r="AN3641" s="3"/>
      <c r="AO3641" s="3"/>
      <c r="AP3641" s="3"/>
      <c r="AQ3641" s="3"/>
      <c r="AR3641" s="3"/>
      <c r="AS3641" s="3"/>
    </row>
    <row r="3642" spans="1:45" s="9" customFormat="1" ht="12.75" customHeight="1" x14ac:dyDescent="0.2">
      <c r="A3642" s="34">
        <v>116</v>
      </c>
      <c r="B3642" s="17">
        <v>25172000</v>
      </c>
      <c r="C3642" s="49" t="s">
        <v>782</v>
      </c>
      <c r="D3642" s="29">
        <v>7</v>
      </c>
      <c r="E3642" s="30" t="s">
        <v>11</v>
      </c>
      <c r="F3642" s="97">
        <v>78655.460000000006</v>
      </c>
      <c r="G3642" s="112">
        <f t="shared" si="336"/>
        <v>14944.537400000001</v>
      </c>
      <c r="H3642" s="112">
        <f t="shared" si="337"/>
        <v>93599.997400000007</v>
      </c>
      <c r="I3642" s="122">
        <f t="shared" si="338"/>
        <v>655199.98180000007</v>
      </c>
      <c r="J3642" s="97">
        <v>81680.67</v>
      </c>
      <c r="K3642" s="111">
        <f t="shared" si="339"/>
        <v>15519.327299999999</v>
      </c>
      <c r="L3642" s="112">
        <f t="shared" si="340"/>
        <v>97199.997300000003</v>
      </c>
      <c r="M3642" s="112">
        <f t="shared" si="341"/>
        <v>680399.98109999998</v>
      </c>
      <c r="N3642" s="3"/>
      <c r="O3642" s="3"/>
      <c r="P3642" s="3"/>
      <c r="Q3642" s="3"/>
      <c r="R3642" s="3"/>
      <c r="S3642" s="3"/>
      <c r="T3642" s="3"/>
      <c r="U3642" s="3"/>
      <c r="V3642" s="3"/>
      <c r="W3642" s="3"/>
      <c r="X3642" s="3"/>
      <c r="Y3642" s="3"/>
      <c r="Z3642" s="3"/>
      <c r="AA3642" s="3"/>
      <c r="AB3642" s="3"/>
      <c r="AC3642" s="3"/>
      <c r="AD3642" s="3"/>
      <c r="AE3642" s="3"/>
      <c r="AF3642" s="3"/>
      <c r="AG3642" s="3"/>
      <c r="AH3642" s="3"/>
      <c r="AI3642" s="3"/>
      <c r="AJ3642" s="3"/>
      <c r="AK3642" s="3"/>
      <c r="AL3642" s="3"/>
      <c r="AM3642" s="3"/>
      <c r="AN3642" s="3"/>
      <c r="AO3642" s="3"/>
      <c r="AP3642" s="3"/>
      <c r="AQ3642" s="3"/>
      <c r="AR3642" s="3"/>
      <c r="AS3642" s="3"/>
    </row>
    <row r="3643" spans="1:45" s="9" customFormat="1" ht="12.75" customHeight="1" x14ac:dyDescent="0.2">
      <c r="A3643" s="34">
        <v>117</v>
      </c>
      <c r="B3643" s="17">
        <v>25172000</v>
      </c>
      <c r="C3643" s="49" t="s">
        <v>405</v>
      </c>
      <c r="D3643" s="29">
        <v>7</v>
      </c>
      <c r="E3643" s="30" t="s">
        <v>11</v>
      </c>
      <c r="F3643" s="97">
        <v>1573109.24</v>
      </c>
      <c r="G3643" s="112">
        <f t="shared" si="336"/>
        <v>298890.75559999997</v>
      </c>
      <c r="H3643" s="112">
        <f t="shared" si="337"/>
        <v>1871999.9956</v>
      </c>
      <c r="I3643" s="122">
        <f t="shared" si="338"/>
        <v>13103999.9692</v>
      </c>
      <c r="J3643" s="97">
        <v>1633613.45</v>
      </c>
      <c r="K3643" s="111">
        <f t="shared" si="339"/>
        <v>310386.55550000002</v>
      </c>
      <c r="L3643" s="112">
        <f t="shared" si="340"/>
        <v>1944000.0055</v>
      </c>
      <c r="M3643" s="112">
        <f t="shared" si="341"/>
        <v>13608000.0385</v>
      </c>
      <c r="N3643" s="3"/>
      <c r="O3643" s="3"/>
      <c r="P3643" s="3"/>
      <c r="Q3643" s="3"/>
      <c r="R3643" s="3"/>
      <c r="S3643" s="3"/>
      <c r="T3643" s="3"/>
      <c r="U3643" s="3"/>
      <c r="V3643" s="3"/>
      <c r="W3643" s="3"/>
      <c r="X3643" s="3"/>
      <c r="Y3643" s="3"/>
      <c r="Z3643" s="3"/>
      <c r="AA3643" s="3"/>
      <c r="AB3643" s="3"/>
      <c r="AC3643" s="3"/>
      <c r="AD3643" s="3"/>
      <c r="AE3643" s="3"/>
      <c r="AF3643" s="3"/>
      <c r="AG3643" s="3"/>
      <c r="AH3643" s="3"/>
      <c r="AI3643" s="3"/>
      <c r="AJ3643" s="3"/>
      <c r="AK3643" s="3"/>
      <c r="AL3643" s="3"/>
      <c r="AM3643" s="3"/>
      <c r="AN3643" s="3"/>
      <c r="AO3643" s="3"/>
      <c r="AP3643" s="3"/>
      <c r="AQ3643" s="3"/>
      <c r="AR3643" s="3"/>
      <c r="AS3643" s="3"/>
    </row>
    <row r="3644" spans="1:45" s="9" customFormat="1" ht="12.75" customHeight="1" x14ac:dyDescent="0.2">
      <c r="A3644" s="34">
        <v>118</v>
      </c>
      <c r="B3644" s="17">
        <v>25172000</v>
      </c>
      <c r="C3644" s="49" t="s">
        <v>407</v>
      </c>
      <c r="D3644" s="29">
        <v>7</v>
      </c>
      <c r="E3644" s="30" t="s">
        <v>11</v>
      </c>
      <c r="F3644" s="97">
        <v>61176.47</v>
      </c>
      <c r="G3644" s="112">
        <f t="shared" si="336"/>
        <v>11623.5293</v>
      </c>
      <c r="H3644" s="112">
        <f t="shared" si="337"/>
        <v>72799.999299999996</v>
      </c>
      <c r="I3644" s="122">
        <f t="shared" si="338"/>
        <v>509599.99509999994</v>
      </c>
      <c r="J3644" s="97">
        <v>63529.41</v>
      </c>
      <c r="K3644" s="111">
        <f t="shared" si="339"/>
        <v>12070.5879</v>
      </c>
      <c r="L3644" s="112">
        <f t="shared" si="340"/>
        <v>75599.997900000002</v>
      </c>
      <c r="M3644" s="112">
        <f t="shared" si="341"/>
        <v>529199.98530000006</v>
      </c>
      <c r="N3644" s="3"/>
      <c r="O3644" s="3"/>
      <c r="P3644" s="3"/>
      <c r="Q3644" s="3"/>
      <c r="R3644" s="3"/>
      <c r="S3644" s="3"/>
      <c r="T3644" s="3"/>
      <c r="U3644" s="3"/>
      <c r="V3644" s="3"/>
      <c r="W3644" s="3"/>
      <c r="X3644" s="3"/>
      <c r="Y3644" s="3"/>
      <c r="Z3644" s="3"/>
      <c r="AA3644" s="3"/>
      <c r="AB3644" s="3"/>
      <c r="AC3644" s="3"/>
      <c r="AD3644" s="3"/>
      <c r="AE3644" s="3"/>
      <c r="AF3644" s="3"/>
      <c r="AG3644" s="3"/>
      <c r="AH3644" s="3"/>
      <c r="AI3644" s="3"/>
      <c r="AJ3644" s="3"/>
      <c r="AK3644" s="3"/>
      <c r="AL3644" s="3"/>
      <c r="AM3644" s="3"/>
      <c r="AN3644" s="3"/>
      <c r="AO3644" s="3"/>
      <c r="AP3644" s="3"/>
      <c r="AQ3644" s="3"/>
      <c r="AR3644" s="3"/>
      <c r="AS3644" s="3"/>
    </row>
    <row r="3645" spans="1:45" s="9" customFormat="1" ht="12.75" customHeight="1" x14ac:dyDescent="0.2">
      <c r="A3645" s="34">
        <v>119</v>
      </c>
      <c r="B3645" s="17">
        <v>25172000</v>
      </c>
      <c r="C3645" s="49" t="s">
        <v>783</v>
      </c>
      <c r="D3645" s="29">
        <v>7</v>
      </c>
      <c r="E3645" s="30" t="s">
        <v>11</v>
      </c>
      <c r="F3645" s="97">
        <v>279663.87</v>
      </c>
      <c r="G3645" s="112">
        <f t="shared" si="336"/>
        <v>53136.135300000002</v>
      </c>
      <c r="H3645" s="112">
        <f t="shared" si="337"/>
        <v>332800.00530000002</v>
      </c>
      <c r="I3645" s="122">
        <f t="shared" si="338"/>
        <v>2329600.0371000003</v>
      </c>
      <c r="J3645" s="97">
        <v>290420.17</v>
      </c>
      <c r="K3645" s="111">
        <f t="shared" si="339"/>
        <v>55179.832299999995</v>
      </c>
      <c r="L3645" s="112">
        <f t="shared" si="340"/>
        <v>345600.00229999999</v>
      </c>
      <c r="M3645" s="112">
        <f t="shared" si="341"/>
        <v>2419200.0161000001</v>
      </c>
      <c r="N3645" s="3"/>
      <c r="O3645" s="3"/>
      <c r="P3645" s="3"/>
      <c r="Q3645" s="3"/>
      <c r="R3645" s="3"/>
      <c r="S3645" s="3"/>
      <c r="T3645" s="3"/>
      <c r="U3645" s="3"/>
      <c r="V3645" s="3"/>
      <c r="W3645" s="3"/>
      <c r="X3645" s="3"/>
      <c r="Y3645" s="3"/>
      <c r="Z3645" s="3"/>
      <c r="AA3645" s="3"/>
      <c r="AB3645" s="3"/>
      <c r="AC3645" s="3"/>
      <c r="AD3645" s="3"/>
      <c r="AE3645" s="3"/>
      <c r="AF3645" s="3"/>
      <c r="AG3645" s="3"/>
      <c r="AH3645" s="3"/>
      <c r="AI3645" s="3"/>
      <c r="AJ3645" s="3"/>
      <c r="AK3645" s="3"/>
      <c r="AL3645" s="3"/>
      <c r="AM3645" s="3"/>
      <c r="AN3645" s="3"/>
      <c r="AO3645" s="3"/>
      <c r="AP3645" s="3"/>
      <c r="AQ3645" s="3"/>
      <c r="AR3645" s="3"/>
      <c r="AS3645" s="3"/>
    </row>
    <row r="3646" spans="1:45" s="9" customFormat="1" ht="12.75" customHeight="1" x14ac:dyDescent="0.2">
      <c r="A3646" s="34">
        <v>120</v>
      </c>
      <c r="B3646" s="17">
        <v>25172000</v>
      </c>
      <c r="C3646" s="49" t="s">
        <v>411</v>
      </c>
      <c r="D3646" s="29">
        <v>7</v>
      </c>
      <c r="E3646" s="30" t="s">
        <v>11</v>
      </c>
      <c r="F3646" s="97">
        <v>61176.47</v>
      </c>
      <c r="G3646" s="112">
        <f t="shared" si="336"/>
        <v>11623.5293</v>
      </c>
      <c r="H3646" s="112">
        <f t="shared" si="337"/>
        <v>72799.999299999996</v>
      </c>
      <c r="I3646" s="122">
        <f t="shared" si="338"/>
        <v>509599.99509999994</v>
      </c>
      <c r="J3646" s="97">
        <v>63529.41</v>
      </c>
      <c r="K3646" s="111">
        <f t="shared" si="339"/>
        <v>12070.5879</v>
      </c>
      <c r="L3646" s="112">
        <f t="shared" si="340"/>
        <v>75599.997900000002</v>
      </c>
      <c r="M3646" s="112">
        <f t="shared" si="341"/>
        <v>529199.98530000006</v>
      </c>
      <c r="N3646" s="3"/>
      <c r="O3646" s="3"/>
      <c r="P3646" s="3"/>
      <c r="Q3646" s="3"/>
      <c r="R3646" s="3"/>
      <c r="S3646" s="3"/>
      <c r="T3646" s="3"/>
      <c r="U3646" s="3"/>
      <c r="V3646" s="3"/>
      <c r="W3646" s="3"/>
      <c r="X3646" s="3"/>
      <c r="Y3646" s="3"/>
      <c r="Z3646" s="3"/>
      <c r="AA3646" s="3"/>
      <c r="AB3646" s="3"/>
      <c r="AC3646" s="3"/>
      <c r="AD3646" s="3"/>
      <c r="AE3646" s="3"/>
      <c r="AF3646" s="3"/>
      <c r="AG3646" s="3"/>
      <c r="AH3646" s="3"/>
      <c r="AI3646" s="3"/>
      <c r="AJ3646" s="3"/>
      <c r="AK3646" s="3"/>
      <c r="AL3646" s="3"/>
      <c r="AM3646" s="3"/>
      <c r="AN3646" s="3"/>
      <c r="AO3646" s="3"/>
      <c r="AP3646" s="3"/>
      <c r="AQ3646" s="3"/>
      <c r="AR3646" s="3"/>
      <c r="AS3646" s="3"/>
    </row>
    <row r="3647" spans="1:45" s="9" customFormat="1" ht="12.75" customHeight="1" x14ac:dyDescent="0.2">
      <c r="A3647" s="34">
        <v>121</v>
      </c>
      <c r="B3647" s="17">
        <v>25172000</v>
      </c>
      <c r="C3647" s="49" t="s">
        <v>419</v>
      </c>
      <c r="D3647" s="29">
        <v>7</v>
      </c>
      <c r="E3647" s="30" t="s">
        <v>11</v>
      </c>
      <c r="F3647" s="97">
        <v>192268.91</v>
      </c>
      <c r="G3647" s="112">
        <f t="shared" si="336"/>
        <v>36531.092900000003</v>
      </c>
      <c r="H3647" s="112">
        <f t="shared" si="337"/>
        <v>228800.00290000002</v>
      </c>
      <c r="I3647" s="122">
        <f t="shared" si="338"/>
        <v>1601600.0203000002</v>
      </c>
      <c r="J3647" s="97">
        <v>199663.87</v>
      </c>
      <c r="K3647" s="111">
        <f t="shared" si="339"/>
        <v>37936.135300000002</v>
      </c>
      <c r="L3647" s="112">
        <f t="shared" si="340"/>
        <v>237600.00529999999</v>
      </c>
      <c r="M3647" s="112">
        <f t="shared" si="341"/>
        <v>1663200.0370999998</v>
      </c>
      <c r="N3647" s="3"/>
      <c r="O3647" s="3"/>
      <c r="P3647" s="3"/>
      <c r="Q3647" s="3"/>
      <c r="R3647" s="3"/>
      <c r="S3647" s="3"/>
      <c r="T3647" s="3"/>
      <c r="U3647" s="3"/>
      <c r="V3647" s="3"/>
      <c r="W3647" s="3"/>
      <c r="X3647" s="3"/>
      <c r="Y3647" s="3"/>
      <c r="Z3647" s="3"/>
      <c r="AA3647" s="3"/>
      <c r="AB3647" s="3"/>
      <c r="AC3647" s="3"/>
      <c r="AD3647" s="3"/>
      <c r="AE3647" s="3"/>
      <c r="AF3647" s="3"/>
      <c r="AG3647" s="3"/>
      <c r="AH3647" s="3"/>
      <c r="AI3647" s="3"/>
      <c r="AJ3647" s="3"/>
      <c r="AK3647" s="3"/>
      <c r="AL3647" s="3"/>
      <c r="AM3647" s="3"/>
      <c r="AN3647" s="3"/>
      <c r="AO3647" s="3"/>
      <c r="AP3647" s="3"/>
      <c r="AQ3647" s="3"/>
      <c r="AR3647" s="3"/>
      <c r="AS3647" s="3"/>
    </row>
    <row r="3648" spans="1:45" s="9" customFormat="1" ht="12.75" customHeight="1" x14ac:dyDescent="0.2">
      <c r="A3648" s="34">
        <v>122</v>
      </c>
      <c r="B3648" s="17">
        <v>25172000</v>
      </c>
      <c r="C3648" s="49" t="s">
        <v>784</v>
      </c>
      <c r="D3648" s="29">
        <v>7</v>
      </c>
      <c r="E3648" s="30" t="s">
        <v>11</v>
      </c>
      <c r="F3648" s="97">
        <v>78655.460000000006</v>
      </c>
      <c r="G3648" s="112">
        <f t="shared" si="336"/>
        <v>14944.537400000001</v>
      </c>
      <c r="H3648" s="112">
        <f t="shared" si="337"/>
        <v>93599.997400000007</v>
      </c>
      <c r="I3648" s="122">
        <f t="shared" si="338"/>
        <v>655199.98180000007</v>
      </c>
      <c r="J3648" s="97">
        <v>81680.67</v>
      </c>
      <c r="K3648" s="111">
        <f t="shared" si="339"/>
        <v>15519.327299999999</v>
      </c>
      <c r="L3648" s="112">
        <f t="shared" si="340"/>
        <v>97199.997300000003</v>
      </c>
      <c r="M3648" s="112">
        <f t="shared" si="341"/>
        <v>680399.98109999998</v>
      </c>
      <c r="N3648" s="3"/>
      <c r="O3648" s="3"/>
      <c r="P3648" s="3"/>
      <c r="Q3648" s="3"/>
      <c r="R3648" s="3"/>
      <c r="S3648" s="3"/>
      <c r="T3648" s="3"/>
      <c r="U3648" s="3"/>
      <c r="V3648" s="3"/>
      <c r="W3648" s="3"/>
      <c r="X3648" s="3"/>
      <c r="Y3648" s="3"/>
      <c r="Z3648" s="3"/>
      <c r="AA3648" s="3"/>
      <c r="AB3648" s="3"/>
      <c r="AC3648" s="3"/>
      <c r="AD3648" s="3"/>
      <c r="AE3648" s="3"/>
      <c r="AF3648" s="3"/>
      <c r="AG3648" s="3"/>
      <c r="AH3648" s="3"/>
      <c r="AI3648" s="3"/>
      <c r="AJ3648" s="3"/>
      <c r="AK3648" s="3"/>
      <c r="AL3648" s="3"/>
      <c r="AM3648" s="3"/>
      <c r="AN3648" s="3"/>
      <c r="AO3648" s="3"/>
      <c r="AP3648" s="3"/>
      <c r="AQ3648" s="3"/>
      <c r="AR3648" s="3"/>
      <c r="AS3648" s="3"/>
    </row>
    <row r="3649" spans="1:45" s="9" customFormat="1" ht="12.75" customHeight="1" x14ac:dyDescent="0.2">
      <c r="A3649" s="34">
        <v>123</v>
      </c>
      <c r="B3649" s="17">
        <v>25172000</v>
      </c>
      <c r="C3649" s="49" t="s">
        <v>429</v>
      </c>
      <c r="D3649" s="29">
        <v>7</v>
      </c>
      <c r="E3649" s="30" t="s">
        <v>11</v>
      </c>
      <c r="F3649" s="97">
        <v>218487.39</v>
      </c>
      <c r="G3649" s="112">
        <f t="shared" si="336"/>
        <v>41512.604100000004</v>
      </c>
      <c r="H3649" s="112">
        <f t="shared" si="337"/>
        <v>259999.99410000001</v>
      </c>
      <c r="I3649" s="122">
        <f t="shared" si="338"/>
        <v>1819999.9587000001</v>
      </c>
      <c r="J3649" s="97">
        <v>226890.76</v>
      </c>
      <c r="K3649" s="111">
        <f t="shared" si="339"/>
        <v>43109.244400000003</v>
      </c>
      <c r="L3649" s="112">
        <f t="shared" si="340"/>
        <v>270000.00440000003</v>
      </c>
      <c r="M3649" s="112">
        <f t="shared" si="341"/>
        <v>1890000.0308000003</v>
      </c>
      <c r="N3649" s="3"/>
      <c r="O3649" s="3"/>
      <c r="P3649" s="3"/>
      <c r="Q3649" s="3"/>
      <c r="R3649" s="3"/>
      <c r="S3649" s="3"/>
      <c r="T3649" s="3"/>
      <c r="U3649" s="3"/>
      <c r="V3649" s="3"/>
      <c r="W3649" s="3"/>
      <c r="X3649" s="3"/>
      <c r="Y3649" s="3"/>
      <c r="Z3649" s="3"/>
      <c r="AA3649" s="3"/>
      <c r="AB3649" s="3"/>
      <c r="AC3649" s="3"/>
      <c r="AD3649" s="3"/>
      <c r="AE3649" s="3"/>
      <c r="AF3649" s="3"/>
      <c r="AG3649" s="3"/>
      <c r="AH3649" s="3"/>
      <c r="AI3649" s="3"/>
      <c r="AJ3649" s="3"/>
      <c r="AK3649" s="3"/>
      <c r="AL3649" s="3"/>
      <c r="AM3649" s="3"/>
      <c r="AN3649" s="3"/>
      <c r="AO3649" s="3"/>
      <c r="AP3649" s="3"/>
      <c r="AQ3649" s="3"/>
      <c r="AR3649" s="3"/>
      <c r="AS3649" s="3"/>
    </row>
    <row r="3650" spans="1:45" s="9" customFormat="1" ht="12.75" customHeight="1" x14ac:dyDescent="0.2">
      <c r="A3650" s="34">
        <v>124</v>
      </c>
      <c r="B3650" s="17">
        <v>25172000</v>
      </c>
      <c r="C3650" s="49" t="s">
        <v>702</v>
      </c>
      <c r="D3650" s="29">
        <v>7</v>
      </c>
      <c r="E3650" s="30" t="s">
        <v>11</v>
      </c>
      <c r="F3650" s="97">
        <v>166050.42000000001</v>
      </c>
      <c r="G3650" s="112">
        <f t="shared" si="336"/>
        <v>31549.579800000003</v>
      </c>
      <c r="H3650" s="112">
        <f t="shared" si="337"/>
        <v>197599.99980000002</v>
      </c>
      <c r="I3650" s="122">
        <f t="shared" si="338"/>
        <v>1383199.9986</v>
      </c>
      <c r="J3650" s="97">
        <v>172436.97</v>
      </c>
      <c r="K3650" s="111">
        <f t="shared" si="339"/>
        <v>32763.024300000001</v>
      </c>
      <c r="L3650" s="112">
        <f t="shared" si="340"/>
        <v>205199.99429999999</v>
      </c>
      <c r="M3650" s="112">
        <f t="shared" si="341"/>
        <v>1436399.9601</v>
      </c>
      <c r="N3650" s="3"/>
      <c r="O3650" s="3"/>
      <c r="P3650" s="3"/>
      <c r="Q3650" s="3"/>
      <c r="R3650" s="3"/>
      <c r="S3650" s="3"/>
      <c r="T3650" s="3"/>
      <c r="U3650" s="3"/>
      <c r="V3650" s="3"/>
      <c r="W3650" s="3"/>
      <c r="X3650" s="3"/>
      <c r="Y3650" s="3"/>
      <c r="Z3650" s="3"/>
      <c r="AA3650" s="3"/>
      <c r="AB3650" s="3"/>
      <c r="AC3650" s="3"/>
      <c r="AD3650" s="3"/>
      <c r="AE3650" s="3"/>
      <c r="AF3650" s="3"/>
      <c r="AG3650" s="3"/>
      <c r="AH3650" s="3"/>
      <c r="AI3650" s="3"/>
      <c r="AJ3650" s="3"/>
      <c r="AK3650" s="3"/>
      <c r="AL3650" s="3"/>
      <c r="AM3650" s="3"/>
      <c r="AN3650" s="3"/>
      <c r="AO3650" s="3"/>
      <c r="AP3650" s="3"/>
      <c r="AQ3650" s="3"/>
      <c r="AR3650" s="3"/>
      <c r="AS3650" s="3"/>
    </row>
    <row r="3651" spans="1:45" s="9" customFormat="1" ht="12.75" customHeight="1" x14ac:dyDescent="0.2">
      <c r="A3651" s="34">
        <v>125</v>
      </c>
      <c r="B3651" s="17">
        <v>25172000</v>
      </c>
      <c r="C3651" s="49" t="s">
        <v>786</v>
      </c>
      <c r="D3651" s="29">
        <v>7</v>
      </c>
      <c r="E3651" s="30" t="s">
        <v>11</v>
      </c>
      <c r="F3651" s="97">
        <v>104873.95</v>
      </c>
      <c r="G3651" s="112">
        <f t="shared" si="336"/>
        <v>19926.050500000001</v>
      </c>
      <c r="H3651" s="112">
        <f t="shared" si="337"/>
        <v>124800.00049999999</v>
      </c>
      <c r="I3651" s="122">
        <f t="shared" si="338"/>
        <v>873600.00349999999</v>
      </c>
      <c r="J3651" s="97">
        <v>108907.56</v>
      </c>
      <c r="K3651" s="111">
        <f t="shared" si="339"/>
        <v>20692.436399999999</v>
      </c>
      <c r="L3651" s="112">
        <f t="shared" si="340"/>
        <v>129599.9964</v>
      </c>
      <c r="M3651" s="112">
        <f t="shared" si="341"/>
        <v>907199.97479999997</v>
      </c>
      <c r="N3651" s="3"/>
      <c r="O3651" s="3"/>
      <c r="P3651" s="3"/>
      <c r="Q3651" s="3"/>
      <c r="R3651" s="3"/>
      <c r="S3651" s="3"/>
      <c r="T3651" s="3"/>
      <c r="U3651" s="3"/>
      <c r="V3651" s="3"/>
      <c r="W3651" s="3"/>
      <c r="X3651" s="3"/>
      <c r="Y3651" s="3"/>
      <c r="Z3651" s="3"/>
      <c r="AA3651" s="3"/>
      <c r="AB3651" s="3"/>
      <c r="AC3651" s="3"/>
      <c r="AD3651" s="3"/>
      <c r="AE3651" s="3"/>
      <c r="AF3651" s="3"/>
      <c r="AG3651" s="3"/>
      <c r="AH3651" s="3"/>
      <c r="AI3651" s="3"/>
      <c r="AJ3651" s="3"/>
      <c r="AK3651" s="3"/>
      <c r="AL3651" s="3"/>
      <c r="AM3651" s="3"/>
      <c r="AN3651" s="3"/>
      <c r="AO3651" s="3"/>
      <c r="AP3651" s="3"/>
      <c r="AQ3651" s="3"/>
      <c r="AR3651" s="3"/>
      <c r="AS3651" s="3"/>
    </row>
    <row r="3652" spans="1:45" s="9" customFormat="1" ht="12.75" customHeight="1" x14ac:dyDescent="0.2">
      <c r="A3652" s="34">
        <v>126</v>
      </c>
      <c r="B3652" s="17">
        <v>25172000</v>
      </c>
      <c r="C3652" s="49" t="s">
        <v>787</v>
      </c>
      <c r="D3652" s="29">
        <v>7</v>
      </c>
      <c r="E3652" s="30" t="s">
        <v>11</v>
      </c>
      <c r="F3652" s="97">
        <v>96134.45</v>
      </c>
      <c r="G3652" s="112">
        <f t="shared" si="336"/>
        <v>18265.5455</v>
      </c>
      <c r="H3652" s="112">
        <f t="shared" si="337"/>
        <v>114399.99549999999</v>
      </c>
      <c r="I3652" s="122">
        <f t="shared" si="338"/>
        <v>800799.96849999996</v>
      </c>
      <c r="J3652" s="97">
        <v>99831.93</v>
      </c>
      <c r="K3652" s="111">
        <f t="shared" si="339"/>
        <v>18968.066699999999</v>
      </c>
      <c r="L3652" s="112">
        <f t="shared" si="340"/>
        <v>118799.99669999999</v>
      </c>
      <c r="M3652" s="112">
        <f t="shared" si="341"/>
        <v>831599.97689999989</v>
      </c>
      <c r="N3652" s="3"/>
      <c r="O3652" s="3"/>
      <c r="P3652" s="3"/>
      <c r="Q3652" s="3"/>
      <c r="R3652" s="3"/>
      <c r="S3652" s="3"/>
      <c r="T3652" s="3"/>
      <c r="U3652" s="3"/>
      <c r="V3652" s="3"/>
      <c r="W3652" s="3"/>
      <c r="X3652" s="3"/>
      <c r="Y3652" s="3"/>
      <c r="Z3652" s="3"/>
      <c r="AA3652" s="3"/>
      <c r="AB3652" s="3"/>
      <c r="AC3652" s="3"/>
      <c r="AD3652" s="3"/>
      <c r="AE3652" s="3"/>
      <c r="AF3652" s="3"/>
      <c r="AG3652" s="3"/>
      <c r="AH3652" s="3"/>
      <c r="AI3652" s="3"/>
      <c r="AJ3652" s="3"/>
      <c r="AK3652" s="3"/>
      <c r="AL3652" s="3"/>
      <c r="AM3652" s="3"/>
      <c r="AN3652" s="3"/>
      <c r="AO3652" s="3"/>
      <c r="AP3652" s="3"/>
      <c r="AQ3652" s="3"/>
      <c r="AR3652" s="3"/>
      <c r="AS3652" s="3"/>
    </row>
    <row r="3653" spans="1:45" s="9" customFormat="1" ht="12.75" customHeight="1" x14ac:dyDescent="0.2">
      <c r="A3653" s="34">
        <v>127</v>
      </c>
      <c r="B3653" s="17">
        <v>25172000</v>
      </c>
      <c r="C3653" s="49" t="s">
        <v>788</v>
      </c>
      <c r="D3653" s="29">
        <v>7</v>
      </c>
      <c r="E3653" s="30" t="s">
        <v>11</v>
      </c>
      <c r="F3653" s="97">
        <v>78655.460000000006</v>
      </c>
      <c r="G3653" s="112">
        <f t="shared" si="336"/>
        <v>14944.537400000001</v>
      </c>
      <c r="H3653" s="112">
        <f t="shared" si="337"/>
        <v>93599.997400000007</v>
      </c>
      <c r="I3653" s="122">
        <f t="shared" si="338"/>
        <v>655199.98180000007</v>
      </c>
      <c r="J3653" s="97">
        <v>81680.67</v>
      </c>
      <c r="K3653" s="111">
        <f t="shared" si="339"/>
        <v>15519.327299999999</v>
      </c>
      <c r="L3653" s="112">
        <f t="shared" si="340"/>
        <v>97199.997300000003</v>
      </c>
      <c r="M3653" s="112">
        <f t="shared" si="341"/>
        <v>680399.98109999998</v>
      </c>
      <c r="N3653" s="3"/>
      <c r="O3653" s="3"/>
      <c r="P3653" s="3"/>
      <c r="Q3653" s="3"/>
      <c r="R3653" s="3"/>
      <c r="S3653" s="3"/>
      <c r="T3653" s="3"/>
      <c r="U3653" s="3"/>
      <c r="V3653" s="3"/>
      <c r="W3653" s="3"/>
      <c r="X3653" s="3"/>
      <c r="Y3653" s="3"/>
      <c r="Z3653" s="3"/>
      <c r="AA3653" s="3"/>
      <c r="AB3653" s="3"/>
      <c r="AC3653" s="3"/>
      <c r="AD3653" s="3"/>
      <c r="AE3653" s="3"/>
      <c r="AF3653" s="3"/>
      <c r="AG3653" s="3"/>
      <c r="AH3653" s="3"/>
      <c r="AI3653" s="3"/>
      <c r="AJ3653" s="3"/>
      <c r="AK3653" s="3"/>
      <c r="AL3653" s="3"/>
      <c r="AM3653" s="3"/>
      <c r="AN3653" s="3"/>
      <c r="AO3653" s="3"/>
      <c r="AP3653" s="3"/>
      <c r="AQ3653" s="3"/>
      <c r="AR3653" s="3"/>
      <c r="AS3653" s="3"/>
    </row>
    <row r="3654" spans="1:45" s="9" customFormat="1" ht="12.75" customHeight="1" x14ac:dyDescent="0.2">
      <c r="A3654" s="34">
        <v>128</v>
      </c>
      <c r="B3654" s="17">
        <v>25172000</v>
      </c>
      <c r="C3654" s="49" t="s">
        <v>789</v>
      </c>
      <c r="D3654" s="29">
        <v>7</v>
      </c>
      <c r="E3654" s="30" t="s">
        <v>11</v>
      </c>
      <c r="F3654" s="97">
        <v>69915.97</v>
      </c>
      <c r="G3654" s="112">
        <f t="shared" si="336"/>
        <v>13284.034300000001</v>
      </c>
      <c r="H3654" s="112">
        <f t="shared" si="337"/>
        <v>83200.004300000001</v>
      </c>
      <c r="I3654" s="122">
        <f t="shared" si="338"/>
        <v>582400.03009999997</v>
      </c>
      <c r="J3654" s="97">
        <v>72605.039999999994</v>
      </c>
      <c r="K3654" s="111">
        <f t="shared" si="339"/>
        <v>13794.9576</v>
      </c>
      <c r="L3654" s="112">
        <f t="shared" si="340"/>
        <v>86399.997599999988</v>
      </c>
      <c r="M3654" s="112">
        <f t="shared" si="341"/>
        <v>604799.9831999999</v>
      </c>
      <c r="N3654" s="3"/>
      <c r="O3654" s="3"/>
      <c r="P3654" s="3"/>
      <c r="Q3654" s="3"/>
      <c r="R3654" s="3"/>
      <c r="S3654" s="3"/>
      <c r="T3654" s="3"/>
      <c r="U3654" s="3"/>
      <c r="V3654" s="3"/>
      <c r="W3654" s="3"/>
      <c r="X3654" s="3"/>
      <c r="Y3654" s="3"/>
      <c r="Z3654" s="3"/>
      <c r="AA3654" s="3"/>
      <c r="AB3654" s="3"/>
      <c r="AC3654" s="3"/>
      <c r="AD3654" s="3"/>
      <c r="AE3654" s="3"/>
      <c r="AF3654" s="3"/>
      <c r="AG3654" s="3"/>
      <c r="AH3654" s="3"/>
      <c r="AI3654" s="3"/>
      <c r="AJ3654" s="3"/>
      <c r="AK3654" s="3"/>
      <c r="AL3654" s="3"/>
      <c r="AM3654" s="3"/>
      <c r="AN3654" s="3"/>
      <c r="AO3654" s="3"/>
      <c r="AP3654" s="3"/>
      <c r="AQ3654" s="3"/>
      <c r="AR3654" s="3"/>
      <c r="AS3654" s="3"/>
    </row>
    <row r="3655" spans="1:45" s="9" customFormat="1" ht="12.75" customHeight="1" x14ac:dyDescent="0.2">
      <c r="A3655" s="34">
        <v>129</v>
      </c>
      <c r="B3655" s="17">
        <v>25172000</v>
      </c>
      <c r="C3655" s="49" t="s">
        <v>810</v>
      </c>
      <c r="D3655" s="29">
        <v>7</v>
      </c>
      <c r="E3655" s="30" t="s">
        <v>11</v>
      </c>
      <c r="F3655" s="97">
        <v>332100.84000000003</v>
      </c>
      <c r="G3655" s="112">
        <f t="shared" si="336"/>
        <v>63099.159600000006</v>
      </c>
      <c r="H3655" s="112">
        <f t="shared" si="337"/>
        <v>395199.99960000004</v>
      </c>
      <c r="I3655" s="122">
        <f t="shared" si="338"/>
        <v>2766399.9972000001</v>
      </c>
      <c r="J3655" s="97">
        <v>344873.95</v>
      </c>
      <c r="K3655" s="111">
        <f t="shared" si="339"/>
        <v>65526.050500000005</v>
      </c>
      <c r="L3655" s="112">
        <f t="shared" si="340"/>
        <v>410400.00050000002</v>
      </c>
      <c r="M3655" s="112">
        <f t="shared" si="341"/>
        <v>2872800.0035000001</v>
      </c>
      <c r="N3655" s="3"/>
      <c r="O3655" s="3"/>
      <c r="P3655" s="3"/>
      <c r="Q3655" s="3"/>
      <c r="R3655" s="3"/>
      <c r="S3655" s="3"/>
      <c r="T3655" s="3"/>
      <c r="U3655" s="3"/>
      <c r="V3655" s="3"/>
      <c r="W3655" s="3"/>
      <c r="X3655" s="3"/>
      <c r="Y3655" s="3"/>
      <c r="Z3655" s="3"/>
      <c r="AA3655" s="3"/>
      <c r="AB3655" s="3"/>
      <c r="AC3655" s="3"/>
      <c r="AD3655" s="3"/>
      <c r="AE3655" s="3"/>
      <c r="AF3655" s="3"/>
      <c r="AG3655" s="3"/>
      <c r="AH3655" s="3"/>
      <c r="AI3655" s="3"/>
      <c r="AJ3655" s="3"/>
      <c r="AK3655" s="3"/>
      <c r="AL3655" s="3"/>
      <c r="AM3655" s="3"/>
      <c r="AN3655" s="3"/>
      <c r="AO3655" s="3"/>
      <c r="AP3655" s="3"/>
      <c r="AQ3655" s="3"/>
      <c r="AR3655" s="3"/>
      <c r="AS3655" s="3"/>
    </row>
    <row r="3656" spans="1:45" s="9" customFormat="1" ht="12.75" customHeight="1" x14ac:dyDescent="0.2">
      <c r="A3656" s="34">
        <v>130</v>
      </c>
      <c r="B3656" s="17">
        <v>25172000</v>
      </c>
      <c r="C3656" s="49" t="s">
        <v>790</v>
      </c>
      <c r="D3656" s="29">
        <v>7</v>
      </c>
      <c r="E3656" s="30" t="s">
        <v>11</v>
      </c>
      <c r="F3656" s="97">
        <v>349579.83</v>
      </c>
      <c r="G3656" s="112">
        <f t="shared" si="336"/>
        <v>66420.167700000005</v>
      </c>
      <c r="H3656" s="112">
        <f t="shared" si="337"/>
        <v>415999.99770000001</v>
      </c>
      <c r="I3656" s="122">
        <f t="shared" si="338"/>
        <v>2911999.9838999999</v>
      </c>
      <c r="J3656" s="97">
        <v>363025.21</v>
      </c>
      <c r="K3656" s="111">
        <f t="shared" si="339"/>
        <v>68974.789900000003</v>
      </c>
      <c r="L3656" s="112">
        <f t="shared" si="340"/>
        <v>431999.99990000005</v>
      </c>
      <c r="M3656" s="112">
        <f t="shared" si="341"/>
        <v>3023999.9993000003</v>
      </c>
      <c r="N3656" s="3"/>
      <c r="O3656" s="3"/>
      <c r="P3656" s="3"/>
      <c r="Q3656" s="3"/>
      <c r="R3656" s="3"/>
      <c r="S3656" s="3"/>
      <c r="T3656" s="3"/>
      <c r="U3656" s="3"/>
      <c r="V3656" s="3"/>
      <c r="W3656" s="3"/>
      <c r="X3656" s="3"/>
      <c r="Y3656" s="3"/>
      <c r="Z3656" s="3"/>
      <c r="AA3656" s="3"/>
      <c r="AB3656" s="3"/>
      <c r="AC3656" s="3"/>
      <c r="AD3656" s="3"/>
      <c r="AE3656" s="3"/>
      <c r="AF3656" s="3"/>
      <c r="AG3656" s="3"/>
      <c r="AH3656" s="3"/>
      <c r="AI3656" s="3"/>
      <c r="AJ3656" s="3"/>
      <c r="AK3656" s="3"/>
      <c r="AL3656" s="3"/>
      <c r="AM3656" s="3"/>
      <c r="AN3656" s="3"/>
      <c r="AO3656" s="3"/>
      <c r="AP3656" s="3"/>
      <c r="AQ3656" s="3"/>
      <c r="AR3656" s="3"/>
      <c r="AS3656" s="3"/>
    </row>
    <row r="3657" spans="1:45" s="9" customFormat="1" ht="12.75" customHeight="1" x14ac:dyDescent="0.2">
      <c r="A3657" s="34">
        <v>131</v>
      </c>
      <c r="B3657" s="17">
        <v>25172000</v>
      </c>
      <c r="C3657" s="49" t="s">
        <v>811</v>
      </c>
      <c r="D3657" s="29">
        <v>7</v>
      </c>
      <c r="E3657" s="30" t="s">
        <v>11</v>
      </c>
      <c r="F3657" s="97">
        <v>61176.47</v>
      </c>
      <c r="G3657" s="112">
        <f t="shared" ref="G3657:G3720" si="342">F3657*19%</f>
        <v>11623.5293</v>
      </c>
      <c r="H3657" s="112">
        <f t="shared" ref="H3657:H3720" si="343">F3657+G3657</f>
        <v>72799.999299999996</v>
      </c>
      <c r="I3657" s="122">
        <f t="shared" ref="I3657:I3720" si="344">H3657*D3657</f>
        <v>509599.99509999994</v>
      </c>
      <c r="J3657" s="97">
        <v>63529.41</v>
      </c>
      <c r="K3657" s="111">
        <f t="shared" ref="K3657:K3720" si="345">J3657*19%</f>
        <v>12070.5879</v>
      </c>
      <c r="L3657" s="112">
        <f t="shared" ref="L3657:L3720" si="346">J3657+K3657</f>
        <v>75599.997900000002</v>
      </c>
      <c r="M3657" s="112">
        <f t="shared" ref="M3657:M3720" si="347">L3657*D3657</f>
        <v>529199.98530000006</v>
      </c>
      <c r="N3657" s="3"/>
      <c r="O3657" s="3"/>
      <c r="P3657" s="3"/>
      <c r="Q3657" s="3"/>
      <c r="R3657" s="3"/>
      <c r="S3657" s="3"/>
      <c r="T3657" s="3"/>
      <c r="U3657" s="3"/>
      <c r="V3657" s="3"/>
      <c r="W3657" s="3"/>
      <c r="X3657" s="3"/>
      <c r="Y3657" s="3"/>
      <c r="Z3657" s="3"/>
      <c r="AA3657" s="3"/>
      <c r="AB3657" s="3"/>
      <c r="AC3657" s="3"/>
      <c r="AD3657" s="3"/>
      <c r="AE3657" s="3"/>
      <c r="AF3657" s="3"/>
      <c r="AG3657" s="3"/>
      <c r="AH3657" s="3"/>
      <c r="AI3657" s="3"/>
      <c r="AJ3657" s="3"/>
      <c r="AK3657" s="3"/>
      <c r="AL3657" s="3"/>
      <c r="AM3657" s="3"/>
      <c r="AN3657" s="3"/>
      <c r="AO3657" s="3"/>
      <c r="AP3657" s="3"/>
      <c r="AQ3657" s="3"/>
      <c r="AR3657" s="3"/>
      <c r="AS3657" s="3"/>
    </row>
    <row r="3658" spans="1:45" s="9" customFormat="1" ht="12.75" customHeight="1" x14ac:dyDescent="0.2">
      <c r="A3658" s="34">
        <v>132</v>
      </c>
      <c r="B3658" s="17">
        <v>25172000</v>
      </c>
      <c r="C3658" s="49" t="s">
        <v>791</v>
      </c>
      <c r="D3658" s="29">
        <v>7</v>
      </c>
      <c r="E3658" s="30" t="s">
        <v>11</v>
      </c>
      <c r="F3658" s="97">
        <v>61176.47</v>
      </c>
      <c r="G3658" s="112">
        <f t="shared" si="342"/>
        <v>11623.5293</v>
      </c>
      <c r="H3658" s="112">
        <f t="shared" si="343"/>
        <v>72799.999299999996</v>
      </c>
      <c r="I3658" s="122">
        <f t="shared" si="344"/>
        <v>509599.99509999994</v>
      </c>
      <c r="J3658" s="97">
        <v>63529.41</v>
      </c>
      <c r="K3658" s="111">
        <f t="shared" si="345"/>
        <v>12070.5879</v>
      </c>
      <c r="L3658" s="112">
        <f t="shared" si="346"/>
        <v>75599.997900000002</v>
      </c>
      <c r="M3658" s="112">
        <f t="shared" si="347"/>
        <v>529199.98530000006</v>
      </c>
      <c r="N3658" s="3"/>
      <c r="O3658" s="3"/>
      <c r="P3658" s="3"/>
      <c r="Q3658" s="3"/>
      <c r="R3658" s="3"/>
      <c r="S3658" s="3"/>
      <c r="T3658" s="3"/>
      <c r="U3658" s="3"/>
      <c r="V3658" s="3"/>
      <c r="W3658" s="3"/>
      <c r="X3658" s="3"/>
      <c r="Y3658" s="3"/>
      <c r="Z3658" s="3"/>
      <c r="AA3658" s="3"/>
      <c r="AB3658" s="3"/>
      <c r="AC3658" s="3"/>
      <c r="AD3658" s="3"/>
      <c r="AE3658" s="3"/>
      <c r="AF3658" s="3"/>
      <c r="AG3658" s="3"/>
      <c r="AH3658" s="3"/>
      <c r="AI3658" s="3"/>
      <c r="AJ3658" s="3"/>
      <c r="AK3658" s="3"/>
      <c r="AL3658" s="3"/>
      <c r="AM3658" s="3"/>
      <c r="AN3658" s="3"/>
      <c r="AO3658" s="3"/>
      <c r="AP3658" s="3"/>
      <c r="AQ3658" s="3"/>
      <c r="AR3658" s="3"/>
      <c r="AS3658" s="3"/>
    </row>
    <row r="3659" spans="1:45" s="9" customFormat="1" ht="12.75" customHeight="1" x14ac:dyDescent="0.2">
      <c r="A3659" s="34">
        <v>133</v>
      </c>
      <c r="B3659" s="17">
        <v>25181600</v>
      </c>
      <c r="C3659" s="49" t="s">
        <v>792</v>
      </c>
      <c r="D3659" s="29">
        <v>7</v>
      </c>
      <c r="E3659" s="30" t="s">
        <v>11</v>
      </c>
      <c r="F3659" s="97">
        <v>218487.39</v>
      </c>
      <c r="G3659" s="112">
        <f t="shared" si="342"/>
        <v>41512.604100000004</v>
      </c>
      <c r="H3659" s="112">
        <f t="shared" si="343"/>
        <v>259999.99410000001</v>
      </c>
      <c r="I3659" s="122">
        <f t="shared" si="344"/>
        <v>1819999.9587000001</v>
      </c>
      <c r="J3659" s="97">
        <v>226890.76</v>
      </c>
      <c r="K3659" s="111">
        <f t="shared" si="345"/>
        <v>43109.244400000003</v>
      </c>
      <c r="L3659" s="112">
        <f t="shared" si="346"/>
        <v>270000.00440000003</v>
      </c>
      <c r="M3659" s="112">
        <f t="shared" si="347"/>
        <v>1890000.0308000003</v>
      </c>
      <c r="N3659" s="3"/>
      <c r="O3659" s="3"/>
      <c r="P3659" s="3"/>
      <c r="Q3659" s="3"/>
      <c r="R3659" s="3"/>
      <c r="S3659" s="3"/>
      <c r="T3659" s="3"/>
      <c r="U3659" s="3"/>
      <c r="V3659" s="3"/>
      <c r="W3659" s="3"/>
      <c r="X3659" s="3"/>
      <c r="Y3659" s="3"/>
      <c r="Z3659" s="3"/>
      <c r="AA3659" s="3"/>
      <c r="AB3659" s="3"/>
      <c r="AC3659" s="3"/>
      <c r="AD3659" s="3"/>
      <c r="AE3659" s="3"/>
      <c r="AF3659" s="3"/>
      <c r="AG3659" s="3"/>
      <c r="AH3659" s="3"/>
      <c r="AI3659" s="3"/>
      <c r="AJ3659" s="3"/>
      <c r="AK3659" s="3"/>
      <c r="AL3659" s="3"/>
      <c r="AM3659" s="3"/>
      <c r="AN3659" s="3"/>
      <c r="AO3659" s="3"/>
      <c r="AP3659" s="3"/>
      <c r="AQ3659" s="3"/>
      <c r="AR3659" s="3"/>
      <c r="AS3659" s="3"/>
    </row>
    <row r="3660" spans="1:45" s="9" customFormat="1" ht="12.75" customHeight="1" x14ac:dyDescent="0.2">
      <c r="A3660" s="34">
        <v>134</v>
      </c>
      <c r="B3660" s="17">
        <v>25181600</v>
      </c>
      <c r="C3660" s="49" t="s">
        <v>469</v>
      </c>
      <c r="D3660" s="29">
        <v>7</v>
      </c>
      <c r="E3660" s="30" t="s">
        <v>11</v>
      </c>
      <c r="F3660" s="97">
        <v>524369.75</v>
      </c>
      <c r="G3660" s="112">
        <f t="shared" si="342"/>
        <v>99630.252500000002</v>
      </c>
      <c r="H3660" s="112">
        <f t="shared" si="343"/>
        <v>624000.00249999994</v>
      </c>
      <c r="I3660" s="122">
        <f t="shared" si="344"/>
        <v>4368000.0175000001</v>
      </c>
      <c r="J3660" s="97">
        <v>544537.81999999995</v>
      </c>
      <c r="K3660" s="111">
        <f t="shared" si="345"/>
        <v>103462.18579999999</v>
      </c>
      <c r="L3660" s="112">
        <f t="shared" si="346"/>
        <v>648000.00579999993</v>
      </c>
      <c r="M3660" s="112">
        <f t="shared" si="347"/>
        <v>4536000.0405999999</v>
      </c>
      <c r="N3660" s="3"/>
      <c r="O3660" s="3"/>
      <c r="P3660" s="3"/>
      <c r="Q3660" s="3"/>
      <c r="R3660" s="3"/>
      <c r="S3660" s="3"/>
      <c r="T3660" s="3"/>
      <c r="U3660" s="3"/>
      <c r="V3660" s="3"/>
      <c r="W3660" s="3"/>
      <c r="X3660" s="3"/>
      <c r="Y3660" s="3"/>
      <c r="Z3660" s="3"/>
      <c r="AA3660" s="3"/>
      <c r="AB3660" s="3"/>
      <c r="AC3660" s="3"/>
      <c r="AD3660" s="3"/>
      <c r="AE3660" s="3"/>
      <c r="AF3660" s="3"/>
      <c r="AG3660" s="3"/>
      <c r="AH3660" s="3"/>
      <c r="AI3660" s="3"/>
      <c r="AJ3660" s="3"/>
      <c r="AK3660" s="3"/>
      <c r="AL3660" s="3"/>
      <c r="AM3660" s="3"/>
      <c r="AN3660" s="3"/>
      <c r="AO3660" s="3"/>
      <c r="AP3660" s="3"/>
      <c r="AQ3660" s="3"/>
      <c r="AR3660" s="3"/>
      <c r="AS3660" s="3"/>
    </row>
    <row r="3661" spans="1:45" s="9" customFormat="1" ht="12.75" customHeight="1" x14ac:dyDescent="0.2">
      <c r="A3661" s="34">
        <v>135</v>
      </c>
      <c r="B3661" s="17">
        <v>25181600</v>
      </c>
      <c r="C3661" s="49" t="s">
        <v>704</v>
      </c>
      <c r="D3661" s="29">
        <v>7</v>
      </c>
      <c r="E3661" s="30" t="s">
        <v>11</v>
      </c>
      <c r="F3661" s="97">
        <v>192268.91</v>
      </c>
      <c r="G3661" s="112">
        <f t="shared" si="342"/>
        <v>36531.092900000003</v>
      </c>
      <c r="H3661" s="112">
        <f t="shared" si="343"/>
        <v>228800.00290000002</v>
      </c>
      <c r="I3661" s="122">
        <f t="shared" si="344"/>
        <v>1601600.0203000002</v>
      </c>
      <c r="J3661" s="97">
        <v>199663.87</v>
      </c>
      <c r="K3661" s="111">
        <f t="shared" si="345"/>
        <v>37936.135300000002</v>
      </c>
      <c r="L3661" s="112">
        <f t="shared" si="346"/>
        <v>237600.00529999999</v>
      </c>
      <c r="M3661" s="112">
        <f t="shared" si="347"/>
        <v>1663200.0370999998</v>
      </c>
      <c r="N3661" s="3"/>
      <c r="O3661" s="3"/>
      <c r="P3661" s="3"/>
      <c r="Q3661" s="3"/>
      <c r="R3661" s="3"/>
      <c r="S3661" s="3"/>
      <c r="T3661" s="3"/>
      <c r="U3661" s="3"/>
      <c r="V3661" s="3"/>
      <c r="W3661" s="3"/>
      <c r="X3661" s="3"/>
      <c r="Y3661" s="3"/>
      <c r="Z3661" s="3"/>
      <c r="AA3661" s="3"/>
      <c r="AB3661" s="3"/>
      <c r="AC3661" s="3"/>
      <c r="AD3661" s="3"/>
      <c r="AE3661" s="3"/>
      <c r="AF3661" s="3"/>
      <c r="AG3661" s="3"/>
      <c r="AH3661" s="3"/>
      <c r="AI3661" s="3"/>
      <c r="AJ3661" s="3"/>
      <c r="AK3661" s="3"/>
      <c r="AL3661" s="3"/>
      <c r="AM3661" s="3"/>
      <c r="AN3661" s="3"/>
      <c r="AO3661" s="3"/>
      <c r="AP3661" s="3"/>
      <c r="AQ3661" s="3"/>
      <c r="AR3661" s="3"/>
      <c r="AS3661" s="3"/>
    </row>
    <row r="3662" spans="1:45" s="9" customFormat="1" ht="12.75" customHeight="1" x14ac:dyDescent="0.2">
      <c r="A3662" s="34">
        <v>136</v>
      </c>
      <c r="B3662" s="17">
        <v>25181600</v>
      </c>
      <c r="C3662" s="49" t="s">
        <v>471</v>
      </c>
      <c r="D3662" s="29">
        <v>7</v>
      </c>
      <c r="E3662" s="30" t="s">
        <v>11</v>
      </c>
      <c r="F3662" s="97">
        <v>218487.39</v>
      </c>
      <c r="G3662" s="112">
        <f t="shared" si="342"/>
        <v>41512.604100000004</v>
      </c>
      <c r="H3662" s="112">
        <f t="shared" si="343"/>
        <v>259999.99410000001</v>
      </c>
      <c r="I3662" s="122">
        <f t="shared" si="344"/>
        <v>1819999.9587000001</v>
      </c>
      <c r="J3662" s="97">
        <v>226890.76</v>
      </c>
      <c r="K3662" s="111">
        <f t="shared" si="345"/>
        <v>43109.244400000003</v>
      </c>
      <c r="L3662" s="112">
        <f t="shared" si="346"/>
        <v>270000.00440000003</v>
      </c>
      <c r="M3662" s="112">
        <f t="shared" si="347"/>
        <v>1890000.0308000003</v>
      </c>
      <c r="N3662" s="3"/>
      <c r="O3662" s="3"/>
      <c r="P3662" s="3"/>
      <c r="Q3662" s="3"/>
      <c r="R3662" s="3"/>
      <c r="S3662" s="3"/>
      <c r="T3662" s="3"/>
      <c r="U3662" s="3"/>
      <c r="V3662" s="3"/>
      <c r="W3662" s="3"/>
      <c r="X3662" s="3"/>
      <c r="Y3662" s="3"/>
      <c r="Z3662" s="3"/>
      <c r="AA3662" s="3"/>
      <c r="AB3662" s="3"/>
      <c r="AC3662" s="3"/>
      <c r="AD3662" s="3"/>
      <c r="AE3662" s="3"/>
      <c r="AF3662" s="3"/>
      <c r="AG3662" s="3"/>
      <c r="AH3662" s="3"/>
      <c r="AI3662" s="3"/>
      <c r="AJ3662" s="3"/>
      <c r="AK3662" s="3"/>
      <c r="AL3662" s="3"/>
      <c r="AM3662" s="3"/>
      <c r="AN3662" s="3"/>
      <c r="AO3662" s="3"/>
      <c r="AP3662" s="3"/>
      <c r="AQ3662" s="3"/>
      <c r="AR3662" s="3"/>
      <c r="AS3662" s="3"/>
    </row>
    <row r="3663" spans="1:45" s="9" customFormat="1" ht="12.75" customHeight="1" x14ac:dyDescent="0.2">
      <c r="A3663" s="34">
        <v>137</v>
      </c>
      <c r="B3663" s="17">
        <v>25181600</v>
      </c>
      <c r="C3663" s="49" t="s">
        <v>473</v>
      </c>
      <c r="D3663" s="29">
        <v>7</v>
      </c>
      <c r="E3663" s="30" t="s">
        <v>11</v>
      </c>
      <c r="F3663" s="97">
        <v>218487.39</v>
      </c>
      <c r="G3663" s="112">
        <f t="shared" si="342"/>
        <v>41512.604100000004</v>
      </c>
      <c r="H3663" s="112">
        <f t="shared" si="343"/>
        <v>259999.99410000001</v>
      </c>
      <c r="I3663" s="122">
        <f t="shared" si="344"/>
        <v>1819999.9587000001</v>
      </c>
      <c r="J3663" s="97">
        <v>226890.76</v>
      </c>
      <c r="K3663" s="111">
        <f t="shared" si="345"/>
        <v>43109.244400000003</v>
      </c>
      <c r="L3663" s="112">
        <f t="shared" si="346"/>
        <v>270000.00440000003</v>
      </c>
      <c r="M3663" s="112">
        <f t="shared" si="347"/>
        <v>1890000.0308000003</v>
      </c>
      <c r="N3663" s="3"/>
      <c r="O3663" s="3"/>
      <c r="P3663" s="3"/>
      <c r="Q3663" s="3"/>
      <c r="R3663" s="3"/>
      <c r="S3663" s="3"/>
      <c r="T3663" s="3"/>
      <c r="U3663" s="3"/>
      <c r="V3663" s="3"/>
      <c r="W3663" s="3"/>
      <c r="X3663" s="3"/>
      <c r="Y3663" s="3"/>
      <c r="Z3663" s="3"/>
      <c r="AA3663" s="3"/>
      <c r="AB3663" s="3"/>
      <c r="AC3663" s="3"/>
      <c r="AD3663" s="3"/>
      <c r="AE3663" s="3"/>
      <c r="AF3663" s="3"/>
      <c r="AG3663" s="3"/>
      <c r="AH3663" s="3"/>
      <c r="AI3663" s="3"/>
      <c r="AJ3663" s="3"/>
      <c r="AK3663" s="3"/>
      <c r="AL3663" s="3"/>
      <c r="AM3663" s="3"/>
      <c r="AN3663" s="3"/>
      <c r="AO3663" s="3"/>
      <c r="AP3663" s="3"/>
      <c r="AQ3663" s="3"/>
      <c r="AR3663" s="3"/>
      <c r="AS3663" s="3"/>
    </row>
    <row r="3664" spans="1:45" s="9" customFormat="1" ht="12.75" customHeight="1" x14ac:dyDescent="0.2">
      <c r="A3664" s="34">
        <v>138</v>
      </c>
      <c r="B3664" s="17">
        <v>25181600</v>
      </c>
      <c r="C3664" s="49" t="s">
        <v>475</v>
      </c>
      <c r="D3664" s="29">
        <v>7</v>
      </c>
      <c r="E3664" s="30" t="s">
        <v>11</v>
      </c>
      <c r="F3664" s="97">
        <v>279663.87</v>
      </c>
      <c r="G3664" s="112">
        <f t="shared" si="342"/>
        <v>53136.135300000002</v>
      </c>
      <c r="H3664" s="112">
        <f t="shared" si="343"/>
        <v>332800.00530000002</v>
      </c>
      <c r="I3664" s="122">
        <f t="shared" si="344"/>
        <v>2329600.0371000003</v>
      </c>
      <c r="J3664" s="97">
        <v>290420.17</v>
      </c>
      <c r="K3664" s="111">
        <f t="shared" si="345"/>
        <v>55179.832299999995</v>
      </c>
      <c r="L3664" s="112">
        <f t="shared" si="346"/>
        <v>345600.00229999999</v>
      </c>
      <c r="M3664" s="112">
        <f t="shared" si="347"/>
        <v>2419200.0161000001</v>
      </c>
      <c r="N3664" s="3"/>
      <c r="O3664" s="3"/>
      <c r="P3664" s="3"/>
      <c r="Q3664" s="3"/>
      <c r="R3664" s="3"/>
      <c r="S3664" s="3"/>
      <c r="T3664" s="3"/>
      <c r="U3664" s="3"/>
      <c r="V3664" s="3"/>
      <c r="W3664" s="3"/>
      <c r="X3664" s="3"/>
      <c r="Y3664" s="3"/>
      <c r="Z3664" s="3"/>
      <c r="AA3664" s="3"/>
      <c r="AB3664" s="3"/>
      <c r="AC3664" s="3"/>
      <c r="AD3664" s="3"/>
      <c r="AE3664" s="3"/>
      <c r="AF3664" s="3"/>
      <c r="AG3664" s="3"/>
      <c r="AH3664" s="3"/>
      <c r="AI3664" s="3"/>
      <c r="AJ3664" s="3"/>
      <c r="AK3664" s="3"/>
      <c r="AL3664" s="3"/>
      <c r="AM3664" s="3"/>
      <c r="AN3664" s="3"/>
      <c r="AO3664" s="3"/>
      <c r="AP3664" s="3"/>
      <c r="AQ3664" s="3"/>
      <c r="AR3664" s="3"/>
      <c r="AS3664" s="3"/>
    </row>
    <row r="3665" spans="1:45" s="9" customFormat="1" ht="12.75" customHeight="1" x14ac:dyDescent="0.2">
      <c r="A3665" s="34">
        <v>139</v>
      </c>
      <c r="B3665" s="17">
        <v>25181600</v>
      </c>
      <c r="C3665" s="49" t="s">
        <v>477</v>
      </c>
      <c r="D3665" s="29">
        <v>7</v>
      </c>
      <c r="E3665" s="30" t="s">
        <v>11</v>
      </c>
      <c r="F3665" s="97">
        <v>480672.27</v>
      </c>
      <c r="G3665" s="112">
        <f t="shared" si="342"/>
        <v>91327.731299999999</v>
      </c>
      <c r="H3665" s="112">
        <f t="shared" si="343"/>
        <v>572000.0013</v>
      </c>
      <c r="I3665" s="122">
        <f t="shared" si="344"/>
        <v>4004000.0090999999</v>
      </c>
      <c r="J3665" s="97">
        <v>499159.66</v>
      </c>
      <c r="K3665" s="111">
        <f t="shared" si="345"/>
        <v>94840.335399999996</v>
      </c>
      <c r="L3665" s="112">
        <f t="shared" si="346"/>
        <v>593999.99540000001</v>
      </c>
      <c r="M3665" s="112">
        <f t="shared" si="347"/>
        <v>4157999.9678000002</v>
      </c>
      <c r="N3665" s="3"/>
      <c r="O3665" s="3"/>
      <c r="P3665" s="3"/>
      <c r="Q3665" s="3"/>
      <c r="R3665" s="3"/>
      <c r="S3665" s="3"/>
      <c r="T3665" s="3"/>
      <c r="U3665" s="3"/>
      <c r="V3665" s="3"/>
      <c r="W3665" s="3"/>
      <c r="X3665" s="3"/>
      <c r="Y3665" s="3"/>
      <c r="Z3665" s="3"/>
      <c r="AA3665" s="3"/>
      <c r="AB3665" s="3"/>
      <c r="AC3665" s="3"/>
      <c r="AD3665" s="3"/>
      <c r="AE3665" s="3"/>
      <c r="AF3665" s="3"/>
      <c r="AG3665" s="3"/>
      <c r="AH3665" s="3"/>
      <c r="AI3665" s="3"/>
      <c r="AJ3665" s="3"/>
      <c r="AK3665" s="3"/>
      <c r="AL3665" s="3"/>
      <c r="AM3665" s="3"/>
      <c r="AN3665" s="3"/>
      <c r="AO3665" s="3"/>
      <c r="AP3665" s="3"/>
      <c r="AQ3665" s="3"/>
      <c r="AR3665" s="3"/>
      <c r="AS3665" s="3"/>
    </row>
    <row r="3666" spans="1:45" s="9" customFormat="1" ht="12.75" customHeight="1" x14ac:dyDescent="0.2">
      <c r="A3666" s="34">
        <v>140</v>
      </c>
      <c r="B3666" s="17">
        <v>25181600</v>
      </c>
      <c r="C3666" s="49" t="s">
        <v>479</v>
      </c>
      <c r="D3666" s="29">
        <v>7</v>
      </c>
      <c r="E3666" s="30" t="s">
        <v>11</v>
      </c>
      <c r="F3666" s="97">
        <v>262184.87</v>
      </c>
      <c r="G3666" s="112">
        <f t="shared" si="342"/>
        <v>49815.1253</v>
      </c>
      <c r="H3666" s="112">
        <f t="shared" si="343"/>
        <v>311999.99530000001</v>
      </c>
      <c r="I3666" s="122">
        <f t="shared" si="344"/>
        <v>2183999.9671</v>
      </c>
      <c r="J3666" s="97">
        <v>272268.90999999997</v>
      </c>
      <c r="K3666" s="111">
        <f t="shared" si="345"/>
        <v>51731.092899999996</v>
      </c>
      <c r="L3666" s="112">
        <f t="shared" si="346"/>
        <v>324000.00289999996</v>
      </c>
      <c r="M3666" s="112">
        <f t="shared" si="347"/>
        <v>2268000.0203</v>
      </c>
      <c r="N3666" s="3"/>
      <c r="O3666" s="3"/>
      <c r="P3666" s="3"/>
      <c r="Q3666" s="3"/>
      <c r="R3666" s="3"/>
      <c r="S3666" s="3"/>
      <c r="T3666" s="3"/>
      <c r="U3666" s="3"/>
      <c r="V3666" s="3"/>
      <c r="W3666" s="3"/>
      <c r="X3666" s="3"/>
      <c r="Y3666" s="3"/>
      <c r="Z3666" s="3"/>
      <c r="AA3666" s="3"/>
      <c r="AB3666" s="3"/>
      <c r="AC3666" s="3"/>
      <c r="AD3666" s="3"/>
      <c r="AE3666" s="3"/>
      <c r="AF3666" s="3"/>
      <c r="AG3666" s="3"/>
      <c r="AH3666" s="3"/>
      <c r="AI3666" s="3"/>
      <c r="AJ3666" s="3"/>
      <c r="AK3666" s="3"/>
      <c r="AL3666" s="3"/>
      <c r="AM3666" s="3"/>
      <c r="AN3666" s="3"/>
      <c r="AO3666" s="3"/>
      <c r="AP3666" s="3"/>
      <c r="AQ3666" s="3"/>
      <c r="AR3666" s="3"/>
      <c r="AS3666" s="3"/>
    </row>
    <row r="3667" spans="1:45" s="9" customFormat="1" ht="12.75" customHeight="1" x14ac:dyDescent="0.2">
      <c r="A3667" s="34">
        <v>141</v>
      </c>
      <c r="B3667" s="17">
        <v>25181600</v>
      </c>
      <c r="C3667" s="49" t="s">
        <v>793</v>
      </c>
      <c r="D3667" s="29">
        <v>7</v>
      </c>
      <c r="E3667" s="30" t="s">
        <v>11</v>
      </c>
      <c r="F3667" s="97">
        <v>61176.47</v>
      </c>
      <c r="G3667" s="112">
        <f t="shared" si="342"/>
        <v>11623.5293</v>
      </c>
      <c r="H3667" s="112">
        <f t="shared" si="343"/>
        <v>72799.999299999996</v>
      </c>
      <c r="I3667" s="122">
        <f t="shared" si="344"/>
        <v>509599.99509999994</v>
      </c>
      <c r="J3667" s="97">
        <v>63529.41</v>
      </c>
      <c r="K3667" s="111">
        <f t="shared" si="345"/>
        <v>12070.5879</v>
      </c>
      <c r="L3667" s="112">
        <f t="shared" si="346"/>
        <v>75599.997900000002</v>
      </c>
      <c r="M3667" s="112">
        <f t="shared" si="347"/>
        <v>529199.98530000006</v>
      </c>
      <c r="N3667" s="3"/>
      <c r="O3667" s="3"/>
      <c r="P3667" s="3"/>
      <c r="Q3667" s="3"/>
      <c r="R3667" s="3"/>
      <c r="S3667" s="3"/>
      <c r="T3667" s="3"/>
      <c r="U3667" s="3"/>
      <c r="V3667" s="3"/>
      <c r="W3667" s="3"/>
      <c r="X3667" s="3"/>
      <c r="Y3667" s="3"/>
      <c r="Z3667" s="3"/>
      <c r="AA3667" s="3"/>
      <c r="AB3667" s="3"/>
      <c r="AC3667" s="3"/>
      <c r="AD3667" s="3"/>
      <c r="AE3667" s="3"/>
      <c r="AF3667" s="3"/>
      <c r="AG3667" s="3"/>
      <c r="AH3667" s="3"/>
      <c r="AI3667" s="3"/>
      <c r="AJ3667" s="3"/>
      <c r="AK3667" s="3"/>
      <c r="AL3667" s="3"/>
      <c r="AM3667" s="3"/>
      <c r="AN3667" s="3"/>
      <c r="AO3667" s="3"/>
      <c r="AP3667" s="3"/>
      <c r="AQ3667" s="3"/>
      <c r="AR3667" s="3"/>
      <c r="AS3667" s="3"/>
    </row>
    <row r="3668" spans="1:45" s="9" customFormat="1" ht="12.75" customHeight="1" x14ac:dyDescent="0.2">
      <c r="A3668" s="34">
        <v>142</v>
      </c>
      <c r="B3668" s="17">
        <v>25181600</v>
      </c>
      <c r="C3668" s="49" t="s">
        <v>483</v>
      </c>
      <c r="D3668" s="29">
        <v>7</v>
      </c>
      <c r="E3668" s="30" t="s">
        <v>11</v>
      </c>
      <c r="F3668" s="97">
        <v>227226.89</v>
      </c>
      <c r="G3668" s="112">
        <f t="shared" si="342"/>
        <v>43173.109100000001</v>
      </c>
      <c r="H3668" s="112">
        <f t="shared" si="343"/>
        <v>270399.99910000002</v>
      </c>
      <c r="I3668" s="122">
        <f t="shared" si="344"/>
        <v>1892799.9937</v>
      </c>
      <c r="J3668" s="97">
        <v>235966.39</v>
      </c>
      <c r="K3668" s="111">
        <f t="shared" si="345"/>
        <v>44833.614100000006</v>
      </c>
      <c r="L3668" s="112">
        <f t="shared" si="346"/>
        <v>280800.00410000002</v>
      </c>
      <c r="M3668" s="112">
        <f t="shared" si="347"/>
        <v>1965600.0287000001</v>
      </c>
      <c r="N3668" s="3"/>
      <c r="O3668" s="3"/>
      <c r="P3668" s="3"/>
      <c r="Q3668" s="3"/>
      <c r="R3668" s="3"/>
      <c r="S3668" s="3"/>
      <c r="T3668" s="3"/>
      <c r="U3668" s="3"/>
      <c r="V3668" s="3"/>
      <c r="W3668" s="3"/>
      <c r="X3668" s="3"/>
      <c r="Y3668" s="3"/>
      <c r="Z3668" s="3"/>
      <c r="AA3668" s="3"/>
      <c r="AB3668" s="3"/>
      <c r="AC3668" s="3"/>
      <c r="AD3668" s="3"/>
      <c r="AE3668" s="3"/>
      <c r="AF3668" s="3"/>
      <c r="AG3668" s="3"/>
      <c r="AH3668" s="3"/>
      <c r="AI3668" s="3"/>
      <c r="AJ3668" s="3"/>
      <c r="AK3668" s="3"/>
      <c r="AL3668" s="3"/>
      <c r="AM3668" s="3"/>
      <c r="AN3668" s="3"/>
      <c r="AO3668" s="3"/>
      <c r="AP3668" s="3"/>
      <c r="AQ3668" s="3"/>
      <c r="AR3668" s="3"/>
      <c r="AS3668" s="3"/>
    </row>
    <row r="3669" spans="1:45" s="9" customFormat="1" ht="12.75" customHeight="1" x14ac:dyDescent="0.2">
      <c r="A3669" s="34">
        <v>143</v>
      </c>
      <c r="B3669" s="17">
        <v>25181600</v>
      </c>
      <c r="C3669" s="49" t="s">
        <v>794</v>
      </c>
      <c r="D3669" s="29">
        <v>7</v>
      </c>
      <c r="E3669" s="30" t="s">
        <v>11</v>
      </c>
      <c r="F3669" s="97">
        <v>43697.48</v>
      </c>
      <c r="G3669" s="112">
        <f t="shared" si="342"/>
        <v>8302.521200000001</v>
      </c>
      <c r="H3669" s="112">
        <f t="shared" si="343"/>
        <v>52000.001200000006</v>
      </c>
      <c r="I3669" s="122">
        <f t="shared" si="344"/>
        <v>364000.00840000005</v>
      </c>
      <c r="J3669" s="97">
        <v>45378.15</v>
      </c>
      <c r="K3669" s="111">
        <f t="shared" si="345"/>
        <v>8621.8485000000001</v>
      </c>
      <c r="L3669" s="112">
        <f t="shared" si="346"/>
        <v>53999.998500000002</v>
      </c>
      <c r="M3669" s="112">
        <f t="shared" si="347"/>
        <v>377999.98950000003</v>
      </c>
      <c r="N3669" s="3"/>
      <c r="O3669" s="3"/>
      <c r="P3669" s="3"/>
      <c r="Q3669" s="3"/>
      <c r="R3669" s="3"/>
      <c r="S3669" s="3"/>
      <c r="T3669" s="3"/>
      <c r="U3669" s="3"/>
      <c r="V3669" s="3"/>
      <c r="W3669" s="3"/>
      <c r="X3669" s="3"/>
      <c r="Y3669" s="3"/>
      <c r="Z3669" s="3"/>
      <c r="AA3669" s="3"/>
      <c r="AB3669" s="3"/>
      <c r="AC3669" s="3"/>
      <c r="AD3669" s="3"/>
      <c r="AE3669" s="3"/>
      <c r="AF3669" s="3"/>
      <c r="AG3669" s="3"/>
      <c r="AH3669" s="3"/>
      <c r="AI3669" s="3"/>
      <c r="AJ3669" s="3"/>
      <c r="AK3669" s="3"/>
      <c r="AL3669" s="3"/>
      <c r="AM3669" s="3"/>
      <c r="AN3669" s="3"/>
      <c r="AO3669" s="3"/>
      <c r="AP3669" s="3"/>
      <c r="AQ3669" s="3"/>
      <c r="AR3669" s="3"/>
      <c r="AS3669" s="3"/>
    </row>
    <row r="3670" spans="1:45" s="9" customFormat="1" ht="12.75" customHeight="1" x14ac:dyDescent="0.2">
      <c r="A3670" s="34">
        <v>144</v>
      </c>
      <c r="B3670" s="17">
        <v>25181600</v>
      </c>
      <c r="C3670" s="49" t="s">
        <v>487</v>
      </c>
      <c r="D3670" s="29">
        <v>7</v>
      </c>
      <c r="E3670" s="30" t="s">
        <v>11</v>
      </c>
      <c r="F3670" s="97">
        <v>524369.75</v>
      </c>
      <c r="G3670" s="112">
        <f t="shared" si="342"/>
        <v>99630.252500000002</v>
      </c>
      <c r="H3670" s="112">
        <f t="shared" si="343"/>
        <v>624000.00249999994</v>
      </c>
      <c r="I3670" s="122">
        <f t="shared" si="344"/>
        <v>4368000.0175000001</v>
      </c>
      <c r="J3670" s="97">
        <v>544537.81999999995</v>
      </c>
      <c r="K3670" s="111">
        <f t="shared" si="345"/>
        <v>103462.18579999999</v>
      </c>
      <c r="L3670" s="112">
        <f t="shared" si="346"/>
        <v>648000.00579999993</v>
      </c>
      <c r="M3670" s="112">
        <f t="shared" si="347"/>
        <v>4536000.0405999999</v>
      </c>
      <c r="N3670" s="3"/>
      <c r="O3670" s="3"/>
      <c r="P3670" s="3"/>
      <c r="Q3670" s="3"/>
      <c r="R3670" s="3"/>
      <c r="S3670" s="3"/>
      <c r="T3670" s="3"/>
      <c r="U3670" s="3"/>
      <c r="V3670" s="3"/>
      <c r="W3670" s="3"/>
      <c r="X3670" s="3"/>
      <c r="Y3670" s="3"/>
      <c r="Z3670" s="3"/>
      <c r="AA3670" s="3"/>
      <c r="AB3670" s="3"/>
      <c r="AC3670" s="3"/>
      <c r="AD3670" s="3"/>
      <c r="AE3670" s="3"/>
      <c r="AF3670" s="3"/>
      <c r="AG3670" s="3"/>
      <c r="AH3670" s="3"/>
      <c r="AI3670" s="3"/>
      <c r="AJ3670" s="3"/>
      <c r="AK3670" s="3"/>
      <c r="AL3670" s="3"/>
      <c r="AM3670" s="3"/>
      <c r="AN3670" s="3"/>
      <c r="AO3670" s="3"/>
      <c r="AP3670" s="3"/>
      <c r="AQ3670" s="3"/>
      <c r="AR3670" s="3"/>
      <c r="AS3670" s="3"/>
    </row>
    <row r="3671" spans="1:45" s="9" customFormat="1" ht="12.75" customHeight="1" x14ac:dyDescent="0.2">
      <c r="A3671" s="34">
        <v>145</v>
      </c>
      <c r="B3671" s="17">
        <v>25181600</v>
      </c>
      <c r="C3671" s="49" t="s">
        <v>795</v>
      </c>
      <c r="D3671" s="29">
        <v>7</v>
      </c>
      <c r="E3671" s="30" t="s">
        <v>11</v>
      </c>
      <c r="F3671" s="97">
        <v>69915.97</v>
      </c>
      <c r="G3671" s="112">
        <f t="shared" si="342"/>
        <v>13284.034300000001</v>
      </c>
      <c r="H3671" s="112">
        <f t="shared" si="343"/>
        <v>83200.004300000001</v>
      </c>
      <c r="I3671" s="122">
        <f t="shared" si="344"/>
        <v>582400.03009999997</v>
      </c>
      <c r="J3671" s="97">
        <v>72605.039999999994</v>
      </c>
      <c r="K3671" s="111">
        <f t="shared" si="345"/>
        <v>13794.9576</v>
      </c>
      <c r="L3671" s="112">
        <f t="shared" si="346"/>
        <v>86399.997599999988</v>
      </c>
      <c r="M3671" s="112">
        <f t="shared" si="347"/>
        <v>604799.9831999999</v>
      </c>
      <c r="N3671" s="3"/>
      <c r="O3671" s="3"/>
      <c r="P3671" s="3"/>
      <c r="Q3671" s="3"/>
      <c r="R3671" s="3"/>
      <c r="S3671" s="3"/>
      <c r="T3671" s="3"/>
      <c r="U3671" s="3"/>
      <c r="V3671" s="3"/>
      <c r="W3671" s="3"/>
      <c r="X3671" s="3"/>
      <c r="Y3671" s="3"/>
      <c r="Z3671" s="3"/>
      <c r="AA3671" s="3"/>
      <c r="AB3671" s="3"/>
      <c r="AC3671" s="3"/>
      <c r="AD3671" s="3"/>
      <c r="AE3671" s="3"/>
      <c r="AF3671" s="3"/>
      <c r="AG3671" s="3"/>
      <c r="AH3671" s="3"/>
      <c r="AI3671" s="3"/>
      <c r="AJ3671" s="3"/>
      <c r="AK3671" s="3"/>
      <c r="AL3671" s="3"/>
      <c r="AM3671" s="3"/>
      <c r="AN3671" s="3"/>
      <c r="AO3671" s="3"/>
      <c r="AP3671" s="3"/>
      <c r="AQ3671" s="3"/>
      <c r="AR3671" s="3"/>
      <c r="AS3671" s="3"/>
    </row>
    <row r="3672" spans="1:45" s="9" customFormat="1" ht="12.75" customHeight="1" x14ac:dyDescent="0.2">
      <c r="A3672" s="34">
        <v>146</v>
      </c>
      <c r="B3672" s="17">
        <v>25181600</v>
      </c>
      <c r="C3672" s="49" t="s">
        <v>796</v>
      </c>
      <c r="D3672" s="29">
        <v>7</v>
      </c>
      <c r="E3672" s="30" t="s">
        <v>11</v>
      </c>
      <c r="F3672" s="97">
        <v>113613.45</v>
      </c>
      <c r="G3672" s="112">
        <f t="shared" si="342"/>
        <v>21586.555499999999</v>
      </c>
      <c r="H3672" s="112">
        <f t="shared" si="343"/>
        <v>135200.0055</v>
      </c>
      <c r="I3672" s="122">
        <f t="shared" si="344"/>
        <v>946400.03850000002</v>
      </c>
      <c r="J3672" s="97">
        <v>117983.19</v>
      </c>
      <c r="K3672" s="111">
        <f t="shared" si="345"/>
        <v>22416.806100000002</v>
      </c>
      <c r="L3672" s="112">
        <f t="shared" si="346"/>
        <v>140399.99609999999</v>
      </c>
      <c r="M3672" s="112">
        <f t="shared" si="347"/>
        <v>982799.97269999993</v>
      </c>
      <c r="N3672" s="3"/>
      <c r="O3672" s="3"/>
      <c r="P3672" s="3"/>
      <c r="Q3672" s="3"/>
      <c r="R3672" s="3"/>
      <c r="S3672" s="3"/>
      <c r="T3672" s="3"/>
      <c r="U3672" s="3"/>
      <c r="V3672" s="3"/>
      <c r="W3672" s="3"/>
      <c r="X3672" s="3"/>
      <c r="Y3672" s="3"/>
      <c r="Z3672" s="3"/>
      <c r="AA3672" s="3"/>
      <c r="AB3672" s="3"/>
      <c r="AC3672" s="3"/>
      <c r="AD3672" s="3"/>
      <c r="AE3672" s="3"/>
      <c r="AF3672" s="3"/>
      <c r="AG3672" s="3"/>
      <c r="AH3672" s="3"/>
      <c r="AI3672" s="3"/>
      <c r="AJ3672" s="3"/>
      <c r="AK3672" s="3"/>
      <c r="AL3672" s="3"/>
      <c r="AM3672" s="3"/>
      <c r="AN3672" s="3"/>
      <c r="AO3672" s="3"/>
      <c r="AP3672" s="3"/>
      <c r="AQ3672" s="3"/>
      <c r="AR3672" s="3"/>
      <c r="AS3672" s="3"/>
    </row>
    <row r="3673" spans="1:45" s="9" customFormat="1" ht="12.75" customHeight="1" x14ac:dyDescent="0.2">
      <c r="A3673" s="34">
        <v>147</v>
      </c>
      <c r="B3673" s="17">
        <v>25181600</v>
      </c>
      <c r="C3673" s="49" t="s">
        <v>495</v>
      </c>
      <c r="D3673" s="29">
        <v>7</v>
      </c>
      <c r="E3673" s="30" t="s">
        <v>11</v>
      </c>
      <c r="F3673" s="97">
        <v>78655.460000000006</v>
      </c>
      <c r="G3673" s="112">
        <f t="shared" si="342"/>
        <v>14944.537400000001</v>
      </c>
      <c r="H3673" s="112">
        <f t="shared" si="343"/>
        <v>93599.997400000007</v>
      </c>
      <c r="I3673" s="122">
        <f t="shared" si="344"/>
        <v>655199.98180000007</v>
      </c>
      <c r="J3673" s="97">
        <v>81680.67</v>
      </c>
      <c r="K3673" s="111">
        <f t="shared" si="345"/>
        <v>15519.327299999999</v>
      </c>
      <c r="L3673" s="112">
        <f t="shared" si="346"/>
        <v>97199.997300000003</v>
      </c>
      <c r="M3673" s="112">
        <f t="shared" si="347"/>
        <v>680399.98109999998</v>
      </c>
      <c r="N3673" s="3"/>
      <c r="O3673" s="3"/>
      <c r="P3673" s="3"/>
      <c r="Q3673" s="3"/>
      <c r="R3673" s="3"/>
      <c r="S3673" s="3"/>
      <c r="T3673" s="3"/>
      <c r="U3673" s="3"/>
      <c r="V3673" s="3"/>
      <c r="W3673" s="3"/>
      <c r="X3673" s="3"/>
      <c r="Y3673" s="3"/>
      <c r="Z3673" s="3"/>
      <c r="AA3673" s="3"/>
      <c r="AB3673" s="3"/>
      <c r="AC3673" s="3"/>
      <c r="AD3673" s="3"/>
      <c r="AE3673" s="3"/>
      <c r="AF3673" s="3"/>
      <c r="AG3673" s="3"/>
      <c r="AH3673" s="3"/>
      <c r="AI3673" s="3"/>
      <c r="AJ3673" s="3"/>
      <c r="AK3673" s="3"/>
      <c r="AL3673" s="3"/>
      <c r="AM3673" s="3"/>
      <c r="AN3673" s="3"/>
      <c r="AO3673" s="3"/>
      <c r="AP3673" s="3"/>
      <c r="AQ3673" s="3"/>
      <c r="AR3673" s="3"/>
      <c r="AS3673" s="3"/>
    </row>
    <row r="3674" spans="1:45" s="9" customFormat="1" ht="12.75" customHeight="1" x14ac:dyDescent="0.2">
      <c r="A3674" s="34">
        <v>148</v>
      </c>
      <c r="B3674" s="17">
        <v>25181600</v>
      </c>
      <c r="C3674" s="49" t="s">
        <v>499</v>
      </c>
      <c r="D3674" s="29">
        <v>7</v>
      </c>
      <c r="E3674" s="30" t="s">
        <v>11</v>
      </c>
      <c r="F3674" s="97">
        <v>61176.47</v>
      </c>
      <c r="G3674" s="112">
        <f t="shared" si="342"/>
        <v>11623.5293</v>
      </c>
      <c r="H3674" s="112">
        <f t="shared" si="343"/>
        <v>72799.999299999996</v>
      </c>
      <c r="I3674" s="122">
        <f t="shared" si="344"/>
        <v>509599.99509999994</v>
      </c>
      <c r="J3674" s="97">
        <v>63529.41</v>
      </c>
      <c r="K3674" s="111">
        <f t="shared" si="345"/>
        <v>12070.5879</v>
      </c>
      <c r="L3674" s="112">
        <f t="shared" si="346"/>
        <v>75599.997900000002</v>
      </c>
      <c r="M3674" s="112">
        <f t="shared" si="347"/>
        <v>529199.98530000006</v>
      </c>
      <c r="N3674" s="3"/>
      <c r="O3674" s="3"/>
      <c r="P3674" s="3"/>
      <c r="Q3674" s="3"/>
      <c r="R3674" s="3"/>
      <c r="S3674" s="3"/>
      <c r="T3674" s="3"/>
      <c r="U3674" s="3"/>
      <c r="V3674" s="3"/>
      <c r="W3674" s="3"/>
      <c r="X3674" s="3"/>
      <c r="Y3674" s="3"/>
      <c r="Z3674" s="3"/>
      <c r="AA3674" s="3"/>
      <c r="AB3674" s="3"/>
      <c r="AC3674" s="3"/>
      <c r="AD3674" s="3"/>
      <c r="AE3674" s="3"/>
      <c r="AF3674" s="3"/>
      <c r="AG3674" s="3"/>
      <c r="AH3674" s="3"/>
      <c r="AI3674" s="3"/>
      <c r="AJ3674" s="3"/>
      <c r="AK3674" s="3"/>
      <c r="AL3674" s="3"/>
      <c r="AM3674" s="3"/>
      <c r="AN3674" s="3"/>
      <c r="AO3674" s="3"/>
      <c r="AP3674" s="3"/>
      <c r="AQ3674" s="3"/>
      <c r="AR3674" s="3"/>
      <c r="AS3674" s="3"/>
    </row>
    <row r="3675" spans="1:45" s="9" customFormat="1" ht="12.75" customHeight="1" x14ac:dyDescent="0.2">
      <c r="A3675" s="34">
        <v>149</v>
      </c>
      <c r="B3675" s="17">
        <v>25181600</v>
      </c>
      <c r="C3675" s="49" t="s">
        <v>501</v>
      </c>
      <c r="D3675" s="29">
        <v>7</v>
      </c>
      <c r="E3675" s="30" t="s">
        <v>11</v>
      </c>
      <c r="F3675" s="97">
        <v>69915.97</v>
      </c>
      <c r="G3675" s="112">
        <f t="shared" si="342"/>
        <v>13284.034300000001</v>
      </c>
      <c r="H3675" s="112">
        <f t="shared" si="343"/>
        <v>83200.004300000001</v>
      </c>
      <c r="I3675" s="122">
        <f t="shared" si="344"/>
        <v>582400.03009999997</v>
      </c>
      <c r="J3675" s="97">
        <v>72605.039999999994</v>
      </c>
      <c r="K3675" s="111">
        <f t="shared" si="345"/>
        <v>13794.9576</v>
      </c>
      <c r="L3675" s="112">
        <f t="shared" si="346"/>
        <v>86399.997599999988</v>
      </c>
      <c r="M3675" s="112">
        <f t="shared" si="347"/>
        <v>604799.9831999999</v>
      </c>
      <c r="N3675" s="3"/>
      <c r="O3675" s="3"/>
      <c r="P3675" s="3"/>
      <c r="Q3675" s="3"/>
      <c r="R3675" s="3"/>
      <c r="S3675" s="3"/>
      <c r="T3675" s="3"/>
      <c r="U3675" s="3"/>
      <c r="V3675" s="3"/>
      <c r="W3675" s="3"/>
      <c r="X3675" s="3"/>
      <c r="Y3675" s="3"/>
      <c r="Z3675" s="3"/>
      <c r="AA3675" s="3"/>
      <c r="AB3675" s="3"/>
      <c r="AC3675" s="3"/>
      <c r="AD3675" s="3"/>
      <c r="AE3675" s="3"/>
      <c r="AF3675" s="3"/>
      <c r="AG3675" s="3"/>
      <c r="AH3675" s="3"/>
      <c r="AI3675" s="3"/>
      <c r="AJ3675" s="3"/>
      <c r="AK3675" s="3"/>
      <c r="AL3675" s="3"/>
      <c r="AM3675" s="3"/>
      <c r="AN3675" s="3"/>
      <c r="AO3675" s="3"/>
      <c r="AP3675" s="3"/>
      <c r="AQ3675" s="3"/>
      <c r="AR3675" s="3"/>
      <c r="AS3675" s="3"/>
    </row>
    <row r="3676" spans="1:45" s="9" customFormat="1" ht="12.75" customHeight="1" x14ac:dyDescent="0.2">
      <c r="A3676" s="34">
        <v>150</v>
      </c>
      <c r="B3676" s="17">
        <v>25181600</v>
      </c>
      <c r="C3676" s="49" t="s">
        <v>503</v>
      </c>
      <c r="D3676" s="29">
        <v>7</v>
      </c>
      <c r="E3676" s="30" t="s">
        <v>11</v>
      </c>
      <c r="F3676" s="97">
        <v>104873.95</v>
      </c>
      <c r="G3676" s="112">
        <f t="shared" si="342"/>
        <v>19926.050500000001</v>
      </c>
      <c r="H3676" s="112">
        <f t="shared" si="343"/>
        <v>124800.00049999999</v>
      </c>
      <c r="I3676" s="122">
        <f t="shared" si="344"/>
        <v>873600.00349999999</v>
      </c>
      <c r="J3676" s="97">
        <v>108907.56</v>
      </c>
      <c r="K3676" s="111">
        <f t="shared" si="345"/>
        <v>20692.436399999999</v>
      </c>
      <c r="L3676" s="112">
        <f t="shared" si="346"/>
        <v>129599.9964</v>
      </c>
      <c r="M3676" s="112">
        <f t="shared" si="347"/>
        <v>907199.97479999997</v>
      </c>
      <c r="N3676" s="3"/>
      <c r="O3676" s="3"/>
      <c r="P3676" s="3"/>
      <c r="Q3676" s="3"/>
      <c r="R3676" s="3"/>
      <c r="S3676" s="3"/>
      <c r="T3676" s="3"/>
      <c r="U3676" s="3"/>
      <c r="V3676" s="3"/>
      <c r="W3676" s="3"/>
      <c r="X3676" s="3"/>
      <c r="Y3676" s="3"/>
      <c r="Z3676" s="3"/>
      <c r="AA3676" s="3"/>
      <c r="AB3676" s="3"/>
      <c r="AC3676" s="3"/>
      <c r="AD3676" s="3"/>
      <c r="AE3676" s="3"/>
      <c r="AF3676" s="3"/>
      <c r="AG3676" s="3"/>
      <c r="AH3676" s="3"/>
      <c r="AI3676" s="3"/>
      <c r="AJ3676" s="3"/>
      <c r="AK3676" s="3"/>
      <c r="AL3676" s="3"/>
      <c r="AM3676" s="3"/>
      <c r="AN3676" s="3"/>
      <c r="AO3676" s="3"/>
      <c r="AP3676" s="3"/>
      <c r="AQ3676" s="3"/>
      <c r="AR3676" s="3"/>
      <c r="AS3676" s="3"/>
    </row>
    <row r="3677" spans="1:45" s="9" customFormat="1" ht="12.75" customHeight="1" x14ac:dyDescent="0.2">
      <c r="A3677" s="34">
        <v>151</v>
      </c>
      <c r="B3677" s="17">
        <v>25181600</v>
      </c>
      <c r="C3677" s="49" t="s">
        <v>505</v>
      </c>
      <c r="D3677" s="29">
        <v>7</v>
      </c>
      <c r="E3677" s="30" t="s">
        <v>11</v>
      </c>
      <c r="F3677" s="97">
        <v>262184.87</v>
      </c>
      <c r="G3677" s="112">
        <f t="shared" si="342"/>
        <v>49815.1253</v>
      </c>
      <c r="H3677" s="112">
        <f t="shared" si="343"/>
        <v>311999.99530000001</v>
      </c>
      <c r="I3677" s="122">
        <f t="shared" si="344"/>
        <v>2183999.9671</v>
      </c>
      <c r="J3677" s="97">
        <v>272268.90999999997</v>
      </c>
      <c r="K3677" s="111">
        <f t="shared" si="345"/>
        <v>51731.092899999996</v>
      </c>
      <c r="L3677" s="112">
        <f t="shared" si="346"/>
        <v>324000.00289999996</v>
      </c>
      <c r="M3677" s="112">
        <f t="shared" si="347"/>
        <v>2268000.0203</v>
      </c>
      <c r="N3677" s="3"/>
      <c r="O3677" s="3"/>
      <c r="P3677" s="3"/>
      <c r="Q3677" s="3"/>
      <c r="R3677" s="3"/>
      <c r="S3677" s="3"/>
      <c r="T3677" s="3"/>
      <c r="U3677" s="3"/>
      <c r="V3677" s="3"/>
      <c r="W3677" s="3"/>
      <c r="X3677" s="3"/>
      <c r="Y3677" s="3"/>
      <c r="Z3677" s="3"/>
      <c r="AA3677" s="3"/>
      <c r="AB3677" s="3"/>
      <c r="AC3677" s="3"/>
      <c r="AD3677" s="3"/>
      <c r="AE3677" s="3"/>
      <c r="AF3677" s="3"/>
      <c r="AG3677" s="3"/>
      <c r="AH3677" s="3"/>
      <c r="AI3677" s="3"/>
      <c r="AJ3677" s="3"/>
      <c r="AK3677" s="3"/>
      <c r="AL3677" s="3"/>
      <c r="AM3677" s="3"/>
      <c r="AN3677" s="3"/>
      <c r="AO3677" s="3"/>
      <c r="AP3677" s="3"/>
      <c r="AQ3677" s="3"/>
      <c r="AR3677" s="3"/>
      <c r="AS3677" s="3"/>
    </row>
    <row r="3678" spans="1:45" s="9" customFormat="1" ht="12.75" customHeight="1" x14ac:dyDescent="0.2">
      <c r="A3678" s="34">
        <v>152</v>
      </c>
      <c r="B3678" s="17">
        <v>25181600</v>
      </c>
      <c r="C3678" s="49" t="s">
        <v>797</v>
      </c>
      <c r="D3678" s="29">
        <v>7</v>
      </c>
      <c r="E3678" s="30" t="s">
        <v>11</v>
      </c>
      <c r="F3678" s="97">
        <v>174789.92</v>
      </c>
      <c r="G3678" s="112">
        <f t="shared" si="342"/>
        <v>33210.084800000004</v>
      </c>
      <c r="H3678" s="112">
        <f t="shared" si="343"/>
        <v>208000.00480000002</v>
      </c>
      <c r="I3678" s="122">
        <f t="shared" si="344"/>
        <v>1456000.0336000002</v>
      </c>
      <c r="J3678" s="97">
        <v>181512.61</v>
      </c>
      <c r="K3678" s="111">
        <f t="shared" si="345"/>
        <v>34487.395899999996</v>
      </c>
      <c r="L3678" s="112">
        <f t="shared" si="346"/>
        <v>216000.00589999999</v>
      </c>
      <c r="M3678" s="112">
        <f t="shared" si="347"/>
        <v>1512000.0412999999</v>
      </c>
      <c r="N3678" s="3"/>
      <c r="O3678" s="3"/>
      <c r="P3678" s="3"/>
      <c r="Q3678" s="3"/>
      <c r="R3678" s="3"/>
      <c r="S3678" s="3"/>
      <c r="T3678" s="3"/>
      <c r="U3678" s="3"/>
      <c r="V3678" s="3"/>
      <c r="W3678" s="3"/>
      <c r="X3678" s="3"/>
      <c r="Y3678" s="3"/>
      <c r="Z3678" s="3"/>
      <c r="AA3678" s="3"/>
      <c r="AB3678" s="3"/>
      <c r="AC3678" s="3"/>
      <c r="AD3678" s="3"/>
      <c r="AE3678" s="3"/>
      <c r="AF3678" s="3"/>
      <c r="AG3678" s="3"/>
      <c r="AH3678" s="3"/>
      <c r="AI3678" s="3"/>
      <c r="AJ3678" s="3"/>
      <c r="AK3678" s="3"/>
      <c r="AL3678" s="3"/>
      <c r="AM3678" s="3"/>
      <c r="AN3678" s="3"/>
      <c r="AO3678" s="3"/>
      <c r="AP3678" s="3"/>
      <c r="AQ3678" s="3"/>
      <c r="AR3678" s="3"/>
      <c r="AS3678" s="3"/>
    </row>
    <row r="3679" spans="1:45" s="9" customFormat="1" ht="12.75" customHeight="1" x14ac:dyDescent="0.2">
      <c r="A3679" s="34">
        <v>153</v>
      </c>
      <c r="B3679" s="17">
        <v>26101400</v>
      </c>
      <c r="C3679" s="49" t="s">
        <v>507</v>
      </c>
      <c r="D3679" s="29">
        <v>7</v>
      </c>
      <c r="E3679" s="30" t="s">
        <v>11</v>
      </c>
      <c r="F3679" s="97">
        <v>30588.240000000002</v>
      </c>
      <c r="G3679" s="112">
        <f t="shared" si="342"/>
        <v>5811.7656000000006</v>
      </c>
      <c r="H3679" s="112">
        <f t="shared" si="343"/>
        <v>36400.005600000004</v>
      </c>
      <c r="I3679" s="122">
        <f t="shared" si="344"/>
        <v>254800.03920000003</v>
      </c>
      <c r="J3679" s="97">
        <v>31764.71</v>
      </c>
      <c r="K3679" s="111">
        <f t="shared" si="345"/>
        <v>6035.2948999999999</v>
      </c>
      <c r="L3679" s="112">
        <f t="shared" si="346"/>
        <v>37800.0049</v>
      </c>
      <c r="M3679" s="112">
        <f t="shared" si="347"/>
        <v>264600.0343</v>
      </c>
      <c r="N3679" s="3"/>
      <c r="O3679" s="3"/>
      <c r="P3679" s="3"/>
      <c r="Q3679" s="3"/>
      <c r="R3679" s="3"/>
      <c r="S3679" s="3"/>
      <c r="T3679" s="3"/>
      <c r="U3679" s="3"/>
      <c r="V3679" s="3"/>
      <c r="W3679" s="3"/>
      <c r="X3679" s="3"/>
      <c r="Y3679" s="3"/>
      <c r="Z3679" s="3"/>
      <c r="AA3679" s="3"/>
      <c r="AB3679" s="3"/>
      <c r="AC3679" s="3"/>
      <c r="AD3679" s="3"/>
      <c r="AE3679" s="3"/>
      <c r="AF3679" s="3"/>
      <c r="AG3679" s="3"/>
      <c r="AH3679" s="3"/>
      <c r="AI3679" s="3"/>
      <c r="AJ3679" s="3"/>
      <c r="AK3679" s="3"/>
      <c r="AL3679" s="3"/>
      <c r="AM3679" s="3"/>
      <c r="AN3679" s="3"/>
      <c r="AO3679" s="3"/>
      <c r="AP3679" s="3"/>
      <c r="AQ3679" s="3"/>
      <c r="AR3679" s="3"/>
      <c r="AS3679" s="3"/>
    </row>
    <row r="3680" spans="1:45" s="9" customFormat="1" ht="12.75" customHeight="1" x14ac:dyDescent="0.2">
      <c r="A3680" s="34">
        <v>154</v>
      </c>
      <c r="B3680" s="17">
        <v>26101400</v>
      </c>
      <c r="C3680" s="49" t="s">
        <v>509</v>
      </c>
      <c r="D3680" s="29">
        <v>7</v>
      </c>
      <c r="E3680" s="30" t="s">
        <v>11</v>
      </c>
      <c r="F3680" s="97">
        <v>305882.34999999998</v>
      </c>
      <c r="G3680" s="112">
        <f t="shared" si="342"/>
        <v>58117.646499999995</v>
      </c>
      <c r="H3680" s="112">
        <f t="shared" si="343"/>
        <v>363999.99649999995</v>
      </c>
      <c r="I3680" s="122">
        <f t="shared" si="344"/>
        <v>2547999.9754999997</v>
      </c>
      <c r="J3680" s="97">
        <v>317647.06</v>
      </c>
      <c r="K3680" s="111">
        <f t="shared" si="345"/>
        <v>60352.941400000003</v>
      </c>
      <c r="L3680" s="112">
        <f t="shared" si="346"/>
        <v>378000.00140000001</v>
      </c>
      <c r="M3680" s="112">
        <f t="shared" si="347"/>
        <v>2646000.0098000001</v>
      </c>
      <c r="N3680" s="3"/>
      <c r="O3680" s="3"/>
      <c r="P3680" s="3"/>
      <c r="Q3680" s="3"/>
      <c r="R3680" s="3"/>
      <c r="S3680" s="3"/>
      <c r="T3680" s="3"/>
      <c r="U3680" s="3"/>
      <c r="V3680" s="3"/>
      <c r="W3680" s="3"/>
      <c r="X3680" s="3"/>
      <c r="Y3680" s="3"/>
      <c r="Z3680" s="3"/>
      <c r="AA3680" s="3"/>
      <c r="AB3680" s="3"/>
      <c r="AC3680" s="3"/>
      <c r="AD3680" s="3"/>
      <c r="AE3680" s="3"/>
      <c r="AF3680" s="3"/>
      <c r="AG3680" s="3"/>
      <c r="AH3680" s="3"/>
      <c r="AI3680" s="3"/>
      <c r="AJ3680" s="3"/>
      <c r="AK3680" s="3"/>
      <c r="AL3680" s="3"/>
      <c r="AM3680" s="3"/>
      <c r="AN3680" s="3"/>
      <c r="AO3680" s="3"/>
      <c r="AP3680" s="3"/>
      <c r="AQ3680" s="3"/>
      <c r="AR3680" s="3"/>
      <c r="AS3680" s="3"/>
    </row>
    <row r="3681" spans="1:45" s="9" customFormat="1" ht="12.75" customHeight="1" x14ac:dyDescent="0.2">
      <c r="A3681" s="34">
        <v>155</v>
      </c>
      <c r="B3681" s="17">
        <v>26101400</v>
      </c>
      <c r="C3681" s="49" t="s">
        <v>513</v>
      </c>
      <c r="D3681" s="29">
        <v>7</v>
      </c>
      <c r="E3681" s="30" t="s">
        <v>11</v>
      </c>
      <c r="F3681" s="97">
        <v>524369.75</v>
      </c>
      <c r="G3681" s="112">
        <f t="shared" si="342"/>
        <v>99630.252500000002</v>
      </c>
      <c r="H3681" s="112">
        <f t="shared" si="343"/>
        <v>624000.00249999994</v>
      </c>
      <c r="I3681" s="122">
        <f t="shared" si="344"/>
        <v>4368000.0175000001</v>
      </c>
      <c r="J3681" s="97">
        <v>544537.81999999995</v>
      </c>
      <c r="K3681" s="111">
        <f t="shared" si="345"/>
        <v>103462.18579999999</v>
      </c>
      <c r="L3681" s="112">
        <f t="shared" si="346"/>
        <v>648000.00579999993</v>
      </c>
      <c r="M3681" s="112">
        <f t="shared" si="347"/>
        <v>4536000.0405999999</v>
      </c>
      <c r="N3681" s="3"/>
      <c r="O3681" s="3"/>
      <c r="P3681" s="3"/>
      <c r="Q3681" s="3"/>
      <c r="R3681" s="3"/>
      <c r="S3681" s="3"/>
      <c r="T3681" s="3"/>
      <c r="U3681" s="3"/>
      <c r="V3681" s="3"/>
      <c r="W3681" s="3"/>
      <c r="X3681" s="3"/>
      <c r="Y3681" s="3"/>
      <c r="Z3681" s="3"/>
      <c r="AA3681" s="3"/>
      <c r="AB3681" s="3"/>
      <c r="AC3681" s="3"/>
      <c r="AD3681" s="3"/>
      <c r="AE3681" s="3"/>
      <c r="AF3681" s="3"/>
      <c r="AG3681" s="3"/>
      <c r="AH3681" s="3"/>
      <c r="AI3681" s="3"/>
      <c r="AJ3681" s="3"/>
      <c r="AK3681" s="3"/>
      <c r="AL3681" s="3"/>
      <c r="AM3681" s="3"/>
      <c r="AN3681" s="3"/>
      <c r="AO3681" s="3"/>
      <c r="AP3681" s="3"/>
      <c r="AQ3681" s="3"/>
      <c r="AR3681" s="3"/>
      <c r="AS3681" s="3"/>
    </row>
    <row r="3682" spans="1:45" s="9" customFormat="1" ht="12.75" customHeight="1" x14ac:dyDescent="0.2">
      <c r="A3682" s="34">
        <v>156</v>
      </c>
      <c r="B3682" s="17">
        <v>26101400</v>
      </c>
      <c r="C3682" s="49" t="s">
        <v>798</v>
      </c>
      <c r="D3682" s="29">
        <v>7</v>
      </c>
      <c r="E3682" s="30" t="s">
        <v>11</v>
      </c>
      <c r="F3682" s="97">
        <v>34957.980000000003</v>
      </c>
      <c r="G3682" s="112">
        <f t="shared" si="342"/>
        <v>6642.0162000000009</v>
      </c>
      <c r="H3682" s="112">
        <f t="shared" si="343"/>
        <v>41599.996200000001</v>
      </c>
      <c r="I3682" s="122">
        <f t="shared" si="344"/>
        <v>291199.97340000002</v>
      </c>
      <c r="J3682" s="97">
        <v>36302.519999999997</v>
      </c>
      <c r="K3682" s="111">
        <f t="shared" si="345"/>
        <v>6897.4787999999999</v>
      </c>
      <c r="L3682" s="112">
        <f t="shared" si="346"/>
        <v>43199.998799999994</v>
      </c>
      <c r="M3682" s="112">
        <f t="shared" si="347"/>
        <v>302399.99159999995</v>
      </c>
      <c r="N3682" s="3"/>
      <c r="O3682" s="3"/>
      <c r="P3682" s="3"/>
      <c r="Q3682" s="3"/>
      <c r="R3682" s="3"/>
      <c r="S3682" s="3"/>
      <c r="T3682" s="3"/>
      <c r="U3682" s="3"/>
      <c r="V3682" s="3"/>
      <c r="W3682" s="3"/>
      <c r="X3682" s="3"/>
      <c r="Y3682" s="3"/>
      <c r="Z3682" s="3"/>
      <c r="AA3682" s="3"/>
      <c r="AB3682" s="3"/>
      <c r="AC3682" s="3"/>
      <c r="AD3682" s="3"/>
      <c r="AE3682" s="3"/>
      <c r="AF3682" s="3"/>
      <c r="AG3682" s="3"/>
      <c r="AH3682" s="3"/>
      <c r="AI3682" s="3"/>
      <c r="AJ3682" s="3"/>
      <c r="AK3682" s="3"/>
      <c r="AL3682" s="3"/>
      <c r="AM3682" s="3"/>
      <c r="AN3682" s="3"/>
      <c r="AO3682" s="3"/>
      <c r="AP3682" s="3"/>
      <c r="AQ3682" s="3"/>
      <c r="AR3682" s="3"/>
      <c r="AS3682" s="3"/>
    </row>
    <row r="3683" spans="1:45" s="9" customFormat="1" ht="12.75" customHeight="1" x14ac:dyDescent="0.2">
      <c r="A3683" s="34">
        <v>157</v>
      </c>
      <c r="B3683" s="17">
        <v>26101400</v>
      </c>
      <c r="C3683" s="49" t="s">
        <v>517</v>
      </c>
      <c r="D3683" s="29">
        <v>7</v>
      </c>
      <c r="E3683" s="30" t="s">
        <v>11</v>
      </c>
      <c r="F3683" s="97">
        <v>34957.980000000003</v>
      </c>
      <c r="G3683" s="112">
        <f t="shared" si="342"/>
        <v>6642.0162000000009</v>
      </c>
      <c r="H3683" s="112">
        <f t="shared" si="343"/>
        <v>41599.996200000001</v>
      </c>
      <c r="I3683" s="122">
        <f t="shared" si="344"/>
        <v>291199.97340000002</v>
      </c>
      <c r="J3683" s="97">
        <v>36302.519999999997</v>
      </c>
      <c r="K3683" s="111">
        <f t="shared" si="345"/>
        <v>6897.4787999999999</v>
      </c>
      <c r="L3683" s="112">
        <f t="shared" si="346"/>
        <v>43199.998799999994</v>
      </c>
      <c r="M3683" s="112">
        <f t="shared" si="347"/>
        <v>302399.99159999995</v>
      </c>
      <c r="N3683" s="3"/>
      <c r="O3683" s="3"/>
      <c r="P3683" s="3"/>
      <c r="Q3683" s="3"/>
      <c r="R3683" s="3"/>
      <c r="S3683" s="3"/>
      <c r="T3683" s="3"/>
      <c r="U3683" s="3"/>
      <c r="V3683" s="3"/>
      <c r="W3683" s="3"/>
      <c r="X3683" s="3"/>
      <c r="Y3683" s="3"/>
      <c r="Z3683" s="3"/>
      <c r="AA3683" s="3"/>
      <c r="AB3683" s="3"/>
      <c r="AC3683" s="3"/>
      <c r="AD3683" s="3"/>
      <c r="AE3683" s="3"/>
      <c r="AF3683" s="3"/>
      <c r="AG3683" s="3"/>
      <c r="AH3683" s="3"/>
      <c r="AI3683" s="3"/>
      <c r="AJ3683" s="3"/>
      <c r="AK3683" s="3"/>
      <c r="AL3683" s="3"/>
      <c r="AM3683" s="3"/>
      <c r="AN3683" s="3"/>
      <c r="AO3683" s="3"/>
      <c r="AP3683" s="3"/>
      <c r="AQ3683" s="3"/>
      <c r="AR3683" s="3"/>
      <c r="AS3683" s="3"/>
    </row>
    <row r="3684" spans="1:45" s="9" customFormat="1" ht="12.75" customHeight="1" x14ac:dyDescent="0.2">
      <c r="A3684" s="34">
        <v>158</v>
      </c>
      <c r="B3684" s="17">
        <v>26101400</v>
      </c>
      <c r="C3684" s="49" t="s">
        <v>519</v>
      </c>
      <c r="D3684" s="29">
        <v>7</v>
      </c>
      <c r="E3684" s="30" t="s">
        <v>11</v>
      </c>
      <c r="F3684" s="97">
        <v>131092.44</v>
      </c>
      <c r="G3684" s="112">
        <f t="shared" si="342"/>
        <v>24907.563600000001</v>
      </c>
      <c r="H3684" s="112">
        <f t="shared" si="343"/>
        <v>156000.0036</v>
      </c>
      <c r="I3684" s="122">
        <f t="shared" si="344"/>
        <v>1092000.0252</v>
      </c>
      <c r="J3684" s="97">
        <v>136134.45000000001</v>
      </c>
      <c r="K3684" s="111">
        <f t="shared" si="345"/>
        <v>25865.545500000004</v>
      </c>
      <c r="L3684" s="112">
        <f t="shared" si="346"/>
        <v>161999.99550000002</v>
      </c>
      <c r="M3684" s="112">
        <f t="shared" si="347"/>
        <v>1133999.9685000002</v>
      </c>
      <c r="N3684" s="3"/>
      <c r="O3684" s="3"/>
      <c r="P3684" s="3"/>
      <c r="Q3684" s="3"/>
      <c r="R3684" s="3"/>
      <c r="S3684" s="3"/>
      <c r="T3684" s="3"/>
      <c r="U3684" s="3"/>
      <c r="V3684" s="3"/>
      <c r="W3684" s="3"/>
      <c r="X3684" s="3"/>
      <c r="Y3684" s="3"/>
      <c r="Z3684" s="3"/>
      <c r="AA3684" s="3"/>
      <c r="AB3684" s="3"/>
      <c r="AC3684" s="3"/>
      <c r="AD3684" s="3"/>
      <c r="AE3684" s="3"/>
      <c r="AF3684" s="3"/>
      <c r="AG3684" s="3"/>
      <c r="AH3684" s="3"/>
      <c r="AI3684" s="3"/>
      <c r="AJ3684" s="3"/>
      <c r="AK3684" s="3"/>
      <c r="AL3684" s="3"/>
      <c r="AM3684" s="3"/>
      <c r="AN3684" s="3"/>
      <c r="AO3684" s="3"/>
      <c r="AP3684" s="3"/>
      <c r="AQ3684" s="3"/>
      <c r="AR3684" s="3"/>
      <c r="AS3684" s="3"/>
    </row>
    <row r="3685" spans="1:45" s="9" customFormat="1" ht="12.75" customHeight="1" x14ac:dyDescent="0.2">
      <c r="A3685" s="34">
        <v>159</v>
      </c>
      <c r="B3685" s="17">
        <v>26101400</v>
      </c>
      <c r="C3685" s="49" t="s">
        <v>521</v>
      </c>
      <c r="D3685" s="29">
        <v>7</v>
      </c>
      <c r="E3685" s="30" t="s">
        <v>11</v>
      </c>
      <c r="F3685" s="97">
        <v>104873.95</v>
      </c>
      <c r="G3685" s="112">
        <f t="shared" si="342"/>
        <v>19926.050500000001</v>
      </c>
      <c r="H3685" s="112">
        <f t="shared" si="343"/>
        <v>124800.00049999999</v>
      </c>
      <c r="I3685" s="122">
        <f t="shared" si="344"/>
        <v>873600.00349999999</v>
      </c>
      <c r="J3685" s="97">
        <v>108907.56</v>
      </c>
      <c r="K3685" s="111">
        <f t="shared" si="345"/>
        <v>20692.436399999999</v>
      </c>
      <c r="L3685" s="112">
        <f t="shared" si="346"/>
        <v>129599.9964</v>
      </c>
      <c r="M3685" s="112">
        <f t="shared" si="347"/>
        <v>907199.97479999997</v>
      </c>
      <c r="N3685" s="3"/>
      <c r="O3685" s="3"/>
      <c r="P3685" s="3"/>
      <c r="Q3685" s="3"/>
      <c r="R3685" s="3"/>
      <c r="S3685" s="3"/>
      <c r="T3685" s="3"/>
      <c r="U3685" s="3"/>
      <c r="V3685" s="3"/>
      <c r="W3685" s="3"/>
      <c r="X3685" s="3"/>
      <c r="Y3685" s="3"/>
      <c r="Z3685" s="3"/>
      <c r="AA3685" s="3"/>
      <c r="AB3685" s="3"/>
      <c r="AC3685" s="3"/>
      <c r="AD3685" s="3"/>
      <c r="AE3685" s="3"/>
      <c r="AF3685" s="3"/>
      <c r="AG3685" s="3"/>
      <c r="AH3685" s="3"/>
      <c r="AI3685" s="3"/>
      <c r="AJ3685" s="3"/>
      <c r="AK3685" s="3"/>
      <c r="AL3685" s="3"/>
      <c r="AM3685" s="3"/>
      <c r="AN3685" s="3"/>
      <c r="AO3685" s="3"/>
      <c r="AP3685" s="3"/>
      <c r="AQ3685" s="3"/>
      <c r="AR3685" s="3"/>
      <c r="AS3685" s="3"/>
    </row>
    <row r="3686" spans="1:45" s="9" customFormat="1" ht="12.75" customHeight="1" x14ac:dyDescent="0.2">
      <c r="A3686" s="34">
        <v>160</v>
      </c>
      <c r="B3686" s="17">
        <v>26101400</v>
      </c>
      <c r="C3686" s="49" t="s">
        <v>523</v>
      </c>
      <c r="D3686" s="29">
        <v>7</v>
      </c>
      <c r="E3686" s="30" t="s">
        <v>11</v>
      </c>
      <c r="F3686" s="97">
        <v>139831.93</v>
      </c>
      <c r="G3686" s="112">
        <f t="shared" si="342"/>
        <v>26568.066699999999</v>
      </c>
      <c r="H3686" s="112">
        <f t="shared" si="343"/>
        <v>166399.99669999999</v>
      </c>
      <c r="I3686" s="122">
        <f t="shared" si="344"/>
        <v>1164799.9768999999</v>
      </c>
      <c r="J3686" s="97">
        <v>145210.07999999999</v>
      </c>
      <c r="K3686" s="111">
        <f t="shared" si="345"/>
        <v>27589.915199999999</v>
      </c>
      <c r="L3686" s="112">
        <f t="shared" si="346"/>
        <v>172799.99519999998</v>
      </c>
      <c r="M3686" s="112">
        <f t="shared" si="347"/>
        <v>1209599.9663999998</v>
      </c>
      <c r="N3686" s="3"/>
      <c r="O3686" s="3"/>
      <c r="P3686" s="3"/>
      <c r="Q3686" s="3"/>
      <c r="R3686" s="3"/>
      <c r="S3686" s="3"/>
      <c r="T3686" s="3"/>
      <c r="U3686" s="3"/>
      <c r="V3686" s="3"/>
      <c r="W3686" s="3"/>
      <c r="X3686" s="3"/>
      <c r="Y3686" s="3"/>
      <c r="Z3686" s="3"/>
      <c r="AA3686" s="3"/>
      <c r="AB3686" s="3"/>
      <c r="AC3686" s="3"/>
      <c r="AD3686" s="3"/>
      <c r="AE3686" s="3"/>
      <c r="AF3686" s="3"/>
      <c r="AG3686" s="3"/>
      <c r="AH3686" s="3"/>
      <c r="AI3686" s="3"/>
      <c r="AJ3686" s="3"/>
      <c r="AK3686" s="3"/>
      <c r="AL3686" s="3"/>
      <c r="AM3686" s="3"/>
      <c r="AN3686" s="3"/>
      <c r="AO3686" s="3"/>
      <c r="AP3686" s="3"/>
      <c r="AQ3686" s="3"/>
      <c r="AR3686" s="3"/>
      <c r="AS3686" s="3"/>
    </row>
    <row r="3687" spans="1:45" s="9" customFormat="1" ht="12.75" customHeight="1" x14ac:dyDescent="0.2">
      <c r="A3687" s="34">
        <v>161</v>
      </c>
      <c r="B3687" s="17">
        <v>26101400</v>
      </c>
      <c r="C3687" s="49" t="s">
        <v>525</v>
      </c>
      <c r="D3687" s="29">
        <v>7</v>
      </c>
      <c r="E3687" s="30" t="s">
        <v>11</v>
      </c>
      <c r="F3687" s="97">
        <v>34957.980000000003</v>
      </c>
      <c r="G3687" s="112">
        <f t="shared" si="342"/>
        <v>6642.0162000000009</v>
      </c>
      <c r="H3687" s="112">
        <f t="shared" si="343"/>
        <v>41599.996200000001</v>
      </c>
      <c r="I3687" s="122">
        <f t="shared" si="344"/>
        <v>291199.97340000002</v>
      </c>
      <c r="J3687" s="97">
        <v>36302.519999999997</v>
      </c>
      <c r="K3687" s="111">
        <f t="shared" si="345"/>
        <v>6897.4787999999999</v>
      </c>
      <c r="L3687" s="112">
        <f t="shared" si="346"/>
        <v>43199.998799999994</v>
      </c>
      <c r="M3687" s="112">
        <f t="shared" si="347"/>
        <v>302399.99159999995</v>
      </c>
      <c r="N3687" s="3"/>
      <c r="O3687" s="3"/>
      <c r="P3687" s="3"/>
      <c r="Q3687" s="3"/>
      <c r="R3687" s="3"/>
      <c r="S3687" s="3"/>
      <c r="T3687" s="3"/>
      <c r="U3687" s="3"/>
      <c r="V3687" s="3"/>
      <c r="W3687" s="3"/>
      <c r="X3687" s="3"/>
      <c r="Y3687" s="3"/>
      <c r="Z3687" s="3"/>
      <c r="AA3687" s="3"/>
      <c r="AB3687" s="3"/>
      <c r="AC3687" s="3"/>
      <c r="AD3687" s="3"/>
      <c r="AE3687" s="3"/>
      <c r="AF3687" s="3"/>
      <c r="AG3687" s="3"/>
      <c r="AH3687" s="3"/>
      <c r="AI3687" s="3"/>
      <c r="AJ3687" s="3"/>
      <c r="AK3687" s="3"/>
      <c r="AL3687" s="3"/>
      <c r="AM3687" s="3"/>
      <c r="AN3687" s="3"/>
      <c r="AO3687" s="3"/>
      <c r="AP3687" s="3"/>
      <c r="AQ3687" s="3"/>
      <c r="AR3687" s="3"/>
      <c r="AS3687" s="3"/>
    </row>
    <row r="3688" spans="1:45" s="9" customFormat="1" ht="12.75" customHeight="1" x14ac:dyDescent="0.2">
      <c r="A3688" s="34">
        <v>162</v>
      </c>
      <c r="B3688" s="17">
        <v>26101400</v>
      </c>
      <c r="C3688" s="49" t="s">
        <v>529</v>
      </c>
      <c r="D3688" s="29">
        <v>7</v>
      </c>
      <c r="E3688" s="30" t="s">
        <v>11</v>
      </c>
      <c r="F3688" s="97">
        <v>3495.8</v>
      </c>
      <c r="G3688" s="112">
        <f t="shared" si="342"/>
        <v>664.202</v>
      </c>
      <c r="H3688" s="112">
        <f t="shared" si="343"/>
        <v>4160.0020000000004</v>
      </c>
      <c r="I3688" s="122">
        <f t="shared" si="344"/>
        <v>29120.014000000003</v>
      </c>
      <c r="J3688" s="97">
        <v>3630.25</v>
      </c>
      <c r="K3688" s="111">
        <f t="shared" si="345"/>
        <v>689.74750000000006</v>
      </c>
      <c r="L3688" s="112">
        <f t="shared" si="346"/>
        <v>4319.9975000000004</v>
      </c>
      <c r="M3688" s="112">
        <f t="shared" si="347"/>
        <v>30239.982500000002</v>
      </c>
      <c r="N3688" s="3"/>
      <c r="O3688" s="3"/>
      <c r="P3688" s="3"/>
      <c r="Q3688" s="3"/>
      <c r="R3688" s="3"/>
      <c r="S3688" s="3"/>
      <c r="T3688" s="3"/>
      <c r="U3688" s="3"/>
      <c r="V3688" s="3"/>
      <c r="W3688" s="3"/>
      <c r="X3688" s="3"/>
      <c r="Y3688" s="3"/>
      <c r="Z3688" s="3"/>
      <c r="AA3688" s="3"/>
      <c r="AB3688" s="3"/>
      <c r="AC3688" s="3"/>
      <c r="AD3688" s="3"/>
      <c r="AE3688" s="3"/>
      <c r="AF3688" s="3"/>
      <c r="AG3688" s="3"/>
      <c r="AH3688" s="3"/>
      <c r="AI3688" s="3"/>
      <c r="AJ3688" s="3"/>
      <c r="AK3688" s="3"/>
      <c r="AL3688" s="3"/>
      <c r="AM3688" s="3"/>
      <c r="AN3688" s="3"/>
      <c r="AO3688" s="3"/>
      <c r="AP3688" s="3"/>
      <c r="AQ3688" s="3"/>
      <c r="AR3688" s="3"/>
      <c r="AS3688" s="3"/>
    </row>
    <row r="3689" spans="1:45" s="9" customFormat="1" ht="12.75" customHeight="1" x14ac:dyDescent="0.2">
      <c r="A3689" s="34">
        <v>163</v>
      </c>
      <c r="B3689" s="17">
        <v>26101400</v>
      </c>
      <c r="C3689" s="49" t="s">
        <v>531</v>
      </c>
      <c r="D3689" s="29">
        <v>7</v>
      </c>
      <c r="E3689" s="30" t="s">
        <v>11</v>
      </c>
      <c r="F3689" s="97">
        <v>3495.8</v>
      </c>
      <c r="G3689" s="112">
        <f t="shared" si="342"/>
        <v>664.202</v>
      </c>
      <c r="H3689" s="112">
        <f t="shared" si="343"/>
        <v>4160.0020000000004</v>
      </c>
      <c r="I3689" s="122">
        <f t="shared" si="344"/>
        <v>29120.014000000003</v>
      </c>
      <c r="J3689" s="97">
        <v>3630.25</v>
      </c>
      <c r="K3689" s="111">
        <f t="shared" si="345"/>
        <v>689.74750000000006</v>
      </c>
      <c r="L3689" s="112">
        <f t="shared" si="346"/>
        <v>4319.9975000000004</v>
      </c>
      <c r="M3689" s="112">
        <f t="shared" si="347"/>
        <v>30239.982500000002</v>
      </c>
      <c r="N3689" s="3"/>
      <c r="O3689" s="3"/>
      <c r="P3689" s="3"/>
      <c r="Q3689" s="3"/>
      <c r="R3689" s="3"/>
      <c r="S3689" s="3"/>
      <c r="T3689" s="3"/>
      <c r="U3689" s="3"/>
      <c r="V3689" s="3"/>
      <c r="W3689" s="3"/>
      <c r="X3689" s="3"/>
      <c r="Y3689" s="3"/>
      <c r="Z3689" s="3"/>
      <c r="AA3689" s="3"/>
      <c r="AB3689" s="3"/>
      <c r="AC3689" s="3"/>
      <c r="AD3689" s="3"/>
      <c r="AE3689" s="3"/>
      <c r="AF3689" s="3"/>
      <c r="AG3689" s="3"/>
      <c r="AH3689" s="3"/>
      <c r="AI3689" s="3"/>
      <c r="AJ3689" s="3"/>
      <c r="AK3689" s="3"/>
      <c r="AL3689" s="3"/>
      <c r="AM3689" s="3"/>
      <c r="AN3689" s="3"/>
      <c r="AO3689" s="3"/>
      <c r="AP3689" s="3"/>
      <c r="AQ3689" s="3"/>
      <c r="AR3689" s="3"/>
      <c r="AS3689" s="3"/>
    </row>
    <row r="3690" spans="1:45" s="9" customFormat="1" ht="12.75" customHeight="1" x14ac:dyDescent="0.2">
      <c r="A3690" s="34">
        <v>164</v>
      </c>
      <c r="B3690" s="17">
        <v>26101400</v>
      </c>
      <c r="C3690" s="49" t="s">
        <v>533</v>
      </c>
      <c r="D3690" s="29">
        <v>7</v>
      </c>
      <c r="E3690" s="30" t="s">
        <v>11</v>
      </c>
      <c r="F3690" s="97">
        <v>1747.9</v>
      </c>
      <c r="G3690" s="112">
        <f t="shared" si="342"/>
        <v>332.101</v>
      </c>
      <c r="H3690" s="112">
        <f t="shared" si="343"/>
        <v>2080.0010000000002</v>
      </c>
      <c r="I3690" s="122">
        <f t="shared" si="344"/>
        <v>14560.007000000001</v>
      </c>
      <c r="J3690" s="97">
        <v>1815.13</v>
      </c>
      <c r="K3690" s="111">
        <f t="shared" si="345"/>
        <v>344.87470000000002</v>
      </c>
      <c r="L3690" s="112">
        <f t="shared" si="346"/>
        <v>2160.0047</v>
      </c>
      <c r="M3690" s="112">
        <f t="shared" si="347"/>
        <v>15120.0329</v>
      </c>
      <c r="N3690" s="3"/>
      <c r="O3690" s="3"/>
      <c r="P3690" s="3"/>
      <c r="Q3690" s="3"/>
      <c r="R3690" s="3"/>
      <c r="S3690" s="3"/>
      <c r="T3690" s="3"/>
      <c r="U3690" s="3"/>
      <c r="V3690" s="3"/>
      <c r="W3690" s="3"/>
      <c r="X3690" s="3"/>
      <c r="Y3690" s="3"/>
      <c r="Z3690" s="3"/>
      <c r="AA3690" s="3"/>
      <c r="AB3690" s="3"/>
      <c r="AC3690" s="3"/>
      <c r="AD3690" s="3"/>
      <c r="AE3690" s="3"/>
      <c r="AF3690" s="3"/>
      <c r="AG3690" s="3"/>
      <c r="AH3690" s="3"/>
      <c r="AI3690" s="3"/>
      <c r="AJ3690" s="3"/>
      <c r="AK3690" s="3"/>
      <c r="AL3690" s="3"/>
      <c r="AM3690" s="3"/>
      <c r="AN3690" s="3"/>
      <c r="AO3690" s="3"/>
      <c r="AP3690" s="3"/>
      <c r="AQ3690" s="3"/>
      <c r="AR3690" s="3"/>
      <c r="AS3690" s="3"/>
    </row>
    <row r="3691" spans="1:45" s="9" customFormat="1" ht="12.75" customHeight="1" x14ac:dyDescent="0.2">
      <c r="A3691" s="34">
        <v>165</v>
      </c>
      <c r="B3691" s="17">
        <v>26101400</v>
      </c>
      <c r="C3691" s="49" t="s">
        <v>539</v>
      </c>
      <c r="D3691" s="29">
        <v>7</v>
      </c>
      <c r="E3691" s="30" t="s">
        <v>11</v>
      </c>
      <c r="F3691" s="97">
        <v>61176.47</v>
      </c>
      <c r="G3691" s="112">
        <f t="shared" si="342"/>
        <v>11623.5293</v>
      </c>
      <c r="H3691" s="112">
        <f t="shared" si="343"/>
        <v>72799.999299999996</v>
      </c>
      <c r="I3691" s="122">
        <f t="shared" si="344"/>
        <v>509599.99509999994</v>
      </c>
      <c r="J3691" s="97">
        <v>63529.41</v>
      </c>
      <c r="K3691" s="111">
        <f t="shared" si="345"/>
        <v>12070.5879</v>
      </c>
      <c r="L3691" s="112">
        <f t="shared" si="346"/>
        <v>75599.997900000002</v>
      </c>
      <c r="M3691" s="112">
        <f t="shared" si="347"/>
        <v>529199.98530000006</v>
      </c>
      <c r="N3691" s="3"/>
      <c r="O3691" s="3"/>
      <c r="P3691" s="3"/>
      <c r="Q3691" s="3"/>
      <c r="R3691" s="3"/>
      <c r="S3691" s="3"/>
      <c r="T3691" s="3"/>
      <c r="U3691" s="3"/>
      <c r="V3691" s="3"/>
      <c r="W3691" s="3"/>
      <c r="X3691" s="3"/>
      <c r="Y3691" s="3"/>
      <c r="Z3691" s="3"/>
      <c r="AA3691" s="3"/>
      <c r="AB3691" s="3"/>
      <c r="AC3691" s="3"/>
      <c r="AD3691" s="3"/>
      <c r="AE3691" s="3"/>
      <c r="AF3691" s="3"/>
      <c r="AG3691" s="3"/>
      <c r="AH3691" s="3"/>
      <c r="AI3691" s="3"/>
      <c r="AJ3691" s="3"/>
      <c r="AK3691" s="3"/>
      <c r="AL3691" s="3"/>
      <c r="AM3691" s="3"/>
      <c r="AN3691" s="3"/>
      <c r="AO3691" s="3"/>
      <c r="AP3691" s="3"/>
      <c r="AQ3691" s="3"/>
      <c r="AR3691" s="3"/>
      <c r="AS3691" s="3"/>
    </row>
    <row r="3692" spans="1:45" s="9" customFormat="1" ht="12.75" customHeight="1" x14ac:dyDescent="0.2">
      <c r="A3692" s="34">
        <v>166</v>
      </c>
      <c r="B3692" s="17">
        <v>26101400</v>
      </c>
      <c r="C3692" s="49" t="s">
        <v>545</v>
      </c>
      <c r="D3692" s="29">
        <v>7</v>
      </c>
      <c r="E3692" s="30" t="s">
        <v>11</v>
      </c>
      <c r="F3692" s="97">
        <v>61176.47</v>
      </c>
      <c r="G3692" s="112">
        <f t="shared" si="342"/>
        <v>11623.5293</v>
      </c>
      <c r="H3692" s="112">
        <f t="shared" si="343"/>
        <v>72799.999299999996</v>
      </c>
      <c r="I3692" s="122">
        <f t="shared" si="344"/>
        <v>509599.99509999994</v>
      </c>
      <c r="J3692" s="97">
        <v>63529.41</v>
      </c>
      <c r="K3692" s="111">
        <f t="shared" si="345"/>
        <v>12070.5879</v>
      </c>
      <c r="L3692" s="112">
        <f t="shared" si="346"/>
        <v>75599.997900000002</v>
      </c>
      <c r="M3692" s="112">
        <f t="shared" si="347"/>
        <v>529199.98530000006</v>
      </c>
      <c r="N3692" s="3"/>
      <c r="O3692" s="3"/>
      <c r="P3692" s="3"/>
      <c r="Q3692" s="3"/>
      <c r="R3692" s="3"/>
      <c r="S3692" s="3"/>
      <c r="T3692" s="3"/>
      <c r="U3692" s="3"/>
      <c r="V3692" s="3"/>
      <c r="W3692" s="3"/>
      <c r="X3692" s="3"/>
      <c r="Y3692" s="3"/>
      <c r="Z3692" s="3"/>
      <c r="AA3692" s="3"/>
      <c r="AB3692" s="3"/>
      <c r="AC3692" s="3"/>
      <c r="AD3692" s="3"/>
      <c r="AE3692" s="3"/>
      <c r="AF3692" s="3"/>
      <c r="AG3692" s="3"/>
      <c r="AH3692" s="3"/>
      <c r="AI3692" s="3"/>
      <c r="AJ3692" s="3"/>
      <c r="AK3692" s="3"/>
      <c r="AL3692" s="3"/>
      <c r="AM3692" s="3"/>
      <c r="AN3692" s="3"/>
      <c r="AO3692" s="3"/>
      <c r="AP3692" s="3"/>
      <c r="AQ3692" s="3"/>
      <c r="AR3692" s="3"/>
      <c r="AS3692" s="3"/>
    </row>
    <row r="3693" spans="1:45" s="9" customFormat="1" ht="12.75" customHeight="1" x14ac:dyDescent="0.2">
      <c r="A3693" s="34">
        <v>167</v>
      </c>
      <c r="B3693" s="17">
        <v>26101400</v>
      </c>
      <c r="C3693" s="49" t="s">
        <v>549</v>
      </c>
      <c r="D3693" s="29">
        <v>7</v>
      </c>
      <c r="E3693" s="30" t="s">
        <v>11</v>
      </c>
      <c r="F3693" s="97">
        <v>43697.48</v>
      </c>
      <c r="G3693" s="112">
        <f t="shared" si="342"/>
        <v>8302.521200000001</v>
      </c>
      <c r="H3693" s="112">
        <f t="shared" si="343"/>
        <v>52000.001200000006</v>
      </c>
      <c r="I3693" s="122">
        <f t="shared" si="344"/>
        <v>364000.00840000005</v>
      </c>
      <c r="J3693" s="97">
        <v>45378.15</v>
      </c>
      <c r="K3693" s="111">
        <f t="shared" si="345"/>
        <v>8621.8485000000001</v>
      </c>
      <c r="L3693" s="112">
        <f t="shared" si="346"/>
        <v>53999.998500000002</v>
      </c>
      <c r="M3693" s="112">
        <f t="shared" si="347"/>
        <v>377999.98950000003</v>
      </c>
      <c r="N3693" s="3"/>
      <c r="O3693" s="3"/>
      <c r="P3693" s="3"/>
      <c r="Q3693" s="3"/>
      <c r="R3693" s="3"/>
      <c r="S3693" s="3"/>
      <c r="T3693" s="3"/>
      <c r="U3693" s="3"/>
      <c r="V3693" s="3"/>
      <c r="W3693" s="3"/>
      <c r="X3693" s="3"/>
      <c r="Y3693" s="3"/>
      <c r="Z3693" s="3"/>
      <c r="AA3693" s="3"/>
      <c r="AB3693" s="3"/>
      <c r="AC3693" s="3"/>
      <c r="AD3693" s="3"/>
      <c r="AE3693" s="3"/>
      <c r="AF3693" s="3"/>
      <c r="AG3693" s="3"/>
      <c r="AH3693" s="3"/>
      <c r="AI3693" s="3"/>
      <c r="AJ3693" s="3"/>
      <c r="AK3693" s="3"/>
      <c r="AL3693" s="3"/>
      <c r="AM3693" s="3"/>
      <c r="AN3693" s="3"/>
      <c r="AO3693" s="3"/>
      <c r="AP3693" s="3"/>
      <c r="AQ3693" s="3"/>
      <c r="AR3693" s="3"/>
      <c r="AS3693" s="3"/>
    </row>
    <row r="3694" spans="1:45" s="9" customFormat="1" ht="12.75" customHeight="1" x14ac:dyDescent="0.2">
      <c r="A3694" s="34">
        <v>168</v>
      </c>
      <c r="B3694" s="17">
        <v>26101400</v>
      </c>
      <c r="C3694" s="49" t="s">
        <v>204</v>
      </c>
      <c r="D3694" s="29">
        <v>7</v>
      </c>
      <c r="E3694" s="30" t="s">
        <v>11</v>
      </c>
      <c r="F3694" s="97">
        <v>78655.460000000006</v>
      </c>
      <c r="G3694" s="112">
        <f t="shared" si="342"/>
        <v>14944.537400000001</v>
      </c>
      <c r="H3694" s="112">
        <f t="shared" si="343"/>
        <v>93599.997400000007</v>
      </c>
      <c r="I3694" s="122">
        <f t="shared" si="344"/>
        <v>655199.98180000007</v>
      </c>
      <c r="J3694" s="97">
        <v>81680.67</v>
      </c>
      <c r="K3694" s="111">
        <f t="shared" si="345"/>
        <v>15519.327299999999</v>
      </c>
      <c r="L3694" s="112">
        <f t="shared" si="346"/>
        <v>97199.997300000003</v>
      </c>
      <c r="M3694" s="112">
        <f t="shared" si="347"/>
        <v>680399.98109999998</v>
      </c>
      <c r="N3694" s="3"/>
      <c r="O3694" s="3"/>
      <c r="P3694" s="3"/>
      <c r="Q3694" s="3"/>
      <c r="R3694" s="3"/>
      <c r="S3694" s="3"/>
      <c r="T3694" s="3"/>
      <c r="U3694" s="3"/>
      <c r="V3694" s="3"/>
      <c r="W3694" s="3"/>
      <c r="X3694" s="3"/>
      <c r="Y3694" s="3"/>
      <c r="Z3694" s="3"/>
      <c r="AA3694" s="3"/>
      <c r="AB3694" s="3"/>
      <c r="AC3694" s="3"/>
      <c r="AD3694" s="3"/>
      <c r="AE3694" s="3"/>
      <c r="AF3694" s="3"/>
      <c r="AG3694" s="3"/>
      <c r="AH3694" s="3"/>
      <c r="AI3694" s="3"/>
      <c r="AJ3694" s="3"/>
      <c r="AK3694" s="3"/>
      <c r="AL3694" s="3"/>
      <c r="AM3694" s="3"/>
      <c r="AN3694" s="3"/>
      <c r="AO3694" s="3"/>
      <c r="AP3694" s="3"/>
      <c r="AQ3694" s="3"/>
      <c r="AR3694" s="3"/>
      <c r="AS3694" s="3"/>
    </row>
    <row r="3695" spans="1:45" s="9" customFormat="1" ht="12.75" customHeight="1" x14ac:dyDescent="0.2">
      <c r="A3695" s="34">
        <v>169</v>
      </c>
      <c r="B3695" s="17">
        <v>26101400</v>
      </c>
      <c r="C3695" s="49" t="s">
        <v>553</v>
      </c>
      <c r="D3695" s="29">
        <v>7</v>
      </c>
      <c r="E3695" s="30" t="s">
        <v>11</v>
      </c>
      <c r="F3695" s="97">
        <v>78655.460000000006</v>
      </c>
      <c r="G3695" s="112">
        <f t="shared" si="342"/>
        <v>14944.537400000001</v>
      </c>
      <c r="H3695" s="112">
        <f t="shared" si="343"/>
        <v>93599.997400000007</v>
      </c>
      <c r="I3695" s="122">
        <f t="shared" si="344"/>
        <v>655199.98180000007</v>
      </c>
      <c r="J3695" s="97">
        <v>81680.67</v>
      </c>
      <c r="K3695" s="111">
        <f t="shared" si="345"/>
        <v>15519.327299999999</v>
      </c>
      <c r="L3695" s="112">
        <f t="shared" si="346"/>
        <v>97199.997300000003</v>
      </c>
      <c r="M3695" s="112">
        <f t="shared" si="347"/>
        <v>680399.98109999998</v>
      </c>
      <c r="N3695" s="3"/>
      <c r="O3695" s="3"/>
      <c r="P3695" s="3"/>
      <c r="Q3695" s="3"/>
      <c r="R3695" s="3"/>
      <c r="S3695" s="3"/>
      <c r="T3695" s="3"/>
      <c r="U3695" s="3"/>
      <c r="V3695" s="3"/>
      <c r="W3695" s="3"/>
      <c r="X3695" s="3"/>
      <c r="Y3695" s="3"/>
      <c r="Z3695" s="3"/>
      <c r="AA3695" s="3"/>
      <c r="AB3695" s="3"/>
      <c r="AC3695" s="3"/>
      <c r="AD3695" s="3"/>
      <c r="AE3695" s="3"/>
      <c r="AF3695" s="3"/>
      <c r="AG3695" s="3"/>
      <c r="AH3695" s="3"/>
      <c r="AI3695" s="3"/>
      <c r="AJ3695" s="3"/>
      <c r="AK3695" s="3"/>
      <c r="AL3695" s="3"/>
      <c r="AM3695" s="3"/>
      <c r="AN3695" s="3"/>
      <c r="AO3695" s="3"/>
      <c r="AP3695" s="3"/>
      <c r="AQ3695" s="3"/>
      <c r="AR3695" s="3"/>
      <c r="AS3695" s="3"/>
    </row>
    <row r="3696" spans="1:45" s="9" customFormat="1" ht="12.75" customHeight="1" x14ac:dyDescent="0.2">
      <c r="A3696" s="34">
        <v>170</v>
      </c>
      <c r="B3696" s="17">
        <v>26101400</v>
      </c>
      <c r="C3696" s="49" t="s">
        <v>812</v>
      </c>
      <c r="D3696" s="29">
        <v>7</v>
      </c>
      <c r="E3696" s="30" t="s">
        <v>11</v>
      </c>
      <c r="F3696" s="97">
        <v>393277.31</v>
      </c>
      <c r="G3696" s="112">
        <f t="shared" si="342"/>
        <v>74722.688899999994</v>
      </c>
      <c r="H3696" s="112">
        <f t="shared" si="343"/>
        <v>467999.99890000001</v>
      </c>
      <c r="I3696" s="122">
        <f t="shared" si="344"/>
        <v>3275999.9923</v>
      </c>
      <c r="J3696" s="97">
        <v>408403.36</v>
      </c>
      <c r="K3696" s="111">
        <f t="shared" si="345"/>
        <v>77596.638399999996</v>
      </c>
      <c r="L3696" s="112">
        <f t="shared" si="346"/>
        <v>485999.99839999998</v>
      </c>
      <c r="M3696" s="112">
        <f t="shared" si="347"/>
        <v>3401999.9887999999</v>
      </c>
      <c r="N3696" s="3"/>
      <c r="O3696" s="3"/>
      <c r="P3696" s="3"/>
      <c r="Q3696" s="3"/>
      <c r="R3696" s="3"/>
      <c r="S3696" s="3"/>
      <c r="T3696" s="3"/>
      <c r="U3696" s="3"/>
      <c r="V3696" s="3"/>
      <c r="W3696" s="3"/>
      <c r="X3696" s="3"/>
      <c r="Y3696" s="3"/>
      <c r="Z3696" s="3"/>
      <c r="AA3696" s="3"/>
      <c r="AB3696" s="3"/>
      <c r="AC3696" s="3"/>
      <c r="AD3696" s="3"/>
      <c r="AE3696" s="3"/>
      <c r="AF3696" s="3"/>
      <c r="AG3696" s="3"/>
      <c r="AH3696" s="3"/>
      <c r="AI3696" s="3"/>
      <c r="AJ3696" s="3"/>
      <c r="AK3696" s="3"/>
      <c r="AL3696" s="3"/>
      <c r="AM3696" s="3"/>
      <c r="AN3696" s="3"/>
      <c r="AO3696" s="3"/>
      <c r="AP3696" s="3"/>
      <c r="AQ3696" s="3"/>
      <c r="AR3696" s="3"/>
      <c r="AS3696" s="3"/>
    </row>
    <row r="3697" spans="1:45" s="9" customFormat="1" ht="12.75" customHeight="1" x14ac:dyDescent="0.2">
      <c r="A3697" s="34">
        <v>171</v>
      </c>
      <c r="B3697" s="17">
        <v>26101400</v>
      </c>
      <c r="C3697" s="49" t="s">
        <v>800</v>
      </c>
      <c r="D3697" s="29">
        <v>7</v>
      </c>
      <c r="E3697" s="30" t="s">
        <v>11</v>
      </c>
      <c r="F3697" s="97">
        <v>78655.460000000006</v>
      </c>
      <c r="G3697" s="112">
        <f t="shared" si="342"/>
        <v>14944.537400000001</v>
      </c>
      <c r="H3697" s="112">
        <f t="shared" si="343"/>
        <v>93599.997400000007</v>
      </c>
      <c r="I3697" s="122">
        <f t="shared" si="344"/>
        <v>655199.98180000007</v>
      </c>
      <c r="J3697" s="97">
        <v>81680.67</v>
      </c>
      <c r="K3697" s="111">
        <f t="shared" si="345"/>
        <v>15519.327299999999</v>
      </c>
      <c r="L3697" s="112">
        <f t="shared" si="346"/>
        <v>97199.997300000003</v>
      </c>
      <c r="M3697" s="112">
        <f t="shared" si="347"/>
        <v>680399.98109999998</v>
      </c>
      <c r="N3697" s="3"/>
      <c r="O3697" s="3"/>
      <c r="P3697" s="3"/>
      <c r="Q3697" s="3"/>
      <c r="R3697" s="3"/>
      <c r="S3697" s="3"/>
      <c r="T3697" s="3"/>
      <c r="U3697" s="3"/>
      <c r="V3697" s="3"/>
      <c r="W3697" s="3"/>
      <c r="X3697" s="3"/>
      <c r="Y3697" s="3"/>
      <c r="Z3697" s="3"/>
      <c r="AA3697" s="3"/>
      <c r="AB3697" s="3"/>
      <c r="AC3697" s="3"/>
      <c r="AD3697" s="3"/>
      <c r="AE3697" s="3"/>
      <c r="AF3697" s="3"/>
      <c r="AG3697" s="3"/>
      <c r="AH3697" s="3"/>
      <c r="AI3697" s="3"/>
      <c r="AJ3697" s="3"/>
      <c r="AK3697" s="3"/>
      <c r="AL3697" s="3"/>
      <c r="AM3697" s="3"/>
      <c r="AN3697" s="3"/>
      <c r="AO3697" s="3"/>
      <c r="AP3697" s="3"/>
      <c r="AQ3697" s="3"/>
      <c r="AR3697" s="3"/>
      <c r="AS3697" s="3"/>
    </row>
    <row r="3698" spans="1:45" s="9" customFormat="1" ht="12.75" customHeight="1" x14ac:dyDescent="0.2">
      <c r="A3698" s="34">
        <v>172</v>
      </c>
      <c r="B3698" s="17">
        <v>26101400</v>
      </c>
      <c r="C3698" s="49" t="s">
        <v>555</v>
      </c>
      <c r="D3698" s="29">
        <v>7</v>
      </c>
      <c r="E3698" s="30" t="s">
        <v>11</v>
      </c>
      <c r="F3698" s="97">
        <v>157310.92000000001</v>
      </c>
      <c r="G3698" s="112">
        <f t="shared" si="342"/>
        <v>29889.074800000002</v>
      </c>
      <c r="H3698" s="112">
        <f t="shared" si="343"/>
        <v>187199.99480000001</v>
      </c>
      <c r="I3698" s="122">
        <f t="shared" si="344"/>
        <v>1310399.9636000001</v>
      </c>
      <c r="J3698" s="97">
        <v>163361.34</v>
      </c>
      <c r="K3698" s="111">
        <f t="shared" si="345"/>
        <v>31038.654599999998</v>
      </c>
      <c r="L3698" s="112">
        <f t="shared" si="346"/>
        <v>194399.99460000001</v>
      </c>
      <c r="M3698" s="112">
        <f t="shared" si="347"/>
        <v>1360799.9622</v>
      </c>
      <c r="N3698" s="3"/>
      <c r="O3698" s="3"/>
      <c r="P3698" s="3"/>
      <c r="Q3698" s="3"/>
      <c r="R3698" s="3"/>
      <c r="S3698" s="3"/>
      <c r="T3698" s="3"/>
      <c r="U3698" s="3"/>
      <c r="V3698" s="3"/>
      <c r="W3698" s="3"/>
      <c r="X3698" s="3"/>
      <c r="Y3698" s="3"/>
      <c r="Z3698" s="3"/>
      <c r="AA3698" s="3"/>
      <c r="AB3698" s="3"/>
      <c r="AC3698" s="3"/>
      <c r="AD3698" s="3"/>
      <c r="AE3698" s="3"/>
      <c r="AF3698" s="3"/>
      <c r="AG3698" s="3"/>
      <c r="AH3698" s="3"/>
      <c r="AI3698" s="3"/>
      <c r="AJ3698" s="3"/>
      <c r="AK3698" s="3"/>
      <c r="AL3698" s="3"/>
      <c r="AM3698" s="3"/>
      <c r="AN3698" s="3"/>
      <c r="AO3698" s="3"/>
      <c r="AP3698" s="3"/>
      <c r="AQ3698" s="3"/>
      <c r="AR3698" s="3"/>
      <c r="AS3698" s="3"/>
    </row>
    <row r="3699" spans="1:45" s="9" customFormat="1" ht="12.75" customHeight="1" x14ac:dyDescent="0.2">
      <c r="A3699" s="34">
        <v>173</v>
      </c>
      <c r="B3699" s="17">
        <v>26101400</v>
      </c>
      <c r="C3699" s="49" t="s">
        <v>557</v>
      </c>
      <c r="D3699" s="29">
        <v>7</v>
      </c>
      <c r="E3699" s="30" t="s">
        <v>11</v>
      </c>
      <c r="F3699" s="97">
        <v>34957.980000000003</v>
      </c>
      <c r="G3699" s="112">
        <f t="shared" si="342"/>
        <v>6642.0162000000009</v>
      </c>
      <c r="H3699" s="112">
        <f t="shared" si="343"/>
        <v>41599.996200000001</v>
      </c>
      <c r="I3699" s="122">
        <f t="shared" si="344"/>
        <v>291199.97340000002</v>
      </c>
      <c r="J3699" s="97">
        <v>36302.519999999997</v>
      </c>
      <c r="K3699" s="111">
        <f t="shared" si="345"/>
        <v>6897.4787999999999</v>
      </c>
      <c r="L3699" s="112">
        <f t="shared" si="346"/>
        <v>43199.998799999994</v>
      </c>
      <c r="M3699" s="112">
        <f t="shared" si="347"/>
        <v>302399.99159999995</v>
      </c>
      <c r="N3699" s="3"/>
      <c r="O3699" s="3"/>
      <c r="P3699" s="3"/>
      <c r="Q3699" s="3"/>
      <c r="R3699" s="3"/>
      <c r="S3699" s="3"/>
      <c r="T3699" s="3"/>
      <c r="U3699" s="3"/>
      <c r="V3699" s="3"/>
      <c r="W3699" s="3"/>
      <c r="X3699" s="3"/>
      <c r="Y3699" s="3"/>
      <c r="Z3699" s="3"/>
      <c r="AA3699" s="3"/>
      <c r="AB3699" s="3"/>
      <c r="AC3699" s="3"/>
      <c r="AD3699" s="3"/>
      <c r="AE3699" s="3"/>
      <c r="AF3699" s="3"/>
      <c r="AG3699" s="3"/>
      <c r="AH3699" s="3"/>
      <c r="AI3699" s="3"/>
      <c r="AJ3699" s="3"/>
      <c r="AK3699" s="3"/>
      <c r="AL3699" s="3"/>
      <c r="AM3699" s="3"/>
      <c r="AN3699" s="3"/>
      <c r="AO3699" s="3"/>
      <c r="AP3699" s="3"/>
      <c r="AQ3699" s="3"/>
      <c r="AR3699" s="3"/>
      <c r="AS3699" s="3"/>
    </row>
    <row r="3700" spans="1:45" s="9" customFormat="1" ht="12.75" customHeight="1" x14ac:dyDescent="0.2">
      <c r="A3700" s="34">
        <v>174</v>
      </c>
      <c r="B3700" s="17">
        <v>26101400</v>
      </c>
      <c r="C3700" s="49" t="s">
        <v>559</v>
      </c>
      <c r="D3700" s="29">
        <v>7</v>
      </c>
      <c r="E3700" s="30" t="s">
        <v>11</v>
      </c>
      <c r="F3700" s="97">
        <v>166050.42000000001</v>
      </c>
      <c r="G3700" s="112">
        <f t="shared" si="342"/>
        <v>31549.579800000003</v>
      </c>
      <c r="H3700" s="112">
        <f t="shared" si="343"/>
        <v>197599.99980000002</v>
      </c>
      <c r="I3700" s="122">
        <f t="shared" si="344"/>
        <v>1383199.9986</v>
      </c>
      <c r="J3700" s="97">
        <v>172436.97</v>
      </c>
      <c r="K3700" s="111">
        <f t="shared" si="345"/>
        <v>32763.024300000001</v>
      </c>
      <c r="L3700" s="112">
        <f t="shared" si="346"/>
        <v>205199.99429999999</v>
      </c>
      <c r="M3700" s="112">
        <f t="shared" si="347"/>
        <v>1436399.9601</v>
      </c>
      <c r="N3700" s="3"/>
      <c r="O3700" s="3"/>
      <c r="P3700" s="3"/>
      <c r="Q3700" s="3"/>
      <c r="R3700" s="3"/>
      <c r="S3700" s="3"/>
      <c r="T3700" s="3"/>
      <c r="U3700" s="3"/>
      <c r="V3700" s="3"/>
      <c r="W3700" s="3"/>
      <c r="X3700" s="3"/>
      <c r="Y3700" s="3"/>
      <c r="Z3700" s="3"/>
      <c r="AA3700" s="3"/>
      <c r="AB3700" s="3"/>
      <c r="AC3700" s="3"/>
      <c r="AD3700" s="3"/>
      <c r="AE3700" s="3"/>
      <c r="AF3700" s="3"/>
      <c r="AG3700" s="3"/>
      <c r="AH3700" s="3"/>
      <c r="AI3700" s="3"/>
      <c r="AJ3700" s="3"/>
      <c r="AK3700" s="3"/>
      <c r="AL3700" s="3"/>
      <c r="AM3700" s="3"/>
      <c r="AN3700" s="3"/>
      <c r="AO3700" s="3"/>
      <c r="AP3700" s="3"/>
      <c r="AQ3700" s="3"/>
      <c r="AR3700" s="3"/>
      <c r="AS3700" s="3"/>
    </row>
    <row r="3701" spans="1:45" s="9" customFormat="1" ht="12.75" customHeight="1" x14ac:dyDescent="0.2">
      <c r="A3701" s="34">
        <v>175</v>
      </c>
      <c r="B3701" s="17">
        <v>26101400</v>
      </c>
      <c r="C3701" s="49" t="s">
        <v>561</v>
      </c>
      <c r="D3701" s="29">
        <v>7</v>
      </c>
      <c r="E3701" s="30" t="s">
        <v>11</v>
      </c>
      <c r="F3701" s="97">
        <v>26218.49</v>
      </c>
      <c r="G3701" s="112">
        <f t="shared" si="342"/>
        <v>4981.5131000000001</v>
      </c>
      <c r="H3701" s="112">
        <f t="shared" si="343"/>
        <v>31200.003100000002</v>
      </c>
      <c r="I3701" s="122">
        <f t="shared" si="344"/>
        <v>218400.02170000001</v>
      </c>
      <c r="J3701" s="97">
        <v>27226.89</v>
      </c>
      <c r="K3701" s="111">
        <f t="shared" si="345"/>
        <v>5173.1090999999997</v>
      </c>
      <c r="L3701" s="112">
        <f t="shared" si="346"/>
        <v>32399.999100000001</v>
      </c>
      <c r="M3701" s="112">
        <f t="shared" si="347"/>
        <v>226799.99369999999</v>
      </c>
      <c r="N3701" s="3"/>
      <c r="O3701" s="3"/>
      <c r="P3701" s="3"/>
      <c r="Q3701" s="3"/>
      <c r="R3701" s="3"/>
      <c r="S3701" s="3"/>
      <c r="T3701" s="3"/>
      <c r="U3701" s="3"/>
      <c r="V3701" s="3"/>
      <c r="W3701" s="3"/>
      <c r="X3701" s="3"/>
      <c r="Y3701" s="3"/>
      <c r="Z3701" s="3"/>
      <c r="AA3701" s="3"/>
      <c r="AB3701" s="3"/>
      <c r="AC3701" s="3"/>
      <c r="AD3701" s="3"/>
      <c r="AE3701" s="3"/>
      <c r="AF3701" s="3"/>
      <c r="AG3701" s="3"/>
      <c r="AH3701" s="3"/>
      <c r="AI3701" s="3"/>
      <c r="AJ3701" s="3"/>
      <c r="AK3701" s="3"/>
      <c r="AL3701" s="3"/>
      <c r="AM3701" s="3"/>
      <c r="AN3701" s="3"/>
      <c r="AO3701" s="3"/>
      <c r="AP3701" s="3"/>
      <c r="AQ3701" s="3"/>
      <c r="AR3701" s="3"/>
      <c r="AS3701" s="3"/>
    </row>
    <row r="3702" spans="1:45" s="9" customFormat="1" ht="12.75" customHeight="1" x14ac:dyDescent="0.2">
      <c r="A3702" s="34">
        <v>176</v>
      </c>
      <c r="B3702" s="17">
        <v>26101400</v>
      </c>
      <c r="C3702" s="49" t="s">
        <v>563</v>
      </c>
      <c r="D3702" s="29">
        <v>7</v>
      </c>
      <c r="E3702" s="30" t="s">
        <v>11</v>
      </c>
      <c r="F3702" s="97">
        <v>393277.31</v>
      </c>
      <c r="G3702" s="112">
        <f t="shared" si="342"/>
        <v>74722.688899999994</v>
      </c>
      <c r="H3702" s="112">
        <f t="shared" si="343"/>
        <v>467999.99890000001</v>
      </c>
      <c r="I3702" s="122">
        <f t="shared" si="344"/>
        <v>3275999.9923</v>
      </c>
      <c r="J3702" s="97">
        <v>408403.36</v>
      </c>
      <c r="K3702" s="111">
        <f t="shared" si="345"/>
        <v>77596.638399999996</v>
      </c>
      <c r="L3702" s="112">
        <f t="shared" si="346"/>
        <v>485999.99839999998</v>
      </c>
      <c r="M3702" s="112">
        <f t="shared" si="347"/>
        <v>3401999.9887999999</v>
      </c>
      <c r="N3702" s="3"/>
      <c r="O3702" s="3"/>
      <c r="P3702" s="3"/>
      <c r="Q3702" s="3"/>
      <c r="R3702" s="3"/>
      <c r="S3702" s="3"/>
      <c r="T3702" s="3"/>
      <c r="U3702" s="3"/>
      <c r="V3702" s="3"/>
      <c r="W3702" s="3"/>
      <c r="X3702" s="3"/>
      <c r="Y3702" s="3"/>
      <c r="Z3702" s="3"/>
      <c r="AA3702" s="3"/>
      <c r="AB3702" s="3"/>
      <c r="AC3702" s="3"/>
      <c r="AD3702" s="3"/>
      <c r="AE3702" s="3"/>
      <c r="AF3702" s="3"/>
      <c r="AG3702" s="3"/>
      <c r="AH3702" s="3"/>
      <c r="AI3702" s="3"/>
      <c r="AJ3702" s="3"/>
      <c r="AK3702" s="3"/>
      <c r="AL3702" s="3"/>
      <c r="AM3702" s="3"/>
      <c r="AN3702" s="3"/>
      <c r="AO3702" s="3"/>
      <c r="AP3702" s="3"/>
      <c r="AQ3702" s="3"/>
      <c r="AR3702" s="3"/>
      <c r="AS3702" s="3"/>
    </row>
    <row r="3703" spans="1:45" s="9" customFormat="1" ht="12.75" customHeight="1" x14ac:dyDescent="0.2">
      <c r="A3703" s="34">
        <v>177</v>
      </c>
      <c r="B3703" s="17">
        <v>26101400</v>
      </c>
      <c r="C3703" s="49" t="s">
        <v>565</v>
      </c>
      <c r="D3703" s="29">
        <v>7</v>
      </c>
      <c r="E3703" s="30" t="s">
        <v>11</v>
      </c>
      <c r="F3703" s="97">
        <v>393277.31</v>
      </c>
      <c r="G3703" s="112">
        <f t="shared" si="342"/>
        <v>74722.688899999994</v>
      </c>
      <c r="H3703" s="112">
        <f t="shared" si="343"/>
        <v>467999.99890000001</v>
      </c>
      <c r="I3703" s="122">
        <f t="shared" si="344"/>
        <v>3275999.9923</v>
      </c>
      <c r="J3703" s="97">
        <v>408403.36</v>
      </c>
      <c r="K3703" s="111">
        <f t="shared" si="345"/>
        <v>77596.638399999996</v>
      </c>
      <c r="L3703" s="112">
        <f t="shared" si="346"/>
        <v>485999.99839999998</v>
      </c>
      <c r="M3703" s="112">
        <f t="shared" si="347"/>
        <v>3401999.9887999999</v>
      </c>
      <c r="N3703" s="3"/>
      <c r="O3703" s="3"/>
      <c r="P3703" s="3"/>
      <c r="Q3703" s="3"/>
      <c r="R3703" s="3"/>
      <c r="S3703" s="3"/>
      <c r="T3703" s="3"/>
      <c r="U3703" s="3"/>
      <c r="V3703" s="3"/>
      <c r="W3703" s="3"/>
      <c r="X3703" s="3"/>
      <c r="Y3703" s="3"/>
      <c r="Z3703" s="3"/>
      <c r="AA3703" s="3"/>
      <c r="AB3703" s="3"/>
      <c r="AC3703" s="3"/>
      <c r="AD3703" s="3"/>
      <c r="AE3703" s="3"/>
      <c r="AF3703" s="3"/>
      <c r="AG3703" s="3"/>
      <c r="AH3703" s="3"/>
      <c r="AI3703" s="3"/>
      <c r="AJ3703" s="3"/>
      <c r="AK3703" s="3"/>
      <c r="AL3703" s="3"/>
      <c r="AM3703" s="3"/>
      <c r="AN3703" s="3"/>
      <c r="AO3703" s="3"/>
      <c r="AP3703" s="3"/>
      <c r="AQ3703" s="3"/>
      <c r="AR3703" s="3"/>
      <c r="AS3703" s="3"/>
    </row>
    <row r="3704" spans="1:45" s="9" customFormat="1" ht="12.75" customHeight="1" x14ac:dyDescent="0.2">
      <c r="A3704" s="34">
        <v>178</v>
      </c>
      <c r="B3704" s="17">
        <v>26101400</v>
      </c>
      <c r="C3704" s="49" t="s">
        <v>567</v>
      </c>
      <c r="D3704" s="29">
        <v>7</v>
      </c>
      <c r="E3704" s="30" t="s">
        <v>11</v>
      </c>
      <c r="F3704" s="97">
        <v>279663.87</v>
      </c>
      <c r="G3704" s="112">
        <f t="shared" si="342"/>
        <v>53136.135300000002</v>
      </c>
      <c r="H3704" s="112">
        <f t="shared" si="343"/>
        <v>332800.00530000002</v>
      </c>
      <c r="I3704" s="122">
        <f t="shared" si="344"/>
        <v>2329600.0371000003</v>
      </c>
      <c r="J3704" s="97">
        <v>290420.17</v>
      </c>
      <c r="K3704" s="111">
        <f t="shared" si="345"/>
        <v>55179.832299999995</v>
      </c>
      <c r="L3704" s="112">
        <f t="shared" si="346"/>
        <v>345600.00229999999</v>
      </c>
      <c r="M3704" s="112">
        <f t="shared" si="347"/>
        <v>2419200.0161000001</v>
      </c>
      <c r="N3704" s="3"/>
      <c r="O3704" s="3"/>
      <c r="P3704" s="3"/>
      <c r="Q3704" s="3"/>
      <c r="R3704" s="3"/>
      <c r="S3704" s="3"/>
      <c r="T3704" s="3"/>
      <c r="U3704" s="3"/>
      <c r="V3704" s="3"/>
      <c r="W3704" s="3"/>
      <c r="X3704" s="3"/>
      <c r="Y3704" s="3"/>
      <c r="Z3704" s="3"/>
      <c r="AA3704" s="3"/>
      <c r="AB3704" s="3"/>
      <c r="AC3704" s="3"/>
      <c r="AD3704" s="3"/>
      <c r="AE3704" s="3"/>
      <c r="AF3704" s="3"/>
      <c r="AG3704" s="3"/>
      <c r="AH3704" s="3"/>
      <c r="AI3704" s="3"/>
      <c r="AJ3704" s="3"/>
      <c r="AK3704" s="3"/>
      <c r="AL3704" s="3"/>
      <c r="AM3704" s="3"/>
      <c r="AN3704" s="3"/>
      <c r="AO3704" s="3"/>
      <c r="AP3704" s="3"/>
      <c r="AQ3704" s="3"/>
      <c r="AR3704" s="3"/>
      <c r="AS3704" s="3"/>
    </row>
    <row r="3705" spans="1:45" s="9" customFormat="1" ht="12.75" customHeight="1" x14ac:dyDescent="0.2">
      <c r="A3705" s="34">
        <v>179</v>
      </c>
      <c r="B3705" s="17">
        <v>26101400</v>
      </c>
      <c r="C3705" s="49" t="s">
        <v>569</v>
      </c>
      <c r="D3705" s="29">
        <v>7</v>
      </c>
      <c r="E3705" s="30" t="s">
        <v>11</v>
      </c>
      <c r="F3705" s="97">
        <v>104873.95</v>
      </c>
      <c r="G3705" s="112">
        <f t="shared" si="342"/>
        <v>19926.050500000001</v>
      </c>
      <c r="H3705" s="112">
        <f t="shared" si="343"/>
        <v>124800.00049999999</v>
      </c>
      <c r="I3705" s="122">
        <f t="shared" si="344"/>
        <v>873600.00349999999</v>
      </c>
      <c r="J3705" s="97">
        <v>108907.56</v>
      </c>
      <c r="K3705" s="111">
        <f t="shared" si="345"/>
        <v>20692.436399999999</v>
      </c>
      <c r="L3705" s="112">
        <f t="shared" si="346"/>
        <v>129599.9964</v>
      </c>
      <c r="M3705" s="112">
        <f t="shared" si="347"/>
        <v>907199.97479999997</v>
      </c>
      <c r="N3705" s="3"/>
      <c r="O3705" s="3"/>
      <c r="P3705" s="3"/>
      <c r="Q3705" s="3"/>
      <c r="R3705" s="3"/>
      <c r="S3705" s="3"/>
      <c r="T3705" s="3"/>
      <c r="U3705" s="3"/>
      <c r="V3705" s="3"/>
      <c r="W3705" s="3"/>
      <c r="X3705" s="3"/>
      <c r="Y3705" s="3"/>
      <c r="Z3705" s="3"/>
      <c r="AA3705" s="3"/>
      <c r="AB3705" s="3"/>
      <c r="AC3705" s="3"/>
      <c r="AD3705" s="3"/>
      <c r="AE3705" s="3"/>
      <c r="AF3705" s="3"/>
      <c r="AG3705" s="3"/>
      <c r="AH3705" s="3"/>
      <c r="AI3705" s="3"/>
      <c r="AJ3705" s="3"/>
      <c r="AK3705" s="3"/>
      <c r="AL3705" s="3"/>
      <c r="AM3705" s="3"/>
      <c r="AN3705" s="3"/>
      <c r="AO3705" s="3"/>
      <c r="AP3705" s="3"/>
      <c r="AQ3705" s="3"/>
      <c r="AR3705" s="3"/>
      <c r="AS3705" s="3"/>
    </row>
    <row r="3706" spans="1:45" s="9" customFormat="1" ht="12.75" customHeight="1" x14ac:dyDescent="0.2">
      <c r="A3706" s="34">
        <v>180</v>
      </c>
      <c r="B3706" s="17">
        <v>26101400</v>
      </c>
      <c r="C3706" s="49" t="s">
        <v>571</v>
      </c>
      <c r="D3706" s="29">
        <v>7</v>
      </c>
      <c r="E3706" s="30" t="s">
        <v>11</v>
      </c>
      <c r="F3706" s="97">
        <v>113613.45</v>
      </c>
      <c r="G3706" s="112">
        <f t="shared" si="342"/>
        <v>21586.555499999999</v>
      </c>
      <c r="H3706" s="112">
        <f t="shared" si="343"/>
        <v>135200.0055</v>
      </c>
      <c r="I3706" s="122">
        <f t="shared" si="344"/>
        <v>946400.03850000002</v>
      </c>
      <c r="J3706" s="97">
        <v>117983.19</v>
      </c>
      <c r="K3706" s="111">
        <f t="shared" si="345"/>
        <v>22416.806100000002</v>
      </c>
      <c r="L3706" s="112">
        <f t="shared" si="346"/>
        <v>140399.99609999999</v>
      </c>
      <c r="M3706" s="112">
        <f t="shared" si="347"/>
        <v>982799.97269999993</v>
      </c>
      <c r="N3706" s="3"/>
      <c r="O3706" s="3"/>
      <c r="P3706" s="3"/>
      <c r="Q3706" s="3"/>
      <c r="R3706" s="3"/>
      <c r="S3706" s="3"/>
      <c r="T3706" s="3"/>
      <c r="U3706" s="3"/>
      <c r="V3706" s="3"/>
      <c r="W3706" s="3"/>
      <c r="X3706" s="3"/>
      <c r="Y3706" s="3"/>
      <c r="Z3706" s="3"/>
      <c r="AA3706" s="3"/>
      <c r="AB3706" s="3"/>
      <c r="AC3706" s="3"/>
      <c r="AD3706" s="3"/>
      <c r="AE3706" s="3"/>
      <c r="AF3706" s="3"/>
      <c r="AG3706" s="3"/>
      <c r="AH3706" s="3"/>
      <c r="AI3706" s="3"/>
      <c r="AJ3706" s="3"/>
      <c r="AK3706" s="3"/>
      <c r="AL3706" s="3"/>
      <c r="AM3706" s="3"/>
      <c r="AN3706" s="3"/>
      <c r="AO3706" s="3"/>
      <c r="AP3706" s="3"/>
      <c r="AQ3706" s="3"/>
      <c r="AR3706" s="3"/>
      <c r="AS3706" s="3"/>
    </row>
    <row r="3707" spans="1:45" s="9" customFormat="1" ht="12.75" customHeight="1" x14ac:dyDescent="0.2">
      <c r="A3707" s="34">
        <v>181</v>
      </c>
      <c r="B3707" s="17">
        <v>26101400</v>
      </c>
      <c r="C3707" s="49" t="s">
        <v>573</v>
      </c>
      <c r="D3707" s="29">
        <v>7</v>
      </c>
      <c r="E3707" s="30" t="s">
        <v>11</v>
      </c>
      <c r="F3707" s="97">
        <v>26218.49</v>
      </c>
      <c r="G3707" s="112">
        <f t="shared" si="342"/>
        <v>4981.5131000000001</v>
      </c>
      <c r="H3707" s="112">
        <f t="shared" si="343"/>
        <v>31200.003100000002</v>
      </c>
      <c r="I3707" s="122">
        <f t="shared" si="344"/>
        <v>218400.02170000001</v>
      </c>
      <c r="J3707" s="97">
        <v>27226.89</v>
      </c>
      <c r="K3707" s="111">
        <f t="shared" si="345"/>
        <v>5173.1090999999997</v>
      </c>
      <c r="L3707" s="112">
        <f t="shared" si="346"/>
        <v>32399.999100000001</v>
      </c>
      <c r="M3707" s="112">
        <f t="shared" si="347"/>
        <v>226799.99369999999</v>
      </c>
      <c r="N3707" s="3"/>
      <c r="O3707" s="3"/>
      <c r="P3707" s="3"/>
      <c r="Q3707" s="3"/>
      <c r="R3707" s="3"/>
      <c r="S3707" s="3"/>
      <c r="T3707" s="3"/>
      <c r="U3707" s="3"/>
      <c r="V3707" s="3"/>
      <c r="W3707" s="3"/>
      <c r="X3707" s="3"/>
      <c r="Y3707" s="3"/>
      <c r="Z3707" s="3"/>
      <c r="AA3707" s="3"/>
      <c r="AB3707" s="3"/>
      <c r="AC3707" s="3"/>
      <c r="AD3707" s="3"/>
      <c r="AE3707" s="3"/>
      <c r="AF3707" s="3"/>
      <c r="AG3707" s="3"/>
      <c r="AH3707" s="3"/>
      <c r="AI3707" s="3"/>
      <c r="AJ3707" s="3"/>
      <c r="AK3707" s="3"/>
      <c r="AL3707" s="3"/>
      <c r="AM3707" s="3"/>
      <c r="AN3707" s="3"/>
      <c r="AO3707" s="3"/>
      <c r="AP3707" s="3"/>
      <c r="AQ3707" s="3"/>
      <c r="AR3707" s="3"/>
      <c r="AS3707" s="3"/>
    </row>
    <row r="3708" spans="1:45" s="9" customFormat="1" ht="12.75" customHeight="1" x14ac:dyDescent="0.2">
      <c r="A3708" s="34">
        <v>182</v>
      </c>
      <c r="B3708" s="17">
        <v>26101400</v>
      </c>
      <c r="C3708" s="49" t="s">
        <v>575</v>
      </c>
      <c r="D3708" s="29">
        <v>7</v>
      </c>
      <c r="E3708" s="30" t="s">
        <v>52</v>
      </c>
      <c r="F3708" s="97">
        <v>15731.09</v>
      </c>
      <c r="G3708" s="112">
        <f t="shared" si="342"/>
        <v>2988.9070999999999</v>
      </c>
      <c r="H3708" s="112">
        <f t="shared" si="343"/>
        <v>18719.997100000001</v>
      </c>
      <c r="I3708" s="122">
        <f t="shared" si="344"/>
        <v>131039.9797</v>
      </c>
      <c r="J3708" s="97">
        <v>16336.13</v>
      </c>
      <c r="K3708" s="111">
        <f t="shared" si="345"/>
        <v>3103.8647000000001</v>
      </c>
      <c r="L3708" s="112">
        <f t="shared" si="346"/>
        <v>19439.994699999999</v>
      </c>
      <c r="M3708" s="112">
        <f t="shared" si="347"/>
        <v>136079.96289999998</v>
      </c>
      <c r="N3708" s="3"/>
      <c r="O3708" s="3"/>
      <c r="P3708" s="3"/>
      <c r="Q3708" s="3"/>
      <c r="R3708" s="3"/>
      <c r="S3708" s="3"/>
      <c r="T3708" s="3"/>
      <c r="U3708" s="3"/>
      <c r="V3708" s="3"/>
      <c r="W3708" s="3"/>
      <c r="X3708" s="3"/>
      <c r="Y3708" s="3"/>
      <c r="Z3708" s="3"/>
      <c r="AA3708" s="3"/>
      <c r="AB3708" s="3"/>
      <c r="AC3708" s="3"/>
      <c r="AD3708" s="3"/>
      <c r="AE3708" s="3"/>
      <c r="AF3708" s="3"/>
      <c r="AG3708" s="3"/>
      <c r="AH3708" s="3"/>
      <c r="AI3708" s="3"/>
      <c r="AJ3708" s="3"/>
      <c r="AK3708" s="3"/>
      <c r="AL3708" s="3"/>
      <c r="AM3708" s="3"/>
      <c r="AN3708" s="3"/>
      <c r="AO3708" s="3"/>
      <c r="AP3708" s="3"/>
      <c r="AQ3708" s="3"/>
      <c r="AR3708" s="3"/>
      <c r="AS3708" s="3"/>
    </row>
    <row r="3709" spans="1:45" s="9" customFormat="1" ht="12.75" customHeight="1" x14ac:dyDescent="0.2">
      <c r="A3709" s="34">
        <v>183</v>
      </c>
      <c r="B3709" s="17">
        <v>26101400</v>
      </c>
      <c r="C3709" s="49" t="s">
        <v>577</v>
      </c>
      <c r="D3709" s="29">
        <v>7</v>
      </c>
      <c r="E3709" s="30" t="s">
        <v>52</v>
      </c>
      <c r="F3709" s="97">
        <v>15731.09</v>
      </c>
      <c r="G3709" s="112">
        <f t="shared" si="342"/>
        <v>2988.9070999999999</v>
      </c>
      <c r="H3709" s="112">
        <f t="shared" si="343"/>
        <v>18719.997100000001</v>
      </c>
      <c r="I3709" s="122">
        <f t="shared" si="344"/>
        <v>131039.9797</v>
      </c>
      <c r="J3709" s="97">
        <v>16336.13</v>
      </c>
      <c r="K3709" s="111">
        <f t="shared" si="345"/>
        <v>3103.8647000000001</v>
      </c>
      <c r="L3709" s="112">
        <f t="shared" si="346"/>
        <v>19439.994699999999</v>
      </c>
      <c r="M3709" s="112">
        <f t="shared" si="347"/>
        <v>136079.96289999998</v>
      </c>
      <c r="N3709" s="3"/>
      <c r="O3709" s="3"/>
      <c r="P3709" s="3"/>
      <c r="Q3709" s="3"/>
      <c r="R3709" s="3"/>
      <c r="S3709" s="3"/>
      <c r="T3709" s="3"/>
      <c r="U3709" s="3"/>
      <c r="V3709" s="3"/>
      <c r="W3709" s="3"/>
      <c r="X3709" s="3"/>
      <c r="Y3709" s="3"/>
      <c r="Z3709" s="3"/>
      <c r="AA3709" s="3"/>
      <c r="AB3709" s="3"/>
      <c r="AC3709" s="3"/>
      <c r="AD3709" s="3"/>
      <c r="AE3709" s="3"/>
      <c r="AF3709" s="3"/>
      <c r="AG3709" s="3"/>
      <c r="AH3709" s="3"/>
      <c r="AI3709" s="3"/>
      <c r="AJ3709" s="3"/>
      <c r="AK3709" s="3"/>
      <c r="AL3709" s="3"/>
      <c r="AM3709" s="3"/>
      <c r="AN3709" s="3"/>
      <c r="AO3709" s="3"/>
      <c r="AP3709" s="3"/>
      <c r="AQ3709" s="3"/>
      <c r="AR3709" s="3"/>
      <c r="AS3709" s="3"/>
    </row>
    <row r="3710" spans="1:45" s="9" customFormat="1" ht="12.75" customHeight="1" x14ac:dyDescent="0.2">
      <c r="A3710" s="34">
        <v>184</v>
      </c>
      <c r="B3710" s="17">
        <v>26101400</v>
      </c>
      <c r="C3710" s="49" t="s">
        <v>579</v>
      </c>
      <c r="D3710" s="29">
        <v>7</v>
      </c>
      <c r="E3710" s="30" t="s">
        <v>52</v>
      </c>
      <c r="F3710" s="97">
        <v>13983.19</v>
      </c>
      <c r="G3710" s="112">
        <f t="shared" si="342"/>
        <v>2656.8061000000002</v>
      </c>
      <c r="H3710" s="112">
        <f t="shared" si="343"/>
        <v>16639.9961</v>
      </c>
      <c r="I3710" s="122">
        <f t="shared" si="344"/>
        <v>116479.9727</v>
      </c>
      <c r="J3710" s="97">
        <v>14521.01</v>
      </c>
      <c r="K3710" s="111">
        <f t="shared" si="345"/>
        <v>2758.9919</v>
      </c>
      <c r="L3710" s="112">
        <f t="shared" si="346"/>
        <v>17280.001899999999</v>
      </c>
      <c r="M3710" s="112">
        <f t="shared" si="347"/>
        <v>120960.01329999999</v>
      </c>
      <c r="N3710" s="3"/>
      <c r="O3710" s="3"/>
      <c r="P3710" s="3"/>
      <c r="Q3710" s="3"/>
      <c r="R3710" s="3"/>
      <c r="S3710" s="3"/>
      <c r="T3710" s="3"/>
      <c r="U3710" s="3"/>
      <c r="V3710" s="3"/>
      <c r="W3710" s="3"/>
      <c r="X3710" s="3"/>
      <c r="Y3710" s="3"/>
      <c r="Z3710" s="3"/>
      <c r="AA3710" s="3"/>
      <c r="AB3710" s="3"/>
      <c r="AC3710" s="3"/>
      <c r="AD3710" s="3"/>
      <c r="AE3710" s="3"/>
      <c r="AF3710" s="3"/>
      <c r="AG3710" s="3"/>
      <c r="AH3710" s="3"/>
      <c r="AI3710" s="3"/>
      <c r="AJ3710" s="3"/>
      <c r="AK3710" s="3"/>
      <c r="AL3710" s="3"/>
      <c r="AM3710" s="3"/>
      <c r="AN3710" s="3"/>
      <c r="AO3710" s="3"/>
      <c r="AP3710" s="3"/>
      <c r="AQ3710" s="3"/>
      <c r="AR3710" s="3"/>
      <c r="AS3710" s="3"/>
    </row>
    <row r="3711" spans="1:45" s="9" customFormat="1" ht="12.75" customHeight="1" x14ac:dyDescent="0.2">
      <c r="A3711" s="34">
        <v>185</v>
      </c>
      <c r="B3711" s="17">
        <v>26101400</v>
      </c>
      <c r="C3711" s="49" t="s">
        <v>581</v>
      </c>
      <c r="D3711" s="29">
        <v>7</v>
      </c>
      <c r="E3711" s="30" t="s">
        <v>52</v>
      </c>
      <c r="F3711" s="97">
        <v>12235.29</v>
      </c>
      <c r="G3711" s="112">
        <f t="shared" si="342"/>
        <v>2324.7051000000001</v>
      </c>
      <c r="H3711" s="112">
        <f t="shared" si="343"/>
        <v>14559.9951</v>
      </c>
      <c r="I3711" s="122">
        <f t="shared" si="344"/>
        <v>101919.9657</v>
      </c>
      <c r="J3711" s="97">
        <v>12705.88</v>
      </c>
      <c r="K3711" s="111">
        <f t="shared" si="345"/>
        <v>2414.1171999999997</v>
      </c>
      <c r="L3711" s="112">
        <f t="shared" si="346"/>
        <v>15119.997199999998</v>
      </c>
      <c r="M3711" s="112">
        <f t="shared" si="347"/>
        <v>105839.98039999999</v>
      </c>
      <c r="N3711" s="3"/>
      <c r="O3711" s="3"/>
      <c r="P3711" s="3"/>
      <c r="Q3711" s="3"/>
      <c r="R3711" s="3"/>
      <c r="S3711" s="3"/>
      <c r="T3711" s="3"/>
      <c r="U3711" s="3"/>
      <c r="V3711" s="3"/>
      <c r="W3711" s="3"/>
      <c r="X3711" s="3"/>
      <c r="Y3711" s="3"/>
      <c r="Z3711" s="3"/>
      <c r="AA3711" s="3"/>
      <c r="AB3711" s="3"/>
      <c r="AC3711" s="3"/>
      <c r="AD3711" s="3"/>
      <c r="AE3711" s="3"/>
      <c r="AF3711" s="3"/>
      <c r="AG3711" s="3"/>
      <c r="AH3711" s="3"/>
      <c r="AI3711" s="3"/>
      <c r="AJ3711" s="3"/>
      <c r="AK3711" s="3"/>
      <c r="AL3711" s="3"/>
      <c r="AM3711" s="3"/>
      <c r="AN3711" s="3"/>
      <c r="AO3711" s="3"/>
      <c r="AP3711" s="3"/>
      <c r="AQ3711" s="3"/>
      <c r="AR3711" s="3"/>
      <c r="AS3711" s="3"/>
    </row>
    <row r="3712" spans="1:45" s="9" customFormat="1" ht="12.75" customHeight="1" x14ac:dyDescent="0.2">
      <c r="A3712" s="34">
        <v>186</v>
      </c>
      <c r="B3712" s="17">
        <v>26101400</v>
      </c>
      <c r="C3712" s="49" t="s">
        <v>583</v>
      </c>
      <c r="D3712" s="29">
        <v>7</v>
      </c>
      <c r="E3712" s="30" t="s">
        <v>52</v>
      </c>
      <c r="F3712" s="97">
        <v>12235.29</v>
      </c>
      <c r="G3712" s="112">
        <f t="shared" si="342"/>
        <v>2324.7051000000001</v>
      </c>
      <c r="H3712" s="112">
        <f t="shared" si="343"/>
        <v>14559.9951</v>
      </c>
      <c r="I3712" s="122">
        <f t="shared" si="344"/>
        <v>101919.9657</v>
      </c>
      <c r="J3712" s="97">
        <v>12705.88</v>
      </c>
      <c r="K3712" s="111">
        <f t="shared" si="345"/>
        <v>2414.1171999999997</v>
      </c>
      <c r="L3712" s="112">
        <f t="shared" si="346"/>
        <v>15119.997199999998</v>
      </c>
      <c r="M3712" s="112">
        <f t="shared" si="347"/>
        <v>105839.98039999999</v>
      </c>
      <c r="N3712" s="3"/>
      <c r="O3712" s="3"/>
      <c r="P3712" s="3"/>
      <c r="Q3712" s="3"/>
      <c r="R3712" s="3"/>
      <c r="S3712" s="3"/>
      <c r="T3712" s="3"/>
      <c r="U3712" s="3"/>
      <c r="V3712" s="3"/>
      <c r="W3712" s="3"/>
      <c r="X3712" s="3"/>
      <c r="Y3712" s="3"/>
      <c r="Z3712" s="3"/>
      <c r="AA3712" s="3"/>
      <c r="AB3712" s="3"/>
      <c r="AC3712" s="3"/>
      <c r="AD3712" s="3"/>
      <c r="AE3712" s="3"/>
      <c r="AF3712" s="3"/>
      <c r="AG3712" s="3"/>
      <c r="AH3712" s="3"/>
      <c r="AI3712" s="3"/>
      <c r="AJ3712" s="3"/>
      <c r="AK3712" s="3"/>
      <c r="AL3712" s="3"/>
      <c r="AM3712" s="3"/>
      <c r="AN3712" s="3"/>
      <c r="AO3712" s="3"/>
      <c r="AP3712" s="3"/>
      <c r="AQ3712" s="3"/>
      <c r="AR3712" s="3"/>
      <c r="AS3712" s="3"/>
    </row>
    <row r="3713" spans="1:45" s="9" customFormat="1" ht="12.75" customHeight="1" x14ac:dyDescent="0.2">
      <c r="A3713" s="34">
        <v>187</v>
      </c>
      <c r="B3713" s="17">
        <v>26101400</v>
      </c>
      <c r="C3713" s="49" t="s">
        <v>585</v>
      </c>
      <c r="D3713" s="29">
        <v>7</v>
      </c>
      <c r="E3713" s="30" t="s">
        <v>11</v>
      </c>
      <c r="F3713" s="97">
        <v>15731.09</v>
      </c>
      <c r="G3713" s="112">
        <f t="shared" si="342"/>
        <v>2988.9070999999999</v>
      </c>
      <c r="H3713" s="112">
        <f t="shared" si="343"/>
        <v>18719.997100000001</v>
      </c>
      <c r="I3713" s="122">
        <f t="shared" si="344"/>
        <v>131039.9797</v>
      </c>
      <c r="J3713" s="97">
        <v>16336.13</v>
      </c>
      <c r="K3713" s="111">
        <f t="shared" si="345"/>
        <v>3103.8647000000001</v>
      </c>
      <c r="L3713" s="112">
        <f t="shared" si="346"/>
        <v>19439.994699999999</v>
      </c>
      <c r="M3713" s="112">
        <f t="shared" si="347"/>
        <v>136079.96289999998</v>
      </c>
      <c r="N3713" s="3"/>
      <c r="O3713" s="3"/>
      <c r="P3713" s="3"/>
      <c r="Q3713" s="3"/>
      <c r="R3713" s="3"/>
      <c r="S3713" s="3"/>
      <c r="T3713" s="3"/>
      <c r="U3713" s="3"/>
      <c r="V3713" s="3"/>
      <c r="W3713" s="3"/>
      <c r="X3713" s="3"/>
      <c r="Y3713" s="3"/>
      <c r="Z3713" s="3"/>
      <c r="AA3713" s="3"/>
      <c r="AB3713" s="3"/>
      <c r="AC3713" s="3"/>
      <c r="AD3713" s="3"/>
      <c r="AE3713" s="3"/>
      <c r="AF3713" s="3"/>
      <c r="AG3713" s="3"/>
      <c r="AH3713" s="3"/>
      <c r="AI3713" s="3"/>
      <c r="AJ3713" s="3"/>
      <c r="AK3713" s="3"/>
      <c r="AL3713" s="3"/>
      <c r="AM3713" s="3"/>
      <c r="AN3713" s="3"/>
      <c r="AO3713" s="3"/>
      <c r="AP3713" s="3"/>
      <c r="AQ3713" s="3"/>
      <c r="AR3713" s="3"/>
      <c r="AS3713" s="3"/>
    </row>
    <row r="3714" spans="1:45" s="9" customFormat="1" ht="12.75" customHeight="1" x14ac:dyDescent="0.2">
      <c r="A3714" s="34">
        <v>188</v>
      </c>
      <c r="B3714" s="17">
        <v>26101400</v>
      </c>
      <c r="C3714" s="49" t="s">
        <v>587</v>
      </c>
      <c r="D3714" s="29">
        <v>7</v>
      </c>
      <c r="E3714" s="30" t="s">
        <v>11</v>
      </c>
      <c r="F3714" s="97">
        <v>15731.09</v>
      </c>
      <c r="G3714" s="112">
        <f t="shared" si="342"/>
        <v>2988.9070999999999</v>
      </c>
      <c r="H3714" s="112">
        <f t="shared" si="343"/>
        <v>18719.997100000001</v>
      </c>
      <c r="I3714" s="122">
        <f t="shared" si="344"/>
        <v>131039.9797</v>
      </c>
      <c r="J3714" s="97">
        <v>16336.13</v>
      </c>
      <c r="K3714" s="111">
        <f t="shared" si="345"/>
        <v>3103.8647000000001</v>
      </c>
      <c r="L3714" s="112">
        <f t="shared" si="346"/>
        <v>19439.994699999999</v>
      </c>
      <c r="M3714" s="112">
        <f t="shared" si="347"/>
        <v>136079.96289999998</v>
      </c>
      <c r="N3714" s="3"/>
      <c r="O3714" s="3"/>
      <c r="P3714" s="3"/>
      <c r="Q3714" s="3"/>
      <c r="R3714" s="3"/>
      <c r="S3714" s="3"/>
      <c r="T3714" s="3"/>
      <c r="U3714" s="3"/>
      <c r="V3714" s="3"/>
      <c r="W3714" s="3"/>
      <c r="X3714" s="3"/>
      <c r="Y3714" s="3"/>
      <c r="Z3714" s="3"/>
      <c r="AA3714" s="3"/>
      <c r="AB3714" s="3"/>
      <c r="AC3714" s="3"/>
      <c r="AD3714" s="3"/>
      <c r="AE3714" s="3"/>
      <c r="AF3714" s="3"/>
      <c r="AG3714" s="3"/>
      <c r="AH3714" s="3"/>
      <c r="AI3714" s="3"/>
      <c r="AJ3714" s="3"/>
      <c r="AK3714" s="3"/>
      <c r="AL3714" s="3"/>
      <c r="AM3714" s="3"/>
      <c r="AN3714" s="3"/>
      <c r="AO3714" s="3"/>
      <c r="AP3714" s="3"/>
      <c r="AQ3714" s="3"/>
      <c r="AR3714" s="3"/>
      <c r="AS3714" s="3"/>
    </row>
    <row r="3715" spans="1:45" s="9" customFormat="1" ht="12.75" customHeight="1" x14ac:dyDescent="0.2">
      <c r="A3715" s="34">
        <v>189</v>
      </c>
      <c r="B3715" s="17">
        <v>26101400</v>
      </c>
      <c r="C3715" s="49" t="s">
        <v>589</v>
      </c>
      <c r="D3715" s="29">
        <v>7</v>
      </c>
      <c r="E3715" s="30" t="s">
        <v>11</v>
      </c>
      <c r="F3715" s="97">
        <v>2621.85</v>
      </c>
      <c r="G3715" s="112">
        <f t="shared" si="342"/>
        <v>498.1515</v>
      </c>
      <c r="H3715" s="112">
        <f t="shared" si="343"/>
        <v>3120.0014999999999</v>
      </c>
      <c r="I3715" s="122">
        <f t="shared" si="344"/>
        <v>21840.0105</v>
      </c>
      <c r="J3715" s="97">
        <v>2722.69</v>
      </c>
      <c r="K3715" s="111">
        <f t="shared" si="345"/>
        <v>517.31110000000001</v>
      </c>
      <c r="L3715" s="112">
        <f t="shared" si="346"/>
        <v>3240.0011</v>
      </c>
      <c r="M3715" s="112">
        <f t="shared" si="347"/>
        <v>22680.007699999998</v>
      </c>
      <c r="N3715" s="3"/>
      <c r="O3715" s="3"/>
      <c r="P3715" s="3"/>
      <c r="Q3715" s="3"/>
      <c r="R3715" s="3"/>
      <c r="S3715" s="3"/>
      <c r="T3715" s="3"/>
      <c r="U3715" s="3"/>
      <c r="V3715" s="3"/>
      <c r="W3715" s="3"/>
      <c r="X3715" s="3"/>
      <c r="Y3715" s="3"/>
      <c r="Z3715" s="3"/>
      <c r="AA3715" s="3"/>
      <c r="AB3715" s="3"/>
      <c r="AC3715" s="3"/>
      <c r="AD3715" s="3"/>
      <c r="AE3715" s="3"/>
      <c r="AF3715" s="3"/>
      <c r="AG3715" s="3"/>
      <c r="AH3715" s="3"/>
      <c r="AI3715" s="3"/>
      <c r="AJ3715" s="3"/>
      <c r="AK3715" s="3"/>
      <c r="AL3715" s="3"/>
      <c r="AM3715" s="3"/>
      <c r="AN3715" s="3"/>
      <c r="AO3715" s="3"/>
      <c r="AP3715" s="3"/>
      <c r="AQ3715" s="3"/>
      <c r="AR3715" s="3"/>
      <c r="AS3715" s="3"/>
    </row>
    <row r="3716" spans="1:45" s="9" customFormat="1" ht="12.75" customHeight="1" x14ac:dyDescent="0.2">
      <c r="A3716" s="34">
        <v>190</v>
      </c>
      <c r="B3716" s="17">
        <v>26101400</v>
      </c>
      <c r="C3716" s="49" t="s">
        <v>591</v>
      </c>
      <c r="D3716" s="29">
        <v>7</v>
      </c>
      <c r="E3716" s="30" t="s">
        <v>11</v>
      </c>
      <c r="F3716" s="97">
        <v>2621.85</v>
      </c>
      <c r="G3716" s="112">
        <f t="shared" si="342"/>
        <v>498.1515</v>
      </c>
      <c r="H3716" s="112">
        <f t="shared" si="343"/>
        <v>3120.0014999999999</v>
      </c>
      <c r="I3716" s="122">
        <f t="shared" si="344"/>
        <v>21840.0105</v>
      </c>
      <c r="J3716" s="97">
        <v>2722.69</v>
      </c>
      <c r="K3716" s="111">
        <f t="shared" si="345"/>
        <v>517.31110000000001</v>
      </c>
      <c r="L3716" s="112">
        <f t="shared" si="346"/>
        <v>3240.0011</v>
      </c>
      <c r="M3716" s="112">
        <f t="shared" si="347"/>
        <v>22680.007699999998</v>
      </c>
      <c r="N3716" s="3"/>
      <c r="O3716" s="3"/>
      <c r="P3716" s="3"/>
      <c r="Q3716" s="3"/>
      <c r="R3716" s="3"/>
      <c r="S3716" s="3"/>
      <c r="T3716" s="3"/>
      <c r="U3716" s="3"/>
      <c r="V3716" s="3"/>
      <c r="W3716" s="3"/>
      <c r="X3716" s="3"/>
      <c r="Y3716" s="3"/>
      <c r="Z3716" s="3"/>
      <c r="AA3716" s="3"/>
      <c r="AB3716" s="3"/>
      <c r="AC3716" s="3"/>
      <c r="AD3716" s="3"/>
      <c r="AE3716" s="3"/>
      <c r="AF3716" s="3"/>
      <c r="AG3716" s="3"/>
      <c r="AH3716" s="3"/>
      <c r="AI3716" s="3"/>
      <c r="AJ3716" s="3"/>
      <c r="AK3716" s="3"/>
      <c r="AL3716" s="3"/>
      <c r="AM3716" s="3"/>
      <c r="AN3716" s="3"/>
      <c r="AO3716" s="3"/>
      <c r="AP3716" s="3"/>
      <c r="AQ3716" s="3"/>
      <c r="AR3716" s="3"/>
      <c r="AS3716" s="3"/>
    </row>
    <row r="3717" spans="1:45" s="9" customFormat="1" ht="12.75" customHeight="1" x14ac:dyDescent="0.2">
      <c r="A3717" s="34">
        <v>191</v>
      </c>
      <c r="B3717" s="17">
        <v>26101400</v>
      </c>
      <c r="C3717" s="49" t="s">
        <v>593</v>
      </c>
      <c r="D3717" s="29">
        <v>7</v>
      </c>
      <c r="E3717" s="30" t="s">
        <v>11</v>
      </c>
      <c r="F3717" s="97">
        <v>2621.85</v>
      </c>
      <c r="G3717" s="112">
        <f t="shared" si="342"/>
        <v>498.1515</v>
      </c>
      <c r="H3717" s="112">
        <f t="shared" si="343"/>
        <v>3120.0014999999999</v>
      </c>
      <c r="I3717" s="122">
        <f t="shared" si="344"/>
        <v>21840.0105</v>
      </c>
      <c r="J3717" s="97">
        <v>2722.69</v>
      </c>
      <c r="K3717" s="111">
        <f t="shared" si="345"/>
        <v>517.31110000000001</v>
      </c>
      <c r="L3717" s="112">
        <f t="shared" si="346"/>
        <v>3240.0011</v>
      </c>
      <c r="M3717" s="112">
        <f t="shared" si="347"/>
        <v>22680.007699999998</v>
      </c>
      <c r="N3717" s="3"/>
      <c r="O3717" s="3"/>
      <c r="P3717" s="3"/>
      <c r="Q3717" s="3"/>
      <c r="R3717" s="3"/>
      <c r="S3717" s="3"/>
      <c r="T3717" s="3"/>
      <c r="U3717" s="3"/>
      <c r="V3717" s="3"/>
      <c r="W3717" s="3"/>
      <c r="X3717" s="3"/>
      <c r="Y3717" s="3"/>
      <c r="Z3717" s="3"/>
      <c r="AA3717" s="3"/>
      <c r="AB3717" s="3"/>
      <c r="AC3717" s="3"/>
      <c r="AD3717" s="3"/>
      <c r="AE3717" s="3"/>
      <c r="AF3717" s="3"/>
      <c r="AG3717" s="3"/>
      <c r="AH3717" s="3"/>
      <c r="AI3717" s="3"/>
      <c r="AJ3717" s="3"/>
      <c r="AK3717" s="3"/>
      <c r="AL3717" s="3"/>
      <c r="AM3717" s="3"/>
      <c r="AN3717" s="3"/>
      <c r="AO3717" s="3"/>
      <c r="AP3717" s="3"/>
      <c r="AQ3717" s="3"/>
      <c r="AR3717" s="3"/>
      <c r="AS3717" s="3"/>
    </row>
    <row r="3718" spans="1:45" s="9" customFormat="1" ht="12.75" customHeight="1" x14ac:dyDescent="0.2">
      <c r="A3718" s="34">
        <v>192</v>
      </c>
      <c r="B3718" s="17">
        <v>26101400</v>
      </c>
      <c r="C3718" s="49" t="s">
        <v>595</v>
      </c>
      <c r="D3718" s="29">
        <v>7</v>
      </c>
      <c r="E3718" s="30" t="s">
        <v>11</v>
      </c>
      <c r="F3718" s="97">
        <v>2621.85</v>
      </c>
      <c r="G3718" s="112">
        <f t="shared" si="342"/>
        <v>498.1515</v>
      </c>
      <c r="H3718" s="112">
        <f t="shared" si="343"/>
        <v>3120.0014999999999</v>
      </c>
      <c r="I3718" s="122">
        <f t="shared" si="344"/>
        <v>21840.0105</v>
      </c>
      <c r="J3718" s="97">
        <v>2722.69</v>
      </c>
      <c r="K3718" s="111">
        <f t="shared" si="345"/>
        <v>517.31110000000001</v>
      </c>
      <c r="L3718" s="112">
        <f t="shared" si="346"/>
        <v>3240.0011</v>
      </c>
      <c r="M3718" s="112">
        <f t="shared" si="347"/>
        <v>22680.007699999998</v>
      </c>
      <c r="N3718" s="3"/>
      <c r="O3718" s="3"/>
      <c r="P3718" s="3"/>
      <c r="Q3718" s="3"/>
      <c r="R3718" s="3"/>
      <c r="S3718" s="3"/>
      <c r="T3718" s="3"/>
      <c r="U3718" s="3"/>
      <c r="V3718" s="3"/>
      <c r="W3718" s="3"/>
      <c r="X3718" s="3"/>
      <c r="Y3718" s="3"/>
      <c r="Z3718" s="3"/>
      <c r="AA3718" s="3"/>
      <c r="AB3718" s="3"/>
      <c r="AC3718" s="3"/>
      <c r="AD3718" s="3"/>
      <c r="AE3718" s="3"/>
      <c r="AF3718" s="3"/>
      <c r="AG3718" s="3"/>
      <c r="AH3718" s="3"/>
      <c r="AI3718" s="3"/>
      <c r="AJ3718" s="3"/>
      <c r="AK3718" s="3"/>
      <c r="AL3718" s="3"/>
      <c r="AM3718" s="3"/>
      <c r="AN3718" s="3"/>
      <c r="AO3718" s="3"/>
      <c r="AP3718" s="3"/>
      <c r="AQ3718" s="3"/>
      <c r="AR3718" s="3"/>
      <c r="AS3718" s="3"/>
    </row>
    <row r="3719" spans="1:45" s="9" customFormat="1" ht="12.75" customHeight="1" x14ac:dyDescent="0.2">
      <c r="A3719" s="34">
        <v>193</v>
      </c>
      <c r="B3719" s="17">
        <v>26101400</v>
      </c>
      <c r="C3719" s="49" t="s">
        <v>597</v>
      </c>
      <c r="D3719" s="29">
        <v>7</v>
      </c>
      <c r="E3719" s="30" t="s">
        <v>11</v>
      </c>
      <c r="F3719" s="97">
        <v>2621.85</v>
      </c>
      <c r="G3719" s="112">
        <f t="shared" si="342"/>
        <v>498.1515</v>
      </c>
      <c r="H3719" s="112">
        <f t="shared" si="343"/>
        <v>3120.0014999999999</v>
      </c>
      <c r="I3719" s="122">
        <f t="shared" si="344"/>
        <v>21840.0105</v>
      </c>
      <c r="J3719" s="97">
        <v>2722.69</v>
      </c>
      <c r="K3719" s="111">
        <f t="shared" si="345"/>
        <v>517.31110000000001</v>
      </c>
      <c r="L3719" s="112">
        <f t="shared" si="346"/>
        <v>3240.0011</v>
      </c>
      <c r="M3719" s="112">
        <f t="shared" si="347"/>
        <v>22680.007699999998</v>
      </c>
      <c r="N3719" s="3"/>
      <c r="O3719" s="3"/>
      <c r="P3719" s="3"/>
      <c r="Q3719" s="3"/>
      <c r="R3719" s="3"/>
      <c r="S3719" s="3"/>
      <c r="T3719" s="3"/>
      <c r="U3719" s="3"/>
      <c r="V3719" s="3"/>
      <c r="W3719" s="3"/>
      <c r="X3719" s="3"/>
      <c r="Y3719" s="3"/>
      <c r="Z3719" s="3"/>
      <c r="AA3719" s="3"/>
      <c r="AB3719" s="3"/>
      <c r="AC3719" s="3"/>
      <c r="AD3719" s="3"/>
      <c r="AE3719" s="3"/>
      <c r="AF3719" s="3"/>
      <c r="AG3719" s="3"/>
      <c r="AH3719" s="3"/>
      <c r="AI3719" s="3"/>
      <c r="AJ3719" s="3"/>
      <c r="AK3719" s="3"/>
      <c r="AL3719" s="3"/>
      <c r="AM3719" s="3"/>
      <c r="AN3719" s="3"/>
      <c r="AO3719" s="3"/>
      <c r="AP3719" s="3"/>
      <c r="AQ3719" s="3"/>
      <c r="AR3719" s="3"/>
      <c r="AS3719" s="3"/>
    </row>
    <row r="3720" spans="1:45" s="9" customFormat="1" ht="12.75" customHeight="1" x14ac:dyDescent="0.2">
      <c r="A3720" s="34">
        <v>194</v>
      </c>
      <c r="B3720" s="17">
        <v>26101400</v>
      </c>
      <c r="C3720" s="49" t="s">
        <v>599</v>
      </c>
      <c r="D3720" s="29">
        <v>7</v>
      </c>
      <c r="E3720" s="30" t="s">
        <v>11</v>
      </c>
      <c r="F3720" s="97">
        <v>17478.990000000002</v>
      </c>
      <c r="G3720" s="112">
        <f t="shared" si="342"/>
        <v>3321.0081000000005</v>
      </c>
      <c r="H3720" s="112">
        <f t="shared" si="343"/>
        <v>20799.998100000001</v>
      </c>
      <c r="I3720" s="122">
        <f t="shared" si="344"/>
        <v>145599.98670000001</v>
      </c>
      <c r="J3720" s="97">
        <v>18151.259999999998</v>
      </c>
      <c r="K3720" s="111">
        <f t="shared" si="345"/>
        <v>3448.7393999999999</v>
      </c>
      <c r="L3720" s="112">
        <f t="shared" si="346"/>
        <v>21599.999399999997</v>
      </c>
      <c r="M3720" s="112">
        <f t="shared" si="347"/>
        <v>151199.99579999998</v>
      </c>
      <c r="N3720" s="3"/>
      <c r="O3720" s="3"/>
      <c r="P3720" s="3"/>
      <c r="Q3720" s="3"/>
      <c r="R3720" s="3"/>
      <c r="S3720" s="3"/>
      <c r="T3720" s="3"/>
      <c r="U3720" s="3"/>
      <c r="V3720" s="3"/>
      <c r="W3720" s="3"/>
      <c r="X3720" s="3"/>
      <c r="Y3720" s="3"/>
      <c r="Z3720" s="3"/>
      <c r="AA3720" s="3"/>
      <c r="AB3720" s="3"/>
      <c r="AC3720" s="3"/>
      <c r="AD3720" s="3"/>
      <c r="AE3720" s="3"/>
      <c r="AF3720" s="3"/>
      <c r="AG3720" s="3"/>
      <c r="AH3720" s="3"/>
      <c r="AI3720" s="3"/>
      <c r="AJ3720" s="3"/>
      <c r="AK3720" s="3"/>
      <c r="AL3720" s="3"/>
      <c r="AM3720" s="3"/>
      <c r="AN3720" s="3"/>
      <c r="AO3720" s="3"/>
      <c r="AP3720" s="3"/>
      <c r="AQ3720" s="3"/>
      <c r="AR3720" s="3"/>
      <c r="AS3720" s="3"/>
    </row>
    <row r="3721" spans="1:45" s="9" customFormat="1" ht="12.75" customHeight="1" x14ac:dyDescent="0.2">
      <c r="A3721" s="34">
        <v>195</v>
      </c>
      <c r="B3721" s="17">
        <v>26101400</v>
      </c>
      <c r="C3721" s="49" t="s">
        <v>601</v>
      </c>
      <c r="D3721" s="29">
        <v>7</v>
      </c>
      <c r="E3721" s="30" t="s">
        <v>11</v>
      </c>
      <c r="F3721" s="97">
        <v>2621.85</v>
      </c>
      <c r="G3721" s="112">
        <f t="shared" ref="G3721:G3784" si="348">F3721*19%</f>
        <v>498.1515</v>
      </c>
      <c r="H3721" s="112">
        <f t="shared" ref="H3721:H3784" si="349">F3721+G3721</f>
        <v>3120.0014999999999</v>
      </c>
      <c r="I3721" s="122">
        <f t="shared" ref="I3721:I3784" si="350">H3721*D3721</f>
        <v>21840.0105</v>
      </c>
      <c r="J3721" s="97">
        <v>2722.69</v>
      </c>
      <c r="K3721" s="111">
        <f t="shared" ref="K3721:K3784" si="351">J3721*19%</f>
        <v>517.31110000000001</v>
      </c>
      <c r="L3721" s="112">
        <f t="shared" ref="L3721:L3784" si="352">J3721+K3721</f>
        <v>3240.0011</v>
      </c>
      <c r="M3721" s="112">
        <f t="shared" ref="M3721:M3784" si="353">L3721*D3721</f>
        <v>22680.007699999998</v>
      </c>
      <c r="N3721" s="3"/>
      <c r="O3721" s="3"/>
      <c r="P3721" s="3"/>
      <c r="Q3721" s="3"/>
      <c r="R3721" s="3"/>
      <c r="S3721" s="3"/>
      <c r="T3721" s="3"/>
      <c r="U3721" s="3"/>
      <c r="V3721" s="3"/>
      <c r="W3721" s="3"/>
      <c r="X3721" s="3"/>
      <c r="Y3721" s="3"/>
      <c r="Z3721" s="3"/>
      <c r="AA3721" s="3"/>
      <c r="AB3721" s="3"/>
      <c r="AC3721" s="3"/>
      <c r="AD3721" s="3"/>
      <c r="AE3721" s="3"/>
      <c r="AF3721" s="3"/>
      <c r="AG3721" s="3"/>
      <c r="AH3721" s="3"/>
      <c r="AI3721" s="3"/>
      <c r="AJ3721" s="3"/>
      <c r="AK3721" s="3"/>
      <c r="AL3721" s="3"/>
      <c r="AM3721" s="3"/>
      <c r="AN3721" s="3"/>
      <c r="AO3721" s="3"/>
      <c r="AP3721" s="3"/>
      <c r="AQ3721" s="3"/>
      <c r="AR3721" s="3"/>
      <c r="AS3721" s="3"/>
    </row>
    <row r="3722" spans="1:45" s="9" customFormat="1" ht="12.75" customHeight="1" x14ac:dyDescent="0.2">
      <c r="A3722" s="34">
        <v>196</v>
      </c>
      <c r="B3722" s="17">
        <v>26101400</v>
      </c>
      <c r="C3722" s="49" t="s">
        <v>603</v>
      </c>
      <c r="D3722" s="29">
        <v>7</v>
      </c>
      <c r="E3722" s="30" t="s">
        <v>11</v>
      </c>
      <c r="F3722" s="97">
        <v>2621.85</v>
      </c>
      <c r="G3722" s="112">
        <f t="shared" si="348"/>
        <v>498.1515</v>
      </c>
      <c r="H3722" s="112">
        <f t="shared" si="349"/>
        <v>3120.0014999999999</v>
      </c>
      <c r="I3722" s="122">
        <f t="shared" si="350"/>
        <v>21840.0105</v>
      </c>
      <c r="J3722" s="97">
        <v>2722.69</v>
      </c>
      <c r="K3722" s="111">
        <f t="shared" si="351"/>
        <v>517.31110000000001</v>
      </c>
      <c r="L3722" s="112">
        <f t="shared" si="352"/>
        <v>3240.0011</v>
      </c>
      <c r="M3722" s="112">
        <f t="shared" si="353"/>
        <v>22680.007699999998</v>
      </c>
      <c r="N3722" s="3"/>
      <c r="O3722" s="3"/>
      <c r="P3722" s="3"/>
      <c r="Q3722" s="3"/>
      <c r="R3722" s="3"/>
      <c r="S3722" s="3"/>
      <c r="T3722" s="3"/>
      <c r="U3722" s="3"/>
      <c r="V3722" s="3"/>
      <c r="W3722" s="3"/>
      <c r="X3722" s="3"/>
      <c r="Y3722" s="3"/>
      <c r="Z3722" s="3"/>
      <c r="AA3722" s="3"/>
      <c r="AB3722" s="3"/>
      <c r="AC3722" s="3"/>
      <c r="AD3722" s="3"/>
      <c r="AE3722" s="3"/>
      <c r="AF3722" s="3"/>
      <c r="AG3722" s="3"/>
      <c r="AH3722" s="3"/>
      <c r="AI3722" s="3"/>
      <c r="AJ3722" s="3"/>
      <c r="AK3722" s="3"/>
      <c r="AL3722" s="3"/>
      <c r="AM3722" s="3"/>
      <c r="AN3722" s="3"/>
      <c r="AO3722" s="3"/>
      <c r="AP3722" s="3"/>
      <c r="AQ3722" s="3"/>
      <c r="AR3722" s="3"/>
      <c r="AS3722" s="3"/>
    </row>
    <row r="3723" spans="1:45" s="9" customFormat="1" ht="12.75" customHeight="1" x14ac:dyDescent="0.2">
      <c r="A3723" s="34">
        <v>197</v>
      </c>
      <c r="B3723" s="17">
        <v>26101400</v>
      </c>
      <c r="C3723" s="49" t="s">
        <v>605</v>
      </c>
      <c r="D3723" s="29">
        <v>7</v>
      </c>
      <c r="E3723" s="30" t="s">
        <v>11</v>
      </c>
      <c r="F3723" s="97">
        <v>26218.49</v>
      </c>
      <c r="G3723" s="112">
        <f t="shared" si="348"/>
        <v>4981.5131000000001</v>
      </c>
      <c r="H3723" s="112">
        <f t="shared" si="349"/>
        <v>31200.003100000002</v>
      </c>
      <c r="I3723" s="122">
        <f t="shared" si="350"/>
        <v>218400.02170000001</v>
      </c>
      <c r="J3723" s="97">
        <v>27226.89</v>
      </c>
      <c r="K3723" s="111">
        <f t="shared" si="351"/>
        <v>5173.1090999999997</v>
      </c>
      <c r="L3723" s="112">
        <f t="shared" si="352"/>
        <v>32399.999100000001</v>
      </c>
      <c r="M3723" s="112">
        <f t="shared" si="353"/>
        <v>226799.99369999999</v>
      </c>
      <c r="N3723" s="3"/>
      <c r="O3723" s="3"/>
      <c r="P3723" s="3"/>
      <c r="Q3723" s="3"/>
      <c r="R3723" s="3"/>
      <c r="S3723" s="3"/>
      <c r="T3723" s="3"/>
      <c r="U3723" s="3"/>
      <c r="V3723" s="3"/>
      <c r="W3723" s="3"/>
      <c r="X3723" s="3"/>
      <c r="Y3723" s="3"/>
      <c r="Z3723" s="3"/>
      <c r="AA3723" s="3"/>
      <c r="AB3723" s="3"/>
      <c r="AC3723" s="3"/>
      <c r="AD3723" s="3"/>
      <c r="AE3723" s="3"/>
      <c r="AF3723" s="3"/>
      <c r="AG3723" s="3"/>
      <c r="AH3723" s="3"/>
      <c r="AI3723" s="3"/>
      <c r="AJ3723" s="3"/>
      <c r="AK3723" s="3"/>
      <c r="AL3723" s="3"/>
      <c r="AM3723" s="3"/>
      <c r="AN3723" s="3"/>
      <c r="AO3723" s="3"/>
      <c r="AP3723" s="3"/>
      <c r="AQ3723" s="3"/>
      <c r="AR3723" s="3"/>
      <c r="AS3723" s="3"/>
    </row>
    <row r="3724" spans="1:45" s="9" customFormat="1" ht="12.75" customHeight="1" x14ac:dyDescent="0.2">
      <c r="A3724" s="34">
        <v>198</v>
      </c>
      <c r="B3724" s="17">
        <v>26101400</v>
      </c>
      <c r="C3724" s="49" t="s">
        <v>801</v>
      </c>
      <c r="D3724" s="29">
        <v>7</v>
      </c>
      <c r="E3724" s="30" t="s">
        <v>11</v>
      </c>
      <c r="F3724" s="97">
        <v>305882.34999999998</v>
      </c>
      <c r="G3724" s="112">
        <f t="shared" si="348"/>
        <v>58117.646499999995</v>
      </c>
      <c r="H3724" s="112">
        <f t="shared" si="349"/>
        <v>363999.99649999995</v>
      </c>
      <c r="I3724" s="122">
        <f t="shared" si="350"/>
        <v>2547999.9754999997</v>
      </c>
      <c r="J3724" s="97">
        <v>317647.06</v>
      </c>
      <c r="K3724" s="111">
        <f t="shared" si="351"/>
        <v>60352.941400000003</v>
      </c>
      <c r="L3724" s="112">
        <f t="shared" si="352"/>
        <v>378000.00140000001</v>
      </c>
      <c r="M3724" s="112">
        <f t="shared" si="353"/>
        <v>2646000.0098000001</v>
      </c>
      <c r="N3724" s="3"/>
      <c r="O3724" s="3"/>
      <c r="P3724" s="3"/>
      <c r="Q3724" s="3"/>
      <c r="R3724" s="3"/>
      <c r="S3724" s="3"/>
      <c r="T3724" s="3"/>
      <c r="U3724" s="3"/>
      <c r="V3724" s="3"/>
      <c r="W3724" s="3"/>
      <c r="X3724" s="3"/>
      <c r="Y3724" s="3"/>
      <c r="Z3724" s="3"/>
      <c r="AA3724" s="3"/>
      <c r="AB3724" s="3"/>
      <c r="AC3724" s="3"/>
      <c r="AD3724" s="3"/>
      <c r="AE3724" s="3"/>
      <c r="AF3724" s="3"/>
      <c r="AG3724" s="3"/>
      <c r="AH3724" s="3"/>
      <c r="AI3724" s="3"/>
      <c r="AJ3724" s="3"/>
      <c r="AK3724" s="3"/>
      <c r="AL3724" s="3"/>
      <c r="AM3724" s="3"/>
      <c r="AN3724" s="3"/>
      <c r="AO3724" s="3"/>
      <c r="AP3724" s="3"/>
      <c r="AQ3724" s="3"/>
      <c r="AR3724" s="3"/>
      <c r="AS3724" s="3"/>
    </row>
    <row r="3725" spans="1:45" s="9" customFormat="1" ht="12.75" customHeight="1" x14ac:dyDescent="0.2">
      <c r="A3725" s="34">
        <v>199</v>
      </c>
      <c r="B3725" s="17">
        <v>26101400</v>
      </c>
      <c r="C3725" s="49" t="s">
        <v>607</v>
      </c>
      <c r="D3725" s="29">
        <v>7</v>
      </c>
      <c r="E3725" s="30" t="s">
        <v>11</v>
      </c>
      <c r="F3725" s="97">
        <v>104873.95</v>
      </c>
      <c r="G3725" s="112">
        <f t="shared" si="348"/>
        <v>19926.050500000001</v>
      </c>
      <c r="H3725" s="112">
        <f t="shared" si="349"/>
        <v>124800.00049999999</v>
      </c>
      <c r="I3725" s="122">
        <f t="shared" si="350"/>
        <v>873600.00349999999</v>
      </c>
      <c r="J3725" s="97">
        <v>108907.56</v>
      </c>
      <c r="K3725" s="111">
        <f t="shared" si="351"/>
        <v>20692.436399999999</v>
      </c>
      <c r="L3725" s="112">
        <f t="shared" si="352"/>
        <v>129599.9964</v>
      </c>
      <c r="M3725" s="112">
        <f t="shared" si="353"/>
        <v>907199.97479999997</v>
      </c>
      <c r="N3725" s="3"/>
      <c r="O3725" s="3"/>
      <c r="P3725" s="3"/>
      <c r="Q3725" s="3"/>
      <c r="R3725" s="3"/>
      <c r="S3725" s="3"/>
      <c r="T3725" s="3"/>
      <c r="U3725" s="3"/>
      <c r="V3725" s="3"/>
      <c r="W3725" s="3"/>
      <c r="X3725" s="3"/>
      <c r="Y3725" s="3"/>
      <c r="Z3725" s="3"/>
      <c r="AA3725" s="3"/>
      <c r="AB3725" s="3"/>
      <c r="AC3725" s="3"/>
      <c r="AD3725" s="3"/>
      <c r="AE3725" s="3"/>
      <c r="AF3725" s="3"/>
      <c r="AG3725" s="3"/>
      <c r="AH3725" s="3"/>
      <c r="AI3725" s="3"/>
      <c r="AJ3725" s="3"/>
      <c r="AK3725" s="3"/>
      <c r="AL3725" s="3"/>
      <c r="AM3725" s="3"/>
      <c r="AN3725" s="3"/>
      <c r="AO3725" s="3"/>
      <c r="AP3725" s="3"/>
      <c r="AQ3725" s="3"/>
      <c r="AR3725" s="3"/>
      <c r="AS3725" s="3"/>
    </row>
    <row r="3726" spans="1:45" s="9" customFormat="1" ht="12.75" customHeight="1" x14ac:dyDescent="0.2">
      <c r="A3726" s="34">
        <v>200</v>
      </c>
      <c r="B3726" s="17">
        <v>26101400</v>
      </c>
      <c r="C3726" s="49" t="s">
        <v>609</v>
      </c>
      <c r="D3726" s="29">
        <v>7</v>
      </c>
      <c r="E3726" s="30" t="s">
        <v>11</v>
      </c>
      <c r="F3726" s="97">
        <v>52436.97</v>
      </c>
      <c r="G3726" s="112">
        <f t="shared" si="348"/>
        <v>9963.0243000000009</v>
      </c>
      <c r="H3726" s="112">
        <f t="shared" si="349"/>
        <v>62399.994300000006</v>
      </c>
      <c r="I3726" s="122">
        <f t="shared" si="350"/>
        <v>436799.96010000003</v>
      </c>
      <c r="J3726" s="97">
        <v>54453.78</v>
      </c>
      <c r="K3726" s="111">
        <f t="shared" si="351"/>
        <v>10346.218199999999</v>
      </c>
      <c r="L3726" s="112">
        <f t="shared" si="352"/>
        <v>64799.998200000002</v>
      </c>
      <c r="M3726" s="112">
        <f t="shared" si="353"/>
        <v>453599.98739999998</v>
      </c>
      <c r="N3726" s="3"/>
      <c r="O3726" s="3"/>
      <c r="P3726" s="3"/>
      <c r="Q3726" s="3"/>
      <c r="R3726" s="3"/>
      <c r="S3726" s="3"/>
      <c r="T3726" s="3"/>
      <c r="U3726" s="3"/>
      <c r="V3726" s="3"/>
      <c r="W3726" s="3"/>
      <c r="X3726" s="3"/>
      <c r="Y3726" s="3"/>
      <c r="Z3726" s="3"/>
      <c r="AA3726" s="3"/>
      <c r="AB3726" s="3"/>
      <c r="AC3726" s="3"/>
      <c r="AD3726" s="3"/>
      <c r="AE3726" s="3"/>
      <c r="AF3726" s="3"/>
      <c r="AG3726" s="3"/>
      <c r="AH3726" s="3"/>
      <c r="AI3726" s="3"/>
      <c r="AJ3726" s="3"/>
      <c r="AK3726" s="3"/>
      <c r="AL3726" s="3"/>
      <c r="AM3726" s="3"/>
      <c r="AN3726" s="3"/>
      <c r="AO3726" s="3"/>
      <c r="AP3726" s="3"/>
      <c r="AQ3726" s="3"/>
      <c r="AR3726" s="3"/>
      <c r="AS3726" s="3"/>
    </row>
    <row r="3727" spans="1:45" s="9" customFormat="1" ht="12.75" customHeight="1" x14ac:dyDescent="0.2">
      <c r="A3727" s="34">
        <v>201</v>
      </c>
      <c r="B3727" s="17">
        <v>26101400</v>
      </c>
      <c r="C3727" s="49" t="s">
        <v>611</v>
      </c>
      <c r="D3727" s="29">
        <v>7</v>
      </c>
      <c r="E3727" s="30" t="s">
        <v>11</v>
      </c>
      <c r="F3727" s="97">
        <v>52436.97</v>
      </c>
      <c r="G3727" s="112">
        <f t="shared" si="348"/>
        <v>9963.0243000000009</v>
      </c>
      <c r="H3727" s="112">
        <f t="shared" si="349"/>
        <v>62399.994300000006</v>
      </c>
      <c r="I3727" s="122">
        <f t="shared" si="350"/>
        <v>436799.96010000003</v>
      </c>
      <c r="J3727" s="97">
        <v>54453.78</v>
      </c>
      <c r="K3727" s="111">
        <f t="shared" si="351"/>
        <v>10346.218199999999</v>
      </c>
      <c r="L3727" s="112">
        <f t="shared" si="352"/>
        <v>64799.998200000002</v>
      </c>
      <c r="M3727" s="112">
        <f t="shared" si="353"/>
        <v>453599.98739999998</v>
      </c>
      <c r="N3727" s="3"/>
      <c r="O3727" s="3"/>
      <c r="P3727" s="3"/>
      <c r="Q3727" s="3"/>
      <c r="R3727" s="3"/>
      <c r="S3727" s="3"/>
      <c r="T3727" s="3"/>
      <c r="U3727" s="3"/>
      <c r="V3727" s="3"/>
      <c r="W3727" s="3"/>
      <c r="X3727" s="3"/>
      <c r="Y3727" s="3"/>
      <c r="Z3727" s="3"/>
      <c r="AA3727" s="3"/>
      <c r="AB3727" s="3"/>
      <c r="AC3727" s="3"/>
      <c r="AD3727" s="3"/>
      <c r="AE3727" s="3"/>
      <c r="AF3727" s="3"/>
      <c r="AG3727" s="3"/>
      <c r="AH3727" s="3"/>
      <c r="AI3727" s="3"/>
      <c r="AJ3727" s="3"/>
      <c r="AK3727" s="3"/>
      <c r="AL3727" s="3"/>
      <c r="AM3727" s="3"/>
      <c r="AN3727" s="3"/>
      <c r="AO3727" s="3"/>
      <c r="AP3727" s="3"/>
      <c r="AQ3727" s="3"/>
      <c r="AR3727" s="3"/>
      <c r="AS3727" s="3"/>
    </row>
    <row r="3728" spans="1:45" s="9" customFormat="1" ht="12.75" customHeight="1" x14ac:dyDescent="0.2">
      <c r="A3728" s="34">
        <v>202</v>
      </c>
      <c r="B3728" s="17">
        <v>26101400</v>
      </c>
      <c r="C3728" s="49" t="s">
        <v>613</v>
      </c>
      <c r="D3728" s="29">
        <v>7</v>
      </c>
      <c r="E3728" s="30" t="s">
        <v>11</v>
      </c>
      <c r="F3728" s="97">
        <v>393277.31</v>
      </c>
      <c r="G3728" s="112">
        <f t="shared" si="348"/>
        <v>74722.688899999994</v>
      </c>
      <c r="H3728" s="112">
        <f t="shared" si="349"/>
        <v>467999.99890000001</v>
      </c>
      <c r="I3728" s="122">
        <f t="shared" si="350"/>
        <v>3275999.9923</v>
      </c>
      <c r="J3728" s="97">
        <v>408403.36</v>
      </c>
      <c r="K3728" s="111">
        <f t="shared" si="351"/>
        <v>77596.638399999996</v>
      </c>
      <c r="L3728" s="112">
        <f t="shared" si="352"/>
        <v>485999.99839999998</v>
      </c>
      <c r="M3728" s="112">
        <f t="shared" si="353"/>
        <v>3401999.9887999999</v>
      </c>
      <c r="N3728" s="3"/>
      <c r="O3728" s="3"/>
      <c r="P3728" s="3"/>
      <c r="Q3728" s="3"/>
      <c r="R3728" s="3"/>
      <c r="S3728" s="3"/>
      <c r="T3728" s="3"/>
      <c r="U3728" s="3"/>
      <c r="V3728" s="3"/>
      <c r="W3728" s="3"/>
      <c r="X3728" s="3"/>
      <c r="Y3728" s="3"/>
      <c r="Z3728" s="3"/>
      <c r="AA3728" s="3"/>
      <c r="AB3728" s="3"/>
      <c r="AC3728" s="3"/>
      <c r="AD3728" s="3"/>
      <c r="AE3728" s="3"/>
      <c r="AF3728" s="3"/>
      <c r="AG3728" s="3"/>
      <c r="AH3728" s="3"/>
      <c r="AI3728" s="3"/>
      <c r="AJ3728" s="3"/>
      <c r="AK3728" s="3"/>
      <c r="AL3728" s="3"/>
      <c r="AM3728" s="3"/>
      <c r="AN3728" s="3"/>
      <c r="AO3728" s="3"/>
      <c r="AP3728" s="3"/>
      <c r="AQ3728" s="3"/>
      <c r="AR3728" s="3"/>
      <c r="AS3728" s="3"/>
    </row>
    <row r="3729" spans="1:45" s="9" customFormat="1" ht="12.75" customHeight="1" x14ac:dyDescent="0.2">
      <c r="A3729" s="34">
        <v>203</v>
      </c>
      <c r="B3729" s="17" t="s">
        <v>802</v>
      </c>
      <c r="C3729" s="49" t="s">
        <v>726</v>
      </c>
      <c r="D3729" s="29">
        <v>7</v>
      </c>
      <c r="E3729" s="30" t="s">
        <v>11</v>
      </c>
      <c r="F3729" s="97">
        <v>34957.980000000003</v>
      </c>
      <c r="G3729" s="112">
        <f t="shared" si="348"/>
        <v>6642.0162000000009</v>
      </c>
      <c r="H3729" s="112">
        <f t="shared" si="349"/>
        <v>41599.996200000001</v>
      </c>
      <c r="I3729" s="122">
        <f t="shared" si="350"/>
        <v>291199.97340000002</v>
      </c>
      <c r="J3729" s="97">
        <v>36302.519999999997</v>
      </c>
      <c r="K3729" s="111">
        <f t="shared" si="351"/>
        <v>6897.4787999999999</v>
      </c>
      <c r="L3729" s="112">
        <f t="shared" si="352"/>
        <v>43199.998799999994</v>
      </c>
      <c r="M3729" s="112">
        <f t="shared" si="353"/>
        <v>302399.99159999995</v>
      </c>
      <c r="N3729" s="3"/>
      <c r="O3729" s="3"/>
      <c r="P3729" s="3"/>
      <c r="Q3729" s="3"/>
      <c r="R3729" s="3"/>
      <c r="S3729" s="3"/>
      <c r="T3729" s="3"/>
      <c r="U3729" s="3"/>
      <c r="V3729" s="3"/>
      <c r="W3729" s="3"/>
      <c r="X3729" s="3"/>
      <c r="Y3729" s="3"/>
      <c r="Z3729" s="3"/>
      <c r="AA3729" s="3"/>
      <c r="AB3729" s="3"/>
      <c r="AC3729" s="3"/>
      <c r="AD3729" s="3"/>
      <c r="AE3729" s="3"/>
      <c r="AF3729" s="3"/>
      <c r="AG3729" s="3"/>
      <c r="AH3729" s="3"/>
      <c r="AI3729" s="3"/>
      <c r="AJ3729" s="3"/>
      <c r="AK3729" s="3"/>
      <c r="AL3729" s="3"/>
      <c r="AM3729" s="3"/>
      <c r="AN3729" s="3"/>
      <c r="AO3729" s="3"/>
      <c r="AP3729" s="3"/>
      <c r="AQ3729" s="3"/>
      <c r="AR3729" s="3"/>
      <c r="AS3729" s="3"/>
    </row>
    <row r="3730" spans="1:45" s="9" customFormat="1" ht="12.75" customHeight="1" x14ac:dyDescent="0.2">
      <c r="A3730" s="34">
        <v>204</v>
      </c>
      <c r="B3730" s="17" t="s">
        <v>802</v>
      </c>
      <c r="C3730" s="49" t="s">
        <v>712</v>
      </c>
      <c r="D3730" s="29">
        <v>7</v>
      </c>
      <c r="E3730" s="30" t="s">
        <v>11</v>
      </c>
      <c r="F3730" s="97">
        <v>253445.38</v>
      </c>
      <c r="G3730" s="112">
        <f t="shared" si="348"/>
        <v>48154.622199999998</v>
      </c>
      <c r="H3730" s="112">
        <f t="shared" si="349"/>
        <v>301600.00219999999</v>
      </c>
      <c r="I3730" s="122">
        <f t="shared" si="350"/>
        <v>2111200.0153999999</v>
      </c>
      <c r="J3730" s="97">
        <v>263193.28000000003</v>
      </c>
      <c r="K3730" s="111">
        <f t="shared" si="351"/>
        <v>50006.723200000008</v>
      </c>
      <c r="L3730" s="112">
        <f t="shared" si="352"/>
        <v>313200.00320000004</v>
      </c>
      <c r="M3730" s="112">
        <f t="shared" si="353"/>
        <v>2192400.0224000001</v>
      </c>
      <c r="N3730" s="3"/>
      <c r="O3730" s="3"/>
      <c r="P3730" s="3"/>
      <c r="Q3730" s="3"/>
      <c r="R3730" s="3"/>
      <c r="S3730" s="3"/>
      <c r="T3730" s="3"/>
      <c r="U3730" s="3"/>
      <c r="V3730" s="3"/>
      <c r="W3730" s="3"/>
      <c r="X3730" s="3"/>
      <c r="Y3730" s="3"/>
      <c r="Z3730" s="3"/>
      <c r="AA3730" s="3"/>
      <c r="AB3730" s="3"/>
      <c r="AC3730" s="3"/>
      <c r="AD3730" s="3"/>
      <c r="AE3730" s="3"/>
      <c r="AF3730" s="3"/>
      <c r="AG3730" s="3"/>
      <c r="AH3730" s="3"/>
      <c r="AI3730" s="3"/>
      <c r="AJ3730" s="3"/>
      <c r="AK3730" s="3"/>
      <c r="AL3730" s="3"/>
      <c r="AM3730" s="3"/>
      <c r="AN3730" s="3"/>
      <c r="AO3730" s="3"/>
      <c r="AP3730" s="3"/>
      <c r="AQ3730" s="3"/>
      <c r="AR3730" s="3"/>
      <c r="AS3730" s="3"/>
    </row>
    <row r="3731" spans="1:45" s="9" customFormat="1" ht="12.75" customHeight="1" x14ac:dyDescent="0.2">
      <c r="A3731" s="34">
        <v>205</v>
      </c>
      <c r="B3731" s="17">
        <v>26101400</v>
      </c>
      <c r="C3731" s="49" t="s">
        <v>813</v>
      </c>
      <c r="D3731" s="29">
        <v>7</v>
      </c>
      <c r="E3731" s="30" t="s">
        <v>11</v>
      </c>
      <c r="F3731" s="97">
        <v>349579.83</v>
      </c>
      <c r="G3731" s="112">
        <f t="shared" si="348"/>
        <v>66420.167700000005</v>
      </c>
      <c r="H3731" s="112">
        <f t="shared" si="349"/>
        <v>415999.99770000001</v>
      </c>
      <c r="I3731" s="122">
        <f t="shared" si="350"/>
        <v>2911999.9838999999</v>
      </c>
      <c r="J3731" s="97">
        <v>363025.21</v>
      </c>
      <c r="K3731" s="111">
        <f t="shared" si="351"/>
        <v>68974.789900000003</v>
      </c>
      <c r="L3731" s="112">
        <f t="shared" si="352"/>
        <v>431999.99990000005</v>
      </c>
      <c r="M3731" s="112">
        <f t="shared" si="353"/>
        <v>3023999.9993000003</v>
      </c>
      <c r="N3731" s="3"/>
      <c r="O3731" s="3"/>
      <c r="P3731" s="3"/>
      <c r="Q3731" s="3"/>
      <c r="R3731" s="3"/>
      <c r="S3731" s="3"/>
      <c r="T3731" s="3"/>
      <c r="U3731" s="3"/>
      <c r="V3731" s="3"/>
      <c r="W3731" s="3"/>
      <c r="X3731" s="3"/>
      <c r="Y3731" s="3"/>
      <c r="Z3731" s="3"/>
      <c r="AA3731" s="3"/>
      <c r="AB3731" s="3"/>
      <c r="AC3731" s="3"/>
      <c r="AD3731" s="3"/>
      <c r="AE3731" s="3"/>
      <c r="AF3731" s="3"/>
      <c r="AG3731" s="3"/>
      <c r="AH3731" s="3"/>
      <c r="AI3731" s="3"/>
      <c r="AJ3731" s="3"/>
      <c r="AK3731" s="3"/>
      <c r="AL3731" s="3"/>
      <c r="AM3731" s="3"/>
      <c r="AN3731" s="3"/>
      <c r="AO3731" s="3"/>
      <c r="AP3731" s="3"/>
      <c r="AQ3731" s="3"/>
      <c r="AR3731" s="3"/>
      <c r="AS3731" s="3"/>
    </row>
    <row r="3732" spans="1:45" s="9" customFormat="1" ht="12.75" customHeight="1" x14ac:dyDescent="0.2">
      <c r="A3732" s="34">
        <v>206</v>
      </c>
      <c r="B3732" s="17">
        <v>26101400</v>
      </c>
      <c r="C3732" s="49" t="s">
        <v>628</v>
      </c>
      <c r="D3732" s="29">
        <v>7</v>
      </c>
      <c r="E3732" s="30" t="s">
        <v>11</v>
      </c>
      <c r="F3732" s="97">
        <v>83025.210000000006</v>
      </c>
      <c r="G3732" s="112">
        <f t="shared" si="348"/>
        <v>15774.789900000002</v>
      </c>
      <c r="H3732" s="112">
        <f t="shared" si="349"/>
        <v>98799.99990000001</v>
      </c>
      <c r="I3732" s="122">
        <f t="shared" si="350"/>
        <v>691599.99930000002</v>
      </c>
      <c r="J3732" s="97">
        <v>86218.49</v>
      </c>
      <c r="K3732" s="111">
        <f t="shared" si="351"/>
        <v>16381.513100000002</v>
      </c>
      <c r="L3732" s="112">
        <f t="shared" si="352"/>
        <v>102600.0031</v>
      </c>
      <c r="M3732" s="112">
        <f t="shared" si="353"/>
        <v>718200.02170000004</v>
      </c>
      <c r="N3732" s="3"/>
      <c r="O3732" s="3"/>
      <c r="P3732" s="3"/>
      <c r="Q3732" s="3"/>
      <c r="R3732" s="3"/>
      <c r="S3732" s="3"/>
      <c r="T3732" s="3"/>
      <c r="U3732" s="3"/>
      <c r="V3732" s="3"/>
      <c r="W3732" s="3"/>
      <c r="X3732" s="3"/>
      <c r="Y3732" s="3"/>
      <c r="Z3732" s="3"/>
      <c r="AA3732" s="3"/>
      <c r="AB3732" s="3"/>
      <c r="AC3732" s="3"/>
      <c r="AD3732" s="3"/>
      <c r="AE3732" s="3"/>
      <c r="AF3732" s="3"/>
      <c r="AG3732" s="3"/>
      <c r="AH3732" s="3"/>
      <c r="AI3732" s="3"/>
      <c r="AJ3732" s="3"/>
      <c r="AK3732" s="3"/>
      <c r="AL3732" s="3"/>
      <c r="AM3732" s="3"/>
      <c r="AN3732" s="3"/>
      <c r="AO3732" s="3"/>
      <c r="AP3732" s="3"/>
      <c r="AQ3732" s="3"/>
      <c r="AR3732" s="3"/>
      <c r="AS3732" s="3"/>
    </row>
    <row r="3733" spans="1:45" s="9" customFormat="1" ht="12.75" customHeight="1" x14ac:dyDescent="0.2">
      <c r="A3733" s="34">
        <v>207</v>
      </c>
      <c r="B3733" s="17">
        <v>26101400</v>
      </c>
      <c r="C3733" s="49" t="s">
        <v>814</v>
      </c>
      <c r="D3733" s="29">
        <v>7</v>
      </c>
      <c r="E3733" s="30" t="s">
        <v>11</v>
      </c>
      <c r="F3733" s="97">
        <v>157310.92000000001</v>
      </c>
      <c r="G3733" s="112">
        <f t="shared" si="348"/>
        <v>29889.074800000002</v>
      </c>
      <c r="H3733" s="112">
        <f t="shared" si="349"/>
        <v>187199.99480000001</v>
      </c>
      <c r="I3733" s="122">
        <f t="shared" si="350"/>
        <v>1310399.9636000001</v>
      </c>
      <c r="J3733" s="97">
        <v>163361.34</v>
      </c>
      <c r="K3733" s="111">
        <f t="shared" si="351"/>
        <v>31038.654599999998</v>
      </c>
      <c r="L3733" s="112">
        <f t="shared" si="352"/>
        <v>194399.99460000001</v>
      </c>
      <c r="M3733" s="112">
        <f t="shared" si="353"/>
        <v>1360799.9622</v>
      </c>
      <c r="N3733" s="3"/>
      <c r="O3733" s="3"/>
      <c r="P3733" s="3"/>
      <c r="Q3733" s="3"/>
      <c r="R3733" s="3"/>
      <c r="S3733" s="3"/>
      <c r="T3733" s="3"/>
      <c r="U3733" s="3"/>
      <c r="V3733" s="3"/>
      <c r="W3733" s="3"/>
      <c r="X3733" s="3"/>
      <c r="Y3733" s="3"/>
      <c r="Z3733" s="3"/>
      <c r="AA3733" s="3"/>
      <c r="AB3733" s="3"/>
      <c r="AC3733" s="3"/>
      <c r="AD3733" s="3"/>
      <c r="AE3733" s="3"/>
      <c r="AF3733" s="3"/>
      <c r="AG3733" s="3"/>
      <c r="AH3733" s="3"/>
      <c r="AI3733" s="3"/>
      <c r="AJ3733" s="3"/>
      <c r="AK3733" s="3"/>
      <c r="AL3733" s="3"/>
      <c r="AM3733" s="3"/>
      <c r="AN3733" s="3"/>
      <c r="AO3733" s="3"/>
      <c r="AP3733" s="3"/>
      <c r="AQ3733" s="3"/>
      <c r="AR3733" s="3"/>
      <c r="AS3733" s="3"/>
    </row>
    <row r="3734" spans="1:45" s="9" customFormat="1" ht="12.75" customHeight="1" x14ac:dyDescent="0.2">
      <c r="A3734" s="34">
        <v>208</v>
      </c>
      <c r="B3734" s="17">
        <v>26101400</v>
      </c>
      <c r="C3734" s="49" t="s">
        <v>815</v>
      </c>
      <c r="D3734" s="29">
        <v>7</v>
      </c>
      <c r="E3734" s="30" t="s">
        <v>11</v>
      </c>
      <c r="F3734" s="97">
        <v>1310924.3700000001</v>
      </c>
      <c r="G3734" s="112">
        <f t="shared" si="348"/>
        <v>249075.63030000002</v>
      </c>
      <c r="H3734" s="112">
        <f t="shared" si="349"/>
        <v>1560000.0003000002</v>
      </c>
      <c r="I3734" s="122">
        <f t="shared" si="350"/>
        <v>10920000.002100002</v>
      </c>
      <c r="J3734" s="97">
        <v>1361344.54</v>
      </c>
      <c r="K3734" s="111">
        <f t="shared" si="351"/>
        <v>258655.4626</v>
      </c>
      <c r="L3734" s="112">
        <f t="shared" si="352"/>
        <v>1620000.0026</v>
      </c>
      <c r="M3734" s="112">
        <f t="shared" si="353"/>
        <v>11340000.018200001</v>
      </c>
      <c r="N3734" s="3"/>
      <c r="O3734" s="3"/>
      <c r="P3734" s="3"/>
      <c r="Q3734" s="3"/>
      <c r="R3734" s="3"/>
      <c r="S3734" s="3"/>
      <c r="T3734" s="3"/>
      <c r="U3734" s="3"/>
      <c r="V3734" s="3"/>
      <c r="W3734" s="3"/>
      <c r="X3734" s="3"/>
      <c r="Y3734" s="3"/>
      <c r="Z3734" s="3"/>
      <c r="AA3734" s="3"/>
      <c r="AB3734" s="3"/>
      <c r="AC3734" s="3"/>
      <c r="AD3734" s="3"/>
      <c r="AE3734" s="3"/>
      <c r="AF3734" s="3"/>
      <c r="AG3734" s="3"/>
      <c r="AH3734" s="3"/>
      <c r="AI3734" s="3"/>
      <c r="AJ3734" s="3"/>
      <c r="AK3734" s="3"/>
      <c r="AL3734" s="3"/>
      <c r="AM3734" s="3"/>
      <c r="AN3734" s="3"/>
      <c r="AO3734" s="3"/>
      <c r="AP3734" s="3"/>
      <c r="AQ3734" s="3"/>
      <c r="AR3734" s="3"/>
      <c r="AS3734" s="3"/>
    </row>
    <row r="3735" spans="1:45" s="9" customFormat="1" ht="12.75" customHeight="1" x14ac:dyDescent="0.2">
      <c r="A3735" s="34">
        <v>209</v>
      </c>
      <c r="B3735" s="17">
        <v>26101400</v>
      </c>
      <c r="C3735" s="49" t="s">
        <v>816</v>
      </c>
      <c r="D3735" s="29">
        <v>7</v>
      </c>
      <c r="E3735" s="30" t="s">
        <v>11</v>
      </c>
      <c r="F3735" s="97">
        <v>2447058.8199999998</v>
      </c>
      <c r="G3735" s="112">
        <f t="shared" si="348"/>
        <v>464941.17579999997</v>
      </c>
      <c r="H3735" s="112">
        <f t="shared" si="349"/>
        <v>2911999.9957999997</v>
      </c>
      <c r="I3735" s="122">
        <f t="shared" si="350"/>
        <v>20383999.970599998</v>
      </c>
      <c r="J3735" s="97">
        <v>2541176.4700000002</v>
      </c>
      <c r="K3735" s="111">
        <f t="shared" si="351"/>
        <v>482823.52930000005</v>
      </c>
      <c r="L3735" s="112">
        <f t="shared" si="352"/>
        <v>3023999.9993000003</v>
      </c>
      <c r="M3735" s="112">
        <f t="shared" si="353"/>
        <v>21167999.995100003</v>
      </c>
      <c r="N3735" s="3"/>
      <c r="O3735" s="3"/>
      <c r="P3735" s="3"/>
      <c r="Q3735" s="3"/>
      <c r="R3735" s="3"/>
      <c r="S3735" s="3"/>
      <c r="T3735" s="3"/>
      <c r="U3735" s="3"/>
      <c r="V3735" s="3"/>
      <c r="W3735" s="3"/>
      <c r="X3735" s="3"/>
      <c r="Y3735" s="3"/>
      <c r="Z3735" s="3"/>
      <c r="AA3735" s="3"/>
      <c r="AB3735" s="3"/>
      <c r="AC3735" s="3"/>
      <c r="AD3735" s="3"/>
      <c r="AE3735" s="3"/>
      <c r="AF3735" s="3"/>
      <c r="AG3735" s="3"/>
      <c r="AH3735" s="3"/>
      <c r="AI3735" s="3"/>
      <c r="AJ3735" s="3"/>
      <c r="AK3735" s="3"/>
      <c r="AL3735" s="3"/>
      <c r="AM3735" s="3"/>
      <c r="AN3735" s="3"/>
      <c r="AO3735" s="3"/>
      <c r="AP3735" s="3"/>
      <c r="AQ3735" s="3"/>
      <c r="AR3735" s="3"/>
      <c r="AS3735" s="3"/>
    </row>
    <row r="3736" spans="1:45" s="9" customFormat="1" ht="12.75" customHeight="1" x14ac:dyDescent="0.2">
      <c r="A3736" s="34">
        <v>210</v>
      </c>
      <c r="B3736" s="17">
        <v>26101400</v>
      </c>
      <c r="C3736" s="49" t="s">
        <v>817</v>
      </c>
      <c r="D3736" s="29">
        <v>7</v>
      </c>
      <c r="E3736" s="30" t="s">
        <v>11</v>
      </c>
      <c r="F3736" s="97">
        <v>393277.31</v>
      </c>
      <c r="G3736" s="112">
        <f t="shared" si="348"/>
        <v>74722.688899999994</v>
      </c>
      <c r="H3736" s="112">
        <f t="shared" si="349"/>
        <v>467999.99890000001</v>
      </c>
      <c r="I3736" s="122">
        <f t="shared" si="350"/>
        <v>3275999.9923</v>
      </c>
      <c r="J3736" s="97">
        <v>408403.36</v>
      </c>
      <c r="K3736" s="111">
        <f t="shared" si="351"/>
        <v>77596.638399999996</v>
      </c>
      <c r="L3736" s="112">
        <f t="shared" si="352"/>
        <v>485999.99839999998</v>
      </c>
      <c r="M3736" s="112">
        <f t="shared" si="353"/>
        <v>3401999.9887999999</v>
      </c>
      <c r="N3736" s="3"/>
      <c r="O3736" s="3"/>
      <c r="P3736" s="3"/>
      <c r="Q3736" s="3"/>
      <c r="R3736" s="3"/>
      <c r="S3736" s="3"/>
      <c r="T3736" s="3"/>
      <c r="U3736" s="3"/>
      <c r="V3736" s="3"/>
      <c r="W3736" s="3"/>
      <c r="X3736" s="3"/>
      <c r="Y3736" s="3"/>
      <c r="Z3736" s="3"/>
      <c r="AA3736" s="3"/>
      <c r="AB3736" s="3"/>
      <c r="AC3736" s="3"/>
      <c r="AD3736" s="3"/>
      <c r="AE3736" s="3"/>
      <c r="AF3736" s="3"/>
      <c r="AG3736" s="3"/>
      <c r="AH3736" s="3"/>
      <c r="AI3736" s="3"/>
      <c r="AJ3736" s="3"/>
      <c r="AK3736" s="3"/>
      <c r="AL3736" s="3"/>
      <c r="AM3736" s="3"/>
      <c r="AN3736" s="3"/>
      <c r="AO3736" s="3"/>
      <c r="AP3736" s="3"/>
      <c r="AQ3736" s="3"/>
      <c r="AR3736" s="3"/>
      <c r="AS3736" s="3"/>
    </row>
    <row r="3737" spans="1:45" s="9" customFormat="1" ht="12.75" customHeight="1" x14ac:dyDescent="0.2">
      <c r="A3737" s="34">
        <v>211</v>
      </c>
      <c r="B3737" s="17">
        <v>26101400</v>
      </c>
      <c r="C3737" s="49" t="s">
        <v>818</v>
      </c>
      <c r="D3737" s="29">
        <v>7</v>
      </c>
      <c r="E3737" s="30" t="s">
        <v>11</v>
      </c>
      <c r="F3737" s="97">
        <v>166050.42000000001</v>
      </c>
      <c r="G3737" s="112">
        <f t="shared" si="348"/>
        <v>31549.579800000003</v>
      </c>
      <c r="H3737" s="112">
        <f t="shared" si="349"/>
        <v>197599.99980000002</v>
      </c>
      <c r="I3737" s="122">
        <f t="shared" si="350"/>
        <v>1383199.9986</v>
      </c>
      <c r="J3737" s="97">
        <v>172436.97</v>
      </c>
      <c r="K3737" s="111">
        <f t="shared" si="351"/>
        <v>32763.024300000001</v>
      </c>
      <c r="L3737" s="112">
        <f t="shared" si="352"/>
        <v>205199.99429999999</v>
      </c>
      <c r="M3737" s="112">
        <f t="shared" si="353"/>
        <v>1436399.9601</v>
      </c>
      <c r="N3737" s="3"/>
      <c r="O3737" s="3"/>
      <c r="P3737" s="3"/>
      <c r="Q3737" s="3"/>
      <c r="R3737" s="3"/>
      <c r="S3737" s="3"/>
      <c r="T3737" s="3"/>
      <c r="U3737" s="3"/>
      <c r="V3737" s="3"/>
      <c r="W3737" s="3"/>
      <c r="X3737" s="3"/>
      <c r="Y3737" s="3"/>
      <c r="Z3737" s="3"/>
      <c r="AA3737" s="3"/>
      <c r="AB3737" s="3"/>
      <c r="AC3737" s="3"/>
      <c r="AD3737" s="3"/>
      <c r="AE3737" s="3"/>
      <c r="AF3737" s="3"/>
      <c r="AG3737" s="3"/>
      <c r="AH3737" s="3"/>
      <c r="AI3737" s="3"/>
      <c r="AJ3737" s="3"/>
      <c r="AK3737" s="3"/>
      <c r="AL3737" s="3"/>
      <c r="AM3737" s="3"/>
      <c r="AN3737" s="3"/>
      <c r="AO3737" s="3"/>
      <c r="AP3737" s="3"/>
      <c r="AQ3737" s="3"/>
      <c r="AR3737" s="3"/>
      <c r="AS3737" s="3"/>
    </row>
    <row r="3738" spans="1:45" s="9" customFormat="1" ht="12.75" customHeight="1" x14ac:dyDescent="0.2">
      <c r="A3738" s="34">
        <v>212</v>
      </c>
      <c r="B3738" s="17">
        <v>26101400</v>
      </c>
      <c r="C3738" s="49" t="s">
        <v>819</v>
      </c>
      <c r="D3738" s="29">
        <v>7</v>
      </c>
      <c r="E3738" s="30" t="s">
        <v>11</v>
      </c>
      <c r="F3738" s="97">
        <v>655462.18000000005</v>
      </c>
      <c r="G3738" s="112">
        <f t="shared" si="348"/>
        <v>124537.81420000001</v>
      </c>
      <c r="H3738" s="112">
        <f t="shared" si="349"/>
        <v>779999.99420000007</v>
      </c>
      <c r="I3738" s="122">
        <f t="shared" si="350"/>
        <v>5459999.9594000001</v>
      </c>
      <c r="J3738" s="97">
        <v>680672.27</v>
      </c>
      <c r="K3738" s="111">
        <f t="shared" si="351"/>
        <v>129327.7313</v>
      </c>
      <c r="L3738" s="112">
        <f t="shared" si="352"/>
        <v>810000.0013</v>
      </c>
      <c r="M3738" s="112">
        <f t="shared" si="353"/>
        <v>5670000.0091000004</v>
      </c>
      <c r="N3738" s="3"/>
      <c r="O3738" s="3"/>
      <c r="P3738" s="3"/>
      <c r="Q3738" s="3"/>
      <c r="R3738" s="3"/>
      <c r="S3738" s="3"/>
      <c r="T3738" s="3"/>
      <c r="U3738" s="3"/>
      <c r="V3738" s="3"/>
      <c r="W3738" s="3"/>
      <c r="X3738" s="3"/>
      <c r="Y3738" s="3"/>
      <c r="Z3738" s="3"/>
      <c r="AA3738" s="3"/>
      <c r="AB3738" s="3"/>
      <c r="AC3738" s="3"/>
      <c r="AD3738" s="3"/>
      <c r="AE3738" s="3"/>
      <c r="AF3738" s="3"/>
      <c r="AG3738" s="3"/>
      <c r="AH3738" s="3"/>
      <c r="AI3738" s="3"/>
      <c r="AJ3738" s="3"/>
      <c r="AK3738" s="3"/>
      <c r="AL3738" s="3"/>
      <c r="AM3738" s="3"/>
      <c r="AN3738" s="3"/>
      <c r="AO3738" s="3"/>
      <c r="AP3738" s="3"/>
      <c r="AQ3738" s="3"/>
      <c r="AR3738" s="3"/>
      <c r="AS3738" s="3"/>
    </row>
    <row r="3739" spans="1:45" s="9" customFormat="1" ht="12.75" customHeight="1" x14ac:dyDescent="0.2">
      <c r="A3739" s="34">
        <v>213</v>
      </c>
      <c r="B3739" s="17">
        <v>26101400</v>
      </c>
      <c r="C3739" s="49" t="s">
        <v>820</v>
      </c>
      <c r="D3739" s="29">
        <v>7</v>
      </c>
      <c r="E3739" s="30" t="s">
        <v>11</v>
      </c>
      <c r="F3739" s="97">
        <v>131092.44</v>
      </c>
      <c r="G3739" s="112">
        <f t="shared" si="348"/>
        <v>24907.563600000001</v>
      </c>
      <c r="H3739" s="112">
        <f t="shared" si="349"/>
        <v>156000.0036</v>
      </c>
      <c r="I3739" s="122">
        <f t="shared" si="350"/>
        <v>1092000.0252</v>
      </c>
      <c r="J3739" s="97">
        <v>136134.45000000001</v>
      </c>
      <c r="K3739" s="111">
        <f t="shared" si="351"/>
        <v>25865.545500000004</v>
      </c>
      <c r="L3739" s="112">
        <f t="shared" si="352"/>
        <v>161999.99550000002</v>
      </c>
      <c r="M3739" s="112">
        <f t="shared" si="353"/>
        <v>1133999.9685000002</v>
      </c>
      <c r="N3739" s="3"/>
      <c r="O3739" s="3"/>
      <c r="P3739" s="3"/>
      <c r="Q3739" s="3"/>
      <c r="R3739" s="3"/>
      <c r="S3739" s="3"/>
      <c r="T3739" s="3"/>
      <c r="U3739" s="3"/>
      <c r="V3739" s="3"/>
      <c r="W3739" s="3"/>
      <c r="X3739" s="3"/>
      <c r="Y3739" s="3"/>
      <c r="Z3739" s="3"/>
      <c r="AA3739" s="3"/>
      <c r="AB3739" s="3"/>
      <c r="AC3739" s="3"/>
      <c r="AD3739" s="3"/>
      <c r="AE3739" s="3"/>
      <c r="AF3739" s="3"/>
      <c r="AG3739" s="3"/>
      <c r="AH3739" s="3"/>
      <c r="AI3739" s="3"/>
      <c r="AJ3739" s="3"/>
      <c r="AK3739" s="3"/>
      <c r="AL3739" s="3"/>
      <c r="AM3739" s="3"/>
      <c r="AN3739" s="3"/>
      <c r="AO3739" s="3"/>
      <c r="AP3739" s="3"/>
      <c r="AQ3739" s="3"/>
      <c r="AR3739" s="3"/>
      <c r="AS3739" s="3"/>
    </row>
    <row r="3740" spans="1:45" s="9" customFormat="1" ht="12.75" customHeight="1" x14ac:dyDescent="0.2">
      <c r="A3740" s="34">
        <v>214</v>
      </c>
      <c r="B3740" s="17">
        <v>26101400</v>
      </c>
      <c r="C3740" s="49" t="s">
        <v>821</v>
      </c>
      <c r="D3740" s="29">
        <v>7</v>
      </c>
      <c r="E3740" s="30" t="s">
        <v>11</v>
      </c>
      <c r="F3740" s="97">
        <v>218487.39</v>
      </c>
      <c r="G3740" s="112">
        <f t="shared" si="348"/>
        <v>41512.604100000004</v>
      </c>
      <c r="H3740" s="112">
        <f t="shared" si="349"/>
        <v>259999.99410000001</v>
      </c>
      <c r="I3740" s="122">
        <f t="shared" si="350"/>
        <v>1819999.9587000001</v>
      </c>
      <c r="J3740" s="97">
        <v>226890.76</v>
      </c>
      <c r="K3740" s="111">
        <f t="shared" si="351"/>
        <v>43109.244400000003</v>
      </c>
      <c r="L3740" s="112">
        <f t="shared" si="352"/>
        <v>270000.00440000003</v>
      </c>
      <c r="M3740" s="112">
        <f t="shared" si="353"/>
        <v>1890000.0308000003</v>
      </c>
      <c r="N3740" s="3"/>
      <c r="O3740" s="3"/>
      <c r="P3740" s="3"/>
      <c r="Q3740" s="3"/>
      <c r="R3740" s="3"/>
      <c r="S3740" s="3"/>
      <c r="T3740" s="3"/>
      <c r="U3740" s="3"/>
      <c r="V3740" s="3"/>
      <c r="W3740" s="3"/>
      <c r="X3740" s="3"/>
      <c r="Y3740" s="3"/>
      <c r="Z3740" s="3"/>
      <c r="AA3740" s="3"/>
      <c r="AB3740" s="3"/>
      <c r="AC3740" s="3"/>
      <c r="AD3740" s="3"/>
      <c r="AE3740" s="3"/>
      <c r="AF3740" s="3"/>
      <c r="AG3740" s="3"/>
      <c r="AH3740" s="3"/>
      <c r="AI3740" s="3"/>
      <c r="AJ3740" s="3"/>
      <c r="AK3740" s="3"/>
      <c r="AL3740" s="3"/>
      <c r="AM3740" s="3"/>
      <c r="AN3740" s="3"/>
      <c r="AO3740" s="3"/>
      <c r="AP3740" s="3"/>
      <c r="AQ3740" s="3"/>
      <c r="AR3740" s="3"/>
      <c r="AS3740" s="3"/>
    </row>
    <row r="3741" spans="1:45" s="9" customFormat="1" ht="12.75" customHeight="1" x14ac:dyDescent="0.2">
      <c r="A3741" s="34">
        <v>215</v>
      </c>
      <c r="B3741" s="17">
        <v>26101400</v>
      </c>
      <c r="C3741" s="49" t="s">
        <v>822</v>
      </c>
      <c r="D3741" s="29">
        <v>7</v>
      </c>
      <c r="E3741" s="30" t="s">
        <v>11</v>
      </c>
      <c r="F3741" s="97">
        <v>393277.31</v>
      </c>
      <c r="G3741" s="112">
        <f t="shared" si="348"/>
        <v>74722.688899999994</v>
      </c>
      <c r="H3741" s="112">
        <f t="shared" si="349"/>
        <v>467999.99890000001</v>
      </c>
      <c r="I3741" s="122">
        <f t="shared" si="350"/>
        <v>3275999.9923</v>
      </c>
      <c r="J3741" s="97">
        <v>408403.36</v>
      </c>
      <c r="K3741" s="111">
        <f t="shared" si="351"/>
        <v>77596.638399999996</v>
      </c>
      <c r="L3741" s="112">
        <f t="shared" si="352"/>
        <v>485999.99839999998</v>
      </c>
      <c r="M3741" s="112">
        <f t="shared" si="353"/>
        <v>3401999.9887999999</v>
      </c>
      <c r="N3741" s="3"/>
      <c r="O3741" s="3"/>
      <c r="P3741" s="3"/>
      <c r="Q3741" s="3"/>
      <c r="R3741" s="3"/>
      <c r="S3741" s="3"/>
      <c r="T3741" s="3"/>
      <c r="U3741" s="3"/>
      <c r="V3741" s="3"/>
      <c r="W3741" s="3"/>
      <c r="X3741" s="3"/>
      <c r="Y3741" s="3"/>
      <c r="Z3741" s="3"/>
      <c r="AA3741" s="3"/>
      <c r="AB3741" s="3"/>
      <c r="AC3741" s="3"/>
      <c r="AD3741" s="3"/>
      <c r="AE3741" s="3"/>
      <c r="AF3741" s="3"/>
      <c r="AG3741" s="3"/>
      <c r="AH3741" s="3"/>
      <c r="AI3741" s="3"/>
      <c r="AJ3741" s="3"/>
      <c r="AK3741" s="3"/>
      <c r="AL3741" s="3"/>
      <c r="AM3741" s="3"/>
      <c r="AN3741" s="3"/>
      <c r="AO3741" s="3"/>
      <c r="AP3741" s="3"/>
      <c r="AQ3741" s="3"/>
      <c r="AR3741" s="3"/>
      <c r="AS3741" s="3"/>
    </row>
    <row r="3742" spans="1:45" s="9" customFormat="1" ht="12.75" customHeight="1" x14ac:dyDescent="0.2">
      <c r="A3742" s="34">
        <v>216</v>
      </c>
      <c r="B3742" s="17">
        <v>26101400</v>
      </c>
      <c r="C3742" s="49" t="s">
        <v>823</v>
      </c>
      <c r="D3742" s="29">
        <v>7</v>
      </c>
      <c r="E3742" s="30" t="s">
        <v>11</v>
      </c>
      <c r="F3742" s="97">
        <v>1223529.4099999999</v>
      </c>
      <c r="G3742" s="112">
        <f t="shared" si="348"/>
        <v>232470.58789999998</v>
      </c>
      <c r="H3742" s="112">
        <f t="shared" si="349"/>
        <v>1455999.9978999998</v>
      </c>
      <c r="I3742" s="122">
        <f t="shared" si="350"/>
        <v>10191999.985299999</v>
      </c>
      <c r="J3742" s="97">
        <v>1270588.24</v>
      </c>
      <c r="K3742" s="111">
        <f t="shared" si="351"/>
        <v>241411.76560000001</v>
      </c>
      <c r="L3742" s="112">
        <f t="shared" si="352"/>
        <v>1512000.0056</v>
      </c>
      <c r="M3742" s="112">
        <f t="shared" si="353"/>
        <v>10584000.0392</v>
      </c>
      <c r="N3742" s="3"/>
      <c r="O3742" s="3"/>
      <c r="P3742" s="3"/>
      <c r="Q3742" s="3"/>
      <c r="R3742" s="3"/>
      <c r="S3742" s="3"/>
      <c r="T3742" s="3"/>
      <c r="U3742" s="3"/>
      <c r="V3742" s="3"/>
      <c r="W3742" s="3"/>
      <c r="X3742" s="3"/>
      <c r="Y3742" s="3"/>
      <c r="Z3742" s="3"/>
      <c r="AA3742" s="3"/>
      <c r="AB3742" s="3"/>
      <c r="AC3742" s="3"/>
      <c r="AD3742" s="3"/>
      <c r="AE3742" s="3"/>
      <c r="AF3742" s="3"/>
      <c r="AG3742" s="3"/>
      <c r="AH3742" s="3"/>
      <c r="AI3742" s="3"/>
      <c r="AJ3742" s="3"/>
      <c r="AK3742" s="3"/>
      <c r="AL3742" s="3"/>
      <c r="AM3742" s="3"/>
      <c r="AN3742" s="3"/>
      <c r="AO3742" s="3"/>
      <c r="AP3742" s="3"/>
      <c r="AQ3742" s="3"/>
      <c r="AR3742" s="3"/>
      <c r="AS3742" s="3"/>
    </row>
    <row r="3743" spans="1:45" s="9" customFormat="1" ht="12.75" customHeight="1" x14ac:dyDescent="0.2">
      <c r="A3743" s="34">
        <v>217</v>
      </c>
      <c r="B3743" s="17">
        <v>26101400</v>
      </c>
      <c r="C3743" s="49" t="s">
        <v>824</v>
      </c>
      <c r="D3743" s="29">
        <v>7</v>
      </c>
      <c r="E3743" s="30" t="s">
        <v>11</v>
      </c>
      <c r="F3743" s="97">
        <v>122352.94</v>
      </c>
      <c r="G3743" s="112">
        <f t="shared" si="348"/>
        <v>23247.0586</v>
      </c>
      <c r="H3743" s="112">
        <f t="shared" si="349"/>
        <v>145599.99859999999</v>
      </c>
      <c r="I3743" s="122">
        <f t="shared" si="350"/>
        <v>1019199.9901999999</v>
      </c>
      <c r="J3743" s="97">
        <v>127058.82</v>
      </c>
      <c r="K3743" s="111">
        <f t="shared" si="351"/>
        <v>24141.175800000001</v>
      </c>
      <c r="L3743" s="112">
        <f t="shared" si="352"/>
        <v>151199.9958</v>
      </c>
      <c r="M3743" s="112">
        <f t="shared" si="353"/>
        <v>1058399.9706000001</v>
      </c>
      <c r="N3743" s="3"/>
      <c r="O3743" s="3"/>
      <c r="P3743" s="3"/>
      <c r="Q3743" s="3"/>
      <c r="R3743" s="3"/>
      <c r="S3743" s="3"/>
      <c r="T3743" s="3"/>
      <c r="U3743" s="3"/>
      <c r="V3743" s="3"/>
      <c r="W3743" s="3"/>
      <c r="X3743" s="3"/>
      <c r="Y3743" s="3"/>
      <c r="Z3743" s="3"/>
      <c r="AA3743" s="3"/>
      <c r="AB3743" s="3"/>
      <c r="AC3743" s="3"/>
      <c r="AD3743" s="3"/>
      <c r="AE3743" s="3"/>
      <c r="AF3743" s="3"/>
      <c r="AG3743" s="3"/>
      <c r="AH3743" s="3"/>
      <c r="AI3743" s="3"/>
      <c r="AJ3743" s="3"/>
      <c r="AK3743" s="3"/>
      <c r="AL3743" s="3"/>
      <c r="AM3743" s="3"/>
      <c r="AN3743" s="3"/>
      <c r="AO3743" s="3"/>
      <c r="AP3743" s="3"/>
      <c r="AQ3743" s="3"/>
      <c r="AR3743" s="3"/>
      <c r="AS3743" s="3"/>
    </row>
    <row r="3744" spans="1:45" s="9" customFormat="1" ht="12.75" customHeight="1" x14ac:dyDescent="0.2">
      <c r="A3744" s="34">
        <v>218</v>
      </c>
      <c r="B3744" s="17" t="s">
        <v>802</v>
      </c>
      <c r="C3744" s="49" t="s">
        <v>825</v>
      </c>
      <c r="D3744" s="29">
        <v>7</v>
      </c>
      <c r="E3744" s="30" t="s">
        <v>11</v>
      </c>
      <c r="F3744" s="97">
        <v>786554.62</v>
      </c>
      <c r="G3744" s="112">
        <f t="shared" si="348"/>
        <v>149445.37779999999</v>
      </c>
      <c r="H3744" s="112">
        <f t="shared" si="349"/>
        <v>935999.99780000001</v>
      </c>
      <c r="I3744" s="122">
        <f t="shared" si="350"/>
        <v>6551999.9846000001</v>
      </c>
      <c r="J3744" s="97">
        <v>816806.72</v>
      </c>
      <c r="K3744" s="111">
        <f t="shared" si="351"/>
        <v>155193.27679999999</v>
      </c>
      <c r="L3744" s="112">
        <f t="shared" si="352"/>
        <v>971999.99679999996</v>
      </c>
      <c r="M3744" s="112">
        <f t="shared" si="353"/>
        <v>6803999.9775999999</v>
      </c>
      <c r="N3744" s="3"/>
      <c r="O3744" s="3"/>
      <c r="P3744" s="3"/>
      <c r="Q3744" s="3"/>
      <c r="R3744" s="3"/>
      <c r="S3744" s="3"/>
      <c r="T3744" s="3"/>
      <c r="U3744" s="3"/>
      <c r="V3744" s="3"/>
      <c r="W3744" s="3"/>
      <c r="X3744" s="3"/>
      <c r="Y3744" s="3"/>
      <c r="Z3744" s="3"/>
      <c r="AA3744" s="3"/>
      <c r="AB3744" s="3"/>
      <c r="AC3744" s="3"/>
      <c r="AD3744" s="3"/>
      <c r="AE3744" s="3"/>
      <c r="AF3744" s="3"/>
      <c r="AG3744" s="3"/>
      <c r="AH3744" s="3"/>
      <c r="AI3744" s="3"/>
      <c r="AJ3744" s="3"/>
      <c r="AK3744" s="3"/>
      <c r="AL3744" s="3"/>
      <c r="AM3744" s="3"/>
      <c r="AN3744" s="3"/>
      <c r="AO3744" s="3"/>
      <c r="AP3744" s="3"/>
      <c r="AQ3744" s="3"/>
      <c r="AR3744" s="3"/>
      <c r="AS3744" s="3"/>
    </row>
    <row r="3745" spans="1:45" s="9" customFormat="1" ht="12.75" customHeight="1" x14ac:dyDescent="0.2">
      <c r="A3745" s="34">
        <v>219</v>
      </c>
      <c r="B3745" s="17" t="s">
        <v>802</v>
      </c>
      <c r="C3745" s="49" t="s">
        <v>826</v>
      </c>
      <c r="D3745" s="29">
        <v>7</v>
      </c>
      <c r="E3745" s="30" t="s">
        <v>11</v>
      </c>
      <c r="F3745" s="97">
        <v>166050.42000000001</v>
      </c>
      <c r="G3745" s="112">
        <f t="shared" si="348"/>
        <v>31549.579800000003</v>
      </c>
      <c r="H3745" s="112">
        <f t="shared" si="349"/>
        <v>197599.99980000002</v>
      </c>
      <c r="I3745" s="122">
        <f t="shared" si="350"/>
        <v>1383199.9986</v>
      </c>
      <c r="J3745" s="97">
        <v>172436.97</v>
      </c>
      <c r="K3745" s="111">
        <f t="shared" si="351"/>
        <v>32763.024300000001</v>
      </c>
      <c r="L3745" s="112">
        <f t="shared" si="352"/>
        <v>205199.99429999999</v>
      </c>
      <c r="M3745" s="112">
        <f t="shared" si="353"/>
        <v>1436399.9601</v>
      </c>
      <c r="N3745" s="3"/>
      <c r="O3745" s="3"/>
      <c r="P3745" s="3"/>
      <c r="Q3745" s="3"/>
      <c r="R3745" s="3"/>
      <c r="S3745" s="3"/>
      <c r="T3745" s="3"/>
      <c r="U3745" s="3"/>
      <c r="V3745" s="3"/>
      <c r="W3745" s="3"/>
      <c r="X3745" s="3"/>
      <c r="Y3745" s="3"/>
      <c r="Z3745" s="3"/>
      <c r="AA3745" s="3"/>
      <c r="AB3745" s="3"/>
      <c r="AC3745" s="3"/>
      <c r="AD3745" s="3"/>
      <c r="AE3745" s="3"/>
      <c r="AF3745" s="3"/>
      <c r="AG3745" s="3"/>
      <c r="AH3745" s="3"/>
      <c r="AI3745" s="3"/>
      <c r="AJ3745" s="3"/>
      <c r="AK3745" s="3"/>
      <c r="AL3745" s="3"/>
      <c r="AM3745" s="3"/>
      <c r="AN3745" s="3"/>
      <c r="AO3745" s="3"/>
      <c r="AP3745" s="3"/>
      <c r="AQ3745" s="3"/>
      <c r="AR3745" s="3"/>
      <c r="AS3745" s="3"/>
    </row>
    <row r="3746" spans="1:45" s="9" customFormat="1" ht="12.75" customHeight="1" x14ac:dyDescent="0.2">
      <c r="A3746" s="34">
        <v>220</v>
      </c>
      <c r="B3746" s="17">
        <v>26101400</v>
      </c>
      <c r="C3746" s="49" t="s">
        <v>714</v>
      </c>
      <c r="D3746" s="29">
        <v>7</v>
      </c>
      <c r="E3746" s="30" t="s">
        <v>11</v>
      </c>
      <c r="F3746" s="97">
        <v>192268.91</v>
      </c>
      <c r="G3746" s="112">
        <f t="shared" si="348"/>
        <v>36531.092900000003</v>
      </c>
      <c r="H3746" s="112">
        <f t="shared" si="349"/>
        <v>228800.00290000002</v>
      </c>
      <c r="I3746" s="122">
        <f t="shared" si="350"/>
        <v>1601600.0203000002</v>
      </c>
      <c r="J3746" s="97">
        <v>199663.87</v>
      </c>
      <c r="K3746" s="111">
        <f t="shared" si="351"/>
        <v>37936.135300000002</v>
      </c>
      <c r="L3746" s="112">
        <f t="shared" si="352"/>
        <v>237600.00529999999</v>
      </c>
      <c r="M3746" s="112">
        <f t="shared" si="353"/>
        <v>1663200.0370999998</v>
      </c>
      <c r="N3746" s="3"/>
      <c r="O3746" s="3"/>
      <c r="P3746" s="3"/>
      <c r="Q3746" s="3"/>
      <c r="R3746" s="3"/>
      <c r="S3746" s="3"/>
      <c r="T3746" s="3"/>
      <c r="U3746" s="3"/>
      <c r="V3746" s="3"/>
      <c r="W3746" s="3"/>
      <c r="X3746" s="3"/>
      <c r="Y3746" s="3"/>
      <c r="Z3746" s="3"/>
      <c r="AA3746" s="3"/>
      <c r="AB3746" s="3"/>
      <c r="AC3746" s="3"/>
      <c r="AD3746" s="3"/>
      <c r="AE3746" s="3"/>
      <c r="AF3746" s="3"/>
      <c r="AG3746" s="3"/>
      <c r="AH3746" s="3"/>
      <c r="AI3746" s="3"/>
      <c r="AJ3746" s="3"/>
      <c r="AK3746" s="3"/>
      <c r="AL3746" s="3"/>
      <c r="AM3746" s="3"/>
      <c r="AN3746" s="3"/>
      <c r="AO3746" s="3"/>
      <c r="AP3746" s="3"/>
      <c r="AQ3746" s="3"/>
      <c r="AR3746" s="3"/>
      <c r="AS3746" s="3"/>
    </row>
    <row r="3747" spans="1:45" s="9" customFormat="1" ht="12.75" customHeight="1" x14ac:dyDescent="0.2">
      <c r="A3747" s="34">
        <v>221</v>
      </c>
      <c r="B3747" s="17">
        <v>26101400</v>
      </c>
      <c r="C3747" s="49" t="s">
        <v>711</v>
      </c>
      <c r="D3747" s="29">
        <v>7</v>
      </c>
      <c r="E3747" s="30" t="s">
        <v>11</v>
      </c>
      <c r="F3747" s="97">
        <v>218487.39</v>
      </c>
      <c r="G3747" s="112">
        <f t="shared" si="348"/>
        <v>41512.604100000004</v>
      </c>
      <c r="H3747" s="112">
        <f t="shared" si="349"/>
        <v>259999.99410000001</v>
      </c>
      <c r="I3747" s="122">
        <f t="shared" si="350"/>
        <v>1819999.9587000001</v>
      </c>
      <c r="J3747" s="97">
        <v>226890.76</v>
      </c>
      <c r="K3747" s="111">
        <f t="shared" si="351"/>
        <v>43109.244400000003</v>
      </c>
      <c r="L3747" s="112">
        <f t="shared" si="352"/>
        <v>270000.00440000003</v>
      </c>
      <c r="M3747" s="112">
        <f t="shared" si="353"/>
        <v>1890000.0308000003</v>
      </c>
      <c r="N3747" s="3"/>
      <c r="O3747" s="3"/>
      <c r="P3747" s="3"/>
      <c r="Q3747" s="3"/>
      <c r="R3747" s="3"/>
      <c r="S3747" s="3"/>
      <c r="T3747" s="3"/>
      <c r="U3747" s="3"/>
      <c r="V3747" s="3"/>
      <c r="W3747" s="3"/>
      <c r="X3747" s="3"/>
      <c r="Y3747" s="3"/>
      <c r="Z3747" s="3"/>
      <c r="AA3747" s="3"/>
      <c r="AB3747" s="3"/>
      <c r="AC3747" s="3"/>
      <c r="AD3747" s="3"/>
      <c r="AE3747" s="3"/>
      <c r="AF3747" s="3"/>
      <c r="AG3747" s="3"/>
      <c r="AH3747" s="3"/>
      <c r="AI3747" s="3"/>
      <c r="AJ3747" s="3"/>
      <c r="AK3747" s="3"/>
      <c r="AL3747" s="3"/>
      <c r="AM3747" s="3"/>
      <c r="AN3747" s="3"/>
      <c r="AO3747" s="3"/>
      <c r="AP3747" s="3"/>
      <c r="AQ3747" s="3"/>
      <c r="AR3747" s="3"/>
      <c r="AS3747" s="3"/>
    </row>
    <row r="3748" spans="1:45" s="9" customFormat="1" ht="12.75" customHeight="1" x14ac:dyDescent="0.2">
      <c r="A3748" s="34">
        <v>222</v>
      </c>
      <c r="B3748" s="17" t="s">
        <v>802</v>
      </c>
      <c r="C3748" s="49" t="s">
        <v>166</v>
      </c>
      <c r="D3748" s="29">
        <v>7</v>
      </c>
      <c r="E3748" s="30" t="s">
        <v>11</v>
      </c>
      <c r="F3748" s="97">
        <v>4369747.9000000004</v>
      </c>
      <c r="G3748" s="112">
        <f t="shared" si="348"/>
        <v>830252.10100000002</v>
      </c>
      <c r="H3748" s="112">
        <f t="shared" si="349"/>
        <v>5200000.0010000002</v>
      </c>
      <c r="I3748" s="122">
        <f t="shared" si="350"/>
        <v>36400000.006999999</v>
      </c>
      <c r="J3748" s="97">
        <v>4537815.13</v>
      </c>
      <c r="K3748" s="111">
        <f t="shared" si="351"/>
        <v>862184.87470000004</v>
      </c>
      <c r="L3748" s="112">
        <f t="shared" si="352"/>
        <v>5400000.0046999995</v>
      </c>
      <c r="M3748" s="112">
        <f t="shared" si="353"/>
        <v>37800000.032899998</v>
      </c>
      <c r="N3748" s="3"/>
      <c r="O3748" s="3"/>
      <c r="P3748" s="3"/>
      <c r="Q3748" s="3"/>
      <c r="R3748" s="3"/>
      <c r="S3748" s="3"/>
      <c r="T3748" s="3"/>
      <c r="U3748" s="3"/>
      <c r="V3748" s="3"/>
      <c r="W3748" s="3"/>
      <c r="X3748" s="3"/>
      <c r="Y3748" s="3"/>
      <c r="Z3748" s="3"/>
      <c r="AA3748" s="3"/>
      <c r="AB3748" s="3"/>
      <c r="AC3748" s="3"/>
      <c r="AD3748" s="3"/>
      <c r="AE3748" s="3"/>
      <c r="AF3748" s="3"/>
      <c r="AG3748" s="3"/>
      <c r="AH3748" s="3"/>
      <c r="AI3748" s="3"/>
      <c r="AJ3748" s="3"/>
      <c r="AK3748" s="3"/>
      <c r="AL3748" s="3"/>
      <c r="AM3748" s="3"/>
      <c r="AN3748" s="3"/>
      <c r="AO3748" s="3"/>
      <c r="AP3748" s="3"/>
      <c r="AQ3748" s="3"/>
      <c r="AR3748" s="3"/>
      <c r="AS3748" s="3"/>
    </row>
    <row r="3749" spans="1:45" s="9" customFormat="1" ht="12.75" customHeight="1" x14ac:dyDescent="0.2">
      <c r="A3749" s="34">
        <v>223</v>
      </c>
      <c r="B3749" s="17" t="s">
        <v>802</v>
      </c>
      <c r="C3749" s="49" t="s">
        <v>827</v>
      </c>
      <c r="D3749" s="29">
        <v>7</v>
      </c>
      <c r="E3749" s="30" t="s">
        <v>11</v>
      </c>
      <c r="F3749" s="97">
        <v>104873.95</v>
      </c>
      <c r="G3749" s="112">
        <f t="shared" si="348"/>
        <v>19926.050500000001</v>
      </c>
      <c r="H3749" s="112">
        <f t="shared" si="349"/>
        <v>124800.00049999999</v>
      </c>
      <c r="I3749" s="122">
        <f t="shared" si="350"/>
        <v>873600.00349999999</v>
      </c>
      <c r="J3749" s="97">
        <v>108907.56</v>
      </c>
      <c r="K3749" s="111">
        <f t="shared" si="351"/>
        <v>20692.436399999999</v>
      </c>
      <c r="L3749" s="112">
        <f t="shared" si="352"/>
        <v>129599.9964</v>
      </c>
      <c r="M3749" s="112">
        <f t="shared" si="353"/>
        <v>907199.97479999997</v>
      </c>
      <c r="N3749" s="3"/>
      <c r="O3749" s="3"/>
      <c r="P3749" s="3"/>
      <c r="Q3749" s="3"/>
      <c r="R3749" s="3"/>
      <c r="S3749" s="3"/>
      <c r="T3749" s="3"/>
      <c r="U3749" s="3"/>
      <c r="V3749" s="3"/>
      <c r="W3749" s="3"/>
      <c r="X3749" s="3"/>
      <c r="Y3749" s="3"/>
      <c r="Z3749" s="3"/>
      <c r="AA3749" s="3"/>
      <c r="AB3749" s="3"/>
      <c r="AC3749" s="3"/>
      <c r="AD3749" s="3"/>
      <c r="AE3749" s="3"/>
      <c r="AF3749" s="3"/>
      <c r="AG3749" s="3"/>
      <c r="AH3749" s="3"/>
      <c r="AI3749" s="3"/>
      <c r="AJ3749" s="3"/>
      <c r="AK3749" s="3"/>
      <c r="AL3749" s="3"/>
      <c r="AM3749" s="3"/>
      <c r="AN3749" s="3"/>
      <c r="AO3749" s="3"/>
      <c r="AP3749" s="3"/>
      <c r="AQ3749" s="3"/>
      <c r="AR3749" s="3"/>
      <c r="AS3749" s="3"/>
    </row>
    <row r="3750" spans="1:45" s="9" customFormat="1" ht="12.75" customHeight="1" x14ac:dyDescent="0.2">
      <c r="A3750" s="34">
        <v>224</v>
      </c>
      <c r="B3750" s="17" t="s">
        <v>802</v>
      </c>
      <c r="C3750" s="49" t="s">
        <v>713</v>
      </c>
      <c r="D3750" s="29">
        <v>7</v>
      </c>
      <c r="E3750" s="30" t="s">
        <v>11</v>
      </c>
      <c r="F3750" s="97">
        <v>192268.91</v>
      </c>
      <c r="G3750" s="112">
        <f t="shared" si="348"/>
        <v>36531.092900000003</v>
      </c>
      <c r="H3750" s="112">
        <f t="shared" si="349"/>
        <v>228800.00290000002</v>
      </c>
      <c r="I3750" s="122">
        <f t="shared" si="350"/>
        <v>1601600.0203000002</v>
      </c>
      <c r="J3750" s="97">
        <v>199663.87</v>
      </c>
      <c r="K3750" s="111">
        <f t="shared" si="351"/>
        <v>37936.135300000002</v>
      </c>
      <c r="L3750" s="112">
        <f t="shared" si="352"/>
        <v>237600.00529999999</v>
      </c>
      <c r="M3750" s="112">
        <f t="shared" si="353"/>
        <v>1663200.0370999998</v>
      </c>
      <c r="N3750" s="3"/>
      <c r="O3750" s="3"/>
      <c r="P3750" s="3"/>
      <c r="Q3750" s="3"/>
      <c r="R3750" s="3"/>
      <c r="S3750" s="3"/>
      <c r="T3750" s="3"/>
      <c r="U3750" s="3"/>
      <c r="V3750" s="3"/>
      <c r="W3750" s="3"/>
      <c r="X3750" s="3"/>
      <c r="Y3750" s="3"/>
      <c r="Z3750" s="3"/>
      <c r="AA3750" s="3"/>
      <c r="AB3750" s="3"/>
      <c r="AC3750" s="3"/>
      <c r="AD3750" s="3"/>
      <c r="AE3750" s="3"/>
      <c r="AF3750" s="3"/>
      <c r="AG3750" s="3"/>
      <c r="AH3750" s="3"/>
      <c r="AI3750" s="3"/>
      <c r="AJ3750" s="3"/>
      <c r="AK3750" s="3"/>
      <c r="AL3750" s="3"/>
      <c r="AM3750" s="3"/>
      <c r="AN3750" s="3"/>
      <c r="AO3750" s="3"/>
      <c r="AP3750" s="3"/>
      <c r="AQ3750" s="3"/>
      <c r="AR3750" s="3"/>
      <c r="AS3750" s="3"/>
    </row>
    <row r="3751" spans="1:45" s="9" customFormat="1" ht="12.75" customHeight="1" x14ac:dyDescent="0.2">
      <c r="A3751" s="34">
        <v>225</v>
      </c>
      <c r="B3751" s="17" t="s">
        <v>802</v>
      </c>
      <c r="C3751" s="49" t="s">
        <v>828</v>
      </c>
      <c r="D3751" s="29">
        <v>7</v>
      </c>
      <c r="E3751" s="30" t="s">
        <v>11</v>
      </c>
      <c r="F3751" s="97">
        <v>655462.18000000005</v>
      </c>
      <c r="G3751" s="112">
        <f t="shared" si="348"/>
        <v>124537.81420000001</v>
      </c>
      <c r="H3751" s="112">
        <f t="shared" si="349"/>
        <v>779999.99420000007</v>
      </c>
      <c r="I3751" s="122">
        <f t="shared" si="350"/>
        <v>5459999.9594000001</v>
      </c>
      <c r="J3751" s="97">
        <v>680672.27</v>
      </c>
      <c r="K3751" s="111">
        <f t="shared" si="351"/>
        <v>129327.7313</v>
      </c>
      <c r="L3751" s="112">
        <f t="shared" si="352"/>
        <v>810000.0013</v>
      </c>
      <c r="M3751" s="112">
        <f t="shared" si="353"/>
        <v>5670000.0091000004</v>
      </c>
      <c r="N3751" s="3"/>
      <c r="O3751" s="3"/>
      <c r="P3751" s="3"/>
      <c r="Q3751" s="3"/>
      <c r="R3751" s="3"/>
      <c r="S3751" s="3"/>
      <c r="T3751" s="3"/>
      <c r="U3751" s="3"/>
      <c r="V3751" s="3"/>
      <c r="W3751" s="3"/>
      <c r="X3751" s="3"/>
      <c r="Y3751" s="3"/>
      <c r="Z3751" s="3"/>
      <c r="AA3751" s="3"/>
      <c r="AB3751" s="3"/>
      <c r="AC3751" s="3"/>
      <c r="AD3751" s="3"/>
      <c r="AE3751" s="3"/>
      <c r="AF3751" s="3"/>
      <c r="AG3751" s="3"/>
      <c r="AH3751" s="3"/>
      <c r="AI3751" s="3"/>
      <c r="AJ3751" s="3"/>
      <c r="AK3751" s="3"/>
      <c r="AL3751" s="3"/>
      <c r="AM3751" s="3"/>
      <c r="AN3751" s="3"/>
      <c r="AO3751" s="3"/>
      <c r="AP3751" s="3"/>
      <c r="AQ3751" s="3"/>
      <c r="AR3751" s="3"/>
      <c r="AS3751" s="3"/>
    </row>
    <row r="3752" spans="1:45" s="9" customFormat="1" ht="12.75" customHeight="1" x14ac:dyDescent="0.2">
      <c r="A3752" s="34">
        <v>226</v>
      </c>
      <c r="B3752" s="17">
        <v>26101400</v>
      </c>
      <c r="C3752" s="49" t="s">
        <v>829</v>
      </c>
      <c r="D3752" s="29">
        <v>7</v>
      </c>
      <c r="E3752" s="30" t="s">
        <v>11</v>
      </c>
      <c r="F3752" s="97">
        <v>218487.39</v>
      </c>
      <c r="G3752" s="112">
        <f t="shared" si="348"/>
        <v>41512.604100000004</v>
      </c>
      <c r="H3752" s="112">
        <f t="shared" si="349"/>
        <v>259999.99410000001</v>
      </c>
      <c r="I3752" s="122">
        <f t="shared" si="350"/>
        <v>1819999.9587000001</v>
      </c>
      <c r="J3752" s="97">
        <v>226890.76</v>
      </c>
      <c r="K3752" s="111">
        <f t="shared" si="351"/>
        <v>43109.244400000003</v>
      </c>
      <c r="L3752" s="112">
        <f t="shared" si="352"/>
        <v>270000.00440000003</v>
      </c>
      <c r="M3752" s="112">
        <f t="shared" si="353"/>
        <v>1890000.0308000003</v>
      </c>
      <c r="N3752" s="3"/>
      <c r="O3752" s="3"/>
      <c r="P3752" s="3"/>
      <c r="Q3752" s="3"/>
      <c r="R3752" s="3"/>
      <c r="S3752" s="3"/>
      <c r="T3752" s="3"/>
      <c r="U3752" s="3"/>
      <c r="V3752" s="3"/>
      <c r="W3752" s="3"/>
      <c r="X3752" s="3"/>
      <c r="Y3752" s="3"/>
      <c r="Z3752" s="3"/>
      <c r="AA3752" s="3"/>
      <c r="AB3752" s="3"/>
      <c r="AC3752" s="3"/>
      <c r="AD3752" s="3"/>
      <c r="AE3752" s="3"/>
      <c r="AF3752" s="3"/>
      <c r="AG3752" s="3"/>
      <c r="AH3752" s="3"/>
      <c r="AI3752" s="3"/>
      <c r="AJ3752" s="3"/>
      <c r="AK3752" s="3"/>
      <c r="AL3752" s="3"/>
      <c r="AM3752" s="3"/>
      <c r="AN3752" s="3"/>
      <c r="AO3752" s="3"/>
      <c r="AP3752" s="3"/>
      <c r="AQ3752" s="3"/>
      <c r="AR3752" s="3"/>
      <c r="AS3752" s="3"/>
    </row>
    <row r="3753" spans="1:45" s="9" customFormat="1" ht="12.75" customHeight="1" x14ac:dyDescent="0.2">
      <c r="A3753" s="34">
        <v>227</v>
      </c>
      <c r="B3753" s="17">
        <v>26101400</v>
      </c>
      <c r="C3753" s="49" t="s">
        <v>830</v>
      </c>
      <c r="D3753" s="29">
        <v>7</v>
      </c>
      <c r="E3753" s="30" t="s">
        <v>11</v>
      </c>
      <c r="F3753" s="97">
        <v>209747.9</v>
      </c>
      <c r="G3753" s="112">
        <f t="shared" si="348"/>
        <v>39852.101000000002</v>
      </c>
      <c r="H3753" s="112">
        <f t="shared" si="349"/>
        <v>249600.00099999999</v>
      </c>
      <c r="I3753" s="122">
        <f t="shared" si="350"/>
        <v>1747200.007</v>
      </c>
      <c r="J3753" s="97">
        <v>217815.13</v>
      </c>
      <c r="K3753" s="111">
        <f t="shared" si="351"/>
        <v>41384.8747</v>
      </c>
      <c r="L3753" s="112">
        <f t="shared" si="352"/>
        <v>259200.00469999999</v>
      </c>
      <c r="M3753" s="112">
        <f t="shared" si="353"/>
        <v>1814400.0329</v>
      </c>
      <c r="N3753" s="3"/>
      <c r="O3753" s="3"/>
      <c r="P3753" s="3"/>
      <c r="Q3753" s="3"/>
      <c r="R3753" s="3"/>
      <c r="S3753" s="3"/>
      <c r="T3753" s="3"/>
      <c r="U3753" s="3"/>
      <c r="V3753" s="3"/>
      <c r="W3753" s="3"/>
      <c r="X3753" s="3"/>
      <c r="Y3753" s="3"/>
      <c r="Z3753" s="3"/>
      <c r="AA3753" s="3"/>
      <c r="AB3753" s="3"/>
      <c r="AC3753" s="3"/>
      <c r="AD3753" s="3"/>
      <c r="AE3753" s="3"/>
      <c r="AF3753" s="3"/>
      <c r="AG3753" s="3"/>
      <c r="AH3753" s="3"/>
      <c r="AI3753" s="3"/>
      <c r="AJ3753" s="3"/>
      <c r="AK3753" s="3"/>
      <c r="AL3753" s="3"/>
      <c r="AM3753" s="3"/>
      <c r="AN3753" s="3"/>
      <c r="AO3753" s="3"/>
      <c r="AP3753" s="3"/>
      <c r="AQ3753" s="3"/>
      <c r="AR3753" s="3"/>
      <c r="AS3753" s="3"/>
    </row>
    <row r="3754" spans="1:45" s="9" customFormat="1" ht="12.75" customHeight="1" x14ac:dyDescent="0.2">
      <c r="A3754" s="34">
        <v>228</v>
      </c>
      <c r="B3754" s="17">
        <v>26101400</v>
      </c>
      <c r="C3754" s="49" t="s">
        <v>831</v>
      </c>
      <c r="D3754" s="29">
        <v>7</v>
      </c>
      <c r="E3754" s="30" t="s">
        <v>11</v>
      </c>
      <c r="F3754" s="97">
        <v>174789.92</v>
      </c>
      <c r="G3754" s="112">
        <f t="shared" si="348"/>
        <v>33210.084800000004</v>
      </c>
      <c r="H3754" s="112">
        <f t="shared" si="349"/>
        <v>208000.00480000002</v>
      </c>
      <c r="I3754" s="122">
        <f t="shared" si="350"/>
        <v>1456000.0336000002</v>
      </c>
      <c r="J3754" s="97">
        <v>181512.61</v>
      </c>
      <c r="K3754" s="111">
        <f t="shared" si="351"/>
        <v>34487.395899999996</v>
      </c>
      <c r="L3754" s="112">
        <f t="shared" si="352"/>
        <v>216000.00589999999</v>
      </c>
      <c r="M3754" s="112">
        <f t="shared" si="353"/>
        <v>1512000.0412999999</v>
      </c>
      <c r="N3754" s="3"/>
      <c r="O3754" s="3"/>
      <c r="P3754" s="3"/>
      <c r="Q3754" s="3"/>
      <c r="R3754" s="3"/>
      <c r="S3754" s="3"/>
      <c r="T3754" s="3"/>
      <c r="U3754" s="3"/>
      <c r="V3754" s="3"/>
      <c r="W3754" s="3"/>
      <c r="X3754" s="3"/>
      <c r="Y3754" s="3"/>
      <c r="Z3754" s="3"/>
      <c r="AA3754" s="3"/>
      <c r="AB3754" s="3"/>
      <c r="AC3754" s="3"/>
      <c r="AD3754" s="3"/>
      <c r="AE3754" s="3"/>
      <c r="AF3754" s="3"/>
      <c r="AG3754" s="3"/>
      <c r="AH3754" s="3"/>
      <c r="AI3754" s="3"/>
      <c r="AJ3754" s="3"/>
      <c r="AK3754" s="3"/>
      <c r="AL3754" s="3"/>
      <c r="AM3754" s="3"/>
      <c r="AN3754" s="3"/>
      <c r="AO3754" s="3"/>
      <c r="AP3754" s="3"/>
      <c r="AQ3754" s="3"/>
      <c r="AR3754" s="3"/>
      <c r="AS3754" s="3"/>
    </row>
    <row r="3755" spans="1:45" s="9" customFormat="1" ht="12.75" customHeight="1" x14ac:dyDescent="0.2">
      <c r="A3755" s="34">
        <v>229</v>
      </c>
      <c r="B3755" s="17">
        <v>26101400</v>
      </c>
      <c r="C3755" s="49" t="s">
        <v>832</v>
      </c>
      <c r="D3755" s="29">
        <v>7</v>
      </c>
      <c r="E3755" s="30" t="s">
        <v>11</v>
      </c>
      <c r="F3755" s="97">
        <v>157310.92000000001</v>
      </c>
      <c r="G3755" s="112">
        <f t="shared" si="348"/>
        <v>29889.074800000002</v>
      </c>
      <c r="H3755" s="112">
        <f t="shared" si="349"/>
        <v>187199.99480000001</v>
      </c>
      <c r="I3755" s="122">
        <f t="shared" si="350"/>
        <v>1310399.9636000001</v>
      </c>
      <c r="J3755" s="97">
        <v>163361.34</v>
      </c>
      <c r="K3755" s="111">
        <f t="shared" si="351"/>
        <v>31038.654599999998</v>
      </c>
      <c r="L3755" s="112">
        <f t="shared" si="352"/>
        <v>194399.99460000001</v>
      </c>
      <c r="M3755" s="112">
        <f t="shared" si="353"/>
        <v>1360799.9622</v>
      </c>
      <c r="N3755" s="3"/>
      <c r="O3755" s="3"/>
      <c r="P3755" s="3"/>
      <c r="Q3755" s="3"/>
      <c r="R3755" s="3"/>
      <c r="S3755" s="3"/>
      <c r="T3755" s="3"/>
      <c r="U3755" s="3"/>
      <c r="V3755" s="3"/>
      <c r="W3755" s="3"/>
      <c r="X3755" s="3"/>
      <c r="Y3755" s="3"/>
      <c r="Z3755" s="3"/>
      <c r="AA3755" s="3"/>
      <c r="AB3755" s="3"/>
      <c r="AC3755" s="3"/>
      <c r="AD3755" s="3"/>
      <c r="AE3755" s="3"/>
      <c r="AF3755" s="3"/>
      <c r="AG3755" s="3"/>
      <c r="AH3755" s="3"/>
      <c r="AI3755" s="3"/>
      <c r="AJ3755" s="3"/>
      <c r="AK3755" s="3"/>
      <c r="AL3755" s="3"/>
      <c r="AM3755" s="3"/>
      <c r="AN3755" s="3"/>
      <c r="AO3755" s="3"/>
      <c r="AP3755" s="3"/>
      <c r="AQ3755" s="3"/>
      <c r="AR3755" s="3"/>
      <c r="AS3755" s="3"/>
    </row>
    <row r="3756" spans="1:45" s="9" customFormat="1" ht="12.75" customHeight="1" x14ac:dyDescent="0.2">
      <c r="A3756" s="34">
        <v>230</v>
      </c>
      <c r="B3756" s="17" t="s">
        <v>802</v>
      </c>
      <c r="C3756" s="49" t="s">
        <v>833</v>
      </c>
      <c r="D3756" s="29">
        <v>7</v>
      </c>
      <c r="E3756" s="30" t="s">
        <v>11</v>
      </c>
      <c r="F3756" s="97">
        <v>139831.93</v>
      </c>
      <c r="G3756" s="112">
        <f t="shared" si="348"/>
        <v>26568.066699999999</v>
      </c>
      <c r="H3756" s="112">
        <f t="shared" si="349"/>
        <v>166399.99669999999</v>
      </c>
      <c r="I3756" s="122">
        <f t="shared" si="350"/>
        <v>1164799.9768999999</v>
      </c>
      <c r="J3756" s="97">
        <v>145210.07999999999</v>
      </c>
      <c r="K3756" s="111">
        <f t="shared" si="351"/>
        <v>27589.915199999999</v>
      </c>
      <c r="L3756" s="112">
        <f t="shared" si="352"/>
        <v>172799.99519999998</v>
      </c>
      <c r="M3756" s="112">
        <f t="shared" si="353"/>
        <v>1209599.9663999998</v>
      </c>
      <c r="N3756" s="3"/>
      <c r="O3756" s="3"/>
      <c r="P3756" s="3"/>
      <c r="Q3756" s="3"/>
      <c r="R3756" s="3"/>
      <c r="S3756" s="3"/>
      <c r="T3756" s="3"/>
      <c r="U3756" s="3"/>
      <c r="V3756" s="3"/>
      <c r="W3756" s="3"/>
      <c r="X3756" s="3"/>
      <c r="Y3756" s="3"/>
      <c r="Z3756" s="3"/>
      <c r="AA3756" s="3"/>
      <c r="AB3756" s="3"/>
      <c r="AC3756" s="3"/>
      <c r="AD3756" s="3"/>
      <c r="AE3756" s="3"/>
      <c r="AF3756" s="3"/>
      <c r="AG3756" s="3"/>
      <c r="AH3756" s="3"/>
      <c r="AI3756" s="3"/>
      <c r="AJ3756" s="3"/>
      <c r="AK3756" s="3"/>
      <c r="AL3756" s="3"/>
      <c r="AM3756" s="3"/>
      <c r="AN3756" s="3"/>
      <c r="AO3756" s="3"/>
      <c r="AP3756" s="3"/>
      <c r="AQ3756" s="3"/>
      <c r="AR3756" s="3"/>
      <c r="AS3756" s="3"/>
    </row>
    <row r="3757" spans="1:45" s="9" customFormat="1" ht="12.75" customHeight="1" x14ac:dyDescent="0.2">
      <c r="A3757" s="34">
        <v>231</v>
      </c>
      <c r="B3757" s="17" t="s">
        <v>802</v>
      </c>
      <c r="C3757" s="49" t="s">
        <v>834</v>
      </c>
      <c r="D3757" s="29">
        <v>7</v>
      </c>
      <c r="E3757" s="30" t="s">
        <v>11</v>
      </c>
      <c r="F3757" s="97">
        <v>34957.980000000003</v>
      </c>
      <c r="G3757" s="112">
        <f t="shared" si="348"/>
        <v>6642.0162000000009</v>
      </c>
      <c r="H3757" s="112">
        <f t="shared" si="349"/>
        <v>41599.996200000001</v>
      </c>
      <c r="I3757" s="122">
        <f t="shared" si="350"/>
        <v>291199.97340000002</v>
      </c>
      <c r="J3757" s="97">
        <v>36302.519999999997</v>
      </c>
      <c r="K3757" s="111">
        <f t="shared" si="351"/>
        <v>6897.4787999999999</v>
      </c>
      <c r="L3757" s="112">
        <f t="shared" si="352"/>
        <v>43199.998799999994</v>
      </c>
      <c r="M3757" s="112">
        <f t="shared" si="353"/>
        <v>302399.99159999995</v>
      </c>
      <c r="N3757" s="3"/>
      <c r="O3757" s="3"/>
      <c r="P3757" s="3"/>
      <c r="Q3757" s="3"/>
      <c r="R3757" s="3"/>
      <c r="S3757" s="3"/>
      <c r="T3757" s="3"/>
      <c r="U3757" s="3"/>
      <c r="V3757" s="3"/>
      <c r="W3757" s="3"/>
      <c r="X3757" s="3"/>
      <c r="Y3757" s="3"/>
      <c r="Z3757" s="3"/>
      <c r="AA3757" s="3"/>
      <c r="AB3757" s="3"/>
      <c r="AC3757" s="3"/>
      <c r="AD3757" s="3"/>
      <c r="AE3757" s="3"/>
      <c r="AF3757" s="3"/>
      <c r="AG3757" s="3"/>
      <c r="AH3757" s="3"/>
      <c r="AI3757" s="3"/>
      <c r="AJ3757" s="3"/>
      <c r="AK3757" s="3"/>
      <c r="AL3757" s="3"/>
      <c r="AM3757" s="3"/>
      <c r="AN3757" s="3"/>
      <c r="AO3757" s="3"/>
      <c r="AP3757" s="3"/>
      <c r="AQ3757" s="3"/>
      <c r="AR3757" s="3"/>
      <c r="AS3757" s="3"/>
    </row>
    <row r="3758" spans="1:45" s="9" customFormat="1" ht="12.75" customHeight="1" x14ac:dyDescent="0.2">
      <c r="A3758" s="34">
        <v>232</v>
      </c>
      <c r="B3758" s="17">
        <v>26101400</v>
      </c>
      <c r="C3758" s="49" t="s">
        <v>835</v>
      </c>
      <c r="D3758" s="29">
        <v>7</v>
      </c>
      <c r="E3758" s="30" t="s">
        <v>11</v>
      </c>
      <c r="F3758" s="97">
        <v>39327.730000000003</v>
      </c>
      <c r="G3758" s="112">
        <f t="shared" si="348"/>
        <v>7472.2687000000005</v>
      </c>
      <c r="H3758" s="112">
        <f t="shared" si="349"/>
        <v>46799.998700000004</v>
      </c>
      <c r="I3758" s="122">
        <f t="shared" si="350"/>
        <v>327599.99090000003</v>
      </c>
      <c r="J3758" s="97">
        <v>40840.339999999997</v>
      </c>
      <c r="K3758" s="111">
        <f t="shared" si="351"/>
        <v>7759.6645999999992</v>
      </c>
      <c r="L3758" s="112">
        <f t="shared" si="352"/>
        <v>48600.004599999993</v>
      </c>
      <c r="M3758" s="112">
        <f t="shared" si="353"/>
        <v>340200.03219999996</v>
      </c>
      <c r="N3758" s="3"/>
      <c r="O3758" s="3"/>
      <c r="P3758" s="3"/>
      <c r="Q3758" s="3"/>
      <c r="R3758" s="3"/>
      <c r="S3758" s="3"/>
      <c r="T3758" s="3"/>
      <c r="U3758" s="3"/>
      <c r="V3758" s="3"/>
      <c r="W3758" s="3"/>
      <c r="X3758" s="3"/>
      <c r="Y3758" s="3"/>
      <c r="Z3758" s="3"/>
      <c r="AA3758" s="3"/>
      <c r="AB3758" s="3"/>
      <c r="AC3758" s="3"/>
      <c r="AD3758" s="3"/>
      <c r="AE3758" s="3"/>
      <c r="AF3758" s="3"/>
      <c r="AG3758" s="3"/>
      <c r="AH3758" s="3"/>
      <c r="AI3758" s="3"/>
      <c r="AJ3758" s="3"/>
      <c r="AK3758" s="3"/>
      <c r="AL3758" s="3"/>
      <c r="AM3758" s="3"/>
      <c r="AN3758" s="3"/>
      <c r="AO3758" s="3"/>
      <c r="AP3758" s="3"/>
      <c r="AQ3758" s="3"/>
      <c r="AR3758" s="3"/>
      <c r="AS3758" s="3"/>
    </row>
    <row r="3759" spans="1:45" s="9" customFormat="1" ht="12.75" customHeight="1" x14ac:dyDescent="0.2">
      <c r="A3759" s="34">
        <v>233</v>
      </c>
      <c r="B3759" s="17">
        <v>26101400</v>
      </c>
      <c r="C3759" s="49" t="s">
        <v>836</v>
      </c>
      <c r="D3759" s="29">
        <v>7</v>
      </c>
      <c r="E3759" s="30" t="s">
        <v>11</v>
      </c>
      <c r="F3759" s="97">
        <v>104873.95</v>
      </c>
      <c r="G3759" s="112">
        <f t="shared" si="348"/>
        <v>19926.050500000001</v>
      </c>
      <c r="H3759" s="112">
        <f t="shared" si="349"/>
        <v>124800.00049999999</v>
      </c>
      <c r="I3759" s="122">
        <f t="shared" si="350"/>
        <v>873600.00349999999</v>
      </c>
      <c r="J3759" s="97">
        <v>108907.56</v>
      </c>
      <c r="K3759" s="111">
        <f t="shared" si="351"/>
        <v>20692.436399999999</v>
      </c>
      <c r="L3759" s="112">
        <f t="shared" si="352"/>
        <v>129599.9964</v>
      </c>
      <c r="M3759" s="112">
        <f t="shared" si="353"/>
        <v>907199.97479999997</v>
      </c>
      <c r="N3759" s="3"/>
      <c r="O3759" s="3"/>
      <c r="P3759" s="3"/>
      <c r="Q3759" s="3"/>
      <c r="R3759" s="3"/>
      <c r="S3759" s="3"/>
      <c r="T3759" s="3"/>
      <c r="U3759" s="3"/>
      <c r="V3759" s="3"/>
      <c r="W3759" s="3"/>
      <c r="X3759" s="3"/>
      <c r="Y3759" s="3"/>
      <c r="Z3759" s="3"/>
      <c r="AA3759" s="3"/>
      <c r="AB3759" s="3"/>
      <c r="AC3759" s="3"/>
      <c r="AD3759" s="3"/>
      <c r="AE3759" s="3"/>
      <c r="AF3759" s="3"/>
      <c r="AG3759" s="3"/>
      <c r="AH3759" s="3"/>
      <c r="AI3759" s="3"/>
      <c r="AJ3759" s="3"/>
      <c r="AK3759" s="3"/>
      <c r="AL3759" s="3"/>
      <c r="AM3759" s="3"/>
      <c r="AN3759" s="3"/>
      <c r="AO3759" s="3"/>
      <c r="AP3759" s="3"/>
      <c r="AQ3759" s="3"/>
      <c r="AR3759" s="3"/>
      <c r="AS3759" s="3"/>
    </row>
    <row r="3760" spans="1:45" s="52" customFormat="1" x14ac:dyDescent="0.2">
      <c r="A3760" s="36">
        <v>15</v>
      </c>
      <c r="B3760" s="113"/>
      <c r="C3760" s="38" t="s">
        <v>837</v>
      </c>
      <c r="D3760" s="51"/>
      <c r="E3760" s="51"/>
      <c r="F3760" s="70"/>
      <c r="G3760" s="70"/>
      <c r="H3760" s="70"/>
      <c r="I3760" s="70"/>
      <c r="J3760" s="70"/>
      <c r="K3760" s="70"/>
      <c r="L3760" s="70"/>
      <c r="M3760" s="70"/>
      <c r="N3760" s="1"/>
      <c r="O3760" s="1"/>
      <c r="P3760" s="1"/>
      <c r="Q3760" s="1"/>
      <c r="R3760" s="1"/>
      <c r="S3760" s="1"/>
      <c r="T3760" s="1"/>
      <c r="U3760" s="1"/>
      <c r="V3760" s="1"/>
      <c r="W3760" s="1"/>
      <c r="X3760" s="1"/>
      <c r="Y3760" s="1"/>
      <c r="Z3760" s="1"/>
      <c r="AA3760" s="1"/>
      <c r="AB3760" s="1"/>
      <c r="AC3760" s="1"/>
      <c r="AD3760" s="1"/>
      <c r="AE3760" s="1"/>
      <c r="AF3760" s="1"/>
      <c r="AG3760" s="1"/>
      <c r="AH3760" s="1"/>
      <c r="AI3760" s="1"/>
      <c r="AJ3760" s="1"/>
      <c r="AK3760" s="1"/>
      <c r="AL3760" s="1"/>
      <c r="AM3760" s="1"/>
      <c r="AN3760" s="1"/>
      <c r="AO3760" s="1"/>
      <c r="AP3760" s="1"/>
      <c r="AQ3760" s="1"/>
      <c r="AR3760" s="1"/>
      <c r="AS3760" s="1"/>
    </row>
    <row r="3761" spans="1:13" ht="12.75" customHeight="1" x14ac:dyDescent="0.2">
      <c r="A3761" s="34">
        <v>1</v>
      </c>
      <c r="B3761" s="27">
        <v>26101300</v>
      </c>
      <c r="C3761" s="53" t="s">
        <v>10</v>
      </c>
      <c r="D3761" s="29">
        <v>3</v>
      </c>
      <c r="E3761" s="30" t="s">
        <v>11</v>
      </c>
      <c r="F3761" s="97">
        <v>52436.97</v>
      </c>
      <c r="G3761" s="112">
        <f t="shared" si="348"/>
        <v>9963.0243000000009</v>
      </c>
      <c r="H3761" s="112">
        <f t="shared" si="349"/>
        <v>62399.994300000006</v>
      </c>
      <c r="I3761" s="122">
        <f t="shared" si="350"/>
        <v>187199.9829</v>
      </c>
      <c r="J3761" s="97">
        <v>54453.78</v>
      </c>
      <c r="K3761" s="111">
        <f t="shared" si="351"/>
        <v>10346.218199999999</v>
      </c>
      <c r="L3761" s="112">
        <f t="shared" si="352"/>
        <v>64799.998200000002</v>
      </c>
      <c r="M3761" s="112">
        <f t="shared" si="353"/>
        <v>194399.99460000001</v>
      </c>
    </row>
    <row r="3762" spans="1:13" ht="12.75" customHeight="1" x14ac:dyDescent="0.2">
      <c r="A3762" s="34">
        <v>2</v>
      </c>
      <c r="B3762" s="27">
        <v>26101300</v>
      </c>
      <c r="C3762" s="53" t="s">
        <v>732</v>
      </c>
      <c r="D3762" s="29">
        <v>3</v>
      </c>
      <c r="E3762" s="30" t="s">
        <v>11</v>
      </c>
      <c r="F3762" s="97">
        <v>78655.460000000006</v>
      </c>
      <c r="G3762" s="112">
        <f t="shared" si="348"/>
        <v>14944.537400000001</v>
      </c>
      <c r="H3762" s="112">
        <f t="shared" si="349"/>
        <v>93599.997400000007</v>
      </c>
      <c r="I3762" s="122">
        <f t="shared" si="350"/>
        <v>280799.99220000004</v>
      </c>
      <c r="J3762" s="97">
        <v>81680.67</v>
      </c>
      <c r="K3762" s="111">
        <f t="shared" si="351"/>
        <v>15519.327299999999</v>
      </c>
      <c r="L3762" s="112">
        <f t="shared" si="352"/>
        <v>97199.997300000003</v>
      </c>
      <c r="M3762" s="112">
        <f t="shared" si="353"/>
        <v>291599.99190000002</v>
      </c>
    </row>
    <row r="3763" spans="1:13" ht="12.75" customHeight="1" x14ac:dyDescent="0.2">
      <c r="A3763" s="34">
        <v>3</v>
      </c>
      <c r="B3763" s="27">
        <v>26101300</v>
      </c>
      <c r="C3763" s="53" t="s">
        <v>15</v>
      </c>
      <c r="D3763" s="29">
        <v>3</v>
      </c>
      <c r="E3763" s="30" t="s">
        <v>11</v>
      </c>
      <c r="F3763" s="97">
        <v>1747899.16</v>
      </c>
      <c r="G3763" s="112">
        <f t="shared" si="348"/>
        <v>332100.84039999999</v>
      </c>
      <c r="H3763" s="112">
        <f t="shared" si="349"/>
        <v>2080000.0003999998</v>
      </c>
      <c r="I3763" s="122">
        <f t="shared" si="350"/>
        <v>6240000.0011999998</v>
      </c>
      <c r="J3763" s="97">
        <v>1815126.05</v>
      </c>
      <c r="K3763" s="111">
        <f t="shared" si="351"/>
        <v>344873.94949999999</v>
      </c>
      <c r="L3763" s="112">
        <f t="shared" si="352"/>
        <v>2159999.9994999999</v>
      </c>
      <c r="M3763" s="112">
        <f t="shared" si="353"/>
        <v>6479999.9984999998</v>
      </c>
    </row>
    <row r="3764" spans="1:13" ht="12.75" customHeight="1" x14ac:dyDescent="0.2">
      <c r="A3764" s="34">
        <v>4</v>
      </c>
      <c r="B3764" s="27">
        <v>26101300</v>
      </c>
      <c r="C3764" s="53" t="s">
        <v>733</v>
      </c>
      <c r="D3764" s="29">
        <v>3</v>
      </c>
      <c r="E3764" s="30" t="s">
        <v>11</v>
      </c>
      <c r="F3764" s="97">
        <v>262184.87</v>
      </c>
      <c r="G3764" s="112">
        <f t="shared" si="348"/>
        <v>49815.1253</v>
      </c>
      <c r="H3764" s="112">
        <f t="shared" si="349"/>
        <v>311999.99530000001</v>
      </c>
      <c r="I3764" s="122">
        <f t="shared" si="350"/>
        <v>935999.98589999997</v>
      </c>
      <c r="J3764" s="97">
        <v>272268.90999999997</v>
      </c>
      <c r="K3764" s="111">
        <f t="shared" si="351"/>
        <v>51731.092899999996</v>
      </c>
      <c r="L3764" s="112">
        <f t="shared" si="352"/>
        <v>324000.00289999996</v>
      </c>
      <c r="M3764" s="112">
        <f t="shared" si="353"/>
        <v>972000.00869999989</v>
      </c>
    </row>
    <row r="3765" spans="1:13" ht="12.75" customHeight="1" x14ac:dyDescent="0.2">
      <c r="A3765" s="34">
        <v>5</v>
      </c>
      <c r="B3765" s="27">
        <v>26101300</v>
      </c>
      <c r="C3765" s="53" t="s">
        <v>734</v>
      </c>
      <c r="D3765" s="29">
        <v>3</v>
      </c>
      <c r="E3765" s="30" t="s">
        <v>11</v>
      </c>
      <c r="F3765" s="97">
        <v>262184.87</v>
      </c>
      <c r="G3765" s="112">
        <f t="shared" si="348"/>
        <v>49815.1253</v>
      </c>
      <c r="H3765" s="112">
        <f t="shared" si="349"/>
        <v>311999.99530000001</v>
      </c>
      <c r="I3765" s="122">
        <f t="shared" si="350"/>
        <v>935999.98589999997</v>
      </c>
      <c r="J3765" s="97">
        <v>272268.90999999997</v>
      </c>
      <c r="K3765" s="111">
        <f t="shared" si="351"/>
        <v>51731.092899999996</v>
      </c>
      <c r="L3765" s="112">
        <f t="shared" si="352"/>
        <v>324000.00289999996</v>
      </c>
      <c r="M3765" s="112">
        <f t="shared" si="353"/>
        <v>972000.00869999989</v>
      </c>
    </row>
    <row r="3766" spans="1:13" ht="12.75" customHeight="1" x14ac:dyDescent="0.2">
      <c r="A3766" s="34">
        <v>6</v>
      </c>
      <c r="B3766" s="27">
        <v>26101300</v>
      </c>
      <c r="C3766" s="53" t="s">
        <v>21</v>
      </c>
      <c r="D3766" s="29">
        <v>3</v>
      </c>
      <c r="E3766" s="30" t="s">
        <v>11</v>
      </c>
      <c r="F3766" s="97">
        <v>3058823.53</v>
      </c>
      <c r="G3766" s="112">
        <f t="shared" si="348"/>
        <v>581176.47069999995</v>
      </c>
      <c r="H3766" s="112">
        <f t="shared" si="349"/>
        <v>3640000.0006999997</v>
      </c>
      <c r="I3766" s="122">
        <f t="shared" si="350"/>
        <v>10920000.002099998</v>
      </c>
      <c r="J3766" s="97">
        <v>3176470.59</v>
      </c>
      <c r="K3766" s="111">
        <f t="shared" si="351"/>
        <v>603529.41209999996</v>
      </c>
      <c r="L3766" s="112">
        <f t="shared" si="352"/>
        <v>3780000.0020999997</v>
      </c>
      <c r="M3766" s="112">
        <f t="shared" si="353"/>
        <v>11340000.006299999</v>
      </c>
    </row>
    <row r="3767" spans="1:13" s="1" customFormat="1" ht="12.75" customHeight="1" x14ac:dyDescent="0.2">
      <c r="A3767" s="34">
        <v>7</v>
      </c>
      <c r="B3767" s="27">
        <v>26101300</v>
      </c>
      <c r="C3767" s="53" t="s">
        <v>23</v>
      </c>
      <c r="D3767" s="29">
        <v>3</v>
      </c>
      <c r="E3767" s="30" t="s">
        <v>11</v>
      </c>
      <c r="F3767" s="97">
        <v>2097478.9900000002</v>
      </c>
      <c r="G3767" s="112">
        <f t="shared" si="348"/>
        <v>398521.00810000004</v>
      </c>
      <c r="H3767" s="112">
        <f t="shared" si="349"/>
        <v>2495999.9981000004</v>
      </c>
      <c r="I3767" s="122">
        <f t="shared" si="350"/>
        <v>7487999.9943000013</v>
      </c>
      <c r="J3767" s="97">
        <v>2178151.2599999998</v>
      </c>
      <c r="K3767" s="111">
        <f t="shared" si="351"/>
        <v>413848.73939999996</v>
      </c>
      <c r="L3767" s="112">
        <f t="shared" si="352"/>
        <v>2591999.9993999996</v>
      </c>
      <c r="M3767" s="112">
        <f t="shared" si="353"/>
        <v>7775999.9981999993</v>
      </c>
    </row>
    <row r="3768" spans="1:13" s="1" customFormat="1" ht="12.75" customHeight="1" x14ac:dyDescent="0.2">
      <c r="A3768" s="34">
        <v>8</v>
      </c>
      <c r="B3768" s="27">
        <v>26101300</v>
      </c>
      <c r="C3768" s="53" t="s">
        <v>735</v>
      </c>
      <c r="D3768" s="29">
        <v>3</v>
      </c>
      <c r="E3768" s="30" t="s">
        <v>11</v>
      </c>
      <c r="F3768" s="97">
        <v>393277.31</v>
      </c>
      <c r="G3768" s="112">
        <f t="shared" si="348"/>
        <v>74722.688899999994</v>
      </c>
      <c r="H3768" s="112">
        <f t="shared" si="349"/>
        <v>467999.99890000001</v>
      </c>
      <c r="I3768" s="122">
        <f t="shared" si="350"/>
        <v>1403999.9967</v>
      </c>
      <c r="J3768" s="97">
        <v>408403.36</v>
      </c>
      <c r="K3768" s="111">
        <f t="shared" si="351"/>
        <v>77596.638399999996</v>
      </c>
      <c r="L3768" s="112">
        <f t="shared" si="352"/>
        <v>485999.99839999998</v>
      </c>
      <c r="M3768" s="112">
        <f t="shared" si="353"/>
        <v>1457999.9952</v>
      </c>
    </row>
    <row r="3769" spans="1:13" s="1" customFormat="1" ht="12.75" customHeight="1" x14ac:dyDescent="0.2">
      <c r="A3769" s="34">
        <v>9</v>
      </c>
      <c r="B3769" s="27">
        <v>26101300</v>
      </c>
      <c r="C3769" s="53" t="s">
        <v>27</v>
      </c>
      <c r="D3769" s="29">
        <v>3</v>
      </c>
      <c r="E3769" s="30" t="s">
        <v>11</v>
      </c>
      <c r="F3769" s="97">
        <v>87394.96</v>
      </c>
      <c r="G3769" s="112">
        <f t="shared" si="348"/>
        <v>16605.042400000002</v>
      </c>
      <c r="H3769" s="112">
        <f t="shared" si="349"/>
        <v>104000.00240000001</v>
      </c>
      <c r="I3769" s="122">
        <f t="shared" si="350"/>
        <v>312000.00720000005</v>
      </c>
      <c r="J3769" s="97">
        <v>90756.3</v>
      </c>
      <c r="K3769" s="111">
        <f t="shared" si="351"/>
        <v>17243.697</v>
      </c>
      <c r="L3769" s="112">
        <f t="shared" si="352"/>
        <v>107999.997</v>
      </c>
      <c r="M3769" s="112">
        <f t="shared" si="353"/>
        <v>323999.99100000004</v>
      </c>
    </row>
    <row r="3770" spans="1:13" s="1" customFormat="1" ht="12.75" customHeight="1" x14ac:dyDescent="0.2">
      <c r="A3770" s="34">
        <v>10</v>
      </c>
      <c r="B3770" s="27">
        <v>26101300</v>
      </c>
      <c r="C3770" s="53" t="s">
        <v>736</v>
      </c>
      <c r="D3770" s="29">
        <v>3</v>
      </c>
      <c r="E3770" s="30" t="s">
        <v>11</v>
      </c>
      <c r="F3770" s="97">
        <v>157310.92000000001</v>
      </c>
      <c r="G3770" s="112">
        <f t="shared" si="348"/>
        <v>29889.074800000002</v>
      </c>
      <c r="H3770" s="112">
        <f t="shared" si="349"/>
        <v>187199.99480000001</v>
      </c>
      <c r="I3770" s="122">
        <f t="shared" si="350"/>
        <v>561599.98440000007</v>
      </c>
      <c r="J3770" s="97">
        <v>163361.34</v>
      </c>
      <c r="K3770" s="111">
        <f t="shared" si="351"/>
        <v>31038.654599999998</v>
      </c>
      <c r="L3770" s="112">
        <f t="shared" si="352"/>
        <v>194399.99460000001</v>
      </c>
      <c r="M3770" s="112">
        <f t="shared" si="353"/>
        <v>583199.98380000005</v>
      </c>
    </row>
    <row r="3771" spans="1:13" s="1" customFormat="1" ht="12.75" customHeight="1" x14ac:dyDescent="0.2">
      <c r="A3771" s="34">
        <v>11</v>
      </c>
      <c r="B3771" s="27">
        <v>26101300</v>
      </c>
      <c r="C3771" s="53" t="s">
        <v>737</v>
      </c>
      <c r="D3771" s="29">
        <v>3</v>
      </c>
      <c r="E3771" s="30" t="s">
        <v>11</v>
      </c>
      <c r="F3771" s="97">
        <v>157310.92000000001</v>
      </c>
      <c r="G3771" s="112">
        <f t="shared" si="348"/>
        <v>29889.074800000002</v>
      </c>
      <c r="H3771" s="112">
        <f t="shared" si="349"/>
        <v>187199.99480000001</v>
      </c>
      <c r="I3771" s="122">
        <f t="shared" si="350"/>
        <v>561599.98440000007</v>
      </c>
      <c r="J3771" s="97">
        <v>163361.34</v>
      </c>
      <c r="K3771" s="111">
        <f t="shared" si="351"/>
        <v>31038.654599999998</v>
      </c>
      <c r="L3771" s="112">
        <f t="shared" si="352"/>
        <v>194399.99460000001</v>
      </c>
      <c r="M3771" s="112">
        <f t="shared" si="353"/>
        <v>583199.98380000005</v>
      </c>
    </row>
    <row r="3772" spans="1:13" s="1" customFormat="1" ht="12.75" customHeight="1" x14ac:dyDescent="0.2">
      <c r="A3772" s="34">
        <v>12</v>
      </c>
      <c r="B3772" s="27">
        <v>26101300</v>
      </c>
      <c r="C3772" s="53" t="s">
        <v>617</v>
      </c>
      <c r="D3772" s="29">
        <v>3</v>
      </c>
      <c r="E3772" s="30" t="s">
        <v>11</v>
      </c>
      <c r="F3772" s="97">
        <v>78655.460000000006</v>
      </c>
      <c r="G3772" s="112">
        <f t="shared" si="348"/>
        <v>14944.537400000001</v>
      </c>
      <c r="H3772" s="112">
        <f t="shared" si="349"/>
        <v>93599.997400000007</v>
      </c>
      <c r="I3772" s="122">
        <f t="shared" si="350"/>
        <v>280799.99220000004</v>
      </c>
      <c r="J3772" s="97">
        <v>81680.67</v>
      </c>
      <c r="K3772" s="111">
        <f t="shared" si="351"/>
        <v>15519.327299999999</v>
      </c>
      <c r="L3772" s="112">
        <f t="shared" si="352"/>
        <v>97199.997300000003</v>
      </c>
      <c r="M3772" s="112">
        <f t="shared" si="353"/>
        <v>291599.99190000002</v>
      </c>
    </row>
    <row r="3773" spans="1:13" s="1" customFormat="1" ht="12.75" customHeight="1" x14ac:dyDescent="0.2">
      <c r="A3773" s="34">
        <v>13</v>
      </c>
      <c r="B3773" s="27">
        <v>26101300</v>
      </c>
      <c r="C3773" s="53" t="s">
        <v>35</v>
      </c>
      <c r="D3773" s="29">
        <v>3</v>
      </c>
      <c r="E3773" s="30" t="s">
        <v>11</v>
      </c>
      <c r="F3773" s="97">
        <v>26218.49</v>
      </c>
      <c r="G3773" s="112">
        <f t="shared" si="348"/>
        <v>4981.5131000000001</v>
      </c>
      <c r="H3773" s="112">
        <f t="shared" si="349"/>
        <v>31200.003100000002</v>
      </c>
      <c r="I3773" s="122">
        <f t="shared" si="350"/>
        <v>93600.009300000005</v>
      </c>
      <c r="J3773" s="97">
        <v>27226.89</v>
      </c>
      <c r="K3773" s="111">
        <f t="shared" si="351"/>
        <v>5173.1090999999997</v>
      </c>
      <c r="L3773" s="112">
        <f t="shared" si="352"/>
        <v>32399.999100000001</v>
      </c>
      <c r="M3773" s="112">
        <f t="shared" si="353"/>
        <v>97199.997300000003</v>
      </c>
    </row>
    <row r="3774" spans="1:13" s="1" customFormat="1" ht="12.75" customHeight="1" x14ac:dyDescent="0.2">
      <c r="A3774" s="34">
        <v>14</v>
      </c>
      <c r="B3774" s="27">
        <v>26101300</v>
      </c>
      <c r="C3774" s="53" t="s">
        <v>39</v>
      </c>
      <c r="D3774" s="29">
        <v>3</v>
      </c>
      <c r="E3774" s="30" t="s">
        <v>11</v>
      </c>
      <c r="F3774" s="97">
        <v>166050.42000000001</v>
      </c>
      <c r="G3774" s="112">
        <f t="shared" si="348"/>
        <v>31549.579800000003</v>
      </c>
      <c r="H3774" s="112">
        <f t="shared" si="349"/>
        <v>197599.99980000002</v>
      </c>
      <c r="I3774" s="122">
        <f t="shared" si="350"/>
        <v>592799.99940000009</v>
      </c>
      <c r="J3774" s="97">
        <v>172436.97</v>
      </c>
      <c r="K3774" s="111">
        <f t="shared" si="351"/>
        <v>32763.024300000001</v>
      </c>
      <c r="L3774" s="112">
        <f t="shared" si="352"/>
        <v>205199.99429999999</v>
      </c>
      <c r="M3774" s="112">
        <f t="shared" si="353"/>
        <v>615599.98289999994</v>
      </c>
    </row>
    <row r="3775" spans="1:13" s="1" customFormat="1" ht="12.75" customHeight="1" x14ac:dyDescent="0.2">
      <c r="A3775" s="34">
        <v>15</v>
      </c>
      <c r="B3775" s="27">
        <v>26101300</v>
      </c>
      <c r="C3775" s="53" t="s">
        <v>41</v>
      </c>
      <c r="D3775" s="29">
        <v>3</v>
      </c>
      <c r="E3775" s="30" t="s">
        <v>11</v>
      </c>
      <c r="F3775" s="97">
        <v>244705.88</v>
      </c>
      <c r="G3775" s="112">
        <f t="shared" si="348"/>
        <v>46494.117200000001</v>
      </c>
      <c r="H3775" s="112">
        <f t="shared" si="349"/>
        <v>291199.99719999998</v>
      </c>
      <c r="I3775" s="122">
        <f t="shared" si="350"/>
        <v>873599.99159999995</v>
      </c>
      <c r="J3775" s="97">
        <v>254117.65</v>
      </c>
      <c r="K3775" s="111">
        <f t="shared" si="351"/>
        <v>48282.353499999997</v>
      </c>
      <c r="L3775" s="112">
        <f t="shared" si="352"/>
        <v>302400.00349999999</v>
      </c>
      <c r="M3775" s="112">
        <f t="shared" si="353"/>
        <v>907200.01049999997</v>
      </c>
    </row>
    <row r="3776" spans="1:13" s="1" customFormat="1" ht="12.75" customHeight="1" x14ac:dyDescent="0.2">
      <c r="A3776" s="34">
        <v>16</v>
      </c>
      <c r="B3776" s="27">
        <v>26101300</v>
      </c>
      <c r="C3776" s="53" t="s">
        <v>43</v>
      </c>
      <c r="D3776" s="29">
        <v>3</v>
      </c>
      <c r="E3776" s="30" t="s">
        <v>11</v>
      </c>
      <c r="F3776" s="97">
        <v>340840.34</v>
      </c>
      <c r="G3776" s="112">
        <f t="shared" si="348"/>
        <v>64759.664600000004</v>
      </c>
      <c r="H3776" s="112">
        <f t="shared" si="349"/>
        <v>405600.00460000004</v>
      </c>
      <c r="I3776" s="122">
        <f t="shared" si="350"/>
        <v>1216800.0138000001</v>
      </c>
      <c r="J3776" s="97">
        <v>353949.58</v>
      </c>
      <c r="K3776" s="111">
        <f t="shared" si="351"/>
        <v>67250.420200000008</v>
      </c>
      <c r="L3776" s="112">
        <f t="shared" si="352"/>
        <v>421200.00020000001</v>
      </c>
      <c r="M3776" s="112">
        <f t="shared" si="353"/>
        <v>1263600.0005999999</v>
      </c>
    </row>
    <row r="3777" spans="1:13" s="1" customFormat="1" ht="12.75" customHeight="1" x14ac:dyDescent="0.2">
      <c r="A3777" s="34">
        <v>17</v>
      </c>
      <c r="B3777" s="27">
        <v>26101300</v>
      </c>
      <c r="C3777" s="53" t="s">
        <v>45</v>
      </c>
      <c r="D3777" s="29">
        <v>3</v>
      </c>
      <c r="E3777" s="30" t="s">
        <v>11</v>
      </c>
      <c r="F3777" s="97">
        <v>201008.4</v>
      </c>
      <c r="G3777" s="112">
        <f t="shared" si="348"/>
        <v>38191.595999999998</v>
      </c>
      <c r="H3777" s="112">
        <f t="shared" si="349"/>
        <v>239199.99599999998</v>
      </c>
      <c r="I3777" s="122">
        <f t="shared" si="350"/>
        <v>717599.9879999999</v>
      </c>
      <c r="J3777" s="97">
        <v>208739.5</v>
      </c>
      <c r="K3777" s="111">
        <f t="shared" si="351"/>
        <v>39660.504999999997</v>
      </c>
      <c r="L3777" s="112">
        <f t="shared" si="352"/>
        <v>248400.005</v>
      </c>
      <c r="M3777" s="112">
        <f t="shared" si="353"/>
        <v>745200.01500000001</v>
      </c>
    </row>
    <row r="3778" spans="1:13" s="1" customFormat="1" ht="12.75" customHeight="1" x14ac:dyDescent="0.2">
      <c r="A3778" s="34">
        <v>18</v>
      </c>
      <c r="B3778" s="27">
        <v>26101300</v>
      </c>
      <c r="C3778" s="53" t="s">
        <v>47</v>
      </c>
      <c r="D3778" s="29">
        <v>3</v>
      </c>
      <c r="E3778" s="30" t="s">
        <v>11</v>
      </c>
      <c r="F3778" s="97">
        <v>192268.91</v>
      </c>
      <c r="G3778" s="112">
        <f t="shared" si="348"/>
        <v>36531.092900000003</v>
      </c>
      <c r="H3778" s="112">
        <f t="shared" si="349"/>
        <v>228800.00290000002</v>
      </c>
      <c r="I3778" s="122">
        <f t="shared" si="350"/>
        <v>686400.00870000012</v>
      </c>
      <c r="J3778" s="97">
        <v>199663.87</v>
      </c>
      <c r="K3778" s="111">
        <f t="shared" si="351"/>
        <v>37936.135300000002</v>
      </c>
      <c r="L3778" s="112">
        <f t="shared" si="352"/>
        <v>237600.00529999999</v>
      </c>
      <c r="M3778" s="112">
        <f t="shared" si="353"/>
        <v>712800.0159</v>
      </c>
    </row>
    <row r="3779" spans="1:13" s="1" customFormat="1" ht="12.75" customHeight="1" x14ac:dyDescent="0.2">
      <c r="A3779" s="34">
        <v>19</v>
      </c>
      <c r="B3779" s="27">
        <v>26101300</v>
      </c>
      <c r="C3779" s="53" t="s">
        <v>49</v>
      </c>
      <c r="D3779" s="29">
        <v>3</v>
      </c>
      <c r="E3779" s="30" t="s">
        <v>11</v>
      </c>
      <c r="F3779" s="97">
        <v>192268.91</v>
      </c>
      <c r="G3779" s="112">
        <f t="shared" si="348"/>
        <v>36531.092900000003</v>
      </c>
      <c r="H3779" s="112">
        <f t="shared" si="349"/>
        <v>228800.00290000002</v>
      </c>
      <c r="I3779" s="122">
        <f t="shared" si="350"/>
        <v>686400.00870000012</v>
      </c>
      <c r="J3779" s="97">
        <v>199663.87</v>
      </c>
      <c r="K3779" s="111">
        <f t="shared" si="351"/>
        <v>37936.135300000002</v>
      </c>
      <c r="L3779" s="112">
        <f t="shared" si="352"/>
        <v>237600.00529999999</v>
      </c>
      <c r="M3779" s="112">
        <f t="shared" si="353"/>
        <v>712800.0159</v>
      </c>
    </row>
    <row r="3780" spans="1:13" s="1" customFormat="1" ht="12.75" customHeight="1" x14ac:dyDescent="0.2">
      <c r="A3780" s="34">
        <v>20</v>
      </c>
      <c r="B3780" s="27">
        <v>26101300</v>
      </c>
      <c r="C3780" s="53" t="s">
        <v>51</v>
      </c>
      <c r="D3780" s="29">
        <v>3</v>
      </c>
      <c r="E3780" s="30" t="s">
        <v>11</v>
      </c>
      <c r="F3780" s="97">
        <v>113613.45</v>
      </c>
      <c r="G3780" s="112">
        <f t="shared" si="348"/>
        <v>21586.555499999999</v>
      </c>
      <c r="H3780" s="112">
        <f t="shared" si="349"/>
        <v>135200.0055</v>
      </c>
      <c r="I3780" s="122">
        <f t="shared" si="350"/>
        <v>405600.01650000003</v>
      </c>
      <c r="J3780" s="97">
        <v>117983.19</v>
      </c>
      <c r="K3780" s="111">
        <f t="shared" si="351"/>
        <v>22416.806100000002</v>
      </c>
      <c r="L3780" s="112">
        <f t="shared" si="352"/>
        <v>140399.99609999999</v>
      </c>
      <c r="M3780" s="112">
        <f t="shared" si="353"/>
        <v>421199.98829999997</v>
      </c>
    </row>
    <row r="3781" spans="1:13" s="1" customFormat="1" ht="12.75" customHeight="1" x14ac:dyDescent="0.2">
      <c r="A3781" s="34">
        <v>21</v>
      </c>
      <c r="B3781" s="27">
        <v>26101300</v>
      </c>
      <c r="C3781" s="53" t="s">
        <v>56</v>
      </c>
      <c r="D3781" s="29">
        <v>3</v>
      </c>
      <c r="E3781" s="30" t="s">
        <v>11</v>
      </c>
      <c r="F3781" s="97">
        <v>166050.42000000001</v>
      </c>
      <c r="G3781" s="112">
        <f t="shared" si="348"/>
        <v>31549.579800000003</v>
      </c>
      <c r="H3781" s="112">
        <f t="shared" si="349"/>
        <v>197599.99980000002</v>
      </c>
      <c r="I3781" s="122">
        <f t="shared" si="350"/>
        <v>592799.99940000009</v>
      </c>
      <c r="J3781" s="97">
        <v>172436.97</v>
      </c>
      <c r="K3781" s="111">
        <f t="shared" si="351"/>
        <v>32763.024300000001</v>
      </c>
      <c r="L3781" s="112">
        <f t="shared" si="352"/>
        <v>205199.99429999999</v>
      </c>
      <c r="M3781" s="112">
        <f t="shared" si="353"/>
        <v>615599.98289999994</v>
      </c>
    </row>
    <row r="3782" spans="1:13" s="1" customFormat="1" ht="12.75" customHeight="1" x14ac:dyDescent="0.2">
      <c r="A3782" s="34">
        <v>22</v>
      </c>
      <c r="B3782" s="27">
        <v>26101300</v>
      </c>
      <c r="C3782" s="53" t="s">
        <v>58</v>
      </c>
      <c r="D3782" s="29">
        <v>3</v>
      </c>
      <c r="E3782" s="30" t="s">
        <v>11</v>
      </c>
      <c r="F3782" s="97">
        <v>157310.92000000001</v>
      </c>
      <c r="G3782" s="112">
        <f t="shared" si="348"/>
        <v>29889.074800000002</v>
      </c>
      <c r="H3782" s="112">
        <f t="shared" si="349"/>
        <v>187199.99480000001</v>
      </c>
      <c r="I3782" s="122">
        <f t="shared" si="350"/>
        <v>561599.98440000007</v>
      </c>
      <c r="J3782" s="97">
        <v>163361.34</v>
      </c>
      <c r="K3782" s="111">
        <f t="shared" si="351"/>
        <v>31038.654599999998</v>
      </c>
      <c r="L3782" s="112">
        <f t="shared" si="352"/>
        <v>194399.99460000001</v>
      </c>
      <c r="M3782" s="112">
        <f t="shared" si="353"/>
        <v>583199.98380000005</v>
      </c>
    </row>
    <row r="3783" spans="1:13" s="1" customFormat="1" ht="12.75" customHeight="1" x14ac:dyDescent="0.2">
      <c r="A3783" s="34">
        <v>23</v>
      </c>
      <c r="B3783" s="27">
        <v>26101300</v>
      </c>
      <c r="C3783" s="53" t="s">
        <v>614</v>
      </c>
      <c r="D3783" s="29">
        <v>3</v>
      </c>
      <c r="E3783" s="30" t="s">
        <v>11</v>
      </c>
      <c r="F3783" s="97">
        <v>541848.74</v>
      </c>
      <c r="G3783" s="112">
        <f t="shared" si="348"/>
        <v>102951.26059999999</v>
      </c>
      <c r="H3783" s="112">
        <f t="shared" si="349"/>
        <v>644800.00060000003</v>
      </c>
      <c r="I3783" s="122">
        <f t="shared" si="350"/>
        <v>1934400.0018000002</v>
      </c>
      <c r="J3783" s="97">
        <v>562689.07999999996</v>
      </c>
      <c r="K3783" s="111">
        <f t="shared" si="351"/>
        <v>106910.9252</v>
      </c>
      <c r="L3783" s="112">
        <f t="shared" si="352"/>
        <v>669600.00520000001</v>
      </c>
      <c r="M3783" s="112">
        <f t="shared" si="353"/>
        <v>2008800.0156</v>
      </c>
    </row>
    <row r="3784" spans="1:13" s="1" customFormat="1" ht="12.75" customHeight="1" x14ac:dyDescent="0.2">
      <c r="A3784" s="34">
        <v>24</v>
      </c>
      <c r="B3784" s="27">
        <v>26101300</v>
      </c>
      <c r="C3784" s="53" t="s">
        <v>62</v>
      </c>
      <c r="D3784" s="29">
        <v>3</v>
      </c>
      <c r="E3784" s="30" t="s">
        <v>11</v>
      </c>
      <c r="F3784" s="97">
        <v>13109.24</v>
      </c>
      <c r="G3784" s="112">
        <f t="shared" si="348"/>
        <v>2490.7556</v>
      </c>
      <c r="H3784" s="112">
        <f t="shared" si="349"/>
        <v>15599.9956</v>
      </c>
      <c r="I3784" s="122">
        <f t="shared" si="350"/>
        <v>46799.986799999999</v>
      </c>
      <c r="J3784" s="97">
        <v>13613.45</v>
      </c>
      <c r="K3784" s="111">
        <f t="shared" si="351"/>
        <v>2586.5555000000004</v>
      </c>
      <c r="L3784" s="112">
        <f t="shared" si="352"/>
        <v>16200.005500000001</v>
      </c>
      <c r="M3784" s="112">
        <f t="shared" si="353"/>
        <v>48600.016500000005</v>
      </c>
    </row>
    <row r="3785" spans="1:13" s="1" customFormat="1" ht="12.75" customHeight="1" x14ac:dyDescent="0.2">
      <c r="A3785" s="34">
        <v>25</v>
      </c>
      <c r="B3785" s="27">
        <v>26101300</v>
      </c>
      <c r="C3785" s="53" t="s">
        <v>64</v>
      </c>
      <c r="D3785" s="29">
        <v>3</v>
      </c>
      <c r="E3785" s="30" t="s">
        <v>11</v>
      </c>
      <c r="F3785" s="97">
        <v>218487.39</v>
      </c>
      <c r="G3785" s="112">
        <f t="shared" ref="G3785:G3848" si="354">F3785*19%</f>
        <v>41512.604100000004</v>
      </c>
      <c r="H3785" s="112">
        <f t="shared" ref="H3785:H3848" si="355">F3785+G3785</f>
        <v>259999.99410000001</v>
      </c>
      <c r="I3785" s="122">
        <f t="shared" ref="I3785:I3848" si="356">H3785*D3785</f>
        <v>779999.98230000003</v>
      </c>
      <c r="J3785" s="97">
        <v>226890.76</v>
      </c>
      <c r="K3785" s="111">
        <f t="shared" ref="K3785:K3848" si="357">J3785*19%</f>
        <v>43109.244400000003</v>
      </c>
      <c r="L3785" s="112">
        <f t="shared" ref="L3785:L3848" si="358">J3785+K3785</f>
        <v>270000.00440000003</v>
      </c>
      <c r="M3785" s="112">
        <f t="shared" ref="M3785:M3848" si="359">L3785*D3785</f>
        <v>810000.01320000016</v>
      </c>
    </row>
    <row r="3786" spans="1:13" s="1" customFormat="1" ht="12.75" customHeight="1" x14ac:dyDescent="0.2">
      <c r="A3786" s="34">
        <v>26</v>
      </c>
      <c r="B3786" s="27">
        <v>26101300</v>
      </c>
      <c r="C3786" s="53" t="s">
        <v>719</v>
      </c>
      <c r="D3786" s="29">
        <v>3</v>
      </c>
      <c r="E3786" s="30" t="s">
        <v>11</v>
      </c>
      <c r="F3786" s="97">
        <v>192268.91</v>
      </c>
      <c r="G3786" s="112">
        <f t="shared" si="354"/>
        <v>36531.092900000003</v>
      </c>
      <c r="H3786" s="112">
        <f t="shared" si="355"/>
        <v>228800.00290000002</v>
      </c>
      <c r="I3786" s="122">
        <f t="shared" si="356"/>
        <v>686400.00870000012</v>
      </c>
      <c r="J3786" s="97">
        <v>199663.87</v>
      </c>
      <c r="K3786" s="111">
        <f t="shared" si="357"/>
        <v>37936.135300000002</v>
      </c>
      <c r="L3786" s="112">
        <f t="shared" si="358"/>
        <v>237600.00529999999</v>
      </c>
      <c r="M3786" s="112">
        <f t="shared" si="359"/>
        <v>712800.0159</v>
      </c>
    </row>
    <row r="3787" spans="1:13" s="1" customFormat="1" ht="12.75" customHeight="1" x14ac:dyDescent="0.2">
      <c r="A3787" s="34">
        <v>27</v>
      </c>
      <c r="B3787" s="27">
        <v>26101300</v>
      </c>
      <c r="C3787" s="53" t="s">
        <v>619</v>
      </c>
      <c r="D3787" s="29">
        <v>3</v>
      </c>
      <c r="E3787" s="30" t="s">
        <v>11</v>
      </c>
      <c r="F3787" s="97">
        <v>192268.91</v>
      </c>
      <c r="G3787" s="112">
        <f t="shared" si="354"/>
        <v>36531.092900000003</v>
      </c>
      <c r="H3787" s="112">
        <f t="shared" si="355"/>
        <v>228800.00290000002</v>
      </c>
      <c r="I3787" s="122">
        <f t="shared" si="356"/>
        <v>686400.00870000012</v>
      </c>
      <c r="J3787" s="97">
        <v>199663.87</v>
      </c>
      <c r="K3787" s="111">
        <f t="shared" si="357"/>
        <v>37936.135300000002</v>
      </c>
      <c r="L3787" s="112">
        <f t="shared" si="358"/>
        <v>237600.00529999999</v>
      </c>
      <c r="M3787" s="112">
        <f t="shared" si="359"/>
        <v>712800.0159</v>
      </c>
    </row>
    <row r="3788" spans="1:13" s="1" customFormat="1" ht="12.75" customHeight="1" x14ac:dyDescent="0.2">
      <c r="A3788" s="34">
        <v>28</v>
      </c>
      <c r="B3788" s="27">
        <v>26101300</v>
      </c>
      <c r="C3788" s="53" t="s">
        <v>683</v>
      </c>
      <c r="D3788" s="29">
        <v>3</v>
      </c>
      <c r="E3788" s="30" t="s">
        <v>11</v>
      </c>
      <c r="F3788" s="97">
        <v>61176.47</v>
      </c>
      <c r="G3788" s="112">
        <f t="shared" si="354"/>
        <v>11623.5293</v>
      </c>
      <c r="H3788" s="112">
        <f t="shared" si="355"/>
        <v>72799.999299999996</v>
      </c>
      <c r="I3788" s="122">
        <f t="shared" si="356"/>
        <v>218399.99789999999</v>
      </c>
      <c r="J3788" s="97">
        <v>63529.41</v>
      </c>
      <c r="K3788" s="111">
        <f t="shared" si="357"/>
        <v>12070.5879</v>
      </c>
      <c r="L3788" s="112">
        <f t="shared" si="358"/>
        <v>75599.997900000002</v>
      </c>
      <c r="M3788" s="112">
        <f t="shared" si="359"/>
        <v>226799.99369999999</v>
      </c>
    </row>
    <row r="3789" spans="1:13" s="1" customFormat="1" ht="12.75" customHeight="1" x14ac:dyDescent="0.2">
      <c r="A3789" s="34">
        <v>29</v>
      </c>
      <c r="B3789" s="27">
        <v>26101300</v>
      </c>
      <c r="C3789" s="53" t="s">
        <v>684</v>
      </c>
      <c r="D3789" s="29">
        <v>3</v>
      </c>
      <c r="E3789" s="30" t="s">
        <v>11</v>
      </c>
      <c r="F3789" s="97">
        <v>26218.49</v>
      </c>
      <c r="G3789" s="112">
        <f t="shared" si="354"/>
        <v>4981.5131000000001</v>
      </c>
      <c r="H3789" s="112">
        <f t="shared" si="355"/>
        <v>31200.003100000002</v>
      </c>
      <c r="I3789" s="122">
        <f t="shared" si="356"/>
        <v>93600.009300000005</v>
      </c>
      <c r="J3789" s="97">
        <v>27226.89</v>
      </c>
      <c r="K3789" s="111">
        <f t="shared" si="357"/>
        <v>5173.1090999999997</v>
      </c>
      <c r="L3789" s="112">
        <f t="shared" si="358"/>
        <v>32399.999100000001</v>
      </c>
      <c r="M3789" s="112">
        <f t="shared" si="359"/>
        <v>97199.997300000003</v>
      </c>
    </row>
    <row r="3790" spans="1:13" s="1" customFormat="1" ht="12.75" customHeight="1" x14ac:dyDescent="0.2">
      <c r="A3790" s="34">
        <v>30</v>
      </c>
      <c r="B3790" s="27">
        <v>26101300</v>
      </c>
      <c r="C3790" s="53" t="s">
        <v>84</v>
      </c>
      <c r="D3790" s="29">
        <v>3</v>
      </c>
      <c r="E3790" s="30" t="s">
        <v>11</v>
      </c>
      <c r="F3790" s="97">
        <v>183529.41</v>
      </c>
      <c r="G3790" s="112">
        <f t="shared" si="354"/>
        <v>34870.587899999999</v>
      </c>
      <c r="H3790" s="112">
        <f t="shared" si="355"/>
        <v>218399.99790000002</v>
      </c>
      <c r="I3790" s="122">
        <f t="shared" si="356"/>
        <v>655199.99369999999</v>
      </c>
      <c r="J3790" s="97">
        <v>190588.24</v>
      </c>
      <c r="K3790" s="111">
        <f t="shared" si="357"/>
        <v>36211.765599999999</v>
      </c>
      <c r="L3790" s="112">
        <f t="shared" si="358"/>
        <v>226800.00559999997</v>
      </c>
      <c r="M3790" s="112">
        <f t="shared" si="359"/>
        <v>680400.01679999987</v>
      </c>
    </row>
    <row r="3791" spans="1:13" s="1" customFormat="1" ht="12.75" customHeight="1" x14ac:dyDescent="0.2">
      <c r="A3791" s="34">
        <v>31</v>
      </c>
      <c r="B3791" s="27">
        <v>26101300</v>
      </c>
      <c r="C3791" s="53" t="s">
        <v>86</v>
      </c>
      <c r="D3791" s="29">
        <v>3</v>
      </c>
      <c r="E3791" s="30" t="s">
        <v>11</v>
      </c>
      <c r="F3791" s="97">
        <v>201008.4</v>
      </c>
      <c r="G3791" s="112">
        <f t="shared" si="354"/>
        <v>38191.595999999998</v>
      </c>
      <c r="H3791" s="112">
        <f t="shared" si="355"/>
        <v>239199.99599999998</v>
      </c>
      <c r="I3791" s="122">
        <f t="shared" si="356"/>
        <v>717599.9879999999</v>
      </c>
      <c r="J3791" s="97">
        <v>208739.5</v>
      </c>
      <c r="K3791" s="111">
        <f t="shared" si="357"/>
        <v>39660.504999999997</v>
      </c>
      <c r="L3791" s="112">
        <f t="shared" si="358"/>
        <v>248400.005</v>
      </c>
      <c r="M3791" s="112">
        <f t="shared" si="359"/>
        <v>745200.01500000001</v>
      </c>
    </row>
    <row r="3792" spans="1:13" s="1" customFormat="1" ht="12.75" customHeight="1" x14ac:dyDescent="0.2">
      <c r="A3792" s="34">
        <v>32</v>
      </c>
      <c r="B3792" s="27">
        <v>26101300</v>
      </c>
      <c r="C3792" s="53" t="s">
        <v>620</v>
      </c>
      <c r="D3792" s="29">
        <v>3</v>
      </c>
      <c r="E3792" s="30" t="s">
        <v>11</v>
      </c>
      <c r="F3792" s="97">
        <v>349579.83</v>
      </c>
      <c r="G3792" s="112">
        <f t="shared" si="354"/>
        <v>66420.167700000005</v>
      </c>
      <c r="H3792" s="112">
        <f t="shared" si="355"/>
        <v>415999.99770000001</v>
      </c>
      <c r="I3792" s="122">
        <f t="shared" si="356"/>
        <v>1247999.9931000001</v>
      </c>
      <c r="J3792" s="97">
        <v>363025.21</v>
      </c>
      <c r="K3792" s="111">
        <f t="shared" si="357"/>
        <v>68974.789900000003</v>
      </c>
      <c r="L3792" s="112">
        <f t="shared" si="358"/>
        <v>431999.99990000005</v>
      </c>
      <c r="M3792" s="112">
        <f t="shared" si="359"/>
        <v>1295999.9997</v>
      </c>
    </row>
    <row r="3793" spans="1:13" s="1" customFormat="1" ht="12.75" customHeight="1" x14ac:dyDescent="0.2">
      <c r="A3793" s="34">
        <v>33</v>
      </c>
      <c r="B3793" s="27">
        <v>26101300</v>
      </c>
      <c r="C3793" s="53" t="s">
        <v>739</v>
      </c>
      <c r="D3793" s="29">
        <v>3</v>
      </c>
      <c r="E3793" s="30" t="s">
        <v>11</v>
      </c>
      <c r="F3793" s="97">
        <v>69915.97</v>
      </c>
      <c r="G3793" s="112">
        <f t="shared" si="354"/>
        <v>13284.034300000001</v>
      </c>
      <c r="H3793" s="112">
        <f t="shared" si="355"/>
        <v>83200.004300000001</v>
      </c>
      <c r="I3793" s="122">
        <f t="shared" si="356"/>
        <v>249600.0129</v>
      </c>
      <c r="J3793" s="97">
        <v>72605.039999999994</v>
      </c>
      <c r="K3793" s="111">
        <f t="shared" si="357"/>
        <v>13794.9576</v>
      </c>
      <c r="L3793" s="112">
        <f t="shared" si="358"/>
        <v>86399.997599999988</v>
      </c>
      <c r="M3793" s="112">
        <f t="shared" si="359"/>
        <v>259199.99279999995</v>
      </c>
    </row>
    <row r="3794" spans="1:13" s="1" customFormat="1" ht="12.75" customHeight="1" x14ac:dyDescent="0.2">
      <c r="A3794" s="34">
        <v>34</v>
      </c>
      <c r="B3794" s="27">
        <v>26101300</v>
      </c>
      <c r="C3794" s="53" t="s">
        <v>92</v>
      </c>
      <c r="D3794" s="29">
        <v>3</v>
      </c>
      <c r="E3794" s="30" t="s">
        <v>11</v>
      </c>
      <c r="F3794" s="97">
        <v>524369.75</v>
      </c>
      <c r="G3794" s="112">
        <f t="shared" si="354"/>
        <v>99630.252500000002</v>
      </c>
      <c r="H3794" s="112">
        <f t="shared" si="355"/>
        <v>624000.00249999994</v>
      </c>
      <c r="I3794" s="122">
        <f t="shared" si="356"/>
        <v>1872000.0074999998</v>
      </c>
      <c r="J3794" s="97">
        <v>544537.81999999995</v>
      </c>
      <c r="K3794" s="111">
        <f t="shared" si="357"/>
        <v>103462.18579999999</v>
      </c>
      <c r="L3794" s="112">
        <f t="shared" si="358"/>
        <v>648000.00579999993</v>
      </c>
      <c r="M3794" s="112">
        <f t="shared" si="359"/>
        <v>1944000.0173999998</v>
      </c>
    </row>
    <row r="3795" spans="1:13" s="1" customFormat="1" ht="12.75" customHeight="1" x14ac:dyDescent="0.2">
      <c r="A3795" s="34">
        <v>35</v>
      </c>
      <c r="B3795" s="27">
        <v>26101300</v>
      </c>
      <c r="C3795" s="53" t="s">
        <v>94</v>
      </c>
      <c r="D3795" s="29">
        <v>3</v>
      </c>
      <c r="E3795" s="30" t="s">
        <v>11</v>
      </c>
      <c r="F3795" s="97">
        <v>96134.45</v>
      </c>
      <c r="G3795" s="112">
        <f t="shared" si="354"/>
        <v>18265.5455</v>
      </c>
      <c r="H3795" s="112">
        <f t="shared" si="355"/>
        <v>114399.99549999999</v>
      </c>
      <c r="I3795" s="122">
        <f t="shared" si="356"/>
        <v>343199.9865</v>
      </c>
      <c r="J3795" s="97">
        <v>99831.93</v>
      </c>
      <c r="K3795" s="111">
        <f t="shared" si="357"/>
        <v>18968.066699999999</v>
      </c>
      <c r="L3795" s="112">
        <f t="shared" si="358"/>
        <v>118799.99669999999</v>
      </c>
      <c r="M3795" s="112">
        <f t="shared" si="359"/>
        <v>356399.99009999994</v>
      </c>
    </row>
    <row r="3796" spans="1:13" s="1" customFormat="1" ht="12.75" customHeight="1" x14ac:dyDescent="0.2">
      <c r="A3796" s="34">
        <v>36</v>
      </c>
      <c r="B3796" s="27">
        <v>26101300</v>
      </c>
      <c r="C3796" s="53" t="s">
        <v>96</v>
      </c>
      <c r="D3796" s="29">
        <v>3</v>
      </c>
      <c r="E3796" s="30" t="s">
        <v>11</v>
      </c>
      <c r="F3796" s="97">
        <v>78655.460000000006</v>
      </c>
      <c r="G3796" s="112">
        <f t="shared" si="354"/>
        <v>14944.537400000001</v>
      </c>
      <c r="H3796" s="112">
        <f t="shared" si="355"/>
        <v>93599.997400000007</v>
      </c>
      <c r="I3796" s="122">
        <f t="shared" si="356"/>
        <v>280799.99220000004</v>
      </c>
      <c r="J3796" s="97">
        <v>81680.67</v>
      </c>
      <c r="K3796" s="111">
        <f t="shared" si="357"/>
        <v>15519.327299999999</v>
      </c>
      <c r="L3796" s="112">
        <f t="shared" si="358"/>
        <v>97199.997300000003</v>
      </c>
      <c r="M3796" s="112">
        <f t="shared" si="359"/>
        <v>291599.99190000002</v>
      </c>
    </row>
    <row r="3797" spans="1:13" s="1" customFormat="1" ht="12.75" customHeight="1" x14ac:dyDescent="0.2">
      <c r="A3797" s="34">
        <v>37</v>
      </c>
      <c r="B3797" s="27">
        <v>26101300</v>
      </c>
      <c r="C3797" s="53" t="s">
        <v>98</v>
      </c>
      <c r="D3797" s="29">
        <v>3</v>
      </c>
      <c r="E3797" s="30" t="s">
        <v>11</v>
      </c>
      <c r="F3797" s="97">
        <v>113613.45</v>
      </c>
      <c r="G3797" s="112">
        <f t="shared" si="354"/>
        <v>21586.555499999999</v>
      </c>
      <c r="H3797" s="112">
        <f t="shared" si="355"/>
        <v>135200.0055</v>
      </c>
      <c r="I3797" s="122">
        <f t="shared" si="356"/>
        <v>405600.01650000003</v>
      </c>
      <c r="J3797" s="97">
        <v>117983.19</v>
      </c>
      <c r="K3797" s="111">
        <f t="shared" si="357"/>
        <v>22416.806100000002</v>
      </c>
      <c r="L3797" s="112">
        <f t="shared" si="358"/>
        <v>140399.99609999999</v>
      </c>
      <c r="M3797" s="112">
        <f t="shared" si="359"/>
        <v>421199.98829999997</v>
      </c>
    </row>
    <row r="3798" spans="1:13" s="1" customFormat="1" ht="12.75" customHeight="1" x14ac:dyDescent="0.2">
      <c r="A3798" s="34">
        <v>38</v>
      </c>
      <c r="B3798" s="27">
        <v>26101300</v>
      </c>
      <c r="C3798" s="53" t="s">
        <v>100</v>
      </c>
      <c r="D3798" s="29">
        <v>3</v>
      </c>
      <c r="E3798" s="30" t="s">
        <v>11</v>
      </c>
      <c r="F3798" s="97">
        <v>244705.88</v>
      </c>
      <c r="G3798" s="112">
        <f t="shared" si="354"/>
        <v>46494.117200000001</v>
      </c>
      <c r="H3798" s="112">
        <f t="shared" si="355"/>
        <v>291199.99719999998</v>
      </c>
      <c r="I3798" s="122">
        <f t="shared" si="356"/>
        <v>873599.99159999995</v>
      </c>
      <c r="J3798" s="97">
        <v>254117.65</v>
      </c>
      <c r="K3798" s="111">
        <f t="shared" si="357"/>
        <v>48282.353499999997</v>
      </c>
      <c r="L3798" s="112">
        <f t="shared" si="358"/>
        <v>302400.00349999999</v>
      </c>
      <c r="M3798" s="112">
        <f t="shared" si="359"/>
        <v>907200.01049999997</v>
      </c>
    </row>
    <row r="3799" spans="1:13" s="1" customFormat="1" ht="12.75" customHeight="1" x14ac:dyDescent="0.2">
      <c r="A3799" s="34">
        <v>39</v>
      </c>
      <c r="B3799" s="27">
        <v>26101300</v>
      </c>
      <c r="C3799" s="53" t="s">
        <v>102</v>
      </c>
      <c r="D3799" s="29">
        <v>3</v>
      </c>
      <c r="E3799" s="30" t="s">
        <v>11</v>
      </c>
      <c r="F3799" s="97">
        <v>96134.45</v>
      </c>
      <c r="G3799" s="112">
        <f t="shared" si="354"/>
        <v>18265.5455</v>
      </c>
      <c r="H3799" s="112">
        <f t="shared" si="355"/>
        <v>114399.99549999999</v>
      </c>
      <c r="I3799" s="122">
        <f t="shared" si="356"/>
        <v>343199.9865</v>
      </c>
      <c r="J3799" s="97">
        <v>99831.93</v>
      </c>
      <c r="K3799" s="111">
        <f t="shared" si="357"/>
        <v>18968.066699999999</v>
      </c>
      <c r="L3799" s="112">
        <f t="shared" si="358"/>
        <v>118799.99669999999</v>
      </c>
      <c r="M3799" s="112">
        <f t="shared" si="359"/>
        <v>356399.99009999994</v>
      </c>
    </row>
    <row r="3800" spans="1:13" s="1" customFormat="1" ht="12.75" customHeight="1" x14ac:dyDescent="0.2">
      <c r="A3800" s="34">
        <v>40</v>
      </c>
      <c r="B3800" s="27">
        <v>26101300</v>
      </c>
      <c r="C3800" s="53" t="s">
        <v>104</v>
      </c>
      <c r="D3800" s="29">
        <v>3</v>
      </c>
      <c r="E3800" s="30" t="s">
        <v>11</v>
      </c>
      <c r="F3800" s="97">
        <v>192268.91</v>
      </c>
      <c r="G3800" s="112">
        <f t="shared" si="354"/>
        <v>36531.092900000003</v>
      </c>
      <c r="H3800" s="112">
        <f t="shared" si="355"/>
        <v>228800.00290000002</v>
      </c>
      <c r="I3800" s="122">
        <f t="shared" si="356"/>
        <v>686400.00870000012</v>
      </c>
      <c r="J3800" s="97">
        <v>199663.87</v>
      </c>
      <c r="K3800" s="111">
        <f t="shared" si="357"/>
        <v>37936.135300000002</v>
      </c>
      <c r="L3800" s="112">
        <f t="shared" si="358"/>
        <v>237600.00529999999</v>
      </c>
      <c r="M3800" s="112">
        <f t="shared" si="359"/>
        <v>712800.0159</v>
      </c>
    </row>
    <row r="3801" spans="1:13" s="1" customFormat="1" ht="12.75" customHeight="1" x14ac:dyDescent="0.2">
      <c r="A3801" s="34">
        <v>41</v>
      </c>
      <c r="B3801" s="27">
        <v>26101300</v>
      </c>
      <c r="C3801" s="53" t="s">
        <v>106</v>
      </c>
      <c r="D3801" s="29">
        <v>3</v>
      </c>
      <c r="E3801" s="30" t="s">
        <v>11</v>
      </c>
      <c r="F3801" s="97">
        <v>349579.83</v>
      </c>
      <c r="G3801" s="112">
        <f t="shared" si="354"/>
        <v>66420.167700000005</v>
      </c>
      <c r="H3801" s="112">
        <f t="shared" si="355"/>
        <v>415999.99770000001</v>
      </c>
      <c r="I3801" s="122">
        <f t="shared" si="356"/>
        <v>1247999.9931000001</v>
      </c>
      <c r="J3801" s="97">
        <v>363025.21</v>
      </c>
      <c r="K3801" s="111">
        <f t="shared" si="357"/>
        <v>68974.789900000003</v>
      </c>
      <c r="L3801" s="112">
        <f t="shared" si="358"/>
        <v>431999.99990000005</v>
      </c>
      <c r="M3801" s="112">
        <f t="shared" si="359"/>
        <v>1295999.9997</v>
      </c>
    </row>
    <row r="3802" spans="1:13" s="1" customFormat="1" ht="12.75" customHeight="1" x14ac:dyDescent="0.2">
      <c r="A3802" s="34">
        <v>42</v>
      </c>
      <c r="B3802" s="27">
        <v>26101300</v>
      </c>
      <c r="C3802" s="53" t="s">
        <v>108</v>
      </c>
      <c r="D3802" s="29">
        <v>3</v>
      </c>
      <c r="E3802" s="30" t="s">
        <v>11</v>
      </c>
      <c r="F3802" s="97">
        <v>34957.980000000003</v>
      </c>
      <c r="G3802" s="112">
        <f t="shared" si="354"/>
        <v>6642.0162000000009</v>
      </c>
      <c r="H3802" s="112">
        <f t="shared" si="355"/>
        <v>41599.996200000001</v>
      </c>
      <c r="I3802" s="122">
        <f t="shared" si="356"/>
        <v>124799.98860000001</v>
      </c>
      <c r="J3802" s="97">
        <v>36302.519999999997</v>
      </c>
      <c r="K3802" s="111">
        <f t="shared" si="357"/>
        <v>6897.4787999999999</v>
      </c>
      <c r="L3802" s="112">
        <f t="shared" si="358"/>
        <v>43199.998799999994</v>
      </c>
      <c r="M3802" s="112">
        <f t="shared" si="359"/>
        <v>129599.99639999997</v>
      </c>
    </row>
    <row r="3803" spans="1:13" s="1" customFormat="1" ht="12.75" customHeight="1" x14ac:dyDescent="0.2">
      <c r="A3803" s="34">
        <v>43</v>
      </c>
      <c r="B3803" s="27">
        <v>26101300</v>
      </c>
      <c r="C3803" s="53" t="s">
        <v>110</v>
      </c>
      <c r="D3803" s="29">
        <v>3</v>
      </c>
      <c r="E3803" s="30" t="s">
        <v>11</v>
      </c>
      <c r="F3803" s="97">
        <v>43697.48</v>
      </c>
      <c r="G3803" s="112">
        <f t="shared" si="354"/>
        <v>8302.521200000001</v>
      </c>
      <c r="H3803" s="112">
        <f t="shared" si="355"/>
        <v>52000.001200000006</v>
      </c>
      <c r="I3803" s="122">
        <f t="shared" si="356"/>
        <v>156000.00360000003</v>
      </c>
      <c r="J3803" s="97">
        <v>45378.15</v>
      </c>
      <c r="K3803" s="111">
        <f t="shared" si="357"/>
        <v>8621.8485000000001</v>
      </c>
      <c r="L3803" s="112">
        <f t="shared" si="358"/>
        <v>53999.998500000002</v>
      </c>
      <c r="M3803" s="112">
        <f t="shared" si="359"/>
        <v>161999.99550000002</v>
      </c>
    </row>
    <row r="3804" spans="1:13" s="1" customFormat="1" ht="12.75" customHeight="1" x14ac:dyDescent="0.2">
      <c r="A3804" s="34">
        <v>44</v>
      </c>
      <c r="B3804" s="27">
        <v>26101300</v>
      </c>
      <c r="C3804" s="53" t="s">
        <v>740</v>
      </c>
      <c r="D3804" s="29">
        <v>3</v>
      </c>
      <c r="E3804" s="30" t="s">
        <v>11</v>
      </c>
      <c r="F3804" s="97">
        <v>209747.9</v>
      </c>
      <c r="G3804" s="112">
        <f t="shared" si="354"/>
        <v>39852.101000000002</v>
      </c>
      <c r="H3804" s="112">
        <f t="shared" si="355"/>
        <v>249600.00099999999</v>
      </c>
      <c r="I3804" s="122">
        <f t="shared" si="356"/>
        <v>748800.00300000003</v>
      </c>
      <c r="J3804" s="97">
        <v>217815.13</v>
      </c>
      <c r="K3804" s="111">
        <f t="shared" si="357"/>
        <v>41384.8747</v>
      </c>
      <c r="L3804" s="112">
        <f t="shared" si="358"/>
        <v>259200.00469999999</v>
      </c>
      <c r="M3804" s="112">
        <f t="shared" si="359"/>
        <v>777600.01410000003</v>
      </c>
    </row>
    <row r="3805" spans="1:13" s="1" customFormat="1" ht="12.75" customHeight="1" x14ac:dyDescent="0.2">
      <c r="A3805" s="34">
        <v>45</v>
      </c>
      <c r="B3805" s="27">
        <v>26101300</v>
      </c>
      <c r="C3805" s="53" t="s">
        <v>807</v>
      </c>
      <c r="D3805" s="29">
        <v>3</v>
      </c>
      <c r="E3805" s="30" t="s">
        <v>11</v>
      </c>
      <c r="F3805" s="97">
        <v>139831.93</v>
      </c>
      <c r="G3805" s="112">
        <f t="shared" si="354"/>
        <v>26568.066699999999</v>
      </c>
      <c r="H3805" s="112">
        <f t="shared" si="355"/>
        <v>166399.99669999999</v>
      </c>
      <c r="I3805" s="122">
        <f t="shared" si="356"/>
        <v>499199.99009999994</v>
      </c>
      <c r="J3805" s="97">
        <v>145210.07999999999</v>
      </c>
      <c r="K3805" s="111">
        <f t="shared" si="357"/>
        <v>27589.915199999999</v>
      </c>
      <c r="L3805" s="112">
        <f t="shared" si="358"/>
        <v>172799.99519999998</v>
      </c>
      <c r="M3805" s="112">
        <f t="shared" si="359"/>
        <v>518399.9855999999</v>
      </c>
    </row>
    <row r="3806" spans="1:13" s="1" customFormat="1" ht="12.75" customHeight="1" x14ac:dyDescent="0.2">
      <c r="A3806" s="34">
        <v>46</v>
      </c>
      <c r="B3806" s="27">
        <v>26101300</v>
      </c>
      <c r="C3806" s="53" t="s">
        <v>808</v>
      </c>
      <c r="D3806" s="29">
        <v>3</v>
      </c>
      <c r="E3806" s="30" t="s">
        <v>11</v>
      </c>
      <c r="F3806" s="97">
        <v>1048739.5</v>
      </c>
      <c r="G3806" s="112">
        <f t="shared" si="354"/>
        <v>199260.505</v>
      </c>
      <c r="H3806" s="112">
        <f t="shared" si="355"/>
        <v>1248000.0049999999</v>
      </c>
      <c r="I3806" s="122">
        <f t="shared" si="356"/>
        <v>3744000.0149999997</v>
      </c>
      <c r="J3806" s="97">
        <v>1089075.6299999999</v>
      </c>
      <c r="K3806" s="111">
        <f t="shared" si="357"/>
        <v>206924.36969999998</v>
      </c>
      <c r="L3806" s="112">
        <f t="shared" si="358"/>
        <v>1295999.9996999998</v>
      </c>
      <c r="M3806" s="112">
        <f t="shared" si="359"/>
        <v>3887999.9990999997</v>
      </c>
    </row>
    <row r="3807" spans="1:13" s="1" customFormat="1" ht="12.75" customHeight="1" x14ac:dyDescent="0.2">
      <c r="A3807" s="34">
        <v>47</v>
      </c>
      <c r="B3807" s="27">
        <v>26101300</v>
      </c>
      <c r="C3807" s="53" t="s">
        <v>746</v>
      </c>
      <c r="D3807" s="29">
        <v>3</v>
      </c>
      <c r="E3807" s="30" t="s">
        <v>11</v>
      </c>
      <c r="F3807" s="97">
        <v>270924.37</v>
      </c>
      <c r="G3807" s="112">
        <f t="shared" si="354"/>
        <v>51475.630299999997</v>
      </c>
      <c r="H3807" s="112">
        <f t="shared" si="355"/>
        <v>322400.00030000001</v>
      </c>
      <c r="I3807" s="122">
        <f t="shared" si="356"/>
        <v>967200.0009000001</v>
      </c>
      <c r="J3807" s="97">
        <v>281344.53999999998</v>
      </c>
      <c r="K3807" s="111">
        <f t="shared" si="357"/>
        <v>53455.462599999999</v>
      </c>
      <c r="L3807" s="112">
        <f t="shared" si="358"/>
        <v>334800.00260000001</v>
      </c>
      <c r="M3807" s="112">
        <f t="shared" si="359"/>
        <v>1004400.0078</v>
      </c>
    </row>
    <row r="3808" spans="1:13" s="1" customFormat="1" ht="12.75" customHeight="1" x14ac:dyDescent="0.2">
      <c r="A3808" s="34">
        <v>48</v>
      </c>
      <c r="B3808" s="27">
        <v>26101300</v>
      </c>
      <c r="C3808" s="53" t="s">
        <v>747</v>
      </c>
      <c r="D3808" s="29">
        <v>3</v>
      </c>
      <c r="E3808" s="30" t="s">
        <v>11</v>
      </c>
      <c r="F3808" s="97">
        <v>183529.41</v>
      </c>
      <c r="G3808" s="112">
        <f t="shared" si="354"/>
        <v>34870.587899999999</v>
      </c>
      <c r="H3808" s="112">
        <f t="shared" si="355"/>
        <v>218399.99790000002</v>
      </c>
      <c r="I3808" s="122">
        <f t="shared" si="356"/>
        <v>655199.99369999999</v>
      </c>
      <c r="J3808" s="97">
        <v>190588.24</v>
      </c>
      <c r="K3808" s="111">
        <f t="shared" si="357"/>
        <v>36211.765599999999</v>
      </c>
      <c r="L3808" s="112">
        <f t="shared" si="358"/>
        <v>226800.00559999997</v>
      </c>
      <c r="M3808" s="112">
        <f t="shared" si="359"/>
        <v>680400.01679999987</v>
      </c>
    </row>
    <row r="3809" spans="1:13" s="1" customFormat="1" ht="12.75" customHeight="1" x14ac:dyDescent="0.2">
      <c r="A3809" s="34">
        <v>49</v>
      </c>
      <c r="B3809" s="27">
        <v>26101300</v>
      </c>
      <c r="C3809" s="53" t="s">
        <v>748</v>
      </c>
      <c r="D3809" s="29">
        <v>3</v>
      </c>
      <c r="E3809" s="30" t="s">
        <v>11</v>
      </c>
      <c r="F3809" s="97">
        <v>78655.460000000006</v>
      </c>
      <c r="G3809" s="112">
        <f t="shared" si="354"/>
        <v>14944.537400000001</v>
      </c>
      <c r="H3809" s="112">
        <f t="shared" si="355"/>
        <v>93599.997400000007</v>
      </c>
      <c r="I3809" s="122">
        <f t="shared" si="356"/>
        <v>280799.99220000004</v>
      </c>
      <c r="J3809" s="97">
        <v>81680.67</v>
      </c>
      <c r="K3809" s="111">
        <f t="shared" si="357"/>
        <v>15519.327299999999</v>
      </c>
      <c r="L3809" s="112">
        <f t="shared" si="358"/>
        <v>97199.997300000003</v>
      </c>
      <c r="M3809" s="112">
        <f t="shared" si="359"/>
        <v>291599.99190000002</v>
      </c>
    </row>
    <row r="3810" spans="1:13" s="1" customFormat="1" ht="12.75" customHeight="1" x14ac:dyDescent="0.2">
      <c r="A3810" s="34">
        <v>50</v>
      </c>
      <c r="B3810" s="27">
        <v>26101300</v>
      </c>
      <c r="C3810" s="53" t="s">
        <v>750</v>
      </c>
      <c r="D3810" s="29">
        <v>3</v>
      </c>
      <c r="E3810" s="30" t="s">
        <v>11</v>
      </c>
      <c r="F3810" s="97">
        <v>262184.87</v>
      </c>
      <c r="G3810" s="112">
        <f t="shared" si="354"/>
        <v>49815.1253</v>
      </c>
      <c r="H3810" s="112">
        <f t="shared" si="355"/>
        <v>311999.99530000001</v>
      </c>
      <c r="I3810" s="122">
        <f t="shared" si="356"/>
        <v>935999.98589999997</v>
      </c>
      <c r="J3810" s="97">
        <v>272268.90999999997</v>
      </c>
      <c r="K3810" s="111">
        <f t="shared" si="357"/>
        <v>51731.092899999996</v>
      </c>
      <c r="L3810" s="112">
        <f t="shared" si="358"/>
        <v>324000.00289999996</v>
      </c>
      <c r="M3810" s="112">
        <f t="shared" si="359"/>
        <v>972000.00869999989</v>
      </c>
    </row>
    <row r="3811" spans="1:13" s="1" customFormat="1" ht="12.75" customHeight="1" x14ac:dyDescent="0.2">
      <c r="A3811" s="34">
        <v>51</v>
      </c>
      <c r="B3811" s="27">
        <v>25172400</v>
      </c>
      <c r="C3811" s="53" t="s">
        <v>126</v>
      </c>
      <c r="D3811" s="29">
        <v>3</v>
      </c>
      <c r="E3811" s="30" t="s">
        <v>11</v>
      </c>
      <c r="F3811" s="97">
        <v>1048739.5</v>
      </c>
      <c r="G3811" s="112">
        <f t="shared" si="354"/>
        <v>199260.505</v>
      </c>
      <c r="H3811" s="112">
        <f t="shared" si="355"/>
        <v>1248000.0049999999</v>
      </c>
      <c r="I3811" s="122">
        <f t="shared" si="356"/>
        <v>3744000.0149999997</v>
      </c>
      <c r="J3811" s="97">
        <v>1089075.6299999999</v>
      </c>
      <c r="K3811" s="111">
        <f t="shared" si="357"/>
        <v>206924.36969999998</v>
      </c>
      <c r="L3811" s="112">
        <f t="shared" si="358"/>
        <v>1295999.9996999998</v>
      </c>
      <c r="M3811" s="112">
        <f t="shared" si="359"/>
        <v>3887999.9990999997</v>
      </c>
    </row>
    <row r="3812" spans="1:13" s="1" customFormat="1" ht="12.75" customHeight="1" x14ac:dyDescent="0.2">
      <c r="A3812" s="34">
        <v>52</v>
      </c>
      <c r="B3812" s="27">
        <v>25172400</v>
      </c>
      <c r="C3812" s="53" t="s">
        <v>753</v>
      </c>
      <c r="D3812" s="29">
        <v>3</v>
      </c>
      <c r="E3812" s="30" t="s">
        <v>11</v>
      </c>
      <c r="F3812" s="97">
        <v>209747.9</v>
      </c>
      <c r="G3812" s="112">
        <f t="shared" si="354"/>
        <v>39852.101000000002</v>
      </c>
      <c r="H3812" s="112">
        <f t="shared" si="355"/>
        <v>249600.00099999999</v>
      </c>
      <c r="I3812" s="122">
        <f t="shared" si="356"/>
        <v>748800.00300000003</v>
      </c>
      <c r="J3812" s="97">
        <v>217815.13</v>
      </c>
      <c r="K3812" s="111">
        <f t="shared" si="357"/>
        <v>41384.8747</v>
      </c>
      <c r="L3812" s="112">
        <f t="shared" si="358"/>
        <v>259200.00469999999</v>
      </c>
      <c r="M3812" s="112">
        <f t="shared" si="359"/>
        <v>777600.01410000003</v>
      </c>
    </row>
    <row r="3813" spans="1:13" s="1" customFormat="1" ht="12.75" customHeight="1" x14ac:dyDescent="0.2">
      <c r="A3813" s="34">
        <v>53</v>
      </c>
      <c r="B3813" s="27">
        <v>25172400</v>
      </c>
      <c r="C3813" s="53" t="s">
        <v>132</v>
      </c>
      <c r="D3813" s="29">
        <v>3</v>
      </c>
      <c r="E3813" s="30" t="s">
        <v>11</v>
      </c>
      <c r="F3813" s="97">
        <v>43697.48</v>
      </c>
      <c r="G3813" s="112">
        <f t="shared" si="354"/>
        <v>8302.521200000001</v>
      </c>
      <c r="H3813" s="112">
        <f t="shared" si="355"/>
        <v>52000.001200000006</v>
      </c>
      <c r="I3813" s="122">
        <f t="shared" si="356"/>
        <v>156000.00360000003</v>
      </c>
      <c r="J3813" s="97">
        <v>45378.15</v>
      </c>
      <c r="K3813" s="111">
        <f t="shared" si="357"/>
        <v>8621.8485000000001</v>
      </c>
      <c r="L3813" s="112">
        <f t="shared" si="358"/>
        <v>53999.998500000002</v>
      </c>
      <c r="M3813" s="112">
        <f t="shared" si="359"/>
        <v>161999.99550000002</v>
      </c>
    </row>
    <row r="3814" spans="1:13" s="1" customFormat="1" ht="12.75" customHeight="1" x14ac:dyDescent="0.2">
      <c r="A3814" s="34">
        <v>54</v>
      </c>
      <c r="B3814" s="27">
        <v>25172400</v>
      </c>
      <c r="C3814" s="53" t="s">
        <v>136</v>
      </c>
      <c r="D3814" s="29">
        <v>3</v>
      </c>
      <c r="E3814" s="30" t="s">
        <v>11</v>
      </c>
      <c r="F3814" s="97">
        <v>192268.91</v>
      </c>
      <c r="G3814" s="112">
        <f t="shared" si="354"/>
        <v>36531.092900000003</v>
      </c>
      <c r="H3814" s="112">
        <f t="shared" si="355"/>
        <v>228800.00290000002</v>
      </c>
      <c r="I3814" s="122">
        <f t="shared" si="356"/>
        <v>686400.00870000012</v>
      </c>
      <c r="J3814" s="97">
        <v>199663.87</v>
      </c>
      <c r="K3814" s="111">
        <f t="shared" si="357"/>
        <v>37936.135300000002</v>
      </c>
      <c r="L3814" s="112">
        <f t="shared" si="358"/>
        <v>237600.00529999999</v>
      </c>
      <c r="M3814" s="112">
        <f t="shared" si="359"/>
        <v>712800.0159</v>
      </c>
    </row>
    <row r="3815" spans="1:13" s="1" customFormat="1" ht="12.75" customHeight="1" x14ac:dyDescent="0.2">
      <c r="A3815" s="34">
        <v>55</v>
      </c>
      <c r="B3815" s="27">
        <v>25172400</v>
      </c>
      <c r="C3815" s="53" t="s">
        <v>140</v>
      </c>
      <c r="D3815" s="29">
        <v>3</v>
      </c>
      <c r="E3815" s="30" t="s">
        <v>11</v>
      </c>
      <c r="F3815" s="97">
        <v>78655.460000000006</v>
      </c>
      <c r="G3815" s="112">
        <f t="shared" si="354"/>
        <v>14944.537400000001</v>
      </c>
      <c r="H3815" s="112">
        <f t="shared" si="355"/>
        <v>93599.997400000007</v>
      </c>
      <c r="I3815" s="122">
        <f t="shared" si="356"/>
        <v>280799.99220000004</v>
      </c>
      <c r="J3815" s="97">
        <v>81680.67</v>
      </c>
      <c r="K3815" s="111">
        <f t="shared" si="357"/>
        <v>15519.327299999999</v>
      </c>
      <c r="L3815" s="112">
        <f t="shared" si="358"/>
        <v>97199.997300000003</v>
      </c>
      <c r="M3815" s="112">
        <f t="shared" si="359"/>
        <v>291599.99190000002</v>
      </c>
    </row>
    <row r="3816" spans="1:13" s="1" customFormat="1" ht="12.75" customHeight="1" x14ac:dyDescent="0.2">
      <c r="A3816" s="34">
        <v>56</v>
      </c>
      <c r="B3816" s="27">
        <v>25172400</v>
      </c>
      <c r="C3816" s="53" t="s">
        <v>756</v>
      </c>
      <c r="D3816" s="29">
        <v>3</v>
      </c>
      <c r="E3816" s="30" t="s">
        <v>11</v>
      </c>
      <c r="F3816" s="97">
        <v>1398319.33</v>
      </c>
      <c r="G3816" s="112">
        <f t="shared" si="354"/>
        <v>265680.6727</v>
      </c>
      <c r="H3816" s="112">
        <f t="shared" si="355"/>
        <v>1664000.0027000001</v>
      </c>
      <c r="I3816" s="122">
        <f t="shared" si="356"/>
        <v>4992000.0081000002</v>
      </c>
      <c r="J3816" s="97">
        <v>1452100.84</v>
      </c>
      <c r="K3816" s="111">
        <f t="shared" si="357"/>
        <v>275899.15960000001</v>
      </c>
      <c r="L3816" s="112">
        <f t="shared" si="358"/>
        <v>1727999.9996000002</v>
      </c>
      <c r="M3816" s="112">
        <f t="shared" si="359"/>
        <v>5183999.9988000002</v>
      </c>
    </row>
    <row r="3817" spans="1:13" s="1" customFormat="1" ht="12.75" customHeight="1" x14ac:dyDescent="0.2">
      <c r="A3817" s="34">
        <v>57</v>
      </c>
      <c r="B3817" s="27">
        <v>25174000</v>
      </c>
      <c r="C3817" s="53" t="s">
        <v>176</v>
      </c>
      <c r="D3817" s="29">
        <v>3</v>
      </c>
      <c r="E3817" s="30" t="s">
        <v>11</v>
      </c>
      <c r="F3817" s="97">
        <v>349579.83</v>
      </c>
      <c r="G3817" s="112">
        <f t="shared" si="354"/>
        <v>66420.167700000005</v>
      </c>
      <c r="H3817" s="112">
        <f t="shared" si="355"/>
        <v>415999.99770000001</v>
      </c>
      <c r="I3817" s="122">
        <f t="shared" si="356"/>
        <v>1247999.9931000001</v>
      </c>
      <c r="J3817" s="97">
        <v>363025.21</v>
      </c>
      <c r="K3817" s="111">
        <f t="shared" si="357"/>
        <v>68974.789900000003</v>
      </c>
      <c r="L3817" s="112">
        <f t="shared" si="358"/>
        <v>431999.99990000005</v>
      </c>
      <c r="M3817" s="112">
        <f t="shared" si="359"/>
        <v>1295999.9997</v>
      </c>
    </row>
    <row r="3818" spans="1:13" s="1" customFormat="1" ht="12.75" customHeight="1" x14ac:dyDescent="0.2">
      <c r="A3818" s="34">
        <v>58</v>
      </c>
      <c r="B3818" s="27">
        <v>25174000</v>
      </c>
      <c r="C3818" s="53" t="s">
        <v>178</v>
      </c>
      <c r="D3818" s="29">
        <v>3</v>
      </c>
      <c r="E3818" s="30" t="s">
        <v>11</v>
      </c>
      <c r="F3818" s="97">
        <v>183529.41</v>
      </c>
      <c r="G3818" s="112">
        <f t="shared" si="354"/>
        <v>34870.587899999999</v>
      </c>
      <c r="H3818" s="112">
        <f t="shared" si="355"/>
        <v>218399.99790000002</v>
      </c>
      <c r="I3818" s="122">
        <f t="shared" si="356"/>
        <v>655199.99369999999</v>
      </c>
      <c r="J3818" s="97">
        <v>190588.24</v>
      </c>
      <c r="K3818" s="111">
        <f t="shared" si="357"/>
        <v>36211.765599999999</v>
      </c>
      <c r="L3818" s="112">
        <f t="shared" si="358"/>
        <v>226800.00559999997</v>
      </c>
      <c r="M3818" s="112">
        <f t="shared" si="359"/>
        <v>680400.01679999987</v>
      </c>
    </row>
    <row r="3819" spans="1:13" s="1" customFormat="1" ht="12.75" customHeight="1" x14ac:dyDescent="0.2">
      <c r="A3819" s="34">
        <v>59</v>
      </c>
      <c r="B3819" s="27">
        <v>25174000</v>
      </c>
      <c r="C3819" s="53" t="s">
        <v>180</v>
      </c>
      <c r="D3819" s="29">
        <v>3</v>
      </c>
      <c r="E3819" s="30" t="s">
        <v>11</v>
      </c>
      <c r="F3819" s="97">
        <v>166050.42000000001</v>
      </c>
      <c r="G3819" s="112">
        <f t="shared" si="354"/>
        <v>31549.579800000003</v>
      </c>
      <c r="H3819" s="112">
        <f t="shared" si="355"/>
        <v>197599.99980000002</v>
      </c>
      <c r="I3819" s="122">
        <f t="shared" si="356"/>
        <v>592799.99940000009</v>
      </c>
      <c r="J3819" s="97">
        <v>172436.97</v>
      </c>
      <c r="K3819" s="111">
        <f t="shared" si="357"/>
        <v>32763.024300000001</v>
      </c>
      <c r="L3819" s="112">
        <f t="shared" si="358"/>
        <v>205199.99429999999</v>
      </c>
      <c r="M3819" s="112">
        <f t="shared" si="359"/>
        <v>615599.98289999994</v>
      </c>
    </row>
    <row r="3820" spans="1:13" s="1" customFormat="1" ht="12.75" customHeight="1" x14ac:dyDescent="0.2">
      <c r="A3820" s="34">
        <v>60</v>
      </c>
      <c r="B3820" s="27">
        <v>25174000</v>
      </c>
      <c r="C3820" s="53" t="s">
        <v>182</v>
      </c>
      <c r="D3820" s="29">
        <v>3</v>
      </c>
      <c r="E3820" s="30" t="s">
        <v>11</v>
      </c>
      <c r="F3820" s="97">
        <v>52436.97</v>
      </c>
      <c r="G3820" s="112">
        <f t="shared" si="354"/>
        <v>9963.0243000000009</v>
      </c>
      <c r="H3820" s="112">
        <f t="shared" si="355"/>
        <v>62399.994300000006</v>
      </c>
      <c r="I3820" s="122">
        <f t="shared" si="356"/>
        <v>187199.9829</v>
      </c>
      <c r="J3820" s="97">
        <v>54453.78</v>
      </c>
      <c r="K3820" s="111">
        <f t="shared" si="357"/>
        <v>10346.218199999999</v>
      </c>
      <c r="L3820" s="112">
        <f t="shared" si="358"/>
        <v>64799.998200000002</v>
      </c>
      <c r="M3820" s="112">
        <f t="shared" si="359"/>
        <v>194399.99460000001</v>
      </c>
    </row>
    <row r="3821" spans="1:13" s="1" customFormat="1" ht="12.75" customHeight="1" x14ac:dyDescent="0.2">
      <c r="A3821" s="34">
        <v>61</v>
      </c>
      <c r="B3821" s="27">
        <v>25174000</v>
      </c>
      <c r="C3821" s="53" t="s">
        <v>184</v>
      </c>
      <c r="D3821" s="29">
        <v>3</v>
      </c>
      <c r="E3821" s="30" t="s">
        <v>11</v>
      </c>
      <c r="F3821" s="97">
        <v>104873.95</v>
      </c>
      <c r="G3821" s="112">
        <f t="shared" si="354"/>
        <v>19926.050500000001</v>
      </c>
      <c r="H3821" s="112">
        <f t="shared" si="355"/>
        <v>124800.00049999999</v>
      </c>
      <c r="I3821" s="122">
        <f t="shared" si="356"/>
        <v>374400.00150000001</v>
      </c>
      <c r="J3821" s="97">
        <v>108907.56</v>
      </c>
      <c r="K3821" s="111">
        <f t="shared" si="357"/>
        <v>20692.436399999999</v>
      </c>
      <c r="L3821" s="112">
        <f t="shared" si="358"/>
        <v>129599.9964</v>
      </c>
      <c r="M3821" s="112">
        <f t="shared" si="359"/>
        <v>388799.98920000001</v>
      </c>
    </row>
    <row r="3822" spans="1:13" s="1" customFormat="1" ht="12.75" customHeight="1" x14ac:dyDescent="0.2">
      <c r="A3822" s="34">
        <v>62</v>
      </c>
      <c r="B3822" s="27">
        <v>25174000</v>
      </c>
      <c r="C3822" s="53" t="s">
        <v>186</v>
      </c>
      <c r="D3822" s="29">
        <v>3</v>
      </c>
      <c r="E3822" s="30" t="s">
        <v>11</v>
      </c>
      <c r="F3822" s="97">
        <v>104873.95</v>
      </c>
      <c r="G3822" s="112">
        <f t="shared" si="354"/>
        <v>19926.050500000001</v>
      </c>
      <c r="H3822" s="112">
        <f t="shared" si="355"/>
        <v>124800.00049999999</v>
      </c>
      <c r="I3822" s="122">
        <f t="shared" si="356"/>
        <v>374400.00150000001</v>
      </c>
      <c r="J3822" s="97">
        <v>108907.56</v>
      </c>
      <c r="K3822" s="111">
        <f t="shared" si="357"/>
        <v>20692.436399999999</v>
      </c>
      <c r="L3822" s="112">
        <f t="shared" si="358"/>
        <v>129599.9964</v>
      </c>
      <c r="M3822" s="112">
        <f t="shared" si="359"/>
        <v>388799.98920000001</v>
      </c>
    </row>
    <row r="3823" spans="1:13" s="1" customFormat="1" ht="12.75" customHeight="1" x14ac:dyDescent="0.2">
      <c r="A3823" s="34">
        <v>63</v>
      </c>
      <c r="B3823" s="27">
        <v>25174000</v>
      </c>
      <c r="C3823" s="53" t="s">
        <v>190</v>
      </c>
      <c r="D3823" s="29">
        <v>3</v>
      </c>
      <c r="E3823" s="30" t="s">
        <v>11</v>
      </c>
      <c r="F3823" s="97">
        <v>78655.460000000006</v>
      </c>
      <c r="G3823" s="112">
        <f t="shared" si="354"/>
        <v>14944.537400000001</v>
      </c>
      <c r="H3823" s="112">
        <f t="shared" si="355"/>
        <v>93599.997400000007</v>
      </c>
      <c r="I3823" s="122">
        <f t="shared" si="356"/>
        <v>280799.99220000004</v>
      </c>
      <c r="J3823" s="97">
        <v>81680.67</v>
      </c>
      <c r="K3823" s="111">
        <f t="shared" si="357"/>
        <v>15519.327299999999</v>
      </c>
      <c r="L3823" s="112">
        <f t="shared" si="358"/>
        <v>97199.997300000003</v>
      </c>
      <c r="M3823" s="112">
        <f t="shared" si="359"/>
        <v>291599.99190000002</v>
      </c>
    </row>
    <row r="3824" spans="1:13" s="1" customFormat="1" ht="12.75" customHeight="1" x14ac:dyDescent="0.2">
      <c r="A3824" s="34">
        <v>64</v>
      </c>
      <c r="B3824" s="27">
        <v>25174000</v>
      </c>
      <c r="C3824" s="53" t="s">
        <v>192</v>
      </c>
      <c r="D3824" s="29">
        <v>3</v>
      </c>
      <c r="E3824" s="30" t="s">
        <v>11</v>
      </c>
      <c r="F3824" s="97">
        <v>26218.49</v>
      </c>
      <c r="G3824" s="112">
        <f t="shared" si="354"/>
        <v>4981.5131000000001</v>
      </c>
      <c r="H3824" s="112">
        <f t="shared" si="355"/>
        <v>31200.003100000002</v>
      </c>
      <c r="I3824" s="122">
        <f t="shared" si="356"/>
        <v>93600.009300000005</v>
      </c>
      <c r="J3824" s="97">
        <v>27226.89</v>
      </c>
      <c r="K3824" s="111">
        <f t="shared" si="357"/>
        <v>5173.1090999999997</v>
      </c>
      <c r="L3824" s="112">
        <f t="shared" si="358"/>
        <v>32399.999100000001</v>
      </c>
      <c r="M3824" s="112">
        <f t="shared" si="359"/>
        <v>97199.997300000003</v>
      </c>
    </row>
    <row r="3825" spans="1:13" s="1" customFormat="1" ht="12.75" customHeight="1" x14ac:dyDescent="0.2">
      <c r="A3825" s="34">
        <v>65</v>
      </c>
      <c r="B3825" s="27">
        <v>25174000</v>
      </c>
      <c r="C3825" s="53" t="s">
        <v>196</v>
      </c>
      <c r="D3825" s="29">
        <v>3</v>
      </c>
      <c r="E3825" s="30" t="s">
        <v>11</v>
      </c>
      <c r="F3825" s="97">
        <v>26218.49</v>
      </c>
      <c r="G3825" s="112">
        <f t="shared" si="354"/>
        <v>4981.5131000000001</v>
      </c>
      <c r="H3825" s="112">
        <f t="shared" si="355"/>
        <v>31200.003100000002</v>
      </c>
      <c r="I3825" s="122">
        <f t="shared" si="356"/>
        <v>93600.009300000005</v>
      </c>
      <c r="J3825" s="97">
        <v>27226.89</v>
      </c>
      <c r="K3825" s="111">
        <f t="shared" si="357"/>
        <v>5173.1090999999997</v>
      </c>
      <c r="L3825" s="112">
        <f t="shared" si="358"/>
        <v>32399.999100000001</v>
      </c>
      <c r="M3825" s="112">
        <f t="shared" si="359"/>
        <v>97199.997300000003</v>
      </c>
    </row>
    <row r="3826" spans="1:13" s="1" customFormat="1" ht="12.75" customHeight="1" x14ac:dyDescent="0.2">
      <c r="A3826" s="34">
        <v>66</v>
      </c>
      <c r="B3826" s="27">
        <v>25174000</v>
      </c>
      <c r="C3826" s="53" t="s">
        <v>198</v>
      </c>
      <c r="D3826" s="29">
        <v>3</v>
      </c>
      <c r="E3826" s="30" t="s">
        <v>11</v>
      </c>
      <c r="F3826" s="97">
        <v>8739.5</v>
      </c>
      <c r="G3826" s="112">
        <f t="shared" si="354"/>
        <v>1660.5050000000001</v>
      </c>
      <c r="H3826" s="112">
        <f t="shared" si="355"/>
        <v>10400.005000000001</v>
      </c>
      <c r="I3826" s="122">
        <f t="shared" si="356"/>
        <v>31200.015000000003</v>
      </c>
      <c r="J3826" s="97">
        <v>9075.6299999999992</v>
      </c>
      <c r="K3826" s="111">
        <f t="shared" si="357"/>
        <v>1724.3697</v>
      </c>
      <c r="L3826" s="112">
        <f t="shared" si="358"/>
        <v>10799.999699999998</v>
      </c>
      <c r="M3826" s="112">
        <f t="shared" si="359"/>
        <v>32399.999099999994</v>
      </c>
    </row>
    <row r="3827" spans="1:13" s="1" customFormat="1" ht="12.75" customHeight="1" x14ac:dyDescent="0.2">
      <c r="A3827" s="34">
        <v>67</v>
      </c>
      <c r="B3827" s="27">
        <v>25174000</v>
      </c>
      <c r="C3827" s="53" t="s">
        <v>200</v>
      </c>
      <c r="D3827" s="29">
        <v>3</v>
      </c>
      <c r="E3827" s="30" t="s">
        <v>11</v>
      </c>
      <c r="F3827" s="97">
        <v>253445.38</v>
      </c>
      <c r="G3827" s="112">
        <f t="shared" si="354"/>
        <v>48154.622199999998</v>
      </c>
      <c r="H3827" s="112">
        <f t="shared" si="355"/>
        <v>301600.00219999999</v>
      </c>
      <c r="I3827" s="122">
        <f t="shared" si="356"/>
        <v>904800.00659999996</v>
      </c>
      <c r="J3827" s="97">
        <v>263193.28000000003</v>
      </c>
      <c r="K3827" s="111">
        <f t="shared" si="357"/>
        <v>50006.723200000008</v>
      </c>
      <c r="L3827" s="112">
        <f t="shared" si="358"/>
        <v>313200.00320000004</v>
      </c>
      <c r="M3827" s="112">
        <f t="shared" si="359"/>
        <v>939600.00960000011</v>
      </c>
    </row>
    <row r="3828" spans="1:13" s="1" customFormat="1" ht="12.75" customHeight="1" x14ac:dyDescent="0.2">
      <c r="A3828" s="34">
        <v>68</v>
      </c>
      <c r="B3828" s="27" t="s">
        <v>206</v>
      </c>
      <c r="C3828" s="53" t="s">
        <v>257</v>
      </c>
      <c r="D3828" s="29">
        <v>3</v>
      </c>
      <c r="E3828" s="30" t="s">
        <v>11</v>
      </c>
      <c r="F3828" s="97">
        <v>209747.9</v>
      </c>
      <c r="G3828" s="112">
        <f t="shared" si="354"/>
        <v>39852.101000000002</v>
      </c>
      <c r="H3828" s="112">
        <f t="shared" si="355"/>
        <v>249600.00099999999</v>
      </c>
      <c r="I3828" s="122">
        <f t="shared" si="356"/>
        <v>748800.00300000003</v>
      </c>
      <c r="J3828" s="97">
        <v>217815.13</v>
      </c>
      <c r="K3828" s="111">
        <f t="shared" si="357"/>
        <v>41384.8747</v>
      </c>
      <c r="L3828" s="112">
        <f t="shared" si="358"/>
        <v>259200.00469999999</v>
      </c>
      <c r="M3828" s="112">
        <f t="shared" si="359"/>
        <v>777600.01410000003</v>
      </c>
    </row>
    <row r="3829" spans="1:13" s="1" customFormat="1" ht="12.75" customHeight="1" x14ac:dyDescent="0.2">
      <c r="A3829" s="34">
        <v>69</v>
      </c>
      <c r="B3829" s="27" t="s">
        <v>206</v>
      </c>
      <c r="C3829" s="53" t="s">
        <v>759</v>
      </c>
      <c r="D3829" s="29">
        <v>3</v>
      </c>
      <c r="E3829" s="30" t="s">
        <v>11</v>
      </c>
      <c r="F3829" s="97">
        <v>305882.34999999998</v>
      </c>
      <c r="G3829" s="112">
        <f t="shared" si="354"/>
        <v>58117.646499999995</v>
      </c>
      <c r="H3829" s="112">
        <f t="shared" si="355"/>
        <v>363999.99649999995</v>
      </c>
      <c r="I3829" s="122">
        <f t="shared" si="356"/>
        <v>1091999.9894999999</v>
      </c>
      <c r="J3829" s="97">
        <v>317647.06</v>
      </c>
      <c r="K3829" s="111">
        <f t="shared" si="357"/>
        <v>60352.941400000003</v>
      </c>
      <c r="L3829" s="112">
        <f t="shared" si="358"/>
        <v>378000.00140000001</v>
      </c>
      <c r="M3829" s="112">
        <f t="shared" si="359"/>
        <v>1134000.0042000001</v>
      </c>
    </row>
    <row r="3830" spans="1:13" s="1" customFormat="1" ht="12.75" customHeight="1" x14ac:dyDescent="0.2">
      <c r="A3830" s="34">
        <v>70</v>
      </c>
      <c r="B3830" s="27" t="s">
        <v>206</v>
      </c>
      <c r="C3830" s="53" t="s">
        <v>259</v>
      </c>
      <c r="D3830" s="29">
        <v>3</v>
      </c>
      <c r="E3830" s="30" t="s">
        <v>11</v>
      </c>
      <c r="F3830" s="97">
        <v>305882.34999999998</v>
      </c>
      <c r="G3830" s="112">
        <f t="shared" si="354"/>
        <v>58117.646499999995</v>
      </c>
      <c r="H3830" s="112">
        <f t="shared" si="355"/>
        <v>363999.99649999995</v>
      </c>
      <c r="I3830" s="122">
        <f t="shared" si="356"/>
        <v>1091999.9894999999</v>
      </c>
      <c r="J3830" s="97">
        <v>317647.06</v>
      </c>
      <c r="K3830" s="111">
        <f t="shared" si="357"/>
        <v>60352.941400000003</v>
      </c>
      <c r="L3830" s="112">
        <f t="shared" si="358"/>
        <v>378000.00140000001</v>
      </c>
      <c r="M3830" s="112">
        <f t="shared" si="359"/>
        <v>1134000.0042000001</v>
      </c>
    </row>
    <row r="3831" spans="1:13" s="1" customFormat="1" ht="12.75" customHeight="1" x14ac:dyDescent="0.2">
      <c r="A3831" s="34">
        <v>71</v>
      </c>
      <c r="B3831" s="27" t="s">
        <v>206</v>
      </c>
      <c r="C3831" s="53" t="s">
        <v>261</v>
      </c>
      <c r="D3831" s="29">
        <v>3</v>
      </c>
      <c r="E3831" s="30" t="s">
        <v>11</v>
      </c>
      <c r="F3831" s="97">
        <v>192268.91</v>
      </c>
      <c r="G3831" s="112">
        <f t="shared" si="354"/>
        <v>36531.092900000003</v>
      </c>
      <c r="H3831" s="112">
        <f t="shared" si="355"/>
        <v>228800.00290000002</v>
      </c>
      <c r="I3831" s="122">
        <f t="shared" si="356"/>
        <v>686400.00870000012</v>
      </c>
      <c r="J3831" s="97">
        <v>199663.87</v>
      </c>
      <c r="K3831" s="111">
        <f t="shared" si="357"/>
        <v>37936.135300000002</v>
      </c>
      <c r="L3831" s="112">
        <f t="shared" si="358"/>
        <v>237600.00529999999</v>
      </c>
      <c r="M3831" s="112">
        <f t="shared" si="359"/>
        <v>712800.0159</v>
      </c>
    </row>
    <row r="3832" spans="1:13" s="1" customFormat="1" ht="12.75" customHeight="1" x14ac:dyDescent="0.2">
      <c r="A3832" s="34">
        <v>72</v>
      </c>
      <c r="B3832" s="27" t="s">
        <v>206</v>
      </c>
      <c r="C3832" s="53" t="s">
        <v>267</v>
      </c>
      <c r="D3832" s="29">
        <v>3</v>
      </c>
      <c r="E3832" s="30" t="s">
        <v>11</v>
      </c>
      <c r="F3832" s="97">
        <v>43697.48</v>
      </c>
      <c r="G3832" s="112">
        <f t="shared" si="354"/>
        <v>8302.521200000001</v>
      </c>
      <c r="H3832" s="112">
        <f t="shared" si="355"/>
        <v>52000.001200000006</v>
      </c>
      <c r="I3832" s="122">
        <f t="shared" si="356"/>
        <v>156000.00360000003</v>
      </c>
      <c r="J3832" s="97">
        <v>45378.15</v>
      </c>
      <c r="K3832" s="111">
        <f t="shared" si="357"/>
        <v>8621.8485000000001</v>
      </c>
      <c r="L3832" s="112">
        <f t="shared" si="358"/>
        <v>53999.998500000002</v>
      </c>
      <c r="M3832" s="112">
        <f t="shared" si="359"/>
        <v>161999.99550000002</v>
      </c>
    </row>
    <row r="3833" spans="1:13" s="1" customFormat="1" ht="12.75" customHeight="1" x14ac:dyDescent="0.2">
      <c r="A3833" s="34">
        <v>73</v>
      </c>
      <c r="B3833" s="27" t="s">
        <v>206</v>
      </c>
      <c r="C3833" s="53" t="s">
        <v>269</v>
      </c>
      <c r="D3833" s="29">
        <v>3</v>
      </c>
      <c r="E3833" s="30" t="s">
        <v>11</v>
      </c>
      <c r="F3833" s="97">
        <v>69915.97</v>
      </c>
      <c r="G3833" s="112">
        <f t="shared" si="354"/>
        <v>13284.034300000001</v>
      </c>
      <c r="H3833" s="112">
        <f t="shared" si="355"/>
        <v>83200.004300000001</v>
      </c>
      <c r="I3833" s="122">
        <f t="shared" si="356"/>
        <v>249600.0129</v>
      </c>
      <c r="J3833" s="97">
        <v>72605.039999999994</v>
      </c>
      <c r="K3833" s="111">
        <f t="shared" si="357"/>
        <v>13794.9576</v>
      </c>
      <c r="L3833" s="112">
        <f t="shared" si="358"/>
        <v>86399.997599999988</v>
      </c>
      <c r="M3833" s="112">
        <f t="shared" si="359"/>
        <v>259199.99279999995</v>
      </c>
    </row>
    <row r="3834" spans="1:13" s="1" customFormat="1" ht="12.75" customHeight="1" x14ac:dyDescent="0.2">
      <c r="A3834" s="34">
        <v>74</v>
      </c>
      <c r="B3834" s="27" t="s">
        <v>206</v>
      </c>
      <c r="C3834" s="53" t="s">
        <v>762</v>
      </c>
      <c r="D3834" s="29">
        <v>3</v>
      </c>
      <c r="E3834" s="30" t="s">
        <v>11</v>
      </c>
      <c r="F3834" s="97">
        <v>139831.93</v>
      </c>
      <c r="G3834" s="112">
        <f t="shared" si="354"/>
        <v>26568.066699999999</v>
      </c>
      <c r="H3834" s="112">
        <f t="shared" si="355"/>
        <v>166399.99669999999</v>
      </c>
      <c r="I3834" s="122">
        <f t="shared" si="356"/>
        <v>499199.99009999994</v>
      </c>
      <c r="J3834" s="97">
        <v>145210.07999999999</v>
      </c>
      <c r="K3834" s="111">
        <f t="shared" si="357"/>
        <v>27589.915199999999</v>
      </c>
      <c r="L3834" s="112">
        <f t="shared" si="358"/>
        <v>172799.99519999998</v>
      </c>
      <c r="M3834" s="112">
        <f t="shared" si="359"/>
        <v>518399.9855999999</v>
      </c>
    </row>
    <row r="3835" spans="1:13" s="1" customFormat="1" ht="12.75" customHeight="1" x14ac:dyDescent="0.2">
      <c r="A3835" s="34">
        <v>75</v>
      </c>
      <c r="B3835" s="27" t="s">
        <v>206</v>
      </c>
      <c r="C3835" s="53" t="s">
        <v>277</v>
      </c>
      <c r="D3835" s="29">
        <v>3</v>
      </c>
      <c r="E3835" s="30" t="s">
        <v>11</v>
      </c>
      <c r="F3835" s="97">
        <v>192268.91</v>
      </c>
      <c r="G3835" s="112">
        <f t="shared" si="354"/>
        <v>36531.092900000003</v>
      </c>
      <c r="H3835" s="112">
        <f t="shared" si="355"/>
        <v>228800.00290000002</v>
      </c>
      <c r="I3835" s="122">
        <f t="shared" si="356"/>
        <v>686400.00870000012</v>
      </c>
      <c r="J3835" s="97">
        <v>199663.87</v>
      </c>
      <c r="K3835" s="111">
        <f t="shared" si="357"/>
        <v>37936.135300000002</v>
      </c>
      <c r="L3835" s="112">
        <f t="shared" si="358"/>
        <v>237600.00529999999</v>
      </c>
      <c r="M3835" s="112">
        <f t="shared" si="359"/>
        <v>712800.0159</v>
      </c>
    </row>
    <row r="3836" spans="1:13" s="1" customFormat="1" ht="12.75" customHeight="1" x14ac:dyDescent="0.2">
      <c r="A3836" s="34">
        <v>76</v>
      </c>
      <c r="B3836" s="27" t="s">
        <v>206</v>
      </c>
      <c r="C3836" s="53" t="s">
        <v>763</v>
      </c>
      <c r="D3836" s="29">
        <v>3</v>
      </c>
      <c r="E3836" s="30" t="s">
        <v>11</v>
      </c>
      <c r="F3836" s="97">
        <v>8739.5</v>
      </c>
      <c r="G3836" s="112">
        <f t="shared" si="354"/>
        <v>1660.5050000000001</v>
      </c>
      <c r="H3836" s="112">
        <f t="shared" si="355"/>
        <v>10400.005000000001</v>
      </c>
      <c r="I3836" s="122">
        <f t="shared" si="356"/>
        <v>31200.015000000003</v>
      </c>
      <c r="J3836" s="97">
        <v>9075.6299999999992</v>
      </c>
      <c r="K3836" s="111">
        <f t="shared" si="357"/>
        <v>1724.3697</v>
      </c>
      <c r="L3836" s="112">
        <f t="shared" si="358"/>
        <v>10799.999699999998</v>
      </c>
      <c r="M3836" s="112">
        <f t="shared" si="359"/>
        <v>32399.999099999994</v>
      </c>
    </row>
    <row r="3837" spans="1:13" s="1" customFormat="1" ht="12.75" customHeight="1" x14ac:dyDescent="0.2">
      <c r="A3837" s="34">
        <v>77</v>
      </c>
      <c r="B3837" s="27" t="s">
        <v>206</v>
      </c>
      <c r="C3837" s="53" t="s">
        <v>764</v>
      </c>
      <c r="D3837" s="29">
        <v>3</v>
      </c>
      <c r="E3837" s="30" t="s">
        <v>11</v>
      </c>
      <c r="F3837" s="97">
        <v>8739.5</v>
      </c>
      <c r="G3837" s="112">
        <f t="shared" si="354"/>
        <v>1660.5050000000001</v>
      </c>
      <c r="H3837" s="112">
        <f t="shared" si="355"/>
        <v>10400.005000000001</v>
      </c>
      <c r="I3837" s="122">
        <f t="shared" si="356"/>
        <v>31200.015000000003</v>
      </c>
      <c r="J3837" s="97">
        <v>9075.6299999999992</v>
      </c>
      <c r="K3837" s="111">
        <f t="shared" si="357"/>
        <v>1724.3697</v>
      </c>
      <c r="L3837" s="112">
        <f t="shared" si="358"/>
        <v>10799.999699999998</v>
      </c>
      <c r="M3837" s="112">
        <f t="shared" si="359"/>
        <v>32399.999099999994</v>
      </c>
    </row>
    <row r="3838" spans="1:13" s="1" customFormat="1" ht="12.75" customHeight="1" x14ac:dyDescent="0.2">
      <c r="A3838" s="34">
        <v>78</v>
      </c>
      <c r="B3838" s="27" t="s">
        <v>206</v>
      </c>
      <c r="C3838" s="53" t="s">
        <v>691</v>
      </c>
      <c r="D3838" s="29">
        <v>3</v>
      </c>
      <c r="E3838" s="30" t="s">
        <v>11</v>
      </c>
      <c r="F3838" s="97">
        <v>244705.88</v>
      </c>
      <c r="G3838" s="112">
        <f t="shared" si="354"/>
        <v>46494.117200000001</v>
      </c>
      <c r="H3838" s="112">
        <f t="shared" si="355"/>
        <v>291199.99719999998</v>
      </c>
      <c r="I3838" s="122">
        <f t="shared" si="356"/>
        <v>873599.99159999995</v>
      </c>
      <c r="J3838" s="97">
        <v>254117.65</v>
      </c>
      <c r="K3838" s="111">
        <f t="shared" si="357"/>
        <v>48282.353499999997</v>
      </c>
      <c r="L3838" s="112">
        <f t="shared" si="358"/>
        <v>302400.00349999999</v>
      </c>
      <c r="M3838" s="112">
        <f t="shared" si="359"/>
        <v>907200.01049999997</v>
      </c>
    </row>
    <row r="3839" spans="1:13" s="1" customFormat="1" ht="12.75" customHeight="1" x14ac:dyDescent="0.2">
      <c r="A3839" s="34">
        <v>79</v>
      </c>
      <c r="B3839" s="27" t="s">
        <v>206</v>
      </c>
      <c r="C3839" s="53" t="s">
        <v>693</v>
      </c>
      <c r="D3839" s="29">
        <v>3</v>
      </c>
      <c r="E3839" s="30" t="s">
        <v>11</v>
      </c>
      <c r="F3839" s="97">
        <v>78655.460000000006</v>
      </c>
      <c r="G3839" s="112">
        <f t="shared" si="354"/>
        <v>14944.537400000001</v>
      </c>
      <c r="H3839" s="112">
        <f t="shared" si="355"/>
        <v>93599.997400000007</v>
      </c>
      <c r="I3839" s="122">
        <f t="shared" si="356"/>
        <v>280799.99220000004</v>
      </c>
      <c r="J3839" s="97">
        <v>81680.67</v>
      </c>
      <c r="K3839" s="111">
        <f t="shared" si="357"/>
        <v>15519.327299999999</v>
      </c>
      <c r="L3839" s="112">
        <f t="shared" si="358"/>
        <v>97199.997300000003</v>
      </c>
      <c r="M3839" s="112">
        <f t="shared" si="359"/>
        <v>291599.99190000002</v>
      </c>
    </row>
    <row r="3840" spans="1:13" s="1" customFormat="1" ht="12.75" customHeight="1" x14ac:dyDescent="0.2">
      <c r="A3840" s="34">
        <v>80</v>
      </c>
      <c r="B3840" s="27" t="s">
        <v>206</v>
      </c>
      <c r="C3840" s="53" t="s">
        <v>287</v>
      </c>
      <c r="D3840" s="29">
        <v>3</v>
      </c>
      <c r="E3840" s="30" t="s">
        <v>11</v>
      </c>
      <c r="F3840" s="97">
        <v>61176.47</v>
      </c>
      <c r="G3840" s="112">
        <f t="shared" si="354"/>
        <v>11623.5293</v>
      </c>
      <c r="H3840" s="112">
        <f t="shared" si="355"/>
        <v>72799.999299999996</v>
      </c>
      <c r="I3840" s="122">
        <f t="shared" si="356"/>
        <v>218399.99789999999</v>
      </c>
      <c r="J3840" s="97">
        <v>63529.41</v>
      </c>
      <c r="K3840" s="111">
        <f t="shared" si="357"/>
        <v>12070.5879</v>
      </c>
      <c r="L3840" s="112">
        <f t="shared" si="358"/>
        <v>75599.997900000002</v>
      </c>
      <c r="M3840" s="112">
        <f t="shared" si="359"/>
        <v>226799.99369999999</v>
      </c>
    </row>
    <row r="3841" spans="1:13" s="1" customFormat="1" ht="12.75" customHeight="1" x14ac:dyDescent="0.2">
      <c r="A3841" s="34">
        <v>81</v>
      </c>
      <c r="B3841" s="27" t="s">
        <v>206</v>
      </c>
      <c r="C3841" s="53" t="s">
        <v>765</v>
      </c>
      <c r="D3841" s="29">
        <v>3</v>
      </c>
      <c r="E3841" s="30" t="s">
        <v>11</v>
      </c>
      <c r="F3841" s="97">
        <v>78655.460000000006</v>
      </c>
      <c r="G3841" s="112">
        <f t="shared" si="354"/>
        <v>14944.537400000001</v>
      </c>
      <c r="H3841" s="112">
        <f t="shared" si="355"/>
        <v>93599.997400000007</v>
      </c>
      <c r="I3841" s="122">
        <f t="shared" si="356"/>
        <v>280799.99220000004</v>
      </c>
      <c r="J3841" s="97">
        <v>81680.67</v>
      </c>
      <c r="K3841" s="111">
        <f t="shared" si="357"/>
        <v>15519.327299999999</v>
      </c>
      <c r="L3841" s="112">
        <f t="shared" si="358"/>
        <v>97199.997300000003</v>
      </c>
      <c r="M3841" s="112">
        <f t="shared" si="359"/>
        <v>291599.99190000002</v>
      </c>
    </row>
    <row r="3842" spans="1:13" s="1" customFormat="1" ht="12.75" customHeight="1" x14ac:dyDescent="0.2">
      <c r="A3842" s="34">
        <v>82</v>
      </c>
      <c r="B3842" s="27" t="s">
        <v>206</v>
      </c>
      <c r="C3842" s="53" t="s">
        <v>766</v>
      </c>
      <c r="D3842" s="29">
        <v>3</v>
      </c>
      <c r="E3842" s="30" t="s">
        <v>11</v>
      </c>
      <c r="F3842" s="97">
        <v>78655.460000000006</v>
      </c>
      <c r="G3842" s="112">
        <f t="shared" si="354"/>
        <v>14944.537400000001</v>
      </c>
      <c r="H3842" s="112">
        <f t="shared" si="355"/>
        <v>93599.997400000007</v>
      </c>
      <c r="I3842" s="122">
        <f t="shared" si="356"/>
        <v>280799.99220000004</v>
      </c>
      <c r="J3842" s="97">
        <v>81680.67</v>
      </c>
      <c r="K3842" s="111">
        <f t="shared" si="357"/>
        <v>15519.327299999999</v>
      </c>
      <c r="L3842" s="112">
        <f t="shared" si="358"/>
        <v>97199.997300000003</v>
      </c>
      <c r="M3842" s="112">
        <f t="shared" si="359"/>
        <v>291599.99190000002</v>
      </c>
    </row>
    <row r="3843" spans="1:13" s="1" customFormat="1" ht="12.75" customHeight="1" x14ac:dyDescent="0.2">
      <c r="A3843" s="34">
        <v>83</v>
      </c>
      <c r="B3843" s="27" t="s">
        <v>206</v>
      </c>
      <c r="C3843" s="53" t="s">
        <v>767</v>
      </c>
      <c r="D3843" s="29">
        <v>3</v>
      </c>
      <c r="E3843" s="30" t="s">
        <v>11</v>
      </c>
      <c r="F3843" s="97">
        <v>157310.92000000001</v>
      </c>
      <c r="G3843" s="112">
        <f t="shared" si="354"/>
        <v>29889.074800000002</v>
      </c>
      <c r="H3843" s="112">
        <f t="shared" si="355"/>
        <v>187199.99480000001</v>
      </c>
      <c r="I3843" s="122">
        <f t="shared" si="356"/>
        <v>561599.98440000007</v>
      </c>
      <c r="J3843" s="97">
        <v>163361.34</v>
      </c>
      <c r="K3843" s="111">
        <f t="shared" si="357"/>
        <v>31038.654599999998</v>
      </c>
      <c r="L3843" s="112">
        <f t="shared" si="358"/>
        <v>194399.99460000001</v>
      </c>
      <c r="M3843" s="112">
        <f t="shared" si="359"/>
        <v>583199.98380000005</v>
      </c>
    </row>
    <row r="3844" spans="1:13" s="1" customFormat="1" ht="12.75" customHeight="1" x14ac:dyDescent="0.2">
      <c r="A3844" s="34">
        <v>84</v>
      </c>
      <c r="B3844" s="27" t="s">
        <v>206</v>
      </c>
      <c r="C3844" s="53" t="s">
        <v>299</v>
      </c>
      <c r="D3844" s="29">
        <v>3</v>
      </c>
      <c r="E3844" s="30" t="s">
        <v>11</v>
      </c>
      <c r="F3844" s="97">
        <v>218487.39</v>
      </c>
      <c r="G3844" s="112">
        <f t="shared" si="354"/>
        <v>41512.604100000004</v>
      </c>
      <c r="H3844" s="112">
        <f t="shared" si="355"/>
        <v>259999.99410000001</v>
      </c>
      <c r="I3844" s="122">
        <f t="shared" si="356"/>
        <v>779999.98230000003</v>
      </c>
      <c r="J3844" s="97">
        <v>226890.76</v>
      </c>
      <c r="K3844" s="111">
        <f t="shared" si="357"/>
        <v>43109.244400000003</v>
      </c>
      <c r="L3844" s="112">
        <f t="shared" si="358"/>
        <v>270000.00440000003</v>
      </c>
      <c r="M3844" s="112">
        <f t="shared" si="359"/>
        <v>810000.01320000016</v>
      </c>
    </row>
    <row r="3845" spans="1:13" s="1" customFormat="1" ht="12.75" customHeight="1" x14ac:dyDescent="0.2">
      <c r="A3845" s="34">
        <v>85</v>
      </c>
      <c r="B3845" s="27" t="s">
        <v>206</v>
      </c>
      <c r="C3845" s="53" t="s">
        <v>768</v>
      </c>
      <c r="D3845" s="29">
        <v>3</v>
      </c>
      <c r="E3845" s="30" t="s">
        <v>11</v>
      </c>
      <c r="F3845" s="97">
        <v>78655.460000000006</v>
      </c>
      <c r="G3845" s="112">
        <f t="shared" si="354"/>
        <v>14944.537400000001</v>
      </c>
      <c r="H3845" s="112">
        <f t="shared" si="355"/>
        <v>93599.997400000007</v>
      </c>
      <c r="I3845" s="122">
        <f t="shared" si="356"/>
        <v>280799.99220000004</v>
      </c>
      <c r="J3845" s="97">
        <v>81680.67</v>
      </c>
      <c r="K3845" s="111">
        <f t="shared" si="357"/>
        <v>15519.327299999999</v>
      </c>
      <c r="L3845" s="112">
        <f t="shared" si="358"/>
        <v>97199.997300000003</v>
      </c>
      <c r="M3845" s="112">
        <f t="shared" si="359"/>
        <v>291599.99190000002</v>
      </c>
    </row>
    <row r="3846" spans="1:13" s="1" customFormat="1" ht="12.75" customHeight="1" x14ac:dyDescent="0.2">
      <c r="A3846" s="34">
        <v>86</v>
      </c>
      <c r="B3846" s="27" t="s">
        <v>206</v>
      </c>
      <c r="C3846" s="53" t="s">
        <v>769</v>
      </c>
      <c r="D3846" s="29">
        <v>3</v>
      </c>
      <c r="E3846" s="30" t="s">
        <v>11</v>
      </c>
      <c r="F3846" s="97">
        <v>26218.49</v>
      </c>
      <c r="G3846" s="112">
        <f t="shared" si="354"/>
        <v>4981.5131000000001</v>
      </c>
      <c r="H3846" s="112">
        <f t="shared" si="355"/>
        <v>31200.003100000002</v>
      </c>
      <c r="I3846" s="122">
        <f t="shared" si="356"/>
        <v>93600.009300000005</v>
      </c>
      <c r="J3846" s="97">
        <v>27226.89</v>
      </c>
      <c r="K3846" s="111">
        <f t="shared" si="357"/>
        <v>5173.1090999999997</v>
      </c>
      <c r="L3846" s="112">
        <f t="shared" si="358"/>
        <v>32399.999100000001</v>
      </c>
      <c r="M3846" s="112">
        <f t="shared" si="359"/>
        <v>97199.997300000003</v>
      </c>
    </row>
    <row r="3847" spans="1:13" s="1" customFormat="1" ht="12.75" customHeight="1" x14ac:dyDescent="0.2">
      <c r="A3847" s="34">
        <v>87</v>
      </c>
      <c r="B3847" s="27" t="s">
        <v>206</v>
      </c>
      <c r="C3847" s="53" t="s">
        <v>303</v>
      </c>
      <c r="D3847" s="29">
        <v>3</v>
      </c>
      <c r="E3847" s="30" t="s">
        <v>11</v>
      </c>
      <c r="F3847" s="97">
        <v>87394.96</v>
      </c>
      <c r="G3847" s="112">
        <f t="shared" si="354"/>
        <v>16605.042400000002</v>
      </c>
      <c r="H3847" s="112">
        <f t="shared" si="355"/>
        <v>104000.00240000001</v>
      </c>
      <c r="I3847" s="122">
        <f t="shared" si="356"/>
        <v>312000.00720000005</v>
      </c>
      <c r="J3847" s="97">
        <v>90756.3</v>
      </c>
      <c r="K3847" s="111">
        <f t="shared" si="357"/>
        <v>17243.697</v>
      </c>
      <c r="L3847" s="112">
        <f t="shared" si="358"/>
        <v>107999.997</v>
      </c>
      <c r="M3847" s="112">
        <f t="shared" si="359"/>
        <v>323999.99100000004</v>
      </c>
    </row>
    <row r="3848" spans="1:13" s="1" customFormat="1" ht="12.75" customHeight="1" x14ac:dyDescent="0.2">
      <c r="A3848" s="34">
        <v>88</v>
      </c>
      <c r="B3848" s="27">
        <v>25173800</v>
      </c>
      <c r="C3848" s="53" t="s">
        <v>305</v>
      </c>
      <c r="D3848" s="29">
        <v>3</v>
      </c>
      <c r="E3848" s="30" t="s">
        <v>11</v>
      </c>
      <c r="F3848" s="97">
        <v>393277.31</v>
      </c>
      <c r="G3848" s="112">
        <f t="shared" si="354"/>
        <v>74722.688899999994</v>
      </c>
      <c r="H3848" s="112">
        <f t="shared" si="355"/>
        <v>467999.99890000001</v>
      </c>
      <c r="I3848" s="122">
        <f t="shared" si="356"/>
        <v>1403999.9967</v>
      </c>
      <c r="J3848" s="97">
        <v>408403.36</v>
      </c>
      <c r="K3848" s="111">
        <f t="shared" si="357"/>
        <v>77596.638399999996</v>
      </c>
      <c r="L3848" s="112">
        <f t="shared" si="358"/>
        <v>485999.99839999998</v>
      </c>
      <c r="M3848" s="112">
        <f t="shared" si="359"/>
        <v>1457999.9952</v>
      </c>
    </row>
    <row r="3849" spans="1:13" s="1" customFormat="1" ht="12.75" customHeight="1" x14ac:dyDescent="0.2">
      <c r="A3849" s="34">
        <v>89</v>
      </c>
      <c r="B3849" s="27">
        <v>25173800</v>
      </c>
      <c r="C3849" s="53" t="s">
        <v>307</v>
      </c>
      <c r="D3849" s="29">
        <v>3</v>
      </c>
      <c r="E3849" s="30" t="s">
        <v>11</v>
      </c>
      <c r="F3849" s="97">
        <v>611764.71</v>
      </c>
      <c r="G3849" s="112">
        <f t="shared" ref="G3849:G3912" si="360">F3849*19%</f>
        <v>116235.29489999999</v>
      </c>
      <c r="H3849" s="112">
        <f t="shared" ref="H3849:H3912" si="361">F3849+G3849</f>
        <v>728000.00489999994</v>
      </c>
      <c r="I3849" s="122">
        <f t="shared" ref="I3849:I3912" si="362">H3849*D3849</f>
        <v>2184000.0146999997</v>
      </c>
      <c r="J3849" s="97">
        <v>635294.12</v>
      </c>
      <c r="K3849" s="111">
        <f t="shared" ref="K3849:K3912" si="363">J3849*19%</f>
        <v>120705.88280000001</v>
      </c>
      <c r="L3849" s="112">
        <f t="shared" ref="L3849:L3912" si="364">J3849+K3849</f>
        <v>756000.00280000002</v>
      </c>
      <c r="M3849" s="112">
        <f t="shared" ref="M3849:M3912" si="365">L3849*D3849</f>
        <v>2268000.0084000002</v>
      </c>
    </row>
    <row r="3850" spans="1:13" s="1" customFormat="1" ht="12.75" customHeight="1" x14ac:dyDescent="0.2">
      <c r="A3850" s="34">
        <v>90</v>
      </c>
      <c r="B3850" s="27">
        <v>25173800</v>
      </c>
      <c r="C3850" s="53" t="s">
        <v>626</v>
      </c>
      <c r="D3850" s="29">
        <v>3</v>
      </c>
      <c r="E3850" s="30" t="s">
        <v>11</v>
      </c>
      <c r="F3850" s="97">
        <v>218487.39</v>
      </c>
      <c r="G3850" s="112">
        <f t="shared" si="360"/>
        <v>41512.604100000004</v>
      </c>
      <c r="H3850" s="112">
        <f t="shared" si="361"/>
        <v>259999.99410000001</v>
      </c>
      <c r="I3850" s="122">
        <f t="shared" si="362"/>
        <v>779999.98230000003</v>
      </c>
      <c r="J3850" s="97">
        <v>226890.76</v>
      </c>
      <c r="K3850" s="111">
        <f t="shared" si="363"/>
        <v>43109.244400000003</v>
      </c>
      <c r="L3850" s="112">
        <f t="shared" si="364"/>
        <v>270000.00440000003</v>
      </c>
      <c r="M3850" s="112">
        <f t="shared" si="365"/>
        <v>810000.01320000016</v>
      </c>
    </row>
    <row r="3851" spans="1:13" s="1" customFormat="1" ht="12.75" customHeight="1" x14ac:dyDescent="0.2">
      <c r="A3851" s="34">
        <v>91</v>
      </c>
      <c r="B3851" s="27">
        <v>25173800</v>
      </c>
      <c r="C3851" s="53" t="s">
        <v>317</v>
      </c>
      <c r="D3851" s="29">
        <v>3</v>
      </c>
      <c r="E3851" s="30" t="s">
        <v>11</v>
      </c>
      <c r="F3851" s="97">
        <v>174789.92</v>
      </c>
      <c r="G3851" s="112">
        <f t="shared" si="360"/>
        <v>33210.084800000004</v>
      </c>
      <c r="H3851" s="112">
        <f t="shared" si="361"/>
        <v>208000.00480000002</v>
      </c>
      <c r="I3851" s="122">
        <f t="shared" si="362"/>
        <v>624000.0144000001</v>
      </c>
      <c r="J3851" s="97">
        <v>181512.61</v>
      </c>
      <c r="K3851" s="111">
        <f t="shared" si="363"/>
        <v>34487.395899999996</v>
      </c>
      <c r="L3851" s="112">
        <f t="shared" si="364"/>
        <v>216000.00589999999</v>
      </c>
      <c r="M3851" s="112">
        <f t="shared" si="365"/>
        <v>648000.01769999997</v>
      </c>
    </row>
    <row r="3852" spans="1:13" s="1" customFormat="1" ht="12.75" customHeight="1" x14ac:dyDescent="0.2">
      <c r="A3852" s="34">
        <v>92</v>
      </c>
      <c r="B3852" s="27">
        <v>25173800</v>
      </c>
      <c r="C3852" s="53" t="s">
        <v>319</v>
      </c>
      <c r="D3852" s="29">
        <v>3</v>
      </c>
      <c r="E3852" s="30" t="s">
        <v>11</v>
      </c>
      <c r="F3852" s="97">
        <v>349579.83</v>
      </c>
      <c r="G3852" s="112">
        <f t="shared" si="360"/>
        <v>66420.167700000005</v>
      </c>
      <c r="H3852" s="112">
        <f t="shared" si="361"/>
        <v>415999.99770000001</v>
      </c>
      <c r="I3852" s="122">
        <f t="shared" si="362"/>
        <v>1247999.9931000001</v>
      </c>
      <c r="J3852" s="97">
        <v>363025.21</v>
      </c>
      <c r="K3852" s="111">
        <f t="shared" si="363"/>
        <v>68974.789900000003</v>
      </c>
      <c r="L3852" s="112">
        <f t="shared" si="364"/>
        <v>431999.99990000005</v>
      </c>
      <c r="M3852" s="112">
        <f t="shared" si="365"/>
        <v>1295999.9997</v>
      </c>
    </row>
    <row r="3853" spans="1:13" s="1" customFormat="1" ht="12.75" customHeight="1" x14ac:dyDescent="0.2">
      <c r="A3853" s="34">
        <v>93</v>
      </c>
      <c r="B3853" s="27">
        <v>25173800</v>
      </c>
      <c r="C3853" s="53" t="s">
        <v>321</v>
      </c>
      <c r="D3853" s="29">
        <v>3</v>
      </c>
      <c r="E3853" s="30" t="s">
        <v>11</v>
      </c>
      <c r="F3853" s="97">
        <v>367058.82</v>
      </c>
      <c r="G3853" s="112">
        <f t="shared" si="360"/>
        <v>69741.175799999997</v>
      </c>
      <c r="H3853" s="112">
        <f t="shared" si="361"/>
        <v>436799.99580000003</v>
      </c>
      <c r="I3853" s="122">
        <f t="shared" si="362"/>
        <v>1310399.9874</v>
      </c>
      <c r="J3853" s="97">
        <v>381176.47</v>
      </c>
      <c r="K3853" s="111">
        <f t="shared" si="363"/>
        <v>72423.529299999995</v>
      </c>
      <c r="L3853" s="112">
        <f t="shared" si="364"/>
        <v>453599.99929999997</v>
      </c>
      <c r="M3853" s="112">
        <f t="shared" si="365"/>
        <v>1360799.9978999998</v>
      </c>
    </row>
    <row r="3854" spans="1:13" s="1" customFormat="1" ht="12.75" customHeight="1" x14ac:dyDescent="0.2">
      <c r="A3854" s="34">
        <v>94</v>
      </c>
      <c r="B3854" s="27">
        <v>25173800</v>
      </c>
      <c r="C3854" s="53" t="s">
        <v>323</v>
      </c>
      <c r="D3854" s="29">
        <v>3</v>
      </c>
      <c r="E3854" s="30" t="s">
        <v>11</v>
      </c>
      <c r="F3854" s="97">
        <v>157310.92000000001</v>
      </c>
      <c r="G3854" s="112">
        <f t="shared" si="360"/>
        <v>29889.074800000002</v>
      </c>
      <c r="H3854" s="112">
        <f t="shared" si="361"/>
        <v>187199.99480000001</v>
      </c>
      <c r="I3854" s="122">
        <f t="shared" si="362"/>
        <v>561599.98440000007</v>
      </c>
      <c r="J3854" s="97">
        <v>163361.34</v>
      </c>
      <c r="K3854" s="111">
        <f t="shared" si="363"/>
        <v>31038.654599999998</v>
      </c>
      <c r="L3854" s="112">
        <f t="shared" si="364"/>
        <v>194399.99460000001</v>
      </c>
      <c r="M3854" s="112">
        <f t="shared" si="365"/>
        <v>583199.98380000005</v>
      </c>
    </row>
    <row r="3855" spans="1:13" s="1" customFormat="1" ht="12.75" customHeight="1" x14ac:dyDescent="0.2">
      <c r="A3855" s="34">
        <v>95</v>
      </c>
      <c r="B3855" s="27">
        <v>25173800</v>
      </c>
      <c r="C3855" s="53" t="s">
        <v>325</v>
      </c>
      <c r="D3855" s="29">
        <v>3</v>
      </c>
      <c r="E3855" s="30" t="s">
        <v>11</v>
      </c>
      <c r="F3855" s="97">
        <v>166050.42000000001</v>
      </c>
      <c r="G3855" s="112">
        <f t="shared" si="360"/>
        <v>31549.579800000003</v>
      </c>
      <c r="H3855" s="112">
        <f t="shared" si="361"/>
        <v>197599.99980000002</v>
      </c>
      <c r="I3855" s="122">
        <f t="shared" si="362"/>
        <v>592799.99940000009</v>
      </c>
      <c r="J3855" s="97">
        <v>172436.97</v>
      </c>
      <c r="K3855" s="111">
        <f t="shared" si="363"/>
        <v>32763.024300000001</v>
      </c>
      <c r="L3855" s="112">
        <f t="shared" si="364"/>
        <v>205199.99429999999</v>
      </c>
      <c r="M3855" s="112">
        <f t="shared" si="365"/>
        <v>615599.98289999994</v>
      </c>
    </row>
    <row r="3856" spans="1:13" s="1" customFormat="1" ht="12.75" customHeight="1" x14ac:dyDescent="0.2">
      <c r="A3856" s="34">
        <v>96</v>
      </c>
      <c r="B3856" s="27">
        <v>25173800</v>
      </c>
      <c r="C3856" s="53" t="s">
        <v>327</v>
      </c>
      <c r="D3856" s="29">
        <v>3</v>
      </c>
      <c r="E3856" s="30" t="s">
        <v>11</v>
      </c>
      <c r="F3856" s="97">
        <v>367058.82</v>
      </c>
      <c r="G3856" s="112">
        <f t="shared" si="360"/>
        <v>69741.175799999997</v>
      </c>
      <c r="H3856" s="112">
        <f t="shared" si="361"/>
        <v>436799.99580000003</v>
      </c>
      <c r="I3856" s="122">
        <f t="shared" si="362"/>
        <v>1310399.9874</v>
      </c>
      <c r="J3856" s="97">
        <v>381176.47</v>
      </c>
      <c r="K3856" s="111">
        <f t="shared" si="363"/>
        <v>72423.529299999995</v>
      </c>
      <c r="L3856" s="112">
        <f t="shared" si="364"/>
        <v>453599.99929999997</v>
      </c>
      <c r="M3856" s="112">
        <f t="shared" si="365"/>
        <v>1360799.9978999998</v>
      </c>
    </row>
    <row r="3857" spans="1:13" s="1" customFormat="1" ht="12.75" customHeight="1" x14ac:dyDescent="0.2">
      <c r="A3857" s="34">
        <v>97</v>
      </c>
      <c r="B3857" s="27">
        <v>25173800</v>
      </c>
      <c r="C3857" s="53" t="s">
        <v>329</v>
      </c>
      <c r="D3857" s="29">
        <v>3</v>
      </c>
      <c r="E3857" s="30" t="s">
        <v>11</v>
      </c>
      <c r="F3857" s="97">
        <v>148571.43</v>
      </c>
      <c r="G3857" s="112">
        <f t="shared" si="360"/>
        <v>28228.5717</v>
      </c>
      <c r="H3857" s="112">
        <f t="shared" si="361"/>
        <v>176800.00169999999</v>
      </c>
      <c r="I3857" s="122">
        <f t="shared" si="362"/>
        <v>530400.00509999995</v>
      </c>
      <c r="J3857" s="97">
        <v>154285.71</v>
      </c>
      <c r="K3857" s="111">
        <f t="shared" si="363"/>
        <v>29314.284899999999</v>
      </c>
      <c r="L3857" s="112">
        <f t="shared" si="364"/>
        <v>183599.99489999999</v>
      </c>
      <c r="M3857" s="112">
        <f t="shared" si="365"/>
        <v>550799.98469999991</v>
      </c>
    </row>
    <row r="3858" spans="1:13" s="1" customFormat="1" ht="12.75" customHeight="1" x14ac:dyDescent="0.2">
      <c r="A3858" s="34">
        <v>98</v>
      </c>
      <c r="B3858" s="27">
        <v>25173800</v>
      </c>
      <c r="C3858" s="53" t="s">
        <v>331</v>
      </c>
      <c r="D3858" s="29">
        <v>3</v>
      </c>
      <c r="E3858" s="30" t="s">
        <v>11</v>
      </c>
      <c r="F3858" s="97">
        <v>131092.44</v>
      </c>
      <c r="G3858" s="112">
        <f t="shared" si="360"/>
        <v>24907.563600000001</v>
      </c>
      <c r="H3858" s="112">
        <f t="shared" si="361"/>
        <v>156000.0036</v>
      </c>
      <c r="I3858" s="122">
        <f t="shared" si="362"/>
        <v>468000.01079999999</v>
      </c>
      <c r="J3858" s="97">
        <v>136134.45000000001</v>
      </c>
      <c r="K3858" s="111">
        <f t="shared" si="363"/>
        <v>25865.545500000004</v>
      </c>
      <c r="L3858" s="112">
        <f t="shared" si="364"/>
        <v>161999.99550000002</v>
      </c>
      <c r="M3858" s="112">
        <f t="shared" si="365"/>
        <v>485999.98650000006</v>
      </c>
    </row>
    <row r="3859" spans="1:13" s="1" customFormat="1" ht="12.75" customHeight="1" x14ac:dyDescent="0.2">
      <c r="A3859" s="34">
        <v>99</v>
      </c>
      <c r="B3859" s="27">
        <v>25173800</v>
      </c>
      <c r="C3859" s="53" t="s">
        <v>771</v>
      </c>
      <c r="D3859" s="29">
        <v>3</v>
      </c>
      <c r="E3859" s="30" t="s">
        <v>11</v>
      </c>
      <c r="F3859" s="97">
        <v>96134.45</v>
      </c>
      <c r="G3859" s="112">
        <f t="shared" si="360"/>
        <v>18265.5455</v>
      </c>
      <c r="H3859" s="112">
        <f t="shared" si="361"/>
        <v>114399.99549999999</v>
      </c>
      <c r="I3859" s="122">
        <f t="shared" si="362"/>
        <v>343199.9865</v>
      </c>
      <c r="J3859" s="97">
        <v>99831.93</v>
      </c>
      <c r="K3859" s="111">
        <f t="shared" si="363"/>
        <v>18968.066699999999</v>
      </c>
      <c r="L3859" s="112">
        <f t="shared" si="364"/>
        <v>118799.99669999999</v>
      </c>
      <c r="M3859" s="112">
        <f t="shared" si="365"/>
        <v>356399.99009999994</v>
      </c>
    </row>
    <row r="3860" spans="1:13" s="1" customFormat="1" ht="12.75" customHeight="1" x14ac:dyDescent="0.2">
      <c r="A3860" s="34">
        <v>100</v>
      </c>
      <c r="B3860" s="27">
        <v>25173800</v>
      </c>
      <c r="C3860" s="53" t="s">
        <v>337</v>
      </c>
      <c r="D3860" s="29">
        <v>3</v>
      </c>
      <c r="E3860" s="30" t="s">
        <v>11</v>
      </c>
      <c r="F3860" s="97">
        <v>43697.48</v>
      </c>
      <c r="G3860" s="112">
        <f t="shared" si="360"/>
        <v>8302.521200000001</v>
      </c>
      <c r="H3860" s="112">
        <f t="shared" si="361"/>
        <v>52000.001200000006</v>
      </c>
      <c r="I3860" s="122">
        <f t="shared" si="362"/>
        <v>156000.00360000003</v>
      </c>
      <c r="J3860" s="97">
        <v>45378.15</v>
      </c>
      <c r="K3860" s="111">
        <f t="shared" si="363"/>
        <v>8621.8485000000001</v>
      </c>
      <c r="L3860" s="112">
        <f t="shared" si="364"/>
        <v>53999.998500000002</v>
      </c>
      <c r="M3860" s="112">
        <f t="shared" si="365"/>
        <v>161999.99550000002</v>
      </c>
    </row>
    <row r="3861" spans="1:13" s="1" customFormat="1" ht="12.75" customHeight="1" x14ac:dyDescent="0.2">
      <c r="A3861" s="34">
        <v>101</v>
      </c>
      <c r="B3861" s="27">
        <v>25173800</v>
      </c>
      <c r="C3861" s="53" t="s">
        <v>772</v>
      </c>
      <c r="D3861" s="29">
        <v>3</v>
      </c>
      <c r="E3861" s="30" t="s">
        <v>11</v>
      </c>
      <c r="F3861" s="97">
        <v>34957.980000000003</v>
      </c>
      <c r="G3861" s="112">
        <f t="shared" si="360"/>
        <v>6642.0162000000009</v>
      </c>
      <c r="H3861" s="112">
        <f t="shared" si="361"/>
        <v>41599.996200000001</v>
      </c>
      <c r="I3861" s="122">
        <f t="shared" si="362"/>
        <v>124799.98860000001</v>
      </c>
      <c r="J3861" s="97">
        <v>36302.519999999997</v>
      </c>
      <c r="K3861" s="111">
        <f t="shared" si="363"/>
        <v>6897.4787999999999</v>
      </c>
      <c r="L3861" s="112">
        <f t="shared" si="364"/>
        <v>43199.998799999994</v>
      </c>
      <c r="M3861" s="112">
        <f t="shared" si="365"/>
        <v>129599.99639999997</v>
      </c>
    </row>
    <row r="3862" spans="1:13" s="1" customFormat="1" ht="12.75" customHeight="1" x14ac:dyDescent="0.2">
      <c r="A3862" s="34">
        <v>102</v>
      </c>
      <c r="B3862" s="27">
        <v>25173800</v>
      </c>
      <c r="C3862" s="53" t="s">
        <v>341</v>
      </c>
      <c r="D3862" s="29">
        <v>3</v>
      </c>
      <c r="E3862" s="30" t="s">
        <v>11</v>
      </c>
      <c r="F3862" s="97">
        <v>192268.91</v>
      </c>
      <c r="G3862" s="112">
        <f t="shared" si="360"/>
        <v>36531.092900000003</v>
      </c>
      <c r="H3862" s="112">
        <f t="shared" si="361"/>
        <v>228800.00290000002</v>
      </c>
      <c r="I3862" s="122">
        <f t="shared" si="362"/>
        <v>686400.00870000012</v>
      </c>
      <c r="J3862" s="97">
        <v>199663.87</v>
      </c>
      <c r="K3862" s="111">
        <f t="shared" si="363"/>
        <v>37936.135300000002</v>
      </c>
      <c r="L3862" s="112">
        <f t="shared" si="364"/>
        <v>237600.00529999999</v>
      </c>
      <c r="M3862" s="112">
        <f t="shared" si="365"/>
        <v>712800.0159</v>
      </c>
    </row>
    <row r="3863" spans="1:13" s="1" customFormat="1" ht="12.75" customHeight="1" x14ac:dyDescent="0.2">
      <c r="A3863" s="34">
        <v>103</v>
      </c>
      <c r="B3863" s="27">
        <v>25173800</v>
      </c>
      <c r="C3863" s="53" t="s">
        <v>343</v>
      </c>
      <c r="D3863" s="29">
        <v>3</v>
      </c>
      <c r="E3863" s="30" t="s">
        <v>11</v>
      </c>
      <c r="F3863" s="97">
        <v>244705.88</v>
      </c>
      <c r="G3863" s="112">
        <f t="shared" si="360"/>
        <v>46494.117200000001</v>
      </c>
      <c r="H3863" s="112">
        <f t="shared" si="361"/>
        <v>291199.99719999998</v>
      </c>
      <c r="I3863" s="122">
        <f t="shared" si="362"/>
        <v>873599.99159999995</v>
      </c>
      <c r="J3863" s="97">
        <v>254117.65</v>
      </c>
      <c r="K3863" s="111">
        <f t="shared" si="363"/>
        <v>48282.353499999997</v>
      </c>
      <c r="L3863" s="112">
        <f t="shared" si="364"/>
        <v>302400.00349999999</v>
      </c>
      <c r="M3863" s="112">
        <f t="shared" si="365"/>
        <v>907200.01049999997</v>
      </c>
    </row>
    <row r="3864" spans="1:13" s="1" customFormat="1" ht="12.75" customHeight="1" x14ac:dyDescent="0.2">
      <c r="A3864" s="34">
        <v>104</v>
      </c>
      <c r="B3864" s="27">
        <v>25173800</v>
      </c>
      <c r="C3864" s="53" t="s">
        <v>695</v>
      </c>
      <c r="D3864" s="29">
        <v>3</v>
      </c>
      <c r="E3864" s="30" t="s">
        <v>11</v>
      </c>
      <c r="F3864" s="97">
        <v>227226.89</v>
      </c>
      <c r="G3864" s="112">
        <f t="shared" si="360"/>
        <v>43173.109100000001</v>
      </c>
      <c r="H3864" s="112">
        <f t="shared" si="361"/>
        <v>270399.99910000002</v>
      </c>
      <c r="I3864" s="122">
        <f t="shared" si="362"/>
        <v>811199.99730000005</v>
      </c>
      <c r="J3864" s="97">
        <v>235966.39</v>
      </c>
      <c r="K3864" s="111">
        <f t="shared" si="363"/>
        <v>44833.614100000006</v>
      </c>
      <c r="L3864" s="112">
        <f t="shared" si="364"/>
        <v>280800.00410000002</v>
      </c>
      <c r="M3864" s="112">
        <f t="shared" si="365"/>
        <v>842400.01230000006</v>
      </c>
    </row>
    <row r="3865" spans="1:13" s="1" customFormat="1" ht="12.75" customHeight="1" x14ac:dyDescent="0.2">
      <c r="A3865" s="34">
        <v>105</v>
      </c>
      <c r="B3865" s="27">
        <v>25172800</v>
      </c>
      <c r="C3865" s="53" t="s">
        <v>781</v>
      </c>
      <c r="D3865" s="29">
        <v>3</v>
      </c>
      <c r="E3865" s="30" t="s">
        <v>11</v>
      </c>
      <c r="F3865" s="97">
        <v>157310.92000000001</v>
      </c>
      <c r="G3865" s="112">
        <f t="shared" si="360"/>
        <v>29889.074800000002</v>
      </c>
      <c r="H3865" s="112">
        <f t="shared" si="361"/>
        <v>187199.99480000001</v>
      </c>
      <c r="I3865" s="122">
        <f t="shared" si="362"/>
        <v>561599.98440000007</v>
      </c>
      <c r="J3865" s="97">
        <v>163361.34</v>
      </c>
      <c r="K3865" s="111">
        <f t="shared" si="363"/>
        <v>31038.654599999998</v>
      </c>
      <c r="L3865" s="112">
        <f t="shared" si="364"/>
        <v>194399.99460000001</v>
      </c>
      <c r="M3865" s="112">
        <f t="shared" si="365"/>
        <v>583199.98380000005</v>
      </c>
    </row>
    <row r="3866" spans="1:13" s="1" customFormat="1" ht="12.75" customHeight="1" x14ac:dyDescent="0.2">
      <c r="A3866" s="34">
        <v>106</v>
      </c>
      <c r="B3866" s="27">
        <v>25172800</v>
      </c>
      <c r="C3866" s="53" t="s">
        <v>391</v>
      </c>
      <c r="D3866" s="29">
        <v>3</v>
      </c>
      <c r="E3866" s="30" t="s">
        <v>11</v>
      </c>
      <c r="F3866" s="97">
        <v>34957.980000000003</v>
      </c>
      <c r="G3866" s="112">
        <f t="shared" si="360"/>
        <v>6642.0162000000009</v>
      </c>
      <c r="H3866" s="112">
        <f t="shared" si="361"/>
        <v>41599.996200000001</v>
      </c>
      <c r="I3866" s="122">
        <f t="shared" si="362"/>
        <v>124799.98860000001</v>
      </c>
      <c r="J3866" s="97">
        <v>36302.519999999997</v>
      </c>
      <c r="K3866" s="111">
        <f t="shared" si="363"/>
        <v>6897.4787999999999</v>
      </c>
      <c r="L3866" s="112">
        <f t="shared" si="364"/>
        <v>43199.998799999994</v>
      </c>
      <c r="M3866" s="112">
        <f t="shared" si="365"/>
        <v>129599.99639999997</v>
      </c>
    </row>
    <row r="3867" spans="1:13" s="1" customFormat="1" ht="12.75" customHeight="1" x14ac:dyDescent="0.2">
      <c r="A3867" s="34">
        <v>107</v>
      </c>
      <c r="B3867" s="27">
        <v>25172800</v>
      </c>
      <c r="C3867" s="53" t="s">
        <v>393</v>
      </c>
      <c r="D3867" s="29">
        <v>3</v>
      </c>
      <c r="E3867" s="30" t="s">
        <v>11</v>
      </c>
      <c r="F3867" s="97">
        <v>78655.460000000006</v>
      </c>
      <c r="G3867" s="112">
        <f t="shared" si="360"/>
        <v>14944.537400000001</v>
      </c>
      <c r="H3867" s="112">
        <f t="shared" si="361"/>
        <v>93599.997400000007</v>
      </c>
      <c r="I3867" s="122">
        <f t="shared" si="362"/>
        <v>280799.99220000004</v>
      </c>
      <c r="J3867" s="97">
        <v>81680.67</v>
      </c>
      <c r="K3867" s="111">
        <f t="shared" si="363"/>
        <v>15519.327299999999</v>
      </c>
      <c r="L3867" s="112">
        <f t="shared" si="364"/>
        <v>97199.997300000003</v>
      </c>
      <c r="M3867" s="112">
        <f t="shared" si="365"/>
        <v>291599.99190000002</v>
      </c>
    </row>
    <row r="3868" spans="1:13" s="1" customFormat="1" ht="12.75" customHeight="1" x14ac:dyDescent="0.2">
      <c r="A3868" s="34">
        <v>108</v>
      </c>
      <c r="B3868" s="27">
        <v>25172800</v>
      </c>
      <c r="C3868" s="53" t="s">
        <v>395</v>
      </c>
      <c r="D3868" s="29">
        <v>3</v>
      </c>
      <c r="E3868" s="30" t="s">
        <v>11</v>
      </c>
      <c r="F3868" s="97">
        <v>52436.97</v>
      </c>
      <c r="G3868" s="112">
        <f t="shared" si="360"/>
        <v>9963.0243000000009</v>
      </c>
      <c r="H3868" s="112">
        <f t="shared" si="361"/>
        <v>62399.994300000006</v>
      </c>
      <c r="I3868" s="122">
        <f t="shared" si="362"/>
        <v>187199.9829</v>
      </c>
      <c r="J3868" s="97">
        <v>54453.78</v>
      </c>
      <c r="K3868" s="111">
        <f t="shared" si="363"/>
        <v>10346.218199999999</v>
      </c>
      <c r="L3868" s="112">
        <f t="shared" si="364"/>
        <v>64799.998200000002</v>
      </c>
      <c r="M3868" s="112">
        <f t="shared" si="365"/>
        <v>194399.99460000001</v>
      </c>
    </row>
    <row r="3869" spans="1:13" s="1" customFormat="1" ht="12.75" customHeight="1" x14ac:dyDescent="0.2">
      <c r="A3869" s="34">
        <v>109</v>
      </c>
      <c r="B3869" s="27">
        <v>25172800</v>
      </c>
      <c r="C3869" s="53" t="s">
        <v>415</v>
      </c>
      <c r="D3869" s="29">
        <v>3</v>
      </c>
      <c r="E3869" s="30" t="s">
        <v>11</v>
      </c>
      <c r="F3869" s="97">
        <v>393277.31</v>
      </c>
      <c r="G3869" s="112">
        <f t="shared" si="360"/>
        <v>74722.688899999994</v>
      </c>
      <c r="H3869" s="112">
        <f t="shared" si="361"/>
        <v>467999.99890000001</v>
      </c>
      <c r="I3869" s="122">
        <f t="shared" si="362"/>
        <v>1403999.9967</v>
      </c>
      <c r="J3869" s="97">
        <v>408403.36</v>
      </c>
      <c r="K3869" s="111">
        <f t="shared" si="363"/>
        <v>77596.638399999996</v>
      </c>
      <c r="L3869" s="112">
        <f t="shared" si="364"/>
        <v>485999.99839999998</v>
      </c>
      <c r="M3869" s="112">
        <f t="shared" si="365"/>
        <v>1457999.9952</v>
      </c>
    </row>
    <row r="3870" spans="1:13" s="1" customFormat="1" ht="12.75" customHeight="1" x14ac:dyDescent="0.2">
      <c r="A3870" s="34">
        <v>110</v>
      </c>
      <c r="B3870" s="27">
        <v>25172800</v>
      </c>
      <c r="C3870" s="53" t="s">
        <v>417</v>
      </c>
      <c r="D3870" s="29">
        <v>3</v>
      </c>
      <c r="E3870" s="30" t="s">
        <v>11</v>
      </c>
      <c r="F3870" s="97">
        <v>192268.91</v>
      </c>
      <c r="G3870" s="112">
        <f t="shared" si="360"/>
        <v>36531.092900000003</v>
      </c>
      <c r="H3870" s="112">
        <f t="shared" si="361"/>
        <v>228800.00290000002</v>
      </c>
      <c r="I3870" s="122">
        <f t="shared" si="362"/>
        <v>686400.00870000012</v>
      </c>
      <c r="J3870" s="97">
        <v>199663.87</v>
      </c>
      <c r="K3870" s="111">
        <f t="shared" si="363"/>
        <v>37936.135300000002</v>
      </c>
      <c r="L3870" s="112">
        <f t="shared" si="364"/>
        <v>237600.00529999999</v>
      </c>
      <c r="M3870" s="112">
        <f t="shared" si="365"/>
        <v>712800.0159</v>
      </c>
    </row>
    <row r="3871" spans="1:13" s="1" customFormat="1" ht="12.75" customHeight="1" x14ac:dyDescent="0.2">
      <c r="A3871" s="34">
        <v>111</v>
      </c>
      <c r="B3871" s="27">
        <v>25172000</v>
      </c>
      <c r="C3871" s="53" t="s">
        <v>397</v>
      </c>
      <c r="D3871" s="29">
        <v>3</v>
      </c>
      <c r="E3871" s="30" t="s">
        <v>11</v>
      </c>
      <c r="F3871" s="97">
        <v>61176.47</v>
      </c>
      <c r="G3871" s="112">
        <f t="shared" si="360"/>
        <v>11623.5293</v>
      </c>
      <c r="H3871" s="112">
        <f t="shared" si="361"/>
        <v>72799.999299999996</v>
      </c>
      <c r="I3871" s="122">
        <f t="shared" si="362"/>
        <v>218399.99789999999</v>
      </c>
      <c r="J3871" s="97">
        <v>63529.41</v>
      </c>
      <c r="K3871" s="111">
        <f t="shared" si="363"/>
        <v>12070.5879</v>
      </c>
      <c r="L3871" s="112">
        <f t="shared" si="364"/>
        <v>75599.997900000002</v>
      </c>
      <c r="M3871" s="112">
        <f t="shared" si="365"/>
        <v>226799.99369999999</v>
      </c>
    </row>
    <row r="3872" spans="1:13" s="1" customFormat="1" ht="12.75" customHeight="1" x14ac:dyDescent="0.2">
      <c r="A3872" s="34">
        <v>112</v>
      </c>
      <c r="B3872" s="27">
        <v>25172000</v>
      </c>
      <c r="C3872" s="53" t="s">
        <v>782</v>
      </c>
      <c r="D3872" s="29">
        <v>3</v>
      </c>
      <c r="E3872" s="30" t="s">
        <v>11</v>
      </c>
      <c r="F3872" s="97">
        <v>78655.460000000006</v>
      </c>
      <c r="G3872" s="112">
        <f t="shared" si="360"/>
        <v>14944.537400000001</v>
      </c>
      <c r="H3872" s="112">
        <f t="shared" si="361"/>
        <v>93599.997400000007</v>
      </c>
      <c r="I3872" s="122">
        <f t="shared" si="362"/>
        <v>280799.99220000004</v>
      </c>
      <c r="J3872" s="97">
        <v>81680.67</v>
      </c>
      <c r="K3872" s="111">
        <f t="shared" si="363"/>
        <v>15519.327299999999</v>
      </c>
      <c r="L3872" s="112">
        <f t="shared" si="364"/>
        <v>97199.997300000003</v>
      </c>
      <c r="M3872" s="112">
        <f t="shared" si="365"/>
        <v>291599.99190000002</v>
      </c>
    </row>
    <row r="3873" spans="1:13" s="1" customFormat="1" ht="12.75" customHeight="1" x14ac:dyDescent="0.2">
      <c r="A3873" s="34">
        <v>113</v>
      </c>
      <c r="B3873" s="27">
        <v>25172000</v>
      </c>
      <c r="C3873" s="53" t="s">
        <v>405</v>
      </c>
      <c r="D3873" s="29">
        <v>3</v>
      </c>
      <c r="E3873" s="30" t="s">
        <v>11</v>
      </c>
      <c r="F3873" s="97">
        <v>1573109.24</v>
      </c>
      <c r="G3873" s="112">
        <f t="shared" si="360"/>
        <v>298890.75559999997</v>
      </c>
      <c r="H3873" s="112">
        <f t="shared" si="361"/>
        <v>1871999.9956</v>
      </c>
      <c r="I3873" s="122">
        <f t="shared" si="362"/>
        <v>5615999.9868000001</v>
      </c>
      <c r="J3873" s="97">
        <v>1633613.45</v>
      </c>
      <c r="K3873" s="111">
        <f t="shared" si="363"/>
        <v>310386.55550000002</v>
      </c>
      <c r="L3873" s="112">
        <f t="shared" si="364"/>
        <v>1944000.0055</v>
      </c>
      <c r="M3873" s="112">
        <f t="shared" si="365"/>
        <v>5832000.0164999999</v>
      </c>
    </row>
    <row r="3874" spans="1:13" s="1" customFormat="1" ht="12.75" customHeight="1" x14ac:dyDescent="0.2">
      <c r="A3874" s="34">
        <v>114</v>
      </c>
      <c r="B3874" s="27">
        <v>25172000</v>
      </c>
      <c r="C3874" s="53" t="s">
        <v>407</v>
      </c>
      <c r="D3874" s="29">
        <v>3</v>
      </c>
      <c r="E3874" s="30" t="s">
        <v>11</v>
      </c>
      <c r="F3874" s="97">
        <v>61176.47</v>
      </c>
      <c r="G3874" s="112">
        <f t="shared" si="360"/>
        <v>11623.5293</v>
      </c>
      <c r="H3874" s="112">
        <f t="shared" si="361"/>
        <v>72799.999299999996</v>
      </c>
      <c r="I3874" s="122">
        <f t="shared" si="362"/>
        <v>218399.99789999999</v>
      </c>
      <c r="J3874" s="97">
        <v>63529.41</v>
      </c>
      <c r="K3874" s="111">
        <f t="shared" si="363"/>
        <v>12070.5879</v>
      </c>
      <c r="L3874" s="112">
        <f t="shared" si="364"/>
        <v>75599.997900000002</v>
      </c>
      <c r="M3874" s="112">
        <f t="shared" si="365"/>
        <v>226799.99369999999</v>
      </c>
    </row>
    <row r="3875" spans="1:13" s="1" customFormat="1" ht="12.75" customHeight="1" x14ac:dyDescent="0.2">
      <c r="A3875" s="34">
        <v>115</v>
      </c>
      <c r="B3875" s="27">
        <v>25172000</v>
      </c>
      <c r="C3875" s="53" t="s">
        <v>783</v>
      </c>
      <c r="D3875" s="29">
        <v>3</v>
      </c>
      <c r="E3875" s="30" t="s">
        <v>11</v>
      </c>
      <c r="F3875" s="97">
        <v>279663.87</v>
      </c>
      <c r="G3875" s="112">
        <f t="shared" si="360"/>
        <v>53136.135300000002</v>
      </c>
      <c r="H3875" s="112">
        <f t="shared" si="361"/>
        <v>332800.00530000002</v>
      </c>
      <c r="I3875" s="122">
        <f t="shared" si="362"/>
        <v>998400.0159</v>
      </c>
      <c r="J3875" s="97">
        <v>290420.17</v>
      </c>
      <c r="K3875" s="111">
        <f t="shared" si="363"/>
        <v>55179.832299999995</v>
      </c>
      <c r="L3875" s="112">
        <f t="shared" si="364"/>
        <v>345600.00229999999</v>
      </c>
      <c r="M3875" s="112">
        <f t="shared" si="365"/>
        <v>1036800.0068999999</v>
      </c>
    </row>
    <row r="3876" spans="1:13" s="1" customFormat="1" ht="12.75" customHeight="1" x14ac:dyDescent="0.2">
      <c r="A3876" s="34">
        <v>116</v>
      </c>
      <c r="B3876" s="27">
        <v>25172000</v>
      </c>
      <c r="C3876" s="53" t="s">
        <v>411</v>
      </c>
      <c r="D3876" s="29">
        <v>3</v>
      </c>
      <c r="E3876" s="30" t="s">
        <v>11</v>
      </c>
      <c r="F3876" s="97">
        <v>61176.47</v>
      </c>
      <c r="G3876" s="112">
        <f t="shared" si="360"/>
        <v>11623.5293</v>
      </c>
      <c r="H3876" s="112">
        <f t="shared" si="361"/>
        <v>72799.999299999996</v>
      </c>
      <c r="I3876" s="122">
        <f t="shared" si="362"/>
        <v>218399.99789999999</v>
      </c>
      <c r="J3876" s="97">
        <v>63529.41</v>
      </c>
      <c r="K3876" s="111">
        <f t="shared" si="363"/>
        <v>12070.5879</v>
      </c>
      <c r="L3876" s="112">
        <f t="shared" si="364"/>
        <v>75599.997900000002</v>
      </c>
      <c r="M3876" s="112">
        <f t="shared" si="365"/>
        <v>226799.99369999999</v>
      </c>
    </row>
    <row r="3877" spans="1:13" s="1" customFormat="1" ht="12.75" customHeight="1" x14ac:dyDescent="0.2">
      <c r="A3877" s="34">
        <v>117</v>
      </c>
      <c r="B3877" s="27">
        <v>25172000</v>
      </c>
      <c r="C3877" s="53" t="s">
        <v>419</v>
      </c>
      <c r="D3877" s="29">
        <v>3</v>
      </c>
      <c r="E3877" s="30" t="s">
        <v>11</v>
      </c>
      <c r="F3877" s="97">
        <v>192268.91</v>
      </c>
      <c r="G3877" s="112">
        <f t="shared" si="360"/>
        <v>36531.092900000003</v>
      </c>
      <c r="H3877" s="112">
        <f t="shared" si="361"/>
        <v>228800.00290000002</v>
      </c>
      <c r="I3877" s="122">
        <f t="shared" si="362"/>
        <v>686400.00870000012</v>
      </c>
      <c r="J3877" s="97">
        <v>199663.87</v>
      </c>
      <c r="K3877" s="111">
        <f t="shared" si="363"/>
        <v>37936.135300000002</v>
      </c>
      <c r="L3877" s="112">
        <f t="shared" si="364"/>
        <v>237600.00529999999</v>
      </c>
      <c r="M3877" s="112">
        <f t="shared" si="365"/>
        <v>712800.0159</v>
      </c>
    </row>
    <row r="3878" spans="1:13" s="1" customFormat="1" ht="12.75" customHeight="1" x14ac:dyDescent="0.2">
      <c r="A3878" s="34">
        <v>118</v>
      </c>
      <c r="B3878" s="27">
        <v>25172000</v>
      </c>
      <c r="C3878" s="53" t="s">
        <v>784</v>
      </c>
      <c r="D3878" s="29">
        <v>3</v>
      </c>
      <c r="E3878" s="30" t="s">
        <v>11</v>
      </c>
      <c r="F3878" s="97">
        <v>78655.460000000006</v>
      </c>
      <c r="G3878" s="112">
        <f t="shared" si="360"/>
        <v>14944.537400000001</v>
      </c>
      <c r="H3878" s="112">
        <f t="shared" si="361"/>
        <v>93599.997400000007</v>
      </c>
      <c r="I3878" s="122">
        <f t="shared" si="362"/>
        <v>280799.99220000004</v>
      </c>
      <c r="J3878" s="97">
        <v>81680.67</v>
      </c>
      <c r="K3878" s="111">
        <f t="shared" si="363"/>
        <v>15519.327299999999</v>
      </c>
      <c r="L3878" s="112">
        <f t="shared" si="364"/>
        <v>97199.997300000003</v>
      </c>
      <c r="M3878" s="112">
        <f t="shared" si="365"/>
        <v>291599.99190000002</v>
      </c>
    </row>
    <row r="3879" spans="1:13" s="1" customFormat="1" ht="12.75" customHeight="1" x14ac:dyDescent="0.2">
      <c r="A3879" s="34">
        <v>119</v>
      </c>
      <c r="B3879" s="27">
        <v>25172000</v>
      </c>
      <c r="C3879" s="53" t="s">
        <v>429</v>
      </c>
      <c r="D3879" s="29">
        <v>3</v>
      </c>
      <c r="E3879" s="30" t="s">
        <v>11</v>
      </c>
      <c r="F3879" s="97">
        <v>218487.39</v>
      </c>
      <c r="G3879" s="112">
        <f t="shared" si="360"/>
        <v>41512.604100000004</v>
      </c>
      <c r="H3879" s="112">
        <f t="shared" si="361"/>
        <v>259999.99410000001</v>
      </c>
      <c r="I3879" s="122">
        <f t="shared" si="362"/>
        <v>779999.98230000003</v>
      </c>
      <c r="J3879" s="97">
        <v>226890.76</v>
      </c>
      <c r="K3879" s="111">
        <f t="shared" si="363"/>
        <v>43109.244400000003</v>
      </c>
      <c r="L3879" s="112">
        <f t="shared" si="364"/>
        <v>270000.00440000003</v>
      </c>
      <c r="M3879" s="112">
        <f t="shared" si="365"/>
        <v>810000.01320000016</v>
      </c>
    </row>
    <row r="3880" spans="1:13" s="1" customFormat="1" ht="12.75" customHeight="1" x14ac:dyDescent="0.2">
      <c r="A3880" s="34">
        <v>120</v>
      </c>
      <c r="B3880" s="27">
        <v>25172000</v>
      </c>
      <c r="C3880" s="53" t="s">
        <v>702</v>
      </c>
      <c r="D3880" s="29">
        <v>3</v>
      </c>
      <c r="E3880" s="30" t="s">
        <v>11</v>
      </c>
      <c r="F3880" s="97">
        <v>166050.42000000001</v>
      </c>
      <c r="G3880" s="112">
        <f t="shared" si="360"/>
        <v>31549.579800000003</v>
      </c>
      <c r="H3880" s="112">
        <f t="shared" si="361"/>
        <v>197599.99980000002</v>
      </c>
      <c r="I3880" s="122">
        <f t="shared" si="362"/>
        <v>592799.99940000009</v>
      </c>
      <c r="J3880" s="97">
        <v>172436.97</v>
      </c>
      <c r="K3880" s="111">
        <f t="shared" si="363"/>
        <v>32763.024300000001</v>
      </c>
      <c r="L3880" s="112">
        <f t="shared" si="364"/>
        <v>205199.99429999999</v>
      </c>
      <c r="M3880" s="112">
        <f t="shared" si="365"/>
        <v>615599.98289999994</v>
      </c>
    </row>
    <row r="3881" spans="1:13" s="1" customFormat="1" ht="12.75" customHeight="1" x14ac:dyDescent="0.2">
      <c r="A3881" s="34">
        <v>121</v>
      </c>
      <c r="B3881" s="27">
        <v>25172000</v>
      </c>
      <c r="C3881" s="53" t="s">
        <v>786</v>
      </c>
      <c r="D3881" s="29">
        <v>3</v>
      </c>
      <c r="E3881" s="30" t="s">
        <v>11</v>
      </c>
      <c r="F3881" s="97">
        <v>104873.95</v>
      </c>
      <c r="G3881" s="112">
        <f t="shared" si="360"/>
        <v>19926.050500000001</v>
      </c>
      <c r="H3881" s="112">
        <f t="shared" si="361"/>
        <v>124800.00049999999</v>
      </c>
      <c r="I3881" s="122">
        <f t="shared" si="362"/>
        <v>374400.00150000001</v>
      </c>
      <c r="J3881" s="97">
        <v>108907.56</v>
      </c>
      <c r="K3881" s="111">
        <f t="shared" si="363"/>
        <v>20692.436399999999</v>
      </c>
      <c r="L3881" s="112">
        <f t="shared" si="364"/>
        <v>129599.9964</v>
      </c>
      <c r="M3881" s="112">
        <f t="shared" si="365"/>
        <v>388799.98920000001</v>
      </c>
    </row>
    <row r="3882" spans="1:13" s="1" customFormat="1" ht="12.75" customHeight="1" x14ac:dyDescent="0.2">
      <c r="A3882" s="34">
        <v>122</v>
      </c>
      <c r="B3882" s="27">
        <v>25172000</v>
      </c>
      <c r="C3882" s="53" t="s">
        <v>787</v>
      </c>
      <c r="D3882" s="29">
        <v>3</v>
      </c>
      <c r="E3882" s="30" t="s">
        <v>11</v>
      </c>
      <c r="F3882" s="97">
        <v>96134.45</v>
      </c>
      <c r="G3882" s="112">
        <f t="shared" si="360"/>
        <v>18265.5455</v>
      </c>
      <c r="H3882" s="112">
        <f t="shared" si="361"/>
        <v>114399.99549999999</v>
      </c>
      <c r="I3882" s="122">
        <f t="shared" si="362"/>
        <v>343199.9865</v>
      </c>
      <c r="J3882" s="97">
        <v>99831.93</v>
      </c>
      <c r="K3882" s="111">
        <f t="shared" si="363"/>
        <v>18968.066699999999</v>
      </c>
      <c r="L3882" s="112">
        <f t="shared" si="364"/>
        <v>118799.99669999999</v>
      </c>
      <c r="M3882" s="112">
        <f t="shared" si="365"/>
        <v>356399.99009999994</v>
      </c>
    </row>
    <row r="3883" spans="1:13" s="1" customFormat="1" ht="12.75" customHeight="1" x14ac:dyDescent="0.2">
      <c r="A3883" s="34">
        <v>123</v>
      </c>
      <c r="B3883" s="27">
        <v>25172000</v>
      </c>
      <c r="C3883" s="53" t="s">
        <v>788</v>
      </c>
      <c r="D3883" s="29">
        <v>3</v>
      </c>
      <c r="E3883" s="30" t="s">
        <v>11</v>
      </c>
      <c r="F3883" s="97">
        <v>78655.460000000006</v>
      </c>
      <c r="G3883" s="112">
        <f t="shared" si="360"/>
        <v>14944.537400000001</v>
      </c>
      <c r="H3883" s="112">
        <f t="shared" si="361"/>
        <v>93599.997400000007</v>
      </c>
      <c r="I3883" s="122">
        <f t="shared" si="362"/>
        <v>280799.99220000004</v>
      </c>
      <c r="J3883" s="97">
        <v>81680.67</v>
      </c>
      <c r="K3883" s="111">
        <f t="shared" si="363"/>
        <v>15519.327299999999</v>
      </c>
      <c r="L3883" s="112">
        <f t="shared" si="364"/>
        <v>97199.997300000003</v>
      </c>
      <c r="M3883" s="112">
        <f t="shared" si="365"/>
        <v>291599.99190000002</v>
      </c>
    </row>
    <row r="3884" spans="1:13" s="1" customFormat="1" ht="12.75" customHeight="1" x14ac:dyDescent="0.2">
      <c r="A3884" s="34">
        <v>124</v>
      </c>
      <c r="B3884" s="27">
        <v>25172000</v>
      </c>
      <c r="C3884" s="53" t="s">
        <v>789</v>
      </c>
      <c r="D3884" s="29">
        <v>3</v>
      </c>
      <c r="E3884" s="30" t="s">
        <v>11</v>
      </c>
      <c r="F3884" s="97">
        <v>69915.97</v>
      </c>
      <c r="G3884" s="112">
        <f t="shared" si="360"/>
        <v>13284.034300000001</v>
      </c>
      <c r="H3884" s="112">
        <f t="shared" si="361"/>
        <v>83200.004300000001</v>
      </c>
      <c r="I3884" s="122">
        <f t="shared" si="362"/>
        <v>249600.0129</v>
      </c>
      <c r="J3884" s="97">
        <v>72605.039999999994</v>
      </c>
      <c r="K3884" s="111">
        <f t="shared" si="363"/>
        <v>13794.9576</v>
      </c>
      <c r="L3884" s="112">
        <f t="shared" si="364"/>
        <v>86399.997599999988</v>
      </c>
      <c r="M3884" s="112">
        <f t="shared" si="365"/>
        <v>259199.99279999995</v>
      </c>
    </row>
    <row r="3885" spans="1:13" s="1" customFormat="1" ht="12.75" customHeight="1" x14ac:dyDescent="0.2">
      <c r="A3885" s="34">
        <v>125</v>
      </c>
      <c r="B3885" s="27">
        <v>25172000</v>
      </c>
      <c r="C3885" s="53" t="s">
        <v>810</v>
      </c>
      <c r="D3885" s="29">
        <v>3</v>
      </c>
      <c r="E3885" s="30" t="s">
        <v>11</v>
      </c>
      <c r="F3885" s="97">
        <v>332100.84000000003</v>
      </c>
      <c r="G3885" s="112">
        <f t="shared" si="360"/>
        <v>63099.159600000006</v>
      </c>
      <c r="H3885" s="112">
        <f t="shared" si="361"/>
        <v>395199.99960000004</v>
      </c>
      <c r="I3885" s="122">
        <f t="shared" si="362"/>
        <v>1185599.9988000002</v>
      </c>
      <c r="J3885" s="97">
        <v>344873.95</v>
      </c>
      <c r="K3885" s="111">
        <f t="shared" si="363"/>
        <v>65526.050500000005</v>
      </c>
      <c r="L3885" s="112">
        <f t="shared" si="364"/>
        <v>410400.00050000002</v>
      </c>
      <c r="M3885" s="112">
        <f t="shared" si="365"/>
        <v>1231200.0015</v>
      </c>
    </row>
    <row r="3886" spans="1:13" s="1" customFormat="1" ht="12.75" customHeight="1" x14ac:dyDescent="0.2">
      <c r="A3886" s="34">
        <v>126</v>
      </c>
      <c r="B3886" s="27">
        <v>25172000</v>
      </c>
      <c r="C3886" s="53" t="s">
        <v>790</v>
      </c>
      <c r="D3886" s="29">
        <v>3</v>
      </c>
      <c r="E3886" s="30" t="s">
        <v>11</v>
      </c>
      <c r="F3886" s="97">
        <v>349579.83</v>
      </c>
      <c r="G3886" s="112">
        <f t="shared" si="360"/>
        <v>66420.167700000005</v>
      </c>
      <c r="H3886" s="112">
        <f t="shared" si="361"/>
        <v>415999.99770000001</v>
      </c>
      <c r="I3886" s="122">
        <f t="shared" si="362"/>
        <v>1247999.9931000001</v>
      </c>
      <c r="J3886" s="97">
        <v>363025.21</v>
      </c>
      <c r="K3886" s="111">
        <f t="shared" si="363"/>
        <v>68974.789900000003</v>
      </c>
      <c r="L3886" s="112">
        <f t="shared" si="364"/>
        <v>431999.99990000005</v>
      </c>
      <c r="M3886" s="112">
        <f t="shared" si="365"/>
        <v>1295999.9997</v>
      </c>
    </row>
    <row r="3887" spans="1:13" s="1" customFormat="1" ht="12.75" customHeight="1" x14ac:dyDescent="0.2">
      <c r="A3887" s="34">
        <v>127</v>
      </c>
      <c r="B3887" s="27">
        <v>25172000</v>
      </c>
      <c r="C3887" s="53" t="s">
        <v>811</v>
      </c>
      <c r="D3887" s="29">
        <v>3</v>
      </c>
      <c r="E3887" s="30" t="s">
        <v>11</v>
      </c>
      <c r="F3887" s="97">
        <v>61176.47</v>
      </c>
      <c r="G3887" s="112">
        <f t="shared" si="360"/>
        <v>11623.5293</v>
      </c>
      <c r="H3887" s="112">
        <f t="shared" si="361"/>
        <v>72799.999299999996</v>
      </c>
      <c r="I3887" s="122">
        <f t="shared" si="362"/>
        <v>218399.99789999999</v>
      </c>
      <c r="J3887" s="97">
        <v>63529.41</v>
      </c>
      <c r="K3887" s="111">
        <f t="shared" si="363"/>
        <v>12070.5879</v>
      </c>
      <c r="L3887" s="112">
        <f t="shared" si="364"/>
        <v>75599.997900000002</v>
      </c>
      <c r="M3887" s="112">
        <f t="shared" si="365"/>
        <v>226799.99369999999</v>
      </c>
    </row>
    <row r="3888" spans="1:13" s="1" customFormat="1" ht="12.75" customHeight="1" x14ac:dyDescent="0.2">
      <c r="A3888" s="34">
        <v>128</v>
      </c>
      <c r="B3888" s="27">
        <v>25172000</v>
      </c>
      <c r="C3888" s="53" t="s">
        <v>791</v>
      </c>
      <c r="D3888" s="29">
        <v>3</v>
      </c>
      <c r="E3888" s="30" t="s">
        <v>11</v>
      </c>
      <c r="F3888" s="97">
        <v>61176.47</v>
      </c>
      <c r="G3888" s="112">
        <f t="shared" si="360"/>
        <v>11623.5293</v>
      </c>
      <c r="H3888" s="112">
        <f t="shared" si="361"/>
        <v>72799.999299999996</v>
      </c>
      <c r="I3888" s="122">
        <f t="shared" si="362"/>
        <v>218399.99789999999</v>
      </c>
      <c r="J3888" s="97">
        <v>63529.41</v>
      </c>
      <c r="K3888" s="111">
        <f t="shared" si="363"/>
        <v>12070.5879</v>
      </c>
      <c r="L3888" s="112">
        <f t="shared" si="364"/>
        <v>75599.997900000002</v>
      </c>
      <c r="M3888" s="112">
        <f t="shared" si="365"/>
        <v>226799.99369999999</v>
      </c>
    </row>
    <row r="3889" spans="1:13" s="1" customFormat="1" ht="12.75" customHeight="1" x14ac:dyDescent="0.2">
      <c r="A3889" s="34">
        <v>129</v>
      </c>
      <c r="B3889" s="27">
        <v>25181600</v>
      </c>
      <c r="C3889" s="53" t="s">
        <v>792</v>
      </c>
      <c r="D3889" s="29">
        <v>3</v>
      </c>
      <c r="E3889" s="30" t="s">
        <v>11</v>
      </c>
      <c r="F3889" s="97">
        <v>218487.39</v>
      </c>
      <c r="G3889" s="112">
        <f t="shared" si="360"/>
        <v>41512.604100000004</v>
      </c>
      <c r="H3889" s="112">
        <f t="shared" si="361"/>
        <v>259999.99410000001</v>
      </c>
      <c r="I3889" s="122">
        <f t="shared" si="362"/>
        <v>779999.98230000003</v>
      </c>
      <c r="J3889" s="97">
        <v>226890.76</v>
      </c>
      <c r="K3889" s="111">
        <f t="shared" si="363"/>
        <v>43109.244400000003</v>
      </c>
      <c r="L3889" s="112">
        <f t="shared" si="364"/>
        <v>270000.00440000003</v>
      </c>
      <c r="M3889" s="112">
        <f t="shared" si="365"/>
        <v>810000.01320000016</v>
      </c>
    </row>
    <row r="3890" spans="1:13" s="1" customFormat="1" ht="12.75" customHeight="1" x14ac:dyDescent="0.2">
      <c r="A3890" s="34">
        <v>130</v>
      </c>
      <c r="B3890" s="27">
        <v>25181600</v>
      </c>
      <c r="C3890" s="53" t="s">
        <v>469</v>
      </c>
      <c r="D3890" s="29">
        <v>3</v>
      </c>
      <c r="E3890" s="30" t="s">
        <v>11</v>
      </c>
      <c r="F3890" s="97">
        <v>524369.75</v>
      </c>
      <c r="G3890" s="112">
        <f t="shared" si="360"/>
        <v>99630.252500000002</v>
      </c>
      <c r="H3890" s="112">
        <f t="shared" si="361"/>
        <v>624000.00249999994</v>
      </c>
      <c r="I3890" s="122">
        <f t="shared" si="362"/>
        <v>1872000.0074999998</v>
      </c>
      <c r="J3890" s="97">
        <v>544537.81999999995</v>
      </c>
      <c r="K3890" s="111">
        <f t="shared" si="363"/>
        <v>103462.18579999999</v>
      </c>
      <c r="L3890" s="112">
        <f t="shared" si="364"/>
        <v>648000.00579999993</v>
      </c>
      <c r="M3890" s="112">
        <f t="shared" si="365"/>
        <v>1944000.0173999998</v>
      </c>
    </row>
    <row r="3891" spans="1:13" s="1" customFormat="1" ht="12.75" customHeight="1" x14ac:dyDescent="0.2">
      <c r="A3891" s="34">
        <v>131</v>
      </c>
      <c r="B3891" s="27">
        <v>25181600</v>
      </c>
      <c r="C3891" s="53" t="s">
        <v>704</v>
      </c>
      <c r="D3891" s="29">
        <v>3</v>
      </c>
      <c r="E3891" s="30" t="s">
        <v>11</v>
      </c>
      <c r="F3891" s="97">
        <v>192268.91</v>
      </c>
      <c r="G3891" s="112">
        <f t="shared" si="360"/>
        <v>36531.092900000003</v>
      </c>
      <c r="H3891" s="112">
        <f t="shared" si="361"/>
        <v>228800.00290000002</v>
      </c>
      <c r="I3891" s="122">
        <f t="shared" si="362"/>
        <v>686400.00870000012</v>
      </c>
      <c r="J3891" s="97">
        <v>199663.87</v>
      </c>
      <c r="K3891" s="111">
        <f t="shared" si="363"/>
        <v>37936.135300000002</v>
      </c>
      <c r="L3891" s="112">
        <f t="shared" si="364"/>
        <v>237600.00529999999</v>
      </c>
      <c r="M3891" s="112">
        <f t="shared" si="365"/>
        <v>712800.0159</v>
      </c>
    </row>
    <row r="3892" spans="1:13" s="1" customFormat="1" ht="12.75" customHeight="1" x14ac:dyDescent="0.2">
      <c r="A3892" s="34">
        <v>132</v>
      </c>
      <c r="B3892" s="27">
        <v>25181600</v>
      </c>
      <c r="C3892" s="53" t="s">
        <v>471</v>
      </c>
      <c r="D3892" s="29">
        <v>3</v>
      </c>
      <c r="E3892" s="30" t="s">
        <v>11</v>
      </c>
      <c r="F3892" s="97">
        <v>218487.39</v>
      </c>
      <c r="G3892" s="112">
        <f t="shared" si="360"/>
        <v>41512.604100000004</v>
      </c>
      <c r="H3892" s="112">
        <f t="shared" si="361"/>
        <v>259999.99410000001</v>
      </c>
      <c r="I3892" s="122">
        <f t="shared" si="362"/>
        <v>779999.98230000003</v>
      </c>
      <c r="J3892" s="97">
        <v>226890.76</v>
      </c>
      <c r="K3892" s="111">
        <f t="shared" si="363"/>
        <v>43109.244400000003</v>
      </c>
      <c r="L3892" s="112">
        <f t="shared" si="364"/>
        <v>270000.00440000003</v>
      </c>
      <c r="M3892" s="112">
        <f t="shared" si="365"/>
        <v>810000.01320000016</v>
      </c>
    </row>
    <row r="3893" spans="1:13" s="1" customFormat="1" ht="12.75" customHeight="1" x14ac:dyDescent="0.2">
      <c r="A3893" s="34">
        <v>133</v>
      </c>
      <c r="B3893" s="27">
        <v>25181600</v>
      </c>
      <c r="C3893" s="53" t="s">
        <v>473</v>
      </c>
      <c r="D3893" s="29">
        <v>3</v>
      </c>
      <c r="E3893" s="30" t="s">
        <v>11</v>
      </c>
      <c r="F3893" s="97">
        <v>218487.39</v>
      </c>
      <c r="G3893" s="112">
        <f t="shared" si="360"/>
        <v>41512.604100000004</v>
      </c>
      <c r="H3893" s="112">
        <f t="shared" si="361"/>
        <v>259999.99410000001</v>
      </c>
      <c r="I3893" s="122">
        <f t="shared" si="362"/>
        <v>779999.98230000003</v>
      </c>
      <c r="J3893" s="97">
        <v>226890.76</v>
      </c>
      <c r="K3893" s="111">
        <f t="shared" si="363"/>
        <v>43109.244400000003</v>
      </c>
      <c r="L3893" s="112">
        <f t="shared" si="364"/>
        <v>270000.00440000003</v>
      </c>
      <c r="M3893" s="112">
        <f t="shared" si="365"/>
        <v>810000.01320000016</v>
      </c>
    </row>
    <row r="3894" spans="1:13" s="1" customFormat="1" ht="12.75" customHeight="1" x14ac:dyDescent="0.2">
      <c r="A3894" s="34">
        <v>134</v>
      </c>
      <c r="B3894" s="27">
        <v>25181600</v>
      </c>
      <c r="C3894" s="53" t="s">
        <v>475</v>
      </c>
      <c r="D3894" s="29">
        <v>3</v>
      </c>
      <c r="E3894" s="30" t="s">
        <v>11</v>
      </c>
      <c r="F3894" s="97">
        <v>279663.87</v>
      </c>
      <c r="G3894" s="112">
        <f t="shared" si="360"/>
        <v>53136.135300000002</v>
      </c>
      <c r="H3894" s="112">
        <f t="shared" si="361"/>
        <v>332800.00530000002</v>
      </c>
      <c r="I3894" s="122">
        <f t="shared" si="362"/>
        <v>998400.0159</v>
      </c>
      <c r="J3894" s="97">
        <v>290420.17</v>
      </c>
      <c r="K3894" s="111">
        <f t="shared" si="363"/>
        <v>55179.832299999995</v>
      </c>
      <c r="L3894" s="112">
        <f t="shared" si="364"/>
        <v>345600.00229999999</v>
      </c>
      <c r="M3894" s="112">
        <f t="shared" si="365"/>
        <v>1036800.0068999999</v>
      </c>
    </row>
    <row r="3895" spans="1:13" s="1" customFormat="1" ht="12.75" customHeight="1" x14ac:dyDescent="0.2">
      <c r="A3895" s="34">
        <v>135</v>
      </c>
      <c r="B3895" s="27">
        <v>25181600</v>
      </c>
      <c r="C3895" s="53" t="s">
        <v>477</v>
      </c>
      <c r="D3895" s="29">
        <v>3</v>
      </c>
      <c r="E3895" s="30" t="s">
        <v>11</v>
      </c>
      <c r="F3895" s="97">
        <v>480672.27</v>
      </c>
      <c r="G3895" s="112">
        <f t="shared" si="360"/>
        <v>91327.731299999999</v>
      </c>
      <c r="H3895" s="112">
        <f t="shared" si="361"/>
        <v>572000.0013</v>
      </c>
      <c r="I3895" s="122">
        <f t="shared" si="362"/>
        <v>1716000.0038999999</v>
      </c>
      <c r="J3895" s="97">
        <v>499159.66</v>
      </c>
      <c r="K3895" s="111">
        <f t="shared" si="363"/>
        <v>94840.335399999996</v>
      </c>
      <c r="L3895" s="112">
        <f t="shared" si="364"/>
        <v>593999.99540000001</v>
      </c>
      <c r="M3895" s="112">
        <f t="shared" si="365"/>
        <v>1781999.9862000002</v>
      </c>
    </row>
    <row r="3896" spans="1:13" s="1" customFormat="1" ht="12.75" customHeight="1" x14ac:dyDescent="0.2">
      <c r="A3896" s="34">
        <v>136</v>
      </c>
      <c r="B3896" s="27">
        <v>25181600</v>
      </c>
      <c r="C3896" s="53" t="s">
        <v>479</v>
      </c>
      <c r="D3896" s="29">
        <v>3</v>
      </c>
      <c r="E3896" s="30" t="s">
        <v>11</v>
      </c>
      <c r="F3896" s="97">
        <v>262184.87</v>
      </c>
      <c r="G3896" s="112">
        <f t="shared" si="360"/>
        <v>49815.1253</v>
      </c>
      <c r="H3896" s="112">
        <f t="shared" si="361"/>
        <v>311999.99530000001</v>
      </c>
      <c r="I3896" s="122">
        <f t="shared" si="362"/>
        <v>935999.98589999997</v>
      </c>
      <c r="J3896" s="97">
        <v>272268.90999999997</v>
      </c>
      <c r="K3896" s="111">
        <f t="shared" si="363"/>
        <v>51731.092899999996</v>
      </c>
      <c r="L3896" s="112">
        <f t="shared" si="364"/>
        <v>324000.00289999996</v>
      </c>
      <c r="M3896" s="112">
        <f t="shared" si="365"/>
        <v>972000.00869999989</v>
      </c>
    </row>
    <row r="3897" spans="1:13" s="1" customFormat="1" ht="12.75" customHeight="1" x14ac:dyDescent="0.2">
      <c r="A3897" s="34">
        <v>137</v>
      </c>
      <c r="B3897" s="27">
        <v>25181600</v>
      </c>
      <c r="C3897" s="53" t="s">
        <v>793</v>
      </c>
      <c r="D3897" s="29">
        <v>3</v>
      </c>
      <c r="E3897" s="30" t="s">
        <v>11</v>
      </c>
      <c r="F3897" s="97">
        <v>61176.47</v>
      </c>
      <c r="G3897" s="112">
        <f t="shared" si="360"/>
        <v>11623.5293</v>
      </c>
      <c r="H3897" s="112">
        <f t="shared" si="361"/>
        <v>72799.999299999996</v>
      </c>
      <c r="I3897" s="122">
        <f t="shared" si="362"/>
        <v>218399.99789999999</v>
      </c>
      <c r="J3897" s="97">
        <v>63529.41</v>
      </c>
      <c r="K3897" s="111">
        <f t="shared" si="363"/>
        <v>12070.5879</v>
      </c>
      <c r="L3897" s="112">
        <f t="shared" si="364"/>
        <v>75599.997900000002</v>
      </c>
      <c r="M3897" s="112">
        <f t="shared" si="365"/>
        <v>226799.99369999999</v>
      </c>
    </row>
    <row r="3898" spans="1:13" s="1" customFormat="1" ht="12.75" customHeight="1" x14ac:dyDescent="0.2">
      <c r="A3898" s="34">
        <v>138</v>
      </c>
      <c r="B3898" s="27">
        <v>25181600</v>
      </c>
      <c r="C3898" s="53" t="s">
        <v>483</v>
      </c>
      <c r="D3898" s="29">
        <v>3</v>
      </c>
      <c r="E3898" s="30" t="s">
        <v>11</v>
      </c>
      <c r="F3898" s="97">
        <v>227226.89</v>
      </c>
      <c r="G3898" s="112">
        <f t="shared" si="360"/>
        <v>43173.109100000001</v>
      </c>
      <c r="H3898" s="112">
        <f t="shared" si="361"/>
        <v>270399.99910000002</v>
      </c>
      <c r="I3898" s="122">
        <f t="shared" si="362"/>
        <v>811199.99730000005</v>
      </c>
      <c r="J3898" s="97">
        <v>235966.39</v>
      </c>
      <c r="K3898" s="111">
        <f t="shared" si="363"/>
        <v>44833.614100000006</v>
      </c>
      <c r="L3898" s="112">
        <f t="shared" si="364"/>
        <v>280800.00410000002</v>
      </c>
      <c r="M3898" s="112">
        <f t="shared" si="365"/>
        <v>842400.01230000006</v>
      </c>
    </row>
    <row r="3899" spans="1:13" s="1" customFormat="1" ht="12.75" customHeight="1" x14ac:dyDescent="0.2">
      <c r="A3899" s="34">
        <v>139</v>
      </c>
      <c r="B3899" s="27">
        <v>25181600</v>
      </c>
      <c r="C3899" s="53" t="s">
        <v>794</v>
      </c>
      <c r="D3899" s="29">
        <v>3</v>
      </c>
      <c r="E3899" s="30" t="s">
        <v>11</v>
      </c>
      <c r="F3899" s="97">
        <v>43697.48</v>
      </c>
      <c r="G3899" s="112">
        <f t="shared" si="360"/>
        <v>8302.521200000001</v>
      </c>
      <c r="H3899" s="112">
        <f t="shared" si="361"/>
        <v>52000.001200000006</v>
      </c>
      <c r="I3899" s="122">
        <f t="shared" si="362"/>
        <v>156000.00360000003</v>
      </c>
      <c r="J3899" s="97">
        <v>45378.15</v>
      </c>
      <c r="K3899" s="111">
        <f t="shared" si="363"/>
        <v>8621.8485000000001</v>
      </c>
      <c r="L3899" s="112">
        <f t="shared" si="364"/>
        <v>53999.998500000002</v>
      </c>
      <c r="M3899" s="112">
        <f t="shared" si="365"/>
        <v>161999.99550000002</v>
      </c>
    </row>
    <row r="3900" spans="1:13" s="1" customFormat="1" ht="12.75" customHeight="1" x14ac:dyDescent="0.2">
      <c r="A3900" s="34">
        <v>140</v>
      </c>
      <c r="B3900" s="27">
        <v>25181600</v>
      </c>
      <c r="C3900" s="53" t="s">
        <v>487</v>
      </c>
      <c r="D3900" s="29">
        <v>3</v>
      </c>
      <c r="E3900" s="30" t="s">
        <v>11</v>
      </c>
      <c r="F3900" s="97">
        <v>524369.75</v>
      </c>
      <c r="G3900" s="112">
        <f t="shared" si="360"/>
        <v>99630.252500000002</v>
      </c>
      <c r="H3900" s="112">
        <f t="shared" si="361"/>
        <v>624000.00249999994</v>
      </c>
      <c r="I3900" s="122">
        <f t="shared" si="362"/>
        <v>1872000.0074999998</v>
      </c>
      <c r="J3900" s="97">
        <v>544537.81999999995</v>
      </c>
      <c r="K3900" s="111">
        <f t="shared" si="363"/>
        <v>103462.18579999999</v>
      </c>
      <c r="L3900" s="112">
        <f t="shared" si="364"/>
        <v>648000.00579999993</v>
      </c>
      <c r="M3900" s="112">
        <f t="shared" si="365"/>
        <v>1944000.0173999998</v>
      </c>
    </row>
    <row r="3901" spans="1:13" s="1" customFormat="1" ht="12.75" customHeight="1" x14ac:dyDescent="0.2">
      <c r="A3901" s="34">
        <v>141</v>
      </c>
      <c r="B3901" s="27">
        <v>25181600</v>
      </c>
      <c r="C3901" s="53" t="s">
        <v>795</v>
      </c>
      <c r="D3901" s="29">
        <v>3</v>
      </c>
      <c r="E3901" s="30" t="s">
        <v>11</v>
      </c>
      <c r="F3901" s="97">
        <v>69915.97</v>
      </c>
      <c r="G3901" s="112">
        <f t="shared" si="360"/>
        <v>13284.034300000001</v>
      </c>
      <c r="H3901" s="112">
        <f t="shared" si="361"/>
        <v>83200.004300000001</v>
      </c>
      <c r="I3901" s="122">
        <f t="shared" si="362"/>
        <v>249600.0129</v>
      </c>
      <c r="J3901" s="97">
        <v>72605.039999999994</v>
      </c>
      <c r="K3901" s="111">
        <f t="shared" si="363"/>
        <v>13794.9576</v>
      </c>
      <c r="L3901" s="112">
        <f t="shared" si="364"/>
        <v>86399.997599999988</v>
      </c>
      <c r="M3901" s="112">
        <f t="shared" si="365"/>
        <v>259199.99279999995</v>
      </c>
    </row>
    <row r="3902" spans="1:13" s="1" customFormat="1" ht="12.75" customHeight="1" x14ac:dyDescent="0.2">
      <c r="A3902" s="34">
        <v>142</v>
      </c>
      <c r="B3902" s="27">
        <v>25181600</v>
      </c>
      <c r="C3902" s="53" t="s">
        <v>796</v>
      </c>
      <c r="D3902" s="29">
        <v>3</v>
      </c>
      <c r="E3902" s="30" t="s">
        <v>11</v>
      </c>
      <c r="F3902" s="97">
        <v>113613.45</v>
      </c>
      <c r="G3902" s="112">
        <f t="shared" si="360"/>
        <v>21586.555499999999</v>
      </c>
      <c r="H3902" s="112">
        <f t="shared" si="361"/>
        <v>135200.0055</v>
      </c>
      <c r="I3902" s="122">
        <f t="shared" si="362"/>
        <v>405600.01650000003</v>
      </c>
      <c r="J3902" s="97">
        <v>117983.19</v>
      </c>
      <c r="K3902" s="111">
        <f t="shared" si="363"/>
        <v>22416.806100000002</v>
      </c>
      <c r="L3902" s="112">
        <f t="shared" si="364"/>
        <v>140399.99609999999</v>
      </c>
      <c r="M3902" s="112">
        <f t="shared" si="365"/>
        <v>421199.98829999997</v>
      </c>
    </row>
    <row r="3903" spans="1:13" s="1" customFormat="1" ht="12.75" customHeight="1" x14ac:dyDescent="0.2">
      <c r="A3903" s="34">
        <v>143</v>
      </c>
      <c r="B3903" s="27">
        <v>25181600</v>
      </c>
      <c r="C3903" s="53" t="s">
        <v>495</v>
      </c>
      <c r="D3903" s="29">
        <v>3</v>
      </c>
      <c r="E3903" s="30" t="s">
        <v>11</v>
      </c>
      <c r="F3903" s="97">
        <v>78655.460000000006</v>
      </c>
      <c r="G3903" s="112">
        <f t="shared" si="360"/>
        <v>14944.537400000001</v>
      </c>
      <c r="H3903" s="112">
        <f t="shared" si="361"/>
        <v>93599.997400000007</v>
      </c>
      <c r="I3903" s="122">
        <f t="shared" si="362"/>
        <v>280799.99220000004</v>
      </c>
      <c r="J3903" s="97">
        <v>81680.67</v>
      </c>
      <c r="K3903" s="111">
        <f t="shared" si="363"/>
        <v>15519.327299999999</v>
      </c>
      <c r="L3903" s="112">
        <f t="shared" si="364"/>
        <v>97199.997300000003</v>
      </c>
      <c r="M3903" s="112">
        <f t="shared" si="365"/>
        <v>291599.99190000002</v>
      </c>
    </row>
    <row r="3904" spans="1:13" s="1" customFormat="1" ht="12.75" customHeight="1" x14ac:dyDescent="0.2">
      <c r="A3904" s="34">
        <v>144</v>
      </c>
      <c r="B3904" s="27">
        <v>25181600</v>
      </c>
      <c r="C3904" s="53" t="s">
        <v>499</v>
      </c>
      <c r="D3904" s="29">
        <v>3</v>
      </c>
      <c r="E3904" s="30" t="s">
        <v>11</v>
      </c>
      <c r="F3904" s="97">
        <v>61176.47</v>
      </c>
      <c r="G3904" s="112">
        <f t="shared" si="360"/>
        <v>11623.5293</v>
      </c>
      <c r="H3904" s="112">
        <f t="shared" si="361"/>
        <v>72799.999299999996</v>
      </c>
      <c r="I3904" s="122">
        <f t="shared" si="362"/>
        <v>218399.99789999999</v>
      </c>
      <c r="J3904" s="97">
        <v>63529.41</v>
      </c>
      <c r="K3904" s="111">
        <f t="shared" si="363"/>
        <v>12070.5879</v>
      </c>
      <c r="L3904" s="112">
        <f t="shared" si="364"/>
        <v>75599.997900000002</v>
      </c>
      <c r="M3904" s="112">
        <f t="shared" si="365"/>
        <v>226799.99369999999</v>
      </c>
    </row>
    <row r="3905" spans="1:13" s="1" customFormat="1" ht="12.75" customHeight="1" x14ac:dyDescent="0.2">
      <c r="A3905" s="34">
        <v>145</v>
      </c>
      <c r="B3905" s="27">
        <v>25181600</v>
      </c>
      <c r="C3905" s="53" t="s">
        <v>501</v>
      </c>
      <c r="D3905" s="29">
        <v>3</v>
      </c>
      <c r="E3905" s="30" t="s">
        <v>11</v>
      </c>
      <c r="F3905" s="97">
        <v>69915.97</v>
      </c>
      <c r="G3905" s="112">
        <f t="shared" si="360"/>
        <v>13284.034300000001</v>
      </c>
      <c r="H3905" s="112">
        <f t="shared" si="361"/>
        <v>83200.004300000001</v>
      </c>
      <c r="I3905" s="122">
        <f t="shared" si="362"/>
        <v>249600.0129</v>
      </c>
      <c r="J3905" s="97">
        <v>72605.039999999994</v>
      </c>
      <c r="K3905" s="111">
        <f t="shared" si="363"/>
        <v>13794.9576</v>
      </c>
      <c r="L3905" s="112">
        <f t="shared" si="364"/>
        <v>86399.997599999988</v>
      </c>
      <c r="M3905" s="112">
        <f t="shared" si="365"/>
        <v>259199.99279999995</v>
      </c>
    </row>
    <row r="3906" spans="1:13" s="1" customFormat="1" ht="12.75" customHeight="1" x14ac:dyDescent="0.2">
      <c r="A3906" s="34">
        <v>146</v>
      </c>
      <c r="B3906" s="27">
        <v>25181600</v>
      </c>
      <c r="C3906" s="53" t="s">
        <v>503</v>
      </c>
      <c r="D3906" s="29">
        <v>3</v>
      </c>
      <c r="E3906" s="30" t="s">
        <v>11</v>
      </c>
      <c r="F3906" s="97">
        <v>104873.95</v>
      </c>
      <c r="G3906" s="112">
        <f t="shared" si="360"/>
        <v>19926.050500000001</v>
      </c>
      <c r="H3906" s="112">
        <f t="shared" si="361"/>
        <v>124800.00049999999</v>
      </c>
      <c r="I3906" s="122">
        <f t="shared" si="362"/>
        <v>374400.00150000001</v>
      </c>
      <c r="J3906" s="97">
        <v>108907.56</v>
      </c>
      <c r="K3906" s="111">
        <f t="shared" si="363"/>
        <v>20692.436399999999</v>
      </c>
      <c r="L3906" s="112">
        <f t="shared" si="364"/>
        <v>129599.9964</v>
      </c>
      <c r="M3906" s="112">
        <f t="shared" si="365"/>
        <v>388799.98920000001</v>
      </c>
    </row>
    <row r="3907" spans="1:13" s="1" customFormat="1" ht="12.75" customHeight="1" x14ac:dyDescent="0.2">
      <c r="A3907" s="34">
        <v>147</v>
      </c>
      <c r="B3907" s="27">
        <v>25181600</v>
      </c>
      <c r="C3907" s="53" t="s">
        <v>505</v>
      </c>
      <c r="D3907" s="29">
        <v>3</v>
      </c>
      <c r="E3907" s="30" t="s">
        <v>11</v>
      </c>
      <c r="F3907" s="97">
        <v>262184.87</v>
      </c>
      <c r="G3907" s="112">
        <f t="shared" si="360"/>
        <v>49815.1253</v>
      </c>
      <c r="H3907" s="112">
        <f t="shared" si="361"/>
        <v>311999.99530000001</v>
      </c>
      <c r="I3907" s="122">
        <f t="shared" si="362"/>
        <v>935999.98589999997</v>
      </c>
      <c r="J3907" s="97">
        <v>272268.90999999997</v>
      </c>
      <c r="K3907" s="111">
        <f t="shared" si="363"/>
        <v>51731.092899999996</v>
      </c>
      <c r="L3907" s="112">
        <f t="shared" si="364"/>
        <v>324000.00289999996</v>
      </c>
      <c r="M3907" s="112">
        <f t="shared" si="365"/>
        <v>972000.00869999989</v>
      </c>
    </row>
    <row r="3908" spans="1:13" s="1" customFormat="1" ht="12.75" customHeight="1" x14ac:dyDescent="0.2">
      <c r="A3908" s="34">
        <v>148</v>
      </c>
      <c r="B3908" s="27">
        <v>25181600</v>
      </c>
      <c r="C3908" s="53" t="s">
        <v>797</v>
      </c>
      <c r="D3908" s="29">
        <v>3</v>
      </c>
      <c r="E3908" s="30" t="s">
        <v>11</v>
      </c>
      <c r="F3908" s="97">
        <v>174789.92</v>
      </c>
      <c r="G3908" s="112">
        <f t="shared" si="360"/>
        <v>33210.084800000004</v>
      </c>
      <c r="H3908" s="112">
        <f t="shared" si="361"/>
        <v>208000.00480000002</v>
      </c>
      <c r="I3908" s="122">
        <f t="shared" si="362"/>
        <v>624000.0144000001</v>
      </c>
      <c r="J3908" s="97">
        <v>181512.61</v>
      </c>
      <c r="K3908" s="111">
        <f t="shared" si="363"/>
        <v>34487.395899999996</v>
      </c>
      <c r="L3908" s="112">
        <f t="shared" si="364"/>
        <v>216000.00589999999</v>
      </c>
      <c r="M3908" s="112">
        <f t="shared" si="365"/>
        <v>648000.01769999997</v>
      </c>
    </row>
    <row r="3909" spans="1:13" s="1" customFormat="1" ht="12.75" customHeight="1" x14ac:dyDescent="0.2">
      <c r="A3909" s="34">
        <v>149</v>
      </c>
      <c r="B3909" s="27">
        <v>26101400</v>
      </c>
      <c r="C3909" s="53" t="s">
        <v>507</v>
      </c>
      <c r="D3909" s="29">
        <v>3</v>
      </c>
      <c r="E3909" s="30" t="s">
        <v>11</v>
      </c>
      <c r="F3909" s="97">
        <v>30588.240000000002</v>
      </c>
      <c r="G3909" s="112">
        <f t="shared" si="360"/>
        <v>5811.7656000000006</v>
      </c>
      <c r="H3909" s="112">
        <f t="shared" si="361"/>
        <v>36400.005600000004</v>
      </c>
      <c r="I3909" s="122">
        <f t="shared" si="362"/>
        <v>109200.01680000001</v>
      </c>
      <c r="J3909" s="97">
        <v>31764.71</v>
      </c>
      <c r="K3909" s="111">
        <f t="shared" si="363"/>
        <v>6035.2948999999999</v>
      </c>
      <c r="L3909" s="112">
        <f t="shared" si="364"/>
        <v>37800.0049</v>
      </c>
      <c r="M3909" s="112">
        <f t="shared" si="365"/>
        <v>113400.0147</v>
      </c>
    </row>
    <row r="3910" spans="1:13" s="1" customFormat="1" ht="12.75" customHeight="1" x14ac:dyDescent="0.2">
      <c r="A3910" s="34">
        <v>150</v>
      </c>
      <c r="B3910" s="27">
        <v>26101400</v>
      </c>
      <c r="C3910" s="53" t="s">
        <v>509</v>
      </c>
      <c r="D3910" s="29">
        <v>3</v>
      </c>
      <c r="E3910" s="30" t="s">
        <v>11</v>
      </c>
      <c r="F3910" s="97">
        <v>305882.34999999998</v>
      </c>
      <c r="G3910" s="112">
        <f t="shared" si="360"/>
        <v>58117.646499999995</v>
      </c>
      <c r="H3910" s="112">
        <f t="shared" si="361"/>
        <v>363999.99649999995</v>
      </c>
      <c r="I3910" s="122">
        <f t="shared" si="362"/>
        <v>1091999.9894999999</v>
      </c>
      <c r="J3910" s="97">
        <v>317647.06</v>
      </c>
      <c r="K3910" s="111">
        <f t="shared" si="363"/>
        <v>60352.941400000003</v>
      </c>
      <c r="L3910" s="112">
        <f t="shared" si="364"/>
        <v>378000.00140000001</v>
      </c>
      <c r="M3910" s="112">
        <f t="shared" si="365"/>
        <v>1134000.0042000001</v>
      </c>
    </row>
    <row r="3911" spans="1:13" s="1" customFormat="1" ht="12.75" customHeight="1" x14ac:dyDescent="0.2">
      <c r="A3911" s="34">
        <v>151</v>
      </c>
      <c r="B3911" s="27">
        <v>26101400</v>
      </c>
      <c r="C3911" s="53" t="s">
        <v>513</v>
      </c>
      <c r="D3911" s="29">
        <v>3</v>
      </c>
      <c r="E3911" s="30" t="s">
        <v>11</v>
      </c>
      <c r="F3911" s="97">
        <v>524369.75</v>
      </c>
      <c r="G3911" s="112">
        <f t="shared" si="360"/>
        <v>99630.252500000002</v>
      </c>
      <c r="H3911" s="112">
        <f t="shared" si="361"/>
        <v>624000.00249999994</v>
      </c>
      <c r="I3911" s="122">
        <f t="shared" si="362"/>
        <v>1872000.0074999998</v>
      </c>
      <c r="J3911" s="97">
        <v>544537.81999999995</v>
      </c>
      <c r="K3911" s="111">
        <f t="shared" si="363"/>
        <v>103462.18579999999</v>
      </c>
      <c r="L3911" s="112">
        <f t="shared" si="364"/>
        <v>648000.00579999993</v>
      </c>
      <c r="M3911" s="112">
        <f t="shared" si="365"/>
        <v>1944000.0173999998</v>
      </c>
    </row>
    <row r="3912" spans="1:13" s="1" customFormat="1" ht="12.75" customHeight="1" x14ac:dyDescent="0.2">
      <c r="A3912" s="34">
        <v>152</v>
      </c>
      <c r="B3912" s="27">
        <v>26101400</v>
      </c>
      <c r="C3912" s="53" t="s">
        <v>798</v>
      </c>
      <c r="D3912" s="29">
        <v>3</v>
      </c>
      <c r="E3912" s="30" t="s">
        <v>11</v>
      </c>
      <c r="F3912" s="97">
        <v>34957.980000000003</v>
      </c>
      <c r="G3912" s="112">
        <f t="shared" si="360"/>
        <v>6642.0162000000009</v>
      </c>
      <c r="H3912" s="112">
        <f t="shared" si="361"/>
        <v>41599.996200000001</v>
      </c>
      <c r="I3912" s="122">
        <f t="shared" si="362"/>
        <v>124799.98860000001</v>
      </c>
      <c r="J3912" s="97">
        <v>36302.519999999997</v>
      </c>
      <c r="K3912" s="111">
        <f t="shared" si="363"/>
        <v>6897.4787999999999</v>
      </c>
      <c r="L3912" s="112">
        <f t="shared" si="364"/>
        <v>43199.998799999994</v>
      </c>
      <c r="M3912" s="112">
        <f t="shared" si="365"/>
        <v>129599.99639999997</v>
      </c>
    </row>
    <row r="3913" spans="1:13" s="1" customFormat="1" ht="12.75" customHeight="1" x14ac:dyDescent="0.2">
      <c r="A3913" s="34">
        <v>153</v>
      </c>
      <c r="B3913" s="27">
        <v>26101400</v>
      </c>
      <c r="C3913" s="53" t="s">
        <v>517</v>
      </c>
      <c r="D3913" s="29">
        <v>3</v>
      </c>
      <c r="E3913" s="30" t="s">
        <v>11</v>
      </c>
      <c r="F3913" s="97">
        <v>34957.980000000003</v>
      </c>
      <c r="G3913" s="112">
        <f t="shared" ref="G3913:G3976" si="366">F3913*19%</f>
        <v>6642.0162000000009</v>
      </c>
      <c r="H3913" s="112">
        <f t="shared" ref="H3913:H3976" si="367">F3913+G3913</f>
        <v>41599.996200000001</v>
      </c>
      <c r="I3913" s="122">
        <f t="shared" ref="I3913:I3976" si="368">H3913*D3913</f>
        <v>124799.98860000001</v>
      </c>
      <c r="J3913" s="97">
        <v>36302.519999999997</v>
      </c>
      <c r="K3913" s="111">
        <f t="shared" ref="K3913:K3976" si="369">J3913*19%</f>
        <v>6897.4787999999999</v>
      </c>
      <c r="L3913" s="112">
        <f t="shared" ref="L3913:L3976" si="370">J3913+K3913</f>
        <v>43199.998799999994</v>
      </c>
      <c r="M3913" s="112">
        <f t="shared" ref="M3913:M3976" si="371">L3913*D3913</f>
        <v>129599.99639999997</v>
      </c>
    </row>
    <row r="3914" spans="1:13" s="1" customFormat="1" ht="12.75" customHeight="1" x14ac:dyDescent="0.2">
      <c r="A3914" s="34">
        <v>154</v>
      </c>
      <c r="B3914" s="27">
        <v>26101400</v>
      </c>
      <c r="C3914" s="53" t="s">
        <v>519</v>
      </c>
      <c r="D3914" s="29">
        <v>3</v>
      </c>
      <c r="E3914" s="30" t="s">
        <v>11</v>
      </c>
      <c r="F3914" s="97">
        <v>131092.44</v>
      </c>
      <c r="G3914" s="112">
        <f t="shared" si="366"/>
        <v>24907.563600000001</v>
      </c>
      <c r="H3914" s="112">
        <f t="shared" si="367"/>
        <v>156000.0036</v>
      </c>
      <c r="I3914" s="122">
        <f t="shared" si="368"/>
        <v>468000.01079999999</v>
      </c>
      <c r="J3914" s="97">
        <v>136134.45000000001</v>
      </c>
      <c r="K3914" s="111">
        <f t="shared" si="369"/>
        <v>25865.545500000004</v>
      </c>
      <c r="L3914" s="112">
        <f t="shared" si="370"/>
        <v>161999.99550000002</v>
      </c>
      <c r="M3914" s="112">
        <f t="shared" si="371"/>
        <v>485999.98650000006</v>
      </c>
    </row>
    <row r="3915" spans="1:13" s="1" customFormat="1" ht="12.75" customHeight="1" x14ac:dyDescent="0.2">
      <c r="A3915" s="34">
        <v>155</v>
      </c>
      <c r="B3915" s="27">
        <v>26101400</v>
      </c>
      <c r="C3915" s="53" t="s">
        <v>521</v>
      </c>
      <c r="D3915" s="29">
        <v>3</v>
      </c>
      <c r="E3915" s="30" t="s">
        <v>11</v>
      </c>
      <c r="F3915" s="97">
        <v>104873.95</v>
      </c>
      <c r="G3915" s="112">
        <f t="shared" si="366"/>
        <v>19926.050500000001</v>
      </c>
      <c r="H3915" s="112">
        <f t="shared" si="367"/>
        <v>124800.00049999999</v>
      </c>
      <c r="I3915" s="122">
        <f t="shared" si="368"/>
        <v>374400.00150000001</v>
      </c>
      <c r="J3915" s="97">
        <v>108907.56</v>
      </c>
      <c r="K3915" s="111">
        <f t="shared" si="369"/>
        <v>20692.436399999999</v>
      </c>
      <c r="L3915" s="112">
        <f t="shared" si="370"/>
        <v>129599.9964</v>
      </c>
      <c r="M3915" s="112">
        <f t="shared" si="371"/>
        <v>388799.98920000001</v>
      </c>
    </row>
    <row r="3916" spans="1:13" s="1" customFormat="1" ht="12.75" customHeight="1" x14ac:dyDescent="0.2">
      <c r="A3916" s="34">
        <v>156</v>
      </c>
      <c r="B3916" s="27">
        <v>26101400</v>
      </c>
      <c r="C3916" s="53" t="s">
        <v>523</v>
      </c>
      <c r="D3916" s="29">
        <v>3</v>
      </c>
      <c r="E3916" s="30" t="s">
        <v>11</v>
      </c>
      <c r="F3916" s="97">
        <v>139831.93</v>
      </c>
      <c r="G3916" s="112">
        <f t="shared" si="366"/>
        <v>26568.066699999999</v>
      </c>
      <c r="H3916" s="112">
        <f t="shared" si="367"/>
        <v>166399.99669999999</v>
      </c>
      <c r="I3916" s="122">
        <f t="shared" si="368"/>
        <v>499199.99009999994</v>
      </c>
      <c r="J3916" s="97">
        <v>145210.07999999999</v>
      </c>
      <c r="K3916" s="111">
        <f t="shared" si="369"/>
        <v>27589.915199999999</v>
      </c>
      <c r="L3916" s="112">
        <f t="shared" si="370"/>
        <v>172799.99519999998</v>
      </c>
      <c r="M3916" s="112">
        <f t="shared" si="371"/>
        <v>518399.9855999999</v>
      </c>
    </row>
    <row r="3917" spans="1:13" s="1" customFormat="1" ht="12.75" customHeight="1" x14ac:dyDescent="0.2">
      <c r="A3917" s="34">
        <v>157</v>
      </c>
      <c r="B3917" s="27">
        <v>26101400</v>
      </c>
      <c r="C3917" s="53" t="s">
        <v>525</v>
      </c>
      <c r="D3917" s="29">
        <v>3</v>
      </c>
      <c r="E3917" s="30" t="s">
        <v>11</v>
      </c>
      <c r="F3917" s="97">
        <v>34957.980000000003</v>
      </c>
      <c r="G3917" s="112">
        <f t="shared" si="366"/>
        <v>6642.0162000000009</v>
      </c>
      <c r="H3917" s="112">
        <f t="shared" si="367"/>
        <v>41599.996200000001</v>
      </c>
      <c r="I3917" s="122">
        <f t="shared" si="368"/>
        <v>124799.98860000001</v>
      </c>
      <c r="J3917" s="97">
        <v>36302.519999999997</v>
      </c>
      <c r="K3917" s="111">
        <f t="shared" si="369"/>
        <v>6897.4787999999999</v>
      </c>
      <c r="L3917" s="112">
        <f t="shared" si="370"/>
        <v>43199.998799999994</v>
      </c>
      <c r="M3917" s="112">
        <f t="shared" si="371"/>
        <v>129599.99639999997</v>
      </c>
    </row>
    <row r="3918" spans="1:13" s="1" customFormat="1" ht="12.75" customHeight="1" x14ac:dyDescent="0.2">
      <c r="A3918" s="34">
        <v>158</v>
      </c>
      <c r="B3918" s="27">
        <v>26101400</v>
      </c>
      <c r="C3918" s="53" t="s">
        <v>529</v>
      </c>
      <c r="D3918" s="29">
        <v>3</v>
      </c>
      <c r="E3918" s="30" t="s">
        <v>11</v>
      </c>
      <c r="F3918" s="97">
        <v>3495.8</v>
      </c>
      <c r="G3918" s="112">
        <f t="shared" si="366"/>
        <v>664.202</v>
      </c>
      <c r="H3918" s="112">
        <f t="shared" si="367"/>
        <v>4160.0020000000004</v>
      </c>
      <c r="I3918" s="122">
        <f t="shared" si="368"/>
        <v>12480.006000000001</v>
      </c>
      <c r="J3918" s="97">
        <v>3630.25</v>
      </c>
      <c r="K3918" s="111">
        <f t="shared" si="369"/>
        <v>689.74750000000006</v>
      </c>
      <c r="L3918" s="112">
        <f t="shared" si="370"/>
        <v>4319.9975000000004</v>
      </c>
      <c r="M3918" s="112">
        <f t="shared" si="371"/>
        <v>12959.9925</v>
      </c>
    </row>
    <row r="3919" spans="1:13" s="1" customFormat="1" ht="12.75" customHeight="1" x14ac:dyDescent="0.2">
      <c r="A3919" s="34">
        <v>159</v>
      </c>
      <c r="B3919" s="27">
        <v>26101400</v>
      </c>
      <c r="C3919" s="53" t="s">
        <v>531</v>
      </c>
      <c r="D3919" s="29">
        <v>3</v>
      </c>
      <c r="E3919" s="30" t="s">
        <v>11</v>
      </c>
      <c r="F3919" s="97">
        <v>3495.8</v>
      </c>
      <c r="G3919" s="112">
        <f t="shared" si="366"/>
        <v>664.202</v>
      </c>
      <c r="H3919" s="112">
        <f t="shared" si="367"/>
        <v>4160.0020000000004</v>
      </c>
      <c r="I3919" s="122">
        <f t="shared" si="368"/>
        <v>12480.006000000001</v>
      </c>
      <c r="J3919" s="97">
        <v>3630.25</v>
      </c>
      <c r="K3919" s="111">
        <f t="shared" si="369"/>
        <v>689.74750000000006</v>
      </c>
      <c r="L3919" s="112">
        <f t="shared" si="370"/>
        <v>4319.9975000000004</v>
      </c>
      <c r="M3919" s="112">
        <f t="shared" si="371"/>
        <v>12959.9925</v>
      </c>
    </row>
    <row r="3920" spans="1:13" s="1" customFormat="1" ht="12.75" customHeight="1" x14ac:dyDescent="0.2">
      <c r="A3920" s="34">
        <v>160</v>
      </c>
      <c r="B3920" s="27">
        <v>26101400</v>
      </c>
      <c r="C3920" s="53" t="s">
        <v>533</v>
      </c>
      <c r="D3920" s="29">
        <v>3</v>
      </c>
      <c r="E3920" s="30" t="s">
        <v>11</v>
      </c>
      <c r="F3920" s="97">
        <v>1747.9</v>
      </c>
      <c r="G3920" s="112">
        <f t="shared" si="366"/>
        <v>332.101</v>
      </c>
      <c r="H3920" s="112">
        <f t="shared" si="367"/>
        <v>2080.0010000000002</v>
      </c>
      <c r="I3920" s="122">
        <f t="shared" si="368"/>
        <v>6240.0030000000006</v>
      </c>
      <c r="J3920" s="97">
        <v>1815.13</v>
      </c>
      <c r="K3920" s="111">
        <f t="shared" si="369"/>
        <v>344.87470000000002</v>
      </c>
      <c r="L3920" s="112">
        <f t="shared" si="370"/>
        <v>2160.0047</v>
      </c>
      <c r="M3920" s="112">
        <f t="shared" si="371"/>
        <v>6480.0141000000003</v>
      </c>
    </row>
    <row r="3921" spans="1:13" s="1" customFormat="1" ht="12.75" customHeight="1" x14ac:dyDescent="0.2">
      <c r="A3921" s="34">
        <v>161</v>
      </c>
      <c r="B3921" s="27">
        <v>26101400</v>
      </c>
      <c r="C3921" s="53" t="s">
        <v>539</v>
      </c>
      <c r="D3921" s="29">
        <v>3</v>
      </c>
      <c r="E3921" s="30" t="s">
        <v>11</v>
      </c>
      <c r="F3921" s="97">
        <v>61176.47</v>
      </c>
      <c r="G3921" s="112">
        <f t="shared" si="366"/>
        <v>11623.5293</v>
      </c>
      <c r="H3921" s="112">
        <f t="shared" si="367"/>
        <v>72799.999299999996</v>
      </c>
      <c r="I3921" s="122">
        <f t="shared" si="368"/>
        <v>218399.99789999999</v>
      </c>
      <c r="J3921" s="97">
        <v>63529.41</v>
      </c>
      <c r="K3921" s="111">
        <f t="shared" si="369"/>
        <v>12070.5879</v>
      </c>
      <c r="L3921" s="112">
        <f t="shared" si="370"/>
        <v>75599.997900000002</v>
      </c>
      <c r="M3921" s="112">
        <f t="shared" si="371"/>
        <v>226799.99369999999</v>
      </c>
    </row>
    <row r="3922" spans="1:13" s="1" customFormat="1" ht="12.75" customHeight="1" x14ac:dyDescent="0.2">
      <c r="A3922" s="34">
        <v>162</v>
      </c>
      <c r="B3922" s="27">
        <v>26101400</v>
      </c>
      <c r="C3922" s="53" t="s">
        <v>545</v>
      </c>
      <c r="D3922" s="29">
        <v>3</v>
      </c>
      <c r="E3922" s="30" t="s">
        <v>11</v>
      </c>
      <c r="F3922" s="97">
        <v>61176.47</v>
      </c>
      <c r="G3922" s="112">
        <f t="shared" si="366"/>
        <v>11623.5293</v>
      </c>
      <c r="H3922" s="112">
        <f t="shared" si="367"/>
        <v>72799.999299999996</v>
      </c>
      <c r="I3922" s="122">
        <f t="shared" si="368"/>
        <v>218399.99789999999</v>
      </c>
      <c r="J3922" s="97">
        <v>63529.41</v>
      </c>
      <c r="K3922" s="111">
        <f t="shared" si="369"/>
        <v>12070.5879</v>
      </c>
      <c r="L3922" s="112">
        <f t="shared" si="370"/>
        <v>75599.997900000002</v>
      </c>
      <c r="M3922" s="112">
        <f t="shared" si="371"/>
        <v>226799.99369999999</v>
      </c>
    </row>
    <row r="3923" spans="1:13" s="1" customFormat="1" ht="12.75" customHeight="1" x14ac:dyDescent="0.2">
      <c r="A3923" s="34">
        <v>163</v>
      </c>
      <c r="B3923" s="27">
        <v>26101400</v>
      </c>
      <c r="C3923" s="53" t="s">
        <v>549</v>
      </c>
      <c r="D3923" s="29">
        <v>3</v>
      </c>
      <c r="E3923" s="30" t="s">
        <v>11</v>
      </c>
      <c r="F3923" s="97">
        <v>43697.48</v>
      </c>
      <c r="G3923" s="112">
        <f t="shared" si="366"/>
        <v>8302.521200000001</v>
      </c>
      <c r="H3923" s="112">
        <f t="shared" si="367"/>
        <v>52000.001200000006</v>
      </c>
      <c r="I3923" s="122">
        <f t="shared" si="368"/>
        <v>156000.00360000003</v>
      </c>
      <c r="J3923" s="97">
        <v>45378.15</v>
      </c>
      <c r="K3923" s="111">
        <f t="shared" si="369"/>
        <v>8621.8485000000001</v>
      </c>
      <c r="L3923" s="112">
        <f t="shared" si="370"/>
        <v>53999.998500000002</v>
      </c>
      <c r="M3923" s="112">
        <f t="shared" si="371"/>
        <v>161999.99550000002</v>
      </c>
    </row>
    <row r="3924" spans="1:13" s="1" customFormat="1" ht="12.75" customHeight="1" x14ac:dyDescent="0.2">
      <c r="A3924" s="34">
        <v>164</v>
      </c>
      <c r="B3924" s="27">
        <v>26101400</v>
      </c>
      <c r="C3924" s="53" t="s">
        <v>204</v>
      </c>
      <c r="D3924" s="29">
        <v>3</v>
      </c>
      <c r="E3924" s="30" t="s">
        <v>11</v>
      </c>
      <c r="F3924" s="97">
        <v>78655.460000000006</v>
      </c>
      <c r="G3924" s="112">
        <f t="shared" si="366"/>
        <v>14944.537400000001</v>
      </c>
      <c r="H3924" s="112">
        <f t="shared" si="367"/>
        <v>93599.997400000007</v>
      </c>
      <c r="I3924" s="122">
        <f t="shared" si="368"/>
        <v>280799.99220000004</v>
      </c>
      <c r="J3924" s="97">
        <v>81680.67</v>
      </c>
      <c r="K3924" s="111">
        <f t="shared" si="369"/>
        <v>15519.327299999999</v>
      </c>
      <c r="L3924" s="112">
        <f t="shared" si="370"/>
        <v>97199.997300000003</v>
      </c>
      <c r="M3924" s="112">
        <f t="shared" si="371"/>
        <v>291599.99190000002</v>
      </c>
    </row>
    <row r="3925" spans="1:13" s="1" customFormat="1" ht="12.75" customHeight="1" x14ac:dyDescent="0.2">
      <c r="A3925" s="34">
        <v>165</v>
      </c>
      <c r="B3925" s="27">
        <v>26101400</v>
      </c>
      <c r="C3925" s="53" t="s">
        <v>553</v>
      </c>
      <c r="D3925" s="29">
        <v>3</v>
      </c>
      <c r="E3925" s="30" t="s">
        <v>11</v>
      </c>
      <c r="F3925" s="97">
        <v>78655.460000000006</v>
      </c>
      <c r="G3925" s="112">
        <f t="shared" si="366"/>
        <v>14944.537400000001</v>
      </c>
      <c r="H3925" s="112">
        <f t="shared" si="367"/>
        <v>93599.997400000007</v>
      </c>
      <c r="I3925" s="122">
        <f t="shared" si="368"/>
        <v>280799.99220000004</v>
      </c>
      <c r="J3925" s="97">
        <v>81680.67</v>
      </c>
      <c r="K3925" s="111">
        <f t="shared" si="369"/>
        <v>15519.327299999999</v>
      </c>
      <c r="L3925" s="112">
        <f t="shared" si="370"/>
        <v>97199.997300000003</v>
      </c>
      <c r="M3925" s="112">
        <f t="shared" si="371"/>
        <v>291599.99190000002</v>
      </c>
    </row>
    <row r="3926" spans="1:13" s="1" customFormat="1" ht="12.75" customHeight="1" x14ac:dyDescent="0.2">
      <c r="A3926" s="34">
        <v>166</v>
      </c>
      <c r="B3926" s="27">
        <v>26101400</v>
      </c>
      <c r="C3926" s="53" t="s">
        <v>555</v>
      </c>
      <c r="D3926" s="29">
        <v>3</v>
      </c>
      <c r="E3926" s="30" t="s">
        <v>11</v>
      </c>
      <c r="F3926" s="97">
        <v>157310.92000000001</v>
      </c>
      <c r="G3926" s="112">
        <f t="shared" si="366"/>
        <v>29889.074800000002</v>
      </c>
      <c r="H3926" s="112">
        <f t="shared" si="367"/>
        <v>187199.99480000001</v>
      </c>
      <c r="I3926" s="122">
        <f t="shared" si="368"/>
        <v>561599.98440000007</v>
      </c>
      <c r="J3926" s="97">
        <v>163361.34</v>
      </c>
      <c r="K3926" s="111">
        <f t="shared" si="369"/>
        <v>31038.654599999998</v>
      </c>
      <c r="L3926" s="112">
        <f t="shared" si="370"/>
        <v>194399.99460000001</v>
      </c>
      <c r="M3926" s="112">
        <f t="shared" si="371"/>
        <v>583199.98380000005</v>
      </c>
    </row>
    <row r="3927" spans="1:13" s="1" customFormat="1" ht="12.75" customHeight="1" x14ac:dyDescent="0.2">
      <c r="A3927" s="34">
        <v>167</v>
      </c>
      <c r="B3927" s="27">
        <v>26101400</v>
      </c>
      <c r="C3927" s="53" t="s">
        <v>557</v>
      </c>
      <c r="D3927" s="29">
        <v>3</v>
      </c>
      <c r="E3927" s="30" t="s">
        <v>11</v>
      </c>
      <c r="F3927" s="97">
        <v>78655.460000000006</v>
      </c>
      <c r="G3927" s="112">
        <f t="shared" si="366"/>
        <v>14944.537400000001</v>
      </c>
      <c r="H3927" s="112">
        <f t="shared" si="367"/>
        <v>93599.997400000007</v>
      </c>
      <c r="I3927" s="122">
        <f t="shared" si="368"/>
        <v>280799.99220000004</v>
      </c>
      <c r="J3927" s="97">
        <v>81680.67</v>
      </c>
      <c r="K3927" s="111">
        <f t="shared" si="369"/>
        <v>15519.327299999999</v>
      </c>
      <c r="L3927" s="112">
        <f t="shared" si="370"/>
        <v>97199.997300000003</v>
      </c>
      <c r="M3927" s="112">
        <f t="shared" si="371"/>
        <v>291599.99190000002</v>
      </c>
    </row>
    <row r="3928" spans="1:13" s="1" customFormat="1" ht="12.75" customHeight="1" x14ac:dyDescent="0.2">
      <c r="A3928" s="34">
        <v>168</v>
      </c>
      <c r="B3928" s="27">
        <v>26101400</v>
      </c>
      <c r="C3928" s="53" t="s">
        <v>559</v>
      </c>
      <c r="D3928" s="29">
        <v>3</v>
      </c>
      <c r="E3928" s="30" t="s">
        <v>11</v>
      </c>
      <c r="F3928" s="97">
        <v>157310.92000000001</v>
      </c>
      <c r="G3928" s="112">
        <f t="shared" si="366"/>
        <v>29889.074800000002</v>
      </c>
      <c r="H3928" s="112">
        <f t="shared" si="367"/>
        <v>187199.99480000001</v>
      </c>
      <c r="I3928" s="122">
        <f t="shared" si="368"/>
        <v>561599.98440000007</v>
      </c>
      <c r="J3928" s="97">
        <v>163361.34</v>
      </c>
      <c r="K3928" s="111">
        <f t="shared" si="369"/>
        <v>31038.654599999998</v>
      </c>
      <c r="L3928" s="112">
        <f t="shared" si="370"/>
        <v>194399.99460000001</v>
      </c>
      <c r="M3928" s="112">
        <f t="shared" si="371"/>
        <v>583199.98380000005</v>
      </c>
    </row>
    <row r="3929" spans="1:13" s="1" customFormat="1" ht="12.75" customHeight="1" x14ac:dyDescent="0.2">
      <c r="A3929" s="34">
        <v>169</v>
      </c>
      <c r="B3929" s="27">
        <v>26101400</v>
      </c>
      <c r="C3929" s="53" t="s">
        <v>561</v>
      </c>
      <c r="D3929" s="29">
        <v>3</v>
      </c>
      <c r="E3929" s="30" t="s">
        <v>11</v>
      </c>
      <c r="F3929" s="97">
        <v>34957.980000000003</v>
      </c>
      <c r="G3929" s="112">
        <f t="shared" si="366"/>
        <v>6642.0162000000009</v>
      </c>
      <c r="H3929" s="112">
        <f t="shared" si="367"/>
        <v>41599.996200000001</v>
      </c>
      <c r="I3929" s="122">
        <f t="shared" si="368"/>
        <v>124799.98860000001</v>
      </c>
      <c r="J3929" s="97">
        <v>36302.519999999997</v>
      </c>
      <c r="K3929" s="111">
        <f t="shared" si="369"/>
        <v>6897.4787999999999</v>
      </c>
      <c r="L3929" s="112">
        <f t="shared" si="370"/>
        <v>43199.998799999994</v>
      </c>
      <c r="M3929" s="112">
        <f t="shared" si="371"/>
        <v>129599.99639999997</v>
      </c>
    </row>
    <row r="3930" spans="1:13" s="1" customFormat="1" ht="12.75" customHeight="1" x14ac:dyDescent="0.2">
      <c r="A3930" s="34">
        <v>170</v>
      </c>
      <c r="B3930" s="27">
        <v>26101400</v>
      </c>
      <c r="C3930" s="53" t="s">
        <v>563</v>
      </c>
      <c r="D3930" s="29">
        <v>3</v>
      </c>
      <c r="E3930" s="30" t="s">
        <v>11</v>
      </c>
      <c r="F3930" s="97">
        <v>166050.42000000001</v>
      </c>
      <c r="G3930" s="112">
        <f t="shared" si="366"/>
        <v>31549.579800000003</v>
      </c>
      <c r="H3930" s="112">
        <f t="shared" si="367"/>
        <v>197599.99980000002</v>
      </c>
      <c r="I3930" s="122">
        <f t="shared" si="368"/>
        <v>592799.99940000009</v>
      </c>
      <c r="J3930" s="97">
        <v>172436.97</v>
      </c>
      <c r="K3930" s="111">
        <f t="shared" si="369"/>
        <v>32763.024300000001</v>
      </c>
      <c r="L3930" s="112">
        <f t="shared" si="370"/>
        <v>205199.99429999999</v>
      </c>
      <c r="M3930" s="112">
        <f t="shared" si="371"/>
        <v>615599.98289999994</v>
      </c>
    </row>
    <row r="3931" spans="1:13" s="1" customFormat="1" ht="12.75" customHeight="1" x14ac:dyDescent="0.2">
      <c r="A3931" s="34">
        <v>171</v>
      </c>
      <c r="B3931" s="27">
        <v>26101400</v>
      </c>
      <c r="C3931" s="53" t="s">
        <v>565</v>
      </c>
      <c r="D3931" s="29">
        <v>3</v>
      </c>
      <c r="E3931" s="30" t="s">
        <v>11</v>
      </c>
      <c r="F3931" s="97">
        <v>26218.49</v>
      </c>
      <c r="G3931" s="112">
        <f t="shared" si="366"/>
        <v>4981.5131000000001</v>
      </c>
      <c r="H3931" s="112">
        <f t="shared" si="367"/>
        <v>31200.003100000002</v>
      </c>
      <c r="I3931" s="122">
        <f t="shared" si="368"/>
        <v>93600.009300000005</v>
      </c>
      <c r="J3931" s="97">
        <v>27226.89</v>
      </c>
      <c r="K3931" s="111">
        <f t="shared" si="369"/>
        <v>5173.1090999999997</v>
      </c>
      <c r="L3931" s="112">
        <f t="shared" si="370"/>
        <v>32399.999100000001</v>
      </c>
      <c r="M3931" s="112">
        <f t="shared" si="371"/>
        <v>97199.997300000003</v>
      </c>
    </row>
    <row r="3932" spans="1:13" s="1" customFormat="1" ht="12.75" customHeight="1" x14ac:dyDescent="0.2">
      <c r="A3932" s="34">
        <v>172</v>
      </c>
      <c r="B3932" s="27">
        <v>26101400</v>
      </c>
      <c r="C3932" s="53" t="s">
        <v>567</v>
      </c>
      <c r="D3932" s="29">
        <v>3</v>
      </c>
      <c r="E3932" s="30" t="s">
        <v>11</v>
      </c>
      <c r="F3932" s="97">
        <v>393277.31</v>
      </c>
      <c r="G3932" s="112">
        <f t="shared" si="366"/>
        <v>74722.688899999994</v>
      </c>
      <c r="H3932" s="112">
        <f t="shared" si="367"/>
        <v>467999.99890000001</v>
      </c>
      <c r="I3932" s="122">
        <f t="shared" si="368"/>
        <v>1403999.9967</v>
      </c>
      <c r="J3932" s="97">
        <v>408403.36</v>
      </c>
      <c r="K3932" s="111">
        <f t="shared" si="369"/>
        <v>77596.638399999996</v>
      </c>
      <c r="L3932" s="112">
        <f t="shared" si="370"/>
        <v>485999.99839999998</v>
      </c>
      <c r="M3932" s="112">
        <f t="shared" si="371"/>
        <v>1457999.9952</v>
      </c>
    </row>
    <row r="3933" spans="1:13" s="1" customFormat="1" ht="12.75" customHeight="1" x14ac:dyDescent="0.2">
      <c r="A3933" s="34">
        <v>173</v>
      </c>
      <c r="B3933" s="27">
        <v>26101400</v>
      </c>
      <c r="C3933" s="53" t="s">
        <v>569</v>
      </c>
      <c r="D3933" s="29">
        <v>3</v>
      </c>
      <c r="E3933" s="30" t="s">
        <v>11</v>
      </c>
      <c r="F3933" s="97">
        <v>393277.31</v>
      </c>
      <c r="G3933" s="112">
        <f t="shared" si="366"/>
        <v>74722.688899999994</v>
      </c>
      <c r="H3933" s="112">
        <f t="shared" si="367"/>
        <v>467999.99890000001</v>
      </c>
      <c r="I3933" s="122">
        <f t="shared" si="368"/>
        <v>1403999.9967</v>
      </c>
      <c r="J3933" s="97">
        <v>408403.36</v>
      </c>
      <c r="K3933" s="111">
        <f t="shared" si="369"/>
        <v>77596.638399999996</v>
      </c>
      <c r="L3933" s="112">
        <f t="shared" si="370"/>
        <v>485999.99839999998</v>
      </c>
      <c r="M3933" s="112">
        <f t="shared" si="371"/>
        <v>1457999.9952</v>
      </c>
    </row>
    <row r="3934" spans="1:13" s="1" customFormat="1" ht="12.75" customHeight="1" x14ac:dyDescent="0.2">
      <c r="A3934" s="34">
        <v>174</v>
      </c>
      <c r="B3934" s="27">
        <v>26101400</v>
      </c>
      <c r="C3934" s="53" t="s">
        <v>571</v>
      </c>
      <c r="D3934" s="29">
        <v>3</v>
      </c>
      <c r="E3934" s="30" t="s">
        <v>11</v>
      </c>
      <c r="F3934" s="97">
        <v>279663.87</v>
      </c>
      <c r="G3934" s="112">
        <f t="shared" si="366"/>
        <v>53136.135300000002</v>
      </c>
      <c r="H3934" s="112">
        <f t="shared" si="367"/>
        <v>332800.00530000002</v>
      </c>
      <c r="I3934" s="122">
        <f t="shared" si="368"/>
        <v>998400.0159</v>
      </c>
      <c r="J3934" s="97">
        <v>290420.17</v>
      </c>
      <c r="K3934" s="111">
        <f t="shared" si="369"/>
        <v>55179.832299999995</v>
      </c>
      <c r="L3934" s="112">
        <f t="shared" si="370"/>
        <v>345600.00229999999</v>
      </c>
      <c r="M3934" s="112">
        <f t="shared" si="371"/>
        <v>1036800.0068999999</v>
      </c>
    </row>
    <row r="3935" spans="1:13" s="1" customFormat="1" ht="12.75" customHeight="1" x14ac:dyDescent="0.2">
      <c r="A3935" s="34">
        <v>175</v>
      </c>
      <c r="B3935" s="27">
        <v>26101400</v>
      </c>
      <c r="C3935" s="53" t="s">
        <v>573</v>
      </c>
      <c r="D3935" s="29">
        <v>3</v>
      </c>
      <c r="E3935" s="30" t="s">
        <v>11</v>
      </c>
      <c r="F3935" s="97">
        <v>104873.95</v>
      </c>
      <c r="G3935" s="112">
        <f t="shared" si="366"/>
        <v>19926.050500000001</v>
      </c>
      <c r="H3935" s="112">
        <f t="shared" si="367"/>
        <v>124800.00049999999</v>
      </c>
      <c r="I3935" s="122">
        <f t="shared" si="368"/>
        <v>374400.00150000001</v>
      </c>
      <c r="J3935" s="97">
        <v>108907.56</v>
      </c>
      <c r="K3935" s="111">
        <f t="shared" si="369"/>
        <v>20692.436399999999</v>
      </c>
      <c r="L3935" s="112">
        <f t="shared" si="370"/>
        <v>129599.9964</v>
      </c>
      <c r="M3935" s="112">
        <f t="shared" si="371"/>
        <v>388799.98920000001</v>
      </c>
    </row>
    <row r="3936" spans="1:13" s="1" customFormat="1" ht="12.75" customHeight="1" x14ac:dyDescent="0.2">
      <c r="A3936" s="34">
        <v>176</v>
      </c>
      <c r="B3936" s="27">
        <v>26101400</v>
      </c>
      <c r="C3936" s="53" t="s">
        <v>575</v>
      </c>
      <c r="D3936" s="29">
        <v>3</v>
      </c>
      <c r="E3936" s="30" t="s">
        <v>52</v>
      </c>
      <c r="F3936" s="97">
        <v>15731.09</v>
      </c>
      <c r="G3936" s="112">
        <f t="shared" si="366"/>
        <v>2988.9070999999999</v>
      </c>
      <c r="H3936" s="112">
        <f t="shared" si="367"/>
        <v>18719.997100000001</v>
      </c>
      <c r="I3936" s="122">
        <f t="shared" si="368"/>
        <v>56159.991300000002</v>
      </c>
      <c r="J3936" s="97">
        <v>16336.13</v>
      </c>
      <c r="K3936" s="111">
        <f t="shared" si="369"/>
        <v>3103.8647000000001</v>
      </c>
      <c r="L3936" s="112">
        <f t="shared" si="370"/>
        <v>19439.994699999999</v>
      </c>
      <c r="M3936" s="112">
        <f t="shared" si="371"/>
        <v>58319.984100000001</v>
      </c>
    </row>
    <row r="3937" spans="1:13" s="1" customFormat="1" ht="12.75" customHeight="1" x14ac:dyDescent="0.2">
      <c r="A3937" s="34">
        <v>177</v>
      </c>
      <c r="B3937" s="27">
        <v>26101400</v>
      </c>
      <c r="C3937" s="53" t="s">
        <v>577</v>
      </c>
      <c r="D3937" s="29">
        <v>3</v>
      </c>
      <c r="E3937" s="30" t="s">
        <v>52</v>
      </c>
      <c r="F3937" s="97">
        <v>15731.09</v>
      </c>
      <c r="G3937" s="112">
        <f t="shared" si="366"/>
        <v>2988.9070999999999</v>
      </c>
      <c r="H3937" s="112">
        <f t="shared" si="367"/>
        <v>18719.997100000001</v>
      </c>
      <c r="I3937" s="122">
        <f t="shared" si="368"/>
        <v>56159.991300000002</v>
      </c>
      <c r="J3937" s="97">
        <v>16336.13</v>
      </c>
      <c r="K3937" s="111">
        <f t="shared" si="369"/>
        <v>3103.8647000000001</v>
      </c>
      <c r="L3937" s="112">
        <f t="shared" si="370"/>
        <v>19439.994699999999</v>
      </c>
      <c r="M3937" s="112">
        <f t="shared" si="371"/>
        <v>58319.984100000001</v>
      </c>
    </row>
    <row r="3938" spans="1:13" s="1" customFormat="1" ht="12.75" customHeight="1" x14ac:dyDescent="0.2">
      <c r="A3938" s="34">
        <v>178</v>
      </c>
      <c r="B3938" s="27">
        <v>26101400</v>
      </c>
      <c r="C3938" s="53" t="s">
        <v>579</v>
      </c>
      <c r="D3938" s="29">
        <v>3</v>
      </c>
      <c r="E3938" s="30" t="s">
        <v>52</v>
      </c>
      <c r="F3938" s="97">
        <v>13983.19</v>
      </c>
      <c r="G3938" s="112">
        <f t="shared" si="366"/>
        <v>2656.8061000000002</v>
      </c>
      <c r="H3938" s="112">
        <f t="shared" si="367"/>
        <v>16639.9961</v>
      </c>
      <c r="I3938" s="122">
        <f t="shared" si="368"/>
        <v>49919.988299999997</v>
      </c>
      <c r="J3938" s="97">
        <v>14521.01</v>
      </c>
      <c r="K3938" s="111">
        <f t="shared" si="369"/>
        <v>2758.9919</v>
      </c>
      <c r="L3938" s="112">
        <f t="shared" si="370"/>
        <v>17280.001899999999</v>
      </c>
      <c r="M3938" s="112">
        <f t="shared" si="371"/>
        <v>51840.005699999994</v>
      </c>
    </row>
    <row r="3939" spans="1:13" s="1" customFormat="1" ht="12.75" customHeight="1" x14ac:dyDescent="0.2">
      <c r="A3939" s="34">
        <v>179</v>
      </c>
      <c r="B3939" s="27">
        <v>26101400</v>
      </c>
      <c r="C3939" s="53" t="s">
        <v>581</v>
      </c>
      <c r="D3939" s="29">
        <v>3</v>
      </c>
      <c r="E3939" s="30" t="s">
        <v>52</v>
      </c>
      <c r="F3939" s="97">
        <v>13983.19</v>
      </c>
      <c r="G3939" s="112">
        <f t="shared" si="366"/>
        <v>2656.8061000000002</v>
      </c>
      <c r="H3939" s="112">
        <f t="shared" si="367"/>
        <v>16639.9961</v>
      </c>
      <c r="I3939" s="122">
        <f t="shared" si="368"/>
        <v>49919.988299999997</v>
      </c>
      <c r="J3939" s="97">
        <v>14521.01</v>
      </c>
      <c r="K3939" s="111">
        <f t="shared" si="369"/>
        <v>2758.9919</v>
      </c>
      <c r="L3939" s="112">
        <f t="shared" si="370"/>
        <v>17280.001899999999</v>
      </c>
      <c r="M3939" s="112">
        <f t="shared" si="371"/>
        <v>51840.005699999994</v>
      </c>
    </row>
    <row r="3940" spans="1:13" s="1" customFormat="1" ht="12.75" customHeight="1" x14ac:dyDescent="0.2">
      <c r="A3940" s="34">
        <v>180</v>
      </c>
      <c r="B3940" s="27">
        <v>26101400</v>
      </c>
      <c r="C3940" s="53" t="s">
        <v>583</v>
      </c>
      <c r="D3940" s="29">
        <v>3</v>
      </c>
      <c r="E3940" s="30" t="s">
        <v>52</v>
      </c>
      <c r="F3940" s="97">
        <v>12235.29</v>
      </c>
      <c r="G3940" s="112">
        <f t="shared" si="366"/>
        <v>2324.7051000000001</v>
      </c>
      <c r="H3940" s="112">
        <f t="shared" si="367"/>
        <v>14559.9951</v>
      </c>
      <c r="I3940" s="122">
        <f t="shared" si="368"/>
        <v>43679.9853</v>
      </c>
      <c r="J3940" s="97">
        <v>12705.88</v>
      </c>
      <c r="K3940" s="111">
        <f t="shared" si="369"/>
        <v>2414.1171999999997</v>
      </c>
      <c r="L3940" s="112">
        <f t="shared" si="370"/>
        <v>15119.997199999998</v>
      </c>
      <c r="M3940" s="112">
        <f t="shared" si="371"/>
        <v>45359.991599999994</v>
      </c>
    </row>
    <row r="3941" spans="1:13" s="1" customFormat="1" ht="12.75" customHeight="1" x14ac:dyDescent="0.2">
      <c r="A3941" s="34">
        <v>181</v>
      </c>
      <c r="B3941" s="27">
        <v>26101400</v>
      </c>
      <c r="C3941" s="53" t="s">
        <v>585</v>
      </c>
      <c r="D3941" s="29">
        <v>3</v>
      </c>
      <c r="E3941" s="30" t="s">
        <v>11</v>
      </c>
      <c r="F3941" s="97">
        <v>157310.92000000001</v>
      </c>
      <c r="G3941" s="112">
        <f t="shared" si="366"/>
        <v>29889.074800000002</v>
      </c>
      <c r="H3941" s="112">
        <f t="shared" si="367"/>
        <v>187199.99480000001</v>
      </c>
      <c r="I3941" s="122">
        <f t="shared" si="368"/>
        <v>561599.98440000007</v>
      </c>
      <c r="J3941" s="97">
        <v>163361.34</v>
      </c>
      <c r="K3941" s="111">
        <f t="shared" si="369"/>
        <v>31038.654599999998</v>
      </c>
      <c r="L3941" s="112">
        <f t="shared" si="370"/>
        <v>194399.99460000001</v>
      </c>
      <c r="M3941" s="112">
        <f t="shared" si="371"/>
        <v>583199.98380000005</v>
      </c>
    </row>
    <row r="3942" spans="1:13" s="1" customFormat="1" ht="12.75" customHeight="1" x14ac:dyDescent="0.2">
      <c r="A3942" s="34">
        <v>182</v>
      </c>
      <c r="B3942" s="27">
        <v>26101400</v>
      </c>
      <c r="C3942" s="53" t="s">
        <v>587</v>
      </c>
      <c r="D3942" s="29">
        <v>3</v>
      </c>
      <c r="E3942" s="30" t="s">
        <v>11</v>
      </c>
      <c r="F3942" s="97">
        <v>15731.09</v>
      </c>
      <c r="G3942" s="112">
        <f t="shared" si="366"/>
        <v>2988.9070999999999</v>
      </c>
      <c r="H3942" s="112">
        <f t="shared" si="367"/>
        <v>18719.997100000001</v>
      </c>
      <c r="I3942" s="122">
        <f t="shared" si="368"/>
        <v>56159.991300000002</v>
      </c>
      <c r="J3942" s="97">
        <v>16336.13</v>
      </c>
      <c r="K3942" s="111">
        <f t="shared" si="369"/>
        <v>3103.8647000000001</v>
      </c>
      <c r="L3942" s="112">
        <f t="shared" si="370"/>
        <v>19439.994699999999</v>
      </c>
      <c r="M3942" s="112">
        <f t="shared" si="371"/>
        <v>58319.984100000001</v>
      </c>
    </row>
    <row r="3943" spans="1:13" s="1" customFormat="1" ht="12.75" customHeight="1" x14ac:dyDescent="0.2">
      <c r="A3943" s="34">
        <v>183</v>
      </c>
      <c r="B3943" s="27">
        <v>26101400</v>
      </c>
      <c r="C3943" s="53" t="s">
        <v>589</v>
      </c>
      <c r="D3943" s="29">
        <v>3</v>
      </c>
      <c r="E3943" s="30" t="s">
        <v>11</v>
      </c>
      <c r="F3943" s="97">
        <v>2621.85</v>
      </c>
      <c r="G3943" s="112">
        <f t="shared" si="366"/>
        <v>498.1515</v>
      </c>
      <c r="H3943" s="112">
        <f t="shared" si="367"/>
        <v>3120.0014999999999</v>
      </c>
      <c r="I3943" s="122">
        <f t="shared" si="368"/>
        <v>9360.0044999999991</v>
      </c>
      <c r="J3943" s="97">
        <v>2722.69</v>
      </c>
      <c r="K3943" s="111">
        <f t="shared" si="369"/>
        <v>517.31110000000001</v>
      </c>
      <c r="L3943" s="112">
        <f t="shared" si="370"/>
        <v>3240.0011</v>
      </c>
      <c r="M3943" s="112">
        <f t="shared" si="371"/>
        <v>9720.0033000000003</v>
      </c>
    </row>
    <row r="3944" spans="1:13" s="1" customFormat="1" ht="12.75" customHeight="1" x14ac:dyDescent="0.2">
      <c r="A3944" s="34">
        <v>184</v>
      </c>
      <c r="B3944" s="27">
        <v>26101400</v>
      </c>
      <c r="C3944" s="53" t="s">
        <v>591</v>
      </c>
      <c r="D3944" s="29">
        <v>3</v>
      </c>
      <c r="E3944" s="30" t="s">
        <v>11</v>
      </c>
      <c r="F3944" s="97">
        <v>2621.85</v>
      </c>
      <c r="G3944" s="112">
        <f t="shared" si="366"/>
        <v>498.1515</v>
      </c>
      <c r="H3944" s="112">
        <f t="shared" si="367"/>
        <v>3120.0014999999999</v>
      </c>
      <c r="I3944" s="122">
        <f t="shared" si="368"/>
        <v>9360.0044999999991</v>
      </c>
      <c r="J3944" s="97">
        <v>2722.69</v>
      </c>
      <c r="K3944" s="111">
        <f t="shared" si="369"/>
        <v>517.31110000000001</v>
      </c>
      <c r="L3944" s="112">
        <f t="shared" si="370"/>
        <v>3240.0011</v>
      </c>
      <c r="M3944" s="112">
        <f t="shared" si="371"/>
        <v>9720.0033000000003</v>
      </c>
    </row>
    <row r="3945" spans="1:13" s="1" customFormat="1" ht="12.75" customHeight="1" x14ac:dyDescent="0.2">
      <c r="A3945" s="34">
        <v>185</v>
      </c>
      <c r="B3945" s="27">
        <v>26101400</v>
      </c>
      <c r="C3945" s="53" t="s">
        <v>593</v>
      </c>
      <c r="D3945" s="29">
        <v>3</v>
      </c>
      <c r="E3945" s="30" t="s">
        <v>11</v>
      </c>
      <c r="F3945" s="97">
        <v>2621.85</v>
      </c>
      <c r="G3945" s="112">
        <f t="shared" si="366"/>
        <v>498.1515</v>
      </c>
      <c r="H3945" s="112">
        <f t="shared" si="367"/>
        <v>3120.0014999999999</v>
      </c>
      <c r="I3945" s="122">
        <f t="shared" si="368"/>
        <v>9360.0044999999991</v>
      </c>
      <c r="J3945" s="97">
        <v>2722.69</v>
      </c>
      <c r="K3945" s="111">
        <f t="shared" si="369"/>
        <v>517.31110000000001</v>
      </c>
      <c r="L3945" s="112">
        <f t="shared" si="370"/>
        <v>3240.0011</v>
      </c>
      <c r="M3945" s="112">
        <f t="shared" si="371"/>
        <v>9720.0033000000003</v>
      </c>
    </row>
    <row r="3946" spans="1:13" s="1" customFormat="1" ht="12.75" customHeight="1" x14ac:dyDescent="0.2">
      <c r="A3946" s="34">
        <v>186</v>
      </c>
      <c r="B3946" s="27">
        <v>26101400</v>
      </c>
      <c r="C3946" s="53" t="s">
        <v>595</v>
      </c>
      <c r="D3946" s="29">
        <v>3</v>
      </c>
      <c r="E3946" s="30" t="s">
        <v>11</v>
      </c>
      <c r="F3946" s="97">
        <v>2621.85</v>
      </c>
      <c r="G3946" s="112">
        <f t="shared" si="366"/>
        <v>498.1515</v>
      </c>
      <c r="H3946" s="112">
        <f t="shared" si="367"/>
        <v>3120.0014999999999</v>
      </c>
      <c r="I3946" s="122">
        <f t="shared" si="368"/>
        <v>9360.0044999999991</v>
      </c>
      <c r="J3946" s="97">
        <v>2722.69</v>
      </c>
      <c r="K3946" s="111">
        <f t="shared" si="369"/>
        <v>517.31110000000001</v>
      </c>
      <c r="L3946" s="112">
        <f t="shared" si="370"/>
        <v>3240.0011</v>
      </c>
      <c r="M3946" s="112">
        <f t="shared" si="371"/>
        <v>9720.0033000000003</v>
      </c>
    </row>
    <row r="3947" spans="1:13" s="1" customFormat="1" ht="12.75" customHeight="1" x14ac:dyDescent="0.2">
      <c r="A3947" s="34">
        <v>187</v>
      </c>
      <c r="B3947" s="27">
        <v>26101400</v>
      </c>
      <c r="C3947" s="53" t="s">
        <v>597</v>
      </c>
      <c r="D3947" s="29">
        <v>3</v>
      </c>
      <c r="E3947" s="30" t="s">
        <v>11</v>
      </c>
      <c r="F3947" s="97">
        <v>2621.85</v>
      </c>
      <c r="G3947" s="112">
        <f t="shared" si="366"/>
        <v>498.1515</v>
      </c>
      <c r="H3947" s="112">
        <f t="shared" si="367"/>
        <v>3120.0014999999999</v>
      </c>
      <c r="I3947" s="122">
        <f t="shared" si="368"/>
        <v>9360.0044999999991</v>
      </c>
      <c r="J3947" s="97">
        <v>2722.69</v>
      </c>
      <c r="K3947" s="111">
        <f t="shared" si="369"/>
        <v>517.31110000000001</v>
      </c>
      <c r="L3947" s="112">
        <f t="shared" si="370"/>
        <v>3240.0011</v>
      </c>
      <c r="M3947" s="112">
        <f t="shared" si="371"/>
        <v>9720.0033000000003</v>
      </c>
    </row>
    <row r="3948" spans="1:13" s="1" customFormat="1" ht="12.75" customHeight="1" x14ac:dyDescent="0.2">
      <c r="A3948" s="34">
        <v>188</v>
      </c>
      <c r="B3948" s="27">
        <v>26101400</v>
      </c>
      <c r="C3948" s="53" t="s">
        <v>599</v>
      </c>
      <c r="D3948" s="29">
        <v>3</v>
      </c>
      <c r="E3948" s="30" t="s">
        <v>11</v>
      </c>
      <c r="F3948" s="97">
        <v>17478.990000000002</v>
      </c>
      <c r="G3948" s="112">
        <f t="shared" si="366"/>
        <v>3321.0081000000005</v>
      </c>
      <c r="H3948" s="112">
        <f t="shared" si="367"/>
        <v>20799.998100000001</v>
      </c>
      <c r="I3948" s="122">
        <f t="shared" si="368"/>
        <v>62399.994300000006</v>
      </c>
      <c r="J3948" s="97">
        <v>18151.259999999998</v>
      </c>
      <c r="K3948" s="111">
        <f t="shared" si="369"/>
        <v>3448.7393999999999</v>
      </c>
      <c r="L3948" s="112">
        <f t="shared" si="370"/>
        <v>21599.999399999997</v>
      </c>
      <c r="M3948" s="112">
        <f t="shared" si="371"/>
        <v>64799.998199999987</v>
      </c>
    </row>
    <row r="3949" spans="1:13" s="1" customFormat="1" ht="12.75" customHeight="1" x14ac:dyDescent="0.2">
      <c r="A3949" s="34">
        <v>189</v>
      </c>
      <c r="B3949" s="27">
        <v>26101400</v>
      </c>
      <c r="C3949" s="53" t="s">
        <v>601</v>
      </c>
      <c r="D3949" s="29">
        <v>3</v>
      </c>
      <c r="E3949" s="30" t="s">
        <v>11</v>
      </c>
      <c r="F3949" s="97">
        <v>2621.85</v>
      </c>
      <c r="G3949" s="112">
        <f t="shared" si="366"/>
        <v>498.1515</v>
      </c>
      <c r="H3949" s="112">
        <f t="shared" si="367"/>
        <v>3120.0014999999999</v>
      </c>
      <c r="I3949" s="122">
        <f t="shared" si="368"/>
        <v>9360.0044999999991</v>
      </c>
      <c r="J3949" s="97">
        <v>2722.69</v>
      </c>
      <c r="K3949" s="111">
        <f t="shared" si="369"/>
        <v>517.31110000000001</v>
      </c>
      <c r="L3949" s="112">
        <f t="shared" si="370"/>
        <v>3240.0011</v>
      </c>
      <c r="M3949" s="112">
        <f t="shared" si="371"/>
        <v>9720.0033000000003</v>
      </c>
    </row>
    <row r="3950" spans="1:13" s="1" customFormat="1" ht="12.75" customHeight="1" x14ac:dyDescent="0.2">
      <c r="A3950" s="34">
        <v>190</v>
      </c>
      <c r="B3950" s="27">
        <v>26101400</v>
      </c>
      <c r="C3950" s="53" t="s">
        <v>603</v>
      </c>
      <c r="D3950" s="29">
        <v>3</v>
      </c>
      <c r="E3950" s="30" t="s">
        <v>11</v>
      </c>
      <c r="F3950" s="97">
        <v>2621.85</v>
      </c>
      <c r="G3950" s="112">
        <f t="shared" si="366"/>
        <v>498.1515</v>
      </c>
      <c r="H3950" s="112">
        <f t="shared" si="367"/>
        <v>3120.0014999999999</v>
      </c>
      <c r="I3950" s="122">
        <f t="shared" si="368"/>
        <v>9360.0044999999991</v>
      </c>
      <c r="J3950" s="97">
        <v>2722.69</v>
      </c>
      <c r="K3950" s="111">
        <f t="shared" si="369"/>
        <v>517.31110000000001</v>
      </c>
      <c r="L3950" s="112">
        <f t="shared" si="370"/>
        <v>3240.0011</v>
      </c>
      <c r="M3950" s="112">
        <f t="shared" si="371"/>
        <v>9720.0033000000003</v>
      </c>
    </row>
    <row r="3951" spans="1:13" s="1" customFormat="1" ht="12.75" customHeight="1" x14ac:dyDescent="0.2">
      <c r="A3951" s="34">
        <v>191</v>
      </c>
      <c r="B3951" s="27">
        <v>26101400</v>
      </c>
      <c r="C3951" s="53" t="s">
        <v>605</v>
      </c>
      <c r="D3951" s="29">
        <v>3</v>
      </c>
      <c r="E3951" s="30" t="s">
        <v>11</v>
      </c>
      <c r="F3951" s="97">
        <v>26218.49</v>
      </c>
      <c r="G3951" s="112">
        <f t="shared" si="366"/>
        <v>4981.5131000000001</v>
      </c>
      <c r="H3951" s="112">
        <f t="shared" si="367"/>
        <v>31200.003100000002</v>
      </c>
      <c r="I3951" s="122">
        <f t="shared" si="368"/>
        <v>93600.009300000005</v>
      </c>
      <c r="J3951" s="97">
        <v>27226.89</v>
      </c>
      <c r="K3951" s="111">
        <f t="shared" si="369"/>
        <v>5173.1090999999997</v>
      </c>
      <c r="L3951" s="112">
        <f t="shared" si="370"/>
        <v>32399.999100000001</v>
      </c>
      <c r="M3951" s="112">
        <f t="shared" si="371"/>
        <v>97199.997300000003</v>
      </c>
    </row>
    <row r="3952" spans="1:13" s="1" customFormat="1" ht="12.75" customHeight="1" x14ac:dyDescent="0.2">
      <c r="A3952" s="34">
        <v>192</v>
      </c>
      <c r="B3952" s="27">
        <v>26101400</v>
      </c>
      <c r="C3952" s="53" t="s">
        <v>801</v>
      </c>
      <c r="D3952" s="29">
        <v>3</v>
      </c>
      <c r="E3952" s="30" t="s">
        <v>11</v>
      </c>
      <c r="F3952" s="97">
        <v>305882.34999999998</v>
      </c>
      <c r="G3952" s="112">
        <f t="shared" si="366"/>
        <v>58117.646499999995</v>
      </c>
      <c r="H3952" s="112">
        <f t="shared" si="367"/>
        <v>363999.99649999995</v>
      </c>
      <c r="I3952" s="122">
        <f t="shared" si="368"/>
        <v>1091999.9894999999</v>
      </c>
      <c r="J3952" s="97">
        <v>317647.06</v>
      </c>
      <c r="K3952" s="111">
        <f t="shared" si="369"/>
        <v>60352.941400000003</v>
      </c>
      <c r="L3952" s="112">
        <f t="shared" si="370"/>
        <v>378000.00140000001</v>
      </c>
      <c r="M3952" s="112">
        <f t="shared" si="371"/>
        <v>1134000.0042000001</v>
      </c>
    </row>
    <row r="3953" spans="1:13" s="1" customFormat="1" ht="12.75" customHeight="1" x14ac:dyDescent="0.2">
      <c r="A3953" s="34">
        <v>193</v>
      </c>
      <c r="B3953" s="27">
        <v>26101400</v>
      </c>
      <c r="C3953" s="53" t="s">
        <v>607</v>
      </c>
      <c r="D3953" s="29">
        <v>3</v>
      </c>
      <c r="E3953" s="30" t="s">
        <v>11</v>
      </c>
      <c r="F3953" s="97">
        <v>104873.95</v>
      </c>
      <c r="G3953" s="112">
        <f t="shared" si="366"/>
        <v>19926.050500000001</v>
      </c>
      <c r="H3953" s="112">
        <f t="shared" si="367"/>
        <v>124800.00049999999</v>
      </c>
      <c r="I3953" s="122">
        <f t="shared" si="368"/>
        <v>374400.00150000001</v>
      </c>
      <c r="J3953" s="97">
        <v>108907.56</v>
      </c>
      <c r="K3953" s="111">
        <f t="shared" si="369"/>
        <v>20692.436399999999</v>
      </c>
      <c r="L3953" s="112">
        <f t="shared" si="370"/>
        <v>129599.9964</v>
      </c>
      <c r="M3953" s="112">
        <f t="shared" si="371"/>
        <v>388799.98920000001</v>
      </c>
    </row>
    <row r="3954" spans="1:13" s="1" customFormat="1" ht="12.75" customHeight="1" x14ac:dyDescent="0.2">
      <c r="A3954" s="34">
        <v>194</v>
      </c>
      <c r="B3954" s="27">
        <v>26101400</v>
      </c>
      <c r="C3954" s="53" t="s">
        <v>609</v>
      </c>
      <c r="D3954" s="29">
        <v>3</v>
      </c>
      <c r="E3954" s="30" t="s">
        <v>11</v>
      </c>
      <c r="F3954" s="97">
        <v>52436.97</v>
      </c>
      <c r="G3954" s="112">
        <f t="shared" si="366"/>
        <v>9963.0243000000009</v>
      </c>
      <c r="H3954" s="112">
        <f t="shared" si="367"/>
        <v>62399.994300000006</v>
      </c>
      <c r="I3954" s="122">
        <f t="shared" si="368"/>
        <v>187199.9829</v>
      </c>
      <c r="J3954" s="97">
        <v>54453.78</v>
      </c>
      <c r="K3954" s="111">
        <f t="shared" si="369"/>
        <v>10346.218199999999</v>
      </c>
      <c r="L3954" s="112">
        <f t="shared" si="370"/>
        <v>64799.998200000002</v>
      </c>
      <c r="M3954" s="112">
        <f t="shared" si="371"/>
        <v>194399.99460000001</v>
      </c>
    </row>
    <row r="3955" spans="1:13" s="1" customFormat="1" ht="12.75" customHeight="1" x14ac:dyDescent="0.2">
      <c r="A3955" s="34">
        <v>195</v>
      </c>
      <c r="B3955" s="27">
        <v>26101400</v>
      </c>
      <c r="C3955" s="53" t="s">
        <v>611</v>
      </c>
      <c r="D3955" s="29">
        <v>3</v>
      </c>
      <c r="E3955" s="30" t="s">
        <v>11</v>
      </c>
      <c r="F3955" s="97">
        <v>52436.97</v>
      </c>
      <c r="G3955" s="112">
        <f t="shared" si="366"/>
        <v>9963.0243000000009</v>
      </c>
      <c r="H3955" s="112">
        <f t="shared" si="367"/>
        <v>62399.994300000006</v>
      </c>
      <c r="I3955" s="122">
        <f t="shared" si="368"/>
        <v>187199.9829</v>
      </c>
      <c r="J3955" s="97">
        <v>54453.78</v>
      </c>
      <c r="K3955" s="111">
        <f t="shared" si="369"/>
        <v>10346.218199999999</v>
      </c>
      <c r="L3955" s="112">
        <f t="shared" si="370"/>
        <v>64799.998200000002</v>
      </c>
      <c r="M3955" s="112">
        <f t="shared" si="371"/>
        <v>194399.99460000001</v>
      </c>
    </row>
    <row r="3956" spans="1:13" s="1" customFormat="1" ht="12.75" customHeight="1" x14ac:dyDescent="0.2">
      <c r="A3956" s="34">
        <v>196</v>
      </c>
      <c r="B3956" s="27">
        <v>26101400</v>
      </c>
      <c r="C3956" s="53" t="s">
        <v>613</v>
      </c>
      <c r="D3956" s="29">
        <v>3</v>
      </c>
      <c r="E3956" s="30" t="s">
        <v>11</v>
      </c>
      <c r="F3956" s="97">
        <v>393277.31</v>
      </c>
      <c r="G3956" s="112">
        <f t="shared" si="366"/>
        <v>74722.688899999994</v>
      </c>
      <c r="H3956" s="112">
        <f t="shared" si="367"/>
        <v>467999.99890000001</v>
      </c>
      <c r="I3956" s="122">
        <f t="shared" si="368"/>
        <v>1403999.9967</v>
      </c>
      <c r="J3956" s="97">
        <v>408403.36</v>
      </c>
      <c r="K3956" s="111">
        <f t="shared" si="369"/>
        <v>77596.638399999996</v>
      </c>
      <c r="L3956" s="112">
        <f t="shared" si="370"/>
        <v>485999.99839999998</v>
      </c>
      <c r="M3956" s="112">
        <f t="shared" si="371"/>
        <v>1457999.9952</v>
      </c>
    </row>
    <row r="3957" spans="1:13" s="1" customFormat="1" ht="12.75" customHeight="1" x14ac:dyDescent="0.2">
      <c r="A3957" s="34">
        <v>197</v>
      </c>
      <c r="B3957" s="27" t="s">
        <v>802</v>
      </c>
      <c r="C3957" s="53" t="s">
        <v>712</v>
      </c>
      <c r="D3957" s="29">
        <v>3</v>
      </c>
      <c r="E3957" s="30" t="s">
        <v>11</v>
      </c>
      <c r="F3957" s="97">
        <v>253445.38</v>
      </c>
      <c r="G3957" s="112">
        <f t="shared" si="366"/>
        <v>48154.622199999998</v>
      </c>
      <c r="H3957" s="112">
        <f t="shared" si="367"/>
        <v>301600.00219999999</v>
      </c>
      <c r="I3957" s="122">
        <f t="shared" si="368"/>
        <v>904800.00659999996</v>
      </c>
      <c r="J3957" s="97">
        <v>263193.28000000003</v>
      </c>
      <c r="K3957" s="111">
        <f t="shared" si="369"/>
        <v>50006.723200000008</v>
      </c>
      <c r="L3957" s="112">
        <f t="shared" si="370"/>
        <v>313200.00320000004</v>
      </c>
      <c r="M3957" s="112">
        <f t="shared" si="371"/>
        <v>939600.00960000011</v>
      </c>
    </row>
    <row r="3958" spans="1:13" s="1" customFormat="1" ht="12.75" customHeight="1" x14ac:dyDescent="0.2">
      <c r="A3958" s="34">
        <v>198</v>
      </c>
      <c r="B3958" s="27">
        <v>26101400</v>
      </c>
      <c r="C3958" s="53" t="s">
        <v>628</v>
      </c>
      <c r="D3958" s="29">
        <v>3</v>
      </c>
      <c r="E3958" s="30" t="s">
        <v>11</v>
      </c>
      <c r="F3958" s="97">
        <v>83025.210000000006</v>
      </c>
      <c r="G3958" s="112">
        <f t="shared" si="366"/>
        <v>15774.789900000002</v>
      </c>
      <c r="H3958" s="112">
        <f t="shared" si="367"/>
        <v>98799.99990000001</v>
      </c>
      <c r="I3958" s="122">
        <f t="shared" si="368"/>
        <v>296399.99970000004</v>
      </c>
      <c r="J3958" s="97">
        <v>86218.49</v>
      </c>
      <c r="K3958" s="111">
        <f t="shared" si="369"/>
        <v>16381.513100000002</v>
      </c>
      <c r="L3958" s="112">
        <f t="shared" si="370"/>
        <v>102600.0031</v>
      </c>
      <c r="M3958" s="112">
        <f t="shared" si="371"/>
        <v>307800.00930000003</v>
      </c>
    </row>
    <row r="3959" spans="1:13" s="1" customFormat="1" ht="12.75" customHeight="1" x14ac:dyDescent="0.2">
      <c r="A3959" s="34">
        <v>199</v>
      </c>
      <c r="B3959" s="27">
        <v>26101400</v>
      </c>
      <c r="C3959" s="53" t="s">
        <v>814</v>
      </c>
      <c r="D3959" s="29">
        <v>3</v>
      </c>
      <c r="E3959" s="30" t="s">
        <v>11</v>
      </c>
      <c r="F3959" s="97">
        <v>157310.92000000001</v>
      </c>
      <c r="G3959" s="112">
        <f t="shared" si="366"/>
        <v>29889.074800000002</v>
      </c>
      <c r="H3959" s="112">
        <f t="shared" si="367"/>
        <v>187199.99480000001</v>
      </c>
      <c r="I3959" s="122">
        <f t="shared" si="368"/>
        <v>561599.98440000007</v>
      </c>
      <c r="J3959" s="97">
        <v>163361.34</v>
      </c>
      <c r="K3959" s="111">
        <f t="shared" si="369"/>
        <v>31038.654599999998</v>
      </c>
      <c r="L3959" s="112">
        <f t="shared" si="370"/>
        <v>194399.99460000001</v>
      </c>
      <c r="M3959" s="112">
        <f t="shared" si="371"/>
        <v>583199.98380000005</v>
      </c>
    </row>
    <row r="3960" spans="1:13" s="1" customFormat="1" ht="12.75" customHeight="1" x14ac:dyDescent="0.2">
      <c r="A3960" s="34">
        <v>200</v>
      </c>
      <c r="B3960" s="27">
        <v>26101400</v>
      </c>
      <c r="C3960" s="53" t="s">
        <v>815</v>
      </c>
      <c r="D3960" s="29">
        <v>3</v>
      </c>
      <c r="E3960" s="30" t="s">
        <v>11</v>
      </c>
      <c r="F3960" s="97">
        <v>1310924.3700000001</v>
      </c>
      <c r="G3960" s="112">
        <f t="shared" si="366"/>
        <v>249075.63030000002</v>
      </c>
      <c r="H3960" s="112">
        <f t="shared" si="367"/>
        <v>1560000.0003000002</v>
      </c>
      <c r="I3960" s="122">
        <f t="shared" si="368"/>
        <v>4680000.0009000003</v>
      </c>
      <c r="J3960" s="97">
        <v>1361344.54</v>
      </c>
      <c r="K3960" s="111">
        <f t="shared" si="369"/>
        <v>258655.4626</v>
      </c>
      <c r="L3960" s="112">
        <f t="shared" si="370"/>
        <v>1620000.0026</v>
      </c>
      <c r="M3960" s="112">
        <f t="shared" si="371"/>
        <v>4860000.0077999998</v>
      </c>
    </row>
    <row r="3961" spans="1:13" s="1" customFormat="1" ht="12.75" customHeight="1" x14ac:dyDescent="0.2">
      <c r="A3961" s="34">
        <v>201</v>
      </c>
      <c r="B3961" s="27">
        <v>26101400</v>
      </c>
      <c r="C3961" s="53" t="s">
        <v>816</v>
      </c>
      <c r="D3961" s="29">
        <v>3</v>
      </c>
      <c r="E3961" s="30" t="s">
        <v>11</v>
      </c>
      <c r="F3961" s="97">
        <v>1573109.24</v>
      </c>
      <c r="G3961" s="112">
        <f t="shared" si="366"/>
        <v>298890.75559999997</v>
      </c>
      <c r="H3961" s="112">
        <f t="shared" si="367"/>
        <v>1871999.9956</v>
      </c>
      <c r="I3961" s="122">
        <f t="shared" si="368"/>
        <v>5615999.9868000001</v>
      </c>
      <c r="J3961" s="97">
        <v>1633613.45</v>
      </c>
      <c r="K3961" s="111">
        <f t="shared" si="369"/>
        <v>310386.55550000002</v>
      </c>
      <c r="L3961" s="112">
        <f t="shared" si="370"/>
        <v>1944000.0055</v>
      </c>
      <c r="M3961" s="112">
        <f t="shared" si="371"/>
        <v>5832000.0164999999</v>
      </c>
    </row>
    <row r="3962" spans="1:13" s="1" customFormat="1" ht="12.75" customHeight="1" x14ac:dyDescent="0.2">
      <c r="A3962" s="34">
        <v>202</v>
      </c>
      <c r="B3962" s="27" t="s">
        <v>802</v>
      </c>
      <c r="C3962" s="53" t="s">
        <v>825</v>
      </c>
      <c r="D3962" s="29">
        <v>3</v>
      </c>
      <c r="E3962" s="30" t="s">
        <v>11</v>
      </c>
      <c r="F3962" s="97">
        <v>1048739.5</v>
      </c>
      <c r="G3962" s="112">
        <f t="shared" si="366"/>
        <v>199260.505</v>
      </c>
      <c r="H3962" s="112">
        <f t="shared" si="367"/>
        <v>1248000.0049999999</v>
      </c>
      <c r="I3962" s="122">
        <f t="shared" si="368"/>
        <v>3744000.0149999997</v>
      </c>
      <c r="J3962" s="97">
        <v>1089075.6299999999</v>
      </c>
      <c r="K3962" s="111">
        <f t="shared" si="369"/>
        <v>206924.36969999998</v>
      </c>
      <c r="L3962" s="112">
        <f t="shared" si="370"/>
        <v>1295999.9996999998</v>
      </c>
      <c r="M3962" s="112">
        <f t="shared" si="371"/>
        <v>3887999.9990999997</v>
      </c>
    </row>
    <row r="3963" spans="1:13" s="1" customFormat="1" ht="12.75" customHeight="1" x14ac:dyDescent="0.2">
      <c r="A3963" s="34">
        <v>203</v>
      </c>
      <c r="B3963" s="27" t="s">
        <v>802</v>
      </c>
      <c r="C3963" s="53" t="s">
        <v>826</v>
      </c>
      <c r="D3963" s="29">
        <v>3</v>
      </c>
      <c r="E3963" s="30" t="s">
        <v>11</v>
      </c>
      <c r="F3963" s="97">
        <v>166050.42000000001</v>
      </c>
      <c r="G3963" s="112">
        <f t="shared" si="366"/>
        <v>31549.579800000003</v>
      </c>
      <c r="H3963" s="112">
        <f t="shared" si="367"/>
        <v>197599.99980000002</v>
      </c>
      <c r="I3963" s="122">
        <f t="shared" si="368"/>
        <v>592799.99940000009</v>
      </c>
      <c r="J3963" s="97">
        <v>172436.97</v>
      </c>
      <c r="K3963" s="111">
        <f t="shared" si="369"/>
        <v>32763.024300000001</v>
      </c>
      <c r="L3963" s="112">
        <f t="shared" si="370"/>
        <v>205199.99429999999</v>
      </c>
      <c r="M3963" s="112">
        <f t="shared" si="371"/>
        <v>615599.98289999994</v>
      </c>
    </row>
    <row r="3964" spans="1:13" s="1" customFormat="1" ht="12.75" customHeight="1" x14ac:dyDescent="0.2">
      <c r="A3964" s="34">
        <v>204</v>
      </c>
      <c r="B3964" s="27">
        <v>26101400</v>
      </c>
      <c r="C3964" s="53" t="s">
        <v>714</v>
      </c>
      <c r="D3964" s="29">
        <v>3</v>
      </c>
      <c r="E3964" s="30" t="s">
        <v>11</v>
      </c>
      <c r="F3964" s="97">
        <v>192268.91</v>
      </c>
      <c r="G3964" s="112">
        <f t="shared" si="366"/>
        <v>36531.092900000003</v>
      </c>
      <c r="H3964" s="112">
        <f t="shared" si="367"/>
        <v>228800.00290000002</v>
      </c>
      <c r="I3964" s="122">
        <f t="shared" si="368"/>
        <v>686400.00870000012</v>
      </c>
      <c r="J3964" s="97">
        <v>199663.87</v>
      </c>
      <c r="K3964" s="111">
        <f t="shared" si="369"/>
        <v>37936.135300000002</v>
      </c>
      <c r="L3964" s="112">
        <f t="shared" si="370"/>
        <v>237600.00529999999</v>
      </c>
      <c r="M3964" s="112">
        <f t="shared" si="371"/>
        <v>712800.0159</v>
      </c>
    </row>
    <row r="3965" spans="1:13" s="1" customFormat="1" ht="12.75" customHeight="1" x14ac:dyDescent="0.2">
      <c r="A3965" s="34">
        <v>205</v>
      </c>
      <c r="B3965" s="27">
        <v>26101400</v>
      </c>
      <c r="C3965" s="53" t="s">
        <v>711</v>
      </c>
      <c r="D3965" s="29">
        <v>3</v>
      </c>
      <c r="E3965" s="30" t="s">
        <v>11</v>
      </c>
      <c r="F3965" s="97">
        <v>131092.44</v>
      </c>
      <c r="G3965" s="112">
        <f t="shared" si="366"/>
        <v>24907.563600000001</v>
      </c>
      <c r="H3965" s="112">
        <f t="shared" si="367"/>
        <v>156000.0036</v>
      </c>
      <c r="I3965" s="122">
        <f t="shared" si="368"/>
        <v>468000.01079999999</v>
      </c>
      <c r="J3965" s="97">
        <v>136134.45000000001</v>
      </c>
      <c r="K3965" s="111">
        <f t="shared" si="369"/>
        <v>25865.545500000004</v>
      </c>
      <c r="L3965" s="112">
        <f t="shared" si="370"/>
        <v>161999.99550000002</v>
      </c>
      <c r="M3965" s="112">
        <f t="shared" si="371"/>
        <v>485999.98650000006</v>
      </c>
    </row>
    <row r="3966" spans="1:13" s="1" customFormat="1" ht="12.75" customHeight="1" x14ac:dyDescent="0.2">
      <c r="A3966" s="34">
        <v>206</v>
      </c>
      <c r="B3966" s="27" t="s">
        <v>802</v>
      </c>
      <c r="C3966" s="53" t="s">
        <v>166</v>
      </c>
      <c r="D3966" s="29">
        <v>3</v>
      </c>
      <c r="E3966" s="30" t="s">
        <v>11</v>
      </c>
      <c r="F3966" s="97">
        <v>4369747.9000000004</v>
      </c>
      <c r="G3966" s="112">
        <f t="shared" si="366"/>
        <v>830252.10100000002</v>
      </c>
      <c r="H3966" s="112">
        <f t="shared" si="367"/>
        <v>5200000.0010000002</v>
      </c>
      <c r="I3966" s="122">
        <f t="shared" si="368"/>
        <v>15600000.003</v>
      </c>
      <c r="J3966" s="97">
        <v>4537815.13</v>
      </c>
      <c r="K3966" s="111">
        <f t="shared" si="369"/>
        <v>862184.87470000004</v>
      </c>
      <c r="L3966" s="112">
        <f t="shared" si="370"/>
        <v>5400000.0046999995</v>
      </c>
      <c r="M3966" s="112">
        <f t="shared" si="371"/>
        <v>16200000.014099998</v>
      </c>
    </row>
    <row r="3967" spans="1:13" s="1" customFormat="1" ht="12.75" customHeight="1" x14ac:dyDescent="0.2">
      <c r="A3967" s="34">
        <v>207</v>
      </c>
      <c r="B3967" s="27" t="s">
        <v>802</v>
      </c>
      <c r="C3967" s="53" t="s">
        <v>827</v>
      </c>
      <c r="D3967" s="29">
        <v>3</v>
      </c>
      <c r="E3967" s="30" t="s">
        <v>11</v>
      </c>
      <c r="F3967" s="97">
        <v>78655.460000000006</v>
      </c>
      <c r="G3967" s="112">
        <f t="shared" si="366"/>
        <v>14944.537400000001</v>
      </c>
      <c r="H3967" s="112">
        <f t="shared" si="367"/>
        <v>93599.997400000007</v>
      </c>
      <c r="I3967" s="122">
        <f t="shared" si="368"/>
        <v>280799.99220000004</v>
      </c>
      <c r="J3967" s="97">
        <v>81680.67</v>
      </c>
      <c r="K3967" s="111">
        <f t="shared" si="369"/>
        <v>15519.327299999999</v>
      </c>
      <c r="L3967" s="112">
        <f t="shared" si="370"/>
        <v>97199.997300000003</v>
      </c>
      <c r="M3967" s="112">
        <f t="shared" si="371"/>
        <v>291599.99190000002</v>
      </c>
    </row>
    <row r="3968" spans="1:13" s="1" customFormat="1" ht="12.75" customHeight="1" x14ac:dyDescent="0.2">
      <c r="A3968" s="34">
        <v>208</v>
      </c>
      <c r="B3968" s="27" t="s">
        <v>802</v>
      </c>
      <c r="C3968" s="53" t="s">
        <v>713</v>
      </c>
      <c r="D3968" s="29">
        <v>3</v>
      </c>
      <c r="E3968" s="30" t="s">
        <v>11</v>
      </c>
      <c r="F3968" s="97">
        <v>192268.91</v>
      </c>
      <c r="G3968" s="112">
        <f t="shared" si="366"/>
        <v>36531.092900000003</v>
      </c>
      <c r="H3968" s="112">
        <f t="shared" si="367"/>
        <v>228800.00290000002</v>
      </c>
      <c r="I3968" s="122">
        <f t="shared" si="368"/>
        <v>686400.00870000012</v>
      </c>
      <c r="J3968" s="97">
        <v>199663.87</v>
      </c>
      <c r="K3968" s="111">
        <f t="shared" si="369"/>
        <v>37936.135300000002</v>
      </c>
      <c r="L3968" s="112">
        <f t="shared" si="370"/>
        <v>237600.00529999999</v>
      </c>
      <c r="M3968" s="112">
        <f t="shared" si="371"/>
        <v>712800.0159</v>
      </c>
    </row>
    <row r="3969" spans="1:45" s="1" customFormat="1" ht="12.75" customHeight="1" x14ac:dyDescent="0.2">
      <c r="A3969" s="34">
        <v>209</v>
      </c>
      <c r="B3969" s="27" t="s">
        <v>802</v>
      </c>
      <c r="C3969" s="53" t="s">
        <v>828</v>
      </c>
      <c r="D3969" s="29">
        <v>3</v>
      </c>
      <c r="E3969" s="30" t="s">
        <v>11</v>
      </c>
      <c r="F3969" s="97">
        <v>655462.18000000005</v>
      </c>
      <c r="G3969" s="112">
        <f t="shared" si="366"/>
        <v>124537.81420000001</v>
      </c>
      <c r="H3969" s="112">
        <f t="shared" si="367"/>
        <v>779999.99420000007</v>
      </c>
      <c r="I3969" s="122">
        <f t="shared" si="368"/>
        <v>2339999.9826000002</v>
      </c>
      <c r="J3969" s="97">
        <v>680672.27</v>
      </c>
      <c r="K3969" s="111">
        <f t="shared" si="369"/>
        <v>129327.7313</v>
      </c>
      <c r="L3969" s="112">
        <f t="shared" si="370"/>
        <v>810000.0013</v>
      </c>
      <c r="M3969" s="112">
        <f t="shared" si="371"/>
        <v>2430000.0038999999</v>
      </c>
    </row>
    <row r="3970" spans="1:45" s="1" customFormat="1" ht="12.75" customHeight="1" x14ac:dyDescent="0.2">
      <c r="A3970" s="34">
        <v>210</v>
      </c>
      <c r="B3970" s="27">
        <v>26101400</v>
      </c>
      <c r="C3970" s="53" t="s">
        <v>829</v>
      </c>
      <c r="D3970" s="29">
        <v>3</v>
      </c>
      <c r="E3970" s="30" t="s">
        <v>11</v>
      </c>
      <c r="F3970" s="97">
        <v>218487.39</v>
      </c>
      <c r="G3970" s="112">
        <f t="shared" si="366"/>
        <v>41512.604100000004</v>
      </c>
      <c r="H3970" s="112">
        <f t="shared" si="367"/>
        <v>259999.99410000001</v>
      </c>
      <c r="I3970" s="122">
        <f t="shared" si="368"/>
        <v>779999.98230000003</v>
      </c>
      <c r="J3970" s="97">
        <v>226890.76</v>
      </c>
      <c r="K3970" s="111">
        <f t="shared" si="369"/>
        <v>43109.244400000003</v>
      </c>
      <c r="L3970" s="112">
        <f t="shared" si="370"/>
        <v>270000.00440000003</v>
      </c>
      <c r="M3970" s="112">
        <f t="shared" si="371"/>
        <v>810000.01320000016</v>
      </c>
    </row>
    <row r="3971" spans="1:45" s="1" customFormat="1" ht="12.75" customHeight="1" x14ac:dyDescent="0.2">
      <c r="A3971" s="34">
        <v>211</v>
      </c>
      <c r="B3971" s="27">
        <v>26101400</v>
      </c>
      <c r="C3971" s="53" t="s">
        <v>830</v>
      </c>
      <c r="D3971" s="29">
        <v>3</v>
      </c>
      <c r="E3971" s="30" t="s">
        <v>11</v>
      </c>
      <c r="F3971" s="97">
        <v>209747.9</v>
      </c>
      <c r="G3971" s="112">
        <f t="shared" si="366"/>
        <v>39852.101000000002</v>
      </c>
      <c r="H3971" s="112">
        <f t="shared" si="367"/>
        <v>249600.00099999999</v>
      </c>
      <c r="I3971" s="122">
        <f t="shared" si="368"/>
        <v>748800.00300000003</v>
      </c>
      <c r="J3971" s="97">
        <v>217815.13</v>
      </c>
      <c r="K3971" s="111">
        <f t="shared" si="369"/>
        <v>41384.8747</v>
      </c>
      <c r="L3971" s="112">
        <f t="shared" si="370"/>
        <v>259200.00469999999</v>
      </c>
      <c r="M3971" s="112">
        <f t="shared" si="371"/>
        <v>777600.01410000003</v>
      </c>
    </row>
    <row r="3972" spans="1:45" s="1" customFormat="1" ht="12.75" customHeight="1" x14ac:dyDescent="0.2">
      <c r="A3972" s="34">
        <v>212</v>
      </c>
      <c r="B3972" s="27">
        <v>26101400</v>
      </c>
      <c r="C3972" s="53" t="s">
        <v>831</v>
      </c>
      <c r="D3972" s="29">
        <v>3</v>
      </c>
      <c r="E3972" s="30" t="s">
        <v>11</v>
      </c>
      <c r="F3972" s="97">
        <v>174789.92</v>
      </c>
      <c r="G3972" s="112">
        <f t="shared" si="366"/>
        <v>33210.084800000004</v>
      </c>
      <c r="H3972" s="112">
        <f t="shared" si="367"/>
        <v>208000.00480000002</v>
      </c>
      <c r="I3972" s="122">
        <f t="shared" si="368"/>
        <v>624000.0144000001</v>
      </c>
      <c r="J3972" s="97">
        <v>181512.61</v>
      </c>
      <c r="K3972" s="111">
        <f t="shared" si="369"/>
        <v>34487.395899999996</v>
      </c>
      <c r="L3972" s="112">
        <f t="shared" si="370"/>
        <v>216000.00589999999</v>
      </c>
      <c r="M3972" s="112">
        <f t="shared" si="371"/>
        <v>648000.01769999997</v>
      </c>
    </row>
    <row r="3973" spans="1:45" s="1" customFormat="1" ht="12.75" customHeight="1" x14ac:dyDescent="0.2">
      <c r="A3973" s="34">
        <v>213</v>
      </c>
      <c r="B3973" s="27">
        <v>26101400</v>
      </c>
      <c r="C3973" s="53" t="s">
        <v>832</v>
      </c>
      <c r="D3973" s="29">
        <v>3</v>
      </c>
      <c r="E3973" s="30" t="s">
        <v>11</v>
      </c>
      <c r="F3973" s="97">
        <v>157310.92000000001</v>
      </c>
      <c r="G3973" s="112">
        <f t="shared" si="366"/>
        <v>29889.074800000002</v>
      </c>
      <c r="H3973" s="112">
        <f t="shared" si="367"/>
        <v>187199.99480000001</v>
      </c>
      <c r="I3973" s="122">
        <f t="shared" si="368"/>
        <v>561599.98440000007</v>
      </c>
      <c r="J3973" s="97">
        <v>163361.34</v>
      </c>
      <c r="K3973" s="111">
        <f t="shared" si="369"/>
        <v>31038.654599999998</v>
      </c>
      <c r="L3973" s="112">
        <f t="shared" si="370"/>
        <v>194399.99460000001</v>
      </c>
      <c r="M3973" s="112">
        <f t="shared" si="371"/>
        <v>583199.98380000005</v>
      </c>
    </row>
    <row r="3974" spans="1:45" s="1" customFormat="1" ht="12.75" customHeight="1" x14ac:dyDescent="0.2">
      <c r="A3974" s="34">
        <v>214</v>
      </c>
      <c r="B3974" s="27" t="s">
        <v>802</v>
      </c>
      <c r="C3974" s="53" t="s">
        <v>833</v>
      </c>
      <c r="D3974" s="29">
        <v>3</v>
      </c>
      <c r="E3974" s="30" t="s">
        <v>11</v>
      </c>
      <c r="F3974" s="97">
        <v>139831.93</v>
      </c>
      <c r="G3974" s="112">
        <f t="shared" si="366"/>
        <v>26568.066699999999</v>
      </c>
      <c r="H3974" s="112">
        <f t="shared" si="367"/>
        <v>166399.99669999999</v>
      </c>
      <c r="I3974" s="122">
        <f t="shared" si="368"/>
        <v>499199.99009999994</v>
      </c>
      <c r="J3974" s="97">
        <v>145210.07999999999</v>
      </c>
      <c r="K3974" s="111">
        <f t="shared" si="369"/>
        <v>27589.915199999999</v>
      </c>
      <c r="L3974" s="112">
        <f t="shared" si="370"/>
        <v>172799.99519999998</v>
      </c>
      <c r="M3974" s="112">
        <f t="shared" si="371"/>
        <v>518399.9855999999</v>
      </c>
    </row>
    <row r="3975" spans="1:45" ht="12.75" customHeight="1" x14ac:dyDescent="0.2">
      <c r="A3975" s="34">
        <v>215</v>
      </c>
      <c r="B3975" s="27" t="s">
        <v>802</v>
      </c>
      <c r="C3975" s="53" t="s">
        <v>834</v>
      </c>
      <c r="D3975" s="29">
        <v>3</v>
      </c>
      <c r="E3975" s="30" t="s">
        <v>11</v>
      </c>
      <c r="F3975" s="97">
        <v>43697.48</v>
      </c>
      <c r="G3975" s="112">
        <f t="shared" si="366"/>
        <v>8302.521200000001</v>
      </c>
      <c r="H3975" s="112">
        <f t="shared" si="367"/>
        <v>52000.001200000006</v>
      </c>
      <c r="I3975" s="122">
        <f t="shared" si="368"/>
        <v>156000.00360000003</v>
      </c>
      <c r="J3975" s="97">
        <v>45378.15</v>
      </c>
      <c r="K3975" s="111">
        <f t="shared" si="369"/>
        <v>8621.8485000000001</v>
      </c>
      <c r="L3975" s="112">
        <f t="shared" si="370"/>
        <v>53999.998500000002</v>
      </c>
      <c r="M3975" s="112">
        <f t="shared" si="371"/>
        <v>161999.99550000002</v>
      </c>
    </row>
    <row r="3976" spans="1:45" ht="12.75" customHeight="1" x14ac:dyDescent="0.2">
      <c r="A3976" s="34">
        <v>216</v>
      </c>
      <c r="B3976" s="27">
        <v>26101400</v>
      </c>
      <c r="C3976" s="53" t="s">
        <v>835</v>
      </c>
      <c r="D3976" s="29">
        <v>3</v>
      </c>
      <c r="E3976" s="30" t="s">
        <v>11</v>
      </c>
      <c r="F3976" s="97">
        <v>39327.730000000003</v>
      </c>
      <c r="G3976" s="112">
        <f t="shared" si="366"/>
        <v>7472.2687000000005</v>
      </c>
      <c r="H3976" s="112">
        <f t="shared" si="367"/>
        <v>46799.998700000004</v>
      </c>
      <c r="I3976" s="122">
        <f t="shared" si="368"/>
        <v>140399.99610000002</v>
      </c>
      <c r="J3976" s="97">
        <v>40840.339999999997</v>
      </c>
      <c r="K3976" s="111">
        <f t="shared" si="369"/>
        <v>7759.6645999999992</v>
      </c>
      <c r="L3976" s="112">
        <f t="shared" si="370"/>
        <v>48600.004599999993</v>
      </c>
      <c r="M3976" s="112">
        <f t="shared" si="371"/>
        <v>145800.01379999999</v>
      </c>
    </row>
    <row r="3977" spans="1:45" ht="12.75" customHeight="1" x14ac:dyDescent="0.2">
      <c r="A3977" s="34">
        <v>217</v>
      </c>
      <c r="B3977" s="27">
        <v>26101400</v>
      </c>
      <c r="C3977" s="53" t="s">
        <v>836</v>
      </c>
      <c r="D3977" s="29">
        <v>3</v>
      </c>
      <c r="E3977" s="30" t="s">
        <v>11</v>
      </c>
      <c r="F3977" s="97">
        <v>104873.95</v>
      </c>
      <c r="G3977" s="112">
        <f t="shared" ref="G3977:G4040" si="372">F3977*19%</f>
        <v>19926.050500000001</v>
      </c>
      <c r="H3977" s="112">
        <f t="shared" ref="H3977:H4040" si="373">F3977+G3977</f>
        <v>124800.00049999999</v>
      </c>
      <c r="I3977" s="122">
        <f t="shared" ref="I3977:I4040" si="374">H3977*D3977</f>
        <v>374400.00150000001</v>
      </c>
      <c r="J3977" s="97">
        <v>108907.56</v>
      </c>
      <c r="K3977" s="111">
        <f t="shared" ref="K3977:K4040" si="375">J3977*19%</f>
        <v>20692.436399999999</v>
      </c>
      <c r="L3977" s="112">
        <f t="shared" ref="L3977:L4040" si="376">J3977+K3977</f>
        <v>129599.9964</v>
      </c>
      <c r="M3977" s="112">
        <f t="shared" ref="M3977:M4040" si="377">L3977*D3977</f>
        <v>388799.98920000001</v>
      </c>
    </row>
    <row r="3978" spans="1:45" s="52" customFormat="1" ht="12.75" customHeight="1" x14ac:dyDescent="0.2">
      <c r="A3978" s="36">
        <v>16</v>
      </c>
      <c r="B3978" s="113"/>
      <c r="C3978" s="38" t="s">
        <v>838</v>
      </c>
      <c r="D3978" s="51"/>
      <c r="E3978" s="51"/>
      <c r="F3978" s="70"/>
      <c r="G3978" s="70"/>
      <c r="H3978" s="70"/>
      <c r="I3978" s="70"/>
      <c r="J3978" s="70"/>
      <c r="K3978" s="70"/>
      <c r="L3978" s="70"/>
      <c r="M3978" s="70"/>
      <c r="N3978" s="1"/>
      <c r="O3978" s="1"/>
      <c r="P3978" s="1"/>
      <c r="Q3978" s="1"/>
      <c r="R3978" s="1"/>
      <c r="S3978" s="1"/>
      <c r="T3978" s="1"/>
      <c r="U3978" s="1"/>
      <c r="V3978" s="1"/>
      <c r="W3978" s="1"/>
      <c r="X3978" s="1"/>
      <c r="Y3978" s="1"/>
      <c r="Z3978" s="1"/>
      <c r="AA3978" s="1"/>
      <c r="AB3978" s="1"/>
      <c r="AC3978" s="1"/>
      <c r="AD3978" s="1"/>
      <c r="AE3978" s="1"/>
      <c r="AF3978" s="1"/>
      <c r="AG3978" s="1"/>
      <c r="AH3978" s="1"/>
      <c r="AI3978" s="1"/>
      <c r="AJ3978" s="1"/>
      <c r="AK3978" s="1"/>
      <c r="AL3978" s="1"/>
      <c r="AM3978" s="1"/>
      <c r="AN3978" s="1"/>
      <c r="AO3978" s="1"/>
      <c r="AP3978" s="1"/>
      <c r="AQ3978" s="1"/>
      <c r="AR3978" s="1"/>
      <c r="AS3978" s="1"/>
    </row>
    <row r="3979" spans="1:45" ht="12.75" customHeight="1" x14ac:dyDescent="0.2">
      <c r="A3979" s="34">
        <v>1</v>
      </c>
      <c r="B3979" s="27">
        <v>26101300</v>
      </c>
      <c r="C3979" s="53" t="s">
        <v>10</v>
      </c>
      <c r="D3979" s="29">
        <v>1</v>
      </c>
      <c r="E3979" s="30" t="s">
        <v>11</v>
      </c>
      <c r="F3979" s="97">
        <v>78655.460000000006</v>
      </c>
      <c r="G3979" s="112">
        <f t="shared" si="372"/>
        <v>14944.537400000001</v>
      </c>
      <c r="H3979" s="112">
        <f t="shared" si="373"/>
        <v>93599.997400000007</v>
      </c>
      <c r="I3979" s="122">
        <f t="shared" si="374"/>
        <v>93599.997400000007</v>
      </c>
      <c r="J3979" s="97">
        <v>81680.67</v>
      </c>
      <c r="K3979" s="111">
        <f t="shared" si="375"/>
        <v>15519.327299999999</v>
      </c>
      <c r="L3979" s="112">
        <f t="shared" si="376"/>
        <v>97199.997300000003</v>
      </c>
      <c r="M3979" s="112">
        <f t="shared" si="377"/>
        <v>97199.997300000003</v>
      </c>
    </row>
    <row r="3980" spans="1:45" ht="12.75" customHeight="1" x14ac:dyDescent="0.2">
      <c r="A3980" s="34">
        <v>2</v>
      </c>
      <c r="B3980" s="27">
        <v>26101300</v>
      </c>
      <c r="C3980" s="53" t="s">
        <v>732</v>
      </c>
      <c r="D3980" s="29">
        <v>1</v>
      </c>
      <c r="E3980" s="30" t="s">
        <v>11</v>
      </c>
      <c r="F3980" s="97">
        <v>61176.47</v>
      </c>
      <c r="G3980" s="112">
        <f t="shared" si="372"/>
        <v>11623.5293</v>
      </c>
      <c r="H3980" s="112">
        <f t="shared" si="373"/>
        <v>72799.999299999996</v>
      </c>
      <c r="I3980" s="122">
        <f t="shared" si="374"/>
        <v>72799.999299999996</v>
      </c>
      <c r="J3980" s="97">
        <v>63529.41</v>
      </c>
      <c r="K3980" s="111">
        <f t="shared" si="375"/>
        <v>12070.5879</v>
      </c>
      <c r="L3980" s="112">
        <f t="shared" si="376"/>
        <v>75599.997900000002</v>
      </c>
      <c r="M3980" s="112">
        <f t="shared" si="377"/>
        <v>75599.997900000002</v>
      </c>
    </row>
    <row r="3981" spans="1:45" ht="12.75" customHeight="1" x14ac:dyDescent="0.2">
      <c r="A3981" s="34">
        <v>3</v>
      </c>
      <c r="B3981" s="27">
        <v>26101300</v>
      </c>
      <c r="C3981" s="53" t="s">
        <v>15</v>
      </c>
      <c r="D3981" s="29">
        <v>1</v>
      </c>
      <c r="E3981" s="30" t="s">
        <v>11</v>
      </c>
      <c r="F3981" s="97">
        <v>1223529.4099999999</v>
      </c>
      <c r="G3981" s="112">
        <f t="shared" si="372"/>
        <v>232470.58789999998</v>
      </c>
      <c r="H3981" s="112">
        <f t="shared" si="373"/>
        <v>1455999.9978999998</v>
      </c>
      <c r="I3981" s="122">
        <f t="shared" si="374"/>
        <v>1455999.9978999998</v>
      </c>
      <c r="J3981" s="97">
        <v>1270588.24</v>
      </c>
      <c r="K3981" s="111">
        <f t="shared" si="375"/>
        <v>241411.76560000001</v>
      </c>
      <c r="L3981" s="112">
        <f t="shared" si="376"/>
        <v>1512000.0056</v>
      </c>
      <c r="M3981" s="112">
        <f t="shared" si="377"/>
        <v>1512000.0056</v>
      </c>
    </row>
    <row r="3982" spans="1:45" ht="12.75" customHeight="1" x14ac:dyDescent="0.2">
      <c r="A3982" s="34">
        <v>4</v>
      </c>
      <c r="B3982" s="27">
        <v>26101300</v>
      </c>
      <c r="C3982" s="53" t="s">
        <v>733</v>
      </c>
      <c r="D3982" s="29">
        <v>1</v>
      </c>
      <c r="E3982" s="30" t="s">
        <v>11</v>
      </c>
      <c r="F3982" s="97">
        <v>235966.39</v>
      </c>
      <c r="G3982" s="112">
        <f t="shared" si="372"/>
        <v>44833.614100000006</v>
      </c>
      <c r="H3982" s="112">
        <f t="shared" si="373"/>
        <v>280800.00410000002</v>
      </c>
      <c r="I3982" s="122">
        <f t="shared" si="374"/>
        <v>280800.00410000002</v>
      </c>
      <c r="J3982" s="97">
        <v>245042.02</v>
      </c>
      <c r="K3982" s="111">
        <f t="shared" si="375"/>
        <v>46557.983800000002</v>
      </c>
      <c r="L3982" s="112">
        <f t="shared" si="376"/>
        <v>291600.00380000001</v>
      </c>
      <c r="M3982" s="112">
        <f t="shared" si="377"/>
        <v>291600.00380000001</v>
      </c>
    </row>
    <row r="3983" spans="1:45" ht="12.75" customHeight="1" x14ac:dyDescent="0.2">
      <c r="A3983" s="34">
        <v>5</v>
      </c>
      <c r="B3983" s="27">
        <v>26101300</v>
      </c>
      <c r="C3983" s="53" t="s">
        <v>734</v>
      </c>
      <c r="D3983" s="29">
        <v>1</v>
      </c>
      <c r="E3983" s="30" t="s">
        <v>11</v>
      </c>
      <c r="F3983" s="97">
        <v>218487.39</v>
      </c>
      <c r="G3983" s="112">
        <f t="shared" si="372"/>
        <v>41512.604100000004</v>
      </c>
      <c r="H3983" s="112">
        <f t="shared" si="373"/>
        <v>259999.99410000001</v>
      </c>
      <c r="I3983" s="122">
        <f t="shared" si="374"/>
        <v>259999.99410000001</v>
      </c>
      <c r="J3983" s="97">
        <v>226890.76</v>
      </c>
      <c r="K3983" s="111">
        <f t="shared" si="375"/>
        <v>43109.244400000003</v>
      </c>
      <c r="L3983" s="112">
        <f t="shared" si="376"/>
        <v>270000.00440000003</v>
      </c>
      <c r="M3983" s="112">
        <f t="shared" si="377"/>
        <v>270000.00440000003</v>
      </c>
    </row>
    <row r="3984" spans="1:45" ht="12.75" customHeight="1" x14ac:dyDescent="0.2">
      <c r="A3984" s="34">
        <v>6</v>
      </c>
      <c r="B3984" s="27">
        <v>26101300</v>
      </c>
      <c r="C3984" s="53" t="s">
        <v>21</v>
      </c>
      <c r="D3984" s="29">
        <v>1</v>
      </c>
      <c r="E3984" s="30" t="s">
        <v>11</v>
      </c>
      <c r="F3984" s="97">
        <v>2097478.9900000002</v>
      </c>
      <c r="G3984" s="112">
        <f t="shared" si="372"/>
        <v>398521.00810000004</v>
      </c>
      <c r="H3984" s="112">
        <f t="shared" si="373"/>
        <v>2495999.9981000004</v>
      </c>
      <c r="I3984" s="122">
        <f t="shared" si="374"/>
        <v>2495999.9981000004</v>
      </c>
      <c r="J3984" s="97">
        <v>2178151.2599999998</v>
      </c>
      <c r="K3984" s="111">
        <f t="shared" si="375"/>
        <v>413848.73939999996</v>
      </c>
      <c r="L3984" s="112">
        <f t="shared" si="376"/>
        <v>2591999.9993999996</v>
      </c>
      <c r="M3984" s="112">
        <f t="shared" si="377"/>
        <v>2591999.9993999996</v>
      </c>
    </row>
    <row r="3985" spans="1:13" ht="12.75" customHeight="1" x14ac:dyDescent="0.2">
      <c r="A3985" s="34">
        <v>7</v>
      </c>
      <c r="B3985" s="27">
        <v>26101300</v>
      </c>
      <c r="C3985" s="53" t="s">
        <v>23</v>
      </c>
      <c r="D3985" s="29">
        <v>1</v>
      </c>
      <c r="E3985" s="30" t="s">
        <v>11</v>
      </c>
      <c r="F3985" s="97">
        <v>2621848.7400000002</v>
      </c>
      <c r="G3985" s="112">
        <f t="shared" si="372"/>
        <v>498151.26060000004</v>
      </c>
      <c r="H3985" s="112">
        <f t="shared" si="373"/>
        <v>3120000.0006000004</v>
      </c>
      <c r="I3985" s="122">
        <f t="shared" si="374"/>
        <v>3120000.0006000004</v>
      </c>
      <c r="J3985" s="97">
        <v>2722689.08</v>
      </c>
      <c r="K3985" s="111">
        <f t="shared" si="375"/>
        <v>517310.9252</v>
      </c>
      <c r="L3985" s="112">
        <f t="shared" si="376"/>
        <v>3240000.0052</v>
      </c>
      <c r="M3985" s="112">
        <f t="shared" si="377"/>
        <v>3240000.0052</v>
      </c>
    </row>
    <row r="3986" spans="1:13" ht="12.75" customHeight="1" x14ac:dyDescent="0.2">
      <c r="A3986" s="34">
        <v>8</v>
      </c>
      <c r="B3986" s="27">
        <v>26101300</v>
      </c>
      <c r="C3986" s="53" t="s">
        <v>735</v>
      </c>
      <c r="D3986" s="29">
        <v>1</v>
      </c>
      <c r="E3986" s="30" t="s">
        <v>11</v>
      </c>
      <c r="F3986" s="97">
        <v>568067.23</v>
      </c>
      <c r="G3986" s="112">
        <f t="shared" si="372"/>
        <v>107932.77369999999</v>
      </c>
      <c r="H3986" s="112">
        <f t="shared" si="373"/>
        <v>676000.0037</v>
      </c>
      <c r="I3986" s="122">
        <f t="shared" si="374"/>
        <v>676000.0037</v>
      </c>
      <c r="J3986" s="97">
        <v>589915.97</v>
      </c>
      <c r="K3986" s="111">
        <f t="shared" si="375"/>
        <v>112084.0343</v>
      </c>
      <c r="L3986" s="112">
        <f t="shared" si="376"/>
        <v>702000.00429999991</v>
      </c>
      <c r="M3986" s="112">
        <f t="shared" si="377"/>
        <v>702000.00429999991</v>
      </c>
    </row>
    <row r="3987" spans="1:13" ht="12.75" customHeight="1" x14ac:dyDescent="0.2">
      <c r="A3987" s="34">
        <v>9</v>
      </c>
      <c r="B3987" s="27">
        <v>26101300</v>
      </c>
      <c r="C3987" s="53" t="s">
        <v>27</v>
      </c>
      <c r="D3987" s="29">
        <v>1</v>
      </c>
      <c r="E3987" s="30" t="s">
        <v>11</v>
      </c>
      <c r="F3987" s="97">
        <v>506890.76</v>
      </c>
      <c r="G3987" s="112">
        <f t="shared" si="372"/>
        <v>96309.244399999996</v>
      </c>
      <c r="H3987" s="112">
        <f t="shared" si="373"/>
        <v>603200.00439999998</v>
      </c>
      <c r="I3987" s="122">
        <f t="shared" si="374"/>
        <v>603200.00439999998</v>
      </c>
      <c r="J3987" s="97">
        <v>526386.55000000005</v>
      </c>
      <c r="K3987" s="111">
        <f t="shared" si="375"/>
        <v>100013.44450000001</v>
      </c>
      <c r="L3987" s="112">
        <f t="shared" si="376"/>
        <v>626399.99450000003</v>
      </c>
      <c r="M3987" s="112">
        <f t="shared" si="377"/>
        <v>626399.99450000003</v>
      </c>
    </row>
    <row r="3988" spans="1:13" ht="12.75" customHeight="1" x14ac:dyDescent="0.2">
      <c r="A3988" s="34">
        <v>10</v>
      </c>
      <c r="B3988" s="27">
        <v>26101300</v>
      </c>
      <c r="C3988" s="53" t="s">
        <v>736</v>
      </c>
      <c r="D3988" s="29">
        <v>1</v>
      </c>
      <c r="E3988" s="30" t="s">
        <v>11</v>
      </c>
      <c r="F3988" s="97">
        <v>126722.69</v>
      </c>
      <c r="G3988" s="112">
        <f t="shared" si="372"/>
        <v>24077.311099999999</v>
      </c>
      <c r="H3988" s="112">
        <f t="shared" si="373"/>
        <v>150800.00109999999</v>
      </c>
      <c r="I3988" s="122">
        <f t="shared" si="374"/>
        <v>150800.00109999999</v>
      </c>
      <c r="J3988" s="97">
        <v>131596.64000000001</v>
      </c>
      <c r="K3988" s="111">
        <f t="shared" si="375"/>
        <v>25003.361600000004</v>
      </c>
      <c r="L3988" s="112">
        <f t="shared" si="376"/>
        <v>156600.00160000002</v>
      </c>
      <c r="M3988" s="112">
        <f t="shared" si="377"/>
        <v>156600.00160000002</v>
      </c>
    </row>
    <row r="3989" spans="1:13" ht="12.75" customHeight="1" x14ac:dyDescent="0.2">
      <c r="A3989" s="34">
        <v>11</v>
      </c>
      <c r="B3989" s="27">
        <v>26101300</v>
      </c>
      <c r="C3989" s="53" t="s">
        <v>737</v>
      </c>
      <c r="D3989" s="29">
        <v>1</v>
      </c>
      <c r="E3989" s="30" t="s">
        <v>11</v>
      </c>
      <c r="F3989" s="97">
        <v>104873.95</v>
      </c>
      <c r="G3989" s="112">
        <f t="shared" si="372"/>
        <v>19926.050500000001</v>
      </c>
      <c r="H3989" s="112">
        <f t="shared" si="373"/>
        <v>124800.00049999999</v>
      </c>
      <c r="I3989" s="122">
        <f t="shared" si="374"/>
        <v>124800.00049999999</v>
      </c>
      <c r="J3989" s="97">
        <v>108907.56</v>
      </c>
      <c r="K3989" s="111">
        <f t="shared" si="375"/>
        <v>20692.436399999999</v>
      </c>
      <c r="L3989" s="112">
        <f t="shared" si="376"/>
        <v>129599.9964</v>
      </c>
      <c r="M3989" s="112">
        <f t="shared" si="377"/>
        <v>129599.9964</v>
      </c>
    </row>
    <row r="3990" spans="1:13" ht="12.75" customHeight="1" x14ac:dyDescent="0.2">
      <c r="A3990" s="34">
        <v>12</v>
      </c>
      <c r="B3990" s="27">
        <v>26101300</v>
      </c>
      <c r="C3990" s="53" t="s">
        <v>617</v>
      </c>
      <c r="D3990" s="29">
        <v>1</v>
      </c>
      <c r="E3990" s="30" t="s">
        <v>11</v>
      </c>
      <c r="F3990" s="97">
        <v>61176.47</v>
      </c>
      <c r="G3990" s="112">
        <f t="shared" si="372"/>
        <v>11623.5293</v>
      </c>
      <c r="H3990" s="112">
        <f t="shared" si="373"/>
        <v>72799.999299999996</v>
      </c>
      <c r="I3990" s="122">
        <f t="shared" si="374"/>
        <v>72799.999299999996</v>
      </c>
      <c r="J3990" s="97">
        <v>63529.41</v>
      </c>
      <c r="K3990" s="111">
        <f t="shared" si="375"/>
        <v>12070.5879</v>
      </c>
      <c r="L3990" s="112">
        <f t="shared" si="376"/>
        <v>75599.997900000002</v>
      </c>
      <c r="M3990" s="112">
        <f t="shared" si="377"/>
        <v>75599.997900000002</v>
      </c>
    </row>
    <row r="3991" spans="1:13" s="1" customFormat="1" ht="12.75" customHeight="1" x14ac:dyDescent="0.2">
      <c r="A3991" s="34">
        <v>13</v>
      </c>
      <c r="B3991" s="27">
        <v>26101300</v>
      </c>
      <c r="C3991" s="53" t="s">
        <v>35</v>
      </c>
      <c r="D3991" s="29">
        <v>1</v>
      </c>
      <c r="E3991" s="30" t="s">
        <v>11</v>
      </c>
      <c r="F3991" s="97">
        <v>10487.39</v>
      </c>
      <c r="G3991" s="112">
        <f t="shared" si="372"/>
        <v>1992.6041</v>
      </c>
      <c r="H3991" s="112">
        <f t="shared" si="373"/>
        <v>12479.9941</v>
      </c>
      <c r="I3991" s="122">
        <f t="shared" si="374"/>
        <v>12479.9941</v>
      </c>
      <c r="J3991" s="97">
        <v>10890.76</v>
      </c>
      <c r="K3991" s="111">
        <f t="shared" si="375"/>
        <v>2069.2444</v>
      </c>
      <c r="L3991" s="112">
        <f t="shared" si="376"/>
        <v>12960.0044</v>
      </c>
      <c r="M3991" s="112">
        <f t="shared" si="377"/>
        <v>12960.0044</v>
      </c>
    </row>
    <row r="3992" spans="1:13" s="1" customFormat="1" ht="12.75" customHeight="1" x14ac:dyDescent="0.2">
      <c r="A3992" s="34">
        <v>14</v>
      </c>
      <c r="B3992" s="27">
        <v>26101300</v>
      </c>
      <c r="C3992" s="53" t="s">
        <v>39</v>
      </c>
      <c r="D3992" s="29">
        <v>1</v>
      </c>
      <c r="E3992" s="30" t="s">
        <v>11</v>
      </c>
      <c r="F3992" s="97">
        <v>104873.95</v>
      </c>
      <c r="G3992" s="112">
        <f t="shared" si="372"/>
        <v>19926.050500000001</v>
      </c>
      <c r="H3992" s="112">
        <f t="shared" si="373"/>
        <v>124800.00049999999</v>
      </c>
      <c r="I3992" s="122">
        <f t="shared" si="374"/>
        <v>124800.00049999999</v>
      </c>
      <c r="J3992" s="97">
        <v>108907.56</v>
      </c>
      <c r="K3992" s="111">
        <f t="shared" si="375"/>
        <v>20692.436399999999</v>
      </c>
      <c r="L3992" s="112">
        <f t="shared" si="376"/>
        <v>129599.9964</v>
      </c>
      <c r="M3992" s="112">
        <f t="shared" si="377"/>
        <v>129599.9964</v>
      </c>
    </row>
    <row r="3993" spans="1:13" s="1" customFormat="1" ht="12.75" customHeight="1" x14ac:dyDescent="0.2">
      <c r="A3993" s="34">
        <v>15</v>
      </c>
      <c r="B3993" s="27">
        <v>26101300</v>
      </c>
      <c r="C3993" s="53" t="s">
        <v>41</v>
      </c>
      <c r="D3993" s="29">
        <v>1</v>
      </c>
      <c r="E3993" s="30" t="s">
        <v>11</v>
      </c>
      <c r="F3993" s="97">
        <v>192268.91</v>
      </c>
      <c r="G3993" s="112">
        <f t="shared" si="372"/>
        <v>36531.092900000003</v>
      </c>
      <c r="H3993" s="112">
        <f t="shared" si="373"/>
        <v>228800.00290000002</v>
      </c>
      <c r="I3993" s="122">
        <f t="shared" si="374"/>
        <v>228800.00290000002</v>
      </c>
      <c r="J3993" s="97">
        <v>199663.87</v>
      </c>
      <c r="K3993" s="111">
        <f t="shared" si="375"/>
        <v>37936.135300000002</v>
      </c>
      <c r="L3993" s="112">
        <f t="shared" si="376"/>
        <v>237600.00529999999</v>
      </c>
      <c r="M3993" s="112">
        <f t="shared" si="377"/>
        <v>237600.00529999999</v>
      </c>
    </row>
    <row r="3994" spans="1:13" s="1" customFormat="1" ht="12.75" customHeight="1" x14ac:dyDescent="0.2">
      <c r="A3994" s="34">
        <v>16</v>
      </c>
      <c r="B3994" s="27">
        <v>26101300</v>
      </c>
      <c r="C3994" s="53" t="s">
        <v>43</v>
      </c>
      <c r="D3994" s="29">
        <v>1</v>
      </c>
      <c r="E3994" s="30" t="s">
        <v>11</v>
      </c>
      <c r="F3994" s="97">
        <v>393277.31</v>
      </c>
      <c r="G3994" s="112">
        <f t="shared" si="372"/>
        <v>74722.688899999994</v>
      </c>
      <c r="H3994" s="112">
        <f t="shared" si="373"/>
        <v>467999.99890000001</v>
      </c>
      <c r="I3994" s="122">
        <f t="shared" si="374"/>
        <v>467999.99890000001</v>
      </c>
      <c r="J3994" s="97">
        <v>408403.36</v>
      </c>
      <c r="K3994" s="111">
        <f t="shared" si="375"/>
        <v>77596.638399999996</v>
      </c>
      <c r="L3994" s="112">
        <f t="shared" si="376"/>
        <v>485999.99839999998</v>
      </c>
      <c r="M3994" s="112">
        <f t="shared" si="377"/>
        <v>485999.99839999998</v>
      </c>
    </row>
    <row r="3995" spans="1:13" s="1" customFormat="1" ht="12.75" customHeight="1" x14ac:dyDescent="0.2">
      <c r="A3995" s="34">
        <v>17</v>
      </c>
      <c r="B3995" s="27">
        <v>26101300</v>
      </c>
      <c r="C3995" s="53" t="s">
        <v>45</v>
      </c>
      <c r="D3995" s="29">
        <v>1</v>
      </c>
      <c r="E3995" s="30" t="s">
        <v>11</v>
      </c>
      <c r="F3995" s="97">
        <v>113613.45</v>
      </c>
      <c r="G3995" s="112">
        <f t="shared" si="372"/>
        <v>21586.555499999999</v>
      </c>
      <c r="H3995" s="112">
        <f t="shared" si="373"/>
        <v>135200.0055</v>
      </c>
      <c r="I3995" s="122">
        <f t="shared" si="374"/>
        <v>135200.0055</v>
      </c>
      <c r="J3995" s="97">
        <v>117983.19</v>
      </c>
      <c r="K3995" s="111">
        <f t="shared" si="375"/>
        <v>22416.806100000002</v>
      </c>
      <c r="L3995" s="112">
        <f t="shared" si="376"/>
        <v>140399.99609999999</v>
      </c>
      <c r="M3995" s="112">
        <f t="shared" si="377"/>
        <v>140399.99609999999</v>
      </c>
    </row>
    <row r="3996" spans="1:13" s="1" customFormat="1" ht="12.75" customHeight="1" x14ac:dyDescent="0.2">
      <c r="A3996" s="34">
        <v>18</v>
      </c>
      <c r="B3996" s="27">
        <v>26101300</v>
      </c>
      <c r="C3996" s="53" t="s">
        <v>47</v>
      </c>
      <c r="D3996" s="29">
        <v>1</v>
      </c>
      <c r="E3996" s="30" t="s">
        <v>11</v>
      </c>
      <c r="F3996" s="97">
        <v>139831.93</v>
      </c>
      <c r="G3996" s="112">
        <f t="shared" si="372"/>
        <v>26568.066699999999</v>
      </c>
      <c r="H3996" s="112">
        <f t="shared" si="373"/>
        <v>166399.99669999999</v>
      </c>
      <c r="I3996" s="122">
        <f t="shared" si="374"/>
        <v>166399.99669999999</v>
      </c>
      <c r="J3996" s="97">
        <v>145210.07999999999</v>
      </c>
      <c r="K3996" s="111">
        <f t="shared" si="375"/>
        <v>27589.915199999999</v>
      </c>
      <c r="L3996" s="112">
        <f t="shared" si="376"/>
        <v>172799.99519999998</v>
      </c>
      <c r="M3996" s="112">
        <f t="shared" si="377"/>
        <v>172799.99519999998</v>
      </c>
    </row>
    <row r="3997" spans="1:13" s="1" customFormat="1" ht="12.75" customHeight="1" x14ac:dyDescent="0.2">
      <c r="A3997" s="34">
        <v>19</v>
      </c>
      <c r="B3997" s="27">
        <v>26101300</v>
      </c>
      <c r="C3997" s="53" t="s">
        <v>49</v>
      </c>
      <c r="D3997" s="29">
        <v>1</v>
      </c>
      <c r="E3997" s="30" t="s">
        <v>11</v>
      </c>
      <c r="F3997" s="97">
        <v>104873.95</v>
      </c>
      <c r="G3997" s="112">
        <f t="shared" si="372"/>
        <v>19926.050500000001</v>
      </c>
      <c r="H3997" s="112">
        <f t="shared" si="373"/>
        <v>124800.00049999999</v>
      </c>
      <c r="I3997" s="122">
        <f t="shared" si="374"/>
        <v>124800.00049999999</v>
      </c>
      <c r="J3997" s="97">
        <v>108907.56</v>
      </c>
      <c r="K3997" s="111">
        <f t="shared" si="375"/>
        <v>20692.436399999999</v>
      </c>
      <c r="L3997" s="112">
        <f t="shared" si="376"/>
        <v>129599.9964</v>
      </c>
      <c r="M3997" s="112">
        <f t="shared" si="377"/>
        <v>129599.9964</v>
      </c>
    </row>
    <row r="3998" spans="1:13" s="1" customFormat="1" ht="12.75" customHeight="1" x14ac:dyDescent="0.2">
      <c r="A3998" s="34">
        <v>20</v>
      </c>
      <c r="B3998" s="27">
        <v>26101300</v>
      </c>
      <c r="C3998" s="53" t="s">
        <v>51</v>
      </c>
      <c r="D3998" s="29">
        <v>1</v>
      </c>
      <c r="E3998" s="30" t="s">
        <v>11</v>
      </c>
      <c r="F3998" s="97">
        <v>96134.45</v>
      </c>
      <c r="G3998" s="112">
        <f t="shared" si="372"/>
        <v>18265.5455</v>
      </c>
      <c r="H3998" s="112">
        <f t="shared" si="373"/>
        <v>114399.99549999999</v>
      </c>
      <c r="I3998" s="122">
        <f t="shared" si="374"/>
        <v>114399.99549999999</v>
      </c>
      <c r="J3998" s="97">
        <v>99831.93</v>
      </c>
      <c r="K3998" s="111">
        <f t="shared" si="375"/>
        <v>18968.066699999999</v>
      </c>
      <c r="L3998" s="112">
        <f t="shared" si="376"/>
        <v>118799.99669999999</v>
      </c>
      <c r="M3998" s="112">
        <f t="shared" si="377"/>
        <v>118799.99669999999</v>
      </c>
    </row>
    <row r="3999" spans="1:13" s="1" customFormat="1" ht="12.75" customHeight="1" x14ac:dyDescent="0.2">
      <c r="A3999" s="34">
        <v>21</v>
      </c>
      <c r="B3999" s="27">
        <v>26101300</v>
      </c>
      <c r="C3999" s="53" t="s">
        <v>54</v>
      </c>
      <c r="D3999" s="29">
        <v>1</v>
      </c>
      <c r="E3999" s="30" t="s">
        <v>11</v>
      </c>
      <c r="F3999" s="97">
        <v>139831.93</v>
      </c>
      <c r="G3999" s="112">
        <f t="shared" si="372"/>
        <v>26568.066699999999</v>
      </c>
      <c r="H3999" s="112">
        <f t="shared" si="373"/>
        <v>166399.99669999999</v>
      </c>
      <c r="I3999" s="122">
        <f t="shared" si="374"/>
        <v>166399.99669999999</v>
      </c>
      <c r="J3999" s="97">
        <v>145210.07999999999</v>
      </c>
      <c r="K3999" s="111">
        <f t="shared" si="375"/>
        <v>27589.915199999999</v>
      </c>
      <c r="L3999" s="112">
        <f t="shared" si="376"/>
        <v>172799.99519999998</v>
      </c>
      <c r="M3999" s="112">
        <f t="shared" si="377"/>
        <v>172799.99519999998</v>
      </c>
    </row>
    <row r="4000" spans="1:13" s="1" customFormat="1" ht="12.75" customHeight="1" x14ac:dyDescent="0.2">
      <c r="A4000" s="34">
        <v>22</v>
      </c>
      <c r="B4000" s="27">
        <v>26101300</v>
      </c>
      <c r="C4000" s="53" t="s">
        <v>738</v>
      </c>
      <c r="D4000" s="29">
        <v>1</v>
      </c>
      <c r="E4000" s="30" t="s">
        <v>11</v>
      </c>
      <c r="F4000" s="97">
        <v>69915.97</v>
      </c>
      <c r="G4000" s="112">
        <f t="shared" si="372"/>
        <v>13284.034300000001</v>
      </c>
      <c r="H4000" s="112">
        <f t="shared" si="373"/>
        <v>83200.004300000001</v>
      </c>
      <c r="I4000" s="122">
        <f t="shared" si="374"/>
        <v>83200.004300000001</v>
      </c>
      <c r="J4000" s="97">
        <v>72605.039999999994</v>
      </c>
      <c r="K4000" s="111">
        <f t="shared" si="375"/>
        <v>13794.9576</v>
      </c>
      <c r="L4000" s="112">
        <f t="shared" si="376"/>
        <v>86399.997599999988</v>
      </c>
      <c r="M4000" s="112">
        <f t="shared" si="377"/>
        <v>86399.997599999988</v>
      </c>
    </row>
    <row r="4001" spans="1:13" s="1" customFormat="1" ht="12.75" customHeight="1" x14ac:dyDescent="0.2">
      <c r="A4001" s="34">
        <v>23</v>
      </c>
      <c r="B4001" s="27">
        <v>26101300</v>
      </c>
      <c r="C4001" s="53" t="s">
        <v>56</v>
      </c>
      <c r="D4001" s="29">
        <v>1</v>
      </c>
      <c r="E4001" s="30" t="s">
        <v>11</v>
      </c>
      <c r="F4001" s="97">
        <v>78655.460000000006</v>
      </c>
      <c r="G4001" s="112">
        <f t="shared" si="372"/>
        <v>14944.537400000001</v>
      </c>
      <c r="H4001" s="112">
        <f t="shared" si="373"/>
        <v>93599.997400000007</v>
      </c>
      <c r="I4001" s="122">
        <f t="shared" si="374"/>
        <v>93599.997400000007</v>
      </c>
      <c r="J4001" s="97">
        <v>81680.67</v>
      </c>
      <c r="K4001" s="111">
        <f t="shared" si="375"/>
        <v>15519.327299999999</v>
      </c>
      <c r="L4001" s="112">
        <f t="shared" si="376"/>
        <v>97199.997300000003</v>
      </c>
      <c r="M4001" s="112">
        <f t="shared" si="377"/>
        <v>97199.997300000003</v>
      </c>
    </row>
    <row r="4002" spans="1:13" s="1" customFormat="1" ht="12.75" customHeight="1" x14ac:dyDescent="0.2">
      <c r="A4002" s="34">
        <v>24</v>
      </c>
      <c r="B4002" s="27">
        <v>26101300</v>
      </c>
      <c r="C4002" s="53" t="s">
        <v>58</v>
      </c>
      <c r="D4002" s="29">
        <v>1</v>
      </c>
      <c r="E4002" s="30" t="s">
        <v>11</v>
      </c>
      <c r="F4002" s="97">
        <v>78655.460000000006</v>
      </c>
      <c r="G4002" s="112">
        <f t="shared" si="372"/>
        <v>14944.537400000001</v>
      </c>
      <c r="H4002" s="112">
        <f t="shared" si="373"/>
        <v>93599.997400000007</v>
      </c>
      <c r="I4002" s="122">
        <f t="shared" si="374"/>
        <v>93599.997400000007</v>
      </c>
      <c r="J4002" s="97">
        <v>81680.67</v>
      </c>
      <c r="K4002" s="111">
        <f t="shared" si="375"/>
        <v>15519.327299999999</v>
      </c>
      <c r="L4002" s="112">
        <f t="shared" si="376"/>
        <v>97199.997300000003</v>
      </c>
      <c r="M4002" s="112">
        <f t="shared" si="377"/>
        <v>97199.997300000003</v>
      </c>
    </row>
    <row r="4003" spans="1:13" s="1" customFormat="1" ht="12.75" customHeight="1" x14ac:dyDescent="0.2">
      <c r="A4003" s="34">
        <v>25</v>
      </c>
      <c r="B4003" s="27">
        <v>26101300</v>
      </c>
      <c r="C4003" s="53" t="s">
        <v>614</v>
      </c>
      <c r="D4003" s="29">
        <v>1</v>
      </c>
      <c r="E4003" s="30" t="s">
        <v>11</v>
      </c>
      <c r="F4003" s="97">
        <v>568067.23</v>
      </c>
      <c r="G4003" s="112">
        <f t="shared" si="372"/>
        <v>107932.77369999999</v>
      </c>
      <c r="H4003" s="112">
        <f t="shared" si="373"/>
        <v>676000.0037</v>
      </c>
      <c r="I4003" s="122">
        <f t="shared" si="374"/>
        <v>676000.0037</v>
      </c>
      <c r="J4003" s="97">
        <v>589915.97</v>
      </c>
      <c r="K4003" s="111">
        <f t="shared" si="375"/>
        <v>112084.0343</v>
      </c>
      <c r="L4003" s="112">
        <f t="shared" si="376"/>
        <v>702000.00429999991</v>
      </c>
      <c r="M4003" s="112">
        <f t="shared" si="377"/>
        <v>702000.00429999991</v>
      </c>
    </row>
    <row r="4004" spans="1:13" s="1" customFormat="1" ht="12.75" customHeight="1" x14ac:dyDescent="0.2">
      <c r="A4004" s="34">
        <v>26</v>
      </c>
      <c r="B4004" s="27">
        <v>26101300</v>
      </c>
      <c r="C4004" s="53" t="s">
        <v>62</v>
      </c>
      <c r="D4004" s="29">
        <v>1</v>
      </c>
      <c r="E4004" s="30" t="s">
        <v>11</v>
      </c>
      <c r="F4004" s="97">
        <v>52436.97</v>
      </c>
      <c r="G4004" s="112">
        <f t="shared" si="372"/>
        <v>9963.0243000000009</v>
      </c>
      <c r="H4004" s="112">
        <f t="shared" si="373"/>
        <v>62399.994300000006</v>
      </c>
      <c r="I4004" s="122">
        <f t="shared" si="374"/>
        <v>62399.994300000006</v>
      </c>
      <c r="J4004" s="97">
        <v>54453.78</v>
      </c>
      <c r="K4004" s="111">
        <f t="shared" si="375"/>
        <v>10346.218199999999</v>
      </c>
      <c r="L4004" s="112">
        <f t="shared" si="376"/>
        <v>64799.998200000002</v>
      </c>
      <c r="M4004" s="112">
        <f t="shared" si="377"/>
        <v>64799.998200000002</v>
      </c>
    </row>
    <row r="4005" spans="1:13" s="1" customFormat="1" ht="12.75" customHeight="1" x14ac:dyDescent="0.2">
      <c r="A4005" s="34">
        <v>27</v>
      </c>
      <c r="B4005" s="27">
        <v>26101300</v>
      </c>
      <c r="C4005" s="53" t="s">
        <v>64</v>
      </c>
      <c r="D4005" s="29">
        <v>1</v>
      </c>
      <c r="E4005" s="30" t="s">
        <v>11</v>
      </c>
      <c r="F4005" s="97">
        <v>174789.92</v>
      </c>
      <c r="G4005" s="112">
        <f t="shared" si="372"/>
        <v>33210.084800000004</v>
      </c>
      <c r="H4005" s="112">
        <f t="shared" si="373"/>
        <v>208000.00480000002</v>
      </c>
      <c r="I4005" s="122">
        <f t="shared" si="374"/>
        <v>208000.00480000002</v>
      </c>
      <c r="J4005" s="97">
        <v>181512.61</v>
      </c>
      <c r="K4005" s="111">
        <f t="shared" si="375"/>
        <v>34487.395899999996</v>
      </c>
      <c r="L4005" s="112">
        <f t="shared" si="376"/>
        <v>216000.00589999999</v>
      </c>
      <c r="M4005" s="112">
        <f t="shared" si="377"/>
        <v>216000.00589999999</v>
      </c>
    </row>
    <row r="4006" spans="1:13" s="1" customFormat="1" ht="12.75" customHeight="1" x14ac:dyDescent="0.2">
      <c r="A4006" s="34">
        <v>28</v>
      </c>
      <c r="B4006" s="27">
        <v>26101300</v>
      </c>
      <c r="C4006" s="53" t="s">
        <v>719</v>
      </c>
      <c r="D4006" s="29">
        <v>1</v>
      </c>
      <c r="E4006" s="30" t="s">
        <v>11</v>
      </c>
      <c r="F4006" s="97">
        <v>218487.39</v>
      </c>
      <c r="G4006" s="112">
        <f t="shared" si="372"/>
        <v>41512.604100000004</v>
      </c>
      <c r="H4006" s="112">
        <f t="shared" si="373"/>
        <v>259999.99410000001</v>
      </c>
      <c r="I4006" s="122">
        <f t="shared" si="374"/>
        <v>259999.99410000001</v>
      </c>
      <c r="J4006" s="97">
        <v>226890.76</v>
      </c>
      <c r="K4006" s="111">
        <f t="shared" si="375"/>
        <v>43109.244400000003</v>
      </c>
      <c r="L4006" s="112">
        <f t="shared" si="376"/>
        <v>270000.00440000003</v>
      </c>
      <c r="M4006" s="112">
        <f t="shared" si="377"/>
        <v>270000.00440000003</v>
      </c>
    </row>
    <row r="4007" spans="1:13" s="1" customFormat="1" ht="12.75" customHeight="1" x14ac:dyDescent="0.2">
      <c r="A4007" s="34">
        <v>29</v>
      </c>
      <c r="B4007" s="27">
        <v>26101300</v>
      </c>
      <c r="C4007" s="53" t="s">
        <v>619</v>
      </c>
      <c r="D4007" s="29">
        <v>1</v>
      </c>
      <c r="E4007" s="30" t="s">
        <v>11</v>
      </c>
      <c r="F4007" s="97">
        <v>218487.39</v>
      </c>
      <c r="G4007" s="112">
        <f t="shared" si="372"/>
        <v>41512.604100000004</v>
      </c>
      <c r="H4007" s="112">
        <f t="shared" si="373"/>
        <v>259999.99410000001</v>
      </c>
      <c r="I4007" s="122">
        <f t="shared" si="374"/>
        <v>259999.99410000001</v>
      </c>
      <c r="J4007" s="97">
        <v>226890.76</v>
      </c>
      <c r="K4007" s="111">
        <f t="shared" si="375"/>
        <v>43109.244400000003</v>
      </c>
      <c r="L4007" s="112">
        <f t="shared" si="376"/>
        <v>270000.00440000003</v>
      </c>
      <c r="M4007" s="112">
        <f t="shared" si="377"/>
        <v>270000.00440000003</v>
      </c>
    </row>
    <row r="4008" spans="1:13" s="1" customFormat="1" ht="12.75" customHeight="1" x14ac:dyDescent="0.2">
      <c r="A4008" s="34">
        <v>30</v>
      </c>
      <c r="B4008" s="27">
        <v>26101300</v>
      </c>
      <c r="C4008" s="53" t="s">
        <v>683</v>
      </c>
      <c r="D4008" s="29">
        <v>1</v>
      </c>
      <c r="E4008" s="30" t="s">
        <v>11</v>
      </c>
      <c r="F4008" s="97">
        <v>139831.93</v>
      </c>
      <c r="G4008" s="112">
        <f t="shared" si="372"/>
        <v>26568.066699999999</v>
      </c>
      <c r="H4008" s="112">
        <f t="shared" si="373"/>
        <v>166399.99669999999</v>
      </c>
      <c r="I4008" s="122">
        <f t="shared" si="374"/>
        <v>166399.99669999999</v>
      </c>
      <c r="J4008" s="97">
        <v>145210.07999999999</v>
      </c>
      <c r="K4008" s="111">
        <f t="shared" si="375"/>
        <v>27589.915199999999</v>
      </c>
      <c r="L4008" s="112">
        <f t="shared" si="376"/>
        <v>172799.99519999998</v>
      </c>
      <c r="M4008" s="112">
        <f t="shared" si="377"/>
        <v>172799.99519999998</v>
      </c>
    </row>
    <row r="4009" spans="1:13" s="1" customFormat="1" ht="12.75" customHeight="1" x14ac:dyDescent="0.2">
      <c r="A4009" s="34">
        <v>31</v>
      </c>
      <c r="B4009" s="27">
        <v>26101300</v>
      </c>
      <c r="C4009" s="53" t="s">
        <v>839</v>
      </c>
      <c r="D4009" s="29">
        <v>1</v>
      </c>
      <c r="E4009" s="30" t="s">
        <v>11</v>
      </c>
      <c r="F4009" s="97">
        <v>34957.980000000003</v>
      </c>
      <c r="G4009" s="112">
        <f t="shared" si="372"/>
        <v>6642.0162000000009</v>
      </c>
      <c r="H4009" s="112">
        <f t="shared" si="373"/>
        <v>41599.996200000001</v>
      </c>
      <c r="I4009" s="122">
        <f t="shared" si="374"/>
        <v>41599.996200000001</v>
      </c>
      <c r="J4009" s="97">
        <v>36302.519999999997</v>
      </c>
      <c r="K4009" s="111">
        <f t="shared" si="375"/>
        <v>6897.4787999999999</v>
      </c>
      <c r="L4009" s="112">
        <f t="shared" si="376"/>
        <v>43199.998799999994</v>
      </c>
      <c r="M4009" s="112">
        <f t="shared" si="377"/>
        <v>43199.998799999994</v>
      </c>
    </row>
    <row r="4010" spans="1:13" s="1" customFormat="1" ht="12.75" customHeight="1" x14ac:dyDescent="0.2">
      <c r="A4010" s="34">
        <v>32</v>
      </c>
      <c r="B4010" s="27">
        <v>26101300</v>
      </c>
      <c r="C4010" s="53" t="s">
        <v>684</v>
      </c>
      <c r="D4010" s="29">
        <v>1</v>
      </c>
      <c r="E4010" s="30" t="s">
        <v>11</v>
      </c>
      <c r="F4010" s="97">
        <v>69915.97</v>
      </c>
      <c r="G4010" s="112">
        <f t="shared" si="372"/>
        <v>13284.034300000001</v>
      </c>
      <c r="H4010" s="112">
        <f t="shared" si="373"/>
        <v>83200.004300000001</v>
      </c>
      <c r="I4010" s="122">
        <f t="shared" si="374"/>
        <v>83200.004300000001</v>
      </c>
      <c r="J4010" s="97">
        <v>72605.039999999994</v>
      </c>
      <c r="K4010" s="111">
        <f t="shared" si="375"/>
        <v>13794.9576</v>
      </c>
      <c r="L4010" s="112">
        <f t="shared" si="376"/>
        <v>86399.997599999988</v>
      </c>
      <c r="M4010" s="112">
        <f t="shared" si="377"/>
        <v>86399.997599999988</v>
      </c>
    </row>
    <row r="4011" spans="1:13" s="1" customFormat="1" ht="12.75" customHeight="1" x14ac:dyDescent="0.2">
      <c r="A4011" s="34">
        <v>33</v>
      </c>
      <c r="B4011" s="27">
        <v>26101300</v>
      </c>
      <c r="C4011" s="53" t="s">
        <v>84</v>
      </c>
      <c r="D4011" s="29">
        <v>1</v>
      </c>
      <c r="E4011" s="30" t="s">
        <v>11</v>
      </c>
      <c r="F4011" s="97">
        <v>235966.39</v>
      </c>
      <c r="G4011" s="112">
        <f t="shared" si="372"/>
        <v>44833.614100000006</v>
      </c>
      <c r="H4011" s="112">
        <f t="shared" si="373"/>
        <v>280800.00410000002</v>
      </c>
      <c r="I4011" s="122">
        <f t="shared" si="374"/>
        <v>280800.00410000002</v>
      </c>
      <c r="J4011" s="97">
        <v>245042.02</v>
      </c>
      <c r="K4011" s="111">
        <f t="shared" si="375"/>
        <v>46557.983800000002</v>
      </c>
      <c r="L4011" s="112">
        <f t="shared" si="376"/>
        <v>291600.00380000001</v>
      </c>
      <c r="M4011" s="112">
        <f t="shared" si="377"/>
        <v>291600.00380000001</v>
      </c>
    </row>
    <row r="4012" spans="1:13" s="1" customFormat="1" ht="12.75" customHeight="1" x14ac:dyDescent="0.2">
      <c r="A4012" s="34">
        <v>34</v>
      </c>
      <c r="B4012" s="27">
        <v>26101300</v>
      </c>
      <c r="C4012" s="53" t="s">
        <v>86</v>
      </c>
      <c r="D4012" s="29">
        <v>1</v>
      </c>
      <c r="E4012" s="30" t="s">
        <v>11</v>
      </c>
      <c r="F4012" s="97">
        <v>183529.41</v>
      </c>
      <c r="G4012" s="112">
        <f t="shared" si="372"/>
        <v>34870.587899999999</v>
      </c>
      <c r="H4012" s="112">
        <f t="shared" si="373"/>
        <v>218399.99790000002</v>
      </c>
      <c r="I4012" s="122">
        <f t="shared" si="374"/>
        <v>218399.99790000002</v>
      </c>
      <c r="J4012" s="97">
        <v>190588.24</v>
      </c>
      <c r="K4012" s="111">
        <f t="shared" si="375"/>
        <v>36211.765599999999</v>
      </c>
      <c r="L4012" s="112">
        <f t="shared" si="376"/>
        <v>226800.00559999997</v>
      </c>
      <c r="M4012" s="112">
        <f t="shared" si="377"/>
        <v>226800.00559999997</v>
      </c>
    </row>
    <row r="4013" spans="1:13" s="1" customFormat="1" ht="12.75" customHeight="1" x14ac:dyDescent="0.2">
      <c r="A4013" s="34">
        <v>35</v>
      </c>
      <c r="B4013" s="27">
        <v>26101300</v>
      </c>
      <c r="C4013" s="53" t="s">
        <v>620</v>
      </c>
      <c r="D4013" s="29">
        <v>1</v>
      </c>
      <c r="E4013" s="30" t="s">
        <v>11</v>
      </c>
      <c r="F4013" s="97">
        <v>419495.8</v>
      </c>
      <c r="G4013" s="112">
        <f t="shared" si="372"/>
        <v>79704.202000000005</v>
      </c>
      <c r="H4013" s="112">
        <f t="shared" si="373"/>
        <v>499200.00199999998</v>
      </c>
      <c r="I4013" s="122">
        <f t="shared" si="374"/>
        <v>499200.00199999998</v>
      </c>
      <c r="J4013" s="97">
        <v>435630.25</v>
      </c>
      <c r="K4013" s="111">
        <f t="shared" si="375"/>
        <v>82769.747499999998</v>
      </c>
      <c r="L4013" s="112">
        <f t="shared" si="376"/>
        <v>518399.9975</v>
      </c>
      <c r="M4013" s="112">
        <f t="shared" si="377"/>
        <v>518399.9975</v>
      </c>
    </row>
    <row r="4014" spans="1:13" s="1" customFormat="1" ht="12.75" customHeight="1" x14ac:dyDescent="0.2">
      <c r="A4014" s="34">
        <v>36</v>
      </c>
      <c r="B4014" s="27">
        <v>26101300</v>
      </c>
      <c r="C4014" s="53" t="s">
        <v>739</v>
      </c>
      <c r="D4014" s="29">
        <v>1</v>
      </c>
      <c r="E4014" s="30" t="s">
        <v>11</v>
      </c>
      <c r="F4014" s="97">
        <v>96134.45</v>
      </c>
      <c r="G4014" s="112">
        <f t="shared" si="372"/>
        <v>18265.5455</v>
      </c>
      <c r="H4014" s="112">
        <f t="shared" si="373"/>
        <v>114399.99549999999</v>
      </c>
      <c r="I4014" s="122">
        <f t="shared" si="374"/>
        <v>114399.99549999999</v>
      </c>
      <c r="J4014" s="97">
        <v>99831.93</v>
      </c>
      <c r="K4014" s="111">
        <f t="shared" si="375"/>
        <v>18968.066699999999</v>
      </c>
      <c r="L4014" s="112">
        <f t="shared" si="376"/>
        <v>118799.99669999999</v>
      </c>
      <c r="M4014" s="112">
        <f t="shared" si="377"/>
        <v>118799.99669999999</v>
      </c>
    </row>
    <row r="4015" spans="1:13" s="1" customFormat="1" ht="12.75" customHeight="1" x14ac:dyDescent="0.2">
      <c r="A4015" s="34">
        <v>37</v>
      </c>
      <c r="B4015" s="27">
        <v>26101300</v>
      </c>
      <c r="C4015" s="53" t="s">
        <v>92</v>
      </c>
      <c r="D4015" s="29">
        <v>1</v>
      </c>
      <c r="E4015" s="30" t="s">
        <v>11</v>
      </c>
      <c r="F4015" s="97">
        <v>524369.75</v>
      </c>
      <c r="G4015" s="112">
        <f t="shared" si="372"/>
        <v>99630.252500000002</v>
      </c>
      <c r="H4015" s="112">
        <f t="shared" si="373"/>
        <v>624000.00249999994</v>
      </c>
      <c r="I4015" s="122">
        <f t="shared" si="374"/>
        <v>624000.00249999994</v>
      </c>
      <c r="J4015" s="97">
        <v>544537.81999999995</v>
      </c>
      <c r="K4015" s="111">
        <f t="shared" si="375"/>
        <v>103462.18579999999</v>
      </c>
      <c r="L4015" s="112">
        <f t="shared" si="376"/>
        <v>648000.00579999993</v>
      </c>
      <c r="M4015" s="112">
        <f t="shared" si="377"/>
        <v>648000.00579999993</v>
      </c>
    </row>
    <row r="4016" spans="1:13" s="1" customFormat="1" ht="12.75" customHeight="1" x14ac:dyDescent="0.2">
      <c r="A4016" s="34">
        <v>38</v>
      </c>
      <c r="B4016" s="27">
        <v>26101300</v>
      </c>
      <c r="C4016" s="53" t="s">
        <v>94</v>
      </c>
      <c r="D4016" s="29">
        <v>1</v>
      </c>
      <c r="E4016" s="30" t="s">
        <v>11</v>
      </c>
      <c r="F4016" s="97">
        <v>157310.92000000001</v>
      </c>
      <c r="G4016" s="112">
        <f t="shared" si="372"/>
        <v>29889.074800000002</v>
      </c>
      <c r="H4016" s="112">
        <f t="shared" si="373"/>
        <v>187199.99480000001</v>
      </c>
      <c r="I4016" s="122">
        <f t="shared" si="374"/>
        <v>187199.99480000001</v>
      </c>
      <c r="J4016" s="97">
        <v>163361.34</v>
      </c>
      <c r="K4016" s="111">
        <f t="shared" si="375"/>
        <v>31038.654599999998</v>
      </c>
      <c r="L4016" s="112">
        <f t="shared" si="376"/>
        <v>194399.99460000001</v>
      </c>
      <c r="M4016" s="112">
        <f t="shared" si="377"/>
        <v>194399.99460000001</v>
      </c>
    </row>
    <row r="4017" spans="1:13" s="1" customFormat="1" ht="12.75" customHeight="1" x14ac:dyDescent="0.2">
      <c r="A4017" s="34">
        <v>39</v>
      </c>
      <c r="B4017" s="27">
        <v>26101300</v>
      </c>
      <c r="C4017" s="53" t="s">
        <v>96</v>
      </c>
      <c r="D4017" s="29">
        <v>1</v>
      </c>
      <c r="E4017" s="30" t="s">
        <v>11</v>
      </c>
      <c r="F4017" s="97">
        <v>26218.49</v>
      </c>
      <c r="G4017" s="112">
        <f t="shared" si="372"/>
        <v>4981.5131000000001</v>
      </c>
      <c r="H4017" s="112">
        <f t="shared" si="373"/>
        <v>31200.003100000002</v>
      </c>
      <c r="I4017" s="122">
        <f t="shared" si="374"/>
        <v>31200.003100000002</v>
      </c>
      <c r="J4017" s="97">
        <v>27226.89</v>
      </c>
      <c r="K4017" s="111">
        <f t="shared" si="375"/>
        <v>5173.1090999999997</v>
      </c>
      <c r="L4017" s="112">
        <f t="shared" si="376"/>
        <v>32399.999100000001</v>
      </c>
      <c r="M4017" s="112">
        <f t="shared" si="377"/>
        <v>32399.999100000001</v>
      </c>
    </row>
    <row r="4018" spans="1:13" s="1" customFormat="1" ht="12.75" customHeight="1" x14ac:dyDescent="0.2">
      <c r="A4018" s="34">
        <v>40</v>
      </c>
      <c r="B4018" s="27">
        <v>26101300</v>
      </c>
      <c r="C4018" s="53" t="s">
        <v>98</v>
      </c>
      <c r="D4018" s="29">
        <v>1</v>
      </c>
      <c r="E4018" s="30" t="s">
        <v>11</v>
      </c>
      <c r="F4018" s="97">
        <v>139831.93</v>
      </c>
      <c r="G4018" s="112">
        <f t="shared" si="372"/>
        <v>26568.066699999999</v>
      </c>
      <c r="H4018" s="112">
        <f t="shared" si="373"/>
        <v>166399.99669999999</v>
      </c>
      <c r="I4018" s="122">
        <f t="shared" si="374"/>
        <v>166399.99669999999</v>
      </c>
      <c r="J4018" s="97">
        <v>145210.07999999999</v>
      </c>
      <c r="K4018" s="111">
        <f t="shared" si="375"/>
        <v>27589.915199999999</v>
      </c>
      <c r="L4018" s="112">
        <f t="shared" si="376"/>
        <v>172799.99519999998</v>
      </c>
      <c r="M4018" s="112">
        <f t="shared" si="377"/>
        <v>172799.99519999998</v>
      </c>
    </row>
    <row r="4019" spans="1:13" s="1" customFormat="1" ht="12.75" customHeight="1" x14ac:dyDescent="0.2">
      <c r="A4019" s="34">
        <v>41</v>
      </c>
      <c r="B4019" s="27">
        <v>26101300</v>
      </c>
      <c r="C4019" s="53" t="s">
        <v>100</v>
      </c>
      <c r="D4019" s="29">
        <v>1</v>
      </c>
      <c r="E4019" s="30" t="s">
        <v>11</v>
      </c>
      <c r="F4019" s="97">
        <v>174789.92</v>
      </c>
      <c r="G4019" s="112">
        <f t="shared" si="372"/>
        <v>33210.084800000004</v>
      </c>
      <c r="H4019" s="112">
        <f t="shared" si="373"/>
        <v>208000.00480000002</v>
      </c>
      <c r="I4019" s="122">
        <f t="shared" si="374"/>
        <v>208000.00480000002</v>
      </c>
      <c r="J4019" s="97">
        <v>181512.61</v>
      </c>
      <c r="K4019" s="111">
        <f t="shared" si="375"/>
        <v>34487.395899999996</v>
      </c>
      <c r="L4019" s="112">
        <f t="shared" si="376"/>
        <v>216000.00589999999</v>
      </c>
      <c r="M4019" s="112">
        <f t="shared" si="377"/>
        <v>216000.00589999999</v>
      </c>
    </row>
    <row r="4020" spans="1:13" s="1" customFormat="1" ht="12.75" customHeight="1" x14ac:dyDescent="0.2">
      <c r="A4020" s="34">
        <v>42</v>
      </c>
      <c r="B4020" s="27">
        <v>26101300</v>
      </c>
      <c r="C4020" s="53" t="s">
        <v>102</v>
      </c>
      <c r="D4020" s="29">
        <v>1</v>
      </c>
      <c r="E4020" s="30" t="s">
        <v>11</v>
      </c>
      <c r="F4020" s="97">
        <v>122352.94</v>
      </c>
      <c r="G4020" s="112">
        <f t="shared" si="372"/>
        <v>23247.0586</v>
      </c>
      <c r="H4020" s="112">
        <f t="shared" si="373"/>
        <v>145599.99859999999</v>
      </c>
      <c r="I4020" s="122">
        <f t="shared" si="374"/>
        <v>145599.99859999999</v>
      </c>
      <c r="J4020" s="97">
        <v>127058.82</v>
      </c>
      <c r="K4020" s="111">
        <f t="shared" si="375"/>
        <v>24141.175800000001</v>
      </c>
      <c r="L4020" s="112">
        <f t="shared" si="376"/>
        <v>151199.9958</v>
      </c>
      <c r="M4020" s="112">
        <f t="shared" si="377"/>
        <v>151199.9958</v>
      </c>
    </row>
    <row r="4021" spans="1:13" s="1" customFormat="1" ht="12.75" customHeight="1" x14ac:dyDescent="0.2">
      <c r="A4021" s="34">
        <v>43</v>
      </c>
      <c r="B4021" s="27">
        <v>26101300</v>
      </c>
      <c r="C4021" s="53" t="s">
        <v>104</v>
      </c>
      <c r="D4021" s="29">
        <v>1</v>
      </c>
      <c r="E4021" s="30" t="s">
        <v>11</v>
      </c>
      <c r="F4021" s="97">
        <v>209747.9</v>
      </c>
      <c r="G4021" s="112">
        <f t="shared" si="372"/>
        <v>39852.101000000002</v>
      </c>
      <c r="H4021" s="112">
        <f t="shared" si="373"/>
        <v>249600.00099999999</v>
      </c>
      <c r="I4021" s="122">
        <f t="shared" si="374"/>
        <v>249600.00099999999</v>
      </c>
      <c r="J4021" s="97">
        <v>217815.13</v>
      </c>
      <c r="K4021" s="111">
        <f t="shared" si="375"/>
        <v>41384.8747</v>
      </c>
      <c r="L4021" s="112">
        <f t="shared" si="376"/>
        <v>259200.00469999999</v>
      </c>
      <c r="M4021" s="112">
        <f t="shared" si="377"/>
        <v>259200.00469999999</v>
      </c>
    </row>
    <row r="4022" spans="1:13" s="1" customFormat="1" ht="12.75" customHeight="1" x14ac:dyDescent="0.2">
      <c r="A4022" s="34">
        <v>44</v>
      </c>
      <c r="B4022" s="27">
        <v>26101300</v>
      </c>
      <c r="C4022" s="53" t="s">
        <v>106</v>
      </c>
      <c r="D4022" s="29">
        <v>1</v>
      </c>
      <c r="E4022" s="30" t="s">
        <v>11</v>
      </c>
      <c r="F4022" s="97">
        <v>340840.34</v>
      </c>
      <c r="G4022" s="112">
        <f t="shared" si="372"/>
        <v>64759.664600000004</v>
      </c>
      <c r="H4022" s="112">
        <f t="shared" si="373"/>
        <v>405600.00460000004</v>
      </c>
      <c r="I4022" s="122">
        <f t="shared" si="374"/>
        <v>405600.00460000004</v>
      </c>
      <c r="J4022" s="97">
        <v>353949.58</v>
      </c>
      <c r="K4022" s="111">
        <f t="shared" si="375"/>
        <v>67250.420200000008</v>
      </c>
      <c r="L4022" s="112">
        <f t="shared" si="376"/>
        <v>421200.00020000001</v>
      </c>
      <c r="M4022" s="112">
        <f t="shared" si="377"/>
        <v>421200.00020000001</v>
      </c>
    </row>
    <row r="4023" spans="1:13" s="1" customFormat="1" ht="12.75" customHeight="1" x14ac:dyDescent="0.2">
      <c r="A4023" s="34">
        <v>45</v>
      </c>
      <c r="B4023" s="27">
        <v>26101300</v>
      </c>
      <c r="C4023" s="53" t="s">
        <v>108</v>
      </c>
      <c r="D4023" s="29">
        <v>1</v>
      </c>
      <c r="E4023" s="30" t="s">
        <v>11</v>
      </c>
      <c r="F4023" s="97">
        <v>26218.49</v>
      </c>
      <c r="G4023" s="112">
        <f t="shared" si="372"/>
        <v>4981.5131000000001</v>
      </c>
      <c r="H4023" s="112">
        <f t="shared" si="373"/>
        <v>31200.003100000002</v>
      </c>
      <c r="I4023" s="122">
        <f t="shared" si="374"/>
        <v>31200.003100000002</v>
      </c>
      <c r="J4023" s="97">
        <v>27226.89</v>
      </c>
      <c r="K4023" s="111">
        <f t="shared" si="375"/>
        <v>5173.1090999999997</v>
      </c>
      <c r="L4023" s="112">
        <f t="shared" si="376"/>
        <v>32399.999100000001</v>
      </c>
      <c r="M4023" s="112">
        <f t="shared" si="377"/>
        <v>32399.999100000001</v>
      </c>
    </row>
    <row r="4024" spans="1:13" s="1" customFormat="1" ht="12.75" customHeight="1" x14ac:dyDescent="0.2">
      <c r="A4024" s="34">
        <v>46</v>
      </c>
      <c r="B4024" s="27">
        <v>26101300</v>
      </c>
      <c r="C4024" s="53" t="s">
        <v>110</v>
      </c>
      <c r="D4024" s="29">
        <v>1</v>
      </c>
      <c r="E4024" s="30" t="s">
        <v>11</v>
      </c>
      <c r="F4024" s="97">
        <v>61176.47</v>
      </c>
      <c r="G4024" s="112">
        <f t="shared" si="372"/>
        <v>11623.5293</v>
      </c>
      <c r="H4024" s="112">
        <f t="shared" si="373"/>
        <v>72799.999299999996</v>
      </c>
      <c r="I4024" s="122">
        <f t="shared" si="374"/>
        <v>72799.999299999996</v>
      </c>
      <c r="J4024" s="97">
        <v>63529.41</v>
      </c>
      <c r="K4024" s="111">
        <f t="shared" si="375"/>
        <v>12070.5879</v>
      </c>
      <c r="L4024" s="112">
        <f t="shared" si="376"/>
        <v>75599.997900000002</v>
      </c>
      <c r="M4024" s="112">
        <f t="shared" si="377"/>
        <v>75599.997900000002</v>
      </c>
    </row>
    <row r="4025" spans="1:13" s="1" customFormat="1" ht="12.75" customHeight="1" x14ac:dyDescent="0.2">
      <c r="A4025" s="34">
        <v>47</v>
      </c>
      <c r="B4025" s="27">
        <v>26101300</v>
      </c>
      <c r="C4025" s="53" t="s">
        <v>740</v>
      </c>
      <c r="D4025" s="29">
        <v>1</v>
      </c>
      <c r="E4025" s="30" t="s">
        <v>11</v>
      </c>
      <c r="F4025" s="97">
        <v>139831.93</v>
      </c>
      <c r="G4025" s="112">
        <f t="shared" si="372"/>
        <v>26568.066699999999</v>
      </c>
      <c r="H4025" s="112">
        <f t="shared" si="373"/>
        <v>166399.99669999999</v>
      </c>
      <c r="I4025" s="122">
        <f t="shared" si="374"/>
        <v>166399.99669999999</v>
      </c>
      <c r="J4025" s="97">
        <v>145210.07999999999</v>
      </c>
      <c r="K4025" s="111">
        <f t="shared" si="375"/>
        <v>27589.915199999999</v>
      </c>
      <c r="L4025" s="112">
        <f t="shared" si="376"/>
        <v>172799.99519999998</v>
      </c>
      <c r="M4025" s="112">
        <f t="shared" si="377"/>
        <v>172799.99519999998</v>
      </c>
    </row>
    <row r="4026" spans="1:13" s="1" customFormat="1" ht="12.75" customHeight="1" x14ac:dyDescent="0.2">
      <c r="A4026" s="34">
        <v>48</v>
      </c>
      <c r="B4026" s="27">
        <v>26101300</v>
      </c>
      <c r="C4026" s="53" t="s">
        <v>741</v>
      </c>
      <c r="D4026" s="29">
        <v>1</v>
      </c>
      <c r="E4026" s="30" t="s">
        <v>11</v>
      </c>
      <c r="F4026" s="97">
        <v>43697.48</v>
      </c>
      <c r="G4026" s="112">
        <f t="shared" si="372"/>
        <v>8302.521200000001</v>
      </c>
      <c r="H4026" s="112">
        <f t="shared" si="373"/>
        <v>52000.001200000006</v>
      </c>
      <c r="I4026" s="122">
        <f t="shared" si="374"/>
        <v>52000.001200000006</v>
      </c>
      <c r="J4026" s="97">
        <v>45378.15</v>
      </c>
      <c r="K4026" s="111">
        <f t="shared" si="375"/>
        <v>8621.8485000000001</v>
      </c>
      <c r="L4026" s="112">
        <f t="shared" si="376"/>
        <v>53999.998500000002</v>
      </c>
      <c r="M4026" s="112">
        <f t="shared" si="377"/>
        <v>53999.998500000002</v>
      </c>
    </row>
    <row r="4027" spans="1:13" s="1" customFormat="1" ht="12.75" customHeight="1" x14ac:dyDescent="0.2">
      <c r="A4027" s="34">
        <v>49</v>
      </c>
      <c r="B4027" s="27">
        <v>26101300</v>
      </c>
      <c r="C4027" s="53" t="s">
        <v>742</v>
      </c>
      <c r="D4027" s="29">
        <v>1</v>
      </c>
      <c r="E4027" s="30" t="s">
        <v>11</v>
      </c>
      <c r="F4027" s="97">
        <v>209747.9</v>
      </c>
      <c r="G4027" s="112">
        <f t="shared" si="372"/>
        <v>39852.101000000002</v>
      </c>
      <c r="H4027" s="112">
        <f t="shared" si="373"/>
        <v>249600.00099999999</v>
      </c>
      <c r="I4027" s="122">
        <f t="shared" si="374"/>
        <v>249600.00099999999</v>
      </c>
      <c r="J4027" s="97">
        <v>217815.13</v>
      </c>
      <c r="K4027" s="111">
        <f t="shared" si="375"/>
        <v>41384.8747</v>
      </c>
      <c r="L4027" s="112">
        <f t="shared" si="376"/>
        <v>259200.00469999999</v>
      </c>
      <c r="M4027" s="112">
        <f t="shared" si="377"/>
        <v>259200.00469999999</v>
      </c>
    </row>
    <row r="4028" spans="1:13" s="1" customFormat="1" ht="12.75" customHeight="1" x14ac:dyDescent="0.2">
      <c r="A4028" s="34">
        <v>50</v>
      </c>
      <c r="B4028" s="27">
        <v>26101300</v>
      </c>
      <c r="C4028" s="53" t="s">
        <v>743</v>
      </c>
      <c r="D4028" s="29">
        <v>1</v>
      </c>
      <c r="E4028" s="30" t="s">
        <v>11</v>
      </c>
      <c r="F4028" s="97">
        <v>157310.92000000001</v>
      </c>
      <c r="G4028" s="112">
        <f t="shared" si="372"/>
        <v>29889.074800000002</v>
      </c>
      <c r="H4028" s="112">
        <f t="shared" si="373"/>
        <v>187199.99480000001</v>
      </c>
      <c r="I4028" s="122">
        <f t="shared" si="374"/>
        <v>187199.99480000001</v>
      </c>
      <c r="J4028" s="97">
        <v>163361.34</v>
      </c>
      <c r="K4028" s="111">
        <f t="shared" si="375"/>
        <v>31038.654599999998</v>
      </c>
      <c r="L4028" s="112">
        <f t="shared" si="376"/>
        <v>194399.99460000001</v>
      </c>
      <c r="M4028" s="112">
        <f t="shared" si="377"/>
        <v>194399.99460000001</v>
      </c>
    </row>
    <row r="4029" spans="1:13" s="1" customFormat="1" ht="12.75" customHeight="1" x14ac:dyDescent="0.2">
      <c r="A4029" s="34">
        <v>51</v>
      </c>
      <c r="B4029" s="27">
        <v>26101300</v>
      </c>
      <c r="C4029" s="53" t="s">
        <v>116</v>
      </c>
      <c r="D4029" s="29">
        <v>1</v>
      </c>
      <c r="E4029" s="30" t="s">
        <v>11</v>
      </c>
      <c r="F4029" s="97">
        <v>279663.87</v>
      </c>
      <c r="G4029" s="112">
        <f t="shared" si="372"/>
        <v>53136.135300000002</v>
      </c>
      <c r="H4029" s="112">
        <f t="shared" si="373"/>
        <v>332800.00530000002</v>
      </c>
      <c r="I4029" s="122">
        <f t="shared" si="374"/>
        <v>332800.00530000002</v>
      </c>
      <c r="J4029" s="97">
        <v>290420.17</v>
      </c>
      <c r="K4029" s="111">
        <f t="shared" si="375"/>
        <v>55179.832299999995</v>
      </c>
      <c r="L4029" s="112">
        <f t="shared" si="376"/>
        <v>345600.00229999999</v>
      </c>
      <c r="M4029" s="112">
        <f t="shared" si="377"/>
        <v>345600.00229999999</v>
      </c>
    </row>
    <row r="4030" spans="1:13" s="1" customFormat="1" ht="12.75" customHeight="1" x14ac:dyDescent="0.2">
      <c r="A4030" s="34">
        <v>52</v>
      </c>
      <c r="B4030" s="27">
        <v>26101300</v>
      </c>
      <c r="C4030" s="53" t="s">
        <v>744</v>
      </c>
      <c r="D4030" s="29">
        <v>1</v>
      </c>
      <c r="E4030" s="30" t="s">
        <v>11</v>
      </c>
      <c r="F4030" s="97">
        <v>279663.87</v>
      </c>
      <c r="G4030" s="112">
        <f t="shared" si="372"/>
        <v>53136.135300000002</v>
      </c>
      <c r="H4030" s="112">
        <f t="shared" si="373"/>
        <v>332800.00530000002</v>
      </c>
      <c r="I4030" s="122">
        <f t="shared" si="374"/>
        <v>332800.00530000002</v>
      </c>
      <c r="J4030" s="97">
        <v>290420.17</v>
      </c>
      <c r="K4030" s="111">
        <f t="shared" si="375"/>
        <v>55179.832299999995</v>
      </c>
      <c r="L4030" s="112">
        <f t="shared" si="376"/>
        <v>345600.00229999999</v>
      </c>
      <c r="M4030" s="112">
        <f t="shared" si="377"/>
        <v>345600.00229999999</v>
      </c>
    </row>
    <row r="4031" spans="1:13" s="1" customFormat="1" ht="12.75" customHeight="1" x14ac:dyDescent="0.2">
      <c r="A4031" s="34">
        <v>53</v>
      </c>
      <c r="B4031" s="27">
        <v>26101300</v>
      </c>
      <c r="C4031" s="53" t="s">
        <v>808</v>
      </c>
      <c r="D4031" s="29">
        <v>1</v>
      </c>
      <c r="E4031" s="30" t="s">
        <v>11</v>
      </c>
      <c r="F4031" s="97">
        <v>1747899.16</v>
      </c>
      <c r="G4031" s="112">
        <f t="shared" si="372"/>
        <v>332100.84039999999</v>
      </c>
      <c r="H4031" s="112">
        <f t="shared" si="373"/>
        <v>2080000.0003999998</v>
      </c>
      <c r="I4031" s="122">
        <f t="shared" si="374"/>
        <v>2080000.0003999998</v>
      </c>
      <c r="J4031" s="97">
        <v>1815126.05</v>
      </c>
      <c r="K4031" s="111">
        <f t="shared" si="375"/>
        <v>344873.94949999999</v>
      </c>
      <c r="L4031" s="112">
        <f t="shared" si="376"/>
        <v>2159999.9994999999</v>
      </c>
      <c r="M4031" s="112">
        <f t="shared" si="377"/>
        <v>2159999.9994999999</v>
      </c>
    </row>
    <row r="4032" spans="1:13" s="1" customFormat="1" ht="12.75" customHeight="1" x14ac:dyDescent="0.2">
      <c r="A4032" s="34">
        <v>54</v>
      </c>
      <c r="B4032" s="27">
        <v>26101300</v>
      </c>
      <c r="C4032" s="53" t="s">
        <v>746</v>
      </c>
      <c r="D4032" s="29">
        <v>1</v>
      </c>
      <c r="E4032" s="30" t="s">
        <v>11</v>
      </c>
      <c r="F4032" s="97">
        <v>174789.92</v>
      </c>
      <c r="G4032" s="112">
        <f t="shared" si="372"/>
        <v>33210.084800000004</v>
      </c>
      <c r="H4032" s="112">
        <f t="shared" si="373"/>
        <v>208000.00480000002</v>
      </c>
      <c r="I4032" s="122">
        <f t="shared" si="374"/>
        <v>208000.00480000002</v>
      </c>
      <c r="J4032" s="97">
        <v>181512.61</v>
      </c>
      <c r="K4032" s="111">
        <f t="shared" si="375"/>
        <v>34487.395899999996</v>
      </c>
      <c r="L4032" s="112">
        <f t="shared" si="376"/>
        <v>216000.00589999999</v>
      </c>
      <c r="M4032" s="112">
        <f t="shared" si="377"/>
        <v>216000.00589999999</v>
      </c>
    </row>
    <row r="4033" spans="1:13" s="1" customFormat="1" ht="12.75" customHeight="1" x14ac:dyDescent="0.2">
      <c r="A4033" s="34">
        <v>55</v>
      </c>
      <c r="B4033" s="27">
        <v>26101300</v>
      </c>
      <c r="C4033" s="53" t="s">
        <v>747</v>
      </c>
      <c r="D4033" s="29">
        <v>1</v>
      </c>
      <c r="E4033" s="30" t="s">
        <v>11</v>
      </c>
      <c r="F4033" s="97">
        <v>157310.92000000001</v>
      </c>
      <c r="G4033" s="112">
        <f t="shared" si="372"/>
        <v>29889.074800000002</v>
      </c>
      <c r="H4033" s="112">
        <f t="shared" si="373"/>
        <v>187199.99480000001</v>
      </c>
      <c r="I4033" s="122">
        <f t="shared" si="374"/>
        <v>187199.99480000001</v>
      </c>
      <c r="J4033" s="97">
        <v>163361.34</v>
      </c>
      <c r="K4033" s="111">
        <f t="shared" si="375"/>
        <v>31038.654599999998</v>
      </c>
      <c r="L4033" s="112">
        <f t="shared" si="376"/>
        <v>194399.99460000001</v>
      </c>
      <c r="M4033" s="112">
        <f t="shared" si="377"/>
        <v>194399.99460000001</v>
      </c>
    </row>
    <row r="4034" spans="1:13" s="1" customFormat="1" ht="12.75" customHeight="1" x14ac:dyDescent="0.2">
      <c r="A4034" s="34">
        <v>56</v>
      </c>
      <c r="B4034" s="27">
        <v>26101300</v>
      </c>
      <c r="C4034" s="53" t="s">
        <v>748</v>
      </c>
      <c r="D4034" s="29">
        <v>1</v>
      </c>
      <c r="E4034" s="30" t="s">
        <v>11</v>
      </c>
      <c r="F4034" s="97">
        <v>148571.43</v>
      </c>
      <c r="G4034" s="112">
        <f t="shared" si="372"/>
        <v>28228.5717</v>
      </c>
      <c r="H4034" s="112">
        <f t="shared" si="373"/>
        <v>176800.00169999999</v>
      </c>
      <c r="I4034" s="122">
        <f t="shared" si="374"/>
        <v>176800.00169999999</v>
      </c>
      <c r="J4034" s="97">
        <v>154285.71</v>
      </c>
      <c r="K4034" s="111">
        <f t="shared" si="375"/>
        <v>29314.284899999999</v>
      </c>
      <c r="L4034" s="112">
        <f t="shared" si="376"/>
        <v>183599.99489999999</v>
      </c>
      <c r="M4034" s="112">
        <f t="shared" si="377"/>
        <v>183599.99489999999</v>
      </c>
    </row>
    <row r="4035" spans="1:13" s="1" customFormat="1" ht="12.75" customHeight="1" x14ac:dyDescent="0.2">
      <c r="A4035" s="34">
        <v>57</v>
      </c>
      <c r="B4035" s="27">
        <v>26101300</v>
      </c>
      <c r="C4035" s="53" t="s">
        <v>749</v>
      </c>
      <c r="D4035" s="29">
        <v>1</v>
      </c>
      <c r="E4035" s="30" t="s">
        <v>11</v>
      </c>
      <c r="F4035" s="97">
        <v>611764.71</v>
      </c>
      <c r="G4035" s="112">
        <f t="shared" si="372"/>
        <v>116235.29489999999</v>
      </c>
      <c r="H4035" s="112">
        <f t="shared" si="373"/>
        <v>728000.00489999994</v>
      </c>
      <c r="I4035" s="122">
        <f t="shared" si="374"/>
        <v>728000.00489999994</v>
      </c>
      <c r="J4035" s="97">
        <v>635294.12</v>
      </c>
      <c r="K4035" s="111">
        <f t="shared" si="375"/>
        <v>120705.88280000001</v>
      </c>
      <c r="L4035" s="112">
        <f t="shared" si="376"/>
        <v>756000.00280000002</v>
      </c>
      <c r="M4035" s="112">
        <f t="shared" si="377"/>
        <v>756000.00280000002</v>
      </c>
    </row>
    <row r="4036" spans="1:13" s="1" customFormat="1" ht="12.75" customHeight="1" x14ac:dyDescent="0.2">
      <c r="A4036" s="34">
        <v>58</v>
      </c>
      <c r="B4036" s="27">
        <v>26101300</v>
      </c>
      <c r="C4036" s="53" t="s">
        <v>750</v>
      </c>
      <c r="D4036" s="29">
        <v>1</v>
      </c>
      <c r="E4036" s="30" t="s">
        <v>11</v>
      </c>
      <c r="F4036" s="97">
        <v>78655.460000000006</v>
      </c>
      <c r="G4036" s="112">
        <f t="shared" si="372"/>
        <v>14944.537400000001</v>
      </c>
      <c r="H4036" s="112">
        <f t="shared" si="373"/>
        <v>93599.997400000007</v>
      </c>
      <c r="I4036" s="122">
        <f t="shared" si="374"/>
        <v>93599.997400000007</v>
      </c>
      <c r="J4036" s="97">
        <v>81680.67</v>
      </c>
      <c r="K4036" s="111">
        <f t="shared" si="375"/>
        <v>15519.327299999999</v>
      </c>
      <c r="L4036" s="112">
        <f t="shared" si="376"/>
        <v>97199.997300000003</v>
      </c>
      <c r="M4036" s="112">
        <f t="shared" si="377"/>
        <v>97199.997300000003</v>
      </c>
    </row>
    <row r="4037" spans="1:13" s="1" customFormat="1" ht="12.75" customHeight="1" x14ac:dyDescent="0.2">
      <c r="A4037" s="34">
        <v>59</v>
      </c>
      <c r="B4037" s="27">
        <v>25172400</v>
      </c>
      <c r="C4037" s="53" t="s">
        <v>126</v>
      </c>
      <c r="D4037" s="29">
        <v>1</v>
      </c>
      <c r="E4037" s="30" t="s">
        <v>11</v>
      </c>
      <c r="F4037" s="97">
        <v>699159.66</v>
      </c>
      <c r="G4037" s="112">
        <f t="shared" si="372"/>
        <v>132840.33540000001</v>
      </c>
      <c r="H4037" s="112">
        <f t="shared" si="373"/>
        <v>831999.99540000001</v>
      </c>
      <c r="I4037" s="122">
        <f t="shared" si="374"/>
        <v>831999.99540000001</v>
      </c>
      <c r="J4037" s="97">
        <v>726050.42</v>
      </c>
      <c r="K4037" s="111">
        <f t="shared" si="375"/>
        <v>137949.57980000001</v>
      </c>
      <c r="L4037" s="112">
        <f t="shared" si="376"/>
        <v>863999.99980000011</v>
      </c>
      <c r="M4037" s="112">
        <f t="shared" si="377"/>
        <v>863999.99980000011</v>
      </c>
    </row>
    <row r="4038" spans="1:13" s="1" customFormat="1" ht="12.75" customHeight="1" x14ac:dyDescent="0.2">
      <c r="A4038" s="34">
        <v>60</v>
      </c>
      <c r="B4038" s="27">
        <v>25172400</v>
      </c>
      <c r="C4038" s="53" t="s">
        <v>751</v>
      </c>
      <c r="D4038" s="29">
        <v>1</v>
      </c>
      <c r="E4038" s="30" t="s">
        <v>11</v>
      </c>
      <c r="F4038" s="97">
        <v>524369.75</v>
      </c>
      <c r="G4038" s="112">
        <f t="shared" si="372"/>
        <v>99630.252500000002</v>
      </c>
      <c r="H4038" s="112">
        <f t="shared" si="373"/>
        <v>624000.00249999994</v>
      </c>
      <c r="I4038" s="122">
        <f t="shared" si="374"/>
        <v>624000.00249999994</v>
      </c>
      <c r="J4038" s="97">
        <v>544537.81999999995</v>
      </c>
      <c r="K4038" s="111">
        <f t="shared" si="375"/>
        <v>103462.18579999999</v>
      </c>
      <c r="L4038" s="112">
        <f t="shared" si="376"/>
        <v>648000.00579999993</v>
      </c>
      <c r="M4038" s="112">
        <f t="shared" si="377"/>
        <v>648000.00579999993</v>
      </c>
    </row>
    <row r="4039" spans="1:13" s="1" customFormat="1" ht="12.75" customHeight="1" x14ac:dyDescent="0.2">
      <c r="A4039" s="34">
        <v>61</v>
      </c>
      <c r="B4039" s="27">
        <v>25172400</v>
      </c>
      <c r="C4039" s="53" t="s">
        <v>752</v>
      </c>
      <c r="D4039" s="29">
        <v>1</v>
      </c>
      <c r="E4039" s="30" t="s">
        <v>11</v>
      </c>
      <c r="F4039" s="97">
        <v>139831.93</v>
      </c>
      <c r="G4039" s="112">
        <f t="shared" si="372"/>
        <v>26568.066699999999</v>
      </c>
      <c r="H4039" s="112">
        <f t="shared" si="373"/>
        <v>166399.99669999999</v>
      </c>
      <c r="I4039" s="122">
        <f t="shared" si="374"/>
        <v>166399.99669999999</v>
      </c>
      <c r="J4039" s="97">
        <v>145210.07999999999</v>
      </c>
      <c r="K4039" s="111">
        <f t="shared" si="375"/>
        <v>27589.915199999999</v>
      </c>
      <c r="L4039" s="112">
        <f t="shared" si="376"/>
        <v>172799.99519999998</v>
      </c>
      <c r="M4039" s="112">
        <f t="shared" si="377"/>
        <v>172799.99519999998</v>
      </c>
    </row>
    <row r="4040" spans="1:13" s="1" customFormat="1" ht="12.75" customHeight="1" x14ac:dyDescent="0.2">
      <c r="A4040" s="34">
        <v>62</v>
      </c>
      <c r="B4040" s="27">
        <v>25172400</v>
      </c>
      <c r="C4040" s="53" t="s">
        <v>753</v>
      </c>
      <c r="D4040" s="29">
        <v>1</v>
      </c>
      <c r="E4040" s="30" t="s">
        <v>11</v>
      </c>
      <c r="F4040" s="97">
        <v>104873.95</v>
      </c>
      <c r="G4040" s="112">
        <f t="shared" si="372"/>
        <v>19926.050500000001</v>
      </c>
      <c r="H4040" s="112">
        <f t="shared" si="373"/>
        <v>124800.00049999999</v>
      </c>
      <c r="I4040" s="122">
        <f t="shared" si="374"/>
        <v>124800.00049999999</v>
      </c>
      <c r="J4040" s="97">
        <v>108907.56</v>
      </c>
      <c r="K4040" s="111">
        <f t="shared" si="375"/>
        <v>20692.436399999999</v>
      </c>
      <c r="L4040" s="112">
        <f t="shared" si="376"/>
        <v>129599.9964</v>
      </c>
      <c r="M4040" s="112">
        <f t="shared" si="377"/>
        <v>129599.9964</v>
      </c>
    </row>
    <row r="4041" spans="1:13" s="1" customFormat="1" ht="12.75" customHeight="1" x14ac:dyDescent="0.2">
      <c r="A4041" s="34">
        <v>63</v>
      </c>
      <c r="B4041" s="27">
        <v>25172400</v>
      </c>
      <c r="C4041" s="53" t="s">
        <v>132</v>
      </c>
      <c r="D4041" s="29">
        <v>1</v>
      </c>
      <c r="E4041" s="30" t="s">
        <v>11</v>
      </c>
      <c r="F4041" s="97">
        <v>78655.460000000006</v>
      </c>
      <c r="G4041" s="112">
        <f t="shared" ref="G4041:G4104" si="378">F4041*19%</f>
        <v>14944.537400000001</v>
      </c>
      <c r="H4041" s="112">
        <f t="shared" ref="H4041:H4104" si="379">F4041+G4041</f>
        <v>93599.997400000007</v>
      </c>
      <c r="I4041" s="122">
        <f t="shared" ref="I4041:I4104" si="380">H4041*D4041</f>
        <v>93599.997400000007</v>
      </c>
      <c r="J4041" s="97">
        <v>81680.67</v>
      </c>
      <c r="K4041" s="111">
        <f t="shared" ref="K4041:K4104" si="381">J4041*19%</f>
        <v>15519.327299999999</v>
      </c>
      <c r="L4041" s="112">
        <f t="shared" ref="L4041:L4104" si="382">J4041+K4041</f>
        <v>97199.997300000003</v>
      </c>
      <c r="M4041" s="112">
        <f t="shared" ref="M4041:M4104" si="383">L4041*D4041</f>
        <v>97199.997300000003</v>
      </c>
    </row>
    <row r="4042" spans="1:13" s="1" customFormat="1" ht="12.75" customHeight="1" x14ac:dyDescent="0.2">
      <c r="A4042" s="34">
        <v>64</v>
      </c>
      <c r="B4042" s="27">
        <v>25172400</v>
      </c>
      <c r="C4042" s="53" t="s">
        <v>754</v>
      </c>
      <c r="D4042" s="29">
        <v>1</v>
      </c>
      <c r="E4042" s="30" t="s">
        <v>11</v>
      </c>
      <c r="F4042" s="97">
        <v>349579.83</v>
      </c>
      <c r="G4042" s="112">
        <f t="shared" si="378"/>
        <v>66420.167700000005</v>
      </c>
      <c r="H4042" s="112">
        <f t="shared" si="379"/>
        <v>415999.99770000001</v>
      </c>
      <c r="I4042" s="122">
        <f t="shared" si="380"/>
        <v>415999.99770000001</v>
      </c>
      <c r="J4042" s="97">
        <v>363025.21</v>
      </c>
      <c r="K4042" s="111">
        <f t="shared" si="381"/>
        <v>68974.789900000003</v>
      </c>
      <c r="L4042" s="112">
        <f t="shared" si="382"/>
        <v>431999.99990000005</v>
      </c>
      <c r="M4042" s="112">
        <f t="shared" si="383"/>
        <v>431999.99990000005</v>
      </c>
    </row>
    <row r="4043" spans="1:13" s="1" customFormat="1" ht="12.75" customHeight="1" x14ac:dyDescent="0.2">
      <c r="A4043" s="34">
        <v>65</v>
      </c>
      <c r="B4043" s="27">
        <v>25172400</v>
      </c>
      <c r="C4043" s="53" t="s">
        <v>136</v>
      </c>
      <c r="D4043" s="29">
        <v>1</v>
      </c>
      <c r="E4043" s="30" t="s">
        <v>11</v>
      </c>
      <c r="F4043" s="97">
        <v>139831.93</v>
      </c>
      <c r="G4043" s="112">
        <f t="shared" si="378"/>
        <v>26568.066699999999</v>
      </c>
      <c r="H4043" s="112">
        <f t="shared" si="379"/>
        <v>166399.99669999999</v>
      </c>
      <c r="I4043" s="122">
        <f t="shared" si="380"/>
        <v>166399.99669999999</v>
      </c>
      <c r="J4043" s="97">
        <v>145210.07999999999</v>
      </c>
      <c r="K4043" s="111">
        <f t="shared" si="381"/>
        <v>27589.915199999999</v>
      </c>
      <c r="L4043" s="112">
        <f t="shared" si="382"/>
        <v>172799.99519999998</v>
      </c>
      <c r="M4043" s="112">
        <f t="shared" si="383"/>
        <v>172799.99519999998</v>
      </c>
    </row>
    <row r="4044" spans="1:13" s="1" customFormat="1" ht="12.75" customHeight="1" x14ac:dyDescent="0.2">
      <c r="A4044" s="34">
        <v>66</v>
      </c>
      <c r="B4044" s="27">
        <v>25172400</v>
      </c>
      <c r="C4044" s="53" t="s">
        <v>140</v>
      </c>
      <c r="D4044" s="29">
        <v>1</v>
      </c>
      <c r="E4044" s="30" t="s">
        <v>11</v>
      </c>
      <c r="F4044" s="97">
        <v>69915.97</v>
      </c>
      <c r="G4044" s="112">
        <f t="shared" si="378"/>
        <v>13284.034300000001</v>
      </c>
      <c r="H4044" s="112">
        <f t="shared" si="379"/>
        <v>83200.004300000001</v>
      </c>
      <c r="I4044" s="122">
        <f t="shared" si="380"/>
        <v>83200.004300000001</v>
      </c>
      <c r="J4044" s="97">
        <v>72605.039999999994</v>
      </c>
      <c r="K4044" s="111">
        <f t="shared" si="381"/>
        <v>13794.9576</v>
      </c>
      <c r="L4044" s="112">
        <f t="shared" si="382"/>
        <v>86399.997599999988</v>
      </c>
      <c r="M4044" s="112">
        <f t="shared" si="383"/>
        <v>86399.997599999988</v>
      </c>
    </row>
    <row r="4045" spans="1:13" s="1" customFormat="1" ht="12.75" customHeight="1" x14ac:dyDescent="0.2">
      <c r="A4045" s="34">
        <v>67</v>
      </c>
      <c r="B4045" s="27">
        <v>25172400</v>
      </c>
      <c r="C4045" s="53" t="s">
        <v>755</v>
      </c>
      <c r="D4045" s="29">
        <v>1</v>
      </c>
      <c r="E4045" s="30" t="s">
        <v>11</v>
      </c>
      <c r="F4045" s="97">
        <v>104873.95</v>
      </c>
      <c r="G4045" s="112">
        <f t="shared" si="378"/>
        <v>19926.050500000001</v>
      </c>
      <c r="H4045" s="112">
        <f t="shared" si="379"/>
        <v>124800.00049999999</v>
      </c>
      <c r="I4045" s="122">
        <f t="shared" si="380"/>
        <v>124800.00049999999</v>
      </c>
      <c r="J4045" s="97">
        <v>108907.56</v>
      </c>
      <c r="K4045" s="111">
        <f t="shared" si="381"/>
        <v>20692.436399999999</v>
      </c>
      <c r="L4045" s="112">
        <f t="shared" si="382"/>
        <v>129599.9964</v>
      </c>
      <c r="M4045" s="112">
        <f t="shared" si="383"/>
        <v>129599.9964</v>
      </c>
    </row>
    <row r="4046" spans="1:13" s="1" customFormat="1" ht="12.75" customHeight="1" x14ac:dyDescent="0.2">
      <c r="A4046" s="34">
        <v>68</v>
      </c>
      <c r="B4046" s="27">
        <v>25172400</v>
      </c>
      <c r="C4046" s="53" t="s">
        <v>756</v>
      </c>
      <c r="D4046" s="29">
        <v>1</v>
      </c>
      <c r="E4046" s="30" t="s">
        <v>11</v>
      </c>
      <c r="F4046" s="97">
        <v>830252.1</v>
      </c>
      <c r="G4046" s="112">
        <f t="shared" si="378"/>
        <v>157747.899</v>
      </c>
      <c r="H4046" s="112">
        <f t="shared" si="379"/>
        <v>987999.99899999995</v>
      </c>
      <c r="I4046" s="122">
        <f t="shared" si="380"/>
        <v>987999.99899999995</v>
      </c>
      <c r="J4046" s="97">
        <v>862184.87</v>
      </c>
      <c r="K4046" s="111">
        <f t="shared" si="381"/>
        <v>163815.12530000001</v>
      </c>
      <c r="L4046" s="112">
        <f t="shared" si="382"/>
        <v>1025999.9953000001</v>
      </c>
      <c r="M4046" s="112">
        <f t="shared" si="383"/>
        <v>1025999.9953000001</v>
      </c>
    </row>
    <row r="4047" spans="1:13" s="1" customFormat="1" ht="12.75" customHeight="1" x14ac:dyDescent="0.2">
      <c r="A4047" s="34">
        <v>69</v>
      </c>
      <c r="B4047" s="27">
        <v>25172400</v>
      </c>
      <c r="C4047" s="53" t="s">
        <v>757</v>
      </c>
      <c r="D4047" s="29">
        <v>1</v>
      </c>
      <c r="E4047" s="30" t="s">
        <v>11</v>
      </c>
      <c r="F4047" s="97">
        <v>218487.39</v>
      </c>
      <c r="G4047" s="112">
        <f t="shared" si="378"/>
        <v>41512.604100000004</v>
      </c>
      <c r="H4047" s="112">
        <f t="shared" si="379"/>
        <v>259999.99410000001</v>
      </c>
      <c r="I4047" s="122">
        <f t="shared" si="380"/>
        <v>259999.99410000001</v>
      </c>
      <c r="J4047" s="97">
        <v>226890.76</v>
      </c>
      <c r="K4047" s="111">
        <f t="shared" si="381"/>
        <v>43109.244400000003</v>
      </c>
      <c r="L4047" s="112">
        <f t="shared" si="382"/>
        <v>270000.00440000003</v>
      </c>
      <c r="M4047" s="112">
        <f t="shared" si="383"/>
        <v>270000.00440000003</v>
      </c>
    </row>
    <row r="4048" spans="1:13" s="1" customFormat="1" ht="12.75" customHeight="1" x14ac:dyDescent="0.2">
      <c r="A4048" s="34">
        <v>70</v>
      </c>
      <c r="B4048" s="27">
        <v>25174000</v>
      </c>
      <c r="C4048" s="53" t="s">
        <v>176</v>
      </c>
      <c r="D4048" s="29">
        <v>1</v>
      </c>
      <c r="E4048" s="30" t="s">
        <v>11</v>
      </c>
      <c r="F4048" s="97">
        <v>436974.79</v>
      </c>
      <c r="G4048" s="112">
        <f t="shared" si="378"/>
        <v>83025.210099999997</v>
      </c>
      <c r="H4048" s="112">
        <f t="shared" si="379"/>
        <v>520000.00009999995</v>
      </c>
      <c r="I4048" s="122">
        <f t="shared" si="380"/>
        <v>520000.00009999995</v>
      </c>
      <c r="J4048" s="97">
        <v>453781.51</v>
      </c>
      <c r="K4048" s="111">
        <f t="shared" si="381"/>
        <v>86218.486900000004</v>
      </c>
      <c r="L4048" s="112">
        <f t="shared" si="382"/>
        <v>539999.99690000003</v>
      </c>
      <c r="M4048" s="112">
        <f t="shared" si="383"/>
        <v>539999.99690000003</v>
      </c>
    </row>
    <row r="4049" spans="1:13" s="1" customFormat="1" ht="12.75" customHeight="1" x14ac:dyDescent="0.2">
      <c r="A4049" s="34">
        <v>71</v>
      </c>
      <c r="B4049" s="27">
        <v>25174000</v>
      </c>
      <c r="C4049" s="53" t="s">
        <v>178</v>
      </c>
      <c r="D4049" s="29">
        <v>1</v>
      </c>
      <c r="E4049" s="30" t="s">
        <v>11</v>
      </c>
      <c r="F4049" s="97">
        <v>34957.980000000003</v>
      </c>
      <c r="G4049" s="112">
        <f t="shared" si="378"/>
        <v>6642.0162000000009</v>
      </c>
      <c r="H4049" s="112">
        <f t="shared" si="379"/>
        <v>41599.996200000001</v>
      </c>
      <c r="I4049" s="122">
        <f t="shared" si="380"/>
        <v>41599.996200000001</v>
      </c>
      <c r="J4049" s="97">
        <v>36302.519999999997</v>
      </c>
      <c r="K4049" s="111">
        <f t="shared" si="381"/>
        <v>6897.4787999999999</v>
      </c>
      <c r="L4049" s="112">
        <f t="shared" si="382"/>
        <v>43199.998799999994</v>
      </c>
      <c r="M4049" s="112">
        <f t="shared" si="383"/>
        <v>43199.998799999994</v>
      </c>
    </row>
    <row r="4050" spans="1:13" s="1" customFormat="1" ht="12.75" customHeight="1" x14ac:dyDescent="0.2">
      <c r="A4050" s="34">
        <v>72</v>
      </c>
      <c r="B4050" s="27">
        <v>25174000</v>
      </c>
      <c r="C4050" s="53" t="s">
        <v>180</v>
      </c>
      <c r="D4050" s="29">
        <v>1</v>
      </c>
      <c r="E4050" s="30" t="s">
        <v>11</v>
      </c>
      <c r="F4050" s="97">
        <v>104873.95</v>
      </c>
      <c r="G4050" s="112">
        <f t="shared" si="378"/>
        <v>19926.050500000001</v>
      </c>
      <c r="H4050" s="112">
        <f t="shared" si="379"/>
        <v>124800.00049999999</v>
      </c>
      <c r="I4050" s="122">
        <f t="shared" si="380"/>
        <v>124800.00049999999</v>
      </c>
      <c r="J4050" s="97">
        <v>108907.56</v>
      </c>
      <c r="K4050" s="111">
        <f t="shared" si="381"/>
        <v>20692.436399999999</v>
      </c>
      <c r="L4050" s="112">
        <f t="shared" si="382"/>
        <v>129599.9964</v>
      </c>
      <c r="M4050" s="112">
        <f t="shared" si="383"/>
        <v>129599.9964</v>
      </c>
    </row>
    <row r="4051" spans="1:13" s="1" customFormat="1" ht="12.75" customHeight="1" x14ac:dyDescent="0.2">
      <c r="A4051" s="34">
        <v>73</v>
      </c>
      <c r="B4051" s="27">
        <v>25174000</v>
      </c>
      <c r="C4051" s="53" t="s">
        <v>182</v>
      </c>
      <c r="D4051" s="29">
        <v>1</v>
      </c>
      <c r="E4051" s="30" t="s">
        <v>11</v>
      </c>
      <c r="F4051" s="97">
        <v>61176.47</v>
      </c>
      <c r="G4051" s="112">
        <f t="shared" si="378"/>
        <v>11623.5293</v>
      </c>
      <c r="H4051" s="112">
        <f t="shared" si="379"/>
        <v>72799.999299999996</v>
      </c>
      <c r="I4051" s="122">
        <f t="shared" si="380"/>
        <v>72799.999299999996</v>
      </c>
      <c r="J4051" s="97">
        <v>63529.41</v>
      </c>
      <c r="K4051" s="111">
        <f t="shared" si="381"/>
        <v>12070.5879</v>
      </c>
      <c r="L4051" s="112">
        <f t="shared" si="382"/>
        <v>75599.997900000002</v>
      </c>
      <c r="M4051" s="112">
        <f t="shared" si="383"/>
        <v>75599.997900000002</v>
      </c>
    </row>
    <row r="4052" spans="1:13" s="1" customFormat="1" ht="12.75" customHeight="1" x14ac:dyDescent="0.2">
      <c r="A4052" s="34">
        <v>74</v>
      </c>
      <c r="B4052" s="27">
        <v>25174000</v>
      </c>
      <c r="C4052" s="53" t="s">
        <v>184</v>
      </c>
      <c r="D4052" s="29">
        <v>1</v>
      </c>
      <c r="E4052" s="30" t="s">
        <v>11</v>
      </c>
      <c r="F4052" s="97">
        <v>104873.95</v>
      </c>
      <c r="G4052" s="112">
        <f t="shared" si="378"/>
        <v>19926.050500000001</v>
      </c>
      <c r="H4052" s="112">
        <f t="shared" si="379"/>
        <v>124800.00049999999</v>
      </c>
      <c r="I4052" s="122">
        <f t="shared" si="380"/>
        <v>124800.00049999999</v>
      </c>
      <c r="J4052" s="97">
        <v>108907.56</v>
      </c>
      <c r="K4052" s="111">
        <f t="shared" si="381"/>
        <v>20692.436399999999</v>
      </c>
      <c r="L4052" s="112">
        <f t="shared" si="382"/>
        <v>129599.9964</v>
      </c>
      <c r="M4052" s="112">
        <f t="shared" si="383"/>
        <v>129599.9964</v>
      </c>
    </row>
    <row r="4053" spans="1:13" s="1" customFormat="1" ht="12.75" customHeight="1" x14ac:dyDescent="0.2">
      <c r="A4053" s="34">
        <v>75</v>
      </c>
      <c r="B4053" s="27">
        <v>25174000</v>
      </c>
      <c r="C4053" s="53" t="s">
        <v>186</v>
      </c>
      <c r="D4053" s="29">
        <v>1</v>
      </c>
      <c r="E4053" s="30" t="s">
        <v>11</v>
      </c>
      <c r="F4053" s="97">
        <v>69915.97</v>
      </c>
      <c r="G4053" s="112">
        <f t="shared" si="378"/>
        <v>13284.034300000001</v>
      </c>
      <c r="H4053" s="112">
        <f t="shared" si="379"/>
        <v>83200.004300000001</v>
      </c>
      <c r="I4053" s="122">
        <f t="shared" si="380"/>
        <v>83200.004300000001</v>
      </c>
      <c r="J4053" s="97">
        <v>72605.039999999994</v>
      </c>
      <c r="K4053" s="111">
        <f t="shared" si="381"/>
        <v>13794.9576</v>
      </c>
      <c r="L4053" s="112">
        <f t="shared" si="382"/>
        <v>86399.997599999988</v>
      </c>
      <c r="M4053" s="112">
        <f t="shared" si="383"/>
        <v>86399.997599999988</v>
      </c>
    </row>
    <row r="4054" spans="1:13" s="1" customFormat="1" ht="12.75" customHeight="1" x14ac:dyDescent="0.2">
      <c r="A4054" s="34">
        <v>76</v>
      </c>
      <c r="B4054" s="27">
        <v>25174000</v>
      </c>
      <c r="C4054" s="53" t="s">
        <v>190</v>
      </c>
      <c r="D4054" s="29">
        <v>1</v>
      </c>
      <c r="E4054" s="30" t="s">
        <v>11</v>
      </c>
      <c r="F4054" s="97">
        <v>139831.93</v>
      </c>
      <c r="G4054" s="112">
        <f t="shared" si="378"/>
        <v>26568.066699999999</v>
      </c>
      <c r="H4054" s="112">
        <f t="shared" si="379"/>
        <v>166399.99669999999</v>
      </c>
      <c r="I4054" s="122">
        <f t="shared" si="380"/>
        <v>166399.99669999999</v>
      </c>
      <c r="J4054" s="97">
        <v>145210.07999999999</v>
      </c>
      <c r="K4054" s="111">
        <f t="shared" si="381"/>
        <v>27589.915199999999</v>
      </c>
      <c r="L4054" s="112">
        <f t="shared" si="382"/>
        <v>172799.99519999998</v>
      </c>
      <c r="M4054" s="112">
        <f t="shared" si="383"/>
        <v>172799.99519999998</v>
      </c>
    </row>
    <row r="4055" spans="1:13" s="1" customFormat="1" ht="12.75" customHeight="1" x14ac:dyDescent="0.2">
      <c r="A4055" s="34">
        <v>77</v>
      </c>
      <c r="B4055" s="27">
        <v>25174000</v>
      </c>
      <c r="C4055" s="53" t="s">
        <v>192</v>
      </c>
      <c r="D4055" s="29">
        <v>1</v>
      </c>
      <c r="E4055" s="30" t="s">
        <v>11</v>
      </c>
      <c r="F4055" s="97">
        <v>43697.48</v>
      </c>
      <c r="G4055" s="112">
        <f t="shared" si="378"/>
        <v>8302.521200000001</v>
      </c>
      <c r="H4055" s="112">
        <f t="shared" si="379"/>
        <v>52000.001200000006</v>
      </c>
      <c r="I4055" s="122">
        <f t="shared" si="380"/>
        <v>52000.001200000006</v>
      </c>
      <c r="J4055" s="97">
        <v>45378.15</v>
      </c>
      <c r="K4055" s="111">
        <f t="shared" si="381"/>
        <v>8621.8485000000001</v>
      </c>
      <c r="L4055" s="112">
        <f t="shared" si="382"/>
        <v>53999.998500000002</v>
      </c>
      <c r="M4055" s="112">
        <f t="shared" si="383"/>
        <v>53999.998500000002</v>
      </c>
    </row>
    <row r="4056" spans="1:13" s="1" customFormat="1" ht="12.75" customHeight="1" x14ac:dyDescent="0.2">
      <c r="A4056" s="34">
        <v>78</v>
      </c>
      <c r="B4056" s="27">
        <v>25174000</v>
      </c>
      <c r="C4056" s="53" t="s">
        <v>196</v>
      </c>
      <c r="D4056" s="29">
        <v>1</v>
      </c>
      <c r="E4056" s="30" t="s">
        <v>11</v>
      </c>
      <c r="F4056" s="97">
        <v>26218.49</v>
      </c>
      <c r="G4056" s="112">
        <f t="shared" si="378"/>
        <v>4981.5131000000001</v>
      </c>
      <c r="H4056" s="112">
        <f t="shared" si="379"/>
        <v>31200.003100000002</v>
      </c>
      <c r="I4056" s="122">
        <f t="shared" si="380"/>
        <v>31200.003100000002</v>
      </c>
      <c r="J4056" s="97">
        <v>27226.89</v>
      </c>
      <c r="K4056" s="111">
        <f t="shared" si="381"/>
        <v>5173.1090999999997</v>
      </c>
      <c r="L4056" s="112">
        <f t="shared" si="382"/>
        <v>32399.999100000001</v>
      </c>
      <c r="M4056" s="112">
        <f t="shared" si="383"/>
        <v>32399.999100000001</v>
      </c>
    </row>
    <row r="4057" spans="1:13" s="1" customFormat="1" ht="12.75" customHeight="1" x14ac:dyDescent="0.2">
      <c r="A4057" s="34">
        <v>79</v>
      </c>
      <c r="B4057" s="27">
        <v>25174000</v>
      </c>
      <c r="C4057" s="53" t="s">
        <v>198</v>
      </c>
      <c r="D4057" s="29">
        <v>1</v>
      </c>
      <c r="E4057" s="30" t="s">
        <v>11</v>
      </c>
      <c r="F4057" s="97">
        <v>4369.75</v>
      </c>
      <c r="G4057" s="112">
        <f t="shared" si="378"/>
        <v>830.25250000000005</v>
      </c>
      <c r="H4057" s="112">
        <f t="shared" si="379"/>
        <v>5200.0025000000005</v>
      </c>
      <c r="I4057" s="122">
        <f t="shared" si="380"/>
        <v>5200.0025000000005</v>
      </c>
      <c r="J4057" s="97">
        <v>4537.82</v>
      </c>
      <c r="K4057" s="111">
        <f t="shared" si="381"/>
        <v>862.18579999999997</v>
      </c>
      <c r="L4057" s="112">
        <f t="shared" si="382"/>
        <v>5400.0057999999999</v>
      </c>
      <c r="M4057" s="112">
        <f t="shared" si="383"/>
        <v>5400.0057999999999</v>
      </c>
    </row>
    <row r="4058" spans="1:13" s="1" customFormat="1" ht="12.75" customHeight="1" x14ac:dyDescent="0.2">
      <c r="A4058" s="34">
        <v>80</v>
      </c>
      <c r="B4058" s="27">
        <v>25174000</v>
      </c>
      <c r="C4058" s="53" t="s">
        <v>200</v>
      </c>
      <c r="D4058" s="29">
        <v>1</v>
      </c>
      <c r="E4058" s="30" t="s">
        <v>11</v>
      </c>
      <c r="F4058" s="97">
        <v>340840.34</v>
      </c>
      <c r="G4058" s="112">
        <f t="shared" si="378"/>
        <v>64759.664600000004</v>
      </c>
      <c r="H4058" s="112">
        <f t="shared" si="379"/>
        <v>405600.00460000004</v>
      </c>
      <c r="I4058" s="122">
        <f t="shared" si="380"/>
        <v>405600.00460000004</v>
      </c>
      <c r="J4058" s="97">
        <v>353949.58</v>
      </c>
      <c r="K4058" s="111">
        <f t="shared" si="381"/>
        <v>67250.420200000008</v>
      </c>
      <c r="L4058" s="112">
        <f t="shared" si="382"/>
        <v>421200.00020000001</v>
      </c>
      <c r="M4058" s="112">
        <f t="shared" si="383"/>
        <v>421200.00020000001</v>
      </c>
    </row>
    <row r="4059" spans="1:13" s="1" customFormat="1" ht="12.75" customHeight="1" x14ac:dyDescent="0.2">
      <c r="A4059" s="34">
        <v>81</v>
      </c>
      <c r="B4059" s="27" t="s">
        <v>206</v>
      </c>
      <c r="C4059" s="53" t="s">
        <v>759</v>
      </c>
      <c r="D4059" s="29">
        <v>1</v>
      </c>
      <c r="E4059" s="30" t="s">
        <v>11</v>
      </c>
      <c r="F4059" s="97">
        <v>262184.87</v>
      </c>
      <c r="G4059" s="112">
        <f t="shared" si="378"/>
        <v>49815.1253</v>
      </c>
      <c r="H4059" s="112">
        <f t="shared" si="379"/>
        <v>311999.99530000001</v>
      </c>
      <c r="I4059" s="122">
        <f t="shared" si="380"/>
        <v>311999.99530000001</v>
      </c>
      <c r="J4059" s="97">
        <v>272268.90999999997</v>
      </c>
      <c r="K4059" s="111">
        <f t="shared" si="381"/>
        <v>51731.092899999996</v>
      </c>
      <c r="L4059" s="112">
        <f t="shared" si="382"/>
        <v>324000.00289999996</v>
      </c>
      <c r="M4059" s="112">
        <f t="shared" si="383"/>
        <v>324000.00289999996</v>
      </c>
    </row>
    <row r="4060" spans="1:13" s="1" customFormat="1" ht="12.75" customHeight="1" x14ac:dyDescent="0.2">
      <c r="A4060" s="34">
        <v>82</v>
      </c>
      <c r="B4060" s="27" t="s">
        <v>206</v>
      </c>
      <c r="C4060" s="53" t="s">
        <v>259</v>
      </c>
      <c r="D4060" s="29">
        <v>1</v>
      </c>
      <c r="E4060" s="30" t="s">
        <v>11</v>
      </c>
      <c r="F4060" s="97">
        <v>192268.91</v>
      </c>
      <c r="G4060" s="112">
        <f t="shared" si="378"/>
        <v>36531.092900000003</v>
      </c>
      <c r="H4060" s="112">
        <f t="shared" si="379"/>
        <v>228800.00290000002</v>
      </c>
      <c r="I4060" s="122">
        <f t="shared" si="380"/>
        <v>228800.00290000002</v>
      </c>
      <c r="J4060" s="97">
        <v>199663.87</v>
      </c>
      <c r="K4060" s="111">
        <f t="shared" si="381"/>
        <v>37936.135300000002</v>
      </c>
      <c r="L4060" s="112">
        <f t="shared" si="382"/>
        <v>237600.00529999999</v>
      </c>
      <c r="M4060" s="112">
        <f t="shared" si="383"/>
        <v>237600.00529999999</v>
      </c>
    </row>
    <row r="4061" spans="1:13" s="1" customFormat="1" ht="12.75" customHeight="1" x14ac:dyDescent="0.2">
      <c r="A4061" s="34">
        <v>83</v>
      </c>
      <c r="B4061" s="27" t="s">
        <v>206</v>
      </c>
      <c r="C4061" s="53" t="s">
        <v>261</v>
      </c>
      <c r="D4061" s="29">
        <v>1</v>
      </c>
      <c r="E4061" s="30" t="s">
        <v>11</v>
      </c>
      <c r="F4061" s="97">
        <v>157310.92000000001</v>
      </c>
      <c r="G4061" s="112">
        <f t="shared" si="378"/>
        <v>29889.074800000002</v>
      </c>
      <c r="H4061" s="112">
        <f t="shared" si="379"/>
        <v>187199.99480000001</v>
      </c>
      <c r="I4061" s="122">
        <f t="shared" si="380"/>
        <v>187199.99480000001</v>
      </c>
      <c r="J4061" s="97">
        <v>163361.34</v>
      </c>
      <c r="K4061" s="111">
        <f t="shared" si="381"/>
        <v>31038.654599999998</v>
      </c>
      <c r="L4061" s="112">
        <f t="shared" si="382"/>
        <v>194399.99460000001</v>
      </c>
      <c r="M4061" s="112">
        <f t="shared" si="383"/>
        <v>194399.99460000001</v>
      </c>
    </row>
    <row r="4062" spans="1:13" s="1" customFormat="1" ht="12.75" customHeight="1" x14ac:dyDescent="0.2">
      <c r="A4062" s="34">
        <v>84</v>
      </c>
      <c r="B4062" s="27" t="s">
        <v>206</v>
      </c>
      <c r="C4062" s="53" t="s">
        <v>267</v>
      </c>
      <c r="D4062" s="29">
        <v>1</v>
      </c>
      <c r="E4062" s="30" t="s">
        <v>11</v>
      </c>
      <c r="F4062" s="97">
        <v>78655.460000000006</v>
      </c>
      <c r="G4062" s="112">
        <f t="shared" si="378"/>
        <v>14944.537400000001</v>
      </c>
      <c r="H4062" s="112">
        <f t="shared" si="379"/>
        <v>93599.997400000007</v>
      </c>
      <c r="I4062" s="122">
        <f t="shared" si="380"/>
        <v>93599.997400000007</v>
      </c>
      <c r="J4062" s="97">
        <v>81680.67</v>
      </c>
      <c r="K4062" s="111">
        <f t="shared" si="381"/>
        <v>15519.327299999999</v>
      </c>
      <c r="L4062" s="112">
        <f t="shared" si="382"/>
        <v>97199.997300000003</v>
      </c>
      <c r="M4062" s="112">
        <f t="shared" si="383"/>
        <v>97199.997300000003</v>
      </c>
    </row>
    <row r="4063" spans="1:13" s="1" customFormat="1" ht="12.75" customHeight="1" x14ac:dyDescent="0.2">
      <c r="A4063" s="34">
        <v>85</v>
      </c>
      <c r="B4063" s="27" t="s">
        <v>206</v>
      </c>
      <c r="C4063" s="53" t="s">
        <v>269</v>
      </c>
      <c r="D4063" s="29">
        <v>1</v>
      </c>
      <c r="E4063" s="30" t="s">
        <v>11</v>
      </c>
      <c r="F4063" s="97">
        <v>96134.45</v>
      </c>
      <c r="G4063" s="112">
        <f t="shared" si="378"/>
        <v>18265.5455</v>
      </c>
      <c r="H4063" s="112">
        <f t="shared" si="379"/>
        <v>114399.99549999999</v>
      </c>
      <c r="I4063" s="122">
        <f t="shared" si="380"/>
        <v>114399.99549999999</v>
      </c>
      <c r="J4063" s="97">
        <v>99831.93</v>
      </c>
      <c r="K4063" s="111">
        <f t="shared" si="381"/>
        <v>18968.066699999999</v>
      </c>
      <c r="L4063" s="112">
        <f t="shared" si="382"/>
        <v>118799.99669999999</v>
      </c>
      <c r="M4063" s="112">
        <f t="shared" si="383"/>
        <v>118799.99669999999</v>
      </c>
    </row>
    <row r="4064" spans="1:13" s="1" customFormat="1" ht="12.75" customHeight="1" x14ac:dyDescent="0.2">
      <c r="A4064" s="34">
        <v>86</v>
      </c>
      <c r="B4064" s="27" t="s">
        <v>206</v>
      </c>
      <c r="C4064" s="53" t="s">
        <v>762</v>
      </c>
      <c r="D4064" s="29">
        <v>1</v>
      </c>
      <c r="E4064" s="30" t="s">
        <v>11</v>
      </c>
      <c r="F4064" s="97">
        <v>192268.91</v>
      </c>
      <c r="G4064" s="112">
        <f t="shared" si="378"/>
        <v>36531.092900000003</v>
      </c>
      <c r="H4064" s="112">
        <f t="shared" si="379"/>
        <v>228800.00290000002</v>
      </c>
      <c r="I4064" s="122">
        <f t="shared" si="380"/>
        <v>228800.00290000002</v>
      </c>
      <c r="J4064" s="97">
        <v>199663.87</v>
      </c>
      <c r="K4064" s="111">
        <f t="shared" si="381"/>
        <v>37936.135300000002</v>
      </c>
      <c r="L4064" s="112">
        <f t="shared" si="382"/>
        <v>237600.00529999999</v>
      </c>
      <c r="M4064" s="112">
        <f t="shared" si="383"/>
        <v>237600.00529999999</v>
      </c>
    </row>
    <row r="4065" spans="1:13" s="1" customFormat="1" ht="12.75" customHeight="1" x14ac:dyDescent="0.2">
      <c r="A4065" s="34">
        <v>87</v>
      </c>
      <c r="B4065" s="27" t="s">
        <v>206</v>
      </c>
      <c r="C4065" s="53" t="s">
        <v>763</v>
      </c>
      <c r="D4065" s="29">
        <v>1</v>
      </c>
      <c r="E4065" s="30" t="s">
        <v>11</v>
      </c>
      <c r="F4065" s="97">
        <v>26218.49</v>
      </c>
      <c r="G4065" s="112">
        <f t="shared" si="378"/>
        <v>4981.5131000000001</v>
      </c>
      <c r="H4065" s="112">
        <f t="shared" si="379"/>
        <v>31200.003100000002</v>
      </c>
      <c r="I4065" s="122">
        <f t="shared" si="380"/>
        <v>31200.003100000002</v>
      </c>
      <c r="J4065" s="97">
        <v>27226.89</v>
      </c>
      <c r="K4065" s="111">
        <f t="shared" si="381"/>
        <v>5173.1090999999997</v>
      </c>
      <c r="L4065" s="112">
        <f t="shared" si="382"/>
        <v>32399.999100000001</v>
      </c>
      <c r="M4065" s="112">
        <f t="shared" si="383"/>
        <v>32399.999100000001</v>
      </c>
    </row>
    <row r="4066" spans="1:13" s="1" customFormat="1" ht="12.75" customHeight="1" x14ac:dyDescent="0.2">
      <c r="A4066" s="34">
        <v>88</v>
      </c>
      <c r="B4066" s="27" t="s">
        <v>206</v>
      </c>
      <c r="C4066" s="53" t="s">
        <v>764</v>
      </c>
      <c r="D4066" s="29">
        <v>1</v>
      </c>
      <c r="E4066" s="30" t="s">
        <v>11</v>
      </c>
      <c r="F4066" s="97">
        <v>26218.49</v>
      </c>
      <c r="G4066" s="112">
        <f t="shared" si="378"/>
        <v>4981.5131000000001</v>
      </c>
      <c r="H4066" s="112">
        <f t="shared" si="379"/>
        <v>31200.003100000002</v>
      </c>
      <c r="I4066" s="122">
        <f t="shared" si="380"/>
        <v>31200.003100000002</v>
      </c>
      <c r="J4066" s="97">
        <v>27226.89</v>
      </c>
      <c r="K4066" s="111">
        <f t="shared" si="381"/>
        <v>5173.1090999999997</v>
      </c>
      <c r="L4066" s="112">
        <f t="shared" si="382"/>
        <v>32399.999100000001</v>
      </c>
      <c r="M4066" s="112">
        <f t="shared" si="383"/>
        <v>32399.999100000001</v>
      </c>
    </row>
    <row r="4067" spans="1:13" s="1" customFormat="1" ht="12.75" customHeight="1" x14ac:dyDescent="0.2">
      <c r="A4067" s="34">
        <v>89</v>
      </c>
      <c r="B4067" s="27" t="s">
        <v>206</v>
      </c>
      <c r="C4067" s="53" t="s">
        <v>691</v>
      </c>
      <c r="D4067" s="29">
        <v>1</v>
      </c>
      <c r="E4067" s="30" t="s">
        <v>11</v>
      </c>
      <c r="F4067" s="97">
        <v>257815.13</v>
      </c>
      <c r="G4067" s="112">
        <f t="shared" si="378"/>
        <v>48984.8747</v>
      </c>
      <c r="H4067" s="112">
        <f t="shared" si="379"/>
        <v>306800.00469999999</v>
      </c>
      <c r="I4067" s="122">
        <f t="shared" si="380"/>
        <v>306800.00469999999</v>
      </c>
      <c r="J4067" s="97">
        <v>267731.09000000003</v>
      </c>
      <c r="K4067" s="111">
        <f t="shared" si="381"/>
        <v>50868.907100000004</v>
      </c>
      <c r="L4067" s="112">
        <f t="shared" si="382"/>
        <v>318599.99710000004</v>
      </c>
      <c r="M4067" s="112">
        <f t="shared" si="383"/>
        <v>318599.99710000004</v>
      </c>
    </row>
    <row r="4068" spans="1:13" s="1" customFormat="1" ht="12.75" customHeight="1" x14ac:dyDescent="0.2">
      <c r="A4068" s="34">
        <v>90</v>
      </c>
      <c r="B4068" s="27" t="s">
        <v>206</v>
      </c>
      <c r="C4068" s="53" t="s">
        <v>287</v>
      </c>
      <c r="D4068" s="29">
        <v>1</v>
      </c>
      <c r="E4068" s="30" t="s">
        <v>11</v>
      </c>
      <c r="F4068" s="97">
        <v>61176.47</v>
      </c>
      <c r="G4068" s="112">
        <f t="shared" si="378"/>
        <v>11623.5293</v>
      </c>
      <c r="H4068" s="112">
        <f t="shared" si="379"/>
        <v>72799.999299999996</v>
      </c>
      <c r="I4068" s="122">
        <f t="shared" si="380"/>
        <v>72799.999299999996</v>
      </c>
      <c r="J4068" s="97">
        <v>63529.41</v>
      </c>
      <c r="K4068" s="111">
        <f t="shared" si="381"/>
        <v>12070.5879</v>
      </c>
      <c r="L4068" s="112">
        <f t="shared" si="382"/>
        <v>75599.997900000002</v>
      </c>
      <c r="M4068" s="112">
        <f t="shared" si="383"/>
        <v>75599.997900000002</v>
      </c>
    </row>
    <row r="4069" spans="1:13" s="1" customFormat="1" ht="12.75" customHeight="1" x14ac:dyDescent="0.2">
      <c r="A4069" s="34">
        <v>91</v>
      </c>
      <c r="B4069" s="27" t="s">
        <v>206</v>
      </c>
      <c r="C4069" s="53" t="s">
        <v>765</v>
      </c>
      <c r="D4069" s="29">
        <v>1</v>
      </c>
      <c r="E4069" s="30" t="s">
        <v>11</v>
      </c>
      <c r="F4069" s="97">
        <v>61176.47</v>
      </c>
      <c r="G4069" s="112">
        <f t="shared" si="378"/>
        <v>11623.5293</v>
      </c>
      <c r="H4069" s="112">
        <f t="shared" si="379"/>
        <v>72799.999299999996</v>
      </c>
      <c r="I4069" s="122">
        <f t="shared" si="380"/>
        <v>72799.999299999996</v>
      </c>
      <c r="J4069" s="97">
        <v>63529.41</v>
      </c>
      <c r="K4069" s="111">
        <f t="shared" si="381"/>
        <v>12070.5879</v>
      </c>
      <c r="L4069" s="112">
        <f t="shared" si="382"/>
        <v>75599.997900000002</v>
      </c>
      <c r="M4069" s="112">
        <f t="shared" si="383"/>
        <v>75599.997900000002</v>
      </c>
    </row>
    <row r="4070" spans="1:13" s="1" customFormat="1" ht="12.75" customHeight="1" x14ac:dyDescent="0.2">
      <c r="A4070" s="34">
        <v>92</v>
      </c>
      <c r="B4070" s="27" t="s">
        <v>206</v>
      </c>
      <c r="C4070" s="53" t="s">
        <v>766</v>
      </c>
      <c r="D4070" s="29">
        <v>1</v>
      </c>
      <c r="E4070" s="30" t="s">
        <v>11</v>
      </c>
      <c r="F4070" s="97">
        <v>69915.97</v>
      </c>
      <c r="G4070" s="112">
        <f t="shared" si="378"/>
        <v>13284.034300000001</v>
      </c>
      <c r="H4070" s="112">
        <f t="shared" si="379"/>
        <v>83200.004300000001</v>
      </c>
      <c r="I4070" s="122">
        <f t="shared" si="380"/>
        <v>83200.004300000001</v>
      </c>
      <c r="J4070" s="97">
        <v>72605.039999999994</v>
      </c>
      <c r="K4070" s="111">
        <f t="shared" si="381"/>
        <v>13794.9576</v>
      </c>
      <c r="L4070" s="112">
        <f t="shared" si="382"/>
        <v>86399.997599999988</v>
      </c>
      <c r="M4070" s="112">
        <f t="shared" si="383"/>
        <v>86399.997599999988</v>
      </c>
    </row>
    <row r="4071" spans="1:13" s="1" customFormat="1" ht="12.75" customHeight="1" x14ac:dyDescent="0.2">
      <c r="A4071" s="34">
        <v>93</v>
      </c>
      <c r="B4071" s="27" t="s">
        <v>206</v>
      </c>
      <c r="C4071" s="53" t="s">
        <v>767</v>
      </c>
      <c r="D4071" s="29">
        <v>1</v>
      </c>
      <c r="E4071" s="30" t="s">
        <v>11</v>
      </c>
      <c r="F4071" s="97">
        <v>157310.92000000001</v>
      </c>
      <c r="G4071" s="112">
        <f t="shared" si="378"/>
        <v>29889.074800000002</v>
      </c>
      <c r="H4071" s="112">
        <f t="shared" si="379"/>
        <v>187199.99480000001</v>
      </c>
      <c r="I4071" s="122">
        <f t="shared" si="380"/>
        <v>187199.99480000001</v>
      </c>
      <c r="J4071" s="97">
        <v>163361.34</v>
      </c>
      <c r="K4071" s="111">
        <f t="shared" si="381"/>
        <v>31038.654599999998</v>
      </c>
      <c r="L4071" s="112">
        <f t="shared" si="382"/>
        <v>194399.99460000001</v>
      </c>
      <c r="M4071" s="112">
        <f t="shared" si="383"/>
        <v>194399.99460000001</v>
      </c>
    </row>
    <row r="4072" spans="1:13" s="1" customFormat="1" ht="12.75" customHeight="1" x14ac:dyDescent="0.2">
      <c r="A4072" s="34">
        <v>94</v>
      </c>
      <c r="B4072" s="27" t="s">
        <v>206</v>
      </c>
      <c r="C4072" s="53" t="s">
        <v>299</v>
      </c>
      <c r="D4072" s="29">
        <v>1</v>
      </c>
      <c r="E4072" s="30" t="s">
        <v>11</v>
      </c>
      <c r="F4072" s="97">
        <v>305882.34999999998</v>
      </c>
      <c r="G4072" s="112">
        <f t="shared" si="378"/>
        <v>58117.646499999995</v>
      </c>
      <c r="H4072" s="112">
        <f t="shared" si="379"/>
        <v>363999.99649999995</v>
      </c>
      <c r="I4072" s="122">
        <f t="shared" si="380"/>
        <v>363999.99649999995</v>
      </c>
      <c r="J4072" s="97">
        <v>317647.06</v>
      </c>
      <c r="K4072" s="111">
        <f t="shared" si="381"/>
        <v>60352.941400000003</v>
      </c>
      <c r="L4072" s="112">
        <f t="shared" si="382"/>
        <v>378000.00140000001</v>
      </c>
      <c r="M4072" s="112">
        <f t="shared" si="383"/>
        <v>378000.00140000001</v>
      </c>
    </row>
    <row r="4073" spans="1:13" s="1" customFormat="1" ht="12.75" customHeight="1" x14ac:dyDescent="0.2">
      <c r="A4073" s="34">
        <v>95</v>
      </c>
      <c r="B4073" s="27" t="s">
        <v>206</v>
      </c>
      <c r="C4073" s="53" t="s">
        <v>768</v>
      </c>
      <c r="D4073" s="29">
        <v>1</v>
      </c>
      <c r="E4073" s="30" t="s">
        <v>11</v>
      </c>
      <c r="F4073" s="97">
        <v>43697.48</v>
      </c>
      <c r="G4073" s="112">
        <f t="shared" si="378"/>
        <v>8302.521200000001</v>
      </c>
      <c r="H4073" s="112">
        <f t="shared" si="379"/>
        <v>52000.001200000006</v>
      </c>
      <c r="I4073" s="122">
        <f t="shared" si="380"/>
        <v>52000.001200000006</v>
      </c>
      <c r="J4073" s="97">
        <v>45378.15</v>
      </c>
      <c r="K4073" s="111">
        <f t="shared" si="381"/>
        <v>8621.8485000000001</v>
      </c>
      <c r="L4073" s="112">
        <f t="shared" si="382"/>
        <v>53999.998500000002</v>
      </c>
      <c r="M4073" s="112">
        <f t="shared" si="383"/>
        <v>53999.998500000002</v>
      </c>
    </row>
    <row r="4074" spans="1:13" s="1" customFormat="1" ht="12.75" customHeight="1" x14ac:dyDescent="0.2">
      <c r="A4074" s="34">
        <v>96</v>
      </c>
      <c r="B4074" s="27" t="s">
        <v>206</v>
      </c>
      <c r="C4074" s="53" t="s">
        <v>303</v>
      </c>
      <c r="D4074" s="29">
        <v>1</v>
      </c>
      <c r="E4074" s="30" t="s">
        <v>11</v>
      </c>
      <c r="F4074" s="97">
        <v>61176.47</v>
      </c>
      <c r="G4074" s="112">
        <f t="shared" si="378"/>
        <v>11623.5293</v>
      </c>
      <c r="H4074" s="112">
        <f t="shared" si="379"/>
        <v>72799.999299999996</v>
      </c>
      <c r="I4074" s="122">
        <f t="shared" si="380"/>
        <v>72799.999299999996</v>
      </c>
      <c r="J4074" s="97">
        <v>63529.41</v>
      </c>
      <c r="K4074" s="111">
        <f t="shared" si="381"/>
        <v>12070.5879</v>
      </c>
      <c r="L4074" s="112">
        <f t="shared" si="382"/>
        <v>75599.997900000002</v>
      </c>
      <c r="M4074" s="112">
        <f t="shared" si="383"/>
        <v>75599.997900000002</v>
      </c>
    </row>
    <row r="4075" spans="1:13" s="1" customFormat="1" ht="12.75" customHeight="1" x14ac:dyDescent="0.2">
      <c r="A4075" s="34">
        <v>97</v>
      </c>
      <c r="B4075" s="27" t="s">
        <v>206</v>
      </c>
      <c r="C4075" s="53" t="s">
        <v>770</v>
      </c>
      <c r="D4075" s="29">
        <v>1</v>
      </c>
      <c r="E4075" s="30" t="s">
        <v>11</v>
      </c>
      <c r="F4075" s="97">
        <v>699159.66</v>
      </c>
      <c r="G4075" s="112">
        <f t="shared" si="378"/>
        <v>132840.33540000001</v>
      </c>
      <c r="H4075" s="112">
        <f t="shared" si="379"/>
        <v>831999.99540000001</v>
      </c>
      <c r="I4075" s="122">
        <f t="shared" si="380"/>
        <v>831999.99540000001</v>
      </c>
      <c r="J4075" s="97">
        <v>726050.42</v>
      </c>
      <c r="K4075" s="111">
        <f t="shared" si="381"/>
        <v>137949.57980000001</v>
      </c>
      <c r="L4075" s="112">
        <f t="shared" si="382"/>
        <v>863999.99980000011</v>
      </c>
      <c r="M4075" s="112">
        <f t="shared" si="383"/>
        <v>863999.99980000011</v>
      </c>
    </row>
    <row r="4076" spans="1:13" s="1" customFormat="1" ht="12.75" customHeight="1" x14ac:dyDescent="0.2">
      <c r="A4076" s="34">
        <v>98</v>
      </c>
      <c r="B4076" s="27">
        <v>25173800</v>
      </c>
      <c r="C4076" s="53" t="s">
        <v>317</v>
      </c>
      <c r="D4076" s="29">
        <v>1</v>
      </c>
      <c r="E4076" s="30" t="s">
        <v>11</v>
      </c>
      <c r="F4076" s="97">
        <v>78655.460000000006</v>
      </c>
      <c r="G4076" s="112">
        <f t="shared" si="378"/>
        <v>14944.537400000001</v>
      </c>
      <c r="H4076" s="112">
        <f t="shared" si="379"/>
        <v>93599.997400000007</v>
      </c>
      <c r="I4076" s="122">
        <f t="shared" si="380"/>
        <v>93599.997400000007</v>
      </c>
      <c r="J4076" s="97">
        <v>81680.67</v>
      </c>
      <c r="K4076" s="111">
        <f t="shared" si="381"/>
        <v>15519.327299999999</v>
      </c>
      <c r="L4076" s="112">
        <f t="shared" si="382"/>
        <v>97199.997300000003</v>
      </c>
      <c r="M4076" s="112">
        <f t="shared" si="383"/>
        <v>97199.997300000003</v>
      </c>
    </row>
    <row r="4077" spans="1:13" s="1" customFormat="1" ht="12.75" customHeight="1" x14ac:dyDescent="0.2">
      <c r="A4077" s="34">
        <v>99</v>
      </c>
      <c r="B4077" s="27">
        <v>25173800</v>
      </c>
      <c r="C4077" s="53" t="s">
        <v>319</v>
      </c>
      <c r="D4077" s="29">
        <v>1</v>
      </c>
      <c r="E4077" s="30" t="s">
        <v>11</v>
      </c>
      <c r="F4077" s="97">
        <v>262184.87</v>
      </c>
      <c r="G4077" s="112">
        <f t="shared" si="378"/>
        <v>49815.1253</v>
      </c>
      <c r="H4077" s="112">
        <f t="shared" si="379"/>
        <v>311999.99530000001</v>
      </c>
      <c r="I4077" s="122">
        <f t="shared" si="380"/>
        <v>311999.99530000001</v>
      </c>
      <c r="J4077" s="97">
        <v>272268.90999999997</v>
      </c>
      <c r="K4077" s="111">
        <f t="shared" si="381"/>
        <v>51731.092899999996</v>
      </c>
      <c r="L4077" s="112">
        <f t="shared" si="382"/>
        <v>324000.00289999996</v>
      </c>
      <c r="M4077" s="112">
        <f t="shared" si="383"/>
        <v>324000.00289999996</v>
      </c>
    </row>
    <row r="4078" spans="1:13" s="1" customFormat="1" ht="12.75" customHeight="1" x14ac:dyDescent="0.2">
      <c r="A4078" s="34">
        <v>100</v>
      </c>
      <c r="B4078" s="27">
        <v>25173800</v>
      </c>
      <c r="C4078" s="53" t="s">
        <v>321</v>
      </c>
      <c r="D4078" s="29">
        <v>1</v>
      </c>
      <c r="E4078" s="30" t="s">
        <v>11</v>
      </c>
      <c r="F4078" s="97">
        <v>157310.92000000001</v>
      </c>
      <c r="G4078" s="112">
        <f t="shared" si="378"/>
        <v>29889.074800000002</v>
      </c>
      <c r="H4078" s="112">
        <f t="shared" si="379"/>
        <v>187199.99480000001</v>
      </c>
      <c r="I4078" s="122">
        <f t="shared" si="380"/>
        <v>187199.99480000001</v>
      </c>
      <c r="J4078" s="97">
        <v>163361.34</v>
      </c>
      <c r="K4078" s="111">
        <f t="shared" si="381"/>
        <v>31038.654599999998</v>
      </c>
      <c r="L4078" s="112">
        <f t="shared" si="382"/>
        <v>194399.99460000001</v>
      </c>
      <c r="M4078" s="112">
        <f t="shared" si="383"/>
        <v>194399.99460000001</v>
      </c>
    </row>
    <row r="4079" spans="1:13" s="1" customFormat="1" ht="12.75" customHeight="1" x14ac:dyDescent="0.2">
      <c r="A4079" s="34">
        <v>101</v>
      </c>
      <c r="B4079" s="27">
        <v>25173800</v>
      </c>
      <c r="C4079" s="53" t="s">
        <v>323</v>
      </c>
      <c r="D4079" s="29">
        <v>1</v>
      </c>
      <c r="E4079" s="30" t="s">
        <v>11</v>
      </c>
      <c r="F4079" s="97">
        <v>166050.42000000001</v>
      </c>
      <c r="G4079" s="112">
        <f t="shared" si="378"/>
        <v>31549.579800000003</v>
      </c>
      <c r="H4079" s="112">
        <f t="shared" si="379"/>
        <v>197599.99980000002</v>
      </c>
      <c r="I4079" s="122">
        <f t="shared" si="380"/>
        <v>197599.99980000002</v>
      </c>
      <c r="J4079" s="97">
        <v>172436.97</v>
      </c>
      <c r="K4079" s="111">
        <f t="shared" si="381"/>
        <v>32763.024300000001</v>
      </c>
      <c r="L4079" s="112">
        <f t="shared" si="382"/>
        <v>205199.99429999999</v>
      </c>
      <c r="M4079" s="112">
        <f t="shared" si="383"/>
        <v>205199.99429999999</v>
      </c>
    </row>
    <row r="4080" spans="1:13" s="1" customFormat="1" ht="12.75" customHeight="1" x14ac:dyDescent="0.2">
      <c r="A4080" s="34">
        <v>102</v>
      </c>
      <c r="B4080" s="27">
        <v>25173800</v>
      </c>
      <c r="C4080" s="53" t="s">
        <v>325</v>
      </c>
      <c r="D4080" s="29">
        <v>1</v>
      </c>
      <c r="E4080" s="30" t="s">
        <v>11</v>
      </c>
      <c r="F4080" s="97">
        <v>218487.39</v>
      </c>
      <c r="G4080" s="112">
        <f t="shared" si="378"/>
        <v>41512.604100000004</v>
      </c>
      <c r="H4080" s="112">
        <f t="shared" si="379"/>
        <v>259999.99410000001</v>
      </c>
      <c r="I4080" s="122">
        <f t="shared" si="380"/>
        <v>259999.99410000001</v>
      </c>
      <c r="J4080" s="97">
        <v>226890.76</v>
      </c>
      <c r="K4080" s="111">
        <f t="shared" si="381"/>
        <v>43109.244400000003</v>
      </c>
      <c r="L4080" s="112">
        <f t="shared" si="382"/>
        <v>270000.00440000003</v>
      </c>
      <c r="M4080" s="112">
        <f t="shared" si="383"/>
        <v>270000.00440000003</v>
      </c>
    </row>
    <row r="4081" spans="1:13" s="1" customFormat="1" ht="12.75" customHeight="1" x14ac:dyDescent="0.2">
      <c r="A4081" s="34">
        <v>103</v>
      </c>
      <c r="B4081" s="27">
        <v>25173800</v>
      </c>
      <c r="C4081" s="53" t="s">
        <v>327</v>
      </c>
      <c r="D4081" s="29">
        <v>1</v>
      </c>
      <c r="E4081" s="30" t="s">
        <v>11</v>
      </c>
      <c r="F4081" s="97">
        <v>393277.31</v>
      </c>
      <c r="G4081" s="112">
        <f t="shared" si="378"/>
        <v>74722.688899999994</v>
      </c>
      <c r="H4081" s="112">
        <f t="shared" si="379"/>
        <v>467999.99890000001</v>
      </c>
      <c r="I4081" s="122">
        <f t="shared" si="380"/>
        <v>467999.99890000001</v>
      </c>
      <c r="J4081" s="97">
        <v>408403.36</v>
      </c>
      <c r="K4081" s="111">
        <f t="shared" si="381"/>
        <v>77596.638399999996</v>
      </c>
      <c r="L4081" s="112">
        <f t="shared" si="382"/>
        <v>485999.99839999998</v>
      </c>
      <c r="M4081" s="112">
        <f t="shared" si="383"/>
        <v>485999.99839999998</v>
      </c>
    </row>
    <row r="4082" spans="1:13" s="1" customFormat="1" ht="12.75" customHeight="1" x14ac:dyDescent="0.2">
      <c r="A4082" s="34">
        <v>104</v>
      </c>
      <c r="B4082" s="27">
        <v>25173800</v>
      </c>
      <c r="C4082" s="53" t="s">
        <v>329</v>
      </c>
      <c r="D4082" s="29">
        <v>1</v>
      </c>
      <c r="E4082" s="30" t="s">
        <v>11</v>
      </c>
      <c r="F4082" s="97">
        <v>39327.730000000003</v>
      </c>
      <c r="G4082" s="112">
        <f t="shared" si="378"/>
        <v>7472.2687000000005</v>
      </c>
      <c r="H4082" s="112">
        <f t="shared" si="379"/>
        <v>46799.998700000004</v>
      </c>
      <c r="I4082" s="122">
        <f t="shared" si="380"/>
        <v>46799.998700000004</v>
      </c>
      <c r="J4082" s="97">
        <v>40840.339999999997</v>
      </c>
      <c r="K4082" s="111">
        <f t="shared" si="381"/>
        <v>7759.6645999999992</v>
      </c>
      <c r="L4082" s="112">
        <f t="shared" si="382"/>
        <v>48600.004599999993</v>
      </c>
      <c r="M4082" s="112">
        <f t="shared" si="383"/>
        <v>48600.004599999993</v>
      </c>
    </row>
    <row r="4083" spans="1:13" s="1" customFormat="1" ht="12.75" customHeight="1" x14ac:dyDescent="0.2">
      <c r="A4083" s="34">
        <v>105</v>
      </c>
      <c r="B4083" s="27">
        <v>25173800</v>
      </c>
      <c r="C4083" s="53" t="s">
        <v>331</v>
      </c>
      <c r="D4083" s="29">
        <v>1</v>
      </c>
      <c r="E4083" s="30" t="s">
        <v>11</v>
      </c>
      <c r="F4083" s="97">
        <v>69915.97</v>
      </c>
      <c r="G4083" s="112">
        <f t="shared" si="378"/>
        <v>13284.034300000001</v>
      </c>
      <c r="H4083" s="112">
        <f t="shared" si="379"/>
        <v>83200.004300000001</v>
      </c>
      <c r="I4083" s="122">
        <f t="shared" si="380"/>
        <v>83200.004300000001</v>
      </c>
      <c r="J4083" s="97">
        <v>72605.039999999994</v>
      </c>
      <c r="K4083" s="111">
        <f t="shared" si="381"/>
        <v>13794.9576</v>
      </c>
      <c r="L4083" s="112">
        <f t="shared" si="382"/>
        <v>86399.997599999988</v>
      </c>
      <c r="M4083" s="112">
        <f t="shared" si="383"/>
        <v>86399.997599999988</v>
      </c>
    </row>
    <row r="4084" spans="1:13" s="1" customFormat="1" ht="12.75" customHeight="1" x14ac:dyDescent="0.2">
      <c r="A4084" s="34">
        <v>106</v>
      </c>
      <c r="B4084" s="27">
        <v>25173800</v>
      </c>
      <c r="C4084" s="53" t="s">
        <v>771</v>
      </c>
      <c r="D4084" s="29">
        <v>1</v>
      </c>
      <c r="E4084" s="30" t="s">
        <v>11</v>
      </c>
      <c r="F4084" s="97">
        <v>96134.45</v>
      </c>
      <c r="G4084" s="112">
        <f t="shared" si="378"/>
        <v>18265.5455</v>
      </c>
      <c r="H4084" s="112">
        <f t="shared" si="379"/>
        <v>114399.99549999999</v>
      </c>
      <c r="I4084" s="122">
        <f t="shared" si="380"/>
        <v>114399.99549999999</v>
      </c>
      <c r="J4084" s="97">
        <v>99831.93</v>
      </c>
      <c r="K4084" s="111">
        <f t="shared" si="381"/>
        <v>18968.066699999999</v>
      </c>
      <c r="L4084" s="112">
        <f t="shared" si="382"/>
        <v>118799.99669999999</v>
      </c>
      <c r="M4084" s="112">
        <f t="shared" si="383"/>
        <v>118799.99669999999</v>
      </c>
    </row>
    <row r="4085" spans="1:13" s="1" customFormat="1" ht="12.75" customHeight="1" x14ac:dyDescent="0.2">
      <c r="A4085" s="34">
        <v>107</v>
      </c>
      <c r="B4085" s="27">
        <v>25173800</v>
      </c>
      <c r="C4085" s="53" t="s">
        <v>337</v>
      </c>
      <c r="D4085" s="29">
        <v>1</v>
      </c>
      <c r="E4085" s="30" t="s">
        <v>11</v>
      </c>
      <c r="F4085" s="97">
        <v>43697.48</v>
      </c>
      <c r="G4085" s="112">
        <f t="shared" si="378"/>
        <v>8302.521200000001</v>
      </c>
      <c r="H4085" s="112">
        <f t="shared" si="379"/>
        <v>52000.001200000006</v>
      </c>
      <c r="I4085" s="122">
        <f t="shared" si="380"/>
        <v>52000.001200000006</v>
      </c>
      <c r="J4085" s="97">
        <v>45378.15</v>
      </c>
      <c r="K4085" s="111">
        <f t="shared" si="381"/>
        <v>8621.8485000000001</v>
      </c>
      <c r="L4085" s="112">
        <f t="shared" si="382"/>
        <v>53999.998500000002</v>
      </c>
      <c r="M4085" s="112">
        <f t="shared" si="383"/>
        <v>53999.998500000002</v>
      </c>
    </row>
    <row r="4086" spans="1:13" s="1" customFormat="1" ht="12.75" customHeight="1" x14ac:dyDescent="0.2">
      <c r="A4086" s="34">
        <v>108</v>
      </c>
      <c r="B4086" s="27">
        <v>25173800</v>
      </c>
      <c r="C4086" s="53" t="s">
        <v>772</v>
      </c>
      <c r="D4086" s="29">
        <v>1</v>
      </c>
      <c r="E4086" s="30" t="s">
        <v>11</v>
      </c>
      <c r="F4086" s="97">
        <v>61176.47</v>
      </c>
      <c r="G4086" s="112">
        <f t="shared" si="378"/>
        <v>11623.5293</v>
      </c>
      <c r="H4086" s="112">
        <f t="shared" si="379"/>
        <v>72799.999299999996</v>
      </c>
      <c r="I4086" s="122">
        <f t="shared" si="380"/>
        <v>72799.999299999996</v>
      </c>
      <c r="J4086" s="97">
        <v>63529.41</v>
      </c>
      <c r="K4086" s="111">
        <f t="shared" si="381"/>
        <v>12070.5879</v>
      </c>
      <c r="L4086" s="112">
        <f t="shared" si="382"/>
        <v>75599.997900000002</v>
      </c>
      <c r="M4086" s="112">
        <f t="shared" si="383"/>
        <v>75599.997900000002</v>
      </c>
    </row>
    <row r="4087" spans="1:13" s="1" customFormat="1" ht="12.75" customHeight="1" x14ac:dyDescent="0.2">
      <c r="A4087" s="34">
        <v>109</v>
      </c>
      <c r="B4087" s="27">
        <v>25173800</v>
      </c>
      <c r="C4087" s="53" t="s">
        <v>341</v>
      </c>
      <c r="D4087" s="29">
        <v>1</v>
      </c>
      <c r="E4087" s="30" t="s">
        <v>11</v>
      </c>
      <c r="F4087" s="97">
        <v>139831.93</v>
      </c>
      <c r="G4087" s="112">
        <f t="shared" si="378"/>
        <v>26568.066699999999</v>
      </c>
      <c r="H4087" s="112">
        <f t="shared" si="379"/>
        <v>166399.99669999999</v>
      </c>
      <c r="I4087" s="122">
        <f t="shared" si="380"/>
        <v>166399.99669999999</v>
      </c>
      <c r="J4087" s="97">
        <v>145210.07999999999</v>
      </c>
      <c r="K4087" s="111">
        <f t="shared" si="381"/>
        <v>27589.915199999999</v>
      </c>
      <c r="L4087" s="112">
        <f t="shared" si="382"/>
        <v>172799.99519999998</v>
      </c>
      <c r="M4087" s="112">
        <f t="shared" si="383"/>
        <v>172799.99519999998</v>
      </c>
    </row>
    <row r="4088" spans="1:13" s="1" customFormat="1" ht="12.75" customHeight="1" x14ac:dyDescent="0.2">
      <c r="A4088" s="34">
        <v>110</v>
      </c>
      <c r="B4088" s="27">
        <v>25173800</v>
      </c>
      <c r="C4088" s="53" t="s">
        <v>343</v>
      </c>
      <c r="D4088" s="29">
        <v>1</v>
      </c>
      <c r="E4088" s="30" t="s">
        <v>11</v>
      </c>
      <c r="F4088" s="97">
        <v>78655.460000000006</v>
      </c>
      <c r="G4088" s="112">
        <f t="shared" si="378"/>
        <v>14944.537400000001</v>
      </c>
      <c r="H4088" s="112">
        <f t="shared" si="379"/>
        <v>93599.997400000007</v>
      </c>
      <c r="I4088" s="122">
        <f t="shared" si="380"/>
        <v>93599.997400000007</v>
      </c>
      <c r="J4088" s="97">
        <v>81680.67</v>
      </c>
      <c r="K4088" s="111">
        <f t="shared" si="381"/>
        <v>15519.327299999999</v>
      </c>
      <c r="L4088" s="112">
        <f t="shared" si="382"/>
        <v>97199.997300000003</v>
      </c>
      <c r="M4088" s="112">
        <f t="shared" si="383"/>
        <v>97199.997300000003</v>
      </c>
    </row>
    <row r="4089" spans="1:13" s="1" customFormat="1" ht="12.75" customHeight="1" x14ac:dyDescent="0.2">
      <c r="A4089" s="34">
        <v>111</v>
      </c>
      <c r="B4089" s="27">
        <v>25173800</v>
      </c>
      <c r="C4089" s="53" t="s">
        <v>695</v>
      </c>
      <c r="D4089" s="29">
        <v>1</v>
      </c>
      <c r="E4089" s="30" t="s">
        <v>11</v>
      </c>
      <c r="F4089" s="97">
        <v>305882.34999999998</v>
      </c>
      <c r="G4089" s="112">
        <f t="shared" si="378"/>
        <v>58117.646499999995</v>
      </c>
      <c r="H4089" s="112">
        <f t="shared" si="379"/>
        <v>363999.99649999995</v>
      </c>
      <c r="I4089" s="122">
        <f t="shared" si="380"/>
        <v>363999.99649999995</v>
      </c>
      <c r="J4089" s="97">
        <v>317647.06</v>
      </c>
      <c r="K4089" s="111">
        <f t="shared" si="381"/>
        <v>60352.941400000003</v>
      </c>
      <c r="L4089" s="112">
        <f t="shared" si="382"/>
        <v>378000.00140000001</v>
      </c>
      <c r="M4089" s="112">
        <f t="shared" si="383"/>
        <v>378000.00140000001</v>
      </c>
    </row>
    <row r="4090" spans="1:13" s="1" customFormat="1" ht="12.75" customHeight="1" x14ac:dyDescent="0.2">
      <c r="A4090" s="34">
        <v>112</v>
      </c>
      <c r="B4090" s="27">
        <v>25173800</v>
      </c>
      <c r="C4090" s="53" t="s">
        <v>773</v>
      </c>
      <c r="D4090" s="29">
        <v>1</v>
      </c>
      <c r="E4090" s="30" t="s">
        <v>11</v>
      </c>
      <c r="F4090" s="97">
        <v>5068907.5599999996</v>
      </c>
      <c r="G4090" s="112">
        <f t="shared" si="378"/>
        <v>963092.43639999989</v>
      </c>
      <c r="H4090" s="112">
        <f t="shared" si="379"/>
        <v>6031999.9963999996</v>
      </c>
      <c r="I4090" s="122">
        <f t="shared" si="380"/>
        <v>6031999.9963999996</v>
      </c>
      <c r="J4090" s="97">
        <v>5263865.55</v>
      </c>
      <c r="K4090" s="111">
        <f t="shared" si="381"/>
        <v>1000134.4545</v>
      </c>
      <c r="L4090" s="112">
        <f t="shared" si="382"/>
        <v>6264000.0044999998</v>
      </c>
      <c r="M4090" s="112">
        <f t="shared" si="383"/>
        <v>6264000.0044999998</v>
      </c>
    </row>
    <row r="4091" spans="1:13" s="1" customFormat="1" ht="12.75" customHeight="1" x14ac:dyDescent="0.2">
      <c r="A4091" s="34">
        <v>113</v>
      </c>
      <c r="B4091" s="27">
        <v>25173800</v>
      </c>
      <c r="C4091" s="53" t="s">
        <v>774</v>
      </c>
      <c r="D4091" s="29">
        <v>1</v>
      </c>
      <c r="E4091" s="30" t="s">
        <v>11</v>
      </c>
      <c r="F4091" s="97">
        <v>830252.1</v>
      </c>
      <c r="G4091" s="112">
        <f t="shared" si="378"/>
        <v>157747.899</v>
      </c>
      <c r="H4091" s="112">
        <f t="shared" si="379"/>
        <v>987999.99899999995</v>
      </c>
      <c r="I4091" s="122">
        <f t="shared" si="380"/>
        <v>987999.99899999995</v>
      </c>
      <c r="J4091" s="97">
        <v>862184.87</v>
      </c>
      <c r="K4091" s="111">
        <f t="shared" si="381"/>
        <v>163815.12530000001</v>
      </c>
      <c r="L4091" s="112">
        <f t="shared" si="382"/>
        <v>1025999.9953000001</v>
      </c>
      <c r="M4091" s="112">
        <f t="shared" si="383"/>
        <v>1025999.9953000001</v>
      </c>
    </row>
    <row r="4092" spans="1:13" s="1" customFormat="1" ht="12.75" customHeight="1" x14ac:dyDescent="0.2">
      <c r="A4092" s="34">
        <v>114</v>
      </c>
      <c r="B4092" s="27">
        <v>25173800</v>
      </c>
      <c r="C4092" s="53" t="s">
        <v>775</v>
      </c>
      <c r="D4092" s="29">
        <v>1</v>
      </c>
      <c r="E4092" s="30" t="s">
        <v>11</v>
      </c>
      <c r="F4092" s="97">
        <v>78655.460000000006</v>
      </c>
      <c r="G4092" s="112">
        <f t="shared" si="378"/>
        <v>14944.537400000001</v>
      </c>
      <c r="H4092" s="112">
        <f t="shared" si="379"/>
        <v>93599.997400000007</v>
      </c>
      <c r="I4092" s="122">
        <f t="shared" si="380"/>
        <v>93599.997400000007</v>
      </c>
      <c r="J4092" s="97">
        <v>81680.67</v>
      </c>
      <c r="K4092" s="111">
        <f t="shared" si="381"/>
        <v>15519.327299999999</v>
      </c>
      <c r="L4092" s="112">
        <f t="shared" si="382"/>
        <v>97199.997300000003</v>
      </c>
      <c r="M4092" s="112">
        <f t="shared" si="383"/>
        <v>97199.997300000003</v>
      </c>
    </row>
    <row r="4093" spans="1:13" s="1" customFormat="1" ht="12.75" customHeight="1" x14ac:dyDescent="0.2">
      <c r="A4093" s="34">
        <v>115</v>
      </c>
      <c r="B4093" s="27">
        <v>25173800</v>
      </c>
      <c r="C4093" s="53" t="s">
        <v>776</v>
      </c>
      <c r="D4093" s="29">
        <v>1</v>
      </c>
      <c r="E4093" s="30" t="s">
        <v>11</v>
      </c>
      <c r="F4093" s="97">
        <v>192268.91</v>
      </c>
      <c r="G4093" s="112">
        <f t="shared" si="378"/>
        <v>36531.092900000003</v>
      </c>
      <c r="H4093" s="112">
        <f t="shared" si="379"/>
        <v>228800.00290000002</v>
      </c>
      <c r="I4093" s="122">
        <f t="shared" si="380"/>
        <v>228800.00290000002</v>
      </c>
      <c r="J4093" s="97">
        <v>199663.87</v>
      </c>
      <c r="K4093" s="111">
        <f t="shared" si="381"/>
        <v>37936.135300000002</v>
      </c>
      <c r="L4093" s="112">
        <f t="shared" si="382"/>
        <v>237600.00529999999</v>
      </c>
      <c r="M4093" s="112">
        <f t="shared" si="383"/>
        <v>237600.00529999999</v>
      </c>
    </row>
    <row r="4094" spans="1:13" s="1" customFormat="1" ht="12.75" customHeight="1" x14ac:dyDescent="0.2">
      <c r="A4094" s="34">
        <v>116</v>
      </c>
      <c r="B4094" s="27">
        <v>25173800</v>
      </c>
      <c r="C4094" s="53" t="s">
        <v>777</v>
      </c>
      <c r="D4094" s="29">
        <v>1</v>
      </c>
      <c r="E4094" s="30" t="s">
        <v>11</v>
      </c>
      <c r="F4094" s="97">
        <v>122352.94</v>
      </c>
      <c r="G4094" s="112">
        <f t="shared" si="378"/>
        <v>23247.0586</v>
      </c>
      <c r="H4094" s="112">
        <f t="shared" si="379"/>
        <v>145599.99859999999</v>
      </c>
      <c r="I4094" s="122">
        <f t="shared" si="380"/>
        <v>145599.99859999999</v>
      </c>
      <c r="J4094" s="97">
        <v>127058.82</v>
      </c>
      <c r="K4094" s="111">
        <f t="shared" si="381"/>
        <v>24141.175800000001</v>
      </c>
      <c r="L4094" s="112">
        <f t="shared" si="382"/>
        <v>151199.9958</v>
      </c>
      <c r="M4094" s="112">
        <f t="shared" si="383"/>
        <v>151199.9958</v>
      </c>
    </row>
    <row r="4095" spans="1:13" s="1" customFormat="1" ht="12.75" customHeight="1" x14ac:dyDescent="0.2">
      <c r="A4095" s="34">
        <v>117</v>
      </c>
      <c r="B4095" s="27">
        <v>25173800</v>
      </c>
      <c r="C4095" s="53" t="s">
        <v>778</v>
      </c>
      <c r="D4095" s="29">
        <v>1</v>
      </c>
      <c r="E4095" s="30" t="s">
        <v>11</v>
      </c>
      <c r="F4095" s="97">
        <v>69915.97</v>
      </c>
      <c r="G4095" s="112">
        <f t="shared" si="378"/>
        <v>13284.034300000001</v>
      </c>
      <c r="H4095" s="112">
        <f t="shared" si="379"/>
        <v>83200.004300000001</v>
      </c>
      <c r="I4095" s="122">
        <f t="shared" si="380"/>
        <v>83200.004300000001</v>
      </c>
      <c r="J4095" s="97">
        <v>72605.039999999994</v>
      </c>
      <c r="K4095" s="111">
        <f t="shared" si="381"/>
        <v>13794.9576</v>
      </c>
      <c r="L4095" s="112">
        <f t="shared" si="382"/>
        <v>86399.997599999988</v>
      </c>
      <c r="M4095" s="112">
        <f t="shared" si="383"/>
        <v>86399.997599999988</v>
      </c>
    </row>
    <row r="4096" spans="1:13" s="1" customFormat="1" ht="12.75" customHeight="1" x14ac:dyDescent="0.2">
      <c r="A4096" s="34">
        <v>118</v>
      </c>
      <c r="B4096" s="27">
        <v>25173800</v>
      </c>
      <c r="C4096" s="53" t="s">
        <v>779</v>
      </c>
      <c r="D4096" s="29">
        <v>1</v>
      </c>
      <c r="E4096" s="30" t="s">
        <v>11</v>
      </c>
      <c r="F4096" s="97">
        <v>166050.42000000001</v>
      </c>
      <c r="G4096" s="112">
        <f t="shared" si="378"/>
        <v>31549.579800000003</v>
      </c>
      <c r="H4096" s="112">
        <f t="shared" si="379"/>
        <v>197599.99980000002</v>
      </c>
      <c r="I4096" s="122">
        <f t="shared" si="380"/>
        <v>197599.99980000002</v>
      </c>
      <c r="J4096" s="97">
        <v>172436.97</v>
      </c>
      <c r="K4096" s="111">
        <f t="shared" si="381"/>
        <v>32763.024300000001</v>
      </c>
      <c r="L4096" s="112">
        <f t="shared" si="382"/>
        <v>205199.99429999999</v>
      </c>
      <c r="M4096" s="112">
        <f t="shared" si="383"/>
        <v>205199.99429999999</v>
      </c>
    </row>
    <row r="4097" spans="1:13" s="1" customFormat="1" ht="12.75" customHeight="1" x14ac:dyDescent="0.2">
      <c r="A4097" s="34">
        <v>119</v>
      </c>
      <c r="B4097" s="27">
        <v>25173800</v>
      </c>
      <c r="C4097" s="53" t="s">
        <v>780</v>
      </c>
      <c r="D4097" s="29">
        <v>1</v>
      </c>
      <c r="E4097" s="30" t="s">
        <v>11</v>
      </c>
      <c r="F4097" s="97">
        <v>611764.71</v>
      </c>
      <c r="G4097" s="112">
        <f t="shared" si="378"/>
        <v>116235.29489999999</v>
      </c>
      <c r="H4097" s="112">
        <f t="shared" si="379"/>
        <v>728000.00489999994</v>
      </c>
      <c r="I4097" s="122">
        <f t="shared" si="380"/>
        <v>728000.00489999994</v>
      </c>
      <c r="J4097" s="97">
        <v>635294.12</v>
      </c>
      <c r="K4097" s="111">
        <f t="shared" si="381"/>
        <v>120705.88280000001</v>
      </c>
      <c r="L4097" s="112">
        <f t="shared" si="382"/>
        <v>756000.00280000002</v>
      </c>
      <c r="M4097" s="112">
        <f t="shared" si="383"/>
        <v>756000.00280000002</v>
      </c>
    </row>
    <row r="4098" spans="1:13" s="1" customFormat="1" ht="12.75" customHeight="1" x14ac:dyDescent="0.2">
      <c r="A4098" s="34">
        <v>120</v>
      </c>
      <c r="B4098" s="27">
        <v>25172800</v>
      </c>
      <c r="C4098" s="53" t="s">
        <v>387</v>
      </c>
      <c r="D4098" s="29">
        <v>1</v>
      </c>
      <c r="E4098" s="30" t="s">
        <v>11</v>
      </c>
      <c r="F4098" s="97">
        <v>131092.44</v>
      </c>
      <c r="G4098" s="112">
        <f t="shared" si="378"/>
        <v>24907.563600000001</v>
      </c>
      <c r="H4098" s="112">
        <f t="shared" si="379"/>
        <v>156000.0036</v>
      </c>
      <c r="I4098" s="122">
        <f t="shared" si="380"/>
        <v>156000.0036</v>
      </c>
      <c r="J4098" s="97">
        <v>136134.45000000001</v>
      </c>
      <c r="K4098" s="111">
        <f t="shared" si="381"/>
        <v>25865.545500000004</v>
      </c>
      <c r="L4098" s="112">
        <f t="shared" si="382"/>
        <v>161999.99550000002</v>
      </c>
      <c r="M4098" s="112">
        <f t="shared" si="383"/>
        <v>161999.99550000002</v>
      </c>
    </row>
    <row r="4099" spans="1:13" s="1" customFormat="1" ht="12.75" customHeight="1" x14ac:dyDescent="0.2">
      <c r="A4099" s="34">
        <v>121</v>
      </c>
      <c r="B4099" s="27">
        <v>25172800</v>
      </c>
      <c r="C4099" s="53" t="s">
        <v>781</v>
      </c>
      <c r="D4099" s="29">
        <v>1</v>
      </c>
      <c r="E4099" s="30" t="s">
        <v>11</v>
      </c>
      <c r="F4099" s="97">
        <v>174789.92</v>
      </c>
      <c r="G4099" s="112">
        <f t="shared" si="378"/>
        <v>33210.084800000004</v>
      </c>
      <c r="H4099" s="112">
        <f t="shared" si="379"/>
        <v>208000.00480000002</v>
      </c>
      <c r="I4099" s="122">
        <f t="shared" si="380"/>
        <v>208000.00480000002</v>
      </c>
      <c r="J4099" s="97">
        <v>181512.61</v>
      </c>
      <c r="K4099" s="111">
        <f t="shared" si="381"/>
        <v>34487.395899999996</v>
      </c>
      <c r="L4099" s="112">
        <f t="shared" si="382"/>
        <v>216000.00589999999</v>
      </c>
      <c r="M4099" s="112">
        <f t="shared" si="383"/>
        <v>216000.00589999999</v>
      </c>
    </row>
    <row r="4100" spans="1:13" s="1" customFormat="1" ht="12.75" customHeight="1" x14ac:dyDescent="0.2">
      <c r="A4100" s="34">
        <v>122</v>
      </c>
      <c r="B4100" s="27">
        <v>25172800</v>
      </c>
      <c r="C4100" s="53" t="s">
        <v>391</v>
      </c>
      <c r="D4100" s="29">
        <v>1</v>
      </c>
      <c r="E4100" s="30" t="s">
        <v>11</v>
      </c>
      <c r="F4100" s="97">
        <v>61176.47</v>
      </c>
      <c r="G4100" s="112">
        <f t="shared" si="378"/>
        <v>11623.5293</v>
      </c>
      <c r="H4100" s="112">
        <f t="shared" si="379"/>
        <v>72799.999299999996</v>
      </c>
      <c r="I4100" s="122">
        <f t="shared" si="380"/>
        <v>72799.999299999996</v>
      </c>
      <c r="J4100" s="97">
        <v>63529.41</v>
      </c>
      <c r="K4100" s="111">
        <f t="shared" si="381"/>
        <v>12070.5879</v>
      </c>
      <c r="L4100" s="112">
        <f t="shared" si="382"/>
        <v>75599.997900000002</v>
      </c>
      <c r="M4100" s="112">
        <f t="shared" si="383"/>
        <v>75599.997900000002</v>
      </c>
    </row>
    <row r="4101" spans="1:13" s="1" customFormat="1" ht="12.75" customHeight="1" x14ac:dyDescent="0.2">
      <c r="A4101" s="34">
        <v>123</v>
      </c>
      <c r="B4101" s="27">
        <v>25172800</v>
      </c>
      <c r="C4101" s="53" t="s">
        <v>393</v>
      </c>
      <c r="D4101" s="29">
        <v>1</v>
      </c>
      <c r="E4101" s="30" t="s">
        <v>11</v>
      </c>
      <c r="F4101" s="97">
        <v>69915.97</v>
      </c>
      <c r="G4101" s="112">
        <f t="shared" si="378"/>
        <v>13284.034300000001</v>
      </c>
      <c r="H4101" s="112">
        <f t="shared" si="379"/>
        <v>83200.004300000001</v>
      </c>
      <c r="I4101" s="122">
        <f t="shared" si="380"/>
        <v>83200.004300000001</v>
      </c>
      <c r="J4101" s="97">
        <v>72605.039999999994</v>
      </c>
      <c r="K4101" s="111">
        <f t="shared" si="381"/>
        <v>13794.9576</v>
      </c>
      <c r="L4101" s="112">
        <f t="shared" si="382"/>
        <v>86399.997599999988</v>
      </c>
      <c r="M4101" s="112">
        <f t="shared" si="383"/>
        <v>86399.997599999988</v>
      </c>
    </row>
    <row r="4102" spans="1:13" s="1" customFormat="1" ht="12.75" customHeight="1" x14ac:dyDescent="0.2">
      <c r="A4102" s="34">
        <v>124</v>
      </c>
      <c r="B4102" s="27">
        <v>25172800</v>
      </c>
      <c r="C4102" s="53" t="s">
        <v>395</v>
      </c>
      <c r="D4102" s="29">
        <v>1</v>
      </c>
      <c r="E4102" s="30" t="s">
        <v>11</v>
      </c>
      <c r="F4102" s="97">
        <v>78655.460000000006</v>
      </c>
      <c r="G4102" s="112">
        <f t="shared" si="378"/>
        <v>14944.537400000001</v>
      </c>
      <c r="H4102" s="112">
        <f t="shared" si="379"/>
        <v>93599.997400000007</v>
      </c>
      <c r="I4102" s="122">
        <f t="shared" si="380"/>
        <v>93599.997400000007</v>
      </c>
      <c r="J4102" s="97">
        <v>81680.67</v>
      </c>
      <c r="K4102" s="111">
        <f t="shared" si="381"/>
        <v>15519.327299999999</v>
      </c>
      <c r="L4102" s="112">
        <f t="shared" si="382"/>
        <v>97199.997300000003</v>
      </c>
      <c r="M4102" s="112">
        <f t="shared" si="383"/>
        <v>97199.997300000003</v>
      </c>
    </row>
    <row r="4103" spans="1:13" s="1" customFormat="1" ht="12.75" customHeight="1" x14ac:dyDescent="0.2">
      <c r="A4103" s="34">
        <v>125</v>
      </c>
      <c r="B4103" s="27">
        <v>25172800</v>
      </c>
      <c r="C4103" s="53" t="s">
        <v>415</v>
      </c>
      <c r="D4103" s="29">
        <v>1</v>
      </c>
      <c r="E4103" s="30" t="s">
        <v>11</v>
      </c>
      <c r="F4103" s="97">
        <v>393277.31</v>
      </c>
      <c r="G4103" s="112">
        <f t="shared" si="378"/>
        <v>74722.688899999994</v>
      </c>
      <c r="H4103" s="112">
        <f t="shared" si="379"/>
        <v>467999.99890000001</v>
      </c>
      <c r="I4103" s="122">
        <f t="shared" si="380"/>
        <v>467999.99890000001</v>
      </c>
      <c r="J4103" s="97">
        <v>408403.36</v>
      </c>
      <c r="K4103" s="111">
        <f t="shared" si="381"/>
        <v>77596.638399999996</v>
      </c>
      <c r="L4103" s="112">
        <f t="shared" si="382"/>
        <v>485999.99839999998</v>
      </c>
      <c r="M4103" s="112">
        <f t="shared" si="383"/>
        <v>485999.99839999998</v>
      </c>
    </row>
    <row r="4104" spans="1:13" s="1" customFormat="1" ht="12.75" customHeight="1" x14ac:dyDescent="0.2">
      <c r="A4104" s="34">
        <v>126</v>
      </c>
      <c r="B4104" s="27">
        <v>25172800</v>
      </c>
      <c r="C4104" s="53" t="s">
        <v>417</v>
      </c>
      <c r="D4104" s="29">
        <v>1</v>
      </c>
      <c r="E4104" s="30" t="s">
        <v>11</v>
      </c>
      <c r="F4104" s="97">
        <v>305882.34999999998</v>
      </c>
      <c r="G4104" s="112">
        <f t="shared" si="378"/>
        <v>58117.646499999995</v>
      </c>
      <c r="H4104" s="112">
        <f t="shared" si="379"/>
        <v>363999.99649999995</v>
      </c>
      <c r="I4104" s="122">
        <f t="shared" si="380"/>
        <v>363999.99649999995</v>
      </c>
      <c r="J4104" s="97">
        <v>317647.06</v>
      </c>
      <c r="K4104" s="111">
        <f t="shared" si="381"/>
        <v>60352.941400000003</v>
      </c>
      <c r="L4104" s="112">
        <f t="shared" si="382"/>
        <v>378000.00140000001</v>
      </c>
      <c r="M4104" s="112">
        <f t="shared" si="383"/>
        <v>378000.00140000001</v>
      </c>
    </row>
    <row r="4105" spans="1:13" s="1" customFormat="1" ht="12.75" customHeight="1" x14ac:dyDescent="0.2">
      <c r="A4105" s="34">
        <v>127</v>
      </c>
      <c r="B4105" s="27">
        <v>25172000</v>
      </c>
      <c r="C4105" s="53" t="s">
        <v>397</v>
      </c>
      <c r="D4105" s="29">
        <v>1</v>
      </c>
      <c r="E4105" s="30" t="s">
        <v>11</v>
      </c>
      <c r="F4105" s="97">
        <v>26218.49</v>
      </c>
      <c r="G4105" s="112">
        <f t="shared" ref="G4105:G4168" si="384">F4105*19%</f>
        <v>4981.5131000000001</v>
      </c>
      <c r="H4105" s="112">
        <f t="shared" ref="H4105:H4168" si="385">F4105+G4105</f>
        <v>31200.003100000002</v>
      </c>
      <c r="I4105" s="122">
        <f t="shared" ref="I4105:I4168" si="386">H4105*D4105</f>
        <v>31200.003100000002</v>
      </c>
      <c r="J4105" s="97">
        <v>27226.89</v>
      </c>
      <c r="K4105" s="111">
        <f t="shared" ref="K4105:K4168" si="387">J4105*19%</f>
        <v>5173.1090999999997</v>
      </c>
      <c r="L4105" s="112">
        <f t="shared" ref="L4105:L4168" si="388">J4105+K4105</f>
        <v>32399.999100000001</v>
      </c>
      <c r="M4105" s="112">
        <f t="shared" ref="M4105:M4168" si="389">L4105*D4105</f>
        <v>32399.999100000001</v>
      </c>
    </row>
    <row r="4106" spans="1:13" s="1" customFormat="1" ht="12.75" customHeight="1" x14ac:dyDescent="0.2">
      <c r="A4106" s="34">
        <v>128</v>
      </c>
      <c r="B4106" s="27">
        <v>25172000</v>
      </c>
      <c r="C4106" s="53" t="s">
        <v>782</v>
      </c>
      <c r="D4106" s="29">
        <v>1</v>
      </c>
      <c r="E4106" s="30" t="s">
        <v>11</v>
      </c>
      <c r="F4106" s="97">
        <v>157310.92000000001</v>
      </c>
      <c r="G4106" s="112">
        <f t="shared" si="384"/>
        <v>29889.074800000002</v>
      </c>
      <c r="H4106" s="112">
        <f t="shared" si="385"/>
        <v>187199.99480000001</v>
      </c>
      <c r="I4106" s="122">
        <f t="shared" si="386"/>
        <v>187199.99480000001</v>
      </c>
      <c r="J4106" s="97">
        <v>163361.34</v>
      </c>
      <c r="K4106" s="111">
        <f t="shared" si="387"/>
        <v>31038.654599999998</v>
      </c>
      <c r="L4106" s="112">
        <f t="shared" si="388"/>
        <v>194399.99460000001</v>
      </c>
      <c r="M4106" s="112">
        <f t="shared" si="389"/>
        <v>194399.99460000001</v>
      </c>
    </row>
    <row r="4107" spans="1:13" s="1" customFormat="1" ht="12.75" customHeight="1" x14ac:dyDescent="0.2">
      <c r="A4107" s="34">
        <v>129</v>
      </c>
      <c r="B4107" s="27">
        <v>25172000</v>
      </c>
      <c r="C4107" s="53" t="s">
        <v>405</v>
      </c>
      <c r="D4107" s="29">
        <v>1</v>
      </c>
      <c r="E4107" s="30" t="s">
        <v>11</v>
      </c>
      <c r="F4107" s="97">
        <v>1223529.4099999999</v>
      </c>
      <c r="G4107" s="112">
        <f t="shared" si="384"/>
        <v>232470.58789999998</v>
      </c>
      <c r="H4107" s="112">
        <f t="shared" si="385"/>
        <v>1455999.9978999998</v>
      </c>
      <c r="I4107" s="122">
        <f t="shared" si="386"/>
        <v>1455999.9978999998</v>
      </c>
      <c r="J4107" s="97">
        <v>1270588.24</v>
      </c>
      <c r="K4107" s="111">
        <f t="shared" si="387"/>
        <v>241411.76560000001</v>
      </c>
      <c r="L4107" s="112">
        <f t="shared" si="388"/>
        <v>1512000.0056</v>
      </c>
      <c r="M4107" s="112">
        <f t="shared" si="389"/>
        <v>1512000.0056</v>
      </c>
    </row>
    <row r="4108" spans="1:13" s="1" customFormat="1" ht="12.75" customHeight="1" x14ac:dyDescent="0.2">
      <c r="A4108" s="34">
        <v>130</v>
      </c>
      <c r="B4108" s="27">
        <v>25172000</v>
      </c>
      <c r="C4108" s="53" t="s">
        <v>407</v>
      </c>
      <c r="D4108" s="29">
        <v>1</v>
      </c>
      <c r="E4108" s="30" t="s">
        <v>11</v>
      </c>
      <c r="F4108" s="97">
        <v>218487.39</v>
      </c>
      <c r="G4108" s="112">
        <f t="shared" si="384"/>
        <v>41512.604100000004</v>
      </c>
      <c r="H4108" s="112">
        <f t="shared" si="385"/>
        <v>259999.99410000001</v>
      </c>
      <c r="I4108" s="122">
        <f t="shared" si="386"/>
        <v>259999.99410000001</v>
      </c>
      <c r="J4108" s="97">
        <v>226890.76</v>
      </c>
      <c r="K4108" s="111">
        <f t="shared" si="387"/>
        <v>43109.244400000003</v>
      </c>
      <c r="L4108" s="112">
        <f t="shared" si="388"/>
        <v>270000.00440000003</v>
      </c>
      <c r="M4108" s="112">
        <f t="shared" si="389"/>
        <v>270000.00440000003</v>
      </c>
    </row>
    <row r="4109" spans="1:13" s="1" customFormat="1" ht="12.75" customHeight="1" x14ac:dyDescent="0.2">
      <c r="A4109" s="34">
        <v>131</v>
      </c>
      <c r="B4109" s="27">
        <v>25172000</v>
      </c>
      <c r="C4109" s="53" t="s">
        <v>783</v>
      </c>
      <c r="D4109" s="29">
        <v>1</v>
      </c>
      <c r="E4109" s="30" t="s">
        <v>11</v>
      </c>
      <c r="F4109" s="97">
        <v>218487.39</v>
      </c>
      <c r="G4109" s="112">
        <f t="shared" si="384"/>
        <v>41512.604100000004</v>
      </c>
      <c r="H4109" s="112">
        <f t="shared" si="385"/>
        <v>259999.99410000001</v>
      </c>
      <c r="I4109" s="122">
        <f t="shared" si="386"/>
        <v>259999.99410000001</v>
      </c>
      <c r="J4109" s="97">
        <v>226890.76</v>
      </c>
      <c r="K4109" s="111">
        <f t="shared" si="387"/>
        <v>43109.244400000003</v>
      </c>
      <c r="L4109" s="112">
        <f t="shared" si="388"/>
        <v>270000.00440000003</v>
      </c>
      <c r="M4109" s="112">
        <f t="shared" si="389"/>
        <v>270000.00440000003</v>
      </c>
    </row>
    <row r="4110" spans="1:13" s="1" customFormat="1" ht="12.75" customHeight="1" x14ac:dyDescent="0.2">
      <c r="A4110" s="34">
        <v>132</v>
      </c>
      <c r="B4110" s="27">
        <v>25172000</v>
      </c>
      <c r="C4110" s="53" t="s">
        <v>840</v>
      </c>
      <c r="D4110" s="29">
        <v>1</v>
      </c>
      <c r="E4110" s="30" t="s">
        <v>11</v>
      </c>
      <c r="F4110" s="97">
        <v>96134.45</v>
      </c>
      <c r="G4110" s="112">
        <f t="shared" si="384"/>
        <v>18265.5455</v>
      </c>
      <c r="H4110" s="112">
        <f t="shared" si="385"/>
        <v>114399.99549999999</v>
      </c>
      <c r="I4110" s="122">
        <f t="shared" si="386"/>
        <v>114399.99549999999</v>
      </c>
      <c r="J4110" s="97">
        <v>99831.93</v>
      </c>
      <c r="K4110" s="111">
        <f t="shared" si="387"/>
        <v>18968.066699999999</v>
      </c>
      <c r="L4110" s="112">
        <f t="shared" si="388"/>
        <v>118799.99669999999</v>
      </c>
      <c r="M4110" s="112">
        <f t="shared" si="389"/>
        <v>118799.99669999999</v>
      </c>
    </row>
    <row r="4111" spans="1:13" s="1" customFormat="1" ht="12.75" customHeight="1" x14ac:dyDescent="0.2">
      <c r="A4111" s="34">
        <v>133</v>
      </c>
      <c r="B4111" s="27">
        <v>25172000</v>
      </c>
      <c r="C4111" s="53" t="s">
        <v>409</v>
      </c>
      <c r="D4111" s="29">
        <v>1</v>
      </c>
      <c r="E4111" s="30" t="s">
        <v>11</v>
      </c>
      <c r="F4111" s="97">
        <v>78655.460000000006</v>
      </c>
      <c r="G4111" s="112">
        <f t="shared" si="384"/>
        <v>14944.537400000001</v>
      </c>
      <c r="H4111" s="112">
        <f t="shared" si="385"/>
        <v>93599.997400000007</v>
      </c>
      <c r="I4111" s="122">
        <f t="shared" si="386"/>
        <v>93599.997400000007</v>
      </c>
      <c r="J4111" s="97">
        <v>81680.67</v>
      </c>
      <c r="K4111" s="111">
        <f t="shared" si="387"/>
        <v>15519.327299999999</v>
      </c>
      <c r="L4111" s="112">
        <f t="shared" si="388"/>
        <v>97199.997300000003</v>
      </c>
      <c r="M4111" s="112">
        <f t="shared" si="389"/>
        <v>97199.997300000003</v>
      </c>
    </row>
    <row r="4112" spans="1:13" s="1" customFormat="1" ht="12.75" customHeight="1" x14ac:dyDescent="0.2">
      <c r="A4112" s="34">
        <v>134</v>
      </c>
      <c r="B4112" s="27">
        <v>25172000</v>
      </c>
      <c r="C4112" s="53" t="s">
        <v>411</v>
      </c>
      <c r="D4112" s="29">
        <v>1</v>
      </c>
      <c r="E4112" s="30" t="s">
        <v>11</v>
      </c>
      <c r="F4112" s="97">
        <v>26218.49</v>
      </c>
      <c r="G4112" s="112">
        <f t="shared" si="384"/>
        <v>4981.5131000000001</v>
      </c>
      <c r="H4112" s="112">
        <f t="shared" si="385"/>
        <v>31200.003100000002</v>
      </c>
      <c r="I4112" s="122">
        <f t="shared" si="386"/>
        <v>31200.003100000002</v>
      </c>
      <c r="J4112" s="97">
        <v>27226.89</v>
      </c>
      <c r="K4112" s="111">
        <f t="shared" si="387"/>
        <v>5173.1090999999997</v>
      </c>
      <c r="L4112" s="112">
        <f t="shared" si="388"/>
        <v>32399.999100000001</v>
      </c>
      <c r="M4112" s="112">
        <f t="shared" si="389"/>
        <v>32399.999100000001</v>
      </c>
    </row>
    <row r="4113" spans="1:13" s="1" customFormat="1" ht="12.75" customHeight="1" x14ac:dyDescent="0.2">
      <c r="A4113" s="34">
        <v>135</v>
      </c>
      <c r="B4113" s="27">
        <v>25172000</v>
      </c>
      <c r="C4113" s="53" t="s">
        <v>419</v>
      </c>
      <c r="D4113" s="29">
        <v>1</v>
      </c>
      <c r="E4113" s="30" t="s">
        <v>11</v>
      </c>
      <c r="F4113" s="97">
        <v>61176.47</v>
      </c>
      <c r="G4113" s="112">
        <f t="shared" si="384"/>
        <v>11623.5293</v>
      </c>
      <c r="H4113" s="112">
        <f t="shared" si="385"/>
        <v>72799.999299999996</v>
      </c>
      <c r="I4113" s="122">
        <f t="shared" si="386"/>
        <v>72799.999299999996</v>
      </c>
      <c r="J4113" s="97">
        <v>63529.41</v>
      </c>
      <c r="K4113" s="111">
        <f t="shared" si="387"/>
        <v>12070.5879</v>
      </c>
      <c r="L4113" s="112">
        <f t="shared" si="388"/>
        <v>75599.997900000002</v>
      </c>
      <c r="M4113" s="112">
        <f t="shared" si="389"/>
        <v>75599.997900000002</v>
      </c>
    </row>
    <row r="4114" spans="1:13" s="1" customFormat="1" ht="12.75" customHeight="1" x14ac:dyDescent="0.2">
      <c r="A4114" s="34">
        <v>136</v>
      </c>
      <c r="B4114" s="27">
        <v>25172000</v>
      </c>
      <c r="C4114" s="53" t="s">
        <v>784</v>
      </c>
      <c r="D4114" s="29">
        <v>1</v>
      </c>
      <c r="E4114" s="30" t="s">
        <v>11</v>
      </c>
      <c r="F4114" s="97">
        <v>96134.45</v>
      </c>
      <c r="G4114" s="112">
        <f t="shared" si="384"/>
        <v>18265.5455</v>
      </c>
      <c r="H4114" s="112">
        <f t="shared" si="385"/>
        <v>114399.99549999999</v>
      </c>
      <c r="I4114" s="122">
        <f t="shared" si="386"/>
        <v>114399.99549999999</v>
      </c>
      <c r="J4114" s="97">
        <v>99831.93</v>
      </c>
      <c r="K4114" s="111">
        <f t="shared" si="387"/>
        <v>18968.066699999999</v>
      </c>
      <c r="L4114" s="112">
        <f t="shared" si="388"/>
        <v>118799.99669999999</v>
      </c>
      <c r="M4114" s="112">
        <f t="shared" si="389"/>
        <v>118799.99669999999</v>
      </c>
    </row>
    <row r="4115" spans="1:13" s="1" customFormat="1" ht="12.75" customHeight="1" x14ac:dyDescent="0.2">
      <c r="A4115" s="34">
        <v>137</v>
      </c>
      <c r="B4115" s="27">
        <v>25172000</v>
      </c>
      <c r="C4115" s="53" t="s">
        <v>429</v>
      </c>
      <c r="D4115" s="29">
        <v>1</v>
      </c>
      <c r="E4115" s="30" t="s">
        <v>11</v>
      </c>
      <c r="F4115" s="97">
        <v>297142.86</v>
      </c>
      <c r="G4115" s="112">
        <f t="shared" si="384"/>
        <v>56457.143400000001</v>
      </c>
      <c r="H4115" s="112">
        <f t="shared" si="385"/>
        <v>353600.00339999999</v>
      </c>
      <c r="I4115" s="122">
        <f t="shared" si="386"/>
        <v>353600.00339999999</v>
      </c>
      <c r="J4115" s="97">
        <v>308571.43</v>
      </c>
      <c r="K4115" s="111">
        <f t="shared" si="387"/>
        <v>58628.5717</v>
      </c>
      <c r="L4115" s="112">
        <f t="shared" si="388"/>
        <v>367200.00170000002</v>
      </c>
      <c r="M4115" s="112">
        <f t="shared" si="389"/>
        <v>367200.00170000002</v>
      </c>
    </row>
    <row r="4116" spans="1:13" s="1" customFormat="1" ht="12.75" customHeight="1" x14ac:dyDescent="0.2">
      <c r="A4116" s="34">
        <v>138</v>
      </c>
      <c r="B4116" s="27">
        <v>25172000</v>
      </c>
      <c r="C4116" s="53" t="s">
        <v>702</v>
      </c>
      <c r="D4116" s="29">
        <v>1</v>
      </c>
      <c r="E4116" s="30" t="s">
        <v>11</v>
      </c>
      <c r="F4116" s="97">
        <v>174789.92</v>
      </c>
      <c r="G4116" s="112">
        <f t="shared" si="384"/>
        <v>33210.084800000004</v>
      </c>
      <c r="H4116" s="112">
        <f t="shared" si="385"/>
        <v>208000.00480000002</v>
      </c>
      <c r="I4116" s="122">
        <f t="shared" si="386"/>
        <v>208000.00480000002</v>
      </c>
      <c r="J4116" s="97">
        <v>181512.61</v>
      </c>
      <c r="K4116" s="111">
        <f t="shared" si="387"/>
        <v>34487.395899999996</v>
      </c>
      <c r="L4116" s="112">
        <f t="shared" si="388"/>
        <v>216000.00589999999</v>
      </c>
      <c r="M4116" s="112">
        <f t="shared" si="389"/>
        <v>216000.00589999999</v>
      </c>
    </row>
    <row r="4117" spans="1:13" s="1" customFormat="1" ht="12.75" customHeight="1" x14ac:dyDescent="0.2">
      <c r="A4117" s="34">
        <v>139</v>
      </c>
      <c r="B4117" s="27">
        <v>25172000</v>
      </c>
      <c r="C4117" s="53" t="s">
        <v>785</v>
      </c>
      <c r="D4117" s="29">
        <v>1</v>
      </c>
      <c r="E4117" s="30" t="s">
        <v>11</v>
      </c>
      <c r="F4117" s="97">
        <v>332100.84000000003</v>
      </c>
      <c r="G4117" s="112">
        <f t="shared" si="384"/>
        <v>63099.159600000006</v>
      </c>
      <c r="H4117" s="112">
        <f t="shared" si="385"/>
        <v>395199.99960000004</v>
      </c>
      <c r="I4117" s="122">
        <f t="shared" si="386"/>
        <v>395199.99960000004</v>
      </c>
      <c r="J4117" s="97">
        <v>344873.95</v>
      </c>
      <c r="K4117" s="111">
        <f t="shared" si="387"/>
        <v>65526.050500000005</v>
      </c>
      <c r="L4117" s="112">
        <f t="shared" si="388"/>
        <v>410400.00050000002</v>
      </c>
      <c r="M4117" s="112">
        <f t="shared" si="389"/>
        <v>410400.00050000002</v>
      </c>
    </row>
    <row r="4118" spans="1:13" s="1" customFormat="1" ht="12.75" customHeight="1" x14ac:dyDescent="0.2">
      <c r="A4118" s="34">
        <v>140</v>
      </c>
      <c r="B4118" s="27">
        <v>25172000</v>
      </c>
      <c r="C4118" s="53" t="s">
        <v>786</v>
      </c>
      <c r="D4118" s="29">
        <v>1</v>
      </c>
      <c r="E4118" s="30" t="s">
        <v>11</v>
      </c>
      <c r="F4118" s="97">
        <v>166050.42000000001</v>
      </c>
      <c r="G4118" s="112">
        <f t="shared" si="384"/>
        <v>31549.579800000003</v>
      </c>
      <c r="H4118" s="112">
        <f t="shared" si="385"/>
        <v>197599.99980000002</v>
      </c>
      <c r="I4118" s="122">
        <f t="shared" si="386"/>
        <v>197599.99980000002</v>
      </c>
      <c r="J4118" s="97">
        <v>172436.97</v>
      </c>
      <c r="K4118" s="111">
        <f t="shared" si="387"/>
        <v>32763.024300000001</v>
      </c>
      <c r="L4118" s="112">
        <f t="shared" si="388"/>
        <v>205199.99429999999</v>
      </c>
      <c r="M4118" s="112">
        <f t="shared" si="389"/>
        <v>205199.99429999999</v>
      </c>
    </row>
    <row r="4119" spans="1:13" s="1" customFormat="1" ht="12.75" customHeight="1" x14ac:dyDescent="0.2">
      <c r="A4119" s="34">
        <v>141</v>
      </c>
      <c r="B4119" s="27">
        <v>25172000</v>
      </c>
      <c r="C4119" s="53" t="s">
        <v>787</v>
      </c>
      <c r="D4119" s="29">
        <v>1</v>
      </c>
      <c r="E4119" s="30" t="s">
        <v>11</v>
      </c>
      <c r="F4119" s="97">
        <v>131092.44</v>
      </c>
      <c r="G4119" s="112">
        <f t="shared" si="384"/>
        <v>24907.563600000001</v>
      </c>
      <c r="H4119" s="112">
        <f t="shared" si="385"/>
        <v>156000.0036</v>
      </c>
      <c r="I4119" s="122">
        <f t="shared" si="386"/>
        <v>156000.0036</v>
      </c>
      <c r="J4119" s="97">
        <v>136134.45000000001</v>
      </c>
      <c r="K4119" s="111">
        <f t="shared" si="387"/>
        <v>25865.545500000004</v>
      </c>
      <c r="L4119" s="112">
        <f t="shared" si="388"/>
        <v>161999.99550000002</v>
      </c>
      <c r="M4119" s="112">
        <f t="shared" si="389"/>
        <v>161999.99550000002</v>
      </c>
    </row>
    <row r="4120" spans="1:13" s="1" customFormat="1" ht="12.75" customHeight="1" x14ac:dyDescent="0.2">
      <c r="A4120" s="34">
        <v>142</v>
      </c>
      <c r="B4120" s="27">
        <v>25172000</v>
      </c>
      <c r="C4120" s="53" t="s">
        <v>788</v>
      </c>
      <c r="D4120" s="29">
        <v>1</v>
      </c>
      <c r="E4120" s="30" t="s">
        <v>11</v>
      </c>
      <c r="F4120" s="97">
        <v>104873.95</v>
      </c>
      <c r="G4120" s="112">
        <f t="shared" si="384"/>
        <v>19926.050500000001</v>
      </c>
      <c r="H4120" s="112">
        <f t="shared" si="385"/>
        <v>124800.00049999999</v>
      </c>
      <c r="I4120" s="122">
        <f t="shared" si="386"/>
        <v>124800.00049999999</v>
      </c>
      <c r="J4120" s="97">
        <v>108907.56</v>
      </c>
      <c r="K4120" s="111">
        <f t="shared" si="387"/>
        <v>20692.436399999999</v>
      </c>
      <c r="L4120" s="112">
        <f t="shared" si="388"/>
        <v>129599.9964</v>
      </c>
      <c r="M4120" s="112">
        <f t="shared" si="389"/>
        <v>129599.9964</v>
      </c>
    </row>
    <row r="4121" spans="1:13" s="1" customFormat="1" ht="12.75" customHeight="1" x14ac:dyDescent="0.2">
      <c r="A4121" s="34">
        <v>143</v>
      </c>
      <c r="B4121" s="27">
        <v>25172000</v>
      </c>
      <c r="C4121" s="53" t="s">
        <v>789</v>
      </c>
      <c r="D4121" s="29">
        <v>1</v>
      </c>
      <c r="E4121" s="30" t="s">
        <v>11</v>
      </c>
      <c r="F4121" s="97">
        <v>69915.97</v>
      </c>
      <c r="G4121" s="112">
        <f t="shared" si="384"/>
        <v>13284.034300000001</v>
      </c>
      <c r="H4121" s="112">
        <f t="shared" si="385"/>
        <v>83200.004300000001</v>
      </c>
      <c r="I4121" s="122">
        <f t="shared" si="386"/>
        <v>83200.004300000001</v>
      </c>
      <c r="J4121" s="97">
        <v>72605.039999999994</v>
      </c>
      <c r="K4121" s="111">
        <f t="shared" si="387"/>
        <v>13794.9576</v>
      </c>
      <c r="L4121" s="112">
        <f t="shared" si="388"/>
        <v>86399.997599999988</v>
      </c>
      <c r="M4121" s="112">
        <f t="shared" si="389"/>
        <v>86399.997599999988</v>
      </c>
    </row>
    <row r="4122" spans="1:13" s="1" customFormat="1" ht="12.75" customHeight="1" x14ac:dyDescent="0.2">
      <c r="A4122" s="34">
        <v>144</v>
      </c>
      <c r="B4122" s="27">
        <v>25172000</v>
      </c>
      <c r="C4122" s="53" t="s">
        <v>810</v>
      </c>
      <c r="D4122" s="29">
        <v>1</v>
      </c>
      <c r="E4122" s="30" t="s">
        <v>11</v>
      </c>
      <c r="F4122" s="97">
        <v>568067.23</v>
      </c>
      <c r="G4122" s="112">
        <f t="shared" si="384"/>
        <v>107932.77369999999</v>
      </c>
      <c r="H4122" s="112">
        <f t="shared" si="385"/>
        <v>676000.0037</v>
      </c>
      <c r="I4122" s="122">
        <f t="shared" si="386"/>
        <v>676000.0037</v>
      </c>
      <c r="J4122" s="97">
        <v>589915.97</v>
      </c>
      <c r="K4122" s="111">
        <f t="shared" si="387"/>
        <v>112084.0343</v>
      </c>
      <c r="L4122" s="112">
        <f t="shared" si="388"/>
        <v>702000.00429999991</v>
      </c>
      <c r="M4122" s="112">
        <f t="shared" si="389"/>
        <v>702000.00429999991</v>
      </c>
    </row>
    <row r="4123" spans="1:13" s="1" customFormat="1" ht="12.75" customHeight="1" x14ac:dyDescent="0.2">
      <c r="A4123" s="34">
        <v>145</v>
      </c>
      <c r="B4123" s="27">
        <v>25172000</v>
      </c>
      <c r="C4123" s="53" t="s">
        <v>790</v>
      </c>
      <c r="D4123" s="29">
        <v>1</v>
      </c>
      <c r="E4123" s="30" t="s">
        <v>11</v>
      </c>
      <c r="F4123" s="97">
        <v>480672.27</v>
      </c>
      <c r="G4123" s="112">
        <f t="shared" si="384"/>
        <v>91327.731299999999</v>
      </c>
      <c r="H4123" s="112">
        <f t="shared" si="385"/>
        <v>572000.0013</v>
      </c>
      <c r="I4123" s="122">
        <f t="shared" si="386"/>
        <v>572000.0013</v>
      </c>
      <c r="J4123" s="97">
        <v>499159.66</v>
      </c>
      <c r="K4123" s="111">
        <f t="shared" si="387"/>
        <v>94840.335399999996</v>
      </c>
      <c r="L4123" s="112">
        <f t="shared" si="388"/>
        <v>593999.99540000001</v>
      </c>
      <c r="M4123" s="112">
        <f t="shared" si="389"/>
        <v>593999.99540000001</v>
      </c>
    </row>
    <row r="4124" spans="1:13" s="1" customFormat="1" ht="12.75" customHeight="1" x14ac:dyDescent="0.2">
      <c r="A4124" s="34">
        <v>146</v>
      </c>
      <c r="B4124" s="27">
        <v>25172000</v>
      </c>
      <c r="C4124" s="53" t="s">
        <v>811</v>
      </c>
      <c r="D4124" s="29">
        <v>1</v>
      </c>
      <c r="E4124" s="30" t="s">
        <v>11</v>
      </c>
      <c r="F4124" s="97">
        <v>78655.460000000006</v>
      </c>
      <c r="G4124" s="112">
        <f t="shared" si="384"/>
        <v>14944.537400000001</v>
      </c>
      <c r="H4124" s="112">
        <f t="shared" si="385"/>
        <v>93599.997400000007</v>
      </c>
      <c r="I4124" s="122">
        <f t="shared" si="386"/>
        <v>93599.997400000007</v>
      </c>
      <c r="J4124" s="97">
        <v>81680.67</v>
      </c>
      <c r="K4124" s="111">
        <f t="shared" si="387"/>
        <v>15519.327299999999</v>
      </c>
      <c r="L4124" s="112">
        <f t="shared" si="388"/>
        <v>97199.997300000003</v>
      </c>
      <c r="M4124" s="112">
        <f t="shared" si="389"/>
        <v>97199.997300000003</v>
      </c>
    </row>
    <row r="4125" spans="1:13" s="1" customFormat="1" ht="12.75" customHeight="1" x14ac:dyDescent="0.2">
      <c r="A4125" s="34">
        <v>147</v>
      </c>
      <c r="B4125" s="27">
        <v>25172000</v>
      </c>
      <c r="C4125" s="53" t="s">
        <v>791</v>
      </c>
      <c r="D4125" s="29">
        <v>1</v>
      </c>
      <c r="E4125" s="30" t="s">
        <v>11</v>
      </c>
      <c r="F4125" s="97">
        <v>69915.97</v>
      </c>
      <c r="G4125" s="112">
        <f t="shared" si="384"/>
        <v>13284.034300000001</v>
      </c>
      <c r="H4125" s="112">
        <f t="shared" si="385"/>
        <v>83200.004300000001</v>
      </c>
      <c r="I4125" s="122">
        <f t="shared" si="386"/>
        <v>83200.004300000001</v>
      </c>
      <c r="J4125" s="97">
        <v>72605.039999999994</v>
      </c>
      <c r="K4125" s="111">
        <f t="shared" si="387"/>
        <v>13794.9576</v>
      </c>
      <c r="L4125" s="112">
        <f t="shared" si="388"/>
        <v>86399.997599999988</v>
      </c>
      <c r="M4125" s="112">
        <f t="shared" si="389"/>
        <v>86399.997599999988</v>
      </c>
    </row>
    <row r="4126" spans="1:13" s="1" customFormat="1" ht="12.75" customHeight="1" x14ac:dyDescent="0.2">
      <c r="A4126" s="34">
        <v>148</v>
      </c>
      <c r="B4126" s="27">
        <v>25181600</v>
      </c>
      <c r="C4126" s="53" t="s">
        <v>792</v>
      </c>
      <c r="D4126" s="29">
        <v>1</v>
      </c>
      <c r="E4126" s="30" t="s">
        <v>11</v>
      </c>
      <c r="F4126" s="97">
        <v>104873.95</v>
      </c>
      <c r="G4126" s="112">
        <f t="shared" si="384"/>
        <v>19926.050500000001</v>
      </c>
      <c r="H4126" s="112">
        <f t="shared" si="385"/>
        <v>124800.00049999999</v>
      </c>
      <c r="I4126" s="122">
        <f t="shared" si="386"/>
        <v>124800.00049999999</v>
      </c>
      <c r="J4126" s="97">
        <v>108907.56</v>
      </c>
      <c r="K4126" s="111">
        <f t="shared" si="387"/>
        <v>20692.436399999999</v>
      </c>
      <c r="L4126" s="112">
        <f t="shared" si="388"/>
        <v>129599.9964</v>
      </c>
      <c r="M4126" s="112">
        <f t="shared" si="389"/>
        <v>129599.9964</v>
      </c>
    </row>
    <row r="4127" spans="1:13" s="1" customFormat="1" ht="12.75" customHeight="1" x14ac:dyDescent="0.2">
      <c r="A4127" s="34">
        <v>149</v>
      </c>
      <c r="B4127" s="27">
        <v>25181600</v>
      </c>
      <c r="C4127" s="53" t="s">
        <v>469</v>
      </c>
      <c r="D4127" s="29">
        <v>1</v>
      </c>
      <c r="E4127" s="30" t="s">
        <v>11</v>
      </c>
      <c r="F4127" s="97">
        <v>611764.71</v>
      </c>
      <c r="G4127" s="112">
        <f t="shared" si="384"/>
        <v>116235.29489999999</v>
      </c>
      <c r="H4127" s="112">
        <f t="shared" si="385"/>
        <v>728000.00489999994</v>
      </c>
      <c r="I4127" s="122">
        <f t="shared" si="386"/>
        <v>728000.00489999994</v>
      </c>
      <c r="J4127" s="97">
        <v>635294.12</v>
      </c>
      <c r="K4127" s="111">
        <f t="shared" si="387"/>
        <v>120705.88280000001</v>
      </c>
      <c r="L4127" s="112">
        <f t="shared" si="388"/>
        <v>756000.00280000002</v>
      </c>
      <c r="M4127" s="112">
        <f t="shared" si="389"/>
        <v>756000.00280000002</v>
      </c>
    </row>
    <row r="4128" spans="1:13" s="1" customFormat="1" ht="12.75" customHeight="1" x14ac:dyDescent="0.2">
      <c r="A4128" s="34">
        <v>150</v>
      </c>
      <c r="B4128" s="27">
        <v>25181600</v>
      </c>
      <c r="C4128" s="53" t="s">
        <v>704</v>
      </c>
      <c r="D4128" s="29">
        <v>1</v>
      </c>
      <c r="E4128" s="30" t="s">
        <v>11</v>
      </c>
      <c r="F4128" s="97">
        <v>104873.95</v>
      </c>
      <c r="G4128" s="112">
        <f t="shared" si="384"/>
        <v>19926.050500000001</v>
      </c>
      <c r="H4128" s="112">
        <f t="shared" si="385"/>
        <v>124800.00049999999</v>
      </c>
      <c r="I4128" s="122">
        <f t="shared" si="386"/>
        <v>124800.00049999999</v>
      </c>
      <c r="J4128" s="97">
        <v>108907.56</v>
      </c>
      <c r="K4128" s="111">
        <f t="shared" si="387"/>
        <v>20692.436399999999</v>
      </c>
      <c r="L4128" s="112">
        <f t="shared" si="388"/>
        <v>129599.9964</v>
      </c>
      <c r="M4128" s="112">
        <f t="shared" si="389"/>
        <v>129599.9964</v>
      </c>
    </row>
    <row r="4129" spans="1:13" s="1" customFormat="1" ht="12.75" customHeight="1" x14ac:dyDescent="0.2">
      <c r="A4129" s="34">
        <v>151</v>
      </c>
      <c r="B4129" s="27">
        <v>25181600</v>
      </c>
      <c r="C4129" s="53" t="s">
        <v>471</v>
      </c>
      <c r="D4129" s="29">
        <v>1</v>
      </c>
      <c r="E4129" s="30" t="s">
        <v>11</v>
      </c>
      <c r="F4129" s="97">
        <v>166050.42000000001</v>
      </c>
      <c r="G4129" s="112">
        <f t="shared" si="384"/>
        <v>31549.579800000003</v>
      </c>
      <c r="H4129" s="112">
        <f t="shared" si="385"/>
        <v>197599.99980000002</v>
      </c>
      <c r="I4129" s="122">
        <f t="shared" si="386"/>
        <v>197599.99980000002</v>
      </c>
      <c r="J4129" s="97">
        <v>172436.97</v>
      </c>
      <c r="K4129" s="111">
        <f t="shared" si="387"/>
        <v>32763.024300000001</v>
      </c>
      <c r="L4129" s="112">
        <f t="shared" si="388"/>
        <v>205199.99429999999</v>
      </c>
      <c r="M4129" s="112">
        <f t="shared" si="389"/>
        <v>205199.99429999999</v>
      </c>
    </row>
    <row r="4130" spans="1:13" s="1" customFormat="1" ht="12.75" customHeight="1" x14ac:dyDescent="0.2">
      <c r="A4130" s="34">
        <v>152</v>
      </c>
      <c r="B4130" s="27">
        <v>25181600</v>
      </c>
      <c r="C4130" s="53" t="s">
        <v>473</v>
      </c>
      <c r="D4130" s="29">
        <v>1</v>
      </c>
      <c r="E4130" s="30" t="s">
        <v>11</v>
      </c>
      <c r="F4130" s="97">
        <v>166050.42000000001</v>
      </c>
      <c r="G4130" s="112">
        <f t="shared" si="384"/>
        <v>31549.579800000003</v>
      </c>
      <c r="H4130" s="112">
        <f t="shared" si="385"/>
        <v>197599.99980000002</v>
      </c>
      <c r="I4130" s="122">
        <f t="shared" si="386"/>
        <v>197599.99980000002</v>
      </c>
      <c r="J4130" s="97">
        <v>172436.97</v>
      </c>
      <c r="K4130" s="111">
        <f t="shared" si="387"/>
        <v>32763.024300000001</v>
      </c>
      <c r="L4130" s="112">
        <f t="shared" si="388"/>
        <v>205199.99429999999</v>
      </c>
      <c r="M4130" s="112">
        <f t="shared" si="389"/>
        <v>205199.99429999999</v>
      </c>
    </row>
    <row r="4131" spans="1:13" s="1" customFormat="1" ht="12.75" customHeight="1" x14ac:dyDescent="0.2">
      <c r="A4131" s="34">
        <v>153</v>
      </c>
      <c r="B4131" s="27">
        <v>25181600</v>
      </c>
      <c r="C4131" s="53" t="s">
        <v>475</v>
      </c>
      <c r="D4131" s="29">
        <v>1</v>
      </c>
      <c r="E4131" s="30" t="s">
        <v>11</v>
      </c>
      <c r="F4131" s="97">
        <v>218487.39</v>
      </c>
      <c r="G4131" s="112">
        <f t="shared" si="384"/>
        <v>41512.604100000004</v>
      </c>
      <c r="H4131" s="112">
        <f t="shared" si="385"/>
        <v>259999.99410000001</v>
      </c>
      <c r="I4131" s="122">
        <f t="shared" si="386"/>
        <v>259999.99410000001</v>
      </c>
      <c r="J4131" s="97">
        <v>226890.76</v>
      </c>
      <c r="K4131" s="111">
        <f t="shared" si="387"/>
        <v>43109.244400000003</v>
      </c>
      <c r="L4131" s="112">
        <f t="shared" si="388"/>
        <v>270000.00440000003</v>
      </c>
      <c r="M4131" s="112">
        <f t="shared" si="389"/>
        <v>270000.00440000003</v>
      </c>
    </row>
    <row r="4132" spans="1:13" s="1" customFormat="1" ht="12.75" customHeight="1" x14ac:dyDescent="0.2">
      <c r="A4132" s="34">
        <v>154</v>
      </c>
      <c r="B4132" s="27">
        <v>25181600</v>
      </c>
      <c r="C4132" s="53" t="s">
        <v>477</v>
      </c>
      <c r="D4132" s="29">
        <v>1</v>
      </c>
      <c r="E4132" s="30" t="s">
        <v>11</v>
      </c>
      <c r="F4132" s="97">
        <v>611764.71</v>
      </c>
      <c r="G4132" s="112">
        <f t="shared" si="384"/>
        <v>116235.29489999999</v>
      </c>
      <c r="H4132" s="112">
        <f t="shared" si="385"/>
        <v>728000.00489999994</v>
      </c>
      <c r="I4132" s="122">
        <f t="shared" si="386"/>
        <v>728000.00489999994</v>
      </c>
      <c r="J4132" s="97">
        <v>635294.12</v>
      </c>
      <c r="K4132" s="111">
        <f t="shared" si="387"/>
        <v>120705.88280000001</v>
      </c>
      <c r="L4132" s="112">
        <f t="shared" si="388"/>
        <v>756000.00280000002</v>
      </c>
      <c r="M4132" s="112">
        <f t="shared" si="389"/>
        <v>756000.00280000002</v>
      </c>
    </row>
    <row r="4133" spans="1:13" s="1" customFormat="1" ht="12.75" customHeight="1" x14ac:dyDescent="0.2">
      <c r="A4133" s="34">
        <v>155</v>
      </c>
      <c r="B4133" s="27">
        <v>25181600</v>
      </c>
      <c r="C4133" s="53" t="s">
        <v>479</v>
      </c>
      <c r="D4133" s="29">
        <v>1</v>
      </c>
      <c r="E4133" s="30" t="s">
        <v>11</v>
      </c>
      <c r="F4133" s="97">
        <v>305882.34999999998</v>
      </c>
      <c r="G4133" s="112">
        <f t="shared" si="384"/>
        <v>58117.646499999995</v>
      </c>
      <c r="H4133" s="112">
        <f t="shared" si="385"/>
        <v>363999.99649999995</v>
      </c>
      <c r="I4133" s="122">
        <f t="shared" si="386"/>
        <v>363999.99649999995</v>
      </c>
      <c r="J4133" s="97">
        <v>317647.06</v>
      </c>
      <c r="K4133" s="111">
        <f t="shared" si="387"/>
        <v>60352.941400000003</v>
      </c>
      <c r="L4133" s="112">
        <f t="shared" si="388"/>
        <v>378000.00140000001</v>
      </c>
      <c r="M4133" s="112">
        <f t="shared" si="389"/>
        <v>378000.00140000001</v>
      </c>
    </row>
    <row r="4134" spans="1:13" s="1" customFormat="1" ht="12.75" customHeight="1" x14ac:dyDescent="0.2">
      <c r="A4134" s="34">
        <v>156</v>
      </c>
      <c r="B4134" s="27">
        <v>25181600</v>
      </c>
      <c r="C4134" s="53" t="s">
        <v>793</v>
      </c>
      <c r="D4134" s="29">
        <v>1</v>
      </c>
      <c r="E4134" s="30" t="s">
        <v>11</v>
      </c>
      <c r="F4134" s="97">
        <v>61176.47</v>
      </c>
      <c r="G4134" s="112">
        <f t="shared" si="384"/>
        <v>11623.5293</v>
      </c>
      <c r="H4134" s="112">
        <f t="shared" si="385"/>
        <v>72799.999299999996</v>
      </c>
      <c r="I4134" s="122">
        <f t="shared" si="386"/>
        <v>72799.999299999996</v>
      </c>
      <c r="J4134" s="97">
        <v>63529.41</v>
      </c>
      <c r="K4134" s="111">
        <f t="shared" si="387"/>
        <v>12070.5879</v>
      </c>
      <c r="L4134" s="112">
        <f t="shared" si="388"/>
        <v>75599.997900000002</v>
      </c>
      <c r="M4134" s="112">
        <f t="shared" si="389"/>
        <v>75599.997900000002</v>
      </c>
    </row>
    <row r="4135" spans="1:13" s="1" customFormat="1" ht="12.75" customHeight="1" x14ac:dyDescent="0.2">
      <c r="A4135" s="34">
        <v>157</v>
      </c>
      <c r="B4135" s="27">
        <v>25181600</v>
      </c>
      <c r="C4135" s="53" t="s">
        <v>483</v>
      </c>
      <c r="D4135" s="29">
        <v>1</v>
      </c>
      <c r="E4135" s="30" t="s">
        <v>11</v>
      </c>
      <c r="F4135" s="97">
        <v>244705.88</v>
      </c>
      <c r="G4135" s="112">
        <f t="shared" si="384"/>
        <v>46494.117200000001</v>
      </c>
      <c r="H4135" s="112">
        <f t="shared" si="385"/>
        <v>291199.99719999998</v>
      </c>
      <c r="I4135" s="122">
        <f t="shared" si="386"/>
        <v>291199.99719999998</v>
      </c>
      <c r="J4135" s="97">
        <v>254117.65</v>
      </c>
      <c r="K4135" s="111">
        <f t="shared" si="387"/>
        <v>48282.353499999997</v>
      </c>
      <c r="L4135" s="112">
        <f t="shared" si="388"/>
        <v>302400.00349999999</v>
      </c>
      <c r="M4135" s="112">
        <f t="shared" si="389"/>
        <v>302400.00349999999</v>
      </c>
    </row>
    <row r="4136" spans="1:13" s="1" customFormat="1" ht="12.75" customHeight="1" x14ac:dyDescent="0.2">
      <c r="A4136" s="34">
        <v>158</v>
      </c>
      <c r="B4136" s="27">
        <v>25181600</v>
      </c>
      <c r="C4136" s="53" t="s">
        <v>794</v>
      </c>
      <c r="D4136" s="29">
        <v>1</v>
      </c>
      <c r="E4136" s="30" t="s">
        <v>11</v>
      </c>
      <c r="F4136" s="97">
        <v>69915.97</v>
      </c>
      <c r="G4136" s="112">
        <f t="shared" si="384"/>
        <v>13284.034300000001</v>
      </c>
      <c r="H4136" s="112">
        <f t="shared" si="385"/>
        <v>83200.004300000001</v>
      </c>
      <c r="I4136" s="122">
        <f t="shared" si="386"/>
        <v>83200.004300000001</v>
      </c>
      <c r="J4136" s="97">
        <v>72605.039999999994</v>
      </c>
      <c r="K4136" s="111">
        <f t="shared" si="387"/>
        <v>13794.9576</v>
      </c>
      <c r="L4136" s="112">
        <f t="shared" si="388"/>
        <v>86399.997599999988</v>
      </c>
      <c r="M4136" s="112">
        <f t="shared" si="389"/>
        <v>86399.997599999988</v>
      </c>
    </row>
    <row r="4137" spans="1:13" s="1" customFormat="1" ht="12.75" customHeight="1" x14ac:dyDescent="0.2">
      <c r="A4137" s="34">
        <v>159</v>
      </c>
      <c r="B4137" s="27">
        <v>25181600</v>
      </c>
      <c r="C4137" s="53" t="s">
        <v>487</v>
      </c>
      <c r="D4137" s="29">
        <v>1</v>
      </c>
      <c r="E4137" s="30" t="s">
        <v>11</v>
      </c>
      <c r="F4137" s="97">
        <v>699159.66</v>
      </c>
      <c r="G4137" s="112">
        <f t="shared" si="384"/>
        <v>132840.33540000001</v>
      </c>
      <c r="H4137" s="112">
        <f t="shared" si="385"/>
        <v>831999.99540000001</v>
      </c>
      <c r="I4137" s="122">
        <f t="shared" si="386"/>
        <v>831999.99540000001</v>
      </c>
      <c r="J4137" s="97">
        <v>726050.42</v>
      </c>
      <c r="K4137" s="111">
        <f t="shared" si="387"/>
        <v>137949.57980000001</v>
      </c>
      <c r="L4137" s="112">
        <f t="shared" si="388"/>
        <v>863999.99980000011</v>
      </c>
      <c r="M4137" s="112">
        <f t="shared" si="389"/>
        <v>863999.99980000011</v>
      </c>
    </row>
    <row r="4138" spans="1:13" s="1" customFormat="1" ht="12.75" customHeight="1" x14ac:dyDescent="0.2">
      <c r="A4138" s="34">
        <v>160</v>
      </c>
      <c r="B4138" s="27">
        <v>25181600</v>
      </c>
      <c r="C4138" s="53" t="s">
        <v>795</v>
      </c>
      <c r="D4138" s="29">
        <v>1</v>
      </c>
      <c r="E4138" s="30" t="s">
        <v>11</v>
      </c>
      <c r="F4138" s="97">
        <v>166050.42000000001</v>
      </c>
      <c r="G4138" s="112">
        <f t="shared" si="384"/>
        <v>31549.579800000003</v>
      </c>
      <c r="H4138" s="112">
        <f t="shared" si="385"/>
        <v>197599.99980000002</v>
      </c>
      <c r="I4138" s="122">
        <f t="shared" si="386"/>
        <v>197599.99980000002</v>
      </c>
      <c r="J4138" s="97">
        <v>172436.97</v>
      </c>
      <c r="K4138" s="111">
        <f t="shared" si="387"/>
        <v>32763.024300000001</v>
      </c>
      <c r="L4138" s="112">
        <f t="shared" si="388"/>
        <v>205199.99429999999</v>
      </c>
      <c r="M4138" s="112">
        <f t="shared" si="389"/>
        <v>205199.99429999999</v>
      </c>
    </row>
    <row r="4139" spans="1:13" s="1" customFormat="1" ht="12.75" customHeight="1" x14ac:dyDescent="0.2">
      <c r="A4139" s="34">
        <v>161</v>
      </c>
      <c r="B4139" s="27">
        <v>25181600</v>
      </c>
      <c r="C4139" s="53" t="s">
        <v>796</v>
      </c>
      <c r="D4139" s="29">
        <v>1</v>
      </c>
      <c r="E4139" s="30" t="s">
        <v>11</v>
      </c>
      <c r="F4139" s="97">
        <v>131092.44</v>
      </c>
      <c r="G4139" s="112">
        <f t="shared" si="384"/>
        <v>24907.563600000001</v>
      </c>
      <c r="H4139" s="112">
        <f t="shared" si="385"/>
        <v>156000.0036</v>
      </c>
      <c r="I4139" s="122">
        <f t="shared" si="386"/>
        <v>156000.0036</v>
      </c>
      <c r="J4139" s="97">
        <v>136134.45000000001</v>
      </c>
      <c r="K4139" s="111">
        <f t="shared" si="387"/>
        <v>25865.545500000004</v>
      </c>
      <c r="L4139" s="112">
        <f t="shared" si="388"/>
        <v>161999.99550000002</v>
      </c>
      <c r="M4139" s="112">
        <f t="shared" si="389"/>
        <v>161999.99550000002</v>
      </c>
    </row>
    <row r="4140" spans="1:13" s="1" customFormat="1" ht="12.75" customHeight="1" x14ac:dyDescent="0.2">
      <c r="A4140" s="34">
        <v>162</v>
      </c>
      <c r="B4140" s="27">
        <v>25181600</v>
      </c>
      <c r="C4140" s="53" t="s">
        <v>495</v>
      </c>
      <c r="D4140" s="29">
        <v>1</v>
      </c>
      <c r="E4140" s="30" t="s">
        <v>11</v>
      </c>
      <c r="F4140" s="97">
        <v>78655.460000000006</v>
      </c>
      <c r="G4140" s="112">
        <f t="shared" si="384"/>
        <v>14944.537400000001</v>
      </c>
      <c r="H4140" s="112">
        <f t="shared" si="385"/>
        <v>93599.997400000007</v>
      </c>
      <c r="I4140" s="122">
        <f t="shared" si="386"/>
        <v>93599.997400000007</v>
      </c>
      <c r="J4140" s="97">
        <v>81680.67</v>
      </c>
      <c r="K4140" s="111">
        <f t="shared" si="387"/>
        <v>15519.327299999999</v>
      </c>
      <c r="L4140" s="112">
        <f t="shared" si="388"/>
        <v>97199.997300000003</v>
      </c>
      <c r="M4140" s="112">
        <f t="shared" si="389"/>
        <v>97199.997300000003</v>
      </c>
    </row>
    <row r="4141" spans="1:13" s="1" customFormat="1" ht="12.75" customHeight="1" x14ac:dyDescent="0.2">
      <c r="A4141" s="34">
        <v>163</v>
      </c>
      <c r="B4141" s="27">
        <v>25181600</v>
      </c>
      <c r="C4141" s="53" t="s">
        <v>501</v>
      </c>
      <c r="D4141" s="29">
        <v>1</v>
      </c>
      <c r="E4141" s="30" t="s">
        <v>11</v>
      </c>
      <c r="F4141" s="97">
        <v>69915.97</v>
      </c>
      <c r="G4141" s="112">
        <f t="shared" si="384"/>
        <v>13284.034300000001</v>
      </c>
      <c r="H4141" s="112">
        <f t="shared" si="385"/>
        <v>83200.004300000001</v>
      </c>
      <c r="I4141" s="122">
        <f t="shared" si="386"/>
        <v>83200.004300000001</v>
      </c>
      <c r="J4141" s="97">
        <v>72605.039999999994</v>
      </c>
      <c r="K4141" s="111">
        <f t="shared" si="387"/>
        <v>13794.9576</v>
      </c>
      <c r="L4141" s="112">
        <f t="shared" si="388"/>
        <v>86399.997599999988</v>
      </c>
      <c r="M4141" s="112">
        <f t="shared" si="389"/>
        <v>86399.997599999988</v>
      </c>
    </row>
    <row r="4142" spans="1:13" s="1" customFormat="1" ht="12.75" customHeight="1" x14ac:dyDescent="0.2">
      <c r="A4142" s="34">
        <v>164</v>
      </c>
      <c r="B4142" s="27">
        <v>25181600</v>
      </c>
      <c r="C4142" s="53" t="s">
        <v>503</v>
      </c>
      <c r="D4142" s="29">
        <v>1</v>
      </c>
      <c r="E4142" s="30" t="s">
        <v>11</v>
      </c>
      <c r="F4142" s="97">
        <v>139831.93</v>
      </c>
      <c r="G4142" s="112">
        <f t="shared" si="384"/>
        <v>26568.066699999999</v>
      </c>
      <c r="H4142" s="112">
        <f t="shared" si="385"/>
        <v>166399.99669999999</v>
      </c>
      <c r="I4142" s="122">
        <f t="shared" si="386"/>
        <v>166399.99669999999</v>
      </c>
      <c r="J4142" s="97">
        <v>145210.07999999999</v>
      </c>
      <c r="K4142" s="111">
        <f t="shared" si="387"/>
        <v>27589.915199999999</v>
      </c>
      <c r="L4142" s="112">
        <f t="shared" si="388"/>
        <v>172799.99519999998</v>
      </c>
      <c r="M4142" s="112">
        <f t="shared" si="389"/>
        <v>172799.99519999998</v>
      </c>
    </row>
    <row r="4143" spans="1:13" s="1" customFormat="1" ht="12.75" customHeight="1" x14ac:dyDescent="0.2">
      <c r="A4143" s="34">
        <v>165</v>
      </c>
      <c r="B4143" s="27">
        <v>25181600</v>
      </c>
      <c r="C4143" s="53" t="s">
        <v>505</v>
      </c>
      <c r="D4143" s="29">
        <v>1</v>
      </c>
      <c r="E4143" s="30" t="s">
        <v>11</v>
      </c>
      <c r="F4143" s="97">
        <v>262184.87</v>
      </c>
      <c r="G4143" s="112">
        <f t="shared" si="384"/>
        <v>49815.1253</v>
      </c>
      <c r="H4143" s="112">
        <f t="shared" si="385"/>
        <v>311999.99530000001</v>
      </c>
      <c r="I4143" s="122">
        <f t="shared" si="386"/>
        <v>311999.99530000001</v>
      </c>
      <c r="J4143" s="97">
        <v>272268.90999999997</v>
      </c>
      <c r="K4143" s="111">
        <f t="shared" si="387"/>
        <v>51731.092899999996</v>
      </c>
      <c r="L4143" s="112">
        <f t="shared" si="388"/>
        <v>324000.00289999996</v>
      </c>
      <c r="M4143" s="112">
        <f t="shared" si="389"/>
        <v>324000.00289999996</v>
      </c>
    </row>
    <row r="4144" spans="1:13" s="1" customFormat="1" ht="12.75" customHeight="1" x14ac:dyDescent="0.2">
      <c r="A4144" s="34">
        <v>166</v>
      </c>
      <c r="B4144" s="27">
        <v>25181600</v>
      </c>
      <c r="C4144" s="53" t="s">
        <v>797</v>
      </c>
      <c r="D4144" s="29">
        <v>1</v>
      </c>
      <c r="E4144" s="30" t="s">
        <v>11</v>
      </c>
      <c r="F4144" s="97">
        <v>174789.92</v>
      </c>
      <c r="G4144" s="112">
        <f t="shared" si="384"/>
        <v>33210.084800000004</v>
      </c>
      <c r="H4144" s="112">
        <f t="shared" si="385"/>
        <v>208000.00480000002</v>
      </c>
      <c r="I4144" s="122">
        <f t="shared" si="386"/>
        <v>208000.00480000002</v>
      </c>
      <c r="J4144" s="97">
        <v>181512.61</v>
      </c>
      <c r="K4144" s="111">
        <f t="shared" si="387"/>
        <v>34487.395899999996</v>
      </c>
      <c r="L4144" s="112">
        <f t="shared" si="388"/>
        <v>216000.00589999999</v>
      </c>
      <c r="M4144" s="112">
        <f t="shared" si="389"/>
        <v>216000.00589999999</v>
      </c>
    </row>
    <row r="4145" spans="1:13" s="1" customFormat="1" ht="12.75" customHeight="1" x14ac:dyDescent="0.2">
      <c r="A4145" s="34">
        <v>167</v>
      </c>
      <c r="B4145" s="27">
        <v>26101400</v>
      </c>
      <c r="C4145" s="53" t="s">
        <v>507</v>
      </c>
      <c r="D4145" s="29">
        <v>1</v>
      </c>
      <c r="E4145" s="30" t="s">
        <v>11</v>
      </c>
      <c r="F4145" s="97">
        <v>30588.240000000002</v>
      </c>
      <c r="G4145" s="112">
        <f t="shared" si="384"/>
        <v>5811.7656000000006</v>
      </c>
      <c r="H4145" s="112">
        <f t="shared" si="385"/>
        <v>36400.005600000004</v>
      </c>
      <c r="I4145" s="122">
        <f t="shared" si="386"/>
        <v>36400.005600000004</v>
      </c>
      <c r="J4145" s="97">
        <v>31764.71</v>
      </c>
      <c r="K4145" s="111">
        <f t="shared" si="387"/>
        <v>6035.2948999999999</v>
      </c>
      <c r="L4145" s="112">
        <f t="shared" si="388"/>
        <v>37800.0049</v>
      </c>
      <c r="M4145" s="112">
        <f t="shared" si="389"/>
        <v>37800.0049</v>
      </c>
    </row>
    <row r="4146" spans="1:13" s="1" customFormat="1" ht="12.75" customHeight="1" x14ac:dyDescent="0.2">
      <c r="A4146" s="34">
        <v>168</v>
      </c>
      <c r="B4146" s="27">
        <v>26101400</v>
      </c>
      <c r="C4146" s="53" t="s">
        <v>509</v>
      </c>
      <c r="D4146" s="29">
        <v>1</v>
      </c>
      <c r="E4146" s="30" t="s">
        <v>11</v>
      </c>
      <c r="F4146" s="97">
        <v>428235.29</v>
      </c>
      <c r="G4146" s="112">
        <f t="shared" si="384"/>
        <v>81364.705099999992</v>
      </c>
      <c r="H4146" s="112">
        <f t="shared" si="385"/>
        <v>509599.99509999994</v>
      </c>
      <c r="I4146" s="122">
        <f t="shared" si="386"/>
        <v>509599.99509999994</v>
      </c>
      <c r="J4146" s="97">
        <v>444705.88</v>
      </c>
      <c r="K4146" s="111">
        <f t="shared" si="387"/>
        <v>84494.117200000008</v>
      </c>
      <c r="L4146" s="112">
        <f t="shared" si="388"/>
        <v>529199.99719999998</v>
      </c>
      <c r="M4146" s="112">
        <f t="shared" si="389"/>
        <v>529199.99719999998</v>
      </c>
    </row>
    <row r="4147" spans="1:13" s="1" customFormat="1" ht="12.75" customHeight="1" x14ac:dyDescent="0.2">
      <c r="A4147" s="34">
        <v>169</v>
      </c>
      <c r="B4147" s="27">
        <v>26101400</v>
      </c>
      <c r="C4147" s="53" t="s">
        <v>513</v>
      </c>
      <c r="D4147" s="29">
        <v>1</v>
      </c>
      <c r="E4147" s="30" t="s">
        <v>11</v>
      </c>
      <c r="F4147" s="97">
        <v>480672.27</v>
      </c>
      <c r="G4147" s="112">
        <f t="shared" si="384"/>
        <v>91327.731299999999</v>
      </c>
      <c r="H4147" s="112">
        <f t="shared" si="385"/>
        <v>572000.0013</v>
      </c>
      <c r="I4147" s="122">
        <f t="shared" si="386"/>
        <v>572000.0013</v>
      </c>
      <c r="J4147" s="97">
        <v>499159.66</v>
      </c>
      <c r="K4147" s="111">
        <f t="shared" si="387"/>
        <v>94840.335399999996</v>
      </c>
      <c r="L4147" s="112">
        <f t="shared" si="388"/>
        <v>593999.99540000001</v>
      </c>
      <c r="M4147" s="112">
        <f t="shared" si="389"/>
        <v>593999.99540000001</v>
      </c>
    </row>
    <row r="4148" spans="1:13" s="1" customFormat="1" ht="12.75" customHeight="1" x14ac:dyDescent="0.2">
      <c r="A4148" s="34">
        <v>170</v>
      </c>
      <c r="B4148" s="27">
        <v>26101400</v>
      </c>
      <c r="C4148" s="53" t="s">
        <v>798</v>
      </c>
      <c r="D4148" s="29">
        <v>1</v>
      </c>
      <c r="E4148" s="30" t="s">
        <v>11</v>
      </c>
      <c r="F4148" s="97">
        <v>52436.97</v>
      </c>
      <c r="G4148" s="112">
        <f t="shared" si="384"/>
        <v>9963.0243000000009</v>
      </c>
      <c r="H4148" s="112">
        <f t="shared" si="385"/>
        <v>62399.994300000006</v>
      </c>
      <c r="I4148" s="122">
        <f t="shared" si="386"/>
        <v>62399.994300000006</v>
      </c>
      <c r="J4148" s="97">
        <v>54453.78</v>
      </c>
      <c r="K4148" s="111">
        <f t="shared" si="387"/>
        <v>10346.218199999999</v>
      </c>
      <c r="L4148" s="112">
        <f t="shared" si="388"/>
        <v>64799.998200000002</v>
      </c>
      <c r="M4148" s="112">
        <f t="shared" si="389"/>
        <v>64799.998200000002</v>
      </c>
    </row>
    <row r="4149" spans="1:13" s="1" customFormat="1" ht="12.75" customHeight="1" x14ac:dyDescent="0.2">
      <c r="A4149" s="34">
        <v>171</v>
      </c>
      <c r="B4149" s="27">
        <v>26101400</v>
      </c>
      <c r="C4149" s="53" t="s">
        <v>517</v>
      </c>
      <c r="D4149" s="29">
        <v>1</v>
      </c>
      <c r="E4149" s="30" t="s">
        <v>11</v>
      </c>
      <c r="F4149" s="97">
        <v>43697.48</v>
      </c>
      <c r="G4149" s="112">
        <f t="shared" si="384"/>
        <v>8302.521200000001</v>
      </c>
      <c r="H4149" s="112">
        <f t="shared" si="385"/>
        <v>52000.001200000006</v>
      </c>
      <c r="I4149" s="122">
        <f t="shared" si="386"/>
        <v>52000.001200000006</v>
      </c>
      <c r="J4149" s="97">
        <v>45378.15</v>
      </c>
      <c r="K4149" s="111">
        <f t="shared" si="387"/>
        <v>8621.8485000000001</v>
      </c>
      <c r="L4149" s="112">
        <f t="shared" si="388"/>
        <v>53999.998500000002</v>
      </c>
      <c r="M4149" s="112">
        <f t="shared" si="389"/>
        <v>53999.998500000002</v>
      </c>
    </row>
    <row r="4150" spans="1:13" s="1" customFormat="1" ht="12.75" customHeight="1" x14ac:dyDescent="0.2">
      <c r="A4150" s="34">
        <v>172</v>
      </c>
      <c r="B4150" s="27">
        <v>26101400</v>
      </c>
      <c r="C4150" s="53" t="s">
        <v>519</v>
      </c>
      <c r="D4150" s="29">
        <v>1</v>
      </c>
      <c r="E4150" s="30" t="s">
        <v>11</v>
      </c>
      <c r="F4150" s="97">
        <v>157310.92000000001</v>
      </c>
      <c r="G4150" s="112">
        <f t="shared" si="384"/>
        <v>29889.074800000002</v>
      </c>
      <c r="H4150" s="112">
        <f t="shared" si="385"/>
        <v>187199.99480000001</v>
      </c>
      <c r="I4150" s="122">
        <f t="shared" si="386"/>
        <v>187199.99480000001</v>
      </c>
      <c r="J4150" s="97">
        <v>163361.34</v>
      </c>
      <c r="K4150" s="111">
        <f t="shared" si="387"/>
        <v>31038.654599999998</v>
      </c>
      <c r="L4150" s="112">
        <f t="shared" si="388"/>
        <v>194399.99460000001</v>
      </c>
      <c r="M4150" s="112">
        <f t="shared" si="389"/>
        <v>194399.99460000001</v>
      </c>
    </row>
    <row r="4151" spans="1:13" s="1" customFormat="1" ht="12.75" customHeight="1" x14ac:dyDescent="0.2">
      <c r="A4151" s="34">
        <v>173</v>
      </c>
      <c r="B4151" s="27">
        <v>26101400</v>
      </c>
      <c r="C4151" s="53" t="s">
        <v>521</v>
      </c>
      <c r="D4151" s="29">
        <v>1</v>
      </c>
      <c r="E4151" s="30" t="s">
        <v>11</v>
      </c>
      <c r="F4151" s="97">
        <v>139831.93</v>
      </c>
      <c r="G4151" s="112">
        <f t="shared" si="384"/>
        <v>26568.066699999999</v>
      </c>
      <c r="H4151" s="112">
        <f t="shared" si="385"/>
        <v>166399.99669999999</v>
      </c>
      <c r="I4151" s="122">
        <f t="shared" si="386"/>
        <v>166399.99669999999</v>
      </c>
      <c r="J4151" s="97">
        <v>145210.07999999999</v>
      </c>
      <c r="K4151" s="111">
        <f t="shared" si="387"/>
        <v>27589.915199999999</v>
      </c>
      <c r="L4151" s="112">
        <f t="shared" si="388"/>
        <v>172799.99519999998</v>
      </c>
      <c r="M4151" s="112">
        <f t="shared" si="389"/>
        <v>172799.99519999998</v>
      </c>
    </row>
    <row r="4152" spans="1:13" s="1" customFormat="1" ht="12.75" customHeight="1" x14ac:dyDescent="0.2">
      <c r="A4152" s="34">
        <v>174</v>
      </c>
      <c r="B4152" s="27">
        <v>26101400</v>
      </c>
      <c r="C4152" s="53" t="s">
        <v>523</v>
      </c>
      <c r="D4152" s="29">
        <v>1</v>
      </c>
      <c r="E4152" s="30" t="s">
        <v>11</v>
      </c>
      <c r="F4152" s="97">
        <v>122352.94</v>
      </c>
      <c r="G4152" s="112">
        <f t="shared" si="384"/>
        <v>23247.0586</v>
      </c>
      <c r="H4152" s="112">
        <f t="shared" si="385"/>
        <v>145599.99859999999</v>
      </c>
      <c r="I4152" s="122">
        <f t="shared" si="386"/>
        <v>145599.99859999999</v>
      </c>
      <c r="J4152" s="97">
        <v>127058.82</v>
      </c>
      <c r="K4152" s="111">
        <f t="shared" si="387"/>
        <v>24141.175800000001</v>
      </c>
      <c r="L4152" s="112">
        <f t="shared" si="388"/>
        <v>151199.9958</v>
      </c>
      <c r="M4152" s="112">
        <f t="shared" si="389"/>
        <v>151199.9958</v>
      </c>
    </row>
    <row r="4153" spans="1:13" s="1" customFormat="1" ht="12.75" customHeight="1" x14ac:dyDescent="0.2">
      <c r="A4153" s="34">
        <v>175</v>
      </c>
      <c r="B4153" s="27">
        <v>26101400</v>
      </c>
      <c r="C4153" s="53" t="s">
        <v>525</v>
      </c>
      <c r="D4153" s="29">
        <v>1</v>
      </c>
      <c r="E4153" s="30" t="s">
        <v>11</v>
      </c>
      <c r="F4153" s="97">
        <v>52436.97</v>
      </c>
      <c r="G4153" s="112">
        <f t="shared" si="384"/>
        <v>9963.0243000000009</v>
      </c>
      <c r="H4153" s="112">
        <f t="shared" si="385"/>
        <v>62399.994300000006</v>
      </c>
      <c r="I4153" s="122">
        <f t="shared" si="386"/>
        <v>62399.994300000006</v>
      </c>
      <c r="J4153" s="97">
        <v>54453.78</v>
      </c>
      <c r="K4153" s="111">
        <f t="shared" si="387"/>
        <v>10346.218199999999</v>
      </c>
      <c r="L4153" s="112">
        <f t="shared" si="388"/>
        <v>64799.998200000002</v>
      </c>
      <c r="M4153" s="112">
        <f t="shared" si="389"/>
        <v>64799.998200000002</v>
      </c>
    </row>
    <row r="4154" spans="1:13" s="1" customFormat="1" ht="12.75" customHeight="1" x14ac:dyDescent="0.2">
      <c r="A4154" s="34">
        <v>176</v>
      </c>
      <c r="B4154" s="27">
        <v>26101400</v>
      </c>
      <c r="C4154" s="53" t="s">
        <v>529</v>
      </c>
      <c r="D4154" s="29">
        <v>1</v>
      </c>
      <c r="E4154" s="30" t="s">
        <v>11</v>
      </c>
      <c r="F4154" s="97">
        <v>3495.8</v>
      </c>
      <c r="G4154" s="112">
        <f t="shared" si="384"/>
        <v>664.202</v>
      </c>
      <c r="H4154" s="112">
        <f t="shared" si="385"/>
        <v>4160.0020000000004</v>
      </c>
      <c r="I4154" s="122">
        <f t="shared" si="386"/>
        <v>4160.0020000000004</v>
      </c>
      <c r="J4154" s="97">
        <v>3630.25</v>
      </c>
      <c r="K4154" s="111">
        <f t="shared" si="387"/>
        <v>689.74750000000006</v>
      </c>
      <c r="L4154" s="112">
        <f t="shared" si="388"/>
        <v>4319.9975000000004</v>
      </c>
      <c r="M4154" s="112">
        <f t="shared" si="389"/>
        <v>4319.9975000000004</v>
      </c>
    </row>
    <row r="4155" spans="1:13" s="1" customFormat="1" ht="12.75" customHeight="1" x14ac:dyDescent="0.2">
      <c r="A4155" s="34">
        <v>177</v>
      </c>
      <c r="B4155" s="27">
        <v>26101400</v>
      </c>
      <c r="C4155" s="53" t="s">
        <v>531</v>
      </c>
      <c r="D4155" s="29">
        <v>1</v>
      </c>
      <c r="E4155" s="30" t="s">
        <v>11</v>
      </c>
      <c r="F4155" s="97">
        <v>3495.8</v>
      </c>
      <c r="G4155" s="112">
        <f t="shared" si="384"/>
        <v>664.202</v>
      </c>
      <c r="H4155" s="112">
        <f t="shared" si="385"/>
        <v>4160.0020000000004</v>
      </c>
      <c r="I4155" s="122">
        <f t="shared" si="386"/>
        <v>4160.0020000000004</v>
      </c>
      <c r="J4155" s="97">
        <v>3630.25</v>
      </c>
      <c r="K4155" s="111">
        <f t="shared" si="387"/>
        <v>689.74750000000006</v>
      </c>
      <c r="L4155" s="112">
        <f t="shared" si="388"/>
        <v>4319.9975000000004</v>
      </c>
      <c r="M4155" s="112">
        <f t="shared" si="389"/>
        <v>4319.9975000000004</v>
      </c>
    </row>
    <row r="4156" spans="1:13" s="1" customFormat="1" ht="12.75" customHeight="1" x14ac:dyDescent="0.2">
      <c r="A4156" s="34">
        <v>178</v>
      </c>
      <c r="B4156" s="27">
        <v>26101400</v>
      </c>
      <c r="C4156" s="53" t="s">
        <v>533</v>
      </c>
      <c r="D4156" s="29">
        <v>1</v>
      </c>
      <c r="E4156" s="30" t="s">
        <v>11</v>
      </c>
      <c r="F4156" s="97">
        <v>1747.9</v>
      </c>
      <c r="G4156" s="112">
        <f t="shared" si="384"/>
        <v>332.101</v>
      </c>
      <c r="H4156" s="112">
        <f t="shared" si="385"/>
        <v>2080.0010000000002</v>
      </c>
      <c r="I4156" s="122">
        <f t="shared" si="386"/>
        <v>2080.0010000000002</v>
      </c>
      <c r="J4156" s="97">
        <v>1815.13</v>
      </c>
      <c r="K4156" s="111">
        <f t="shared" si="387"/>
        <v>344.87470000000002</v>
      </c>
      <c r="L4156" s="112">
        <f t="shared" si="388"/>
        <v>2160.0047</v>
      </c>
      <c r="M4156" s="112">
        <f t="shared" si="389"/>
        <v>2160.0047</v>
      </c>
    </row>
    <row r="4157" spans="1:13" s="1" customFormat="1" ht="12.75" customHeight="1" x14ac:dyDescent="0.2">
      <c r="A4157" s="34">
        <v>179</v>
      </c>
      <c r="B4157" s="27">
        <v>26101400</v>
      </c>
      <c r="C4157" s="53" t="s">
        <v>539</v>
      </c>
      <c r="D4157" s="29">
        <v>1</v>
      </c>
      <c r="E4157" s="30" t="s">
        <v>11</v>
      </c>
      <c r="F4157" s="97">
        <v>104873.95</v>
      </c>
      <c r="G4157" s="112">
        <f t="shared" si="384"/>
        <v>19926.050500000001</v>
      </c>
      <c r="H4157" s="112">
        <f t="shared" si="385"/>
        <v>124800.00049999999</v>
      </c>
      <c r="I4157" s="122">
        <f t="shared" si="386"/>
        <v>124800.00049999999</v>
      </c>
      <c r="J4157" s="97">
        <v>108907.56</v>
      </c>
      <c r="K4157" s="111">
        <f t="shared" si="387"/>
        <v>20692.436399999999</v>
      </c>
      <c r="L4157" s="112">
        <f t="shared" si="388"/>
        <v>129599.9964</v>
      </c>
      <c r="M4157" s="112">
        <f t="shared" si="389"/>
        <v>129599.9964</v>
      </c>
    </row>
    <row r="4158" spans="1:13" s="1" customFormat="1" ht="12.75" customHeight="1" x14ac:dyDescent="0.2">
      <c r="A4158" s="34">
        <v>180</v>
      </c>
      <c r="B4158" s="27">
        <v>26101400</v>
      </c>
      <c r="C4158" s="53" t="s">
        <v>545</v>
      </c>
      <c r="D4158" s="29">
        <v>1</v>
      </c>
      <c r="E4158" s="30" t="s">
        <v>11</v>
      </c>
      <c r="F4158" s="97">
        <v>61176.47</v>
      </c>
      <c r="G4158" s="112">
        <f t="shared" si="384"/>
        <v>11623.5293</v>
      </c>
      <c r="H4158" s="112">
        <f t="shared" si="385"/>
        <v>72799.999299999996</v>
      </c>
      <c r="I4158" s="122">
        <f t="shared" si="386"/>
        <v>72799.999299999996</v>
      </c>
      <c r="J4158" s="97">
        <v>63529.41</v>
      </c>
      <c r="K4158" s="111">
        <f t="shared" si="387"/>
        <v>12070.5879</v>
      </c>
      <c r="L4158" s="112">
        <f t="shared" si="388"/>
        <v>75599.997900000002</v>
      </c>
      <c r="M4158" s="112">
        <f t="shared" si="389"/>
        <v>75599.997900000002</v>
      </c>
    </row>
    <row r="4159" spans="1:13" s="1" customFormat="1" ht="12.75" customHeight="1" x14ac:dyDescent="0.2">
      <c r="A4159" s="34">
        <v>181</v>
      </c>
      <c r="B4159" s="27">
        <v>26101400</v>
      </c>
      <c r="C4159" s="53" t="s">
        <v>549</v>
      </c>
      <c r="D4159" s="29">
        <v>1</v>
      </c>
      <c r="E4159" s="30" t="s">
        <v>11</v>
      </c>
      <c r="F4159" s="97">
        <v>52436.97</v>
      </c>
      <c r="G4159" s="112">
        <f t="shared" si="384"/>
        <v>9963.0243000000009</v>
      </c>
      <c r="H4159" s="112">
        <f t="shared" si="385"/>
        <v>62399.994300000006</v>
      </c>
      <c r="I4159" s="122">
        <f t="shared" si="386"/>
        <v>62399.994300000006</v>
      </c>
      <c r="J4159" s="97">
        <v>54453.78</v>
      </c>
      <c r="K4159" s="111">
        <f t="shared" si="387"/>
        <v>10346.218199999999</v>
      </c>
      <c r="L4159" s="112">
        <f t="shared" si="388"/>
        <v>64799.998200000002</v>
      </c>
      <c r="M4159" s="112">
        <f t="shared" si="389"/>
        <v>64799.998200000002</v>
      </c>
    </row>
    <row r="4160" spans="1:13" s="1" customFormat="1" ht="12.75" customHeight="1" x14ac:dyDescent="0.2">
      <c r="A4160" s="34">
        <v>182</v>
      </c>
      <c r="B4160" s="27">
        <v>26101400</v>
      </c>
      <c r="C4160" s="53" t="s">
        <v>204</v>
      </c>
      <c r="D4160" s="29">
        <v>1</v>
      </c>
      <c r="E4160" s="30" t="s">
        <v>11</v>
      </c>
      <c r="F4160" s="97">
        <v>104873.95</v>
      </c>
      <c r="G4160" s="112">
        <f t="shared" si="384"/>
        <v>19926.050500000001</v>
      </c>
      <c r="H4160" s="112">
        <f t="shared" si="385"/>
        <v>124800.00049999999</v>
      </c>
      <c r="I4160" s="122">
        <f t="shared" si="386"/>
        <v>124800.00049999999</v>
      </c>
      <c r="J4160" s="97">
        <v>108907.56</v>
      </c>
      <c r="K4160" s="111">
        <f t="shared" si="387"/>
        <v>20692.436399999999</v>
      </c>
      <c r="L4160" s="112">
        <f t="shared" si="388"/>
        <v>129599.9964</v>
      </c>
      <c r="M4160" s="112">
        <f t="shared" si="389"/>
        <v>129599.9964</v>
      </c>
    </row>
    <row r="4161" spans="1:13" s="1" customFormat="1" ht="12.75" customHeight="1" x14ac:dyDescent="0.2">
      <c r="A4161" s="34">
        <v>183</v>
      </c>
      <c r="B4161" s="27">
        <v>26101400</v>
      </c>
      <c r="C4161" s="53" t="s">
        <v>553</v>
      </c>
      <c r="D4161" s="29">
        <v>1</v>
      </c>
      <c r="E4161" s="30" t="s">
        <v>11</v>
      </c>
      <c r="F4161" s="97">
        <v>69915.97</v>
      </c>
      <c r="G4161" s="112">
        <f t="shared" si="384"/>
        <v>13284.034300000001</v>
      </c>
      <c r="H4161" s="112">
        <f t="shared" si="385"/>
        <v>83200.004300000001</v>
      </c>
      <c r="I4161" s="122">
        <f t="shared" si="386"/>
        <v>83200.004300000001</v>
      </c>
      <c r="J4161" s="97">
        <v>72605.039999999994</v>
      </c>
      <c r="K4161" s="111">
        <f t="shared" si="387"/>
        <v>13794.9576</v>
      </c>
      <c r="L4161" s="112">
        <f t="shared" si="388"/>
        <v>86399.997599999988</v>
      </c>
      <c r="M4161" s="112">
        <f t="shared" si="389"/>
        <v>86399.997599999988</v>
      </c>
    </row>
    <row r="4162" spans="1:13" s="1" customFormat="1" ht="12.75" customHeight="1" x14ac:dyDescent="0.2">
      <c r="A4162" s="34">
        <v>184</v>
      </c>
      <c r="B4162" s="27">
        <v>26101400</v>
      </c>
      <c r="C4162" s="53" t="s">
        <v>37</v>
      </c>
      <c r="D4162" s="29">
        <v>1</v>
      </c>
      <c r="E4162" s="30" t="s">
        <v>11</v>
      </c>
      <c r="F4162" s="97">
        <v>288403.36</v>
      </c>
      <c r="G4162" s="112">
        <f t="shared" si="384"/>
        <v>54796.638399999996</v>
      </c>
      <c r="H4162" s="112">
        <f t="shared" si="385"/>
        <v>343199.99839999998</v>
      </c>
      <c r="I4162" s="122">
        <f t="shared" si="386"/>
        <v>343199.99839999998</v>
      </c>
      <c r="J4162" s="97">
        <v>299495.8</v>
      </c>
      <c r="K4162" s="111">
        <f t="shared" si="387"/>
        <v>56904.201999999997</v>
      </c>
      <c r="L4162" s="112">
        <f t="shared" si="388"/>
        <v>356400.00199999998</v>
      </c>
      <c r="M4162" s="112">
        <f t="shared" si="389"/>
        <v>356400.00199999998</v>
      </c>
    </row>
    <row r="4163" spans="1:13" s="1" customFormat="1" ht="12.75" customHeight="1" x14ac:dyDescent="0.2">
      <c r="A4163" s="34">
        <v>185</v>
      </c>
      <c r="B4163" s="27">
        <v>26101400</v>
      </c>
      <c r="C4163" s="53" t="s">
        <v>799</v>
      </c>
      <c r="D4163" s="29">
        <v>1</v>
      </c>
      <c r="E4163" s="30" t="s">
        <v>11</v>
      </c>
      <c r="F4163" s="97">
        <v>218487.39</v>
      </c>
      <c r="G4163" s="112">
        <f t="shared" si="384"/>
        <v>41512.604100000004</v>
      </c>
      <c r="H4163" s="112">
        <f t="shared" si="385"/>
        <v>259999.99410000001</v>
      </c>
      <c r="I4163" s="122">
        <f t="shared" si="386"/>
        <v>259999.99410000001</v>
      </c>
      <c r="J4163" s="97">
        <v>226890.76</v>
      </c>
      <c r="K4163" s="111">
        <f t="shared" si="387"/>
        <v>43109.244400000003</v>
      </c>
      <c r="L4163" s="112">
        <f t="shared" si="388"/>
        <v>270000.00440000003</v>
      </c>
      <c r="M4163" s="112">
        <f t="shared" si="389"/>
        <v>270000.00440000003</v>
      </c>
    </row>
    <row r="4164" spans="1:13" s="1" customFormat="1" ht="12.75" customHeight="1" x14ac:dyDescent="0.2">
      <c r="A4164" s="34">
        <v>186</v>
      </c>
      <c r="B4164" s="27">
        <v>26101400</v>
      </c>
      <c r="C4164" s="53" t="s">
        <v>800</v>
      </c>
      <c r="D4164" s="29">
        <v>1</v>
      </c>
      <c r="E4164" s="30" t="s">
        <v>11</v>
      </c>
      <c r="F4164" s="97">
        <v>26218.49</v>
      </c>
      <c r="G4164" s="112">
        <f t="shared" si="384"/>
        <v>4981.5131000000001</v>
      </c>
      <c r="H4164" s="112">
        <f t="shared" si="385"/>
        <v>31200.003100000002</v>
      </c>
      <c r="I4164" s="122">
        <f t="shared" si="386"/>
        <v>31200.003100000002</v>
      </c>
      <c r="J4164" s="97">
        <v>27226.89</v>
      </c>
      <c r="K4164" s="111">
        <f t="shared" si="387"/>
        <v>5173.1090999999997</v>
      </c>
      <c r="L4164" s="112">
        <f t="shared" si="388"/>
        <v>32399.999100000001</v>
      </c>
      <c r="M4164" s="112">
        <f t="shared" si="389"/>
        <v>32399.999100000001</v>
      </c>
    </row>
    <row r="4165" spans="1:13" s="1" customFormat="1" ht="12.75" customHeight="1" x14ac:dyDescent="0.2">
      <c r="A4165" s="34">
        <v>187</v>
      </c>
      <c r="B4165" s="27">
        <v>26101400</v>
      </c>
      <c r="C4165" s="53" t="s">
        <v>555</v>
      </c>
      <c r="D4165" s="29">
        <v>1</v>
      </c>
      <c r="E4165" s="30" t="s">
        <v>11</v>
      </c>
      <c r="F4165" s="97">
        <v>157310.92000000001</v>
      </c>
      <c r="G4165" s="112">
        <f t="shared" si="384"/>
        <v>29889.074800000002</v>
      </c>
      <c r="H4165" s="112">
        <f t="shared" si="385"/>
        <v>187199.99480000001</v>
      </c>
      <c r="I4165" s="122">
        <f t="shared" si="386"/>
        <v>187199.99480000001</v>
      </c>
      <c r="J4165" s="97">
        <v>163361.34</v>
      </c>
      <c r="K4165" s="111">
        <f t="shared" si="387"/>
        <v>31038.654599999998</v>
      </c>
      <c r="L4165" s="112">
        <f t="shared" si="388"/>
        <v>194399.99460000001</v>
      </c>
      <c r="M4165" s="112">
        <f t="shared" si="389"/>
        <v>194399.99460000001</v>
      </c>
    </row>
    <row r="4166" spans="1:13" s="1" customFormat="1" ht="12.75" customHeight="1" x14ac:dyDescent="0.2">
      <c r="A4166" s="34">
        <v>188</v>
      </c>
      <c r="B4166" s="27">
        <v>26101400</v>
      </c>
      <c r="C4166" s="53" t="s">
        <v>557</v>
      </c>
      <c r="D4166" s="29">
        <v>1</v>
      </c>
      <c r="E4166" s="30" t="s">
        <v>11</v>
      </c>
      <c r="F4166" s="97">
        <v>34957.980000000003</v>
      </c>
      <c r="G4166" s="112">
        <f t="shared" si="384"/>
        <v>6642.0162000000009</v>
      </c>
      <c r="H4166" s="112">
        <f t="shared" si="385"/>
        <v>41599.996200000001</v>
      </c>
      <c r="I4166" s="122">
        <f t="shared" si="386"/>
        <v>41599.996200000001</v>
      </c>
      <c r="J4166" s="97">
        <v>36302.519999999997</v>
      </c>
      <c r="K4166" s="111">
        <f t="shared" si="387"/>
        <v>6897.4787999999999</v>
      </c>
      <c r="L4166" s="112">
        <f t="shared" si="388"/>
        <v>43199.998799999994</v>
      </c>
      <c r="M4166" s="112">
        <f t="shared" si="389"/>
        <v>43199.998799999994</v>
      </c>
    </row>
    <row r="4167" spans="1:13" s="1" customFormat="1" ht="12.75" customHeight="1" x14ac:dyDescent="0.2">
      <c r="A4167" s="34">
        <v>189</v>
      </c>
      <c r="B4167" s="27">
        <v>26101400</v>
      </c>
      <c r="C4167" s="53" t="s">
        <v>559</v>
      </c>
      <c r="D4167" s="29">
        <v>1</v>
      </c>
      <c r="E4167" s="30" t="s">
        <v>11</v>
      </c>
      <c r="F4167" s="97">
        <v>122352.94</v>
      </c>
      <c r="G4167" s="112">
        <f t="shared" si="384"/>
        <v>23247.0586</v>
      </c>
      <c r="H4167" s="112">
        <f t="shared" si="385"/>
        <v>145599.99859999999</v>
      </c>
      <c r="I4167" s="122">
        <f t="shared" si="386"/>
        <v>145599.99859999999</v>
      </c>
      <c r="J4167" s="97">
        <v>127058.82</v>
      </c>
      <c r="K4167" s="111">
        <f t="shared" si="387"/>
        <v>24141.175800000001</v>
      </c>
      <c r="L4167" s="112">
        <f t="shared" si="388"/>
        <v>151199.9958</v>
      </c>
      <c r="M4167" s="112">
        <f t="shared" si="389"/>
        <v>151199.9958</v>
      </c>
    </row>
    <row r="4168" spans="1:13" s="1" customFormat="1" ht="12.75" customHeight="1" x14ac:dyDescent="0.2">
      <c r="A4168" s="34">
        <v>190</v>
      </c>
      <c r="B4168" s="27">
        <v>26101400</v>
      </c>
      <c r="C4168" s="53" t="s">
        <v>561</v>
      </c>
      <c r="D4168" s="29">
        <v>1</v>
      </c>
      <c r="E4168" s="30" t="s">
        <v>11</v>
      </c>
      <c r="F4168" s="97">
        <v>30588.240000000002</v>
      </c>
      <c r="G4168" s="112">
        <f t="shared" si="384"/>
        <v>5811.7656000000006</v>
      </c>
      <c r="H4168" s="112">
        <f t="shared" si="385"/>
        <v>36400.005600000004</v>
      </c>
      <c r="I4168" s="122">
        <f t="shared" si="386"/>
        <v>36400.005600000004</v>
      </c>
      <c r="J4168" s="97">
        <v>31764.71</v>
      </c>
      <c r="K4168" s="111">
        <f t="shared" si="387"/>
        <v>6035.2948999999999</v>
      </c>
      <c r="L4168" s="112">
        <f t="shared" si="388"/>
        <v>37800.0049</v>
      </c>
      <c r="M4168" s="112">
        <f t="shared" si="389"/>
        <v>37800.0049</v>
      </c>
    </row>
    <row r="4169" spans="1:13" s="1" customFormat="1" ht="12.75" customHeight="1" x14ac:dyDescent="0.2">
      <c r="A4169" s="34">
        <v>191</v>
      </c>
      <c r="B4169" s="27">
        <v>26101400</v>
      </c>
      <c r="C4169" s="53" t="s">
        <v>563</v>
      </c>
      <c r="D4169" s="29">
        <v>1</v>
      </c>
      <c r="E4169" s="30" t="s">
        <v>11</v>
      </c>
      <c r="F4169" s="97">
        <v>26218.49</v>
      </c>
      <c r="G4169" s="112">
        <f t="shared" ref="G4169:G4232" si="390">F4169*19%</f>
        <v>4981.5131000000001</v>
      </c>
      <c r="H4169" s="112">
        <f t="shared" ref="H4169:H4232" si="391">F4169+G4169</f>
        <v>31200.003100000002</v>
      </c>
      <c r="I4169" s="122">
        <f t="shared" ref="I4169:I4232" si="392">H4169*D4169</f>
        <v>31200.003100000002</v>
      </c>
      <c r="J4169" s="97">
        <v>27226.89</v>
      </c>
      <c r="K4169" s="111">
        <f t="shared" ref="K4169:K4232" si="393">J4169*19%</f>
        <v>5173.1090999999997</v>
      </c>
      <c r="L4169" s="112">
        <f t="shared" ref="L4169:L4232" si="394">J4169+K4169</f>
        <v>32399.999100000001</v>
      </c>
      <c r="M4169" s="112">
        <f t="shared" ref="M4169:M4232" si="395">L4169*D4169</f>
        <v>32399.999100000001</v>
      </c>
    </row>
    <row r="4170" spans="1:13" s="1" customFormat="1" ht="12.75" customHeight="1" x14ac:dyDescent="0.2">
      <c r="A4170" s="34">
        <v>192</v>
      </c>
      <c r="B4170" s="27">
        <v>26101400</v>
      </c>
      <c r="C4170" s="53" t="s">
        <v>565</v>
      </c>
      <c r="D4170" s="29">
        <v>1</v>
      </c>
      <c r="E4170" s="30" t="s">
        <v>11</v>
      </c>
      <c r="F4170" s="97">
        <v>393277.31</v>
      </c>
      <c r="G4170" s="112">
        <f t="shared" si="390"/>
        <v>74722.688899999994</v>
      </c>
      <c r="H4170" s="112">
        <f t="shared" si="391"/>
        <v>467999.99890000001</v>
      </c>
      <c r="I4170" s="122">
        <f t="shared" si="392"/>
        <v>467999.99890000001</v>
      </c>
      <c r="J4170" s="97">
        <v>408403.36</v>
      </c>
      <c r="K4170" s="111">
        <f t="shared" si="393"/>
        <v>77596.638399999996</v>
      </c>
      <c r="L4170" s="112">
        <f t="shared" si="394"/>
        <v>485999.99839999998</v>
      </c>
      <c r="M4170" s="112">
        <f t="shared" si="395"/>
        <v>485999.99839999998</v>
      </c>
    </row>
    <row r="4171" spans="1:13" s="1" customFormat="1" ht="12.75" customHeight="1" x14ac:dyDescent="0.2">
      <c r="A4171" s="34">
        <v>193</v>
      </c>
      <c r="B4171" s="27">
        <v>26101400</v>
      </c>
      <c r="C4171" s="53" t="s">
        <v>567</v>
      </c>
      <c r="D4171" s="29">
        <v>1</v>
      </c>
      <c r="E4171" s="30" t="s">
        <v>11</v>
      </c>
      <c r="F4171" s="97">
        <v>349579.83</v>
      </c>
      <c r="G4171" s="112">
        <f t="shared" si="390"/>
        <v>66420.167700000005</v>
      </c>
      <c r="H4171" s="112">
        <f t="shared" si="391"/>
        <v>415999.99770000001</v>
      </c>
      <c r="I4171" s="122">
        <f t="shared" si="392"/>
        <v>415999.99770000001</v>
      </c>
      <c r="J4171" s="97">
        <v>363025.21</v>
      </c>
      <c r="K4171" s="111">
        <f t="shared" si="393"/>
        <v>68974.789900000003</v>
      </c>
      <c r="L4171" s="112">
        <f t="shared" si="394"/>
        <v>431999.99990000005</v>
      </c>
      <c r="M4171" s="112">
        <f t="shared" si="395"/>
        <v>431999.99990000005</v>
      </c>
    </row>
    <row r="4172" spans="1:13" s="1" customFormat="1" ht="12.75" customHeight="1" x14ac:dyDescent="0.2">
      <c r="A4172" s="34">
        <v>194</v>
      </c>
      <c r="B4172" s="27">
        <v>26101400</v>
      </c>
      <c r="C4172" s="53" t="s">
        <v>569</v>
      </c>
      <c r="D4172" s="29">
        <v>1</v>
      </c>
      <c r="E4172" s="30" t="s">
        <v>11</v>
      </c>
      <c r="F4172" s="97">
        <v>78655.460000000006</v>
      </c>
      <c r="G4172" s="112">
        <f t="shared" si="390"/>
        <v>14944.537400000001</v>
      </c>
      <c r="H4172" s="112">
        <f t="shared" si="391"/>
        <v>93599.997400000007</v>
      </c>
      <c r="I4172" s="122">
        <f t="shared" si="392"/>
        <v>93599.997400000007</v>
      </c>
      <c r="J4172" s="97">
        <v>81680.67</v>
      </c>
      <c r="K4172" s="111">
        <f t="shared" si="393"/>
        <v>15519.327299999999</v>
      </c>
      <c r="L4172" s="112">
        <f t="shared" si="394"/>
        <v>97199.997300000003</v>
      </c>
      <c r="M4172" s="112">
        <f t="shared" si="395"/>
        <v>97199.997300000003</v>
      </c>
    </row>
    <row r="4173" spans="1:13" s="1" customFormat="1" ht="12.75" customHeight="1" x14ac:dyDescent="0.2">
      <c r="A4173" s="34">
        <v>195</v>
      </c>
      <c r="B4173" s="27">
        <v>26101400</v>
      </c>
      <c r="C4173" s="53" t="s">
        <v>571</v>
      </c>
      <c r="D4173" s="29">
        <v>1</v>
      </c>
      <c r="E4173" s="30" t="s">
        <v>11</v>
      </c>
      <c r="F4173" s="97">
        <v>104873.95</v>
      </c>
      <c r="G4173" s="112">
        <f t="shared" si="390"/>
        <v>19926.050500000001</v>
      </c>
      <c r="H4173" s="112">
        <f t="shared" si="391"/>
        <v>124800.00049999999</v>
      </c>
      <c r="I4173" s="122">
        <f t="shared" si="392"/>
        <v>124800.00049999999</v>
      </c>
      <c r="J4173" s="97">
        <v>108907.56</v>
      </c>
      <c r="K4173" s="111">
        <f t="shared" si="393"/>
        <v>20692.436399999999</v>
      </c>
      <c r="L4173" s="112">
        <f t="shared" si="394"/>
        <v>129599.9964</v>
      </c>
      <c r="M4173" s="112">
        <f t="shared" si="395"/>
        <v>129599.9964</v>
      </c>
    </row>
    <row r="4174" spans="1:13" s="1" customFormat="1" ht="12.75" customHeight="1" x14ac:dyDescent="0.2">
      <c r="A4174" s="34">
        <v>196</v>
      </c>
      <c r="B4174" s="27">
        <v>26101400</v>
      </c>
      <c r="C4174" s="53" t="s">
        <v>573</v>
      </c>
      <c r="D4174" s="29">
        <v>1</v>
      </c>
      <c r="E4174" s="30" t="s">
        <v>11</v>
      </c>
      <c r="F4174" s="97">
        <v>17478.990000000002</v>
      </c>
      <c r="G4174" s="112">
        <f t="shared" si="390"/>
        <v>3321.0081000000005</v>
      </c>
      <c r="H4174" s="112">
        <f t="shared" si="391"/>
        <v>20799.998100000001</v>
      </c>
      <c r="I4174" s="122">
        <f t="shared" si="392"/>
        <v>20799.998100000001</v>
      </c>
      <c r="J4174" s="97">
        <v>18151.259999999998</v>
      </c>
      <c r="K4174" s="111">
        <f t="shared" si="393"/>
        <v>3448.7393999999999</v>
      </c>
      <c r="L4174" s="112">
        <f t="shared" si="394"/>
        <v>21599.999399999997</v>
      </c>
      <c r="M4174" s="112">
        <f t="shared" si="395"/>
        <v>21599.999399999997</v>
      </c>
    </row>
    <row r="4175" spans="1:13" s="1" customFormat="1" ht="12.75" customHeight="1" x14ac:dyDescent="0.2">
      <c r="A4175" s="34">
        <v>197</v>
      </c>
      <c r="B4175" s="27">
        <v>26101400</v>
      </c>
      <c r="C4175" s="53" t="s">
        <v>575</v>
      </c>
      <c r="D4175" s="29">
        <v>1</v>
      </c>
      <c r="E4175" s="30" t="s">
        <v>52</v>
      </c>
      <c r="F4175" s="97">
        <v>15731.09</v>
      </c>
      <c r="G4175" s="112">
        <f t="shared" si="390"/>
        <v>2988.9070999999999</v>
      </c>
      <c r="H4175" s="112">
        <f t="shared" si="391"/>
        <v>18719.997100000001</v>
      </c>
      <c r="I4175" s="122">
        <f t="shared" si="392"/>
        <v>18719.997100000001</v>
      </c>
      <c r="J4175" s="97">
        <v>16336.13</v>
      </c>
      <c r="K4175" s="111">
        <f t="shared" si="393"/>
        <v>3103.8647000000001</v>
      </c>
      <c r="L4175" s="112">
        <f t="shared" si="394"/>
        <v>19439.994699999999</v>
      </c>
      <c r="M4175" s="112">
        <f t="shared" si="395"/>
        <v>19439.994699999999</v>
      </c>
    </row>
    <row r="4176" spans="1:13" s="1" customFormat="1" ht="12.75" customHeight="1" x14ac:dyDescent="0.2">
      <c r="A4176" s="34">
        <v>198</v>
      </c>
      <c r="B4176" s="27">
        <v>26101400</v>
      </c>
      <c r="C4176" s="53" t="s">
        <v>577</v>
      </c>
      <c r="D4176" s="29">
        <v>1</v>
      </c>
      <c r="E4176" s="30" t="s">
        <v>52</v>
      </c>
      <c r="F4176" s="97">
        <v>15731.09</v>
      </c>
      <c r="G4176" s="112">
        <f t="shared" si="390"/>
        <v>2988.9070999999999</v>
      </c>
      <c r="H4176" s="112">
        <f t="shared" si="391"/>
        <v>18719.997100000001</v>
      </c>
      <c r="I4176" s="122">
        <f t="shared" si="392"/>
        <v>18719.997100000001</v>
      </c>
      <c r="J4176" s="97">
        <v>16336.13</v>
      </c>
      <c r="K4176" s="111">
        <f t="shared" si="393"/>
        <v>3103.8647000000001</v>
      </c>
      <c r="L4176" s="112">
        <f t="shared" si="394"/>
        <v>19439.994699999999</v>
      </c>
      <c r="M4176" s="112">
        <f t="shared" si="395"/>
        <v>19439.994699999999</v>
      </c>
    </row>
    <row r="4177" spans="1:13" s="1" customFormat="1" ht="12.75" customHeight="1" x14ac:dyDescent="0.2">
      <c r="A4177" s="34">
        <v>199</v>
      </c>
      <c r="B4177" s="27">
        <v>26101400</v>
      </c>
      <c r="C4177" s="53" t="s">
        <v>579</v>
      </c>
      <c r="D4177" s="29">
        <v>1</v>
      </c>
      <c r="E4177" s="30" t="s">
        <v>52</v>
      </c>
      <c r="F4177" s="97">
        <v>13983.19</v>
      </c>
      <c r="G4177" s="112">
        <f t="shared" si="390"/>
        <v>2656.8061000000002</v>
      </c>
      <c r="H4177" s="112">
        <f t="shared" si="391"/>
        <v>16639.9961</v>
      </c>
      <c r="I4177" s="122">
        <f t="shared" si="392"/>
        <v>16639.9961</v>
      </c>
      <c r="J4177" s="97">
        <v>14521.01</v>
      </c>
      <c r="K4177" s="111">
        <f t="shared" si="393"/>
        <v>2758.9919</v>
      </c>
      <c r="L4177" s="112">
        <f t="shared" si="394"/>
        <v>17280.001899999999</v>
      </c>
      <c r="M4177" s="112">
        <f t="shared" si="395"/>
        <v>17280.001899999999</v>
      </c>
    </row>
    <row r="4178" spans="1:13" s="1" customFormat="1" ht="12.75" customHeight="1" x14ac:dyDescent="0.2">
      <c r="A4178" s="34">
        <v>200</v>
      </c>
      <c r="B4178" s="27">
        <v>26101400</v>
      </c>
      <c r="C4178" s="53" t="s">
        <v>581</v>
      </c>
      <c r="D4178" s="29">
        <v>1</v>
      </c>
      <c r="E4178" s="30" t="s">
        <v>52</v>
      </c>
      <c r="F4178" s="97">
        <v>12235.29</v>
      </c>
      <c r="G4178" s="112">
        <f t="shared" si="390"/>
        <v>2324.7051000000001</v>
      </c>
      <c r="H4178" s="112">
        <f t="shared" si="391"/>
        <v>14559.9951</v>
      </c>
      <c r="I4178" s="122">
        <f t="shared" si="392"/>
        <v>14559.9951</v>
      </c>
      <c r="J4178" s="97">
        <v>12705.88</v>
      </c>
      <c r="K4178" s="111">
        <f t="shared" si="393"/>
        <v>2414.1171999999997</v>
      </c>
      <c r="L4178" s="112">
        <f t="shared" si="394"/>
        <v>15119.997199999998</v>
      </c>
      <c r="M4178" s="112">
        <f t="shared" si="395"/>
        <v>15119.997199999998</v>
      </c>
    </row>
    <row r="4179" spans="1:13" s="1" customFormat="1" ht="12.75" customHeight="1" x14ac:dyDescent="0.2">
      <c r="A4179" s="34">
        <v>201</v>
      </c>
      <c r="B4179" s="27">
        <v>26101400</v>
      </c>
      <c r="C4179" s="53" t="s">
        <v>583</v>
      </c>
      <c r="D4179" s="29">
        <v>1</v>
      </c>
      <c r="E4179" s="30" t="s">
        <v>52</v>
      </c>
      <c r="F4179" s="97">
        <v>12235.29</v>
      </c>
      <c r="G4179" s="112">
        <f t="shared" si="390"/>
        <v>2324.7051000000001</v>
      </c>
      <c r="H4179" s="112">
        <f t="shared" si="391"/>
        <v>14559.9951</v>
      </c>
      <c r="I4179" s="122">
        <f t="shared" si="392"/>
        <v>14559.9951</v>
      </c>
      <c r="J4179" s="97">
        <v>12705.88</v>
      </c>
      <c r="K4179" s="111">
        <f t="shared" si="393"/>
        <v>2414.1171999999997</v>
      </c>
      <c r="L4179" s="112">
        <f t="shared" si="394"/>
        <v>15119.997199999998</v>
      </c>
      <c r="M4179" s="112">
        <f t="shared" si="395"/>
        <v>15119.997199999998</v>
      </c>
    </row>
    <row r="4180" spans="1:13" s="1" customFormat="1" ht="12.75" customHeight="1" x14ac:dyDescent="0.2">
      <c r="A4180" s="34">
        <v>202</v>
      </c>
      <c r="B4180" s="27">
        <v>26101400</v>
      </c>
      <c r="C4180" s="53" t="s">
        <v>585</v>
      </c>
      <c r="D4180" s="29">
        <v>1</v>
      </c>
      <c r="E4180" s="30" t="s">
        <v>11</v>
      </c>
      <c r="F4180" s="97">
        <v>15731.09</v>
      </c>
      <c r="G4180" s="112">
        <f t="shared" si="390"/>
        <v>2988.9070999999999</v>
      </c>
      <c r="H4180" s="112">
        <f t="shared" si="391"/>
        <v>18719.997100000001</v>
      </c>
      <c r="I4180" s="122">
        <f t="shared" si="392"/>
        <v>18719.997100000001</v>
      </c>
      <c r="J4180" s="97">
        <v>16336.13</v>
      </c>
      <c r="K4180" s="111">
        <f t="shared" si="393"/>
        <v>3103.8647000000001</v>
      </c>
      <c r="L4180" s="112">
        <f t="shared" si="394"/>
        <v>19439.994699999999</v>
      </c>
      <c r="M4180" s="112">
        <f t="shared" si="395"/>
        <v>19439.994699999999</v>
      </c>
    </row>
    <row r="4181" spans="1:13" s="1" customFormat="1" ht="12.75" customHeight="1" x14ac:dyDescent="0.2">
      <c r="A4181" s="34">
        <v>203</v>
      </c>
      <c r="B4181" s="27">
        <v>26101400</v>
      </c>
      <c r="C4181" s="53" t="s">
        <v>587</v>
      </c>
      <c r="D4181" s="29">
        <v>1</v>
      </c>
      <c r="E4181" s="30" t="s">
        <v>11</v>
      </c>
      <c r="F4181" s="97">
        <v>15731.09</v>
      </c>
      <c r="G4181" s="112">
        <f t="shared" si="390"/>
        <v>2988.9070999999999</v>
      </c>
      <c r="H4181" s="112">
        <f t="shared" si="391"/>
        <v>18719.997100000001</v>
      </c>
      <c r="I4181" s="122">
        <f t="shared" si="392"/>
        <v>18719.997100000001</v>
      </c>
      <c r="J4181" s="97">
        <v>16336.13</v>
      </c>
      <c r="K4181" s="111">
        <f t="shared" si="393"/>
        <v>3103.8647000000001</v>
      </c>
      <c r="L4181" s="112">
        <f t="shared" si="394"/>
        <v>19439.994699999999</v>
      </c>
      <c r="M4181" s="112">
        <f t="shared" si="395"/>
        <v>19439.994699999999</v>
      </c>
    </row>
    <row r="4182" spans="1:13" s="1" customFormat="1" ht="12.75" customHeight="1" x14ac:dyDescent="0.2">
      <c r="A4182" s="34">
        <v>204</v>
      </c>
      <c r="B4182" s="27">
        <v>26101400</v>
      </c>
      <c r="C4182" s="53" t="s">
        <v>589</v>
      </c>
      <c r="D4182" s="29">
        <v>1</v>
      </c>
      <c r="E4182" s="30" t="s">
        <v>11</v>
      </c>
      <c r="F4182" s="97">
        <v>2621.85</v>
      </c>
      <c r="G4182" s="112">
        <f t="shared" si="390"/>
        <v>498.1515</v>
      </c>
      <c r="H4182" s="112">
        <f t="shared" si="391"/>
        <v>3120.0014999999999</v>
      </c>
      <c r="I4182" s="122">
        <f t="shared" si="392"/>
        <v>3120.0014999999999</v>
      </c>
      <c r="J4182" s="97">
        <v>2722.69</v>
      </c>
      <c r="K4182" s="111">
        <f t="shared" si="393"/>
        <v>517.31110000000001</v>
      </c>
      <c r="L4182" s="112">
        <f t="shared" si="394"/>
        <v>3240.0011</v>
      </c>
      <c r="M4182" s="112">
        <f t="shared" si="395"/>
        <v>3240.0011</v>
      </c>
    </row>
    <row r="4183" spans="1:13" s="1" customFormat="1" ht="12.75" customHeight="1" x14ac:dyDescent="0.2">
      <c r="A4183" s="34">
        <v>205</v>
      </c>
      <c r="B4183" s="27">
        <v>26101400</v>
      </c>
      <c r="C4183" s="53" t="s">
        <v>591</v>
      </c>
      <c r="D4183" s="29">
        <v>1</v>
      </c>
      <c r="E4183" s="30" t="s">
        <v>11</v>
      </c>
      <c r="F4183" s="97">
        <v>2621.85</v>
      </c>
      <c r="G4183" s="112">
        <f t="shared" si="390"/>
        <v>498.1515</v>
      </c>
      <c r="H4183" s="112">
        <f t="shared" si="391"/>
        <v>3120.0014999999999</v>
      </c>
      <c r="I4183" s="122">
        <f t="shared" si="392"/>
        <v>3120.0014999999999</v>
      </c>
      <c r="J4183" s="97">
        <v>2722.69</v>
      </c>
      <c r="K4183" s="111">
        <f t="shared" si="393"/>
        <v>517.31110000000001</v>
      </c>
      <c r="L4183" s="112">
        <f t="shared" si="394"/>
        <v>3240.0011</v>
      </c>
      <c r="M4183" s="112">
        <f t="shared" si="395"/>
        <v>3240.0011</v>
      </c>
    </row>
    <row r="4184" spans="1:13" s="1" customFormat="1" ht="12.75" customHeight="1" x14ac:dyDescent="0.2">
      <c r="A4184" s="34">
        <v>206</v>
      </c>
      <c r="B4184" s="27">
        <v>26101400</v>
      </c>
      <c r="C4184" s="53" t="s">
        <v>593</v>
      </c>
      <c r="D4184" s="29">
        <v>1</v>
      </c>
      <c r="E4184" s="30" t="s">
        <v>11</v>
      </c>
      <c r="F4184" s="97">
        <v>2621.85</v>
      </c>
      <c r="G4184" s="112">
        <f t="shared" si="390"/>
        <v>498.1515</v>
      </c>
      <c r="H4184" s="112">
        <f t="shared" si="391"/>
        <v>3120.0014999999999</v>
      </c>
      <c r="I4184" s="122">
        <f t="shared" si="392"/>
        <v>3120.0014999999999</v>
      </c>
      <c r="J4184" s="97">
        <v>2722.69</v>
      </c>
      <c r="K4184" s="111">
        <f t="shared" si="393"/>
        <v>517.31110000000001</v>
      </c>
      <c r="L4184" s="112">
        <f t="shared" si="394"/>
        <v>3240.0011</v>
      </c>
      <c r="M4184" s="112">
        <f t="shared" si="395"/>
        <v>3240.0011</v>
      </c>
    </row>
    <row r="4185" spans="1:13" s="1" customFormat="1" ht="12.75" customHeight="1" x14ac:dyDescent="0.2">
      <c r="A4185" s="34">
        <v>207</v>
      </c>
      <c r="B4185" s="27">
        <v>26101400</v>
      </c>
      <c r="C4185" s="53" t="s">
        <v>595</v>
      </c>
      <c r="D4185" s="29">
        <v>1</v>
      </c>
      <c r="E4185" s="30" t="s">
        <v>11</v>
      </c>
      <c r="F4185" s="97">
        <v>2621.85</v>
      </c>
      <c r="G4185" s="112">
        <f t="shared" si="390"/>
        <v>498.1515</v>
      </c>
      <c r="H4185" s="112">
        <f t="shared" si="391"/>
        <v>3120.0014999999999</v>
      </c>
      <c r="I4185" s="122">
        <f t="shared" si="392"/>
        <v>3120.0014999999999</v>
      </c>
      <c r="J4185" s="97">
        <v>2722.69</v>
      </c>
      <c r="K4185" s="111">
        <f t="shared" si="393"/>
        <v>517.31110000000001</v>
      </c>
      <c r="L4185" s="112">
        <f t="shared" si="394"/>
        <v>3240.0011</v>
      </c>
      <c r="M4185" s="112">
        <f t="shared" si="395"/>
        <v>3240.0011</v>
      </c>
    </row>
    <row r="4186" spans="1:13" s="1" customFormat="1" ht="12.75" customHeight="1" x14ac:dyDescent="0.2">
      <c r="A4186" s="34">
        <v>208</v>
      </c>
      <c r="B4186" s="27">
        <v>26101400</v>
      </c>
      <c r="C4186" s="53" t="s">
        <v>597</v>
      </c>
      <c r="D4186" s="29">
        <v>1</v>
      </c>
      <c r="E4186" s="30" t="s">
        <v>11</v>
      </c>
      <c r="F4186" s="97">
        <v>2621.85</v>
      </c>
      <c r="G4186" s="112">
        <f t="shared" si="390"/>
        <v>498.1515</v>
      </c>
      <c r="H4186" s="112">
        <f t="shared" si="391"/>
        <v>3120.0014999999999</v>
      </c>
      <c r="I4186" s="122">
        <f t="shared" si="392"/>
        <v>3120.0014999999999</v>
      </c>
      <c r="J4186" s="97">
        <v>2722.69</v>
      </c>
      <c r="K4186" s="111">
        <f t="shared" si="393"/>
        <v>517.31110000000001</v>
      </c>
      <c r="L4186" s="112">
        <f t="shared" si="394"/>
        <v>3240.0011</v>
      </c>
      <c r="M4186" s="112">
        <f t="shared" si="395"/>
        <v>3240.0011</v>
      </c>
    </row>
    <row r="4187" spans="1:13" s="1" customFormat="1" ht="12.75" customHeight="1" x14ac:dyDescent="0.2">
      <c r="A4187" s="34">
        <v>209</v>
      </c>
      <c r="B4187" s="27">
        <v>26101400</v>
      </c>
      <c r="C4187" s="53" t="s">
        <v>599</v>
      </c>
      <c r="D4187" s="29">
        <v>1</v>
      </c>
      <c r="E4187" s="30" t="s">
        <v>11</v>
      </c>
      <c r="F4187" s="97">
        <v>17478.990000000002</v>
      </c>
      <c r="G4187" s="112">
        <f t="shared" si="390"/>
        <v>3321.0081000000005</v>
      </c>
      <c r="H4187" s="112">
        <f t="shared" si="391"/>
        <v>20799.998100000001</v>
      </c>
      <c r="I4187" s="122">
        <f t="shared" si="392"/>
        <v>20799.998100000001</v>
      </c>
      <c r="J4187" s="97">
        <v>18151.259999999998</v>
      </c>
      <c r="K4187" s="111">
        <f t="shared" si="393"/>
        <v>3448.7393999999999</v>
      </c>
      <c r="L4187" s="112">
        <f t="shared" si="394"/>
        <v>21599.999399999997</v>
      </c>
      <c r="M4187" s="112">
        <f t="shared" si="395"/>
        <v>21599.999399999997</v>
      </c>
    </row>
    <row r="4188" spans="1:13" s="1" customFormat="1" ht="12.75" customHeight="1" x14ac:dyDescent="0.2">
      <c r="A4188" s="34">
        <v>210</v>
      </c>
      <c r="B4188" s="27">
        <v>26101400</v>
      </c>
      <c r="C4188" s="53" t="s">
        <v>601</v>
      </c>
      <c r="D4188" s="29">
        <v>1</v>
      </c>
      <c r="E4188" s="30" t="s">
        <v>11</v>
      </c>
      <c r="F4188" s="97">
        <v>2621.85</v>
      </c>
      <c r="G4188" s="112">
        <f t="shared" si="390"/>
        <v>498.1515</v>
      </c>
      <c r="H4188" s="112">
        <f t="shared" si="391"/>
        <v>3120.0014999999999</v>
      </c>
      <c r="I4188" s="122">
        <f t="shared" si="392"/>
        <v>3120.0014999999999</v>
      </c>
      <c r="J4188" s="97">
        <v>2722.69</v>
      </c>
      <c r="K4188" s="111">
        <f t="shared" si="393"/>
        <v>517.31110000000001</v>
      </c>
      <c r="L4188" s="112">
        <f t="shared" si="394"/>
        <v>3240.0011</v>
      </c>
      <c r="M4188" s="112">
        <f t="shared" si="395"/>
        <v>3240.0011</v>
      </c>
    </row>
    <row r="4189" spans="1:13" s="1" customFormat="1" ht="12.75" customHeight="1" x14ac:dyDescent="0.2">
      <c r="A4189" s="34">
        <v>211</v>
      </c>
      <c r="B4189" s="27">
        <v>26101400</v>
      </c>
      <c r="C4189" s="53" t="s">
        <v>603</v>
      </c>
      <c r="D4189" s="29">
        <v>1</v>
      </c>
      <c r="E4189" s="30" t="s">
        <v>11</v>
      </c>
      <c r="F4189" s="97">
        <v>2621.85</v>
      </c>
      <c r="G4189" s="112">
        <f t="shared" si="390"/>
        <v>498.1515</v>
      </c>
      <c r="H4189" s="112">
        <f t="shared" si="391"/>
        <v>3120.0014999999999</v>
      </c>
      <c r="I4189" s="122">
        <f t="shared" si="392"/>
        <v>3120.0014999999999</v>
      </c>
      <c r="J4189" s="97">
        <v>2722.69</v>
      </c>
      <c r="K4189" s="111">
        <f t="shared" si="393"/>
        <v>517.31110000000001</v>
      </c>
      <c r="L4189" s="112">
        <f t="shared" si="394"/>
        <v>3240.0011</v>
      </c>
      <c r="M4189" s="112">
        <f t="shared" si="395"/>
        <v>3240.0011</v>
      </c>
    </row>
    <row r="4190" spans="1:13" s="1" customFormat="1" ht="12.75" customHeight="1" x14ac:dyDescent="0.2">
      <c r="A4190" s="34">
        <v>212</v>
      </c>
      <c r="B4190" s="27">
        <v>26101400</v>
      </c>
      <c r="C4190" s="53" t="s">
        <v>605</v>
      </c>
      <c r="D4190" s="29">
        <v>1</v>
      </c>
      <c r="E4190" s="30" t="s">
        <v>11</v>
      </c>
      <c r="F4190" s="97">
        <v>13109.24</v>
      </c>
      <c r="G4190" s="112">
        <f t="shared" si="390"/>
        <v>2490.7556</v>
      </c>
      <c r="H4190" s="112">
        <f t="shared" si="391"/>
        <v>15599.9956</v>
      </c>
      <c r="I4190" s="122">
        <f t="shared" si="392"/>
        <v>15599.9956</v>
      </c>
      <c r="J4190" s="97">
        <v>13613.45</v>
      </c>
      <c r="K4190" s="111">
        <f t="shared" si="393"/>
        <v>2586.5555000000004</v>
      </c>
      <c r="L4190" s="112">
        <f t="shared" si="394"/>
        <v>16200.005500000001</v>
      </c>
      <c r="M4190" s="112">
        <f t="shared" si="395"/>
        <v>16200.005500000001</v>
      </c>
    </row>
    <row r="4191" spans="1:13" s="1" customFormat="1" ht="12.75" customHeight="1" x14ac:dyDescent="0.2">
      <c r="A4191" s="34">
        <v>213</v>
      </c>
      <c r="B4191" s="27">
        <v>26101400</v>
      </c>
      <c r="C4191" s="53" t="s">
        <v>801</v>
      </c>
      <c r="D4191" s="29">
        <v>1</v>
      </c>
      <c r="E4191" s="30" t="s">
        <v>11</v>
      </c>
      <c r="F4191" s="97">
        <v>305882.34999999998</v>
      </c>
      <c r="G4191" s="112">
        <f t="shared" si="390"/>
        <v>58117.646499999995</v>
      </c>
      <c r="H4191" s="112">
        <f t="shared" si="391"/>
        <v>363999.99649999995</v>
      </c>
      <c r="I4191" s="122">
        <f t="shared" si="392"/>
        <v>363999.99649999995</v>
      </c>
      <c r="J4191" s="97">
        <v>317647.06</v>
      </c>
      <c r="K4191" s="111">
        <f t="shared" si="393"/>
        <v>60352.941400000003</v>
      </c>
      <c r="L4191" s="112">
        <f t="shared" si="394"/>
        <v>378000.00140000001</v>
      </c>
      <c r="M4191" s="112">
        <f t="shared" si="395"/>
        <v>378000.00140000001</v>
      </c>
    </row>
    <row r="4192" spans="1:13" s="1" customFormat="1" ht="12.75" customHeight="1" x14ac:dyDescent="0.2">
      <c r="A4192" s="34">
        <v>214</v>
      </c>
      <c r="B4192" s="27">
        <v>26101400</v>
      </c>
      <c r="C4192" s="53" t="s">
        <v>607</v>
      </c>
      <c r="D4192" s="29">
        <v>1</v>
      </c>
      <c r="E4192" s="30" t="s">
        <v>11</v>
      </c>
      <c r="F4192" s="97">
        <v>104873.95</v>
      </c>
      <c r="G4192" s="112">
        <f t="shared" si="390"/>
        <v>19926.050500000001</v>
      </c>
      <c r="H4192" s="112">
        <f t="shared" si="391"/>
        <v>124800.00049999999</v>
      </c>
      <c r="I4192" s="122">
        <f t="shared" si="392"/>
        <v>124800.00049999999</v>
      </c>
      <c r="J4192" s="97">
        <v>108907.56</v>
      </c>
      <c r="K4192" s="111">
        <f t="shared" si="393"/>
        <v>20692.436399999999</v>
      </c>
      <c r="L4192" s="112">
        <f t="shared" si="394"/>
        <v>129599.9964</v>
      </c>
      <c r="M4192" s="112">
        <f t="shared" si="395"/>
        <v>129599.9964</v>
      </c>
    </row>
    <row r="4193" spans="1:45" s="1" customFormat="1" ht="12.75" customHeight="1" x14ac:dyDescent="0.2">
      <c r="A4193" s="34">
        <v>215</v>
      </c>
      <c r="B4193" s="27">
        <v>26101400</v>
      </c>
      <c r="C4193" s="53" t="s">
        <v>609</v>
      </c>
      <c r="D4193" s="29">
        <v>1</v>
      </c>
      <c r="E4193" s="30" t="s">
        <v>11</v>
      </c>
      <c r="F4193" s="97">
        <v>69915.97</v>
      </c>
      <c r="G4193" s="112">
        <f t="shared" si="390"/>
        <v>13284.034300000001</v>
      </c>
      <c r="H4193" s="112">
        <f t="shared" si="391"/>
        <v>83200.004300000001</v>
      </c>
      <c r="I4193" s="122">
        <f t="shared" si="392"/>
        <v>83200.004300000001</v>
      </c>
      <c r="J4193" s="97">
        <v>72605.039999999994</v>
      </c>
      <c r="K4193" s="111">
        <f t="shared" si="393"/>
        <v>13794.9576</v>
      </c>
      <c r="L4193" s="112">
        <f t="shared" si="394"/>
        <v>86399.997599999988</v>
      </c>
      <c r="M4193" s="112">
        <f t="shared" si="395"/>
        <v>86399.997599999988</v>
      </c>
    </row>
    <row r="4194" spans="1:45" s="1" customFormat="1" ht="12.75" customHeight="1" x14ac:dyDescent="0.2">
      <c r="A4194" s="34">
        <v>216</v>
      </c>
      <c r="B4194" s="27">
        <v>26101400</v>
      </c>
      <c r="C4194" s="53" t="s">
        <v>613</v>
      </c>
      <c r="D4194" s="29">
        <v>1</v>
      </c>
      <c r="E4194" s="30" t="s">
        <v>11</v>
      </c>
      <c r="F4194" s="97">
        <v>349579.83</v>
      </c>
      <c r="G4194" s="112">
        <f t="shared" si="390"/>
        <v>66420.167700000005</v>
      </c>
      <c r="H4194" s="112">
        <f t="shared" si="391"/>
        <v>415999.99770000001</v>
      </c>
      <c r="I4194" s="122">
        <f t="shared" si="392"/>
        <v>415999.99770000001</v>
      </c>
      <c r="J4194" s="97">
        <v>363025.21</v>
      </c>
      <c r="K4194" s="111">
        <f t="shared" si="393"/>
        <v>68974.789900000003</v>
      </c>
      <c r="L4194" s="112">
        <f t="shared" si="394"/>
        <v>431999.99990000005</v>
      </c>
      <c r="M4194" s="112">
        <f t="shared" si="395"/>
        <v>431999.99990000005</v>
      </c>
    </row>
    <row r="4195" spans="1:45" s="1" customFormat="1" ht="12.75" customHeight="1" x14ac:dyDescent="0.2">
      <c r="A4195" s="34">
        <v>217</v>
      </c>
      <c r="B4195" s="27" t="s">
        <v>802</v>
      </c>
      <c r="C4195" s="53" t="s">
        <v>803</v>
      </c>
      <c r="D4195" s="29">
        <v>1</v>
      </c>
      <c r="E4195" s="30" t="s">
        <v>11</v>
      </c>
      <c r="F4195" s="97">
        <v>78655.460000000006</v>
      </c>
      <c r="G4195" s="112">
        <f t="shared" si="390"/>
        <v>14944.537400000001</v>
      </c>
      <c r="H4195" s="112">
        <f t="shared" si="391"/>
        <v>93599.997400000007</v>
      </c>
      <c r="I4195" s="122">
        <f t="shared" si="392"/>
        <v>93599.997400000007</v>
      </c>
      <c r="J4195" s="97">
        <v>81680.67</v>
      </c>
      <c r="K4195" s="111">
        <f t="shared" si="393"/>
        <v>15519.327299999999</v>
      </c>
      <c r="L4195" s="112">
        <f t="shared" si="394"/>
        <v>97199.997300000003</v>
      </c>
      <c r="M4195" s="112">
        <f t="shared" si="395"/>
        <v>97199.997300000003</v>
      </c>
    </row>
    <row r="4196" spans="1:45" s="1" customFormat="1" ht="12.75" customHeight="1" x14ac:dyDescent="0.2">
      <c r="A4196" s="34">
        <v>218</v>
      </c>
      <c r="B4196" s="27" t="s">
        <v>802</v>
      </c>
      <c r="C4196" s="53" t="s">
        <v>712</v>
      </c>
      <c r="D4196" s="29">
        <v>1</v>
      </c>
      <c r="E4196" s="30" t="s">
        <v>11</v>
      </c>
      <c r="F4196" s="97">
        <v>349579.83</v>
      </c>
      <c r="G4196" s="112">
        <f t="shared" si="390"/>
        <v>66420.167700000005</v>
      </c>
      <c r="H4196" s="112">
        <f t="shared" si="391"/>
        <v>415999.99770000001</v>
      </c>
      <c r="I4196" s="122">
        <f t="shared" si="392"/>
        <v>415999.99770000001</v>
      </c>
      <c r="J4196" s="97">
        <v>363025.21</v>
      </c>
      <c r="K4196" s="111">
        <f t="shared" si="393"/>
        <v>68974.789900000003</v>
      </c>
      <c r="L4196" s="112">
        <f t="shared" si="394"/>
        <v>431999.99990000005</v>
      </c>
      <c r="M4196" s="112">
        <f t="shared" si="395"/>
        <v>431999.99990000005</v>
      </c>
    </row>
    <row r="4197" spans="1:45" s="1" customFormat="1" ht="12.75" customHeight="1" x14ac:dyDescent="0.2">
      <c r="A4197" s="34">
        <v>219</v>
      </c>
      <c r="B4197" s="27" t="s">
        <v>802</v>
      </c>
      <c r="C4197" s="53" t="s">
        <v>713</v>
      </c>
      <c r="D4197" s="29">
        <v>1</v>
      </c>
      <c r="E4197" s="30" t="s">
        <v>11</v>
      </c>
      <c r="F4197" s="97">
        <v>192268.91</v>
      </c>
      <c r="G4197" s="112">
        <f t="shared" si="390"/>
        <v>36531.092900000003</v>
      </c>
      <c r="H4197" s="112">
        <f t="shared" si="391"/>
        <v>228800.00290000002</v>
      </c>
      <c r="I4197" s="122">
        <f t="shared" si="392"/>
        <v>228800.00290000002</v>
      </c>
      <c r="J4197" s="97">
        <v>199663.87</v>
      </c>
      <c r="K4197" s="111">
        <f t="shared" si="393"/>
        <v>37936.135300000002</v>
      </c>
      <c r="L4197" s="112">
        <f t="shared" si="394"/>
        <v>237600.00529999999</v>
      </c>
      <c r="M4197" s="112">
        <f t="shared" si="395"/>
        <v>237600.00529999999</v>
      </c>
    </row>
    <row r="4198" spans="1:45" s="1" customFormat="1" ht="12.75" customHeight="1" x14ac:dyDescent="0.2">
      <c r="A4198" s="34">
        <v>220</v>
      </c>
      <c r="B4198" s="27">
        <v>26101400</v>
      </c>
      <c r="C4198" s="53" t="s">
        <v>841</v>
      </c>
      <c r="D4198" s="29">
        <v>1</v>
      </c>
      <c r="E4198" s="30" t="s">
        <v>11</v>
      </c>
      <c r="F4198" s="97">
        <v>157310.92000000001</v>
      </c>
      <c r="G4198" s="112">
        <f t="shared" si="390"/>
        <v>29889.074800000002</v>
      </c>
      <c r="H4198" s="112">
        <f t="shared" si="391"/>
        <v>187199.99480000001</v>
      </c>
      <c r="I4198" s="122">
        <f t="shared" si="392"/>
        <v>187199.99480000001</v>
      </c>
      <c r="J4198" s="97">
        <v>163361.34</v>
      </c>
      <c r="K4198" s="111">
        <f t="shared" si="393"/>
        <v>31038.654599999998</v>
      </c>
      <c r="L4198" s="112">
        <f t="shared" si="394"/>
        <v>194399.99460000001</v>
      </c>
      <c r="M4198" s="112">
        <f t="shared" si="395"/>
        <v>194399.99460000001</v>
      </c>
    </row>
    <row r="4199" spans="1:45" ht="12.75" customHeight="1" x14ac:dyDescent="0.2">
      <c r="A4199" s="34">
        <v>221</v>
      </c>
      <c r="B4199" s="27">
        <v>26101400</v>
      </c>
      <c r="C4199" s="53" t="s">
        <v>842</v>
      </c>
      <c r="D4199" s="29">
        <v>1</v>
      </c>
      <c r="E4199" s="30" t="s">
        <v>11</v>
      </c>
      <c r="F4199" s="97">
        <v>262184.87</v>
      </c>
      <c r="G4199" s="112">
        <f t="shared" si="390"/>
        <v>49815.1253</v>
      </c>
      <c r="H4199" s="112">
        <f t="shared" si="391"/>
        <v>311999.99530000001</v>
      </c>
      <c r="I4199" s="122">
        <f t="shared" si="392"/>
        <v>311999.99530000001</v>
      </c>
      <c r="J4199" s="97">
        <v>272268.90999999997</v>
      </c>
      <c r="K4199" s="111">
        <f t="shared" si="393"/>
        <v>51731.092899999996</v>
      </c>
      <c r="L4199" s="112">
        <f t="shared" si="394"/>
        <v>324000.00289999996</v>
      </c>
      <c r="M4199" s="112">
        <f t="shared" si="395"/>
        <v>324000.00289999996</v>
      </c>
    </row>
    <row r="4200" spans="1:45" ht="12.75" customHeight="1" x14ac:dyDescent="0.2">
      <c r="A4200" s="34">
        <v>222</v>
      </c>
      <c r="B4200" s="27">
        <v>26101400</v>
      </c>
      <c r="C4200" s="53" t="s">
        <v>843</v>
      </c>
      <c r="D4200" s="29">
        <v>1</v>
      </c>
      <c r="E4200" s="30" t="s">
        <v>11</v>
      </c>
      <c r="F4200" s="97">
        <v>209747.9</v>
      </c>
      <c r="G4200" s="112">
        <f t="shared" si="390"/>
        <v>39852.101000000002</v>
      </c>
      <c r="H4200" s="112">
        <f t="shared" si="391"/>
        <v>249600.00099999999</v>
      </c>
      <c r="I4200" s="122">
        <f t="shared" si="392"/>
        <v>249600.00099999999</v>
      </c>
      <c r="J4200" s="97">
        <v>217815.13</v>
      </c>
      <c r="K4200" s="111">
        <f t="shared" si="393"/>
        <v>41384.8747</v>
      </c>
      <c r="L4200" s="112">
        <f t="shared" si="394"/>
        <v>259200.00469999999</v>
      </c>
      <c r="M4200" s="112">
        <f t="shared" si="395"/>
        <v>259200.00469999999</v>
      </c>
    </row>
    <row r="4201" spans="1:45" ht="12.75" customHeight="1" x14ac:dyDescent="0.2">
      <c r="A4201" s="34">
        <v>223</v>
      </c>
      <c r="B4201" s="27">
        <v>26101400</v>
      </c>
      <c r="C4201" s="53" t="s">
        <v>844</v>
      </c>
      <c r="D4201" s="29">
        <v>1</v>
      </c>
      <c r="E4201" s="30" t="s">
        <v>11</v>
      </c>
      <c r="F4201" s="97">
        <v>139831.93</v>
      </c>
      <c r="G4201" s="112">
        <f t="shared" si="390"/>
        <v>26568.066699999999</v>
      </c>
      <c r="H4201" s="112">
        <f t="shared" si="391"/>
        <v>166399.99669999999</v>
      </c>
      <c r="I4201" s="122">
        <f t="shared" si="392"/>
        <v>166399.99669999999</v>
      </c>
      <c r="J4201" s="97">
        <v>145210.07999999999</v>
      </c>
      <c r="K4201" s="111">
        <f t="shared" si="393"/>
        <v>27589.915199999999</v>
      </c>
      <c r="L4201" s="112">
        <f t="shared" si="394"/>
        <v>172799.99519999998</v>
      </c>
      <c r="M4201" s="112">
        <f t="shared" si="395"/>
        <v>172799.99519999998</v>
      </c>
    </row>
    <row r="4202" spans="1:45" ht="12.75" customHeight="1" x14ac:dyDescent="0.2">
      <c r="A4202" s="34">
        <v>224</v>
      </c>
      <c r="B4202" s="27">
        <v>26101400</v>
      </c>
      <c r="C4202" s="53" t="s">
        <v>845</v>
      </c>
      <c r="D4202" s="29">
        <v>1</v>
      </c>
      <c r="E4202" s="30" t="s">
        <v>11</v>
      </c>
      <c r="F4202" s="97">
        <v>209747.9</v>
      </c>
      <c r="G4202" s="112">
        <f t="shared" si="390"/>
        <v>39852.101000000002</v>
      </c>
      <c r="H4202" s="112">
        <f t="shared" si="391"/>
        <v>249600.00099999999</v>
      </c>
      <c r="I4202" s="122">
        <f t="shared" si="392"/>
        <v>249600.00099999999</v>
      </c>
      <c r="J4202" s="97">
        <v>217815.13</v>
      </c>
      <c r="K4202" s="111">
        <f t="shared" si="393"/>
        <v>41384.8747</v>
      </c>
      <c r="L4202" s="112">
        <f t="shared" si="394"/>
        <v>259200.00469999999</v>
      </c>
      <c r="M4202" s="112">
        <f t="shared" si="395"/>
        <v>259200.00469999999</v>
      </c>
    </row>
    <row r="4203" spans="1:45" ht="12.75" customHeight="1" x14ac:dyDescent="0.2">
      <c r="A4203" s="34">
        <v>225</v>
      </c>
      <c r="B4203" s="27">
        <v>26101400</v>
      </c>
      <c r="C4203" s="53" t="s">
        <v>815</v>
      </c>
      <c r="D4203" s="29">
        <v>1</v>
      </c>
      <c r="E4203" s="30" t="s">
        <v>11</v>
      </c>
      <c r="F4203" s="97">
        <v>1310924.3700000001</v>
      </c>
      <c r="G4203" s="112">
        <f t="shared" si="390"/>
        <v>249075.63030000002</v>
      </c>
      <c r="H4203" s="112">
        <f t="shared" si="391"/>
        <v>1560000.0003000002</v>
      </c>
      <c r="I4203" s="122">
        <f t="shared" si="392"/>
        <v>1560000.0003000002</v>
      </c>
      <c r="J4203" s="97">
        <v>1361344.54</v>
      </c>
      <c r="K4203" s="111">
        <f t="shared" si="393"/>
        <v>258655.4626</v>
      </c>
      <c r="L4203" s="112">
        <f t="shared" si="394"/>
        <v>1620000.0026</v>
      </c>
      <c r="M4203" s="112">
        <f t="shared" si="395"/>
        <v>1620000.0026</v>
      </c>
    </row>
    <row r="4204" spans="1:45" s="52" customFormat="1" ht="12.75" customHeight="1" x14ac:dyDescent="0.2">
      <c r="A4204" s="36">
        <v>17</v>
      </c>
      <c r="B4204" s="113"/>
      <c r="C4204" s="42" t="s">
        <v>846</v>
      </c>
      <c r="D4204" s="115"/>
      <c r="E4204" s="116"/>
      <c r="F4204" s="70"/>
      <c r="G4204" s="70"/>
      <c r="H4204" s="70"/>
      <c r="I4204" s="70"/>
      <c r="J4204" s="70"/>
      <c r="K4204" s="70"/>
      <c r="L4204" s="70"/>
      <c r="M4204" s="70"/>
      <c r="N4204" s="1"/>
      <c r="O4204" s="1"/>
      <c r="P4204" s="1"/>
      <c r="Q4204" s="1"/>
      <c r="R4204" s="1"/>
      <c r="S4204" s="1"/>
      <c r="T4204" s="1"/>
      <c r="U4204" s="1"/>
      <c r="V4204" s="1"/>
      <c r="W4204" s="1"/>
      <c r="X4204" s="1"/>
      <c r="Y4204" s="1"/>
      <c r="Z4204" s="1"/>
      <c r="AA4204" s="1"/>
      <c r="AB4204" s="1"/>
      <c r="AC4204" s="1"/>
      <c r="AD4204" s="1"/>
      <c r="AE4204" s="1"/>
      <c r="AF4204" s="1"/>
      <c r="AG4204" s="1"/>
      <c r="AH4204" s="1"/>
      <c r="AI4204" s="1"/>
      <c r="AJ4204" s="1"/>
      <c r="AK4204" s="1"/>
      <c r="AL4204" s="1"/>
      <c r="AM4204" s="1"/>
      <c r="AN4204" s="1"/>
      <c r="AO4204" s="1"/>
      <c r="AP4204" s="1"/>
      <c r="AQ4204" s="1"/>
      <c r="AR4204" s="1"/>
      <c r="AS4204" s="1"/>
    </row>
    <row r="4205" spans="1:45" ht="12.75" customHeight="1" x14ac:dyDescent="0.2">
      <c r="A4205" s="34">
        <v>1</v>
      </c>
      <c r="B4205" s="27">
        <v>26101300</v>
      </c>
      <c r="C4205" s="53" t="s">
        <v>10</v>
      </c>
      <c r="D4205" s="29">
        <v>2</v>
      </c>
      <c r="E4205" s="30" t="s">
        <v>11</v>
      </c>
      <c r="F4205" s="97">
        <v>78655.460000000006</v>
      </c>
      <c r="G4205" s="112">
        <f t="shared" si="390"/>
        <v>14944.537400000001</v>
      </c>
      <c r="H4205" s="112">
        <f t="shared" si="391"/>
        <v>93599.997400000007</v>
      </c>
      <c r="I4205" s="122">
        <f t="shared" si="392"/>
        <v>187199.99480000001</v>
      </c>
      <c r="J4205" s="97">
        <v>81680.67</v>
      </c>
      <c r="K4205" s="111">
        <f t="shared" si="393"/>
        <v>15519.327299999999</v>
      </c>
      <c r="L4205" s="112">
        <f t="shared" si="394"/>
        <v>97199.997300000003</v>
      </c>
      <c r="M4205" s="112">
        <f t="shared" si="395"/>
        <v>194399.99460000001</v>
      </c>
    </row>
    <row r="4206" spans="1:45" ht="12.75" customHeight="1" x14ac:dyDescent="0.2">
      <c r="A4206" s="34">
        <v>2</v>
      </c>
      <c r="B4206" s="27">
        <v>26101300</v>
      </c>
      <c r="C4206" s="53" t="s">
        <v>732</v>
      </c>
      <c r="D4206" s="29">
        <v>2</v>
      </c>
      <c r="E4206" s="30" t="s">
        <v>11</v>
      </c>
      <c r="F4206" s="97">
        <v>61176.47</v>
      </c>
      <c r="G4206" s="112">
        <f t="shared" si="390"/>
        <v>11623.5293</v>
      </c>
      <c r="H4206" s="112">
        <f t="shared" si="391"/>
        <v>72799.999299999996</v>
      </c>
      <c r="I4206" s="122">
        <f t="shared" si="392"/>
        <v>145599.99859999999</v>
      </c>
      <c r="J4206" s="97">
        <v>63529.41</v>
      </c>
      <c r="K4206" s="111">
        <f t="shared" si="393"/>
        <v>12070.5879</v>
      </c>
      <c r="L4206" s="112">
        <f t="shared" si="394"/>
        <v>75599.997900000002</v>
      </c>
      <c r="M4206" s="112">
        <f t="shared" si="395"/>
        <v>151199.9958</v>
      </c>
    </row>
    <row r="4207" spans="1:45" ht="12.75" customHeight="1" x14ac:dyDescent="0.2">
      <c r="A4207" s="34">
        <v>3</v>
      </c>
      <c r="B4207" s="27">
        <v>26101300</v>
      </c>
      <c r="C4207" s="53" t="s">
        <v>15</v>
      </c>
      <c r="D4207" s="29">
        <v>2</v>
      </c>
      <c r="E4207" s="30" t="s">
        <v>11</v>
      </c>
      <c r="F4207" s="97">
        <v>1747899.16</v>
      </c>
      <c r="G4207" s="112">
        <f t="shared" si="390"/>
        <v>332100.84039999999</v>
      </c>
      <c r="H4207" s="112">
        <f t="shared" si="391"/>
        <v>2080000.0003999998</v>
      </c>
      <c r="I4207" s="122">
        <f t="shared" si="392"/>
        <v>4160000.0007999996</v>
      </c>
      <c r="J4207" s="97">
        <v>1815126.05</v>
      </c>
      <c r="K4207" s="111">
        <f t="shared" si="393"/>
        <v>344873.94949999999</v>
      </c>
      <c r="L4207" s="112">
        <f t="shared" si="394"/>
        <v>2159999.9994999999</v>
      </c>
      <c r="M4207" s="112">
        <f t="shared" si="395"/>
        <v>4319999.9989999998</v>
      </c>
    </row>
    <row r="4208" spans="1:45" ht="12.75" customHeight="1" x14ac:dyDescent="0.2">
      <c r="A4208" s="34">
        <v>4</v>
      </c>
      <c r="B4208" s="27">
        <v>26101300</v>
      </c>
      <c r="C4208" s="53" t="s">
        <v>733</v>
      </c>
      <c r="D4208" s="29">
        <v>2</v>
      </c>
      <c r="E4208" s="30" t="s">
        <v>11</v>
      </c>
      <c r="F4208" s="97">
        <v>410756.3</v>
      </c>
      <c r="G4208" s="112">
        <f t="shared" si="390"/>
        <v>78043.697</v>
      </c>
      <c r="H4208" s="112">
        <f t="shared" si="391"/>
        <v>488799.99699999997</v>
      </c>
      <c r="I4208" s="122">
        <f t="shared" si="392"/>
        <v>977599.99399999995</v>
      </c>
      <c r="J4208" s="97">
        <v>426554.62</v>
      </c>
      <c r="K4208" s="111">
        <f t="shared" si="393"/>
        <v>81045.377800000002</v>
      </c>
      <c r="L4208" s="112">
        <f t="shared" si="394"/>
        <v>507599.99780000001</v>
      </c>
      <c r="M4208" s="112">
        <f t="shared" si="395"/>
        <v>1015199.9956</v>
      </c>
    </row>
    <row r="4209" spans="1:13" ht="12.75" customHeight="1" x14ac:dyDescent="0.2">
      <c r="A4209" s="34">
        <v>5</v>
      </c>
      <c r="B4209" s="27">
        <v>26101300</v>
      </c>
      <c r="C4209" s="53" t="s">
        <v>734</v>
      </c>
      <c r="D4209" s="29">
        <v>2</v>
      </c>
      <c r="E4209" s="30" t="s">
        <v>11</v>
      </c>
      <c r="F4209" s="97">
        <v>393277.31</v>
      </c>
      <c r="G4209" s="112">
        <f t="shared" si="390"/>
        <v>74722.688899999994</v>
      </c>
      <c r="H4209" s="112">
        <f t="shared" si="391"/>
        <v>467999.99890000001</v>
      </c>
      <c r="I4209" s="122">
        <f t="shared" si="392"/>
        <v>935999.99780000001</v>
      </c>
      <c r="J4209" s="97">
        <v>408403.36</v>
      </c>
      <c r="K4209" s="111">
        <f t="shared" si="393"/>
        <v>77596.638399999996</v>
      </c>
      <c r="L4209" s="112">
        <f t="shared" si="394"/>
        <v>485999.99839999998</v>
      </c>
      <c r="M4209" s="112">
        <f t="shared" si="395"/>
        <v>971999.99679999996</v>
      </c>
    </row>
    <row r="4210" spans="1:13" ht="12.75" customHeight="1" x14ac:dyDescent="0.2">
      <c r="A4210" s="34">
        <v>6</v>
      </c>
      <c r="B4210" s="27">
        <v>26101300</v>
      </c>
      <c r="C4210" s="53" t="s">
        <v>21</v>
      </c>
      <c r="D4210" s="29">
        <v>2</v>
      </c>
      <c r="E4210" s="30" t="s">
        <v>11</v>
      </c>
      <c r="F4210" s="97">
        <v>2097478.9900000002</v>
      </c>
      <c r="G4210" s="112">
        <f t="shared" si="390"/>
        <v>398521.00810000004</v>
      </c>
      <c r="H4210" s="112">
        <f t="shared" si="391"/>
        <v>2495999.9981000004</v>
      </c>
      <c r="I4210" s="122">
        <f t="shared" si="392"/>
        <v>4991999.9962000009</v>
      </c>
      <c r="J4210" s="97">
        <v>2178151.2599999998</v>
      </c>
      <c r="K4210" s="111">
        <f t="shared" si="393"/>
        <v>413848.73939999996</v>
      </c>
      <c r="L4210" s="112">
        <f t="shared" si="394"/>
        <v>2591999.9993999996</v>
      </c>
      <c r="M4210" s="112">
        <f t="shared" si="395"/>
        <v>5183999.9987999992</v>
      </c>
    </row>
    <row r="4211" spans="1:13" ht="12.75" customHeight="1" x14ac:dyDescent="0.2">
      <c r="A4211" s="34">
        <v>7</v>
      </c>
      <c r="B4211" s="27">
        <v>26101300</v>
      </c>
      <c r="C4211" s="53" t="s">
        <v>23</v>
      </c>
      <c r="D4211" s="29">
        <v>2</v>
      </c>
      <c r="E4211" s="30" t="s">
        <v>11</v>
      </c>
      <c r="F4211" s="97">
        <v>2621848.7400000002</v>
      </c>
      <c r="G4211" s="112">
        <f t="shared" si="390"/>
        <v>498151.26060000004</v>
      </c>
      <c r="H4211" s="112">
        <f t="shared" si="391"/>
        <v>3120000.0006000004</v>
      </c>
      <c r="I4211" s="122">
        <f t="shared" si="392"/>
        <v>6240000.0012000008</v>
      </c>
      <c r="J4211" s="97">
        <v>2722689.08</v>
      </c>
      <c r="K4211" s="111">
        <f t="shared" si="393"/>
        <v>517310.9252</v>
      </c>
      <c r="L4211" s="112">
        <f t="shared" si="394"/>
        <v>3240000.0052</v>
      </c>
      <c r="M4211" s="112">
        <f t="shared" si="395"/>
        <v>6480000.0104</v>
      </c>
    </row>
    <row r="4212" spans="1:13" ht="12.75" customHeight="1" x14ac:dyDescent="0.2">
      <c r="A4212" s="34">
        <v>8</v>
      </c>
      <c r="B4212" s="27">
        <v>26101300</v>
      </c>
      <c r="C4212" s="53" t="s">
        <v>735</v>
      </c>
      <c r="D4212" s="29">
        <v>2</v>
      </c>
      <c r="E4212" s="30" t="s">
        <v>11</v>
      </c>
      <c r="F4212" s="97">
        <v>786554.62</v>
      </c>
      <c r="G4212" s="112">
        <f t="shared" si="390"/>
        <v>149445.37779999999</v>
      </c>
      <c r="H4212" s="112">
        <f t="shared" si="391"/>
        <v>935999.99780000001</v>
      </c>
      <c r="I4212" s="122">
        <f t="shared" si="392"/>
        <v>1871999.9956</v>
      </c>
      <c r="J4212" s="97">
        <v>816806.72</v>
      </c>
      <c r="K4212" s="111">
        <f t="shared" si="393"/>
        <v>155193.27679999999</v>
      </c>
      <c r="L4212" s="112">
        <f t="shared" si="394"/>
        <v>971999.99679999996</v>
      </c>
      <c r="M4212" s="112">
        <f t="shared" si="395"/>
        <v>1943999.9935999999</v>
      </c>
    </row>
    <row r="4213" spans="1:13" ht="12.75" customHeight="1" x14ac:dyDescent="0.2">
      <c r="A4213" s="34">
        <v>9</v>
      </c>
      <c r="B4213" s="27">
        <v>26101300</v>
      </c>
      <c r="C4213" s="53" t="s">
        <v>27</v>
      </c>
      <c r="D4213" s="29">
        <v>2</v>
      </c>
      <c r="E4213" s="30" t="s">
        <v>11</v>
      </c>
      <c r="F4213" s="97">
        <v>655462.18000000005</v>
      </c>
      <c r="G4213" s="112">
        <f t="shared" si="390"/>
        <v>124537.81420000001</v>
      </c>
      <c r="H4213" s="112">
        <f t="shared" si="391"/>
        <v>779999.99420000007</v>
      </c>
      <c r="I4213" s="122">
        <f t="shared" si="392"/>
        <v>1559999.9884000001</v>
      </c>
      <c r="J4213" s="97">
        <v>680672.27</v>
      </c>
      <c r="K4213" s="111">
        <f t="shared" si="393"/>
        <v>129327.7313</v>
      </c>
      <c r="L4213" s="112">
        <f t="shared" si="394"/>
        <v>810000.0013</v>
      </c>
      <c r="M4213" s="112">
        <f t="shared" si="395"/>
        <v>1620000.0026</v>
      </c>
    </row>
    <row r="4214" spans="1:13" ht="12.75" customHeight="1" x14ac:dyDescent="0.2">
      <c r="A4214" s="34">
        <v>10</v>
      </c>
      <c r="B4214" s="27">
        <v>26101300</v>
      </c>
      <c r="C4214" s="53" t="s">
        <v>736</v>
      </c>
      <c r="D4214" s="29">
        <v>2</v>
      </c>
      <c r="E4214" s="30" t="s">
        <v>11</v>
      </c>
      <c r="F4214" s="97">
        <v>209747.9</v>
      </c>
      <c r="G4214" s="112">
        <f t="shared" si="390"/>
        <v>39852.101000000002</v>
      </c>
      <c r="H4214" s="112">
        <f t="shared" si="391"/>
        <v>249600.00099999999</v>
      </c>
      <c r="I4214" s="122">
        <f t="shared" si="392"/>
        <v>499200.00199999998</v>
      </c>
      <c r="J4214" s="97">
        <v>217815.13</v>
      </c>
      <c r="K4214" s="111">
        <f t="shared" si="393"/>
        <v>41384.8747</v>
      </c>
      <c r="L4214" s="112">
        <f t="shared" si="394"/>
        <v>259200.00469999999</v>
      </c>
      <c r="M4214" s="112">
        <f t="shared" si="395"/>
        <v>518400.00939999998</v>
      </c>
    </row>
    <row r="4215" spans="1:13" s="1" customFormat="1" ht="12.75" customHeight="1" x14ac:dyDescent="0.2">
      <c r="A4215" s="34">
        <v>11</v>
      </c>
      <c r="B4215" s="27">
        <v>26101300</v>
      </c>
      <c r="C4215" s="53" t="s">
        <v>737</v>
      </c>
      <c r="D4215" s="29">
        <v>2</v>
      </c>
      <c r="E4215" s="30" t="s">
        <v>11</v>
      </c>
      <c r="F4215" s="97">
        <v>104873.95</v>
      </c>
      <c r="G4215" s="112">
        <f t="shared" si="390"/>
        <v>19926.050500000001</v>
      </c>
      <c r="H4215" s="112">
        <f t="shared" si="391"/>
        <v>124800.00049999999</v>
      </c>
      <c r="I4215" s="122">
        <f t="shared" si="392"/>
        <v>249600.00099999999</v>
      </c>
      <c r="J4215" s="97">
        <v>108907.56</v>
      </c>
      <c r="K4215" s="111">
        <f t="shared" si="393"/>
        <v>20692.436399999999</v>
      </c>
      <c r="L4215" s="112">
        <f t="shared" si="394"/>
        <v>129599.9964</v>
      </c>
      <c r="M4215" s="112">
        <f t="shared" si="395"/>
        <v>259199.99280000001</v>
      </c>
    </row>
    <row r="4216" spans="1:13" s="1" customFormat="1" ht="12.75" customHeight="1" x14ac:dyDescent="0.2">
      <c r="A4216" s="34">
        <v>12</v>
      </c>
      <c r="B4216" s="27">
        <v>26101300</v>
      </c>
      <c r="C4216" s="53" t="s">
        <v>847</v>
      </c>
      <c r="D4216" s="29">
        <v>2</v>
      </c>
      <c r="E4216" s="30" t="s">
        <v>11</v>
      </c>
      <c r="F4216" s="97">
        <v>61176.47</v>
      </c>
      <c r="G4216" s="112">
        <f t="shared" si="390"/>
        <v>11623.5293</v>
      </c>
      <c r="H4216" s="112">
        <f t="shared" si="391"/>
        <v>72799.999299999996</v>
      </c>
      <c r="I4216" s="122">
        <f t="shared" si="392"/>
        <v>145599.99859999999</v>
      </c>
      <c r="J4216" s="97">
        <v>63529.41</v>
      </c>
      <c r="K4216" s="111">
        <f t="shared" si="393"/>
        <v>12070.5879</v>
      </c>
      <c r="L4216" s="112">
        <f t="shared" si="394"/>
        <v>75599.997900000002</v>
      </c>
      <c r="M4216" s="112">
        <f t="shared" si="395"/>
        <v>151199.9958</v>
      </c>
    </row>
    <row r="4217" spans="1:13" s="1" customFormat="1" ht="12.75" customHeight="1" x14ac:dyDescent="0.2">
      <c r="A4217" s="34">
        <v>13</v>
      </c>
      <c r="B4217" s="27">
        <v>26101300</v>
      </c>
      <c r="C4217" s="53" t="s">
        <v>35</v>
      </c>
      <c r="D4217" s="29">
        <v>2</v>
      </c>
      <c r="E4217" s="30" t="s">
        <v>11</v>
      </c>
      <c r="F4217" s="97">
        <v>10487.39</v>
      </c>
      <c r="G4217" s="112">
        <f t="shared" si="390"/>
        <v>1992.6041</v>
      </c>
      <c r="H4217" s="112">
        <f t="shared" si="391"/>
        <v>12479.9941</v>
      </c>
      <c r="I4217" s="122">
        <f t="shared" si="392"/>
        <v>24959.9882</v>
      </c>
      <c r="J4217" s="97">
        <v>10890.76</v>
      </c>
      <c r="K4217" s="111">
        <f t="shared" si="393"/>
        <v>2069.2444</v>
      </c>
      <c r="L4217" s="112">
        <f t="shared" si="394"/>
        <v>12960.0044</v>
      </c>
      <c r="M4217" s="112">
        <f t="shared" si="395"/>
        <v>25920.0088</v>
      </c>
    </row>
    <row r="4218" spans="1:13" s="1" customFormat="1" ht="12.75" customHeight="1" x14ac:dyDescent="0.2">
      <c r="A4218" s="34">
        <v>14</v>
      </c>
      <c r="B4218" s="27">
        <v>26101300</v>
      </c>
      <c r="C4218" s="53" t="s">
        <v>39</v>
      </c>
      <c r="D4218" s="29">
        <v>2</v>
      </c>
      <c r="E4218" s="30" t="s">
        <v>11</v>
      </c>
      <c r="F4218" s="97">
        <v>104873.95</v>
      </c>
      <c r="G4218" s="112">
        <f t="shared" si="390"/>
        <v>19926.050500000001</v>
      </c>
      <c r="H4218" s="112">
        <f t="shared" si="391"/>
        <v>124800.00049999999</v>
      </c>
      <c r="I4218" s="122">
        <f t="shared" si="392"/>
        <v>249600.00099999999</v>
      </c>
      <c r="J4218" s="97">
        <v>108907.56</v>
      </c>
      <c r="K4218" s="111">
        <f t="shared" si="393"/>
        <v>20692.436399999999</v>
      </c>
      <c r="L4218" s="112">
        <f t="shared" si="394"/>
        <v>129599.9964</v>
      </c>
      <c r="M4218" s="112">
        <f t="shared" si="395"/>
        <v>259199.99280000001</v>
      </c>
    </row>
    <row r="4219" spans="1:13" s="1" customFormat="1" ht="12.75" customHeight="1" x14ac:dyDescent="0.2">
      <c r="A4219" s="34">
        <v>15</v>
      </c>
      <c r="B4219" s="27">
        <v>26101300</v>
      </c>
      <c r="C4219" s="53" t="s">
        <v>41</v>
      </c>
      <c r="D4219" s="29">
        <v>2</v>
      </c>
      <c r="E4219" s="30" t="s">
        <v>11</v>
      </c>
      <c r="F4219" s="97">
        <v>192268.91</v>
      </c>
      <c r="G4219" s="112">
        <f t="shared" si="390"/>
        <v>36531.092900000003</v>
      </c>
      <c r="H4219" s="112">
        <f t="shared" si="391"/>
        <v>228800.00290000002</v>
      </c>
      <c r="I4219" s="122">
        <f t="shared" si="392"/>
        <v>457600.00580000004</v>
      </c>
      <c r="J4219" s="97">
        <v>199663.87</v>
      </c>
      <c r="K4219" s="111">
        <f t="shared" si="393"/>
        <v>37936.135300000002</v>
      </c>
      <c r="L4219" s="112">
        <f t="shared" si="394"/>
        <v>237600.00529999999</v>
      </c>
      <c r="M4219" s="112">
        <f t="shared" si="395"/>
        <v>475200.01059999998</v>
      </c>
    </row>
    <row r="4220" spans="1:13" s="1" customFormat="1" ht="12.75" customHeight="1" x14ac:dyDescent="0.2">
      <c r="A4220" s="34">
        <v>16</v>
      </c>
      <c r="B4220" s="27">
        <v>26101300</v>
      </c>
      <c r="C4220" s="53" t="s">
        <v>43</v>
      </c>
      <c r="D4220" s="29">
        <v>2</v>
      </c>
      <c r="E4220" s="30" t="s">
        <v>11</v>
      </c>
      <c r="F4220" s="97">
        <v>428235.29</v>
      </c>
      <c r="G4220" s="112">
        <f t="shared" si="390"/>
        <v>81364.705099999992</v>
      </c>
      <c r="H4220" s="112">
        <f t="shared" si="391"/>
        <v>509599.99509999994</v>
      </c>
      <c r="I4220" s="122">
        <f t="shared" si="392"/>
        <v>1019199.9901999999</v>
      </c>
      <c r="J4220" s="97">
        <v>444705.88</v>
      </c>
      <c r="K4220" s="111">
        <f t="shared" si="393"/>
        <v>84494.117200000008</v>
      </c>
      <c r="L4220" s="112">
        <f t="shared" si="394"/>
        <v>529199.99719999998</v>
      </c>
      <c r="M4220" s="112">
        <f t="shared" si="395"/>
        <v>1058399.9944</v>
      </c>
    </row>
    <row r="4221" spans="1:13" s="1" customFormat="1" ht="12.75" customHeight="1" x14ac:dyDescent="0.2">
      <c r="A4221" s="34">
        <v>17</v>
      </c>
      <c r="B4221" s="27">
        <v>26101300</v>
      </c>
      <c r="C4221" s="53" t="s">
        <v>45</v>
      </c>
      <c r="D4221" s="29">
        <v>2</v>
      </c>
      <c r="E4221" s="30" t="s">
        <v>11</v>
      </c>
      <c r="F4221" s="97">
        <v>113613.45</v>
      </c>
      <c r="G4221" s="112">
        <f t="shared" si="390"/>
        <v>21586.555499999999</v>
      </c>
      <c r="H4221" s="112">
        <f t="shared" si="391"/>
        <v>135200.0055</v>
      </c>
      <c r="I4221" s="122">
        <f t="shared" si="392"/>
        <v>270400.011</v>
      </c>
      <c r="J4221" s="97">
        <v>117983.19</v>
      </c>
      <c r="K4221" s="111">
        <f t="shared" si="393"/>
        <v>22416.806100000002</v>
      </c>
      <c r="L4221" s="112">
        <f t="shared" si="394"/>
        <v>140399.99609999999</v>
      </c>
      <c r="M4221" s="112">
        <f t="shared" si="395"/>
        <v>280799.99219999998</v>
      </c>
    </row>
    <row r="4222" spans="1:13" s="1" customFormat="1" ht="12.75" customHeight="1" x14ac:dyDescent="0.2">
      <c r="A4222" s="34">
        <v>18</v>
      </c>
      <c r="B4222" s="27">
        <v>26101300</v>
      </c>
      <c r="C4222" s="53" t="s">
        <v>47</v>
      </c>
      <c r="D4222" s="29">
        <v>2</v>
      </c>
      <c r="E4222" s="30" t="s">
        <v>11</v>
      </c>
      <c r="F4222" s="97">
        <v>139831.93</v>
      </c>
      <c r="G4222" s="112">
        <f t="shared" si="390"/>
        <v>26568.066699999999</v>
      </c>
      <c r="H4222" s="112">
        <f t="shared" si="391"/>
        <v>166399.99669999999</v>
      </c>
      <c r="I4222" s="122">
        <f t="shared" si="392"/>
        <v>332799.99339999998</v>
      </c>
      <c r="J4222" s="97">
        <v>145210.07999999999</v>
      </c>
      <c r="K4222" s="111">
        <f t="shared" si="393"/>
        <v>27589.915199999999</v>
      </c>
      <c r="L4222" s="112">
        <f t="shared" si="394"/>
        <v>172799.99519999998</v>
      </c>
      <c r="M4222" s="112">
        <f t="shared" si="395"/>
        <v>345599.99039999995</v>
      </c>
    </row>
    <row r="4223" spans="1:13" s="1" customFormat="1" ht="12.75" customHeight="1" x14ac:dyDescent="0.2">
      <c r="A4223" s="34">
        <v>19</v>
      </c>
      <c r="B4223" s="27">
        <v>26101300</v>
      </c>
      <c r="C4223" s="53" t="s">
        <v>49</v>
      </c>
      <c r="D4223" s="29">
        <v>2</v>
      </c>
      <c r="E4223" s="30" t="s">
        <v>11</v>
      </c>
      <c r="F4223" s="97">
        <v>611764.71</v>
      </c>
      <c r="G4223" s="112">
        <f t="shared" si="390"/>
        <v>116235.29489999999</v>
      </c>
      <c r="H4223" s="112">
        <f t="shared" si="391"/>
        <v>728000.00489999994</v>
      </c>
      <c r="I4223" s="122">
        <f t="shared" si="392"/>
        <v>1456000.0097999999</v>
      </c>
      <c r="J4223" s="97">
        <v>635294.12</v>
      </c>
      <c r="K4223" s="111">
        <f t="shared" si="393"/>
        <v>120705.88280000001</v>
      </c>
      <c r="L4223" s="112">
        <f t="shared" si="394"/>
        <v>756000.00280000002</v>
      </c>
      <c r="M4223" s="112">
        <f t="shared" si="395"/>
        <v>1512000.0056</v>
      </c>
    </row>
    <row r="4224" spans="1:13" s="1" customFormat="1" ht="12.75" customHeight="1" x14ac:dyDescent="0.2">
      <c r="A4224" s="34">
        <v>20</v>
      </c>
      <c r="B4224" s="27">
        <v>26101300</v>
      </c>
      <c r="C4224" s="53" t="s">
        <v>51</v>
      </c>
      <c r="D4224" s="29">
        <v>2</v>
      </c>
      <c r="E4224" s="30" t="s">
        <v>11</v>
      </c>
      <c r="F4224" s="97">
        <v>96134.45</v>
      </c>
      <c r="G4224" s="112">
        <f t="shared" si="390"/>
        <v>18265.5455</v>
      </c>
      <c r="H4224" s="112">
        <f t="shared" si="391"/>
        <v>114399.99549999999</v>
      </c>
      <c r="I4224" s="122">
        <f t="shared" si="392"/>
        <v>228799.99099999998</v>
      </c>
      <c r="J4224" s="97">
        <v>99831.93</v>
      </c>
      <c r="K4224" s="111">
        <f t="shared" si="393"/>
        <v>18968.066699999999</v>
      </c>
      <c r="L4224" s="112">
        <f t="shared" si="394"/>
        <v>118799.99669999999</v>
      </c>
      <c r="M4224" s="112">
        <f t="shared" si="395"/>
        <v>237599.99339999998</v>
      </c>
    </row>
    <row r="4225" spans="1:13" s="1" customFormat="1" ht="12.75" customHeight="1" x14ac:dyDescent="0.2">
      <c r="A4225" s="34">
        <v>21</v>
      </c>
      <c r="B4225" s="27">
        <v>26101300</v>
      </c>
      <c r="C4225" s="53" t="s">
        <v>56</v>
      </c>
      <c r="D4225" s="29">
        <v>2</v>
      </c>
      <c r="E4225" s="30" t="s">
        <v>11</v>
      </c>
      <c r="F4225" s="97">
        <v>78655.460000000006</v>
      </c>
      <c r="G4225" s="112">
        <f t="shared" si="390"/>
        <v>14944.537400000001</v>
      </c>
      <c r="H4225" s="112">
        <f t="shared" si="391"/>
        <v>93599.997400000007</v>
      </c>
      <c r="I4225" s="122">
        <f t="shared" si="392"/>
        <v>187199.99480000001</v>
      </c>
      <c r="J4225" s="97">
        <v>81680.67</v>
      </c>
      <c r="K4225" s="111">
        <f t="shared" si="393"/>
        <v>15519.327299999999</v>
      </c>
      <c r="L4225" s="112">
        <f t="shared" si="394"/>
        <v>97199.997300000003</v>
      </c>
      <c r="M4225" s="112">
        <f t="shared" si="395"/>
        <v>194399.99460000001</v>
      </c>
    </row>
    <row r="4226" spans="1:13" s="1" customFormat="1" ht="12.75" customHeight="1" x14ac:dyDescent="0.2">
      <c r="A4226" s="34">
        <v>22</v>
      </c>
      <c r="B4226" s="27">
        <v>26101300</v>
      </c>
      <c r="C4226" s="53" t="s">
        <v>58</v>
      </c>
      <c r="D4226" s="29">
        <v>2</v>
      </c>
      <c r="E4226" s="30" t="s">
        <v>11</v>
      </c>
      <c r="F4226" s="97">
        <v>78655.460000000006</v>
      </c>
      <c r="G4226" s="112">
        <f t="shared" si="390"/>
        <v>14944.537400000001</v>
      </c>
      <c r="H4226" s="112">
        <f t="shared" si="391"/>
        <v>93599.997400000007</v>
      </c>
      <c r="I4226" s="122">
        <f t="shared" si="392"/>
        <v>187199.99480000001</v>
      </c>
      <c r="J4226" s="97">
        <v>81680.67</v>
      </c>
      <c r="K4226" s="111">
        <f t="shared" si="393"/>
        <v>15519.327299999999</v>
      </c>
      <c r="L4226" s="112">
        <f t="shared" si="394"/>
        <v>97199.997300000003</v>
      </c>
      <c r="M4226" s="112">
        <f t="shared" si="395"/>
        <v>194399.99460000001</v>
      </c>
    </row>
    <row r="4227" spans="1:13" s="1" customFormat="1" ht="12.75" customHeight="1" x14ac:dyDescent="0.2">
      <c r="A4227" s="34">
        <v>23</v>
      </c>
      <c r="B4227" s="27">
        <v>26101300</v>
      </c>
      <c r="C4227" s="53" t="s">
        <v>614</v>
      </c>
      <c r="D4227" s="29">
        <v>2</v>
      </c>
      <c r="E4227" s="30" t="s">
        <v>11</v>
      </c>
      <c r="F4227" s="97">
        <v>419495.8</v>
      </c>
      <c r="G4227" s="112">
        <f t="shared" si="390"/>
        <v>79704.202000000005</v>
      </c>
      <c r="H4227" s="112">
        <f t="shared" si="391"/>
        <v>499200.00199999998</v>
      </c>
      <c r="I4227" s="122">
        <f t="shared" si="392"/>
        <v>998400.00399999996</v>
      </c>
      <c r="J4227" s="97">
        <v>435630.25</v>
      </c>
      <c r="K4227" s="111">
        <f t="shared" si="393"/>
        <v>82769.747499999998</v>
      </c>
      <c r="L4227" s="112">
        <f t="shared" si="394"/>
        <v>518399.9975</v>
      </c>
      <c r="M4227" s="112">
        <f t="shared" si="395"/>
        <v>1036799.995</v>
      </c>
    </row>
    <row r="4228" spans="1:13" s="1" customFormat="1" ht="12.75" customHeight="1" x14ac:dyDescent="0.2">
      <c r="A4228" s="34">
        <v>24</v>
      </c>
      <c r="B4228" s="27">
        <v>26101300</v>
      </c>
      <c r="C4228" s="53" t="s">
        <v>62</v>
      </c>
      <c r="D4228" s="29">
        <v>2</v>
      </c>
      <c r="E4228" s="30" t="s">
        <v>11</v>
      </c>
      <c r="F4228" s="97">
        <v>52436.97</v>
      </c>
      <c r="G4228" s="112">
        <f t="shared" si="390"/>
        <v>9963.0243000000009</v>
      </c>
      <c r="H4228" s="112">
        <f t="shared" si="391"/>
        <v>62399.994300000006</v>
      </c>
      <c r="I4228" s="122">
        <f t="shared" si="392"/>
        <v>124799.98860000001</v>
      </c>
      <c r="J4228" s="97">
        <v>54453.78</v>
      </c>
      <c r="K4228" s="111">
        <f t="shared" si="393"/>
        <v>10346.218199999999</v>
      </c>
      <c r="L4228" s="112">
        <f t="shared" si="394"/>
        <v>64799.998200000002</v>
      </c>
      <c r="M4228" s="112">
        <f t="shared" si="395"/>
        <v>129599.9964</v>
      </c>
    </row>
    <row r="4229" spans="1:13" s="1" customFormat="1" ht="12.75" customHeight="1" x14ac:dyDescent="0.2">
      <c r="A4229" s="34">
        <v>25</v>
      </c>
      <c r="B4229" s="27">
        <v>26101300</v>
      </c>
      <c r="C4229" s="53" t="s">
        <v>64</v>
      </c>
      <c r="D4229" s="29">
        <v>2</v>
      </c>
      <c r="E4229" s="30" t="s">
        <v>11</v>
      </c>
      <c r="F4229" s="97">
        <v>174789.92</v>
      </c>
      <c r="G4229" s="112">
        <f t="shared" si="390"/>
        <v>33210.084800000004</v>
      </c>
      <c r="H4229" s="112">
        <f t="shared" si="391"/>
        <v>208000.00480000002</v>
      </c>
      <c r="I4229" s="122">
        <f t="shared" si="392"/>
        <v>416000.00960000005</v>
      </c>
      <c r="J4229" s="97">
        <v>181512.61</v>
      </c>
      <c r="K4229" s="111">
        <f t="shared" si="393"/>
        <v>34487.395899999996</v>
      </c>
      <c r="L4229" s="112">
        <f t="shared" si="394"/>
        <v>216000.00589999999</v>
      </c>
      <c r="M4229" s="112">
        <f t="shared" si="395"/>
        <v>432000.01179999998</v>
      </c>
    </row>
    <row r="4230" spans="1:13" s="1" customFormat="1" ht="12.75" customHeight="1" x14ac:dyDescent="0.2">
      <c r="A4230" s="34">
        <v>26</v>
      </c>
      <c r="B4230" s="27">
        <v>26101300</v>
      </c>
      <c r="C4230" s="53" t="s">
        <v>618</v>
      </c>
      <c r="D4230" s="29">
        <v>2</v>
      </c>
      <c r="E4230" s="30" t="s">
        <v>11</v>
      </c>
      <c r="F4230" s="97">
        <v>218487.39</v>
      </c>
      <c r="G4230" s="112">
        <f t="shared" si="390"/>
        <v>41512.604100000004</v>
      </c>
      <c r="H4230" s="112">
        <f t="shared" si="391"/>
        <v>259999.99410000001</v>
      </c>
      <c r="I4230" s="122">
        <f t="shared" si="392"/>
        <v>519999.98820000002</v>
      </c>
      <c r="J4230" s="97">
        <v>226890.76</v>
      </c>
      <c r="K4230" s="111">
        <f t="shared" si="393"/>
        <v>43109.244400000003</v>
      </c>
      <c r="L4230" s="112">
        <f t="shared" si="394"/>
        <v>270000.00440000003</v>
      </c>
      <c r="M4230" s="112">
        <f t="shared" si="395"/>
        <v>540000.00880000007</v>
      </c>
    </row>
    <row r="4231" spans="1:13" s="1" customFormat="1" ht="12.75" customHeight="1" x14ac:dyDescent="0.2">
      <c r="A4231" s="34">
        <v>27</v>
      </c>
      <c r="B4231" s="27">
        <v>26101300</v>
      </c>
      <c r="C4231" s="53" t="s">
        <v>619</v>
      </c>
      <c r="D4231" s="29">
        <v>2</v>
      </c>
      <c r="E4231" s="30" t="s">
        <v>11</v>
      </c>
      <c r="F4231" s="97">
        <v>218487.39</v>
      </c>
      <c r="G4231" s="112">
        <f t="shared" si="390"/>
        <v>41512.604100000004</v>
      </c>
      <c r="H4231" s="112">
        <f t="shared" si="391"/>
        <v>259999.99410000001</v>
      </c>
      <c r="I4231" s="122">
        <f t="shared" si="392"/>
        <v>519999.98820000002</v>
      </c>
      <c r="J4231" s="97">
        <v>226890.76</v>
      </c>
      <c r="K4231" s="111">
        <f t="shared" si="393"/>
        <v>43109.244400000003</v>
      </c>
      <c r="L4231" s="112">
        <f t="shared" si="394"/>
        <v>270000.00440000003</v>
      </c>
      <c r="M4231" s="112">
        <f t="shared" si="395"/>
        <v>540000.00880000007</v>
      </c>
    </row>
    <row r="4232" spans="1:13" s="1" customFormat="1" ht="12.75" customHeight="1" x14ac:dyDescent="0.2">
      <c r="A4232" s="34">
        <v>28</v>
      </c>
      <c r="B4232" s="27">
        <v>26101300</v>
      </c>
      <c r="C4232" s="53" t="s">
        <v>683</v>
      </c>
      <c r="D4232" s="29">
        <v>2</v>
      </c>
      <c r="E4232" s="30" t="s">
        <v>11</v>
      </c>
      <c r="F4232" s="97">
        <v>139831.93</v>
      </c>
      <c r="G4232" s="112">
        <f t="shared" si="390"/>
        <v>26568.066699999999</v>
      </c>
      <c r="H4232" s="112">
        <f t="shared" si="391"/>
        <v>166399.99669999999</v>
      </c>
      <c r="I4232" s="122">
        <f t="shared" si="392"/>
        <v>332799.99339999998</v>
      </c>
      <c r="J4232" s="97">
        <v>145210.07999999999</v>
      </c>
      <c r="K4232" s="111">
        <f t="shared" si="393"/>
        <v>27589.915199999999</v>
      </c>
      <c r="L4232" s="112">
        <f t="shared" si="394"/>
        <v>172799.99519999998</v>
      </c>
      <c r="M4232" s="112">
        <f t="shared" si="395"/>
        <v>345599.99039999995</v>
      </c>
    </row>
    <row r="4233" spans="1:13" s="1" customFormat="1" ht="12.75" customHeight="1" x14ac:dyDescent="0.2">
      <c r="A4233" s="34">
        <v>29</v>
      </c>
      <c r="B4233" s="27">
        <v>26101300</v>
      </c>
      <c r="C4233" s="53" t="s">
        <v>684</v>
      </c>
      <c r="D4233" s="29">
        <v>2</v>
      </c>
      <c r="E4233" s="30" t="s">
        <v>11</v>
      </c>
      <c r="F4233" s="97">
        <v>34957.980000000003</v>
      </c>
      <c r="G4233" s="112">
        <f t="shared" ref="G4233:G4296" si="396">F4233*19%</f>
        <v>6642.0162000000009</v>
      </c>
      <c r="H4233" s="112">
        <f t="shared" ref="H4233:H4296" si="397">F4233+G4233</f>
        <v>41599.996200000001</v>
      </c>
      <c r="I4233" s="122">
        <f t="shared" ref="I4233:I4296" si="398">H4233*D4233</f>
        <v>83199.992400000003</v>
      </c>
      <c r="J4233" s="97">
        <v>36302.519999999997</v>
      </c>
      <c r="K4233" s="111">
        <f t="shared" ref="K4233:K4296" si="399">J4233*19%</f>
        <v>6897.4787999999999</v>
      </c>
      <c r="L4233" s="112">
        <f t="shared" ref="L4233:L4296" si="400">J4233+K4233</f>
        <v>43199.998799999994</v>
      </c>
      <c r="M4233" s="112">
        <f t="shared" ref="M4233:M4296" si="401">L4233*D4233</f>
        <v>86399.997599999988</v>
      </c>
    </row>
    <row r="4234" spans="1:13" s="1" customFormat="1" ht="12.75" customHeight="1" x14ac:dyDescent="0.2">
      <c r="A4234" s="34">
        <v>30</v>
      </c>
      <c r="B4234" s="27">
        <v>26101300</v>
      </c>
      <c r="C4234" s="53" t="s">
        <v>84</v>
      </c>
      <c r="D4234" s="29">
        <v>2</v>
      </c>
      <c r="E4234" s="30" t="s">
        <v>11</v>
      </c>
      <c r="F4234" s="97">
        <v>235966.39</v>
      </c>
      <c r="G4234" s="112">
        <f t="shared" si="396"/>
        <v>44833.614100000006</v>
      </c>
      <c r="H4234" s="112">
        <f t="shared" si="397"/>
        <v>280800.00410000002</v>
      </c>
      <c r="I4234" s="122">
        <f t="shared" si="398"/>
        <v>561600.00820000004</v>
      </c>
      <c r="J4234" s="97">
        <v>245042.02</v>
      </c>
      <c r="K4234" s="111">
        <f t="shared" si="399"/>
        <v>46557.983800000002</v>
      </c>
      <c r="L4234" s="112">
        <f t="shared" si="400"/>
        <v>291600.00380000001</v>
      </c>
      <c r="M4234" s="112">
        <f t="shared" si="401"/>
        <v>583200.00760000001</v>
      </c>
    </row>
    <row r="4235" spans="1:13" s="1" customFormat="1" ht="12.75" customHeight="1" x14ac:dyDescent="0.2">
      <c r="A4235" s="34">
        <v>31</v>
      </c>
      <c r="B4235" s="27">
        <v>26101300</v>
      </c>
      <c r="C4235" s="53" t="s">
        <v>86</v>
      </c>
      <c r="D4235" s="29">
        <v>2</v>
      </c>
      <c r="E4235" s="30" t="s">
        <v>11</v>
      </c>
      <c r="F4235" s="97">
        <v>183529.41</v>
      </c>
      <c r="G4235" s="112">
        <f t="shared" si="396"/>
        <v>34870.587899999999</v>
      </c>
      <c r="H4235" s="112">
        <f t="shared" si="397"/>
        <v>218399.99790000002</v>
      </c>
      <c r="I4235" s="122">
        <f t="shared" si="398"/>
        <v>436799.99580000003</v>
      </c>
      <c r="J4235" s="97">
        <v>190588.24</v>
      </c>
      <c r="K4235" s="111">
        <f t="shared" si="399"/>
        <v>36211.765599999999</v>
      </c>
      <c r="L4235" s="112">
        <f t="shared" si="400"/>
        <v>226800.00559999997</v>
      </c>
      <c r="M4235" s="112">
        <f t="shared" si="401"/>
        <v>453600.01119999995</v>
      </c>
    </row>
    <row r="4236" spans="1:13" s="1" customFormat="1" ht="12.75" customHeight="1" x14ac:dyDescent="0.2">
      <c r="A4236" s="34">
        <v>32</v>
      </c>
      <c r="B4236" s="27">
        <v>26101300</v>
      </c>
      <c r="C4236" s="53" t="s">
        <v>620</v>
      </c>
      <c r="D4236" s="29">
        <v>2</v>
      </c>
      <c r="E4236" s="30" t="s">
        <v>11</v>
      </c>
      <c r="F4236" s="97">
        <v>419495.8</v>
      </c>
      <c r="G4236" s="112">
        <f t="shared" si="396"/>
        <v>79704.202000000005</v>
      </c>
      <c r="H4236" s="112">
        <f t="shared" si="397"/>
        <v>499200.00199999998</v>
      </c>
      <c r="I4236" s="122">
        <f t="shared" si="398"/>
        <v>998400.00399999996</v>
      </c>
      <c r="J4236" s="97">
        <v>435630.25</v>
      </c>
      <c r="K4236" s="111">
        <f t="shared" si="399"/>
        <v>82769.747499999998</v>
      </c>
      <c r="L4236" s="112">
        <f t="shared" si="400"/>
        <v>518399.9975</v>
      </c>
      <c r="M4236" s="112">
        <f t="shared" si="401"/>
        <v>1036799.995</v>
      </c>
    </row>
    <row r="4237" spans="1:13" s="1" customFormat="1" ht="12.75" customHeight="1" x14ac:dyDescent="0.2">
      <c r="A4237" s="34">
        <v>33</v>
      </c>
      <c r="B4237" s="27">
        <v>26101300</v>
      </c>
      <c r="C4237" s="53" t="s">
        <v>739</v>
      </c>
      <c r="D4237" s="29">
        <v>2</v>
      </c>
      <c r="E4237" s="30" t="s">
        <v>11</v>
      </c>
      <c r="F4237" s="97">
        <v>96134.45</v>
      </c>
      <c r="G4237" s="112">
        <f t="shared" si="396"/>
        <v>18265.5455</v>
      </c>
      <c r="H4237" s="112">
        <f t="shared" si="397"/>
        <v>114399.99549999999</v>
      </c>
      <c r="I4237" s="122">
        <f t="shared" si="398"/>
        <v>228799.99099999998</v>
      </c>
      <c r="J4237" s="97">
        <v>99831.93</v>
      </c>
      <c r="K4237" s="111">
        <f t="shared" si="399"/>
        <v>18968.066699999999</v>
      </c>
      <c r="L4237" s="112">
        <f t="shared" si="400"/>
        <v>118799.99669999999</v>
      </c>
      <c r="M4237" s="112">
        <f t="shared" si="401"/>
        <v>237599.99339999998</v>
      </c>
    </row>
    <row r="4238" spans="1:13" s="1" customFormat="1" ht="12.75" customHeight="1" x14ac:dyDescent="0.2">
      <c r="A4238" s="34">
        <v>34</v>
      </c>
      <c r="B4238" s="27">
        <v>26101300</v>
      </c>
      <c r="C4238" s="53" t="s">
        <v>92</v>
      </c>
      <c r="D4238" s="29">
        <v>2</v>
      </c>
      <c r="E4238" s="30" t="s">
        <v>11</v>
      </c>
      <c r="F4238" s="97">
        <v>524369.75</v>
      </c>
      <c r="G4238" s="112">
        <f t="shared" si="396"/>
        <v>99630.252500000002</v>
      </c>
      <c r="H4238" s="112">
        <f t="shared" si="397"/>
        <v>624000.00249999994</v>
      </c>
      <c r="I4238" s="122">
        <f t="shared" si="398"/>
        <v>1248000.0049999999</v>
      </c>
      <c r="J4238" s="97">
        <v>544537.81999999995</v>
      </c>
      <c r="K4238" s="111">
        <f t="shared" si="399"/>
        <v>103462.18579999999</v>
      </c>
      <c r="L4238" s="112">
        <f t="shared" si="400"/>
        <v>648000.00579999993</v>
      </c>
      <c r="M4238" s="112">
        <f t="shared" si="401"/>
        <v>1296000.0115999999</v>
      </c>
    </row>
    <row r="4239" spans="1:13" s="1" customFormat="1" ht="12.75" customHeight="1" x14ac:dyDescent="0.2">
      <c r="A4239" s="34">
        <v>35</v>
      </c>
      <c r="B4239" s="27">
        <v>26101300</v>
      </c>
      <c r="C4239" s="53" t="s">
        <v>94</v>
      </c>
      <c r="D4239" s="29">
        <v>2</v>
      </c>
      <c r="E4239" s="30" t="s">
        <v>11</v>
      </c>
      <c r="F4239" s="97">
        <v>157310.92000000001</v>
      </c>
      <c r="G4239" s="112">
        <f t="shared" si="396"/>
        <v>29889.074800000002</v>
      </c>
      <c r="H4239" s="112">
        <f t="shared" si="397"/>
        <v>187199.99480000001</v>
      </c>
      <c r="I4239" s="122">
        <f t="shared" si="398"/>
        <v>374399.98960000003</v>
      </c>
      <c r="J4239" s="97">
        <v>163361.34</v>
      </c>
      <c r="K4239" s="111">
        <f t="shared" si="399"/>
        <v>31038.654599999998</v>
      </c>
      <c r="L4239" s="112">
        <f t="shared" si="400"/>
        <v>194399.99460000001</v>
      </c>
      <c r="M4239" s="112">
        <f t="shared" si="401"/>
        <v>388799.98920000001</v>
      </c>
    </row>
    <row r="4240" spans="1:13" s="1" customFormat="1" ht="12.75" customHeight="1" x14ac:dyDescent="0.2">
      <c r="A4240" s="34">
        <v>36</v>
      </c>
      <c r="B4240" s="27">
        <v>26101300</v>
      </c>
      <c r="C4240" s="53" t="s">
        <v>96</v>
      </c>
      <c r="D4240" s="29">
        <v>2</v>
      </c>
      <c r="E4240" s="30" t="s">
        <v>11</v>
      </c>
      <c r="F4240" s="97">
        <v>26218.49</v>
      </c>
      <c r="G4240" s="112">
        <f t="shared" si="396"/>
        <v>4981.5131000000001</v>
      </c>
      <c r="H4240" s="112">
        <f t="shared" si="397"/>
        <v>31200.003100000002</v>
      </c>
      <c r="I4240" s="122">
        <f t="shared" si="398"/>
        <v>62400.006200000003</v>
      </c>
      <c r="J4240" s="97">
        <v>27226.89</v>
      </c>
      <c r="K4240" s="111">
        <f t="shared" si="399"/>
        <v>5173.1090999999997</v>
      </c>
      <c r="L4240" s="112">
        <f t="shared" si="400"/>
        <v>32399.999100000001</v>
      </c>
      <c r="M4240" s="112">
        <f t="shared" si="401"/>
        <v>64799.998200000002</v>
      </c>
    </row>
    <row r="4241" spans="1:13" s="1" customFormat="1" ht="12.75" customHeight="1" x14ac:dyDescent="0.2">
      <c r="A4241" s="34">
        <v>37</v>
      </c>
      <c r="B4241" s="27">
        <v>26101300</v>
      </c>
      <c r="C4241" s="53" t="s">
        <v>98</v>
      </c>
      <c r="D4241" s="29">
        <v>2</v>
      </c>
      <c r="E4241" s="30" t="s">
        <v>11</v>
      </c>
      <c r="F4241" s="97">
        <v>139831.93</v>
      </c>
      <c r="G4241" s="112">
        <f t="shared" si="396"/>
        <v>26568.066699999999</v>
      </c>
      <c r="H4241" s="112">
        <f t="shared" si="397"/>
        <v>166399.99669999999</v>
      </c>
      <c r="I4241" s="122">
        <f t="shared" si="398"/>
        <v>332799.99339999998</v>
      </c>
      <c r="J4241" s="97">
        <v>145210.07999999999</v>
      </c>
      <c r="K4241" s="111">
        <f t="shared" si="399"/>
        <v>27589.915199999999</v>
      </c>
      <c r="L4241" s="112">
        <f t="shared" si="400"/>
        <v>172799.99519999998</v>
      </c>
      <c r="M4241" s="112">
        <f t="shared" si="401"/>
        <v>345599.99039999995</v>
      </c>
    </row>
    <row r="4242" spans="1:13" s="1" customFormat="1" ht="12.75" customHeight="1" x14ac:dyDescent="0.2">
      <c r="A4242" s="34">
        <v>38</v>
      </c>
      <c r="B4242" s="27">
        <v>26101300</v>
      </c>
      <c r="C4242" s="53" t="s">
        <v>100</v>
      </c>
      <c r="D4242" s="29">
        <v>2</v>
      </c>
      <c r="E4242" s="30" t="s">
        <v>11</v>
      </c>
      <c r="F4242" s="97">
        <v>174789.92</v>
      </c>
      <c r="G4242" s="112">
        <f t="shared" si="396"/>
        <v>33210.084800000004</v>
      </c>
      <c r="H4242" s="112">
        <f t="shared" si="397"/>
        <v>208000.00480000002</v>
      </c>
      <c r="I4242" s="122">
        <f t="shared" si="398"/>
        <v>416000.00960000005</v>
      </c>
      <c r="J4242" s="97">
        <v>181512.61</v>
      </c>
      <c r="K4242" s="111">
        <f t="shared" si="399"/>
        <v>34487.395899999996</v>
      </c>
      <c r="L4242" s="112">
        <f t="shared" si="400"/>
        <v>216000.00589999999</v>
      </c>
      <c r="M4242" s="112">
        <f t="shared" si="401"/>
        <v>432000.01179999998</v>
      </c>
    </row>
    <row r="4243" spans="1:13" s="1" customFormat="1" ht="12.75" customHeight="1" x14ac:dyDescent="0.2">
      <c r="A4243" s="34">
        <v>39</v>
      </c>
      <c r="B4243" s="27">
        <v>26101300</v>
      </c>
      <c r="C4243" s="53" t="s">
        <v>102</v>
      </c>
      <c r="D4243" s="29">
        <v>2</v>
      </c>
      <c r="E4243" s="30" t="s">
        <v>11</v>
      </c>
      <c r="F4243" s="97">
        <v>122352.94</v>
      </c>
      <c r="G4243" s="112">
        <f t="shared" si="396"/>
        <v>23247.0586</v>
      </c>
      <c r="H4243" s="112">
        <f t="shared" si="397"/>
        <v>145599.99859999999</v>
      </c>
      <c r="I4243" s="122">
        <f t="shared" si="398"/>
        <v>291199.99719999998</v>
      </c>
      <c r="J4243" s="97">
        <v>127058.82</v>
      </c>
      <c r="K4243" s="111">
        <f t="shared" si="399"/>
        <v>24141.175800000001</v>
      </c>
      <c r="L4243" s="112">
        <f t="shared" si="400"/>
        <v>151199.9958</v>
      </c>
      <c r="M4243" s="112">
        <f t="shared" si="401"/>
        <v>302399.99160000001</v>
      </c>
    </row>
    <row r="4244" spans="1:13" s="1" customFormat="1" ht="12.75" customHeight="1" x14ac:dyDescent="0.2">
      <c r="A4244" s="34">
        <v>40</v>
      </c>
      <c r="B4244" s="27">
        <v>26101300</v>
      </c>
      <c r="C4244" s="53" t="s">
        <v>104</v>
      </c>
      <c r="D4244" s="29">
        <v>2</v>
      </c>
      <c r="E4244" s="30" t="s">
        <v>11</v>
      </c>
      <c r="F4244" s="97">
        <v>209747.9</v>
      </c>
      <c r="G4244" s="112">
        <f t="shared" si="396"/>
        <v>39852.101000000002</v>
      </c>
      <c r="H4244" s="112">
        <f t="shared" si="397"/>
        <v>249600.00099999999</v>
      </c>
      <c r="I4244" s="122">
        <f t="shared" si="398"/>
        <v>499200.00199999998</v>
      </c>
      <c r="J4244" s="97">
        <v>217815.13</v>
      </c>
      <c r="K4244" s="111">
        <f t="shared" si="399"/>
        <v>41384.8747</v>
      </c>
      <c r="L4244" s="112">
        <f t="shared" si="400"/>
        <v>259200.00469999999</v>
      </c>
      <c r="M4244" s="112">
        <f t="shared" si="401"/>
        <v>518400.00939999998</v>
      </c>
    </row>
    <row r="4245" spans="1:13" s="1" customFormat="1" ht="12.75" customHeight="1" x14ac:dyDescent="0.2">
      <c r="A4245" s="34">
        <v>41</v>
      </c>
      <c r="B4245" s="27">
        <v>26101300</v>
      </c>
      <c r="C4245" s="53" t="s">
        <v>106</v>
      </c>
      <c r="D4245" s="29">
        <v>2</v>
      </c>
      <c r="E4245" s="30" t="s">
        <v>11</v>
      </c>
      <c r="F4245" s="97">
        <v>340840.34</v>
      </c>
      <c r="G4245" s="112">
        <f t="shared" si="396"/>
        <v>64759.664600000004</v>
      </c>
      <c r="H4245" s="112">
        <f t="shared" si="397"/>
        <v>405600.00460000004</v>
      </c>
      <c r="I4245" s="122">
        <f t="shared" si="398"/>
        <v>811200.00920000009</v>
      </c>
      <c r="J4245" s="97">
        <v>353949.58</v>
      </c>
      <c r="K4245" s="111">
        <f t="shared" si="399"/>
        <v>67250.420200000008</v>
      </c>
      <c r="L4245" s="112">
        <f t="shared" si="400"/>
        <v>421200.00020000001</v>
      </c>
      <c r="M4245" s="112">
        <f t="shared" si="401"/>
        <v>842400.00040000002</v>
      </c>
    </row>
    <row r="4246" spans="1:13" s="1" customFormat="1" ht="12.75" customHeight="1" x14ac:dyDescent="0.2">
      <c r="A4246" s="34">
        <v>42</v>
      </c>
      <c r="B4246" s="27">
        <v>26101300</v>
      </c>
      <c r="C4246" s="53" t="s">
        <v>108</v>
      </c>
      <c r="D4246" s="29">
        <v>2</v>
      </c>
      <c r="E4246" s="30" t="s">
        <v>11</v>
      </c>
      <c r="F4246" s="97">
        <v>26218.49</v>
      </c>
      <c r="G4246" s="112">
        <f t="shared" si="396"/>
        <v>4981.5131000000001</v>
      </c>
      <c r="H4246" s="112">
        <f t="shared" si="397"/>
        <v>31200.003100000002</v>
      </c>
      <c r="I4246" s="122">
        <f t="shared" si="398"/>
        <v>62400.006200000003</v>
      </c>
      <c r="J4246" s="97">
        <v>27226.89</v>
      </c>
      <c r="K4246" s="111">
        <f t="shared" si="399"/>
        <v>5173.1090999999997</v>
      </c>
      <c r="L4246" s="112">
        <f t="shared" si="400"/>
        <v>32399.999100000001</v>
      </c>
      <c r="M4246" s="112">
        <f t="shared" si="401"/>
        <v>64799.998200000002</v>
      </c>
    </row>
    <row r="4247" spans="1:13" s="1" customFormat="1" ht="12.75" customHeight="1" x14ac:dyDescent="0.2">
      <c r="A4247" s="34">
        <v>43</v>
      </c>
      <c r="B4247" s="27">
        <v>26101300</v>
      </c>
      <c r="C4247" s="53" t="s">
        <v>110</v>
      </c>
      <c r="D4247" s="29">
        <v>2</v>
      </c>
      <c r="E4247" s="30" t="s">
        <v>11</v>
      </c>
      <c r="F4247" s="97">
        <v>61176.47</v>
      </c>
      <c r="G4247" s="112">
        <f t="shared" si="396"/>
        <v>11623.5293</v>
      </c>
      <c r="H4247" s="112">
        <f t="shared" si="397"/>
        <v>72799.999299999996</v>
      </c>
      <c r="I4247" s="122">
        <f t="shared" si="398"/>
        <v>145599.99859999999</v>
      </c>
      <c r="J4247" s="97">
        <v>63529.41</v>
      </c>
      <c r="K4247" s="111">
        <f t="shared" si="399"/>
        <v>12070.5879</v>
      </c>
      <c r="L4247" s="112">
        <f t="shared" si="400"/>
        <v>75599.997900000002</v>
      </c>
      <c r="M4247" s="112">
        <f t="shared" si="401"/>
        <v>151199.9958</v>
      </c>
    </row>
    <row r="4248" spans="1:13" s="1" customFormat="1" ht="12.75" customHeight="1" x14ac:dyDescent="0.2">
      <c r="A4248" s="34">
        <v>44</v>
      </c>
      <c r="B4248" s="27">
        <v>26101300</v>
      </c>
      <c r="C4248" s="53" t="s">
        <v>740</v>
      </c>
      <c r="D4248" s="29">
        <v>2</v>
      </c>
      <c r="E4248" s="30" t="s">
        <v>11</v>
      </c>
      <c r="F4248" s="97">
        <v>139831.93</v>
      </c>
      <c r="G4248" s="112">
        <f t="shared" si="396"/>
        <v>26568.066699999999</v>
      </c>
      <c r="H4248" s="112">
        <f t="shared" si="397"/>
        <v>166399.99669999999</v>
      </c>
      <c r="I4248" s="122">
        <f t="shared" si="398"/>
        <v>332799.99339999998</v>
      </c>
      <c r="J4248" s="97">
        <v>145210.07999999999</v>
      </c>
      <c r="K4248" s="111">
        <f t="shared" si="399"/>
        <v>27589.915199999999</v>
      </c>
      <c r="L4248" s="112">
        <f t="shared" si="400"/>
        <v>172799.99519999998</v>
      </c>
      <c r="M4248" s="112">
        <f t="shared" si="401"/>
        <v>345599.99039999995</v>
      </c>
    </row>
    <row r="4249" spans="1:13" s="1" customFormat="1" ht="12.75" customHeight="1" x14ac:dyDescent="0.2">
      <c r="A4249" s="34">
        <v>45</v>
      </c>
      <c r="B4249" s="27">
        <v>26101300</v>
      </c>
      <c r="C4249" s="53" t="s">
        <v>742</v>
      </c>
      <c r="D4249" s="29">
        <v>2</v>
      </c>
      <c r="E4249" s="30" t="s">
        <v>11</v>
      </c>
      <c r="F4249" s="97">
        <v>209747.9</v>
      </c>
      <c r="G4249" s="112">
        <f t="shared" si="396"/>
        <v>39852.101000000002</v>
      </c>
      <c r="H4249" s="112">
        <f t="shared" si="397"/>
        <v>249600.00099999999</v>
      </c>
      <c r="I4249" s="122">
        <f t="shared" si="398"/>
        <v>499200.00199999998</v>
      </c>
      <c r="J4249" s="97">
        <v>217815.13</v>
      </c>
      <c r="K4249" s="111">
        <f t="shared" si="399"/>
        <v>41384.8747</v>
      </c>
      <c r="L4249" s="112">
        <f t="shared" si="400"/>
        <v>259200.00469999999</v>
      </c>
      <c r="M4249" s="112">
        <f t="shared" si="401"/>
        <v>518400.00939999998</v>
      </c>
    </row>
    <row r="4250" spans="1:13" s="1" customFormat="1" ht="12.75" customHeight="1" x14ac:dyDescent="0.2">
      <c r="A4250" s="34">
        <v>46</v>
      </c>
      <c r="B4250" s="27">
        <v>26101300</v>
      </c>
      <c r="C4250" s="53" t="s">
        <v>743</v>
      </c>
      <c r="D4250" s="29">
        <v>2</v>
      </c>
      <c r="E4250" s="30" t="s">
        <v>11</v>
      </c>
      <c r="F4250" s="97">
        <v>157310.92000000001</v>
      </c>
      <c r="G4250" s="112">
        <f t="shared" si="396"/>
        <v>29889.074800000002</v>
      </c>
      <c r="H4250" s="112">
        <f t="shared" si="397"/>
        <v>187199.99480000001</v>
      </c>
      <c r="I4250" s="122">
        <f t="shared" si="398"/>
        <v>374399.98960000003</v>
      </c>
      <c r="J4250" s="97">
        <v>163361.34</v>
      </c>
      <c r="K4250" s="111">
        <f t="shared" si="399"/>
        <v>31038.654599999998</v>
      </c>
      <c r="L4250" s="112">
        <f t="shared" si="400"/>
        <v>194399.99460000001</v>
      </c>
      <c r="M4250" s="112">
        <f t="shared" si="401"/>
        <v>388799.98920000001</v>
      </c>
    </row>
    <row r="4251" spans="1:13" s="1" customFormat="1" ht="12.75" customHeight="1" x14ac:dyDescent="0.2">
      <c r="A4251" s="34">
        <v>47</v>
      </c>
      <c r="B4251" s="27">
        <v>26101300</v>
      </c>
      <c r="C4251" s="53" t="s">
        <v>116</v>
      </c>
      <c r="D4251" s="29">
        <v>2</v>
      </c>
      <c r="E4251" s="30" t="s">
        <v>11</v>
      </c>
      <c r="F4251" s="97">
        <v>279663.87</v>
      </c>
      <c r="G4251" s="112">
        <f t="shared" si="396"/>
        <v>53136.135300000002</v>
      </c>
      <c r="H4251" s="112">
        <f t="shared" si="397"/>
        <v>332800.00530000002</v>
      </c>
      <c r="I4251" s="122">
        <f t="shared" si="398"/>
        <v>665600.01060000004</v>
      </c>
      <c r="J4251" s="97">
        <v>290420.17</v>
      </c>
      <c r="K4251" s="111">
        <f t="shared" si="399"/>
        <v>55179.832299999995</v>
      </c>
      <c r="L4251" s="112">
        <f t="shared" si="400"/>
        <v>345600.00229999999</v>
      </c>
      <c r="M4251" s="112">
        <f t="shared" si="401"/>
        <v>691200.00459999999</v>
      </c>
    </row>
    <row r="4252" spans="1:13" s="1" customFormat="1" ht="12.75" customHeight="1" x14ac:dyDescent="0.2">
      <c r="A4252" s="34">
        <v>48</v>
      </c>
      <c r="B4252" s="27">
        <v>26101300</v>
      </c>
      <c r="C4252" s="53" t="s">
        <v>807</v>
      </c>
      <c r="D4252" s="29">
        <v>2</v>
      </c>
      <c r="E4252" s="30" t="s">
        <v>11</v>
      </c>
      <c r="F4252" s="97">
        <v>209747.9</v>
      </c>
      <c r="G4252" s="112">
        <f t="shared" si="396"/>
        <v>39852.101000000002</v>
      </c>
      <c r="H4252" s="112">
        <f t="shared" si="397"/>
        <v>249600.00099999999</v>
      </c>
      <c r="I4252" s="122">
        <f t="shared" si="398"/>
        <v>499200.00199999998</v>
      </c>
      <c r="J4252" s="97">
        <v>217815.13</v>
      </c>
      <c r="K4252" s="111">
        <f t="shared" si="399"/>
        <v>41384.8747</v>
      </c>
      <c r="L4252" s="112">
        <f t="shared" si="400"/>
        <v>259200.00469999999</v>
      </c>
      <c r="M4252" s="112">
        <f t="shared" si="401"/>
        <v>518400.00939999998</v>
      </c>
    </row>
    <row r="4253" spans="1:13" s="1" customFormat="1" ht="12.75" customHeight="1" x14ac:dyDescent="0.2">
      <c r="A4253" s="34">
        <v>49</v>
      </c>
      <c r="B4253" s="27">
        <v>26101300</v>
      </c>
      <c r="C4253" s="53" t="s">
        <v>808</v>
      </c>
      <c r="D4253" s="29">
        <v>2</v>
      </c>
      <c r="E4253" s="30" t="s">
        <v>11</v>
      </c>
      <c r="F4253" s="97">
        <v>2097478.9900000002</v>
      </c>
      <c r="G4253" s="112">
        <f t="shared" si="396"/>
        <v>398521.00810000004</v>
      </c>
      <c r="H4253" s="112">
        <f t="shared" si="397"/>
        <v>2495999.9981000004</v>
      </c>
      <c r="I4253" s="122">
        <f t="shared" si="398"/>
        <v>4991999.9962000009</v>
      </c>
      <c r="J4253" s="97">
        <v>2178151.2599999998</v>
      </c>
      <c r="K4253" s="111">
        <f t="shared" si="399"/>
        <v>413848.73939999996</v>
      </c>
      <c r="L4253" s="112">
        <f t="shared" si="400"/>
        <v>2591999.9993999996</v>
      </c>
      <c r="M4253" s="112">
        <f t="shared" si="401"/>
        <v>5183999.9987999992</v>
      </c>
    </row>
    <row r="4254" spans="1:13" s="1" customFormat="1" ht="12.75" customHeight="1" x14ac:dyDescent="0.2">
      <c r="A4254" s="34">
        <v>50</v>
      </c>
      <c r="B4254" s="27">
        <v>26101300</v>
      </c>
      <c r="C4254" s="53" t="s">
        <v>746</v>
      </c>
      <c r="D4254" s="29">
        <v>2</v>
      </c>
      <c r="E4254" s="30" t="s">
        <v>11</v>
      </c>
      <c r="F4254" s="97">
        <v>174789.92</v>
      </c>
      <c r="G4254" s="112">
        <f t="shared" si="396"/>
        <v>33210.084800000004</v>
      </c>
      <c r="H4254" s="112">
        <f t="shared" si="397"/>
        <v>208000.00480000002</v>
      </c>
      <c r="I4254" s="122">
        <f t="shared" si="398"/>
        <v>416000.00960000005</v>
      </c>
      <c r="J4254" s="97">
        <v>181512.61</v>
      </c>
      <c r="K4254" s="111">
        <f t="shared" si="399"/>
        <v>34487.395899999996</v>
      </c>
      <c r="L4254" s="112">
        <f t="shared" si="400"/>
        <v>216000.00589999999</v>
      </c>
      <c r="M4254" s="112">
        <f t="shared" si="401"/>
        <v>432000.01179999998</v>
      </c>
    </row>
    <row r="4255" spans="1:13" s="1" customFormat="1" ht="12.75" customHeight="1" x14ac:dyDescent="0.2">
      <c r="A4255" s="34">
        <v>51</v>
      </c>
      <c r="B4255" s="27">
        <v>26101300</v>
      </c>
      <c r="C4255" s="53" t="s">
        <v>747</v>
      </c>
      <c r="D4255" s="29">
        <v>2</v>
      </c>
      <c r="E4255" s="30" t="s">
        <v>11</v>
      </c>
      <c r="F4255" s="97">
        <v>157310.92000000001</v>
      </c>
      <c r="G4255" s="112">
        <f t="shared" si="396"/>
        <v>29889.074800000002</v>
      </c>
      <c r="H4255" s="112">
        <f t="shared" si="397"/>
        <v>187199.99480000001</v>
      </c>
      <c r="I4255" s="122">
        <f t="shared" si="398"/>
        <v>374399.98960000003</v>
      </c>
      <c r="J4255" s="97">
        <v>163361.34</v>
      </c>
      <c r="K4255" s="111">
        <f t="shared" si="399"/>
        <v>31038.654599999998</v>
      </c>
      <c r="L4255" s="112">
        <f t="shared" si="400"/>
        <v>194399.99460000001</v>
      </c>
      <c r="M4255" s="112">
        <f t="shared" si="401"/>
        <v>388799.98920000001</v>
      </c>
    </row>
    <row r="4256" spans="1:13" s="1" customFormat="1" ht="12.75" customHeight="1" x14ac:dyDescent="0.2">
      <c r="A4256" s="34">
        <v>52</v>
      </c>
      <c r="B4256" s="27">
        <v>26101300</v>
      </c>
      <c r="C4256" s="53" t="s">
        <v>748</v>
      </c>
      <c r="D4256" s="29">
        <v>2</v>
      </c>
      <c r="E4256" s="30" t="s">
        <v>11</v>
      </c>
      <c r="F4256" s="97">
        <v>148571.43</v>
      </c>
      <c r="G4256" s="112">
        <f t="shared" si="396"/>
        <v>28228.5717</v>
      </c>
      <c r="H4256" s="112">
        <f t="shared" si="397"/>
        <v>176800.00169999999</v>
      </c>
      <c r="I4256" s="122">
        <f t="shared" si="398"/>
        <v>353600.00339999999</v>
      </c>
      <c r="J4256" s="97">
        <v>154285.71</v>
      </c>
      <c r="K4256" s="111">
        <f t="shared" si="399"/>
        <v>29314.284899999999</v>
      </c>
      <c r="L4256" s="112">
        <f t="shared" si="400"/>
        <v>183599.99489999999</v>
      </c>
      <c r="M4256" s="112">
        <f t="shared" si="401"/>
        <v>367199.98979999998</v>
      </c>
    </row>
    <row r="4257" spans="1:13" s="1" customFormat="1" ht="12.75" customHeight="1" x14ac:dyDescent="0.2">
      <c r="A4257" s="34">
        <v>53</v>
      </c>
      <c r="B4257" s="27">
        <v>26101300</v>
      </c>
      <c r="C4257" s="53" t="s">
        <v>750</v>
      </c>
      <c r="D4257" s="29">
        <v>2</v>
      </c>
      <c r="E4257" s="30" t="s">
        <v>11</v>
      </c>
      <c r="F4257" s="97">
        <v>78655.460000000006</v>
      </c>
      <c r="G4257" s="112">
        <f t="shared" si="396"/>
        <v>14944.537400000001</v>
      </c>
      <c r="H4257" s="112">
        <f t="shared" si="397"/>
        <v>93599.997400000007</v>
      </c>
      <c r="I4257" s="122">
        <f t="shared" si="398"/>
        <v>187199.99480000001</v>
      </c>
      <c r="J4257" s="97">
        <v>81680.67</v>
      </c>
      <c r="K4257" s="111">
        <f t="shared" si="399"/>
        <v>15519.327299999999</v>
      </c>
      <c r="L4257" s="112">
        <f t="shared" si="400"/>
        <v>97199.997300000003</v>
      </c>
      <c r="M4257" s="112">
        <f t="shared" si="401"/>
        <v>194399.99460000001</v>
      </c>
    </row>
    <row r="4258" spans="1:13" s="1" customFormat="1" ht="12.75" customHeight="1" x14ac:dyDescent="0.2">
      <c r="A4258" s="34">
        <v>54</v>
      </c>
      <c r="B4258" s="27">
        <v>25172400</v>
      </c>
      <c r="C4258" s="53" t="s">
        <v>126</v>
      </c>
      <c r="D4258" s="29">
        <v>2</v>
      </c>
      <c r="E4258" s="30" t="s">
        <v>11</v>
      </c>
      <c r="F4258" s="97">
        <v>699159.66</v>
      </c>
      <c r="G4258" s="112">
        <f t="shared" si="396"/>
        <v>132840.33540000001</v>
      </c>
      <c r="H4258" s="112">
        <f t="shared" si="397"/>
        <v>831999.99540000001</v>
      </c>
      <c r="I4258" s="122">
        <f t="shared" si="398"/>
        <v>1663999.9908</v>
      </c>
      <c r="J4258" s="97">
        <v>726050.42</v>
      </c>
      <c r="K4258" s="111">
        <f t="shared" si="399"/>
        <v>137949.57980000001</v>
      </c>
      <c r="L4258" s="112">
        <f t="shared" si="400"/>
        <v>863999.99980000011</v>
      </c>
      <c r="M4258" s="112">
        <f t="shared" si="401"/>
        <v>1727999.9996000002</v>
      </c>
    </row>
    <row r="4259" spans="1:13" s="1" customFormat="1" ht="12.75" customHeight="1" x14ac:dyDescent="0.2">
      <c r="A4259" s="34">
        <v>55</v>
      </c>
      <c r="B4259" s="27">
        <v>25172400</v>
      </c>
      <c r="C4259" s="53" t="s">
        <v>753</v>
      </c>
      <c r="D4259" s="29">
        <v>2</v>
      </c>
      <c r="E4259" s="30" t="s">
        <v>11</v>
      </c>
      <c r="F4259" s="97">
        <v>104873.95</v>
      </c>
      <c r="G4259" s="112">
        <f t="shared" si="396"/>
        <v>19926.050500000001</v>
      </c>
      <c r="H4259" s="112">
        <f t="shared" si="397"/>
        <v>124800.00049999999</v>
      </c>
      <c r="I4259" s="122">
        <f t="shared" si="398"/>
        <v>249600.00099999999</v>
      </c>
      <c r="J4259" s="97">
        <v>108907.56</v>
      </c>
      <c r="K4259" s="111">
        <f t="shared" si="399"/>
        <v>20692.436399999999</v>
      </c>
      <c r="L4259" s="112">
        <f t="shared" si="400"/>
        <v>129599.9964</v>
      </c>
      <c r="M4259" s="112">
        <f t="shared" si="401"/>
        <v>259199.99280000001</v>
      </c>
    </row>
    <row r="4260" spans="1:13" s="1" customFormat="1" ht="12.75" customHeight="1" x14ac:dyDescent="0.2">
      <c r="A4260" s="34">
        <v>56</v>
      </c>
      <c r="B4260" s="27">
        <v>25172400</v>
      </c>
      <c r="C4260" s="53" t="s">
        <v>132</v>
      </c>
      <c r="D4260" s="29">
        <v>2</v>
      </c>
      <c r="E4260" s="30" t="s">
        <v>11</v>
      </c>
      <c r="F4260" s="97">
        <v>78655.460000000006</v>
      </c>
      <c r="G4260" s="112">
        <f t="shared" si="396"/>
        <v>14944.537400000001</v>
      </c>
      <c r="H4260" s="112">
        <f t="shared" si="397"/>
        <v>93599.997400000007</v>
      </c>
      <c r="I4260" s="122">
        <f t="shared" si="398"/>
        <v>187199.99480000001</v>
      </c>
      <c r="J4260" s="97">
        <v>81680.67</v>
      </c>
      <c r="K4260" s="111">
        <f t="shared" si="399"/>
        <v>15519.327299999999</v>
      </c>
      <c r="L4260" s="112">
        <f t="shared" si="400"/>
        <v>97199.997300000003</v>
      </c>
      <c r="M4260" s="112">
        <f t="shared" si="401"/>
        <v>194399.99460000001</v>
      </c>
    </row>
    <row r="4261" spans="1:13" s="1" customFormat="1" ht="12.75" customHeight="1" x14ac:dyDescent="0.2">
      <c r="A4261" s="34">
        <v>57</v>
      </c>
      <c r="B4261" s="27">
        <v>25172400</v>
      </c>
      <c r="C4261" s="53" t="s">
        <v>136</v>
      </c>
      <c r="D4261" s="29">
        <v>2</v>
      </c>
      <c r="E4261" s="30" t="s">
        <v>11</v>
      </c>
      <c r="F4261" s="97">
        <v>139831.93</v>
      </c>
      <c r="G4261" s="112">
        <f t="shared" si="396"/>
        <v>26568.066699999999</v>
      </c>
      <c r="H4261" s="112">
        <f t="shared" si="397"/>
        <v>166399.99669999999</v>
      </c>
      <c r="I4261" s="122">
        <f t="shared" si="398"/>
        <v>332799.99339999998</v>
      </c>
      <c r="J4261" s="97">
        <v>145210.07999999999</v>
      </c>
      <c r="K4261" s="111">
        <f t="shared" si="399"/>
        <v>27589.915199999999</v>
      </c>
      <c r="L4261" s="112">
        <f t="shared" si="400"/>
        <v>172799.99519999998</v>
      </c>
      <c r="M4261" s="112">
        <f t="shared" si="401"/>
        <v>345599.99039999995</v>
      </c>
    </row>
    <row r="4262" spans="1:13" s="1" customFormat="1" ht="12.75" customHeight="1" x14ac:dyDescent="0.2">
      <c r="A4262" s="34">
        <v>58</v>
      </c>
      <c r="B4262" s="27">
        <v>25172400</v>
      </c>
      <c r="C4262" s="53" t="s">
        <v>140</v>
      </c>
      <c r="D4262" s="29">
        <v>2</v>
      </c>
      <c r="E4262" s="30" t="s">
        <v>11</v>
      </c>
      <c r="F4262" s="97">
        <v>69915.97</v>
      </c>
      <c r="G4262" s="112">
        <f t="shared" si="396"/>
        <v>13284.034300000001</v>
      </c>
      <c r="H4262" s="112">
        <f t="shared" si="397"/>
        <v>83200.004300000001</v>
      </c>
      <c r="I4262" s="122">
        <f t="shared" si="398"/>
        <v>166400.0086</v>
      </c>
      <c r="J4262" s="97">
        <v>72605.039999999994</v>
      </c>
      <c r="K4262" s="111">
        <f t="shared" si="399"/>
        <v>13794.9576</v>
      </c>
      <c r="L4262" s="112">
        <f t="shared" si="400"/>
        <v>86399.997599999988</v>
      </c>
      <c r="M4262" s="112">
        <f t="shared" si="401"/>
        <v>172799.99519999998</v>
      </c>
    </row>
    <row r="4263" spans="1:13" s="1" customFormat="1" ht="12.75" customHeight="1" x14ac:dyDescent="0.2">
      <c r="A4263" s="34">
        <v>59</v>
      </c>
      <c r="B4263" s="27">
        <v>25172400</v>
      </c>
      <c r="C4263" s="53" t="s">
        <v>756</v>
      </c>
      <c r="D4263" s="29">
        <v>2</v>
      </c>
      <c r="E4263" s="30" t="s">
        <v>11</v>
      </c>
      <c r="F4263" s="97">
        <v>2971428.57</v>
      </c>
      <c r="G4263" s="112">
        <f t="shared" si="396"/>
        <v>564571.42830000003</v>
      </c>
      <c r="H4263" s="112">
        <f t="shared" si="397"/>
        <v>3535999.9983000001</v>
      </c>
      <c r="I4263" s="122">
        <f t="shared" si="398"/>
        <v>7071999.9966000002</v>
      </c>
      <c r="J4263" s="97">
        <v>3085714.29</v>
      </c>
      <c r="K4263" s="111">
        <f t="shared" si="399"/>
        <v>586285.71510000003</v>
      </c>
      <c r="L4263" s="112">
        <f t="shared" si="400"/>
        <v>3672000.0051000002</v>
      </c>
      <c r="M4263" s="112">
        <f t="shared" si="401"/>
        <v>7344000.0102000004</v>
      </c>
    </row>
    <row r="4264" spans="1:13" s="1" customFormat="1" ht="12.75" customHeight="1" x14ac:dyDescent="0.2">
      <c r="A4264" s="34">
        <v>60</v>
      </c>
      <c r="B4264" s="27">
        <v>25174000</v>
      </c>
      <c r="C4264" s="53" t="s">
        <v>176</v>
      </c>
      <c r="D4264" s="29">
        <v>2</v>
      </c>
      <c r="E4264" s="30" t="s">
        <v>11</v>
      </c>
      <c r="F4264" s="97">
        <v>786554.62</v>
      </c>
      <c r="G4264" s="112">
        <f t="shared" si="396"/>
        <v>149445.37779999999</v>
      </c>
      <c r="H4264" s="112">
        <f t="shared" si="397"/>
        <v>935999.99780000001</v>
      </c>
      <c r="I4264" s="122">
        <f t="shared" si="398"/>
        <v>1871999.9956</v>
      </c>
      <c r="J4264" s="97">
        <v>816806.72</v>
      </c>
      <c r="K4264" s="111">
        <f t="shared" si="399"/>
        <v>155193.27679999999</v>
      </c>
      <c r="L4264" s="112">
        <f t="shared" si="400"/>
        <v>971999.99679999996</v>
      </c>
      <c r="M4264" s="112">
        <f t="shared" si="401"/>
        <v>1943999.9935999999</v>
      </c>
    </row>
    <row r="4265" spans="1:13" s="1" customFormat="1" ht="12.75" customHeight="1" x14ac:dyDescent="0.2">
      <c r="A4265" s="34">
        <v>61</v>
      </c>
      <c r="B4265" s="27">
        <v>25174000</v>
      </c>
      <c r="C4265" s="53" t="s">
        <v>178</v>
      </c>
      <c r="D4265" s="29">
        <v>2</v>
      </c>
      <c r="E4265" s="30" t="s">
        <v>11</v>
      </c>
      <c r="F4265" s="97">
        <v>34957.980000000003</v>
      </c>
      <c r="G4265" s="112">
        <f t="shared" si="396"/>
        <v>6642.0162000000009</v>
      </c>
      <c r="H4265" s="112">
        <f t="shared" si="397"/>
        <v>41599.996200000001</v>
      </c>
      <c r="I4265" s="122">
        <f t="shared" si="398"/>
        <v>83199.992400000003</v>
      </c>
      <c r="J4265" s="97">
        <v>36302.519999999997</v>
      </c>
      <c r="K4265" s="111">
        <f t="shared" si="399"/>
        <v>6897.4787999999999</v>
      </c>
      <c r="L4265" s="112">
        <f t="shared" si="400"/>
        <v>43199.998799999994</v>
      </c>
      <c r="M4265" s="112">
        <f t="shared" si="401"/>
        <v>86399.997599999988</v>
      </c>
    </row>
    <row r="4266" spans="1:13" s="1" customFormat="1" ht="12.75" customHeight="1" x14ac:dyDescent="0.2">
      <c r="A4266" s="34">
        <v>62</v>
      </c>
      <c r="B4266" s="27">
        <v>25174000</v>
      </c>
      <c r="C4266" s="53" t="s">
        <v>180</v>
      </c>
      <c r="D4266" s="29">
        <v>2</v>
      </c>
      <c r="E4266" s="30" t="s">
        <v>11</v>
      </c>
      <c r="F4266" s="97">
        <v>104873.95</v>
      </c>
      <c r="G4266" s="112">
        <f t="shared" si="396"/>
        <v>19926.050500000001</v>
      </c>
      <c r="H4266" s="112">
        <f t="shared" si="397"/>
        <v>124800.00049999999</v>
      </c>
      <c r="I4266" s="122">
        <f t="shared" si="398"/>
        <v>249600.00099999999</v>
      </c>
      <c r="J4266" s="97">
        <v>108907.56</v>
      </c>
      <c r="K4266" s="111">
        <f t="shared" si="399"/>
        <v>20692.436399999999</v>
      </c>
      <c r="L4266" s="112">
        <f t="shared" si="400"/>
        <v>129599.9964</v>
      </c>
      <c r="M4266" s="112">
        <f t="shared" si="401"/>
        <v>259199.99280000001</v>
      </c>
    </row>
    <row r="4267" spans="1:13" s="1" customFormat="1" ht="12.75" customHeight="1" x14ac:dyDescent="0.2">
      <c r="A4267" s="34">
        <v>63</v>
      </c>
      <c r="B4267" s="27">
        <v>25174000</v>
      </c>
      <c r="C4267" s="53" t="s">
        <v>182</v>
      </c>
      <c r="D4267" s="29">
        <v>2</v>
      </c>
      <c r="E4267" s="30" t="s">
        <v>11</v>
      </c>
      <c r="F4267" s="97">
        <v>61176.47</v>
      </c>
      <c r="G4267" s="112">
        <f t="shared" si="396"/>
        <v>11623.5293</v>
      </c>
      <c r="H4267" s="112">
        <f t="shared" si="397"/>
        <v>72799.999299999996</v>
      </c>
      <c r="I4267" s="122">
        <f t="shared" si="398"/>
        <v>145599.99859999999</v>
      </c>
      <c r="J4267" s="97">
        <v>63529.41</v>
      </c>
      <c r="K4267" s="111">
        <f t="shared" si="399"/>
        <v>12070.5879</v>
      </c>
      <c r="L4267" s="112">
        <f t="shared" si="400"/>
        <v>75599.997900000002</v>
      </c>
      <c r="M4267" s="112">
        <f t="shared" si="401"/>
        <v>151199.9958</v>
      </c>
    </row>
    <row r="4268" spans="1:13" s="1" customFormat="1" ht="12.75" customHeight="1" x14ac:dyDescent="0.2">
      <c r="A4268" s="34">
        <v>64</v>
      </c>
      <c r="B4268" s="27">
        <v>25174000</v>
      </c>
      <c r="C4268" s="53" t="s">
        <v>184</v>
      </c>
      <c r="D4268" s="29">
        <v>2</v>
      </c>
      <c r="E4268" s="30" t="s">
        <v>11</v>
      </c>
      <c r="F4268" s="97">
        <v>104873.95</v>
      </c>
      <c r="G4268" s="112">
        <f t="shared" si="396"/>
        <v>19926.050500000001</v>
      </c>
      <c r="H4268" s="112">
        <f t="shared" si="397"/>
        <v>124800.00049999999</v>
      </c>
      <c r="I4268" s="122">
        <f t="shared" si="398"/>
        <v>249600.00099999999</v>
      </c>
      <c r="J4268" s="97">
        <v>108907.56</v>
      </c>
      <c r="K4268" s="111">
        <f t="shared" si="399"/>
        <v>20692.436399999999</v>
      </c>
      <c r="L4268" s="112">
        <f t="shared" si="400"/>
        <v>129599.9964</v>
      </c>
      <c r="M4268" s="112">
        <f t="shared" si="401"/>
        <v>259199.99280000001</v>
      </c>
    </row>
    <row r="4269" spans="1:13" s="1" customFormat="1" ht="12.75" customHeight="1" x14ac:dyDescent="0.2">
      <c r="A4269" s="34">
        <v>65</v>
      </c>
      <c r="B4269" s="27">
        <v>25174000</v>
      </c>
      <c r="C4269" s="53" t="s">
        <v>186</v>
      </c>
      <c r="D4269" s="29">
        <v>2</v>
      </c>
      <c r="E4269" s="30" t="s">
        <v>11</v>
      </c>
      <c r="F4269" s="97">
        <v>69915.97</v>
      </c>
      <c r="G4269" s="112">
        <f t="shared" si="396"/>
        <v>13284.034300000001</v>
      </c>
      <c r="H4269" s="112">
        <f t="shared" si="397"/>
        <v>83200.004300000001</v>
      </c>
      <c r="I4269" s="122">
        <f t="shared" si="398"/>
        <v>166400.0086</v>
      </c>
      <c r="J4269" s="97">
        <v>72605.039999999994</v>
      </c>
      <c r="K4269" s="111">
        <f t="shared" si="399"/>
        <v>13794.9576</v>
      </c>
      <c r="L4269" s="112">
        <f t="shared" si="400"/>
        <v>86399.997599999988</v>
      </c>
      <c r="M4269" s="112">
        <f t="shared" si="401"/>
        <v>172799.99519999998</v>
      </c>
    </row>
    <row r="4270" spans="1:13" s="1" customFormat="1" ht="12.75" customHeight="1" x14ac:dyDescent="0.2">
      <c r="A4270" s="34">
        <v>66</v>
      </c>
      <c r="B4270" s="27">
        <v>25174000</v>
      </c>
      <c r="C4270" s="53" t="s">
        <v>190</v>
      </c>
      <c r="D4270" s="29">
        <v>2</v>
      </c>
      <c r="E4270" s="30" t="s">
        <v>11</v>
      </c>
      <c r="F4270" s="97">
        <v>139831.93</v>
      </c>
      <c r="G4270" s="112">
        <f t="shared" si="396"/>
        <v>26568.066699999999</v>
      </c>
      <c r="H4270" s="112">
        <f t="shared" si="397"/>
        <v>166399.99669999999</v>
      </c>
      <c r="I4270" s="122">
        <f t="shared" si="398"/>
        <v>332799.99339999998</v>
      </c>
      <c r="J4270" s="97">
        <v>145210.07999999999</v>
      </c>
      <c r="K4270" s="111">
        <f t="shared" si="399"/>
        <v>27589.915199999999</v>
      </c>
      <c r="L4270" s="112">
        <f t="shared" si="400"/>
        <v>172799.99519999998</v>
      </c>
      <c r="M4270" s="112">
        <f t="shared" si="401"/>
        <v>345599.99039999995</v>
      </c>
    </row>
    <row r="4271" spans="1:13" s="1" customFormat="1" ht="12.75" customHeight="1" x14ac:dyDescent="0.2">
      <c r="A4271" s="34">
        <v>67</v>
      </c>
      <c r="B4271" s="27">
        <v>25174000</v>
      </c>
      <c r="C4271" s="53" t="s">
        <v>192</v>
      </c>
      <c r="D4271" s="29">
        <v>2</v>
      </c>
      <c r="E4271" s="30" t="s">
        <v>11</v>
      </c>
      <c r="F4271" s="97">
        <v>43697.48</v>
      </c>
      <c r="G4271" s="112">
        <f t="shared" si="396"/>
        <v>8302.521200000001</v>
      </c>
      <c r="H4271" s="112">
        <f t="shared" si="397"/>
        <v>52000.001200000006</v>
      </c>
      <c r="I4271" s="122">
        <f t="shared" si="398"/>
        <v>104000.00240000001</v>
      </c>
      <c r="J4271" s="97">
        <v>45378.15</v>
      </c>
      <c r="K4271" s="111">
        <f t="shared" si="399"/>
        <v>8621.8485000000001</v>
      </c>
      <c r="L4271" s="112">
        <f t="shared" si="400"/>
        <v>53999.998500000002</v>
      </c>
      <c r="M4271" s="112">
        <f t="shared" si="401"/>
        <v>107999.997</v>
      </c>
    </row>
    <row r="4272" spans="1:13" s="1" customFormat="1" ht="12.75" customHeight="1" x14ac:dyDescent="0.2">
      <c r="A4272" s="34">
        <v>68</v>
      </c>
      <c r="B4272" s="27">
        <v>25174000</v>
      </c>
      <c r="C4272" s="53" t="s">
        <v>196</v>
      </c>
      <c r="D4272" s="29">
        <v>2</v>
      </c>
      <c r="E4272" s="30" t="s">
        <v>11</v>
      </c>
      <c r="F4272" s="97">
        <v>26218.49</v>
      </c>
      <c r="G4272" s="112">
        <f t="shared" si="396"/>
        <v>4981.5131000000001</v>
      </c>
      <c r="H4272" s="112">
        <f t="shared" si="397"/>
        <v>31200.003100000002</v>
      </c>
      <c r="I4272" s="122">
        <f t="shared" si="398"/>
        <v>62400.006200000003</v>
      </c>
      <c r="J4272" s="97">
        <v>27226.89</v>
      </c>
      <c r="K4272" s="111">
        <f t="shared" si="399"/>
        <v>5173.1090999999997</v>
      </c>
      <c r="L4272" s="112">
        <f t="shared" si="400"/>
        <v>32399.999100000001</v>
      </c>
      <c r="M4272" s="112">
        <f t="shared" si="401"/>
        <v>64799.998200000002</v>
      </c>
    </row>
    <row r="4273" spans="1:13" s="1" customFormat="1" ht="12.75" customHeight="1" x14ac:dyDescent="0.2">
      <c r="A4273" s="34">
        <v>69</v>
      </c>
      <c r="B4273" s="27">
        <v>25174000</v>
      </c>
      <c r="C4273" s="53" t="s">
        <v>198</v>
      </c>
      <c r="D4273" s="29">
        <v>2</v>
      </c>
      <c r="E4273" s="30" t="s">
        <v>11</v>
      </c>
      <c r="F4273" s="97">
        <v>4369.75</v>
      </c>
      <c r="G4273" s="112">
        <f t="shared" si="396"/>
        <v>830.25250000000005</v>
      </c>
      <c r="H4273" s="112">
        <f t="shared" si="397"/>
        <v>5200.0025000000005</v>
      </c>
      <c r="I4273" s="122">
        <f t="shared" si="398"/>
        <v>10400.005000000001</v>
      </c>
      <c r="J4273" s="97">
        <v>4537.82</v>
      </c>
      <c r="K4273" s="111">
        <f t="shared" si="399"/>
        <v>862.18579999999997</v>
      </c>
      <c r="L4273" s="112">
        <f t="shared" si="400"/>
        <v>5400.0057999999999</v>
      </c>
      <c r="M4273" s="112">
        <f t="shared" si="401"/>
        <v>10800.0116</v>
      </c>
    </row>
    <row r="4274" spans="1:13" s="1" customFormat="1" ht="12.75" customHeight="1" x14ac:dyDescent="0.2">
      <c r="A4274" s="34">
        <v>70</v>
      </c>
      <c r="B4274" s="27">
        <v>25174000</v>
      </c>
      <c r="C4274" s="53" t="s">
        <v>200</v>
      </c>
      <c r="D4274" s="29">
        <v>2</v>
      </c>
      <c r="E4274" s="30" t="s">
        <v>11</v>
      </c>
      <c r="F4274" s="97">
        <v>340840.34</v>
      </c>
      <c r="G4274" s="112">
        <f t="shared" si="396"/>
        <v>64759.664600000004</v>
      </c>
      <c r="H4274" s="112">
        <f t="shared" si="397"/>
        <v>405600.00460000004</v>
      </c>
      <c r="I4274" s="122">
        <f t="shared" si="398"/>
        <v>811200.00920000009</v>
      </c>
      <c r="J4274" s="97">
        <v>353949.58</v>
      </c>
      <c r="K4274" s="111">
        <f t="shared" si="399"/>
        <v>67250.420200000008</v>
      </c>
      <c r="L4274" s="112">
        <f t="shared" si="400"/>
        <v>421200.00020000001</v>
      </c>
      <c r="M4274" s="112">
        <f t="shared" si="401"/>
        <v>842400.00040000002</v>
      </c>
    </row>
    <row r="4275" spans="1:13" s="1" customFormat="1" ht="12.75" customHeight="1" x14ac:dyDescent="0.2">
      <c r="A4275" s="34">
        <v>71</v>
      </c>
      <c r="B4275" s="27" t="s">
        <v>206</v>
      </c>
      <c r="C4275" s="53" t="s">
        <v>257</v>
      </c>
      <c r="D4275" s="29">
        <v>2</v>
      </c>
      <c r="E4275" s="30" t="s">
        <v>11</v>
      </c>
      <c r="F4275" s="97">
        <v>244705.88</v>
      </c>
      <c r="G4275" s="112">
        <f t="shared" si="396"/>
        <v>46494.117200000001</v>
      </c>
      <c r="H4275" s="112">
        <f t="shared" si="397"/>
        <v>291199.99719999998</v>
      </c>
      <c r="I4275" s="122">
        <f t="shared" si="398"/>
        <v>582399.99439999997</v>
      </c>
      <c r="J4275" s="97">
        <v>254117.65</v>
      </c>
      <c r="K4275" s="111">
        <f t="shared" si="399"/>
        <v>48282.353499999997</v>
      </c>
      <c r="L4275" s="112">
        <f t="shared" si="400"/>
        <v>302400.00349999999</v>
      </c>
      <c r="M4275" s="112">
        <f t="shared" si="401"/>
        <v>604800.00699999998</v>
      </c>
    </row>
    <row r="4276" spans="1:13" s="1" customFormat="1" ht="12.75" customHeight="1" x14ac:dyDescent="0.2">
      <c r="A4276" s="34">
        <v>72</v>
      </c>
      <c r="B4276" s="27" t="s">
        <v>206</v>
      </c>
      <c r="C4276" s="53" t="s">
        <v>759</v>
      </c>
      <c r="D4276" s="29">
        <v>2</v>
      </c>
      <c r="E4276" s="30" t="s">
        <v>11</v>
      </c>
      <c r="F4276" s="97">
        <v>262184.87</v>
      </c>
      <c r="G4276" s="112">
        <f t="shared" si="396"/>
        <v>49815.1253</v>
      </c>
      <c r="H4276" s="112">
        <f t="shared" si="397"/>
        <v>311999.99530000001</v>
      </c>
      <c r="I4276" s="122">
        <f t="shared" si="398"/>
        <v>623999.99060000002</v>
      </c>
      <c r="J4276" s="97">
        <v>272268.90999999997</v>
      </c>
      <c r="K4276" s="111">
        <f t="shared" si="399"/>
        <v>51731.092899999996</v>
      </c>
      <c r="L4276" s="112">
        <f t="shared" si="400"/>
        <v>324000.00289999996</v>
      </c>
      <c r="M4276" s="112">
        <f t="shared" si="401"/>
        <v>648000.00579999993</v>
      </c>
    </row>
    <row r="4277" spans="1:13" s="1" customFormat="1" ht="12.75" customHeight="1" x14ac:dyDescent="0.2">
      <c r="A4277" s="34">
        <v>73</v>
      </c>
      <c r="B4277" s="27" t="s">
        <v>206</v>
      </c>
      <c r="C4277" s="53" t="s">
        <v>259</v>
      </c>
      <c r="D4277" s="29">
        <v>2</v>
      </c>
      <c r="E4277" s="30" t="s">
        <v>11</v>
      </c>
      <c r="F4277" s="97">
        <v>192268.91</v>
      </c>
      <c r="G4277" s="112">
        <f t="shared" si="396"/>
        <v>36531.092900000003</v>
      </c>
      <c r="H4277" s="112">
        <f t="shared" si="397"/>
        <v>228800.00290000002</v>
      </c>
      <c r="I4277" s="122">
        <f t="shared" si="398"/>
        <v>457600.00580000004</v>
      </c>
      <c r="J4277" s="97">
        <v>199663.87</v>
      </c>
      <c r="K4277" s="111">
        <f t="shared" si="399"/>
        <v>37936.135300000002</v>
      </c>
      <c r="L4277" s="112">
        <f t="shared" si="400"/>
        <v>237600.00529999999</v>
      </c>
      <c r="M4277" s="112">
        <f t="shared" si="401"/>
        <v>475200.01059999998</v>
      </c>
    </row>
    <row r="4278" spans="1:13" s="1" customFormat="1" ht="12.75" customHeight="1" x14ac:dyDescent="0.2">
      <c r="A4278" s="34">
        <v>74</v>
      </c>
      <c r="B4278" s="27" t="s">
        <v>206</v>
      </c>
      <c r="C4278" s="53" t="s">
        <v>261</v>
      </c>
      <c r="D4278" s="29">
        <v>2</v>
      </c>
      <c r="E4278" s="30" t="s">
        <v>11</v>
      </c>
      <c r="F4278" s="97">
        <v>157310.92000000001</v>
      </c>
      <c r="G4278" s="112">
        <f t="shared" si="396"/>
        <v>29889.074800000002</v>
      </c>
      <c r="H4278" s="112">
        <f t="shared" si="397"/>
        <v>187199.99480000001</v>
      </c>
      <c r="I4278" s="122">
        <f t="shared" si="398"/>
        <v>374399.98960000003</v>
      </c>
      <c r="J4278" s="97">
        <v>163361.34</v>
      </c>
      <c r="K4278" s="111">
        <f t="shared" si="399"/>
        <v>31038.654599999998</v>
      </c>
      <c r="L4278" s="112">
        <f t="shared" si="400"/>
        <v>194399.99460000001</v>
      </c>
      <c r="M4278" s="112">
        <f t="shared" si="401"/>
        <v>388799.98920000001</v>
      </c>
    </row>
    <row r="4279" spans="1:13" s="1" customFormat="1" ht="12.75" customHeight="1" x14ac:dyDescent="0.2">
      <c r="A4279" s="34">
        <v>75</v>
      </c>
      <c r="B4279" s="27" t="s">
        <v>206</v>
      </c>
      <c r="C4279" s="53" t="s">
        <v>267</v>
      </c>
      <c r="D4279" s="29">
        <v>2</v>
      </c>
      <c r="E4279" s="30" t="s">
        <v>11</v>
      </c>
      <c r="F4279" s="97">
        <v>78655.460000000006</v>
      </c>
      <c r="G4279" s="112">
        <f t="shared" si="396"/>
        <v>14944.537400000001</v>
      </c>
      <c r="H4279" s="112">
        <f t="shared" si="397"/>
        <v>93599.997400000007</v>
      </c>
      <c r="I4279" s="122">
        <f t="shared" si="398"/>
        <v>187199.99480000001</v>
      </c>
      <c r="J4279" s="97">
        <v>81680.67</v>
      </c>
      <c r="K4279" s="111">
        <f t="shared" si="399"/>
        <v>15519.327299999999</v>
      </c>
      <c r="L4279" s="112">
        <f t="shared" si="400"/>
        <v>97199.997300000003</v>
      </c>
      <c r="M4279" s="112">
        <f t="shared" si="401"/>
        <v>194399.99460000001</v>
      </c>
    </row>
    <row r="4280" spans="1:13" s="1" customFormat="1" ht="12.75" customHeight="1" x14ac:dyDescent="0.2">
      <c r="A4280" s="34">
        <v>76</v>
      </c>
      <c r="B4280" s="27" t="s">
        <v>206</v>
      </c>
      <c r="C4280" s="53" t="s">
        <v>269</v>
      </c>
      <c r="D4280" s="29">
        <v>2</v>
      </c>
      <c r="E4280" s="30" t="s">
        <v>11</v>
      </c>
      <c r="F4280" s="97">
        <v>96134.45</v>
      </c>
      <c r="G4280" s="112">
        <f t="shared" si="396"/>
        <v>18265.5455</v>
      </c>
      <c r="H4280" s="112">
        <f t="shared" si="397"/>
        <v>114399.99549999999</v>
      </c>
      <c r="I4280" s="122">
        <f t="shared" si="398"/>
        <v>228799.99099999998</v>
      </c>
      <c r="J4280" s="97">
        <v>99831.93</v>
      </c>
      <c r="K4280" s="111">
        <f t="shared" si="399"/>
        <v>18968.066699999999</v>
      </c>
      <c r="L4280" s="112">
        <f t="shared" si="400"/>
        <v>118799.99669999999</v>
      </c>
      <c r="M4280" s="112">
        <f t="shared" si="401"/>
        <v>237599.99339999998</v>
      </c>
    </row>
    <row r="4281" spans="1:13" s="1" customFormat="1" ht="12.75" customHeight="1" x14ac:dyDescent="0.2">
      <c r="A4281" s="34">
        <v>77</v>
      </c>
      <c r="B4281" s="27" t="s">
        <v>206</v>
      </c>
      <c r="C4281" s="53" t="s">
        <v>762</v>
      </c>
      <c r="D4281" s="29">
        <v>2</v>
      </c>
      <c r="E4281" s="30" t="s">
        <v>11</v>
      </c>
      <c r="F4281" s="97">
        <v>192268.91</v>
      </c>
      <c r="G4281" s="112">
        <f t="shared" si="396"/>
        <v>36531.092900000003</v>
      </c>
      <c r="H4281" s="112">
        <f t="shared" si="397"/>
        <v>228800.00290000002</v>
      </c>
      <c r="I4281" s="122">
        <f t="shared" si="398"/>
        <v>457600.00580000004</v>
      </c>
      <c r="J4281" s="97">
        <v>199663.87</v>
      </c>
      <c r="K4281" s="111">
        <f t="shared" si="399"/>
        <v>37936.135300000002</v>
      </c>
      <c r="L4281" s="112">
        <f t="shared" si="400"/>
        <v>237600.00529999999</v>
      </c>
      <c r="M4281" s="112">
        <f t="shared" si="401"/>
        <v>475200.01059999998</v>
      </c>
    </row>
    <row r="4282" spans="1:13" s="1" customFormat="1" ht="12.75" customHeight="1" x14ac:dyDescent="0.2">
      <c r="A4282" s="34">
        <v>78</v>
      </c>
      <c r="B4282" s="27" t="s">
        <v>206</v>
      </c>
      <c r="C4282" s="53" t="s">
        <v>277</v>
      </c>
      <c r="D4282" s="29">
        <v>2</v>
      </c>
      <c r="E4282" s="30" t="s">
        <v>11</v>
      </c>
      <c r="F4282" s="97">
        <v>209747.9</v>
      </c>
      <c r="G4282" s="112">
        <f t="shared" si="396"/>
        <v>39852.101000000002</v>
      </c>
      <c r="H4282" s="112">
        <f t="shared" si="397"/>
        <v>249600.00099999999</v>
      </c>
      <c r="I4282" s="122">
        <f t="shared" si="398"/>
        <v>499200.00199999998</v>
      </c>
      <c r="J4282" s="97">
        <v>217815.13</v>
      </c>
      <c r="K4282" s="111">
        <f t="shared" si="399"/>
        <v>41384.8747</v>
      </c>
      <c r="L4282" s="112">
        <f t="shared" si="400"/>
        <v>259200.00469999999</v>
      </c>
      <c r="M4282" s="112">
        <f t="shared" si="401"/>
        <v>518400.00939999998</v>
      </c>
    </row>
    <row r="4283" spans="1:13" s="1" customFormat="1" ht="12.75" customHeight="1" x14ac:dyDescent="0.2">
      <c r="A4283" s="34">
        <v>79</v>
      </c>
      <c r="B4283" s="27" t="s">
        <v>206</v>
      </c>
      <c r="C4283" s="53" t="s">
        <v>763</v>
      </c>
      <c r="D4283" s="29">
        <v>2</v>
      </c>
      <c r="E4283" s="30" t="s">
        <v>11</v>
      </c>
      <c r="F4283" s="97">
        <v>26218.49</v>
      </c>
      <c r="G4283" s="112">
        <f t="shared" si="396"/>
        <v>4981.5131000000001</v>
      </c>
      <c r="H4283" s="112">
        <f t="shared" si="397"/>
        <v>31200.003100000002</v>
      </c>
      <c r="I4283" s="122">
        <f t="shared" si="398"/>
        <v>62400.006200000003</v>
      </c>
      <c r="J4283" s="97">
        <v>27226.89</v>
      </c>
      <c r="K4283" s="111">
        <f t="shared" si="399"/>
        <v>5173.1090999999997</v>
      </c>
      <c r="L4283" s="112">
        <f t="shared" si="400"/>
        <v>32399.999100000001</v>
      </c>
      <c r="M4283" s="112">
        <f t="shared" si="401"/>
        <v>64799.998200000002</v>
      </c>
    </row>
    <row r="4284" spans="1:13" s="1" customFormat="1" ht="12.75" customHeight="1" x14ac:dyDescent="0.2">
      <c r="A4284" s="34">
        <v>80</v>
      </c>
      <c r="B4284" s="27" t="s">
        <v>206</v>
      </c>
      <c r="C4284" s="53" t="s">
        <v>764</v>
      </c>
      <c r="D4284" s="29">
        <v>2</v>
      </c>
      <c r="E4284" s="30" t="s">
        <v>11</v>
      </c>
      <c r="F4284" s="97">
        <v>26218.49</v>
      </c>
      <c r="G4284" s="112">
        <f t="shared" si="396"/>
        <v>4981.5131000000001</v>
      </c>
      <c r="H4284" s="112">
        <f t="shared" si="397"/>
        <v>31200.003100000002</v>
      </c>
      <c r="I4284" s="122">
        <f t="shared" si="398"/>
        <v>62400.006200000003</v>
      </c>
      <c r="J4284" s="97">
        <v>27226.89</v>
      </c>
      <c r="K4284" s="111">
        <f t="shared" si="399"/>
        <v>5173.1090999999997</v>
      </c>
      <c r="L4284" s="112">
        <f t="shared" si="400"/>
        <v>32399.999100000001</v>
      </c>
      <c r="M4284" s="112">
        <f t="shared" si="401"/>
        <v>64799.998200000002</v>
      </c>
    </row>
    <row r="4285" spans="1:13" s="1" customFormat="1" ht="12.75" customHeight="1" x14ac:dyDescent="0.2">
      <c r="A4285" s="34">
        <v>81</v>
      </c>
      <c r="B4285" s="27" t="s">
        <v>206</v>
      </c>
      <c r="C4285" s="53" t="s">
        <v>691</v>
      </c>
      <c r="D4285" s="29">
        <v>2</v>
      </c>
      <c r="E4285" s="30" t="s">
        <v>11</v>
      </c>
      <c r="F4285" s="97">
        <v>257815.13</v>
      </c>
      <c r="G4285" s="112">
        <f t="shared" si="396"/>
        <v>48984.8747</v>
      </c>
      <c r="H4285" s="112">
        <f t="shared" si="397"/>
        <v>306800.00469999999</v>
      </c>
      <c r="I4285" s="122">
        <f t="shared" si="398"/>
        <v>613600.00939999998</v>
      </c>
      <c r="J4285" s="97">
        <v>267731.09000000003</v>
      </c>
      <c r="K4285" s="111">
        <f t="shared" si="399"/>
        <v>50868.907100000004</v>
      </c>
      <c r="L4285" s="112">
        <f t="shared" si="400"/>
        <v>318599.99710000004</v>
      </c>
      <c r="M4285" s="112">
        <f t="shared" si="401"/>
        <v>637199.99420000007</v>
      </c>
    </row>
    <row r="4286" spans="1:13" s="1" customFormat="1" ht="12.75" customHeight="1" x14ac:dyDescent="0.2">
      <c r="A4286" s="34">
        <v>82</v>
      </c>
      <c r="B4286" s="27" t="s">
        <v>206</v>
      </c>
      <c r="C4286" s="53" t="s">
        <v>693</v>
      </c>
      <c r="D4286" s="29">
        <v>2</v>
      </c>
      <c r="E4286" s="30" t="s">
        <v>11</v>
      </c>
      <c r="F4286" s="97">
        <v>104873.95</v>
      </c>
      <c r="G4286" s="112">
        <f t="shared" si="396"/>
        <v>19926.050500000001</v>
      </c>
      <c r="H4286" s="112">
        <f t="shared" si="397"/>
        <v>124800.00049999999</v>
      </c>
      <c r="I4286" s="122">
        <f t="shared" si="398"/>
        <v>249600.00099999999</v>
      </c>
      <c r="J4286" s="97">
        <v>108907.56</v>
      </c>
      <c r="K4286" s="111">
        <f t="shared" si="399"/>
        <v>20692.436399999999</v>
      </c>
      <c r="L4286" s="112">
        <f t="shared" si="400"/>
        <v>129599.9964</v>
      </c>
      <c r="M4286" s="112">
        <f t="shared" si="401"/>
        <v>259199.99280000001</v>
      </c>
    </row>
    <row r="4287" spans="1:13" s="1" customFormat="1" ht="12.75" customHeight="1" x14ac:dyDescent="0.2">
      <c r="A4287" s="34">
        <v>83</v>
      </c>
      <c r="B4287" s="27" t="s">
        <v>206</v>
      </c>
      <c r="C4287" s="53" t="s">
        <v>287</v>
      </c>
      <c r="D4287" s="29">
        <v>2</v>
      </c>
      <c r="E4287" s="30" t="s">
        <v>11</v>
      </c>
      <c r="F4287" s="97">
        <v>61176.47</v>
      </c>
      <c r="G4287" s="112">
        <f t="shared" si="396"/>
        <v>11623.5293</v>
      </c>
      <c r="H4287" s="112">
        <f t="shared" si="397"/>
        <v>72799.999299999996</v>
      </c>
      <c r="I4287" s="122">
        <f t="shared" si="398"/>
        <v>145599.99859999999</v>
      </c>
      <c r="J4287" s="97">
        <v>63529.41</v>
      </c>
      <c r="K4287" s="111">
        <f t="shared" si="399"/>
        <v>12070.5879</v>
      </c>
      <c r="L4287" s="112">
        <f t="shared" si="400"/>
        <v>75599.997900000002</v>
      </c>
      <c r="M4287" s="112">
        <f t="shared" si="401"/>
        <v>151199.9958</v>
      </c>
    </row>
    <row r="4288" spans="1:13" s="1" customFormat="1" ht="12.75" customHeight="1" x14ac:dyDescent="0.2">
      <c r="A4288" s="34">
        <v>84</v>
      </c>
      <c r="B4288" s="27" t="s">
        <v>206</v>
      </c>
      <c r="C4288" s="53" t="s">
        <v>765</v>
      </c>
      <c r="D4288" s="29">
        <v>2</v>
      </c>
      <c r="E4288" s="30" t="s">
        <v>11</v>
      </c>
      <c r="F4288" s="97">
        <v>61176.47</v>
      </c>
      <c r="G4288" s="112">
        <f t="shared" si="396"/>
        <v>11623.5293</v>
      </c>
      <c r="H4288" s="112">
        <f t="shared" si="397"/>
        <v>72799.999299999996</v>
      </c>
      <c r="I4288" s="122">
        <f t="shared" si="398"/>
        <v>145599.99859999999</v>
      </c>
      <c r="J4288" s="97">
        <v>63529.41</v>
      </c>
      <c r="K4288" s="111">
        <f t="shared" si="399"/>
        <v>12070.5879</v>
      </c>
      <c r="L4288" s="112">
        <f t="shared" si="400"/>
        <v>75599.997900000002</v>
      </c>
      <c r="M4288" s="112">
        <f t="shared" si="401"/>
        <v>151199.9958</v>
      </c>
    </row>
    <row r="4289" spans="1:13" s="1" customFormat="1" ht="12.75" customHeight="1" x14ac:dyDescent="0.2">
      <c r="A4289" s="34">
        <v>85</v>
      </c>
      <c r="B4289" s="27" t="s">
        <v>206</v>
      </c>
      <c r="C4289" s="53" t="s">
        <v>766</v>
      </c>
      <c r="D4289" s="29">
        <v>2</v>
      </c>
      <c r="E4289" s="30" t="s">
        <v>11</v>
      </c>
      <c r="F4289" s="97">
        <v>69915.97</v>
      </c>
      <c r="G4289" s="112">
        <f t="shared" si="396"/>
        <v>13284.034300000001</v>
      </c>
      <c r="H4289" s="112">
        <f t="shared" si="397"/>
        <v>83200.004300000001</v>
      </c>
      <c r="I4289" s="122">
        <f t="shared" si="398"/>
        <v>166400.0086</v>
      </c>
      <c r="J4289" s="97">
        <v>72605.039999999994</v>
      </c>
      <c r="K4289" s="111">
        <f t="shared" si="399"/>
        <v>13794.9576</v>
      </c>
      <c r="L4289" s="112">
        <f t="shared" si="400"/>
        <v>86399.997599999988</v>
      </c>
      <c r="M4289" s="112">
        <f t="shared" si="401"/>
        <v>172799.99519999998</v>
      </c>
    </row>
    <row r="4290" spans="1:13" s="1" customFormat="1" ht="12.75" customHeight="1" x14ac:dyDescent="0.2">
      <c r="A4290" s="34">
        <v>86</v>
      </c>
      <c r="B4290" s="27" t="s">
        <v>206</v>
      </c>
      <c r="C4290" s="53" t="s">
        <v>767</v>
      </c>
      <c r="D4290" s="29">
        <v>2</v>
      </c>
      <c r="E4290" s="30" t="s">
        <v>11</v>
      </c>
      <c r="F4290" s="97">
        <v>157310.92000000001</v>
      </c>
      <c r="G4290" s="112">
        <f t="shared" si="396"/>
        <v>29889.074800000002</v>
      </c>
      <c r="H4290" s="112">
        <f t="shared" si="397"/>
        <v>187199.99480000001</v>
      </c>
      <c r="I4290" s="122">
        <f t="shared" si="398"/>
        <v>374399.98960000003</v>
      </c>
      <c r="J4290" s="97">
        <v>163361.34</v>
      </c>
      <c r="K4290" s="111">
        <f t="shared" si="399"/>
        <v>31038.654599999998</v>
      </c>
      <c r="L4290" s="112">
        <f t="shared" si="400"/>
        <v>194399.99460000001</v>
      </c>
      <c r="M4290" s="112">
        <f t="shared" si="401"/>
        <v>388799.98920000001</v>
      </c>
    </row>
    <row r="4291" spans="1:13" s="1" customFormat="1" ht="12.75" customHeight="1" x14ac:dyDescent="0.2">
      <c r="A4291" s="34">
        <v>87</v>
      </c>
      <c r="B4291" s="27" t="s">
        <v>206</v>
      </c>
      <c r="C4291" s="53" t="s">
        <v>299</v>
      </c>
      <c r="D4291" s="29">
        <v>2</v>
      </c>
      <c r="E4291" s="30" t="s">
        <v>11</v>
      </c>
      <c r="F4291" s="97">
        <v>305882.34999999998</v>
      </c>
      <c r="G4291" s="112">
        <f t="shared" si="396"/>
        <v>58117.646499999995</v>
      </c>
      <c r="H4291" s="112">
        <f t="shared" si="397"/>
        <v>363999.99649999995</v>
      </c>
      <c r="I4291" s="122">
        <f t="shared" si="398"/>
        <v>727999.9929999999</v>
      </c>
      <c r="J4291" s="97">
        <v>317647.06</v>
      </c>
      <c r="K4291" s="111">
        <f t="shared" si="399"/>
        <v>60352.941400000003</v>
      </c>
      <c r="L4291" s="112">
        <f t="shared" si="400"/>
        <v>378000.00140000001</v>
      </c>
      <c r="M4291" s="112">
        <f t="shared" si="401"/>
        <v>756000.00280000002</v>
      </c>
    </row>
    <row r="4292" spans="1:13" s="1" customFormat="1" ht="12.75" customHeight="1" x14ac:dyDescent="0.2">
      <c r="A4292" s="34">
        <v>88</v>
      </c>
      <c r="B4292" s="27" t="s">
        <v>206</v>
      </c>
      <c r="C4292" s="53" t="s">
        <v>768</v>
      </c>
      <c r="D4292" s="29">
        <v>2</v>
      </c>
      <c r="E4292" s="30" t="s">
        <v>11</v>
      </c>
      <c r="F4292" s="97">
        <v>43697.48</v>
      </c>
      <c r="G4292" s="112">
        <f t="shared" si="396"/>
        <v>8302.521200000001</v>
      </c>
      <c r="H4292" s="112">
        <f t="shared" si="397"/>
        <v>52000.001200000006</v>
      </c>
      <c r="I4292" s="122">
        <f t="shared" si="398"/>
        <v>104000.00240000001</v>
      </c>
      <c r="J4292" s="97">
        <v>45378.15</v>
      </c>
      <c r="K4292" s="111">
        <f t="shared" si="399"/>
        <v>8621.8485000000001</v>
      </c>
      <c r="L4292" s="112">
        <f t="shared" si="400"/>
        <v>53999.998500000002</v>
      </c>
      <c r="M4292" s="112">
        <f t="shared" si="401"/>
        <v>107999.997</v>
      </c>
    </row>
    <row r="4293" spans="1:13" s="1" customFormat="1" ht="12.75" customHeight="1" x14ac:dyDescent="0.2">
      <c r="A4293" s="34">
        <v>89</v>
      </c>
      <c r="B4293" s="27" t="s">
        <v>206</v>
      </c>
      <c r="C4293" s="53" t="s">
        <v>769</v>
      </c>
      <c r="D4293" s="29">
        <v>2</v>
      </c>
      <c r="E4293" s="30" t="s">
        <v>11</v>
      </c>
      <c r="F4293" s="97">
        <v>26218.49</v>
      </c>
      <c r="G4293" s="112">
        <f t="shared" si="396"/>
        <v>4981.5131000000001</v>
      </c>
      <c r="H4293" s="112">
        <f t="shared" si="397"/>
        <v>31200.003100000002</v>
      </c>
      <c r="I4293" s="122">
        <f t="shared" si="398"/>
        <v>62400.006200000003</v>
      </c>
      <c r="J4293" s="97">
        <v>27226.89</v>
      </c>
      <c r="K4293" s="111">
        <f t="shared" si="399"/>
        <v>5173.1090999999997</v>
      </c>
      <c r="L4293" s="112">
        <f t="shared" si="400"/>
        <v>32399.999100000001</v>
      </c>
      <c r="M4293" s="112">
        <f t="shared" si="401"/>
        <v>64799.998200000002</v>
      </c>
    </row>
    <row r="4294" spans="1:13" s="1" customFormat="1" ht="12.75" customHeight="1" x14ac:dyDescent="0.2">
      <c r="A4294" s="34">
        <v>90</v>
      </c>
      <c r="B4294" s="27" t="s">
        <v>206</v>
      </c>
      <c r="C4294" s="53" t="s">
        <v>303</v>
      </c>
      <c r="D4294" s="29">
        <v>2</v>
      </c>
      <c r="E4294" s="30" t="s">
        <v>11</v>
      </c>
      <c r="F4294" s="97">
        <v>34957.980000000003</v>
      </c>
      <c r="G4294" s="112">
        <f t="shared" si="396"/>
        <v>6642.0162000000009</v>
      </c>
      <c r="H4294" s="112">
        <f t="shared" si="397"/>
        <v>41599.996200000001</v>
      </c>
      <c r="I4294" s="122">
        <f t="shared" si="398"/>
        <v>83199.992400000003</v>
      </c>
      <c r="J4294" s="97">
        <v>36302.519999999997</v>
      </c>
      <c r="K4294" s="111">
        <f t="shared" si="399"/>
        <v>6897.4787999999999</v>
      </c>
      <c r="L4294" s="112">
        <f t="shared" si="400"/>
        <v>43199.998799999994</v>
      </c>
      <c r="M4294" s="112">
        <f t="shared" si="401"/>
        <v>86399.997599999988</v>
      </c>
    </row>
    <row r="4295" spans="1:13" s="1" customFormat="1" ht="12.75" customHeight="1" x14ac:dyDescent="0.2">
      <c r="A4295" s="34">
        <v>91</v>
      </c>
      <c r="B4295" s="27" t="s">
        <v>206</v>
      </c>
      <c r="C4295" s="53" t="s">
        <v>770</v>
      </c>
      <c r="D4295" s="29">
        <v>2</v>
      </c>
      <c r="E4295" s="30" t="s">
        <v>11</v>
      </c>
      <c r="F4295" s="97">
        <v>174789.92</v>
      </c>
      <c r="G4295" s="112">
        <f t="shared" si="396"/>
        <v>33210.084800000004</v>
      </c>
      <c r="H4295" s="112">
        <f t="shared" si="397"/>
        <v>208000.00480000002</v>
      </c>
      <c r="I4295" s="122">
        <f t="shared" si="398"/>
        <v>416000.00960000005</v>
      </c>
      <c r="J4295" s="97">
        <v>181512.61</v>
      </c>
      <c r="K4295" s="111">
        <f t="shared" si="399"/>
        <v>34487.395899999996</v>
      </c>
      <c r="L4295" s="112">
        <f t="shared" si="400"/>
        <v>216000.00589999999</v>
      </c>
      <c r="M4295" s="112">
        <f t="shared" si="401"/>
        <v>432000.01179999998</v>
      </c>
    </row>
    <row r="4296" spans="1:13" s="1" customFormat="1" ht="12.75" customHeight="1" x14ac:dyDescent="0.2">
      <c r="A4296" s="34">
        <v>92</v>
      </c>
      <c r="B4296" s="27">
        <v>25173800</v>
      </c>
      <c r="C4296" s="53" t="s">
        <v>305</v>
      </c>
      <c r="D4296" s="29">
        <v>2</v>
      </c>
      <c r="E4296" s="30" t="s">
        <v>11</v>
      </c>
      <c r="F4296" s="97">
        <v>349579.83</v>
      </c>
      <c r="G4296" s="112">
        <f t="shared" si="396"/>
        <v>66420.167700000005</v>
      </c>
      <c r="H4296" s="112">
        <f t="shared" si="397"/>
        <v>415999.99770000001</v>
      </c>
      <c r="I4296" s="122">
        <f t="shared" si="398"/>
        <v>831999.99540000001</v>
      </c>
      <c r="J4296" s="97">
        <v>363025.21</v>
      </c>
      <c r="K4296" s="111">
        <f t="shared" si="399"/>
        <v>68974.789900000003</v>
      </c>
      <c r="L4296" s="112">
        <f t="shared" si="400"/>
        <v>431999.99990000005</v>
      </c>
      <c r="M4296" s="112">
        <f t="shared" si="401"/>
        <v>863999.99980000011</v>
      </c>
    </row>
    <row r="4297" spans="1:13" s="1" customFormat="1" ht="12.75" customHeight="1" x14ac:dyDescent="0.2">
      <c r="A4297" s="34">
        <v>93</v>
      </c>
      <c r="B4297" s="27">
        <v>25173800</v>
      </c>
      <c r="C4297" s="53" t="s">
        <v>307</v>
      </c>
      <c r="D4297" s="29">
        <v>2</v>
      </c>
      <c r="E4297" s="30" t="s">
        <v>11</v>
      </c>
      <c r="F4297" s="97">
        <v>786554.62</v>
      </c>
      <c r="G4297" s="112">
        <f t="shared" ref="G4297:G4360" si="402">F4297*19%</f>
        <v>149445.37779999999</v>
      </c>
      <c r="H4297" s="112">
        <f t="shared" ref="H4297:H4360" si="403">F4297+G4297</f>
        <v>935999.99780000001</v>
      </c>
      <c r="I4297" s="122">
        <f t="shared" ref="I4297:I4360" si="404">H4297*D4297</f>
        <v>1871999.9956</v>
      </c>
      <c r="J4297" s="97">
        <v>816806.72</v>
      </c>
      <c r="K4297" s="111">
        <f t="shared" ref="K4297:K4360" si="405">J4297*19%</f>
        <v>155193.27679999999</v>
      </c>
      <c r="L4297" s="112">
        <f t="shared" ref="L4297:L4360" si="406">J4297+K4297</f>
        <v>971999.99679999996</v>
      </c>
      <c r="M4297" s="112">
        <f t="shared" ref="M4297:M4360" si="407">L4297*D4297</f>
        <v>1943999.9935999999</v>
      </c>
    </row>
    <row r="4298" spans="1:13" s="1" customFormat="1" ht="12.75" customHeight="1" x14ac:dyDescent="0.2">
      <c r="A4298" s="34">
        <v>94</v>
      </c>
      <c r="B4298" s="27">
        <v>25173800</v>
      </c>
      <c r="C4298" s="53" t="s">
        <v>626</v>
      </c>
      <c r="D4298" s="29">
        <v>2</v>
      </c>
      <c r="E4298" s="30" t="s">
        <v>11</v>
      </c>
      <c r="F4298" s="97">
        <v>262184.87</v>
      </c>
      <c r="G4298" s="112">
        <f t="shared" si="402"/>
        <v>49815.1253</v>
      </c>
      <c r="H4298" s="112">
        <f t="shared" si="403"/>
        <v>311999.99530000001</v>
      </c>
      <c r="I4298" s="122">
        <f t="shared" si="404"/>
        <v>623999.99060000002</v>
      </c>
      <c r="J4298" s="97">
        <v>272268.90999999997</v>
      </c>
      <c r="K4298" s="111">
        <f t="shared" si="405"/>
        <v>51731.092899999996</v>
      </c>
      <c r="L4298" s="112">
        <f t="shared" si="406"/>
        <v>324000.00289999996</v>
      </c>
      <c r="M4298" s="112">
        <f t="shared" si="407"/>
        <v>648000.00579999993</v>
      </c>
    </row>
    <row r="4299" spans="1:13" s="1" customFormat="1" ht="12.75" customHeight="1" x14ac:dyDescent="0.2">
      <c r="A4299" s="34">
        <v>95</v>
      </c>
      <c r="B4299" s="27">
        <v>25173800</v>
      </c>
      <c r="C4299" s="53" t="s">
        <v>317</v>
      </c>
      <c r="D4299" s="29">
        <v>2</v>
      </c>
      <c r="E4299" s="30" t="s">
        <v>11</v>
      </c>
      <c r="F4299" s="97">
        <v>1048739.5</v>
      </c>
      <c r="G4299" s="112">
        <f t="shared" si="402"/>
        <v>199260.505</v>
      </c>
      <c r="H4299" s="112">
        <f t="shared" si="403"/>
        <v>1248000.0049999999</v>
      </c>
      <c r="I4299" s="122">
        <f t="shared" si="404"/>
        <v>2496000.0099999998</v>
      </c>
      <c r="J4299" s="97">
        <v>1089075.6299999999</v>
      </c>
      <c r="K4299" s="111">
        <f t="shared" si="405"/>
        <v>206924.36969999998</v>
      </c>
      <c r="L4299" s="112">
        <f t="shared" si="406"/>
        <v>1295999.9996999998</v>
      </c>
      <c r="M4299" s="112">
        <f t="shared" si="407"/>
        <v>2591999.9993999996</v>
      </c>
    </row>
    <row r="4300" spans="1:13" s="1" customFormat="1" ht="12.75" customHeight="1" x14ac:dyDescent="0.2">
      <c r="A4300" s="34">
        <v>96</v>
      </c>
      <c r="B4300" s="27">
        <v>25173800</v>
      </c>
      <c r="C4300" s="53" t="s">
        <v>319</v>
      </c>
      <c r="D4300" s="29">
        <v>2</v>
      </c>
      <c r="E4300" s="30" t="s">
        <v>11</v>
      </c>
      <c r="F4300" s="97">
        <v>104873.95</v>
      </c>
      <c r="G4300" s="112">
        <f t="shared" si="402"/>
        <v>19926.050500000001</v>
      </c>
      <c r="H4300" s="112">
        <f t="shared" si="403"/>
        <v>124800.00049999999</v>
      </c>
      <c r="I4300" s="122">
        <f t="shared" si="404"/>
        <v>249600.00099999999</v>
      </c>
      <c r="J4300" s="97">
        <v>108907.56</v>
      </c>
      <c r="K4300" s="111">
        <f t="shared" si="405"/>
        <v>20692.436399999999</v>
      </c>
      <c r="L4300" s="112">
        <f t="shared" si="406"/>
        <v>129599.9964</v>
      </c>
      <c r="M4300" s="112">
        <f t="shared" si="407"/>
        <v>259199.99280000001</v>
      </c>
    </row>
    <row r="4301" spans="1:13" s="1" customFormat="1" ht="12.75" customHeight="1" x14ac:dyDescent="0.2">
      <c r="A4301" s="34">
        <v>97</v>
      </c>
      <c r="B4301" s="27">
        <v>25173800</v>
      </c>
      <c r="C4301" s="53" t="s">
        <v>321</v>
      </c>
      <c r="D4301" s="29">
        <v>2</v>
      </c>
      <c r="E4301" s="30" t="s">
        <v>11</v>
      </c>
      <c r="F4301" s="97">
        <v>43697.48</v>
      </c>
      <c r="G4301" s="112">
        <f t="shared" si="402"/>
        <v>8302.521200000001</v>
      </c>
      <c r="H4301" s="112">
        <f t="shared" si="403"/>
        <v>52000.001200000006</v>
      </c>
      <c r="I4301" s="122">
        <f t="shared" si="404"/>
        <v>104000.00240000001</v>
      </c>
      <c r="J4301" s="97">
        <v>45378.15</v>
      </c>
      <c r="K4301" s="111">
        <f t="shared" si="405"/>
        <v>8621.8485000000001</v>
      </c>
      <c r="L4301" s="112">
        <f t="shared" si="406"/>
        <v>53999.998500000002</v>
      </c>
      <c r="M4301" s="112">
        <f t="shared" si="407"/>
        <v>107999.997</v>
      </c>
    </row>
    <row r="4302" spans="1:13" s="1" customFormat="1" ht="12.75" customHeight="1" x14ac:dyDescent="0.2">
      <c r="A4302" s="34">
        <v>98</v>
      </c>
      <c r="B4302" s="27">
        <v>25173800</v>
      </c>
      <c r="C4302" s="53" t="s">
        <v>323</v>
      </c>
      <c r="D4302" s="29">
        <v>2</v>
      </c>
      <c r="E4302" s="30" t="s">
        <v>11</v>
      </c>
      <c r="F4302" s="97">
        <v>52436.97</v>
      </c>
      <c r="G4302" s="112">
        <f t="shared" si="402"/>
        <v>9963.0243000000009</v>
      </c>
      <c r="H4302" s="112">
        <f t="shared" si="403"/>
        <v>62399.994300000006</v>
      </c>
      <c r="I4302" s="122">
        <f t="shared" si="404"/>
        <v>124799.98860000001</v>
      </c>
      <c r="J4302" s="97">
        <v>54453.78</v>
      </c>
      <c r="K4302" s="111">
        <f t="shared" si="405"/>
        <v>10346.218199999999</v>
      </c>
      <c r="L4302" s="112">
        <f t="shared" si="406"/>
        <v>64799.998200000002</v>
      </c>
      <c r="M4302" s="112">
        <f t="shared" si="407"/>
        <v>129599.9964</v>
      </c>
    </row>
    <row r="4303" spans="1:13" s="1" customFormat="1" ht="12.75" customHeight="1" x14ac:dyDescent="0.2">
      <c r="A4303" s="34">
        <v>99</v>
      </c>
      <c r="B4303" s="27">
        <v>25173800</v>
      </c>
      <c r="C4303" s="53" t="s">
        <v>325</v>
      </c>
      <c r="D4303" s="29">
        <v>2</v>
      </c>
      <c r="E4303" s="30" t="s">
        <v>11</v>
      </c>
      <c r="F4303" s="97">
        <v>131092.44</v>
      </c>
      <c r="G4303" s="112">
        <f t="shared" si="402"/>
        <v>24907.563600000001</v>
      </c>
      <c r="H4303" s="112">
        <f t="shared" si="403"/>
        <v>156000.0036</v>
      </c>
      <c r="I4303" s="122">
        <f t="shared" si="404"/>
        <v>312000.00719999999</v>
      </c>
      <c r="J4303" s="97">
        <v>136134.45000000001</v>
      </c>
      <c r="K4303" s="111">
        <f t="shared" si="405"/>
        <v>25865.545500000004</v>
      </c>
      <c r="L4303" s="112">
        <f t="shared" si="406"/>
        <v>161999.99550000002</v>
      </c>
      <c r="M4303" s="112">
        <f t="shared" si="407"/>
        <v>323999.99100000004</v>
      </c>
    </row>
    <row r="4304" spans="1:13" s="1" customFormat="1" ht="12.75" customHeight="1" x14ac:dyDescent="0.2">
      <c r="A4304" s="34">
        <v>100</v>
      </c>
      <c r="B4304" s="27">
        <v>25173800</v>
      </c>
      <c r="C4304" s="53" t="s">
        <v>327</v>
      </c>
      <c r="D4304" s="29">
        <v>2</v>
      </c>
      <c r="E4304" s="30" t="s">
        <v>11</v>
      </c>
      <c r="F4304" s="97">
        <v>113613.45</v>
      </c>
      <c r="G4304" s="112">
        <f t="shared" si="402"/>
        <v>21586.555499999999</v>
      </c>
      <c r="H4304" s="112">
        <f t="shared" si="403"/>
        <v>135200.0055</v>
      </c>
      <c r="I4304" s="122">
        <f t="shared" si="404"/>
        <v>270400.011</v>
      </c>
      <c r="J4304" s="97">
        <v>117983.19</v>
      </c>
      <c r="K4304" s="111">
        <f t="shared" si="405"/>
        <v>22416.806100000002</v>
      </c>
      <c r="L4304" s="112">
        <f t="shared" si="406"/>
        <v>140399.99609999999</v>
      </c>
      <c r="M4304" s="112">
        <f t="shared" si="407"/>
        <v>280799.99219999998</v>
      </c>
    </row>
    <row r="4305" spans="1:13" s="1" customFormat="1" ht="12.75" customHeight="1" x14ac:dyDescent="0.2">
      <c r="A4305" s="34">
        <v>101</v>
      </c>
      <c r="B4305" s="27">
        <v>25173800</v>
      </c>
      <c r="C4305" s="53" t="s">
        <v>329</v>
      </c>
      <c r="D4305" s="29">
        <v>2</v>
      </c>
      <c r="E4305" s="30" t="s">
        <v>11</v>
      </c>
      <c r="F4305" s="97">
        <v>78655.460000000006</v>
      </c>
      <c r="G4305" s="112">
        <f t="shared" si="402"/>
        <v>14944.537400000001</v>
      </c>
      <c r="H4305" s="112">
        <f t="shared" si="403"/>
        <v>93599.997400000007</v>
      </c>
      <c r="I4305" s="122">
        <f t="shared" si="404"/>
        <v>187199.99480000001</v>
      </c>
      <c r="J4305" s="97">
        <v>81680.67</v>
      </c>
      <c r="K4305" s="111">
        <f t="shared" si="405"/>
        <v>15519.327299999999</v>
      </c>
      <c r="L4305" s="112">
        <f t="shared" si="406"/>
        <v>97199.997300000003</v>
      </c>
      <c r="M4305" s="112">
        <f t="shared" si="407"/>
        <v>194399.99460000001</v>
      </c>
    </row>
    <row r="4306" spans="1:13" s="1" customFormat="1" ht="12.75" customHeight="1" x14ac:dyDescent="0.2">
      <c r="A4306" s="34">
        <v>102</v>
      </c>
      <c r="B4306" s="27">
        <v>25173800</v>
      </c>
      <c r="C4306" s="53" t="s">
        <v>331</v>
      </c>
      <c r="D4306" s="29">
        <v>2</v>
      </c>
      <c r="E4306" s="30" t="s">
        <v>11</v>
      </c>
      <c r="F4306" s="97">
        <v>78655.460000000006</v>
      </c>
      <c r="G4306" s="112">
        <f t="shared" si="402"/>
        <v>14944.537400000001</v>
      </c>
      <c r="H4306" s="112">
        <f t="shared" si="403"/>
        <v>93599.997400000007</v>
      </c>
      <c r="I4306" s="122">
        <f t="shared" si="404"/>
        <v>187199.99480000001</v>
      </c>
      <c r="J4306" s="97">
        <v>81680.67</v>
      </c>
      <c r="K4306" s="111">
        <f t="shared" si="405"/>
        <v>15519.327299999999</v>
      </c>
      <c r="L4306" s="112">
        <f t="shared" si="406"/>
        <v>97199.997300000003</v>
      </c>
      <c r="M4306" s="112">
        <f t="shared" si="407"/>
        <v>194399.99460000001</v>
      </c>
    </row>
    <row r="4307" spans="1:13" s="1" customFormat="1" ht="12.75" customHeight="1" x14ac:dyDescent="0.2">
      <c r="A4307" s="34">
        <v>103</v>
      </c>
      <c r="B4307" s="27">
        <v>25173800</v>
      </c>
      <c r="C4307" s="53" t="s">
        <v>771</v>
      </c>
      <c r="D4307" s="29">
        <v>2</v>
      </c>
      <c r="E4307" s="30" t="s">
        <v>11</v>
      </c>
      <c r="F4307" s="97">
        <v>26218.49</v>
      </c>
      <c r="G4307" s="112">
        <f t="shared" si="402"/>
        <v>4981.5131000000001</v>
      </c>
      <c r="H4307" s="112">
        <f t="shared" si="403"/>
        <v>31200.003100000002</v>
      </c>
      <c r="I4307" s="122">
        <f t="shared" si="404"/>
        <v>62400.006200000003</v>
      </c>
      <c r="J4307" s="97">
        <v>27226.89</v>
      </c>
      <c r="K4307" s="111">
        <f t="shared" si="405"/>
        <v>5173.1090999999997</v>
      </c>
      <c r="L4307" s="112">
        <f t="shared" si="406"/>
        <v>32399.999100000001</v>
      </c>
      <c r="M4307" s="112">
        <f t="shared" si="407"/>
        <v>64799.998200000002</v>
      </c>
    </row>
    <row r="4308" spans="1:13" s="1" customFormat="1" ht="12.75" customHeight="1" x14ac:dyDescent="0.2">
      <c r="A4308" s="34">
        <v>104</v>
      </c>
      <c r="B4308" s="27">
        <v>25173800</v>
      </c>
      <c r="C4308" s="53" t="s">
        <v>337</v>
      </c>
      <c r="D4308" s="29">
        <v>2</v>
      </c>
      <c r="E4308" s="30" t="s">
        <v>11</v>
      </c>
      <c r="F4308" s="97">
        <v>34957.980000000003</v>
      </c>
      <c r="G4308" s="112">
        <f t="shared" si="402"/>
        <v>6642.0162000000009</v>
      </c>
      <c r="H4308" s="112">
        <f t="shared" si="403"/>
        <v>41599.996200000001</v>
      </c>
      <c r="I4308" s="122">
        <f t="shared" si="404"/>
        <v>83199.992400000003</v>
      </c>
      <c r="J4308" s="97">
        <v>36302.519999999997</v>
      </c>
      <c r="K4308" s="111">
        <f t="shared" si="405"/>
        <v>6897.4787999999999</v>
      </c>
      <c r="L4308" s="112">
        <f t="shared" si="406"/>
        <v>43199.998799999994</v>
      </c>
      <c r="M4308" s="112">
        <f t="shared" si="407"/>
        <v>86399.997599999988</v>
      </c>
    </row>
    <row r="4309" spans="1:13" s="1" customFormat="1" ht="12.75" customHeight="1" x14ac:dyDescent="0.2">
      <c r="A4309" s="34">
        <v>105</v>
      </c>
      <c r="B4309" s="27">
        <v>25173800</v>
      </c>
      <c r="C4309" s="53" t="s">
        <v>772</v>
      </c>
      <c r="D4309" s="29">
        <v>2</v>
      </c>
      <c r="E4309" s="30" t="s">
        <v>11</v>
      </c>
      <c r="F4309" s="97">
        <v>43697.48</v>
      </c>
      <c r="G4309" s="112">
        <f t="shared" si="402"/>
        <v>8302.521200000001</v>
      </c>
      <c r="H4309" s="112">
        <f t="shared" si="403"/>
        <v>52000.001200000006</v>
      </c>
      <c r="I4309" s="122">
        <f t="shared" si="404"/>
        <v>104000.00240000001</v>
      </c>
      <c r="J4309" s="97">
        <v>45378.15</v>
      </c>
      <c r="K4309" s="111">
        <f t="shared" si="405"/>
        <v>8621.8485000000001</v>
      </c>
      <c r="L4309" s="112">
        <f t="shared" si="406"/>
        <v>53999.998500000002</v>
      </c>
      <c r="M4309" s="112">
        <f t="shared" si="407"/>
        <v>107999.997</v>
      </c>
    </row>
    <row r="4310" spans="1:13" s="1" customFormat="1" ht="12.75" customHeight="1" x14ac:dyDescent="0.2">
      <c r="A4310" s="34">
        <v>106</v>
      </c>
      <c r="B4310" s="27">
        <v>25173800</v>
      </c>
      <c r="C4310" s="53" t="s">
        <v>341</v>
      </c>
      <c r="D4310" s="29">
        <v>2</v>
      </c>
      <c r="E4310" s="30" t="s">
        <v>11</v>
      </c>
      <c r="F4310" s="97">
        <v>139831.93</v>
      </c>
      <c r="G4310" s="112">
        <f t="shared" si="402"/>
        <v>26568.066699999999</v>
      </c>
      <c r="H4310" s="112">
        <f t="shared" si="403"/>
        <v>166399.99669999999</v>
      </c>
      <c r="I4310" s="122">
        <f t="shared" si="404"/>
        <v>332799.99339999998</v>
      </c>
      <c r="J4310" s="97">
        <v>145210.07999999999</v>
      </c>
      <c r="K4310" s="111">
        <f t="shared" si="405"/>
        <v>27589.915199999999</v>
      </c>
      <c r="L4310" s="112">
        <f t="shared" si="406"/>
        <v>172799.99519999998</v>
      </c>
      <c r="M4310" s="112">
        <f t="shared" si="407"/>
        <v>345599.99039999995</v>
      </c>
    </row>
    <row r="4311" spans="1:13" s="1" customFormat="1" ht="12.75" customHeight="1" x14ac:dyDescent="0.2">
      <c r="A4311" s="34">
        <v>107</v>
      </c>
      <c r="B4311" s="27">
        <v>25173800</v>
      </c>
      <c r="C4311" s="53" t="s">
        <v>343</v>
      </c>
      <c r="D4311" s="29">
        <v>2</v>
      </c>
      <c r="E4311" s="30" t="s">
        <v>11</v>
      </c>
      <c r="F4311" s="97">
        <v>69915.97</v>
      </c>
      <c r="G4311" s="112">
        <f t="shared" si="402"/>
        <v>13284.034300000001</v>
      </c>
      <c r="H4311" s="112">
        <f t="shared" si="403"/>
        <v>83200.004300000001</v>
      </c>
      <c r="I4311" s="122">
        <f t="shared" si="404"/>
        <v>166400.0086</v>
      </c>
      <c r="J4311" s="97">
        <v>72605.039999999994</v>
      </c>
      <c r="K4311" s="111">
        <f t="shared" si="405"/>
        <v>13794.9576</v>
      </c>
      <c r="L4311" s="112">
        <f t="shared" si="406"/>
        <v>86399.997599999988</v>
      </c>
      <c r="M4311" s="112">
        <f t="shared" si="407"/>
        <v>172799.99519999998</v>
      </c>
    </row>
    <row r="4312" spans="1:13" s="1" customFormat="1" ht="12.75" customHeight="1" x14ac:dyDescent="0.2">
      <c r="A4312" s="34">
        <v>108</v>
      </c>
      <c r="B4312" s="27">
        <v>25173800</v>
      </c>
      <c r="C4312" s="53" t="s">
        <v>695</v>
      </c>
      <c r="D4312" s="29">
        <v>2</v>
      </c>
      <c r="E4312" s="30" t="s">
        <v>11</v>
      </c>
      <c r="F4312" s="97">
        <v>218487.39</v>
      </c>
      <c r="G4312" s="112">
        <f t="shared" si="402"/>
        <v>41512.604100000004</v>
      </c>
      <c r="H4312" s="112">
        <f t="shared" si="403"/>
        <v>259999.99410000001</v>
      </c>
      <c r="I4312" s="122">
        <f t="shared" si="404"/>
        <v>519999.98820000002</v>
      </c>
      <c r="J4312" s="97">
        <v>226890.76</v>
      </c>
      <c r="K4312" s="111">
        <f t="shared" si="405"/>
        <v>43109.244400000003</v>
      </c>
      <c r="L4312" s="112">
        <f t="shared" si="406"/>
        <v>270000.00440000003</v>
      </c>
      <c r="M4312" s="112">
        <f t="shared" si="407"/>
        <v>540000.00880000007</v>
      </c>
    </row>
    <row r="4313" spans="1:13" s="1" customFormat="1" ht="12.75" customHeight="1" x14ac:dyDescent="0.2">
      <c r="A4313" s="34">
        <v>109</v>
      </c>
      <c r="B4313" s="27">
        <v>25172800</v>
      </c>
      <c r="C4313" s="53" t="s">
        <v>781</v>
      </c>
      <c r="D4313" s="29">
        <v>2</v>
      </c>
      <c r="E4313" s="30" t="s">
        <v>11</v>
      </c>
      <c r="F4313" s="97">
        <v>157310.92000000001</v>
      </c>
      <c r="G4313" s="112">
        <f t="shared" si="402"/>
        <v>29889.074800000002</v>
      </c>
      <c r="H4313" s="112">
        <f t="shared" si="403"/>
        <v>187199.99480000001</v>
      </c>
      <c r="I4313" s="122">
        <f t="shared" si="404"/>
        <v>374399.98960000003</v>
      </c>
      <c r="J4313" s="97">
        <v>163361.34</v>
      </c>
      <c r="K4313" s="111">
        <f t="shared" si="405"/>
        <v>31038.654599999998</v>
      </c>
      <c r="L4313" s="112">
        <f t="shared" si="406"/>
        <v>194399.99460000001</v>
      </c>
      <c r="M4313" s="112">
        <f t="shared" si="407"/>
        <v>388799.98920000001</v>
      </c>
    </row>
    <row r="4314" spans="1:13" s="1" customFormat="1" ht="12.75" customHeight="1" x14ac:dyDescent="0.2">
      <c r="A4314" s="34">
        <v>110</v>
      </c>
      <c r="B4314" s="27">
        <v>25172800</v>
      </c>
      <c r="C4314" s="53" t="s">
        <v>391</v>
      </c>
      <c r="D4314" s="29">
        <v>2</v>
      </c>
      <c r="E4314" s="30" t="s">
        <v>11</v>
      </c>
      <c r="F4314" s="97">
        <v>34957.980000000003</v>
      </c>
      <c r="G4314" s="112">
        <f t="shared" si="402"/>
        <v>6642.0162000000009</v>
      </c>
      <c r="H4314" s="112">
        <f t="shared" si="403"/>
        <v>41599.996200000001</v>
      </c>
      <c r="I4314" s="122">
        <f t="shared" si="404"/>
        <v>83199.992400000003</v>
      </c>
      <c r="J4314" s="97">
        <v>36302.519999999997</v>
      </c>
      <c r="K4314" s="111">
        <f t="shared" si="405"/>
        <v>6897.4787999999999</v>
      </c>
      <c r="L4314" s="112">
        <f t="shared" si="406"/>
        <v>43199.998799999994</v>
      </c>
      <c r="M4314" s="112">
        <f t="shared" si="407"/>
        <v>86399.997599999988</v>
      </c>
    </row>
    <row r="4315" spans="1:13" s="1" customFormat="1" ht="12.75" customHeight="1" x14ac:dyDescent="0.2">
      <c r="A4315" s="34">
        <v>111</v>
      </c>
      <c r="B4315" s="27">
        <v>25172800</v>
      </c>
      <c r="C4315" s="53" t="s">
        <v>393</v>
      </c>
      <c r="D4315" s="29">
        <v>2</v>
      </c>
      <c r="E4315" s="30" t="s">
        <v>11</v>
      </c>
      <c r="F4315" s="97">
        <v>26218.49</v>
      </c>
      <c r="G4315" s="112">
        <f t="shared" si="402"/>
        <v>4981.5131000000001</v>
      </c>
      <c r="H4315" s="112">
        <f t="shared" si="403"/>
        <v>31200.003100000002</v>
      </c>
      <c r="I4315" s="122">
        <f t="shared" si="404"/>
        <v>62400.006200000003</v>
      </c>
      <c r="J4315" s="97">
        <v>27226.89</v>
      </c>
      <c r="K4315" s="111">
        <f t="shared" si="405"/>
        <v>5173.1090999999997</v>
      </c>
      <c r="L4315" s="112">
        <f t="shared" si="406"/>
        <v>32399.999100000001</v>
      </c>
      <c r="M4315" s="112">
        <f t="shared" si="407"/>
        <v>64799.998200000002</v>
      </c>
    </row>
    <row r="4316" spans="1:13" s="1" customFormat="1" ht="12.75" customHeight="1" x14ac:dyDescent="0.2">
      <c r="A4316" s="34">
        <v>112</v>
      </c>
      <c r="B4316" s="27">
        <v>25172800</v>
      </c>
      <c r="C4316" s="53" t="s">
        <v>395</v>
      </c>
      <c r="D4316" s="29">
        <v>2</v>
      </c>
      <c r="E4316" s="30" t="s">
        <v>11</v>
      </c>
      <c r="F4316" s="97">
        <v>34957.980000000003</v>
      </c>
      <c r="G4316" s="112">
        <f t="shared" si="402"/>
        <v>6642.0162000000009</v>
      </c>
      <c r="H4316" s="112">
        <f t="shared" si="403"/>
        <v>41599.996200000001</v>
      </c>
      <c r="I4316" s="122">
        <f t="shared" si="404"/>
        <v>83199.992400000003</v>
      </c>
      <c r="J4316" s="97">
        <v>36302.519999999997</v>
      </c>
      <c r="K4316" s="111">
        <f t="shared" si="405"/>
        <v>6897.4787999999999</v>
      </c>
      <c r="L4316" s="112">
        <f t="shared" si="406"/>
        <v>43199.998799999994</v>
      </c>
      <c r="M4316" s="112">
        <f t="shared" si="407"/>
        <v>86399.997599999988</v>
      </c>
    </row>
    <row r="4317" spans="1:13" s="1" customFormat="1" ht="12.75" customHeight="1" x14ac:dyDescent="0.2">
      <c r="A4317" s="34">
        <v>113</v>
      </c>
      <c r="B4317" s="27">
        <v>25172800</v>
      </c>
      <c r="C4317" s="53" t="s">
        <v>415</v>
      </c>
      <c r="D4317" s="29">
        <v>2</v>
      </c>
      <c r="E4317" s="30" t="s">
        <v>11</v>
      </c>
      <c r="F4317" s="97">
        <v>393277.31</v>
      </c>
      <c r="G4317" s="112">
        <f t="shared" si="402"/>
        <v>74722.688899999994</v>
      </c>
      <c r="H4317" s="112">
        <f t="shared" si="403"/>
        <v>467999.99890000001</v>
      </c>
      <c r="I4317" s="122">
        <f t="shared" si="404"/>
        <v>935999.99780000001</v>
      </c>
      <c r="J4317" s="97">
        <v>408403.36</v>
      </c>
      <c r="K4317" s="111">
        <f t="shared" si="405"/>
        <v>77596.638399999996</v>
      </c>
      <c r="L4317" s="112">
        <f t="shared" si="406"/>
        <v>485999.99839999998</v>
      </c>
      <c r="M4317" s="112">
        <f t="shared" si="407"/>
        <v>971999.99679999996</v>
      </c>
    </row>
    <row r="4318" spans="1:13" s="1" customFormat="1" ht="12.75" customHeight="1" x14ac:dyDescent="0.2">
      <c r="A4318" s="34">
        <v>114</v>
      </c>
      <c r="B4318" s="27">
        <v>25172800</v>
      </c>
      <c r="C4318" s="53" t="s">
        <v>417</v>
      </c>
      <c r="D4318" s="29">
        <v>2</v>
      </c>
      <c r="E4318" s="30" t="s">
        <v>11</v>
      </c>
      <c r="F4318" s="97">
        <v>244705.88</v>
      </c>
      <c r="G4318" s="112">
        <f t="shared" si="402"/>
        <v>46494.117200000001</v>
      </c>
      <c r="H4318" s="112">
        <f t="shared" si="403"/>
        <v>291199.99719999998</v>
      </c>
      <c r="I4318" s="122">
        <f t="shared" si="404"/>
        <v>582399.99439999997</v>
      </c>
      <c r="J4318" s="97">
        <v>254117.65</v>
      </c>
      <c r="K4318" s="111">
        <f t="shared" si="405"/>
        <v>48282.353499999997</v>
      </c>
      <c r="L4318" s="112">
        <f t="shared" si="406"/>
        <v>302400.00349999999</v>
      </c>
      <c r="M4318" s="112">
        <f t="shared" si="407"/>
        <v>604800.00699999998</v>
      </c>
    </row>
    <row r="4319" spans="1:13" s="1" customFormat="1" ht="12.75" customHeight="1" x14ac:dyDescent="0.2">
      <c r="A4319" s="34">
        <v>115</v>
      </c>
      <c r="B4319" s="27">
        <v>25172000</v>
      </c>
      <c r="C4319" s="53" t="s">
        <v>397</v>
      </c>
      <c r="D4319" s="29">
        <v>2</v>
      </c>
      <c r="E4319" s="30" t="s">
        <v>11</v>
      </c>
      <c r="F4319" s="97">
        <v>61176.47</v>
      </c>
      <c r="G4319" s="112">
        <f t="shared" si="402"/>
        <v>11623.5293</v>
      </c>
      <c r="H4319" s="112">
        <f t="shared" si="403"/>
        <v>72799.999299999996</v>
      </c>
      <c r="I4319" s="122">
        <f t="shared" si="404"/>
        <v>145599.99859999999</v>
      </c>
      <c r="J4319" s="97">
        <v>63529.41</v>
      </c>
      <c r="K4319" s="111">
        <f t="shared" si="405"/>
        <v>12070.5879</v>
      </c>
      <c r="L4319" s="112">
        <f t="shared" si="406"/>
        <v>75599.997900000002</v>
      </c>
      <c r="M4319" s="112">
        <f t="shared" si="407"/>
        <v>151199.9958</v>
      </c>
    </row>
    <row r="4320" spans="1:13" s="1" customFormat="1" ht="12.75" customHeight="1" x14ac:dyDescent="0.2">
      <c r="A4320" s="34">
        <v>116</v>
      </c>
      <c r="B4320" s="27">
        <v>25172000</v>
      </c>
      <c r="C4320" s="53" t="s">
        <v>782</v>
      </c>
      <c r="D4320" s="29">
        <v>2</v>
      </c>
      <c r="E4320" s="30" t="s">
        <v>11</v>
      </c>
      <c r="F4320" s="97">
        <v>78655.460000000006</v>
      </c>
      <c r="G4320" s="112">
        <f t="shared" si="402"/>
        <v>14944.537400000001</v>
      </c>
      <c r="H4320" s="112">
        <f t="shared" si="403"/>
        <v>93599.997400000007</v>
      </c>
      <c r="I4320" s="122">
        <f t="shared" si="404"/>
        <v>187199.99480000001</v>
      </c>
      <c r="J4320" s="97">
        <v>81680.67</v>
      </c>
      <c r="K4320" s="111">
        <f t="shared" si="405"/>
        <v>15519.327299999999</v>
      </c>
      <c r="L4320" s="112">
        <f t="shared" si="406"/>
        <v>97199.997300000003</v>
      </c>
      <c r="M4320" s="112">
        <f t="shared" si="407"/>
        <v>194399.99460000001</v>
      </c>
    </row>
    <row r="4321" spans="1:13" s="1" customFormat="1" ht="12.75" customHeight="1" x14ac:dyDescent="0.2">
      <c r="A4321" s="34">
        <v>117</v>
      </c>
      <c r="B4321" s="27">
        <v>25172000</v>
      </c>
      <c r="C4321" s="53" t="s">
        <v>405</v>
      </c>
      <c r="D4321" s="29">
        <v>2</v>
      </c>
      <c r="E4321" s="30" t="s">
        <v>11</v>
      </c>
      <c r="F4321" s="97">
        <v>1048739.5</v>
      </c>
      <c r="G4321" s="112">
        <f t="shared" si="402"/>
        <v>199260.505</v>
      </c>
      <c r="H4321" s="112">
        <f t="shared" si="403"/>
        <v>1248000.0049999999</v>
      </c>
      <c r="I4321" s="122">
        <f t="shared" si="404"/>
        <v>2496000.0099999998</v>
      </c>
      <c r="J4321" s="97">
        <v>1089075.6299999999</v>
      </c>
      <c r="K4321" s="111">
        <f t="shared" si="405"/>
        <v>206924.36969999998</v>
      </c>
      <c r="L4321" s="112">
        <f t="shared" si="406"/>
        <v>1295999.9996999998</v>
      </c>
      <c r="M4321" s="112">
        <f t="shared" si="407"/>
        <v>2591999.9993999996</v>
      </c>
    </row>
    <row r="4322" spans="1:13" s="1" customFormat="1" ht="12.75" customHeight="1" x14ac:dyDescent="0.2">
      <c r="A4322" s="34">
        <v>118</v>
      </c>
      <c r="B4322" s="27">
        <v>25172000</v>
      </c>
      <c r="C4322" s="53" t="s">
        <v>407</v>
      </c>
      <c r="D4322" s="29">
        <v>2</v>
      </c>
      <c r="E4322" s="30" t="s">
        <v>11</v>
      </c>
      <c r="F4322" s="97">
        <v>78655.460000000006</v>
      </c>
      <c r="G4322" s="112">
        <f t="shared" si="402"/>
        <v>14944.537400000001</v>
      </c>
      <c r="H4322" s="112">
        <f t="shared" si="403"/>
        <v>93599.997400000007</v>
      </c>
      <c r="I4322" s="122">
        <f t="shared" si="404"/>
        <v>187199.99480000001</v>
      </c>
      <c r="J4322" s="97">
        <v>81680.67</v>
      </c>
      <c r="K4322" s="111">
        <f t="shared" si="405"/>
        <v>15519.327299999999</v>
      </c>
      <c r="L4322" s="112">
        <f t="shared" si="406"/>
        <v>97199.997300000003</v>
      </c>
      <c r="M4322" s="112">
        <f t="shared" si="407"/>
        <v>194399.99460000001</v>
      </c>
    </row>
    <row r="4323" spans="1:13" s="1" customFormat="1" ht="12.75" customHeight="1" x14ac:dyDescent="0.2">
      <c r="A4323" s="34">
        <v>119</v>
      </c>
      <c r="B4323" s="27">
        <v>25172000</v>
      </c>
      <c r="C4323" s="53" t="s">
        <v>783</v>
      </c>
      <c r="D4323" s="29">
        <v>2</v>
      </c>
      <c r="E4323" s="30" t="s">
        <v>11</v>
      </c>
      <c r="F4323" s="97">
        <v>104873.95</v>
      </c>
      <c r="G4323" s="112">
        <f t="shared" si="402"/>
        <v>19926.050500000001</v>
      </c>
      <c r="H4323" s="112">
        <f t="shared" si="403"/>
        <v>124800.00049999999</v>
      </c>
      <c r="I4323" s="122">
        <f t="shared" si="404"/>
        <v>249600.00099999999</v>
      </c>
      <c r="J4323" s="97">
        <v>108907.56</v>
      </c>
      <c r="K4323" s="111">
        <f t="shared" si="405"/>
        <v>20692.436399999999</v>
      </c>
      <c r="L4323" s="112">
        <f t="shared" si="406"/>
        <v>129599.9964</v>
      </c>
      <c r="M4323" s="112">
        <f t="shared" si="407"/>
        <v>259199.99280000001</v>
      </c>
    </row>
    <row r="4324" spans="1:13" s="1" customFormat="1" ht="12.75" customHeight="1" x14ac:dyDescent="0.2">
      <c r="A4324" s="34">
        <v>120</v>
      </c>
      <c r="B4324" s="27">
        <v>25172000</v>
      </c>
      <c r="C4324" s="53" t="s">
        <v>411</v>
      </c>
      <c r="D4324" s="29">
        <v>2</v>
      </c>
      <c r="E4324" s="30" t="s">
        <v>11</v>
      </c>
      <c r="F4324" s="97">
        <v>26218.49</v>
      </c>
      <c r="G4324" s="112">
        <f t="shared" si="402"/>
        <v>4981.5131000000001</v>
      </c>
      <c r="H4324" s="112">
        <f t="shared" si="403"/>
        <v>31200.003100000002</v>
      </c>
      <c r="I4324" s="122">
        <f t="shared" si="404"/>
        <v>62400.006200000003</v>
      </c>
      <c r="J4324" s="97">
        <v>27226.89</v>
      </c>
      <c r="K4324" s="111">
        <f t="shared" si="405"/>
        <v>5173.1090999999997</v>
      </c>
      <c r="L4324" s="112">
        <f t="shared" si="406"/>
        <v>32399.999100000001</v>
      </c>
      <c r="M4324" s="112">
        <f t="shared" si="407"/>
        <v>64799.998200000002</v>
      </c>
    </row>
    <row r="4325" spans="1:13" s="1" customFormat="1" ht="12.75" customHeight="1" x14ac:dyDescent="0.2">
      <c r="A4325" s="34">
        <v>121</v>
      </c>
      <c r="B4325" s="27">
        <v>25172000</v>
      </c>
      <c r="C4325" s="53" t="s">
        <v>419</v>
      </c>
      <c r="D4325" s="29">
        <v>2</v>
      </c>
      <c r="E4325" s="30" t="s">
        <v>11</v>
      </c>
      <c r="F4325" s="97">
        <v>157310.92000000001</v>
      </c>
      <c r="G4325" s="112">
        <f t="shared" si="402"/>
        <v>29889.074800000002</v>
      </c>
      <c r="H4325" s="112">
        <f t="shared" si="403"/>
        <v>187199.99480000001</v>
      </c>
      <c r="I4325" s="122">
        <f t="shared" si="404"/>
        <v>374399.98960000003</v>
      </c>
      <c r="J4325" s="97">
        <v>163361.34</v>
      </c>
      <c r="K4325" s="111">
        <f t="shared" si="405"/>
        <v>31038.654599999998</v>
      </c>
      <c r="L4325" s="112">
        <f t="shared" si="406"/>
        <v>194399.99460000001</v>
      </c>
      <c r="M4325" s="112">
        <f t="shared" si="407"/>
        <v>388799.98920000001</v>
      </c>
    </row>
    <row r="4326" spans="1:13" s="1" customFormat="1" ht="12.75" customHeight="1" x14ac:dyDescent="0.2">
      <c r="A4326" s="34">
        <v>122</v>
      </c>
      <c r="B4326" s="27">
        <v>25172000</v>
      </c>
      <c r="C4326" s="53" t="s">
        <v>784</v>
      </c>
      <c r="D4326" s="29">
        <v>2</v>
      </c>
      <c r="E4326" s="30" t="s">
        <v>11</v>
      </c>
      <c r="F4326" s="97">
        <v>87394.96</v>
      </c>
      <c r="G4326" s="112">
        <f t="shared" si="402"/>
        <v>16605.042400000002</v>
      </c>
      <c r="H4326" s="112">
        <f t="shared" si="403"/>
        <v>104000.00240000001</v>
      </c>
      <c r="I4326" s="122">
        <f t="shared" si="404"/>
        <v>208000.00480000002</v>
      </c>
      <c r="J4326" s="97">
        <v>90756.3</v>
      </c>
      <c r="K4326" s="111">
        <f t="shared" si="405"/>
        <v>17243.697</v>
      </c>
      <c r="L4326" s="112">
        <f t="shared" si="406"/>
        <v>107999.997</v>
      </c>
      <c r="M4326" s="112">
        <f t="shared" si="407"/>
        <v>215999.99400000001</v>
      </c>
    </row>
    <row r="4327" spans="1:13" s="1" customFormat="1" ht="12.75" customHeight="1" x14ac:dyDescent="0.2">
      <c r="A4327" s="34">
        <v>123</v>
      </c>
      <c r="B4327" s="27">
        <v>25172000</v>
      </c>
      <c r="C4327" s="53" t="s">
        <v>429</v>
      </c>
      <c r="D4327" s="29">
        <v>2</v>
      </c>
      <c r="E4327" s="30" t="s">
        <v>11</v>
      </c>
      <c r="F4327" s="97">
        <v>157310.92000000001</v>
      </c>
      <c r="G4327" s="112">
        <f t="shared" si="402"/>
        <v>29889.074800000002</v>
      </c>
      <c r="H4327" s="112">
        <f t="shared" si="403"/>
        <v>187199.99480000001</v>
      </c>
      <c r="I4327" s="122">
        <f t="shared" si="404"/>
        <v>374399.98960000003</v>
      </c>
      <c r="J4327" s="97">
        <v>163361.34</v>
      </c>
      <c r="K4327" s="111">
        <f t="shared" si="405"/>
        <v>31038.654599999998</v>
      </c>
      <c r="L4327" s="112">
        <f t="shared" si="406"/>
        <v>194399.99460000001</v>
      </c>
      <c r="M4327" s="112">
        <f t="shared" si="407"/>
        <v>388799.98920000001</v>
      </c>
    </row>
    <row r="4328" spans="1:13" s="1" customFormat="1" ht="12.75" customHeight="1" x14ac:dyDescent="0.2">
      <c r="A4328" s="34">
        <v>124</v>
      </c>
      <c r="B4328" s="27">
        <v>25172000</v>
      </c>
      <c r="C4328" s="53" t="s">
        <v>702</v>
      </c>
      <c r="D4328" s="29">
        <v>2</v>
      </c>
      <c r="E4328" s="30" t="s">
        <v>11</v>
      </c>
      <c r="F4328" s="97">
        <v>157310.92000000001</v>
      </c>
      <c r="G4328" s="112">
        <f t="shared" si="402"/>
        <v>29889.074800000002</v>
      </c>
      <c r="H4328" s="112">
        <f t="shared" si="403"/>
        <v>187199.99480000001</v>
      </c>
      <c r="I4328" s="122">
        <f t="shared" si="404"/>
        <v>374399.98960000003</v>
      </c>
      <c r="J4328" s="97">
        <v>163361.34</v>
      </c>
      <c r="K4328" s="111">
        <f t="shared" si="405"/>
        <v>31038.654599999998</v>
      </c>
      <c r="L4328" s="112">
        <f t="shared" si="406"/>
        <v>194399.99460000001</v>
      </c>
      <c r="M4328" s="112">
        <f t="shared" si="407"/>
        <v>388799.98920000001</v>
      </c>
    </row>
    <row r="4329" spans="1:13" s="1" customFormat="1" ht="12.75" customHeight="1" x14ac:dyDescent="0.2">
      <c r="A4329" s="34">
        <v>125</v>
      </c>
      <c r="B4329" s="27">
        <v>25172000</v>
      </c>
      <c r="C4329" s="53" t="s">
        <v>786</v>
      </c>
      <c r="D4329" s="29">
        <v>2</v>
      </c>
      <c r="E4329" s="30" t="s">
        <v>11</v>
      </c>
      <c r="F4329" s="97">
        <v>157310.92000000001</v>
      </c>
      <c r="G4329" s="112">
        <f t="shared" si="402"/>
        <v>29889.074800000002</v>
      </c>
      <c r="H4329" s="112">
        <f t="shared" si="403"/>
        <v>187199.99480000001</v>
      </c>
      <c r="I4329" s="122">
        <f t="shared" si="404"/>
        <v>374399.98960000003</v>
      </c>
      <c r="J4329" s="97">
        <v>163361.34</v>
      </c>
      <c r="K4329" s="111">
        <f t="shared" si="405"/>
        <v>31038.654599999998</v>
      </c>
      <c r="L4329" s="112">
        <f t="shared" si="406"/>
        <v>194399.99460000001</v>
      </c>
      <c r="M4329" s="112">
        <f t="shared" si="407"/>
        <v>388799.98920000001</v>
      </c>
    </row>
    <row r="4330" spans="1:13" s="1" customFormat="1" ht="12.75" customHeight="1" x14ac:dyDescent="0.2">
      <c r="A4330" s="34">
        <v>126</v>
      </c>
      <c r="B4330" s="27">
        <v>25172000</v>
      </c>
      <c r="C4330" s="53" t="s">
        <v>787</v>
      </c>
      <c r="D4330" s="29">
        <v>2</v>
      </c>
      <c r="E4330" s="30" t="s">
        <v>11</v>
      </c>
      <c r="F4330" s="97">
        <v>166050.42000000001</v>
      </c>
      <c r="G4330" s="112">
        <f t="shared" si="402"/>
        <v>31549.579800000003</v>
      </c>
      <c r="H4330" s="112">
        <f t="shared" si="403"/>
        <v>197599.99980000002</v>
      </c>
      <c r="I4330" s="122">
        <f t="shared" si="404"/>
        <v>395199.99960000004</v>
      </c>
      <c r="J4330" s="97">
        <v>172436.97</v>
      </c>
      <c r="K4330" s="111">
        <f t="shared" si="405"/>
        <v>32763.024300000001</v>
      </c>
      <c r="L4330" s="112">
        <f t="shared" si="406"/>
        <v>205199.99429999999</v>
      </c>
      <c r="M4330" s="112">
        <f t="shared" si="407"/>
        <v>410399.98859999998</v>
      </c>
    </row>
    <row r="4331" spans="1:13" s="1" customFormat="1" ht="12.75" customHeight="1" x14ac:dyDescent="0.2">
      <c r="A4331" s="34">
        <v>127</v>
      </c>
      <c r="B4331" s="27">
        <v>25172000</v>
      </c>
      <c r="C4331" s="53" t="s">
        <v>788</v>
      </c>
      <c r="D4331" s="29">
        <v>2</v>
      </c>
      <c r="E4331" s="30" t="s">
        <v>11</v>
      </c>
      <c r="F4331" s="97">
        <v>104873.95</v>
      </c>
      <c r="G4331" s="112">
        <f t="shared" si="402"/>
        <v>19926.050500000001</v>
      </c>
      <c r="H4331" s="112">
        <f t="shared" si="403"/>
        <v>124800.00049999999</v>
      </c>
      <c r="I4331" s="122">
        <f t="shared" si="404"/>
        <v>249600.00099999999</v>
      </c>
      <c r="J4331" s="97">
        <v>108907.56</v>
      </c>
      <c r="K4331" s="111">
        <f t="shared" si="405"/>
        <v>20692.436399999999</v>
      </c>
      <c r="L4331" s="112">
        <f t="shared" si="406"/>
        <v>129599.9964</v>
      </c>
      <c r="M4331" s="112">
        <f t="shared" si="407"/>
        <v>259199.99280000001</v>
      </c>
    </row>
    <row r="4332" spans="1:13" s="1" customFormat="1" ht="12.75" customHeight="1" x14ac:dyDescent="0.2">
      <c r="A4332" s="34">
        <v>128</v>
      </c>
      <c r="B4332" s="27">
        <v>25172000</v>
      </c>
      <c r="C4332" s="53" t="s">
        <v>789</v>
      </c>
      <c r="D4332" s="29">
        <v>2</v>
      </c>
      <c r="E4332" s="30" t="s">
        <v>11</v>
      </c>
      <c r="F4332" s="97">
        <v>69915.97</v>
      </c>
      <c r="G4332" s="112">
        <f t="shared" si="402"/>
        <v>13284.034300000001</v>
      </c>
      <c r="H4332" s="112">
        <f t="shared" si="403"/>
        <v>83200.004300000001</v>
      </c>
      <c r="I4332" s="122">
        <f t="shared" si="404"/>
        <v>166400.0086</v>
      </c>
      <c r="J4332" s="97">
        <v>72605.039999999994</v>
      </c>
      <c r="K4332" s="111">
        <f t="shared" si="405"/>
        <v>13794.9576</v>
      </c>
      <c r="L4332" s="112">
        <f t="shared" si="406"/>
        <v>86399.997599999988</v>
      </c>
      <c r="M4332" s="112">
        <f t="shared" si="407"/>
        <v>172799.99519999998</v>
      </c>
    </row>
    <row r="4333" spans="1:13" s="1" customFormat="1" ht="12.75" customHeight="1" x14ac:dyDescent="0.2">
      <c r="A4333" s="34">
        <v>129</v>
      </c>
      <c r="B4333" s="27">
        <v>25172000</v>
      </c>
      <c r="C4333" s="53" t="s">
        <v>810</v>
      </c>
      <c r="D4333" s="29">
        <v>2</v>
      </c>
      <c r="E4333" s="30" t="s">
        <v>11</v>
      </c>
      <c r="F4333" s="97">
        <v>393277.31</v>
      </c>
      <c r="G4333" s="112">
        <f t="shared" si="402"/>
        <v>74722.688899999994</v>
      </c>
      <c r="H4333" s="112">
        <f t="shared" si="403"/>
        <v>467999.99890000001</v>
      </c>
      <c r="I4333" s="122">
        <f t="shared" si="404"/>
        <v>935999.99780000001</v>
      </c>
      <c r="J4333" s="97">
        <v>408403.36</v>
      </c>
      <c r="K4333" s="111">
        <f t="shared" si="405"/>
        <v>77596.638399999996</v>
      </c>
      <c r="L4333" s="112">
        <f t="shared" si="406"/>
        <v>485999.99839999998</v>
      </c>
      <c r="M4333" s="112">
        <f t="shared" si="407"/>
        <v>971999.99679999996</v>
      </c>
    </row>
    <row r="4334" spans="1:13" s="1" customFormat="1" ht="12.75" customHeight="1" x14ac:dyDescent="0.2">
      <c r="A4334" s="34">
        <v>130</v>
      </c>
      <c r="B4334" s="27">
        <v>25172000</v>
      </c>
      <c r="C4334" s="53" t="s">
        <v>790</v>
      </c>
      <c r="D4334" s="29">
        <v>2</v>
      </c>
      <c r="E4334" s="30" t="s">
        <v>11</v>
      </c>
      <c r="F4334" s="97">
        <v>393277.31</v>
      </c>
      <c r="G4334" s="112">
        <f t="shared" si="402"/>
        <v>74722.688899999994</v>
      </c>
      <c r="H4334" s="112">
        <f t="shared" si="403"/>
        <v>467999.99890000001</v>
      </c>
      <c r="I4334" s="122">
        <f t="shared" si="404"/>
        <v>935999.99780000001</v>
      </c>
      <c r="J4334" s="97">
        <v>408403.36</v>
      </c>
      <c r="K4334" s="111">
        <f t="shared" si="405"/>
        <v>77596.638399999996</v>
      </c>
      <c r="L4334" s="112">
        <f t="shared" si="406"/>
        <v>485999.99839999998</v>
      </c>
      <c r="M4334" s="112">
        <f t="shared" si="407"/>
        <v>971999.99679999996</v>
      </c>
    </row>
    <row r="4335" spans="1:13" s="1" customFormat="1" ht="12.75" customHeight="1" x14ac:dyDescent="0.2">
      <c r="A4335" s="34">
        <v>131</v>
      </c>
      <c r="B4335" s="27">
        <v>25172000</v>
      </c>
      <c r="C4335" s="53" t="s">
        <v>811</v>
      </c>
      <c r="D4335" s="29">
        <v>2</v>
      </c>
      <c r="E4335" s="30" t="s">
        <v>11</v>
      </c>
      <c r="F4335" s="97">
        <v>122352.94</v>
      </c>
      <c r="G4335" s="112">
        <f t="shared" si="402"/>
        <v>23247.0586</v>
      </c>
      <c r="H4335" s="112">
        <f t="shared" si="403"/>
        <v>145599.99859999999</v>
      </c>
      <c r="I4335" s="122">
        <f t="shared" si="404"/>
        <v>291199.99719999998</v>
      </c>
      <c r="J4335" s="97">
        <v>127058.82</v>
      </c>
      <c r="K4335" s="111">
        <f t="shared" si="405"/>
        <v>24141.175800000001</v>
      </c>
      <c r="L4335" s="112">
        <f t="shared" si="406"/>
        <v>151199.9958</v>
      </c>
      <c r="M4335" s="112">
        <f t="shared" si="407"/>
        <v>302399.99160000001</v>
      </c>
    </row>
    <row r="4336" spans="1:13" s="1" customFormat="1" ht="12.75" customHeight="1" x14ac:dyDescent="0.2">
      <c r="A4336" s="34">
        <v>132</v>
      </c>
      <c r="B4336" s="27">
        <v>25172000</v>
      </c>
      <c r="C4336" s="53" t="s">
        <v>791</v>
      </c>
      <c r="D4336" s="29">
        <v>2</v>
      </c>
      <c r="E4336" s="30" t="s">
        <v>11</v>
      </c>
      <c r="F4336" s="97">
        <v>122352.94</v>
      </c>
      <c r="G4336" s="112">
        <f t="shared" si="402"/>
        <v>23247.0586</v>
      </c>
      <c r="H4336" s="112">
        <f t="shared" si="403"/>
        <v>145599.99859999999</v>
      </c>
      <c r="I4336" s="122">
        <f t="shared" si="404"/>
        <v>291199.99719999998</v>
      </c>
      <c r="J4336" s="97">
        <v>127058.82</v>
      </c>
      <c r="K4336" s="111">
        <f t="shared" si="405"/>
        <v>24141.175800000001</v>
      </c>
      <c r="L4336" s="112">
        <f t="shared" si="406"/>
        <v>151199.9958</v>
      </c>
      <c r="M4336" s="112">
        <f t="shared" si="407"/>
        <v>302399.99160000001</v>
      </c>
    </row>
    <row r="4337" spans="1:13" s="1" customFormat="1" ht="12.75" customHeight="1" x14ac:dyDescent="0.2">
      <c r="A4337" s="34">
        <v>133</v>
      </c>
      <c r="B4337" s="27">
        <v>25181600</v>
      </c>
      <c r="C4337" s="53" t="s">
        <v>792</v>
      </c>
      <c r="D4337" s="29">
        <v>2</v>
      </c>
      <c r="E4337" s="30" t="s">
        <v>11</v>
      </c>
      <c r="F4337" s="97">
        <v>52436.97</v>
      </c>
      <c r="G4337" s="112">
        <f t="shared" si="402"/>
        <v>9963.0243000000009</v>
      </c>
      <c r="H4337" s="112">
        <f t="shared" si="403"/>
        <v>62399.994300000006</v>
      </c>
      <c r="I4337" s="122">
        <f t="shared" si="404"/>
        <v>124799.98860000001</v>
      </c>
      <c r="J4337" s="97">
        <v>54453.78</v>
      </c>
      <c r="K4337" s="111">
        <f t="shared" si="405"/>
        <v>10346.218199999999</v>
      </c>
      <c r="L4337" s="112">
        <f t="shared" si="406"/>
        <v>64799.998200000002</v>
      </c>
      <c r="M4337" s="112">
        <f t="shared" si="407"/>
        <v>129599.9964</v>
      </c>
    </row>
    <row r="4338" spans="1:13" s="1" customFormat="1" ht="12.75" customHeight="1" x14ac:dyDescent="0.2">
      <c r="A4338" s="34">
        <v>134</v>
      </c>
      <c r="B4338" s="27">
        <v>25181600</v>
      </c>
      <c r="C4338" s="53" t="s">
        <v>469</v>
      </c>
      <c r="D4338" s="29">
        <v>2</v>
      </c>
      <c r="E4338" s="30" t="s">
        <v>11</v>
      </c>
      <c r="F4338" s="97">
        <v>524369.75</v>
      </c>
      <c r="G4338" s="112">
        <f t="shared" si="402"/>
        <v>99630.252500000002</v>
      </c>
      <c r="H4338" s="112">
        <f t="shared" si="403"/>
        <v>624000.00249999994</v>
      </c>
      <c r="I4338" s="122">
        <f t="shared" si="404"/>
        <v>1248000.0049999999</v>
      </c>
      <c r="J4338" s="97">
        <v>544537.81999999995</v>
      </c>
      <c r="K4338" s="111">
        <f t="shared" si="405"/>
        <v>103462.18579999999</v>
      </c>
      <c r="L4338" s="112">
        <f t="shared" si="406"/>
        <v>648000.00579999993</v>
      </c>
      <c r="M4338" s="112">
        <f t="shared" si="407"/>
        <v>1296000.0115999999</v>
      </c>
    </row>
    <row r="4339" spans="1:13" s="1" customFormat="1" ht="12.75" customHeight="1" x14ac:dyDescent="0.2">
      <c r="A4339" s="34">
        <v>135</v>
      </c>
      <c r="B4339" s="27">
        <v>25181600</v>
      </c>
      <c r="C4339" s="53" t="s">
        <v>704</v>
      </c>
      <c r="D4339" s="29">
        <v>2</v>
      </c>
      <c r="E4339" s="30" t="s">
        <v>11</v>
      </c>
      <c r="F4339" s="97">
        <v>201008.4</v>
      </c>
      <c r="G4339" s="112">
        <f t="shared" si="402"/>
        <v>38191.595999999998</v>
      </c>
      <c r="H4339" s="112">
        <f t="shared" si="403"/>
        <v>239199.99599999998</v>
      </c>
      <c r="I4339" s="122">
        <f t="shared" si="404"/>
        <v>478399.99199999997</v>
      </c>
      <c r="J4339" s="97">
        <v>208739.5</v>
      </c>
      <c r="K4339" s="111">
        <f t="shared" si="405"/>
        <v>39660.504999999997</v>
      </c>
      <c r="L4339" s="112">
        <f t="shared" si="406"/>
        <v>248400.005</v>
      </c>
      <c r="M4339" s="112">
        <f t="shared" si="407"/>
        <v>496800.01</v>
      </c>
    </row>
    <row r="4340" spans="1:13" s="1" customFormat="1" ht="12.75" customHeight="1" x14ac:dyDescent="0.2">
      <c r="A4340" s="34">
        <v>136</v>
      </c>
      <c r="B4340" s="27">
        <v>25181600</v>
      </c>
      <c r="C4340" s="53" t="s">
        <v>471</v>
      </c>
      <c r="D4340" s="29">
        <v>2</v>
      </c>
      <c r="E4340" s="30" t="s">
        <v>11</v>
      </c>
      <c r="F4340" s="97">
        <v>349579.83</v>
      </c>
      <c r="G4340" s="112">
        <f t="shared" si="402"/>
        <v>66420.167700000005</v>
      </c>
      <c r="H4340" s="112">
        <f t="shared" si="403"/>
        <v>415999.99770000001</v>
      </c>
      <c r="I4340" s="122">
        <f t="shared" si="404"/>
        <v>831999.99540000001</v>
      </c>
      <c r="J4340" s="97">
        <v>363025.21</v>
      </c>
      <c r="K4340" s="111">
        <f t="shared" si="405"/>
        <v>68974.789900000003</v>
      </c>
      <c r="L4340" s="112">
        <f t="shared" si="406"/>
        <v>431999.99990000005</v>
      </c>
      <c r="M4340" s="112">
        <f t="shared" si="407"/>
        <v>863999.99980000011</v>
      </c>
    </row>
    <row r="4341" spans="1:13" s="1" customFormat="1" ht="12.75" customHeight="1" x14ac:dyDescent="0.2">
      <c r="A4341" s="34">
        <v>137</v>
      </c>
      <c r="B4341" s="27">
        <v>25181600</v>
      </c>
      <c r="C4341" s="53" t="s">
        <v>473</v>
      </c>
      <c r="D4341" s="29">
        <v>2</v>
      </c>
      <c r="E4341" s="30" t="s">
        <v>11</v>
      </c>
      <c r="F4341" s="97">
        <v>349579.83</v>
      </c>
      <c r="G4341" s="112">
        <f t="shared" si="402"/>
        <v>66420.167700000005</v>
      </c>
      <c r="H4341" s="112">
        <f t="shared" si="403"/>
        <v>415999.99770000001</v>
      </c>
      <c r="I4341" s="122">
        <f t="shared" si="404"/>
        <v>831999.99540000001</v>
      </c>
      <c r="J4341" s="97">
        <v>363025.21</v>
      </c>
      <c r="K4341" s="111">
        <f t="shared" si="405"/>
        <v>68974.789900000003</v>
      </c>
      <c r="L4341" s="112">
        <f t="shared" si="406"/>
        <v>431999.99990000005</v>
      </c>
      <c r="M4341" s="112">
        <f t="shared" si="407"/>
        <v>863999.99980000011</v>
      </c>
    </row>
    <row r="4342" spans="1:13" s="1" customFormat="1" ht="12.75" customHeight="1" x14ac:dyDescent="0.2">
      <c r="A4342" s="34">
        <v>138</v>
      </c>
      <c r="B4342" s="27">
        <v>25181600</v>
      </c>
      <c r="C4342" s="53" t="s">
        <v>475</v>
      </c>
      <c r="D4342" s="29">
        <v>2</v>
      </c>
      <c r="E4342" s="30" t="s">
        <v>11</v>
      </c>
      <c r="F4342" s="97">
        <v>192268.91</v>
      </c>
      <c r="G4342" s="112">
        <f t="shared" si="402"/>
        <v>36531.092900000003</v>
      </c>
      <c r="H4342" s="112">
        <f t="shared" si="403"/>
        <v>228800.00290000002</v>
      </c>
      <c r="I4342" s="122">
        <f t="shared" si="404"/>
        <v>457600.00580000004</v>
      </c>
      <c r="J4342" s="97">
        <v>199663.87</v>
      </c>
      <c r="K4342" s="111">
        <f t="shared" si="405"/>
        <v>37936.135300000002</v>
      </c>
      <c r="L4342" s="112">
        <f t="shared" si="406"/>
        <v>237600.00529999999</v>
      </c>
      <c r="M4342" s="112">
        <f t="shared" si="407"/>
        <v>475200.01059999998</v>
      </c>
    </row>
    <row r="4343" spans="1:13" s="1" customFormat="1" ht="12.75" customHeight="1" x14ac:dyDescent="0.2">
      <c r="A4343" s="34">
        <v>139</v>
      </c>
      <c r="B4343" s="27">
        <v>25181600</v>
      </c>
      <c r="C4343" s="53" t="s">
        <v>477</v>
      </c>
      <c r="D4343" s="29">
        <v>2</v>
      </c>
      <c r="E4343" s="30" t="s">
        <v>11</v>
      </c>
      <c r="F4343" s="97">
        <v>515630.25</v>
      </c>
      <c r="G4343" s="112">
        <f t="shared" si="402"/>
        <v>97969.747499999998</v>
      </c>
      <c r="H4343" s="112">
        <f t="shared" si="403"/>
        <v>613599.99750000006</v>
      </c>
      <c r="I4343" s="122">
        <f t="shared" si="404"/>
        <v>1227199.9950000001</v>
      </c>
      <c r="J4343" s="97">
        <v>535462.18000000005</v>
      </c>
      <c r="K4343" s="111">
        <f t="shared" si="405"/>
        <v>101737.81420000001</v>
      </c>
      <c r="L4343" s="112">
        <f t="shared" si="406"/>
        <v>637199.99420000007</v>
      </c>
      <c r="M4343" s="112">
        <f t="shared" si="407"/>
        <v>1274399.9884000001</v>
      </c>
    </row>
    <row r="4344" spans="1:13" s="1" customFormat="1" ht="12.75" customHeight="1" x14ac:dyDescent="0.2">
      <c r="A4344" s="34">
        <v>140</v>
      </c>
      <c r="B4344" s="27">
        <v>25181600</v>
      </c>
      <c r="C4344" s="53" t="s">
        <v>479</v>
      </c>
      <c r="D4344" s="29">
        <v>2</v>
      </c>
      <c r="E4344" s="30" t="s">
        <v>11</v>
      </c>
      <c r="F4344" s="97">
        <v>218487.39</v>
      </c>
      <c r="G4344" s="112">
        <f t="shared" si="402"/>
        <v>41512.604100000004</v>
      </c>
      <c r="H4344" s="112">
        <f t="shared" si="403"/>
        <v>259999.99410000001</v>
      </c>
      <c r="I4344" s="122">
        <f t="shared" si="404"/>
        <v>519999.98820000002</v>
      </c>
      <c r="J4344" s="97">
        <v>226890.76</v>
      </c>
      <c r="K4344" s="111">
        <f t="shared" si="405"/>
        <v>43109.244400000003</v>
      </c>
      <c r="L4344" s="112">
        <f t="shared" si="406"/>
        <v>270000.00440000003</v>
      </c>
      <c r="M4344" s="112">
        <f t="shared" si="407"/>
        <v>540000.00880000007</v>
      </c>
    </row>
    <row r="4345" spans="1:13" s="1" customFormat="1" ht="12.75" customHeight="1" x14ac:dyDescent="0.2">
      <c r="A4345" s="34">
        <v>141</v>
      </c>
      <c r="B4345" s="27">
        <v>25181600</v>
      </c>
      <c r="C4345" s="53" t="s">
        <v>793</v>
      </c>
      <c r="D4345" s="29">
        <v>2</v>
      </c>
      <c r="E4345" s="30" t="s">
        <v>11</v>
      </c>
      <c r="F4345" s="97">
        <v>61176.47</v>
      </c>
      <c r="G4345" s="112">
        <f t="shared" si="402"/>
        <v>11623.5293</v>
      </c>
      <c r="H4345" s="112">
        <f t="shared" si="403"/>
        <v>72799.999299999996</v>
      </c>
      <c r="I4345" s="122">
        <f t="shared" si="404"/>
        <v>145599.99859999999</v>
      </c>
      <c r="J4345" s="97">
        <v>63529.41</v>
      </c>
      <c r="K4345" s="111">
        <f t="shared" si="405"/>
        <v>12070.5879</v>
      </c>
      <c r="L4345" s="112">
        <f t="shared" si="406"/>
        <v>75599.997900000002</v>
      </c>
      <c r="M4345" s="112">
        <f t="shared" si="407"/>
        <v>151199.9958</v>
      </c>
    </row>
    <row r="4346" spans="1:13" s="1" customFormat="1" ht="12.75" customHeight="1" x14ac:dyDescent="0.2">
      <c r="A4346" s="34">
        <v>142</v>
      </c>
      <c r="B4346" s="27">
        <v>25181600</v>
      </c>
      <c r="C4346" s="53" t="s">
        <v>483</v>
      </c>
      <c r="D4346" s="29">
        <v>2</v>
      </c>
      <c r="E4346" s="30" t="s">
        <v>11</v>
      </c>
      <c r="F4346" s="97">
        <v>192268.91</v>
      </c>
      <c r="G4346" s="112">
        <f t="shared" si="402"/>
        <v>36531.092900000003</v>
      </c>
      <c r="H4346" s="112">
        <f t="shared" si="403"/>
        <v>228800.00290000002</v>
      </c>
      <c r="I4346" s="122">
        <f t="shared" si="404"/>
        <v>457600.00580000004</v>
      </c>
      <c r="J4346" s="97">
        <v>199663.87</v>
      </c>
      <c r="K4346" s="111">
        <f t="shared" si="405"/>
        <v>37936.135300000002</v>
      </c>
      <c r="L4346" s="112">
        <f t="shared" si="406"/>
        <v>237600.00529999999</v>
      </c>
      <c r="M4346" s="112">
        <f t="shared" si="407"/>
        <v>475200.01059999998</v>
      </c>
    </row>
    <row r="4347" spans="1:13" s="1" customFormat="1" ht="12.75" customHeight="1" x14ac:dyDescent="0.2">
      <c r="A4347" s="34">
        <v>143</v>
      </c>
      <c r="B4347" s="27">
        <v>25181600</v>
      </c>
      <c r="C4347" s="53" t="s">
        <v>794</v>
      </c>
      <c r="D4347" s="29">
        <v>2</v>
      </c>
      <c r="E4347" s="30" t="s">
        <v>11</v>
      </c>
      <c r="F4347" s="97">
        <v>61176.47</v>
      </c>
      <c r="G4347" s="112">
        <f t="shared" si="402"/>
        <v>11623.5293</v>
      </c>
      <c r="H4347" s="112">
        <f t="shared" si="403"/>
        <v>72799.999299999996</v>
      </c>
      <c r="I4347" s="122">
        <f t="shared" si="404"/>
        <v>145599.99859999999</v>
      </c>
      <c r="J4347" s="97">
        <v>63529.41</v>
      </c>
      <c r="K4347" s="111">
        <f t="shared" si="405"/>
        <v>12070.5879</v>
      </c>
      <c r="L4347" s="112">
        <f t="shared" si="406"/>
        <v>75599.997900000002</v>
      </c>
      <c r="M4347" s="112">
        <f t="shared" si="407"/>
        <v>151199.9958</v>
      </c>
    </row>
    <row r="4348" spans="1:13" s="1" customFormat="1" ht="12.75" customHeight="1" x14ac:dyDescent="0.2">
      <c r="A4348" s="34">
        <v>144</v>
      </c>
      <c r="B4348" s="27">
        <v>25181600</v>
      </c>
      <c r="C4348" s="53" t="s">
        <v>487</v>
      </c>
      <c r="D4348" s="29">
        <v>2</v>
      </c>
      <c r="E4348" s="30" t="s">
        <v>11</v>
      </c>
      <c r="F4348" s="97">
        <v>524369.75</v>
      </c>
      <c r="G4348" s="112">
        <f t="shared" si="402"/>
        <v>99630.252500000002</v>
      </c>
      <c r="H4348" s="112">
        <f t="shared" si="403"/>
        <v>624000.00249999994</v>
      </c>
      <c r="I4348" s="122">
        <f t="shared" si="404"/>
        <v>1248000.0049999999</v>
      </c>
      <c r="J4348" s="97">
        <v>544537.81999999995</v>
      </c>
      <c r="K4348" s="111">
        <f t="shared" si="405"/>
        <v>103462.18579999999</v>
      </c>
      <c r="L4348" s="112">
        <f t="shared" si="406"/>
        <v>648000.00579999993</v>
      </c>
      <c r="M4348" s="112">
        <f t="shared" si="407"/>
        <v>1296000.0115999999</v>
      </c>
    </row>
    <row r="4349" spans="1:13" s="1" customFormat="1" ht="12.75" customHeight="1" x14ac:dyDescent="0.2">
      <c r="A4349" s="34">
        <v>145</v>
      </c>
      <c r="B4349" s="27">
        <v>25181600</v>
      </c>
      <c r="C4349" s="53" t="s">
        <v>795</v>
      </c>
      <c r="D4349" s="29">
        <v>2</v>
      </c>
      <c r="E4349" s="30" t="s">
        <v>11</v>
      </c>
      <c r="F4349" s="97">
        <v>131092.44</v>
      </c>
      <c r="G4349" s="112">
        <f t="shared" si="402"/>
        <v>24907.563600000001</v>
      </c>
      <c r="H4349" s="112">
        <f t="shared" si="403"/>
        <v>156000.0036</v>
      </c>
      <c r="I4349" s="122">
        <f t="shared" si="404"/>
        <v>312000.00719999999</v>
      </c>
      <c r="J4349" s="97">
        <v>136134.45000000001</v>
      </c>
      <c r="K4349" s="111">
        <f t="shared" si="405"/>
        <v>25865.545500000004</v>
      </c>
      <c r="L4349" s="112">
        <f t="shared" si="406"/>
        <v>161999.99550000002</v>
      </c>
      <c r="M4349" s="112">
        <f t="shared" si="407"/>
        <v>323999.99100000004</v>
      </c>
    </row>
    <row r="4350" spans="1:13" s="1" customFormat="1" ht="12.75" customHeight="1" x14ac:dyDescent="0.2">
      <c r="A4350" s="34">
        <v>146</v>
      </c>
      <c r="B4350" s="27">
        <v>25181600</v>
      </c>
      <c r="C4350" s="53" t="s">
        <v>796</v>
      </c>
      <c r="D4350" s="29">
        <v>2</v>
      </c>
      <c r="E4350" s="30" t="s">
        <v>11</v>
      </c>
      <c r="F4350" s="97">
        <v>157310.92000000001</v>
      </c>
      <c r="G4350" s="112">
        <f t="shared" si="402"/>
        <v>29889.074800000002</v>
      </c>
      <c r="H4350" s="112">
        <f t="shared" si="403"/>
        <v>187199.99480000001</v>
      </c>
      <c r="I4350" s="122">
        <f t="shared" si="404"/>
        <v>374399.98960000003</v>
      </c>
      <c r="J4350" s="97">
        <v>163361.34</v>
      </c>
      <c r="K4350" s="111">
        <f t="shared" si="405"/>
        <v>31038.654599999998</v>
      </c>
      <c r="L4350" s="112">
        <f t="shared" si="406"/>
        <v>194399.99460000001</v>
      </c>
      <c r="M4350" s="112">
        <f t="shared" si="407"/>
        <v>388799.98920000001</v>
      </c>
    </row>
    <row r="4351" spans="1:13" s="1" customFormat="1" ht="12.75" customHeight="1" x14ac:dyDescent="0.2">
      <c r="A4351" s="34">
        <v>147</v>
      </c>
      <c r="B4351" s="27">
        <v>25181600</v>
      </c>
      <c r="C4351" s="53" t="s">
        <v>495</v>
      </c>
      <c r="D4351" s="29">
        <v>2</v>
      </c>
      <c r="E4351" s="30" t="s">
        <v>11</v>
      </c>
      <c r="F4351" s="97">
        <v>43697.48</v>
      </c>
      <c r="G4351" s="112">
        <f t="shared" si="402"/>
        <v>8302.521200000001</v>
      </c>
      <c r="H4351" s="112">
        <f t="shared" si="403"/>
        <v>52000.001200000006</v>
      </c>
      <c r="I4351" s="122">
        <f t="shared" si="404"/>
        <v>104000.00240000001</v>
      </c>
      <c r="J4351" s="97">
        <v>45378.15</v>
      </c>
      <c r="K4351" s="111">
        <f t="shared" si="405"/>
        <v>8621.8485000000001</v>
      </c>
      <c r="L4351" s="112">
        <f t="shared" si="406"/>
        <v>53999.998500000002</v>
      </c>
      <c r="M4351" s="112">
        <f t="shared" si="407"/>
        <v>107999.997</v>
      </c>
    </row>
    <row r="4352" spans="1:13" s="1" customFormat="1" ht="12.75" customHeight="1" x14ac:dyDescent="0.2">
      <c r="A4352" s="34">
        <v>148</v>
      </c>
      <c r="B4352" s="27">
        <v>25181600</v>
      </c>
      <c r="C4352" s="53" t="s">
        <v>499</v>
      </c>
      <c r="D4352" s="29">
        <v>2</v>
      </c>
      <c r="E4352" s="30" t="s">
        <v>11</v>
      </c>
      <c r="F4352" s="97">
        <v>17478.990000000002</v>
      </c>
      <c r="G4352" s="112">
        <f t="shared" si="402"/>
        <v>3321.0081000000005</v>
      </c>
      <c r="H4352" s="112">
        <f t="shared" si="403"/>
        <v>20799.998100000001</v>
      </c>
      <c r="I4352" s="122">
        <f t="shared" si="404"/>
        <v>41599.996200000001</v>
      </c>
      <c r="J4352" s="97">
        <v>18151.259999999998</v>
      </c>
      <c r="K4352" s="111">
        <f t="shared" si="405"/>
        <v>3448.7393999999999</v>
      </c>
      <c r="L4352" s="112">
        <f t="shared" si="406"/>
        <v>21599.999399999997</v>
      </c>
      <c r="M4352" s="112">
        <f t="shared" si="407"/>
        <v>43199.998799999994</v>
      </c>
    </row>
    <row r="4353" spans="1:13" s="1" customFormat="1" ht="12.75" customHeight="1" x14ac:dyDescent="0.2">
      <c r="A4353" s="34">
        <v>149</v>
      </c>
      <c r="B4353" s="27">
        <v>25181600</v>
      </c>
      <c r="C4353" s="53" t="s">
        <v>501</v>
      </c>
      <c r="D4353" s="29">
        <v>2</v>
      </c>
      <c r="E4353" s="30" t="s">
        <v>11</v>
      </c>
      <c r="F4353" s="97">
        <v>69915.97</v>
      </c>
      <c r="G4353" s="112">
        <f t="shared" si="402"/>
        <v>13284.034300000001</v>
      </c>
      <c r="H4353" s="112">
        <f t="shared" si="403"/>
        <v>83200.004300000001</v>
      </c>
      <c r="I4353" s="122">
        <f t="shared" si="404"/>
        <v>166400.0086</v>
      </c>
      <c r="J4353" s="97">
        <v>72605.039999999994</v>
      </c>
      <c r="K4353" s="111">
        <f t="shared" si="405"/>
        <v>13794.9576</v>
      </c>
      <c r="L4353" s="112">
        <f t="shared" si="406"/>
        <v>86399.997599999988</v>
      </c>
      <c r="M4353" s="112">
        <f t="shared" si="407"/>
        <v>172799.99519999998</v>
      </c>
    </row>
    <row r="4354" spans="1:13" s="1" customFormat="1" ht="12.75" customHeight="1" x14ac:dyDescent="0.2">
      <c r="A4354" s="34">
        <v>150</v>
      </c>
      <c r="B4354" s="27">
        <v>25181600</v>
      </c>
      <c r="C4354" s="53" t="s">
        <v>503</v>
      </c>
      <c r="D4354" s="29">
        <v>2</v>
      </c>
      <c r="E4354" s="30" t="s">
        <v>11</v>
      </c>
      <c r="F4354" s="97">
        <v>78655.460000000006</v>
      </c>
      <c r="G4354" s="112">
        <f t="shared" si="402"/>
        <v>14944.537400000001</v>
      </c>
      <c r="H4354" s="112">
        <f t="shared" si="403"/>
        <v>93599.997400000007</v>
      </c>
      <c r="I4354" s="122">
        <f t="shared" si="404"/>
        <v>187199.99480000001</v>
      </c>
      <c r="J4354" s="97">
        <v>81680.67</v>
      </c>
      <c r="K4354" s="111">
        <f t="shared" si="405"/>
        <v>15519.327299999999</v>
      </c>
      <c r="L4354" s="112">
        <f t="shared" si="406"/>
        <v>97199.997300000003</v>
      </c>
      <c r="M4354" s="112">
        <f t="shared" si="407"/>
        <v>194399.99460000001</v>
      </c>
    </row>
    <row r="4355" spans="1:13" s="1" customFormat="1" ht="12.75" customHeight="1" x14ac:dyDescent="0.2">
      <c r="A4355" s="34">
        <v>151</v>
      </c>
      <c r="B4355" s="27">
        <v>25181600</v>
      </c>
      <c r="C4355" s="53" t="s">
        <v>505</v>
      </c>
      <c r="D4355" s="29">
        <v>2</v>
      </c>
      <c r="E4355" s="30" t="s">
        <v>11</v>
      </c>
      <c r="F4355" s="97">
        <v>262184.87</v>
      </c>
      <c r="G4355" s="112">
        <f t="shared" si="402"/>
        <v>49815.1253</v>
      </c>
      <c r="H4355" s="112">
        <f t="shared" si="403"/>
        <v>311999.99530000001</v>
      </c>
      <c r="I4355" s="122">
        <f t="shared" si="404"/>
        <v>623999.99060000002</v>
      </c>
      <c r="J4355" s="97">
        <v>272268.90999999997</v>
      </c>
      <c r="K4355" s="111">
        <f t="shared" si="405"/>
        <v>51731.092899999996</v>
      </c>
      <c r="L4355" s="112">
        <f t="shared" si="406"/>
        <v>324000.00289999996</v>
      </c>
      <c r="M4355" s="112">
        <f t="shared" si="407"/>
        <v>648000.00579999993</v>
      </c>
    </row>
    <row r="4356" spans="1:13" s="1" customFormat="1" ht="12.75" customHeight="1" x14ac:dyDescent="0.2">
      <c r="A4356" s="34">
        <v>152</v>
      </c>
      <c r="B4356" s="27">
        <v>25181600</v>
      </c>
      <c r="C4356" s="53" t="s">
        <v>797</v>
      </c>
      <c r="D4356" s="29">
        <v>2</v>
      </c>
      <c r="E4356" s="30" t="s">
        <v>11</v>
      </c>
      <c r="F4356" s="97">
        <v>174789.92</v>
      </c>
      <c r="G4356" s="112">
        <f t="shared" si="402"/>
        <v>33210.084800000004</v>
      </c>
      <c r="H4356" s="112">
        <f t="shared" si="403"/>
        <v>208000.00480000002</v>
      </c>
      <c r="I4356" s="122">
        <f t="shared" si="404"/>
        <v>416000.00960000005</v>
      </c>
      <c r="J4356" s="97">
        <v>181512.61</v>
      </c>
      <c r="K4356" s="111">
        <f t="shared" si="405"/>
        <v>34487.395899999996</v>
      </c>
      <c r="L4356" s="112">
        <f t="shared" si="406"/>
        <v>216000.00589999999</v>
      </c>
      <c r="M4356" s="112">
        <f t="shared" si="407"/>
        <v>432000.01179999998</v>
      </c>
    </row>
    <row r="4357" spans="1:13" s="1" customFormat="1" ht="12.75" customHeight="1" x14ac:dyDescent="0.2">
      <c r="A4357" s="34">
        <v>153</v>
      </c>
      <c r="B4357" s="27">
        <v>26101400</v>
      </c>
      <c r="C4357" s="53" t="s">
        <v>507</v>
      </c>
      <c r="D4357" s="29">
        <v>2</v>
      </c>
      <c r="E4357" s="30" t="s">
        <v>11</v>
      </c>
      <c r="F4357" s="97">
        <v>30588.240000000002</v>
      </c>
      <c r="G4357" s="112">
        <f t="shared" si="402"/>
        <v>5811.7656000000006</v>
      </c>
      <c r="H4357" s="112">
        <f t="shared" si="403"/>
        <v>36400.005600000004</v>
      </c>
      <c r="I4357" s="122">
        <f t="shared" si="404"/>
        <v>72800.011200000008</v>
      </c>
      <c r="J4357" s="97">
        <v>31764.71</v>
      </c>
      <c r="K4357" s="111">
        <f t="shared" si="405"/>
        <v>6035.2948999999999</v>
      </c>
      <c r="L4357" s="112">
        <f t="shared" si="406"/>
        <v>37800.0049</v>
      </c>
      <c r="M4357" s="112">
        <f t="shared" si="407"/>
        <v>75600.0098</v>
      </c>
    </row>
    <row r="4358" spans="1:13" s="1" customFormat="1" ht="12.75" customHeight="1" x14ac:dyDescent="0.2">
      <c r="A4358" s="34">
        <v>154</v>
      </c>
      <c r="B4358" s="27">
        <v>26101400</v>
      </c>
      <c r="C4358" s="53" t="s">
        <v>509</v>
      </c>
      <c r="D4358" s="29">
        <v>2</v>
      </c>
      <c r="E4358" s="30" t="s">
        <v>11</v>
      </c>
      <c r="F4358" s="97">
        <v>244705.88</v>
      </c>
      <c r="G4358" s="112">
        <f t="shared" si="402"/>
        <v>46494.117200000001</v>
      </c>
      <c r="H4358" s="112">
        <f t="shared" si="403"/>
        <v>291199.99719999998</v>
      </c>
      <c r="I4358" s="122">
        <f t="shared" si="404"/>
        <v>582399.99439999997</v>
      </c>
      <c r="J4358" s="97">
        <v>254117.65</v>
      </c>
      <c r="K4358" s="111">
        <f t="shared" si="405"/>
        <v>48282.353499999997</v>
      </c>
      <c r="L4358" s="112">
        <f t="shared" si="406"/>
        <v>302400.00349999999</v>
      </c>
      <c r="M4358" s="112">
        <f t="shared" si="407"/>
        <v>604800.00699999998</v>
      </c>
    </row>
    <row r="4359" spans="1:13" s="1" customFormat="1" ht="12.75" customHeight="1" x14ac:dyDescent="0.2">
      <c r="A4359" s="34">
        <v>155</v>
      </c>
      <c r="B4359" s="27">
        <v>26101400</v>
      </c>
      <c r="C4359" s="53" t="s">
        <v>513</v>
      </c>
      <c r="D4359" s="29">
        <v>2</v>
      </c>
      <c r="E4359" s="30" t="s">
        <v>11</v>
      </c>
      <c r="F4359" s="97">
        <v>524369.75</v>
      </c>
      <c r="G4359" s="112">
        <f t="shared" si="402"/>
        <v>99630.252500000002</v>
      </c>
      <c r="H4359" s="112">
        <f t="shared" si="403"/>
        <v>624000.00249999994</v>
      </c>
      <c r="I4359" s="122">
        <f t="shared" si="404"/>
        <v>1248000.0049999999</v>
      </c>
      <c r="J4359" s="97">
        <v>544537.81999999995</v>
      </c>
      <c r="K4359" s="111">
        <f t="shared" si="405"/>
        <v>103462.18579999999</v>
      </c>
      <c r="L4359" s="112">
        <f t="shared" si="406"/>
        <v>648000.00579999993</v>
      </c>
      <c r="M4359" s="112">
        <f t="shared" si="407"/>
        <v>1296000.0115999999</v>
      </c>
    </row>
    <row r="4360" spans="1:13" s="1" customFormat="1" ht="12.75" customHeight="1" x14ac:dyDescent="0.2">
      <c r="A4360" s="34">
        <v>156</v>
      </c>
      <c r="B4360" s="27">
        <v>26101400</v>
      </c>
      <c r="C4360" s="53" t="s">
        <v>798</v>
      </c>
      <c r="D4360" s="29">
        <v>2</v>
      </c>
      <c r="E4360" s="30" t="s">
        <v>11</v>
      </c>
      <c r="F4360" s="97">
        <v>43697.48</v>
      </c>
      <c r="G4360" s="112">
        <f t="shared" si="402"/>
        <v>8302.521200000001</v>
      </c>
      <c r="H4360" s="112">
        <f t="shared" si="403"/>
        <v>52000.001200000006</v>
      </c>
      <c r="I4360" s="122">
        <f t="shared" si="404"/>
        <v>104000.00240000001</v>
      </c>
      <c r="J4360" s="97">
        <v>45378.15</v>
      </c>
      <c r="K4360" s="111">
        <f t="shared" si="405"/>
        <v>8621.8485000000001</v>
      </c>
      <c r="L4360" s="112">
        <f t="shared" si="406"/>
        <v>53999.998500000002</v>
      </c>
      <c r="M4360" s="112">
        <f t="shared" si="407"/>
        <v>107999.997</v>
      </c>
    </row>
    <row r="4361" spans="1:13" s="1" customFormat="1" ht="12.75" customHeight="1" x14ac:dyDescent="0.2">
      <c r="A4361" s="34">
        <v>157</v>
      </c>
      <c r="B4361" s="27">
        <v>26101400</v>
      </c>
      <c r="C4361" s="53" t="s">
        <v>517</v>
      </c>
      <c r="D4361" s="29">
        <v>2</v>
      </c>
      <c r="E4361" s="30" t="s">
        <v>11</v>
      </c>
      <c r="F4361" s="97">
        <v>69915.97</v>
      </c>
      <c r="G4361" s="112">
        <f t="shared" ref="G4361:G4424" si="408">F4361*19%</f>
        <v>13284.034300000001</v>
      </c>
      <c r="H4361" s="112">
        <f t="shared" ref="H4361:H4424" si="409">F4361+G4361</f>
        <v>83200.004300000001</v>
      </c>
      <c r="I4361" s="122">
        <f t="shared" ref="I4361:I4424" si="410">H4361*D4361</f>
        <v>166400.0086</v>
      </c>
      <c r="J4361" s="97">
        <v>72605.039999999994</v>
      </c>
      <c r="K4361" s="111">
        <f t="shared" ref="K4361:K4424" si="411">J4361*19%</f>
        <v>13794.9576</v>
      </c>
      <c r="L4361" s="112">
        <f t="shared" ref="L4361:L4424" si="412">J4361+K4361</f>
        <v>86399.997599999988</v>
      </c>
      <c r="M4361" s="112">
        <f t="shared" ref="M4361:M4424" si="413">L4361*D4361</f>
        <v>172799.99519999998</v>
      </c>
    </row>
    <row r="4362" spans="1:13" s="1" customFormat="1" ht="12.75" customHeight="1" x14ac:dyDescent="0.2">
      <c r="A4362" s="34">
        <v>158</v>
      </c>
      <c r="B4362" s="27">
        <v>26101400</v>
      </c>
      <c r="C4362" s="53" t="s">
        <v>519</v>
      </c>
      <c r="D4362" s="29">
        <v>2</v>
      </c>
      <c r="E4362" s="30" t="s">
        <v>11</v>
      </c>
      <c r="F4362" s="97">
        <v>26218.49</v>
      </c>
      <c r="G4362" s="112">
        <f t="shared" si="408"/>
        <v>4981.5131000000001</v>
      </c>
      <c r="H4362" s="112">
        <f t="shared" si="409"/>
        <v>31200.003100000002</v>
      </c>
      <c r="I4362" s="122">
        <f t="shared" si="410"/>
        <v>62400.006200000003</v>
      </c>
      <c r="J4362" s="97">
        <v>27226.89</v>
      </c>
      <c r="K4362" s="111">
        <f t="shared" si="411"/>
        <v>5173.1090999999997</v>
      </c>
      <c r="L4362" s="112">
        <f t="shared" si="412"/>
        <v>32399.999100000001</v>
      </c>
      <c r="M4362" s="112">
        <f t="shared" si="413"/>
        <v>64799.998200000002</v>
      </c>
    </row>
    <row r="4363" spans="1:13" s="1" customFormat="1" ht="12.75" customHeight="1" x14ac:dyDescent="0.2">
      <c r="A4363" s="34">
        <v>159</v>
      </c>
      <c r="B4363" s="27">
        <v>26101400</v>
      </c>
      <c r="C4363" s="53" t="s">
        <v>521</v>
      </c>
      <c r="D4363" s="29">
        <v>2</v>
      </c>
      <c r="E4363" s="30" t="s">
        <v>11</v>
      </c>
      <c r="F4363" s="97">
        <v>104873.95</v>
      </c>
      <c r="G4363" s="112">
        <f t="shared" si="408"/>
        <v>19926.050500000001</v>
      </c>
      <c r="H4363" s="112">
        <f t="shared" si="409"/>
        <v>124800.00049999999</v>
      </c>
      <c r="I4363" s="122">
        <f t="shared" si="410"/>
        <v>249600.00099999999</v>
      </c>
      <c r="J4363" s="97">
        <v>108907.56</v>
      </c>
      <c r="K4363" s="111">
        <f t="shared" si="411"/>
        <v>20692.436399999999</v>
      </c>
      <c r="L4363" s="112">
        <f t="shared" si="412"/>
        <v>129599.9964</v>
      </c>
      <c r="M4363" s="112">
        <f t="shared" si="413"/>
        <v>259199.99280000001</v>
      </c>
    </row>
    <row r="4364" spans="1:13" s="1" customFormat="1" ht="12.75" customHeight="1" x14ac:dyDescent="0.2">
      <c r="A4364" s="34">
        <v>160</v>
      </c>
      <c r="B4364" s="27">
        <v>26101400</v>
      </c>
      <c r="C4364" s="53" t="s">
        <v>523</v>
      </c>
      <c r="D4364" s="29">
        <v>2</v>
      </c>
      <c r="E4364" s="30" t="s">
        <v>11</v>
      </c>
      <c r="F4364" s="97">
        <v>139831.93</v>
      </c>
      <c r="G4364" s="112">
        <f t="shared" si="408"/>
        <v>26568.066699999999</v>
      </c>
      <c r="H4364" s="112">
        <f t="shared" si="409"/>
        <v>166399.99669999999</v>
      </c>
      <c r="I4364" s="122">
        <f t="shared" si="410"/>
        <v>332799.99339999998</v>
      </c>
      <c r="J4364" s="97">
        <v>145210.07999999999</v>
      </c>
      <c r="K4364" s="111">
        <f t="shared" si="411"/>
        <v>27589.915199999999</v>
      </c>
      <c r="L4364" s="112">
        <f t="shared" si="412"/>
        <v>172799.99519999998</v>
      </c>
      <c r="M4364" s="112">
        <f t="shared" si="413"/>
        <v>345599.99039999995</v>
      </c>
    </row>
    <row r="4365" spans="1:13" s="1" customFormat="1" ht="12.75" customHeight="1" x14ac:dyDescent="0.2">
      <c r="A4365" s="34">
        <v>161</v>
      </c>
      <c r="B4365" s="27">
        <v>26101400</v>
      </c>
      <c r="C4365" s="53" t="s">
        <v>525</v>
      </c>
      <c r="D4365" s="29">
        <v>2</v>
      </c>
      <c r="E4365" s="30" t="s">
        <v>11</v>
      </c>
      <c r="F4365" s="97">
        <v>34957.980000000003</v>
      </c>
      <c r="G4365" s="112">
        <f t="shared" si="408"/>
        <v>6642.0162000000009</v>
      </c>
      <c r="H4365" s="112">
        <f t="shared" si="409"/>
        <v>41599.996200000001</v>
      </c>
      <c r="I4365" s="122">
        <f t="shared" si="410"/>
        <v>83199.992400000003</v>
      </c>
      <c r="J4365" s="97">
        <v>36302.519999999997</v>
      </c>
      <c r="K4365" s="111">
        <f t="shared" si="411"/>
        <v>6897.4787999999999</v>
      </c>
      <c r="L4365" s="112">
        <f t="shared" si="412"/>
        <v>43199.998799999994</v>
      </c>
      <c r="M4365" s="112">
        <f t="shared" si="413"/>
        <v>86399.997599999988</v>
      </c>
    </row>
    <row r="4366" spans="1:13" s="1" customFormat="1" ht="12.75" customHeight="1" x14ac:dyDescent="0.2">
      <c r="A4366" s="34">
        <v>162</v>
      </c>
      <c r="B4366" s="27">
        <v>26101400</v>
      </c>
      <c r="C4366" s="53" t="s">
        <v>529</v>
      </c>
      <c r="D4366" s="29">
        <v>2</v>
      </c>
      <c r="E4366" s="30" t="s">
        <v>11</v>
      </c>
      <c r="F4366" s="97">
        <v>3495.8</v>
      </c>
      <c r="G4366" s="112">
        <f t="shared" si="408"/>
        <v>664.202</v>
      </c>
      <c r="H4366" s="112">
        <f t="shared" si="409"/>
        <v>4160.0020000000004</v>
      </c>
      <c r="I4366" s="122">
        <f t="shared" si="410"/>
        <v>8320.0040000000008</v>
      </c>
      <c r="J4366" s="97">
        <v>3630.25</v>
      </c>
      <c r="K4366" s="111">
        <f t="shared" si="411"/>
        <v>689.74750000000006</v>
      </c>
      <c r="L4366" s="112">
        <f t="shared" si="412"/>
        <v>4319.9975000000004</v>
      </c>
      <c r="M4366" s="112">
        <f t="shared" si="413"/>
        <v>8639.9950000000008</v>
      </c>
    </row>
    <row r="4367" spans="1:13" s="1" customFormat="1" ht="12.75" customHeight="1" x14ac:dyDescent="0.2">
      <c r="A4367" s="34">
        <v>163</v>
      </c>
      <c r="B4367" s="27">
        <v>26101400</v>
      </c>
      <c r="C4367" s="53" t="s">
        <v>531</v>
      </c>
      <c r="D4367" s="29">
        <v>2</v>
      </c>
      <c r="E4367" s="30" t="s">
        <v>11</v>
      </c>
      <c r="F4367" s="97">
        <v>3495.8</v>
      </c>
      <c r="G4367" s="112">
        <f t="shared" si="408"/>
        <v>664.202</v>
      </c>
      <c r="H4367" s="112">
        <f t="shared" si="409"/>
        <v>4160.0020000000004</v>
      </c>
      <c r="I4367" s="122">
        <f t="shared" si="410"/>
        <v>8320.0040000000008</v>
      </c>
      <c r="J4367" s="97">
        <v>3630.25</v>
      </c>
      <c r="K4367" s="111">
        <f t="shared" si="411"/>
        <v>689.74750000000006</v>
      </c>
      <c r="L4367" s="112">
        <f t="shared" si="412"/>
        <v>4319.9975000000004</v>
      </c>
      <c r="M4367" s="112">
        <f t="shared" si="413"/>
        <v>8639.9950000000008</v>
      </c>
    </row>
    <row r="4368" spans="1:13" s="1" customFormat="1" ht="12.75" customHeight="1" x14ac:dyDescent="0.2">
      <c r="A4368" s="34">
        <v>164</v>
      </c>
      <c r="B4368" s="27">
        <v>26101400</v>
      </c>
      <c r="C4368" s="53" t="s">
        <v>533</v>
      </c>
      <c r="D4368" s="29">
        <v>2</v>
      </c>
      <c r="E4368" s="30" t="s">
        <v>11</v>
      </c>
      <c r="F4368" s="97">
        <v>3495.8</v>
      </c>
      <c r="G4368" s="112">
        <f t="shared" si="408"/>
        <v>664.202</v>
      </c>
      <c r="H4368" s="112">
        <f t="shared" si="409"/>
        <v>4160.0020000000004</v>
      </c>
      <c r="I4368" s="122">
        <f t="shared" si="410"/>
        <v>8320.0040000000008</v>
      </c>
      <c r="J4368" s="97">
        <v>3630.25</v>
      </c>
      <c r="K4368" s="111">
        <f t="shared" si="411"/>
        <v>689.74750000000006</v>
      </c>
      <c r="L4368" s="112">
        <f t="shared" si="412"/>
        <v>4319.9975000000004</v>
      </c>
      <c r="M4368" s="112">
        <f t="shared" si="413"/>
        <v>8639.9950000000008</v>
      </c>
    </row>
    <row r="4369" spans="1:13" s="1" customFormat="1" ht="12.75" customHeight="1" x14ac:dyDescent="0.2">
      <c r="A4369" s="34">
        <v>165</v>
      </c>
      <c r="B4369" s="27">
        <v>26101400</v>
      </c>
      <c r="C4369" s="53" t="s">
        <v>539</v>
      </c>
      <c r="D4369" s="29">
        <v>2</v>
      </c>
      <c r="E4369" s="30" t="s">
        <v>11</v>
      </c>
      <c r="F4369" s="97">
        <v>1747.9</v>
      </c>
      <c r="G4369" s="112">
        <f t="shared" si="408"/>
        <v>332.101</v>
      </c>
      <c r="H4369" s="112">
        <f t="shared" si="409"/>
        <v>2080.0010000000002</v>
      </c>
      <c r="I4369" s="122">
        <f t="shared" si="410"/>
        <v>4160.0020000000004</v>
      </c>
      <c r="J4369" s="97">
        <v>1815.13</v>
      </c>
      <c r="K4369" s="111">
        <f t="shared" si="411"/>
        <v>344.87470000000002</v>
      </c>
      <c r="L4369" s="112">
        <f t="shared" si="412"/>
        <v>2160.0047</v>
      </c>
      <c r="M4369" s="112">
        <f t="shared" si="413"/>
        <v>4320.0093999999999</v>
      </c>
    </row>
    <row r="4370" spans="1:13" s="1" customFormat="1" ht="12.75" customHeight="1" x14ac:dyDescent="0.2">
      <c r="A4370" s="34">
        <v>166</v>
      </c>
      <c r="B4370" s="27">
        <v>26101400</v>
      </c>
      <c r="C4370" s="53" t="s">
        <v>545</v>
      </c>
      <c r="D4370" s="29">
        <v>2</v>
      </c>
      <c r="E4370" s="30" t="s">
        <v>11</v>
      </c>
      <c r="F4370" s="97">
        <v>61176.47</v>
      </c>
      <c r="G4370" s="112">
        <f t="shared" si="408"/>
        <v>11623.5293</v>
      </c>
      <c r="H4370" s="112">
        <f t="shared" si="409"/>
        <v>72799.999299999996</v>
      </c>
      <c r="I4370" s="122">
        <f t="shared" si="410"/>
        <v>145599.99859999999</v>
      </c>
      <c r="J4370" s="97">
        <v>63529.41</v>
      </c>
      <c r="K4370" s="111">
        <f t="shared" si="411"/>
        <v>12070.5879</v>
      </c>
      <c r="L4370" s="112">
        <f t="shared" si="412"/>
        <v>75599.997900000002</v>
      </c>
      <c r="M4370" s="112">
        <f t="shared" si="413"/>
        <v>151199.9958</v>
      </c>
    </row>
    <row r="4371" spans="1:13" s="1" customFormat="1" ht="12.75" customHeight="1" x14ac:dyDescent="0.2">
      <c r="A4371" s="34">
        <v>167</v>
      </c>
      <c r="B4371" s="27">
        <v>26101400</v>
      </c>
      <c r="C4371" s="53" t="s">
        <v>549</v>
      </c>
      <c r="D4371" s="29">
        <v>2</v>
      </c>
      <c r="E4371" s="30" t="s">
        <v>11</v>
      </c>
      <c r="F4371" s="97">
        <v>52436.97</v>
      </c>
      <c r="G4371" s="112">
        <f t="shared" si="408"/>
        <v>9963.0243000000009</v>
      </c>
      <c r="H4371" s="112">
        <f t="shared" si="409"/>
        <v>62399.994300000006</v>
      </c>
      <c r="I4371" s="122">
        <f t="shared" si="410"/>
        <v>124799.98860000001</v>
      </c>
      <c r="J4371" s="97">
        <v>54453.78</v>
      </c>
      <c r="K4371" s="111">
        <f t="shared" si="411"/>
        <v>10346.218199999999</v>
      </c>
      <c r="L4371" s="112">
        <f t="shared" si="412"/>
        <v>64799.998200000002</v>
      </c>
      <c r="M4371" s="112">
        <f t="shared" si="413"/>
        <v>129599.9964</v>
      </c>
    </row>
    <row r="4372" spans="1:13" s="1" customFormat="1" ht="12.75" customHeight="1" x14ac:dyDescent="0.2">
      <c r="A4372" s="34">
        <v>168</v>
      </c>
      <c r="B4372" s="27">
        <v>26101400</v>
      </c>
      <c r="C4372" s="53" t="s">
        <v>204</v>
      </c>
      <c r="D4372" s="29">
        <v>2</v>
      </c>
      <c r="E4372" s="30" t="s">
        <v>11</v>
      </c>
      <c r="F4372" s="97">
        <v>104873.95</v>
      </c>
      <c r="G4372" s="112">
        <f t="shared" si="408"/>
        <v>19926.050500000001</v>
      </c>
      <c r="H4372" s="112">
        <f t="shared" si="409"/>
        <v>124800.00049999999</v>
      </c>
      <c r="I4372" s="122">
        <f t="shared" si="410"/>
        <v>249600.00099999999</v>
      </c>
      <c r="J4372" s="97">
        <v>108907.56</v>
      </c>
      <c r="K4372" s="111">
        <f t="shared" si="411"/>
        <v>20692.436399999999</v>
      </c>
      <c r="L4372" s="112">
        <f t="shared" si="412"/>
        <v>129599.9964</v>
      </c>
      <c r="M4372" s="112">
        <f t="shared" si="413"/>
        <v>259199.99280000001</v>
      </c>
    </row>
    <row r="4373" spans="1:13" s="1" customFormat="1" ht="12.75" customHeight="1" x14ac:dyDescent="0.2">
      <c r="A4373" s="34">
        <v>169</v>
      </c>
      <c r="B4373" s="27">
        <v>26101400</v>
      </c>
      <c r="C4373" s="53" t="s">
        <v>553</v>
      </c>
      <c r="D4373" s="29">
        <v>2</v>
      </c>
      <c r="E4373" s="30" t="s">
        <v>11</v>
      </c>
      <c r="F4373" s="97">
        <v>104873.95</v>
      </c>
      <c r="G4373" s="112">
        <f t="shared" si="408"/>
        <v>19926.050500000001</v>
      </c>
      <c r="H4373" s="112">
        <f t="shared" si="409"/>
        <v>124800.00049999999</v>
      </c>
      <c r="I4373" s="122">
        <f t="shared" si="410"/>
        <v>249600.00099999999</v>
      </c>
      <c r="J4373" s="97">
        <v>108907.56</v>
      </c>
      <c r="K4373" s="111">
        <f t="shared" si="411"/>
        <v>20692.436399999999</v>
      </c>
      <c r="L4373" s="112">
        <f t="shared" si="412"/>
        <v>129599.9964</v>
      </c>
      <c r="M4373" s="112">
        <f t="shared" si="413"/>
        <v>259199.99280000001</v>
      </c>
    </row>
    <row r="4374" spans="1:13" s="1" customFormat="1" ht="12.75" customHeight="1" x14ac:dyDescent="0.2">
      <c r="A4374" s="34">
        <v>170</v>
      </c>
      <c r="B4374" s="27">
        <v>26101400</v>
      </c>
      <c r="C4374" s="53" t="s">
        <v>812</v>
      </c>
      <c r="D4374" s="29">
        <v>2</v>
      </c>
      <c r="E4374" s="30" t="s">
        <v>11</v>
      </c>
      <c r="F4374" s="97">
        <v>122352.94</v>
      </c>
      <c r="G4374" s="112">
        <f t="shared" si="408"/>
        <v>23247.0586</v>
      </c>
      <c r="H4374" s="112">
        <f t="shared" si="409"/>
        <v>145599.99859999999</v>
      </c>
      <c r="I4374" s="122">
        <f t="shared" si="410"/>
        <v>291199.99719999998</v>
      </c>
      <c r="J4374" s="97">
        <v>127058.82</v>
      </c>
      <c r="K4374" s="111">
        <f t="shared" si="411"/>
        <v>24141.175800000001</v>
      </c>
      <c r="L4374" s="112">
        <f t="shared" si="412"/>
        <v>151199.9958</v>
      </c>
      <c r="M4374" s="112">
        <f t="shared" si="413"/>
        <v>302399.99160000001</v>
      </c>
    </row>
    <row r="4375" spans="1:13" s="1" customFormat="1" ht="12.75" customHeight="1" x14ac:dyDescent="0.2">
      <c r="A4375" s="34">
        <v>171</v>
      </c>
      <c r="B4375" s="27">
        <v>26101400</v>
      </c>
      <c r="C4375" s="53" t="s">
        <v>800</v>
      </c>
      <c r="D4375" s="29">
        <v>2</v>
      </c>
      <c r="E4375" s="30" t="s">
        <v>11</v>
      </c>
      <c r="F4375" s="97">
        <v>157310.92000000001</v>
      </c>
      <c r="G4375" s="112">
        <f t="shared" si="408"/>
        <v>29889.074800000002</v>
      </c>
      <c r="H4375" s="112">
        <f t="shared" si="409"/>
        <v>187199.99480000001</v>
      </c>
      <c r="I4375" s="122">
        <f t="shared" si="410"/>
        <v>374399.98960000003</v>
      </c>
      <c r="J4375" s="97">
        <v>163361.34</v>
      </c>
      <c r="K4375" s="111">
        <f t="shared" si="411"/>
        <v>31038.654599999998</v>
      </c>
      <c r="L4375" s="112">
        <f t="shared" si="412"/>
        <v>194399.99460000001</v>
      </c>
      <c r="M4375" s="112">
        <f t="shared" si="413"/>
        <v>388799.98920000001</v>
      </c>
    </row>
    <row r="4376" spans="1:13" s="1" customFormat="1" ht="12.75" customHeight="1" x14ac:dyDescent="0.2">
      <c r="A4376" s="34">
        <v>172</v>
      </c>
      <c r="B4376" s="27">
        <v>26101400</v>
      </c>
      <c r="C4376" s="53" t="s">
        <v>555</v>
      </c>
      <c r="D4376" s="29">
        <v>2</v>
      </c>
      <c r="E4376" s="30" t="s">
        <v>11</v>
      </c>
      <c r="F4376" s="97">
        <v>139831.93</v>
      </c>
      <c r="G4376" s="112">
        <f t="shared" si="408"/>
        <v>26568.066699999999</v>
      </c>
      <c r="H4376" s="112">
        <f t="shared" si="409"/>
        <v>166399.99669999999</v>
      </c>
      <c r="I4376" s="122">
        <f t="shared" si="410"/>
        <v>332799.99339999998</v>
      </c>
      <c r="J4376" s="97">
        <v>145210.07999999999</v>
      </c>
      <c r="K4376" s="111">
        <f t="shared" si="411"/>
        <v>27589.915199999999</v>
      </c>
      <c r="L4376" s="112">
        <f t="shared" si="412"/>
        <v>172799.99519999998</v>
      </c>
      <c r="M4376" s="112">
        <f t="shared" si="413"/>
        <v>345599.99039999995</v>
      </c>
    </row>
    <row r="4377" spans="1:13" s="1" customFormat="1" ht="12.75" customHeight="1" x14ac:dyDescent="0.2">
      <c r="A4377" s="34">
        <v>173</v>
      </c>
      <c r="B4377" s="27">
        <v>26101400</v>
      </c>
      <c r="C4377" s="53" t="s">
        <v>557</v>
      </c>
      <c r="D4377" s="29">
        <v>2</v>
      </c>
      <c r="E4377" s="30" t="s">
        <v>11</v>
      </c>
      <c r="F4377" s="97">
        <v>34957.980000000003</v>
      </c>
      <c r="G4377" s="112">
        <f t="shared" si="408"/>
        <v>6642.0162000000009</v>
      </c>
      <c r="H4377" s="112">
        <f t="shared" si="409"/>
        <v>41599.996200000001</v>
      </c>
      <c r="I4377" s="122">
        <f t="shared" si="410"/>
        <v>83199.992400000003</v>
      </c>
      <c r="J4377" s="97">
        <v>36302.519999999997</v>
      </c>
      <c r="K4377" s="111">
        <f t="shared" si="411"/>
        <v>6897.4787999999999</v>
      </c>
      <c r="L4377" s="112">
        <f t="shared" si="412"/>
        <v>43199.998799999994</v>
      </c>
      <c r="M4377" s="112">
        <f t="shared" si="413"/>
        <v>86399.997599999988</v>
      </c>
    </row>
    <row r="4378" spans="1:13" s="1" customFormat="1" ht="12.75" customHeight="1" x14ac:dyDescent="0.2">
      <c r="A4378" s="34">
        <v>174</v>
      </c>
      <c r="B4378" s="27">
        <v>26101400</v>
      </c>
      <c r="C4378" s="53" t="s">
        <v>559</v>
      </c>
      <c r="D4378" s="29">
        <v>2</v>
      </c>
      <c r="E4378" s="30" t="s">
        <v>11</v>
      </c>
      <c r="F4378" s="97">
        <v>104873.95</v>
      </c>
      <c r="G4378" s="112">
        <f t="shared" si="408"/>
        <v>19926.050500000001</v>
      </c>
      <c r="H4378" s="112">
        <f t="shared" si="409"/>
        <v>124800.00049999999</v>
      </c>
      <c r="I4378" s="122">
        <f t="shared" si="410"/>
        <v>249600.00099999999</v>
      </c>
      <c r="J4378" s="97">
        <v>108907.56</v>
      </c>
      <c r="K4378" s="111">
        <f t="shared" si="411"/>
        <v>20692.436399999999</v>
      </c>
      <c r="L4378" s="112">
        <f t="shared" si="412"/>
        <v>129599.9964</v>
      </c>
      <c r="M4378" s="112">
        <f t="shared" si="413"/>
        <v>259199.99280000001</v>
      </c>
    </row>
    <row r="4379" spans="1:13" s="1" customFormat="1" ht="12.75" customHeight="1" x14ac:dyDescent="0.2">
      <c r="A4379" s="34">
        <v>175</v>
      </c>
      <c r="B4379" s="27">
        <v>26101400</v>
      </c>
      <c r="C4379" s="53" t="s">
        <v>561</v>
      </c>
      <c r="D4379" s="29">
        <v>2</v>
      </c>
      <c r="E4379" s="30" t="s">
        <v>11</v>
      </c>
      <c r="F4379" s="97">
        <v>34957.980000000003</v>
      </c>
      <c r="G4379" s="112">
        <f t="shared" si="408"/>
        <v>6642.0162000000009</v>
      </c>
      <c r="H4379" s="112">
        <f t="shared" si="409"/>
        <v>41599.996200000001</v>
      </c>
      <c r="I4379" s="122">
        <f t="shared" si="410"/>
        <v>83199.992400000003</v>
      </c>
      <c r="J4379" s="97">
        <v>36302.519999999997</v>
      </c>
      <c r="K4379" s="111">
        <f t="shared" si="411"/>
        <v>6897.4787999999999</v>
      </c>
      <c r="L4379" s="112">
        <f t="shared" si="412"/>
        <v>43199.998799999994</v>
      </c>
      <c r="M4379" s="112">
        <f t="shared" si="413"/>
        <v>86399.997599999988</v>
      </c>
    </row>
    <row r="4380" spans="1:13" s="1" customFormat="1" ht="12.75" customHeight="1" x14ac:dyDescent="0.2">
      <c r="A4380" s="34">
        <v>176</v>
      </c>
      <c r="B4380" s="27">
        <v>26101400</v>
      </c>
      <c r="C4380" s="53" t="s">
        <v>563</v>
      </c>
      <c r="D4380" s="29">
        <v>2</v>
      </c>
      <c r="E4380" s="30" t="s">
        <v>11</v>
      </c>
      <c r="F4380" s="97">
        <v>209747.9</v>
      </c>
      <c r="G4380" s="112">
        <f t="shared" si="408"/>
        <v>39852.101000000002</v>
      </c>
      <c r="H4380" s="112">
        <f t="shared" si="409"/>
        <v>249600.00099999999</v>
      </c>
      <c r="I4380" s="122">
        <f t="shared" si="410"/>
        <v>499200.00199999998</v>
      </c>
      <c r="J4380" s="97">
        <v>217815.13</v>
      </c>
      <c r="K4380" s="111">
        <f t="shared" si="411"/>
        <v>41384.8747</v>
      </c>
      <c r="L4380" s="112">
        <f t="shared" si="412"/>
        <v>259200.00469999999</v>
      </c>
      <c r="M4380" s="112">
        <f t="shared" si="413"/>
        <v>518400.00939999998</v>
      </c>
    </row>
    <row r="4381" spans="1:13" s="1" customFormat="1" ht="12.75" customHeight="1" x14ac:dyDescent="0.2">
      <c r="A4381" s="34">
        <v>177</v>
      </c>
      <c r="B4381" s="27">
        <v>26101400</v>
      </c>
      <c r="C4381" s="53" t="s">
        <v>565</v>
      </c>
      <c r="D4381" s="29">
        <v>2</v>
      </c>
      <c r="E4381" s="30" t="s">
        <v>11</v>
      </c>
      <c r="F4381" s="97">
        <v>349579.83</v>
      </c>
      <c r="G4381" s="112">
        <f t="shared" si="408"/>
        <v>66420.167700000005</v>
      </c>
      <c r="H4381" s="112">
        <f t="shared" si="409"/>
        <v>415999.99770000001</v>
      </c>
      <c r="I4381" s="122">
        <f t="shared" si="410"/>
        <v>831999.99540000001</v>
      </c>
      <c r="J4381" s="97">
        <v>363025.21</v>
      </c>
      <c r="K4381" s="111">
        <f t="shared" si="411"/>
        <v>68974.789900000003</v>
      </c>
      <c r="L4381" s="112">
        <f t="shared" si="412"/>
        <v>431999.99990000005</v>
      </c>
      <c r="M4381" s="112">
        <f t="shared" si="413"/>
        <v>863999.99980000011</v>
      </c>
    </row>
    <row r="4382" spans="1:13" s="1" customFormat="1" ht="12.75" customHeight="1" x14ac:dyDescent="0.2">
      <c r="A4382" s="34">
        <v>178</v>
      </c>
      <c r="B4382" s="27">
        <v>26101400</v>
      </c>
      <c r="C4382" s="53" t="s">
        <v>567</v>
      </c>
      <c r="D4382" s="29">
        <v>2</v>
      </c>
      <c r="E4382" s="30" t="s">
        <v>11</v>
      </c>
      <c r="F4382" s="97">
        <v>340840.34</v>
      </c>
      <c r="G4382" s="112">
        <f t="shared" si="408"/>
        <v>64759.664600000004</v>
      </c>
      <c r="H4382" s="112">
        <f t="shared" si="409"/>
        <v>405600.00460000004</v>
      </c>
      <c r="I4382" s="122">
        <f t="shared" si="410"/>
        <v>811200.00920000009</v>
      </c>
      <c r="J4382" s="97">
        <v>353949.58</v>
      </c>
      <c r="K4382" s="111">
        <f t="shared" si="411"/>
        <v>67250.420200000008</v>
      </c>
      <c r="L4382" s="112">
        <f t="shared" si="412"/>
        <v>421200.00020000001</v>
      </c>
      <c r="M4382" s="112">
        <f t="shared" si="413"/>
        <v>842400.00040000002</v>
      </c>
    </row>
    <row r="4383" spans="1:13" s="1" customFormat="1" ht="12.75" customHeight="1" x14ac:dyDescent="0.2">
      <c r="A4383" s="34">
        <v>179</v>
      </c>
      <c r="B4383" s="27">
        <v>26101400</v>
      </c>
      <c r="C4383" s="53" t="s">
        <v>569</v>
      </c>
      <c r="D4383" s="29">
        <v>2</v>
      </c>
      <c r="E4383" s="30" t="s">
        <v>11</v>
      </c>
      <c r="F4383" s="97">
        <v>78655.460000000006</v>
      </c>
      <c r="G4383" s="112">
        <f t="shared" si="408"/>
        <v>14944.537400000001</v>
      </c>
      <c r="H4383" s="112">
        <f t="shared" si="409"/>
        <v>93599.997400000007</v>
      </c>
      <c r="I4383" s="122">
        <f t="shared" si="410"/>
        <v>187199.99480000001</v>
      </c>
      <c r="J4383" s="97">
        <v>81680.67</v>
      </c>
      <c r="K4383" s="111">
        <f t="shared" si="411"/>
        <v>15519.327299999999</v>
      </c>
      <c r="L4383" s="112">
        <f t="shared" si="412"/>
        <v>97199.997300000003</v>
      </c>
      <c r="M4383" s="112">
        <f t="shared" si="413"/>
        <v>194399.99460000001</v>
      </c>
    </row>
    <row r="4384" spans="1:13" s="1" customFormat="1" ht="12.75" customHeight="1" x14ac:dyDescent="0.2">
      <c r="A4384" s="34">
        <v>180</v>
      </c>
      <c r="B4384" s="27">
        <v>26101400</v>
      </c>
      <c r="C4384" s="53" t="s">
        <v>571</v>
      </c>
      <c r="D4384" s="29">
        <v>2</v>
      </c>
      <c r="E4384" s="30" t="s">
        <v>11</v>
      </c>
      <c r="F4384" s="97">
        <v>104873.95</v>
      </c>
      <c r="G4384" s="112">
        <f t="shared" si="408"/>
        <v>19926.050500000001</v>
      </c>
      <c r="H4384" s="112">
        <f t="shared" si="409"/>
        <v>124800.00049999999</v>
      </c>
      <c r="I4384" s="122">
        <f t="shared" si="410"/>
        <v>249600.00099999999</v>
      </c>
      <c r="J4384" s="97">
        <v>108907.56</v>
      </c>
      <c r="K4384" s="111">
        <f t="shared" si="411"/>
        <v>20692.436399999999</v>
      </c>
      <c r="L4384" s="112">
        <f t="shared" si="412"/>
        <v>129599.9964</v>
      </c>
      <c r="M4384" s="112">
        <f t="shared" si="413"/>
        <v>259199.99280000001</v>
      </c>
    </row>
    <row r="4385" spans="1:13" s="1" customFormat="1" ht="12.75" customHeight="1" x14ac:dyDescent="0.2">
      <c r="A4385" s="34">
        <v>181</v>
      </c>
      <c r="B4385" s="27">
        <v>26101400</v>
      </c>
      <c r="C4385" s="53" t="s">
        <v>573</v>
      </c>
      <c r="D4385" s="29">
        <v>2</v>
      </c>
      <c r="E4385" s="30" t="s">
        <v>11</v>
      </c>
      <c r="F4385" s="97">
        <v>26218.49</v>
      </c>
      <c r="G4385" s="112">
        <f t="shared" si="408"/>
        <v>4981.5131000000001</v>
      </c>
      <c r="H4385" s="112">
        <f t="shared" si="409"/>
        <v>31200.003100000002</v>
      </c>
      <c r="I4385" s="122">
        <f t="shared" si="410"/>
        <v>62400.006200000003</v>
      </c>
      <c r="J4385" s="97">
        <v>27226.89</v>
      </c>
      <c r="K4385" s="111">
        <f t="shared" si="411"/>
        <v>5173.1090999999997</v>
      </c>
      <c r="L4385" s="112">
        <f t="shared" si="412"/>
        <v>32399.999100000001</v>
      </c>
      <c r="M4385" s="112">
        <f t="shared" si="413"/>
        <v>64799.998200000002</v>
      </c>
    </row>
    <row r="4386" spans="1:13" s="1" customFormat="1" ht="12.75" customHeight="1" x14ac:dyDescent="0.2">
      <c r="A4386" s="34">
        <v>182</v>
      </c>
      <c r="B4386" s="27">
        <v>26101400</v>
      </c>
      <c r="C4386" s="53" t="s">
        <v>575</v>
      </c>
      <c r="D4386" s="29">
        <v>2</v>
      </c>
      <c r="E4386" s="30" t="s">
        <v>52</v>
      </c>
      <c r="F4386" s="97">
        <v>15731.09</v>
      </c>
      <c r="G4386" s="112">
        <f t="shared" si="408"/>
        <v>2988.9070999999999</v>
      </c>
      <c r="H4386" s="112">
        <f t="shared" si="409"/>
        <v>18719.997100000001</v>
      </c>
      <c r="I4386" s="122">
        <f t="shared" si="410"/>
        <v>37439.994200000001</v>
      </c>
      <c r="J4386" s="97">
        <v>16336.13</v>
      </c>
      <c r="K4386" s="111">
        <f t="shared" si="411"/>
        <v>3103.8647000000001</v>
      </c>
      <c r="L4386" s="112">
        <f t="shared" si="412"/>
        <v>19439.994699999999</v>
      </c>
      <c r="M4386" s="112">
        <f t="shared" si="413"/>
        <v>38879.989399999999</v>
      </c>
    </row>
    <row r="4387" spans="1:13" s="1" customFormat="1" ht="12.75" customHeight="1" x14ac:dyDescent="0.2">
      <c r="A4387" s="34">
        <v>183</v>
      </c>
      <c r="B4387" s="27">
        <v>26101400</v>
      </c>
      <c r="C4387" s="53" t="s">
        <v>577</v>
      </c>
      <c r="D4387" s="29">
        <v>2</v>
      </c>
      <c r="E4387" s="30" t="s">
        <v>52</v>
      </c>
      <c r="F4387" s="97">
        <v>13983.19</v>
      </c>
      <c r="G4387" s="112">
        <f t="shared" si="408"/>
        <v>2656.8061000000002</v>
      </c>
      <c r="H4387" s="112">
        <f t="shared" si="409"/>
        <v>16639.9961</v>
      </c>
      <c r="I4387" s="122">
        <f t="shared" si="410"/>
        <v>33279.992200000001</v>
      </c>
      <c r="J4387" s="97">
        <v>14521.01</v>
      </c>
      <c r="K4387" s="111">
        <f t="shared" si="411"/>
        <v>2758.9919</v>
      </c>
      <c r="L4387" s="112">
        <f t="shared" si="412"/>
        <v>17280.001899999999</v>
      </c>
      <c r="M4387" s="112">
        <f t="shared" si="413"/>
        <v>34560.003799999999</v>
      </c>
    </row>
    <row r="4388" spans="1:13" s="1" customFormat="1" ht="12.75" customHeight="1" x14ac:dyDescent="0.2">
      <c r="A4388" s="34">
        <v>184</v>
      </c>
      <c r="B4388" s="27">
        <v>26101400</v>
      </c>
      <c r="C4388" s="53" t="s">
        <v>579</v>
      </c>
      <c r="D4388" s="29">
        <v>2</v>
      </c>
      <c r="E4388" s="30" t="s">
        <v>52</v>
      </c>
      <c r="F4388" s="97">
        <v>10487.39</v>
      </c>
      <c r="G4388" s="112">
        <f t="shared" si="408"/>
        <v>1992.6041</v>
      </c>
      <c r="H4388" s="112">
        <f t="shared" si="409"/>
        <v>12479.9941</v>
      </c>
      <c r="I4388" s="122">
        <f t="shared" si="410"/>
        <v>24959.9882</v>
      </c>
      <c r="J4388" s="97">
        <v>10890.76</v>
      </c>
      <c r="K4388" s="111">
        <f t="shared" si="411"/>
        <v>2069.2444</v>
      </c>
      <c r="L4388" s="112">
        <f t="shared" si="412"/>
        <v>12960.0044</v>
      </c>
      <c r="M4388" s="112">
        <f t="shared" si="413"/>
        <v>25920.0088</v>
      </c>
    </row>
    <row r="4389" spans="1:13" s="1" customFormat="1" ht="12.75" customHeight="1" x14ac:dyDescent="0.2">
      <c r="A4389" s="34">
        <v>185</v>
      </c>
      <c r="B4389" s="27">
        <v>26101400</v>
      </c>
      <c r="C4389" s="53" t="s">
        <v>581</v>
      </c>
      <c r="D4389" s="29">
        <v>2</v>
      </c>
      <c r="E4389" s="30" t="s">
        <v>52</v>
      </c>
      <c r="F4389" s="97">
        <v>10487.39</v>
      </c>
      <c r="G4389" s="112">
        <f t="shared" si="408"/>
        <v>1992.6041</v>
      </c>
      <c r="H4389" s="112">
        <f t="shared" si="409"/>
        <v>12479.9941</v>
      </c>
      <c r="I4389" s="122">
        <f t="shared" si="410"/>
        <v>24959.9882</v>
      </c>
      <c r="J4389" s="97">
        <v>10890.76</v>
      </c>
      <c r="K4389" s="111">
        <f t="shared" si="411"/>
        <v>2069.2444</v>
      </c>
      <c r="L4389" s="112">
        <f t="shared" si="412"/>
        <v>12960.0044</v>
      </c>
      <c r="M4389" s="112">
        <f t="shared" si="413"/>
        <v>25920.0088</v>
      </c>
    </row>
    <row r="4390" spans="1:13" s="1" customFormat="1" ht="12.75" customHeight="1" x14ac:dyDescent="0.2">
      <c r="A4390" s="34">
        <v>186</v>
      </c>
      <c r="B4390" s="27">
        <v>26101400</v>
      </c>
      <c r="C4390" s="53" t="s">
        <v>583</v>
      </c>
      <c r="D4390" s="29">
        <v>2</v>
      </c>
      <c r="E4390" s="30" t="s">
        <v>52</v>
      </c>
      <c r="F4390" s="97">
        <v>10487.39</v>
      </c>
      <c r="G4390" s="112">
        <f t="shared" si="408"/>
        <v>1992.6041</v>
      </c>
      <c r="H4390" s="112">
        <f t="shared" si="409"/>
        <v>12479.9941</v>
      </c>
      <c r="I4390" s="122">
        <f t="shared" si="410"/>
        <v>24959.9882</v>
      </c>
      <c r="J4390" s="97">
        <v>10890.76</v>
      </c>
      <c r="K4390" s="111">
        <f t="shared" si="411"/>
        <v>2069.2444</v>
      </c>
      <c r="L4390" s="112">
        <f t="shared" si="412"/>
        <v>12960.0044</v>
      </c>
      <c r="M4390" s="112">
        <f t="shared" si="413"/>
        <v>25920.0088</v>
      </c>
    </row>
    <row r="4391" spans="1:13" s="1" customFormat="1" ht="12.75" customHeight="1" x14ac:dyDescent="0.2">
      <c r="A4391" s="34">
        <v>187</v>
      </c>
      <c r="B4391" s="27">
        <v>26101400</v>
      </c>
      <c r="C4391" s="53" t="s">
        <v>585</v>
      </c>
      <c r="D4391" s="29">
        <v>2</v>
      </c>
      <c r="E4391" s="30" t="s">
        <v>11</v>
      </c>
      <c r="F4391" s="97">
        <v>15731.09</v>
      </c>
      <c r="G4391" s="112">
        <f t="shared" si="408"/>
        <v>2988.9070999999999</v>
      </c>
      <c r="H4391" s="112">
        <f t="shared" si="409"/>
        <v>18719.997100000001</v>
      </c>
      <c r="I4391" s="122">
        <f t="shared" si="410"/>
        <v>37439.994200000001</v>
      </c>
      <c r="J4391" s="97">
        <v>16336.13</v>
      </c>
      <c r="K4391" s="111">
        <f t="shared" si="411"/>
        <v>3103.8647000000001</v>
      </c>
      <c r="L4391" s="112">
        <f t="shared" si="412"/>
        <v>19439.994699999999</v>
      </c>
      <c r="M4391" s="112">
        <f t="shared" si="413"/>
        <v>38879.989399999999</v>
      </c>
    </row>
    <row r="4392" spans="1:13" s="1" customFormat="1" ht="12.75" customHeight="1" x14ac:dyDescent="0.2">
      <c r="A4392" s="34">
        <v>188</v>
      </c>
      <c r="B4392" s="27">
        <v>26101400</v>
      </c>
      <c r="C4392" s="53" t="s">
        <v>587</v>
      </c>
      <c r="D4392" s="29">
        <v>2</v>
      </c>
      <c r="E4392" s="30" t="s">
        <v>11</v>
      </c>
      <c r="F4392" s="97">
        <v>12235.29</v>
      </c>
      <c r="G4392" s="112">
        <f t="shared" si="408"/>
        <v>2324.7051000000001</v>
      </c>
      <c r="H4392" s="112">
        <f t="shared" si="409"/>
        <v>14559.9951</v>
      </c>
      <c r="I4392" s="122">
        <f t="shared" si="410"/>
        <v>29119.9902</v>
      </c>
      <c r="J4392" s="97">
        <v>12705.88</v>
      </c>
      <c r="K4392" s="111">
        <f t="shared" si="411"/>
        <v>2414.1171999999997</v>
      </c>
      <c r="L4392" s="112">
        <f t="shared" si="412"/>
        <v>15119.997199999998</v>
      </c>
      <c r="M4392" s="112">
        <f t="shared" si="413"/>
        <v>30239.994399999996</v>
      </c>
    </row>
    <row r="4393" spans="1:13" s="1" customFormat="1" ht="12.75" customHeight="1" x14ac:dyDescent="0.2">
      <c r="A4393" s="34">
        <v>189</v>
      </c>
      <c r="B4393" s="27">
        <v>26101400</v>
      </c>
      <c r="C4393" s="53" t="s">
        <v>589</v>
      </c>
      <c r="D4393" s="29">
        <v>2</v>
      </c>
      <c r="E4393" s="30" t="s">
        <v>11</v>
      </c>
      <c r="F4393" s="97">
        <v>2621.85</v>
      </c>
      <c r="G4393" s="112">
        <f t="shared" si="408"/>
        <v>498.1515</v>
      </c>
      <c r="H4393" s="112">
        <f t="shared" si="409"/>
        <v>3120.0014999999999</v>
      </c>
      <c r="I4393" s="122">
        <f t="shared" si="410"/>
        <v>6240.0029999999997</v>
      </c>
      <c r="J4393" s="97">
        <v>2722.69</v>
      </c>
      <c r="K4393" s="111">
        <f t="shared" si="411"/>
        <v>517.31110000000001</v>
      </c>
      <c r="L4393" s="112">
        <f t="shared" si="412"/>
        <v>3240.0011</v>
      </c>
      <c r="M4393" s="112">
        <f t="shared" si="413"/>
        <v>6480.0021999999999</v>
      </c>
    </row>
    <row r="4394" spans="1:13" s="1" customFormat="1" ht="12.75" customHeight="1" x14ac:dyDescent="0.2">
      <c r="A4394" s="34">
        <v>190</v>
      </c>
      <c r="B4394" s="27">
        <v>26101400</v>
      </c>
      <c r="C4394" s="53" t="s">
        <v>591</v>
      </c>
      <c r="D4394" s="29">
        <v>2</v>
      </c>
      <c r="E4394" s="30" t="s">
        <v>11</v>
      </c>
      <c r="F4394" s="97">
        <v>2621.85</v>
      </c>
      <c r="G4394" s="112">
        <f t="shared" si="408"/>
        <v>498.1515</v>
      </c>
      <c r="H4394" s="112">
        <f t="shared" si="409"/>
        <v>3120.0014999999999</v>
      </c>
      <c r="I4394" s="122">
        <f t="shared" si="410"/>
        <v>6240.0029999999997</v>
      </c>
      <c r="J4394" s="97">
        <v>2722.69</v>
      </c>
      <c r="K4394" s="111">
        <f t="shared" si="411"/>
        <v>517.31110000000001</v>
      </c>
      <c r="L4394" s="112">
        <f t="shared" si="412"/>
        <v>3240.0011</v>
      </c>
      <c r="M4394" s="112">
        <f t="shared" si="413"/>
        <v>6480.0021999999999</v>
      </c>
    </row>
    <row r="4395" spans="1:13" s="1" customFormat="1" ht="12.75" customHeight="1" x14ac:dyDescent="0.2">
      <c r="A4395" s="34">
        <v>191</v>
      </c>
      <c r="B4395" s="27">
        <v>26101400</v>
      </c>
      <c r="C4395" s="53" t="s">
        <v>593</v>
      </c>
      <c r="D4395" s="29">
        <v>2</v>
      </c>
      <c r="E4395" s="30" t="s">
        <v>11</v>
      </c>
      <c r="F4395" s="97">
        <v>2621.85</v>
      </c>
      <c r="G4395" s="112">
        <f t="shared" si="408"/>
        <v>498.1515</v>
      </c>
      <c r="H4395" s="112">
        <f t="shared" si="409"/>
        <v>3120.0014999999999</v>
      </c>
      <c r="I4395" s="122">
        <f t="shared" si="410"/>
        <v>6240.0029999999997</v>
      </c>
      <c r="J4395" s="97">
        <v>2722.69</v>
      </c>
      <c r="K4395" s="111">
        <f t="shared" si="411"/>
        <v>517.31110000000001</v>
      </c>
      <c r="L4395" s="112">
        <f t="shared" si="412"/>
        <v>3240.0011</v>
      </c>
      <c r="M4395" s="112">
        <f t="shared" si="413"/>
        <v>6480.0021999999999</v>
      </c>
    </row>
    <row r="4396" spans="1:13" s="1" customFormat="1" ht="12.75" customHeight="1" x14ac:dyDescent="0.2">
      <c r="A4396" s="34">
        <v>192</v>
      </c>
      <c r="B4396" s="27">
        <v>26101400</v>
      </c>
      <c r="C4396" s="53" t="s">
        <v>595</v>
      </c>
      <c r="D4396" s="29">
        <v>2</v>
      </c>
      <c r="E4396" s="30" t="s">
        <v>11</v>
      </c>
      <c r="F4396" s="97">
        <v>2621.85</v>
      </c>
      <c r="G4396" s="112">
        <f t="shared" si="408"/>
        <v>498.1515</v>
      </c>
      <c r="H4396" s="112">
        <f t="shared" si="409"/>
        <v>3120.0014999999999</v>
      </c>
      <c r="I4396" s="122">
        <f t="shared" si="410"/>
        <v>6240.0029999999997</v>
      </c>
      <c r="J4396" s="97">
        <v>2722.69</v>
      </c>
      <c r="K4396" s="111">
        <f t="shared" si="411"/>
        <v>517.31110000000001</v>
      </c>
      <c r="L4396" s="112">
        <f t="shared" si="412"/>
        <v>3240.0011</v>
      </c>
      <c r="M4396" s="112">
        <f t="shared" si="413"/>
        <v>6480.0021999999999</v>
      </c>
    </row>
    <row r="4397" spans="1:13" s="1" customFormat="1" ht="12.75" customHeight="1" x14ac:dyDescent="0.2">
      <c r="A4397" s="34">
        <v>193</v>
      </c>
      <c r="B4397" s="27">
        <v>26101400</v>
      </c>
      <c r="C4397" s="53" t="s">
        <v>597</v>
      </c>
      <c r="D4397" s="29">
        <v>2</v>
      </c>
      <c r="E4397" s="30" t="s">
        <v>11</v>
      </c>
      <c r="F4397" s="97">
        <v>2621.85</v>
      </c>
      <c r="G4397" s="112">
        <f t="shared" si="408"/>
        <v>498.1515</v>
      </c>
      <c r="H4397" s="112">
        <f t="shared" si="409"/>
        <v>3120.0014999999999</v>
      </c>
      <c r="I4397" s="122">
        <f t="shared" si="410"/>
        <v>6240.0029999999997</v>
      </c>
      <c r="J4397" s="97">
        <v>2722.69</v>
      </c>
      <c r="K4397" s="111">
        <f t="shared" si="411"/>
        <v>517.31110000000001</v>
      </c>
      <c r="L4397" s="112">
        <f t="shared" si="412"/>
        <v>3240.0011</v>
      </c>
      <c r="M4397" s="112">
        <f t="shared" si="413"/>
        <v>6480.0021999999999</v>
      </c>
    </row>
    <row r="4398" spans="1:13" s="1" customFormat="1" ht="12.75" customHeight="1" x14ac:dyDescent="0.2">
      <c r="A4398" s="34">
        <v>194</v>
      </c>
      <c r="B4398" s="27">
        <v>26101400</v>
      </c>
      <c r="C4398" s="53" t="s">
        <v>599</v>
      </c>
      <c r="D4398" s="29">
        <v>2</v>
      </c>
      <c r="E4398" s="30" t="s">
        <v>11</v>
      </c>
      <c r="F4398" s="97">
        <v>17478.990000000002</v>
      </c>
      <c r="G4398" s="112">
        <f t="shared" si="408"/>
        <v>3321.0081000000005</v>
      </c>
      <c r="H4398" s="112">
        <f t="shared" si="409"/>
        <v>20799.998100000001</v>
      </c>
      <c r="I4398" s="122">
        <f t="shared" si="410"/>
        <v>41599.996200000001</v>
      </c>
      <c r="J4398" s="97">
        <v>18151.259999999998</v>
      </c>
      <c r="K4398" s="111">
        <f t="shared" si="411"/>
        <v>3448.7393999999999</v>
      </c>
      <c r="L4398" s="112">
        <f t="shared" si="412"/>
        <v>21599.999399999997</v>
      </c>
      <c r="M4398" s="112">
        <f t="shared" si="413"/>
        <v>43199.998799999994</v>
      </c>
    </row>
    <row r="4399" spans="1:13" s="1" customFormat="1" ht="12.75" customHeight="1" x14ac:dyDescent="0.2">
      <c r="A4399" s="34">
        <v>195</v>
      </c>
      <c r="B4399" s="27">
        <v>26101400</v>
      </c>
      <c r="C4399" s="53" t="s">
        <v>601</v>
      </c>
      <c r="D4399" s="29">
        <v>2</v>
      </c>
      <c r="E4399" s="30" t="s">
        <v>11</v>
      </c>
      <c r="F4399" s="97">
        <v>2621.85</v>
      </c>
      <c r="G4399" s="112">
        <f t="shared" si="408"/>
        <v>498.1515</v>
      </c>
      <c r="H4399" s="112">
        <f t="shared" si="409"/>
        <v>3120.0014999999999</v>
      </c>
      <c r="I4399" s="122">
        <f t="shared" si="410"/>
        <v>6240.0029999999997</v>
      </c>
      <c r="J4399" s="97">
        <v>2722.69</v>
      </c>
      <c r="K4399" s="111">
        <f t="shared" si="411"/>
        <v>517.31110000000001</v>
      </c>
      <c r="L4399" s="112">
        <f t="shared" si="412"/>
        <v>3240.0011</v>
      </c>
      <c r="M4399" s="112">
        <f t="shared" si="413"/>
        <v>6480.0021999999999</v>
      </c>
    </row>
    <row r="4400" spans="1:13" s="1" customFormat="1" ht="12.75" customHeight="1" x14ac:dyDescent="0.2">
      <c r="A4400" s="34">
        <v>196</v>
      </c>
      <c r="B4400" s="27">
        <v>26101400</v>
      </c>
      <c r="C4400" s="53" t="s">
        <v>603</v>
      </c>
      <c r="D4400" s="29">
        <v>2</v>
      </c>
      <c r="E4400" s="30" t="s">
        <v>11</v>
      </c>
      <c r="F4400" s="97">
        <v>2621.85</v>
      </c>
      <c r="G4400" s="112">
        <f t="shared" si="408"/>
        <v>498.1515</v>
      </c>
      <c r="H4400" s="112">
        <f t="shared" si="409"/>
        <v>3120.0014999999999</v>
      </c>
      <c r="I4400" s="122">
        <f t="shared" si="410"/>
        <v>6240.0029999999997</v>
      </c>
      <c r="J4400" s="97">
        <v>2722.69</v>
      </c>
      <c r="K4400" s="111">
        <f t="shared" si="411"/>
        <v>517.31110000000001</v>
      </c>
      <c r="L4400" s="112">
        <f t="shared" si="412"/>
        <v>3240.0011</v>
      </c>
      <c r="M4400" s="112">
        <f t="shared" si="413"/>
        <v>6480.0021999999999</v>
      </c>
    </row>
    <row r="4401" spans="1:13" s="1" customFormat="1" ht="12.75" customHeight="1" x14ac:dyDescent="0.2">
      <c r="A4401" s="34">
        <v>197</v>
      </c>
      <c r="B4401" s="27">
        <v>26101400</v>
      </c>
      <c r="C4401" s="53" t="s">
        <v>605</v>
      </c>
      <c r="D4401" s="29">
        <v>2</v>
      </c>
      <c r="E4401" s="30" t="s">
        <v>11</v>
      </c>
      <c r="F4401" s="97">
        <v>8739.5</v>
      </c>
      <c r="G4401" s="112">
        <f t="shared" si="408"/>
        <v>1660.5050000000001</v>
      </c>
      <c r="H4401" s="112">
        <f t="shared" si="409"/>
        <v>10400.005000000001</v>
      </c>
      <c r="I4401" s="122">
        <f t="shared" si="410"/>
        <v>20800.010000000002</v>
      </c>
      <c r="J4401" s="97">
        <v>9075.6299999999992</v>
      </c>
      <c r="K4401" s="111">
        <f t="shared" si="411"/>
        <v>1724.3697</v>
      </c>
      <c r="L4401" s="112">
        <f t="shared" si="412"/>
        <v>10799.999699999998</v>
      </c>
      <c r="M4401" s="112">
        <f t="shared" si="413"/>
        <v>21599.999399999997</v>
      </c>
    </row>
    <row r="4402" spans="1:13" s="1" customFormat="1" ht="12.75" customHeight="1" x14ac:dyDescent="0.2">
      <c r="A4402" s="34">
        <v>198</v>
      </c>
      <c r="B4402" s="27">
        <v>26101400</v>
      </c>
      <c r="C4402" s="53" t="s">
        <v>801</v>
      </c>
      <c r="D4402" s="29">
        <v>2</v>
      </c>
      <c r="E4402" s="30" t="s">
        <v>11</v>
      </c>
      <c r="F4402" s="97">
        <v>305882.34999999998</v>
      </c>
      <c r="G4402" s="112">
        <f t="shared" si="408"/>
        <v>58117.646499999995</v>
      </c>
      <c r="H4402" s="112">
        <f t="shared" si="409"/>
        <v>363999.99649999995</v>
      </c>
      <c r="I4402" s="122">
        <f t="shared" si="410"/>
        <v>727999.9929999999</v>
      </c>
      <c r="J4402" s="97">
        <v>317647.06</v>
      </c>
      <c r="K4402" s="111">
        <f t="shared" si="411"/>
        <v>60352.941400000003</v>
      </c>
      <c r="L4402" s="112">
        <f t="shared" si="412"/>
        <v>378000.00140000001</v>
      </c>
      <c r="M4402" s="112">
        <f t="shared" si="413"/>
        <v>756000.00280000002</v>
      </c>
    </row>
    <row r="4403" spans="1:13" s="1" customFormat="1" ht="12.75" customHeight="1" x14ac:dyDescent="0.2">
      <c r="A4403" s="34">
        <v>199</v>
      </c>
      <c r="B4403" s="27">
        <v>26101400</v>
      </c>
      <c r="C4403" s="53" t="s">
        <v>607</v>
      </c>
      <c r="D4403" s="29">
        <v>2</v>
      </c>
      <c r="E4403" s="30" t="s">
        <v>11</v>
      </c>
      <c r="F4403" s="97">
        <v>104873.95</v>
      </c>
      <c r="G4403" s="112">
        <f t="shared" si="408"/>
        <v>19926.050500000001</v>
      </c>
      <c r="H4403" s="112">
        <f t="shared" si="409"/>
        <v>124800.00049999999</v>
      </c>
      <c r="I4403" s="122">
        <f t="shared" si="410"/>
        <v>249600.00099999999</v>
      </c>
      <c r="J4403" s="97">
        <v>108907.56</v>
      </c>
      <c r="K4403" s="111">
        <f t="shared" si="411"/>
        <v>20692.436399999999</v>
      </c>
      <c r="L4403" s="112">
        <f t="shared" si="412"/>
        <v>129599.9964</v>
      </c>
      <c r="M4403" s="112">
        <f t="shared" si="413"/>
        <v>259199.99280000001</v>
      </c>
    </row>
    <row r="4404" spans="1:13" s="1" customFormat="1" ht="12.75" customHeight="1" x14ac:dyDescent="0.2">
      <c r="A4404" s="34">
        <v>200</v>
      </c>
      <c r="B4404" s="27">
        <v>26101400</v>
      </c>
      <c r="C4404" s="53" t="s">
        <v>609</v>
      </c>
      <c r="D4404" s="29">
        <v>2</v>
      </c>
      <c r="E4404" s="30" t="s">
        <v>11</v>
      </c>
      <c r="F4404" s="97">
        <v>52436.97</v>
      </c>
      <c r="G4404" s="112">
        <f t="shared" si="408"/>
        <v>9963.0243000000009</v>
      </c>
      <c r="H4404" s="112">
        <f t="shared" si="409"/>
        <v>62399.994300000006</v>
      </c>
      <c r="I4404" s="122">
        <f t="shared" si="410"/>
        <v>124799.98860000001</v>
      </c>
      <c r="J4404" s="97">
        <v>54453.78</v>
      </c>
      <c r="K4404" s="111">
        <f t="shared" si="411"/>
        <v>10346.218199999999</v>
      </c>
      <c r="L4404" s="112">
        <f t="shared" si="412"/>
        <v>64799.998200000002</v>
      </c>
      <c r="M4404" s="112">
        <f t="shared" si="413"/>
        <v>129599.9964</v>
      </c>
    </row>
    <row r="4405" spans="1:13" s="1" customFormat="1" ht="12.75" customHeight="1" x14ac:dyDescent="0.2">
      <c r="A4405" s="34">
        <v>201</v>
      </c>
      <c r="B4405" s="27">
        <v>26101400</v>
      </c>
      <c r="C4405" s="53" t="s">
        <v>611</v>
      </c>
      <c r="D4405" s="29">
        <v>2</v>
      </c>
      <c r="E4405" s="30" t="s">
        <v>11</v>
      </c>
      <c r="F4405" s="97">
        <v>34957.980000000003</v>
      </c>
      <c r="G4405" s="112">
        <f t="shared" si="408"/>
        <v>6642.0162000000009</v>
      </c>
      <c r="H4405" s="112">
        <f t="shared" si="409"/>
        <v>41599.996200000001</v>
      </c>
      <c r="I4405" s="122">
        <f t="shared" si="410"/>
        <v>83199.992400000003</v>
      </c>
      <c r="J4405" s="97">
        <v>36302.519999999997</v>
      </c>
      <c r="K4405" s="111">
        <f t="shared" si="411"/>
        <v>6897.4787999999999</v>
      </c>
      <c r="L4405" s="112">
        <f t="shared" si="412"/>
        <v>43199.998799999994</v>
      </c>
      <c r="M4405" s="112">
        <f t="shared" si="413"/>
        <v>86399.997599999988</v>
      </c>
    </row>
    <row r="4406" spans="1:13" s="1" customFormat="1" ht="12.75" customHeight="1" x14ac:dyDescent="0.2">
      <c r="A4406" s="34">
        <v>202</v>
      </c>
      <c r="B4406" s="27">
        <v>26101400</v>
      </c>
      <c r="C4406" s="53" t="s">
        <v>613</v>
      </c>
      <c r="D4406" s="29">
        <v>2</v>
      </c>
      <c r="E4406" s="30" t="s">
        <v>11</v>
      </c>
      <c r="F4406" s="97">
        <v>174789.92</v>
      </c>
      <c r="G4406" s="112">
        <f t="shared" si="408"/>
        <v>33210.084800000004</v>
      </c>
      <c r="H4406" s="112">
        <f t="shared" si="409"/>
        <v>208000.00480000002</v>
      </c>
      <c r="I4406" s="122">
        <f t="shared" si="410"/>
        <v>416000.00960000005</v>
      </c>
      <c r="J4406" s="97">
        <v>181512.61</v>
      </c>
      <c r="K4406" s="111">
        <f t="shared" si="411"/>
        <v>34487.395899999996</v>
      </c>
      <c r="L4406" s="112">
        <f t="shared" si="412"/>
        <v>216000.00589999999</v>
      </c>
      <c r="M4406" s="112">
        <f t="shared" si="413"/>
        <v>432000.01179999998</v>
      </c>
    </row>
    <row r="4407" spans="1:13" s="1" customFormat="1" ht="12.75" customHeight="1" x14ac:dyDescent="0.2">
      <c r="A4407" s="34">
        <v>203</v>
      </c>
      <c r="B4407" s="27" t="s">
        <v>802</v>
      </c>
      <c r="C4407" s="53" t="s">
        <v>726</v>
      </c>
      <c r="D4407" s="29">
        <v>2</v>
      </c>
      <c r="E4407" s="30" t="s">
        <v>11</v>
      </c>
      <c r="F4407" s="97">
        <v>87394.96</v>
      </c>
      <c r="G4407" s="112">
        <f t="shared" si="408"/>
        <v>16605.042400000002</v>
      </c>
      <c r="H4407" s="112">
        <f t="shared" si="409"/>
        <v>104000.00240000001</v>
      </c>
      <c r="I4407" s="122">
        <f t="shared" si="410"/>
        <v>208000.00480000002</v>
      </c>
      <c r="J4407" s="97">
        <v>90756.3</v>
      </c>
      <c r="K4407" s="111">
        <f t="shared" si="411"/>
        <v>17243.697</v>
      </c>
      <c r="L4407" s="112">
        <f t="shared" si="412"/>
        <v>107999.997</v>
      </c>
      <c r="M4407" s="112">
        <f t="shared" si="413"/>
        <v>215999.99400000001</v>
      </c>
    </row>
    <row r="4408" spans="1:13" s="1" customFormat="1" ht="12.75" customHeight="1" x14ac:dyDescent="0.2">
      <c r="A4408" s="34">
        <v>204</v>
      </c>
      <c r="B4408" s="27" t="s">
        <v>802</v>
      </c>
      <c r="C4408" s="53" t="s">
        <v>712</v>
      </c>
      <c r="D4408" s="29">
        <v>2</v>
      </c>
      <c r="E4408" s="30" t="s">
        <v>11</v>
      </c>
      <c r="F4408" s="97">
        <v>305882.34999999998</v>
      </c>
      <c r="G4408" s="112">
        <f t="shared" si="408"/>
        <v>58117.646499999995</v>
      </c>
      <c r="H4408" s="112">
        <f t="shared" si="409"/>
        <v>363999.99649999995</v>
      </c>
      <c r="I4408" s="122">
        <f t="shared" si="410"/>
        <v>727999.9929999999</v>
      </c>
      <c r="J4408" s="97">
        <v>317647.06</v>
      </c>
      <c r="K4408" s="111">
        <f t="shared" si="411"/>
        <v>60352.941400000003</v>
      </c>
      <c r="L4408" s="112">
        <f t="shared" si="412"/>
        <v>378000.00140000001</v>
      </c>
      <c r="M4408" s="112">
        <f t="shared" si="413"/>
        <v>756000.00280000002</v>
      </c>
    </row>
    <row r="4409" spans="1:13" s="1" customFormat="1" ht="12.75" customHeight="1" x14ac:dyDescent="0.2">
      <c r="A4409" s="34">
        <v>205</v>
      </c>
      <c r="B4409" s="27">
        <v>26101400</v>
      </c>
      <c r="C4409" s="53" t="s">
        <v>813</v>
      </c>
      <c r="D4409" s="29">
        <v>2</v>
      </c>
      <c r="E4409" s="30" t="s">
        <v>11</v>
      </c>
      <c r="F4409" s="97">
        <v>393277.31</v>
      </c>
      <c r="G4409" s="112">
        <f t="shared" si="408"/>
        <v>74722.688899999994</v>
      </c>
      <c r="H4409" s="112">
        <f t="shared" si="409"/>
        <v>467999.99890000001</v>
      </c>
      <c r="I4409" s="122">
        <f t="shared" si="410"/>
        <v>935999.99780000001</v>
      </c>
      <c r="J4409" s="97">
        <v>408403.36</v>
      </c>
      <c r="K4409" s="111">
        <f t="shared" si="411"/>
        <v>77596.638399999996</v>
      </c>
      <c r="L4409" s="112">
        <f t="shared" si="412"/>
        <v>485999.99839999998</v>
      </c>
      <c r="M4409" s="112">
        <f t="shared" si="413"/>
        <v>971999.99679999996</v>
      </c>
    </row>
    <row r="4410" spans="1:13" s="1" customFormat="1" ht="12.75" customHeight="1" x14ac:dyDescent="0.2">
      <c r="A4410" s="34">
        <v>206</v>
      </c>
      <c r="B4410" s="27">
        <v>26101400</v>
      </c>
      <c r="C4410" s="53" t="s">
        <v>628</v>
      </c>
      <c r="D4410" s="29">
        <v>2</v>
      </c>
      <c r="E4410" s="30" t="s">
        <v>11</v>
      </c>
      <c r="F4410" s="97">
        <v>78655.460000000006</v>
      </c>
      <c r="G4410" s="112">
        <f t="shared" si="408"/>
        <v>14944.537400000001</v>
      </c>
      <c r="H4410" s="112">
        <f t="shared" si="409"/>
        <v>93599.997400000007</v>
      </c>
      <c r="I4410" s="122">
        <f t="shared" si="410"/>
        <v>187199.99480000001</v>
      </c>
      <c r="J4410" s="97">
        <v>81680.67</v>
      </c>
      <c r="K4410" s="111">
        <f t="shared" si="411"/>
        <v>15519.327299999999</v>
      </c>
      <c r="L4410" s="112">
        <f t="shared" si="412"/>
        <v>97199.997300000003</v>
      </c>
      <c r="M4410" s="112">
        <f t="shared" si="413"/>
        <v>194399.99460000001</v>
      </c>
    </row>
    <row r="4411" spans="1:13" s="1" customFormat="1" ht="12.75" customHeight="1" x14ac:dyDescent="0.2">
      <c r="A4411" s="34">
        <v>207</v>
      </c>
      <c r="B4411" s="27">
        <v>26101400</v>
      </c>
      <c r="C4411" s="53" t="s">
        <v>814</v>
      </c>
      <c r="D4411" s="29">
        <v>2</v>
      </c>
      <c r="E4411" s="30" t="s">
        <v>11</v>
      </c>
      <c r="F4411" s="97">
        <v>157310.92000000001</v>
      </c>
      <c r="G4411" s="112">
        <f t="shared" si="408"/>
        <v>29889.074800000002</v>
      </c>
      <c r="H4411" s="112">
        <f t="shared" si="409"/>
        <v>187199.99480000001</v>
      </c>
      <c r="I4411" s="122">
        <f t="shared" si="410"/>
        <v>374399.98960000003</v>
      </c>
      <c r="J4411" s="97">
        <v>163361.34</v>
      </c>
      <c r="K4411" s="111">
        <f t="shared" si="411"/>
        <v>31038.654599999998</v>
      </c>
      <c r="L4411" s="112">
        <f t="shared" si="412"/>
        <v>194399.99460000001</v>
      </c>
      <c r="M4411" s="112">
        <f t="shared" si="413"/>
        <v>388799.98920000001</v>
      </c>
    </row>
    <row r="4412" spans="1:13" s="1" customFormat="1" ht="12.75" customHeight="1" x14ac:dyDescent="0.2">
      <c r="A4412" s="34">
        <v>208</v>
      </c>
      <c r="B4412" s="27">
        <v>26101400</v>
      </c>
      <c r="C4412" s="53" t="s">
        <v>815</v>
      </c>
      <c r="D4412" s="29">
        <v>2</v>
      </c>
      <c r="E4412" s="30" t="s">
        <v>11</v>
      </c>
      <c r="F4412" s="97">
        <v>1310924.3700000001</v>
      </c>
      <c r="G4412" s="112">
        <f t="shared" si="408"/>
        <v>249075.63030000002</v>
      </c>
      <c r="H4412" s="112">
        <f t="shared" si="409"/>
        <v>1560000.0003000002</v>
      </c>
      <c r="I4412" s="122">
        <f t="shared" si="410"/>
        <v>3120000.0006000004</v>
      </c>
      <c r="J4412" s="97">
        <v>1361344.54</v>
      </c>
      <c r="K4412" s="111">
        <f t="shared" si="411"/>
        <v>258655.4626</v>
      </c>
      <c r="L4412" s="112">
        <f t="shared" si="412"/>
        <v>1620000.0026</v>
      </c>
      <c r="M4412" s="112">
        <f t="shared" si="413"/>
        <v>3240000.0052</v>
      </c>
    </row>
    <row r="4413" spans="1:13" s="1" customFormat="1" ht="12.75" customHeight="1" x14ac:dyDescent="0.2">
      <c r="A4413" s="34">
        <v>209</v>
      </c>
      <c r="B4413" s="27">
        <v>26101400</v>
      </c>
      <c r="C4413" s="53" t="s">
        <v>816</v>
      </c>
      <c r="D4413" s="29">
        <v>2</v>
      </c>
      <c r="E4413" s="30" t="s">
        <v>11</v>
      </c>
      <c r="F4413" s="97">
        <v>1048739.5</v>
      </c>
      <c r="G4413" s="112">
        <f t="shared" si="408"/>
        <v>199260.505</v>
      </c>
      <c r="H4413" s="112">
        <f t="shared" si="409"/>
        <v>1248000.0049999999</v>
      </c>
      <c r="I4413" s="122">
        <f t="shared" si="410"/>
        <v>2496000.0099999998</v>
      </c>
      <c r="J4413" s="97">
        <v>1089075.6299999999</v>
      </c>
      <c r="K4413" s="111">
        <f t="shared" si="411"/>
        <v>206924.36969999998</v>
      </c>
      <c r="L4413" s="112">
        <f t="shared" si="412"/>
        <v>1295999.9996999998</v>
      </c>
      <c r="M4413" s="112">
        <f t="shared" si="413"/>
        <v>2591999.9993999996</v>
      </c>
    </row>
    <row r="4414" spans="1:13" s="1" customFormat="1" ht="12.75" customHeight="1" x14ac:dyDescent="0.2">
      <c r="A4414" s="34">
        <v>210</v>
      </c>
      <c r="B4414" s="27">
        <v>26101400</v>
      </c>
      <c r="C4414" s="53" t="s">
        <v>817</v>
      </c>
      <c r="D4414" s="29">
        <v>2</v>
      </c>
      <c r="E4414" s="30" t="s">
        <v>11</v>
      </c>
      <c r="F4414" s="97">
        <v>393277.31</v>
      </c>
      <c r="G4414" s="112">
        <f t="shared" si="408"/>
        <v>74722.688899999994</v>
      </c>
      <c r="H4414" s="112">
        <f t="shared" si="409"/>
        <v>467999.99890000001</v>
      </c>
      <c r="I4414" s="122">
        <f t="shared" si="410"/>
        <v>935999.99780000001</v>
      </c>
      <c r="J4414" s="97">
        <v>408403.36</v>
      </c>
      <c r="K4414" s="111">
        <f t="shared" si="411"/>
        <v>77596.638399999996</v>
      </c>
      <c r="L4414" s="112">
        <f t="shared" si="412"/>
        <v>485999.99839999998</v>
      </c>
      <c r="M4414" s="112">
        <f t="shared" si="413"/>
        <v>971999.99679999996</v>
      </c>
    </row>
    <row r="4415" spans="1:13" s="1" customFormat="1" ht="12.75" customHeight="1" x14ac:dyDescent="0.2">
      <c r="A4415" s="34">
        <v>211</v>
      </c>
      <c r="B4415" s="27">
        <v>26101400</v>
      </c>
      <c r="C4415" s="53" t="s">
        <v>818</v>
      </c>
      <c r="D4415" s="29">
        <v>2</v>
      </c>
      <c r="E4415" s="30" t="s">
        <v>11</v>
      </c>
      <c r="F4415" s="97">
        <v>174789.92</v>
      </c>
      <c r="G4415" s="112">
        <f t="shared" si="408"/>
        <v>33210.084800000004</v>
      </c>
      <c r="H4415" s="112">
        <f t="shared" si="409"/>
        <v>208000.00480000002</v>
      </c>
      <c r="I4415" s="122">
        <f t="shared" si="410"/>
        <v>416000.00960000005</v>
      </c>
      <c r="J4415" s="97">
        <v>181512.61</v>
      </c>
      <c r="K4415" s="111">
        <f t="shared" si="411"/>
        <v>34487.395899999996</v>
      </c>
      <c r="L4415" s="112">
        <f t="shared" si="412"/>
        <v>216000.00589999999</v>
      </c>
      <c r="M4415" s="112">
        <f t="shared" si="413"/>
        <v>432000.01179999998</v>
      </c>
    </row>
    <row r="4416" spans="1:13" s="1" customFormat="1" ht="12.75" customHeight="1" x14ac:dyDescent="0.2">
      <c r="A4416" s="34">
        <v>212</v>
      </c>
      <c r="B4416" s="27">
        <v>26101400</v>
      </c>
      <c r="C4416" s="53" t="s">
        <v>819</v>
      </c>
      <c r="D4416" s="29">
        <v>2</v>
      </c>
      <c r="E4416" s="30" t="s">
        <v>11</v>
      </c>
      <c r="F4416" s="97">
        <v>611764.71</v>
      </c>
      <c r="G4416" s="112">
        <f t="shared" si="408"/>
        <v>116235.29489999999</v>
      </c>
      <c r="H4416" s="112">
        <f t="shared" si="409"/>
        <v>728000.00489999994</v>
      </c>
      <c r="I4416" s="122">
        <f t="shared" si="410"/>
        <v>1456000.0097999999</v>
      </c>
      <c r="J4416" s="97">
        <v>635294.12</v>
      </c>
      <c r="K4416" s="111">
        <f t="shared" si="411"/>
        <v>120705.88280000001</v>
      </c>
      <c r="L4416" s="112">
        <f t="shared" si="412"/>
        <v>756000.00280000002</v>
      </c>
      <c r="M4416" s="112">
        <f t="shared" si="413"/>
        <v>1512000.0056</v>
      </c>
    </row>
    <row r="4417" spans="1:13" s="1" customFormat="1" ht="12.75" customHeight="1" x14ac:dyDescent="0.2">
      <c r="A4417" s="34">
        <v>213</v>
      </c>
      <c r="B4417" s="27">
        <v>26101400</v>
      </c>
      <c r="C4417" s="53" t="s">
        <v>820</v>
      </c>
      <c r="D4417" s="29">
        <v>2</v>
      </c>
      <c r="E4417" s="30" t="s">
        <v>11</v>
      </c>
      <c r="F4417" s="97">
        <v>87394.96</v>
      </c>
      <c r="G4417" s="112">
        <f t="shared" si="408"/>
        <v>16605.042400000002</v>
      </c>
      <c r="H4417" s="112">
        <f t="shared" si="409"/>
        <v>104000.00240000001</v>
      </c>
      <c r="I4417" s="122">
        <f t="shared" si="410"/>
        <v>208000.00480000002</v>
      </c>
      <c r="J4417" s="97">
        <v>90756.3</v>
      </c>
      <c r="K4417" s="111">
        <f t="shared" si="411"/>
        <v>17243.697</v>
      </c>
      <c r="L4417" s="112">
        <f t="shared" si="412"/>
        <v>107999.997</v>
      </c>
      <c r="M4417" s="112">
        <f t="shared" si="413"/>
        <v>215999.99400000001</v>
      </c>
    </row>
    <row r="4418" spans="1:13" s="1" customFormat="1" ht="12.75" customHeight="1" x14ac:dyDescent="0.2">
      <c r="A4418" s="34">
        <v>214</v>
      </c>
      <c r="B4418" s="27">
        <v>26101400</v>
      </c>
      <c r="C4418" s="53" t="s">
        <v>821</v>
      </c>
      <c r="D4418" s="29">
        <v>2</v>
      </c>
      <c r="E4418" s="30" t="s">
        <v>11</v>
      </c>
      <c r="F4418" s="97">
        <v>209747.9</v>
      </c>
      <c r="G4418" s="112">
        <f t="shared" si="408"/>
        <v>39852.101000000002</v>
      </c>
      <c r="H4418" s="112">
        <f t="shared" si="409"/>
        <v>249600.00099999999</v>
      </c>
      <c r="I4418" s="122">
        <f t="shared" si="410"/>
        <v>499200.00199999998</v>
      </c>
      <c r="J4418" s="97">
        <v>217815.13</v>
      </c>
      <c r="K4418" s="111">
        <f t="shared" si="411"/>
        <v>41384.8747</v>
      </c>
      <c r="L4418" s="112">
        <f t="shared" si="412"/>
        <v>259200.00469999999</v>
      </c>
      <c r="M4418" s="112">
        <f t="shared" si="413"/>
        <v>518400.00939999998</v>
      </c>
    </row>
    <row r="4419" spans="1:13" s="1" customFormat="1" ht="12.75" customHeight="1" x14ac:dyDescent="0.2">
      <c r="A4419" s="34">
        <v>215</v>
      </c>
      <c r="B4419" s="27">
        <v>26101400</v>
      </c>
      <c r="C4419" s="53" t="s">
        <v>822</v>
      </c>
      <c r="D4419" s="29">
        <v>2</v>
      </c>
      <c r="E4419" s="30" t="s">
        <v>11</v>
      </c>
      <c r="F4419" s="97">
        <v>157310.92000000001</v>
      </c>
      <c r="G4419" s="112">
        <f t="shared" si="408"/>
        <v>29889.074800000002</v>
      </c>
      <c r="H4419" s="112">
        <f t="shared" si="409"/>
        <v>187199.99480000001</v>
      </c>
      <c r="I4419" s="122">
        <f t="shared" si="410"/>
        <v>374399.98960000003</v>
      </c>
      <c r="J4419" s="97">
        <v>163361.34</v>
      </c>
      <c r="K4419" s="111">
        <f t="shared" si="411"/>
        <v>31038.654599999998</v>
      </c>
      <c r="L4419" s="112">
        <f t="shared" si="412"/>
        <v>194399.99460000001</v>
      </c>
      <c r="M4419" s="112">
        <f t="shared" si="413"/>
        <v>388799.98920000001</v>
      </c>
    </row>
    <row r="4420" spans="1:13" s="1" customFormat="1" ht="12.75" customHeight="1" x14ac:dyDescent="0.2">
      <c r="A4420" s="34">
        <v>216</v>
      </c>
      <c r="B4420" s="27">
        <v>26101400</v>
      </c>
      <c r="C4420" s="53" t="s">
        <v>823</v>
      </c>
      <c r="D4420" s="29">
        <v>2</v>
      </c>
      <c r="E4420" s="30" t="s">
        <v>11</v>
      </c>
      <c r="F4420" s="97">
        <v>1573109.24</v>
      </c>
      <c r="G4420" s="112">
        <f t="shared" si="408"/>
        <v>298890.75559999997</v>
      </c>
      <c r="H4420" s="112">
        <f t="shared" si="409"/>
        <v>1871999.9956</v>
      </c>
      <c r="I4420" s="122">
        <f t="shared" si="410"/>
        <v>3743999.9912</v>
      </c>
      <c r="J4420" s="97">
        <v>1633613.45</v>
      </c>
      <c r="K4420" s="111">
        <f t="shared" si="411"/>
        <v>310386.55550000002</v>
      </c>
      <c r="L4420" s="112">
        <f t="shared" si="412"/>
        <v>1944000.0055</v>
      </c>
      <c r="M4420" s="112">
        <f t="shared" si="413"/>
        <v>3888000.0109999999</v>
      </c>
    </row>
    <row r="4421" spans="1:13" s="1" customFormat="1" ht="12.75" customHeight="1" x14ac:dyDescent="0.2">
      <c r="A4421" s="34">
        <v>217</v>
      </c>
      <c r="B4421" s="27">
        <v>26101400</v>
      </c>
      <c r="C4421" s="53" t="s">
        <v>824</v>
      </c>
      <c r="D4421" s="29">
        <v>2</v>
      </c>
      <c r="E4421" s="30" t="s">
        <v>11</v>
      </c>
      <c r="F4421" s="97">
        <v>139831.93</v>
      </c>
      <c r="G4421" s="112">
        <f t="shared" si="408"/>
        <v>26568.066699999999</v>
      </c>
      <c r="H4421" s="112">
        <f t="shared" si="409"/>
        <v>166399.99669999999</v>
      </c>
      <c r="I4421" s="122">
        <f t="shared" si="410"/>
        <v>332799.99339999998</v>
      </c>
      <c r="J4421" s="97">
        <v>145210.07999999999</v>
      </c>
      <c r="K4421" s="111">
        <f t="shared" si="411"/>
        <v>27589.915199999999</v>
      </c>
      <c r="L4421" s="112">
        <f t="shared" si="412"/>
        <v>172799.99519999998</v>
      </c>
      <c r="M4421" s="112">
        <f t="shared" si="413"/>
        <v>345599.99039999995</v>
      </c>
    </row>
    <row r="4422" spans="1:13" s="1" customFormat="1" ht="12.75" customHeight="1" x14ac:dyDescent="0.2">
      <c r="A4422" s="34">
        <v>218</v>
      </c>
      <c r="B4422" s="27" t="s">
        <v>802</v>
      </c>
      <c r="C4422" s="53" t="s">
        <v>825</v>
      </c>
      <c r="D4422" s="29">
        <v>2</v>
      </c>
      <c r="E4422" s="30" t="s">
        <v>11</v>
      </c>
      <c r="F4422" s="97">
        <v>1048739.5</v>
      </c>
      <c r="G4422" s="112">
        <f t="shared" si="408"/>
        <v>199260.505</v>
      </c>
      <c r="H4422" s="112">
        <f t="shared" si="409"/>
        <v>1248000.0049999999</v>
      </c>
      <c r="I4422" s="122">
        <f t="shared" si="410"/>
        <v>2496000.0099999998</v>
      </c>
      <c r="J4422" s="97">
        <v>1089075.6299999999</v>
      </c>
      <c r="K4422" s="111">
        <f t="shared" si="411"/>
        <v>206924.36969999998</v>
      </c>
      <c r="L4422" s="112">
        <f t="shared" si="412"/>
        <v>1295999.9996999998</v>
      </c>
      <c r="M4422" s="112">
        <f t="shared" si="413"/>
        <v>2591999.9993999996</v>
      </c>
    </row>
    <row r="4423" spans="1:13" ht="12.75" customHeight="1" x14ac:dyDescent="0.2">
      <c r="A4423" s="34">
        <v>219</v>
      </c>
      <c r="B4423" s="27" t="s">
        <v>802</v>
      </c>
      <c r="C4423" s="53" t="s">
        <v>826</v>
      </c>
      <c r="D4423" s="29">
        <v>2</v>
      </c>
      <c r="E4423" s="30" t="s">
        <v>11</v>
      </c>
      <c r="F4423" s="97">
        <v>43697.48</v>
      </c>
      <c r="G4423" s="112">
        <f t="shared" si="408"/>
        <v>8302.521200000001</v>
      </c>
      <c r="H4423" s="112">
        <f t="shared" si="409"/>
        <v>52000.001200000006</v>
      </c>
      <c r="I4423" s="122">
        <f t="shared" si="410"/>
        <v>104000.00240000001</v>
      </c>
      <c r="J4423" s="97">
        <v>45378.15</v>
      </c>
      <c r="K4423" s="111">
        <f t="shared" si="411"/>
        <v>8621.8485000000001</v>
      </c>
      <c r="L4423" s="112">
        <f t="shared" si="412"/>
        <v>53999.998500000002</v>
      </c>
      <c r="M4423" s="112">
        <f t="shared" si="413"/>
        <v>107999.997</v>
      </c>
    </row>
    <row r="4424" spans="1:13" ht="12.75" customHeight="1" x14ac:dyDescent="0.2">
      <c r="A4424" s="34">
        <v>220</v>
      </c>
      <c r="B4424" s="27">
        <v>26101400</v>
      </c>
      <c r="C4424" s="53" t="s">
        <v>714</v>
      </c>
      <c r="D4424" s="29">
        <v>2</v>
      </c>
      <c r="E4424" s="30" t="s">
        <v>11</v>
      </c>
      <c r="F4424" s="97">
        <v>192268.91</v>
      </c>
      <c r="G4424" s="112">
        <f t="shared" si="408"/>
        <v>36531.092900000003</v>
      </c>
      <c r="H4424" s="112">
        <f t="shared" si="409"/>
        <v>228800.00290000002</v>
      </c>
      <c r="I4424" s="122">
        <f t="shared" si="410"/>
        <v>457600.00580000004</v>
      </c>
      <c r="J4424" s="97">
        <v>199663.87</v>
      </c>
      <c r="K4424" s="111">
        <f t="shared" si="411"/>
        <v>37936.135300000002</v>
      </c>
      <c r="L4424" s="112">
        <f t="shared" si="412"/>
        <v>237600.00529999999</v>
      </c>
      <c r="M4424" s="112">
        <f t="shared" si="413"/>
        <v>475200.01059999998</v>
      </c>
    </row>
    <row r="4425" spans="1:13" ht="12.75" customHeight="1" x14ac:dyDescent="0.2">
      <c r="A4425" s="34">
        <v>221</v>
      </c>
      <c r="B4425" s="27">
        <v>26101400</v>
      </c>
      <c r="C4425" s="53" t="s">
        <v>711</v>
      </c>
      <c r="D4425" s="29">
        <v>2</v>
      </c>
      <c r="E4425" s="30" t="s">
        <v>11</v>
      </c>
      <c r="F4425" s="97">
        <v>69915.97</v>
      </c>
      <c r="G4425" s="112">
        <f t="shared" ref="G4425:G4488" si="414">F4425*19%</f>
        <v>13284.034300000001</v>
      </c>
      <c r="H4425" s="112">
        <f t="shared" ref="H4425:H4488" si="415">F4425+G4425</f>
        <v>83200.004300000001</v>
      </c>
      <c r="I4425" s="122">
        <f t="shared" ref="I4425:I4488" si="416">H4425*D4425</f>
        <v>166400.0086</v>
      </c>
      <c r="J4425" s="97">
        <v>72605.039999999994</v>
      </c>
      <c r="K4425" s="111">
        <f t="shared" ref="K4425:K4488" si="417">J4425*19%</f>
        <v>13794.9576</v>
      </c>
      <c r="L4425" s="112">
        <f t="shared" ref="L4425:L4488" si="418">J4425+K4425</f>
        <v>86399.997599999988</v>
      </c>
      <c r="M4425" s="112">
        <f t="shared" ref="M4425:M4488" si="419">L4425*D4425</f>
        <v>172799.99519999998</v>
      </c>
    </row>
    <row r="4426" spans="1:13" ht="12.75" customHeight="1" x14ac:dyDescent="0.2">
      <c r="A4426" s="34">
        <v>222</v>
      </c>
      <c r="B4426" s="27" t="s">
        <v>802</v>
      </c>
      <c r="C4426" s="53" t="s">
        <v>166</v>
      </c>
      <c r="D4426" s="29">
        <v>2</v>
      </c>
      <c r="E4426" s="30" t="s">
        <v>11</v>
      </c>
      <c r="F4426" s="97">
        <v>699159.66</v>
      </c>
      <c r="G4426" s="112">
        <f t="shared" si="414"/>
        <v>132840.33540000001</v>
      </c>
      <c r="H4426" s="112">
        <f t="shared" si="415"/>
        <v>831999.99540000001</v>
      </c>
      <c r="I4426" s="122">
        <f t="shared" si="416"/>
        <v>1663999.9908</v>
      </c>
      <c r="J4426" s="97">
        <v>726050.42</v>
      </c>
      <c r="K4426" s="111">
        <f t="shared" si="417"/>
        <v>137949.57980000001</v>
      </c>
      <c r="L4426" s="112">
        <f t="shared" si="418"/>
        <v>863999.99980000011</v>
      </c>
      <c r="M4426" s="112">
        <f t="shared" si="419"/>
        <v>1727999.9996000002</v>
      </c>
    </row>
    <row r="4427" spans="1:13" ht="12.75" customHeight="1" x14ac:dyDescent="0.2">
      <c r="A4427" s="34">
        <v>223</v>
      </c>
      <c r="B4427" s="27" t="s">
        <v>802</v>
      </c>
      <c r="C4427" s="53" t="s">
        <v>827</v>
      </c>
      <c r="D4427" s="29">
        <v>2</v>
      </c>
      <c r="E4427" s="30" t="s">
        <v>11</v>
      </c>
      <c r="F4427" s="97">
        <v>122352.94</v>
      </c>
      <c r="G4427" s="112">
        <f t="shared" si="414"/>
        <v>23247.0586</v>
      </c>
      <c r="H4427" s="112">
        <f t="shared" si="415"/>
        <v>145599.99859999999</v>
      </c>
      <c r="I4427" s="122">
        <f t="shared" si="416"/>
        <v>291199.99719999998</v>
      </c>
      <c r="J4427" s="97">
        <v>127058.82</v>
      </c>
      <c r="K4427" s="111">
        <f t="shared" si="417"/>
        <v>24141.175800000001</v>
      </c>
      <c r="L4427" s="112">
        <f t="shared" si="418"/>
        <v>151199.9958</v>
      </c>
      <c r="M4427" s="112">
        <f t="shared" si="419"/>
        <v>302399.99160000001</v>
      </c>
    </row>
    <row r="4428" spans="1:13" ht="12.75" customHeight="1" x14ac:dyDescent="0.2">
      <c r="A4428" s="34">
        <v>224</v>
      </c>
      <c r="B4428" s="27" t="s">
        <v>802</v>
      </c>
      <c r="C4428" s="53" t="s">
        <v>713</v>
      </c>
      <c r="D4428" s="29">
        <v>2</v>
      </c>
      <c r="E4428" s="30" t="s">
        <v>11</v>
      </c>
      <c r="F4428" s="97">
        <v>192268.91</v>
      </c>
      <c r="G4428" s="112">
        <f t="shared" si="414"/>
        <v>36531.092900000003</v>
      </c>
      <c r="H4428" s="112">
        <f t="shared" si="415"/>
        <v>228800.00290000002</v>
      </c>
      <c r="I4428" s="122">
        <f t="shared" si="416"/>
        <v>457600.00580000004</v>
      </c>
      <c r="J4428" s="97">
        <v>199663.87</v>
      </c>
      <c r="K4428" s="111">
        <f t="shared" si="417"/>
        <v>37936.135300000002</v>
      </c>
      <c r="L4428" s="112">
        <f t="shared" si="418"/>
        <v>237600.00529999999</v>
      </c>
      <c r="M4428" s="112">
        <f t="shared" si="419"/>
        <v>475200.01059999998</v>
      </c>
    </row>
    <row r="4429" spans="1:13" ht="12.75" customHeight="1" x14ac:dyDescent="0.2">
      <c r="A4429" s="34">
        <v>225</v>
      </c>
      <c r="B4429" s="27" t="s">
        <v>802</v>
      </c>
      <c r="C4429" s="53" t="s">
        <v>828</v>
      </c>
      <c r="D4429" s="29">
        <v>2</v>
      </c>
      <c r="E4429" s="30" t="s">
        <v>11</v>
      </c>
      <c r="F4429" s="97">
        <v>393277.31</v>
      </c>
      <c r="G4429" s="112">
        <f t="shared" si="414"/>
        <v>74722.688899999994</v>
      </c>
      <c r="H4429" s="112">
        <f t="shared" si="415"/>
        <v>467999.99890000001</v>
      </c>
      <c r="I4429" s="122">
        <f t="shared" si="416"/>
        <v>935999.99780000001</v>
      </c>
      <c r="J4429" s="97">
        <v>408403.36</v>
      </c>
      <c r="K4429" s="111">
        <f t="shared" si="417"/>
        <v>77596.638399999996</v>
      </c>
      <c r="L4429" s="112">
        <f t="shared" si="418"/>
        <v>485999.99839999998</v>
      </c>
      <c r="M4429" s="112">
        <f t="shared" si="419"/>
        <v>971999.99679999996</v>
      </c>
    </row>
    <row r="4430" spans="1:13" ht="12.75" customHeight="1" x14ac:dyDescent="0.2">
      <c r="A4430" s="34">
        <v>226</v>
      </c>
      <c r="B4430" s="27">
        <v>26101400</v>
      </c>
      <c r="C4430" s="53" t="s">
        <v>829</v>
      </c>
      <c r="D4430" s="29">
        <v>2</v>
      </c>
      <c r="E4430" s="30" t="s">
        <v>11</v>
      </c>
      <c r="F4430" s="97">
        <v>139831.93</v>
      </c>
      <c r="G4430" s="112">
        <f t="shared" si="414"/>
        <v>26568.066699999999</v>
      </c>
      <c r="H4430" s="112">
        <f t="shared" si="415"/>
        <v>166399.99669999999</v>
      </c>
      <c r="I4430" s="122">
        <f t="shared" si="416"/>
        <v>332799.99339999998</v>
      </c>
      <c r="J4430" s="97">
        <v>145210.07999999999</v>
      </c>
      <c r="K4430" s="111">
        <f t="shared" si="417"/>
        <v>27589.915199999999</v>
      </c>
      <c r="L4430" s="112">
        <f t="shared" si="418"/>
        <v>172799.99519999998</v>
      </c>
      <c r="M4430" s="112">
        <f t="shared" si="419"/>
        <v>345599.99039999995</v>
      </c>
    </row>
    <row r="4431" spans="1:13" ht="12.75" customHeight="1" x14ac:dyDescent="0.2">
      <c r="A4431" s="34">
        <v>227</v>
      </c>
      <c r="B4431" s="27">
        <v>26101400</v>
      </c>
      <c r="C4431" s="53" t="s">
        <v>830</v>
      </c>
      <c r="D4431" s="29">
        <v>2</v>
      </c>
      <c r="E4431" s="30" t="s">
        <v>11</v>
      </c>
      <c r="F4431" s="97">
        <v>139831.93</v>
      </c>
      <c r="G4431" s="112">
        <f t="shared" si="414"/>
        <v>26568.066699999999</v>
      </c>
      <c r="H4431" s="112">
        <f t="shared" si="415"/>
        <v>166399.99669999999</v>
      </c>
      <c r="I4431" s="122">
        <f t="shared" si="416"/>
        <v>332799.99339999998</v>
      </c>
      <c r="J4431" s="97">
        <v>145210.07999999999</v>
      </c>
      <c r="K4431" s="111">
        <f t="shared" si="417"/>
        <v>27589.915199999999</v>
      </c>
      <c r="L4431" s="112">
        <f t="shared" si="418"/>
        <v>172799.99519999998</v>
      </c>
      <c r="M4431" s="112">
        <f t="shared" si="419"/>
        <v>345599.99039999995</v>
      </c>
    </row>
    <row r="4432" spans="1:13" ht="12.75" customHeight="1" x14ac:dyDescent="0.2">
      <c r="A4432" s="34">
        <v>228</v>
      </c>
      <c r="B4432" s="27">
        <v>26101400</v>
      </c>
      <c r="C4432" s="53" t="s">
        <v>831</v>
      </c>
      <c r="D4432" s="29">
        <v>2</v>
      </c>
      <c r="E4432" s="30" t="s">
        <v>11</v>
      </c>
      <c r="F4432" s="97">
        <v>122352.94</v>
      </c>
      <c r="G4432" s="112">
        <f t="shared" si="414"/>
        <v>23247.0586</v>
      </c>
      <c r="H4432" s="112">
        <f t="shared" si="415"/>
        <v>145599.99859999999</v>
      </c>
      <c r="I4432" s="122">
        <f t="shared" si="416"/>
        <v>291199.99719999998</v>
      </c>
      <c r="J4432" s="97">
        <v>127058.82</v>
      </c>
      <c r="K4432" s="111">
        <f t="shared" si="417"/>
        <v>24141.175800000001</v>
      </c>
      <c r="L4432" s="112">
        <f t="shared" si="418"/>
        <v>151199.9958</v>
      </c>
      <c r="M4432" s="112">
        <f t="shared" si="419"/>
        <v>302399.99160000001</v>
      </c>
    </row>
    <row r="4433" spans="1:45" ht="12.75" customHeight="1" x14ac:dyDescent="0.2">
      <c r="A4433" s="34">
        <v>229</v>
      </c>
      <c r="B4433" s="27">
        <v>26101400</v>
      </c>
      <c r="C4433" s="53" t="s">
        <v>832</v>
      </c>
      <c r="D4433" s="29">
        <v>2</v>
      </c>
      <c r="E4433" s="30" t="s">
        <v>11</v>
      </c>
      <c r="F4433" s="97">
        <v>122352.94</v>
      </c>
      <c r="G4433" s="112">
        <f t="shared" si="414"/>
        <v>23247.0586</v>
      </c>
      <c r="H4433" s="112">
        <f t="shared" si="415"/>
        <v>145599.99859999999</v>
      </c>
      <c r="I4433" s="122">
        <f t="shared" si="416"/>
        <v>291199.99719999998</v>
      </c>
      <c r="J4433" s="97">
        <v>127058.82</v>
      </c>
      <c r="K4433" s="111">
        <f t="shared" si="417"/>
        <v>24141.175800000001</v>
      </c>
      <c r="L4433" s="112">
        <f t="shared" si="418"/>
        <v>151199.9958</v>
      </c>
      <c r="M4433" s="112">
        <f t="shared" si="419"/>
        <v>302399.99160000001</v>
      </c>
    </row>
    <row r="4434" spans="1:45" ht="12.75" customHeight="1" x14ac:dyDescent="0.2">
      <c r="A4434" s="34">
        <v>230</v>
      </c>
      <c r="B4434" s="27" t="s">
        <v>802</v>
      </c>
      <c r="C4434" s="53" t="s">
        <v>833</v>
      </c>
      <c r="D4434" s="29">
        <v>2</v>
      </c>
      <c r="E4434" s="30" t="s">
        <v>11</v>
      </c>
      <c r="F4434" s="97">
        <v>104873.95</v>
      </c>
      <c r="G4434" s="112">
        <f t="shared" si="414"/>
        <v>19926.050500000001</v>
      </c>
      <c r="H4434" s="112">
        <f t="shared" si="415"/>
        <v>124800.00049999999</v>
      </c>
      <c r="I4434" s="122">
        <f t="shared" si="416"/>
        <v>249600.00099999999</v>
      </c>
      <c r="J4434" s="97">
        <v>108907.56</v>
      </c>
      <c r="K4434" s="111">
        <f t="shared" si="417"/>
        <v>20692.436399999999</v>
      </c>
      <c r="L4434" s="112">
        <f t="shared" si="418"/>
        <v>129599.9964</v>
      </c>
      <c r="M4434" s="112">
        <f t="shared" si="419"/>
        <v>259199.99280000001</v>
      </c>
    </row>
    <row r="4435" spans="1:45" ht="12.75" customHeight="1" x14ac:dyDescent="0.2">
      <c r="A4435" s="34">
        <v>231</v>
      </c>
      <c r="B4435" s="27" t="s">
        <v>802</v>
      </c>
      <c r="C4435" s="53" t="s">
        <v>834</v>
      </c>
      <c r="D4435" s="29">
        <v>2</v>
      </c>
      <c r="E4435" s="30" t="s">
        <v>11</v>
      </c>
      <c r="F4435" s="97">
        <v>39327.730000000003</v>
      </c>
      <c r="G4435" s="112">
        <f t="shared" si="414"/>
        <v>7472.2687000000005</v>
      </c>
      <c r="H4435" s="112">
        <f t="shared" si="415"/>
        <v>46799.998700000004</v>
      </c>
      <c r="I4435" s="122">
        <f t="shared" si="416"/>
        <v>93599.997400000007</v>
      </c>
      <c r="J4435" s="97">
        <v>40840.339999999997</v>
      </c>
      <c r="K4435" s="111">
        <f t="shared" si="417"/>
        <v>7759.6645999999992</v>
      </c>
      <c r="L4435" s="112">
        <f t="shared" si="418"/>
        <v>48600.004599999993</v>
      </c>
      <c r="M4435" s="112">
        <f t="shared" si="419"/>
        <v>97200.009199999986</v>
      </c>
    </row>
    <row r="4436" spans="1:45" ht="12.75" customHeight="1" x14ac:dyDescent="0.2">
      <c r="A4436" s="34">
        <v>232</v>
      </c>
      <c r="B4436" s="27">
        <v>26101400</v>
      </c>
      <c r="C4436" s="53" t="s">
        <v>835</v>
      </c>
      <c r="D4436" s="29">
        <v>2</v>
      </c>
      <c r="E4436" s="30" t="s">
        <v>11</v>
      </c>
      <c r="F4436" s="97">
        <v>39327.730000000003</v>
      </c>
      <c r="G4436" s="112">
        <f t="shared" si="414"/>
        <v>7472.2687000000005</v>
      </c>
      <c r="H4436" s="112">
        <f t="shared" si="415"/>
        <v>46799.998700000004</v>
      </c>
      <c r="I4436" s="122">
        <f t="shared" si="416"/>
        <v>93599.997400000007</v>
      </c>
      <c r="J4436" s="97">
        <v>40840.339999999997</v>
      </c>
      <c r="K4436" s="111">
        <f t="shared" si="417"/>
        <v>7759.6645999999992</v>
      </c>
      <c r="L4436" s="112">
        <f t="shared" si="418"/>
        <v>48600.004599999993</v>
      </c>
      <c r="M4436" s="112">
        <f t="shared" si="419"/>
        <v>97200.009199999986</v>
      </c>
    </row>
    <row r="4437" spans="1:45" ht="12.75" customHeight="1" x14ac:dyDescent="0.2">
      <c r="A4437" s="34">
        <v>233</v>
      </c>
      <c r="B4437" s="27">
        <v>26101400</v>
      </c>
      <c r="C4437" s="53" t="s">
        <v>836</v>
      </c>
      <c r="D4437" s="29">
        <v>2</v>
      </c>
      <c r="E4437" s="30" t="s">
        <v>11</v>
      </c>
      <c r="F4437" s="97">
        <v>157310.92000000001</v>
      </c>
      <c r="G4437" s="112">
        <f t="shared" si="414"/>
        <v>29889.074800000002</v>
      </c>
      <c r="H4437" s="112">
        <f t="shared" si="415"/>
        <v>187199.99480000001</v>
      </c>
      <c r="I4437" s="122">
        <f t="shared" si="416"/>
        <v>374399.98960000003</v>
      </c>
      <c r="J4437" s="97">
        <v>163361.34</v>
      </c>
      <c r="K4437" s="111">
        <f t="shared" si="417"/>
        <v>31038.654599999998</v>
      </c>
      <c r="L4437" s="112">
        <f t="shared" si="418"/>
        <v>194399.99460000001</v>
      </c>
      <c r="M4437" s="112">
        <f t="shared" si="419"/>
        <v>388799.98920000001</v>
      </c>
    </row>
    <row r="4438" spans="1:45" s="52" customFormat="1" ht="12.75" customHeight="1" x14ac:dyDescent="0.2">
      <c r="A4438" s="36">
        <v>18</v>
      </c>
      <c r="B4438" s="113"/>
      <c r="C4438" s="38" t="s">
        <v>848</v>
      </c>
      <c r="D4438" s="51"/>
      <c r="E4438" s="51"/>
      <c r="F4438" s="70"/>
      <c r="G4438" s="70"/>
      <c r="H4438" s="70"/>
      <c r="I4438" s="70"/>
      <c r="J4438" s="70"/>
      <c r="K4438" s="70"/>
      <c r="L4438" s="70"/>
      <c r="M4438" s="70"/>
      <c r="N4438" s="1"/>
      <c r="O4438" s="1"/>
      <c r="P4438" s="1"/>
      <c r="Q4438" s="1"/>
      <c r="R4438" s="1"/>
      <c r="S4438" s="1"/>
      <c r="T4438" s="1"/>
      <c r="U4438" s="1"/>
      <c r="V4438" s="1"/>
      <c r="W4438" s="1"/>
      <c r="X4438" s="1"/>
      <c r="Y4438" s="1"/>
      <c r="Z4438" s="1"/>
      <c r="AA4438" s="1"/>
      <c r="AB4438" s="1"/>
      <c r="AC4438" s="1"/>
      <c r="AD4438" s="1"/>
      <c r="AE4438" s="1"/>
      <c r="AF4438" s="1"/>
      <c r="AG4438" s="1"/>
      <c r="AH4438" s="1"/>
      <c r="AI4438" s="1"/>
      <c r="AJ4438" s="1"/>
      <c r="AK4438" s="1"/>
      <c r="AL4438" s="1"/>
      <c r="AM4438" s="1"/>
      <c r="AN4438" s="1"/>
      <c r="AO4438" s="1"/>
      <c r="AP4438" s="1"/>
      <c r="AQ4438" s="1"/>
      <c r="AR4438" s="1"/>
      <c r="AS4438" s="1"/>
    </row>
    <row r="4439" spans="1:45" s="1" customFormat="1" ht="12.75" customHeight="1" x14ac:dyDescent="0.2">
      <c r="A4439" s="34">
        <v>1</v>
      </c>
      <c r="B4439" s="27">
        <v>26101300</v>
      </c>
      <c r="C4439" s="53" t="s">
        <v>10</v>
      </c>
      <c r="D4439" s="29">
        <v>1</v>
      </c>
      <c r="E4439" s="30" t="s">
        <v>11</v>
      </c>
      <c r="F4439" s="97">
        <v>78655.460000000006</v>
      </c>
      <c r="G4439" s="112">
        <f t="shared" si="414"/>
        <v>14944.537400000001</v>
      </c>
      <c r="H4439" s="112">
        <f t="shared" si="415"/>
        <v>93599.997400000007</v>
      </c>
      <c r="I4439" s="122">
        <f t="shared" si="416"/>
        <v>93599.997400000007</v>
      </c>
      <c r="J4439" s="97">
        <v>81680.67</v>
      </c>
      <c r="K4439" s="111">
        <f t="shared" si="417"/>
        <v>15519.327299999999</v>
      </c>
      <c r="L4439" s="112">
        <f t="shared" si="418"/>
        <v>97199.997300000003</v>
      </c>
      <c r="M4439" s="112">
        <f t="shared" si="419"/>
        <v>97199.997300000003</v>
      </c>
    </row>
    <row r="4440" spans="1:45" s="1" customFormat="1" ht="12.75" customHeight="1" x14ac:dyDescent="0.2">
      <c r="A4440" s="34">
        <v>2</v>
      </c>
      <c r="B4440" s="27">
        <v>26101300</v>
      </c>
      <c r="C4440" s="53" t="s">
        <v>732</v>
      </c>
      <c r="D4440" s="29">
        <v>1</v>
      </c>
      <c r="E4440" s="30" t="s">
        <v>11</v>
      </c>
      <c r="F4440" s="97">
        <v>61176.47</v>
      </c>
      <c r="G4440" s="112">
        <f t="shared" si="414"/>
        <v>11623.5293</v>
      </c>
      <c r="H4440" s="112">
        <f t="shared" si="415"/>
        <v>72799.999299999996</v>
      </c>
      <c r="I4440" s="122">
        <f t="shared" si="416"/>
        <v>72799.999299999996</v>
      </c>
      <c r="J4440" s="97">
        <v>63529.41</v>
      </c>
      <c r="K4440" s="111">
        <f t="shared" si="417"/>
        <v>12070.5879</v>
      </c>
      <c r="L4440" s="112">
        <f t="shared" si="418"/>
        <v>75599.997900000002</v>
      </c>
      <c r="M4440" s="112">
        <f t="shared" si="419"/>
        <v>75599.997900000002</v>
      </c>
    </row>
    <row r="4441" spans="1:45" s="1" customFormat="1" ht="12.75" customHeight="1" x14ac:dyDescent="0.2">
      <c r="A4441" s="34">
        <v>3</v>
      </c>
      <c r="B4441" s="27">
        <v>26101300</v>
      </c>
      <c r="C4441" s="53" t="s">
        <v>15</v>
      </c>
      <c r="D4441" s="29">
        <v>1</v>
      </c>
      <c r="E4441" s="30" t="s">
        <v>11</v>
      </c>
      <c r="F4441" s="97">
        <v>1747899.16</v>
      </c>
      <c r="G4441" s="112">
        <f t="shared" si="414"/>
        <v>332100.84039999999</v>
      </c>
      <c r="H4441" s="112">
        <f t="shared" si="415"/>
        <v>2080000.0003999998</v>
      </c>
      <c r="I4441" s="122">
        <f t="shared" si="416"/>
        <v>2080000.0003999998</v>
      </c>
      <c r="J4441" s="97">
        <v>1815126.05</v>
      </c>
      <c r="K4441" s="111">
        <f t="shared" si="417"/>
        <v>344873.94949999999</v>
      </c>
      <c r="L4441" s="112">
        <f t="shared" si="418"/>
        <v>2159999.9994999999</v>
      </c>
      <c r="M4441" s="112">
        <f t="shared" si="419"/>
        <v>2159999.9994999999</v>
      </c>
    </row>
    <row r="4442" spans="1:45" s="1" customFormat="1" ht="12.75" customHeight="1" x14ac:dyDescent="0.2">
      <c r="A4442" s="34">
        <v>4</v>
      </c>
      <c r="B4442" s="27">
        <v>26101300</v>
      </c>
      <c r="C4442" s="53" t="s">
        <v>733</v>
      </c>
      <c r="D4442" s="29">
        <v>1</v>
      </c>
      <c r="E4442" s="30" t="s">
        <v>11</v>
      </c>
      <c r="F4442" s="97">
        <v>235966.39</v>
      </c>
      <c r="G4442" s="112">
        <f t="shared" si="414"/>
        <v>44833.614100000006</v>
      </c>
      <c r="H4442" s="112">
        <f t="shared" si="415"/>
        <v>280800.00410000002</v>
      </c>
      <c r="I4442" s="122">
        <f t="shared" si="416"/>
        <v>280800.00410000002</v>
      </c>
      <c r="J4442" s="97">
        <v>245042.02</v>
      </c>
      <c r="K4442" s="111">
        <f t="shared" si="417"/>
        <v>46557.983800000002</v>
      </c>
      <c r="L4442" s="112">
        <f t="shared" si="418"/>
        <v>291600.00380000001</v>
      </c>
      <c r="M4442" s="112">
        <f t="shared" si="419"/>
        <v>291600.00380000001</v>
      </c>
    </row>
    <row r="4443" spans="1:45" s="1" customFormat="1" ht="12.75" customHeight="1" x14ac:dyDescent="0.2">
      <c r="A4443" s="34">
        <v>5</v>
      </c>
      <c r="B4443" s="27">
        <v>26101300</v>
      </c>
      <c r="C4443" s="53" t="s">
        <v>734</v>
      </c>
      <c r="D4443" s="29">
        <v>1</v>
      </c>
      <c r="E4443" s="30" t="s">
        <v>11</v>
      </c>
      <c r="F4443" s="97">
        <v>218487.39</v>
      </c>
      <c r="G4443" s="112">
        <f t="shared" si="414"/>
        <v>41512.604100000004</v>
      </c>
      <c r="H4443" s="112">
        <f t="shared" si="415"/>
        <v>259999.99410000001</v>
      </c>
      <c r="I4443" s="122">
        <f t="shared" si="416"/>
        <v>259999.99410000001</v>
      </c>
      <c r="J4443" s="97">
        <v>226890.76</v>
      </c>
      <c r="K4443" s="111">
        <f t="shared" si="417"/>
        <v>43109.244400000003</v>
      </c>
      <c r="L4443" s="112">
        <f t="shared" si="418"/>
        <v>270000.00440000003</v>
      </c>
      <c r="M4443" s="112">
        <f t="shared" si="419"/>
        <v>270000.00440000003</v>
      </c>
    </row>
    <row r="4444" spans="1:45" s="1" customFormat="1" ht="12.75" customHeight="1" x14ac:dyDescent="0.2">
      <c r="A4444" s="34">
        <v>6</v>
      </c>
      <c r="B4444" s="27">
        <v>26101300</v>
      </c>
      <c r="C4444" s="53" t="s">
        <v>21</v>
      </c>
      <c r="D4444" s="29">
        <v>1</v>
      </c>
      <c r="E4444" s="30" t="s">
        <v>11</v>
      </c>
      <c r="F4444" s="97">
        <v>1310924.3700000001</v>
      </c>
      <c r="G4444" s="112">
        <f t="shared" si="414"/>
        <v>249075.63030000002</v>
      </c>
      <c r="H4444" s="112">
        <f t="shared" si="415"/>
        <v>1560000.0003000002</v>
      </c>
      <c r="I4444" s="122">
        <f t="shared" si="416"/>
        <v>1560000.0003000002</v>
      </c>
      <c r="J4444" s="97">
        <v>1361344.54</v>
      </c>
      <c r="K4444" s="111">
        <f t="shared" si="417"/>
        <v>258655.4626</v>
      </c>
      <c r="L4444" s="112">
        <f t="shared" si="418"/>
        <v>1620000.0026</v>
      </c>
      <c r="M4444" s="112">
        <f t="shared" si="419"/>
        <v>1620000.0026</v>
      </c>
    </row>
    <row r="4445" spans="1:45" s="1" customFormat="1" ht="12.75" customHeight="1" x14ac:dyDescent="0.2">
      <c r="A4445" s="34">
        <v>7</v>
      </c>
      <c r="B4445" s="27">
        <v>26101300</v>
      </c>
      <c r="C4445" s="53" t="s">
        <v>23</v>
      </c>
      <c r="D4445" s="29">
        <v>1</v>
      </c>
      <c r="E4445" s="30" t="s">
        <v>11</v>
      </c>
      <c r="F4445" s="97">
        <v>1660504.2</v>
      </c>
      <c r="G4445" s="112">
        <f t="shared" si="414"/>
        <v>315495.79800000001</v>
      </c>
      <c r="H4445" s="112">
        <f t="shared" si="415"/>
        <v>1975999.9979999999</v>
      </c>
      <c r="I4445" s="122">
        <f t="shared" si="416"/>
        <v>1975999.9979999999</v>
      </c>
      <c r="J4445" s="97">
        <v>1724369.75</v>
      </c>
      <c r="K4445" s="111">
        <f t="shared" si="417"/>
        <v>327630.2525</v>
      </c>
      <c r="L4445" s="112">
        <f t="shared" si="418"/>
        <v>2052000.0024999999</v>
      </c>
      <c r="M4445" s="112">
        <f t="shared" si="419"/>
        <v>2052000.0024999999</v>
      </c>
    </row>
    <row r="4446" spans="1:45" s="1" customFormat="1" ht="12.75" customHeight="1" x14ac:dyDescent="0.2">
      <c r="A4446" s="34">
        <v>8</v>
      </c>
      <c r="B4446" s="27">
        <v>26101300</v>
      </c>
      <c r="C4446" s="53" t="s">
        <v>735</v>
      </c>
      <c r="D4446" s="29">
        <v>1</v>
      </c>
      <c r="E4446" s="30" t="s">
        <v>11</v>
      </c>
      <c r="F4446" s="97">
        <v>568067.23</v>
      </c>
      <c r="G4446" s="112">
        <f t="shared" si="414"/>
        <v>107932.77369999999</v>
      </c>
      <c r="H4446" s="112">
        <f t="shared" si="415"/>
        <v>676000.0037</v>
      </c>
      <c r="I4446" s="122">
        <f t="shared" si="416"/>
        <v>676000.0037</v>
      </c>
      <c r="J4446" s="97">
        <v>589915.97</v>
      </c>
      <c r="K4446" s="111">
        <f t="shared" si="417"/>
        <v>112084.0343</v>
      </c>
      <c r="L4446" s="112">
        <f t="shared" si="418"/>
        <v>702000.00429999991</v>
      </c>
      <c r="M4446" s="112">
        <f t="shared" si="419"/>
        <v>702000.00429999991</v>
      </c>
    </row>
    <row r="4447" spans="1:45" s="1" customFormat="1" ht="12.75" customHeight="1" x14ac:dyDescent="0.2">
      <c r="A4447" s="34">
        <v>9</v>
      </c>
      <c r="B4447" s="27">
        <v>26101300</v>
      </c>
      <c r="C4447" s="53" t="s">
        <v>27</v>
      </c>
      <c r="D4447" s="29">
        <v>1</v>
      </c>
      <c r="E4447" s="30" t="s">
        <v>11</v>
      </c>
      <c r="F4447" s="97">
        <v>524369.75</v>
      </c>
      <c r="G4447" s="112">
        <f t="shared" si="414"/>
        <v>99630.252500000002</v>
      </c>
      <c r="H4447" s="112">
        <f t="shared" si="415"/>
        <v>624000.00249999994</v>
      </c>
      <c r="I4447" s="122">
        <f t="shared" si="416"/>
        <v>624000.00249999994</v>
      </c>
      <c r="J4447" s="97">
        <v>544537.81999999995</v>
      </c>
      <c r="K4447" s="111">
        <f t="shared" si="417"/>
        <v>103462.18579999999</v>
      </c>
      <c r="L4447" s="112">
        <f t="shared" si="418"/>
        <v>648000.00579999993</v>
      </c>
      <c r="M4447" s="112">
        <f t="shared" si="419"/>
        <v>648000.00579999993</v>
      </c>
    </row>
    <row r="4448" spans="1:45" s="1" customFormat="1" ht="12.75" customHeight="1" x14ac:dyDescent="0.2">
      <c r="A4448" s="34">
        <v>10</v>
      </c>
      <c r="B4448" s="27">
        <v>26101300</v>
      </c>
      <c r="C4448" s="53" t="s">
        <v>736</v>
      </c>
      <c r="D4448" s="29">
        <v>1</v>
      </c>
      <c r="E4448" s="30" t="s">
        <v>11</v>
      </c>
      <c r="F4448" s="97">
        <v>126722.69</v>
      </c>
      <c r="G4448" s="112">
        <f t="shared" si="414"/>
        <v>24077.311099999999</v>
      </c>
      <c r="H4448" s="112">
        <f t="shared" si="415"/>
        <v>150800.00109999999</v>
      </c>
      <c r="I4448" s="122">
        <f t="shared" si="416"/>
        <v>150800.00109999999</v>
      </c>
      <c r="J4448" s="97">
        <v>131596.64000000001</v>
      </c>
      <c r="K4448" s="111">
        <f t="shared" si="417"/>
        <v>25003.361600000004</v>
      </c>
      <c r="L4448" s="112">
        <f t="shared" si="418"/>
        <v>156600.00160000002</v>
      </c>
      <c r="M4448" s="112">
        <f t="shared" si="419"/>
        <v>156600.00160000002</v>
      </c>
    </row>
    <row r="4449" spans="1:13" s="1" customFormat="1" ht="12.75" customHeight="1" x14ac:dyDescent="0.2">
      <c r="A4449" s="34">
        <v>11</v>
      </c>
      <c r="B4449" s="27">
        <v>26101300</v>
      </c>
      <c r="C4449" s="53" t="s">
        <v>737</v>
      </c>
      <c r="D4449" s="29">
        <v>1</v>
      </c>
      <c r="E4449" s="30" t="s">
        <v>11</v>
      </c>
      <c r="F4449" s="97">
        <v>104873.95</v>
      </c>
      <c r="G4449" s="112">
        <f t="shared" si="414"/>
        <v>19926.050500000001</v>
      </c>
      <c r="H4449" s="112">
        <f t="shared" si="415"/>
        <v>124800.00049999999</v>
      </c>
      <c r="I4449" s="122">
        <f t="shared" si="416"/>
        <v>124800.00049999999</v>
      </c>
      <c r="J4449" s="97">
        <v>108907.56</v>
      </c>
      <c r="K4449" s="111">
        <f t="shared" si="417"/>
        <v>20692.436399999999</v>
      </c>
      <c r="L4449" s="112">
        <f t="shared" si="418"/>
        <v>129599.9964</v>
      </c>
      <c r="M4449" s="112">
        <f t="shared" si="419"/>
        <v>129599.9964</v>
      </c>
    </row>
    <row r="4450" spans="1:13" s="1" customFormat="1" ht="12.75" customHeight="1" x14ac:dyDescent="0.2">
      <c r="A4450" s="34">
        <v>12</v>
      </c>
      <c r="B4450" s="27">
        <v>26101300</v>
      </c>
      <c r="C4450" s="53" t="s">
        <v>617</v>
      </c>
      <c r="D4450" s="29">
        <v>1</v>
      </c>
      <c r="E4450" s="30" t="s">
        <v>11</v>
      </c>
      <c r="F4450" s="97">
        <v>61176.47</v>
      </c>
      <c r="G4450" s="112">
        <f t="shared" si="414"/>
        <v>11623.5293</v>
      </c>
      <c r="H4450" s="112">
        <f t="shared" si="415"/>
        <v>72799.999299999996</v>
      </c>
      <c r="I4450" s="122">
        <f t="shared" si="416"/>
        <v>72799.999299999996</v>
      </c>
      <c r="J4450" s="97">
        <v>63529.41</v>
      </c>
      <c r="K4450" s="111">
        <f t="shared" si="417"/>
        <v>12070.5879</v>
      </c>
      <c r="L4450" s="112">
        <f t="shared" si="418"/>
        <v>75599.997900000002</v>
      </c>
      <c r="M4450" s="112">
        <f t="shared" si="419"/>
        <v>75599.997900000002</v>
      </c>
    </row>
    <row r="4451" spans="1:13" s="1" customFormat="1" ht="12.75" customHeight="1" x14ac:dyDescent="0.2">
      <c r="A4451" s="34">
        <v>13</v>
      </c>
      <c r="B4451" s="27">
        <v>26101300</v>
      </c>
      <c r="C4451" s="53" t="s">
        <v>35</v>
      </c>
      <c r="D4451" s="29">
        <v>1</v>
      </c>
      <c r="E4451" s="30" t="s">
        <v>11</v>
      </c>
      <c r="F4451" s="97">
        <v>10487.39</v>
      </c>
      <c r="G4451" s="112">
        <f t="shared" si="414"/>
        <v>1992.6041</v>
      </c>
      <c r="H4451" s="112">
        <f t="shared" si="415"/>
        <v>12479.9941</v>
      </c>
      <c r="I4451" s="122">
        <f t="shared" si="416"/>
        <v>12479.9941</v>
      </c>
      <c r="J4451" s="97">
        <v>10890.76</v>
      </c>
      <c r="K4451" s="111">
        <f t="shared" si="417"/>
        <v>2069.2444</v>
      </c>
      <c r="L4451" s="112">
        <f t="shared" si="418"/>
        <v>12960.0044</v>
      </c>
      <c r="M4451" s="112">
        <f t="shared" si="419"/>
        <v>12960.0044</v>
      </c>
    </row>
    <row r="4452" spans="1:13" s="1" customFormat="1" ht="12.75" customHeight="1" x14ac:dyDescent="0.2">
      <c r="A4452" s="34">
        <v>14</v>
      </c>
      <c r="B4452" s="27">
        <v>26101300</v>
      </c>
      <c r="C4452" s="53" t="s">
        <v>39</v>
      </c>
      <c r="D4452" s="29">
        <v>1</v>
      </c>
      <c r="E4452" s="30" t="s">
        <v>11</v>
      </c>
      <c r="F4452" s="97">
        <v>104873.95</v>
      </c>
      <c r="G4452" s="112">
        <f t="shared" si="414"/>
        <v>19926.050500000001</v>
      </c>
      <c r="H4452" s="112">
        <f t="shared" si="415"/>
        <v>124800.00049999999</v>
      </c>
      <c r="I4452" s="122">
        <f t="shared" si="416"/>
        <v>124800.00049999999</v>
      </c>
      <c r="J4452" s="97">
        <v>108907.56</v>
      </c>
      <c r="K4452" s="111">
        <f t="shared" si="417"/>
        <v>20692.436399999999</v>
      </c>
      <c r="L4452" s="112">
        <f t="shared" si="418"/>
        <v>129599.9964</v>
      </c>
      <c r="M4452" s="112">
        <f t="shared" si="419"/>
        <v>129599.9964</v>
      </c>
    </row>
    <row r="4453" spans="1:13" s="1" customFormat="1" ht="12.75" customHeight="1" x14ac:dyDescent="0.2">
      <c r="A4453" s="34">
        <v>15</v>
      </c>
      <c r="B4453" s="27">
        <v>26101300</v>
      </c>
      <c r="C4453" s="53" t="s">
        <v>41</v>
      </c>
      <c r="D4453" s="29">
        <v>1</v>
      </c>
      <c r="E4453" s="30" t="s">
        <v>11</v>
      </c>
      <c r="F4453" s="97">
        <v>192268.91</v>
      </c>
      <c r="G4453" s="112">
        <f t="shared" si="414"/>
        <v>36531.092900000003</v>
      </c>
      <c r="H4453" s="112">
        <f t="shared" si="415"/>
        <v>228800.00290000002</v>
      </c>
      <c r="I4453" s="122">
        <f t="shared" si="416"/>
        <v>228800.00290000002</v>
      </c>
      <c r="J4453" s="97">
        <v>199663.87</v>
      </c>
      <c r="K4453" s="111">
        <f t="shared" si="417"/>
        <v>37936.135300000002</v>
      </c>
      <c r="L4453" s="112">
        <f t="shared" si="418"/>
        <v>237600.00529999999</v>
      </c>
      <c r="M4453" s="112">
        <f t="shared" si="419"/>
        <v>237600.00529999999</v>
      </c>
    </row>
    <row r="4454" spans="1:13" s="1" customFormat="1" ht="12.75" customHeight="1" x14ac:dyDescent="0.2">
      <c r="A4454" s="34">
        <v>16</v>
      </c>
      <c r="B4454" s="27">
        <v>26101300</v>
      </c>
      <c r="C4454" s="53" t="s">
        <v>43</v>
      </c>
      <c r="D4454" s="29">
        <v>1</v>
      </c>
      <c r="E4454" s="30" t="s">
        <v>11</v>
      </c>
      <c r="F4454" s="97">
        <v>393277.31</v>
      </c>
      <c r="G4454" s="112">
        <f t="shared" si="414"/>
        <v>74722.688899999994</v>
      </c>
      <c r="H4454" s="112">
        <f t="shared" si="415"/>
        <v>467999.99890000001</v>
      </c>
      <c r="I4454" s="122">
        <f t="shared" si="416"/>
        <v>467999.99890000001</v>
      </c>
      <c r="J4454" s="97">
        <v>408403.36</v>
      </c>
      <c r="K4454" s="111">
        <f t="shared" si="417"/>
        <v>77596.638399999996</v>
      </c>
      <c r="L4454" s="112">
        <f t="shared" si="418"/>
        <v>485999.99839999998</v>
      </c>
      <c r="M4454" s="112">
        <f t="shared" si="419"/>
        <v>485999.99839999998</v>
      </c>
    </row>
    <row r="4455" spans="1:13" s="1" customFormat="1" ht="12.75" customHeight="1" x14ac:dyDescent="0.2">
      <c r="A4455" s="34">
        <v>17</v>
      </c>
      <c r="B4455" s="27">
        <v>26101300</v>
      </c>
      <c r="C4455" s="53" t="s">
        <v>45</v>
      </c>
      <c r="D4455" s="29">
        <v>1</v>
      </c>
      <c r="E4455" s="30" t="s">
        <v>11</v>
      </c>
      <c r="F4455" s="97">
        <v>113613.45</v>
      </c>
      <c r="G4455" s="112">
        <f t="shared" si="414"/>
        <v>21586.555499999999</v>
      </c>
      <c r="H4455" s="112">
        <f t="shared" si="415"/>
        <v>135200.0055</v>
      </c>
      <c r="I4455" s="122">
        <f t="shared" si="416"/>
        <v>135200.0055</v>
      </c>
      <c r="J4455" s="97">
        <v>117983.19</v>
      </c>
      <c r="K4455" s="111">
        <f t="shared" si="417"/>
        <v>22416.806100000002</v>
      </c>
      <c r="L4455" s="112">
        <f t="shared" si="418"/>
        <v>140399.99609999999</v>
      </c>
      <c r="M4455" s="112">
        <f t="shared" si="419"/>
        <v>140399.99609999999</v>
      </c>
    </row>
    <row r="4456" spans="1:13" s="1" customFormat="1" ht="12.75" customHeight="1" x14ac:dyDescent="0.2">
      <c r="A4456" s="34">
        <v>18</v>
      </c>
      <c r="B4456" s="27">
        <v>26101300</v>
      </c>
      <c r="C4456" s="53" t="s">
        <v>47</v>
      </c>
      <c r="D4456" s="29">
        <v>1</v>
      </c>
      <c r="E4456" s="30" t="s">
        <v>11</v>
      </c>
      <c r="F4456" s="97">
        <v>139831.93</v>
      </c>
      <c r="G4456" s="112">
        <f t="shared" si="414"/>
        <v>26568.066699999999</v>
      </c>
      <c r="H4456" s="112">
        <f t="shared" si="415"/>
        <v>166399.99669999999</v>
      </c>
      <c r="I4456" s="122">
        <f t="shared" si="416"/>
        <v>166399.99669999999</v>
      </c>
      <c r="J4456" s="97">
        <v>145210.07999999999</v>
      </c>
      <c r="K4456" s="111">
        <f t="shared" si="417"/>
        <v>27589.915199999999</v>
      </c>
      <c r="L4456" s="112">
        <f t="shared" si="418"/>
        <v>172799.99519999998</v>
      </c>
      <c r="M4456" s="112">
        <f t="shared" si="419"/>
        <v>172799.99519999998</v>
      </c>
    </row>
    <row r="4457" spans="1:13" s="1" customFormat="1" ht="12.75" customHeight="1" x14ac:dyDescent="0.2">
      <c r="A4457" s="34">
        <v>19</v>
      </c>
      <c r="B4457" s="27">
        <v>26101300</v>
      </c>
      <c r="C4457" s="53" t="s">
        <v>49</v>
      </c>
      <c r="D4457" s="29">
        <v>1</v>
      </c>
      <c r="E4457" s="30" t="s">
        <v>11</v>
      </c>
      <c r="F4457" s="97">
        <v>367058.82</v>
      </c>
      <c r="G4457" s="112">
        <f t="shared" si="414"/>
        <v>69741.175799999997</v>
      </c>
      <c r="H4457" s="112">
        <f t="shared" si="415"/>
        <v>436799.99580000003</v>
      </c>
      <c r="I4457" s="122">
        <f t="shared" si="416"/>
        <v>436799.99580000003</v>
      </c>
      <c r="J4457" s="97">
        <v>381176.47</v>
      </c>
      <c r="K4457" s="111">
        <f t="shared" si="417"/>
        <v>72423.529299999995</v>
      </c>
      <c r="L4457" s="112">
        <f t="shared" si="418"/>
        <v>453599.99929999997</v>
      </c>
      <c r="M4457" s="112">
        <f t="shared" si="419"/>
        <v>453599.99929999997</v>
      </c>
    </row>
    <row r="4458" spans="1:13" s="1" customFormat="1" ht="12.75" customHeight="1" x14ac:dyDescent="0.2">
      <c r="A4458" s="34">
        <v>20</v>
      </c>
      <c r="B4458" s="27">
        <v>26101300</v>
      </c>
      <c r="C4458" s="53" t="s">
        <v>51</v>
      </c>
      <c r="D4458" s="29">
        <v>1</v>
      </c>
      <c r="E4458" s="30" t="s">
        <v>11</v>
      </c>
      <c r="F4458" s="97">
        <v>104873.95</v>
      </c>
      <c r="G4458" s="112">
        <f t="shared" si="414"/>
        <v>19926.050500000001</v>
      </c>
      <c r="H4458" s="112">
        <f t="shared" si="415"/>
        <v>124800.00049999999</v>
      </c>
      <c r="I4458" s="122">
        <f t="shared" si="416"/>
        <v>124800.00049999999</v>
      </c>
      <c r="J4458" s="97">
        <v>108907.56</v>
      </c>
      <c r="K4458" s="111">
        <f t="shared" si="417"/>
        <v>20692.436399999999</v>
      </c>
      <c r="L4458" s="112">
        <f t="shared" si="418"/>
        <v>129599.9964</v>
      </c>
      <c r="M4458" s="112">
        <f t="shared" si="419"/>
        <v>129599.9964</v>
      </c>
    </row>
    <row r="4459" spans="1:13" s="1" customFormat="1" ht="12.75" customHeight="1" x14ac:dyDescent="0.2">
      <c r="A4459" s="34">
        <v>21</v>
      </c>
      <c r="B4459" s="27">
        <v>26101300</v>
      </c>
      <c r="C4459" s="53" t="s">
        <v>54</v>
      </c>
      <c r="D4459" s="29">
        <v>1</v>
      </c>
      <c r="E4459" s="30" t="s">
        <v>11</v>
      </c>
      <c r="F4459" s="97">
        <v>34957.980000000003</v>
      </c>
      <c r="G4459" s="112">
        <f t="shared" si="414"/>
        <v>6642.0162000000009</v>
      </c>
      <c r="H4459" s="112">
        <f t="shared" si="415"/>
        <v>41599.996200000001</v>
      </c>
      <c r="I4459" s="122">
        <f t="shared" si="416"/>
        <v>41599.996200000001</v>
      </c>
      <c r="J4459" s="97">
        <v>36302.519999999997</v>
      </c>
      <c r="K4459" s="111">
        <f t="shared" si="417"/>
        <v>6897.4787999999999</v>
      </c>
      <c r="L4459" s="112">
        <f t="shared" si="418"/>
        <v>43199.998799999994</v>
      </c>
      <c r="M4459" s="112">
        <f t="shared" si="419"/>
        <v>43199.998799999994</v>
      </c>
    </row>
    <row r="4460" spans="1:13" s="1" customFormat="1" ht="12.75" customHeight="1" x14ac:dyDescent="0.2">
      <c r="A4460" s="34">
        <v>22</v>
      </c>
      <c r="B4460" s="27">
        <v>26101300</v>
      </c>
      <c r="C4460" s="53" t="s">
        <v>738</v>
      </c>
      <c r="D4460" s="29">
        <v>1</v>
      </c>
      <c r="E4460" s="30" t="s">
        <v>11</v>
      </c>
      <c r="F4460" s="97">
        <v>26218.49</v>
      </c>
      <c r="G4460" s="112">
        <f t="shared" si="414"/>
        <v>4981.5131000000001</v>
      </c>
      <c r="H4460" s="112">
        <f t="shared" si="415"/>
        <v>31200.003100000002</v>
      </c>
      <c r="I4460" s="122">
        <f t="shared" si="416"/>
        <v>31200.003100000002</v>
      </c>
      <c r="J4460" s="97">
        <v>27226.89</v>
      </c>
      <c r="K4460" s="111">
        <f t="shared" si="417"/>
        <v>5173.1090999999997</v>
      </c>
      <c r="L4460" s="112">
        <f t="shared" si="418"/>
        <v>32399.999100000001</v>
      </c>
      <c r="M4460" s="112">
        <f t="shared" si="419"/>
        <v>32399.999100000001</v>
      </c>
    </row>
    <row r="4461" spans="1:13" s="1" customFormat="1" ht="12.75" customHeight="1" x14ac:dyDescent="0.2">
      <c r="A4461" s="34">
        <v>23</v>
      </c>
      <c r="B4461" s="27">
        <v>26101300</v>
      </c>
      <c r="C4461" s="53" t="s">
        <v>56</v>
      </c>
      <c r="D4461" s="29">
        <v>1</v>
      </c>
      <c r="E4461" s="30" t="s">
        <v>11</v>
      </c>
      <c r="F4461" s="97">
        <v>78655.460000000006</v>
      </c>
      <c r="G4461" s="112">
        <f t="shared" si="414"/>
        <v>14944.537400000001</v>
      </c>
      <c r="H4461" s="112">
        <f t="shared" si="415"/>
        <v>93599.997400000007</v>
      </c>
      <c r="I4461" s="122">
        <f t="shared" si="416"/>
        <v>93599.997400000007</v>
      </c>
      <c r="J4461" s="97">
        <v>81680.67</v>
      </c>
      <c r="K4461" s="111">
        <f t="shared" si="417"/>
        <v>15519.327299999999</v>
      </c>
      <c r="L4461" s="112">
        <f t="shared" si="418"/>
        <v>97199.997300000003</v>
      </c>
      <c r="M4461" s="112">
        <f t="shared" si="419"/>
        <v>97199.997300000003</v>
      </c>
    </row>
    <row r="4462" spans="1:13" s="1" customFormat="1" ht="12.75" customHeight="1" x14ac:dyDescent="0.2">
      <c r="A4462" s="34">
        <v>24</v>
      </c>
      <c r="B4462" s="27">
        <v>26101300</v>
      </c>
      <c r="C4462" s="53" t="s">
        <v>58</v>
      </c>
      <c r="D4462" s="29">
        <v>1</v>
      </c>
      <c r="E4462" s="30" t="s">
        <v>11</v>
      </c>
      <c r="F4462" s="97">
        <v>78655.460000000006</v>
      </c>
      <c r="G4462" s="112">
        <f t="shared" si="414"/>
        <v>14944.537400000001</v>
      </c>
      <c r="H4462" s="112">
        <f t="shared" si="415"/>
        <v>93599.997400000007</v>
      </c>
      <c r="I4462" s="122">
        <f t="shared" si="416"/>
        <v>93599.997400000007</v>
      </c>
      <c r="J4462" s="97">
        <v>81680.67</v>
      </c>
      <c r="K4462" s="111">
        <f t="shared" si="417"/>
        <v>15519.327299999999</v>
      </c>
      <c r="L4462" s="112">
        <f t="shared" si="418"/>
        <v>97199.997300000003</v>
      </c>
      <c r="M4462" s="112">
        <f t="shared" si="419"/>
        <v>97199.997300000003</v>
      </c>
    </row>
    <row r="4463" spans="1:13" s="1" customFormat="1" ht="12.75" customHeight="1" x14ac:dyDescent="0.2">
      <c r="A4463" s="34">
        <v>25</v>
      </c>
      <c r="B4463" s="27">
        <v>26101300</v>
      </c>
      <c r="C4463" s="53" t="s">
        <v>614</v>
      </c>
      <c r="D4463" s="29">
        <v>1</v>
      </c>
      <c r="E4463" s="30" t="s">
        <v>11</v>
      </c>
      <c r="F4463" s="97">
        <v>419495.8</v>
      </c>
      <c r="G4463" s="112">
        <f t="shared" si="414"/>
        <v>79704.202000000005</v>
      </c>
      <c r="H4463" s="112">
        <f t="shared" si="415"/>
        <v>499200.00199999998</v>
      </c>
      <c r="I4463" s="122">
        <f t="shared" si="416"/>
        <v>499200.00199999998</v>
      </c>
      <c r="J4463" s="97">
        <v>435630.25</v>
      </c>
      <c r="K4463" s="111">
        <f t="shared" si="417"/>
        <v>82769.747499999998</v>
      </c>
      <c r="L4463" s="112">
        <f t="shared" si="418"/>
        <v>518399.9975</v>
      </c>
      <c r="M4463" s="112">
        <f t="shared" si="419"/>
        <v>518399.9975</v>
      </c>
    </row>
    <row r="4464" spans="1:13" s="1" customFormat="1" ht="12.75" customHeight="1" x14ac:dyDescent="0.2">
      <c r="A4464" s="34">
        <v>26</v>
      </c>
      <c r="B4464" s="27">
        <v>26101300</v>
      </c>
      <c r="C4464" s="53" t="s">
        <v>62</v>
      </c>
      <c r="D4464" s="29">
        <v>1</v>
      </c>
      <c r="E4464" s="30" t="s">
        <v>11</v>
      </c>
      <c r="F4464" s="97">
        <v>52436.97</v>
      </c>
      <c r="G4464" s="112">
        <f t="shared" si="414"/>
        <v>9963.0243000000009</v>
      </c>
      <c r="H4464" s="112">
        <f t="shared" si="415"/>
        <v>62399.994300000006</v>
      </c>
      <c r="I4464" s="122">
        <f t="shared" si="416"/>
        <v>62399.994300000006</v>
      </c>
      <c r="J4464" s="97">
        <v>54453.78</v>
      </c>
      <c r="K4464" s="111">
        <f t="shared" si="417"/>
        <v>10346.218199999999</v>
      </c>
      <c r="L4464" s="112">
        <f t="shared" si="418"/>
        <v>64799.998200000002</v>
      </c>
      <c r="M4464" s="112">
        <f t="shared" si="419"/>
        <v>64799.998200000002</v>
      </c>
    </row>
    <row r="4465" spans="1:13" s="1" customFormat="1" ht="12.75" customHeight="1" x14ac:dyDescent="0.2">
      <c r="A4465" s="34">
        <v>27</v>
      </c>
      <c r="B4465" s="27">
        <v>26101300</v>
      </c>
      <c r="C4465" s="53" t="s">
        <v>64</v>
      </c>
      <c r="D4465" s="29">
        <v>1</v>
      </c>
      <c r="E4465" s="30" t="s">
        <v>11</v>
      </c>
      <c r="F4465" s="97">
        <v>174789.92</v>
      </c>
      <c r="G4465" s="112">
        <f t="shared" si="414"/>
        <v>33210.084800000004</v>
      </c>
      <c r="H4465" s="112">
        <f t="shared" si="415"/>
        <v>208000.00480000002</v>
      </c>
      <c r="I4465" s="122">
        <f t="shared" si="416"/>
        <v>208000.00480000002</v>
      </c>
      <c r="J4465" s="97">
        <v>181512.61</v>
      </c>
      <c r="K4465" s="111">
        <f t="shared" si="417"/>
        <v>34487.395899999996</v>
      </c>
      <c r="L4465" s="112">
        <f t="shared" si="418"/>
        <v>216000.00589999999</v>
      </c>
      <c r="M4465" s="112">
        <f t="shared" si="419"/>
        <v>216000.00589999999</v>
      </c>
    </row>
    <row r="4466" spans="1:13" s="1" customFormat="1" ht="12.75" customHeight="1" x14ac:dyDescent="0.2">
      <c r="A4466" s="34">
        <v>28</v>
      </c>
      <c r="B4466" s="27">
        <v>26101300</v>
      </c>
      <c r="C4466" s="53" t="s">
        <v>719</v>
      </c>
      <c r="D4466" s="29">
        <v>1</v>
      </c>
      <c r="E4466" s="30" t="s">
        <v>11</v>
      </c>
      <c r="F4466" s="97">
        <v>218487.39</v>
      </c>
      <c r="G4466" s="112">
        <f t="shared" si="414"/>
        <v>41512.604100000004</v>
      </c>
      <c r="H4466" s="112">
        <f t="shared" si="415"/>
        <v>259999.99410000001</v>
      </c>
      <c r="I4466" s="122">
        <f t="shared" si="416"/>
        <v>259999.99410000001</v>
      </c>
      <c r="J4466" s="97">
        <v>226890.76</v>
      </c>
      <c r="K4466" s="111">
        <f t="shared" si="417"/>
        <v>43109.244400000003</v>
      </c>
      <c r="L4466" s="112">
        <f t="shared" si="418"/>
        <v>270000.00440000003</v>
      </c>
      <c r="M4466" s="112">
        <f t="shared" si="419"/>
        <v>270000.00440000003</v>
      </c>
    </row>
    <row r="4467" spans="1:13" s="1" customFormat="1" ht="12.75" customHeight="1" x14ac:dyDescent="0.2">
      <c r="A4467" s="34">
        <v>29</v>
      </c>
      <c r="B4467" s="27">
        <v>26101300</v>
      </c>
      <c r="C4467" s="53" t="s">
        <v>619</v>
      </c>
      <c r="D4467" s="29">
        <v>1</v>
      </c>
      <c r="E4467" s="30" t="s">
        <v>11</v>
      </c>
      <c r="F4467" s="97">
        <v>218487.39</v>
      </c>
      <c r="G4467" s="112">
        <f t="shared" si="414"/>
        <v>41512.604100000004</v>
      </c>
      <c r="H4467" s="112">
        <f t="shared" si="415"/>
        <v>259999.99410000001</v>
      </c>
      <c r="I4467" s="122">
        <f t="shared" si="416"/>
        <v>259999.99410000001</v>
      </c>
      <c r="J4467" s="97">
        <v>226890.76</v>
      </c>
      <c r="K4467" s="111">
        <f t="shared" si="417"/>
        <v>43109.244400000003</v>
      </c>
      <c r="L4467" s="112">
        <f t="shared" si="418"/>
        <v>270000.00440000003</v>
      </c>
      <c r="M4467" s="112">
        <f t="shared" si="419"/>
        <v>270000.00440000003</v>
      </c>
    </row>
    <row r="4468" spans="1:13" s="1" customFormat="1" ht="12.75" customHeight="1" x14ac:dyDescent="0.2">
      <c r="A4468" s="34">
        <v>30</v>
      </c>
      <c r="B4468" s="27">
        <v>26101300</v>
      </c>
      <c r="C4468" s="53" t="s">
        <v>683</v>
      </c>
      <c r="D4468" s="29">
        <v>1</v>
      </c>
      <c r="E4468" s="30" t="s">
        <v>11</v>
      </c>
      <c r="F4468" s="97">
        <v>78655.460000000006</v>
      </c>
      <c r="G4468" s="112">
        <f t="shared" si="414"/>
        <v>14944.537400000001</v>
      </c>
      <c r="H4468" s="112">
        <f t="shared" si="415"/>
        <v>93599.997400000007</v>
      </c>
      <c r="I4468" s="122">
        <f t="shared" si="416"/>
        <v>93599.997400000007</v>
      </c>
      <c r="J4468" s="97">
        <v>81680.67</v>
      </c>
      <c r="K4468" s="111">
        <f t="shared" si="417"/>
        <v>15519.327299999999</v>
      </c>
      <c r="L4468" s="112">
        <f t="shared" si="418"/>
        <v>97199.997300000003</v>
      </c>
      <c r="M4468" s="112">
        <f t="shared" si="419"/>
        <v>97199.997300000003</v>
      </c>
    </row>
    <row r="4469" spans="1:13" s="1" customFormat="1" ht="12.75" customHeight="1" x14ac:dyDescent="0.2">
      <c r="A4469" s="34">
        <v>31</v>
      </c>
      <c r="B4469" s="27">
        <v>26101300</v>
      </c>
      <c r="C4469" s="53" t="s">
        <v>839</v>
      </c>
      <c r="D4469" s="29">
        <v>1</v>
      </c>
      <c r="E4469" s="30" t="s">
        <v>11</v>
      </c>
      <c r="F4469" s="97">
        <v>157310.92000000001</v>
      </c>
      <c r="G4469" s="112">
        <f t="shared" si="414"/>
        <v>29889.074800000002</v>
      </c>
      <c r="H4469" s="112">
        <f t="shared" si="415"/>
        <v>187199.99480000001</v>
      </c>
      <c r="I4469" s="122">
        <f t="shared" si="416"/>
        <v>187199.99480000001</v>
      </c>
      <c r="J4469" s="97">
        <v>163361.34</v>
      </c>
      <c r="K4469" s="111">
        <f t="shared" si="417"/>
        <v>31038.654599999998</v>
      </c>
      <c r="L4469" s="112">
        <f t="shared" si="418"/>
        <v>194399.99460000001</v>
      </c>
      <c r="M4469" s="112">
        <f t="shared" si="419"/>
        <v>194399.99460000001</v>
      </c>
    </row>
    <row r="4470" spans="1:13" s="1" customFormat="1" ht="12.75" customHeight="1" x14ac:dyDescent="0.2">
      <c r="A4470" s="34">
        <v>32</v>
      </c>
      <c r="B4470" s="27">
        <v>26101300</v>
      </c>
      <c r="C4470" s="53" t="s">
        <v>684</v>
      </c>
      <c r="D4470" s="29">
        <v>1</v>
      </c>
      <c r="E4470" s="30" t="s">
        <v>11</v>
      </c>
      <c r="F4470" s="97">
        <v>34957.980000000003</v>
      </c>
      <c r="G4470" s="112">
        <f t="shared" si="414"/>
        <v>6642.0162000000009</v>
      </c>
      <c r="H4470" s="112">
        <f t="shared" si="415"/>
        <v>41599.996200000001</v>
      </c>
      <c r="I4470" s="122">
        <f t="shared" si="416"/>
        <v>41599.996200000001</v>
      </c>
      <c r="J4470" s="97">
        <v>36302.519999999997</v>
      </c>
      <c r="K4470" s="111">
        <f t="shared" si="417"/>
        <v>6897.4787999999999</v>
      </c>
      <c r="L4470" s="112">
        <f t="shared" si="418"/>
        <v>43199.998799999994</v>
      </c>
      <c r="M4470" s="112">
        <f t="shared" si="419"/>
        <v>43199.998799999994</v>
      </c>
    </row>
    <row r="4471" spans="1:13" s="1" customFormat="1" ht="12.75" customHeight="1" x14ac:dyDescent="0.2">
      <c r="A4471" s="34">
        <v>33</v>
      </c>
      <c r="B4471" s="27">
        <v>26101300</v>
      </c>
      <c r="C4471" s="53" t="s">
        <v>84</v>
      </c>
      <c r="D4471" s="29">
        <v>1</v>
      </c>
      <c r="E4471" s="30" t="s">
        <v>11</v>
      </c>
      <c r="F4471" s="97">
        <v>235966.39</v>
      </c>
      <c r="G4471" s="112">
        <f t="shared" si="414"/>
        <v>44833.614100000006</v>
      </c>
      <c r="H4471" s="112">
        <f t="shared" si="415"/>
        <v>280800.00410000002</v>
      </c>
      <c r="I4471" s="122">
        <f t="shared" si="416"/>
        <v>280800.00410000002</v>
      </c>
      <c r="J4471" s="97">
        <v>245042.02</v>
      </c>
      <c r="K4471" s="111">
        <f t="shared" si="417"/>
        <v>46557.983800000002</v>
      </c>
      <c r="L4471" s="112">
        <f t="shared" si="418"/>
        <v>291600.00380000001</v>
      </c>
      <c r="M4471" s="112">
        <f t="shared" si="419"/>
        <v>291600.00380000001</v>
      </c>
    </row>
    <row r="4472" spans="1:13" s="1" customFormat="1" ht="12.75" customHeight="1" x14ac:dyDescent="0.2">
      <c r="A4472" s="34">
        <v>34</v>
      </c>
      <c r="B4472" s="27">
        <v>26101300</v>
      </c>
      <c r="C4472" s="53" t="s">
        <v>86</v>
      </c>
      <c r="D4472" s="29">
        <v>1</v>
      </c>
      <c r="E4472" s="30" t="s">
        <v>11</v>
      </c>
      <c r="F4472" s="97">
        <v>183529.41</v>
      </c>
      <c r="G4472" s="112">
        <f t="shared" si="414"/>
        <v>34870.587899999999</v>
      </c>
      <c r="H4472" s="112">
        <f t="shared" si="415"/>
        <v>218399.99790000002</v>
      </c>
      <c r="I4472" s="122">
        <f t="shared" si="416"/>
        <v>218399.99790000002</v>
      </c>
      <c r="J4472" s="97">
        <v>190588.24</v>
      </c>
      <c r="K4472" s="111">
        <f t="shared" si="417"/>
        <v>36211.765599999999</v>
      </c>
      <c r="L4472" s="112">
        <f t="shared" si="418"/>
        <v>226800.00559999997</v>
      </c>
      <c r="M4472" s="112">
        <f t="shared" si="419"/>
        <v>226800.00559999997</v>
      </c>
    </row>
    <row r="4473" spans="1:13" s="1" customFormat="1" ht="12.75" customHeight="1" x14ac:dyDescent="0.2">
      <c r="A4473" s="34">
        <v>35</v>
      </c>
      <c r="B4473" s="27">
        <v>26101300</v>
      </c>
      <c r="C4473" s="53" t="s">
        <v>620</v>
      </c>
      <c r="D4473" s="29">
        <v>1</v>
      </c>
      <c r="E4473" s="30" t="s">
        <v>11</v>
      </c>
      <c r="F4473" s="97">
        <v>419495.8</v>
      </c>
      <c r="G4473" s="112">
        <f t="shared" si="414"/>
        <v>79704.202000000005</v>
      </c>
      <c r="H4473" s="112">
        <f t="shared" si="415"/>
        <v>499200.00199999998</v>
      </c>
      <c r="I4473" s="122">
        <f t="shared" si="416"/>
        <v>499200.00199999998</v>
      </c>
      <c r="J4473" s="97">
        <v>435630.25</v>
      </c>
      <c r="K4473" s="111">
        <f t="shared" si="417"/>
        <v>82769.747499999998</v>
      </c>
      <c r="L4473" s="112">
        <f t="shared" si="418"/>
        <v>518399.9975</v>
      </c>
      <c r="M4473" s="112">
        <f t="shared" si="419"/>
        <v>518399.9975</v>
      </c>
    </row>
    <row r="4474" spans="1:13" s="1" customFormat="1" ht="12.75" customHeight="1" x14ac:dyDescent="0.2">
      <c r="A4474" s="34">
        <v>36</v>
      </c>
      <c r="B4474" s="27">
        <v>26101300</v>
      </c>
      <c r="C4474" s="53" t="s">
        <v>739</v>
      </c>
      <c r="D4474" s="29">
        <v>1</v>
      </c>
      <c r="E4474" s="30" t="s">
        <v>11</v>
      </c>
      <c r="F4474" s="97">
        <v>96134.45</v>
      </c>
      <c r="G4474" s="112">
        <f t="shared" si="414"/>
        <v>18265.5455</v>
      </c>
      <c r="H4474" s="112">
        <f t="shared" si="415"/>
        <v>114399.99549999999</v>
      </c>
      <c r="I4474" s="122">
        <f t="shared" si="416"/>
        <v>114399.99549999999</v>
      </c>
      <c r="J4474" s="97">
        <v>99831.93</v>
      </c>
      <c r="K4474" s="111">
        <f t="shared" si="417"/>
        <v>18968.066699999999</v>
      </c>
      <c r="L4474" s="112">
        <f t="shared" si="418"/>
        <v>118799.99669999999</v>
      </c>
      <c r="M4474" s="112">
        <f t="shared" si="419"/>
        <v>118799.99669999999</v>
      </c>
    </row>
    <row r="4475" spans="1:13" s="1" customFormat="1" ht="12.75" customHeight="1" x14ac:dyDescent="0.2">
      <c r="A4475" s="34">
        <v>37</v>
      </c>
      <c r="B4475" s="27">
        <v>26101300</v>
      </c>
      <c r="C4475" s="53" t="s">
        <v>92</v>
      </c>
      <c r="D4475" s="29">
        <v>1</v>
      </c>
      <c r="E4475" s="30" t="s">
        <v>11</v>
      </c>
      <c r="F4475" s="97">
        <v>524369.75</v>
      </c>
      <c r="G4475" s="112">
        <f t="shared" si="414"/>
        <v>99630.252500000002</v>
      </c>
      <c r="H4475" s="112">
        <f t="shared" si="415"/>
        <v>624000.00249999994</v>
      </c>
      <c r="I4475" s="122">
        <f t="shared" si="416"/>
        <v>624000.00249999994</v>
      </c>
      <c r="J4475" s="97">
        <v>544537.81999999995</v>
      </c>
      <c r="K4475" s="111">
        <f t="shared" si="417"/>
        <v>103462.18579999999</v>
      </c>
      <c r="L4475" s="112">
        <f t="shared" si="418"/>
        <v>648000.00579999993</v>
      </c>
      <c r="M4475" s="112">
        <f t="shared" si="419"/>
        <v>648000.00579999993</v>
      </c>
    </row>
    <row r="4476" spans="1:13" s="1" customFormat="1" ht="12.75" customHeight="1" x14ac:dyDescent="0.2">
      <c r="A4476" s="34">
        <v>38</v>
      </c>
      <c r="B4476" s="27">
        <v>26101300</v>
      </c>
      <c r="C4476" s="53" t="s">
        <v>94</v>
      </c>
      <c r="D4476" s="29">
        <v>1</v>
      </c>
      <c r="E4476" s="30" t="s">
        <v>11</v>
      </c>
      <c r="F4476" s="97">
        <v>157310.92000000001</v>
      </c>
      <c r="G4476" s="112">
        <f t="shared" si="414"/>
        <v>29889.074800000002</v>
      </c>
      <c r="H4476" s="112">
        <f t="shared" si="415"/>
        <v>187199.99480000001</v>
      </c>
      <c r="I4476" s="122">
        <f t="shared" si="416"/>
        <v>187199.99480000001</v>
      </c>
      <c r="J4476" s="97">
        <v>163361.34</v>
      </c>
      <c r="K4476" s="111">
        <f t="shared" si="417"/>
        <v>31038.654599999998</v>
      </c>
      <c r="L4476" s="112">
        <f t="shared" si="418"/>
        <v>194399.99460000001</v>
      </c>
      <c r="M4476" s="112">
        <f t="shared" si="419"/>
        <v>194399.99460000001</v>
      </c>
    </row>
    <row r="4477" spans="1:13" s="1" customFormat="1" ht="12.75" customHeight="1" x14ac:dyDescent="0.2">
      <c r="A4477" s="34">
        <v>39</v>
      </c>
      <c r="B4477" s="27">
        <v>26101300</v>
      </c>
      <c r="C4477" s="53" t="s">
        <v>96</v>
      </c>
      <c r="D4477" s="29">
        <v>1</v>
      </c>
      <c r="E4477" s="30" t="s">
        <v>11</v>
      </c>
      <c r="F4477" s="97">
        <v>26218.49</v>
      </c>
      <c r="G4477" s="112">
        <f t="shared" si="414"/>
        <v>4981.5131000000001</v>
      </c>
      <c r="H4477" s="112">
        <f t="shared" si="415"/>
        <v>31200.003100000002</v>
      </c>
      <c r="I4477" s="122">
        <f t="shared" si="416"/>
        <v>31200.003100000002</v>
      </c>
      <c r="J4477" s="97">
        <v>27226.89</v>
      </c>
      <c r="K4477" s="111">
        <f t="shared" si="417"/>
        <v>5173.1090999999997</v>
      </c>
      <c r="L4477" s="112">
        <f t="shared" si="418"/>
        <v>32399.999100000001</v>
      </c>
      <c r="M4477" s="112">
        <f t="shared" si="419"/>
        <v>32399.999100000001</v>
      </c>
    </row>
    <row r="4478" spans="1:13" s="1" customFormat="1" ht="12.75" customHeight="1" x14ac:dyDescent="0.2">
      <c r="A4478" s="34">
        <v>40</v>
      </c>
      <c r="B4478" s="27">
        <v>26101300</v>
      </c>
      <c r="C4478" s="53" t="s">
        <v>98</v>
      </c>
      <c r="D4478" s="29">
        <v>1</v>
      </c>
      <c r="E4478" s="30" t="s">
        <v>11</v>
      </c>
      <c r="F4478" s="97">
        <v>139831.93</v>
      </c>
      <c r="G4478" s="112">
        <f t="shared" si="414"/>
        <v>26568.066699999999</v>
      </c>
      <c r="H4478" s="112">
        <f t="shared" si="415"/>
        <v>166399.99669999999</v>
      </c>
      <c r="I4478" s="122">
        <f t="shared" si="416"/>
        <v>166399.99669999999</v>
      </c>
      <c r="J4478" s="97">
        <v>145210.07999999999</v>
      </c>
      <c r="K4478" s="111">
        <f t="shared" si="417"/>
        <v>27589.915199999999</v>
      </c>
      <c r="L4478" s="112">
        <f t="shared" si="418"/>
        <v>172799.99519999998</v>
      </c>
      <c r="M4478" s="112">
        <f t="shared" si="419"/>
        <v>172799.99519999998</v>
      </c>
    </row>
    <row r="4479" spans="1:13" s="1" customFormat="1" ht="12.75" customHeight="1" x14ac:dyDescent="0.2">
      <c r="A4479" s="34">
        <v>41</v>
      </c>
      <c r="B4479" s="27">
        <v>26101300</v>
      </c>
      <c r="C4479" s="53" t="s">
        <v>100</v>
      </c>
      <c r="D4479" s="29">
        <v>1</v>
      </c>
      <c r="E4479" s="30" t="s">
        <v>11</v>
      </c>
      <c r="F4479" s="97">
        <v>174789.92</v>
      </c>
      <c r="G4479" s="112">
        <f t="shared" si="414"/>
        <v>33210.084800000004</v>
      </c>
      <c r="H4479" s="112">
        <f t="shared" si="415"/>
        <v>208000.00480000002</v>
      </c>
      <c r="I4479" s="122">
        <f t="shared" si="416"/>
        <v>208000.00480000002</v>
      </c>
      <c r="J4479" s="97">
        <v>181512.61</v>
      </c>
      <c r="K4479" s="111">
        <f t="shared" si="417"/>
        <v>34487.395899999996</v>
      </c>
      <c r="L4479" s="112">
        <f t="shared" si="418"/>
        <v>216000.00589999999</v>
      </c>
      <c r="M4479" s="112">
        <f t="shared" si="419"/>
        <v>216000.00589999999</v>
      </c>
    </row>
    <row r="4480" spans="1:13" s="1" customFormat="1" ht="12.75" customHeight="1" x14ac:dyDescent="0.2">
      <c r="A4480" s="34">
        <v>42</v>
      </c>
      <c r="B4480" s="27">
        <v>26101300</v>
      </c>
      <c r="C4480" s="53" t="s">
        <v>102</v>
      </c>
      <c r="D4480" s="29">
        <v>1</v>
      </c>
      <c r="E4480" s="30" t="s">
        <v>11</v>
      </c>
      <c r="F4480" s="97">
        <v>122352.94</v>
      </c>
      <c r="G4480" s="112">
        <f t="shared" si="414"/>
        <v>23247.0586</v>
      </c>
      <c r="H4480" s="112">
        <f t="shared" si="415"/>
        <v>145599.99859999999</v>
      </c>
      <c r="I4480" s="122">
        <f t="shared" si="416"/>
        <v>145599.99859999999</v>
      </c>
      <c r="J4480" s="97">
        <v>127058.82</v>
      </c>
      <c r="K4480" s="111">
        <f t="shared" si="417"/>
        <v>24141.175800000001</v>
      </c>
      <c r="L4480" s="112">
        <f t="shared" si="418"/>
        <v>151199.9958</v>
      </c>
      <c r="M4480" s="112">
        <f t="shared" si="419"/>
        <v>151199.9958</v>
      </c>
    </row>
    <row r="4481" spans="1:13" s="1" customFormat="1" ht="12.75" customHeight="1" x14ac:dyDescent="0.2">
      <c r="A4481" s="34">
        <v>43</v>
      </c>
      <c r="B4481" s="27">
        <v>26101300</v>
      </c>
      <c r="C4481" s="53" t="s">
        <v>104</v>
      </c>
      <c r="D4481" s="29">
        <v>1</v>
      </c>
      <c r="E4481" s="30" t="s">
        <v>11</v>
      </c>
      <c r="F4481" s="97">
        <v>209747.9</v>
      </c>
      <c r="G4481" s="112">
        <f t="shared" si="414"/>
        <v>39852.101000000002</v>
      </c>
      <c r="H4481" s="112">
        <f t="shared" si="415"/>
        <v>249600.00099999999</v>
      </c>
      <c r="I4481" s="122">
        <f t="shared" si="416"/>
        <v>249600.00099999999</v>
      </c>
      <c r="J4481" s="97">
        <v>217815.13</v>
      </c>
      <c r="K4481" s="111">
        <f t="shared" si="417"/>
        <v>41384.8747</v>
      </c>
      <c r="L4481" s="112">
        <f t="shared" si="418"/>
        <v>259200.00469999999</v>
      </c>
      <c r="M4481" s="112">
        <f t="shared" si="419"/>
        <v>259200.00469999999</v>
      </c>
    </row>
    <row r="4482" spans="1:13" s="1" customFormat="1" ht="12.75" customHeight="1" x14ac:dyDescent="0.2">
      <c r="A4482" s="34">
        <v>44</v>
      </c>
      <c r="B4482" s="27">
        <v>26101300</v>
      </c>
      <c r="C4482" s="53" t="s">
        <v>106</v>
      </c>
      <c r="D4482" s="29">
        <v>1</v>
      </c>
      <c r="E4482" s="30" t="s">
        <v>11</v>
      </c>
      <c r="F4482" s="97">
        <v>340840.34</v>
      </c>
      <c r="G4482" s="112">
        <f t="shared" si="414"/>
        <v>64759.664600000004</v>
      </c>
      <c r="H4482" s="112">
        <f t="shared" si="415"/>
        <v>405600.00460000004</v>
      </c>
      <c r="I4482" s="122">
        <f t="shared" si="416"/>
        <v>405600.00460000004</v>
      </c>
      <c r="J4482" s="97">
        <v>353949.58</v>
      </c>
      <c r="K4482" s="111">
        <f t="shared" si="417"/>
        <v>67250.420200000008</v>
      </c>
      <c r="L4482" s="112">
        <f t="shared" si="418"/>
        <v>421200.00020000001</v>
      </c>
      <c r="M4482" s="112">
        <f t="shared" si="419"/>
        <v>421200.00020000001</v>
      </c>
    </row>
    <row r="4483" spans="1:13" s="1" customFormat="1" ht="12.75" customHeight="1" x14ac:dyDescent="0.2">
      <c r="A4483" s="34">
        <v>45</v>
      </c>
      <c r="B4483" s="27">
        <v>26101300</v>
      </c>
      <c r="C4483" s="53" t="s">
        <v>108</v>
      </c>
      <c r="D4483" s="29">
        <v>1</v>
      </c>
      <c r="E4483" s="30" t="s">
        <v>11</v>
      </c>
      <c r="F4483" s="97">
        <v>26218.49</v>
      </c>
      <c r="G4483" s="112">
        <f t="shared" si="414"/>
        <v>4981.5131000000001</v>
      </c>
      <c r="H4483" s="112">
        <f t="shared" si="415"/>
        <v>31200.003100000002</v>
      </c>
      <c r="I4483" s="122">
        <f t="shared" si="416"/>
        <v>31200.003100000002</v>
      </c>
      <c r="J4483" s="97">
        <v>27226.89</v>
      </c>
      <c r="K4483" s="111">
        <f t="shared" si="417"/>
        <v>5173.1090999999997</v>
      </c>
      <c r="L4483" s="112">
        <f t="shared" si="418"/>
        <v>32399.999100000001</v>
      </c>
      <c r="M4483" s="112">
        <f t="shared" si="419"/>
        <v>32399.999100000001</v>
      </c>
    </row>
    <row r="4484" spans="1:13" s="1" customFormat="1" ht="12.75" customHeight="1" x14ac:dyDescent="0.2">
      <c r="A4484" s="34">
        <v>46</v>
      </c>
      <c r="B4484" s="27">
        <v>26101300</v>
      </c>
      <c r="C4484" s="53" t="s">
        <v>110</v>
      </c>
      <c r="D4484" s="29">
        <v>1</v>
      </c>
      <c r="E4484" s="30" t="s">
        <v>11</v>
      </c>
      <c r="F4484" s="97">
        <v>61176.47</v>
      </c>
      <c r="G4484" s="112">
        <f t="shared" si="414"/>
        <v>11623.5293</v>
      </c>
      <c r="H4484" s="112">
        <f t="shared" si="415"/>
        <v>72799.999299999996</v>
      </c>
      <c r="I4484" s="122">
        <f t="shared" si="416"/>
        <v>72799.999299999996</v>
      </c>
      <c r="J4484" s="97">
        <v>63529.41</v>
      </c>
      <c r="K4484" s="111">
        <f t="shared" si="417"/>
        <v>12070.5879</v>
      </c>
      <c r="L4484" s="112">
        <f t="shared" si="418"/>
        <v>75599.997900000002</v>
      </c>
      <c r="M4484" s="112">
        <f t="shared" si="419"/>
        <v>75599.997900000002</v>
      </c>
    </row>
    <row r="4485" spans="1:13" s="1" customFormat="1" ht="12.75" customHeight="1" x14ac:dyDescent="0.2">
      <c r="A4485" s="34">
        <v>47</v>
      </c>
      <c r="B4485" s="27">
        <v>26101300</v>
      </c>
      <c r="C4485" s="53" t="s">
        <v>740</v>
      </c>
      <c r="D4485" s="29">
        <v>1</v>
      </c>
      <c r="E4485" s="30" t="s">
        <v>11</v>
      </c>
      <c r="F4485" s="97">
        <v>139831.93</v>
      </c>
      <c r="G4485" s="112">
        <f t="shared" si="414"/>
        <v>26568.066699999999</v>
      </c>
      <c r="H4485" s="112">
        <f t="shared" si="415"/>
        <v>166399.99669999999</v>
      </c>
      <c r="I4485" s="122">
        <f t="shared" si="416"/>
        <v>166399.99669999999</v>
      </c>
      <c r="J4485" s="97">
        <v>145210.07999999999</v>
      </c>
      <c r="K4485" s="111">
        <f t="shared" si="417"/>
        <v>27589.915199999999</v>
      </c>
      <c r="L4485" s="112">
        <f t="shared" si="418"/>
        <v>172799.99519999998</v>
      </c>
      <c r="M4485" s="112">
        <f t="shared" si="419"/>
        <v>172799.99519999998</v>
      </c>
    </row>
    <row r="4486" spans="1:13" s="1" customFormat="1" ht="12.75" customHeight="1" x14ac:dyDescent="0.2">
      <c r="A4486" s="34">
        <v>48</v>
      </c>
      <c r="B4486" s="27">
        <v>26101300</v>
      </c>
      <c r="C4486" s="53" t="s">
        <v>741</v>
      </c>
      <c r="D4486" s="29">
        <v>1</v>
      </c>
      <c r="E4486" s="30" t="s">
        <v>11</v>
      </c>
      <c r="F4486" s="97">
        <v>78655.460000000006</v>
      </c>
      <c r="G4486" s="112">
        <f t="shared" si="414"/>
        <v>14944.537400000001</v>
      </c>
      <c r="H4486" s="112">
        <f t="shared" si="415"/>
        <v>93599.997400000007</v>
      </c>
      <c r="I4486" s="122">
        <f t="shared" si="416"/>
        <v>93599.997400000007</v>
      </c>
      <c r="J4486" s="97">
        <v>81680.67</v>
      </c>
      <c r="K4486" s="111">
        <f t="shared" si="417"/>
        <v>15519.327299999999</v>
      </c>
      <c r="L4486" s="112">
        <f t="shared" si="418"/>
        <v>97199.997300000003</v>
      </c>
      <c r="M4486" s="112">
        <f t="shared" si="419"/>
        <v>97199.997300000003</v>
      </c>
    </row>
    <row r="4487" spans="1:13" s="1" customFormat="1" ht="12.75" customHeight="1" x14ac:dyDescent="0.2">
      <c r="A4487" s="34">
        <v>49</v>
      </c>
      <c r="B4487" s="27">
        <v>26101300</v>
      </c>
      <c r="C4487" s="53" t="s">
        <v>742</v>
      </c>
      <c r="D4487" s="29">
        <v>1</v>
      </c>
      <c r="E4487" s="30" t="s">
        <v>11</v>
      </c>
      <c r="F4487" s="97">
        <v>209747.9</v>
      </c>
      <c r="G4487" s="112">
        <f t="shared" si="414"/>
        <v>39852.101000000002</v>
      </c>
      <c r="H4487" s="112">
        <f t="shared" si="415"/>
        <v>249600.00099999999</v>
      </c>
      <c r="I4487" s="122">
        <f t="shared" si="416"/>
        <v>249600.00099999999</v>
      </c>
      <c r="J4487" s="97">
        <v>217815.13</v>
      </c>
      <c r="K4487" s="111">
        <f t="shared" si="417"/>
        <v>41384.8747</v>
      </c>
      <c r="L4487" s="112">
        <f t="shared" si="418"/>
        <v>259200.00469999999</v>
      </c>
      <c r="M4487" s="112">
        <f t="shared" si="419"/>
        <v>259200.00469999999</v>
      </c>
    </row>
    <row r="4488" spans="1:13" s="1" customFormat="1" ht="12.75" customHeight="1" x14ac:dyDescent="0.2">
      <c r="A4488" s="34">
        <v>50</v>
      </c>
      <c r="B4488" s="27">
        <v>26101300</v>
      </c>
      <c r="C4488" s="53" t="s">
        <v>743</v>
      </c>
      <c r="D4488" s="29">
        <v>1</v>
      </c>
      <c r="E4488" s="30" t="s">
        <v>11</v>
      </c>
      <c r="F4488" s="97">
        <v>157310.92000000001</v>
      </c>
      <c r="G4488" s="112">
        <f t="shared" si="414"/>
        <v>29889.074800000002</v>
      </c>
      <c r="H4488" s="112">
        <f t="shared" si="415"/>
        <v>187199.99480000001</v>
      </c>
      <c r="I4488" s="122">
        <f t="shared" si="416"/>
        <v>187199.99480000001</v>
      </c>
      <c r="J4488" s="97">
        <v>163361.34</v>
      </c>
      <c r="K4488" s="111">
        <f t="shared" si="417"/>
        <v>31038.654599999998</v>
      </c>
      <c r="L4488" s="112">
        <f t="shared" si="418"/>
        <v>194399.99460000001</v>
      </c>
      <c r="M4488" s="112">
        <f t="shared" si="419"/>
        <v>194399.99460000001</v>
      </c>
    </row>
    <row r="4489" spans="1:13" s="1" customFormat="1" ht="12.75" customHeight="1" x14ac:dyDescent="0.2">
      <c r="A4489" s="34">
        <v>51</v>
      </c>
      <c r="B4489" s="27">
        <v>26101300</v>
      </c>
      <c r="C4489" s="53" t="s">
        <v>116</v>
      </c>
      <c r="D4489" s="29">
        <v>1</v>
      </c>
      <c r="E4489" s="30" t="s">
        <v>11</v>
      </c>
      <c r="F4489" s="97">
        <v>279663.87</v>
      </c>
      <c r="G4489" s="112">
        <f t="shared" ref="G4489:G4552" si="420">F4489*19%</f>
        <v>53136.135300000002</v>
      </c>
      <c r="H4489" s="112">
        <f t="shared" ref="H4489:H4552" si="421">F4489+G4489</f>
        <v>332800.00530000002</v>
      </c>
      <c r="I4489" s="122">
        <f t="shared" ref="I4489:I4552" si="422">H4489*D4489</f>
        <v>332800.00530000002</v>
      </c>
      <c r="J4489" s="97">
        <v>290420.17</v>
      </c>
      <c r="K4489" s="111">
        <f t="shared" ref="K4489:K4552" si="423">J4489*19%</f>
        <v>55179.832299999995</v>
      </c>
      <c r="L4489" s="112">
        <f t="shared" ref="L4489:L4552" si="424">J4489+K4489</f>
        <v>345600.00229999999</v>
      </c>
      <c r="M4489" s="112">
        <f t="shared" ref="M4489:M4552" si="425">L4489*D4489</f>
        <v>345600.00229999999</v>
      </c>
    </row>
    <row r="4490" spans="1:13" s="1" customFormat="1" ht="12.75" customHeight="1" x14ac:dyDescent="0.2">
      <c r="A4490" s="34">
        <v>52</v>
      </c>
      <c r="B4490" s="27">
        <v>26101300</v>
      </c>
      <c r="C4490" s="53" t="s">
        <v>744</v>
      </c>
      <c r="D4490" s="29">
        <v>1</v>
      </c>
      <c r="E4490" s="30" t="s">
        <v>11</v>
      </c>
      <c r="F4490" s="97">
        <v>104873.95</v>
      </c>
      <c r="G4490" s="112">
        <f t="shared" si="420"/>
        <v>19926.050500000001</v>
      </c>
      <c r="H4490" s="112">
        <f t="shared" si="421"/>
        <v>124800.00049999999</v>
      </c>
      <c r="I4490" s="122">
        <f t="shared" si="422"/>
        <v>124800.00049999999</v>
      </c>
      <c r="J4490" s="97">
        <v>108907.56</v>
      </c>
      <c r="K4490" s="111">
        <f t="shared" si="423"/>
        <v>20692.436399999999</v>
      </c>
      <c r="L4490" s="112">
        <f t="shared" si="424"/>
        <v>129599.9964</v>
      </c>
      <c r="M4490" s="112">
        <f t="shared" si="425"/>
        <v>129599.9964</v>
      </c>
    </row>
    <row r="4491" spans="1:13" s="1" customFormat="1" ht="12.75" customHeight="1" x14ac:dyDescent="0.2">
      <c r="A4491" s="34">
        <v>53</v>
      </c>
      <c r="B4491" s="27">
        <v>26101300</v>
      </c>
      <c r="C4491" s="53" t="s">
        <v>808</v>
      </c>
      <c r="D4491" s="29">
        <v>1</v>
      </c>
      <c r="E4491" s="30" t="s">
        <v>11</v>
      </c>
      <c r="F4491" s="97">
        <v>1398319.33</v>
      </c>
      <c r="G4491" s="112">
        <f t="shared" si="420"/>
        <v>265680.6727</v>
      </c>
      <c r="H4491" s="112">
        <f t="shared" si="421"/>
        <v>1664000.0027000001</v>
      </c>
      <c r="I4491" s="122">
        <f t="shared" si="422"/>
        <v>1664000.0027000001</v>
      </c>
      <c r="J4491" s="97">
        <v>1452100.84</v>
      </c>
      <c r="K4491" s="111">
        <f t="shared" si="423"/>
        <v>275899.15960000001</v>
      </c>
      <c r="L4491" s="112">
        <f t="shared" si="424"/>
        <v>1727999.9996000002</v>
      </c>
      <c r="M4491" s="112">
        <f t="shared" si="425"/>
        <v>1727999.9996000002</v>
      </c>
    </row>
    <row r="4492" spans="1:13" s="1" customFormat="1" ht="12.75" customHeight="1" x14ac:dyDescent="0.2">
      <c r="A4492" s="34">
        <v>54</v>
      </c>
      <c r="B4492" s="27">
        <v>26101300</v>
      </c>
      <c r="C4492" s="53" t="s">
        <v>746</v>
      </c>
      <c r="D4492" s="29">
        <v>1</v>
      </c>
      <c r="E4492" s="30" t="s">
        <v>11</v>
      </c>
      <c r="F4492" s="97">
        <v>174789.92</v>
      </c>
      <c r="G4492" s="112">
        <f t="shared" si="420"/>
        <v>33210.084800000004</v>
      </c>
      <c r="H4492" s="112">
        <f t="shared" si="421"/>
        <v>208000.00480000002</v>
      </c>
      <c r="I4492" s="122">
        <f t="shared" si="422"/>
        <v>208000.00480000002</v>
      </c>
      <c r="J4492" s="97">
        <v>181512.61</v>
      </c>
      <c r="K4492" s="111">
        <f t="shared" si="423"/>
        <v>34487.395899999996</v>
      </c>
      <c r="L4492" s="112">
        <f t="shared" si="424"/>
        <v>216000.00589999999</v>
      </c>
      <c r="M4492" s="112">
        <f t="shared" si="425"/>
        <v>216000.00589999999</v>
      </c>
    </row>
    <row r="4493" spans="1:13" s="1" customFormat="1" ht="12.75" customHeight="1" x14ac:dyDescent="0.2">
      <c r="A4493" s="34">
        <v>55</v>
      </c>
      <c r="B4493" s="27">
        <v>26101300</v>
      </c>
      <c r="C4493" s="53" t="s">
        <v>747</v>
      </c>
      <c r="D4493" s="29">
        <v>1</v>
      </c>
      <c r="E4493" s="30" t="s">
        <v>11</v>
      </c>
      <c r="F4493" s="97">
        <v>157310.92000000001</v>
      </c>
      <c r="G4493" s="112">
        <f t="shared" si="420"/>
        <v>29889.074800000002</v>
      </c>
      <c r="H4493" s="112">
        <f t="shared" si="421"/>
        <v>187199.99480000001</v>
      </c>
      <c r="I4493" s="122">
        <f t="shared" si="422"/>
        <v>187199.99480000001</v>
      </c>
      <c r="J4493" s="97">
        <v>163361.34</v>
      </c>
      <c r="K4493" s="111">
        <f t="shared" si="423"/>
        <v>31038.654599999998</v>
      </c>
      <c r="L4493" s="112">
        <f t="shared" si="424"/>
        <v>194399.99460000001</v>
      </c>
      <c r="M4493" s="112">
        <f t="shared" si="425"/>
        <v>194399.99460000001</v>
      </c>
    </row>
    <row r="4494" spans="1:13" s="1" customFormat="1" ht="12.75" customHeight="1" x14ac:dyDescent="0.2">
      <c r="A4494" s="34">
        <v>56</v>
      </c>
      <c r="B4494" s="27">
        <v>26101300</v>
      </c>
      <c r="C4494" s="53" t="s">
        <v>748</v>
      </c>
      <c r="D4494" s="29">
        <v>1</v>
      </c>
      <c r="E4494" s="30" t="s">
        <v>11</v>
      </c>
      <c r="F4494" s="97">
        <v>43697.48</v>
      </c>
      <c r="G4494" s="112">
        <f t="shared" si="420"/>
        <v>8302.521200000001</v>
      </c>
      <c r="H4494" s="112">
        <f t="shared" si="421"/>
        <v>52000.001200000006</v>
      </c>
      <c r="I4494" s="122">
        <f t="shared" si="422"/>
        <v>52000.001200000006</v>
      </c>
      <c r="J4494" s="97">
        <v>45378.15</v>
      </c>
      <c r="K4494" s="111">
        <f t="shared" si="423"/>
        <v>8621.8485000000001</v>
      </c>
      <c r="L4494" s="112">
        <f t="shared" si="424"/>
        <v>53999.998500000002</v>
      </c>
      <c r="M4494" s="112">
        <f t="shared" si="425"/>
        <v>53999.998500000002</v>
      </c>
    </row>
    <row r="4495" spans="1:13" s="1" customFormat="1" ht="12.75" customHeight="1" x14ac:dyDescent="0.2">
      <c r="A4495" s="34">
        <v>57</v>
      </c>
      <c r="B4495" s="27">
        <v>26101300</v>
      </c>
      <c r="C4495" s="53" t="s">
        <v>749</v>
      </c>
      <c r="D4495" s="29">
        <v>1</v>
      </c>
      <c r="E4495" s="30" t="s">
        <v>11</v>
      </c>
      <c r="F4495" s="97">
        <v>218487.39</v>
      </c>
      <c r="G4495" s="112">
        <f t="shared" si="420"/>
        <v>41512.604100000004</v>
      </c>
      <c r="H4495" s="112">
        <f t="shared" si="421"/>
        <v>259999.99410000001</v>
      </c>
      <c r="I4495" s="122">
        <f t="shared" si="422"/>
        <v>259999.99410000001</v>
      </c>
      <c r="J4495" s="97">
        <v>226890.76</v>
      </c>
      <c r="K4495" s="111">
        <f t="shared" si="423"/>
        <v>43109.244400000003</v>
      </c>
      <c r="L4495" s="112">
        <f t="shared" si="424"/>
        <v>270000.00440000003</v>
      </c>
      <c r="M4495" s="112">
        <f t="shared" si="425"/>
        <v>270000.00440000003</v>
      </c>
    </row>
    <row r="4496" spans="1:13" s="1" customFormat="1" ht="12.75" customHeight="1" x14ac:dyDescent="0.2">
      <c r="A4496" s="34">
        <v>58</v>
      </c>
      <c r="B4496" s="27">
        <v>26101300</v>
      </c>
      <c r="C4496" s="53" t="s">
        <v>750</v>
      </c>
      <c r="D4496" s="29">
        <v>1</v>
      </c>
      <c r="E4496" s="30" t="s">
        <v>11</v>
      </c>
      <c r="F4496" s="97">
        <v>78655.460000000006</v>
      </c>
      <c r="G4496" s="112">
        <f t="shared" si="420"/>
        <v>14944.537400000001</v>
      </c>
      <c r="H4496" s="112">
        <f t="shared" si="421"/>
        <v>93599.997400000007</v>
      </c>
      <c r="I4496" s="122">
        <f t="shared" si="422"/>
        <v>93599.997400000007</v>
      </c>
      <c r="J4496" s="97">
        <v>81680.67</v>
      </c>
      <c r="K4496" s="111">
        <f t="shared" si="423"/>
        <v>15519.327299999999</v>
      </c>
      <c r="L4496" s="112">
        <f t="shared" si="424"/>
        <v>97199.997300000003</v>
      </c>
      <c r="M4496" s="112">
        <f t="shared" si="425"/>
        <v>97199.997300000003</v>
      </c>
    </row>
    <row r="4497" spans="1:13" s="1" customFormat="1" ht="12.75" customHeight="1" x14ac:dyDescent="0.2">
      <c r="A4497" s="34">
        <v>59</v>
      </c>
      <c r="B4497" s="27">
        <v>25172400</v>
      </c>
      <c r="C4497" s="53" t="s">
        <v>126</v>
      </c>
      <c r="D4497" s="29">
        <v>1</v>
      </c>
      <c r="E4497" s="30" t="s">
        <v>11</v>
      </c>
      <c r="F4497" s="97">
        <v>699159.66</v>
      </c>
      <c r="G4497" s="112">
        <f t="shared" si="420"/>
        <v>132840.33540000001</v>
      </c>
      <c r="H4497" s="112">
        <f t="shared" si="421"/>
        <v>831999.99540000001</v>
      </c>
      <c r="I4497" s="122">
        <f t="shared" si="422"/>
        <v>831999.99540000001</v>
      </c>
      <c r="J4497" s="97">
        <v>726050.42</v>
      </c>
      <c r="K4497" s="111">
        <f t="shared" si="423"/>
        <v>137949.57980000001</v>
      </c>
      <c r="L4497" s="112">
        <f t="shared" si="424"/>
        <v>863999.99980000011</v>
      </c>
      <c r="M4497" s="112">
        <f t="shared" si="425"/>
        <v>863999.99980000011</v>
      </c>
    </row>
    <row r="4498" spans="1:13" s="1" customFormat="1" ht="12.75" customHeight="1" x14ac:dyDescent="0.2">
      <c r="A4498" s="34">
        <v>60</v>
      </c>
      <c r="B4498" s="27">
        <v>25172400</v>
      </c>
      <c r="C4498" s="53" t="s">
        <v>751</v>
      </c>
      <c r="D4498" s="29">
        <v>1</v>
      </c>
      <c r="E4498" s="30" t="s">
        <v>11</v>
      </c>
      <c r="F4498" s="97">
        <v>305882.34999999998</v>
      </c>
      <c r="G4498" s="112">
        <f t="shared" si="420"/>
        <v>58117.646499999995</v>
      </c>
      <c r="H4498" s="112">
        <f t="shared" si="421"/>
        <v>363999.99649999995</v>
      </c>
      <c r="I4498" s="122">
        <f t="shared" si="422"/>
        <v>363999.99649999995</v>
      </c>
      <c r="J4498" s="97">
        <v>317647.06</v>
      </c>
      <c r="K4498" s="111">
        <f t="shared" si="423"/>
        <v>60352.941400000003</v>
      </c>
      <c r="L4498" s="112">
        <f t="shared" si="424"/>
        <v>378000.00140000001</v>
      </c>
      <c r="M4498" s="112">
        <f t="shared" si="425"/>
        <v>378000.00140000001</v>
      </c>
    </row>
    <row r="4499" spans="1:13" s="1" customFormat="1" ht="12.75" customHeight="1" x14ac:dyDescent="0.2">
      <c r="A4499" s="34">
        <v>61</v>
      </c>
      <c r="B4499" s="27">
        <v>25172400</v>
      </c>
      <c r="C4499" s="53" t="s">
        <v>752</v>
      </c>
      <c r="D4499" s="29">
        <v>1</v>
      </c>
      <c r="E4499" s="30" t="s">
        <v>11</v>
      </c>
      <c r="F4499" s="97">
        <v>104873.95</v>
      </c>
      <c r="G4499" s="112">
        <f t="shared" si="420"/>
        <v>19926.050500000001</v>
      </c>
      <c r="H4499" s="112">
        <f t="shared" si="421"/>
        <v>124800.00049999999</v>
      </c>
      <c r="I4499" s="122">
        <f t="shared" si="422"/>
        <v>124800.00049999999</v>
      </c>
      <c r="J4499" s="97">
        <v>108907.56</v>
      </c>
      <c r="K4499" s="111">
        <f t="shared" si="423"/>
        <v>20692.436399999999</v>
      </c>
      <c r="L4499" s="112">
        <f t="shared" si="424"/>
        <v>129599.9964</v>
      </c>
      <c r="M4499" s="112">
        <f t="shared" si="425"/>
        <v>129599.9964</v>
      </c>
    </row>
    <row r="4500" spans="1:13" s="1" customFormat="1" ht="12.75" customHeight="1" x14ac:dyDescent="0.2">
      <c r="A4500" s="34">
        <v>62</v>
      </c>
      <c r="B4500" s="27">
        <v>25172400</v>
      </c>
      <c r="C4500" s="53" t="s">
        <v>849</v>
      </c>
      <c r="D4500" s="29">
        <v>1</v>
      </c>
      <c r="E4500" s="30" t="s">
        <v>11</v>
      </c>
      <c r="F4500" s="97">
        <v>104873.95</v>
      </c>
      <c r="G4500" s="112">
        <f t="shared" si="420"/>
        <v>19926.050500000001</v>
      </c>
      <c r="H4500" s="112">
        <f t="shared" si="421"/>
        <v>124800.00049999999</v>
      </c>
      <c r="I4500" s="122">
        <f t="shared" si="422"/>
        <v>124800.00049999999</v>
      </c>
      <c r="J4500" s="97">
        <v>108907.56</v>
      </c>
      <c r="K4500" s="111">
        <f t="shared" si="423"/>
        <v>20692.436399999999</v>
      </c>
      <c r="L4500" s="112">
        <f t="shared" si="424"/>
        <v>129599.9964</v>
      </c>
      <c r="M4500" s="112">
        <f t="shared" si="425"/>
        <v>129599.9964</v>
      </c>
    </row>
    <row r="4501" spans="1:13" s="1" customFormat="1" ht="12.75" customHeight="1" x14ac:dyDescent="0.2">
      <c r="A4501" s="34">
        <v>63</v>
      </c>
      <c r="B4501" s="27">
        <v>25172400</v>
      </c>
      <c r="C4501" s="53" t="s">
        <v>132</v>
      </c>
      <c r="D4501" s="29">
        <v>1</v>
      </c>
      <c r="E4501" s="30" t="s">
        <v>11</v>
      </c>
      <c r="F4501" s="97">
        <v>78655.460000000006</v>
      </c>
      <c r="G4501" s="112">
        <f t="shared" si="420"/>
        <v>14944.537400000001</v>
      </c>
      <c r="H4501" s="112">
        <f t="shared" si="421"/>
        <v>93599.997400000007</v>
      </c>
      <c r="I4501" s="122">
        <f t="shared" si="422"/>
        <v>93599.997400000007</v>
      </c>
      <c r="J4501" s="97">
        <v>81680.67</v>
      </c>
      <c r="K4501" s="111">
        <f t="shared" si="423"/>
        <v>15519.327299999999</v>
      </c>
      <c r="L4501" s="112">
        <f t="shared" si="424"/>
        <v>97199.997300000003</v>
      </c>
      <c r="M4501" s="112">
        <f t="shared" si="425"/>
        <v>97199.997300000003</v>
      </c>
    </row>
    <row r="4502" spans="1:13" s="1" customFormat="1" ht="12.75" customHeight="1" x14ac:dyDescent="0.2">
      <c r="A4502" s="34">
        <v>64</v>
      </c>
      <c r="B4502" s="27">
        <v>25172400</v>
      </c>
      <c r="C4502" s="53" t="s">
        <v>754</v>
      </c>
      <c r="D4502" s="29">
        <v>1</v>
      </c>
      <c r="E4502" s="30" t="s">
        <v>11</v>
      </c>
      <c r="F4502" s="97">
        <v>279663.87</v>
      </c>
      <c r="G4502" s="112">
        <f t="shared" si="420"/>
        <v>53136.135300000002</v>
      </c>
      <c r="H4502" s="112">
        <f t="shared" si="421"/>
        <v>332800.00530000002</v>
      </c>
      <c r="I4502" s="122">
        <f t="shared" si="422"/>
        <v>332800.00530000002</v>
      </c>
      <c r="J4502" s="97">
        <v>290420.17</v>
      </c>
      <c r="K4502" s="111">
        <f t="shared" si="423"/>
        <v>55179.832299999995</v>
      </c>
      <c r="L4502" s="112">
        <f t="shared" si="424"/>
        <v>345600.00229999999</v>
      </c>
      <c r="M4502" s="112">
        <f t="shared" si="425"/>
        <v>345600.00229999999</v>
      </c>
    </row>
    <row r="4503" spans="1:13" s="1" customFormat="1" ht="12.75" customHeight="1" x14ac:dyDescent="0.2">
      <c r="A4503" s="34">
        <v>65</v>
      </c>
      <c r="B4503" s="27">
        <v>25172400</v>
      </c>
      <c r="C4503" s="53" t="s">
        <v>136</v>
      </c>
      <c r="D4503" s="29">
        <v>1</v>
      </c>
      <c r="E4503" s="30" t="s">
        <v>11</v>
      </c>
      <c r="F4503" s="97">
        <v>139831.93</v>
      </c>
      <c r="G4503" s="112">
        <f t="shared" si="420"/>
        <v>26568.066699999999</v>
      </c>
      <c r="H4503" s="112">
        <f t="shared" si="421"/>
        <v>166399.99669999999</v>
      </c>
      <c r="I4503" s="122">
        <f t="shared" si="422"/>
        <v>166399.99669999999</v>
      </c>
      <c r="J4503" s="97">
        <v>145210.07999999999</v>
      </c>
      <c r="K4503" s="111">
        <f t="shared" si="423"/>
        <v>27589.915199999999</v>
      </c>
      <c r="L4503" s="112">
        <f t="shared" si="424"/>
        <v>172799.99519999998</v>
      </c>
      <c r="M4503" s="112">
        <f t="shared" si="425"/>
        <v>172799.99519999998</v>
      </c>
    </row>
    <row r="4504" spans="1:13" s="1" customFormat="1" ht="12.75" customHeight="1" x14ac:dyDescent="0.2">
      <c r="A4504" s="34">
        <v>66</v>
      </c>
      <c r="B4504" s="27">
        <v>25172400</v>
      </c>
      <c r="C4504" s="53" t="s">
        <v>140</v>
      </c>
      <c r="D4504" s="29">
        <v>1</v>
      </c>
      <c r="E4504" s="30" t="s">
        <v>11</v>
      </c>
      <c r="F4504" s="97">
        <v>69915.97</v>
      </c>
      <c r="G4504" s="112">
        <f t="shared" si="420"/>
        <v>13284.034300000001</v>
      </c>
      <c r="H4504" s="112">
        <f t="shared" si="421"/>
        <v>83200.004300000001</v>
      </c>
      <c r="I4504" s="122">
        <f t="shared" si="422"/>
        <v>83200.004300000001</v>
      </c>
      <c r="J4504" s="97">
        <v>72605.039999999994</v>
      </c>
      <c r="K4504" s="111">
        <f t="shared" si="423"/>
        <v>13794.9576</v>
      </c>
      <c r="L4504" s="112">
        <f t="shared" si="424"/>
        <v>86399.997599999988</v>
      </c>
      <c r="M4504" s="112">
        <f t="shared" si="425"/>
        <v>86399.997599999988</v>
      </c>
    </row>
    <row r="4505" spans="1:13" s="1" customFormat="1" ht="12.75" customHeight="1" x14ac:dyDescent="0.2">
      <c r="A4505" s="34">
        <v>67</v>
      </c>
      <c r="B4505" s="27">
        <v>25172400</v>
      </c>
      <c r="C4505" s="53" t="s">
        <v>755</v>
      </c>
      <c r="D4505" s="29">
        <v>1</v>
      </c>
      <c r="E4505" s="30" t="s">
        <v>11</v>
      </c>
      <c r="F4505" s="97">
        <v>69915.97</v>
      </c>
      <c r="G4505" s="112">
        <f t="shared" si="420"/>
        <v>13284.034300000001</v>
      </c>
      <c r="H4505" s="112">
        <f t="shared" si="421"/>
        <v>83200.004300000001</v>
      </c>
      <c r="I4505" s="122">
        <f t="shared" si="422"/>
        <v>83200.004300000001</v>
      </c>
      <c r="J4505" s="97">
        <v>72605.039999999994</v>
      </c>
      <c r="K4505" s="111">
        <f t="shared" si="423"/>
        <v>13794.9576</v>
      </c>
      <c r="L4505" s="112">
        <f t="shared" si="424"/>
        <v>86399.997599999988</v>
      </c>
      <c r="M4505" s="112">
        <f t="shared" si="425"/>
        <v>86399.997599999988</v>
      </c>
    </row>
    <row r="4506" spans="1:13" s="1" customFormat="1" ht="12.75" customHeight="1" x14ac:dyDescent="0.2">
      <c r="A4506" s="34">
        <v>68</v>
      </c>
      <c r="B4506" s="27">
        <v>25172400</v>
      </c>
      <c r="C4506" s="53" t="s">
        <v>756</v>
      </c>
      <c r="D4506" s="29">
        <v>1</v>
      </c>
      <c r="E4506" s="30" t="s">
        <v>11</v>
      </c>
      <c r="F4506" s="97">
        <v>1048739.5</v>
      </c>
      <c r="G4506" s="112">
        <f t="shared" si="420"/>
        <v>199260.505</v>
      </c>
      <c r="H4506" s="112">
        <f t="shared" si="421"/>
        <v>1248000.0049999999</v>
      </c>
      <c r="I4506" s="122">
        <f t="shared" si="422"/>
        <v>1248000.0049999999</v>
      </c>
      <c r="J4506" s="97">
        <v>1089075.6299999999</v>
      </c>
      <c r="K4506" s="111">
        <f t="shared" si="423"/>
        <v>206924.36969999998</v>
      </c>
      <c r="L4506" s="112">
        <f t="shared" si="424"/>
        <v>1295999.9996999998</v>
      </c>
      <c r="M4506" s="112">
        <f t="shared" si="425"/>
        <v>1295999.9996999998</v>
      </c>
    </row>
    <row r="4507" spans="1:13" s="1" customFormat="1" ht="12.75" customHeight="1" x14ac:dyDescent="0.2">
      <c r="A4507" s="34">
        <v>69</v>
      </c>
      <c r="B4507" s="27">
        <v>25172400</v>
      </c>
      <c r="C4507" s="53" t="s">
        <v>757</v>
      </c>
      <c r="D4507" s="29">
        <v>1</v>
      </c>
      <c r="E4507" s="30" t="s">
        <v>11</v>
      </c>
      <c r="F4507" s="97">
        <v>218487.39</v>
      </c>
      <c r="G4507" s="112">
        <f t="shared" si="420"/>
        <v>41512.604100000004</v>
      </c>
      <c r="H4507" s="112">
        <f t="shared" si="421"/>
        <v>259999.99410000001</v>
      </c>
      <c r="I4507" s="122">
        <f t="shared" si="422"/>
        <v>259999.99410000001</v>
      </c>
      <c r="J4507" s="97">
        <v>226890.76</v>
      </c>
      <c r="K4507" s="111">
        <f t="shared" si="423"/>
        <v>43109.244400000003</v>
      </c>
      <c r="L4507" s="112">
        <f t="shared" si="424"/>
        <v>270000.00440000003</v>
      </c>
      <c r="M4507" s="112">
        <f t="shared" si="425"/>
        <v>270000.00440000003</v>
      </c>
    </row>
    <row r="4508" spans="1:13" s="1" customFormat="1" ht="12.75" customHeight="1" x14ac:dyDescent="0.2">
      <c r="A4508" s="34">
        <v>70</v>
      </c>
      <c r="B4508" s="27">
        <v>25174000</v>
      </c>
      <c r="C4508" s="53" t="s">
        <v>176</v>
      </c>
      <c r="D4508" s="29">
        <v>1</v>
      </c>
      <c r="E4508" s="30" t="s">
        <v>11</v>
      </c>
      <c r="F4508" s="97">
        <v>786554.62</v>
      </c>
      <c r="G4508" s="112">
        <f t="shared" si="420"/>
        <v>149445.37779999999</v>
      </c>
      <c r="H4508" s="112">
        <f t="shared" si="421"/>
        <v>935999.99780000001</v>
      </c>
      <c r="I4508" s="122">
        <f t="shared" si="422"/>
        <v>935999.99780000001</v>
      </c>
      <c r="J4508" s="97">
        <v>816806.72</v>
      </c>
      <c r="K4508" s="111">
        <f t="shared" si="423"/>
        <v>155193.27679999999</v>
      </c>
      <c r="L4508" s="112">
        <f t="shared" si="424"/>
        <v>971999.99679999996</v>
      </c>
      <c r="M4508" s="112">
        <f t="shared" si="425"/>
        <v>971999.99679999996</v>
      </c>
    </row>
    <row r="4509" spans="1:13" s="1" customFormat="1" ht="12.75" customHeight="1" x14ac:dyDescent="0.2">
      <c r="A4509" s="34">
        <v>71</v>
      </c>
      <c r="B4509" s="27">
        <v>25174000</v>
      </c>
      <c r="C4509" s="53" t="s">
        <v>178</v>
      </c>
      <c r="D4509" s="29">
        <v>1</v>
      </c>
      <c r="E4509" s="30" t="s">
        <v>11</v>
      </c>
      <c r="F4509" s="97">
        <v>34957.980000000003</v>
      </c>
      <c r="G4509" s="112">
        <f t="shared" si="420"/>
        <v>6642.0162000000009</v>
      </c>
      <c r="H4509" s="112">
        <f t="shared" si="421"/>
        <v>41599.996200000001</v>
      </c>
      <c r="I4509" s="122">
        <f t="shared" si="422"/>
        <v>41599.996200000001</v>
      </c>
      <c r="J4509" s="97">
        <v>36302.519999999997</v>
      </c>
      <c r="K4509" s="111">
        <f t="shared" si="423"/>
        <v>6897.4787999999999</v>
      </c>
      <c r="L4509" s="112">
        <f t="shared" si="424"/>
        <v>43199.998799999994</v>
      </c>
      <c r="M4509" s="112">
        <f t="shared" si="425"/>
        <v>43199.998799999994</v>
      </c>
    </row>
    <row r="4510" spans="1:13" s="1" customFormat="1" ht="12.75" customHeight="1" x14ac:dyDescent="0.2">
      <c r="A4510" s="34">
        <v>72</v>
      </c>
      <c r="B4510" s="27">
        <v>25174000</v>
      </c>
      <c r="C4510" s="53" t="s">
        <v>180</v>
      </c>
      <c r="D4510" s="29">
        <v>1</v>
      </c>
      <c r="E4510" s="30" t="s">
        <v>11</v>
      </c>
      <c r="F4510" s="97">
        <v>104873.95</v>
      </c>
      <c r="G4510" s="112">
        <f t="shared" si="420"/>
        <v>19926.050500000001</v>
      </c>
      <c r="H4510" s="112">
        <f t="shared" si="421"/>
        <v>124800.00049999999</v>
      </c>
      <c r="I4510" s="122">
        <f t="shared" si="422"/>
        <v>124800.00049999999</v>
      </c>
      <c r="J4510" s="97">
        <v>108907.56</v>
      </c>
      <c r="K4510" s="111">
        <f t="shared" si="423"/>
        <v>20692.436399999999</v>
      </c>
      <c r="L4510" s="112">
        <f t="shared" si="424"/>
        <v>129599.9964</v>
      </c>
      <c r="M4510" s="112">
        <f t="shared" si="425"/>
        <v>129599.9964</v>
      </c>
    </row>
    <row r="4511" spans="1:13" s="1" customFormat="1" ht="12.75" customHeight="1" x14ac:dyDescent="0.2">
      <c r="A4511" s="34">
        <v>73</v>
      </c>
      <c r="B4511" s="27">
        <v>25174000</v>
      </c>
      <c r="C4511" s="53" t="s">
        <v>182</v>
      </c>
      <c r="D4511" s="29">
        <v>1</v>
      </c>
      <c r="E4511" s="30" t="s">
        <v>11</v>
      </c>
      <c r="F4511" s="97">
        <v>61176.47</v>
      </c>
      <c r="G4511" s="112">
        <f t="shared" si="420"/>
        <v>11623.5293</v>
      </c>
      <c r="H4511" s="112">
        <f t="shared" si="421"/>
        <v>72799.999299999996</v>
      </c>
      <c r="I4511" s="122">
        <f t="shared" si="422"/>
        <v>72799.999299999996</v>
      </c>
      <c r="J4511" s="97">
        <v>63529.41</v>
      </c>
      <c r="K4511" s="111">
        <f t="shared" si="423"/>
        <v>12070.5879</v>
      </c>
      <c r="L4511" s="112">
        <f t="shared" si="424"/>
        <v>75599.997900000002</v>
      </c>
      <c r="M4511" s="112">
        <f t="shared" si="425"/>
        <v>75599.997900000002</v>
      </c>
    </row>
    <row r="4512" spans="1:13" s="1" customFormat="1" ht="12.75" customHeight="1" x14ac:dyDescent="0.2">
      <c r="A4512" s="34">
        <v>74</v>
      </c>
      <c r="B4512" s="27">
        <v>25174000</v>
      </c>
      <c r="C4512" s="53" t="s">
        <v>184</v>
      </c>
      <c r="D4512" s="29">
        <v>1</v>
      </c>
      <c r="E4512" s="30" t="s">
        <v>11</v>
      </c>
      <c r="F4512" s="97">
        <v>104873.95</v>
      </c>
      <c r="G4512" s="112">
        <f t="shared" si="420"/>
        <v>19926.050500000001</v>
      </c>
      <c r="H4512" s="112">
        <f t="shared" si="421"/>
        <v>124800.00049999999</v>
      </c>
      <c r="I4512" s="122">
        <f t="shared" si="422"/>
        <v>124800.00049999999</v>
      </c>
      <c r="J4512" s="97">
        <v>108907.56</v>
      </c>
      <c r="K4512" s="111">
        <f t="shared" si="423"/>
        <v>20692.436399999999</v>
      </c>
      <c r="L4512" s="112">
        <f t="shared" si="424"/>
        <v>129599.9964</v>
      </c>
      <c r="M4512" s="112">
        <f t="shared" si="425"/>
        <v>129599.9964</v>
      </c>
    </row>
    <row r="4513" spans="1:13" s="1" customFormat="1" ht="12.75" customHeight="1" x14ac:dyDescent="0.2">
      <c r="A4513" s="34">
        <v>75</v>
      </c>
      <c r="B4513" s="27">
        <v>25174000</v>
      </c>
      <c r="C4513" s="53" t="s">
        <v>186</v>
      </c>
      <c r="D4513" s="29">
        <v>1</v>
      </c>
      <c r="E4513" s="30" t="s">
        <v>11</v>
      </c>
      <c r="F4513" s="97">
        <v>69915.97</v>
      </c>
      <c r="G4513" s="112">
        <f t="shared" si="420"/>
        <v>13284.034300000001</v>
      </c>
      <c r="H4513" s="112">
        <f t="shared" si="421"/>
        <v>83200.004300000001</v>
      </c>
      <c r="I4513" s="122">
        <f t="shared" si="422"/>
        <v>83200.004300000001</v>
      </c>
      <c r="J4513" s="97">
        <v>72605.039999999994</v>
      </c>
      <c r="K4513" s="111">
        <f t="shared" si="423"/>
        <v>13794.9576</v>
      </c>
      <c r="L4513" s="112">
        <f t="shared" si="424"/>
        <v>86399.997599999988</v>
      </c>
      <c r="M4513" s="112">
        <f t="shared" si="425"/>
        <v>86399.997599999988</v>
      </c>
    </row>
    <row r="4514" spans="1:13" s="1" customFormat="1" ht="12.75" customHeight="1" x14ac:dyDescent="0.2">
      <c r="A4514" s="34">
        <v>76</v>
      </c>
      <c r="B4514" s="27">
        <v>25174000</v>
      </c>
      <c r="C4514" s="53" t="s">
        <v>190</v>
      </c>
      <c r="D4514" s="29">
        <v>1</v>
      </c>
      <c r="E4514" s="30" t="s">
        <v>11</v>
      </c>
      <c r="F4514" s="97">
        <v>139831.93</v>
      </c>
      <c r="G4514" s="112">
        <f t="shared" si="420"/>
        <v>26568.066699999999</v>
      </c>
      <c r="H4514" s="112">
        <f t="shared" si="421"/>
        <v>166399.99669999999</v>
      </c>
      <c r="I4514" s="122">
        <f t="shared" si="422"/>
        <v>166399.99669999999</v>
      </c>
      <c r="J4514" s="97">
        <v>145210.07999999999</v>
      </c>
      <c r="K4514" s="111">
        <f t="shared" si="423"/>
        <v>27589.915199999999</v>
      </c>
      <c r="L4514" s="112">
        <f t="shared" si="424"/>
        <v>172799.99519999998</v>
      </c>
      <c r="M4514" s="112">
        <f t="shared" si="425"/>
        <v>172799.99519999998</v>
      </c>
    </row>
    <row r="4515" spans="1:13" s="1" customFormat="1" ht="12.75" customHeight="1" x14ac:dyDescent="0.2">
      <c r="A4515" s="34">
        <v>77</v>
      </c>
      <c r="B4515" s="27">
        <v>25174000</v>
      </c>
      <c r="C4515" s="53" t="s">
        <v>192</v>
      </c>
      <c r="D4515" s="29">
        <v>1</v>
      </c>
      <c r="E4515" s="30" t="s">
        <v>11</v>
      </c>
      <c r="F4515" s="97">
        <v>43697.48</v>
      </c>
      <c r="G4515" s="112">
        <f t="shared" si="420"/>
        <v>8302.521200000001</v>
      </c>
      <c r="H4515" s="112">
        <f t="shared" si="421"/>
        <v>52000.001200000006</v>
      </c>
      <c r="I4515" s="122">
        <f t="shared" si="422"/>
        <v>52000.001200000006</v>
      </c>
      <c r="J4515" s="97">
        <v>45378.15</v>
      </c>
      <c r="K4515" s="111">
        <f t="shared" si="423"/>
        <v>8621.8485000000001</v>
      </c>
      <c r="L4515" s="112">
        <f t="shared" si="424"/>
        <v>53999.998500000002</v>
      </c>
      <c r="M4515" s="112">
        <f t="shared" si="425"/>
        <v>53999.998500000002</v>
      </c>
    </row>
    <row r="4516" spans="1:13" s="1" customFormat="1" ht="12.75" customHeight="1" x14ac:dyDescent="0.2">
      <c r="A4516" s="34">
        <v>78</v>
      </c>
      <c r="B4516" s="27">
        <v>25174000</v>
      </c>
      <c r="C4516" s="53" t="s">
        <v>196</v>
      </c>
      <c r="D4516" s="29">
        <v>1</v>
      </c>
      <c r="E4516" s="30" t="s">
        <v>11</v>
      </c>
      <c r="F4516" s="97">
        <v>26218.49</v>
      </c>
      <c r="G4516" s="112">
        <f t="shared" si="420"/>
        <v>4981.5131000000001</v>
      </c>
      <c r="H4516" s="112">
        <f t="shared" si="421"/>
        <v>31200.003100000002</v>
      </c>
      <c r="I4516" s="122">
        <f t="shared" si="422"/>
        <v>31200.003100000002</v>
      </c>
      <c r="J4516" s="97">
        <v>27226.89</v>
      </c>
      <c r="K4516" s="111">
        <f t="shared" si="423"/>
        <v>5173.1090999999997</v>
      </c>
      <c r="L4516" s="112">
        <f t="shared" si="424"/>
        <v>32399.999100000001</v>
      </c>
      <c r="M4516" s="112">
        <f t="shared" si="425"/>
        <v>32399.999100000001</v>
      </c>
    </row>
    <row r="4517" spans="1:13" s="1" customFormat="1" ht="12.75" customHeight="1" x14ac:dyDescent="0.2">
      <c r="A4517" s="34">
        <v>79</v>
      </c>
      <c r="B4517" s="27">
        <v>25174000</v>
      </c>
      <c r="C4517" s="53" t="s">
        <v>198</v>
      </c>
      <c r="D4517" s="29">
        <v>1</v>
      </c>
      <c r="E4517" s="30" t="s">
        <v>11</v>
      </c>
      <c r="F4517" s="97">
        <v>4369.75</v>
      </c>
      <c r="G4517" s="112">
        <f t="shared" si="420"/>
        <v>830.25250000000005</v>
      </c>
      <c r="H4517" s="112">
        <f t="shared" si="421"/>
        <v>5200.0025000000005</v>
      </c>
      <c r="I4517" s="122">
        <f t="shared" si="422"/>
        <v>5200.0025000000005</v>
      </c>
      <c r="J4517" s="97">
        <v>4537.82</v>
      </c>
      <c r="K4517" s="111">
        <f t="shared" si="423"/>
        <v>862.18579999999997</v>
      </c>
      <c r="L4517" s="112">
        <f t="shared" si="424"/>
        <v>5400.0057999999999</v>
      </c>
      <c r="M4517" s="112">
        <f t="shared" si="425"/>
        <v>5400.0057999999999</v>
      </c>
    </row>
    <row r="4518" spans="1:13" s="1" customFormat="1" ht="12.75" customHeight="1" x14ac:dyDescent="0.2">
      <c r="A4518" s="34">
        <v>80</v>
      </c>
      <c r="B4518" s="27">
        <v>25174000</v>
      </c>
      <c r="C4518" s="53" t="s">
        <v>200</v>
      </c>
      <c r="D4518" s="29">
        <v>1</v>
      </c>
      <c r="E4518" s="30" t="s">
        <v>11</v>
      </c>
      <c r="F4518" s="97">
        <v>340840.34</v>
      </c>
      <c r="G4518" s="112">
        <f t="shared" si="420"/>
        <v>64759.664600000004</v>
      </c>
      <c r="H4518" s="112">
        <f t="shared" si="421"/>
        <v>405600.00460000004</v>
      </c>
      <c r="I4518" s="122">
        <f t="shared" si="422"/>
        <v>405600.00460000004</v>
      </c>
      <c r="J4518" s="97">
        <v>353949.58</v>
      </c>
      <c r="K4518" s="111">
        <f t="shared" si="423"/>
        <v>67250.420200000008</v>
      </c>
      <c r="L4518" s="112">
        <f t="shared" si="424"/>
        <v>421200.00020000001</v>
      </c>
      <c r="M4518" s="112">
        <f t="shared" si="425"/>
        <v>421200.00020000001</v>
      </c>
    </row>
    <row r="4519" spans="1:13" s="1" customFormat="1" ht="12.75" customHeight="1" x14ac:dyDescent="0.2">
      <c r="A4519" s="34">
        <v>81</v>
      </c>
      <c r="B4519" s="27" t="s">
        <v>206</v>
      </c>
      <c r="C4519" s="53" t="s">
        <v>759</v>
      </c>
      <c r="D4519" s="29">
        <v>1</v>
      </c>
      <c r="E4519" s="30" t="s">
        <v>11</v>
      </c>
      <c r="F4519" s="97">
        <v>262184.87</v>
      </c>
      <c r="G4519" s="112">
        <f t="shared" si="420"/>
        <v>49815.1253</v>
      </c>
      <c r="H4519" s="112">
        <f t="shared" si="421"/>
        <v>311999.99530000001</v>
      </c>
      <c r="I4519" s="122">
        <f t="shared" si="422"/>
        <v>311999.99530000001</v>
      </c>
      <c r="J4519" s="97">
        <v>272268.90999999997</v>
      </c>
      <c r="K4519" s="111">
        <f t="shared" si="423"/>
        <v>51731.092899999996</v>
      </c>
      <c r="L4519" s="112">
        <f t="shared" si="424"/>
        <v>324000.00289999996</v>
      </c>
      <c r="M4519" s="112">
        <f t="shared" si="425"/>
        <v>324000.00289999996</v>
      </c>
    </row>
    <row r="4520" spans="1:13" s="1" customFormat="1" ht="12.75" customHeight="1" x14ac:dyDescent="0.2">
      <c r="A4520" s="34">
        <v>82</v>
      </c>
      <c r="B4520" s="27" t="s">
        <v>206</v>
      </c>
      <c r="C4520" s="53" t="s">
        <v>259</v>
      </c>
      <c r="D4520" s="29">
        <v>1</v>
      </c>
      <c r="E4520" s="30" t="s">
        <v>11</v>
      </c>
      <c r="F4520" s="97">
        <v>192268.91</v>
      </c>
      <c r="G4520" s="112">
        <f t="shared" si="420"/>
        <v>36531.092900000003</v>
      </c>
      <c r="H4520" s="112">
        <f t="shared" si="421"/>
        <v>228800.00290000002</v>
      </c>
      <c r="I4520" s="122">
        <f t="shared" si="422"/>
        <v>228800.00290000002</v>
      </c>
      <c r="J4520" s="97">
        <v>199663.87</v>
      </c>
      <c r="K4520" s="111">
        <f t="shared" si="423"/>
        <v>37936.135300000002</v>
      </c>
      <c r="L4520" s="112">
        <f t="shared" si="424"/>
        <v>237600.00529999999</v>
      </c>
      <c r="M4520" s="112">
        <f t="shared" si="425"/>
        <v>237600.00529999999</v>
      </c>
    </row>
    <row r="4521" spans="1:13" s="1" customFormat="1" ht="12.75" customHeight="1" x14ac:dyDescent="0.2">
      <c r="A4521" s="34">
        <v>83</v>
      </c>
      <c r="B4521" s="27" t="s">
        <v>206</v>
      </c>
      <c r="C4521" s="53" t="s">
        <v>261</v>
      </c>
      <c r="D4521" s="29">
        <v>1</v>
      </c>
      <c r="E4521" s="30" t="s">
        <v>11</v>
      </c>
      <c r="F4521" s="97">
        <v>157310.92000000001</v>
      </c>
      <c r="G4521" s="112">
        <f t="shared" si="420"/>
        <v>29889.074800000002</v>
      </c>
      <c r="H4521" s="112">
        <f t="shared" si="421"/>
        <v>187199.99480000001</v>
      </c>
      <c r="I4521" s="122">
        <f t="shared" si="422"/>
        <v>187199.99480000001</v>
      </c>
      <c r="J4521" s="97">
        <v>163361.34</v>
      </c>
      <c r="K4521" s="111">
        <f t="shared" si="423"/>
        <v>31038.654599999998</v>
      </c>
      <c r="L4521" s="112">
        <f t="shared" si="424"/>
        <v>194399.99460000001</v>
      </c>
      <c r="M4521" s="112">
        <f t="shared" si="425"/>
        <v>194399.99460000001</v>
      </c>
    </row>
    <row r="4522" spans="1:13" s="1" customFormat="1" ht="12.75" customHeight="1" x14ac:dyDescent="0.2">
      <c r="A4522" s="34">
        <v>84</v>
      </c>
      <c r="B4522" s="27" t="s">
        <v>206</v>
      </c>
      <c r="C4522" s="53" t="s">
        <v>267</v>
      </c>
      <c r="D4522" s="29">
        <v>1</v>
      </c>
      <c r="E4522" s="30" t="s">
        <v>11</v>
      </c>
      <c r="F4522" s="97">
        <v>78655.460000000006</v>
      </c>
      <c r="G4522" s="112">
        <f t="shared" si="420"/>
        <v>14944.537400000001</v>
      </c>
      <c r="H4522" s="112">
        <f t="shared" si="421"/>
        <v>93599.997400000007</v>
      </c>
      <c r="I4522" s="122">
        <f t="shared" si="422"/>
        <v>93599.997400000007</v>
      </c>
      <c r="J4522" s="97">
        <v>81680.67</v>
      </c>
      <c r="K4522" s="111">
        <f t="shared" si="423"/>
        <v>15519.327299999999</v>
      </c>
      <c r="L4522" s="112">
        <f t="shared" si="424"/>
        <v>97199.997300000003</v>
      </c>
      <c r="M4522" s="112">
        <f t="shared" si="425"/>
        <v>97199.997300000003</v>
      </c>
    </row>
    <row r="4523" spans="1:13" s="1" customFormat="1" ht="12.75" customHeight="1" x14ac:dyDescent="0.2">
      <c r="A4523" s="34">
        <v>85</v>
      </c>
      <c r="B4523" s="27" t="s">
        <v>206</v>
      </c>
      <c r="C4523" s="53" t="s">
        <v>269</v>
      </c>
      <c r="D4523" s="29">
        <v>1</v>
      </c>
      <c r="E4523" s="30" t="s">
        <v>11</v>
      </c>
      <c r="F4523" s="97">
        <v>96134.45</v>
      </c>
      <c r="G4523" s="112">
        <f t="shared" si="420"/>
        <v>18265.5455</v>
      </c>
      <c r="H4523" s="112">
        <f t="shared" si="421"/>
        <v>114399.99549999999</v>
      </c>
      <c r="I4523" s="122">
        <f t="shared" si="422"/>
        <v>114399.99549999999</v>
      </c>
      <c r="J4523" s="97">
        <v>99831.93</v>
      </c>
      <c r="K4523" s="111">
        <f t="shared" si="423"/>
        <v>18968.066699999999</v>
      </c>
      <c r="L4523" s="112">
        <f t="shared" si="424"/>
        <v>118799.99669999999</v>
      </c>
      <c r="M4523" s="112">
        <f t="shared" si="425"/>
        <v>118799.99669999999</v>
      </c>
    </row>
    <row r="4524" spans="1:13" s="1" customFormat="1" ht="12.75" customHeight="1" x14ac:dyDescent="0.2">
      <c r="A4524" s="34">
        <v>86</v>
      </c>
      <c r="B4524" s="27" t="s">
        <v>206</v>
      </c>
      <c r="C4524" s="53" t="s">
        <v>762</v>
      </c>
      <c r="D4524" s="29">
        <v>1</v>
      </c>
      <c r="E4524" s="30" t="s">
        <v>11</v>
      </c>
      <c r="F4524" s="97">
        <v>192268.91</v>
      </c>
      <c r="G4524" s="112">
        <f t="shared" si="420"/>
        <v>36531.092900000003</v>
      </c>
      <c r="H4524" s="112">
        <f t="shared" si="421"/>
        <v>228800.00290000002</v>
      </c>
      <c r="I4524" s="122">
        <f t="shared" si="422"/>
        <v>228800.00290000002</v>
      </c>
      <c r="J4524" s="97">
        <v>199663.87</v>
      </c>
      <c r="K4524" s="111">
        <f t="shared" si="423"/>
        <v>37936.135300000002</v>
      </c>
      <c r="L4524" s="112">
        <f t="shared" si="424"/>
        <v>237600.00529999999</v>
      </c>
      <c r="M4524" s="112">
        <f t="shared" si="425"/>
        <v>237600.00529999999</v>
      </c>
    </row>
    <row r="4525" spans="1:13" s="1" customFormat="1" ht="12.75" customHeight="1" x14ac:dyDescent="0.2">
      <c r="A4525" s="34">
        <v>87</v>
      </c>
      <c r="B4525" s="27" t="s">
        <v>206</v>
      </c>
      <c r="C4525" s="53" t="s">
        <v>763</v>
      </c>
      <c r="D4525" s="29">
        <v>1</v>
      </c>
      <c r="E4525" s="30" t="s">
        <v>11</v>
      </c>
      <c r="F4525" s="97">
        <v>26218.49</v>
      </c>
      <c r="G4525" s="112">
        <f t="shared" si="420"/>
        <v>4981.5131000000001</v>
      </c>
      <c r="H4525" s="112">
        <f t="shared" si="421"/>
        <v>31200.003100000002</v>
      </c>
      <c r="I4525" s="122">
        <f t="shared" si="422"/>
        <v>31200.003100000002</v>
      </c>
      <c r="J4525" s="97">
        <v>27226.89</v>
      </c>
      <c r="K4525" s="111">
        <f t="shared" si="423"/>
        <v>5173.1090999999997</v>
      </c>
      <c r="L4525" s="112">
        <f t="shared" si="424"/>
        <v>32399.999100000001</v>
      </c>
      <c r="M4525" s="112">
        <f t="shared" si="425"/>
        <v>32399.999100000001</v>
      </c>
    </row>
    <row r="4526" spans="1:13" s="1" customFormat="1" ht="12.75" customHeight="1" x14ac:dyDescent="0.2">
      <c r="A4526" s="34">
        <v>88</v>
      </c>
      <c r="B4526" s="27" t="s">
        <v>206</v>
      </c>
      <c r="C4526" s="53" t="s">
        <v>764</v>
      </c>
      <c r="D4526" s="29">
        <v>1</v>
      </c>
      <c r="E4526" s="30" t="s">
        <v>11</v>
      </c>
      <c r="F4526" s="97">
        <v>26218.49</v>
      </c>
      <c r="G4526" s="112">
        <f t="shared" si="420"/>
        <v>4981.5131000000001</v>
      </c>
      <c r="H4526" s="112">
        <f t="shared" si="421"/>
        <v>31200.003100000002</v>
      </c>
      <c r="I4526" s="122">
        <f t="shared" si="422"/>
        <v>31200.003100000002</v>
      </c>
      <c r="J4526" s="97">
        <v>27226.89</v>
      </c>
      <c r="K4526" s="111">
        <f t="shared" si="423"/>
        <v>5173.1090999999997</v>
      </c>
      <c r="L4526" s="112">
        <f t="shared" si="424"/>
        <v>32399.999100000001</v>
      </c>
      <c r="M4526" s="112">
        <f t="shared" si="425"/>
        <v>32399.999100000001</v>
      </c>
    </row>
    <row r="4527" spans="1:13" s="1" customFormat="1" ht="12.75" customHeight="1" x14ac:dyDescent="0.2">
      <c r="A4527" s="34">
        <v>89</v>
      </c>
      <c r="B4527" s="27" t="s">
        <v>206</v>
      </c>
      <c r="C4527" s="53" t="s">
        <v>691</v>
      </c>
      <c r="D4527" s="29">
        <v>1</v>
      </c>
      <c r="E4527" s="30" t="s">
        <v>11</v>
      </c>
      <c r="F4527" s="97">
        <v>257815.13</v>
      </c>
      <c r="G4527" s="112">
        <f t="shared" si="420"/>
        <v>48984.8747</v>
      </c>
      <c r="H4527" s="112">
        <f t="shared" si="421"/>
        <v>306800.00469999999</v>
      </c>
      <c r="I4527" s="122">
        <f t="shared" si="422"/>
        <v>306800.00469999999</v>
      </c>
      <c r="J4527" s="97">
        <v>267731.09000000003</v>
      </c>
      <c r="K4527" s="111">
        <f t="shared" si="423"/>
        <v>50868.907100000004</v>
      </c>
      <c r="L4527" s="112">
        <f t="shared" si="424"/>
        <v>318599.99710000004</v>
      </c>
      <c r="M4527" s="112">
        <f t="shared" si="425"/>
        <v>318599.99710000004</v>
      </c>
    </row>
    <row r="4528" spans="1:13" s="1" customFormat="1" ht="12.75" customHeight="1" x14ac:dyDescent="0.2">
      <c r="A4528" s="34">
        <v>90</v>
      </c>
      <c r="B4528" s="27" t="s">
        <v>206</v>
      </c>
      <c r="C4528" s="53" t="s">
        <v>287</v>
      </c>
      <c r="D4528" s="29">
        <v>1</v>
      </c>
      <c r="E4528" s="30" t="s">
        <v>11</v>
      </c>
      <c r="F4528" s="97">
        <v>61176.47</v>
      </c>
      <c r="G4528" s="112">
        <f t="shared" si="420"/>
        <v>11623.5293</v>
      </c>
      <c r="H4528" s="112">
        <f t="shared" si="421"/>
        <v>72799.999299999996</v>
      </c>
      <c r="I4528" s="122">
        <f t="shared" si="422"/>
        <v>72799.999299999996</v>
      </c>
      <c r="J4528" s="97">
        <v>63529.41</v>
      </c>
      <c r="K4528" s="111">
        <f t="shared" si="423"/>
        <v>12070.5879</v>
      </c>
      <c r="L4528" s="112">
        <f t="shared" si="424"/>
        <v>75599.997900000002</v>
      </c>
      <c r="M4528" s="112">
        <f t="shared" si="425"/>
        <v>75599.997900000002</v>
      </c>
    </row>
    <row r="4529" spans="1:13" s="1" customFormat="1" ht="12.75" customHeight="1" x14ac:dyDescent="0.2">
      <c r="A4529" s="34">
        <v>91</v>
      </c>
      <c r="B4529" s="27" t="s">
        <v>206</v>
      </c>
      <c r="C4529" s="53" t="s">
        <v>765</v>
      </c>
      <c r="D4529" s="29">
        <v>1</v>
      </c>
      <c r="E4529" s="30" t="s">
        <v>11</v>
      </c>
      <c r="F4529" s="97">
        <v>61176.47</v>
      </c>
      <c r="G4529" s="112">
        <f t="shared" si="420"/>
        <v>11623.5293</v>
      </c>
      <c r="H4529" s="112">
        <f t="shared" si="421"/>
        <v>72799.999299999996</v>
      </c>
      <c r="I4529" s="122">
        <f t="shared" si="422"/>
        <v>72799.999299999996</v>
      </c>
      <c r="J4529" s="97">
        <v>63529.41</v>
      </c>
      <c r="K4529" s="111">
        <f t="shared" si="423"/>
        <v>12070.5879</v>
      </c>
      <c r="L4529" s="112">
        <f t="shared" si="424"/>
        <v>75599.997900000002</v>
      </c>
      <c r="M4529" s="112">
        <f t="shared" si="425"/>
        <v>75599.997900000002</v>
      </c>
    </row>
    <row r="4530" spans="1:13" s="1" customFormat="1" ht="12.75" customHeight="1" x14ac:dyDescent="0.2">
      <c r="A4530" s="34">
        <v>92</v>
      </c>
      <c r="B4530" s="27" t="s">
        <v>206</v>
      </c>
      <c r="C4530" s="53" t="s">
        <v>766</v>
      </c>
      <c r="D4530" s="29">
        <v>1</v>
      </c>
      <c r="E4530" s="30" t="s">
        <v>11</v>
      </c>
      <c r="F4530" s="97">
        <v>69915.97</v>
      </c>
      <c r="G4530" s="112">
        <f t="shared" si="420"/>
        <v>13284.034300000001</v>
      </c>
      <c r="H4530" s="112">
        <f t="shared" si="421"/>
        <v>83200.004300000001</v>
      </c>
      <c r="I4530" s="122">
        <f t="shared" si="422"/>
        <v>83200.004300000001</v>
      </c>
      <c r="J4530" s="97">
        <v>72605.039999999994</v>
      </c>
      <c r="K4530" s="111">
        <f t="shared" si="423"/>
        <v>13794.9576</v>
      </c>
      <c r="L4530" s="112">
        <f t="shared" si="424"/>
        <v>86399.997599999988</v>
      </c>
      <c r="M4530" s="112">
        <f t="shared" si="425"/>
        <v>86399.997599999988</v>
      </c>
    </row>
    <row r="4531" spans="1:13" s="1" customFormat="1" ht="12.75" customHeight="1" x14ac:dyDescent="0.2">
      <c r="A4531" s="34">
        <v>93</v>
      </c>
      <c r="B4531" s="27" t="s">
        <v>206</v>
      </c>
      <c r="C4531" s="53" t="s">
        <v>767</v>
      </c>
      <c r="D4531" s="29">
        <v>1</v>
      </c>
      <c r="E4531" s="30" t="s">
        <v>11</v>
      </c>
      <c r="F4531" s="97">
        <v>157310.92000000001</v>
      </c>
      <c r="G4531" s="112">
        <f t="shared" si="420"/>
        <v>29889.074800000002</v>
      </c>
      <c r="H4531" s="112">
        <f t="shared" si="421"/>
        <v>187199.99480000001</v>
      </c>
      <c r="I4531" s="122">
        <f t="shared" si="422"/>
        <v>187199.99480000001</v>
      </c>
      <c r="J4531" s="97">
        <v>163361.34</v>
      </c>
      <c r="K4531" s="111">
        <f t="shared" si="423"/>
        <v>31038.654599999998</v>
      </c>
      <c r="L4531" s="112">
        <f t="shared" si="424"/>
        <v>194399.99460000001</v>
      </c>
      <c r="M4531" s="112">
        <f t="shared" si="425"/>
        <v>194399.99460000001</v>
      </c>
    </row>
    <row r="4532" spans="1:13" s="1" customFormat="1" ht="12.75" customHeight="1" x14ac:dyDescent="0.2">
      <c r="A4532" s="34">
        <v>94</v>
      </c>
      <c r="B4532" s="27" t="s">
        <v>206</v>
      </c>
      <c r="C4532" s="53" t="s">
        <v>299</v>
      </c>
      <c r="D4532" s="29">
        <v>1</v>
      </c>
      <c r="E4532" s="30" t="s">
        <v>11</v>
      </c>
      <c r="F4532" s="97">
        <v>305882.34999999998</v>
      </c>
      <c r="G4532" s="112">
        <f t="shared" si="420"/>
        <v>58117.646499999995</v>
      </c>
      <c r="H4532" s="112">
        <f t="shared" si="421"/>
        <v>363999.99649999995</v>
      </c>
      <c r="I4532" s="122">
        <f t="shared" si="422"/>
        <v>363999.99649999995</v>
      </c>
      <c r="J4532" s="97">
        <v>317647.06</v>
      </c>
      <c r="K4532" s="111">
        <f t="shared" si="423"/>
        <v>60352.941400000003</v>
      </c>
      <c r="L4532" s="112">
        <f t="shared" si="424"/>
        <v>378000.00140000001</v>
      </c>
      <c r="M4532" s="112">
        <f t="shared" si="425"/>
        <v>378000.00140000001</v>
      </c>
    </row>
    <row r="4533" spans="1:13" s="1" customFormat="1" ht="12.75" customHeight="1" x14ac:dyDescent="0.2">
      <c r="A4533" s="34">
        <v>95</v>
      </c>
      <c r="B4533" s="27" t="s">
        <v>206</v>
      </c>
      <c r="C4533" s="53" t="s">
        <v>768</v>
      </c>
      <c r="D4533" s="29">
        <v>1</v>
      </c>
      <c r="E4533" s="30" t="s">
        <v>11</v>
      </c>
      <c r="F4533" s="97">
        <v>43697.48</v>
      </c>
      <c r="G4533" s="112">
        <f t="shared" si="420"/>
        <v>8302.521200000001</v>
      </c>
      <c r="H4533" s="112">
        <f t="shared" si="421"/>
        <v>52000.001200000006</v>
      </c>
      <c r="I4533" s="122">
        <f t="shared" si="422"/>
        <v>52000.001200000006</v>
      </c>
      <c r="J4533" s="97">
        <v>45378.15</v>
      </c>
      <c r="K4533" s="111">
        <f t="shared" si="423"/>
        <v>8621.8485000000001</v>
      </c>
      <c r="L4533" s="112">
        <f t="shared" si="424"/>
        <v>53999.998500000002</v>
      </c>
      <c r="M4533" s="112">
        <f t="shared" si="425"/>
        <v>53999.998500000002</v>
      </c>
    </row>
    <row r="4534" spans="1:13" s="1" customFormat="1" ht="12.75" customHeight="1" x14ac:dyDescent="0.2">
      <c r="A4534" s="34">
        <v>96</v>
      </c>
      <c r="B4534" s="27" t="s">
        <v>206</v>
      </c>
      <c r="C4534" s="53" t="s">
        <v>303</v>
      </c>
      <c r="D4534" s="29">
        <v>1</v>
      </c>
      <c r="E4534" s="30" t="s">
        <v>11</v>
      </c>
      <c r="F4534" s="97">
        <v>34957.980000000003</v>
      </c>
      <c r="G4534" s="112">
        <f t="shared" si="420"/>
        <v>6642.0162000000009</v>
      </c>
      <c r="H4534" s="112">
        <f t="shared" si="421"/>
        <v>41599.996200000001</v>
      </c>
      <c r="I4534" s="122">
        <f t="shared" si="422"/>
        <v>41599.996200000001</v>
      </c>
      <c r="J4534" s="97">
        <v>36302.519999999997</v>
      </c>
      <c r="K4534" s="111">
        <f t="shared" si="423"/>
        <v>6897.4787999999999</v>
      </c>
      <c r="L4534" s="112">
        <f t="shared" si="424"/>
        <v>43199.998799999994</v>
      </c>
      <c r="M4534" s="112">
        <f t="shared" si="425"/>
        <v>43199.998799999994</v>
      </c>
    </row>
    <row r="4535" spans="1:13" s="1" customFormat="1" ht="12.75" customHeight="1" x14ac:dyDescent="0.2">
      <c r="A4535" s="34">
        <v>97</v>
      </c>
      <c r="B4535" s="27" t="s">
        <v>206</v>
      </c>
      <c r="C4535" s="53" t="s">
        <v>770</v>
      </c>
      <c r="D4535" s="29">
        <v>1</v>
      </c>
      <c r="E4535" s="30" t="s">
        <v>11</v>
      </c>
      <c r="F4535" s="97">
        <v>174789.92</v>
      </c>
      <c r="G4535" s="112">
        <f t="shared" si="420"/>
        <v>33210.084800000004</v>
      </c>
      <c r="H4535" s="112">
        <f t="shared" si="421"/>
        <v>208000.00480000002</v>
      </c>
      <c r="I4535" s="122">
        <f t="shared" si="422"/>
        <v>208000.00480000002</v>
      </c>
      <c r="J4535" s="97">
        <v>181512.61</v>
      </c>
      <c r="K4535" s="111">
        <f t="shared" si="423"/>
        <v>34487.395899999996</v>
      </c>
      <c r="L4535" s="112">
        <f t="shared" si="424"/>
        <v>216000.00589999999</v>
      </c>
      <c r="M4535" s="112">
        <f t="shared" si="425"/>
        <v>216000.00589999999</v>
      </c>
    </row>
    <row r="4536" spans="1:13" s="1" customFormat="1" ht="12.75" customHeight="1" x14ac:dyDescent="0.2">
      <c r="A4536" s="34">
        <v>98</v>
      </c>
      <c r="B4536" s="27">
        <v>25173800</v>
      </c>
      <c r="C4536" s="53" t="s">
        <v>317</v>
      </c>
      <c r="D4536" s="29">
        <v>1</v>
      </c>
      <c r="E4536" s="30" t="s">
        <v>11</v>
      </c>
      <c r="F4536" s="97">
        <v>52436.97</v>
      </c>
      <c r="G4536" s="112">
        <f t="shared" si="420"/>
        <v>9963.0243000000009</v>
      </c>
      <c r="H4536" s="112">
        <f t="shared" si="421"/>
        <v>62399.994300000006</v>
      </c>
      <c r="I4536" s="122">
        <f t="shared" si="422"/>
        <v>62399.994300000006</v>
      </c>
      <c r="J4536" s="97">
        <v>54453.78</v>
      </c>
      <c r="K4536" s="111">
        <f t="shared" si="423"/>
        <v>10346.218199999999</v>
      </c>
      <c r="L4536" s="112">
        <f t="shared" si="424"/>
        <v>64799.998200000002</v>
      </c>
      <c r="M4536" s="112">
        <f t="shared" si="425"/>
        <v>64799.998200000002</v>
      </c>
    </row>
    <row r="4537" spans="1:13" s="1" customFormat="1" ht="12.75" customHeight="1" x14ac:dyDescent="0.2">
      <c r="A4537" s="34">
        <v>99</v>
      </c>
      <c r="B4537" s="27">
        <v>25173800</v>
      </c>
      <c r="C4537" s="53" t="s">
        <v>319</v>
      </c>
      <c r="D4537" s="29">
        <v>1</v>
      </c>
      <c r="E4537" s="30" t="s">
        <v>11</v>
      </c>
      <c r="F4537" s="97">
        <v>104873.95</v>
      </c>
      <c r="G4537" s="112">
        <f t="shared" si="420"/>
        <v>19926.050500000001</v>
      </c>
      <c r="H4537" s="112">
        <f t="shared" si="421"/>
        <v>124800.00049999999</v>
      </c>
      <c r="I4537" s="122">
        <f t="shared" si="422"/>
        <v>124800.00049999999</v>
      </c>
      <c r="J4537" s="97">
        <v>108907.56</v>
      </c>
      <c r="K4537" s="111">
        <f t="shared" si="423"/>
        <v>20692.436399999999</v>
      </c>
      <c r="L4537" s="112">
        <f t="shared" si="424"/>
        <v>129599.9964</v>
      </c>
      <c r="M4537" s="112">
        <f t="shared" si="425"/>
        <v>129599.9964</v>
      </c>
    </row>
    <row r="4538" spans="1:13" s="1" customFormat="1" ht="12.75" customHeight="1" x14ac:dyDescent="0.2">
      <c r="A4538" s="34">
        <v>100</v>
      </c>
      <c r="B4538" s="27">
        <v>25173800</v>
      </c>
      <c r="C4538" s="53" t="s">
        <v>321</v>
      </c>
      <c r="D4538" s="29">
        <v>1</v>
      </c>
      <c r="E4538" s="30" t="s">
        <v>11</v>
      </c>
      <c r="F4538" s="97">
        <v>43697.48</v>
      </c>
      <c r="G4538" s="112">
        <f t="shared" si="420"/>
        <v>8302.521200000001</v>
      </c>
      <c r="H4538" s="112">
        <f t="shared" si="421"/>
        <v>52000.001200000006</v>
      </c>
      <c r="I4538" s="122">
        <f t="shared" si="422"/>
        <v>52000.001200000006</v>
      </c>
      <c r="J4538" s="97">
        <v>45378.15</v>
      </c>
      <c r="K4538" s="111">
        <f t="shared" si="423"/>
        <v>8621.8485000000001</v>
      </c>
      <c r="L4538" s="112">
        <f t="shared" si="424"/>
        <v>53999.998500000002</v>
      </c>
      <c r="M4538" s="112">
        <f t="shared" si="425"/>
        <v>53999.998500000002</v>
      </c>
    </row>
    <row r="4539" spans="1:13" s="1" customFormat="1" ht="12.75" customHeight="1" x14ac:dyDescent="0.2">
      <c r="A4539" s="34">
        <v>101</v>
      </c>
      <c r="B4539" s="27">
        <v>25173800</v>
      </c>
      <c r="C4539" s="53" t="s">
        <v>323</v>
      </c>
      <c r="D4539" s="29">
        <v>1</v>
      </c>
      <c r="E4539" s="30" t="s">
        <v>11</v>
      </c>
      <c r="F4539" s="97">
        <v>52436.97</v>
      </c>
      <c r="G4539" s="112">
        <f t="shared" si="420"/>
        <v>9963.0243000000009</v>
      </c>
      <c r="H4539" s="112">
        <f t="shared" si="421"/>
        <v>62399.994300000006</v>
      </c>
      <c r="I4539" s="122">
        <f t="shared" si="422"/>
        <v>62399.994300000006</v>
      </c>
      <c r="J4539" s="97">
        <v>54453.78</v>
      </c>
      <c r="K4539" s="111">
        <f t="shared" si="423"/>
        <v>10346.218199999999</v>
      </c>
      <c r="L4539" s="112">
        <f t="shared" si="424"/>
        <v>64799.998200000002</v>
      </c>
      <c r="M4539" s="112">
        <f t="shared" si="425"/>
        <v>64799.998200000002</v>
      </c>
    </row>
    <row r="4540" spans="1:13" s="1" customFormat="1" ht="12.75" customHeight="1" x14ac:dyDescent="0.2">
      <c r="A4540" s="34">
        <v>102</v>
      </c>
      <c r="B4540" s="27">
        <v>25173800</v>
      </c>
      <c r="C4540" s="53" t="s">
        <v>325</v>
      </c>
      <c r="D4540" s="29">
        <v>1</v>
      </c>
      <c r="E4540" s="30" t="s">
        <v>11</v>
      </c>
      <c r="F4540" s="97">
        <v>131092.44</v>
      </c>
      <c r="G4540" s="112">
        <f t="shared" si="420"/>
        <v>24907.563600000001</v>
      </c>
      <c r="H4540" s="112">
        <f t="shared" si="421"/>
        <v>156000.0036</v>
      </c>
      <c r="I4540" s="122">
        <f t="shared" si="422"/>
        <v>156000.0036</v>
      </c>
      <c r="J4540" s="97">
        <v>136134.45000000001</v>
      </c>
      <c r="K4540" s="111">
        <f t="shared" si="423"/>
        <v>25865.545500000004</v>
      </c>
      <c r="L4540" s="112">
        <f t="shared" si="424"/>
        <v>161999.99550000002</v>
      </c>
      <c r="M4540" s="112">
        <f t="shared" si="425"/>
        <v>161999.99550000002</v>
      </c>
    </row>
    <row r="4541" spans="1:13" s="1" customFormat="1" ht="12.75" customHeight="1" x14ac:dyDescent="0.2">
      <c r="A4541" s="34">
        <v>103</v>
      </c>
      <c r="B4541" s="27">
        <v>25173800</v>
      </c>
      <c r="C4541" s="53" t="s">
        <v>327</v>
      </c>
      <c r="D4541" s="29">
        <v>1</v>
      </c>
      <c r="E4541" s="30" t="s">
        <v>11</v>
      </c>
      <c r="F4541" s="97">
        <v>113613.45</v>
      </c>
      <c r="G4541" s="112">
        <f t="shared" si="420"/>
        <v>21586.555499999999</v>
      </c>
      <c r="H4541" s="112">
        <f t="shared" si="421"/>
        <v>135200.0055</v>
      </c>
      <c r="I4541" s="122">
        <f t="shared" si="422"/>
        <v>135200.0055</v>
      </c>
      <c r="J4541" s="97">
        <v>117983.19</v>
      </c>
      <c r="K4541" s="111">
        <f t="shared" si="423"/>
        <v>22416.806100000002</v>
      </c>
      <c r="L4541" s="112">
        <f t="shared" si="424"/>
        <v>140399.99609999999</v>
      </c>
      <c r="M4541" s="112">
        <f t="shared" si="425"/>
        <v>140399.99609999999</v>
      </c>
    </row>
    <row r="4542" spans="1:13" s="1" customFormat="1" ht="12.75" customHeight="1" x14ac:dyDescent="0.2">
      <c r="A4542" s="34">
        <v>104</v>
      </c>
      <c r="B4542" s="27">
        <v>25173800</v>
      </c>
      <c r="C4542" s="53" t="s">
        <v>329</v>
      </c>
      <c r="D4542" s="29">
        <v>1</v>
      </c>
      <c r="E4542" s="30" t="s">
        <v>11</v>
      </c>
      <c r="F4542" s="97">
        <v>78655.460000000006</v>
      </c>
      <c r="G4542" s="112">
        <f t="shared" si="420"/>
        <v>14944.537400000001</v>
      </c>
      <c r="H4542" s="112">
        <f t="shared" si="421"/>
        <v>93599.997400000007</v>
      </c>
      <c r="I4542" s="122">
        <f t="shared" si="422"/>
        <v>93599.997400000007</v>
      </c>
      <c r="J4542" s="97">
        <v>81680.67</v>
      </c>
      <c r="K4542" s="111">
        <f t="shared" si="423"/>
        <v>15519.327299999999</v>
      </c>
      <c r="L4542" s="112">
        <f t="shared" si="424"/>
        <v>97199.997300000003</v>
      </c>
      <c r="M4542" s="112">
        <f t="shared" si="425"/>
        <v>97199.997300000003</v>
      </c>
    </row>
    <row r="4543" spans="1:13" s="1" customFormat="1" ht="12.75" customHeight="1" x14ac:dyDescent="0.2">
      <c r="A4543" s="34">
        <v>105</v>
      </c>
      <c r="B4543" s="27">
        <v>25173800</v>
      </c>
      <c r="C4543" s="53" t="s">
        <v>331</v>
      </c>
      <c r="D4543" s="29">
        <v>1</v>
      </c>
      <c r="E4543" s="30" t="s">
        <v>11</v>
      </c>
      <c r="F4543" s="97">
        <v>78655.460000000006</v>
      </c>
      <c r="G4543" s="112">
        <f t="shared" si="420"/>
        <v>14944.537400000001</v>
      </c>
      <c r="H4543" s="112">
        <f t="shared" si="421"/>
        <v>93599.997400000007</v>
      </c>
      <c r="I4543" s="122">
        <f t="shared" si="422"/>
        <v>93599.997400000007</v>
      </c>
      <c r="J4543" s="97">
        <v>81680.67</v>
      </c>
      <c r="K4543" s="111">
        <f t="shared" si="423"/>
        <v>15519.327299999999</v>
      </c>
      <c r="L4543" s="112">
        <f t="shared" si="424"/>
        <v>97199.997300000003</v>
      </c>
      <c r="M4543" s="112">
        <f t="shared" si="425"/>
        <v>97199.997300000003</v>
      </c>
    </row>
    <row r="4544" spans="1:13" s="1" customFormat="1" ht="12.75" customHeight="1" x14ac:dyDescent="0.2">
      <c r="A4544" s="34">
        <v>106</v>
      </c>
      <c r="B4544" s="27">
        <v>25173800</v>
      </c>
      <c r="C4544" s="53" t="s">
        <v>771</v>
      </c>
      <c r="D4544" s="29">
        <v>1</v>
      </c>
      <c r="E4544" s="30" t="s">
        <v>11</v>
      </c>
      <c r="F4544" s="97">
        <v>26218.49</v>
      </c>
      <c r="G4544" s="112">
        <f t="shared" si="420"/>
        <v>4981.5131000000001</v>
      </c>
      <c r="H4544" s="112">
        <f t="shared" si="421"/>
        <v>31200.003100000002</v>
      </c>
      <c r="I4544" s="122">
        <f t="shared" si="422"/>
        <v>31200.003100000002</v>
      </c>
      <c r="J4544" s="97">
        <v>27226.89</v>
      </c>
      <c r="K4544" s="111">
        <f t="shared" si="423"/>
        <v>5173.1090999999997</v>
      </c>
      <c r="L4544" s="112">
        <f t="shared" si="424"/>
        <v>32399.999100000001</v>
      </c>
      <c r="M4544" s="112">
        <f t="shared" si="425"/>
        <v>32399.999100000001</v>
      </c>
    </row>
    <row r="4545" spans="1:13" s="1" customFormat="1" ht="12.75" customHeight="1" x14ac:dyDescent="0.2">
      <c r="A4545" s="34">
        <v>107</v>
      </c>
      <c r="B4545" s="27">
        <v>25173800</v>
      </c>
      <c r="C4545" s="53" t="s">
        <v>337</v>
      </c>
      <c r="D4545" s="29">
        <v>1</v>
      </c>
      <c r="E4545" s="30" t="s">
        <v>11</v>
      </c>
      <c r="F4545" s="97">
        <v>34957.980000000003</v>
      </c>
      <c r="G4545" s="112">
        <f t="shared" si="420"/>
        <v>6642.0162000000009</v>
      </c>
      <c r="H4545" s="112">
        <f t="shared" si="421"/>
        <v>41599.996200000001</v>
      </c>
      <c r="I4545" s="122">
        <f t="shared" si="422"/>
        <v>41599.996200000001</v>
      </c>
      <c r="J4545" s="97">
        <v>36302.519999999997</v>
      </c>
      <c r="K4545" s="111">
        <f t="shared" si="423"/>
        <v>6897.4787999999999</v>
      </c>
      <c r="L4545" s="112">
        <f t="shared" si="424"/>
        <v>43199.998799999994</v>
      </c>
      <c r="M4545" s="112">
        <f t="shared" si="425"/>
        <v>43199.998799999994</v>
      </c>
    </row>
    <row r="4546" spans="1:13" s="1" customFormat="1" ht="12.75" customHeight="1" x14ac:dyDescent="0.2">
      <c r="A4546" s="34">
        <v>108</v>
      </c>
      <c r="B4546" s="27">
        <v>25173800</v>
      </c>
      <c r="C4546" s="53" t="s">
        <v>772</v>
      </c>
      <c r="D4546" s="29">
        <v>1</v>
      </c>
      <c r="E4546" s="30" t="s">
        <v>11</v>
      </c>
      <c r="F4546" s="97">
        <v>43697.48</v>
      </c>
      <c r="G4546" s="112">
        <f t="shared" si="420"/>
        <v>8302.521200000001</v>
      </c>
      <c r="H4546" s="112">
        <f t="shared" si="421"/>
        <v>52000.001200000006</v>
      </c>
      <c r="I4546" s="122">
        <f t="shared" si="422"/>
        <v>52000.001200000006</v>
      </c>
      <c r="J4546" s="97">
        <v>45378.15</v>
      </c>
      <c r="K4546" s="111">
        <f t="shared" si="423"/>
        <v>8621.8485000000001</v>
      </c>
      <c r="L4546" s="112">
        <f t="shared" si="424"/>
        <v>53999.998500000002</v>
      </c>
      <c r="M4546" s="112">
        <f t="shared" si="425"/>
        <v>53999.998500000002</v>
      </c>
    </row>
    <row r="4547" spans="1:13" s="1" customFormat="1" ht="12.75" customHeight="1" x14ac:dyDescent="0.2">
      <c r="A4547" s="34">
        <v>109</v>
      </c>
      <c r="B4547" s="27">
        <v>25173800</v>
      </c>
      <c r="C4547" s="53" t="s">
        <v>341</v>
      </c>
      <c r="D4547" s="29">
        <v>1</v>
      </c>
      <c r="E4547" s="30" t="s">
        <v>11</v>
      </c>
      <c r="F4547" s="97">
        <v>139831.93</v>
      </c>
      <c r="G4547" s="112">
        <f t="shared" si="420"/>
        <v>26568.066699999999</v>
      </c>
      <c r="H4547" s="112">
        <f t="shared" si="421"/>
        <v>166399.99669999999</v>
      </c>
      <c r="I4547" s="122">
        <f t="shared" si="422"/>
        <v>166399.99669999999</v>
      </c>
      <c r="J4547" s="97">
        <v>145210.07999999999</v>
      </c>
      <c r="K4547" s="111">
        <f t="shared" si="423"/>
        <v>27589.915199999999</v>
      </c>
      <c r="L4547" s="112">
        <f t="shared" si="424"/>
        <v>172799.99519999998</v>
      </c>
      <c r="M4547" s="112">
        <f t="shared" si="425"/>
        <v>172799.99519999998</v>
      </c>
    </row>
    <row r="4548" spans="1:13" s="1" customFormat="1" ht="12.75" customHeight="1" x14ac:dyDescent="0.2">
      <c r="A4548" s="34">
        <v>110</v>
      </c>
      <c r="B4548" s="27">
        <v>25173800</v>
      </c>
      <c r="C4548" s="53" t="s">
        <v>343</v>
      </c>
      <c r="D4548" s="29">
        <v>1</v>
      </c>
      <c r="E4548" s="30" t="s">
        <v>11</v>
      </c>
      <c r="F4548" s="97">
        <v>69915.97</v>
      </c>
      <c r="G4548" s="112">
        <f t="shared" si="420"/>
        <v>13284.034300000001</v>
      </c>
      <c r="H4548" s="112">
        <f t="shared" si="421"/>
        <v>83200.004300000001</v>
      </c>
      <c r="I4548" s="122">
        <f t="shared" si="422"/>
        <v>83200.004300000001</v>
      </c>
      <c r="J4548" s="97">
        <v>72605.039999999994</v>
      </c>
      <c r="K4548" s="111">
        <f t="shared" si="423"/>
        <v>13794.9576</v>
      </c>
      <c r="L4548" s="112">
        <f t="shared" si="424"/>
        <v>86399.997599999988</v>
      </c>
      <c r="M4548" s="112">
        <f t="shared" si="425"/>
        <v>86399.997599999988</v>
      </c>
    </row>
    <row r="4549" spans="1:13" s="1" customFormat="1" ht="12.75" customHeight="1" x14ac:dyDescent="0.2">
      <c r="A4549" s="34">
        <v>111</v>
      </c>
      <c r="B4549" s="27">
        <v>25173800</v>
      </c>
      <c r="C4549" s="53" t="s">
        <v>695</v>
      </c>
      <c r="D4549" s="29">
        <v>1</v>
      </c>
      <c r="E4549" s="30" t="s">
        <v>11</v>
      </c>
      <c r="F4549" s="97">
        <v>218487.39</v>
      </c>
      <c r="G4549" s="112">
        <f t="shared" si="420"/>
        <v>41512.604100000004</v>
      </c>
      <c r="H4549" s="112">
        <f t="shared" si="421"/>
        <v>259999.99410000001</v>
      </c>
      <c r="I4549" s="122">
        <f t="shared" si="422"/>
        <v>259999.99410000001</v>
      </c>
      <c r="J4549" s="97">
        <v>226890.76</v>
      </c>
      <c r="K4549" s="111">
        <f t="shared" si="423"/>
        <v>43109.244400000003</v>
      </c>
      <c r="L4549" s="112">
        <f t="shared" si="424"/>
        <v>270000.00440000003</v>
      </c>
      <c r="M4549" s="112">
        <f t="shared" si="425"/>
        <v>270000.00440000003</v>
      </c>
    </row>
    <row r="4550" spans="1:13" s="1" customFormat="1" ht="12.75" customHeight="1" x14ac:dyDescent="0.2">
      <c r="A4550" s="34">
        <v>112</v>
      </c>
      <c r="B4550" s="27">
        <v>25173800</v>
      </c>
      <c r="C4550" s="53" t="s">
        <v>773</v>
      </c>
      <c r="D4550" s="29">
        <v>1</v>
      </c>
      <c r="E4550" s="30" t="s">
        <v>11</v>
      </c>
      <c r="F4550" s="97">
        <v>3495798.32</v>
      </c>
      <c r="G4550" s="112">
        <f t="shared" si="420"/>
        <v>664201.68079999997</v>
      </c>
      <c r="H4550" s="112">
        <f t="shared" si="421"/>
        <v>4160000.0007999996</v>
      </c>
      <c r="I4550" s="122">
        <f t="shared" si="422"/>
        <v>4160000.0007999996</v>
      </c>
      <c r="J4550" s="97">
        <v>3630252.1</v>
      </c>
      <c r="K4550" s="111">
        <f t="shared" si="423"/>
        <v>689747.89899999998</v>
      </c>
      <c r="L4550" s="112">
        <f t="shared" si="424"/>
        <v>4319999.9989999998</v>
      </c>
      <c r="M4550" s="112">
        <f t="shared" si="425"/>
        <v>4319999.9989999998</v>
      </c>
    </row>
    <row r="4551" spans="1:13" s="1" customFormat="1" ht="12.75" customHeight="1" x14ac:dyDescent="0.2">
      <c r="A4551" s="34">
        <v>113</v>
      </c>
      <c r="B4551" s="27">
        <v>25173800</v>
      </c>
      <c r="C4551" s="53" t="s">
        <v>774</v>
      </c>
      <c r="D4551" s="29">
        <v>1</v>
      </c>
      <c r="E4551" s="30" t="s">
        <v>11</v>
      </c>
      <c r="F4551" s="97">
        <v>2097478.9900000002</v>
      </c>
      <c r="G4551" s="112">
        <f t="shared" si="420"/>
        <v>398521.00810000004</v>
      </c>
      <c r="H4551" s="112">
        <f t="shared" si="421"/>
        <v>2495999.9981000004</v>
      </c>
      <c r="I4551" s="122">
        <f t="shared" si="422"/>
        <v>2495999.9981000004</v>
      </c>
      <c r="J4551" s="97">
        <v>2178151.2599999998</v>
      </c>
      <c r="K4551" s="111">
        <f t="shared" si="423"/>
        <v>413848.73939999996</v>
      </c>
      <c r="L4551" s="112">
        <f t="shared" si="424"/>
        <v>2591999.9993999996</v>
      </c>
      <c r="M4551" s="112">
        <f t="shared" si="425"/>
        <v>2591999.9993999996</v>
      </c>
    </row>
    <row r="4552" spans="1:13" s="1" customFormat="1" ht="12.75" customHeight="1" x14ac:dyDescent="0.2">
      <c r="A4552" s="34">
        <v>114</v>
      </c>
      <c r="B4552" s="27">
        <v>25173800</v>
      </c>
      <c r="C4552" s="53" t="s">
        <v>775</v>
      </c>
      <c r="D4552" s="29">
        <v>1</v>
      </c>
      <c r="E4552" s="30" t="s">
        <v>11</v>
      </c>
      <c r="F4552" s="97">
        <v>104873.95</v>
      </c>
      <c r="G4552" s="112">
        <f t="shared" si="420"/>
        <v>19926.050500000001</v>
      </c>
      <c r="H4552" s="112">
        <f t="shared" si="421"/>
        <v>124800.00049999999</v>
      </c>
      <c r="I4552" s="122">
        <f t="shared" si="422"/>
        <v>124800.00049999999</v>
      </c>
      <c r="J4552" s="97">
        <v>108907.56</v>
      </c>
      <c r="K4552" s="111">
        <f t="shared" si="423"/>
        <v>20692.436399999999</v>
      </c>
      <c r="L4552" s="112">
        <f t="shared" si="424"/>
        <v>129599.9964</v>
      </c>
      <c r="M4552" s="112">
        <f t="shared" si="425"/>
        <v>129599.9964</v>
      </c>
    </row>
    <row r="4553" spans="1:13" s="1" customFormat="1" ht="12.75" customHeight="1" x14ac:dyDescent="0.2">
      <c r="A4553" s="34">
        <v>115</v>
      </c>
      <c r="B4553" s="27">
        <v>25173800</v>
      </c>
      <c r="C4553" s="53" t="s">
        <v>776</v>
      </c>
      <c r="D4553" s="29">
        <v>1</v>
      </c>
      <c r="E4553" s="30" t="s">
        <v>11</v>
      </c>
      <c r="F4553" s="97">
        <v>209747.9</v>
      </c>
      <c r="G4553" s="112">
        <f t="shared" ref="G4553:G4616" si="426">F4553*19%</f>
        <v>39852.101000000002</v>
      </c>
      <c r="H4553" s="112">
        <f t="shared" ref="H4553:H4616" si="427">F4553+G4553</f>
        <v>249600.00099999999</v>
      </c>
      <c r="I4553" s="122">
        <f t="shared" ref="I4553:I4616" si="428">H4553*D4553</f>
        <v>249600.00099999999</v>
      </c>
      <c r="J4553" s="97">
        <v>217815.13</v>
      </c>
      <c r="K4553" s="111">
        <f t="shared" ref="K4553:K4616" si="429">J4553*19%</f>
        <v>41384.8747</v>
      </c>
      <c r="L4553" s="112">
        <f t="shared" ref="L4553:L4616" si="430">J4553+K4553</f>
        <v>259200.00469999999</v>
      </c>
      <c r="M4553" s="112">
        <f t="shared" ref="M4553:M4616" si="431">L4553*D4553</f>
        <v>259200.00469999999</v>
      </c>
    </row>
    <row r="4554" spans="1:13" s="1" customFormat="1" ht="12.75" customHeight="1" x14ac:dyDescent="0.2">
      <c r="A4554" s="34">
        <v>116</v>
      </c>
      <c r="B4554" s="27">
        <v>25173800</v>
      </c>
      <c r="C4554" s="53" t="s">
        <v>777</v>
      </c>
      <c r="D4554" s="29">
        <v>1</v>
      </c>
      <c r="E4554" s="30" t="s">
        <v>11</v>
      </c>
      <c r="F4554" s="97">
        <v>34957.980000000003</v>
      </c>
      <c r="G4554" s="112">
        <f t="shared" si="426"/>
        <v>6642.0162000000009</v>
      </c>
      <c r="H4554" s="112">
        <f t="shared" si="427"/>
        <v>41599.996200000001</v>
      </c>
      <c r="I4554" s="122">
        <f t="shared" si="428"/>
        <v>41599.996200000001</v>
      </c>
      <c r="J4554" s="97">
        <v>36302.519999999997</v>
      </c>
      <c r="K4554" s="111">
        <f t="shared" si="429"/>
        <v>6897.4787999999999</v>
      </c>
      <c r="L4554" s="112">
        <f t="shared" si="430"/>
        <v>43199.998799999994</v>
      </c>
      <c r="M4554" s="112">
        <f t="shared" si="431"/>
        <v>43199.998799999994</v>
      </c>
    </row>
    <row r="4555" spans="1:13" s="1" customFormat="1" ht="12.75" customHeight="1" x14ac:dyDescent="0.2">
      <c r="A4555" s="34">
        <v>117</v>
      </c>
      <c r="B4555" s="27">
        <v>25173800</v>
      </c>
      <c r="C4555" s="53" t="s">
        <v>778</v>
      </c>
      <c r="D4555" s="29">
        <v>1</v>
      </c>
      <c r="E4555" s="30" t="s">
        <v>11</v>
      </c>
      <c r="F4555" s="97">
        <v>104873.95</v>
      </c>
      <c r="G4555" s="112">
        <f t="shared" si="426"/>
        <v>19926.050500000001</v>
      </c>
      <c r="H4555" s="112">
        <f t="shared" si="427"/>
        <v>124800.00049999999</v>
      </c>
      <c r="I4555" s="122">
        <f t="shared" si="428"/>
        <v>124800.00049999999</v>
      </c>
      <c r="J4555" s="97">
        <v>108907.56</v>
      </c>
      <c r="K4555" s="111">
        <f t="shared" si="429"/>
        <v>20692.436399999999</v>
      </c>
      <c r="L4555" s="112">
        <f t="shared" si="430"/>
        <v>129599.9964</v>
      </c>
      <c r="M4555" s="112">
        <f t="shared" si="431"/>
        <v>129599.9964</v>
      </c>
    </row>
    <row r="4556" spans="1:13" s="1" customFormat="1" ht="12.75" customHeight="1" x14ac:dyDescent="0.2">
      <c r="A4556" s="34">
        <v>118</v>
      </c>
      <c r="B4556" s="27">
        <v>25173800</v>
      </c>
      <c r="C4556" s="53" t="s">
        <v>779</v>
      </c>
      <c r="D4556" s="29">
        <v>1</v>
      </c>
      <c r="E4556" s="30" t="s">
        <v>11</v>
      </c>
      <c r="F4556" s="97">
        <v>78655.460000000006</v>
      </c>
      <c r="G4556" s="112">
        <f t="shared" si="426"/>
        <v>14944.537400000001</v>
      </c>
      <c r="H4556" s="112">
        <f t="shared" si="427"/>
        <v>93599.997400000007</v>
      </c>
      <c r="I4556" s="122">
        <f t="shared" si="428"/>
        <v>93599.997400000007</v>
      </c>
      <c r="J4556" s="97">
        <v>81680.67</v>
      </c>
      <c r="K4556" s="111">
        <f t="shared" si="429"/>
        <v>15519.327299999999</v>
      </c>
      <c r="L4556" s="112">
        <f t="shared" si="430"/>
        <v>97199.997300000003</v>
      </c>
      <c r="M4556" s="112">
        <f t="shared" si="431"/>
        <v>97199.997300000003</v>
      </c>
    </row>
    <row r="4557" spans="1:13" s="1" customFormat="1" ht="12.75" customHeight="1" x14ac:dyDescent="0.2">
      <c r="A4557" s="34">
        <v>119</v>
      </c>
      <c r="B4557" s="27">
        <v>25173800</v>
      </c>
      <c r="C4557" s="53" t="s">
        <v>780</v>
      </c>
      <c r="D4557" s="29">
        <v>1</v>
      </c>
      <c r="E4557" s="30" t="s">
        <v>11</v>
      </c>
      <c r="F4557" s="97">
        <v>209747.9</v>
      </c>
      <c r="G4557" s="112">
        <f t="shared" si="426"/>
        <v>39852.101000000002</v>
      </c>
      <c r="H4557" s="112">
        <f t="shared" si="427"/>
        <v>249600.00099999999</v>
      </c>
      <c r="I4557" s="122">
        <f t="shared" si="428"/>
        <v>249600.00099999999</v>
      </c>
      <c r="J4557" s="97">
        <v>217815.13</v>
      </c>
      <c r="K4557" s="111">
        <f t="shared" si="429"/>
        <v>41384.8747</v>
      </c>
      <c r="L4557" s="112">
        <f t="shared" si="430"/>
        <v>259200.00469999999</v>
      </c>
      <c r="M4557" s="112">
        <f t="shared" si="431"/>
        <v>259200.00469999999</v>
      </c>
    </row>
    <row r="4558" spans="1:13" s="1" customFormat="1" ht="12.75" customHeight="1" x14ac:dyDescent="0.2">
      <c r="A4558" s="34">
        <v>120</v>
      </c>
      <c r="B4558" s="27">
        <v>25172800</v>
      </c>
      <c r="C4558" s="53" t="s">
        <v>387</v>
      </c>
      <c r="D4558" s="29">
        <v>1</v>
      </c>
      <c r="E4558" s="30" t="s">
        <v>11</v>
      </c>
      <c r="F4558" s="97">
        <v>157310.92000000001</v>
      </c>
      <c r="G4558" s="112">
        <f t="shared" si="426"/>
        <v>29889.074800000002</v>
      </c>
      <c r="H4558" s="112">
        <f t="shared" si="427"/>
        <v>187199.99480000001</v>
      </c>
      <c r="I4558" s="122">
        <f t="shared" si="428"/>
        <v>187199.99480000001</v>
      </c>
      <c r="J4558" s="97">
        <v>163361.34</v>
      </c>
      <c r="K4558" s="111">
        <f t="shared" si="429"/>
        <v>31038.654599999998</v>
      </c>
      <c r="L4558" s="112">
        <f t="shared" si="430"/>
        <v>194399.99460000001</v>
      </c>
      <c r="M4558" s="112">
        <f t="shared" si="431"/>
        <v>194399.99460000001</v>
      </c>
    </row>
    <row r="4559" spans="1:13" s="1" customFormat="1" ht="12.75" customHeight="1" x14ac:dyDescent="0.2">
      <c r="A4559" s="34">
        <v>121</v>
      </c>
      <c r="B4559" s="27">
        <v>25172800</v>
      </c>
      <c r="C4559" s="53" t="s">
        <v>781</v>
      </c>
      <c r="D4559" s="29">
        <v>1</v>
      </c>
      <c r="E4559" s="30" t="s">
        <v>11</v>
      </c>
      <c r="F4559" s="97">
        <v>104873.95</v>
      </c>
      <c r="G4559" s="112">
        <f t="shared" si="426"/>
        <v>19926.050500000001</v>
      </c>
      <c r="H4559" s="112">
        <f t="shared" si="427"/>
        <v>124800.00049999999</v>
      </c>
      <c r="I4559" s="122">
        <f t="shared" si="428"/>
        <v>124800.00049999999</v>
      </c>
      <c r="J4559" s="97">
        <v>108907.56</v>
      </c>
      <c r="K4559" s="111">
        <f t="shared" si="429"/>
        <v>20692.436399999999</v>
      </c>
      <c r="L4559" s="112">
        <f t="shared" si="430"/>
        <v>129599.9964</v>
      </c>
      <c r="M4559" s="112">
        <f t="shared" si="431"/>
        <v>129599.9964</v>
      </c>
    </row>
    <row r="4560" spans="1:13" s="1" customFormat="1" ht="12.75" customHeight="1" x14ac:dyDescent="0.2">
      <c r="A4560" s="34">
        <v>122</v>
      </c>
      <c r="B4560" s="27">
        <v>25172800</v>
      </c>
      <c r="C4560" s="53" t="s">
        <v>391</v>
      </c>
      <c r="D4560" s="29">
        <v>1</v>
      </c>
      <c r="E4560" s="30" t="s">
        <v>11</v>
      </c>
      <c r="F4560" s="97">
        <v>34957.980000000003</v>
      </c>
      <c r="G4560" s="112">
        <f t="shared" si="426"/>
        <v>6642.0162000000009</v>
      </c>
      <c r="H4560" s="112">
        <f t="shared" si="427"/>
        <v>41599.996200000001</v>
      </c>
      <c r="I4560" s="122">
        <f t="shared" si="428"/>
        <v>41599.996200000001</v>
      </c>
      <c r="J4560" s="97">
        <v>36302.519999999997</v>
      </c>
      <c r="K4560" s="111">
        <f t="shared" si="429"/>
        <v>6897.4787999999999</v>
      </c>
      <c r="L4560" s="112">
        <f t="shared" si="430"/>
        <v>43199.998799999994</v>
      </c>
      <c r="M4560" s="112">
        <f t="shared" si="431"/>
        <v>43199.998799999994</v>
      </c>
    </row>
    <row r="4561" spans="1:13" s="1" customFormat="1" ht="12.75" customHeight="1" x14ac:dyDescent="0.2">
      <c r="A4561" s="34">
        <v>123</v>
      </c>
      <c r="B4561" s="27">
        <v>25172800</v>
      </c>
      <c r="C4561" s="53" t="s">
        <v>393</v>
      </c>
      <c r="D4561" s="29">
        <v>1</v>
      </c>
      <c r="E4561" s="30" t="s">
        <v>11</v>
      </c>
      <c r="F4561" s="97">
        <v>26218.49</v>
      </c>
      <c r="G4561" s="112">
        <f t="shared" si="426"/>
        <v>4981.5131000000001</v>
      </c>
      <c r="H4561" s="112">
        <f t="shared" si="427"/>
        <v>31200.003100000002</v>
      </c>
      <c r="I4561" s="122">
        <f t="shared" si="428"/>
        <v>31200.003100000002</v>
      </c>
      <c r="J4561" s="97">
        <v>27226.89</v>
      </c>
      <c r="K4561" s="111">
        <f t="shared" si="429"/>
        <v>5173.1090999999997</v>
      </c>
      <c r="L4561" s="112">
        <f t="shared" si="430"/>
        <v>32399.999100000001</v>
      </c>
      <c r="M4561" s="112">
        <f t="shared" si="431"/>
        <v>32399.999100000001</v>
      </c>
    </row>
    <row r="4562" spans="1:13" s="1" customFormat="1" ht="12.75" customHeight="1" x14ac:dyDescent="0.2">
      <c r="A4562" s="34">
        <v>124</v>
      </c>
      <c r="B4562" s="27">
        <v>25172800</v>
      </c>
      <c r="C4562" s="53" t="s">
        <v>395</v>
      </c>
      <c r="D4562" s="29">
        <v>1</v>
      </c>
      <c r="E4562" s="30" t="s">
        <v>11</v>
      </c>
      <c r="F4562" s="97">
        <v>34957.980000000003</v>
      </c>
      <c r="G4562" s="112">
        <f t="shared" si="426"/>
        <v>6642.0162000000009</v>
      </c>
      <c r="H4562" s="112">
        <f t="shared" si="427"/>
        <v>41599.996200000001</v>
      </c>
      <c r="I4562" s="122">
        <f t="shared" si="428"/>
        <v>41599.996200000001</v>
      </c>
      <c r="J4562" s="97">
        <v>36302.519999999997</v>
      </c>
      <c r="K4562" s="111">
        <f t="shared" si="429"/>
        <v>6897.4787999999999</v>
      </c>
      <c r="L4562" s="112">
        <f t="shared" si="430"/>
        <v>43199.998799999994</v>
      </c>
      <c r="M4562" s="112">
        <f t="shared" si="431"/>
        <v>43199.998799999994</v>
      </c>
    </row>
    <row r="4563" spans="1:13" s="1" customFormat="1" ht="12.75" customHeight="1" x14ac:dyDescent="0.2">
      <c r="A4563" s="34">
        <v>125</v>
      </c>
      <c r="B4563" s="27">
        <v>25172800</v>
      </c>
      <c r="C4563" s="53" t="s">
        <v>415</v>
      </c>
      <c r="D4563" s="29">
        <v>1</v>
      </c>
      <c r="E4563" s="30" t="s">
        <v>11</v>
      </c>
      <c r="F4563" s="97">
        <v>393277.31</v>
      </c>
      <c r="G4563" s="112">
        <f t="shared" si="426"/>
        <v>74722.688899999994</v>
      </c>
      <c r="H4563" s="112">
        <f t="shared" si="427"/>
        <v>467999.99890000001</v>
      </c>
      <c r="I4563" s="122">
        <f t="shared" si="428"/>
        <v>467999.99890000001</v>
      </c>
      <c r="J4563" s="97">
        <v>408403.36</v>
      </c>
      <c r="K4563" s="111">
        <f t="shared" si="429"/>
        <v>77596.638399999996</v>
      </c>
      <c r="L4563" s="112">
        <f t="shared" si="430"/>
        <v>485999.99839999998</v>
      </c>
      <c r="M4563" s="112">
        <f t="shared" si="431"/>
        <v>485999.99839999998</v>
      </c>
    </row>
    <row r="4564" spans="1:13" s="1" customFormat="1" ht="12.75" customHeight="1" x14ac:dyDescent="0.2">
      <c r="A4564" s="34">
        <v>126</v>
      </c>
      <c r="B4564" s="27">
        <v>25172800</v>
      </c>
      <c r="C4564" s="53" t="s">
        <v>417</v>
      </c>
      <c r="D4564" s="29">
        <v>1</v>
      </c>
      <c r="E4564" s="30" t="s">
        <v>11</v>
      </c>
      <c r="F4564" s="97">
        <v>244705.88</v>
      </c>
      <c r="G4564" s="112">
        <f t="shared" si="426"/>
        <v>46494.117200000001</v>
      </c>
      <c r="H4564" s="112">
        <f t="shared" si="427"/>
        <v>291199.99719999998</v>
      </c>
      <c r="I4564" s="122">
        <f t="shared" si="428"/>
        <v>291199.99719999998</v>
      </c>
      <c r="J4564" s="97">
        <v>254117.65</v>
      </c>
      <c r="K4564" s="111">
        <f t="shared" si="429"/>
        <v>48282.353499999997</v>
      </c>
      <c r="L4564" s="112">
        <f t="shared" si="430"/>
        <v>302400.00349999999</v>
      </c>
      <c r="M4564" s="112">
        <f t="shared" si="431"/>
        <v>302400.00349999999</v>
      </c>
    </row>
    <row r="4565" spans="1:13" s="1" customFormat="1" ht="12.75" customHeight="1" x14ac:dyDescent="0.2">
      <c r="A4565" s="34">
        <v>127</v>
      </c>
      <c r="B4565" s="27">
        <v>25172000</v>
      </c>
      <c r="C4565" s="53" t="s">
        <v>397</v>
      </c>
      <c r="D4565" s="29">
        <v>1</v>
      </c>
      <c r="E4565" s="30" t="s">
        <v>11</v>
      </c>
      <c r="F4565" s="97">
        <v>61176.47</v>
      </c>
      <c r="G4565" s="112">
        <f t="shared" si="426"/>
        <v>11623.5293</v>
      </c>
      <c r="H4565" s="112">
        <f t="shared" si="427"/>
        <v>72799.999299999996</v>
      </c>
      <c r="I4565" s="122">
        <f t="shared" si="428"/>
        <v>72799.999299999996</v>
      </c>
      <c r="J4565" s="97">
        <v>63529.41</v>
      </c>
      <c r="K4565" s="111">
        <f t="shared" si="429"/>
        <v>12070.5879</v>
      </c>
      <c r="L4565" s="112">
        <f t="shared" si="430"/>
        <v>75599.997900000002</v>
      </c>
      <c r="M4565" s="112">
        <f t="shared" si="431"/>
        <v>75599.997900000002</v>
      </c>
    </row>
    <row r="4566" spans="1:13" s="1" customFormat="1" ht="12.75" customHeight="1" x14ac:dyDescent="0.2">
      <c r="A4566" s="34">
        <v>128</v>
      </c>
      <c r="B4566" s="27">
        <v>25172000</v>
      </c>
      <c r="C4566" s="53" t="s">
        <v>782</v>
      </c>
      <c r="D4566" s="29">
        <v>1</v>
      </c>
      <c r="E4566" s="30" t="s">
        <v>11</v>
      </c>
      <c r="F4566" s="97">
        <v>78655.460000000006</v>
      </c>
      <c r="G4566" s="112">
        <f t="shared" si="426"/>
        <v>14944.537400000001</v>
      </c>
      <c r="H4566" s="112">
        <f t="shared" si="427"/>
        <v>93599.997400000007</v>
      </c>
      <c r="I4566" s="122">
        <f t="shared" si="428"/>
        <v>93599.997400000007</v>
      </c>
      <c r="J4566" s="97">
        <v>81680.67</v>
      </c>
      <c r="K4566" s="111">
        <f t="shared" si="429"/>
        <v>15519.327299999999</v>
      </c>
      <c r="L4566" s="112">
        <f t="shared" si="430"/>
        <v>97199.997300000003</v>
      </c>
      <c r="M4566" s="112">
        <f t="shared" si="431"/>
        <v>97199.997300000003</v>
      </c>
    </row>
    <row r="4567" spans="1:13" s="1" customFormat="1" ht="12.75" customHeight="1" x14ac:dyDescent="0.2">
      <c r="A4567" s="34">
        <v>129</v>
      </c>
      <c r="B4567" s="27">
        <v>25172000</v>
      </c>
      <c r="C4567" s="53" t="s">
        <v>405</v>
      </c>
      <c r="D4567" s="29">
        <v>1</v>
      </c>
      <c r="E4567" s="30" t="s">
        <v>11</v>
      </c>
      <c r="F4567" s="97">
        <v>1048739.5</v>
      </c>
      <c r="G4567" s="112">
        <f t="shared" si="426"/>
        <v>199260.505</v>
      </c>
      <c r="H4567" s="112">
        <f t="shared" si="427"/>
        <v>1248000.0049999999</v>
      </c>
      <c r="I4567" s="122">
        <f t="shared" si="428"/>
        <v>1248000.0049999999</v>
      </c>
      <c r="J4567" s="97">
        <v>1089075.6299999999</v>
      </c>
      <c r="K4567" s="111">
        <f t="shared" si="429"/>
        <v>206924.36969999998</v>
      </c>
      <c r="L4567" s="112">
        <f t="shared" si="430"/>
        <v>1295999.9996999998</v>
      </c>
      <c r="M4567" s="112">
        <f t="shared" si="431"/>
        <v>1295999.9996999998</v>
      </c>
    </row>
    <row r="4568" spans="1:13" s="1" customFormat="1" ht="12.75" customHeight="1" x14ac:dyDescent="0.2">
      <c r="A4568" s="34">
        <v>130</v>
      </c>
      <c r="B4568" s="27">
        <v>25172000</v>
      </c>
      <c r="C4568" s="53" t="s">
        <v>407</v>
      </c>
      <c r="D4568" s="29">
        <v>1</v>
      </c>
      <c r="E4568" s="30" t="s">
        <v>11</v>
      </c>
      <c r="F4568" s="97">
        <v>78655.460000000006</v>
      </c>
      <c r="G4568" s="112">
        <f t="shared" si="426"/>
        <v>14944.537400000001</v>
      </c>
      <c r="H4568" s="112">
        <f t="shared" si="427"/>
        <v>93599.997400000007</v>
      </c>
      <c r="I4568" s="122">
        <f t="shared" si="428"/>
        <v>93599.997400000007</v>
      </c>
      <c r="J4568" s="97">
        <v>81680.67</v>
      </c>
      <c r="K4568" s="111">
        <f t="shared" si="429"/>
        <v>15519.327299999999</v>
      </c>
      <c r="L4568" s="112">
        <f t="shared" si="430"/>
        <v>97199.997300000003</v>
      </c>
      <c r="M4568" s="112">
        <f t="shared" si="431"/>
        <v>97199.997300000003</v>
      </c>
    </row>
    <row r="4569" spans="1:13" s="1" customFormat="1" ht="12.75" customHeight="1" x14ac:dyDescent="0.2">
      <c r="A4569" s="34">
        <v>131</v>
      </c>
      <c r="B4569" s="27">
        <v>25172000</v>
      </c>
      <c r="C4569" s="53" t="s">
        <v>783</v>
      </c>
      <c r="D4569" s="29">
        <v>1</v>
      </c>
      <c r="E4569" s="30" t="s">
        <v>11</v>
      </c>
      <c r="F4569" s="97">
        <v>157310.92000000001</v>
      </c>
      <c r="G4569" s="112">
        <f t="shared" si="426"/>
        <v>29889.074800000002</v>
      </c>
      <c r="H4569" s="112">
        <f t="shared" si="427"/>
        <v>187199.99480000001</v>
      </c>
      <c r="I4569" s="122">
        <f t="shared" si="428"/>
        <v>187199.99480000001</v>
      </c>
      <c r="J4569" s="97">
        <v>163361.34</v>
      </c>
      <c r="K4569" s="111">
        <f t="shared" si="429"/>
        <v>31038.654599999998</v>
      </c>
      <c r="L4569" s="112">
        <f t="shared" si="430"/>
        <v>194399.99460000001</v>
      </c>
      <c r="M4569" s="112">
        <f t="shared" si="431"/>
        <v>194399.99460000001</v>
      </c>
    </row>
    <row r="4570" spans="1:13" s="1" customFormat="1" ht="12.75" customHeight="1" x14ac:dyDescent="0.2">
      <c r="A4570" s="34">
        <v>132</v>
      </c>
      <c r="B4570" s="27">
        <v>25172000</v>
      </c>
      <c r="C4570" s="53" t="s">
        <v>840</v>
      </c>
      <c r="D4570" s="29">
        <v>1</v>
      </c>
      <c r="E4570" s="30" t="s">
        <v>11</v>
      </c>
      <c r="F4570" s="97">
        <v>244705.88</v>
      </c>
      <c r="G4570" s="112">
        <f t="shared" si="426"/>
        <v>46494.117200000001</v>
      </c>
      <c r="H4570" s="112">
        <f t="shared" si="427"/>
        <v>291199.99719999998</v>
      </c>
      <c r="I4570" s="122">
        <f t="shared" si="428"/>
        <v>291199.99719999998</v>
      </c>
      <c r="J4570" s="97">
        <v>254117.65</v>
      </c>
      <c r="K4570" s="111">
        <f t="shared" si="429"/>
        <v>48282.353499999997</v>
      </c>
      <c r="L4570" s="112">
        <f t="shared" si="430"/>
        <v>302400.00349999999</v>
      </c>
      <c r="M4570" s="112">
        <f t="shared" si="431"/>
        <v>302400.00349999999</v>
      </c>
    </row>
    <row r="4571" spans="1:13" s="1" customFormat="1" ht="12.75" customHeight="1" x14ac:dyDescent="0.2">
      <c r="A4571" s="34">
        <v>133</v>
      </c>
      <c r="B4571" s="27">
        <v>25172000</v>
      </c>
      <c r="C4571" s="53" t="s">
        <v>409</v>
      </c>
      <c r="D4571" s="29">
        <v>1</v>
      </c>
      <c r="E4571" s="30" t="s">
        <v>11</v>
      </c>
      <c r="F4571" s="97">
        <v>43697.48</v>
      </c>
      <c r="G4571" s="112">
        <f t="shared" si="426"/>
        <v>8302.521200000001</v>
      </c>
      <c r="H4571" s="112">
        <f t="shared" si="427"/>
        <v>52000.001200000006</v>
      </c>
      <c r="I4571" s="122">
        <f t="shared" si="428"/>
        <v>52000.001200000006</v>
      </c>
      <c r="J4571" s="97">
        <v>45378.15</v>
      </c>
      <c r="K4571" s="111">
        <f t="shared" si="429"/>
        <v>8621.8485000000001</v>
      </c>
      <c r="L4571" s="112">
        <f t="shared" si="430"/>
        <v>53999.998500000002</v>
      </c>
      <c r="M4571" s="112">
        <f t="shared" si="431"/>
        <v>53999.998500000002</v>
      </c>
    </row>
    <row r="4572" spans="1:13" s="1" customFormat="1" ht="12.75" customHeight="1" x14ac:dyDescent="0.2">
      <c r="A4572" s="34">
        <v>134</v>
      </c>
      <c r="B4572" s="27">
        <v>25172000</v>
      </c>
      <c r="C4572" s="53" t="s">
        <v>411</v>
      </c>
      <c r="D4572" s="29">
        <v>1</v>
      </c>
      <c r="E4572" s="30" t="s">
        <v>11</v>
      </c>
      <c r="F4572" s="97">
        <v>26218.49</v>
      </c>
      <c r="G4572" s="112">
        <f t="shared" si="426"/>
        <v>4981.5131000000001</v>
      </c>
      <c r="H4572" s="112">
        <f t="shared" si="427"/>
        <v>31200.003100000002</v>
      </c>
      <c r="I4572" s="122">
        <f t="shared" si="428"/>
        <v>31200.003100000002</v>
      </c>
      <c r="J4572" s="97">
        <v>27226.89</v>
      </c>
      <c r="K4572" s="111">
        <f t="shared" si="429"/>
        <v>5173.1090999999997</v>
      </c>
      <c r="L4572" s="112">
        <f t="shared" si="430"/>
        <v>32399.999100000001</v>
      </c>
      <c r="M4572" s="112">
        <f t="shared" si="431"/>
        <v>32399.999100000001</v>
      </c>
    </row>
    <row r="4573" spans="1:13" s="1" customFormat="1" ht="12.75" customHeight="1" x14ac:dyDescent="0.2">
      <c r="A4573" s="34">
        <v>135</v>
      </c>
      <c r="B4573" s="27">
        <v>25172000</v>
      </c>
      <c r="C4573" s="53" t="s">
        <v>419</v>
      </c>
      <c r="D4573" s="29">
        <v>1</v>
      </c>
      <c r="E4573" s="30" t="s">
        <v>11</v>
      </c>
      <c r="F4573" s="97">
        <v>157310.92000000001</v>
      </c>
      <c r="G4573" s="112">
        <f t="shared" si="426"/>
        <v>29889.074800000002</v>
      </c>
      <c r="H4573" s="112">
        <f t="shared" si="427"/>
        <v>187199.99480000001</v>
      </c>
      <c r="I4573" s="122">
        <f t="shared" si="428"/>
        <v>187199.99480000001</v>
      </c>
      <c r="J4573" s="97">
        <v>163361.34</v>
      </c>
      <c r="K4573" s="111">
        <f t="shared" si="429"/>
        <v>31038.654599999998</v>
      </c>
      <c r="L4573" s="112">
        <f t="shared" si="430"/>
        <v>194399.99460000001</v>
      </c>
      <c r="M4573" s="112">
        <f t="shared" si="431"/>
        <v>194399.99460000001</v>
      </c>
    </row>
    <row r="4574" spans="1:13" s="1" customFormat="1" ht="12.75" customHeight="1" x14ac:dyDescent="0.2">
      <c r="A4574" s="34">
        <v>136</v>
      </c>
      <c r="B4574" s="27">
        <v>25172000</v>
      </c>
      <c r="C4574" s="53" t="s">
        <v>784</v>
      </c>
      <c r="D4574" s="29">
        <v>1</v>
      </c>
      <c r="E4574" s="30" t="s">
        <v>11</v>
      </c>
      <c r="F4574" s="97">
        <v>87394.96</v>
      </c>
      <c r="G4574" s="112">
        <f t="shared" si="426"/>
        <v>16605.042400000002</v>
      </c>
      <c r="H4574" s="112">
        <f t="shared" si="427"/>
        <v>104000.00240000001</v>
      </c>
      <c r="I4574" s="122">
        <f t="shared" si="428"/>
        <v>104000.00240000001</v>
      </c>
      <c r="J4574" s="97">
        <v>90756.3</v>
      </c>
      <c r="K4574" s="111">
        <f t="shared" si="429"/>
        <v>17243.697</v>
      </c>
      <c r="L4574" s="112">
        <f t="shared" si="430"/>
        <v>107999.997</v>
      </c>
      <c r="M4574" s="112">
        <f t="shared" si="431"/>
        <v>107999.997</v>
      </c>
    </row>
    <row r="4575" spans="1:13" s="1" customFormat="1" ht="12.75" customHeight="1" x14ac:dyDescent="0.2">
      <c r="A4575" s="34">
        <v>137</v>
      </c>
      <c r="B4575" s="27">
        <v>25172000</v>
      </c>
      <c r="C4575" s="53" t="s">
        <v>429</v>
      </c>
      <c r="D4575" s="29">
        <v>1</v>
      </c>
      <c r="E4575" s="30" t="s">
        <v>11</v>
      </c>
      <c r="F4575" s="97">
        <v>244705.88</v>
      </c>
      <c r="G4575" s="112">
        <f t="shared" si="426"/>
        <v>46494.117200000001</v>
      </c>
      <c r="H4575" s="112">
        <f t="shared" si="427"/>
        <v>291199.99719999998</v>
      </c>
      <c r="I4575" s="122">
        <f t="shared" si="428"/>
        <v>291199.99719999998</v>
      </c>
      <c r="J4575" s="97">
        <v>254117.65</v>
      </c>
      <c r="K4575" s="111">
        <f t="shared" si="429"/>
        <v>48282.353499999997</v>
      </c>
      <c r="L4575" s="112">
        <f t="shared" si="430"/>
        <v>302400.00349999999</v>
      </c>
      <c r="M4575" s="112">
        <f t="shared" si="431"/>
        <v>302400.00349999999</v>
      </c>
    </row>
    <row r="4576" spans="1:13" s="1" customFormat="1" ht="12.75" customHeight="1" x14ac:dyDescent="0.2">
      <c r="A4576" s="34">
        <v>138</v>
      </c>
      <c r="B4576" s="27">
        <v>25172000</v>
      </c>
      <c r="C4576" s="53" t="s">
        <v>702</v>
      </c>
      <c r="D4576" s="29">
        <v>1</v>
      </c>
      <c r="E4576" s="30" t="s">
        <v>11</v>
      </c>
      <c r="F4576" s="97">
        <v>244705.88</v>
      </c>
      <c r="G4576" s="112">
        <f t="shared" si="426"/>
        <v>46494.117200000001</v>
      </c>
      <c r="H4576" s="112">
        <f t="shared" si="427"/>
        <v>291199.99719999998</v>
      </c>
      <c r="I4576" s="122">
        <f t="shared" si="428"/>
        <v>291199.99719999998</v>
      </c>
      <c r="J4576" s="97">
        <v>254117.65</v>
      </c>
      <c r="K4576" s="111">
        <f t="shared" si="429"/>
        <v>48282.353499999997</v>
      </c>
      <c r="L4576" s="112">
        <f t="shared" si="430"/>
        <v>302400.00349999999</v>
      </c>
      <c r="M4576" s="112">
        <f t="shared" si="431"/>
        <v>302400.00349999999</v>
      </c>
    </row>
    <row r="4577" spans="1:13" s="1" customFormat="1" ht="12.75" customHeight="1" x14ac:dyDescent="0.2">
      <c r="A4577" s="34">
        <v>139</v>
      </c>
      <c r="B4577" s="27">
        <v>25172000</v>
      </c>
      <c r="C4577" s="53" t="s">
        <v>785</v>
      </c>
      <c r="D4577" s="29">
        <v>1</v>
      </c>
      <c r="E4577" s="30" t="s">
        <v>11</v>
      </c>
      <c r="F4577" s="97">
        <v>157310.92000000001</v>
      </c>
      <c r="G4577" s="112">
        <f t="shared" si="426"/>
        <v>29889.074800000002</v>
      </c>
      <c r="H4577" s="112">
        <f t="shared" si="427"/>
        <v>187199.99480000001</v>
      </c>
      <c r="I4577" s="122">
        <f t="shared" si="428"/>
        <v>187199.99480000001</v>
      </c>
      <c r="J4577" s="97">
        <v>163361.34</v>
      </c>
      <c r="K4577" s="111">
        <f t="shared" si="429"/>
        <v>31038.654599999998</v>
      </c>
      <c r="L4577" s="112">
        <f t="shared" si="430"/>
        <v>194399.99460000001</v>
      </c>
      <c r="M4577" s="112">
        <f t="shared" si="431"/>
        <v>194399.99460000001</v>
      </c>
    </row>
    <row r="4578" spans="1:13" s="1" customFormat="1" ht="12.75" customHeight="1" x14ac:dyDescent="0.2">
      <c r="A4578" s="34">
        <v>140</v>
      </c>
      <c r="B4578" s="27">
        <v>25172000</v>
      </c>
      <c r="C4578" s="53" t="s">
        <v>786</v>
      </c>
      <c r="D4578" s="29">
        <v>1</v>
      </c>
      <c r="E4578" s="30" t="s">
        <v>11</v>
      </c>
      <c r="F4578" s="97">
        <v>157310.92000000001</v>
      </c>
      <c r="G4578" s="112">
        <f t="shared" si="426"/>
        <v>29889.074800000002</v>
      </c>
      <c r="H4578" s="112">
        <f t="shared" si="427"/>
        <v>187199.99480000001</v>
      </c>
      <c r="I4578" s="122">
        <f t="shared" si="428"/>
        <v>187199.99480000001</v>
      </c>
      <c r="J4578" s="97">
        <v>163361.34</v>
      </c>
      <c r="K4578" s="111">
        <f t="shared" si="429"/>
        <v>31038.654599999998</v>
      </c>
      <c r="L4578" s="112">
        <f t="shared" si="430"/>
        <v>194399.99460000001</v>
      </c>
      <c r="M4578" s="112">
        <f t="shared" si="431"/>
        <v>194399.99460000001</v>
      </c>
    </row>
    <row r="4579" spans="1:13" s="1" customFormat="1" ht="12.75" customHeight="1" x14ac:dyDescent="0.2">
      <c r="A4579" s="34">
        <v>141</v>
      </c>
      <c r="B4579" s="27">
        <v>25172000</v>
      </c>
      <c r="C4579" s="53" t="s">
        <v>787</v>
      </c>
      <c r="D4579" s="29">
        <v>1</v>
      </c>
      <c r="E4579" s="30" t="s">
        <v>11</v>
      </c>
      <c r="F4579" s="97">
        <v>166050.42000000001</v>
      </c>
      <c r="G4579" s="112">
        <f t="shared" si="426"/>
        <v>31549.579800000003</v>
      </c>
      <c r="H4579" s="112">
        <f t="shared" si="427"/>
        <v>197599.99980000002</v>
      </c>
      <c r="I4579" s="122">
        <f t="shared" si="428"/>
        <v>197599.99980000002</v>
      </c>
      <c r="J4579" s="97">
        <v>172436.97</v>
      </c>
      <c r="K4579" s="111">
        <f t="shared" si="429"/>
        <v>32763.024300000001</v>
      </c>
      <c r="L4579" s="112">
        <f t="shared" si="430"/>
        <v>205199.99429999999</v>
      </c>
      <c r="M4579" s="112">
        <f t="shared" si="431"/>
        <v>205199.99429999999</v>
      </c>
    </row>
    <row r="4580" spans="1:13" s="1" customFormat="1" ht="12.75" customHeight="1" x14ac:dyDescent="0.2">
      <c r="A4580" s="34">
        <v>142</v>
      </c>
      <c r="B4580" s="27">
        <v>25172000</v>
      </c>
      <c r="C4580" s="53" t="s">
        <v>788</v>
      </c>
      <c r="D4580" s="29">
        <v>1</v>
      </c>
      <c r="E4580" s="30" t="s">
        <v>11</v>
      </c>
      <c r="F4580" s="97">
        <v>157310.92000000001</v>
      </c>
      <c r="G4580" s="112">
        <f t="shared" si="426"/>
        <v>29889.074800000002</v>
      </c>
      <c r="H4580" s="112">
        <f t="shared" si="427"/>
        <v>187199.99480000001</v>
      </c>
      <c r="I4580" s="122">
        <f t="shared" si="428"/>
        <v>187199.99480000001</v>
      </c>
      <c r="J4580" s="97">
        <v>163361.34</v>
      </c>
      <c r="K4580" s="111">
        <f t="shared" si="429"/>
        <v>31038.654599999998</v>
      </c>
      <c r="L4580" s="112">
        <f t="shared" si="430"/>
        <v>194399.99460000001</v>
      </c>
      <c r="M4580" s="112">
        <f t="shared" si="431"/>
        <v>194399.99460000001</v>
      </c>
    </row>
    <row r="4581" spans="1:13" s="1" customFormat="1" ht="12.75" customHeight="1" x14ac:dyDescent="0.2">
      <c r="A4581" s="34">
        <v>143</v>
      </c>
      <c r="B4581" s="27">
        <v>25172000</v>
      </c>
      <c r="C4581" s="53" t="s">
        <v>789</v>
      </c>
      <c r="D4581" s="29">
        <v>1</v>
      </c>
      <c r="E4581" s="30" t="s">
        <v>11</v>
      </c>
      <c r="F4581" s="97">
        <v>69915.97</v>
      </c>
      <c r="G4581" s="112">
        <f t="shared" si="426"/>
        <v>13284.034300000001</v>
      </c>
      <c r="H4581" s="112">
        <f t="shared" si="427"/>
        <v>83200.004300000001</v>
      </c>
      <c r="I4581" s="122">
        <f t="shared" si="428"/>
        <v>83200.004300000001</v>
      </c>
      <c r="J4581" s="97">
        <v>72605.039999999994</v>
      </c>
      <c r="K4581" s="111">
        <f t="shared" si="429"/>
        <v>13794.9576</v>
      </c>
      <c r="L4581" s="112">
        <f t="shared" si="430"/>
        <v>86399.997599999988</v>
      </c>
      <c r="M4581" s="112">
        <f t="shared" si="431"/>
        <v>86399.997599999988</v>
      </c>
    </row>
    <row r="4582" spans="1:13" s="1" customFormat="1" ht="12.75" customHeight="1" x14ac:dyDescent="0.2">
      <c r="A4582" s="34">
        <v>144</v>
      </c>
      <c r="B4582" s="27">
        <v>25172000</v>
      </c>
      <c r="C4582" s="53" t="s">
        <v>810</v>
      </c>
      <c r="D4582" s="29">
        <v>1</v>
      </c>
      <c r="E4582" s="30" t="s">
        <v>11</v>
      </c>
      <c r="F4582" s="97">
        <v>393277.31</v>
      </c>
      <c r="G4582" s="112">
        <f t="shared" si="426"/>
        <v>74722.688899999994</v>
      </c>
      <c r="H4582" s="112">
        <f t="shared" si="427"/>
        <v>467999.99890000001</v>
      </c>
      <c r="I4582" s="122">
        <f t="shared" si="428"/>
        <v>467999.99890000001</v>
      </c>
      <c r="J4582" s="97">
        <v>408403.36</v>
      </c>
      <c r="K4582" s="111">
        <f t="shared" si="429"/>
        <v>77596.638399999996</v>
      </c>
      <c r="L4582" s="112">
        <f t="shared" si="430"/>
        <v>485999.99839999998</v>
      </c>
      <c r="M4582" s="112">
        <f t="shared" si="431"/>
        <v>485999.99839999998</v>
      </c>
    </row>
    <row r="4583" spans="1:13" s="1" customFormat="1" ht="12.75" customHeight="1" x14ac:dyDescent="0.2">
      <c r="A4583" s="34">
        <v>145</v>
      </c>
      <c r="B4583" s="27">
        <v>25172000</v>
      </c>
      <c r="C4583" s="53" t="s">
        <v>790</v>
      </c>
      <c r="D4583" s="29">
        <v>1</v>
      </c>
      <c r="E4583" s="30" t="s">
        <v>11</v>
      </c>
      <c r="F4583" s="97">
        <v>393277.31</v>
      </c>
      <c r="G4583" s="112">
        <f t="shared" si="426"/>
        <v>74722.688899999994</v>
      </c>
      <c r="H4583" s="112">
        <f t="shared" si="427"/>
        <v>467999.99890000001</v>
      </c>
      <c r="I4583" s="122">
        <f t="shared" si="428"/>
        <v>467999.99890000001</v>
      </c>
      <c r="J4583" s="97">
        <v>408403.36</v>
      </c>
      <c r="K4583" s="111">
        <f t="shared" si="429"/>
        <v>77596.638399999996</v>
      </c>
      <c r="L4583" s="112">
        <f t="shared" si="430"/>
        <v>485999.99839999998</v>
      </c>
      <c r="M4583" s="112">
        <f t="shared" si="431"/>
        <v>485999.99839999998</v>
      </c>
    </row>
    <row r="4584" spans="1:13" s="1" customFormat="1" ht="12.75" customHeight="1" x14ac:dyDescent="0.2">
      <c r="A4584" s="34">
        <v>146</v>
      </c>
      <c r="B4584" s="27">
        <v>25172000</v>
      </c>
      <c r="C4584" s="53" t="s">
        <v>811</v>
      </c>
      <c r="D4584" s="29">
        <v>1</v>
      </c>
      <c r="E4584" s="30" t="s">
        <v>11</v>
      </c>
      <c r="F4584" s="97">
        <v>122352.94</v>
      </c>
      <c r="G4584" s="112">
        <f t="shared" si="426"/>
        <v>23247.0586</v>
      </c>
      <c r="H4584" s="112">
        <f t="shared" si="427"/>
        <v>145599.99859999999</v>
      </c>
      <c r="I4584" s="122">
        <f t="shared" si="428"/>
        <v>145599.99859999999</v>
      </c>
      <c r="J4584" s="97">
        <v>127058.82</v>
      </c>
      <c r="K4584" s="111">
        <f t="shared" si="429"/>
        <v>24141.175800000001</v>
      </c>
      <c r="L4584" s="112">
        <f t="shared" si="430"/>
        <v>151199.9958</v>
      </c>
      <c r="M4584" s="112">
        <f t="shared" si="431"/>
        <v>151199.9958</v>
      </c>
    </row>
    <row r="4585" spans="1:13" s="1" customFormat="1" ht="12.75" customHeight="1" x14ac:dyDescent="0.2">
      <c r="A4585" s="34">
        <v>147</v>
      </c>
      <c r="B4585" s="27">
        <v>25172000</v>
      </c>
      <c r="C4585" s="53" t="s">
        <v>791</v>
      </c>
      <c r="D4585" s="29">
        <v>1</v>
      </c>
      <c r="E4585" s="30" t="s">
        <v>11</v>
      </c>
      <c r="F4585" s="97">
        <v>122352.94</v>
      </c>
      <c r="G4585" s="112">
        <f t="shared" si="426"/>
        <v>23247.0586</v>
      </c>
      <c r="H4585" s="112">
        <f t="shared" si="427"/>
        <v>145599.99859999999</v>
      </c>
      <c r="I4585" s="122">
        <f t="shared" si="428"/>
        <v>145599.99859999999</v>
      </c>
      <c r="J4585" s="97">
        <v>127058.82</v>
      </c>
      <c r="K4585" s="111">
        <f t="shared" si="429"/>
        <v>24141.175800000001</v>
      </c>
      <c r="L4585" s="112">
        <f t="shared" si="430"/>
        <v>151199.9958</v>
      </c>
      <c r="M4585" s="112">
        <f t="shared" si="431"/>
        <v>151199.9958</v>
      </c>
    </row>
    <row r="4586" spans="1:13" s="1" customFormat="1" ht="12.75" customHeight="1" x14ac:dyDescent="0.2">
      <c r="A4586" s="34">
        <v>148</v>
      </c>
      <c r="B4586" s="27">
        <v>25181600</v>
      </c>
      <c r="C4586" s="53" t="s">
        <v>792</v>
      </c>
      <c r="D4586" s="29">
        <v>1</v>
      </c>
      <c r="E4586" s="30" t="s">
        <v>11</v>
      </c>
      <c r="F4586" s="97">
        <v>52436.97</v>
      </c>
      <c r="G4586" s="112">
        <f t="shared" si="426"/>
        <v>9963.0243000000009</v>
      </c>
      <c r="H4586" s="112">
        <f t="shared" si="427"/>
        <v>62399.994300000006</v>
      </c>
      <c r="I4586" s="122">
        <f t="shared" si="428"/>
        <v>62399.994300000006</v>
      </c>
      <c r="J4586" s="97">
        <v>54453.78</v>
      </c>
      <c r="K4586" s="111">
        <f t="shared" si="429"/>
        <v>10346.218199999999</v>
      </c>
      <c r="L4586" s="112">
        <f t="shared" si="430"/>
        <v>64799.998200000002</v>
      </c>
      <c r="M4586" s="112">
        <f t="shared" si="431"/>
        <v>64799.998200000002</v>
      </c>
    </row>
    <row r="4587" spans="1:13" s="1" customFormat="1" ht="12.75" customHeight="1" x14ac:dyDescent="0.2">
      <c r="A4587" s="34">
        <v>149</v>
      </c>
      <c r="B4587" s="27">
        <v>25181600</v>
      </c>
      <c r="C4587" s="53" t="s">
        <v>469</v>
      </c>
      <c r="D4587" s="29">
        <v>1</v>
      </c>
      <c r="E4587" s="30" t="s">
        <v>11</v>
      </c>
      <c r="F4587" s="97">
        <v>524369.75</v>
      </c>
      <c r="G4587" s="112">
        <f t="shared" si="426"/>
        <v>99630.252500000002</v>
      </c>
      <c r="H4587" s="112">
        <f t="shared" si="427"/>
        <v>624000.00249999994</v>
      </c>
      <c r="I4587" s="122">
        <f t="shared" si="428"/>
        <v>624000.00249999994</v>
      </c>
      <c r="J4587" s="97">
        <v>544537.81999999995</v>
      </c>
      <c r="K4587" s="111">
        <f t="shared" si="429"/>
        <v>103462.18579999999</v>
      </c>
      <c r="L4587" s="112">
        <f t="shared" si="430"/>
        <v>648000.00579999993</v>
      </c>
      <c r="M4587" s="112">
        <f t="shared" si="431"/>
        <v>648000.00579999993</v>
      </c>
    </row>
    <row r="4588" spans="1:13" s="1" customFormat="1" ht="12.75" customHeight="1" x14ac:dyDescent="0.2">
      <c r="A4588" s="34">
        <v>150</v>
      </c>
      <c r="B4588" s="27">
        <v>25181600</v>
      </c>
      <c r="C4588" s="53" t="s">
        <v>704</v>
      </c>
      <c r="D4588" s="29">
        <v>1</v>
      </c>
      <c r="E4588" s="30" t="s">
        <v>11</v>
      </c>
      <c r="F4588" s="97">
        <v>201008.4</v>
      </c>
      <c r="G4588" s="112">
        <f t="shared" si="426"/>
        <v>38191.595999999998</v>
      </c>
      <c r="H4588" s="112">
        <f t="shared" si="427"/>
        <v>239199.99599999998</v>
      </c>
      <c r="I4588" s="122">
        <f t="shared" si="428"/>
        <v>239199.99599999998</v>
      </c>
      <c r="J4588" s="97">
        <v>208739.5</v>
      </c>
      <c r="K4588" s="111">
        <f t="shared" si="429"/>
        <v>39660.504999999997</v>
      </c>
      <c r="L4588" s="112">
        <f t="shared" si="430"/>
        <v>248400.005</v>
      </c>
      <c r="M4588" s="112">
        <f t="shared" si="431"/>
        <v>248400.005</v>
      </c>
    </row>
    <row r="4589" spans="1:13" s="1" customFormat="1" ht="12.75" customHeight="1" x14ac:dyDescent="0.2">
      <c r="A4589" s="34">
        <v>151</v>
      </c>
      <c r="B4589" s="27">
        <v>25181600</v>
      </c>
      <c r="C4589" s="53" t="s">
        <v>471</v>
      </c>
      <c r="D4589" s="29">
        <v>1</v>
      </c>
      <c r="E4589" s="30" t="s">
        <v>11</v>
      </c>
      <c r="F4589" s="97">
        <v>174789.92</v>
      </c>
      <c r="G4589" s="112">
        <f t="shared" si="426"/>
        <v>33210.084800000004</v>
      </c>
      <c r="H4589" s="112">
        <f t="shared" si="427"/>
        <v>208000.00480000002</v>
      </c>
      <c r="I4589" s="122">
        <f t="shared" si="428"/>
        <v>208000.00480000002</v>
      </c>
      <c r="J4589" s="97">
        <v>181512.61</v>
      </c>
      <c r="K4589" s="111">
        <f t="shared" si="429"/>
        <v>34487.395899999996</v>
      </c>
      <c r="L4589" s="112">
        <f t="shared" si="430"/>
        <v>216000.00589999999</v>
      </c>
      <c r="M4589" s="112">
        <f t="shared" si="431"/>
        <v>216000.00589999999</v>
      </c>
    </row>
    <row r="4590" spans="1:13" s="1" customFormat="1" ht="12.75" customHeight="1" x14ac:dyDescent="0.2">
      <c r="A4590" s="34">
        <v>152</v>
      </c>
      <c r="B4590" s="27">
        <v>25181600</v>
      </c>
      <c r="C4590" s="53" t="s">
        <v>473</v>
      </c>
      <c r="D4590" s="29">
        <v>1</v>
      </c>
      <c r="E4590" s="30" t="s">
        <v>11</v>
      </c>
      <c r="F4590" s="97">
        <v>174789.92</v>
      </c>
      <c r="G4590" s="112">
        <f t="shared" si="426"/>
        <v>33210.084800000004</v>
      </c>
      <c r="H4590" s="112">
        <f t="shared" si="427"/>
        <v>208000.00480000002</v>
      </c>
      <c r="I4590" s="122">
        <f t="shared" si="428"/>
        <v>208000.00480000002</v>
      </c>
      <c r="J4590" s="97">
        <v>181512.61</v>
      </c>
      <c r="K4590" s="111">
        <f t="shared" si="429"/>
        <v>34487.395899999996</v>
      </c>
      <c r="L4590" s="112">
        <f t="shared" si="430"/>
        <v>216000.00589999999</v>
      </c>
      <c r="M4590" s="112">
        <f t="shared" si="431"/>
        <v>216000.00589999999</v>
      </c>
    </row>
    <row r="4591" spans="1:13" s="1" customFormat="1" ht="12.75" customHeight="1" x14ac:dyDescent="0.2">
      <c r="A4591" s="34">
        <v>153</v>
      </c>
      <c r="B4591" s="27">
        <v>25181600</v>
      </c>
      <c r="C4591" s="53" t="s">
        <v>475</v>
      </c>
      <c r="D4591" s="29">
        <v>1</v>
      </c>
      <c r="E4591" s="30" t="s">
        <v>11</v>
      </c>
      <c r="F4591" s="97">
        <v>192268.91</v>
      </c>
      <c r="G4591" s="112">
        <f t="shared" si="426"/>
        <v>36531.092900000003</v>
      </c>
      <c r="H4591" s="112">
        <f t="shared" si="427"/>
        <v>228800.00290000002</v>
      </c>
      <c r="I4591" s="122">
        <f t="shared" si="428"/>
        <v>228800.00290000002</v>
      </c>
      <c r="J4591" s="97">
        <v>199663.87</v>
      </c>
      <c r="K4591" s="111">
        <f t="shared" si="429"/>
        <v>37936.135300000002</v>
      </c>
      <c r="L4591" s="112">
        <f t="shared" si="430"/>
        <v>237600.00529999999</v>
      </c>
      <c r="M4591" s="112">
        <f t="shared" si="431"/>
        <v>237600.00529999999</v>
      </c>
    </row>
    <row r="4592" spans="1:13" s="1" customFormat="1" ht="12.75" customHeight="1" x14ac:dyDescent="0.2">
      <c r="A4592" s="34">
        <v>154</v>
      </c>
      <c r="B4592" s="27">
        <v>25181600</v>
      </c>
      <c r="C4592" s="53" t="s">
        <v>477</v>
      </c>
      <c r="D4592" s="29">
        <v>1</v>
      </c>
      <c r="E4592" s="30" t="s">
        <v>11</v>
      </c>
      <c r="F4592" s="97">
        <v>611764.71</v>
      </c>
      <c r="G4592" s="112">
        <f t="shared" si="426"/>
        <v>116235.29489999999</v>
      </c>
      <c r="H4592" s="112">
        <f t="shared" si="427"/>
        <v>728000.00489999994</v>
      </c>
      <c r="I4592" s="122">
        <f t="shared" si="428"/>
        <v>728000.00489999994</v>
      </c>
      <c r="J4592" s="97">
        <v>635294.12</v>
      </c>
      <c r="K4592" s="111">
        <f t="shared" si="429"/>
        <v>120705.88280000001</v>
      </c>
      <c r="L4592" s="112">
        <f t="shared" si="430"/>
        <v>756000.00280000002</v>
      </c>
      <c r="M4592" s="112">
        <f t="shared" si="431"/>
        <v>756000.00280000002</v>
      </c>
    </row>
    <row r="4593" spans="1:13" s="1" customFormat="1" ht="12.75" customHeight="1" x14ac:dyDescent="0.2">
      <c r="A4593" s="34">
        <v>155</v>
      </c>
      <c r="B4593" s="27">
        <v>25181600</v>
      </c>
      <c r="C4593" s="53" t="s">
        <v>479</v>
      </c>
      <c r="D4593" s="29">
        <v>1</v>
      </c>
      <c r="E4593" s="30" t="s">
        <v>11</v>
      </c>
      <c r="F4593" s="97">
        <v>218487.39</v>
      </c>
      <c r="G4593" s="112">
        <f t="shared" si="426"/>
        <v>41512.604100000004</v>
      </c>
      <c r="H4593" s="112">
        <f t="shared" si="427"/>
        <v>259999.99410000001</v>
      </c>
      <c r="I4593" s="122">
        <f t="shared" si="428"/>
        <v>259999.99410000001</v>
      </c>
      <c r="J4593" s="97">
        <v>226890.76</v>
      </c>
      <c r="K4593" s="111">
        <f t="shared" si="429"/>
        <v>43109.244400000003</v>
      </c>
      <c r="L4593" s="112">
        <f t="shared" si="430"/>
        <v>270000.00440000003</v>
      </c>
      <c r="M4593" s="112">
        <f t="shared" si="431"/>
        <v>270000.00440000003</v>
      </c>
    </row>
    <row r="4594" spans="1:13" s="1" customFormat="1" ht="12.75" customHeight="1" x14ac:dyDescent="0.2">
      <c r="A4594" s="34">
        <v>156</v>
      </c>
      <c r="B4594" s="27">
        <v>25181600</v>
      </c>
      <c r="C4594" s="53" t="s">
        <v>793</v>
      </c>
      <c r="D4594" s="29">
        <v>1</v>
      </c>
      <c r="E4594" s="30" t="s">
        <v>11</v>
      </c>
      <c r="F4594" s="97">
        <v>61176.47</v>
      </c>
      <c r="G4594" s="112">
        <f t="shared" si="426"/>
        <v>11623.5293</v>
      </c>
      <c r="H4594" s="112">
        <f t="shared" si="427"/>
        <v>72799.999299999996</v>
      </c>
      <c r="I4594" s="122">
        <f t="shared" si="428"/>
        <v>72799.999299999996</v>
      </c>
      <c r="J4594" s="97">
        <v>63529.41</v>
      </c>
      <c r="K4594" s="111">
        <f t="shared" si="429"/>
        <v>12070.5879</v>
      </c>
      <c r="L4594" s="112">
        <f t="shared" si="430"/>
        <v>75599.997900000002</v>
      </c>
      <c r="M4594" s="112">
        <f t="shared" si="431"/>
        <v>75599.997900000002</v>
      </c>
    </row>
    <row r="4595" spans="1:13" s="1" customFormat="1" ht="12.75" customHeight="1" x14ac:dyDescent="0.2">
      <c r="A4595" s="34">
        <v>157</v>
      </c>
      <c r="B4595" s="27">
        <v>25181600</v>
      </c>
      <c r="C4595" s="53" t="s">
        <v>483</v>
      </c>
      <c r="D4595" s="29">
        <v>1</v>
      </c>
      <c r="E4595" s="30" t="s">
        <v>11</v>
      </c>
      <c r="F4595" s="97">
        <v>192268.91</v>
      </c>
      <c r="G4595" s="112">
        <f t="shared" si="426"/>
        <v>36531.092900000003</v>
      </c>
      <c r="H4595" s="112">
        <f t="shared" si="427"/>
        <v>228800.00290000002</v>
      </c>
      <c r="I4595" s="122">
        <f t="shared" si="428"/>
        <v>228800.00290000002</v>
      </c>
      <c r="J4595" s="97">
        <v>199663.87</v>
      </c>
      <c r="K4595" s="111">
        <f t="shared" si="429"/>
        <v>37936.135300000002</v>
      </c>
      <c r="L4595" s="112">
        <f t="shared" si="430"/>
        <v>237600.00529999999</v>
      </c>
      <c r="M4595" s="112">
        <f t="shared" si="431"/>
        <v>237600.00529999999</v>
      </c>
    </row>
    <row r="4596" spans="1:13" s="1" customFormat="1" ht="12.75" customHeight="1" x14ac:dyDescent="0.2">
      <c r="A4596" s="34">
        <v>158</v>
      </c>
      <c r="B4596" s="27">
        <v>25181600</v>
      </c>
      <c r="C4596" s="53" t="s">
        <v>794</v>
      </c>
      <c r="D4596" s="29">
        <v>1</v>
      </c>
      <c r="E4596" s="30" t="s">
        <v>11</v>
      </c>
      <c r="F4596" s="97">
        <v>61176.47</v>
      </c>
      <c r="G4596" s="112">
        <f t="shared" si="426"/>
        <v>11623.5293</v>
      </c>
      <c r="H4596" s="112">
        <f t="shared" si="427"/>
        <v>72799.999299999996</v>
      </c>
      <c r="I4596" s="122">
        <f t="shared" si="428"/>
        <v>72799.999299999996</v>
      </c>
      <c r="J4596" s="97">
        <v>63529.41</v>
      </c>
      <c r="K4596" s="111">
        <f t="shared" si="429"/>
        <v>12070.5879</v>
      </c>
      <c r="L4596" s="112">
        <f t="shared" si="430"/>
        <v>75599.997900000002</v>
      </c>
      <c r="M4596" s="112">
        <f t="shared" si="431"/>
        <v>75599.997900000002</v>
      </c>
    </row>
    <row r="4597" spans="1:13" s="1" customFormat="1" ht="12.75" customHeight="1" x14ac:dyDescent="0.2">
      <c r="A4597" s="34">
        <v>159</v>
      </c>
      <c r="B4597" s="27">
        <v>25181600</v>
      </c>
      <c r="C4597" s="53" t="s">
        <v>487</v>
      </c>
      <c r="D4597" s="29">
        <v>1</v>
      </c>
      <c r="E4597" s="30" t="s">
        <v>11</v>
      </c>
      <c r="F4597" s="97">
        <v>524369.75</v>
      </c>
      <c r="G4597" s="112">
        <f t="shared" si="426"/>
        <v>99630.252500000002</v>
      </c>
      <c r="H4597" s="112">
        <f t="shared" si="427"/>
        <v>624000.00249999994</v>
      </c>
      <c r="I4597" s="122">
        <f t="shared" si="428"/>
        <v>624000.00249999994</v>
      </c>
      <c r="J4597" s="97">
        <v>544537.81999999995</v>
      </c>
      <c r="K4597" s="111">
        <f t="shared" si="429"/>
        <v>103462.18579999999</v>
      </c>
      <c r="L4597" s="112">
        <f t="shared" si="430"/>
        <v>648000.00579999993</v>
      </c>
      <c r="M4597" s="112">
        <f t="shared" si="431"/>
        <v>648000.00579999993</v>
      </c>
    </row>
    <row r="4598" spans="1:13" s="1" customFormat="1" ht="12.75" customHeight="1" x14ac:dyDescent="0.2">
      <c r="A4598" s="34">
        <v>160</v>
      </c>
      <c r="B4598" s="27">
        <v>25181600</v>
      </c>
      <c r="C4598" s="53" t="s">
        <v>795</v>
      </c>
      <c r="D4598" s="29">
        <v>1</v>
      </c>
      <c r="E4598" s="30" t="s">
        <v>11</v>
      </c>
      <c r="F4598" s="97">
        <v>131092.44</v>
      </c>
      <c r="G4598" s="112">
        <f t="shared" si="426"/>
        <v>24907.563600000001</v>
      </c>
      <c r="H4598" s="112">
        <f t="shared" si="427"/>
        <v>156000.0036</v>
      </c>
      <c r="I4598" s="122">
        <f t="shared" si="428"/>
        <v>156000.0036</v>
      </c>
      <c r="J4598" s="97">
        <v>136134.45000000001</v>
      </c>
      <c r="K4598" s="111">
        <f t="shared" si="429"/>
        <v>25865.545500000004</v>
      </c>
      <c r="L4598" s="112">
        <f t="shared" si="430"/>
        <v>161999.99550000002</v>
      </c>
      <c r="M4598" s="112">
        <f t="shared" si="431"/>
        <v>161999.99550000002</v>
      </c>
    </row>
    <row r="4599" spans="1:13" s="1" customFormat="1" ht="12.75" customHeight="1" x14ac:dyDescent="0.2">
      <c r="A4599" s="34">
        <v>161</v>
      </c>
      <c r="B4599" s="27">
        <v>25181600</v>
      </c>
      <c r="C4599" s="53" t="s">
        <v>796</v>
      </c>
      <c r="D4599" s="29">
        <v>1</v>
      </c>
      <c r="E4599" s="30" t="s">
        <v>11</v>
      </c>
      <c r="F4599" s="97">
        <v>157310.92000000001</v>
      </c>
      <c r="G4599" s="112">
        <f t="shared" si="426"/>
        <v>29889.074800000002</v>
      </c>
      <c r="H4599" s="112">
        <f t="shared" si="427"/>
        <v>187199.99480000001</v>
      </c>
      <c r="I4599" s="122">
        <f t="shared" si="428"/>
        <v>187199.99480000001</v>
      </c>
      <c r="J4599" s="97">
        <v>163361.34</v>
      </c>
      <c r="K4599" s="111">
        <f t="shared" si="429"/>
        <v>31038.654599999998</v>
      </c>
      <c r="L4599" s="112">
        <f t="shared" si="430"/>
        <v>194399.99460000001</v>
      </c>
      <c r="M4599" s="112">
        <f t="shared" si="431"/>
        <v>194399.99460000001</v>
      </c>
    </row>
    <row r="4600" spans="1:13" s="1" customFormat="1" ht="12.75" customHeight="1" x14ac:dyDescent="0.2">
      <c r="A4600" s="34">
        <v>162</v>
      </c>
      <c r="B4600" s="27">
        <v>25181600</v>
      </c>
      <c r="C4600" s="53" t="s">
        <v>495</v>
      </c>
      <c r="D4600" s="29">
        <v>1</v>
      </c>
      <c r="E4600" s="30" t="s">
        <v>11</v>
      </c>
      <c r="F4600" s="97">
        <v>43697.48</v>
      </c>
      <c r="G4600" s="112">
        <f t="shared" si="426"/>
        <v>8302.521200000001</v>
      </c>
      <c r="H4600" s="112">
        <f t="shared" si="427"/>
        <v>52000.001200000006</v>
      </c>
      <c r="I4600" s="122">
        <f t="shared" si="428"/>
        <v>52000.001200000006</v>
      </c>
      <c r="J4600" s="97">
        <v>45378.15</v>
      </c>
      <c r="K4600" s="111">
        <f t="shared" si="429"/>
        <v>8621.8485000000001</v>
      </c>
      <c r="L4600" s="112">
        <f t="shared" si="430"/>
        <v>53999.998500000002</v>
      </c>
      <c r="M4600" s="112">
        <f t="shared" si="431"/>
        <v>53999.998500000002</v>
      </c>
    </row>
    <row r="4601" spans="1:13" s="1" customFormat="1" ht="12.75" customHeight="1" x14ac:dyDescent="0.2">
      <c r="A4601" s="34">
        <v>163</v>
      </c>
      <c r="B4601" s="27">
        <v>25181600</v>
      </c>
      <c r="C4601" s="53" t="s">
        <v>501</v>
      </c>
      <c r="D4601" s="29">
        <v>1</v>
      </c>
      <c r="E4601" s="30" t="s">
        <v>11</v>
      </c>
      <c r="F4601" s="97">
        <v>69915.97</v>
      </c>
      <c r="G4601" s="112">
        <f t="shared" si="426"/>
        <v>13284.034300000001</v>
      </c>
      <c r="H4601" s="112">
        <f t="shared" si="427"/>
        <v>83200.004300000001</v>
      </c>
      <c r="I4601" s="122">
        <f t="shared" si="428"/>
        <v>83200.004300000001</v>
      </c>
      <c r="J4601" s="97">
        <v>72605.039999999994</v>
      </c>
      <c r="K4601" s="111">
        <f t="shared" si="429"/>
        <v>13794.9576</v>
      </c>
      <c r="L4601" s="112">
        <f t="shared" si="430"/>
        <v>86399.997599999988</v>
      </c>
      <c r="M4601" s="112">
        <f t="shared" si="431"/>
        <v>86399.997599999988</v>
      </c>
    </row>
    <row r="4602" spans="1:13" s="1" customFormat="1" ht="12.75" customHeight="1" x14ac:dyDescent="0.2">
      <c r="A4602" s="34">
        <v>164</v>
      </c>
      <c r="B4602" s="27">
        <v>25181600</v>
      </c>
      <c r="C4602" s="53" t="s">
        <v>503</v>
      </c>
      <c r="D4602" s="29">
        <v>1</v>
      </c>
      <c r="E4602" s="30" t="s">
        <v>11</v>
      </c>
      <c r="F4602" s="97">
        <v>78655.460000000006</v>
      </c>
      <c r="G4602" s="112">
        <f t="shared" si="426"/>
        <v>14944.537400000001</v>
      </c>
      <c r="H4602" s="112">
        <f t="shared" si="427"/>
        <v>93599.997400000007</v>
      </c>
      <c r="I4602" s="122">
        <f t="shared" si="428"/>
        <v>93599.997400000007</v>
      </c>
      <c r="J4602" s="97">
        <v>81680.67</v>
      </c>
      <c r="K4602" s="111">
        <f t="shared" si="429"/>
        <v>15519.327299999999</v>
      </c>
      <c r="L4602" s="112">
        <f t="shared" si="430"/>
        <v>97199.997300000003</v>
      </c>
      <c r="M4602" s="112">
        <f t="shared" si="431"/>
        <v>97199.997300000003</v>
      </c>
    </row>
    <row r="4603" spans="1:13" s="1" customFormat="1" ht="12.75" customHeight="1" x14ac:dyDescent="0.2">
      <c r="A4603" s="34">
        <v>165</v>
      </c>
      <c r="B4603" s="27">
        <v>25181600</v>
      </c>
      <c r="C4603" s="53" t="s">
        <v>505</v>
      </c>
      <c r="D4603" s="29">
        <v>1</v>
      </c>
      <c r="E4603" s="30" t="s">
        <v>11</v>
      </c>
      <c r="F4603" s="97">
        <v>262184.87</v>
      </c>
      <c r="G4603" s="112">
        <f t="shared" si="426"/>
        <v>49815.1253</v>
      </c>
      <c r="H4603" s="112">
        <f t="shared" si="427"/>
        <v>311999.99530000001</v>
      </c>
      <c r="I4603" s="122">
        <f t="shared" si="428"/>
        <v>311999.99530000001</v>
      </c>
      <c r="J4603" s="97">
        <v>272268.90999999997</v>
      </c>
      <c r="K4603" s="111">
        <f t="shared" si="429"/>
        <v>51731.092899999996</v>
      </c>
      <c r="L4603" s="112">
        <f t="shared" si="430"/>
        <v>324000.00289999996</v>
      </c>
      <c r="M4603" s="112">
        <f t="shared" si="431"/>
        <v>324000.00289999996</v>
      </c>
    </row>
    <row r="4604" spans="1:13" s="1" customFormat="1" ht="12.75" customHeight="1" x14ac:dyDescent="0.2">
      <c r="A4604" s="34">
        <v>166</v>
      </c>
      <c r="B4604" s="27">
        <v>25181600</v>
      </c>
      <c r="C4604" s="53" t="s">
        <v>797</v>
      </c>
      <c r="D4604" s="29">
        <v>1</v>
      </c>
      <c r="E4604" s="30" t="s">
        <v>11</v>
      </c>
      <c r="F4604" s="97">
        <v>174789.92</v>
      </c>
      <c r="G4604" s="112">
        <f t="shared" si="426"/>
        <v>33210.084800000004</v>
      </c>
      <c r="H4604" s="112">
        <f t="shared" si="427"/>
        <v>208000.00480000002</v>
      </c>
      <c r="I4604" s="122">
        <f t="shared" si="428"/>
        <v>208000.00480000002</v>
      </c>
      <c r="J4604" s="97">
        <v>181512.61</v>
      </c>
      <c r="K4604" s="111">
        <f t="shared" si="429"/>
        <v>34487.395899999996</v>
      </c>
      <c r="L4604" s="112">
        <f t="shared" si="430"/>
        <v>216000.00589999999</v>
      </c>
      <c r="M4604" s="112">
        <f t="shared" si="431"/>
        <v>216000.00589999999</v>
      </c>
    </row>
    <row r="4605" spans="1:13" s="1" customFormat="1" ht="12.75" customHeight="1" x14ac:dyDescent="0.2">
      <c r="A4605" s="34">
        <v>167</v>
      </c>
      <c r="B4605" s="27">
        <v>26101400</v>
      </c>
      <c r="C4605" s="53" t="s">
        <v>507</v>
      </c>
      <c r="D4605" s="29">
        <v>1</v>
      </c>
      <c r="E4605" s="30" t="s">
        <v>11</v>
      </c>
      <c r="F4605" s="97">
        <v>30588.240000000002</v>
      </c>
      <c r="G4605" s="112">
        <f t="shared" si="426"/>
        <v>5811.7656000000006</v>
      </c>
      <c r="H4605" s="112">
        <f t="shared" si="427"/>
        <v>36400.005600000004</v>
      </c>
      <c r="I4605" s="122">
        <f t="shared" si="428"/>
        <v>36400.005600000004</v>
      </c>
      <c r="J4605" s="97">
        <v>31764.71</v>
      </c>
      <c r="K4605" s="111">
        <f t="shared" si="429"/>
        <v>6035.2948999999999</v>
      </c>
      <c r="L4605" s="112">
        <f t="shared" si="430"/>
        <v>37800.0049</v>
      </c>
      <c r="M4605" s="112">
        <f t="shared" si="431"/>
        <v>37800.0049</v>
      </c>
    </row>
    <row r="4606" spans="1:13" s="1" customFormat="1" ht="12.75" customHeight="1" x14ac:dyDescent="0.2">
      <c r="A4606" s="34">
        <v>168</v>
      </c>
      <c r="B4606" s="27">
        <v>26101400</v>
      </c>
      <c r="C4606" s="53" t="s">
        <v>509</v>
      </c>
      <c r="D4606" s="29">
        <v>1</v>
      </c>
      <c r="E4606" s="30" t="s">
        <v>11</v>
      </c>
      <c r="F4606" s="97">
        <v>244705.88</v>
      </c>
      <c r="G4606" s="112">
        <f t="shared" si="426"/>
        <v>46494.117200000001</v>
      </c>
      <c r="H4606" s="112">
        <f t="shared" si="427"/>
        <v>291199.99719999998</v>
      </c>
      <c r="I4606" s="122">
        <f t="shared" si="428"/>
        <v>291199.99719999998</v>
      </c>
      <c r="J4606" s="97">
        <v>254117.65</v>
      </c>
      <c r="K4606" s="111">
        <f t="shared" si="429"/>
        <v>48282.353499999997</v>
      </c>
      <c r="L4606" s="112">
        <f t="shared" si="430"/>
        <v>302400.00349999999</v>
      </c>
      <c r="M4606" s="112">
        <f t="shared" si="431"/>
        <v>302400.00349999999</v>
      </c>
    </row>
    <row r="4607" spans="1:13" s="1" customFormat="1" ht="12.75" customHeight="1" x14ac:dyDescent="0.2">
      <c r="A4607" s="34">
        <v>169</v>
      </c>
      <c r="B4607" s="27">
        <v>26101400</v>
      </c>
      <c r="C4607" s="53" t="s">
        <v>513</v>
      </c>
      <c r="D4607" s="29">
        <v>1</v>
      </c>
      <c r="E4607" s="30" t="s">
        <v>11</v>
      </c>
      <c r="F4607" s="97">
        <v>524369.75</v>
      </c>
      <c r="G4607" s="112">
        <f t="shared" si="426"/>
        <v>99630.252500000002</v>
      </c>
      <c r="H4607" s="112">
        <f t="shared" si="427"/>
        <v>624000.00249999994</v>
      </c>
      <c r="I4607" s="122">
        <f t="shared" si="428"/>
        <v>624000.00249999994</v>
      </c>
      <c r="J4607" s="97">
        <v>544537.81999999995</v>
      </c>
      <c r="K4607" s="111">
        <f t="shared" si="429"/>
        <v>103462.18579999999</v>
      </c>
      <c r="L4607" s="112">
        <f t="shared" si="430"/>
        <v>648000.00579999993</v>
      </c>
      <c r="M4607" s="112">
        <f t="shared" si="431"/>
        <v>648000.00579999993</v>
      </c>
    </row>
    <row r="4608" spans="1:13" s="1" customFormat="1" ht="12.75" customHeight="1" x14ac:dyDescent="0.2">
      <c r="A4608" s="34">
        <v>170</v>
      </c>
      <c r="B4608" s="27">
        <v>26101400</v>
      </c>
      <c r="C4608" s="53" t="s">
        <v>798</v>
      </c>
      <c r="D4608" s="29">
        <v>1</v>
      </c>
      <c r="E4608" s="30" t="s">
        <v>11</v>
      </c>
      <c r="F4608" s="97">
        <v>43697.48</v>
      </c>
      <c r="G4608" s="112">
        <f t="shared" si="426"/>
        <v>8302.521200000001</v>
      </c>
      <c r="H4608" s="112">
        <f t="shared" si="427"/>
        <v>52000.001200000006</v>
      </c>
      <c r="I4608" s="122">
        <f t="shared" si="428"/>
        <v>52000.001200000006</v>
      </c>
      <c r="J4608" s="97">
        <v>45378.15</v>
      </c>
      <c r="K4608" s="111">
        <f t="shared" si="429"/>
        <v>8621.8485000000001</v>
      </c>
      <c r="L4608" s="112">
        <f t="shared" si="430"/>
        <v>53999.998500000002</v>
      </c>
      <c r="M4608" s="112">
        <f t="shared" si="431"/>
        <v>53999.998500000002</v>
      </c>
    </row>
    <row r="4609" spans="1:13" s="1" customFormat="1" ht="12.75" customHeight="1" x14ac:dyDescent="0.2">
      <c r="A4609" s="34">
        <v>171</v>
      </c>
      <c r="B4609" s="27">
        <v>26101400</v>
      </c>
      <c r="C4609" s="53" t="s">
        <v>517</v>
      </c>
      <c r="D4609" s="29">
        <v>1</v>
      </c>
      <c r="E4609" s="30" t="s">
        <v>11</v>
      </c>
      <c r="F4609" s="97">
        <v>69915.97</v>
      </c>
      <c r="G4609" s="112">
        <f t="shared" si="426"/>
        <v>13284.034300000001</v>
      </c>
      <c r="H4609" s="112">
        <f t="shared" si="427"/>
        <v>83200.004300000001</v>
      </c>
      <c r="I4609" s="122">
        <f t="shared" si="428"/>
        <v>83200.004300000001</v>
      </c>
      <c r="J4609" s="97">
        <v>72605.039999999994</v>
      </c>
      <c r="K4609" s="111">
        <f t="shared" si="429"/>
        <v>13794.9576</v>
      </c>
      <c r="L4609" s="112">
        <f t="shared" si="430"/>
        <v>86399.997599999988</v>
      </c>
      <c r="M4609" s="112">
        <f t="shared" si="431"/>
        <v>86399.997599999988</v>
      </c>
    </row>
    <row r="4610" spans="1:13" s="1" customFormat="1" ht="12.75" customHeight="1" x14ac:dyDescent="0.2">
      <c r="A4610" s="34">
        <v>172</v>
      </c>
      <c r="B4610" s="27">
        <v>26101400</v>
      </c>
      <c r="C4610" s="53" t="s">
        <v>519</v>
      </c>
      <c r="D4610" s="29">
        <v>1</v>
      </c>
      <c r="E4610" s="30" t="s">
        <v>11</v>
      </c>
      <c r="F4610" s="97">
        <v>26218.49</v>
      </c>
      <c r="G4610" s="112">
        <f t="shared" si="426"/>
        <v>4981.5131000000001</v>
      </c>
      <c r="H4610" s="112">
        <f t="shared" si="427"/>
        <v>31200.003100000002</v>
      </c>
      <c r="I4610" s="122">
        <f t="shared" si="428"/>
        <v>31200.003100000002</v>
      </c>
      <c r="J4610" s="97">
        <v>27226.89</v>
      </c>
      <c r="K4610" s="111">
        <f t="shared" si="429"/>
        <v>5173.1090999999997</v>
      </c>
      <c r="L4610" s="112">
        <f t="shared" si="430"/>
        <v>32399.999100000001</v>
      </c>
      <c r="M4610" s="112">
        <f t="shared" si="431"/>
        <v>32399.999100000001</v>
      </c>
    </row>
    <row r="4611" spans="1:13" s="1" customFormat="1" ht="12.75" customHeight="1" x14ac:dyDescent="0.2">
      <c r="A4611" s="34">
        <v>173</v>
      </c>
      <c r="B4611" s="27">
        <v>26101400</v>
      </c>
      <c r="C4611" s="53" t="s">
        <v>521</v>
      </c>
      <c r="D4611" s="29">
        <v>1</v>
      </c>
      <c r="E4611" s="30" t="s">
        <v>11</v>
      </c>
      <c r="F4611" s="97">
        <v>104873.95</v>
      </c>
      <c r="G4611" s="112">
        <f t="shared" si="426"/>
        <v>19926.050500000001</v>
      </c>
      <c r="H4611" s="112">
        <f t="shared" si="427"/>
        <v>124800.00049999999</v>
      </c>
      <c r="I4611" s="122">
        <f t="shared" si="428"/>
        <v>124800.00049999999</v>
      </c>
      <c r="J4611" s="97">
        <v>108907.56</v>
      </c>
      <c r="K4611" s="111">
        <f t="shared" si="429"/>
        <v>20692.436399999999</v>
      </c>
      <c r="L4611" s="112">
        <f t="shared" si="430"/>
        <v>129599.9964</v>
      </c>
      <c r="M4611" s="112">
        <f t="shared" si="431"/>
        <v>129599.9964</v>
      </c>
    </row>
    <row r="4612" spans="1:13" s="1" customFormat="1" ht="12.75" customHeight="1" x14ac:dyDescent="0.2">
      <c r="A4612" s="34">
        <v>174</v>
      </c>
      <c r="B4612" s="27">
        <v>26101400</v>
      </c>
      <c r="C4612" s="53" t="s">
        <v>523</v>
      </c>
      <c r="D4612" s="29">
        <v>1</v>
      </c>
      <c r="E4612" s="30" t="s">
        <v>11</v>
      </c>
      <c r="F4612" s="97">
        <v>139831.93</v>
      </c>
      <c r="G4612" s="112">
        <f t="shared" si="426"/>
        <v>26568.066699999999</v>
      </c>
      <c r="H4612" s="112">
        <f t="shared" si="427"/>
        <v>166399.99669999999</v>
      </c>
      <c r="I4612" s="122">
        <f t="shared" si="428"/>
        <v>166399.99669999999</v>
      </c>
      <c r="J4612" s="97">
        <v>145210.07999999999</v>
      </c>
      <c r="K4612" s="111">
        <f t="shared" si="429"/>
        <v>27589.915199999999</v>
      </c>
      <c r="L4612" s="112">
        <f t="shared" si="430"/>
        <v>172799.99519999998</v>
      </c>
      <c r="M4612" s="112">
        <f t="shared" si="431"/>
        <v>172799.99519999998</v>
      </c>
    </row>
    <row r="4613" spans="1:13" s="1" customFormat="1" ht="12.75" customHeight="1" x14ac:dyDescent="0.2">
      <c r="A4613" s="34">
        <v>175</v>
      </c>
      <c r="B4613" s="27">
        <v>26101400</v>
      </c>
      <c r="C4613" s="53" t="s">
        <v>525</v>
      </c>
      <c r="D4613" s="29">
        <v>1</v>
      </c>
      <c r="E4613" s="30" t="s">
        <v>11</v>
      </c>
      <c r="F4613" s="97">
        <v>34957.980000000003</v>
      </c>
      <c r="G4613" s="112">
        <f t="shared" si="426"/>
        <v>6642.0162000000009</v>
      </c>
      <c r="H4613" s="112">
        <f t="shared" si="427"/>
        <v>41599.996200000001</v>
      </c>
      <c r="I4613" s="122">
        <f t="shared" si="428"/>
        <v>41599.996200000001</v>
      </c>
      <c r="J4613" s="97">
        <v>36302.519999999997</v>
      </c>
      <c r="K4613" s="111">
        <f t="shared" si="429"/>
        <v>6897.4787999999999</v>
      </c>
      <c r="L4613" s="112">
        <f t="shared" si="430"/>
        <v>43199.998799999994</v>
      </c>
      <c r="M4613" s="112">
        <f t="shared" si="431"/>
        <v>43199.998799999994</v>
      </c>
    </row>
    <row r="4614" spans="1:13" s="1" customFormat="1" ht="12.75" customHeight="1" x14ac:dyDescent="0.2">
      <c r="A4614" s="34">
        <v>176</v>
      </c>
      <c r="B4614" s="27">
        <v>26101400</v>
      </c>
      <c r="C4614" s="53" t="s">
        <v>529</v>
      </c>
      <c r="D4614" s="29">
        <v>1</v>
      </c>
      <c r="E4614" s="30" t="s">
        <v>11</v>
      </c>
      <c r="F4614" s="97">
        <v>3495.8</v>
      </c>
      <c r="G4614" s="112">
        <f t="shared" si="426"/>
        <v>664.202</v>
      </c>
      <c r="H4614" s="112">
        <f t="shared" si="427"/>
        <v>4160.0020000000004</v>
      </c>
      <c r="I4614" s="122">
        <f t="shared" si="428"/>
        <v>4160.0020000000004</v>
      </c>
      <c r="J4614" s="97">
        <v>3630.25</v>
      </c>
      <c r="K4614" s="111">
        <f t="shared" si="429"/>
        <v>689.74750000000006</v>
      </c>
      <c r="L4614" s="112">
        <f t="shared" si="430"/>
        <v>4319.9975000000004</v>
      </c>
      <c r="M4614" s="112">
        <f t="shared" si="431"/>
        <v>4319.9975000000004</v>
      </c>
    </row>
    <row r="4615" spans="1:13" s="1" customFormat="1" ht="12.75" customHeight="1" x14ac:dyDescent="0.2">
      <c r="A4615" s="34">
        <v>177</v>
      </c>
      <c r="B4615" s="27">
        <v>26101400</v>
      </c>
      <c r="C4615" s="53" t="s">
        <v>531</v>
      </c>
      <c r="D4615" s="29">
        <v>1</v>
      </c>
      <c r="E4615" s="30" t="s">
        <v>11</v>
      </c>
      <c r="F4615" s="97">
        <v>3495.8</v>
      </c>
      <c r="G4615" s="112">
        <f t="shared" si="426"/>
        <v>664.202</v>
      </c>
      <c r="H4615" s="112">
        <f t="shared" si="427"/>
        <v>4160.0020000000004</v>
      </c>
      <c r="I4615" s="122">
        <f t="shared" si="428"/>
        <v>4160.0020000000004</v>
      </c>
      <c r="J4615" s="97">
        <v>3630.25</v>
      </c>
      <c r="K4615" s="111">
        <f t="shared" si="429"/>
        <v>689.74750000000006</v>
      </c>
      <c r="L4615" s="112">
        <f t="shared" si="430"/>
        <v>4319.9975000000004</v>
      </c>
      <c r="M4615" s="112">
        <f t="shared" si="431"/>
        <v>4319.9975000000004</v>
      </c>
    </row>
    <row r="4616" spans="1:13" s="1" customFormat="1" ht="12.75" customHeight="1" x14ac:dyDescent="0.2">
      <c r="A4616" s="34">
        <v>178</v>
      </c>
      <c r="B4616" s="27">
        <v>26101400</v>
      </c>
      <c r="C4616" s="53" t="s">
        <v>533</v>
      </c>
      <c r="D4616" s="29">
        <v>1</v>
      </c>
      <c r="E4616" s="30" t="s">
        <v>11</v>
      </c>
      <c r="F4616" s="97">
        <v>3495.8</v>
      </c>
      <c r="G4616" s="112">
        <f t="shared" si="426"/>
        <v>664.202</v>
      </c>
      <c r="H4616" s="112">
        <f t="shared" si="427"/>
        <v>4160.0020000000004</v>
      </c>
      <c r="I4616" s="122">
        <f t="shared" si="428"/>
        <v>4160.0020000000004</v>
      </c>
      <c r="J4616" s="97">
        <v>3630.25</v>
      </c>
      <c r="K4616" s="111">
        <f t="shared" si="429"/>
        <v>689.74750000000006</v>
      </c>
      <c r="L4616" s="112">
        <f t="shared" si="430"/>
        <v>4319.9975000000004</v>
      </c>
      <c r="M4616" s="112">
        <f t="shared" si="431"/>
        <v>4319.9975000000004</v>
      </c>
    </row>
    <row r="4617" spans="1:13" s="1" customFormat="1" ht="12.75" customHeight="1" x14ac:dyDescent="0.2">
      <c r="A4617" s="34">
        <v>179</v>
      </c>
      <c r="B4617" s="27">
        <v>26101400</v>
      </c>
      <c r="C4617" s="53" t="s">
        <v>539</v>
      </c>
      <c r="D4617" s="29">
        <v>1</v>
      </c>
      <c r="E4617" s="30" t="s">
        <v>11</v>
      </c>
      <c r="F4617" s="97">
        <v>61176.47</v>
      </c>
      <c r="G4617" s="112">
        <f t="shared" ref="G4617:G4680" si="432">F4617*19%</f>
        <v>11623.5293</v>
      </c>
      <c r="H4617" s="112">
        <f t="shared" ref="H4617:H4680" si="433">F4617+G4617</f>
        <v>72799.999299999996</v>
      </c>
      <c r="I4617" s="122">
        <f t="shared" ref="I4617:I4680" si="434">H4617*D4617</f>
        <v>72799.999299999996</v>
      </c>
      <c r="J4617" s="97">
        <v>63529.41</v>
      </c>
      <c r="K4617" s="111">
        <f t="shared" ref="K4617:K4680" si="435">J4617*19%</f>
        <v>12070.5879</v>
      </c>
      <c r="L4617" s="112">
        <f t="shared" ref="L4617:L4680" si="436">J4617+K4617</f>
        <v>75599.997900000002</v>
      </c>
      <c r="M4617" s="112">
        <f t="shared" ref="M4617:M4680" si="437">L4617*D4617</f>
        <v>75599.997900000002</v>
      </c>
    </row>
    <row r="4618" spans="1:13" s="1" customFormat="1" ht="12.75" customHeight="1" x14ac:dyDescent="0.2">
      <c r="A4618" s="34">
        <v>180</v>
      </c>
      <c r="B4618" s="27">
        <v>26101400</v>
      </c>
      <c r="C4618" s="53" t="s">
        <v>545</v>
      </c>
      <c r="D4618" s="29">
        <v>1</v>
      </c>
      <c r="E4618" s="30" t="s">
        <v>11</v>
      </c>
      <c r="F4618" s="97">
        <v>61176.47</v>
      </c>
      <c r="G4618" s="112">
        <f t="shared" si="432"/>
        <v>11623.5293</v>
      </c>
      <c r="H4618" s="112">
        <f t="shared" si="433"/>
        <v>72799.999299999996</v>
      </c>
      <c r="I4618" s="122">
        <f t="shared" si="434"/>
        <v>72799.999299999996</v>
      </c>
      <c r="J4618" s="97">
        <v>63529.41</v>
      </c>
      <c r="K4618" s="111">
        <f t="shared" si="435"/>
        <v>12070.5879</v>
      </c>
      <c r="L4618" s="112">
        <f t="shared" si="436"/>
        <v>75599.997900000002</v>
      </c>
      <c r="M4618" s="112">
        <f t="shared" si="437"/>
        <v>75599.997900000002</v>
      </c>
    </row>
    <row r="4619" spans="1:13" s="1" customFormat="1" ht="12.75" customHeight="1" x14ac:dyDescent="0.2">
      <c r="A4619" s="34">
        <v>181</v>
      </c>
      <c r="B4619" s="27">
        <v>26101400</v>
      </c>
      <c r="C4619" s="53" t="s">
        <v>549</v>
      </c>
      <c r="D4619" s="29">
        <v>1</v>
      </c>
      <c r="E4619" s="30" t="s">
        <v>11</v>
      </c>
      <c r="F4619" s="97">
        <v>52436.97</v>
      </c>
      <c r="G4619" s="112">
        <f t="shared" si="432"/>
        <v>9963.0243000000009</v>
      </c>
      <c r="H4619" s="112">
        <f t="shared" si="433"/>
        <v>62399.994300000006</v>
      </c>
      <c r="I4619" s="122">
        <f t="shared" si="434"/>
        <v>62399.994300000006</v>
      </c>
      <c r="J4619" s="97">
        <v>54453.78</v>
      </c>
      <c r="K4619" s="111">
        <f t="shared" si="435"/>
        <v>10346.218199999999</v>
      </c>
      <c r="L4619" s="112">
        <f t="shared" si="436"/>
        <v>64799.998200000002</v>
      </c>
      <c r="M4619" s="112">
        <f t="shared" si="437"/>
        <v>64799.998200000002</v>
      </c>
    </row>
    <row r="4620" spans="1:13" s="1" customFormat="1" ht="12.75" customHeight="1" x14ac:dyDescent="0.2">
      <c r="A4620" s="34">
        <v>182</v>
      </c>
      <c r="B4620" s="27">
        <v>26101400</v>
      </c>
      <c r="C4620" s="53" t="s">
        <v>204</v>
      </c>
      <c r="D4620" s="29">
        <v>1</v>
      </c>
      <c r="E4620" s="30" t="s">
        <v>11</v>
      </c>
      <c r="F4620" s="97">
        <v>104873.95</v>
      </c>
      <c r="G4620" s="112">
        <f t="shared" si="432"/>
        <v>19926.050500000001</v>
      </c>
      <c r="H4620" s="112">
        <f t="shared" si="433"/>
        <v>124800.00049999999</v>
      </c>
      <c r="I4620" s="122">
        <f t="shared" si="434"/>
        <v>124800.00049999999</v>
      </c>
      <c r="J4620" s="97">
        <v>108907.56</v>
      </c>
      <c r="K4620" s="111">
        <f t="shared" si="435"/>
        <v>20692.436399999999</v>
      </c>
      <c r="L4620" s="112">
        <f t="shared" si="436"/>
        <v>129599.9964</v>
      </c>
      <c r="M4620" s="112">
        <f t="shared" si="437"/>
        <v>129599.9964</v>
      </c>
    </row>
    <row r="4621" spans="1:13" s="1" customFormat="1" ht="12.75" customHeight="1" x14ac:dyDescent="0.2">
      <c r="A4621" s="34">
        <v>183</v>
      </c>
      <c r="B4621" s="27">
        <v>26101400</v>
      </c>
      <c r="C4621" s="53" t="s">
        <v>553</v>
      </c>
      <c r="D4621" s="29">
        <v>1</v>
      </c>
      <c r="E4621" s="30" t="s">
        <v>11</v>
      </c>
      <c r="F4621" s="97">
        <v>104873.95</v>
      </c>
      <c r="G4621" s="112">
        <f t="shared" si="432"/>
        <v>19926.050500000001</v>
      </c>
      <c r="H4621" s="112">
        <f t="shared" si="433"/>
        <v>124800.00049999999</v>
      </c>
      <c r="I4621" s="122">
        <f t="shared" si="434"/>
        <v>124800.00049999999</v>
      </c>
      <c r="J4621" s="97">
        <v>108907.56</v>
      </c>
      <c r="K4621" s="111">
        <f t="shared" si="435"/>
        <v>20692.436399999999</v>
      </c>
      <c r="L4621" s="112">
        <f t="shared" si="436"/>
        <v>129599.9964</v>
      </c>
      <c r="M4621" s="112">
        <f t="shared" si="437"/>
        <v>129599.9964</v>
      </c>
    </row>
    <row r="4622" spans="1:13" s="1" customFormat="1" ht="12.75" customHeight="1" x14ac:dyDescent="0.2">
      <c r="A4622" s="34">
        <v>184</v>
      </c>
      <c r="B4622" s="27">
        <v>26101400</v>
      </c>
      <c r="C4622" s="53" t="s">
        <v>37</v>
      </c>
      <c r="D4622" s="29">
        <v>1</v>
      </c>
      <c r="E4622" s="30" t="s">
        <v>11</v>
      </c>
      <c r="F4622" s="97">
        <v>699159.66</v>
      </c>
      <c r="G4622" s="112">
        <f t="shared" si="432"/>
        <v>132840.33540000001</v>
      </c>
      <c r="H4622" s="112">
        <f t="shared" si="433"/>
        <v>831999.99540000001</v>
      </c>
      <c r="I4622" s="122">
        <f t="shared" si="434"/>
        <v>831999.99540000001</v>
      </c>
      <c r="J4622" s="97">
        <v>726050.42</v>
      </c>
      <c r="K4622" s="111">
        <f t="shared" si="435"/>
        <v>137949.57980000001</v>
      </c>
      <c r="L4622" s="112">
        <f t="shared" si="436"/>
        <v>863999.99980000011</v>
      </c>
      <c r="M4622" s="112">
        <f t="shared" si="437"/>
        <v>863999.99980000011</v>
      </c>
    </row>
    <row r="4623" spans="1:13" s="1" customFormat="1" ht="12.75" customHeight="1" x14ac:dyDescent="0.2">
      <c r="A4623" s="34">
        <v>185</v>
      </c>
      <c r="B4623" s="27">
        <v>26101400</v>
      </c>
      <c r="C4623" s="53" t="s">
        <v>799</v>
      </c>
      <c r="D4623" s="29">
        <v>1</v>
      </c>
      <c r="E4623" s="30" t="s">
        <v>11</v>
      </c>
      <c r="F4623" s="97">
        <v>122352.94</v>
      </c>
      <c r="G4623" s="112">
        <f t="shared" si="432"/>
        <v>23247.0586</v>
      </c>
      <c r="H4623" s="112">
        <f t="shared" si="433"/>
        <v>145599.99859999999</v>
      </c>
      <c r="I4623" s="122">
        <f t="shared" si="434"/>
        <v>145599.99859999999</v>
      </c>
      <c r="J4623" s="97">
        <v>127058.82</v>
      </c>
      <c r="K4623" s="111">
        <f t="shared" si="435"/>
        <v>24141.175800000001</v>
      </c>
      <c r="L4623" s="112">
        <f t="shared" si="436"/>
        <v>151199.9958</v>
      </c>
      <c r="M4623" s="112">
        <f t="shared" si="437"/>
        <v>151199.9958</v>
      </c>
    </row>
    <row r="4624" spans="1:13" s="1" customFormat="1" ht="12.75" customHeight="1" x14ac:dyDescent="0.2">
      <c r="A4624" s="34">
        <v>186</v>
      </c>
      <c r="B4624" s="27">
        <v>26101400</v>
      </c>
      <c r="C4624" s="53" t="s">
        <v>800</v>
      </c>
      <c r="D4624" s="29">
        <v>1</v>
      </c>
      <c r="E4624" s="30" t="s">
        <v>11</v>
      </c>
      <c r="F4624" s="97">
        <v>157310.92000000001</v>
      </c>
      <c r="G4624" s="112">
        <f t="shared" si="432"/>
        <v>29889.074800000002</v>
      </c>
      <c r="H4624" s="112">
        <f t="shared" si="433"/>
        <v>187199.99480000001</v>
      </c>
      <c r="I4624" s="122">
        <f t="shared" si="434"/>
        <v>187199.99480000001</v>
      </c>
      <c r="J4624" s="97">
        <v>163361.34</v>
      </c>
      <c r="K4624" s="111">
        <f t="shared" si="435"/>
        <v>31038.654599999998</v>
      </c>
      <c r="L4624" s="112">
        <f t="shared" si="436"/>
        <v>194399.99460000001</v>
      </c>
      <c r="M4624" s="112">
        <f t="shared" si="437"/>
        <v>194399.99460000001</v>
      </c>
    </row>
    <row r="4625" spans="1:13" s="1" customFormat="1" ht="12.75" customHeight="1" x14ac:dyDescent="0.2">
      <c r="A4625" s="34">
        <v>187</v>
      </c>
      <c r="B4625" s="27">
        <v>26101400</v>
      </c>
      <c r="C4625" s="53" t="s">
        <v>555</v>
      </c>
      <c r="D4625" s="29">
        <v>1</v>
      </c>
      <c r="E4625" s="30" t="s">
        <v>11</v>
      </c>
      <c r="F4625" s="97">
        <v>139831.93</v>
      </c>
      <c r="G4625" s="112">
        <f t="shared" si="432"/>
        <v>26568.066699999999</v>
      </c>
      <c r="H4625" s="112">
        <f t="shared" si="433"/>
        <v>166399.99669999999</v>
      </c>
      <c r="I4625" s="122">
        <f t="shared" si="434"/>
        <v>166399.99669999999</v>
      </c>
      <c r="J4625" s="97">
        <v>145210.07999999999</v>
      </c>
      <c r="K4625" s="111">
        <f t="shared" si="435"/>
        <v>27589.915199999999</v>
      </c>
      <c r="L4625" s="112">
        <f t="shared" si="436"/>
        <v>172799.99519999998</v>
      </c>
      <c r="M4625" s="112">
        <f t="shared" si="437"/>
        <v>172799.99519999998</v>
      </c>
    </row>
    <row r="4626" spans="1:13" s="1" customFormat="1" ht="12.75" customHeight="1" x14ac:dyDescent="0.2">
      <c r="A4626" s="34">
        <v>188</v>
      </c>
      <c r="B4626" s="27">
        <v>26101400</v>
      </c>
      <c r="C4626" s="53" t="s">
        <v>557</v>
      </c>
      <c r="D4626" s="29">
        <v>1</v>
      </c>
      <c r="E4626" s="30" t="s">
        <v>11</v>
      </c>
      <c r="F4626" s="97">
        <v>34957.980000000003</v>
      </c>
      <c r="G4626" s="112">
        <f t="shared" si="432"/>
        <v>6642.0162000000009</v>
      </c>
      <c r="H4626" s="112">
        <f t="shared" si="433"/>
        <v>41599.996200000001</v>
      </c>
      <c r="I4626" s="122">
        <f t="shared" si="434"/>
        <v>41599.996200000001</v>
      </c>
      <c r="J4626" s="97">
        <v>36302.519999999997</v>
      </c>
      <c r="K4626" s="111">
        <f t="shared" si="435"/>
        <v>6897.4787999999999</v>
      </c>
      <c r="L4626" s="112">
        <f t="shared" si="436"/>
        <v>43199.998799999994</v>
      </c>
      <c r="M4626" s="112">
        <f t="shared" si="437"/>
        <v>43199.998799999994</v>
      </c>
    </row>
    <row r="4627" spans="1:13" s="1" customFormat="1" ht="12.75" customHeight="1" x14ac:dyDescent="0.2">
      <c r="A4627" s="34">
        <v>189</v>
      </c>
      <c r="B4627" s="27">
        <v>26101400</v>
      </c>
      <c r="C4627" s="53" t="s">
        <v>559</v>
      </c>
      <c r="D4627" s="29">
        <v>1</v>
      </c>
      <c r="E4627" s="30" t="s">
        <v>11</v>
      </c>
      <c r="F4627" s="97">
        <v>104873.95</v>
      </c>
      <c r="G4627" s="112">
        <f t="shared" si="432"/>
        <v>19926.050500000001</v>
      </c>
      <c r="H4627" s="112">
        <f t="shared" si="433"/>
        <v>124800.00049999999</v>
      </c>
      <c r="I4627" s="122">
        <f t="shared" si="434"/>
        <v>124800.00049999999</v>
      </c>
      <c r="J4627" s="97">
        <v>108907.56</v>
      </c>
      <c r="K4627" s="111">
        <f t="shared" si="435"/>
        <v>20692.436399999999</v>
      </c>
      <c r="L4627" s="112">
        <f t="shared" si="436"/>
        <v>129599.9964</v>
      </c>
      <c r="M4627" s="112">
        <f t="shared" si="437"/>
        <v>129599.9964</v>
      </c>
    </row>
    <row r="4628" spans="1:13" s="1" customFormat="1" ht="12.75" customHeight="1" x14ac:dyDescent="0.2">
      <c r="A4628" s="34">
        <v>190</v>
      </c>
      <c r="B4628" s="27">
        <v>26101400</v>
      </c>
      <c r="C4628" s="53" t="s">
        <v>561</v>
      </c>
      <c r="D4628" s="29">
        <v>1</v>
      </c>
      <c r="E4628" s="30" t="s">
        <v>11</v>
      </c>
      <c r="F4628" s="97">
        <v>34957.980000000003</v>
      </c>
      <c r="G4628" s="112">
        <f t="shared" si="432"/>
        <v>6642.0162000000009</v>
      </c>
      <c r="H4628" s="112">
        <f t="shared" si="433"/>
        <v>41599.996200000001</v>
      </c>
      <c r="I4628" s="122">
        <f t="shared" si="434"/>
        <v>41599.996200000001</v>
      </c>
      <c r="J4628" s="97">
        <v>36302.519999999997</v>
      </c>
      <c r="K4628" s="111">
        <f t="shared" si="435"/>
        <v>6897.4787999999999</v>
      </c>
      <c r="L4628" s="112">
        <f t="shared" si="436"/>
        <v>43199.998799999994</v>
      </c>
      <c r="M4628" s="112">
        <f t="shared" si="437"/>
        <v>43199.998799999994</v>
      </c>
    </row>
    <row r="4629" spans="1:13" s="1" customFormat="1" ht="12.75" customHeight="1" x14ac:dyDescent="0.2">
      <c r="A4629" s="34">
        <v>191</v>
      </c>
      <c r="B4629" s="27">
        <v>26101400</v>
      </c>
      <c r="C4629" s="53" t="s">
        <v>563</v>
      </c>
      <c r="D4629" s="29">
        <v>1</v>
      </c>
      <c r="E4629" s="30" t="s">
        <v>11</v>
      </c>
      <c r="F4629" s="97">
        <v>209747.9</v>
      </c>
      <c r="G4629" s="112">
        <f t="shared" si="432"/>
        <v>39852.101000000002</v>
      </c>
      <c r="H4629" s="112">
        <f t="shared" si="433"/>
        <v>249600.00099999999</v>
      </c>
      <c r="I4629" s="122">
        <f t="shared" si="434"/>
        <v>249600.00099999999</v>
      </c>
      <c r="J4629" s="97">
        <v>217815.13</v>
      </c>
      <c r="K4629" s="111">
        <f t="shared" si="435"/>
        <v>41384.8747</v>
      </c>
      <c r="L4629" s="112">
        <f t="shared" si="436"/>
        <v>259200.00469999999</v>
      </c>
      <c r="M4629" s="112">
        <f t="shared" si="437"/>
        <v>259200.00469999999</v>
      </c>
    </row>
    <row r="4630" spans="1:13" s="1" customFormat="1" ht="12.75" customHeight="1" x14ac:dyDescent="0.2">
      <c r="A4630" s="34">
        <v>192</v>
      </c>
      <c r="B4630" s="27">
        <v>26101400</v>
      </c>
      <c r="C4630" s="53" t="s">
        <v>565</v>
      </c>
      <c r="D4630" s="29">
        <v>1</v>
      </c>
      <c r="E4630" s="30" t="s">
        <v>11</v>
      </c>
      <c r="F4630" s="97">
        <v>349579.83</v>
      </c>
      <c r="G4630" s="112">
        <f t="shared" si="432"/>
        <v>66420.167700000005</v>
      </c>
      <c r="H4630" s="112">
        <f t="shared" si="433"/>
        <v>415999.99770000001</v>
      </c>
      <c r="I4630" s="122">
        <f t="shared" si="434"/>
        <v>415999.99770000001</v>
      </c>
      <c r="J4630" s="97">
        <v>363025.21</v>
      </c>
      <c r="K4630" s="111">
        <f t="shared" si="435"/>
        <v>68974.789900000003</v>
      </c>
      <c r="L4630" s="112">
        <f t="shared" si="436"/>
        <v>431999.99990000005</v>
      </c>
      <c r="M4630" s="112">
        <f t="shared" si="437"/>
        <v>431999.99990000005</v>
      </c>
    </row>
    <row r="4631" spans="1:13" s="1" customFormat="1" ht="12.75" customHeight="1" x14ac:dyDescent="0.2">
      <c r="A4631" s="34">
        <v>193</v>
      </c>
      <c r="B4631" s="27">
        <v>26101400</v>
      </c>
      <c r="C4631" s="53" t="s">
        <v>567</v>
      </c>
      <c r="D4631" s="29">
        <v>1</v>
      </c>
      <c r="E4631" s="30" t="s">
        <v>11</v>
      </c>
      <c r="F4631" s="97">
        <v>340840.34</v>
      </c>
      <c r="G4631" s="112">
        <f t="shared" si="432"/>
        <v>64759.664600000004</v>
      </c>
      <c r="H4631" s="112">
        <f t="shared" si="433"/>
        <v>405600.00460000004</v>
      </c>
      <c r="I4631" s="122">
        <f t="shared" si="434"/>
        <v>405600.00460000004</v>
      </c>
      <c r="J4631" s="97">
        <v>353949.58</v>
      </c>
      <c r="K4631" s="111">
        <f t="shared" si="435"/>
        <v>67250.420200000008</v>
      </c>
      <c r="L4631" s="112">
        <f t="shared" si="436"/>
        <v>421200.00020000001</v>
      </c>
      <c r="M4631" s="112">
        <f t="shared" si="437"/>
        <v>421200.00020000001</v>
      </c>
    </row>
    <row r="4632" spans="1:13" s="1" customFormat="1" ht="12.75" customHeight="1" x14ac:dyDescent="0.2">
      <c r="A4632" s="34">
        <v>194</v>
      </c>
      <c r="B4632" s="27">
        <v>26101400</v>
      </c>
      <c r="C4632" s="53" t="s">
        <v>569</v>
      </c>
      <c r="D4632" s="29">
        <v>1</v>
      </c>
      <c r="E4632" s="30" t="s">
        <v>11</v>
      </c>
      <c r="F4632" s="97">
        <v>78655.460000000006</v>
      </c>
      <c r="G4632" s="112">
        <f t="shared" si="432"/>
        <v>14944.537400000001</v>
      </c>
      <c r="H4632" s="112">
        <f t="shared" si="433"/>
        <v>93599.997400000007</v>
      </c>
      <c r="I4632" s="122">
        <f t="shared" si="434"/>
        <v>93599.997400000007</v>
      </c>
      <c r="J4632" s="97">
        <v>81680.67</v>
      </c>
      <c r="K4632" s="111">
        <f t="shared" si="435"/>
        <v>15519.327299999999</v>
      </c>
      <c r="L4632" s="112">
        <f t="shared" si="436"/>
        <v>97199.997300000003</v>
      </c>
      <c r="M4632" s="112">
        <f t="shared" si="437"/>
        <v>97199.997300000003</v>
      </c>
    </row>
    <row r="4633" spans="1:13" s="1" customFormat="1" ht="12.75" customHeight="1" x14ac:dyDescent="0.2">
      <c r="A4633" s="34">
        <v>195</v>
      </c>
      <c r="B4633" s="27">
        <v>26101400</v>
      </c>
      <c r="C4633" s="53" t="s">
        <v>571</v>
      </c>
      <c r="D4633" s="29">
        <v>1</v>
      </c>
      <c r="E4633" s="30" t="s">
        <v>11</v>
      </c>
      <c r="F4633" s="97">
        <v>104873.95</v>
      </c>
      <c r="G4633" s="112">
        <f t="shared" si="432"/>
        <v>19926.050500000001</v>
      </c>
      <c r="H4633" s="112">
        <f t="shared" si="433"/>
        <v>124800.00049999999</v>
      </c>
      <c r="I4633" s="122">
        <f t="shared" si="434"/>
        <v>124800.00049999999</v>
      </c>
      <c r="J4633" s="97">
        <v>108907.56</v>
      </c>
      <c r="K4633" s="111">
        <f t="shared" si="435"/>
        <v>20692.436399999999</v>
      </c>
      <c r="L4633" s="112">
        <f t="shared" si="436"/>
        <v>129599.9964</v>
      </c>
      <c r="M4633" s="112">
        <f t="shared" si="437"/>
        <v>129599.9964</v>
      </c>
    </row>
    <row r="4634" spans="1:13" s="1" customFormat="1" ht="12.75" customHeight="1" x14ac:dyDescent="0.2">
      <c r="A4634" s="34">
        <v>196</v>
      </c>
      <c r="B4634" s="27">
        <v>26101400</v>
      </c>
      <c r="C4634" s="53" t="s">
        <v>573</v>
      </c>
      <c r="D4634" s="29">
        <v>1</v>
      </c>
      <c r="E4634" s="30" t="s">
        <v>11</v>
      </c>
      <c r="F4634" s="97">
        <v>26218.49</v>
      </c>
      <c r="G4634" s="112">
        <f t="shared" si="432"/>
        <v>4981.5131000000001</v>
      </c>
      <c r="H4634" s="112">
        <f t="shared" si="433"/>
        <v>31200.003100000002</v>
      </c>
      <c r="I4634" s="122">
        <f t="shared" si="434"/>
        <v>31200.003100000002</v>
      </c>
      <c r="J4634" s="97">
        <v>27226.89</v>
      </c>
      <c r="K4634" s="111">
        <f t="shared" si="435"/>
        <v>5173.1090999999997</v>
      </c>
      <c r="L4634" s="112">
        <f t="shared" si="436"/>
        <v>32399.999100000001</v>
      </c>
      <c r="M4634" s="112">
        <f t="shared" si="437"/>
        <v>32399.999100000001</v>
      </c>
    </row>
    <row r="4635" spans="1:13" s="1" customFormat="1" ht="12.75" customHeight="1" x14ac:dyDescent="0.2">
      <c r="A4635" s="34">
        <v>197</v>
      </c>
      <c r="B4635" s="27">
        <v>26101400</v>
      </c>
      <c r="C4635" s="53" t="s">
        <v>575</v>
      </c>
      <c r="D4635" s="29">
        <v>1</v>
      </c>
      <c r="E4635" s="30" t="s">
        <v>52</v>
      </c>
      <c r="F4635" s="97">
        <v>15731.09</v>
      </c>
      <c r="G4635" s="112">
        <f t="shared" si="432"/>
        <v>2988.9070999999999</v>
      </c>
      <c r="H4635" s="112">
        <f t="shared" si="433"/>
        <v>18719.997100000001</v>
      </c>
      <c r="I4635" s="122">
        <f t="shared" si="434"/>
        <v>18719.997100000001</v>
      </c>
      <c r="J4635" s="97">
        <v>16336.13</v>
      </c>
      <c r="K4635" s="111">
        <f t="shared" si="435"/>
        <v>3103.8647000000001</v>
      </c>
      <c r="L4635" s="112">
        <f t="shared" si="436"/>
        <v>19439.994699999999</v>
      </c>
      <c r="M4635" s="112">
        <f t="shared" si="437"/>
        <v>19439.994699999999</v>
      </c>
    </row>
    <row r="4636" spans="1:13" s="1" customFormat="1" ht="12.75" customHeight="1" x14ac:dyDescent="0.2">
      <c r="A4636" s="34">
        <v>198</v>
      </c>
      <c r="B4636" s="27">
        <v>26101400</v>
      </c>
      <c r="C4636" s="53" t="s">
        <v>577</v>
      </c>
      <c r="D4636" s="29">
        <v>1</v>
      </c>
      <c r="E4636" s="30" t="s">
        <v>52</v>
      </c>
      <c r="F4636" s="97">
        <v>13983.19</v>
      </c>
      <c r="G4636" s="112">
        <f t="shared" si="432"/>
        <v>2656.8061000000002</v>
      </c>
      <c r="H4636" s="112">
        <f t="shared" si="433"/>
        <v>16639.9961</v>
      </c>
      <c r="I4636" s="122">
        <f t="shared" si="434"/>
        <v>16639.9961</v>
      </c>
      <c r="J4636" s="97">
        <v>14521.01</v>
      </c>
      <c r="K4636" s="111">
        <f t="shared" si="435"/>
        <v>2758.9919</v>
      </c>
      <c r="L4636" s="112">
        <f t="shared" si="436"/>
        <v>17280.001899999999</v>
      </c>
      <c r="M4636" s="112">
        <f t="shared" si="437"/>
        <v>17280.001899999999</v>
      </c>
    </row>
    <row r="4637" spans="1:13" s="1" customFormat="1" ht="12.75" customHeight="1" x14ac:dyDescent="0.2">
      <c r="A4637" s="34">
        <v>199</v>
      </c>
      <c r="B4637" s="27">
        <v>26101400</v>
      </c>
      <c r="C4637" s="53" t="s">
        <v>579</v>
      </c>
      <c r="D4637" s="29">
        <v>1</v>
      </c>
      <c r="E4637" s="30" t="s">
        <v>52</v>
      </c>
      <c r="F4637" s="97">
        <v>10487.39</v>
      </c>
      <c r="G4637" s="112">
        <f t="shared" si="432"/>
        <v>1992.6041</v>
      </c>
      <c r="H4637" s="112">
        <f t="shared" si="433"/>
        <v>12479.9941</v>
      </c>
      <c r="I4637" s="122">
        <f t="shared" si="434"/>
        <v>12479.9941</v>
      </c>
      <c r="J4637" s="97">
        <v>10890.76</v>
      </c>
      <c r="K4637" s="111">
        <f t="shared" si="435"/>
        <v>2069.2444</v>
      </c>
      <c r="L4637" s="112">
        <f t="shared" si="436"/>
        <v>12960.0044</v>
      </c>
      <c r="M4637" s="112">
        <f t="shared" si="437"/>
        <v>12960.0044</v>
      </c>
    </row>
    <row r="4638" spans="1:13" s="1" customFormat="1" ht="12.75" customHeight="1" x14ac:dyDescent="0.2">
      <c r="A4638" s="34">
        <v>200</v>
      </c>
      <c r="B4638" s="27">
        <v>26101400</v>
      </c>
      <c r="C4638" s="53" t="s">
        <v>581</v>
      </c>
      <c r="D4638" s="29">
        <v>1</v>
      </c>
      <c r="E4638" s="30" t="s">
        <v>52</v>
      </c>
      <c r="F4638" s="97">
        <v>10487.39</v>
      </c>
      <c r="G4638" s="112">
        <f t="shared" si="432"/>
        <v>1992.6041</v>
      </c>
      <c r="H4638" s="112">
        <f t="shared" si="433"/>
        <v>12479.9941</v>
      </c>
      <c r="I4638" s="122">
        <f t="shared" si="434"/>
        <v>12479.9941</v>
      </c>
      <c r="J4638" s="97">
        <v>10890.76</v>
      </c>
      <c r="K4638" s="111">
        <f t="shared" si="435"/>
        <v>2069.2444</v>
      </c>
      <c r="L4638" s="112">
        <f t="shared" si="436"/>
        <v>12960.0044</v>
      </c>
      <c r="M4638" s="112">
        <f t="shared" si="437"/>
        <v>12960.0044</v>
      </c>
    </row>
    <row r="4639" spans="1:13" s="1" customFormat="1" ht="12.75" customHeight="1" x14ac:dyDescent="0.2">
      <c r="A4639" s="34">
        <v>201</v>
      </c>
      <c r="B4639" s="27">
        <v>26101400</v>
      </c>
      <c r="C4639" s="53" t="s">
        <v>583</v>
      </c>
      <c r="D4639" s="29">
        <v>1</v>
      </c>
      <c r="E4639" s="30" t="s">
        <v>52</v>
      </c>
      <c r="F4639" s="97">
        <v>10487.39</v>
      </c>
      <c r="G4639" s="112">
        <f t="shared" si="432"/>
        <v>1992.6041</v>
      </c>
      <c r="H4639" s="112">
        <f t="shared" si="433"/>
        <v>12479.9941</v>
      </c>
      <c r="I4639" s="122">
        <f t="shared" si="434"/>
        <v>12479.9941</v>
      </c>
      <c r="J4639" s="97">
        <v>10890.76</v>
      </c>
      <c r="K4639" s="111">
        <f t="shared" si="435"/>
        <v>2069.2444</v>
      </c>
      <c r="L4639" s="112">
        <f t="shared" si="436"/>
        <v>12960.0044</v>
      </c>
      <c r="M4639" s="112">
        <f t="shared" si="437"/>
        <v>12960.0044</v>
      </c>
    </row>
    <row r="4640" spans="1:13" s="1" customFormat="1" ht="12.75" customHeight="1" x14ac:dyDescent="0.2">
      <c r="A4640" s="34">
        <v>202</v>
      </c>
      <c r="B4640" s="27">
        <v>26101400</v>
      </c>
      <c r="C4640" s="53" t="s">
        <v>585</v>
      </c>
      <c r="D4640" s="29">
        <v>1</v>
      </c>
      <c r="E4640" s="30" t="s">
        <v>11</v>
      </c>
      <c r="F4640" s="97">
        <v>15731.09</v>
      </c>
      <c r="G4640" s="112">
        <f t="shared" si="432"/>
        <v>2988.9070999999999</v>
      </c>
      <c r="H4640" s="112">
        <f t="shared" si="433"/>
        <v>18719.997100000001</v>
      </c>
      <c r="I4640" s="122">
        <f t="shared" si="434"/>
        <v>18719.997100000001</v>
      </c>
      <c r="J4640" s="97">
        <v>16336.13</v>
      </c>
      <c r="K4640" s="111">
        <f t="shared" si="435"/>
        <v>3103.8647000000001</v>
      </c>
      <c r="L4640" s="112">
        <f t="shared" si="436"/>
        <v>19439.994699999999</v>
      </c>
      <c r="M4640" s="112">
        <f t="shared" si="437"/>
        <v>19439.994699999999</v>
      </c>
    </row>
    <row r="4641" spans="1:13" s="1" customFormat="1" ht="12.75" customHeight="1" x14ac:dyDescent="0.2">
      <c r="A4641" s="34">
        <v>203</v>
      </c>
      <c r="B4641" s="27">
        <v>26101400</v>
      </c>
      <c r="C4641" s="53" t="s">
        <v>587</v>
      </c>
      <c r="D4641" s="29">
        <v>1</v>
      </c>
      <c r="E4641" s="30" t="s">
        <v>11</v>
      </c>
      <c r="F4641" s="97">
        <v>12235.29</v>
      </c>
      <c r="G4641" s="112">
        <f t="shared" si="432"/>
        <v>2324.7051000000001</v>
      </c>
      <c r="H4641" s="112">
        <f t="shared" si="433"/>
        <v>14559.9951</v>
      </c>
      <c r="I4641" s="122">
        <f t="shared" si="434"/>
        <v>14559.9951</v>
      </c>
      <c r="J4641" s="97">
        <v>12705.88</v>
      </c>
      <c r="K4641" s="111">
        <f t="shared" si="435"/>
        <v>2414.1171999999997</v>
      </c>
      <c r="L4641" s="112">
        <f t="shared" si="436"/>
        <v>15119.997199999998</v>
      </c>
      <c r="M4641" s="112">
        <f t="shared" si="437"/>
        <v>15119.997199999998</v>
      </c>
    </row>
    <row r="4642" spans="1:13" s="1" customFormat="1" ht="12.75" customHeight="1" x14ac:dyDescent="0.2">
      <c r="A4642" s="34">
        <v>204</v>
      </c>
      <c r="B4642" s="27">
        <v>26101400</v>
      </c>
      <c r="C4642" s="53" t="s">
        <v>589</v>
      </c>
      <c r="D4642" s="29">
        <v>1</v>
      </c>
      <c r="E4642" s="30" t="s">
        <v>11</v>
      </c>
      <c r="F4642" s="97">
        <v>2621.85</v>
      </c>
      <c r="G4642" s="112">
        <f t="shared" si="432"/>
        <v>498.1515</v>
      </c>
      <c r="H4642" s="112">
        <f t="shared" si="433"/>
        <v>3120.0014999999999</v>
      </c>
      <c r="I4642" s="122">
        <f t="shared" si="434"/>
        <v>3120.0014999999999</v>
      </c>
      <c r="J4642" s="97">
        <v>2722.69</v>
      </c>
      <c r="K4642" s="111">
        <f t="shared" si="435"/>
        <v>517.31110000000001</v>
      </c>
      <c r="L4642" s="112">
        <f t="shared" si="436"/>
        <v>3240.0011</v>
      </c>
      <c r="M4642" s="112">
        <f t="shared" si="437"/>
        <v>3240.0011</v>
      </c>
    </row>
    <row r="4643" spans="1:13" s="1" customFormat="1" ht="12.75" customHeight="1" x14ac:dyDescent="0.2">
      <c r="A4643" s="34">
        <v>205</v>
      </c>
      <c r="B4643" s="27">
        <v>26101400</v>
      </c>
      <c r="C4643" s="53" t="s">
        <v>591</v>
      </c>
      <c r="D4643" s="29">
        <v>1</v>
      </c>
      <c r="E4643" s="30" t="s">
        <v>11</v>
      </c>
      <c r="F4643" s="97">
        <v>2621.85</v>
      </c>
      <c r="G4643" s="112">
        <f t="shared" si="432"/>
        <v>498.1515</v>
      </c>
      <c r="H4643" s="112">
        <f t="shared" si="433"/>
        <v>3120.0014999999999</v>
      </c>
      <c r="I4643" s="122">
        <f t="shared" si="434"/>
        <v>3120.0014999999999</v>
      </c>
      <c r="J4643" s="97">
        <v>2722.69</v>
      </c>
      <c r="K4643" s="111">
        <f t="shared" si="435"/>
        <v>517.31110000000001</v>
      </c>
      <c r="L4643" s="112">
        <f t="shared" si="436"/>
        <v>3240.0011</v>
      </c>
      <c r="M4643" s="112">
        <f t="shared" si="437"/>
        <v>3240.0011</v>
      </c>
    </row>
    <row r="4644" spans="1:13" s="1" customFormat="1" ht="12.75" customHeight="1" x14ac:dyDescent="0.2">
      <c r="A4644" s="34">
        <v>206</v>
      </c>
      <c r="B4644" s="27">
        <v>26101400</v>
      </c>
      <c r="C4644" s="53" t="s">
        <v>593</v>
      </c>
      <c r="D4644" s="29">
        <v>1</v>
      </c>
      <c r="E4644" s="30" t="s">
        <v>11</v>
      </c>
      <c r="F4644" s="97">
        <v>2621.85</v>
      </c>
      <c r="G4644" s="112">
        <f t="shared" si="432"/>
        <v>498.1515</v>
      </c>
      <c r="H4644" s="112">
        <f t="shared" si="433"/>
        <v>3120.0014999999999</v>
      </c>
      <c r="I4644" s="122">
        <f t="shared" si="434"/>
        <v>3120.0014999999999</v>
      </c>
      <c r="J4644" s="97">
        <v>2722.69</v>
      </c>
      <c r="K4644" s="111">
        <f t="shared" si="435"/>
        <v>517.31110000000001</v>
      </c>
      <c r="L4644" s="112">
        <f t="shared" si="436"/>
        <v>3240.0011</v>
      </c>
      <c r="M4644" s="112">
        <f t="shared" si="437"/>
        <v>3240.0011</v>
      </c>
    </row>
    <row r="4645" spans="1:13" s="1" customFormat="1" ht="12.75" customHeight="1" x14ac:dyDescent="0.2">
      <c r="A4645" s="34">
        <v>207</v>
      </c>
      <c r="B4645" s="27">
        <v>26101400</v>
      </c>
      <c r="C4645" s="53" t="s">
        <v>595</v>
      </c>
      <c r="D4645" s="29">
        <v>1</v>
      </c>
      <c r="E4645" s="30" t="s">
        <v>11</v>
      </c>
      <c r="F4645" s="97">
        <v>2621.85</v>
      </c>
      <c r="G4645" s="112">
        <f t="shared" si="432"/>
        <v>498.1515</v>
      </c>
      <c r="H4645" s="112">
        <f t="shared" si="433"/>
        <v>3120.0014999999999</v>
      </c>
      <c r="I4645" s="122">
        <f t="shared" si="434"/>
        <v>3120.0014999999999</v>
      </c>
      <c r="J4645" s="97">
        <v>2722.69</v>
      </c>
      <c r="K4645" s="111">
        <f t="shared" si="435"/>
        <v>517.31110000000001</v>
      </c>
      <c r="L4645" s="112">
        <f t="shared" si="436"/>
        <v>3240.0011</v>
      </c>
      <c r="M4645" s="112">
        <f t="shared" si="437"/>
        <v>3240.0011</v>
      </c>
    </row>
    <row r="4646" spans="1:13" s="1" customFormat="1" ht="12.75" customHeight="1" x14ac:dyDescent="0.2">
      <c r="A4646" s="34">
        <v>208</v>
      </c>
      <c r="B4646" s="27">
        <v>26101400</v>
      </c>
      <c r="C4646" s="53" t="s">
        <v>597</v>
      </c>
      <c r="D4646" s="29">
        <v>1</v>
      </c>
      <c r="E4646" s="30" t="s">
        <v>11</v>
      </c>
      <c r="F4646" s="97">
        <v>2621.85</v>
      </c>
      <c r="G4646" s="112">
        <f t="shared" si="432"/>
        <v>498.1515</v>
      </c>
      <c r="H4646" s="112">
        <f t="shared" si="433"/>
        <v>3120.0014999999999</v>
      </c>
      <c r="I4646" s="122">
        <f t="shared" si="434"/>
        <v>3120.0014999999999</v>
      </c>
      <c r="J4646" s="97">
        <v>2722.69</v>
      </c>
      <c r="K4646" s="111">
        <f t="shared" si="435"/>
        <v>517.31110000000001</v>
      </c>
      <c r="L4646" s="112">
        <f t="shared" si="436"/>
        <v>3240.0011</v>
      </c>
      <c r="M4646" s="112">
        <f t="shared" si="437"/>
        <v>3240.0011</v>
      </c>
    </row>
    <row r="4647" spans="1:13" s="1" customFormat="1" ht="12.75" customHeight="1" x14ac:dyDescent="0.2">
      <c r="A4647" s="34">
        <v>209</v>
      </c>
      <c r="B4647" s="27">
        <v>26101400</v>
      </c>
      <c r="C4647" s="53" t="s">
        <v>599</v>
      </c>
      <c r="D4647" s="29">
        <v>1</v>
      </c>
      <c r="E4647" s="30" t="s">
        <v>11</v>
      </c>
      <c r="F4647" s="97">
        <v>17478.990000000002</v>
      </c>
      <c r="G4647" s="112">
        <f t="shared" si="432"/>
        <v>3321.0081000000005</v>
      </c>
      <c r="H4647" s="112">
        <f t="shared" si="433"/>
        <v>20799.998100000001</v>
      </c>
      <c r="I4647" s="122">
        <f t="shared" si="434"/>
        <v>20799.998100000001</v>
      </c>
      <c r="J4647" s="97">
        <v>18151.259999999998</v>
      </c>
      <c r="K4647" s="111">
        <f t="shared" si="435"/>
        <v>3448.7393999999999</v>
      </c>
      <c r="L4647" s="112">
        <f t="shared" si="436"/>
        <v>21599.999399999997</v>
      </c>
      <c r="M4647" s="112">
        <f t="shared" si="437"/>
        <v>21599.999399999997</v>
      </c>
    </row>
    <row r="4648" spans="1:13" s="1" customFormat="1" ht="12.75" customHeight="1" x14ac:dyDescent="0.2">
      <c r="A4648" s="34">
        <v>210</v>
      </c>
      <c r="B4648" s="27">
        <v>26101400</v>
      </c>
      <c r="C4648" s="53" t="s">
        <v>601</v>
      </c>
      <c r="D4648" s="29">
        <v>1</v>
      </c>
      <c r="E4648" s="30" t="s">
        <v>11</v>
      </c>
      <c r="F4648" s="97">
        <v>2621.85</v>
      </c>
      <c r="G4648" s="112">
        <f t="shared" si="432"/>
        <v>498.1515</v>
      </c>
      <c r="H4648" s="112">
        <f t="shared" si="433"/>
        <v>3120.0014999999999</v>
      </c>
      <c r="I4648" s="122">
        <f t="shared" si="434"/>
        <v>3120.0014999999999</v>
      </c>
      <c r="J4648" s="97">
        <v>2722.69</v>
      </c>
      <c r="K4648" s="111">
        <f t="shared" si="435"/>
        <v>517.31110000000001</v>
      </c>
      <c r="L4648" s="112">
        <f t="shared" si="436"/>
        <v>3240.0011</v>
      </c>
      <c r="M4648" s="112">
        <f t="shared" si="437"/>
        <v>3240.0011</v>
      </c>
    </row>
    <row r="4649" spans="1:13" s="1" customFormat="1" ht="12.75" customHeight="1" x14ac:dyDescent="0.2">
      <c r="A4649" s="34">
        <v>211</v>
      </c>
      <c r="B4649" s="27">
        <v>26101400</v>
      </c>
      <c r="C4649" s="53" t="s">
        <v>603</v>
      </c>
      <c r="D4649" s="29">
        <v>1</v>
      </c>
      <c r="E4649" s="30" t="s">
        <v>11</v>
      </c>
      <c r="F4649" s="97">
        <v>2621.85</v>
      </c>
      <c r="G4649" s="112">
        <f t="shared" si="432"/>
        <v>498.1515</v>
      </c>
      <c r="H4649" s="112">
        <f t="shared" si="433"/>
        <v>3120.0014999999999</v>
      </c>
      <c r="I4649" s="122">
        <f t="shared" si="434"/>
        <v>3120.0014999999999</v>
      </c>
      <c r="J4649" s="97">
        <v>2722.69</v>
      </c>
      <c r="K4649" s="111">
        <f t="shared" si="435"/>
        <v>517.31110000000001</v>
      </c>
      <c r="L4649" s="112">
        <f t="shared" si="436"/>
        <v>3240.0011</v>
      </c>
      <c r="M4649" s="112">
        <f t="shared" si="437"/>
        <v>3240.0011</v>
      </c>
    </row>
    <row r="4650" spans="1:13" s="1" customFormat="1" ht="12.75" customHeight="1" x14ac:dyDescent="0.2">
      <c r="A4650" s="34">
        <v>212</v>
      </c>
      <c r="B4650" s="27">
        <v>26101400</v>
      </c>
      <c r="C4650" s="53" t="s">
        <v>605</v>
      </c>
      <c r="D4650" s="29">
        <v>1</v>
      </c>
      <c r="E4650" s="30" t="s">
        <v>11</v>
      </c>
      <c r="F4650" s="97">
        <v>8739.5</v>
      </c>
      <c r="G4650" s="112">
        <f t="shared" si="432"/>
        <v>1660.5050000000001</v>
      </c>
      <c r="H4650" s="112">
        <f t="shared" si="433"/>
        <v>10400.005000000001</v>
      </c>
      <c r="I4650" s="122">
        <f t="shared" si="434"/>
        <v>10400.005000000001</v>
      </c>
      <c r="J4650" s="97">
        <v>9075.6299999999992</v>
      </c>
      <c r="K4650" s="111">
        <f t="shared" si="435"/>
        <v>1724.3697</v>
      </c>
      <c r="L4650" s="112">
        <f t="shared" si="436"/>
        <v>10799.999699999998</v>
      </c>
      <c r="M4650" s="112">
        <f t="shared" si="437"/>
        <v>10799.999699999998</v>
      </c>
    </row>
    <row r="4651" spans="1:13" s="1" customFormat="1" ht="12.75" customHeight="1" x14ac:dyDescent="0.2">
      <c r="A4651" s="34">
        <v>213</v>
      </c>
      <c r="B4651" s="27">
        <v>26101400</v>
      </c>
      <c r="C4651" s="53" t="s">
        <v>801</v>
      </c>
      <c r="D4651" s="29">
        <v>1</v>
      </c>
      <c r="E4651" s="30" t="s">
        <v>11</v>
      </c>
      <c r="F4651" s="97">
        <v>305882.34999999998</v>
      </c>
      <c r="G4651" s="112">
        <f t="shared" si="432"/>
        <v>58117.646499999995</v>
      </c>
      <c r="H4651" s="112">
        <f t="shared" si="433"/>
        <v>363999.99649999995</v>
      </c>
      <c r="I4651" s="122">
        <f t="shared" si="434"/>
        <v>363999.99649999995</v>
      </c>
      <c r="J4651" s="97">
        <v>317647.06</v>
      </c>
      <c r="K4651" s="111">
        <f t="shared" si="435"/>
        <v>60352.941400000003</v>
      </c>
      <c r="L4651" s="112">
        <f t="shared" si="436"/>
        <v>378000.00140000001</v>
      </c>
      <c r="M4651" s="112">
        <f t="shared" si="437"/>
        <v>378000.00140000001</v>
      </c>
    </row>
    <row r="4652" spans="1:13" s="1" customFormat="1" ht="12.75" customHeight="1" x14ac:dyDescent="0.2">
      <c r="A4652" s="34">
        <v>214</v>
      </c>
      <c r="B4652" s="27">
        <v>26101400</v>
      </c>
      <c r="C4652" s="53" t="s">
        <v>607</v>
      </c>
      <c r="D4652" s="29">
        <v>1</v>
      </c>
      <c r="E4652" s="30" t="s">
        <v>11</v>
      </c>
      <c r="F4652" s="97">
        <v>104873.95</v>
      </c>
      <c r="G4652" s="112">
        <f t="shared" si="432"/>
        <v>19926.050500000001</v>
      </c>
      <c r="H4652" s="112">
        <f t="shared" si="433"/>
        <v>124800.00049999999</v>
      </c>
      <c r="I4652" s="122">
        <f t="shared" si="434"/>
        <v>124800.00049999999</v>
      </c>
      <c r="J4652" s="97">
        <v>108907.56</v>
      </c>
      <c r="K4652" s="111">
        <f t="shared" si="435"/>
        <v>20692.436399999999</v>
      </c>
      <c r="L4652" s="112">
        <f t="shared" si="436"/>
        <v>129599.9964</v>
      </c>
      <c r="M4652" s="112">
        <f t="shared" si="437"/>
        <v>129599.9964</v>
      </c>
    </row>
    <row r="4653" spans="1:13" s="1" customFormat="1" ht="12.75" customHeight="1" x14ac:dyDescent="0.2">
      <c r="A4653" s="34">
        <v>215</v>
      </c>
      <c r="B4653" s="27">
        <v>26101400</v>
      </c>
      <c r="C4653" s="53" t="s">
        <v>609</v>
      </c>
      <c r="D4653" s="29">
        <v>1</v>
      </c>
      <c r="E4653" s="30" t="s">
        <v>11</v>
      </c>
      <c r="F4653" s="97">
        <v>52436.97</v>
      </c>
      <c r="G4653" s="112">
        <f t="shared" si="432"/>
        <v>9963.0243000000009</v>
      </c>
      <c r="H4653" s="112">
        <f t="shared" si="433"/>
        <v>62399.994300000006</v>
      </c>
      <c r="I4653" s="122">
        <f t="shared" si="434"/>
        <v>62399.994300000006</v>
      </c>
      <c r="J4653" s="97">
        <v>54453.78</v>
      </c>
      <c r="K4653" s="111">
        <f t="shared" si="435"/>
        <v>10346.218199999999</v>
      </c>
      <c r="L4653" s="112">
        <f t="shared" si="436"/>
        <v>64799.998200000002</v>
      </c>
      <c r="M4653" s="112">
        <f t="shared" si="437"/>
        <v>64799.998200000002</v>
      </c>
    </row>
    <row r="4654" spans="1:13" s="1" customFormat="1" ht="12.75" customHeight="1" x14ac:dyDescent="0.2">
      <c r="A4654" s="34">
        <v>216</v>
      </c>
      <c r="B4654" s="27">
        <v>26101400</v>
      </c>
      <c r="C4654" s="53" t="s">
        <v>613</v>
      </c>
      <c r="D4654" s="29">
        <v>1</v>
      </c>
      <c r="E4654" s="30" t="s">
        <v>11</v>
      </c>
      <c r="F4654" s="97">
        <v>174789.92</v>
      </c>
      <c r="G4654" s="112">
        <f t="shared" si="432"/>
        <v>33210.084800000004</v>
      </c>
      <c r="H4654" s="112">
        <f t="shared" si="433"/>
        <v>208000.00480000002</v>
      </c>
      <c r="I4654" s="122">
        <f t="shared" si="434"/>
        <v>208000.00480000002</v>
      </c>
      <c r="J4654" s="97">
        <v>181512.61</v>
      </c>
      <c r="K4654" s="111">
        <f t="shared" si="435"/>
        <v>34487.395899999996</v>
      </c>
      <c r="L4654" s="112">
        <f t="shared" si="436"/>
        <v>216000.00589999999</v>
      </c>
      <c r="M4654" s="112">
        <f t="shared" si="437"/>
        <v>216000.00589999999</v>
      </c>
    </row>
    <row r="4655" spans="1:13" s="1" customFormat="1" ht="12.75" customHeight="1" x14ac:dyDescent="0.2">
      <c r="A4655" s="34">
        <v>217</v>
      </c>
      <c r="B4655" s="27" t="s">
        <v>802</v>
      </c>
      <c r="C4655" s="53" t="s">
        <v>803</v>
      </c>
      <c r="D4655" s="29">
        <v>1</v>
      </c>
      <c r="E4655" s="30" t="s">
        <v>11</v>
      </c>
      <c r="F4655" s="97">
        <v>26218.49</v>
      </c>
      <c r="G4655" s="112">
        <f t="shared" si="432"/>
        <v>4981.5131000000001</v>
      </c>
      <c r="H4655" s="112">
        <f t="shared" si="433"/>
        <v>31200.003100000002</v>
      </c>
      <c r="I4655" s="122">
        <f t="shared" si="434"/>
        <v>31200.003100000002</v>
      </c>
      <c r="J4655" s="97">
        <v>27226.89</v>
      </c>
      <c r="K4655" s="111">
        <f t="shared" si="435"/>
        <v>5173.1090999999997</v>
      </c>
      <c r="L4655" s="112">
        <f t="shared" si="436"/>
        <v>32399.999100000001</v>
      </c>
      <c r="M4655" s="112">
        <f t="shared" si="437"/>
        <v>32399.999100000001</v>
      </c>
    </row>
    <row r="4656" spans="1:13" s="1" customFormat="1" ht="12.75" customHeight="1" x14ac:dyDescent="0.2">
      <c r="A4656" s="34">
        <v>218</v>
      </c>
      <c r="B4656" s="27" t="s">
        <v>802</v>
      </c>
      <c r="C4656" s="53" t="s">
        <v>712</v>
      </c>
      <c r="D4656" s="29">
        <v>1</v>
      </c>
      <c r="E4656" s="30" t="s">
        <v>11</v>
      </c>
      <c r="F4656" s="97">
        <v>305882.34999999998</v>
      </c>
      <c r="G4656" s="112">
        <f t="shared" si="432"/>
        <v>58117.646499999995</v>
      </c>
      <c r="H4656" s="112">
        <f t="shared" si="433"/>
        <v>363999.99649999995</v>
      </c>
      <c r="I4656" s="122">
        <f t="shared" si="434"/>
        <v>363999.99649999995</v>
      </c>
      <c r="J4656" s="97">
        <v>317647.06</v>
      </c>
      <c r="K4656" s="111">
        <f t="shared" si="435"/>
        <v>60352.941400000003</v>
      </c>
      <c r="L4656" s="112">
        <f t="shared" si="436"/>
        <v>378000.00140000001</v>
      </c>
      <c r="M4656" s="112">
        <f t="shared" si="437"/>
        <v>378000.00140000001</v>
      </c>
    </row>
    <row r="4657" spans="1:45" s="1" customFormat="1" ht="12.75" customHeight="1" x14ac:dyDescent="0.2">
      <c r="A4657" s="34">
        <v>219</v>
      </c>
      <c r="B4657" s="27" t="s">
        <v>802</v>
      </c>
      <c r="C4657" s="53" t="s">
        <v>713</v>
      </c>
      <c r="D4657" s="29">
        <v>1</v>
      </c>
      <c r="E4657" s="30" t="s">
        <v>11</v>
      </c>
      <c r="F4657" s="97">
        <v>139831.93</v>
      </c>
      <c r="G4657" s="112">
        <f t="shared" si="432"/>
        <v>26568.066699999999</v>
      </c>
      <c r="H4657" s="112">
        <f t="shared" si="433"/>
        <v>166399.99669999999</v>
      </c>
      <c r="I4657" s="122">
        <f t="shared" si="434"/>
        <v>166399.99669999999</v>
      </c>
      <c r="J4657" s="97">
        <v>145210.07999999999</v>
      </c>
      <c r="K4657" s="111">
        <f t="shared" si="435"/>
        <v>27589.915199999999</v>
      </c>
      <c r="L4657" s="112">
        <f t="shared" si="436"/>
        <v>172799.99519999998</v>
      </c>
      <c r="M4657" s="112">
        <f t="shared" si="437"/>
        <v>172799.99519999998</v>
      </c>
    </row>
    <row r="4658" spans="1:45" s="1" customFormat="1" ht="12.75" customHeight="1" x14ac:dyDescent="0.2">
      <c r="A4658" s="34">
        <v>220</v>
      </c>
      <c r="B4658" s="27">
        <v>26101400</v>
      </c>
      <c r="C4658" s="53" t="s">
        <v>841</v>
      </c>
      <c r="D4658" s="29">
        <v>1</v>
      </c>
      <c r="E4658" s="30" t="s">
        <v>11</v>
      </c>
      <c r="F4658" s="97">
        <v>209747.9</v>
      </c>
      <c r="G4658" s="112">
        <f t="shared" si="432"/>
        <v>39852.101000000002</v>
      </c>
      <c r="H4658" s="112">
        <f t="shared" si="433"/>
        <v>249600.00099999999</v>
      </c>
      <c r="I4658" s="122">
        <f t="shared" si="434"/>
        <v>249600.00099999999</v>
      </c>
      <c r="J4658" s="97">
        <v>217815.13</v>
      </c>
      <c r="K4658" s="111">
        <f t="shared" si="435"/>
        <v>41384.8747</v>
      </c>
      <c r="L4658" s="112">
        <f t="shared" si="436"/>
        <v>259200.00469999999</v>
      </c>
      <c r="M4658" s="112">
        <f t="shared" si="437"/>
        <v>259200.00469999999</v>
      </c>
    </row>
    <row r="4659" spans="1:45" s="1" customFormat="1" ht="12.75" customHeight="1" x14ac:dyDescent="0.2">
      <c r="A4659" s="34">
        <v>221</v>
      </c>
      <c r="B4659" s="27">
        <v>26101400</v>
      </c>
      <c r="C4659" s="53" t="s">
        <v>842</v>
      </c>
      <c r="D4659" s="29">
        <v>1</v>
      </c>
      <c r="E4659" s="30" t="s">
        <v>11</v>
      </c>
      <c r="F4659" s="97">
        <v>279663.87</v>
      </c>
      <c r="G4659" s="112">
        <f t="shared" si="432"/>
        <v>53136.135300000002</v>
      </c>
      <c r="H4659" s="112">
        <f t="shared" si="433"/>
        <v>332800.00530000002</v>
      </c>
      <c r="I4659" s="122">
        <f t="shared" si="434"/>
        <v>332800.00530000002</v>
      </c>
      <c r="J4659" s="97">
        <v>290420.17</v>
      </c>
      <c r="K4659" s="111">
        <f t="shared" si="435"/>
        <v>55179.832299999995</v>
      </c>
      <c r="L4659" s="112">
        <f t="shared" si="436"/>
        <v>345600.00229999999</v>
      </c>
      <c r="M4659" s="112">
        <f t="shared" si="437"/>
        <v>345600.00229999999</v>
      </c>
    </row>
    <row r="4660" spans="1:45" s="1" customFormat="1" ht="12.75" customHeight="1" x14ac:dyDescent="0.2">
      <c r="A4660" s="34">
        <v>222</v>
      </c>
      <c r="B4660" s="27">
        <v>26101400</v>
      </c>
      <c r="C4660" s="53" t="s">
        <v>843</v>
      </c>
      <c r="D4660" s="29">
        <v>1</v>
      </c>
      <c r="E4660" s="30" t="s">
        <v>11</v>
      </c>
      <c r="F4660" s="97">
        <v>157310.92000000001</v>
      </c>
      <c r="G4660" s="112">
        <f t="shared" si="432"/>
        <v>29889.074800000002</v>
      </c>
      <c r="H4660" s="112">
        <f t="shared" si="433"/>
        <v>187199.99480000001</v>
      </c>
      <c r="I4660" s="122">
        <f t="shared" si="434"/>
        <v>187199.99480000001</v>
      </c>
      <c r="J4660" s="97">
        <v>163361.34</v>
      </c>
      <c r="K4660" s="111">
        <f t="shared" si="435"/>
        <v>31038.654599999998</v>
      </c>
      <c r="L4660" s="112">
        <f t="shared" si="436"/>
        <v>194399.99460000001</v>
      </c>
      <c r="M4660" s="112">
        <f t="shared" si="437"/>
        <v>194399.99460000001</v>
      </c>
    </row>
    <row r="4661" spans="1:45" s="1" customFormat="1" ht="12.75" customHeight="1" x14ac:dyDescent="0.2">
      <c r="A4661" s="34">
        <v>223</v>
      </c>
      <c r="B4661" s="27">
        <v>26101400</v>
      </c>
      <c r="C4661" s="53" t="s">
        <v>844</v>
      </c>
      <c r="D4661" s="29">
        <v>1</v>
      </c>
      <c r="E4661" s="30" t="s">
        <v>11</v>
      </c>
      <c r="F4661" s="97">
        <v>34957.980000000003</v>
      </c>
      <c r="G4661" s="112">
        <f t="shared" si="432"/>
        <v>6642.0162000000009</v>
      </c>
      <c r="H4661" s="112">
        <f t="shared" si="433"/>
        <v>41599.996200000001</v>
      </c>
      <c r="I4661" s="122">
        <f t="shared" si="434"/>
        <v>41599.996200000001</v>
      </c>
      <c r="J4661" s="97">
        <v>36302.519999999997</v>
      </c>
      <c r="K4661" s="111">
        <f t="shared" si="435"/>
        <v>6897.4787999999999</v>
      </c>
      <c r="L4661" s="112">
        <f t="shared" si="436"/>
        <v>43199.998799999994</v>
      </c>
      <c r="M4661" s="112">
        <f t="shared" si="437"/>
        <v>43199.998799999994</v>
      </c>
    </row>
    <row r="4662" spans="1:45" s="1" customFormat="1" ht="12.75" customHeight="1" x14ac:dyDescent="0.2">
      <c r="A4662" s="34">
        <v>224</v>
      </c>
      <c r="B4662" s="27">
        <v>26101400</v>
      </c>
      <c r="C4662" s="53" t="s">
        <v>845</v>
      </c>
      <c r="D4662" s="29">
        <v>1</v>
      </c>
      <c r="E4662" s="30" t="s">
        <v>11</v>
      </c>
      <c r="F4662" s="97">
        <v>78655.460000000006</v>
      </c>
      <c r="G4662" s="112">
        <f t="shared" si="432"/>
        <v>14944.537400000001</v>
      </c>
      <c r="H4662" s="112">
        <f t="shared" si="433"/>
        <v>93599.997400000007</v>
      </c>
      <c r="I4662" s="122">
        <f t="shared" si="434"/>
        <v>93599.997400000007</v>
      </c>
      <c r="J4662" s="97">
        <v>81680.67</v>
      </c>
      <c r="K4662" s="111">
        <f t="shared" si="435"/>
        <v>15519.327299999999</v>
      </c>
      <c r="L4662" s="112">
        <f t="shared" si="436"/>
        <v>97199.997300000003</v>
      </c>
      <c r="M4662" s="112">
        <f t="shared" si="437"/>
        <v>97199.997300000003</v>
      </c>
    </row>
    <row r="4663" spans="1:45" ht="12.75" customHeight="1" x14ac:dyDescent="0.2">
      <c r="A4663" s="34">
        <v>225</v>
      </c>
      <c r="B4663" s="27">
        <v>26101400</v>
      </c>
      <c r="C4663" s="53" t="s">
        <v>815</v>
      </c>
      <c r="D4663" s="29">
        <v>1</v>
      </c>
      <c r="E4663" s="30" t="s">
        <v>11</v>
      </c>
      <c r="F4663" s="97">
        <v>1310924.3700000001</v>
      </c>
      <c r="G4663" s="112">
        <f t="shared" si="432"/>
        <v>249075.63030000002</v>
      </c>
      <c r="H4663" s="112">
        <f t="shared" si="433"/>
        <v>1560000.0003000002</v>
      </c>
      <c r="I4663" s="122">
        <f t="shared" si="434"/>
        <v>1560000.0003000002</v>
      </c>
      <c r="J4663" s="97">
        <v>1361344.54</v>
      </c>
      <c r="K4663" s="111">
        <f t="shared" si="435"/>
        <v>258655.4626</v>
      </c>
      <c r="L4663" s="112">
        <f t="shared" si="436"/>
        <v>1620000.0026</v>
      </c>
      <c r="M4663" s="112">
        <f t="shared" si="437"/>
        <v>1620000.0026</v>
      </c>
    </row>
    <row r="4664" spans="1:45" ht="12.75" customHeight="1" x14ac:dyDescent="0.2">
      <c r="A4664" s="34">
        <v>226</v>
      </c>
      <c r="B4664" s="27">
        <v>26101400</v>
      </c>
      <c r="C4664" s="53" t="s">
        <v>850</v>
      </c>
      <c r="D4664" s="29">
        <v>1</v>
      </c>
      <c r="E4664" s="30" t="s">
        <v>11</v>
      </c>
      <c r="F4664" s="97">
        <v>192268.91</v>
      </c>
      <c r="G4664" s="112">
        <f t="shared" si="432"/>
        <v>36531.092900000003</v>
      </c>
      <c r="H4664" s="112">
        <f t="shared" si="433"/>
        <v>228800.00290000002</v>
      </c>
      <c r="I4664" s="122">
        <f t="shared" si="434"/>
        <v>228800.00290000002</v>
      </c>
      <c r="J4664" s="97">
        <v>199663.87</v>
      </c>
      <c r="K4664" s="111">
        <f t="shared" si="435"/>
        <v>37936.135300000002</v>
      </c>
      <c r="L4664" s="112">
        <f t="shared" si="436"/>
        <v>237600.00529999999</v>
      </c>
      <c r="M4664" s="112">
        <f t="shared" si="437"/>
        <v>237600.00529999999</v>
      </c>
    </row>
    <row r="4665" spans="1:45" ht="12.75" customHeight="1" x14ac:dyDescent="0.2">
      <c r="A4665" s="34">
        <v>227</v>
      </c>
      <c r="B4665" s="27">
        <v>26101400</v>
      </c>
      <c r="C4665" s="53" t="s">
        <v>851</v>
      </c>
      <c r="D4665" s="29">
        <v>1</v>
      </c>
      <c r="E4665" s="30" t="s">
        <v>11</v>
      </c>
      <c r="F4665" s="97">
        <v>69915.97</v>
      </c>
      <c r="G4665" s="112">
        <f t="shared" si="432"/>
        <v>13284.034300000001</v>
      </c>
      <c r="H4665" s="112">
        <f t="shared" si="433"/>
        <v>83200.004300000001</v>
      </c>
      <c r="I4665" s="122">
        <f t="shared" si="434"/>
        <v>83200.004300000001</v>
      </c>
      <c r="J4665" s="97">
        <v>72605.039999999994</v>
      </c>
      <c r="K4665" s="111">
        <f t="shared" si="435"/>
        <v>13794.9576</v>
      </c>
      <c r="L4665" s="112">
        <f t="shared" si="436"/>
        <v>86399.997599999988</v>
      </c>
      <c r="M4665" s="112">
        <f t="shared" si="437"/>
        <v>86399.997599999988</v>
      </c>
    </row>
    <row r="4666" spans="1:45" ht="12.75" customHeight="1" x14ac:dyDescent="0.2">
      <c r="A4666" s="34">
        <v>228</v>
      </c>
      <c r="B4666" s="27">
        <v>26101400</v>
      </c>
      <c r="C4666" s="53" t="s">
        <v>852</v>
      </c>
      <c r="D4666" s="29">
        <v>1</v>
      </c>
      <c r="E4666" s="30" t="s">
        <v>11</v>
      </c>
      <c r="F4666" s="97">
        <v>139831.93</v>
      </c>
      <c r="G4666" s="112">
        <f t="shared" si="432"/>
        <v>26568.066699999999</v>
      </c>
      <c r="H4666" s="112">
        <f t="shared" si="433"/>
        <v>166399.99669999999</v>
      </c>
      <c r="I4666" s="122">
        <f t="shared" si="434"/>
        <v>166399.99669999999</v>
      </c>
      <c r="J4666" s="97">
        <v>145210.07999999999</v>
      </c>
      <c r="K4666" s="111">
        <f t="shared" si="435"/>
        <v>27589.915199999999</v>
      </c>
      <c r="L4666" s="112">
        <f t="shared" si="436"/>
        <v>172799.99519999998</v>
      </c>
      <c r="M4666" s="112">
        <f t="shared" si="437"/>
        <v>172799.99519999998</v>
      </c>
    </row>
    <row r="4667" spans="1:45" ht="12.75" customHeight="1" x14ac:dyDescent="0.2">
      <c r="A4667" s="34">
        <v>229</v>
      </c>
      <c r="B4667" s="27">
        <v>26101400</v>
      </c>
      <c r="C4667" s="53" t="s">
        <v>853</v>
      </c>
      <c r="D4667" s="29">
        <v>1</v>
      </c>
      <c r="E4667" s="30" t="s">
        <v>11</v>
      </c>
      <c r="F4667" s="97">
        <v>139831.93</v>
      </c>
      <c r="G4667" s="112">
        <f t="shared" si="432"/>
        <v>26568.066699999999</v>
      </c>
      <c r="H4667" s="112">
        <f t="shared" si="433"/>
        <v>166399.99669999999</v>
      </c>
      <c r="I4667" s="122">
        <f t="shared" si="434"/>
        <v>166399.99669999999</v>
      </c>
      <c r="J4667" s="97">
        <v>145210.07999999999</v>
      </c>
      <c r="K4667" s="111">
        <f t="shared" si="435"/>
        <v>27589.915199999999</v>
      </c>
      <c r="L4667" s="112">
        <f t="shared" si="436"/>
        <v>172799.99519999998</v>
      </c>
      <c r="M4667" s="112">
        <f t="shared" si="437"/>
        <v>172799.99519999998</v>
      </c>
    </row>
    <row r="4668" spans="1:45" ht="12.75" customHeight="1" x14ac:dyDescent="0.2">
      <c r="A4668" s="34">
        <v>230</v>
      </c>
      <c r="B4668" s="27">
        <v>26101400</v>
      </c>
      <c r="C4668" s="53" t="s">
        <v>854</v>
      </c>
      <c r="D4668" s="29">
        <v>1</v>
      </c>
      <c r="E4668" s="30" t="s">
        <v>11</v>
      </c>
      <c r="F4668" s="97">
        <v>209747.9</v>
      </c>
      <c r="G4668" s="112">
        <f t="shared" si="432"/>
        <v>39852.101000000002</v>
      </c>
      <c r="H4668" s="112">
        <f t="shared" si="433"/>
        <v>249600.00099999999</v>
      </c>
      <c r="I4668" s="122">
        <f t="shared" si="434"/>
        <v>249600.00099999999</v>
      </c>
      <c r="J4668" s="97">
        <v>217815.13</v>
      </c>
      <c r="K4668" s="111">
        <f t="shared" si="435"/>
        <v>41384.8747</v>
      </c>
      <c r="L4668" s="112">
        <f t="shared" si="436"/>
        <v>259200.00469999999</v>
      </c>
      <c r="M4668" s="112">
        <f t="shared" si="437"/>
        <v>259200.00469999999</v>
      </c>
    </row>
    <row r="4669" spans="1:45" s="52" customFormat="1" ht="12.75" customHeight="1" x14ac:dyDescent="0.2">
      <c r="A4669" s="36">
        <v>19</v>
      </c>
      <c r="B4669" s="113"/>
      <c r="C4669" s="38" t="s">
        <v>855</v>
      </c>
      <c r="D4669" s="51"/>
      <c r="E4669" s="51"/>
      <c r="F4669" s="70"/>
      <c r="G4669" s="70"/>
      <c r="H4669" s="70"/>
      <c r="I4669" s="70"/>
      <c r="J4669" s="70"/>
      <c r="K4669" s="70"/>
      <c r="L4669" s="70"/>
      <c r="M4669" s="70"/>
      <c r="N4669" s="1"/>
      <c r="O4669" s="1"/>
      <c r="P4669" s="1"/>
      <c r="Q4669" s="1"/>
      <c r="R4669" s="1"/>
      <c r="S4669" s="1"/>
      <c r="T4669" s="1"/>
      <c r="U4669" s="1"/>
      <c r="V4669" s="1"/>
      <c r="W4669" s="1"/>
      <c r="X4669" s="1"/>
      <c r="Y4669" s="1"/>
      <c r="Z4669" s="1"/>
      <c r="AA4669" s="1"/>
      <c r="AB4669" s="1"/>
      <c r="AC4669" s="1"/>
      <c r="AD4669" s="1"/>
      <c r="AE4669" s="1"/>
      <c r="AF4669" s="1"/>
      <c r="AG4669" s="1"/>
      <c r="AH4669" s="1"/>
      <c r="AI4669" s="1"/>
      <c r="AJ4669" s="1"/>
      <c r="AK4669" s="1"/>
      <c r="AL4669" s="1"/>
      <c r="AM4669" s="1"/>
      <c r="AN4669" s="1"/>
      <c r="AO4669" s="1"/>
      <c r="AP4669" s="1"/>
      <c r="AQ4669" s="1"/>
      <c r="AR4669" s="1"/>
      <c r="AS4669" s="1"/>
    </row>
    <row r="4670" spans="1:45" ht="12.75" customHeight="1" x14ac:dyDescent="0.2">
      <c r="A4670" s="34">
        <v>1</v>
      </c>
      <c r="B4670" s="27">
        <v>26101300</v>
      </c>
      <c r="C4670" s="53" t="s">
        <v>10</v>
      </c>
      <c r="D4670" s="29">
        <v>2</v>
      </c>
      <c r="E4670" s="30" t="s">
        <v>11</v>
      </c>
      <c r="F4670" s="97">
        <v>78655.460000000006</v>
      </c>
      <c r="G4670" s="112">
        <f t="shared" si="432"/>
        <v>14944.537400000001</v>
      </c>
      <c r="H4670" s="112">
        <f t="shared" si="433"/>
        <v>93599.997400000007</v>
      </c>
      <c r="I4670" s="122">
        <f t="shared" si="434"/>
        <v>187199.99480000001</v>
      </c>
      <c r="J4670" s="97">
        <v>81680.67</v>
      </c>
      <c r="K4670" s="111">
        <f t="shared" si="435"/>
        <v>15519.327299999999</v>
      </c>
      <c r="L4670" s="112">
        <f t="shared" si="436"/>
        <v>97199.997300000003</v>
      </c>
      <c r="M4670" s="112">
        <f t="shared" si="437"/>
        <v>194399.99460000001</v>
      </c>
    </row>
    <row r="4671" spans="1:45" ht="12.75" customHeight="1" x14ac:dyDescent="0.2">
      <c r="A4671" s="34">
        <v>2</v>
      </c>
      <c r="B4671" s="27">
        <v>26101300</v>
      </c>
      <c r="C4671" s="53" t="s">
        <v>732</v>
      </c>
      <c r="D4671" s="29">
        <v>2</v>
      </c>
      <c r="E4671" s="30" t="s">
        <v>11</v>
      </c>
      <c r="F4671" s="97">
        <v>61176.47</v>
      </c>
      <c r="G4671" s="112">
        <f t="shared" si="432"/>
        <v>11623.5293</v>
      </c>
      <c r="H4671" s="112">
        <f t="shared" si="433"/>
        <v>72799.999299999996</v>
      </c>
      <c r="I4671" s="122">
        <f t="shared" si="434"/>
        <v>145599.99859999999</v>
      </c>
      <c r="J4671" s="97">
        <v>63529.41</v>
      </c>
      <c r="K4671" s="111">
        <f t="shared" si="435"/>
        <v>12070.5879</v>
      </c>
      <c r="L4671" s="112">
        <f t="shared" si="436"/>
        <v>75599.997900000002</v>
      </c>
      <c r="M4671" s="112">
        <f t="shared" si="437"/>
        <v>151199.9958</v>
      </c>
    </row>
    <row r="4672" spans="1:45" ht="12.75" customHeight="1" x14ac:dyDescent="0.2">
      <c r="A4672" s="34">
        <v>3</v>
      </c>
      <c r="B4672" s="27">
        <v>26101300</v>
      </c>
      <c r="C4672" s="53" t="s">
        <v>15</v>
      </c>
      <c r="D4672" s="29">
        <v>2</v>
      </c>
      <c r="E4672" s="30" t="s">
        <v>11</v>
      </c>
      <c r="F4672" s="97">
        <v>1747899.16</v>
      </c>
      <c r="G4672" s="112">
        <f t="shared" si="432"/>
        <v>332100.84039999999</v>
      </c>
      <c r="H4672" s="112">
        <f t="shared" si="433"/>
        <v>2080000.0003999998</v>
      </c>
      <c r="I4672" s="122">
        <f t="shared" si="434"/>
        <v>4160000.0007999996</v>
      </c>
      <c r="J4672" s="97">
        <v>1815126.05</v>
      </c>
      <c r="K4672" s="111">
        <f t="shared" si="435"/>
        <v>344873.94949999999</v>
      </c>
      <c r="L4672" s="112">
        <f t="shared" si="436"/>
        <v>2159999.9994999999</v>
      </c>
      <c r="M4672" s="112">
        <f t="shared" si="437"/>
        <v>4319999.9989999998</v>
      </c>
    </row>
    <row r="4673" spans="1:13" ht="12.75" customHeight="1" x14ac:dyDescent="0.2">
      <c r="A4673" s="34">
        <v>4</v>
      </c>
      <c r="B4673" s="27">
        <v>26101300</v>
      </c>
      <c r="C4673" s="53" t="s">
        <v>733</v>
      </c>
      <c r="D4673" s="29">
        <v>2</v>
      </c>
      <c r="E4673" s="30" t="s">
        <v>11</v>
      </c>
      <c r="F4673" s="97">
        <v>410756.3</v>
      </c>
      <c r="G4673" s="112">
        <f t="shared" si="432"/>
        <v>78043.697</v>
      </c>
      <c r="H4673" s="112">
        <f t="shared" si="433"/>
        <v>488799.99699999997</v>
      </c>
      <c r="I4673" s="122">
        <f t="shared" si="434"/>
        <v>977599.99399999995</v>
      </c>
      <c r="J4673" s="97">
        <v>426554.62</v>
      </c>
      <c r="K4673" s="111">
        <f t="shared" si="435"/>
        <v>81045.377800000002</v>
      </c>
      <c r="L4673" s="112">
        <f t="shared" si="436"/>
        <v>507599.99780000001</v>
      </c>
      <c r="M4673" s="112">
        <f t="shared" si="437"/>
        <v>1015199.9956</v>
      </c>
    </row>
    <row r="4674" spans="1:13" ht="12.75" customHeight="1" x14ac:dyDescent="0.2">
      <c r="A4674" s="34">
        <v>5</v>
      </c>
      <c r="B4674" s="27">
        <v>26101300</v>
      </c>
      <c r="C4674" s="53" t="s">
        <v>734</v>
      </c>
      <c r="D4674" s="29">
        <v>2</v>
      </c>
      <c r="E4674" s="30" t="s">
        <v>11</v>
      </c>
      <c r="F4674" s="97">
        <v>393277.31</v>
      </c>
      <c r="G4674" s="112">
        <f t="shared" si="432"/>
        <v>74722.688899999994</v>
      </c>
      <c r="H4674" s="112">
        <f t="shared" si="433"/>
        <v>467999.99890000001</v>
      </c>
      <c r="I4674" s="122">
        <f t="shared" si="434"/>
        <v>935999.99780000001</v>
      </c>
      <c r="J4674" s="97">
        <v>408403.36</v>
      </c>
      <c r="K4674" s="111">
        <f t="shared" si="435"/>
        <v>77596.638399999996</v>
      </c>
      <c r="L4674" s="112">
        <f t="shared" si="436"/>
        <v>485999.99839999998</v>
      </c>
      <c r="M4674" s="112">
        <f t="shared" si="437"/>
        <v>971999.99679999996</v>
      </c>
    </row>
    <row r="4675" spans="1:13" ht="12.75" customHeight="1" x14ac:dyDescent="0.2">
      <c r="A4675" s="34">
        <v>6</v>
      </c>
      <c r="B4675" s="27">
        <v>26101300</v>
      </c>
      <c r="C4675" s="53" t="s">
        <v>21</v>
      </c>
      <c r="D4675" s="29">
        <v>2</v>
      </c>
      <c r="E4675" s="30" t="s">
        <v>11</v>
      </c>
      <c r="F4675" s="97">
        <v>2097478.9900000002</v>
      </c>
      <c r="G4675" s="112">
        <f t="shared" si="432"/>
        <v>398521.00810000004</v>
      </c>
      <c r="H4675" s="112">
        <f t="shared" si="433"/>
        <v>2495999.9981000004</v>
      </c>
      <c r="I4675" s="122">
        <f t="shared" si="434"/>
        <v>4991999.9962000009</v>
      </c>
      <c r="J4675" s="97">
        <v>2178151.2599999998</v>
      </c>
      <c r="K4675" s="111">
        <f t="shared" si="435"/>
        <v>413848.73939999996</v>
      </c>
      <c r="L4675" s="112">
        <f t="shared" si="436"/>
        <v>2591999.9993999996</v>
      </c>
      <c r="M4675" s="112">
        <f t="shared" si="437"/>
        <v>5183999.9987999992</v>
      </c>
    </row>
    <row r="4676" spans="1:13" ht="12.75" customHeight="1" x14ac:dyDescent="0.2">
      <c r="A4676" s="34">
        <v>7</v>
      </c>
      <c r="B4676" s="27">
        <v>26101300</v>
      </c>
      <c r="C4676" s="53" t="s">
        <v>23</v>
      </c>
      <c r="D4676" s="29">
        <v>2</v>
      </c>
      <c r="E4676" s="30" t="s">
        <v>11</v>
      </c>
      <c r="F4676" s="97">
        <v>2621848.7400000002</v>
      </c>
      <c r="G4676" s="112">
        <f t="shared" si="432"/>
        <v>498151.26060000004</v>
      </c>
      <c r="H4676" s="112">
        <f t="shared" si="433"/>
        <v>3120000.0006000004</v>
      </c>
      <c r="I4676" s="122">
        <f t="shared" si="434"/>
        <v>6240000.0012000008</v>
      </c>
      <c r="J4676" s="97">
        <v>2722689.08</v>
      </c>
      <c r="K4676" s="111">
        <f t="shared" si="435"/>
        <v>517310.9252</v>
      </c>
      <c r="L4676" s="112">
        <f t="shared" si="436"/>
        <v>3240000.0052</v>
      </c>
      <c r="M4676" s="112">
        <f t="shared" si="437"/>
        <v>6480000.0104</v>
      </c>
    </row>
    <row r="4677" spans="1:13" ht="12.75" customHeight="1" x14ac:dyDescent="0.2">
      <c r="A4677" s="34">
        <v>8</v>
      </c>
      <c r="B4677" s="27">
        <v>26101300</v>
      </c>
      <c r="C4677" s="53" t="s">
        <v>735</v>
      </c>
      <c r="D4677" s="29">
        <v>2</v>
      </c>
      <c r="E4677" s="30" t="s">
        <v>11</v>
      </c>
      <c r="F4677" s="97">
        <v>786554.62</v>
      </c>
      <c r="G4677" s="112">
        <f t="shared" si="432"/>
        <v>149445.37779999999</v>
      </c>
      <c r="H4677" s="112">
        <f t="shared" si="433"/>
        <v>935999.99780000001</v>
      </c>
      <c r="I4677" s="122">
        <f t="shared" si="434"/>
        <v>1871999.9956</v>
      </c>
      <c r="J4677" s="97">
        <v>816806.72</v>
      </c>
      <c r="K4677" s="111">
        <f t="shared" si="435"/>
        <v>155193.27679999999</v>
      </c>
      <c r="L4677" s="112">
        <f t="shared" si="436"/>
        <v>971999.99679999996</v>
      </c>
      <c r="M4677" s="112">
        <f t="shared" si="437"/>
        <v>1943999.9935999999</v>
      </c>
    </row>
    <row r="4678" spans="1:13" ht="12.75" customHeight="1" x14ac:dyDescent="0.2">
      <c r="A4678" s="34">
        <v>9</v>
      </c>
      <c r="B4678" s="27">
        <v>26101300</v>
      </c>
      <c r="C4678" s="53" t="s">
        <v>27</v>
      </c>
      <c r="D4678" s="29">
        <v>2</v>
      </c>
      <c r="E4678" s="30" t="s">
        <v>11</v>
      </c>
      <c r="F4678" s="97">
        <v>655462.18000000005</v>
      </c>
      <c r="G4678" s="112">
        <f t="shared" si="432"/>
        <v>124537.81420000001</v>
      </c>
      <c r="H4678" s="112">
        <f t="shared" si="433"/>
        <v>779999.99420000007</v>
      </c>
      <c r="I4678" s="122">
        <f t="shared" si="434"/>
        <v>1559999.9884000001</v>
      </c>
      <c r="J4678" s="97">
        <v>680672.27</v>
      </c>
      <c r="K4678" s="111">
        <f t="shared" si="435"/>
        <v>129327.7313</v>
      </c>
      <c r="L4678" s="112">
        <f t="shared" si="436"/>
        <v>810000.0013</v>
      </c>
      <c r="M4678" s="112">
        <f t="shared" si="437"/>
        <v>1620000.0026</v>
      </c>
    </row>
    <row r="4679" spans="1:13" s="1" customFormat="1" ht="12.75" customHeight="1" x14ac:dyDescent="0.2">
      <c r="A4679" s="34">
        <v>10</v>
      </c>
      <c r="B4679" s="27">
        <v>26101300</v>
      </c>
      <c r="C4679" s="53" t="s">
        <v>736</v>
      </c>
      <c r="D4679" s="29">
        <v>2</v>
      </c>
      <c r="E4679" s="30" t="s">
        <v>11</v>
      </c>
      <c r="F4679" s="97">
        <v>126722.69</v>
      </c>
      <c r="G4679" s="112">
        <f t="shared" si="432"/>
        <v>24077.311099999999</v>
      </c>
      <c r="H4679" s="112">
        <f t="shared" si="433"/>
        <v>150800.00109999999</v>
      </c>
      <c r="I4679" s="122">
        <f t="shared" si="434"/>
        <v>301600.00219999999</v>
      </c>
      <c r="J4679" s="97">
        <v>131596.64000000001</v>
      </c>
      <c r="K4679" s="111">
        <f t="shared" si="435"/>
        <v>25003.361600000004</v>
      </c>
      <c r="L4679" s="112">
        <f t="shared" si="436"/>
        <v>156600.00160000002</v>
      </c>
      <c r="M4679" s="112">
        <f t="shared" si="437"/>
        <v>313200.00320000004</v>
      </c>
    </row>
    <row r="4680" spans="1:13" s="1" customFormat="1" ht="12.75" customHeight="1" x14ac:dyDescent="0.2">
      <c r="A4680" s="34">
        <v>11</v>
      </c>
      <c r="B4680" s="27">
        <v>26101300</v>
      </c>
      <c r="C4680" s="53" t="s">
        <v>737</v>
      </c>
      <c r="D4680" s="29">
        <v>2</v>
      </c>
      <c r="E4680" s="30" t="s">
        <v>11</v>
      </c>
      <c r="F4680" s="97">
        <v>104873.95</v>
      </c>
      <c r="G4680" s="112">
        <f t="shared" si="432"/>
        <v>19926.050500000001</v>
      </c>
      <c r="H4680" s="112">
        <f t="shared" si="433"/>
        <v>124800.00049999999</v>
      </c>
      <c r="I4680" s="122">
        <f t="shared" si="434"/>
        <v>249600.00099999999</v>
      </c>
      <c r="J4680" s="97">
        <v>108907.56</v>
      </c>
      <c r="K4680" s="111">
        <f t="shared" si="435"/>
        <v>20692.436399999999</v>
      </c>
      <c r="L4680" s="112">
        <f t="shared" si="436"/>
        <v>129599.9964</v>
      </c>
      <c r="M4680" s="112">
        <f t="shared" si="437"/>
        <v>259199.99280000001</v>
      </c>
    </row>
    <row r="4681" spans="1:13" s="1" customFormat="1" ht="12.75" customHeight="1" x14ac:dyDescent="0.2">
      <c r="A4681" s="34">
        <v>12</v>
      </c>
      <c r="B4681" s="27">
        <v>26101300</v>
      </c>
      <c r="C4681" s="53" t="s">
        <v>617</v>
      </c>
      <c r="D4681" s="29">
        <v>2</v>
      </c>
      <c r="E4681" s="30" t="s">
        <v>11</v>
      </c>
      <c r="F4681" s="97">
        <v>61176.47</v>
      </c>
      <c r="G4681" s="112">
        <f t="shared" ref="G4681:G4744" si="438">F4681*19%</f>
        <v>11623.5293</v>
      </c>
      <c r="H4681" s="112">
        <f t="shared" ref="H4681:H4744" si="439">F4681+G4681</f>
        <v>72799.999299999996</v>
      </c>
      <c r="I4681" s="122">
        <f t="shared" ref="I4681:I4744" si="440">H4681*D4681</f>
        <v>145599.99859999999</v>
      </c>
      <c r="J4681" s="97">
        <v>63529.41</v>
      </c>
      <c r="K4681" s="111">
        <f t="shared" ref="K4681:K4744" si="441">J4681*19%</f>
        <v>12070.5879</v>
      </c>
      <c r="L4681" s="112">
        <f t="shared" ref="L4681:L4744" si="442">J4681+K4681</f>
        <v>75599.997900000002</v>
      </c>
      <c r="M4681" s="112">
        <f t="shared" ref="M4681:M4744" si="443">L4681*D4681</f>
        <v>151199.9958</v>
      </c>
    </row>
    <row r="4682" spans="1:13" s="1" customFormat="1" ht="12.75" customHeight="1" x14ac:dyDescent="0.2">
      <c r="A4682" s="34">
        <v>13</v>
      </c>
      <c r="B4682" s="27">
        <v>26101300</v>
      </c>
      <c r="C4682" s="53" t="s">
        <v>35</v>
      </c>
      <c r="D4682" s="29">
        <v>2</v>
      </c>
      <c r="E4682" s="30" t="s">
        <v>11</v>
      </c>
      <c r="F4682" s="97">
        <v>10487.39</v>
      </c>
      <c r="G4682" s="112">
        <f t="shared" si="438"/>
        <v>1992.6041</v>
      </c>
      <c r="H4682" s="112">
        <f t="shared" si="439"/>
        <v>12479.9941</v>
      </c>
      <c r="I4682" s="122">
        <f t="shared" si="440"/>
        <v>24959.9882</v>
      </c>
      <c r="J4682" s="97">
        <v>10890.76</v>
      </c>
      <c r="K4682" s="111">
        <f t="shared" si="441"/>
        <v>2069.2444</v>
      </c>
      <c r="L4682" s="112">
        <f t="shared" si="442"/>
        <v>12960.0044</v>
      </c>
      <c r="M4682" s="112">
        <f t="shared" si="443"/>
        <v>25920.0088</v>
      </c>
    </row>
    <row r="4683" spans="1:13" s="1" customFormat="1" ht="12.75" customHeight="1" x14ac:dyDescent="0.2">
      <c r="A4683" s="34">
        <v>14</v>
      </c>
      <c r="B4683" s="27">
        <v>26101300</v>
      </c>
      <c r="C4683" s="53" t="s">
        <v>39</v>
      </c>
      <c r="D4683" s="29">
        <v>2</v>
      </c>
      <c r="E4683" s="30" t="s">
        <v>11</v>
      </c>
      <c r="F4683" s="97">
        <v>104873.95</v>
      </c>
      <c r="G4683" s="112">
        <f t="shared" si="438"/>
        <v>19926.050500000001</v>
      </c>
      <c r="H4683" s="112">
        <f t="shared" si="439"/>
        <v>124800.00049999999</v>
      </c>
      <c r="I4683" s="122">
        <f t="shared" si="440"/>
        <v>249600.00099999999</v>
      </c>
      <c r="J4683" s="97">
        <v>108907.56</v>
      </c>
      <c r="K4683" s="111">
        <f t="shared" si="441"/>
        <v>20692.436399999999</v>
      </c>
      <c r="L4683" s="112">
        <f t="shared" si="442"/>
        <v>129599.9964</v>
      </c>
      <c r="M4683" s="112">
        <f t="shared" si="443"/>
        <v>259199.99280000001</v>
      </c>
    </row>
    <row r="4684" spans="1:13" s="1" customFormat="1" ht="12.75" customHeight="1" x14ac:dyDescent="0.2">
      <c r="A4684" s="34">
        <v>15</v>
      </c>
      <c r="B4684" s="27">
        <v>26101300</v>
      </c>
      <c r="C4684" s="53" t="s">
        <v>41</v>
      </c>
      <c r="D4684" s="29">
        <v>2</v>
      </c>
      <c r="E4684" s="30" t="s">
        <v>11</v>
      </c>
      <c r="F4684" s="97">
        <v>192268.91</v>
      </c>
      <c r="G4684" s="112">
        <f t="shared" si="438"/>
        <v>36531.092900000003</v>
      </c>
      <c r="H4684" s="112">
        <f t="shared" si="439"/>
        <v>228800.00290000002</v>
      </c>
      <c r="I4684" s="122">
        <f t="shared" si="440"/>
        <v>457600.00580000004</v>
      </c>
      <c r="J4684" s="97">
        <v>199663.87</v>
      </c>
      <c r="K4684" s="111">
        <f t="shared" si="441"/>
        <v>37936.135300000002</v>
      </c>
      <c r="L4684" s="112">
        <f t="shared" si="442"/>
        <v>237600.00529999999</v>
      </c>
      <c r="M4684" s="112">
        <f t="shared" si="443"/>
        <v>475200.01059999998</v>
      </c>
    </row>
    <row r="4685" spans="1:13" s="1" customFormat="1" ht="12.75" customHeight="1" x14ac:dyDescent="0.2">
      <c r="A4685" s="34">
        <v>16</v>
      </c>
      <c r="B4685" s="27">
        <v>26101300</v>
      </c>
      <c r="C4685" s="53" t="s">
        <v>43</v>
      </c>
      <c r="D4685" s="29">
        <v>2</v>
      </c>
      <c r="E4685" s="30" t="s">
        <v>11</v>
      </c>
      <c r="F4685" s="97">
        <v>428235.29</v>
      </c>
      <c r="G4685" s="112">
        <f t="shared" si="438"/>
        <v>81364.705099999992</v>
      </c>
      <c r="H4685" s="112">
        <f t="shared" si="439"/>
        <v>509599.99509999994</v>
      </c>
      <c r="I4685" s="122">
        <f t="shared" si="440"/>
        <v>1019199.9901999999</v>
      </c>
      <c r="J4685" s="97">
        <v>444705.88</v>
      </c>
      <c r="K4685" s="111">
        <f t="shared" si="441"/>
        <v>84494.117200000008</v>
      </c>
      <c r="L4685" s="112">
        <f t="shared" si="442"/>
        <v>529199.99719999998</v>
      </c>
      <c r="M4685" s="112">
        <f t="shared" si="443"/>
        <v>1058399.9944</v>
      </c>
    </row>
    <row r="4686" spans="1:13" s="1" customFormat="1" ht="12.75" customHeight="1" x14ac:dyDescent="0.2">
      <c r="A4686" s="34">
        <v>17</v>
      </c>
      <c r="B4686" s="27">
        <v>26101300</v>
      </c>
      <c r="C4686" s="53" t="s">
        <v>45</v>
      </c>
      <c r="D4686" s="29">
        <v>2</v>
      </c>
      <c r="E4686" s="30" t="s">
        <v>11</v>
      </c>
      <c r="F4686" s="97">
        <v>113613.45</v>
      </c>
      <c r="G4686" s="112">
        <f t="shared" si="438"/>
        <v>21586.555499999999</v>
      </c>
      <c r="H4686" s="112">
        <f t="shared" si="439"/>
        <v>135200.0055</v>
      </c>
      <c r="I4686" s="122">
        <f t="shared" si="440"/>
        <v>270400.011</v>
      </c>
      <c r="J4686" s="97">
        <v>117983.19</v>
      </c>
      <c r="K4686" s="111">
        <f t="shared" si="441"/>
        <v>22416.806100000002</v>
      </c>
      <c r="L4686" s="112">
        <f t="shared" si="442"/>
        <v>140399.99609999999</v>
      </c>
      <c r="M4686" s="112">
        <f t="shared" si="443"/>
        <v>280799.99219999998</v>
      </c>
    </row>
    <row r="4687" spans="1:13" s="1" customFormat="1" ht="12.75" customHeight="1" x14ac:dyDescent="0.2">
      <c r="A4687" s="34">
        <v>18</v>
      </c>
      <c r="B4687" s="27">
        <v>26101300</v>
      </c>
      <c r="C4687" s="53" t="s">
        <v>47</v>
      </c>
      <c r="D4687" s="29">
        <v>2</v>
      </c>
      <c r="E4687" s="30" t="s">
        <v>11</v>
      </c>
      <c r="F4687" s="97">
        <v>139831.93</v>
      </c>
      <c r="G4687" s="112">
        <f t="shared" si="438"/>
        <v>26568.066699999999</v>
      </c>
      <c r="H4687" s="112">
        <f t="shared" si="439"/>
        <v>166399.99669999999</v>
      </c>
      <c r="I4687" s="122">
        <f t="shared" si="440"/>
        <v>332799.99339999998</v>
      </c>
      <c r="J4687" s="97">
        <v>145210.07999999999</v>
      </c>
      <c r="K4687" s="111">
        <f t="shared" si="441"/>
        <v>27589.915199999999</v>
      </c>
      <c r="L4687" s="112">
        <f t="shared" si="442"/>
        <v>172799.99519999998</v>
      </c>
      <c r="M4687" s="112">
        <f t="shared" si="443"/>
        <v>345599.99039999995</v>
      </c>
    </row>
    <row r="4688" spans="1:13" s="1" customFormat="1" ht="12.75" customHeight="1" x14ac:dyDescent="0.2">
      <c r="A4688" s="34">
        <v>19</v>
      </c>
      <c r="B4688" s="27">
        <v>26101300</v>
      </c>
      <c r="C4688" s="53" t="s">
        <v>49</v>
      </c>
      <c r="D4688" s="29">
        <v>2</v>
      </c>
      <c r="E4688" s="30" t="s">
        <v>11</v>
      </c>
      <c r="F4688" s="97">
        <v>611764.71</v>
      </c>
      <c r="G4688" s="112">
        <f t="shared" si="438"/>
        <v>116235.29489999999</v>
      </c>
      <c r="H4688" s="112">
        <f t="shared" si="439"/>
        <v>728000.00489999994</v>
      </c>
      <c r="I4688" s="122">
        <f t="shared" si="440"/>
        <v>1456000.0097999999</v>
      </c>
      <c r="J4688" s="97">
        <v>635294.12</v>
      </c>
      <c r="K4688" s="111">
        <f t="shared" si="441"/>
        <v>120705.88280000001</v>
      </c>
      <c r="L4688" s="112">
        <f t="shared" si="442"/>
        <v>756000.00280000002</v>
      </c>
      <c r="M4688" s="112">
        <f t="shared" si="443"/>
        <v>1512000.0056</v>
      </c>
    </row>
    <row r="4689" spans="1:13" s="1" customFormat="1" ht="12.75" customHeight="1" x14ac:dyDescent="0.2">
      <c r="A4689" s="34">
        <v>20</v>
      </c>
      <c r="B4689" s="27">
        <v>26101300</v>
      </c>
      <c r="C4689" s="53" t="s">
        <v>51</v>
      </c>
      <c r="D4689" s="29">
        <v>2</v>
      </c>
      <c r="E4689" s="30" t="s">
        <v>11</v>
      </c>
      <c r="F4689" s="97">
        <v>96134.45</v>
      </c>
      <c r="G4689" s="112">
        <f t="shared" si="438"/>
        <v>18265.5455</v>
      </c>
      <c r="H4689" s="112">
        <f t="shared" si="439"/>
        <v>114399.99549999999</v>
      </c>
      <c r="I4689" s="122">
        <f t="shared" si="440"/>
        <v>228799.99099999998</v>
      </c>
      <c r="J4689" s="97">
        <v>99831.93</v>
      </c>
      <c r="K4689" s="111">
        <f t="shared" si="441"/>
        <v>18968.066699999999</v>
      </c>
      <c r="L4689" s="112">
        <f t="shared" si="442"/>
        <v>118799.99669999999</v>
      </c>
      <c r="M4689" s="112">
        <f t="shared" si="443"/>
        <v>237599.99339999998</v>
      </c>
    </row>
    <row r="4690" spans="1:13" s="1" customFormat="1" ht="12.75" customHeight="1" x14ac:dyDescent="0.2">
      <c r="A4690" s="34">
        <v>21</v>
      </c>
      <c r="B4690" s="27">
        <v>26101300</v>
      </c>
      <c r="C4690" s="53" t="s">
        <v>56</v>
      </c>
      <c r="D4690" s="29">
        <v>2</v>
      </c>
      <c r="E4690" s="30" t="s">
        <v>11</v>
      </c>
      <c r="F4690" s="97">
        <v>78655.460000000006</v>
      </c>
      <c r="G4690" s="112">
        <f t="shared" si="438"/>
        <v>14944.537400000001</v>
      </c>
      <c r="H4690" s="112">
        <f t="shared" si="439"/>
        <v>93599.997400000007</v>
      </c>
      <c r="I4690" s="122">
        <f t="shared" si="440"/>
        <v>187199.99480000001</v>
      </c>
      <c r="J4690" s="97">
        <v>81680.67</v>
      </c>
      <c r="K4690" s="111">
        <f t="shared" si="441"/>
        <v>15519.327299999999</v>
      </c>
      <c r="L4690" s="112">
        <f t="shared" si="442"/>
        <v>97199.997300000003</v>
      </c>
      <c r="M4690" s="112">
        <f t="shared" si="443"/>
        <v>194399.99460000001</v>
      </c>
    </row>
    <row r="4691" spans="1:13" s="1" customFormat="1" ht="12.75" customHeight="1" x14ac:dyDescent="0.2">
      <c r="A4691" s="34">
        <v>22</v>
      </c>
      <c r="B4691" s="27">
        <v>26101300</v>
      </c>
      <c r="C4691" s="53" t="s">
        <v>58</v>
      </c>
      <c r="D4691" s="29">
        <v>2</v>
      </c>
      <c r="E4691" s="30" t="s">
        <v>11</v>
      </c>
      <c r="F4691" s="97">
        <v>78655.460000000006</v>
      </c>
      <c r="G4691" s="112">
        <f t="shared" si="438"/>
        <v>14944.537400000001</v>
      </c>
      <c r="H4691" s="112">
        <f t="shared" si="439"/>
        <v>93599.997400000007</v>
      </c>
      <c r="I4691" s="122">
        <f t="shared" si="440"/>
        <v>187199.99480000001</v>
      </c>
      <c r="J4691" s="97">
        <v>81680.67</v>
      </c>
      <c r="K4691" s="111">
        <f t="shared" si="441"/>
        <v>15519.327299999999</v>
      </c>
      <c r="L4691" s="112">
        <f t="shared" si="442"/>
        <v>97199.997300000003</v>
      </c>
      <c r="M4691" s="112">
        <f t="shared" si="443"/>
        <v>194399.99460000001</v>
      </c>
    </row>
    <row r="4692" spans="1:13" s="1" customFormat="1" ht="12.75" customHeight="1" x14ac:dyDescent="0.2">
      <c r="A4692" s="34">
        <v>23</v>
      </c>
      <c r="B4692" s="27">
        <v>26101300</v>
      </c>
      <c r="C4692" s="53" t="s">
        <v>614</v>
      </c>
      <c r="D4692" s="29">
        <v>2</v>
      </c>
      <c r="E4692" s="30" t="s">
        <v>11</v>
      </c>
      <c r="F4692" s="97">
        <v>419495.8</v>
      </c>
      <c r="G4692" s="112">
        <f t="shared" si="438"/>
        <v>79704.202000000005</v>
      </c>
      <c r="H4692" s="112">
        <f t="shared" si="439"/>
        <v>499200.00199999998</v>
      </c>
      <c r="I4692" s="122">
        <f t="shared" si="440"/>
        <v>998400.00399999996</v>
      </c>
      <c r="J4692" s="97">
        <v>435630.25</v>
      </c>
      <c r="K4692" s="111">
        <f t="shared" si="441"/>
        <v>82769.747499999998</v>
      </c>
      <c r="L4692" s="112">
        <f t="shared" si="442"/>
        <v>518399.9975</v>
      </c>
      <c r="M4692" s="112">
        <f t="shared" si="443"/>
        <v>1036799.995</v>
      </c>
    </row>
    <row r="4693" spans="1:13" s="1" customFormat="1" ht="12.75" customHeight="1" x14ac:dyDescent="0.2">
      <c r="A4693" s="34">
        <v>24</v>
      </c>
      <c r="B4693" s="27">
        <v>26101300</v>
      </c>
      <c r="C4693" s="53" t="s">
        <v>62</v>
      </c>
      <c r="D4693" s="29">
        <v>2</v>
      </c>
      <c r="E4693" s="30" t="s">
        <v>11</v>
      </c>
      <c r="F4693" s="97">
        <v>52436.97</v>
      </c>
      <c r="G4693" s="112">
        <f t="shared" si="438"/>
        <v>9963.0243000000009</v>
      </c>
      <c r="H4693" s="112">
        <f t="shared" si="439"/>
        <v>62399.994300000006</v>
      </c>
      <c r="I4693" s="122">
        <f t="shared" si="440"/>
        <v>124799.98860000001</v>
      </c>
      <c r="J4693" s="97">
        <v>54453.78</v>
      </c>
      <c r="K4693" s="111">
        <f t="shared" si="441"/>
        <v>10346.218199999999</v>
      </c>
      <c r="L4693" s="112">
        <f t="shared" si="442"/>
        <v>64799.998200000002</v>
      </c>
      <c r="M4693" s="112">
        <f t="shared" si="443"/>
        <v>129599.9964</v>
      </c>
    </row>
    <row r="4694" spans="1:13" s="1" customFormat="1" ht="12.75" customHeight="1" x14ac:dyDescent="0.2">
      <c r="A4694" s="34">
        <v>25</v>
      </c>
      <c r="B4694" s="27">
        <v>26101300</v>
      </c>
      <c r="C4694" s="53" t="s">
        <v>64</v>
      </c>
      <c r="D4694" s="29">
        <v>2</v>
      </c>
      <c r="E4694" s="30" t="s">
        <v>11</v>
      </c>
      <c r="F4694" s="97">
        <v>174789.92</v>
      </c>
      <c r="G4694" s="112">
        <f t="shared" si="438"/>
        <v>33210.084800000004</v>
      </c>
      <c r="H4694" s="112">
        <f t="shared" si="439"/>
        <v>208000.00480000002</v>
      </c>
      <c r="I4694" s="122">
        <f t="shared" si="440"/>
        <v>416000.00960000005</v>
      </c>
      <c r="J4694" s="97">
        <v>181512.61</v>
      </c>
      <c r="K4694" s="111">
        <f t="shared" si="441"/>
        <v>34487.395899999996</v>
      </c>
      <c r="L4694" s="112">
        <f t="shared" si="442"/>
        <v>216000.00589999999</v>
      </c>
      <c r="M4694" s="112">
        <f t="shared" si="443"/>
        <v>432000.01179999998</v>
      </c>
    </row>
    <row r="4695" spans="1:13" s="1" customFormat="1" ht="12.75" customHeight="1" x14ac:dyDescent="0.2">
      <c r="A4695" s="34">
        <v>26</v>
      </c>
      <c r="B4695" s="27">
        <v>26101300</v>
      </c>
      <c r="C4695" s="53" t="s">
        <v>719</v>
      </c>
      <c r="D4695" s="29">
        <v>2</v>
      </c>
      <c r="E4695" s="30" t="s">
        <v>11</v>
      </c>
      <c r="F4695" s="97">
        <v>218487.39</v>
      </c>
      <c r="G4695" s="112">
        <f t="shared" si="438"/>
        <v>41512.604100000004</v>
      </c>
      <c r="H4695" s="112">
        <f t="shared" si="439"/>
        <v>259999.99410000001</v>
      </c>
      <c r="I4695" s="122">
        <f t="shared" si="440"/>
        <v>519999.98820000002</v>
      </c>
      <c r="J4695" s="97">
        <v>226890.76</v>
      </c>
      <c r="K4695" s="111">
        <f t="shared" si="441"/>
        <v>43109.244400000003</v>
      </c>
      <c r="L4695" s="112">
        <f t="shared" si="442"/>
        <v>270000.00440000003</v>
      </c>
      <c r="M4695" s="112">
        <f t="shared" si="443"/>
        <v>540000.00880000007</v>
      </c>
    </row>
    <row r="4696" spans="1:13" s="1" customFormat="1" ht="12.75" customHeight="1" x14ac:dyDescent="0.2">
      <c r="A4696" s="34">
        <v>27</v>
      </c>
      <c r="B4696" s="27">
        <v>26101300</v>
      </c>
      <c r="C4696" s="53" t="s">
        <v>619</v>
      </c>
      <c r="D4696" s="29">
        <v>2</v>
      </c>
      <c r="E4696" s="30" t="s">
        <v>11</v>
      </c>
      <c r="F4696" s="97">
        <v>218487.39</v>
      </c>
      <c r="G4696" s="112">
        <f t="shared" si="438"/>
        <v>41512.604100000004</v>
      </c>
      <c r="H4696" s="112">
        <f t="shared" si="439"/>
        <v>259999.99410000001</v>
      </c>
      <c r="I4696" s="122">
        <f t="shared" si="440"/>
        <v>519999.98820000002</v>
      </c>
      <c r="J4696" s="97">
        <v>226890.76</v>
      </c>
      <c r="K4696" s="111">
        <f t="shared" si="441"/>
        <v>43109.244400000003</v>
      </c>
      <c r="L4696" s="112">
        <f t="shared" si="442"/>
        <v>270000.00440000003</v>
      </c>
      <c r="M4696" s="112">
        <f t="shared" si="443"/>
        <v>540000.00880000007</v>
      </c>
    </row>
    <row r="4697" spans="1:13" s="1" customFormat="1" ht="12.75" customHeight="1" x14ac:dyDescent="0.2">
      <c r="A4697" s="34">
        <v>28</v>
      </c>
      <c r="B4697" s="27">
        <v>26101300</v>
      </c>
      <c r="C4697" s="53" t="s">
        <v>683</v>
      </c>
      <c r="D4697" s="29">
        <v>2</v>
      </c>
      <c r="E4697" s="30" t="s">
        <v>11</v>
      </c>
      <c r="F4697" s="97">
        <v>139831.93</v>
      </c>
      <c r="G4697" s="112">
        <f t="shared" si="438"/>
        <v>26568.066699999999</v>
      </c>
      <c r="H4697" s="112">
        <f t="shared" si="439"/>
        <v>166399.99669999999</v>
      </c>
      <c r="I4697" s="122">
        <f t="shared" si="440"/>
        <v>332799.99339999998</v>
      </c>
      <c r="J4697" s="97">
        <v>145210.07999999999</v>
      </c>
      <c r="K4697" s="111">
        <f t="shared" si="441"/>
        <v>27589.915199999999</v>
      </c>
      <c r="L4697" s="112">
        <f t="shared" si="442"/>
        <v>172799.99519999998</v>
      </c>
      <c r="M4697" s="112">
        <f t="shared" si="443"/>
        <v>345599.99039999995</v>
      </c>
    </row>
    <row r="4698" spans="1:13" s="1" customFormat="1" ht="12.75" customHeight="1" x14ac:dyDescent="0.2">
      <c r="A4698" s="34">
        <v>29</v>
      </c>
      <c r="B4698" s="27">
        <v>26101300</v>
      </c>
      <c r="C4698" s="53" t="s">
        <v>684</v>
      </c>
      <c r="D4698" s="29">
        <v>2</v>
      </c>
      <c r="E4698" s="30" t="s">
        <v>11</v>
      </c>
      <c r="F4698" s="97">
        <v>34957.980000000003</v>
      </c>
      <c r="G4698" s="112">
        <f t="shared" si="438"/>
        <v>6642.0162000000009</v>
      </c>
      <c r="H4698" s="112">
        <f t="shared" si="439"/>
        <v>41599.996200000001</v>
      </c>
      <c r="I4698" s="122">
        <f t="shared" si="440"/>
        <v>83199.992400000003</v>
      </c>
      <c r="J4698" s="97">
        <v>36302.519999999997</v>
      </c>
      <c r="K4698" s="111">
        <f t="shared" si="441"/>
        <v>6897.4787999999999</v>
      </c>
      <c r="L4698" s="112">
        <f t="shared" si="442"/>
        <v>43199.998799999994</v>
      </c>
      <c r="M4698" s="112">
        <f t="shared" si="443"/>
        <v>86399.997599999988</v>
      </c>
    </row>
    <row r="4699" spans="1:13" s="1" customFormat="1" ht="12.75" customHeight="1" x14ac:dyDescent="0.2">
      <c r="A4699" s="34">
        <v>30</v>
      </c>
      <c r="B4699" s="27">
        <v>26101300</v>
      </c>
      <c r="C4699" s="53" t="s">
        <v>84</v>
      </c>
      <c r="D4699" s="29">
        <v>2</v>
      </c>
      <c r="E4699" s="30" t="s">
        <v>11</v>
      </c>
      <c r="F4699" s="97">
        <v>235966.39</v>
      </c>
      <c r="G4699" s="112">
        <f t="shared" si="438"/>
        <v>44833.614100000006</v>
      </c>
      <c r="H4699" s="112">
        <f t="shared" si="439"/>
        <v>280800.00410000002</v>
      </c>
      <c r="I4699" s="122">
        <f t="shared" si="440"/>
        <v>561600.00820000004</v>
      </c>
      <c r="J4699" s="97">
        <v>245042.02</v>
      </c>
      <c r="K4699" s="111">
        <f t="shared" si="441"/>
        <v>46557.983800000002</v>
      </c>
      <c r="L4699" s="112">
        <f t="shared" si="442"/>
        <v>291600.00380000001</v>
      </c>
      <c r="M4699" s="112">
        <f t="shared" si="443"/>
        <v>583200.00760000001</v>
      </c>
    </row>
    <row r="4700" spans="1:13" s="1" customFormat="1" ht="12.75" customHeight="1" x14ac:dyDescent="0.2">
      <c r="A4700" s="34">
        <v>31</v>
      </c>
      <c r="B4700" s="27">
        <v>26101300</v>
      </c>
      <c r="C4700" s="53" t="s">
        <v>86</v>
      </c>
      <c r="D4700" s="29">
        <v>2</v>
      </c>
      <c r="E4700" s="30" t="s">
        <v>11</v>
      </c>
      <c r="F4700" s="97">
        <v>183529.41</v>
      </c>
      <c r="G4700" s="112">
        <f t="shared" si="438"/>
        <v>34870.587899999999</v>
      </c>
      <c r="H4700" s="112">
        <f t="shared" si="439"/>
        <v>218399.99790000002</v>
      </c>
      <c r="I4700" s="122">
        <f t="shared" si="440"/>
        <v>436799.99580000003</v>
      </c>
      <c r="J4700" s="97">
        <v>190588.24</v>
      </c>
      <c r="K4700" s="111">
        <f t="shared" si="441"/>
        <v>36211.765599999999</v>
      </c>
      <c r="L4700" s="112">
        <f t="shared" si="442"/>
        <v>226800.00559999997</v>
      </c>
      <c r="M4700" s="112">
        <f t="shared" si="443"/>
        <v>453600.01119999995</v>
      </c>
    </row>
    <row r="4701" spans="1:13" s="1" customFormat="1" ht="12.75" customHeight="1" x14ac:dyDescent="0.2">
      <c r="A4701" s="34">
        <v>32</v>
      </c>
      <c r="B4701" s="27">
        <v>26101300</v>
      </c>
      <c r="C4701" s="53" t="s">
        <v>620</v>
      </c>
      <c r="D4701" s="29">
        <v>2</v>
      </c>
      <c r="E4701" s="30" t="s">
        <v>11</v>
      </c>
      <c r="F4701" s="97">
        <v>419495.8</v>
      </c>
      <c r="G4701" s="112">
        <f t="shared" si="438"/>
        <v>79704.202000000005</v>
      </c>
      <c r="H4701" s="112">
        <f t="shared" si="439"/>
        <v>499200.00199999998</v>
      </c>
      <c r="I4701" s="122">
        <f t="shared" si="440"/>
        <v>998400.00399999996</v>
      </c>
      <c r="J4701" s="97">
        <v>435630.25</v>
      </c>
      <c r="K4701" s="111">
        <f t="shared" si="441"/>
        <v>82769.747499999998</v>
      </c>
      <c r="L4701" s="112">
        <f t="shared" si="442"/>
        <v>518399.9975</v>
      </c>
      <c r="M4701" s="112">
        <f t="shared" si="443"/>
        <v>1036799.995</v>
      </c>
    </row>
    <row r="4702" spans="1:13" s="1" customFormat="1" ht="12.75" customHeight="1" x14ac:dyDescent="0.2">
      <c r="A4702" s="34">
        <v>33</v>
      </c>
      <c r="B4702" s="27">
        <v>26101300</v>
      </c>
      <c r="C4702" s="53" t="s">
        <v>739</v>
      </c>
      <c r="D4702" s="29">
        <v>2</v>
      </c>
      <c r="E4702" s="30" t="s">
        <v>11</v>
      </c>
      <c r="F4702" s="97">
        <v>96134.45</v>
      </c>
      <c r="G4702" s="112">
        <f t="shared" si="438"/>
        <v>18265.5455</v>
      </c>
      <c r="H4702" s="112">
        <f t="shared" si="439"/>
        <v>114399.99549999999</v>
      </c>
      <c r="I4702" s="122">
        <f t="shared" si="440"/>
        <v>228799.99099999998</v>
      </c>
      <c r="J4702" s="97">
        <v>99831.93</v>
      </c>
      <c r="K4702" s="111">
        <f t="shared" si="441"/>
        <v>18968.066699999999</v>
      </c>
      <c r="L4702" s="112">
        <f t="shared" si="442"/>
        <v>118799.99669999999</v>
      </c>
      <c r="M4702" s="112">
        <f t="shared" si="443"/>
        <v>237599.99339999998</v>
      </c>
    </row>
    <row r="4703" spans="1:13" s="1" customFormat="1" ht="12.75" customHeight="1" x14ac:dyDescent="0.2">
      <c r="A4703" s="34">
        <v>34</v>
      </c>
      <c r="B4703" s="27">
        <v>26101300</v>
      </c>
      <c r="C4703" s="53" t="s">
        <v>92</v>
      </c>
      <c r="D4703" s="29">
        <v>2</v>
      </c>
      <c r="E4703" s="30" t="s">
        <v>11</v>
      </c>
      <c r="F4703" s="97">
        <v>524369.75</v>
      </c>
      <c r="G4703" s="112">
        <f t="shared" si="438"/>
        <v>99630.252500000002</v>
      </c>
      <c r="H4703" s="112">
        <f t="shared" si="439"/>
        <v>624000.00249999994</v>
      </c>
      <c r="I4703" s="122">
        <f t="shared" si="440"/>
        <v>1248000.0049999999</v>
      </c>
      <c r="J4703" s="97">
        <v>544537.81999999995</v>
      </c>
      <c r="K4703" s="111">
        <f t="shared" si="441"/>
        <v>103462.18579999999</v>
      </c>
      <c r="L4703" s="112">
        <f t="shared" si="442"/>
        <v>648000.00579999993</v>
      </c>
      <c r="M4703" s="112">
        <f t="shared" si="443"/>
        <v>1296000.0115999999</v>
      </c>
    </row>
    <row r="4704" spans="1:13" s="1" customFormat="1" ht="12.75" customHeight="1" x14ac:dyDescent="0.2">
      <c r="A4704" s="34">
        <v>35</v>
      </c>
      <c r="B4704" s="27">
        <v>26101300</v>
      </c>
      <c r="C4704" s="53" t="s">
        <v>94</v>
      </c>
      <c r="D4704" s="29">
        <v>2</v>
      </c>
      <c r="E4704" s="30" t="s">
        <v>11</v>
      </c>
      <c r="F4704" s="97">
        <v>157310.92000000001</v>
      </c>
      <c r="G4704" s="112">
        <f t="shared" si="438"/>
        <v>29889.074800000002</v>
      </c>
      <c r="H4704" s="112">
        <f t="shared" si="439"/>
        <v>187199.99480000001</v>
      </c>
      <c r="I4704" s="122">
        <f t="shared" si="440"/>
        <v>374399.98960000003</v>
      </c>
      <c r="J4704" s="97">
        <v>163361.34</v>
      </c>
      <c r="K4704" s="111">
        <f t="shared" si="441"/>
        <v>31038.654599999998</v>
      </c>
      <c r="L4704" s="112">
        <f t="shared" si="442"/>
        <v>194399.99460000001</v>
      </c>
      <c r="M4704" s="112">
        <f t="shared" si="443"/>
        <v>388799.98920000001</v>
      </c>
    </row>
    <row r="4705" spans="1:13" s="1" customFormat="1" ht="12.75" customHeight="1" x14ac:dyDescent="0.2">
      <c r="A4705" s="34">
        <v>36</v>
      </c>
      <c r="B4705" s="27">
        <v>26101300</v>
      </c>
      <c r="C4705" s="53" t="s">
        <v>96</v>
      </c>
      <c r="D4705" s="29">
        <v>2</v>
      </c>
      <c r="E4705" s="30" t="s">
        <v>11</v>
      </c>
      <c r="F4705" s="97">
        <v>26218.49</v>
      </c>
      <c r="G4705" s="112">
        <f t="shared" si="438"/>
        <v>4981.5131000000001</v>
      </c>
      <c r="H4705" s="112">
        <f t="shared" si="439"/>
        <v>31200.003100000002</v>
      </c>
      <c r="I4705" s="122">
        <f t="shared" si="440"/>
        <v>62400.006200000003</v>
      </c>
      <c r="J4705" s="97">
        <v>27226.89</v>
      </c>
      <c r="K4705" s="111">
        <f t="shared" si="441"/>
        <v>5173.1090999999997</v>
      </c>
      <c r="L4705" s="112">
        <f t="shared" si="442"/>
        <v>32399.999100000001</v>
      </c>
      <c r="M4705" s="112">
        <f t="shared" si="443"/>
        <v>64799.998200000002</v>
      </c>
    </row>
    <row r="4706" spans="1:13" s="1" customFormat="1" ht="12.75" customHeight="1" x14ac:dyDescent="0.2">
      <c r="A4706" s="34">
        <v>37</v>
      </c>
      <c r="B4706" s="27">
        <v>26101300</v>
      </c>
      <c r="C4706" s="53" t="s">
        <v>98</v>
      </c>
      <c r="D4706" s="29">
        <v>2</v>
      </c>
      <c r="E4706" s="30" t="s">
        <v>11</v>
      </c>
      <c r="F4706" s="97">
        <v>139831.93</v>
      </c>
      <c r="G4706" s="112">
        <f t="shared" si="438"/>
        <v>26568.066699999999</v>
      </c>
      <c r="H4706" s="112">
        <f t="shared" si="439"/>
        <v>166399.99669999999</v>
      </c>
      <c r="I4706" s="122">
        <f t="shared" si="440"/>
        <v>332799.99339999998</v>
      </c>
      <c r="J4706" s="97">
        <v>145210.07999999999</v>
      </c>
      <c r="K4706" s="111">
        <f t="shared" si="441"/>
        <v>27589.915199999999</v>
      </c>
      <c r="L4706" s="112">
        <f t="shared" si="442"/>
        <v>172799.99519999998</v>
      </c>
      <c r="M4706" s="112">
        <f t="shared" si="443"/>
        <v>345599.99039999995</v>
      </c>
    </row>
    <row r="4707" spans="1:13" s="1" customFormat="1" ht="12.75" customHeight="1" x14ac:dyDescent="0.2">
      <c r="A4707" s="34">
        <v>38</v>
      </c>
      <c r="B4707" s="27">
        <v>26101300</v>
      </c>
      <c r="C4707" s="53" t="s">
        <v>100</v>
      </c>
      <c r="D4707" s="29">
        <v>2</v>
      </c>
      <c r="E4707" s="30" t="s">
        <v>11</v>
      </c>
      <c r="F4707" s="97">
        <v>174789.92</v>
      </c>
      <c r="G4707" s="112">
        <f t="shared" si="438"/>
        <v>33210.084800000004</v>
      </c>
      <c r="H4707" s="112">
        <f t="shared" si="439"/>
        <v>208000.00480000002</v>
      </c>
      <c r="I4707" s="122">
        <f t="shared" si="440"/>
        <v>416000.00960000005</v>
      </c>
      <c r="J4707" s="97">
        <v>181512.61</v>
      </c>
      <c r="K4707" s="111">
        <f t="shared" si="441"/>
        <v>34487.395899999996</v>
      </c>
      <c r="L4707" s="112">
        <f t="shared" si="442"/>
        <v>216000.00589999999</v>
      </c>
      <c r="M4707" s="112">
        <f t="shared" si="443"/>
        <v>432000.01179999998</v>
      </c>
    </row>
    <row r="4708" spans="1:13" s="1" customFormat="1" ht="12.75" customHeight="1" x14ac:dyDescent="0.2">
      <c r="A4708" s="34">
        <v>39</v>
      </c>
      <c r="B4708" s="27">
        <v>26101300</v>
      </c>
      <c r="C4708" s="53" t="s">
        <v>102</v>
      </c>
      <c r="D4708" s="29">
        <v>2</v>
      </c>
      <c r="E4708" s="30" t="s">
        <v>11</v>
      </c>
      <c r="F4708" s="97">
        <v>122352.94</v>
      </c>
      <c r="G4708" s="112">
        <f t="shared" si="438"/>
        <v>23247.0586</v>
      </c>
      <c r="H4708" s="112">
        <f t="shared" si="439"/>
        <v>145599.99859999999</v>
      </c>
      <c r="I4708" s="122">
        <f t="shared" si="440"/>
        <v>291199.99719999998</v>
      </c>
      <c r="J4708" s="97">
        <v>127058.82</v>
      </c>
      <c r="K4708" s="111">
        <f t="shared" si="441"/>
        <v>24141.175800000001</v>
      </c>
      <c r="L4708" s="112">
        <f t="shared" si="442"/>
        <v>151199.9958</v>
      </c>
      <c r="M4708" s="112">
        <f t="shared" si="443"/>
        <v>302399.99160000001</v>
      </c>
    </row>
    <row r="4709" spans="1:13" s="1" customFormat="1" ht="12.75" customHeight="1" x14ac:dyDescent="0.2">
      <c r="A4709" s="34">
        <v>40</v>
      </c>
      <c r="B4709" s="27">
        <v>26101300</v>
      </c>
      <c r="C4709" s="53" t="s">
        <v>104</v>
      </c>
      <c r="D4709" s="29">
        <v>2</v>
      </c>
      <c r="E4709" s="30" t="s">
        <v>11</v>
      </c>
      <c r="F4709" s="97">
        <v>209747.9</v>
      </c>
      <c r="G4709" s="112">
        <f t="shared" si="438"/>
        <v>39852.101000000002</v>
      </c>
      <c r="H4709" s="112">
        <f t="shared" si="439"/>
        <v>249600.00099999999</v>
      </c>
      <c r="I4709" s="122">
        <f t="shared" si="440"/>
        <v>499200.00199999998</v>
      </c>
      <c r="J4709" s="97">
        <v>217815.13</v>
      </c>
      <c r="K4709" s="111">
        <f t="shared" si="441"/>
        <v>41384.8747</v>
      </c>
      <c r="L4709" s="112">
        <f t="shared" si="442"/>
        <v>259200.00469999999</v>
      </c>
      <c r="M4709" s="112">
        <f t="shared" si="443"/>
        <v>518400.00939999998</v>
      </c>
    </row>
    <row r="4710" spans="1:13" s="1" customFormat="1" ht="12.75" customHeight="1" x14ac:dyDescent="0.2">
      <c r="A4710" s="34">
        <v>41</v>
      </c>
      <c r="B4710" s="27">
        <v>26101300</v>
      </c>
      <c r="C4710" s="53" t="s">
        <v>106</v>
      </c>
      <c r="D4710" s="29">
        <v>2</v>
      </c>
      <c r="E4710" s="30" t="s">
        <v>11</v>
      </c>
      <c r="F4710" s="97">
        <v>340840.34</v>
      </c>
      <c r="G4710" s="112">
        <f t="shared" si="438"/>
        <v>64759.664600000004</v>
      </c>
      <c r="H4710" s="112">
        <f t="shared" si="439"/>
        <v>405600.00460000004</v>
      </c>
      <c r="I4710" s="122">
        <f t="shared" si="440"/>
        <v>811200.00920000009</v>
      </c>
      <c r="J4710" s="97">
        <v>353949.58</v>
      </c>
      <c r="K4710" s="111">
        <f t="shared" si="441"/>
        <v>67250.420200000008</v>
      </c>
      <c r="L4710" s="112">
        <f t="shared" si="442"/>
        <v>421200.00020000001</v>
      </c>
      <c r="M4710" s="112">
        <f t="shared" si="443"/>
        <v>842400.00040000002</v>
      </c>
    </row>
    <row r="4711" spans="1:13" s="1" customFormat="1" ht="12.75" customHeight="1" x14ac:dyDescent="0.2">
      <c r="A4711" s="34">
        <v>42</v>
      </c>
      <c r="B4711" s="27">
        <v>26101300</v>
      </c>
      <c r="C4711" s="53" t="s">
        <v>108</v>
      </c>
      <c r="D4711" s="29">
        <v>2</v>
      </c>
      <c r="E4711" s="30" t="s">
        <v>11</v>
      </c>
      <c r="F4711" s="97">
        <v>26218.49</v>
      </c>
      <c r="G4711" s="112">
        <f t="shared" si="438"/>
        <v>4981.5131000000001</v>
      </c>
      <c r="H4711" s="112">
        <f t="shared" si="439"/>
        <v>31200.003100000002</v>
      </c>
      <c r="I4711" s="122">
        <f t="shared" si="440"/>
        <v>62400.006200000003</v>
      </c>
      <c r="J4711" s="97">
        <v>27226.89</v>
      </c>
      <c r="K4711" s="111">
        <f t="shared" si="441"/>
        <v>5173.1090999999997</v>
      </c>
      <c r="L4711" s="112">
        <f t="shared" si="442"/>
        <v>32399.999100000001</v>
      </c>
      <c r="M4711" s="112">
        <f t="shared" si="443"/>
        <v>64799.998200000002</v>
      </c>
    </row>
    <row r="4712" spans="1:13" s="1" customFormat="1" ht="12.75" customHeight="1" x14ac:dyDescent="0.2">
      <c r="A4712" s="34">
        <v>43</v>
      </c>
      <c r="B4712" s="27">
        <v>26101300</v>
      </c>
      <c r="C4712" s="53" t="s">
        <v>110</v>
      </c>
      <c r="D4712" s="29">
        <v>2</v>
      </c>
      <c r="E4712" s="30" t="s">
        <v>11</v>
      </c>
      <c r="F4712" s="97">
        <v>61176.47</v>
      </c>
      <c r="G4712" s="112">
        <f t="shared" si="438"/>
        <v>11623.5293</v>
      </c>
      <c r="H4712" s="112">
        <f t="shared" si="439"/>
        <v>72799.999299999996</v>
      </c>
      <c r="I4712" s="122">
        <f t="shared" si="440"/>
        <v>145599.99859999999</v>
      </c>
      <c r="J4712" s="97">
        <v>63529.41</v>
      </c>
      <c r="K4712" s="111">
        <f t="shared" si="441"/>
        <v>12070.5879</v>
      </c>
      <c r="L4712" s="112">
        <f t="shared" si="442"/>
        <v>75599.997900000002</v>
      </c>
      <c r="M4712" s="112">
        <f t="shared" si="443"/>
        <v>151199.9958</v>
      </c>
    </row>
    <row r="4713" spans="1:13" s="1" customFormat="1" ht="12.75" customHeight="1" x14ac:dyDescent="0.2">
      <c r="A4713" s="34">
        <v>44</v>
      </c>
      <c r="B4713" s="27">
        <v>26101300</v>
      </c>
      <c r="C4713" s="53" t="s">
        <v>740</v>
      </c>
      <c r="D4713" s="29">
        <v>2</v>
      </c>
      <c r="E4713" s="30" t="s">
        <v>11</v>
      </c>
      <c r="F4713" s="97">
        <v>139831.93</v>
      </c>
      <c r="G4713" s="112">
        <f t="shared" si="438"/>
        <v>26568.066699999999</v>
      </c>
      <c r="H4713" s="112">
        <f t="shared" si="439"/>
        <v>166399.99669999999</v>
      </c>
      <c r="I4713" s="122">
        <f t="shared" si="440"/>
        <v>332799.99339999998</v>
      </c>
      <c r="J4713" s="97">
        <v>145210.07999999999</v>
      </c>
      <c r="K4713" s="111">
        <f t="shared" si="441"/>
        <v>27589.915199999999</v>
      </c>
      <c r="L4713" s="112">
        <f t="shared" si="442"/>
        <v>172799.99519999998</v>
      </c>
      <c r="M4713" s="112">
        <f t="shared" si="443"/>
        <v>345599.99039999995</v>
      </c>
    </row>
    <row r="4714" spans="1:13" s="1" customFormat="1" ht="12.75" customHeight="1" x14ac:dyDescent="0.2">
      <c r="A4714" s="34">
        <v>45</v>
      </c>
      <c r="B4714" s="27">
        <v>26101300</v>
      </c>
      <c r="C4714" s="53" t="s">
        <v>742</v>
      </c>
      <c r="D4714" s="29">
        <v>2</v>
      </c>
      <c r="E4714" s="30" t="s">
        <v>11</v>
      </c>
      <c r="F4714" s="97">
        <v>209747.9</v>
      </c>
      <c r="G4714" s="112">
        <f t="shared" si="438"/>
        <v>39852.101000000002</v>
      </c>
      <c r="H4714" s="112">
        <f t="shared" si="439"/>
        <v>249600.00099999999</v>
      </c>
      <c r="I4714" s="122">
        <f t="shared" si="440"/>
        <v>499200.00199999998</v>
      </c>
      <c r="J4714" s="97">
        <v>217815.13</v>
      </c>
      <c r="K4714" s="111">
        <f t="shared" si="441"/>
        <v>41384.8747</v>
      </c>
      <c r="L4714" s="112">
        <f t="shared" si="442"/>
        <v>259200.00469999999</v>
      </c>
      <c r="M4714" s="112">
        <f t="shared" si="443"/>
        <v>518400.00939999998</v>
      </c>
    </row>
    <row r="4715" spans="1:13" s="1" customFormat="1" ht="12.75" customHeight="1" x14ac:dyDescent="0.2">
      <c r="A4715" s="34">
        <v>46</v>
      </c>
      <c r="B4715" s="27">
        <v>26101300</v>
      </c>
      <c r="C4715" s="53" t="s">
        <v>743</v>
      </c>
      <c r="D4715" s="29">
        <v>2</v>
      </c>
      <c r="E4715" s="30" t="s">
        <v>11</v>
      </c>
      <c r="F4715" s="97">
        <v>157310.92000000001</v>
      </c>
      <c r="G4715" s="112">
        <f t="shared" si="438"/>
        <v>29889.074800000002</v>
      </c>
      <c r="H4715" s="112">
        <f t="shared" si="439"/>
        <v>187199.99480000001</v>
      </c>
      <c r="I4715" s="122">
        <f t="shared" si="440"/>
        <v>374399.98960000003</v>
      </c>
      <c r="J4715" s="97">
        <v>163361.34</v>
      </c>
      <c r="K4715" s="111">
        <f t="shared" si="441"/>
        <v>31038.654599999998</v>
      </c>
      <c r="L4715" s="112">
        <f t="shared" si="442"/>
        <v>194399.99460000001</v>
      </c>
      <c r="M4715" s="112">
        <f t="shared" si="443"/>
        <v>388799.98920000001</v>
      </c>
    </row>
    <row r="4716" spans="1:13" s="1" customFormat="1" ht="12.75" customHeight="1" x14ac:dyDescent="0.2">
      <c r="A4716" s="34">
        <v>47</v>
      </c>
      <c r="B4716" s="27">
        <v>26101300</v>
      </c>
      <c r="C4716" s="53" t="s">
        <v>116</v>
      </c>
      <c r="D4716" s="29">
        <v>2</v>
      </c>
      <c r="E4716" s="30" t="s">
        <v>11</v>
      </c>
      <c r="F4716" s="97">
        <v>279663.87</v>
      </c>
      <c r="G4716" s="112">
        <f t="shared" si="438"/>
        <v>53136.135300000002</v>
      </c>
      <c r="H4716" s="112">
        <f t="shared" si="439"/>
        <v>332800.00530000002</v>
      </c>
      <c r="I4716" s="122">
        <f t="shared" si="440"/>
        <v>665600.01060000004</v>
      </c>
      <c r="J4716" s="97">
        <v>290420.17</v>
      </c>
      <c r="K4716" s="111">
        <f t="shared" si="441"/>
        <v>55179.832299999995</v>
      </c>
      <c r="L4716" s="112">
        <f t="shared" si="442"/>
        <v>345600.00229999999</v>
      </c>
      <c r="M4716" s="112">
        <f t="shared" si="443"/>
        <v>691200.00459999999</v>
      </c>
    </row>
    <row r="4717" spans="1:13" s="1" customFormat="1" ht="12.75" customHeight="1" x14ac:dyDescent="0.2">
      <c r="A4717" s="34">
        <v>48</v>
      </c>
      <c r="B4717" s="27">
        <v>26101300</v>
      </c>
      <c r="C4717" s="53" t="s">
        <v>807</v>
      </c>
      <c r="D4717" s="29">
        <v>2</v>
      </c>
      <c r="E4717" s="30" t="s">
        <v>11</v>
      </c>
      <c r="F4717" s="97">
        <v>104873.95</v>
      </c>
      <c r="G4717" s="112">
        <f t="shared" si="438"/>
        <v>19926.050500000001</v>
      </c>
      <c r="H4717" s="112">
        <f t="shared" si="439"/>
        <v>124800.00049999999</v>
      </c>
      <c r="I4717" s="122">
        <f t="shared" si="440"/>
        <v>249600.00099999999</v>
      </c>
      <c r="J4717" s="97">
        <v>108907.56</v>
      </c>
      <c r="K4717" s="111">
        <f t="shared" si="441"/>
        <v>20692.436399999999</v>
      </c>
      <c r="L4717" s="112">
        <f t="shared" si="442"/>
        <v>129599.9964</v>
      </c>
      <c r="M4717" s="112">
        <f t="shared" si="443"/>
        <v>259199.99280000001</v>
      </c>
    </row>
    <row r="4718" spans="1:13" s="1" customFormat="1" ht="12.75" customHeight="1" x14ac:dyDescent="0.2">
      <c r="A4718" s="34">
        <v>49</v>
      </c>
      <c r="B4718" s="27">
        <v>26101300</v>
      </c>
      <c r="C4718" s="53" t="s">
        <v>808</v>
      </c>
      <c r="D4718" s="29">
        <v>2</v>
      </c>
      <c r="E4718" s="30" t="s">
        <v>11</v>
      </c>
      <c r="F4718" s="97">
        <v>1747899.16</v>
      </c>
      <c r="G4718" s="112">
        <f t="shared" si="438"/>
        <v>332100.84039999999</v>
      </c>
      <c r="H4718" s="112">
        <f t="shared" si="439"/>
        <v>2080000.0003999998</v>
      </c>
      <c r="I4718" s="122">
        <f t="shared" si="440"/>
        <v>4160000.0007999996</v>
      </c>
      <c r="J4718" s="97">
        <v>1815126.05</v>
      </c>
      <c r="K4718" s="111">
        <f t="shared" si="441"/>
        <v>344873.94949999999</v>
      </c>
      <c r="L4718" s="112">
        <f t="shared" si="442"/>
        <v>2159999.9994999999</v>
      </c>
      <c r="M4718" s="112">
        <f t="shared" si="443"/>
        <v>4319999.9989999998</v>
      </c>
    </row>
    <row r="4719" spans="1:13" s="1" customFormat="1" ht="12.75" customHeight="1" x14ac:dyDescent="0.2">
      <c r="A4719" s="34">
        <v>50</v>
      </c>
      <c r="B4719" s="27">
        <v>26101300</v>
      </c>
      <c r="C4719" s="53" t="s">
        <v>746</v>
      </c>
      <c r="D4719" s="29">
        <v>2</v>
      </c>
      <c r="E4719" s="30" t="s">
        <v>11</v>
      </c>
      <c r="F4719" s="97">
        <v>174789.92</v>
      </c>
      <c r="G4719" s="112">
        <f t="shared" si="438"/>
        <v>33210.084800000004</v>
      </c>
      <c r="H4719" s="112">
        <f t="shared" si="439"/>
        <v>208000.00480000002</v>
      </c>
      <c r="I4719" s="122">
        <f t="shared" si="440"/>
        <v>416000.00960000005</v>
      </c>
      <c r="J4719" s="97">
        <v>181512.61</v>
      </c>
      <c r="K4719" s="111">
        <f t="shared" si="441"/>
        <v>34487.395899999996</v>
      </c>
      <c r="L4719" s="112">
        <f t="shared" si="442"/>
        <v>216000.00589999999</v>
      </c>
      <c r="M4719" s="112">
        <f t="shared" si="443"/>
        <v>432000.01179999998</v>
      </c>
    </row>
    <row r="4720" spans="1:13" s="1" customFormat="1" ht="12.75" customHeight="1" x14ac:dyDescent="0.2">
      <c r="A4720" s="34">
        <v>51</v>
      </c>
      <c r="B4720" s="27">
        <v>26101300</v>
      </c>
      <c r="C4720" s="53" t="s">
        <v>747</v>
      </c>
      <c r="D4720" s="29">
        <v>2</v>
      </c>
      <c r="E4720" s="30" t="s">
        <v>11</v>
      </c>
      <c r="F4720" s="97">
        <v>157310.92000000001</v>
      </c>
      <c r="G4720" s="112">
        <f t="shared" si="438"/>
        <v>29889.074800000002</v>
      </c>
      <c r="H4720" s="112">
        <f t="shared" si="439"/>
        <v>187199.99480000001</v>
      </c>
      <c r="I4720" s="122">
        <f t="shared" si="440"/>
        <v>374399.98960000003</v>
      </c>
      <c r="J4720" s="97">
        <v>163361.34</v>
      </c>
      <c r="K4720" s="111">
        <f t="shared" si="441"/>
        <v>31038.654599999998</v>
      </c>
      <c r="L4720" s="112">
        <f t="shared" si="442"/>
        <v>194399.99460000001</v>
      </c>
      <c r="M4720" s="112">
        <f t="shared" si="443"/>
        <v>388799.98920000001</v>
      </c>
    </row>
    <row r="4721" spans="1:13" s="1" customFormat="1" ht="12.75" customHeight="1" x14ac:dyDescent="0.2">
      <c r="A4721" s="34">
        <v>52</v>
      </c>
      <c r="B4721" s="27">
        <v>26101300</v>
      </c>
      <c r="C4721" s="53" t="s">
        <v>748</v>
      </c>
      <c r="D4721" s="29">
        <v>2</v>
      </c>
      <c r="E4721" s="30" t="s">
        <v>11</v>
      </c>
      <c r="F4721" s="97">
        <v>148571.43</v>
      </c>
      <c r="G4721" s="112">
        <f t="shared" si="438"/>
        <v>28228.5717</v>
      </c>
      <c r="H4721" s="112">
        <f t="shared" si="439"/>
        <v>176800.00169999999</v>
      </c>
      <c r="I4721" s="122">
        <f t="shared" si="440"/>
        <v>353600.00339999999</v>
      </c>
      <c r="J4721" s="97">
        <v>154285.71</v>
      </c>
      <c r="K4721" s="111">
        <f t="shared" si="441"/>
        <v>29314.284899999999</v>
      </c>
      <c r="L4721" s="112">
        <f t="shared" si="442"/>
        <v>183599.99489999999</v>
      </c>
      <c r="M4721" s="112">
        <f t="shared" si="443"/>
        <v>367199.98979999998</v>
      </c>
    </row>
    <row r="4722" spans="1:13" s="1" customFormat="1" ht="12.75" customHeight="1" x14ac:dyDescent="0.2">
      <c r="A4722" s="34">
        <v>53</v>
      </c>
      <c r="B4722" s="27">
        <v>26101300</v>
      </c>
      <c r="C4722" s="53" t="s">
        <v>750</v>
      </c>
      <c r="D4722" s="29">
        <v>2</v>
      </c>
      <c r="E4722" s="30" t="s">
        <v>11</v>
      </c>
      <c r="F4722" s="97">
        <v>78655.460000000006</v>
      </c>
      <c r="G4722" s="112">
        <f t="shared" si="438"/>
        <v>14944.537400000001</v>
      </c>
      <c r="H4722" s="112">
        <f t="shared" si="439"/>
        <v>93599.997400000007</v>
      </c>
      <c r="I4722" s="122">
        <f t="shared" si="440"/>
        <v>187199.99480000001</v>
      </c>
      <c r="J4722" s="97">
        <v>81680.67</v>
      </c>
      <c r="K4722" s="111">
        <f t="shared" si="441"/>
        <v>15519.327299999999</v>
      </c>
      <c r="L4722" s="112">
        <f t="shared" si="442"/>
        <v>97199.997300000003</v>
      </c>
      <c r="M4722" s="112">
        <f t="shared" si="443"/>
        <v>194399.99460000001</v>
      </c>
    </row>
    <row r="4723" spans="1:13" s="1" customFormat="1" ht="12.75" customHeight="1" x14ac:dyDescent="0.2">
      <c r="A4723" s="34">
        <v>54</v>
      </c>
      <c r="B4723" s="27">
        <v>25172400</v>
      </c>
      <c r="C4723" s="53" t="s">
        <v>126</v>
      </c>
      <c r="D4723" s="29">
        <v>2</v>
      </c>
      <c r="E4723" s="30" t="s">
        <v>11</v>
      </c>
      <c r="F4723" s="97">
        <v>699159.66</v>
      </c>
      <c r="G4723" s="112">
        <f t="shared" si="438"/>
        <v>132840.33540000001</v>
      </c>
      <c r="H4723" s="112">
        <f t="shared" si="439"/>
        <v>831999.99540000001</v>
      </c>
      <c r="I4723" s="122">
        <f t="shared" si="440"/>
        <v>1663999.9908</v>
      </c>
      <c r="J4723" s="97">
        <v>726050.42</v>
      </c>
      <c r="K4723" s="111">
        <f t="shared" si="441"/>
        <v>137949.57980000001</v>
      </c>
      <c r="L4723" s="112">
        <f t="shared" si="442"/>
        <v>863999.99980000011</v>
      </c>
      <c r="M4723" s="112">
        <f t="shared" si="443"/>
        <v>1727999.9996000002</v>
      </c>
    </row>
    <row r="4724" spans="1:13" s="1" customFormat="1" ht="12.75" customHeight="1" x14ac:dyDescent="0.2">
      <c r="A4724" s="34">
        <v>55</v>
      </c>
      <c r="B4724" s="27">
        <v>25172400</v>
      </c>
      <c r="C4724" s="53" t="s">
        <v>849</v>
      </c>
      <c r="D4724" s="29">
        <v>2</v>
      </c>
      <c r="E4724" s="30" t="s">
        <v>11</v>
      </c>
      <c r="F4724" s="97">
        <v>104873.95</v>
      </c>
      <c r="G4724" s="112">
        <f t="shared" si="438"/>
        <v>19926.050500000001</v>
      </c>
      <c r="H4724" s="112">
        <f t="shared" si="439"/>
        <v>124800.00049999999</v>
      </c>
      <c r="I4724" s="122">
        <f t="shared" si="440"/>
        <v>249600.00099999999</v>
      </c>
      <c r="J4724" s="97">
        <v>108907.56</v>
      </c>
      <c r="K4724" s="111">
        <f t="shared" si="441"/>
        <v>20692.436399999999</v>
      </c>
      <c r="L4724" s="112">
        <f t="shared" si="442"/>
        <v>129599.9964</v>
      </c>
      <c r="M4724" s="112">
        <f t="shared" si="443"/>
        <v>259199.99280000001</v>
      </c>
    </row>
    <row r="4725" spans="1:13" s="1" customFormat="1" ht="12.75" customHeight="1" x14ac:dyDescent="0.2">
      <c r="A4725" s="34">
        <v>56</v>
      </c>
      <c r="B4725" s="27">
        <v>25172400</v>
      </c>
      <c r="C4725" s="53" t="s">
        <v>132</v>
      </c>
      <c r="D4725" s="29">
        <v>2</v>
      </c>
      <c r="E4725" s="30" t="s">
        <v>11</v>
      </c>
      <c r="F4725" s="97">
        <v>78655.460000000006</v>
      </c>
      <c r="G4725" s="112">
        <f t="shared" si="438"/>
        <v>14944.537400000001</v>
      </c>
      <c r="H4725" s="112">
        <f t="shared" si="439"/>
        <v>93599.997400000007</v>
      </c>
      <c r="I4725" s="122">
        <f t="shared" si="440"/>
        <v>187199.99480000001</v>
      </c>
      <c r="J4725" s="97">
        <v>81680.67</v>
      </c>
      <c r="K4725" s="111">
        <f t="shared" si="441"/>
        <v>15519.327299999999</v>
      </c>
      <c r="L4725" s="112">
        <f t="shared" si="442"/>
        <v>97199.997300000003</v>
      </c>
      <c r="M4725" s="112">
        <f t="shared" si="443"/>
        <v>194399.99460000001</v>
      </c>
    </row>
    <row r="4726" spans="1:13" s="1" customFormat="1" ht="12.75" customHeight="1" x14ac:dyDescent="0.2">
      <c r="A4726" s="34">
        <v>57</v>
      </c>
      <c r="B4726" s="27">
        <v>25172400</v>
      </c>
      <c r="C4726" s="53" t="s">
        <v>136</v>
      </c>
      <c r="D4726" s="29">
        <v>2</v>
      </c>
      <c r="E4726" s="30" t="s">
        <v>11</v>
      </c>
      <c r="F4726" s="97">
        <v>139831.93</v>
      </c>
      <c r="G4726" s="112">
        <f t="shared" si="438"/>
        <v>26568.066699999999</v>
      </c>
      <c r="H4726" s="112">
        <f t="shared" si="439"/>
        <v>166399.99669999999</v>
      </c>
      <c r="I4726" s="122">
        <f t="shared" si="440"/>
        <v>332799.99339999998</v>
      </c>
      <c r="J4726" s="97">
        <v>145210.07999999999</v>
      </c>
      <c r="K4726" s="111">
        <f t="shared" si="441"/>
        <v>27589.915199999999</v>
      </c>
      <c r="L4726" s="112">
        <f t="shared" si="442"/>
        <v>172799.99519999998</v>
      </c>
      <c r="M4726" s="112">
        <f t="shared" si="443"/>
        <v>345599.99039999995</v>
      </c>
    </row>
    <row r="4727" spans="1:13" s="1" customFormat="1" ht="12.75" customHeight="1" x14ac:dyDescent="0.2">
      <c r="A4727" s="34">
        <v>58</v>
      </c>
      <c r="B4727" s="27">
        <v>25172400</v>
      </c>
      <c r="C4727" s="53" t="s">
        <v>140</v>
      </c>
      <c r="D4727" s="29">
        <v>2</v>
      </c>
      <c r="E4727" s="30" t="s">
        <v>11</v>
      </c>
      <c r="F4727" s="97">
        <v>69915.97</v>
      </c>
      <c r="G4727" s="112">
        <f t="shared" si="438"/>
        <v>13284.034300000001</v>
      </c>
      <c r="H4727" s="112">
        <f t="shared" si="439"/>
        <v>83200.004300000001</v>
      </c>
      <c r="I4727" s="122">
        <f t="shared" si="440"/>
        <v>166400.0086</v>
      </c>
      <c r="J4727" s="97">
        <v>72605.039999999994</v>
      </c>
      <c r="K4727" s="111">
        <f t="shared" si="441"/>
        <v>13794.9576</v>
      </c>
      <c r="L4727" s="112">
        <f t="shared" si="442"/>
        <v>86399.997599999988</v>
      </c>
      <c r="M4727" s="112">
        <f t="shared" si="443"/>
        <v>172799.99519999998</v>
      </c>
    </row>
    <row r="4728" spans="1:13" s="1" customFormat="1" ht="12.75" customHeight="1" x14ac:dyDescent="0.2">
      <c r="A4728" s="34">
        <v>59</v>
      </c>
      <c r="B4728" s="27">
        <v>25172400</v>
      </c>
      <c r="C4728" s="53" t="s">
        <v>756</v>
      </c>
      <c r="D4728" s="29">
        <v>2</v>
      </c>
      <c r="E4728" s="30" t="s">
        <v>11</v>
      </c>
      <c r="F4728" s="97">
        <v>2971428.57</v>
      </c>
      <c r="G4728" s="112">
        <f t="shared" si="438"/>
        <v>564571.42830000003</v>
      </c>
      <c r="H4728" s="112">
        <f t="shared" si="439"/>
        <v>3535999.9983000001</v>
      </c>
      <c r="I4728" s="122">
        <f t="shared" si="440"/>
        <v>7071999.9966000002</v>
      </c>
      <c r="J4728" s="97">
        <v>3085714.29</v>
      </c>
      <c r="K4728" s="111">
        <f t="shared" si="441"/>
        <v>586285.71510000003</v>
      </c>
      <c r="L4728" s="112">
        <f t="shared" si="442"/>
        <v>3672000.0051000002</v>
      </c>
      <c r="M4728" s="112">
        <f t="shared" si="443"/>
        <v>7344000.0102000004</v>
      </c>
    </row>
    <row r="4729" spans="1:13" s="1" customFormat="1" ht="12.75" customHeight="1" x14ac:dyDescent="0.2">
      <c r="A4729" s="34">
        <v>60</v>
      </c>
      <c r="B4729" s="27">
        <v>25174000</v>
      </c>
      <c r="C4729" s="53" t="s">
        <v>176</v>
      </c>
      <c r="D4729" s="29">
        <v>2</v>
      </c>
      <c r="E4729" s="30" t="s">
        <v>11</v>
      </c>
      <c r="F4729" s="97">
        <v>786554.62</v>
      </c>
      <c r="G4729" s="112">
        <f t="shared" si="438"/>
        <v>149445.37779999999</v>
      </c>
      <c r="H4729" s="112">
        <f t="shared" si="439"/>
        <v>935999.99780000001</v>
      </c>
      <c r="I4729" s="122">
        <f t="shared" si="440"/>
        <v>1871999.9956</v>
      </c>
      <c r="J4729" s="97">
        <v>816806.72</v>
      </c>
      <c r="K4729" s="111">
        <f t="shared" si="441"/>
        <v>155193.27679999999</v>
      </c>
      <c r="L4729" s="112">
        <f t="shared" si="442"/>
        <v>971999.99679999996</v>
      </c>
      <c r="M4729" s="112">
        <f t="shared" si="443"/>
        <v>1943999.9935999999</v>
      </c>
    </row>
    <row r="4730" spans="1:13" s="1" customFormat="1" ht="12.75" customHeight="1" x14ac:dyDescent="0.2">
      <c r="A4730" s="34">
        <v>61</v>
      </c>
      <c r="B4730" s="27">
        <v>25174000</v>
      </c>
      <c r="C4730" s="53" t="s">
        <v>178</v>
      </c>
      <c r="D4730" s="29">
        <v>2</v>
      </c>
      <c r="E4730" s="30" t="s">
        <v>11</v>
      </c>
      <c r="F4730" s="97">
        <v>34957.980000000003</v>
      </c>
      <c r="G4730" s="112">
        <f t="shared" si="438"/>
        <v>6642.0162000000009</v>
      </c>
      <c r="H4730" s="112">
        <f t="shared" si="439"/>
        <v>41599.996200000001</v>
      </c>
      <c r="I4730" s="122">
        <f t="shared" si="440"/>
        <v>83199.992400000003</v>
      </c>
      <c r="J4730" s="97">
        <v>36302.519999999997</v>
      </c>
      <c r="K4730" s="111">
        <f t="shared" si="441"/>
        <v>6897.4787999999999</v>
      </c>
      <c r="L4730" s="112">
        <f t="shared" si="442"/>
        <v>43199.998799999994</v>
      </c>
      <c r="M4730" s="112">
        <f t="shared" si="443"/>
        <v>86399.997599999988</v>
      </c>
    </row>
    <row r="4731" spans="1:13" s="1" customFormat="1" ht="12.75" customHeight="1" x14ac:dyDescent="0.2">
      <c r="A4731" s="34">
        <v>62</v>
      </c>
      <c r="B4731" s="27">
        <v>25174000</v>
      </c>
      <c r="C4731" s="53" t="s">
        <v>180</v>
      </c>
      <c r="D4731" s="29">
        <v>2</v>
      </c>
      <c r="E4731" s="30" t="s">
        <v>11</v>
      </c>
      <c r="F4731" s="97">
        <v>104873.95</v>
      </c>
      <c r="G4731" s="112">
        <f t="shared" si="438"/>
        <v>19926.050500000001</v>
      </c>
      <c r="H4731" s="112">
        <f t="shared" si="439"/>
        <v>124800.00049999999</v>
      </c>
      <c r="I4731" s="122">
        <f t="shared" si="440"/>
        <v>249600.00099999999</v>
      </c>
      <c r="J4731" s="97">
        <v>108907.56</v>
      </c>
      <c r="K4731" s="111">
        <f t="shared" si="441"/>
        <v>20692.436399999999</v>
      </c>
      <c r="L4731" s="112">
        <f t="shared" si="442"/>
        <v>129599.9964</v>
      </c>
      <c r="M4731" s="112">
        <f t="shared" si="443"/>
        <v>259199.99280000001</v>
      </c>
    </row>
    <row r="4732" spans="1:13" s="1" customFormat="1" ht="12.75" customHeight="1" x14ac:dyDescent="0.2">
      <c r="A4732" s="34">
        <v>63</v>
      </c>
      <c r="B4732" s="27">
        <v>25174000</v>
      </c>
      <c r="C4732" s="53" t="s">
        <v>182</v>
      </c>
      <c r="D4732" s="29">
        <v>2</v>
      </c>
      <c r="E4732" s="30" t="s">
        <v>11</v>
      </c>
      <c r="F4732" s="97">
        <v>61176.47</v>
      </c>
      <c r="G4732" s="112">
        <f t="shared" si="438"/>
        <v>11623.5293</v>
      </c>
      <c r="H4732" s="112">
        <f t="shared" si="439"/>
        <v>72799.999299999996</v>
      </c>
      <c r="I4732" s="122">
        <f t="shared" si="440"/>
        <v>145599.99859999999</v>
      </c>
      <c r="J4732" s="97">
        <v>63529.41</v>
      </c>
      <c r="K4732" s="111">
        <f t="shared" si="441"/>
        <v>12070.5879</v>
      </c>
      <c r="L4732" s="112">
        <f t="shared" si="442"/>
        <v>75599.997900000002</v>
      </c>
      <c r="M4732" s="112">
        <f t="shared" si="443"/>
        <v>151199.9958</v>
      </c>
    </row>
    <row r="4733" spans="1:13" s="1" customFormat="1" ht="12.75" customHeight="1" x14ac:dyDescent="0.2">
      <c r="A4733" s="34">
        <v>64</v>
      </c>
      <c r="B4733" s="27">
        <v>25174000</v>
      </c>
      <c r="C4733" s="53" t="s">
        <v>184</v>
      </c>
      <c r="D4733" s="29">
        <v>2</v>
      </c>
      <c r="E4733" s="30" t="s">
        <v>11</v>
      </c>
      <c r="F4733" s="97">
        <v>104873.95</v>
      </c>
      <c r="G4733" s="112">
        <f t="shared" si="438"/>
        <v>19926.050500000001</v>
      </c>
      <c r="H4733" s="112">
        <f t="shared" si="439"/>
        <v>124800.00049999999</v>
      </c>
      <c r="I4733" s="122">
        <f t="shared" si="440"/>
        <v>249600.00099999999</v>
      </c>
      <c r="J4733" s="97">
        <v>108907.56</v>
      </c>
      <c r="K4733" s="111">
        <f t="shared" si="441"/>
        <v>20692.436399999999</v>
      </c>
      <c r="L4733" s="112">
        <f t="shared" si="442"/>
        <v>129599.9964</v>
      </c>
      <c r="M4733" s="112">
        <f t="shared" si="443"/>
        <v>259199.99280000001</v>
      </c>
    </row>
    <row r="4734" spans="1:13" s="1" customFormat="1" ht="12.75" customHeight="1" x14ac:dyDescent="0.2">
      <c r="A4734" s="34">
        <v>65</v>
      </c>
      <c r="B4734" s="27">
        <v>25174000</v>
      </c>
      <c r="C4734" s="53" t="s">
        <v>186</v>
      </c>
      <c r="D4734" s="29">
        <v>2</v>
      </c>
      <c r="E4734" s="30" t="s">
        <v>11</v>
      </c>
      <c r="F4734" s="97">
        <v>69915.97</v>
      </c>
      <c r="G4734" s="112">
        <f t="shared" si="438"/>
        <v>13284.034300000001</v>
      </c>
      <c r="H4734" s="112">
        <f t="shared" si="439"/>
        <v>83200.004300000001</v>
      </c>
      <c r="I4734" s="122">
        <f t="shared" si="440"/>
        <v>166400.0086</v>
      </c>
      <c r="J4734" s="97">
        <v>72605.039999999994</v>
      </c>
      <c r="K4734" s="111">
        <f t="shared" si="441"/>
        <v>13794.9576</v>
      </c>
      <c r="L4734" s="112">
        <f t="shared" si="442"/>
        <v>86399.997599999988</v>
      </c>
      <c r="M4734" s="112">
        <f t="shared" si="443"/>
        <v>172799.99519999998</v>
      </c>
    </row>
    <row r="4735" spans="1:13" s="1" customFormat="1" ht="12.75" customHeight="1" x14ac:dyDescent="0.2">
      <c r="A4735" s="34">
        <v>66</v>
      </c>
      <c r="B4735" s="27">
        <v>25174000</v>
      </c>
      <c r="C4735" s="53" t="s">
        <v>190</v>
      </c>
      <c r="D4735" s="29">
        <v>2</v>
      </c>
      <c r="E4735" s="30" t="s">
        <v>11</v>
      </c>
      <c r="F4735" s="97">
        <v>139831.93</v>
      </c>
      <c r="G4735" s="112">
        <f t="shared" si="438"/>
        <v>26568.066699999999</v>
      </c>
      <c r="H4735" s="112">
        <f t="shared" si="439"/>
        <v>166399.99669999999</v>
      </c>
      <c r="I4735" s="122">
        <f t="shared" si="440"/>
        <v>332799.99339999998</v>
      </c>
      <c r="J4735" s="97">
        <v>145210.07999999999</v>
      </c>
      <c r="K4735" s="111">
        <f t="shared" si="441"/>
        <v>27589.915199999999</v>
      </c>
      <c r="L4735" s="112">
        <f t="shared" si="442"/>
        <v>172799.99519999998</v>
      </c>
      <c r="M4735" s="112">
        <f t="shared" si="443"/>
        <v>345599.99039999995</v>
      </c>
    </row>
    <row r="4736" spans="1:13" s="1" customFormat="1" ht="12.75" customHeight="1" x14ac:dyDescent="0.2">
      <c r="A4736" s="34">
        <v>67</v>
      </c>
      <c r="B4736" s="27">
        <v>25174000</v>
      </c>
      <c r="C4736" s="53" t="s">
        <v>192</v>
      </c>
      <c r="D4736" s="29">
        <v>2</v>
      </c>
      <c r="E4736" s="30" t="s">
        <v>11</v>
      </c>
      <c r="F4736" s="97">
        <v>43697.48</v>
      </c>
      <c r="G4736" s="112">
        <f t="shared" si="438"/>
        <v>8302.521200000001</v>
      </c>
      <c r="H4736" s="112">
        <f t="shared" si="439"/>
        <v>52000.001200000006</v>
      </c>
      <c r="I4736" s="122">
        <f t="shared" si="440"/>
        <v>104000.00240000001</v>
      </c>
      <c r="J4736" s="97">
        <v>45378.15</v>
      </c>
      <c r="K4736" s="111">
        <f t="shared" si="441"/>
        <v>8621.8485000000001</v>
      </c>
      <c r="L4736" s="112">
        <f t="shared" si="442"/>
        <v>53999.998500000002</v>
      </c>
      <c r="M4736" s="112">
        <f t="shared" si="443"/>
        <v>107999.997</v>
      </c>
    </row>
    <row r="4737" spans="1:13" s="1" customFormat="1" ht="12.75" customHeight="1" x14ac:dyDescent="0.2">
      <c r="A4737" s="34">
        <v>68</v>
      </c>
      <c r="B4737" s="27">
        <v>25174000</v>
      </c>
      <c r="C4737" s="53" t="s">
        <v>196</v>
      </c>
      <c r="D4737" s="29">
        <v>2</v>
      </c>
      <c r="E4737" s="30" t="s">
        <v>11</v>
      </c>
      <c r="F4737" s="97">
        <v>26218.49</v>
      </c>
      <c r="G4737" s="112">
        <f t="shared" si="438"/>
        <v>4981.5131000000001</v>
      </c>
      <c r="H4737" s="112">
        <f t="shared" si="439"/>
        <v>31200.003100000002</v>
      </c>
      <c r="I4737" s="122">
        <f t="shared" si="440"/>
        <v>62400.006200000003</v>
      </c>
      <c r="J4737" s="97">
        <v>27226.89</v>
      </c>
      <c r="K4737" s="111">
        <f t="shared" si="441"/>
        <v>5173.1090999999997</v>
      </c>
      <c r="L4737" s="112">
        <f t="shared" si="442"/>
        <v>32399.999100000001</v>
      </c>
      <c r="M4737" s="112">
        <f t="shared" si="443"/>
        <v>64799.998200000002</v>
      </c>
    </row>
    <row r="4738" spans="1:13" s="1" customFormat="1" ht="12.75" customHeight="1" x14ac:dyDescent="0.2">
      <c r="A4738" s="34">
        <v>69</v>
      </c>
      <c r="B4738" s="27">
        <v>25174000</v>
      </c>
      <c r="C4738" s="53" t="s">
        <v>198</v>
      </c>
      <c r="D4738" s="29">
        <v>2</v>
      </c>
      <c r="E4738" s="30" t="s">
        <v>11</v>
      </c>
      <c r="F4738" s="97">
        <v>4369.75</v>
      </c>
      <c r="G4738" s="112">
        <f t="shared" si="438"/>
        <v>830.25250000000005</v>
      </c>
      <c r="H4738" s="112">
        <f t="shared" si="439"/>
        <v>5200.0025000000005</v>
      </c>
      <c r="I4738" s="122">
        <f t="shared" si="440"/>
        <v>10400.005000000001</v>
      </c>
      <c r="J4738" s="97">
        <v>4537.82</v>
      </c>
      <c r="K4738" s="111">
        <f t="shared" si="441"/>
        <v>862.18579999999997</v>
      </c>
      <c r="L4738" s="112">
        <f t="shared" si="442"/>
        <v>5400.0057999999999</v>
      </c>
      <c r="M4738" s="112">
        <f t="shared" si="443"/>
        <v>10800.0116</v>
      </c>
    </row>
    <row r="4739" spans="1:13" s="1" customFormat="1" ht="12.75" customHeight="1" x14ac:dyDescent="0.2">
      <c r="A4739" s="34">
        <v>70</v>
      </c>
      <c r="B4739" s="27">
        <v>25174000</v>
      </c>
      <c r="C4739" s="53" t="s">
        <v>200</v>
      </c>
      <c r="D4739" s="29">
        <v>2</v>
      </c>
      <c r="E4739" s="30" t="s">
        <v>11</v>
      </c>
      <c r="F4739" s="97">
        <v>340840.34</v>
      </c>
      <c r="G4739" s="112">
        <f t="shared" si="438"/>
        <v>64759.664600000004</v>
      </c>
      <c r="H4739" s="112">
        <f t="shared" si="439"/>
        <v>405600.00460000004</v>
      </c>
      <c r="I4739" s="122">
        <f t="shared" si="440"/>
        <v>811200.00920000009</v>
      </c>
      <c r="J4739" s="97">
        <v>353949.58</v>
      </c>
      <c r="K4739" s="111">
        <f t="shared" si="441"/>
        <v>67250.420200000008</v>
      </c>
      <c r="L4739" s="112">
        <f t="shared" si="442"/>
        <v>421200.00020000001</v>
      </c>
      <c r="M4739" s="112">
        <f t="shared" si="443"/>
        <v>842400.00040000002</v>
      </c>
    </row>
    <row r="4740" spans="1:13" s="1" customFormat="1" ht="12.75" customHeight="1" x14ac:dyDescent="0.2">
      <c r="A4740" s="34">
        <v>71</v>
      </c>
      <c r="B4740" s="27" t="s">
        <v>206</v>
      </c>
      <c r="C4740" s="53" t="s">
        <v>257</v>
      </c>
      <c r="D4740" s="29">
        <v>2</v>
      </c>
      <c r="E4740" s="30" t="s">
        <v>11</v>
      </c>
      <c r="F4740" s="97">
        <v>244705.88</v>
      </c>
      <c r="G4740" s="112">
        <f t="shared" si="438"/>
        <v>46494.117200000001</v>
      </c>
      <c r="H4740" s="112">
        <f t="shared" si="439"/>
        <v>291199.99719999998</v>
      </c>
      <c r="I4740" s="122">
        <f t="shared" si="440"/>
        <v>582399.99439999997</v>
      </c>
      <c r="J4740" s="97">
        <v>254117.65</v>
      </c>
      <c r="K4740" s="111">
        <f t="shared" si="441"/>
        <v>48282.353499999997</v>
      </c>
      <c r="L4740" s="112">
        <f t="shared" si="442"/>
        <v>302400.00349999999</v>
      </c>
      <c r="M4740" s="112">
        <f t="shared" si="443"/>
        <v>604800.00699999998</v>
      </c>
    </row>
    <row r="4741" spans="1:13" s="1" customFormat="1" ht="12.75" customHeight="1" x14ac:dyDescent="0.2">
      <c r="A4741" s="34">
        <v>72</v>
      </c>
      <c r="B4741" s="27" t="s">
        <v>206</v>
      </c>
      <c r="C4741" s="53" t="s">
        <v>759</v>
      </c>
      <c r="D4741" s="29">
        <v>2</v>
      </c>
      <c r="E4741" s="30" t="s">
        <v>11</v>
      </c>
      <c r="F4741" s="97">
        <v>262184.87</v>
      </c>
      <c r="G4741" s="112">
        <f t="shared" si="438"/>
        <v>49815.1253</v>
      </c>
      <c r="H4741" s="112">
        <f t="shared" si="439"/>
        <v>311999.99530000001</v>
      </c>
      <c r="I4741" s="122">
        <f t="shared" si="440"/>
        <v>623999.99060000002</v>
      </c>
      <c r="J4741" s="97">
        <v>272268.90999999997</v>
      </c>
      <c r="K4741" s="111">
        <f t="shared" si="441"/>
        <v>51731.092899999996</v>
      </c>
      <c r="L4741" s="112">
        <f t="shared" si="442"/>
        <v>324000.00289999996</v>
      </c>
      <c r="M4741" s="112">
        <f t="shared" si="443"/>
        <v>648000.00579999993</v>
      </c>
    </row>
    <row r="4742" spans="1:13" s="1" customFormat="1" ht="12.75" customHeight="1" x14ac:dyDescent="0.2">
      <c r="A4742" s="34">
        <v>73</v>
      </c>
      <c r="B4742" s="27" t="s">
        <v>206</v>
      </c>
      <c r="C4742" s="53" t="s">
        <v>259</v>
      </c>
      <c r="D4742" s="29">
        <v>2</v>
      </c>
      <c r="E4742" s="30" t="s">
        <v>11</v>
      </c>
      <c r="F4742" s="97">
        <v>192268.91</v>
      </c>
      <c r="G4742" s="112">
        <f t="shared" si="438"/>
        <v>36531.092900000003</v>
      </c>
      <c r="H4742" s="112">
        <f t="shared" si="439"/>
        <v>228800.00290000002</v>
      </c>
      <c r="I4742" s="122">
        <f t="shared" si="440"/>
        <v>457600.00580000004</v>
      </c>
      <c r="J4742" s="97">
        <v>199663.87</v>
      </c>
      <c r="K4742" s="111">
        <f t="shared" si="441"/>
        <v>37936.135300000002</v>
      </c>
      <c r="L4742" s="112">
        <f t="shared" si="442"/>
        <v>237600.00529999999</v>
      </c>
      <c r="M4742" s="112">
        <f t="shared" si="443"/>
        <v>475200.01059999998</v>
      </c>
    </row>
    <row r="4743" spans="1:13" s="1" customFormat="1" ht="12.75" customHeight="1" x14ac:dyDescent="0.2">
      <c r="A4743" s="34">
        <v>74</v>
      </c>
      <c r="B4743" s="27" t="s">
        <v>206</v>
      </c>
      <c r="C4743" s="53" t="s">
        <v>261</v>
      </c>
      <c r="D4743" s="29">
        <v>2</v>
      </c>
      <c r="E4743" s="30" t="s">
        <v>11</v>
      </c>
      <c r="F4743" s="97">
        <v>157310.92000000001</v>
      </c>
      <c r="G4743" s="112">
        <f t="shared" si="438"/>
        <v>29889.074800000002</v>
      </c>
      <c r="H4743" s="112">
        <f t="shared" si="439"/>
        <v>187199.99480000001</v>
      </c>
      <c r="I4743" s="122">
        <f t="shared" si="440"/>
        <v>374399.98960000003</v>
      </c>
      <c r="J4743" s="97">
        <v>163361.34</v>
      </c>
      <c r="K4743" s="111">
        <f t="shared" si="441"/>
        <v>31038.654599999998</v>
      </c>
      <c r="L4743" s="112">
        <f t="shared" si="442"/>
        <v>194399.99460000001</v>
      </c>
      <c r="M4743" s="112">
        <f t="shared" si="443"/>
        <v>388799.98920000001</v>
      </c>
    </row>
    <row r="4744" spans="1:13" s="1" customFormat="1" ht="12.75" customHeight="1" x14ac:dyDescent="0.2">
      <c r="A4744" s="34">
        <v>75</v>
      </c>
      <c r="B4744" s="27" t="s">
        <v>206</v>
      </c>
      <c r="C4744" s="53" t="s">
        <v>267</v>
      </c>
      <c r="D4744" s="29">
        <v>2</v>
      </c>
      <c r="E4744" s="30" t="s">
        <v>11</v>
      </c>
      <c r="F4744" s="97">
        <v>78655.460000000006</v>
      </c>
      <c r="G4744" s="112">
        <f t="shared" si="438"/>
        <v>14944.537400000001</v>
      </c>
      <c r="H4744" s="112">
        <f t="shared" si="439"/>
        <v>93599.997400000007</v>
      </c>
      <c r="I4744" s="122">
        <f t="shared" si="440"/>
        <v>187199.99480000001</v>
      </c>
      <c r="J4744" s="97">
        <v>81680.67</v>
      </c>
      <c r="K4744" s="111">
        <f t="shared" si="441"/>
        <v>15519.327299999999</v>
      </c>
      <c r="L4744" s="112">
        <f t="shared" si="442"/>
        <v>97199.997300000003</v>
      </c>
      <c r="M4744" s="112">
        <f t="shared" si="443"/>
        <v>194399.99460000001</v>
      </c>
    </row>
    <row r="4745" spans="1:13" s="1" customFormat="1" ht="12.75" customHeight="1" x14ac:dyDescent="0.2">
      <c r="A4745" s="34">
        <v>76</v>
      </c>
      <c r="B4745" s="27" t="s">
        <v>206</v>
      </c>
      <c r="C4745" s="53" t="s">
        <v>269</v>
      </c>
      <c r="D4745" s="29">
        <v>2</v>
      </c>
      <c r="E4745" s="30" t="s">
        <v>11</v>
      </c>
      <c r="F4745" s="97">
        <v>96134.45</v>
      </c>
      <c r="G4745" s="112">
        <f t="shared" ref="G4745:G4808" si="444">F4745*19%</f>
        <v>18265.5455</v>
      </c>
      <c r="H4745" s="112">
        <f t="shared" ref="H4745:H4808" si="445">F4745+G4745</f>
        <v>114399.99549999999</v>
      </c>
      <c r="I4745" s="122">
        <f t="shared" ref="I4745:I4808" si="446">H4745*D4745</f>
        <v>228799.99099999998</v>
      </c>
      <c r="J4745" s="97">
        <v>99831.93</v>
      </c>
      <c r="K4745" s="111">
        <f t="shared" ref="K4745:K4808" si="447">J4745*19%</f>
        <v>18968.066699999999</v>
      </c>
      <c r="L4745" s="112">
        <f t="shared" ref="L4745:L4808" si="448">J4745+K4745</f>
        <v>118799.99669999999</v>
      </c>
      <c r="M4745" s="112">
        <f t="shared" ref="M4745:M4808" si="449">L4745*D4745</f>
        <v>237599.99339999998</v>
      </c>
    </row>
    <row r="4746" spans="1:13" s="1" customFormat="1" ht="12.75" customHeight="1" x14ac:dyDescent="0.2">
      <c r="A4746" s="34">
        <v>77</v>
      </c>
      <c r="B4746" s="27" t="s">
        <v>206</v>
      </c>
      <c r="C4746" s="53" t="s">
        <v>762</v>
      </c>
      <c r="D4746" s="29">
        <v>2</v>
      </c>
      <c r="E4746" s="30" t="s">
        <v>11</v>
      </c>
      <c r="F4746" s="97">
        <v>192268.91</v>
      </c>
      <c r="G4746" s="112">
        <f t="shared" si="444"/>
        <v>36531.092900000003</v>
      </c>
      <c r="H4746" s="112">
        <f t="shared" si="445"/>
        <v>228800.00290000002</v>
      </c>
      <c r="I4746" s="122">
        <f t="shared" si="446"/>
        <v>457600.00580000004</v>
      </c>
      <c r="J4746" s="97">
        <v>199663.87</v>
      </c>
      <c r="K4746" s="111">
        <f t="shared" si="447"/>
        <v>37936.135300000002</v>
      </c>
      <c r="L4746" s="112">
        <f t="shared" si="448"/>
        <v>237600.00529999999</v>
      </c>
      <c r="M4746" s="112">
        <f t="shared" si="449"/>
        <v>475200.01059999998</v>
      </c>
    </row>
    <row r="4747" spans="1:13" s="1" customFormat="1" ht="12.75" customHeight="1" x14ac:dyDescent="0.2">
      <c r="A4747" s="34">
        <v>78</v>
      </c>
      <c r="B4747" s="27" t="s">
        <v>206</v>
      </c>
      <c r="C4747" s="53" t="s">
        <v>277</v>
      </c>
      <c r="D4747" s="29">
        <v>2</v>
      </c>
      <c r="E4747" s="30" t="s">
        <v>11</v>
      </c>
      <c r="F4747" s="97">
        <v>209747.9</v>
      </c>
      <c r="G4747" s="112">
        <f t="shared" si="444"/>
        <v>39852.101000000002</v>
      </c>
      <c r="H4747" s="112">
        <f t="shared" si="445"/>
        <v>249600.00099999999</v>
      </c>
      <c r="I4747" s="122">
        <f t="shared" si="446"/>
        <v>499200.00199999998</v>
      </c>
      <c r="J4747" s="97">
        <v>217815.13</v>
      </c>
      <c r="K4747" s="111">
        <f t="shared" si="447"/>
        <v>41384.8747</v>
      </c>
      <c r="L4747" s="112">
        <f t="shared" si="448"/>
        <v>259200.00469999999</v>
      </c>
      <c r="M4747" s="112">
        <f t="shared" si="449"/>
        <v>518400.00939999998</v>
      </c>
    </row>
    <row r="4748" spans="1:13" s="1" customFormat="1" ht="12.75" customHeight="1" x14ac:dyDescent="0.2">
      <c r="A4748" s="34">
        <v>79</v>
      </c>
      <c r="B4748" s="27" t="s">
        <v>206</v>
      </c>
      <c r="C4748" s="53" t="s">
        <v>763</v>
      </c>
      <c r="D4748" s="29">
        <v>2</v>
      </c>
      <c r="E4748" s="30" t="s">
        <v>11</v>
      </c>
      <c r="F4748" s="97">
        <v>26218.49</v>
      </c>
      <c r="G4748" s="112">
        <f t="shared" si="444"/>
        <v>4981.5131000000001</v>
      </c>
      <c r="H4748" s="112">
        <f t="shared" si="445"/>
        <v>31200.003100000002</v>
      </c>
      <c r="I4748" s="122">
        <f t="shared" si="446"/>
        <v>62400.006200000003</v>
      </c>
      <c r="J4748" s="97">
        <v>27226.89</v>
      </c>
      <c r="K4748" s="111">
        <f t="shared" si="447"/>
        <v>5173.1090999999997</v>
      </c>
      <c r="L4748" s="112">
        <f t="shared" si="448"/>
        <v>32399.999100000001</v>
      </c>
      <c r="M4748" s="112">
        <f t="shared" si="449"/>
        <v>64799.998200000002</v>
      </c>
    </row>
    <row r="4749" spans="1:13" s="1" customFormat="1" ht="12.75" customHeight="1" x14ac:dyDescent="0.2">
      <c r="A4749" s="34">
        <v>80</v>
      </c>
      <c r="B4749" s="27" t="s">
        <v>206</v>
      </c>
      <c r="C4749" s="53" t="s">
        <v>764</v>
      </c>
      <c r="D4749" s="29">
        <v>2</v>
      </c>
      <c r="E4749" s="30" t="s">
        <v>11</v>
      </c>
      <c r="F4749" s="97">
        <v>26218.49</v>
      </c>
      <c r="G4749" s="112">
        <f t="shared" si="444"/>
        <v>4981.5131000000001</v>
      </c>
      <c r="H4749" s="112">
        <f t="shared" si="445"/>
        <v>31200.003100000002</v>
      </c>
      <c r="I4749" s="122">
        <f t="shared" si="446"/>
        <v>62400.006200000003</v>
      </c>
      <c r="J4749" s="97">
        <v>27226.89</v>
      </c>
      <c r="K4749" s="111">
        <f t="shared" si="447"/>
        <v>5173.1090999999997</v>
      </c>
      <c r="L4749" s="112">
        <f t="shared" si="448"/>
        <v>32399.999100000001</v>
      </c>
      <c r="M4749" s="112">
        <f t="shared" si="449"/>
        <v>64799.998200000002</v>
      </c>
    </row>
    <row r="4750" spans="1:13" s="1" customFormat="1" ht="12.75" customHeight="1" x14ac:dyDescent="0.2">
      <c r="A4750" s="34">
        <v>81</v>
      </c>
      <c r="B4750" s="27" t="s">
        <v>206</v>
      </c>
      <c r="C4750" s="53" t="s">
        <v>691</v>
      </c>
      <c r="D4750" s="29">
        <v>2</v>
      </c>
      <c r="E4750" s="30" t="s">
        <v>11</v>
      </c>
      <c r="F4750" s="97">
        <v>257815.13</v>
      </c>
      <c r="G4750" s="112">
        <f t="shared" si="444"/>
        <v>48984.8747</v>
      </c>
      <c r="H4750" s="112">
        <f t="shared" si="445"/>
        <v>306800.00469999999</v>
      </c>
      <c r="I4750" s="122">
        <f t="shared" si="446"/>
        <v>613600.00939999998</v>
      </c>
      <c r="J4750" s="97">
        <v>267731.09000000003</v>
      </c>
      <c r="K4750" s="111">
        <f t="shared" si="447"/>
        <v>50868.907100000004</v>
      </c>
      <c r="L4750" s="112">
        <f t="shared" si="448"/>
        <v>318599.99710000004</v>
      </c>
      <c r="M4750" s="112">
        <f t="shared" si="449"/>
        <v>637199.99420000007</v>
      </c>
    </row>
    <row r="4751" spans="1:13" s="1" customFormat="1" ht="12.75" customHeight="1" x14ac:dyDescent="0.2">
      <c r="A4751" s="34">
        <v>82</v>
      </c>
      <c r="B4751" s="27" t="s">
        <v>206</v>
      </c>
      <c r="C4751" s="53" t="s">
        <v>693</v>
      </c>
      <c r="D4751" s="29">
        <v>2</v>
      </c>
      <c r="E4751" s="30" t="s">
        <v>11</v>
      </c>
      <c r="F4751" s="97">
        <v>104873.95</v>
      </c>
      <c r="G4751" s="112">
        <f t="shared" si="444"/>
        <v>19926.050500000001</v>
      </c>
      <c r="H4751" s="112">
        <f t="shared" si="445"/>
        <v>124800.00049999999</v>
      </c>
      <c r="I4751" s="122">
        <f t="shared" si="446"/>
        <v>249600.00099999999</v>
      </c>
      <c r="J4751" s="97">
        <v>108907.56</v>
      </c>
      <c r="K4751" s="111">
        <f t="shared" si="447"/>
        <v>20692.436399999999</v>
      </c>
      <c r="L4751" s="112">
        <f t="shared" si="448"/>
        <v>129599.9964</v>
      </c>
      <c r="M4751" s="112">
        <f t="shared" si="449"/>
        <v>259199.99280000001</v>
      </c>
    </row>
    <row r="4752" spans="1:13" s="1" customFormat="1" ht="12.75" customHeight="1" x14ac:dyDescent="0.2">
      <c r="A4752" s="34">
        <v>83</v>
      </c>
      <c r="B4752" s="27" t="s">
        <v>206</v>
      </c>
      <c r="C4752" s="53" t="s">
        <v>287</v>
      </c>
      <c r="D4752" s="29">
        <v>2</v>
      </c>
      <c r="E4752" s="30" t="s">
        <v>11</v>
      </c>
      <c r="F4752" s="97">
        <v>61176.47</v>
      </c>
      <c r="G4752" s="112">
        <f t="shared" si="444"/>
        <v>11623.5293</v>
      </c>
      <c r="H4752" s="112">
        <f t="shared" si="445"/>
        <v>72799.999299999996</v>
      </c>
      <c r="I4752" s="122">
        <f t="shared" si="446"/>
        <v>145599.99859999999</v>
      </c>
      <c r="J4752" s="97">
        <v>63529.41</v>
      </c>
      <c r="K4752" s="111">
        <f t="shared" si="447"/>
        <v>12070.5879</v>
      </c>
      <c r="L4752" s="112">
        <f t="shared" si="448"/>
        <v>75599.997900000002</v>
      </c>
      <c r="M4752" s="112">
        <f t="shared" si="449"/>
        <v>151199.9958</v>
      </c>
    </row>
    <row r="4753" spans="1:13" s="1" customFormat="1" ht="12.75" customHeight="1" x14ac:dyDescent="0.2">
      <c r="A4753" s="34">
        <v>84</v>
      </c>
      <c r="B4753" s="27" t="s">
        <v>206</v>
      </c>
      <c r="C4753" s="53" t="s">
        <v>765</v>
      </c>
      <c r="D4753" s="29">
        <v>2</v>
      </c>
      <c r="E4753" s="30" t="s">
        <v>11</v>
      </c>
      <c r="F4753" s="97">
        <v>61176.47</v>
      </c>
      <c r="G4753" s="112">
        <f t="shared" si="444"/>
        <v>11623.5293</v>
      </c>
      <c r="H4753" s="112">
        <f t="shared" si="445"/>
        <v>72799.999299999996</v>
      </c>
      <c r="I4753" s="122">
        <f t="shared" si="446"/>
        <v>145599.99859999999</v>
      </c>
      <c r="J4753" s="97">
        <v>63529.41</v>
      </c>
      <c r="K4753" s="111">
        <f t="shared" si="447"/>
        <v>12070.5879</v>
      </c>
      <c r="L4753" s="112">
        <f t="shared" si="448"/>
        <v>75599.997900000002</v>
      </c>
      <c r="M4753" s="112">
        <f t="shared" si="449"/>
        <v>151199.9958</v>
      </c>
    </row>
    <row r="4754" spans="1:13" s="1" customFormat="1" ht="12.75" customHeight="1" x14ac:dyDescent="0.2">
      <c r="A4754" s="34">
        <v>85</v>
      </c>
      <c r="B4754" s="27" t="s">
        <v>206</v>
      </c>
      <c r="C4754" s="53" t="s">
        <v>766</v>
      </c>
      <c r="D4754" s="29">
        <v>2</v>
      </c>
      <c r="E4754" s="30" t="s">
        <v>11</v>
      </c>
      <c r="F4754" s="97">
        <v>69915.97</v>
      </c>
      <c r="G4754" s="112">
        <f t="shared" si="444"/>
        <v>13284.034300000001</v>
      </c>
      <c r="H4754" s="112">
        <f t="shared" si="445"/>
        <v>83200.004300000001</v>
      </c>
      <c r="I4754" s="122">
        <f t="shared" si="446"/>
        <v>166400.0086</v>
      </c>
      <c r="J4754" s="97">
        <v>72605.039999999994</v>
      </c>
      <c r="K4754" s="111">
        <f t="shared" si="447"/>
        <v>13794.9576</v>
      </c>
      <c r="L4754" s="112">
        <f t="shared" si="448"/>
        <v>86399.997599999988</v>
      </c>
      <c r="M4754" s="112">
        <f t="shared" si="449"/>
        <v>172799.99519999998</v>
      </c>
    </row>
    <row r="4755" spans="1:13" s="1" customFormat="1" ht="12.75" customHeight="1" x14ac:dyDescent="0.2">
      <c r="A4755" s="34">
        <v>86</v>
      </c>
      <c r="B4755" s="27" t="s">
        <v>206</v>
      </c>
      <c r="C4755" s="53" t="s">
        <v>767</v>
      </c>
      <c r="D4755" s="29">
        <v>2</v>
      </c>
      <c r="E4755" s="30" t="s">
        <v>11</v>
      </c>
      <c r="F4755" s="97">
        <v>157310.92000000001</v>
      </c>
      <c r="G4755" s="112">
        <f t="shared" si="444"/>
        <v>29889.074800000002</v>
      </c>
      <c r="H4755" s="112">
        <f t="shared" si="445"/>
        <v>187199.99480000001</v>
      </c>
      <c r="I4755" s="122">
        <f t="shared" si="446"/>
        <v>374399.98960000003</v>
      </c>
      <c r="J4755" s="97">
        <v>163361.34</v>
      </c>
      <c r="K4755" s="111">
        <f t="shared" si="447"/>
        <v>31038.654599999998</v>
      </c>
      <c r="L4755" s="112">
        <f t="shared" si="448"/>
        <v>194399.99460000001</v>
      </c>
      <c r="M4755" s="112">
        <f t="shared" si="449"/>
        <v>388799.98920000001</v>
      </c>
    </row>
    <row r="4756" spans="1:13" s="1" customFormat="1" ht="12.75" customHeight="1" x14ac:dyDescent="0.2">
      <c r="A4756" s="34">
        <v>87</v>
      </c>
      <c r="B4756" s="27" t="s">
        <v>206</v>
      </c>
      <c r="C4756" s="53" t="s">
        <v>299</v>
      </c>
      <c r="D4756" s="29">
        <v>2</v>
      </c>
      <c r="E4756" s="30" t="s">
        <v>11</v>
      </c>
      <c r="F4756" s="97">
        <v>305882.34999999998</v>
      </c>
      <c r="G4756" s="112">
        <f t="shared" si="444"/>
        <v>58117.646499999995</v>
      </c>
      <c r="H4756" s="112">
        <f t="shared" si="445"/>
        <v>363999.99649999995</v>
      </c>
      <c r="I4756" s="122">
        <f t="shared" si="446"/>
        <v>727999.9929999999</v>
      </c>
      <c r="J4756" s="97">
        <v>317647.06</v>
      </c>
      <c r="K4756" s="111">
        <f t="shared" si="447"/>
        <v>60352.941400000003</v>
      </c>
      <c r="L4756" s="112">
        <f t="shared" si="448"/>
        <v>378000.00140000001</v>
      </c>
      <c r="M4756" s="112">
        <f t="shared" si="449"/>
        <v>756000.00280000002</v>
      </c>
    </row>
    <row r="4757" spans="1:13" s="1" customFormat="1" ht="12.75" customHeight="1" x14ac:dyDescent="0.2">
      <c r="A4757" s="34">
        <v>88</v>
      </c>
      <c r="B4757" s="27" t="s">
        <v>206</v>
      </c>
      <c r="C4757" s="53" t="s">
        <v>768</v>
      </c>
      <c r="D4757" s="29">
        <v>2</v>
      </c>
      <c r="E4757" s="30" t="s">
        <v>11</v>
      </c>
      <c r="F4757" s="97">
        <v>43697.48</v>
      </c>
      <c r="G4757" s="112">
        <f t="shared" si="444"/>
        <v>8302.521200000001</v>
      </c>
      <c r="H4757" s="112">
        <f t="shared" si="445"/>
        <v>52000.001200000006</v>
      </c>
      <c r="I4757" s="122">
        <f t="shared" si="446"/>
        <v>104000.00240000001</v>
      </c>
      <c r="J4757" s="97">
        <v>45378.15</v>
      </c>
      <c r="K4757" s="111">
        <f t="shared" si="447"/>
        <v>8621.8485000000001</v>
      </c>
      <c r="L4757" s="112">
        <f t="shared" si="448"/>
        <v>53999.998500000002</v>
      </c>
      <c r="M4757" s="112">
        <f t="shared" si="449"/>
        <v>107999.997</v>
      </c>
    </row>
    <row r="4758" spans="1:13" s="1" customFormat="1" ht="12.75" customHeight="1" x14ac:dyDescent="0.2">
      <c r="A4758" s="34">
        <v>89</v>
      </c>
      <c r="B4758" s="27" t="s">
        <v>206</v>
      </c>
      <c r="C4758" s="53" t="s">
        <v>769</v>
      </c>
      <c r="D4758" s="29">
        <v>2</v>
      </c>
      <c r="E4758" s="30" t="s">
        <v>11</v>
      </c>
      <c r="F4758" s="97">
        <v>26218.49</v>
      </c>
      <c r="G4758" s="112">
        <f t="shared" si="444"/>
        <v>4981.5131000000001</v>
      </c>
      <c r="H4758" s="112">
        <f t="shared" si="445"/>
        <v>31200.003100000002</v>
      </c>
      <c r="I4758" s="122">
        <f t="shared" si="446"/>
        <v>62400.006200000003</v>
      </c>
      <c r="J4758" s="97">
        <v>27226.89</v>
      </c>
      <c r="K4758" s="111">
        <f t="shared" si="447"/>
        <v>5173.1090999999997</v>
      </c>
      <c r="L4758" s="112">
        <f t="shared" si="448"/>
        <v>32399.999100000001</v>
      </c>
      <c r="M4758" s="112">
        <f t="shared" si="449"/>
        <v>64799.998200000002</v>
      </c>
    </row>
    <row r="4759" spans="1:13" s="1" customFormat="1" ht="12.75" customHeight="1" x14ac:dyDescent="0.2">
      <c r="A4759" s="34">
        <v>90</v>
      </c>
      <c r="B4759" s="27" t="s">
        <v>206</v>
      </c>
      <c r="C4759" s="53" t="s">
        <v>303</v>
      </c>
      <c r="D4759" s="29">
        <v>2</v>
      </c>
      <c r="E4759" s="30" t="s">
        <v>11</v>
      </c>
      <c r="F4759" s="97">
        <v>34957.980000000003</v>
      </c>
      <c r="G4759" s="112">
        <f t="shared" si="444"/>
        <v>6642.0162000000009</v>
      </c>
      <c r="H4759" s="112">
        <f t="shared" si="445"/>
        <v>41599.996200000001</v>
      </c>
      <c r="I4759" s="122">
        <f t="shared" si="446"/>
        <v>83199.992400000003</v>
      </c>
      <c r="J4759" s="97">
        <v>36302.519999999997</v>
      </c>
      <c r="K4759" s="111">
        <f t="shared" si="447"/>
        <v>6897.4787999999999</v>
      </c>
      <c r="L4759" s="112">
        <f t="shared" si="448"/>
        <v>43199.998799999994</v>
      </c>
      <c r="M4759" s="112">
        <f t="shared" si="449"/>
        <v>86399.997599999988</v>
      </c>
    </row>
    <row r="4760" spans="1:13" s="1" customFormat="1" ht="12.75" customHeight="1" x14ac:dyDescent="0.2">
      <c r="A4760" s="34">
        <v>91</v>
      </c>
      <c r="B4760" s="27" t="s">
        <v>206</v>
      </c>
      <c r="C4760" s="53" t="s">
        <v>770</v>
      </c>
      <c r="D4760" s="29">
        <v>2</v>
      </c>
      <c r="E4760" s="30" t="s">
        <v>11</v>
      </c>
      <c r="F4760" s="97">
        <v>174789.92</v>
      </c>
      <c r="G4760" s="112">
        <f t="shared" si="444"/>
        <v>33210.084800000004</v>
      </c>
      <c r="H4760" s="112">
        <f t="shared" si="445"/>
        <v>208000.00480000002</v>
      </c>
      <c r="I4760" s="122">
        <f t="shared" si="446"/>
        <v>416000.00960000005</v>
      </c>
      <c r="J4760" s="97">
        <v>181512.61</v>
      </c>
      <c r="K4760" s="111">
        <f t="shared" si="447"/>
        <v>34487.395899999996</v>
      </c>
      <c r="L4760" s="112">
        <f t="shared" si="448"/>
        <v>216000.00589999999</v>
      </c>
      <c r="M4760" s="112">
        <f t="shared" si="449"/>
        <v>432000.01179999998</v>
      </c>
    </row>
    <row r="4761" spans="1:13" s="1" customFormat="1" ht="12.75" customHeight="1" x14ac:dyDescent="0.2">
      <c r="A4761" s="34">
        <v>92</v>
      </c>
      <c r="B4761" s="27">
        <v>25173800</v>
      </c>
      <c r="C4761" s="53" t="s">
        <v>305</v>
      </c>
      <c r="D4761" s="29">
        <v>2</v>
      </c>
      <c r="E4761" s="30" t="s">
        <v>11</v>
      </c>
      <c r="F4761" s="97">
        <v>349579.83</v>
      </c>
      <c r="G4761" s="112">
        <f t="shared" si="444"/>
        <v>66420.167700000005</v>
      </c>
      <c r="H4761" s="112">
        <f t="shared" si="445"/>
        <v>415999.99770000001</v>
      </c>
      <c r="I4761" s="122">
        <f t="shared" si="446"/>
        <v>831999.99540000001</v>
      </c>
      <c r="J4761" s="97">
        <v>363025.21</v>
      </c>
      <c r="K4761" s="111">
        <f t="shared" si="447"/>
        <v>68974.789900000003</v>
      </c>
      <c r="L4761" s="112">
        <f t="shared" si="448"/>
        <v>431999.99990000005</v>
      </c>
      <c r="M4761" s="112">
        <f t="shared" si="449"/>
        <v>863999.99980000011</v>
      </c>
    </row>
    <row r="4762" spans="1:13" s="1" customFormat="1" ht="12.75" customHeight="1" x14ac:dyDescent="0.2">
      <c r="A4762" s="34">
        <v>93</v>
      </c>
      <c r="B4762" s="27">
        <v>25173800</v>
      </c>
      <c r="C4762" s="53" t="s">
        <v>307</v>
      </c>
      <c r="D4762" s="29">
        <v>2</v>
      </c>
      <c r="E4762" s="30" t="s">
        <v>11</v>
      </c>
      <c r="F4762" s="97">
        <v>786554.62</v>
      </c>
      <c r="G4762" s="112">
        <f t="shared" si="444"/>
        <v>149445.37779999999</v>
      </c>
      <c r="H4762" s="112">
        <f t="shared" si="445"/>
        <v>935999.99780000001</v>
      </c>
      <c r="I4762" s="122">
        <f t="shared" si="446"/>
        <v>1871999.9956</v>
      </c>
      <c r="J4762" s="97">
        <v>816806.72</v>
      </c>
      <c r="K4762" s="111">
        <f t="shared" si="447"/>
        <v>155193.27679999999</v>
      </c>
      <c r="L4762" s="112">
        <f t="shared" si="448"/>
        <v>971999.99679999996</v>
      </c>
      <c r="M4762" s="112">
        <f t="shared" si="449"/>
        <v>1943999.9935999999</v>
      </c>
    </row>
    <row r="4763" spans="1:13" s="1" customFormat="1" ht="12.75" customHeight="1" x14ac:dyDescent="0.2">
      <c r="A4763" s="34">
        <v>94</v>
      </c>
      <c r="B4763" s="27">
        <v>25173800</v>
      </c>
      <c r="C4763" s="53" t="s">
        <v>626</v>
      </c>
      <c r="D4763" s="29">
        <v>2</v>
      </c>
      <c r="E4763" s="30" t="s">
        <v>11</v>
      </c>
      <c r="F4763" s="97">
        <v>262184.87</v>
      </c>
      <c r="G4763" s="112">
        <f t="shared" si="444"/>
        <v>49815.1253</v>
      </c>
      <c r="H4763" s="112">
        <f t="shared" si="445"/>
        <v>311999.99530000001</v>
      </c>
      <c r="I4763" s="122">
        <f t="shared" si="446"/>
        <v>623999.99060000002</v>
      </c>
      <c r="J4763" s="97">
        <v>272268.90999999997</v>
      </c>
      <c r="K4763" s="111">
        <f t="shared" si="447"/>
        <v>51731.092899999996</v>
      </c>
      <c r="L4763" s="112">
        <f t="shared" si="448"/>
        <v>324000.00289999996</v>
      </c>
      <c r="M4763" s="112">
        <f t="shared" si="449"/>
        <v>648000.00579999993</v>
      </c>
    </row>
    <row r="4764" spans="1:13" s="1" customFormat="1" ht="12.75" customHeight="1" x14ac:dyDescent="0.2">
      <c r="A4764" s="34">
        <v>95</v>
      </c>
      <c r="B4764" s="27">
        <v>25173800</v>
      </c>
      <c r="C4764" s="53" t="s">
        <v>317</v>
      </c>
      <c r="D4764" s="29">
        <v>2</v>
      </c>
      <c r="E4764" s="30" t="s">
        <v>11</v>
      </c>
      <c r="F4764" s="97">
        <v>1048739.5</v>
      </c>
      <c r="G4764" s="112">
        <f t="shared" si="444"/>
        <v>199260.505</v>
      </c>
      <c r="H4764" s="112">
        <f t="shared" si="445"/>
        <v>1248000.0049999999</v>
      </c>
      <c r="I4764" s="122">
        <f t="shared" si="446"/>
        <v>2496000.0099999998</v>
      </c>
      <c r="J4764" s="97">
        <v>1089075.6299999999</v>
      </c>
      <c r="K4764" s="111">
        <f t="shared" si="447"/>
        <v>206924.36969999998</v>
      </c>
      <c r="L4764" s="112">
        <f t="shared" si="448"/>
        <v>1295999.9996999998</v>
      </c>
      <c r="M4764" s="112">
        <f t="shared" si="449"/>
        <v>2591999.9993999996</v>
      </c>
    </row>
    <row r="4765" spans="1:13" s="1" customFormat="1" ht="12.75" customHeight="1" x14ac:dyDescent="0.2">
      <c r="A4765" s="34">
        <v>96</v>
      </c>
      <c r="B4765" s="27">
        <v>25173800</v>
      </c>
      <c r="C4765" s="53" t="s">
        <v>319</v>
      </c>
      <c r="D4765" s="29">
        <v>2</v>
      </c>
      <c r="E4765" s="30" t="s">
        <v>11</v>
      </c>
      <c r="F4765" s="97">
        <v>104873.95</v>
      </c>
      <c r="G4765" s="112">
        <f t="shared" si="444"/>
        <v>19926.050500000001</v>
      </c>
      <c r="H4765" s="112">
        <f t="shared" si="445"/>
        <v>124800.00049999999</v>
      </c>
      <c r="I4765" s="122">
        <f t="shared" si="446"/>
        <v>249600.00099999999</v>
      </c>
      <c r="J4765" s="97">
        <v>108907.56</v>
      </c>
      <c r="K4765" s="111">
        <f t="shared" si="447"/>
        <v>20692.436399999999</v>
      </c>
      <c r="L4765" s="112">
        <f t="shared" si="448"/>
        <v>129599.9964</v>
      </c>
      <c r="M4765" s="112">
        <f t="shared" si="449"/>
        <v>259199.99280000001</v>
      </c>
    </row>
    <row r="4766" spans="1:13" s="1" customFormat="1" ht="12.75" customHeight="1" x14ac:dyDescent="0.2">
      <c r="A4766" s="34">
        <v>97</v>
      </c>
      <c r="B4766" s="27">
        <v>25173800</v>
      </c>
      <c r="C4766" s="53" t="s">
        <v>321</v>
      </c>
      <c r="D4766" s="29">
        <v>2</v>
      </c>
      <c r="E4766" s="30" t="s">
        <v>11</v>
      </c>
      <c r="F4766" s="97">
        <v>43697.48</v>
      </c>
      <c r="G4766" s="112">
        <f t="shared" si="444"/>
        <v>8302.521200000001</v>
      </c>
      <c r="H4766" s="112">
        <f t="shared" si="445"/>
        <v>52000.001200000006</v>
      </c>
      <c r="I4766" s="122">
        <f t="shared" si="446"/>
        <v>104000.00240000001</v>
      </c>
      <c r="J4766" s="97">
        <v>45378.15</v>
      </c>
      <c r="K4766" s="111">
        <f t="shared" si="447"/>
        <v>8621.8485000000001</v>
      </c>
      <c r="L4766" s="112">
        <f t="shared" si="448"/>
        <v>53999.998500000002</v>
      </c>
      <c r="M4766" s="112">
        <f t="shared" si="449"/>
        <v>107999.997</v>
      </c>
    </row>
    <row r="4767" spans="1:13" s="1" customFormat="1" ht="12.75" customHeight="1" x14ac:dyDescent="0.2">
      <c r="A4767" s="34">
        <v>98</v>
      </c>
      <c r="B4767" s="27">
        <v>25173800</v>
      </c>
      <c r="C4767" s="53" t="s">
        <v>323</v>
      </c>
      <c r="D4767" s="29">
        <v>2</v>
      </c>
      <c r="E4767" s="30" t="s">
        <v>11</v>
      </c>
      <c r="F4767" s="97">
        <v>52436.97</v>
      </c>
      <c r="G4767" s="112">
        <f t="shared" si="444"/>
        <v>9963.0243000000009</v>
      </c>
      <c r="H4767" s="112">
        <f t="shared" si="445"/>
        <v>62399.994300000006</v>
      </c>
      <c r="I4767" s="122">
        <f t="shared" si="446"/>
        <v>124799.98860000001</v>
      </c>
      <c r="J4767" s="97">
        <v>54453.78</v>
      </c>
      <c r="K4767" s="111">
        <f t="shared" si="447"/>
        <v>10346.218199999999</v>
      </c>
      <c r="L4767" s="112">
        <f t="shared" si="448"/>
        <v>64799.998200000002</v>
      </c>
      <c r="M4767" s="112">
        <f t="shared" si="449"/>
        <v>129599.9964</v>
      </c>
    </row>
    <row r="4768" spans="1:13" s="1" customFormat="1" ht="12.75" customHeight="1" x14ac:dyDescent="0.2">
      <c r="A4768" s="34">
        <v>99</v>
      </c>
      <c r="B4768" s="27">
        <v>25173800</v>
      </c>
      <c r="C4768" s="53" t="s">
        <v>325</v>
      </c>
      <c r="D4768" s="29">
        <v>2</v>
      </c>
      <c r="E4768" s="30" t="s">
        <v>11</v>
      </c>
      <c r="F4768" s="97">
        <v>131092.44</v>
      </c>
      <c r="G4768" s="112">
        <f t="shared" si="444"/>
        <v>24907.563600000001</v>
      </c>
      <c r="H4768" s="112">
        <f t="shared" si="445"/>
        <v>156000.0036</v>
      </c>
      <c r="I4768" s="122">
        <f t="shared" si="446"/>
        <v>312000.00719999999</v>
      </c>
      <c r="J4768" s="97">
        <v>136134.45000000001</v>
      </c>
      <c r="K4768" s="111">
        <f t="shared" si="447"/>
        <v>25865.545500000004</v>
      </c>
      <c r="L4768" s="112">
        <f t="shared" si="448"/>
        <v>161999.99550000002</v>
      </c>
      <c r="M4768" s="112">
        <f t="shared" si="449"/>
        <v>323999.99100000004</v>
      </c>
    </row>
    <row r="4769" spans="1:13" s="1" customFormat="1" ht="12.75" customHeight="1" x14ac:dyDescent="0.2">
      <c r="A4769" s="34">
        <v>100</v>
      </c>
      <c r="B4769" s="27">
        <v>25173800</v>
      </c>
      <c r="C4769" s="53" t="s">
        <v>327</v>
      </c>
      <c r="D4769" s="29">
        <v>2</v>
      </c>
      <c r="E4769" s="30" t="s">
        <v>11</v>
      </c>
      <c r="F4769" s="97">
        <v>113613.45</v>
      </c>
      <c r="G4769" s="112">
        <f t="shared" si="444"/>
        <v>21586.555499999999</v>
      </c>
      <c r="H4769" s="112">
        <f t="shared" si="445"/>
        <v>135200.0055</v>
      </c>
      <c r="I4769" s="122">
        <f t="shared" si="446"/>
        <v>270400.011</v>
      </c>
      <c r="J4769" s="97">
        <v>117983.19</v>
      </c>
      <c r="K4769" s="111">
        <f t="shared" si="447"/>
        <v>22416.806100000002</v>
      </c>
      <c r="L4769" s="112">
        <f t="shared" si="448"/>
        <v>140399.99609999999</v>
      </c>
      <c r="M4769" s="112">
        <f t="shared" si="449"/>
        <v>280799.99219999998</v>
      </c>
    </row>
    <row r="4770" spans="1:13" s="1" customFormat="1" ht="12.75" customHeight="1" x14ac:dyDescent="0.2">
      <c r="A4770" s="34">
        <v>101</v>
      </c>
      <c r="B4770" s="27">
        <v>25173800</v>
      </c>
      <c r="C4770" s="53" t="s">
        <v>329</v>
      </c>
      <c r="D4770" s="29">
        <v>2</v>
      </c>
      <c r="E4770" s="30" t="s">
        <v>11</v>
      </c>
      <c r="F4770" s="97">
        <v>78655.460000000006</v>
      </c>
      <c r="G4770" s="112">
        <f t="shared" si="444"/>
        <v>14944.537400000001</v>
      </c>
      <c r="H4770" s="112">
        <f t="shared" si="445"/>
        <v>93599.997400000007</v>
      </c>
      <c r="I4770" s="122">
        <f t="shared" si="446"/>
        <v>187199.99480000001</v>
      </c>
      <c r="J4770" s="97">
        <v>81680.67</v>
      </c>
      <c r="K4770" s="111">
        <f t="shared" si="447"/>
        <v>15519.327299999999</v>
      </c>
      <c r="L4770" s="112">
        <f t="shared" si="448"/>
        <v>97199.997300000003</v>
      </c>
      <c r="M4770" s="112">
        <f t="shared" si="449"/>
        <v>194399.99460000001</v>
      </c>
    </row>
    <row r="4771" spans="1:13" s="1" customFormat="1" ht="12.75" customHeight="1" x14ac:dyDescent="0.2">
      <c r="A4771" s="34">
        <v>102</v>
      </c>
      <c r="B4771" s="27">
        <v>25173800</v>
      </c>
      <c r="C4771" s="53" t="s">
        <v>331</v>
      </c>
      <c r="D4771" s="29">
        <v>2</v>
      </c>
      <c r="E4771" s="30" t="s">
        <v>11</v>
      </c>
      <c r="F4771" s="97">
        <v>78655.460000000006</v>
      </c>
      <c r="G4771" s="112">
        <f t="shared" si="444"/>
        <v>14944.537400000001</v>
      </c>
      <c r="H4771" s="112">
        <f t="shared" si="445"/>
        <v>93599.997400000007</v>
      </c>
      <c r="I4771" s="122">
        <f t="shared" si="446"/>
        <v>187199.99480000001</v>
      </c>
      <c r="J4771" s="97">
        <v>81680.67</v>
      </c>
      <c r="K4771" s="111">
        <f t="shared" si="447"/>
        <v>15519.327299999999</v>
      </c>
      <c r="L4771" s="112">
        <f t="shared" si="448"/>
        <v>97199.997300000003</v>
      </c>
      <c r="M4771" s="112">
        <f t="shared" si="449"/>
        <v>194399.99460000001</v>
      </c>
    </row>
    <row r="4772" spans="1:13" s="1" customFormat="1" ht="12.75" customHeight="1" x14ac:dyDescent="0.2">
      <c r="A4772" s="34">
        <v>103</v>
      </c>
      <c r="B4772" s="27">
        <v>25173800</v>
      </c>
      <c r="C4772" s="53" t="s">
        <v>771</v>
      </c>
      <c r="D4772" s="29">
        <v>2</v>
      </c>
      <c r="E4772" s="30" t="s">
        <v>11</v>
      </c>
      <c r="F4772" s="97">
        <v>26218.49</v>
      </c>
      <c r="G4772" s="112">
        <f t="shared" si="444"/>
        <v>4981.5131000000001</v>
      </c>
      <c r="H4772" s="112">
        <f t="shared" si="445"/>
        <v>31200.003100000002</v>
      </c>
      <c r="I4772" s="122">
        <f t="shared" si="446"/>
        <v>62400.006200000003</v>
      </c>
      <c r="J4772" s="97">
        <v>27226.89</v>
      </c>
      <c r="K4772" s="111">
        <f t="shared" si="447"/>
        <v>5173.1090999999997</v>
      </c>
      <c r="L4772" s="112">
        <f t="shared" si="448"/>
        <v>32399.999100000001</v>
      </c>
      <c r="M4772" s="112">
        <f t="shared" si="449"/>
        <v>64799.998200000002</v>
      </c>
    </row>
    <row r="4773" spans="1:13" s="1" customFormat="1" ht="12.75" customHeight="1" x14ac:dyDescent="0.2">
      <c r="A4773" s="34">
        <v>104</v>
      </c>
      <c r="B4773" s="27">
        <v>25173800</v>
      </c>
      <c r="C4773" s="53" t="s">
        <v>337</v>
      </c>
      <c r="D4773" s="29">
        <v>2</v>
      </c>
      <c r="E4773" s="30" t="s">
        <v>11</v>
      </c>
      <c r="F4773" s="97">
        <v>34957.980000000003</v>
      </c>
      <c r="G4773" s="112">
        <f t="shared" si="444"/>
        <v>6642.0162000000009</v>
      </c>
      <c r="H4773" s="112">
        <f t="shared" si="445"/>
        <v>41599.996200000001</v>
      </c>
      <c r="I4773" s="122">
        <f t="shared" si="446"/>
        <v>83199.992400000003</v>
      </c>
      <c r="J4773" s="97">
        <v>36302.519999999997</v>
      </c>
      <c r="K4773" s="111">
        <f t="shared" si="447"/>
        <v>6897.4787999999999</v>
      </c>
      <c r="L4773" s="112">
        <f t="shared" si="448"/>
        <v>43199.998799999994</v>
      </c>
      <c r="M4773" s="112">
        <f t="shared" si="449"/>
        <v>86399.997599999988</v>
      </c>
    </row>
    <row r="4774" spans="1:13" s="1" customFormat="1" ht="12.75" customHeight="1" x14ac:dyDescent="0.2">
      <c r="A4774" s="34">
        <v>105</v>
      </c>
      <c r="B4774" s="27">
        <v>25173800</v>
      </c>
      <c r="C4774" s="53" t="s">
        <v>772</v>
      </c>
      <c r="D4774" s="29">
        <v>2</v>
      </c>
      <c r="E4774" s="30" t="s">
        <v>11</v>
      </c>
      <c r="F4774" s="97">
        <v>43697.48</v>
      </c>
      <c r="G4774" s="112">
        <f t="shared" si="444"/>
        <v>8302.521200000001</v>
      </c>
      <c r="H4774" s="112">
        <f t="shared" si="445"/>
        <v>52000.001200000006</v>
      </c>
      <c r="I4774" s="122">
        <f t="shared" si="446"/>
        <v>104000.00240000001</v>
      </c>
      <c r="J4774" s="97">
        <v>45378.15</v>
      </c>
      <c r="K4774" s="111">
        <f t="shared" si="447"/>
        <v>8621.8485000000001</v>
      </c>
      <c r="L4774" s="112">
        <f t="shared" si="448"/>
        <v>53999.998500000002</v>
      </c>
      <c r="M4774" s="112">
        <f t="shared" si="449"/>
        <v>107999.997</v>
      </c>
    </row>
    <row r="4775" spans="1:13" s="1" customFormat="1" ht="12.75" customHeight="1" x14ac:dyDescent="0.2">
      <c r="A4775" s="34">
        <v>106</v>
      </c>
      <c r="B4775" s="27">
        <v>25173800</v>
      </c>
      <c r="C4775" s="53" t="s">
        <v>341</v>
      </c>
      <c r="D4775" s="29">
        <v>2</v>
      </c>
      <c r="E4775" s="30" t="s">
        <v>11</v>
      </c>
      <c r="F4775" s="97">
        <v>139831.93</v>
      </c>
      <c r="G4775" s="112">
        <f t="shared" si="444"/>
        <v>26568.066699999999</v>
      </c>
      <c r="H4775" s="112">
        <f t="shared" si="445"/>
        <v>166399.99669999999</v>
      </c>
      <c r="I4775" s="122">
        <f t="shared" si="446"/>
        <v>332799.99339999998</v>
      </c>
      <c r="J4775" s="97">
        <v>145210.07999999999</v>
      </c>
      <c r="K4775" s="111">
        <f t="shared" si="447"/>
        <v>27589.915199999999</v>
      </c>
      <c r="L4775" s="112">
        <f t="shared" si="448"/>
        <v>172799.99519999998</v>
      </c>
      <c r="M4775" s="112">
        <f t="shared" si="449"/>
        <v>345599.99039999995</v>
      </c>
    </row>
    <row r="4776" spans="1:13" s="1" customFormat="1" ht="12.75" customHeight="1" x14ac:dyDescent="0.2">
      <c r="A4776" s="34">
        <v>107</v>
      </c>
      <c r="B4776" s="27">
        <v>25173800</v>
      </c>
      <c r="C4776" s="53" t="s">
        <v>343</v>
      </c>
      <c r="D4776" s="29">
        <v>2</v>
      </c>
      <c r="E4776" s="30" t="s">
        <v>11</v>
      </c>
      <c r="F4776" s="97">
        <v>69915.97</v>
      </c>
      <c r="G4776" s="112">
        <f t="shared" si="444"/>
        <v>13284.034300000001</v>
      </c>
      <c r="H4776" s="112">
        <f t="shared" si="445"/>
        <v>83200.004300000001</v>
      </c>
      <c r="I4776" s="122">
        <f t="shared" si="446"/>
        <v>166400.0086</v>
      </c>
      <c r="J4776" s="97">
        <v>72605.039999999994</v>
      </c>
      <c r="K4776" s="111">
        <f t="shared" si="447"/>
        <v>13794.9576</v>
      </c>
      <c r="L4776" s="112">
        <f t="shared" si="448"/>
        <v>86399.997599999988</v>
      </c>
      <c r="M4776" s="112">
        <f t="shared" si="449"/>
        <v>172799.99519999998</v>
      </c>
    </row>
    <row r="4777" spans="1:13" s="1" customFormat="1" ht="12.75" customHeight="1" x14ac:dyDescent="0.2">
      <c r="A4777" s="34">
        <v>108</v>
      </c>
      <c r="B4777" s="27">
        <v>25173800</v>
      </c>
      <c r="C4777" s="53" t="s">
        <v>695</v>
      </c>
      <c r="D4777" s="29">
        <v>2</v>
      </c>
      <c r="E4777" s="30" t="s">
        <v>11</v>
      </c>
      <c r="F4777" s="97">
        <v>218487.39</v>
      </c>
      <c r="G4777" s="112">
        <f t="shared" si="444"/>
        <v>41512.604100000004</v>
      </c>
      <c r="H4777" s="112">
        <f t="shared" si="445"/>
        <v>259999.99410000001</v>
      </c>
      <c r="I4777" s="122">
        <f t="shared" si="446"/>
        <v>519999.98820000002</v>
      </c>
      <c r="J4777" s="97">
        <v>226890.76</v>
      </c>
      <c r="K4777" s="111">
        <f t="shared" si="447"/>
        <v>43109.244400000003</v>
      </c>
      <c r="L4777" s="112">
        <f t="shared" si="448"/>
        <v>270000.00440000003</v>
      </c>
      <c r="M4777" s="112">
        <f t="shared" si="449"/>
        <v>540000.00880000007</v>
      </c>
    </row>
    <row r="4778" spans="1:13" s="1" customFormat="1" ht="12.75" customHeight="1" x14ac:dyDescent="0.2">
      <c r="A4778" s="34">
        <v>109</v>
      </c>
      <c r="B4778" s="27">
        <v>25172800</v>
      </c>
      <c r="C4778" s="53" t="s">
        <v>781</v>
      </c>
      <c r="D4778" s="29">
        <v>2</v>
      </c>
      <c r="E4778" s="30" t="s">
        <v>11</v>
      </c>
      <c r="F4778" s="97">
        <v>157310.92000000001</v>
      </c>
      <c r="G4778" s="112">
        <f t="shared" si="444"/>
        <v>29889.074800000002</v>
      </c>
      <c r="H4778" s="112">
        <f t="shared" si="445"/>
        <v>187199.99480000001</v>
      </c>
      <c r="I4778" s="122">
        <f t="shared" si="446"/>
        <v>374399.98960000003</v>
      </c>
      <c r="J4778" s="97">
        <v>163361.34</v>
      </c>
      <c r="K4778" s="111">
        <f t="shared" si="447"/>
        <v>31038.654599999998</v>
      </c>
      <c r="L4778" s="112">
        <f t="shared" si="448"/>
        <v>194399.99460000001</v>
      </c>
      <c r="M4778" s="112">
        <f t="shared" si="449"/>
        <v>388799.98920000001</v>
      </c>
    </row>
    <row r="4779" spans="1:13" s="1" customFormat="1" ht="12.75" customHeight="1" x14ac:dyDescent="0.2">
      <c r="A4779" s="34">
        <v>110</v>
      </c>
      <c r="B4779" s="27">
        <v>25172800</v>
      </c>
      <c r="C4779" s="53" t="s">
        <v>391</v>
      </c>
      <c r="D4779" s="29">
        <v>2</v>
      </c>
      <c r="E4779" s="30" t="s">
        <v>11</v>
      </c>
      <c r="F4779" s="97">
        <v>34957.980000000003</v>
      </c>
      <c r="G4779" s="112">
        <f t="shared" si="444"/>
        <v>6642.0162000000009</v>
      </c>
      <c r="H4779" s="112">
        <f t="shared" si="445"/>
        <v>41599.996200000001</v>
      </c>
      <c r="I4779" s="122">
        <f t="shared" si="446"/>
        <v>83199.992400000003</v>
      </c>
      <c r="J4779" s="97">
        <v>36302.519999999997</v>
      </c>
      <c r="K4779" s="111">
        <f t="shared" si="447"/>
        <v>6897.4787999999999</v>
      </c>
      <c r="L4779" s="112">
        <f t="shared" si="448"/>
        <v>43199.998799999994</v>
      </c>
      <c r="M4779" s="112">
        <f t="shared" si="449"/>
        <v>86399.997599999988</v>
      </c>
    </row>
    <row r="4780" spans="1:13" s="1" customFormat="1" ht="12.75" customHeight="1" x14ac:dyDescent="0.2">
      <c r="A4780" s="34">
        <v>111</v>
      </c>
      <c r="B4780" s="27">
        <v>25172800</v>
      </c>
      <c r="C4780" s="53" t="s">
        <v>393</v>
      </c>
      <c r="D4780" s="29">
        <v>2</v>
      </c>
      <c r="E4780" s="30" t="s">
        <v>11</v>
      </c>
      <c r="F4780" s="97">
        <v>26218.49</v>
      </c>
      <c r="G4780" s="112">
        <f t="shared" si="444"/>
        <v>4981.5131000000001</v>
      </c>
      <c r="H4780" s="112">
        <f t="shared" si="445"/>
        <v>31200.003100000002</v>
      </c>
      <c r="I4780" s="122">
        <f t="shared" si="446"/>
        <v>62400.006200000003</v>
      </c>
      <c r="J4780" s="97">
        <v>27226.89</v>
      </c>
      <c r="K4780" s="111">
        <f t="shared" si="447"/>
        <v>5173.1090999999997</v>
      </c>
      <c r="L4780" s="112">
        <f t="shared" si="448"/>
        <v>32399.999100000001</v>
      </c>
      <c r="M4780" s="112">
        <f t="shared" si="449"/>
        <v>64799.998200000002</v>
      </c>
    </row>
    <row r="4781" spans="1:13" s="1" customFormat="1" ht="12.75" customHeight="1" x14ac:dyDescent="0.2">
      <c r="A4781" s="34">
        <v>112</v>
      </c>
      <c r="B4781" s="27">
        <v>25172800</v>
      </c>
      <c r="C4781" s="53" t="s">
        <v>395</v>
      </c>
      <c r="D4781" s="29">
        <v>2</v>
      </c>
      <c r="E4781" s="30" t="s">
        <v>11</v>
      </c>
      <c r="F4781" s="97">
        <v>34957.980000000003</v>
      </c>
      <c r="G4781" s="112">
        <f t="shared" si="444"/>
        <v>6642.0162000000009</v>
      </c>
      <c r="H4781" s="112">
        <f t="shared" si="445"/>
        <v>41599.996200000001</v>
      </c>
      <c r="I4781" s="122">
        <f t="shared" si="446"/>
        <v>83199.992400000003</v>
      </c>
      <c r="J4781" s="97">
        <v>36302.519999999997</v>
      </c>
      <c r="K4781" s="111">
        <f t="shared" si="447"/>
        <v>6897.4787999999999</v>
      </c>
      <c r="L4781" s="112">
        <f t="shared" si="448"/>
        <v>43199.998799999994</v>
      </c>
      <c r="M4781" s="112">
        <f t="shared" si="449"/>
        <v>86399.997599999988</v>
      </c>
    </row>
    <row r="4782" spans="1:13" s="1" customFormat="1" ht="12.75" customHeight="1" x14ac:dyDescent="0.2">
      <c r="A4782" s="34">
        <v>113</v>
      </c>
      <c r="B4782" s="27">
        <v>25172800</v>
      </c>
      <c r="C4782" s="53" t="s">
        <v>415</v>
      </c>
      <c r="D4782" s="29">
        <v>2</v>
      </c>
      <c r="E4782" s="30" t="s">
        <v>11</v>
      </c>
      <c r="F4782" s="97">
        <v>393277.31</v>
      </c>
      <c r="G4782" s="112">
        <f t="shared" si="444"/>
        <v>74722.688899999994</v>
      </c>
      <c r="H4782" s="112">
        <f t="shared" si="445"/>
        <v>467999.99890000001</v>
      </c>
      <c r="I4782" s="122">
        <f t="shared" si="446"/>
        <v>935999.99780000001</v>
      </c>
      <c r="J4782" s="97">
        <v>408403.36</v>
      </c>
      <c r="K4782" s="111">
        <f t="shared" si="447"/>
        <v>77596.638399999996</v>
      </c>
      <c r="L4782" s="112">
        <f t="shared" si="448"/>
        <v>485999.99839999998</v>
      </c>
      <c r="M4782" s="112">
        <f t="shared" si="449"/>
        <v>971999.99679999996</v>
      </c>
    </row>
    <row r="4783" spans="1:13" s="1" customFormat="1" ht="12.75" customHeight="1" x14ac:dyDescent="0.2">
      <c r="A4783" s="34">
        <v>114</v>
      </c>
      <c r="B4783" s="27">
        <v>25172800</v>
      </c>
      <c r="C4783" s="53" t="s">
        <v>417</v>
      </c>
      <c r="D4783" s="29">
        <v>2</v>
      </c>
      <c r="E4783" s="30" t="s">
        <v>11</v>
      </c>
      <c r="F4783" s="97">
        <v>244705.88</v>
      </c>
      <c r="G4783" s="112">
        <f t="shared" si="444"/>
        <v>46494.117200000001</v>
      </c>
      <c r="H4783" s="112">
        <f t="shared" si="445"/>
        <v>291199.99719999998</v>
      </c>
      <c r="I4783" s="122">
        <f t="shared" si="446"/>
        <v>582399.99439999997</v>
      </c>
      <c r="J4783" s="97">
        <v>254117.65</v>
      </c>
      <c r="K4783" s="111">
        <f t="shared" si="447"/>
        <v>48282.353499999997</v>
      </c>
      <c r="L4783" s="112">
        <f t="shared" si="448"/>
        <v>302400.00349999999</v>
      </c>
      <c r="M4783" s="112">
        <f t="shared" si="449"/>
        <v>604800.00699999998</v>
      </c>
    </row>
    <row r="4784" spans="1:13" s="1" customFormat="1" ht="12.75" customHeight="1" x14ac:dyDescent="0.2">
      <c r="A4784" s="34">
        <v>115</v>
      </c>
      <c r="B4784" s="27">
        <v>25172000</v>
      </c>
      <c r="C4784" s="53" t="s">
        <v>397</v>
      </c>
      <c r="D4784" s="29">
        <v>2</v>
      </c>
      <c r="E4784" s="30" t="s">
        <v>11</v>
      </c>
      <c r="F4784" s="97">
        <v>61176.47</v>
      </c>
      <c r="G4784" s="112">
        <f t="shared" si="444"/>
        <v>11623.5293</v>
      </c>
      <c r="H4784" s="112">
        <f t="shared" si="445"/>
        <v>72799.999299999996</v>
      </c>
      <c r="I4784" s="122">
        <f t="shared" si="446"/>
        <v>145599.99859999999</v>
      </c>
      <c r="J4784" s="97">
        <v>63529.41</v>
      </c>
      <c r="K4784" s="111">
        <f t="shared" si="447"/>
        <v>12070.5879</v>
      </c>
      <c r="L4784" s="112">
        <f t="shared" si="448"/>
        <v>75599.997900000002</v>
      </c>
      <c r="M4784" s="112">
        <f t="shared" si="449"/>
        <v>151199.9958</v>
      </c>
    </row>
    <row r="4785" spans="1:13" s="1" customFormat="1" ht="12.75" customHeight="1" x14ac:dyDescent="0.2">
      <c r="A4785" s="34">
        <v>116</v>
      </c>
      <c r="B4785" s="27">
        <v>25172000</v>
      </c>
      <c r="C4785" s="53" t="s">
        <v>782</v>
      </c>
      <c r="D4785" s="29">
        <v>2</v>
      </c>
      <c r="E4785" s="30" t="s">
        <v>11</v>
      </c>
      <c r="F4785" s="97">
        <v>78655.460000000006</v>
      </c>
      <c r="G4785" s="112">
        <f t="shared" si="444"/>
        <v>14944.537400000001</v>
      </c>
      <c r="H4785" s="112">
        <f t="shared" si="445"/>
        <v>93599.997400000007</v>
      </c>
      <c r="I4785" s="122">
        <f t="shared" si="446"/>
        <v>187199.99480000001</v>
      </c>
      <c r="J4785" s="97">
        <v>81680.67</v>
      </c>
      <c r="K4785" s="111">
        <f t="shared" si="447"/>
        <v>15519.327299999999</v>
      </c>
      <c r="L4785" s="112">
        <f t="shared" si="448"/>
        <v>97199.997300000003</v>
      </c>
      <c r="M4785" s="112">
        <f t="shared" si="449"/>
        <v>194399.99460000001</v>
      </c>
    </row>
    <row r="4786" spans="1:13" s="1" customFormat="1" ht="12.75" customHeight="1" x14ac:dyDescent="0.2">
      <c r="A4786" s="34">
        <v>117</v>
      </c>
      <c r="B4786" s="27">
        <v>25172000</v>
      </c>
      <c r="C4786" s="53" t="s">
        <v>405</v>
      </c>
      <c r="D4786" s="29">
        <v>2</v>
      </c>
      <c r="E4786" s="30" t="s">
        <v>11</v>
      </c>
      <c r="F4786" s="97">
        <v>1048739.5</v>
      </c>
      <c r="G4786" s="112">
        <f t="shared" si="444"/>
        <v>199260.505</v>
      </c>
      <c r="H4786" s="112">
        <f t="shared" si="445"/>
        <v>1248000.0049999999</v>
      </c>
      <c r="I4786" s="122">
        <f t="shared" si="446"/>
        <v>2496000.0099999998</v>
      </c>
      <c r="J4786" s="97">
        <v>1089075.6299999999</v>
      </c>
      <c r="K4786" s="111">
        <f t="shared" si="447"/>
        <v>206924.36969999998</v>
      </c>
      <c r="L4786" s="112">
        <f t="shared" si="448"/>
        <v>1295999.9996999998</v>
      </c>
      <c r="M4786" s="112">
        <f t="shared" si="449"/>
        <v>2591999.9993999996</v>
      </c>
    </row>
    <row r="4787" spans="1:13" s="1" customFormat="1" ht="12.75" customHeight="1" x14ac:dyDescent="0.2">
      <c r="A4787" s="34">
        <v>118</v>
      </c>
      <c r="B4787" s="27">
        <v>25172000</v>
      </c>
      <c r="C4787" s="53" t="s">
        <v>407</v>
      </c>
      <c r="D4787" s="29">
        <v>2</v>
      </c>
      <c r="E4787" s="30" t="s">
        <v>11</v>
      </c>
      <c r="F4787" s="97">
        <v>78655.460000000006</v>
      </c>
      <c r="G4787" s="112">
        <f t="shared" si="444"/>
        <v>14944.537400000001</v>
      </c>
      <c r="H4787" s="112">
        <f t="shared" si="445"/>
        <v>93599.997400000007</v>
      </c>
      <c r="I4787" s="122">
        <f t="shared" si="446"/>
        <v>187199.99480000001</v>
      </c>
      <c r="J4787" s="97">
        <v>81680.67</v>
      </c>
      <c r="K4787" s="111">
        <f t="shared" si="447"/>
        <v>15519.327299999999</v>
      </c>
      <c r="L4787" s="112">
        <f t="shared" si="448"/>
        <v>97199.997300000003</v>
      </c>
      <c r="M4787" s="112">
        <f t="shared" si="449"/>
        <v>194399.99460000001</v>
      </c>
    </row>
    <row r="4788" spans="1:13" s="1" customFormat="1" ht="12.75" customHeight="1" x14ac:dyDescent="0.2">
      <c r="A4788" s="34">
        <v>119</v>
      </c>
      <c r="B4788" s="27">
        <v>25172000</v>
      </c>
      <c r="C4788" s="53" t="s">
        <v>783</v>
      </c>
      <c r="D4788" s="29">
        <v>2</v>
      </c>
      <c r="E4788" s="30" t="s">
        <v>11</v>
      </c>
      <c r="F4788" s="97">
        <v>104873.95</v>
      </c>
      <c r="G4788" s="112">
        <f t="shared" si="444"/>
        <v>19926.050500000001</v>
      </c>
      <c r="H4788" s="112">
        <f t="shared" si="445"/>
        <v>124800.00049999999</v>
      </c>
      <c r="I4788" s="122">
        <f t="shared" si="446"/>
        <v>249600.00099999999</v>
      </c>
      <c r="J4788" s="97">
        <v>108907.56</v>
      </c>
      <c r="K4788" s="111">
        <f t="shared" si="447"/>
        <v>20692.436399999999</v>
      </c>
      <c r="L4788" s="112">
        <f t="shared" si="448"/>
        <v>129599.9964</v>
      </c>
      <c r="M4788" s="112">
        <f t="shared" si="449"/>
        <v>259199.99280000001</v>
      </c>
    </row>
    <row r="4789" spans="1:13" s="1" customFormat="1" ht="12.75" customHeight="1" x14ac:dyDescent="0.2">
      <c r="A4789" s="34">
        <v>120</v>
      </c>
      <c r="B4789" s="27">
        <v>25172000</v>
      </c>
      <c r="C4789" s="53" t="s">
        <v>411</v>
      </c>
      <c r="D4789" s="29">
        <v>2</v>
      </c>
      <c r="E4789" s="30" t="s">
        <v>11</v>
      </c>
      <c r="F4789" s="97">
        <v>26218.49</v>
      </c>
      <c r="G4789" s="112">
        <f t="shared" si="444"/>
        <v>4981.5131000000001</v>
      </c>
      <c r="H4789" s="112">
        <f t="shared" si="445"/>
        <v>31200.003100000002</v>
      </c>
      <c r="I4789" s="122">
        <f t="shared" si="446"/>
        <v>62400.006200000003</v>
      </c>
      <c r="J4789" s="97">
        <v>27226.89</v>
      </c>
      <c r="K4789" s="111">
        <f t="shared" si="447"/>
        <v>5173.1090999999997</v>
      </c>
      <c r="L4789" s="112">
        <f t="shared" si="448"/>
        <v>32399.999100000001</v>
      </c>
      <c r="M4789" s="112">
        <f t="shared" si="449"/>
        <v>64799.998200000002</v>
      </c>
    </row>
    <row r="4790" spans="1:13" s="1" customFormat="1" ht="12.75" customHeight="1" x14ac:dyDescent="0.2">
      <c r="A4790" s="34">
        <v>121</v>
      </c>
      <c r="B4790" s="27">
        <v>25172000</v>
      </c>
      <c r="C4790" s="53" t="s">
        <v>419</v>
      </c>
      <c r="D4790" s="29">
        <v>2</v>
      </c>
      <c r="E4790" s="30" t="s">
        <v>11</v>
      </c>
      <c r="F4790" s="97">
        <v>157310.92000000001</v>
      </c>
      <c r="G4790" s="112">
        <f t="shared" si="444"/>
        <v>29889.074800000002</v>
      </c>
      <c r="H4790" s="112">
        <f t="shared" si="445"/>
        <v>187199.99480000001</v>
      </c>
      <c r="I4790" s="122">
        <f t="shared" si="446"/>
        <v>374399.98960000003</v>
      </c>
      <c r="J4790" s="97">
        <v>163361.34</v>
      </c>
      <c r="K4790" s="111">
        <f t="shared" si="447"/>
        <v>31038.654599999998</v>
      </c>
      <c r="L4790" s="112">
        <f t="shared" si="448"/>
        <v>194399.99460000001</v>
      </c>
      <c r="M4790" s="112">
        <f t="shared" si="449"/>
        <v>388799.98920000001</v>
      </c>
    </row>
    <row r="4791" spans="1:13" s="1" customFormat="1" ht="12.75" customHeight="1" x14ac:dyDescent="0.2">
      <c r="A4791" s="34">
        <v>122</v>
      </c>
      <c r="B4791" s="27">
        <v>25172000</v>
      </c>
      <c r="C4791" s="53" t="s">
        <v>784</v>
      </c>
      <c r="D4791" s="29">
        <v>2</v>
      </c>
      <c r="E4791" s="30" t="s">
        <v>11</v>
      </c>
      <c r="F4791" s="97">
        <v>87394.96</v>
      </c>
      <c r="G4791" s="112">
        <f t="shared" si="444"/>
        <v>16605.042400000002</v>
      </c>
      <c r="H4791" s="112">
        <f t="shared" si="445"/>
        <v>104000.00240000001</v>
      </c>
      <c r="I4791" s="122">
        <f t="shared" si="446"/>
        <v>208000.00480000002</v>
      </c>
      <c r="J4791" s="97">
        <v>90756.3</v>
      </c>
      <c r="K4791" s="111">
        <f t="shared" si="447"/>
        <v>17243.697</v>
      </c>
      <c r="L4791" s="112">
        <f t="shared" si="448"/>
        <v>107999.997</v>
      </c>
      <c r="M4791" s="112">
        <f t="shared" si="449"/>
        <v>215999.99400000001</v>
      </c>
    </row>
    <row r="4792" spans="1:13" s="1" customFormat="1" ht="12.75" customHeight="1" x14ac:dyDescent="0.2">
      <c r="A4792" s="34">
        <v>123</v>
      </c>
      <c r="B4792" s="27">
        <v>25172000</v>
      </c>
      <c r="C4792" s="53" t="s">
        <v>429</v>
      </c>
      <c r="D4792" s="29">
        <v>2</v>
      </c>
      <c r="E4792" s="30" t="s">
        <v>11</v>
      </c>
      <c r="F4792" s="97">
        <v>157310.92000000001</v>
      </c>
      <c r="G4792" s="112">
        <f t="shared" si="444"/>
        <v>29889.074800000002</v>
      </c>
      <c r="H4792" s="112">
        <f t="shared" si="445"/>
        <v>187199.99480000001</v>
      </c>
      <c r="I4792" s="122">
        <f t="shared" si="446"/>
        <v>374399.98960000003</v>
      </c>
      <c r="J4792" s="97">
        <v>163361.34</v>
      </c>
      <c r="K4792" s="111">
        <f t="shared" si="447"/>
        <v>31038.654599999998</v>
      </c>
      <c r="L4792" s="112">
        <f t="shared" si="448"/>
        <v>194399.99460000001</v>
      </c>
      <c r="M4792" s="112">
        <f t="shared" si="449"/>
        <v>388799.98920000001</v>
      </c>
    </row>
    <row r="4793" spans="1:13" s="1" customFormat="1" ht="12.75" customHeight="1" x14ac:dyDescent="0.2">
      <c r="A4793" s="34">
        <v>124</v>
      </c>
      <c r="B4793" s="27">
        <v>25172000</v>
      </c>
      <c r="C4793" s="53" t="s">
        <v>702</v>
      </c>
      <c r="D4793" s="29">
        <v>2</v>
      </c>
      <c r="E4793" s="30" t="s">
        <v>11</v>
      </c>
      <c r="F4793" s="97">
        <v>157310.92000000001</v>
      </c>
      <c r="G4793" s="112">
        <f t="shared" si="444"/>
        <v>29889.074800000002</v>
      </c>
      <c r="H4793" s="112">
        <f t="shared" si="445"/>
        <v>187199.99480000001</v>
      </c>
      <c r="I4793" s="122">
        <f t="shared" si="446"/>
        <v>374399.98960000003</v>
      </c>
      <c r="J4793" s="97">
        <v>163361.34</v>
      </c>
      <c r="K4793" s="111">
        <f t="shared" si="447"/>
        <v>31038.654599999998</v>
      </c>
      <c r="L4793" s="112">
        <f t="shared" si="448"/>
        <v>194399.99460000001</v>
      </c>
      <c r="M4793" s="112">
        <f t="shared" si="449"/>
        <v>388799.98920000001</v>
      </c>
    </row>
    <row r="4794" spans="1:13" s="1" customFormat="1" ht="12.75" customHeight="1" x14ac:dyDescent="0.2">
      <c r="A4794" s="34">
        <v>125</v>
      </c>
      <c r="B4794" s="27">
        <v>25172000</v>
      </c>
      <c r="C4794" s="53" t="s">
        <v>786</v>
      </c>
      <c r="D4794" s="29">
        <v>2</v>
      </c>
      <c r="E4794" s="30" t="s">
        <v>11</v>
      </c>
      <c r="F4794" s="97">
        <v>157310.92000000001</v>
      </c>
      <c r="G4794" s="112">
        <f t="shared" si="444"/>
        <v>29889.074800000002</v>
      </c>
      <c r="H4794" s="112">
        <f t="shared" si="445"/>
        <v>187199.99480000001</v>
      </c>
      <c r="I4794" s="122">
        <f t="shared" si="446"/>
        <v>374399.98960000003</v>
      </c>
      <c r="J4794" s="97">
        <v>163361.34</v>
      </c>
      <c r="K4794" s="111">
        <f t="shared" si="447"/>
        <v>31038.654599999998</v>
      </c>
      <c r="L4794" s="112">
        <f t="shared" si="448"/>
        <v>194399.99460000001</v>
      </c>
      <c r="M4794" s="112">
        <f t="shared" si="449"/>
        <v>388799.98920000001</v>
      </c>
    </row>
    <row r="4795" spans="1:13" s="1" customFormat="1" ht="12.75" customHeight="1" x14ac:dyDescent="0.2">
      <c r="A4795" s="34">
        <v>126</v>
      </c>
      <c r="B4795" s="27">
        <v>25172000</v>
      </c>
      <c r="C4795" s="53" t="s">
        <v>787</v>
      </c>
      <c r="D4795" s="29">
        <v>2</v>
      </c>
      <c r="E4795" s="30" t="s">
        <v>11</v>
      </c>
      <c r="F4795" s="97">
        <v>166050.42000000001</v>
      </c>
      <c r="G4795" s="112">
        <f t="shared" si="444"/>
        <v>31549.579800000003</v>
      </c>
      <c r="H4795" s="112">
        <f t="shared" si="445"/>
        <v>197599.99980000002</v>
      </c>
      <c r="I4795" s="122">
        <f t="shared" si="446"/>
        <v>395199.99960000004</v>
      </c>
      <c r="J4795" s="97">
        <v>172436.97</v>
      </c>
      <c r="K4795" s="111">
        <f t="shared" si="447"/>
        <v>32763.024300000001</v>
      </c>
      <c r="L4795" s="112">
        <f t="shared" si="448"/>
        <v>205199.99429999999</v>
      </c>
      <c r="M4795" s="112">
        <f t="shared" si="449"/>
        <v>410399.98859999998</v>
      </c>
    </row>
    <row r="4796" spans="1:13" s="1" customFormat="1" ht="12.75" customHeight="1" x14ac:dyDescent="0.2">
      <c r="A4796" s="34">
        <v>127</v>
      </c>
      <c r="B4796" s="27">
        <v>25172000</v>
      </c>
      <c r="C4796" s="53" t="s">
        <v>788</v>
      </c>
      <c r="D4796" s="29">
        <v>2</v>
      </c>
      <c r="E4796" s="30" t="s">
        <v>11</v>
      </c>
      <c r="F4796" s="97">
        <v>104873.95</v>
      </c>
      <c r="G4796" s="112">
        <f t="shared" si="444"/>
        <v>19926.050500000001</v>
      </c>
      <c r="H4796" s="112">
        <f t="shared" si="445"/>
        <v>124800.00049999999</v>
      </c>
      <c r="I4796" s="122">
        <f t="shared" si="446"/>
        <v>249600.00099999999</v>
      </c>
      <c r="J4796" s="97">
        <v>108907.56</v>
      </c>
      <c r="K4796" s="111">
        <f t="shared" si="447"/>
        <v>20692.436399999999</v>
      </c>
      <c r="L4796" s="112">
        <f t="shared" si="448"/>
        <v>129599.9964</v>
      </c>
      <c r="M4796" s="112">
        <f t="shared" si="449"/>
        <v>259199.99280000001</v>
      </c>
    </row>
    <row r="4797" spans="1:13" s="1" customFormat="1" ht="12.75" customHeight="1" x14ac:dyDescent="0.2">
      <c r="A4797" s="34">
        <v>128</v>
      </c>
      <c r="B4797" s="27">
        <v>25172000</v>
      </c>
      <c r="C4797" s="53" t="s">
        <v>789</v>
      </c>
      <c r="D4797" s="29">
        <v>2</v>
      </c>
      <c r="E4797" s="30" t="s">
        <v>11</v>
      </c>
      <c r="F4797" s="97">
        <v>69915.97</v>
      </c>
      <c r="G4797" s="112">
        <f t="shared" si="444"/>
        <v>13284.034300000001</v>
      </c>
      <c r="H4797" s="112">
        <f t="shared" si="445"/>
        <v>83200.004300000001</v>
      </c>
      <c r="I4797" s="122">
        <f t="shared" si="446"/>
        <v>166400.0086</v>
      </c>
      <c r="J4797" s="97">
        <v>72605.039999999994</v>
      </c>
      <c r="K4797" s="111">
        <f t="shared" si="447"/>
        <v>13794.9576</v>
      </c>
      <c r="L4797" s="112">
        <f t="shared" si="448"/>
        <v>86399.997599999988</v>
      </c>
      <c r="M4797" s="112">
        <f t="shared" si="449"/>
        <v>172799.99519999998</v>
      </c>
    </row>
    <row r="4798" spans="1:13" s="1" customFormat="1" ht="12.75" customHeight="1" x14ac:dyDescent="0.2">
      <c r="A4798" s="34">
        <v>129</v>
      </c>
      <c r="B4798" s="27">
        <v>25172000</v>
      </c>
      <c r="C4798" s="53" t="s">
        <v>810</v>
      </c>
      <c r="D4798" s="29">
        <v>2</v>
      </c>
      <c r="E4798" s="30" t="s">
        <v>11</v>
      </c>
      <c r="F4798" s="97">
        <v>393277.31</v>
      </c>
      <c r="G4798" s="112">
        <f t="shared" si="444"/>
        <v>74722.688899999994</v>
      </c>
      <c r="H4798" s="112">
        <f t="shared" si="445"/>
        <v>467999.99890000001</v>
      </c>
      <c r="I4798" s="122">
        <f t="shared" si="446"/>
        <v>935999.99780000001</v>
      </c>
      <c r="J4798" s="97">
        <v>408403.36</v>
      </c>
      <c r="K4798" s="111">
        <f t="shared" si="447"/>
        <v>77596.638399999996</v>
      </c>
      <c r="L4798" s="112">
        <f t="shared" si="448"/>
        <v>485999.99839999998</v>
      </c>
      <c r="M4798" s="112">
        <f t="shared" si="449"/>
        <v>971999.99679999996</v>
      </c>
    </row>
    <row r="4799" spans="1:13" s="1" customFormat="1" ht="12.75" customHeight="1" x14ac:dyDescent="0.2">
      <c r="A4799" s="34">
        <v>130</v>
      </c>
      <c r="B4799" s="27">
        <v>25172000</v>
      </c>
      <c r="C4799" s="53" t="s">
        <v>790</v>
      </c>
      <c r="D4799" s="29">
        <v>2</v>
      </c>
      <c r="E4799" s="30" t="s">
        <v>11</v>
      </c>
      <c r="F4799" s="97">
        <v>393277.31</v>
      </c>
      <c r="G4799" s="112">
        <f t="shared" si="444"/>
        <v>74722.688899999994</v>
      </c>
      <c r="H4799" s="112">
        <f t="shared" si="445"/>
        <v>467999.99890000001</v>
      </c>
      <c r="I4799" s="122">
        <f t="shared" si="446"/>
        <v>935999.99780000001</v>
      </c>
      <c r="J4799" s="97">
        <v>408403.36</v>
      </c>
      <c r="K4799" s="111">
        <f t="shared" si="447"/>
        <v>77596.638399999996</v>
      </c>
      <c r="L4799" s="112">
        <f t="shared" si="448"/>
        <v>485999.99839999998</v>
      </c>
      <c r="M4799" s="112">
        <f t="shared" si="449"/>
        <v>971999.99679999996</v>
      </c>
    </row>
    <row r="4800" spans="1:13" s="1" customFormat="1" ht="12.75" customHeight="1" x14ac:dyDescent="0.2">
      <c r="A4800" s="34">
        <v>131</v>
      </c>
      <c r="B4800" s="27">
        <v>25172000</v>
      </c>
      <c r="C4800" s="53" t="s">
        <v>811</v>
      </c>
      <c r="D4800" s="29">
        <v>2</v>
      </c>
      <c r="E4800" s="30" t="s">
        <v>11</v>
      </c>
      <c r="F4800" s="97">
        <v>122352.94</v>
      </c>
      <c r="G4800" s="112">
        <f t="shared" si="444"/>
        <v>23247.0586</v>
      </c>
      <c r="H4800" s="112">
        <f t="shared" si="445"/>
        <v>145599.99859999999</v>
      </c>
      <c r="I4800" s="122">
        <f t="shared" si="446"/>
        <v>291199.99719999998</v>
      </c>
      <c r="J4800" s="97">
        <v>127058.82</v>
      </c>
      <c r="K4800" s="111">
        <f t="shared" si="447"/>
        <v>24141.175800000001</v>
      </c>
      <c r="L4800" s="112">
        <f t="shared" si="448"/>
        <v>151199.9958</v>
      </c>
      <c r="M4800" s="112">
        <f t="shared" si="449"/>
        <v>302399.99160000001</v>
      </c>
    </row>
    <row r="4801" spans="1:13" s="1" customFormat="1" ht="12.75" customHeight="1" x14ac:dyDescent="0.2">
      <c r="A4801" s="34">
        <v>132</v>
      </c>
      <c r="B4801" s="27">
        <v>25172000</v>
      </c>
      <c r="C4801" s="53" t="s">
        <v>791</v>
      </c>
      <c r="D4801" s="29">
        <v>2</v>
      </c>
      <c r="E4801" s="30" t="s">
        <v>11</v>
      </c>
      <c r="F4801" s="97">
        <v>122352.94</v>
      </c>
      <c r="G4801" s="112">
        <f t="shared" si="444"/>
        <v>23247.0586</v>
      </c>
      <c r="H4801" s="112">
        <f t="shared" si="445"/>
        <v>145599.99859999999</v>
      </c>
      <c r="I4801" s="122">
        <f t="shared" si="446"/>
        <v>291199.99719999998</v>
      </c>
      <c r="J4801" s="97">
        <v>127058.82</v>
      </c>
      <c r="K4801" s="111">
        <f t="shared" si="447"/>
        <v>24141.175800000001</v>
      </c>
      <c r="L4801" s="112">
        <f t="shared" si="448"/>
        <v>151199.9958</v>
      </c>
      <c r="M4801" s="112">
        <f t="shared" si="449"/>
        <v>302399.99160000001</v>
      </c>
    </row>
    <row r="4802" spans="1:13" s="1" customFormat="1" ht="12.75" customHeight="1" x14ac:dyDescent="0.2">
      <c r="A4802" s="34">
        <v>133</v>
      </c>
      <c r="B4802" s="27">
        <v>25181600</v>
      </c>
      <c r="C4802" s="53" t="s">
        <v>792</v>
      </c>
      <c r="D4802" s="29">
        <v>2</v>
      </c>
      <c r="E4802" s="30" t="s">
        <v>11</v>
      </c>
      <c r="F4802" s="97">
        <v>52436.97</v>
      </c>
      <c r="G4802" s="112">
        <f t="shared" si="444"/>
        <v>9963.0243000000009</v>
      </c>
      <c r="H4802" s="112">
        <f t="shared" si="445"/>
        <v>62399.994300000006</v>
      </c>
      <c r="I4802" s="122">
        <f t="shared" si="446"/>
        <v>124799.98860000001</v>
      </c>
      <c r="J4802" s="97">
        <v>54453.78</v>
      </c>
      <c r="K4802" s="111">
        <f t="shared" si="447"/>
        <v>10346.218199999999</v>
      </c>
      <c r="L4802" s="112">
        <f t="shared" si="448"/>
        <v>64799.998200000002</v>
      </c>
      <c r="M4802" s="112">
        <f t="shared" si="449"/>
        <v>129599.9964</v>
      </c>
    </row>
    <row r="4803" spans="1:13" s="1" customFormat="1" ht="12.75" customHeight="1" x14ac:dyDescent="0.2">
      <c r="A4803" s="34">
        <v>134</v>
      </c>
      <c r="B4803" s="27">
        <v>25181600</v>
      </c>
      <c r="C4803" s="53" t="s">
        <v>469</v>
      </c>
      <c r="D4803" s="29">
        <v>2</v>
      </c>
      <c r="E4803" s="30" t="s">
        <v>11</v>
      </c>
      <c r="F4803" s="97">
        <v>524369.75</v>
      </c>
      <c r="G4803" s="112">
        <f t="shared" si="444"/>
        <v>99630.252500000002</v>
      </c>
      <c r="H4803" s="112">
        <f t="shared" si="445"/>
        <v>624000.00249999994</v>
      </c>
      <c r="I4803" s="122">
        <f t="shared" si="446"/>
        <v>1248000.0049999999</v>
      </c>
      <c r="J4803" s="97">
        <v>544537.81999999995</v>
      </c>
      <c r="K4803" s="111">
        <f t="shared" si="447"/>
        <v>103462.18579999999</v>
      </c>
      <c r="L4803" s="112">
        <f t="shared" si="448"/>
        <v>648000.00579999993</v>
      </c>
      <c r="M4803" s="112">
        <f t="shared" si="449"/>
        <v>1296000.0115999999</v>
      </c>
    </row>
    <row r="4804" spans="1:13" s="1" customFormat="1" ht="12.75" customHeight="1" x14ac:dyDescent="0.2">
      <c r="A4804" s="34">
        <v>135</v>
      </c>
      <c r="B4804" s="27">
        <v>25181600</v>
      </c>
      <c r="C4804" s="53" t="s">
        <v>704</v>
      </c>
      <c r="D4804" s="29">
        <v>2</v>
      </c>
      <c r="E4804" s="30" t="s">
        <v>11</v>
      </c>
      <c r="F4804" s="97">
        <v>201008.4</v>
      </c>
      <c r="G4804" s="112">
        <f t="shared" si="444"/>
        <v>38191.595999999998</v>
      </c>
      <c r="H4804" s="112">
        <f t="shared" si="445"/>
        <v>239199.99599999998</v>
      </c>
      <c r="I4804" s="122">
        <f t="shared" si="446"/>
        <v>478399.99199999997</v>
      </c>
      <c r="J4804" s="97">
        <v>208739.5</v>
      </c>
      <c r="K4804" s="111">
        <f t="shared" si="447"/>
        <v>39660.504999999997</v>
      </c>
      <c r="L4804" s="112">
        <f t="shared" si="448"/>
        <v>248400.005</v>
      </c>
      <c r="M4804" s="112">
        <f t="shared" si="449"/>
        <v>496800.01</v>
      </c>
    </row>
    <row r="4805" spans="1:13" s="1" customFormat="1" ht="12.75" customHeight="1" x14ac:dyDescent="0.2">
      <c r="A4805" s="34">
        <v>136</v>
      </c>
      <c r="B4805" s="27">
        <v>25181600</v>
      </c>
      <c r="C4805" s="53" t="s">
        <v>471</v>
      </c>
      <c r="D4805" s="29">
        <v>2</v>
      </c>
      <c r="E4805" s="30" t="s">
        <v>11</v>
      </c>
      <c r="F4805" s="97">
        <v>349579.83</v>
      </c>
      <c r="G4805" s="112">
        <f t="shared" si="444"/>
        <v>66420.167700000005</v>
      </c>
      <c r="H4805" s="112">
        <f t="shared" si="445"/>
        <v>415999.99770000001</v>
      </c>
      <c r="I4805" s="122">
        <f t="shared" si="446"/>
        <v>831999.99540000001</v>
      </c>
      <c r="J4805" s="97">
        <v>363025.21</v>
      </c>
      <c r="K4805" s="111">
        <f t="shared" si="447"/>
        <v>68974.789900000003</v>
      </c>
      <c r="L4805" s="112">
        <f t="shared" si="448"/>
        <v>431999.99990000005</v>
      </c>
      <c r="M4805" s="112">
        <f t="shared" si="449"/>
        <v>863999.99980000011</v>
      </c>
    </row>
    <row r="4806" spans="1:13" s="1" customFormat="1" ht="12.75" customHeight="1" x14ac:dyDescent="0.2">
      <c r="A4806" s="34">
        <v>137</v>
      </c>
      <c r="B4806" s="27">
        <v>25181600</v>
      </c>
      <c r="C4806" s="53" t="s">
        <v>473</v>
      </c>
      <c r="D4806" s="29">
        <v>2</v>
      </c>
      <c r="E4806" s="30" t="s">
        <v>11</v>
      </c>
      <c r="F4806" s="97">
        <v>349579.83</v>
      </c>
      <c r="G4806" s="112">
        <f t="shared" si="444"/>
        <v>66420.167700000005</v>
      </c>
      <c r="H4806" s="112">
        <f t="shared" si="445"/>
        <v>415999.99770000001</v>
      </c>
      <c r="I4806" s="122">
        <f t="shared" si="446"/>
        <v>831999.99540000001</v>
      </c>
      <c r="J4806" s="97">
        <v>363025.21</v>
      </c>
      <c r="K4806" s="111">
        <f t="shared" si="447"/>
        <v>68974.789900000003</v>
      </c>
      <c r="L4806" s="112">
        <f t="shared" si="448"/>
        <v>431999.99990000005</v>
      </c>
      <c r="M4806" s="112">
        <f t="shared" si="449"/>
        <v>863999.99980000011</v>
      </c>
    </row>
    <row r="4807" spans="1:13" s="1" customFormat="1" ht="12.75" customHeight="1" x14ac:dyDescent="0.2">
      <c r="A4807" s="34">
        <v>138</v>
      </c>
      <c r="B4807" s="27">
        <v>25181600</v>
      </c>
      <c r="C4807" s="53" t="s">
        <v>475</v>
      </c>
      <c r="D4807" s="29">
        <v>2</v>
      </c>
      <c r="E4807" s="30" t="s">
        <v>11</v>
      </c>
      <c r="F4807" s="97">
        <v>192268.91</v>
      </c>
      <c r="G4807" s="112">
        <f t="shared" si="444"/>
        <v>36531.092900000003</v>
      </c>
      <c r="H4807" s="112">
        <f t="shared" si="445"/>
        <v>228800.00290000002</v>
      </c>
      <c r="I4807" s="122">
        <f t="shared" si="446"/>
        <v>457600.00580000004</v>
      </c>
      <c r="J4807" s="97">
        <v>199663.87</v>
      </c>
      <c r="K4807" s="111">
        <f t="shared" si="447"/>
        <v>37936.135300000002</v>
      </c>
      <c r="L4807" s="112">
        <f t="shared" si="448"/>
        <v>237600.00529999999</v>
      </c>
      <c r="M4807" s="112">
        <f t="shared" si="449"/>
        <v>475200.01059999998</v>
      </c>
    </row>
    <row r="4808" spans="1:13" s="1" customFormat="1" ht="12.75" customHeight="1" x14ac:dyDescent="0.2">
      <c r="A4808" s="34">
        <v>139</v>
      </c>
      <c r="B4808" s="27">
        <v>25181600</v>
      </c>
      <c r="C4808" s="53" t="s">
        <v>477</v>
      </c>
      <c r="D4808" s="29">
        <v>2</v>
      </c>
      <c r="E4808" s="30" t="s">
        <v>11</v>
      </c>
      <c r="F4808" s="97">
        <v>515630.25</v>
      </c>
      <c r="G4808" s="112">
        <f t="shared" si="444"/>
        <v>97969.747499999998</v>
      </c>
      <c r="H4808" s="112">
        <f t="shared" si="445"/>
        <v>613599.99750000006</v>
      </c>
      <c r="I4808" s="122">
        <f t="shared" si="446"/>
        <v>1227199.9950000001</v>
      </c>
      <c r="J4808" s="97">
        <v>535462.18000000005</v>
      </c>
      <c r="K4808" s="111">
        <f t="shared" si="447"/>
        <v>101737.81420000001</v>
      </c>
      <c r="L4808" s="112">
        <f t="shared" si="448"/>
        <v>637199.99420000007</v>
      </c>
      <c r="M4808" s="112">
        <f t="shared" si="449"/>
        <v>1274399.9884000001</v>
      </c>
    </row>
    <row r="4809" spans="1:13" s="1" customFormat="1" ht="12.75" customHeight="1" x14ac:dyDescent="0.2">
      <c r="A4809" s="34">
        <v>140</v>
      </c>
      <c r="B4809" s="27">
        <v>25181600</v>
      </c>
      <c r="C4809" s="53" t="s">
        <v>479</v>
      </c>
      <c r="D4809" s="29">
        <v>2</v>
      </c>
      <c r="E4809" s="30" t="s">
        <v>11</v>
      </c>
      <c r="F4809" s="97">
        <v>218487.39</v>
      </c>
      <c r="G4809" s="112">
        <f t="shared" ref="G4809:G4872" si="450">F4809*19%</f>
        <v>41512.604100000004</v>
      </c>
      <c r="H4809" s="112">
        <f t="shared" ref="H4809:H4872" si="451">F4809+G4809</f>
        <v>259999.99410000001</v>
      </c>
      <c r="I4809" s="122">
        <f t="shared" ref="I4809:I4872" si="452">H4809*D4809</f>
        <v>519999.98820000002</v>
      </c>
      <c r="J4809" s="97">
        <v>226890.76</v>
      </c>
      <c r="K4809" s="111">
        <f t="shared" ref="K4809:K4872" si="453">J4809*19%</f>
        <v>43109.244400000003</v>
      </c>
      <c r="L4809" s="112">
        <f t="shared" ref="L4809:L4872" si="454">J4809+K4809</f>
        <v>270000.00440000003</v>
      </c>
      <c r="M4809" s="112">
        <f t="shared" ref="M4809:M4872" si="455">L4809*D4809</f>
        <v>540000.00880000007</v>
      </c>
    </row>
    <row r="4810" spans="1:13" s="1" customFormat="1" ht="12.75" customHeight="1" x14ac:dyDescent="0.2">
      <c r="A4810" s="34">
        <v>141</v>
      </c>
      <c r="B4810" s="27">
        <v>25181600</v>
      </c>
      <c r="C4810" s="53" t="s">
        <v>793</v>
      </c>
      <c r="D4810" s="29">
        <v>2</v>
      </c>
      <c r="E4810" s="30" t="s">
        <v>11</v>
      </c>
      <c r="F4810" s="97">
        <v>61176.47</v>
      </c>
      <c r="G4810" s="112">
        <f t="shared" si="450"/>
        <v>11623.5293</v>
      </c>
      <c r="H4810" s="112">
        <f t="shared" si="451"/>
        <v>72799.999299999996</v>
      </c>
      <c r="I4810" s="122">
        <f t="shared" si="452"/>
        <v>145599.99859999999</v>
      </c>
      <c r="J4810" s="97">
        <v>63529.41</v>
      </c>
      <c r="K4810" s="111">
        <f t="shared" si="453"/>
        <v>12070.5879</v>
      </c>
      <c r="L4810" s="112">
        <f t="shared" si="454"/>
        <v>75599.997900000002</v>
      </c>
      <c r="M4810" s="112">
        <f t="shared" si="455"/>
        <v>151199.9958</v>
      </c>
    </row>
    <row r="4811" spans="1:13" s="1" customFormat="1" ht="12.75" customHeight="1" x14ac:dyDescent="0.2">
      <c r="A4811" s="34">
        <v>142</v>
      </c>
      <c r="B4811" s="27">
        <v>25181600</v>
      </c>
      <c r="C4811" s="53" t="s">
        <v>483</v>
      </c>
      <c r="D4811" s="29">
        <v>2</v>
      </c>
      <c r="E4811" s="30" t="s">
        <v>11</v>
      </c>
      <c r="F4811" s="97">
        <v>192268.91</v>
      </c>
      <c r="G4811" s="112">
        <f t="shared" si="450"/>
        <v>36531.092900000003</v>
      </c>
      <c r="H4811" s="112">
        <f t="shared" si="451"/>
        <v>228800.00290000002</v>
      </c>
      <c r="I4811" s="122">
        <f t="shared" si="452"/>
        <v>457600.00580000004</v>
      </c>
      <c r="J4811" s="97">
        <v>199663.87</v>
      </c>
      <c r="K4811" s="111">
        <f t="shared" si="453"/>
        <v>37936.135300000002</v>
      </c>
      <c r="L4811" s="112">
        <f t="shared" si="454"/>
        <v>237600.00529999999</v>
      </c>
      <c r="M4811" s="112">
        <f t="shared" si="455"/>
        <v>475200.01059999998</v>
      </c>
    </row>
    <row r="4812" spans="1:13" s="1" customFormat="1" ht="12.75" customHeight="1" x14ac:dyDescent="0.2">
      <c r="A4812" s="34">
        <v>143</v>
      </c>
      <c r="B4812" s="27">
        <v>25181600</v>
      </c>
      <c r="C4812" s="53" t="s">
        <v>794</v>
      </c>
      <c r="D4812" s="29">
        <v>2</v>
      </c>
      <c r="E4812" s="30" t="s">
        <v>11</v>
      </c>
      <c r="F4812" s="97">
        <v>61176.47</v>
      </c>
      <c r="G4812" s="112">
        <f t="shared" si="450"/>
        <v>11623.5293</v>
      </c>
      <c r="H4812" s="112">
        <f t="shared" si="451"/>
        <v>72799.999299999996</v>
      </c>
      <c r="I4812" s="122">
        <f t="shared" si="452"/>
        <v>145599.99859999999</v>
      </c>
      <c r="J4812" s="97">
        <v>63529.41</v>
      </c>
      <c r="K4812" s="111">
        <f t="shared" si="453"/>
        <v>12070.5879</v>
      </c>
      <c r="L4812" s="112">
        <f t="shared" si="454"/>
        <v>75599.997900000002</v>
      </c>
      <c r="M4812" s="112">
        <f t="shared" si="455"/>
        <v>151199.9958</v>
      </c>
    </row>
    <row r="4813" spans="1:13" s="1" customFormat="1" ht="12.75" customHeight="1" x14ac:dyDescent="0.2">
      <c r="A4813" s="34">
        <v>144</v>
      </c>
      <c r="B4813" s="27">
        <v>25181600</v>
      </c>
      <c r="C4813" s="53" t="s">
        <v>487</v>
      </c>
      <c r="D4813" s="29">
        <v>2</v>
      </c>
      <c r="E4813" s="30" t="s">
        <v>11</v>
      </c>
      <c r="F4813" s="97">
        <v>524369.75</v>
      </c>
      <c r="G4813" s="112">
        <f t="shared" si="450"/>
        <v>99630.252500000002</v>
      </c>
      <c r="H4813" s="112">
        <f t="shared" si="451"/>
        <v>624000.00249999994</v>
      </c>
      <c r="I4813" s="122">
        <f t="shared" si="452"/>
        <v>1248000.0049999999</v>
      </c>
      <c r="J4813" s="97">
        <v>544537.81999999995</v>
      </c>
      <c r="K4813" s="111">
        <f t="shared" si="453"/>
        <v>103462.18579999999</v>
      </c>
      <c r="L4813" s="112">
        <f t="shared" si="454"/>
        <v>648000.00579999993</v>
      </c>
      <c r="M4813" s="112">
        <f t="shared" si="455"/>
        <v>1296000.0115999999</v>
      </c>
    </row>
    <row r="4814" spans="1:13" s="1" customFormat="1" ht="12.75" customHeight="1" x14ac:dyDescent="0.2">
      <c r="A4814" s="34">
        <v>145</v>
      </c>
      <c r="B4814" s="27">
        <v>25181600</v>
      </c>
      <c r="C4814" s="53" t="s">
        <v>795</v>
      </c>
      <c r="D4814" s="29">
        <v>2</v>
      </c>
      <c r="E4814" s="30" t="s">
        <v>11</v>
      </c>
      <c r="F4814" s="97">
        <v>131092.44</v>
      </c>
      <c r="G4814" s="112">
        <f t="shared" si="450"/>
        <v>24907.563600000001</v>
      </c>
      <c r="H4814" s="112">
        <f t="shared" si="451"/>
        <v>156000.0036</v>
      </c>
      <c r="I4814" s="122">
        <f t="shared" si="452"/>
        <v>312000.00719999999</v>
      </c>
      <c r="J4814" s="97">
        <v>136134.45000000001</v>
      </c>
      <c r="K4814" s="111">
        <f t="shared" si="453"/>
        <v>25865.545500000004</v>
      </c>
      <c r="L4814" s="112">
        <f t="shared" si="454"/>
        <v>161999.99550000002</v>
      </c>
      <c r="M4814" s="112">
        <f t="shared" si="455"/>
        <v>323999.99100000004</v>
      </c>
    </row>
    <row r="4815" spans="1:13" s="1" customFormat="1" ht="12.75" customHeight="1" x14ac:dyDescent="0.2">
      <c r="A4815" s="34">
        <v>146</v>
      </c>
      <c r="B4815" s="27">
        <v>25181600</v>
      </c>
      <c r="C4815" s="53" t="s">
        <v>796</v>
      </c>
      <c r="D4815" s="29">
        <v>2</v>
      </c>
      <c r="E4815" s="30" t="s">
        <v>11</v>
      </c>
      <c r="F4815" s="97">
        <v>157310.92000000001</v>
      </c>
      <c r="G4815" s="112">
        <f t="shared" si="450"/>
        <v>29889.074800000002</v>
      </c>
      <c r="H4815" s="112">
        <f t="shared" si="451"/>
        <v>187199.99480000001</v>
      </c>
      <c r="I4815" s="122">
        <f t="shared" si="452"/>
        <v>374399.98960000003</v>
      </c>
      <c r="J4815" s="97">
        <v>163361.34</v>
      </c>
      <c r="K4815" s="111">
        <f t="shared" si="453"/>
        <v>31038.654599999998</v>
      </c>
      <c r="L4815" s="112">
        <f t="shared" si="454"/>
        <v>194399.99460000001</v>
      </c>
      <c r="M4815" s="112">
        <f t="shared" si="455"/>
        <v>388799.98920000001</v>
      </c>
    </row>
    <row r="4816" spans="1:13" s="1" customFormat="1" ht="12.75" customHeight="1" x14ac:dyDescent="0.2">
      <c r="A4816" s="34">
        <v>147</v>
      </c>
      <c r="B4816" s="27">
        <v>25181600</v>
      </c>
      <c r="C4816" s="53" t="s">
        <v>495</v>
      </c>
      <c r="D4816" s="29">
        <v>2</v>
      </c>
      <c r="E4816" s="30" t="s">
        <v>11</v>
      </c>
      <c r="F4816" s="97">
        <v>43697.48</v>
      </c>
      <c r="G4816" s="112">
        <f t="shared" si="450"/>
        <v>8302.521200000001</v>
      </c>
      <c r="H4816" s="112">
        <f t="shared" si="451"/>
        <v>52000.001200000006</v>
      </c>
      <c r="I4816" s="122">
        <f t="shared" si="452"/>
        <v>104000.00240000001</v>
      </c>
      <c r="J4816" s="97">
        <v>45378.15</v>
      </c>
      <c r="K4816" s="111">
        <f t="shared" si="453"/>
        <v>8621.8485000000001</v>
      </c>
      <c r="L4816" s="112">
        <f t="shared" si="454"/>
        <v>53999.998500000002</v>
      </c>
      <c r="M4816" s="112">
        <f t="shared" si="455"/>
        <v>107999.997</v>
      </c>
    </row>
    <row r="4817" spans="1:13" s="1" customFormat="1" ht="12.75" customHeight="1" x14ac:dyDescent="0.2">
      <c r="A4817" s="34">
        <v>148</v>
      </c>
      <c r="B4817" s="27">
        <v>25181600</v>
      </c>
      <c r="C4817" s="53" t="s">
        <v>499</v>
      </c>
      <c r="D4817" s="29">
        <v>2</v>
      </c>
      <c r="E4817" s="30" t="s">
        <v>11</v>
      </c>
      <c r="F4817" s="97">
        <v>17478.990000000002</v>
      </c>
      <c r="G4817" s="112">
        <f t="shared" si="450"/>
        <v>3321.0081000000005</v>
      </c>
      <c r="H4817" s="112">
        <f t="shared" si="451"/>
        <v>20799.998100000001</v>
      </c>
      <c r="I4817" s="122">
        <f t="shared" si="452"/>
        <v>41599.996200000001</v>
      </c>
      <c r="J4817" s="97">
        <v>18151.259999999998</v>
      </c>
      <c r="K4817" s="111">
        <f t="shared" si="453"/>
        <v>3448.7393999999999</v>
      </c>
      <c r="L4817" s="112">
        <f t="shared" si="454"/>
        <v>21599.999399999997</v>
      </c>
      <c r="M4817" s="112">
        <f t="shared" si="455"/>
        <v>43199.998799999994</v>
      </c>
    </row>
    <row r="4818" spans="1:13" s="1" customFormat="1" ht="12.75" customHeight="1" x14ac:dyDescent="0.2">
      <c r="A4818" s="34">
        <v>149</v>
      </c>
      <c r="B4818" s="27">
        <v>25181600</v>
      </c>
      <c r="C4818" s="53" t="s">
        <v>501</v>
      </c>
      <c r="D4818" s="29">
        <v>2</v>
      </c>
      <c r="E4818" s="30" t="s">
        <v>11</v>
      </c>
      <c r="F4818" s="97">
        <v>69915.97</v>
      </c>
      <c r="G4818" s="112">
        <f t="shared" si="450"/>
        <v>13284.034300000001</v>
      </c>
      <c r="H4818" s="112">
        <f t="shared" si="451"/>
        <v>83200.004300000001</v>
      </c>
      <c r="I4818" s="122">
        <f t="shared" si="452"/>
        <v>166400.0086</v>
      </c>
      <c r="J4818" s="97">
        <v>72605.039999999994</v>
      </c>
      <c r="K4818" s="111">
        <f t="shared" si="453"/>
        <v>13794.9576</v>
      </c>
      <c r="L4818" s="112">
        <f t="shared" si="454"/>
        <v>86399.997599999988</v>
      </c>
      <c r="M4818" s="112">
        <f t="shared" si="455"/>
        <v>172799.99519999998</v>
      </c>
    </row>
    <row r="4819" spans="1:13" s="1" customFormat="1" ht="12.75" customHeight="1" x14ac:dyDescent="0.2">
      <c r="A4819" s="34">
        <v>150</v>
      </c>
      <c r="B4819" s="27">
        <v>25181600</v>
      </c>
      <c r="C4819" s="53" t="s">
        <v>503</v>
      </c>
      <c r="D4819" s="29">
        <v>2</v>
      </c>
      <c r="E4819" s="30" t="s">
        <v>11</v>
      </c>
      <c r="F4819" s="97">
        <v>78655.460000000006</v>
      </c>
      <c r="G4819" s="112">
        <f t="shared" si="450"/>
        <v>14944.537400000001</v>
      </c>
      <c r="H4819" s="112">
        <f t="shared" si="451"/>
        <v>93599.997400000007</v>
      </c>
      <c r="I4819" s="122">
        <f t="shared" si="452"/>
        <v>187199.99480000001</v>
      </c>
      <c r="J4819" s="97">
        <v>81680.67</v>
      </c>
      <c r="K4819" s="111">
        <f t="shared" si="453"/>
        <v>15519.327299999999</v>
      </c>
      <c r="L4819" s="112">
        <f t="shared" si="454"/>
        <v>97199.997300000003</v>
      </c>
      <c r="M4819" s="112">
        <f t="shared" si="455"/>
        <v>194399.99460000001</v>
      </c>
    </row>
    <row r="4820" spans="1:13" s="1" customFormat="1" ht="12.75" customHeight="1" x14ac:dyDescent="0.2">
      <c r="A4820" s="34">
        <v>151</v>
      </c>
      <c r="B4820" s="27">
        <v>25181600</v>
      </c>
      <c r="C4820" s="53" t="s">
        <v>505</v>
      </c>
      <c r="D4820" s="29">
        <v>2</v>
      </c>
      <c r="E4820" s="30" t="s">
        <v>11</v>
      </c>
      <c r="F4820" s="97">
        <v>262184.87</v>
      </c>
      <c r="G4820" s="112">
        <f t="shared" si="450"/>
        <v>49815.1253</v>
      </c>
      <c r="H4820" s="112">
        <f t="shared" si="451"/>
        <v>311999.99530000001</v>
      </c>
      <c r="I4820" s="122">
        <f t="shared" si="452"/>
        <v>623999.99060000002</v>
      </c>
      <c r="J4820" s="97">
        <v>272268.90999999997</v>
      </c>
      <c r="K4820" s="111">
        <f t="shared" si="453"/>
        <v>51731.092899999996</v>
      </c>
      <c r="L4820" s="112">
        <f t="shared" si="454"/>
        <v>324000.00289999996</v>
      </c>
      <c r="M4820" s="112">
        <f t="shared" si="455"/>
        <v>648000.00579999993</v>
      </c>
    </row>
    <row r="4821" spans="1:13" s="1" customFormat="1" ht="12.75" customHeight="1" x14ac:dyDescent="0.2">
      <c r="A4821" s="34">
        <v>152</v>
      </c>
      <c r="B4821" s="27">
        <v>25181600</v>
      </c>
      <c r="C4821" s="53" t="s">
        <v>797</v>
      </c>
      <c r="D4821" s="29">
        <v>2</v>
      </c>
      <c r="E4821" s="30" t="s">
        <v>11</v>
      </c>
      <c r="F4821" s="97">
        <v>174789.92</v>
      </c>
      <c r="G4821" s="112">
        <f t="shared" si="450"/>
        <v>33210.084800000004</v>
      </c>
      <c r="H4821" s="112">
        <f t="shared" si="451"/>
        <v>208000.00480000002</v>
      </c>
      <c r="I4821" s="122">
        <f t="shared" si="452"/>
        <v>416000.00960000005</v>
      </c>
      <c r="J4821" s="97">
        <v>181512.61</v>
      </c>
      <c r="K4821" s="111">
        <f t="shared" si="453"/>
        <v>34487.395899999996</v>
      </c>
      <c r="L4821" s="112">
        <f t="shared" si="454"/>
        <v>216000.00589999999</v>
      </c>
      <c r="M4821" s="112">
        <f t="shared" si="455"/>
        <v>432000.01179999998</v>
      </c>
    </row>
    <row r="4822" spans="1:13" s="1" customFormat="1" ht="12.75" customHeight="1" x14ac:dyDescent="0.2">
      <c r="A4822" s="34">
        <v>153</v>
      </c>
      <c r="B4822" s="27">
        <v>26101400</v>
      </c>
      <c r="C4822" s="53" t="s">
        <v>507</v>
      </c>
      <c r="D4822" s="29">
        <v>2</v>
      </c>
      <c r="E4822" s="30" t="s">
        <v>11</v>
      </c>
      <c r="F4822" s="97">
        <v>30588.240000000002</v>
      </c>
      <c r="G4822" s="112">
        <f t="shared" si="450"/>
        <v>5811.7656000000006</v>
      </c>
      <c r="H4822" s="112">
        <f t="shared" si="451"/>
        <v>36400.005600000004</v>
      </c>
      <c r="I4822" s="122">
        <f t="shared" si="452"/>
        <v>72800.011200000008</v>
      </c>
      <c r="J4822" s="97">
        <v>31764.71</v>
      </c>
      <c r="K4822" s="111">
        <f t="shared" si="453"/>
        <v>6035.2948999999999</v>
      </c>
      <c r="L4822" s="112">
        <f t="shared" si="454"/>
        <v>37800.0049</v>
      </c>
      <c r="M4822" s="112">
        <f t="shared" si="455"/>
        <v>75600.0098</v>
      </c>
    </row>
    <row r="4823" spans="1:13" s="1" customFormat="1" ht="12.75" customHeight="1" x14ac:dyDescent="0.2">
      <c r="A4823" s="34">
        <v>154</v>
      </c>
      <c r="B4823" s="27">
        <v>26101400</v>
      </c>
      <c r="C4823" s="53" t="s">
        <v>509</v>
      </c>
      <c r="D4823" s="29">
        <v>2</v>
      </c>
      <c r="E4823" s="30" t="s">
        <v>11</v>
      </c>
      <c r="F4823" s="97">
        <v>244705.88</v>
      </c>
      <c r="G4823" s="112">
        <f t="shared" si="450"/>
        <v>46494.117200000001</v>
      </c>
      <c r="H4823" s="112">
        <f t="shared" si="451"/>
        <v>291199.99719999998</v>
      </c>
      <c r="I4823" s="122">
        <f t="shared" si="452"/>
        <v>582399.99439999997</v>
      </c>
      <c r="J4823" s="97">
        <v>254117.65</v>
      </c>
      <c r="K4823" s="111">
        <f t="shared" si="453"/>
        <v>48282.353499999997</v>
      </c>
      <c r="L4823" s="112">
        <f t="shared" si="454"/>
        <v>302400.00349999999</v>
      </c>
      <c r="M4823" s="112">
        <f t="shared" si="455"/>
        <v>604800.00699999998</v>
      </c>
    </row>
    <row r="4824" spans="1:13" s="1" customFormat="1" ht="12.75" customHeight="1" x14ac:dyDescent="0.2">
      <c r="A4824" s="34">
        <v>155</v>
      </c>
      <c r="B4824" s="27">
        <v>26101400</v>
      </c>
      <c r="C4824" s="53" t="s">
        <v>513</v>
      </c>
      <c r="D4824" s="29">
        <v>2</v>
      </c>
      <c r="E4824" s="30" t="s">
        <v>11</v>
      </c>
      <c r="F4824" s="97">
        <v>524369.75</v>
      </c>
      <c r="G4824" s="112">
        <f t="shared" si="450"/>
        <v>99630.252500000002</v>
      </c>
      <c r="H4824" s="112">
        <f t="shared" si="451"/>
        <v>624000.00249999994</v>
      </c>
      <c r="I4824" s="122">
        <f t="shared" si="452"/>
        <v>1248000.0049999999</v>
      </c>
      <c r="J4824" s="97">
        <v>544537.81999999995</v>
      </c>
      <c r="K4824" s="111">
        <f t="shared" si="453"/>
        <v>103462.18579999999</v>
      </c>
      <c r="L4824" s="112">
        <f t="shared" si="454"/>
        <v>648000.00579999993</v>
      </c>
      <c r="M4824" s="112">
        <f t="shared" si="455"/>
        <v>1296000.0115999999</v>
      </c>
    </row>
    <row r="4825" spans="1:13" s="1" customFormat="1" ht="12.75" customHeight="1" x14ac:dyDescent="0.2">
      <c r="A4825" s="34">
        <v>156</v>
      </c>
      <c r="B4825" s="27">
        <v>26101400</v>
      </c>
      <c r="C4825" s="53" t="s">
        <v>798</v>
      </c>
      <c r="D4825" s="29">
        <v>2</v>
      </c>
      <c r="E4825" s="30" t="s">
        <v>11</v>
      </c>
      <c r="F4825" s="97">
        <v>43697.48</v>
      </c>
      <c r="G4825" s="112">
        <f t="shared" si="450"/>
        <v>8302.521200000001</v>
      </c>
      <c r="H4825" s="112">
        <f t="shared" si="451"/>
        <v>52000.001200000006</v>
      </c>
      <c r="I4825" s="122">
        <f t="shared" si="452"/>
        <v>104000.00240000001</v>
      </c>
      <c r="J4825" s="97">
        <v>45378.15</v>
      </c>
      <c r="K4825" s="111">
        <f t="shared" si="453"/>
        <v>8621.8485000000001</v>
      </c>
      <c r="L4825" s="112">
        <f t="shared" si="454"/>
        <v>53999.998500000002</v>
      </c>
      <c r="M4825" s="112">
        <f t="shared" si="455"/>
        <v>107999.997</v>
      </c>
    </row>
    <row r="4826" spans="1:13" s="1" customFormat="1" ht="12.75" customHeight="1" x14ac:dyDescent="0.2">
      <c r="A4826" s="34">
        <v>157</v>
      </c>
      <c r="B4826" s="27">
        <v>26101400</v>
      </c>
      <c r="C4826" s="53" t="s">
        <v>517</v>
      </c>
      <c r="D4826" s="29">
        <v>2</v>
      </c>
      <c r="E4826" s="30" t="s">
        <v>11</v>
      </c>
      <c r="F4826" s="97">
        <v>69915.97</v>
      </c>
      <c r="G4826" s="112">
        <f t="shared" si="450"/>
        <v>13284.034300000001</v>
      </c>
      <c r="H4826" s="112">
        <f t="shared" si="451"/>
        <v>83200.004300000001</v>
      </c>
      <c r="I4826" s="122">
        <f t="shared" si="452"/>
        <v>166400.0086</v>
      </c>
      <c r="J4826" s="97">
        <v>72605.039999999994</v>
      </c>
      <c r="K4826" s="111">
        <f t="shared" si="453"/>
        <v>13794.9576</v>
      </c>
      <c r="L4826" s="112">
        <f t="shared" si="454"/>
        <v>86399.997599999988</v>
      </c>
      <c r="M4826" s="112">
        <f t="shared" si="455"/>
        <v>172799.99519999998</v>
      </c>
    </row>
    <row r="4827" spans="1:13" s="1" customFormat="1" ht="12.75" customHeight="1" x14ac:dyDescent="0.2">
      <c r="A4827" s="34">
        <v>158</v>
      </c>
      <c r="B4827" s="27">
        <v>26101400</v>
      </c>
      <c r="C4827" s="53" t="s">
        <v>519</v>
      </c>
      <c r="D4827" s="29">
        <v>2</v>
      </c>
      <c r="E4827" s="30" t="s">
        <v>11</v>
      </c>
      <c r="F4827" s="97">
        <v>26218.49</v>
      </c>
      <c r="G4827" s="112">
        <f t="shared" si="450"/>
        <v>4981.5131000000001</v>
      </c>
      <c r="H4827" s="112">
        <f t="shared" si="451"/>
        <v>31200.003100000002</v>
      </c>
      <c r="I4827" s="122">
        <f t="shared" si="452"/>
        <v>62400.006200000003</v>
      </c>
      <c r="J4827" s="97">
        <v>27226.89</v>
      </c>
      <c r="K4827" s="111">
        <f t="shared" si="453"/>
        <v>5173.1090999999997</v>
      </c>
      <c r="L4827" s="112">
        <f t="shared" si="454"/>
        <v>32399.999100000001</v>
      </c>
      <c r="M4827" s="112">
        <f t="shared" si="455"/>
        <v>64799.998200000002</v>
      </c>
    </row>
    <row r="4828" spans="1:13" s="1" customFormat="1" ht="12.75" customHeight="1" x14ac:dyDescent="0.2">
      <c r="A4828" s="34">
        <v>159</v>
      </c>
      <c r="B4828" s="27">
        <v>26101400</v>
      </c>
      <c r="C4828" s="53" t="s">
        <v>521</v>
      </c>
      <c r="D4828" s="29">
        <v>2</v>
      </c>
      <c r="E4828" s="30" t="s">
        <v>11</v>
      </c>
      <c r="F4828" s="97">
        <v>104873.95</v>
      </c>
      <c r="G4828" s="112">
        <f t="shared" si="450"/>
        <v>19926.050500000001</v>
      </c>
      <c r="H4828" s="112">
        <f t="shared" si="451"/>
        <v>124800.00049999999</v>
      </c>
      <c r="I4828" s="122">
        <f t="shared" si="452"/>
        <v>249600.00099999999</v>
      </c>
      <c r="J4828" s="97">
        <v>108907.56</v>
      </c>
      <c r="K4828" s="111">
        <f t="shared" si="453"/>
        <v>20692.436399999999</v>
      </c>
      <c r="L4828" s="112">
        <f t="shared" si="454"/>
        <v>129599.9964</v>
      </c>
      <c r="M4828" s="112">
        <f t="shared" si="455"/>
        <v>259199.99280000001</v>
      </c>
    </row>
    <row r="4829" spans="1:13" s="1" customFormat="1" ht="12.75" customHeight="1" x14ac:dyDescent="0.2">
      <c r="A4829" s="34">
        <v>160</v>
      </c>
      <c r="B4829" s="27">
        <v>26101400</v>
      </c>
      <c r="C4829" s="53" t="s">
        <v>523</v>
      </c>
      <c r="D4829" s="29">
        <v>2</v>
      </c>
      <c r="E4829" s="30" t="s">
        <v>11</v>
      </c>
      <c r="F4829" s="97">
        <v>139831.93</v>
      </c>
      <c r="G4829" s="112">
        <f t="shared" si="450"/>
        <v>26568.066699999999</v>
      </c>
      <c r="H4829" s="112">
        <f t="shared" si="451"/>
        <v>166399.99669999999</v>
      </c>
      <c r="I4829" s="122">
        <f t="shared" si="452"/>
        <v>332799.99339999998</v>
      </c>
      <c r="J4829" s="97">
        <v>145210.07999999999</v>
      </c>
      <c r="K4829" s="111">
        <f t="shared" si="453"/>
        <v>27589.915199999999</v>
      </c>
      <c r="L4829" s="112">
        <f t="shared" si="454"/>
        <v>172799.99519999998</v>
      </c>
      <c r="M4829" s="112">
        <f t="shared" si="455"/>
        <v>345599.99039999995</v>
      </c>
    </row>
    <row r="4830" spans="1:13" s="1" customFormat="1" ht="12.75" customHeight="1" x14ac:dyDescent="0.2">
      <c r="A4830" s="34">
        <v>161</v>
      </c>
      <c r="B4830" s="27">
        <v>26101400</v>
      </c>
      <c r="C4830" s="53" t="s">
        <v>525</v>
      </c>
      <c r="D4830" s="29">
        <v>2</v>
      </c>
      <c r="E4830" s="30" t="s">
        <v>11</v>
      </c>
      <c r="F4830" s="97">
        <v>34957.980000000003</v>
      </c>
      <c r="G4830" s="112">
        <f t="shared" si="450"/>
        <v>6642.0162000000009</v>
      </c>
      <c r="H4830" s="112">
        <f t="shared" si="451"/>
        <v>41599.996200000001</v>
      </c>
      <c r="I4830" s="122">
        <f t="shared" si="452"/>
        <v>83199.992400000003</v>
      </c>
      <c r="J4830" s="97">
        <v>36302.519999999997</v>
      </c>
      <c r="K4830" s="111">
        <f t="shared" si="453"/>
        <v>6897.4787999999999</v>
      </c>
      <c r="L4830" s="112">
        <f t="shared" si="454"/>
        <v>43199.998799999994</v>
      </c>
      <c r="M4830" s="112">
        <f t="shared" si="455"/>
        <v>86399.997599999988</v>
      </c>
    </row>
    <row r="4831" spans="1:13" s="1" customFormat="1" ht="12.75" customHeight="1" x14ac:dyDescent="0.2">
      <c r="A4831" s="34">
        <v>162</v>
      </c>
      <c r="B4831" s="27">
        <v>26101400</v>
      </c>
      <c r="C4831" s="53" t="s">
        <v>529</v>
      </c>
      <c r="D4831" s="29">
        <v>2</v>
      </c>
      <c r="E4831" s="30" t="s">
        <v>11</v>
      </c>
      <c r="F4831" s="97">
        <v>3495.8</v>
      </c>
      <c r="G4831" s="112">
        <f t="shared" si="450"/>
        <v>664.202</v>
      </c>
      <c r="H4831" s="112">
        <f t="shared" si="451"/>
        <v>4160.0020000000004</v>
      </c>
      <c r="I4831" s="122">
        <f t="shared" si="452"/>
        <v>8320.0040000000008</v>
      </c>
      <c r="J4831" s="97">
        <v>3630.25</v>
      </c>
      <c r="K4831" s="111">
        <f t="shared" si="453"/>
        <v>689.74750000000006</v>
      </c>
      <c r="L4831" s="112">
        <f t="shared" si="454"/>
        <v>4319.9975000000004</v>
      </c>
      <c r="M4831" s="112">
        <f t="shared" si="455"/>
        <v>8639.9950000000008</v>
      </c>
    </row>
    <row r="4832" spans="1:13" s="1" customFormat="1" ht="12.75" customHeight="1" x14ac:dyDescent="0.2">
      <c r="A4832" s="34">
        <v>163</v>
      </c>
      <c r="B4832" s="27">
        <v>26101400</v>
      </c>
      <c r="C4832" s="53" t="s">
        <v>531</v>
      </c>
      <c r="D4832" s="29">
        <v>2</v>
      </c>
      <c r="E4832" s="30" t="s">
        <v>11</v>
      </c>
      <c r="F4832" s="97">
        <v>3495.8</v>
      </c>
      <c r="G4832" s="112">
        <f t="shared" si="450"/>
        <v>664.202</v>
      </c>
      <c r="H4832" s="112">
        <f t="shared" si="451"/>
        <v>4160.0020000000004</v>
      </c>
      <c r="I4832" s="122">
        <f t="shared" si="452"/>
        <v>8320.0040000000008</v>
      </c>
      <c r="J4832" s="97">
        <v>3630.25</v>
      </c>
      <c r="K4832" s="111">
        <f t="shared" si="453"/>
        <v>689.74750000000006</v>
      </c>
      <c r="L4832" s="112">
        <f t="shared" si="454"/>
        <v>4319.9975000000004</v>
      </c>
      <c r="M4832" s="112">
        <f t="shared" si="455"/>
        <v>8639.9950000000008</v>
      </c>
    </row>
    <row r="4833" spans="1:13" s="1" customFormat="1" ht="12.75" customHeight="1" x14ac:dyDescent="0.2">
      <c r="A4833" s="34">
        <v>164</v>
      </c>
      <c r="B4833" s="27">
        <v>26101400</v>
      </c>
      <c r="C4833" s="53" t="s">
        <v>533</v>
      </c>
      <c r="D4833" s="29">
        <v>2</v>
      </c>
      <c r="E4833" s="30" t="s">
        <v>11</v>
      </c>
      <c r="F4833" s="97">
        <v>3495.8</v>
      </c>
      <c r="G4833" s="112">
        <f t="shared" si="450"/>
        <v>664.202</v>
      </c>
      <c r="H4833" s="112">
        <f t="shared" si="451"/>
        <v>4160.0020000000004</v>
      </c>
      <c r="I4833" s="122">
        <f t="shared" si="452"/>
        <v>8320.0040000000008</v>
      </c>
      <c r="J4833" s="97">
        <v>3630.25</v>
      </c>
      <c r="K4833" s="111">
        <f t="shared" si="453"/>
        <v>689.74750000000006</v>
      </c>
      <c r="L4833" s="112">
        <f t="shared" si="454"/>
        <v>4319.9975000000004</v>
      </c>
      <c r="M4833" s="112">
        <f t="shared" si="455"/>
        <v>8639.9950000000008</v>
      </c>
    </row>
    <row r="4834" spans="1:13" s="1" customFormat="1" ht="12.75" customHeight="1" x14ac:dyDescent="0.2">
      <c r="A4834" s="34">
        <v>165</v>
      </c>
      <c r="B4834" s="27">
        <v>26101400</v>
      </c>
      <c r="C4834" s="53" t="s">
        <v>539</v>
      </c>
      <c r="D4834" s="29">
        <v>2</v>
      </c>
      <c r="E4834" s="30" t="s">
        <v>11</v>
      </c>
      <c r="F4834" s="97">
        <v>1747.9</v>
      </c>
      <c r="G4834" s="112">
        <f t="shared" si="450"/>
        <v>332.101</v>
      </c>
      <c r="H4834" s="112">
        <f t="shared" si="451"/>
        <v>2080.0010000000002</v>
      </c>
      <c r="I4834" s="122">
        <f t="shared" si="452"/>
        <v>4160.0020000000004</v>
      </c>
      <c r="J4834" s="97">
        <v>1815.13</v>
      </c>
      <c r="K4834" s="111">
        <f t="shared" si="453"/>
        <v>344.87470000000002</v>
      </c>
      <c r="L4834" s="112">
        <f t="shared" si="454"/>
        <v>2160.0047</v>
      </c>
      <c r="M4834" s="112">
        <f t="shared" si="455"/>
        <v>4320.0093999999999</v>
      </c>
    </row>
    <row r="4835" spans="1:13" s="1" customFormat="1" ht="12.75" customHeight="1" x14ac:dyDescent="0.2">
      <c r="A4835" s="34">
        <v>166</v>
      </c>
      <c r="B4835" s="27">
        <v>26101400</v>
      </c>
      <c r="C4835" s="53" t="s">
        <v>545</v>
      </c>
      <c r="D4835" s="29">
        <v>2</v>
      </c>
      <c r="E4835" s="30" t="s">
        <v>11</v>
      </c>
      <c r="F4835" s="97">
        <v>61176.47</v>
      </c>
      <c r="G4835" s="112">
        <f t="shared" si="450"/>
        <v>11623.5293</v>
      </c>
      <c r="H4835" s="112">
        <f t="shared" si="451"/>
        <v>72799.999299999996</v>
      </c>
      <c r="I4835" s="122">
        <f t="shared" si="452"/>
        <v>145599.99859999999</v>
      </c>
      <c r="J4835" s="97">
        <v>63529.41</v>
      </c>
      <c r="K4835" s="111">
        <f t="shared" si="453"/>
        <v>12070.5879</v>
      </c>
      <c r="L4835" s="112">
        <f t="shared" si="454"/>
        <v>75599.997900000002</v>
      </c>
      <c r="M4835" s="112">
        <f t="shared" si="455"/>
        <v>151199.9958</v>
      </c>
    </row>
    <row r="4836" spans="1:13" s="1" customFormat="1" ht="12.75" customHeight="1" x14ac:dyDescent="0.2">
      <c r="A4836" s="34">
        <v>167</v>
      </c>
      <c r="B4836" s="27">
        <v>26101400</v>
      </c>
      <c r="C4836" s="53" t="s">
        <v>549</v>
      </c>
      <c r="D4836" s="29">
        <v>2</v>
      </c>
      <c r="E4836" s="30" t="s">
        <v>11</v>
      </c>
      <c r="F4836" s="97">
        <v>52436.97</v>
      </c>
      <c r="G4836" s="112">
        <f t="shared" si="450"/>
        <v>9963.0243000000009</v>
      </c>
      <c r="H4836" s="112">
        <f t="shared" si="451"/>
        <v>62399.994300000006</v>
      </c>
      <c r="I4836" s="122">
        <f t="shared" si="452"/>
        <v>124799.98860000001</v>
      </c>
      <c r="J4836" s="97">
        <v>54453.78</v>
      </c>
      <c r="K4836" s="111">
        <f t="shared" si="453"/>
        <v>10346.218199999999</v>
      </c>
      <c r="L4836" s="112">
        <f t="shared" si="454"/>
        <v>64799.998200000002</v>
      </c>
      <c r="M4836" s="112">
        <f t="shared" si="455"/>
        <v>129599.9964</v>
      </c>
    </row>
    <row r="4837" spans="1:13" s="1" customFormat="1" ht="12.75" customHeight="1" x14ac:dyDescent="0.2">
      <c r="A4837" s="34">
        <v>168</v>
      </c>
      <c r="B4837" s="27">
        <v>26101400</v>
      </c>
      <c r="C4837" s="53" t="s">
        <v>204</v>
      </c>
      <c r="D4837" s="29">
        <v>2</v>
      </c>
      <c r="E4837" s="30" t="s">
        <v>11</v>
      </c>
      <c r="F4837" s="97">
        <v>104873.95</v>
      </c>
      <c r="G4837" s="112">
        <f t="shared" si="450"/>
        <v>19926.050500000001</v>
      </c>
      <c r="H4837" s="112">
        <f t="shared" si="451"/>
        <v>124800.00049999999</v>
      </c>
      <c r="I4837" s="122">
        <f t="shared" si="452"/>
        <v>249600.00099999999</v>
      </c>
      <c r="J4837" s="97">
        <v>108907.56</v>
      </c>
      <c r="K4837" s="111">
        <f t="shared" si="453"/>
        <v>20692.436399999999</v>
      </c>
      <c r="L4837" s="112">
        <f t="shared" si="454"/>
        <v>129599.9964</v>
      </c>
      <c r="M4837" s="112">
        <f t="shared" si="455"/>
        <v>259199.99280000001</v>
      </c>
    </row>
    <row r="4838" spans="1:13" s="1" customFormat="1" ht="12.75" customHeight="1" x14ac:dyDescent="0.2">
      <c r="A4838" s="34">
        <v>169</v>
      </c>
      <c r="B4838" s="27">
        <v>26101400</v>
      </c>
      <c r="C4838" s="53" t="s">
        <v>553</v>
      </c>
      <c r="D4838" s="29">
        <v>2</v>
      </c>
      <c r="E4838" s="30" t="s">
        <v>11</v>
      </c>
      <c r="F4838" s="97">
        <v>104873.95</v>
      </c>
      <c r="G4838" s="112">
        <f t="shared" si="450"/>
        <v>19926.050500000001</v>
      </c>
      <c r="H4838" s="112">
        <f t="shared" si="451"/>
        <v>124800.00049999999</v>
      </c>
      <c r="I4838" s="122">
        <f t="shared" si="452"/>
        <v>249600.00099999999</v>
      </c>
      <c r="J4838" s="97">
        <v>108907.56</v>
      </c>
      <c r="K4838" s="111">
        <f t="shared" si="453"/>
        <v>20692.436399999999</v>
      </c>
      <c r="L4838" s="112">
        <f t="shared" si="454"/>
        <v>129599.9964</v>
      </c>
      <c r="M4838" s="112">
        <f t="shared" si="455"/>
        <v>259199.99280000001</v>
      </c>
    </row>
    <row r="4839" spans="1:13" s="1" customFormat="1" ht="12.75" customHeight="1" x14ac:dyDescent="0.2">
      <c r="A4839" s="34">
        <v>170</v>
      </c>
      <c r="B4839" s="27">
        <v>26101400</v>
      </c>
      <c r="C4839" s="53" t="s">
        <v>812</v>
      </c>
      <c r="D4839" s="29">
        <v>2</v>
      </c>
      <c r="E4839" s="30" t="s">
        <v>11</v>
      </c>
      <c r="F4839" s="97">
        <v>122352.94</v>
      </c>
      <c r="G4839" s="112">
        <f t="shared" si="450"/>
        <v>23247.0586</v>
      </c>
      <c r="H4839" s="112">
        <f t="shared" si="451"/>
        <v>145599.99859999999</v>
      </c>
      <c r="I4839" s="122">
        <f t="shared" si="452"/>
        <v>291199.99719999998</v>
      </c>
      <c r="J4839" s="97">
        <v>127058.82</v>
      </c>
      <c r="K4839" s="111">
        <f t="shared" si="453"/>
        <v>24141.175800000001</v>
      </c>
      <c r="L4839" s="112">
        <f t="shared" si="454"/>
        <v>151199.9958</v>
      </c>
      <c r="M4839" s="112">
        <f t="shared" si="455"/>
        <v>302399.99160000001</v>
      </c>
    </row>
    <row r="4840" spans="1:13" s="1" customFormat="1" ht="12.75" customHeight="1" x14ac:dyDescent="0.2">
      <c r="A4840" s="34">
        <v>171</v>
      </c>
      <c r="B4840" s="27">
        <v>26101400</v>
      </c>
      <c r="C4840" s="53" t="s">
        <v>800</v>
      </c>
      <c r="D4840" s="29">
        <v>2</v>
      </c>
      <c r="E4840" s="30" t="s">
        <v>11</v>
      </c>
      <c r="F4840" s="97">
        <v>157310.92000000001</v>
      </c>
      <c r="G4840" s="112">
        <f t="shared" si="450"/>
        <v>29889.074800000002</v>
      </c>
      <c r="H4840" s="112">
        <f t="shared" si="451"/>
        <v>187199.99480000001</v>
      </c>
      <c r="I4840" s="122">
        <f t="shared" si="452"/>
        <v>374399.98960000003</v>
      </c>
      <c r="J4840" s="97">
        <v>163361.34</v>
      </c>
      <c r="K4840" s="111">
        <f t="shared" si="453"/>
        <v>31038.654599999998</v>
      </c>
      <c r="L4840" s="112">
        <f t="shared" si="454"/>
        <v>194399.99460000001</v>
      </c>
      <c r="M4840" s="112">
        <f t="shared" si="455"/>
        <v>388799.98920000001</v>
      </c>
    </row>
    <row r="4841" spans="1:13" s="1" customFormat="1" ht="12.75" customHeight="1" x14ac:dyDescent="0.2">
      <c r="A4841" s="34">
        <v>172</v>
      </c>
      <c r="B4841" s="27">
        <v>26101400</v>
      </c>
      <c r="C4841" s="53" t="s">
        <v>555</v>
      </c>
      <c r="D4841" s="29">
        <v>2</v>
      </c>
      <c r="E4841" s="30" t="s">
        <v>11</v>
      </c>
      <c r="F4841" s="97">
        <v>139831.93</v>
      </c>
      <c r="G4841" s="112">
        <f t="shared" si="450"/>
        <v>26568.066699999999</v>
      </c>
      <c r="H4841" s="112">
        <f t="shared" si="451"/>
        <v>166399.99669999999</v>
      </c>
      <c r="I4841" s="122">
        <f t="shared" si="452"/>
        <v>332799.99339999998</v>
      </c>
      <c r="J4841" s="97">
        <v>145210.07999999999</v>
      </c>
      <c r="K4841" s="111">
        <f t="shared" si="453"/>
        <v>27589.915199999999</v>
      </c>
      <c r="L4841" s="112">
        <f t="shared" si="454"/>
        <v>172799.99519999998</v>
      </c>
      <c r="M4841" s="112">
        <f t="shared" si="455"/>
        <v>345599.99039999995</v>
      </c>
    </row>
    <row r="4842" spans="1:13" s="1" customFormat="1" ht="12.75" customHeight="1" x14ac:dyDescent="0.2">
      <c r="A4842" s="34">
        <v>173</v>
      </c>
      <c r="B4842" s="27">
        <v>26101400</v>
      </c>
      <c r="C4842" s="53" t="s">
        <v>557</v>
      </c>
      <c r="D4842" s="29">
        <v>2</v>
      </c>
      <c r="E4842" s="30" t="s">
        <v>11</v>
      </c>
      <c r="F4842" s="97">
        <v>34957.980000000003</v>
      </c>
      <c r="G4842" s="112">
        <f t="shared" si="450"/>
        <v>6642.0162000000009</v>
      </c>
      <c r="H4842" s="112">
        <f t="shared" si="451"/>
        <v>41599.996200000001</v>
      </c>
      <c r="I4842" s="122">
        <f t="shared" si="452"/>
        <v>83199.992400000003</v>
      </c>
      <c r="J4842" s="97">
        <v>36302.519999999997</v>
      </c>
      <c r="K4842" s="111">
        <f t="shared" si="453"/>
        <v>6897.4787999999999</v>
      </c>
      <c r="L4842" s="112">
        <f t="shared" si="454"/>
        <v>43199.998799999994</v>
      </c>
      <c r="M4842" s="112">
        <f t="shared" si="455"/>
        <v>86399.997599999988</v>
      </c>
    </row>
    <row r="4843" spans="1:13" s="1" customFormat="1" ht="12.75" customHeight="1" x14ac:dyDescent="0.2">
      <c r="A4843" s="34">
        <v>174</v>
      </c>
      <c r="B4843" s="27">
        <v>26101400</v>
      </c>
      <c r="C4843" s="53" t="s">
        <v>559</v>
      </c>
      <c r="D4843" s="29">
        <v>2</v>
      </c>
      <c r="E4843" s="30" t="s">
        <v>11</v>
      </c>
      <c r="F4843" s="97">
        <v>104873.95</v>
      </c>
      <c r="G4843" s="112">
        <f t="shared" si="450"/>
        <v>19926.050500000001</v>
      </c>
      <c r="H4843" s="112">
        <f t="shared" si="451"/>
        <v>124800.00049999999</v>
      </c>
      <c r="I4843" s="122">
        <f t="shared" si="452"/>
        <v>249600.00099999999</v>
      </c>
      <c r="J4843" s="97">
        <v>108907.56</v>
      </c>
      <c r="K4843" s="111">
        <f t="shared" si="453"/>
        <v>20692.436399999999</v>
      </c>
      <c r="L4843" s="112">
        <f t="shared" si="454"/>
        <v>129599.9964</v>
      </c>
      <c r="M4843" s="112">
        <f t="shared" si="455"/>
        <v>259199.99280000001</v>
      </c>
    </row>
    <row r="4844" spans="1:13" s="1" customFormat="1" ht="12.75" customHeight="1" x14ac:dyDescent="0.2">
      <c r="A4844" s="34">
        <v>175</v>
      </c>
      <c r="B4844" s="27">
        <v>26101400</v>
      </c>
      <c r="C4844" s="53" t="s">
        <v>561</v>
      </c>
      <c r="D4844" s="29">
        <v>2</v>
      </c>
      <c r="E4844" s="30" t="s">
        <v>11</v>
      </c>
      <c r="F4844" s="97">
        <v>34957.980000000003</v>
      </c>
      <c r="G4844" s="112">
        <f t="shared" si="450"/>
        <v>6642.0162000000009</v>
      </c>
      <c r="H4844" s="112">
        <f t="shared" si="451"/>
        <v>41599.996200000001</v>
      </c>
      <c r="I4844" s="122">
        <f t="shared" si="452"/>
        <v>83199.992400000003</v>
      </c>
      <c r="J4844" s="97">
        <v>36302.519999999997</v>
      </c>
      <c r="K4844" s="111">
        <f t="shared" si="453"/>
        <v>6897.4787999999999</v>
      </c>
      <c r="L4844" s="112">
        <f t="shared" si="454"/>
        <v>43199.998799999994</v>
      </c>
      <c r="M4844" s="112">
        <f t="shared" si="455"/>
        <v>86399.997599999988</v>
      </c>
    </row>
    <row r="4845" spans="1:13" s="1" customFormat="1" ht="12.75" customHeight="1" x14ac:dyDescent="0.2">
      <c r="A4845" s="34">
        <v>176</v>
      </c>
      <c r="B4845" s="27">
        <v>26101400</v>
      </c>
      <c r="C4845" s="53" t="s">
        <v>563</v>
      </c>
      <c r="D4845" s="29">
        <v>2</v>
      </c>
      <c r="E4845" s="30" t="s">
        <v>11</v>
      </c>
      <c r="F4845" s="97">
        <v>209747.9</v>
      </c>
      <c r="G4845" s="112">
        <f t="shared" si="450"/>
        <v>39852.101000000002</v>
      </c>
      <c r="H4845" s="112">
        <f t="shared" si="451"/>
        <v>249600.00099999999</v>
      </c>
      <c r="I4845" s="122">
        <f t="shared" si="452"/>
        <v>499200.00199999998</v>
      </c>
      <c r="J4845" s="97">
        <v>217815.13</v>
      </c>
      <c r="K4845" s="111">
        <f t="shared" si="453"/>
        <v>41384.8747</v>
      </c>
      <c r="L4845" s="112">
        <f t="shared" si="454"/>
        <v>259200.00469999999</v>
      </c>
      <c r="M4845" s="112">
        <f t="shared" si="455"/>
        <v>518400.00939999998</v>
      </c>
    </row>
    <row r="4846" spans="1:13" s="1" customFormat="1" ht="12.75" customHeight="1" x14ac:dyDescent="0.2">
      <c r="A4846" s="34">
        <v>177</v>
      </c>
      <c r="B4846" s="27">
        <v>26101400</v>
      </c>
      <c r="C4846" s="53" t="s">
        <v>565</v>
      </c>
      <c r="D4846" s="29">
        <v>2</v>
      </c>
      <c r="E4846" s="30" t="s">
        <v>11</v>
      </c>
      <c r="F4846" s="97">
        <v>349579.83</v>
      </c>
      <c r="G4846" s="112">
        <f t="shared" si="450"/>
        <v>66420.167700000005</v>
      </c>
      <c r="H4846" s="112">
        <f t="shared" si="451"/>
        <v>415999.99770000001</v>
      </c>
      <c r="I4846" s="122">
        <f t="shared" si="452"/>
        <v>831999.99540000001</v>
      </c>
      <c r="J4846" s="97">
        <v>363025.21</v>
      </c>
      <c r="K4846" s="111">
        <f t="shared" si="453"/>
        <v>68974.789900000003</v>
      </c>
      <c r="L4846" s="112">
        <f t="shared" si="454"/>
        <v>431999.99990000005</v>
      </c>
      <c r="M4846" s="112">
        <f t="shared" si="455"/>
        <v>863999.99980000011</v>
      </c>
    </row>
    <row r="4847" spans="1:13" s="1" customFormat="1" ht="12.75" customHeight="1" x14ac:dyDescent="0.2">
      <c r="A4847" s="34">
        <v>178</v>
      </c>
      <c r="B4847" s="27">
        <v>26101400</v>
      </c>
      <c r="C4847" s="53" t="s">
        <v>567</v>
      </c>
      <c r="D4847" s="29">
        <v>2</v>
      </c>
      <c r="E4847" s="30" t="s">
        <v>11</v>
      </c>
      <c r="F4847" s="97">
        <v>340840.34</v>
      </c>
      <c r="G4847" s="112">
        <f t="shared" si="450"/>
        <v>64759.664600000004</v>
      </c>
      <c r="H4847" s="112">
        <f t="shared" si="451"/>
        <v>405600.00460000004</v>
      </c>
      <c r="I4847" s="122">
        <f t="shared" si="452"/>
        <v>811200.00920000009</v>
      </c>
      <c r="J4847" s="97">
        <v>353949.58</v>
      </c>
      <c r="K4847" s="111">
        <f t="shared" si="453"/>
        <v>67250.420200000008</v>
      </c>
      <c r="L4847" s="112">
        <f t="shared" si="454"/>
        <v>421200.00020000001</v>
      </c>
      <c r="M4847" s="112">
        <f t="shared" si="455"/>
        <v>842400.00040000002</v>
      </c>
    </row>
    <row r="4848" spans="1:13" s="1" customFormat="1" ht="12.75" customHeight="1" x14ac:dyDescent="0.2">
      <c r="A4848" s="34">
        <v>179</v>
      </c>
      <c r="B4848" s="27">
        <v>26101400</v>
      </c>
      <c r="C4848" s="53" t="s">
        <v>569</v>
      </c>
      <c r="D4848" s="29">
        <v>2</v>
      </c>
      <c r="E4848" s="30" t="s">
        <v>11</v>
      </c>
      <c r="F4848" s="97">
        <v>78655.460000000006</v>
      </c>
      <c r="G4848" s="112">
        <f t="shared" si="450"/>
        <v>14944.537400000001</v>
      </c>
      <c r="H4848" s="112">
        <f t="shared" si="451"/>
        <v>93599.997400000007</v>
      </c>
      <c r="I4848" s="122">
        <f t="shared" si="452"/>
        <v>187199.99480000001</v>
      </c>
      <c r="J4848" s="97">
        <v>81680.67</v>
      </c>
      <c r="K4848" s="111">
        <f t="shared" si="453"/>
        <v>15519.327299999999</v>
      </c>
      <c r="L4848" s="112">
        <f t="shared" si="454"/>
        <v>97199.997300000003</v>
      </c>
      <c r="M4848" s="112">
        <f t="shared" si="455"/>
        <v>194399.99460000001</v>
      </c>
    </row>
    <row r="4849" spans="1:13" s="1" customFormat="1" ht="12.75" customHeight="1" x14ac:dyDescent="0.2">
      <c r="A4849" s="34">
        <v>180</v>
      </c>
      <c r="B4849" s="27">
        <v>26101400</v>
      </c>
      <c r="C4849" s="53" t="s">
        <v>571</v>
      </c>
      <c r="D4849" s="29">
        <v>2</v>
      </c>
      <c r="E4849" s="30" t="s">
        <v>11</v>
      </c>
      <c r="F4849" s="97">
        <v>104873.95</v>
      </c>
      <c r="G4849" s="112">
        <f t="shared" si="450"/>
        <v>19926.050500000001</v>
      </c>
      <c r="H4849" s="112">
        <f t="shared" si="451"/>
        <v>124800.00049999999</v>
      </c>
      <c r="I4849" s="122">
        <f t="shared" si="452"/>
        <v>249600.00099999999</v>
      </c>
      <c r="J4849" s="97">
        <v>108907.56</v>
      </c>
      <c r="K4849" s="111">
        <f t="shared" si="453"/>
        <v>20692.436399999999</v>
      </c>
      <c r="L4849" s="112">
        <f t="shared" si="454"/>
        <v>129599.9964</v>
      </c>
      <c r="M4849" s="112">
        <f t="shared" si="455"/>
        <v>259199.99280000001</v>
      </c>
    </row>
    <row r="4850" spans="1:13" s="1" customFormat="1" ht="12.75" customHeight="1" x14ac:dyDescent="0.2">
      <c r="A4850" s="34">
        <v>181</v>
      </c>
      <c r="B4850" s="27">
        <v>26101400</v>
      </c>
      <c r="C4850" s="53" t="s">
        <v>573</v>
      </c>
      <c r="D4850" s="29">
        <v>2</v>
      </c>
      <c r="E4850" s="30" t="s">
        <v>11</v>
      </c>
      <c r="F4850" s="97">
        <v>26218.49</v>
      </c>
      <c r="G4850" s="112">
        <f t="shared" si="450"/>
        <v>4981.5131000000001</v>
      </c>
      <c r="H4850" s="112">
        <f t="shared" si="451"/>
        <v>31200.003100000002</v>
      </c>
      <c r="I4850" s="122">
        <f t="shared" si="452"/>
        <v>62400.006200000003</v>
      </c>
      <c r="J4850" s="97">
        <v>27226.89</v>
      </c>
      <c r="K4850" s="111">
        <f t="shared" si="453"/>
        <v>5173.1090999999997</v>
      </c>
      <c r="L4850" s="112">
        <f t="shared" si="454"/>
        <v>32399.999100000001</v>
      </c>
      <c r="M4850" s="112">
        <f t="shared" si="455"/>
        <v>64799.998200000002</v>
      </c>
    </row>
    <row r="4851" spans="1:13" s="1" customFormat="1" ht="12.75" customHeight="1" x14ac:dyDescent="0.2">
      <c r="A4851" s="34">
        <v>182</v>
      </c>
      <c r="B4851" s="27">
        <v>26101400</v>
      </c>
      <c r="C4851" s="53" t="s">
        <v>575</v>
      </c>
      <c r="D4851" s="29">
        <v>2</v>
      </c>
      <c r="E4851" s="30" t="s">
        <v>52</v>
      </c>
      <c r="F4851" s="97">
        <v>15731.09</v>
      </c>
      <c r="G4851" s="112">
        <f t="shared" si="450"/>
        <v>2988.9070999999999</v>
      </c>
      <c r="H4851" s="112">
        <f t="shared" si="451"/>
        <v>18719.997100000001</v>
      </c>
      <c r="I4851" s="122">
        <f t="shared" si="452"/>
        <v>37439.994200000001</v>
      </c>
      <c r="J4851" s="97">
        <v>16336.13</v>
      </c>
      <c r="K4851" s="111">
        <f t="shared" si="453"/>
        <v>3103.8647000000001</v>
      </c>
      <c r="L4851" s="112">
        <f t="shared" si="454"/>
        <v>19439.994699999999</v>
      </c>
      <c r="M4851" s="112">
        <f t="shared" si="455"/>
        <v>38879.989399999999</v>
      </c>
    </row>
    <row r="4852" spans="1:13" s="1" customFormat="1" ht="12.75" customHeight="1" x14ac:dyDescent="0.2">
      <c r="A4852" s="34">
        <v>183</v>
      </c>
      <c r="B4852" s="27">
        <v>26101400</v>
      </c>
      <c r="C4852" s="53" t="s">
        <v>577</v>
      </c>
      <c r="D4852" s="29">
        <v>2</v>
      </c>
      <c r="E4852" s="30" t="s">
        <v>52</v>
      </c>
      <c r="F4852" s="97">
        <v>13983.19</v>
      </c>
      <c r="G4852" s="112">
        <f t="shared" si="450"/>
        <v>2656.8061000000002</v>
      </c>
      <c r="H4852" s="112">
        <f t="shared" si="451"/>
        <v>16639.9961</v>
      </c>
      <c r="I4852" s="122">
        <f t="shared" si="452"/>
        <v>33279.992200000001</v>
      </c>
      <c r="J4852" s="97">
        <v>14521.01</v>
      </c>
      <c r="K4852" s="111">
        <f t="shared" si="453"/>
        <v>2758.9919</v>
      </c>
      <c r="L4852" s="112">
        <f t="shared" si="454"/>
        <v>17280.001899999999</v>
      </c>
      <c r="M4852" s="112">
        <f t="shared" si="455"/>
        <v>34560.003799999999</v>
      </c>
    </row>
    <row r="4853" spans="1:13" s="1" customFormat="1" ht="12.75" customHeight="1" x14ac:dyDescent="0.2">
      <c r="A4853" s="34">
        <v>184</v>
      </c>
      <c r="B4853" s="27">
        <v>26101400</v>
      </c>
      <c r="C4853" s="53" t="s">
        <v>579</v>
      </c>
      <c r="D4853" s="29">
        <v>2</v>
      </c>
      <c r="E4853" s="30" t="s">
        <v>52</v>
      </c>
      <c r="F4853" s="97">
        <v>10487.39</v>
      </c>
      <c r="G4853" s="112">
        <f t="shared" si="450"/>
        <v>1992.6041</v>
      </c>
      <c r="H4853" s="112">
        <f t="shared" si="451"/>
        <v>12479.9941</v>
      </c>
      <c r="I4853" s="122">
        <f t="shared" si="452"/>
        <v>24959.9882</v>
      </c>
      <c r="J4853" s="97">
        <v>10890.76</v>
      </c>
      <c r="K4853" s="111">
        <f t="shared" si="453"/>
        <v>2069.2444</v>
      </c>
      <c r="L4853" s="112">
        <f t="shared" si="454"/>
        <v>12960.0044</v>
      </c>
      <c r="M4853" s="112">
        <f t="shared" si="455"/>
        <v>25920.0088</v>
      </c>
    </row>
    <row r="4854" spans="1:13" s="1" customFormat="1" ht="12.75" customHeight="1" x14ac:dyDescent="0.2">
      <c r="A4854" s="34">
        <v>185</v>
      </c>
      <c r="B4854" s="27">
        <v>26101400</v>
      </c>
      <c r="C4854" s="53" t="s">
        <v>581</v>
      </c>
      <c r="D4854" s="29">
        <v>2</v>
      </c>
      <c r="E4854" s="30" t="s">
        <v>52</v>
      </c>
      <c r="F4854" s="97">
        <v>10487.39</v>
      </c>
      <c r="G4854" s="112">
        <f t="shared" si="450"/>
        <v>1992.6041</v>
      </c>
      <c r="H4854" s="112">
        <f t="shared" si="451"/>
        <v>12479.9941</v>
      </c>
      <c r="I4854" s="122">
        <f t="shared" si="452"/>
        <v>24959.9882</v>
      </c>
      <c r="J4854" s="97">
        <v>10890.76</v>
      </c>
      <c r="K4854" s="111">
        <f t="shared" si="453"/>
        <v>2069.2444</v>
      </c>
      <c r="L4854" s="112">
        <f t="shared" si="454"/>
        <v>12960.0044</v>
      </c>
      <c r="M4854" s="112">
        <f t="shared" si="455"/>
        <v>25920.0088</v>
      </c>
    </row>
    <row r="4855" spans="1:13" s="1" customFormat="1" ht="12.75" customHeight="1" x14ac:dyDescent="0.2">
      <c r="A4855" s="34">
        <v>186</v>
      </c>
      <c r="B4855" s="27">
        <v>26101400</v>
      </c>
      <c r="C4855" s="53" t="s">
        <v>583</v>
      </c>
      <c r="D4855" s="29">
        <v>2</v>
      </c>
      <c r="E4855" s="30" t="s">
        <v>52</v>
      </c>
      <c r="F4855" s="97">
        <v>10487.39</v>
      </c>
      <c r="G4855" s="112">
        <f t="shared" si="450"/>
        <v>1992.6041</v>
      </c>
      <c r="H4855" s="112">
        <f t="shared" si="451"/>
        <v>12479.9941</v>
      </c>
      <c r="I4855" s="122">
        <f t="shared" si="452"/>
        <v>24959.9882</v>
      </c>
      <c r="J4855" s="97">
        <v>10890.76</v>
      </c>
      <c r="K4855" s="111">
        <f t="shared" si="453"/>
        <v>2069.2444</v>
      </c>
      <c r="L4855" s="112">
        <f t="shared" si="454"/>
        <v>12960.0044</v>
      </c>
      <c r="M4855" s="112">
        <f t="shared" si="455"/>
        <v>25920.0088</v>
      </c>
    </row>
    <row r="4856" spans="1:13" s="1" customFormat="1" ht="12.75" customHeight="1" x14ac:dyDescent="0.2">
      <c r="A4856" s="34">
        <v>187</v>
      </c>
      <c r="B4856" s="27">
        <v>26101400</v>
      </c>
      <c r="C4856" s="53" t="s">
        <v>585</v>
      </c>
      <c r="D4856" s="29">
        <v>2</v>
      </c>
      <c r="E4856" s="30" t="s">
        <v>11</v>
      </c>
      <c r="F4856" s="97">
        <v>15731.09</v>
      </c>
      <c r="G4856" s="112">
        <f t="shared" si="450"/>
        <v>2988.9070999999999</v>
      </c>
      <c r="H4856" s="112">
        <f t="shared" si="451"/>
        <v>18719.997100000001</v>
      </c>
      <c r="I4856" s="122">
        <f t="shared" si="452"/>
        <v>37439.994200000001</v>
      </c>
      <c r="J4856" s="97">
        <v>16336.13</v>
      </c>
      <c r="K4856" s="111">
        <f t="shared" si="453"/>
        <v>3103.8647000000001</v>
      </c>
      <c r="L4856" s="112">
        <f t="shared" si="454"/>
        <v>19439.994699999999</v>
      </c>
      <c r="M4856" s="112">
        <f t="shared" si="455"/>
        <v>38879.989399999999</v>
      </c>
    </row>
    <row r="4857" spans="1:13" s="1" customFormat="1" ht="12.75" customHeight="1" x14ac:dyDescent="0.2">
      <c r="A4857" s="34">
        <v>188</v>
      </c>
      <c r="B4857" s="27">
        <v>26101400</v>
      </c>
      <c r="C4857" s="53" t="s">
        <v>587</v>
      </c>
      <c r="D4857" s="29">
        <v>2</v>
      </c>
      <c r="E4857" s="30" t="s">
        <v>11</v>
      </c>
      <c r="F4857" s="97">
        <v>12235.29</v>
      </c>
      <c r="G4857" s="112">
        <f t="shared" si="450"/>
        <v>2324.7051000000001</v>
      </c>
      <c r="H4857" s="112">
        <f t="shared" si="451"/>
        <v>14559.9951</v>
      </c>
      <c r="I4857" s="122">
        <f t="shared" si="452"/>
        <v>29119.9902</v>
      </c>
      <c r="J4857" s="97">
        <v>12705.88</v>
      </c>
      <c r="K4857" s="111">
        <f t="shared" si="453"/>
        <v>2414.1171999999997</v>
      </c>
      <c r="L4857" s="112">
        <f t="shared" si="454"/>
        <v>15119.997199999998</v>
      </c>
      <c r="M4857" s="112">
        <f t="shared" si="455"/>
        <v>30239.994399999996</v>
      </c>
    </row>
    <row r="4858" spans="1:13" s="1" customFormat="1" ht="12.75" customHeight="1" x14ac:dyDescent="0.2">
      <c r="A4858" s="34">
        <v>189</v>
      </c>
      <c r="B4858" s="27">
        <v>26101400</v>
      </c>
      <c r="C4858" s="53" t="s">
        <v>589</v>
      </c>
      <c r="D4858" s="29">
        <v>2</v>
      </c>
      <c r="E4858" s="30" t="s">
        <v>11</v>
      </c>
      <c r="F4858" s="97">
        <v>2621.85</v>
      </c>
      <c r="G4858" s="112">
        <f t="shared" si="450"/>
        <v>498.1515</v>
      </c>
      <c r="H4858" s="112">
        <f t="shared" si="451"/>
        <v>3120.0014999999999</v>
      </c>
      <c r="I4858" s="122">
        <f t="shared" si="452"/>
        <v>6240.0029999999997</v>
      </c>
      <c r="J4858" s="97">
        <v>2722.69</v>
      </c>
      <c r="K4858" s="111">
        <f t="shared" si="453"/>
        <v>517.31110000000001</v>
      </c>
      <c r="L4858" s="112">
        <f t="shared" si="454"/>
        <v>3240.0011</v>
      </c>
      <c r="M4858" s="112">
        <f t="shared" si="455"/>
        <v>6480.0021999999999</v>
      </c>
    </row>
    <row r="4859" spans="1:13" s="1" customFormat="1" ht="12.75" customHeight="1" x14ac:dyDescent="0.2">
      <c r="A4859" s="34">
        <v>190</v>
      </c>
      <c r="B4859" s="27">
        <v>26101400</v>
      </c>
      <c r="C4859" s="53" t="s">
        <v>591</v>
      </c>
      <c r="D4859" s="29">
        <v>2</v>
      </c>
      <c r="E4859" s="30" t="s">
        <v>11</v>
      </c>
      <c r="F4859" s="97">
        <v>2621.85</v>
      </c>
      <c r="G4859" s="112">
        <f t="shared" si="450"/>
        <v>498.1515</v>
      </c>
      <c r="H4859" s="112">
        <f t="shared" si="451"/>
        <v>3120.0014999999999</v>
      </c>
      <c r="I4859" s="122">
        <f t="shared" si="452"/>
        <v>6240.0029999999997</v>
      </c>
      <c r="J4859" s="97">
        <v>2722.69</v>
      </c>
      <c r="K4859" s="111">
        <f t="shared" si="453"/>
        <v>517.31110000000001</v>
      </c>
      <c r="L4859" s="112">
        <f t="shared" si="454"/>
        <v>3240.0011</v>
      </c>
      <c r="M4859" s="112">
        <f t="shared" si="455"/>
        <v>6480.0021999999999</v>
      </c>
    </row>
    <row r="4860" spans="1:13" s="1" customFormat="1" ht="12.75" customHeight="1" x14ac:dyDescent="0.2">
      <c r="A4860" s="34">
        <v>191</v>
      </c>
      <c r="B4860" s="27">
        <v>26101400</v>
      </c>
      <c r="C4860" s="53" t="s">
        <v>593</v>
      </c>
      <c r="D4860" s="29">
        <v>2</v>
      </c>
      <c r="E4860" s="30" t="s">
        <v>11</v>
      </c>
      <c r="F4860" s="97">
        <v>2621.85</v>
      </c>
      <c r="G4860" s="112">
        <f t="shared" si="450"/>
        <v>498.1515</v>
      </c>
      <c r="H4860" s="112">
        <f t="shared" si="451"/>
        <v>3120.0014999999999</v>
      </c>
      <c r="I4860" s="122">
        <f t="shared" si="452"/>
        <v>6240.0029999999997</v>
      </c>
      <c r="J4860" s="97">
        <v>2722.69</v>
      </c>
      <c r="K4860" s="111">
        <f t="shared" si="453"/>
        <v>517.31110000000001</v>
      </c>
      <c r="L4860" s="112">
        <f t="shared" si="454"/>
        <v>3240.0011</v>
      </c>
      <c r="M4860" s="112">
        <f t="shared" si="455"/>
        <v>6480.0021999999999</v>
      </c>
    </row>
    <row r="4861" spans="1:13" s="1" customFormat="1" ht="12.75" customHeight="1" x14ac:dyDescent="0.2">
      <c r="A4861" s="34">
        <v>192</v>
      </c>
      <c r="B4861" s="27">
        <v>26101400</v>
      </c>
      <c r="C4861" s="53" t="s">
        <v>595</v>
      </c>
      <c r="D4861" s="29">
        <v>2</v>
      </c>
      <c r="E4861" s="30" t="s">
        <v>11</v>
      </c>
      <c r="F4861" s="97">
        <v>2621.85</v>
      </c>
      <c r="G4861" s="112">
        <f t="shared" si="450"/>
        <v>498.1515</v>
      </c>
      <c r="H4861" s="112">
        <f t="shared" si="451"/>
        <v>3120.0014999999999</v>
      </c>
      <c r="I4861" s="122">
        <f t="shared" si="452"/>
        <v>6240.0029999999997</v>
      </c>
      <c r="J4861" s="97">
        <v>2722.69</v>
      </c>
      <c r="K4861" s="111">
        <f t="shared" si="453"/>
        <v>517.31110000000001</v>
      </c>
      <c r="L4861" s="112">
        <f t="shared" si="454"/>
        <v>3240.0011</v>
      </c>
      <c r="M4861" s="112">
        <f t="shared" si="455"/>
        <v>6480.0021999999999</v>
      </c>
    </row>
    <row r="4862" spans="1:13" s="1" customFormat="1" ht="12.75" customHeight="1" x14ac:dyDescent="0.2">
      <c r="A4862" s="34">
        <v>193</v>
      </c>
      <c r="B4862" s="27">
        <v>26101400</v>
      </c>
      <c r="C4862" s="53" t="s">
        <v>597</v>
      </c>
      <c r="D4862" s="29">
        <v>2</v>
      </c>
      <c r="E4862" s="30" t="s">
        <v>11</v>
      </c>
      <c r="F4862" s="97">
        <v>2621.85</v>
      </c>
      <c r="G4862" s="112">
        <f t="shared" si="450"/>
        <v>498.1515</v>
      </c>
      <c r="H4862" s="112">
        <f t="shared" si="451"/>
        <v>3120.0014999999999</v>
      </c>
      <c r="I4862" s="122">
        <f t="shared" si="452"/>
        <v>6240.0029999999997</v>
      </c>
      <c r="J4862" s="97">
        <v>2722.69</v>
      </c>
      <c r="K4862" s="111">
        <f t="shared" si="453"/>
        <v>517.31110000000001</v>
      </c>
      <c r="L4862" s="112">
        <f t="shared" si="454"/>
        <v>3240.0011</v>
      </c>
      <c r="M4862" s="112">
        <f t="shared" si="455"/>
        <v>6480.0021999999999</v>
      </c>
    </row>
    <row r="4863" spans="1:13" s="1" customFormat="1" ht="12.75" customHeight="1" x14ac:dyDescent="0.2">
      <c r="A4863" s="34">
        <v>194</v>
      </c>
      <c r="B4863" s="27">
        <v>26101400</v>
      </c>
      <c r="C4863" s="53" t="s">
        <v>599</v>
      </c>
      <c r="D4863" s="29">
        <v>2</v>
      </c>
      <c r="E4863" s="30" t="s">
        <v>11</v>
      </c>
      <c r="F4863" s="97">
        <v>17478.990000000002</v>
      </c>
      <c r="G4863" s="112">
        <f t="shared" si="450"/>
        <v>3321.0081000000005</v>
      </c>
      <c r="H4863" s="112">
        <f t="shared" si="451"/>
        <v>20799.998100000001</v>
      </c>
      <c r="I4863" s="122">
        <f t="shared" si="452"/>
        <v>41599.996200000001</v>
      </c>
      <c r="J4863" s="97">
        <v>18151.259999999998</v>
      </c>
      <c r="K4863" s="111">
        <f t="shared" si="453"/>
        <v>3448.7393999999999</v>
      </c>
      <c r="L4863" s="112">
        <f t="shared" si="454"/>
        <v>21599.999399999997</v>
      </c>
      <c r="M4863" s="112">
        <f t="shared" si="455"/>
        <v>43199.998799999994</v>
      </c>
    </row>
    <row r="4864" spans="1:13" s="1" customFormat="1" ht="12.75" customHeight="1" x14ac:dyDescent="0.2">
      <c r="A4864" s="34">
        <v>195</v>
      </c>
      <c r="B4864" s="27">
        <v>26101400</v>
      </c>
      <c r="C4864" s="53" t="s">
        <v>601</v>
      </c>
      <c r="D4864" s="29">
        <v>2</v>
      </c>
      <c r="E4864" s="30" t="s">
        <v>11</v>
      </c>
      <c r="F4864" s="97">
        <v>2621.85</v>
      </c>
      <c r="G4864" s="112">
        <f t="shared" si="450"/>
        <v>498.1515</v>
      </c>
      <c r="H4864" s="112">
        <f t="shared" si="451"/>
        <v>3120.0014999999999</v>
      </c>
      <c r="I4864" s="122">
        <f t="shared" si="452"/>
        <v>6240.0029999999997</v>
      </c>
      <c r="J4864" s="97">
        <v>2722.69</v>
      </c>
      <c r="K4864" s="111">
        <f t="shared" si="453"/>
        <v>517.31110000000001</v>
      </c>
      <c r="L4864" s="112">
        <f t="shared" si="454"/>
        <v>3240.0011</v>
      </c>
      <c r="M4864" s="112">
        <f t="shared" si="455"/>
        <v>6480.0021999999999</v>
      </c>
    </row>
    <row r="4865" spans="1:13" s="1" customFormat="1" ht="12.75" customHeight="1" x14ac:dyDescent="0.2">
      <c r="A4865" s="34">
        <v>196</v>
      </c>
      <c r="B4865" s="27">
        <v>26101400</v>
      </c>
      <c r="C4865" s="53" t="s">
        <v>603</v>
      </c>
      <c r="D4865" s="29">
        <v>2</v>
      </c>
      <c r="E4865" s="30" t="s">
        <v>11</v>
      </c>
      <c r="F4865" s="97">
        <v>2621.85</v>
      </c>
      <c r="G4865" s="112">
        <f t="shared" si="450"/>
        <v>498.1515</v>
      </c>
      <c r="H4865" s="112">
        <f t="shared" si="451"/>
        <v>3120.0014999999999</v>
      </c>
      <c r="I4865" s="122">
        <f t="shared" si="452"/>
        <v>6240.0029999999997</v>
      </c>
      <c r="J4865" s="97">
        <v>2722.69</v>
      </c>
      <c r="K4865" s="111">
        <f t="shared" si="453"/>
        <v>517.31110000000001</v>
      </c>
      <c r="L4865" s="112">
        <f t="shared" si="454"/>
        <v>3240.0011</v>
      </c>
      <c r="M4865" s="112">
        <f t="shared" si="455"/>
        <v>6480.0021999999999</v>
      </c>
    </row>
    <row r="4866" spans="1:13" s="1" customFormat="1" ht="12.75" customHeight="1" x14ac:dyDescent="0.2">
      <c r="A4866" s="34">
        <v>197</v>
      </c>
      <c r="B4866" s="27">
        <v>26101400</v>
      </c>
      <c r="C4866" s="53" t="s">
        <v>605</v>
      </c>
      <c r="D4866" s="29">
        <v>2</v>
      </c>
      <c r="E4866" s="30" t="s">
        <v>11</v>
      </c>
      <c r="F4866" s="97">
        <v>8739.5</v>
      </c>
      <c r="G4866" s="112">
        <f t="shared" si="450"/>
        <v>1660.5050000000001</v>
      </c>
      <c r="H4866" s="112">
        <f t="shared" si="451"/>
        <v>10400.005000000001</v>
      </c>
      <c r="I4866" s="122">
        <f t="shared" si="452"/>
        <v>20800.010000000002</v>
      </c>
      <c r="J4866" s="97">
        <v>9075.6299999999992</v>
      </c>
      <c r="K4866" s="111">
        <f t="shared" si="453"/>
        <v>1724.3697</v>
      </c>
      <c r="L4866" s="112">
        <f t="shared" si="454"/>
        <v>10799.999699999998</v>
      </c>
      <c r="M4866" s="112">
        <f t="shared" si="455"/>
        <v>21599.999399999997</v>
      </c>
    </row>
    <row r="4867" spans="1:13" s="1" customFormat="1" ht="12.75" customHeight="1" x14ac:dyDescent="0.2">
      <c r="A4867" s="34">
        <v>198</v>
      </c>
      <c r="B4867" s="27">
        <v>26101400</v>
      </c>
      <c r="C4867" s="53" t="s">
        <v>801</v>
      </c>
      <c r="D4867" s="29">
        <v>2</v>
      </c>
      <c r="E4867" s="30" t="s">
        <v>11</v>
      </c>
      <c r="F4867" s="97">
        <v>305882.34999999998</v>
      </c>
      <c r="G4867" s="112">
        <f t="shared" si="450"/>
        <v>58117.646499999995</v>
      </c>
      <c r="H4867" s="112">
        <f t="shared" si="451"/>
        <v>363999.99649999995</v>
      </c>
      <c r="I4867" s="122">
        <f t="shared" si="452"/>
        <v>727999.9929999999</v>
      </c>
      <c r="J4867" s="97">
        <v>317647.06</v>
      </c>
      <c r="K4867" s="111">
        <f t="shared" si="453"/>
        <v>60352.941400000003</v>
      </c>
      <c r="L4867" s="112">
        <f t="shared" si="454"/>
        <v>378000.00140000001</v>
      </c>
      <c r="M4867" s="112">
        <f t="shared" si="455"/>
        <v>756000.00280000002</v>
      </c>
    </row>
    <row r="4868" spans="1:13" s="1" customFormat="1" ht="12.75" customHeight="1" x14ac:dyDescent="0.2">
      <c r="A4868" s="34">
        <v>199</v>
      </c>
      <c r="B4868" s="27">
        <v>26101400</v>
      </c>
      <c r="C4868" s="53" t="s">
        <v>607</v>
      </c>
      <c r="D4868" s="29">
        <v>2</v>
      </c>
      <c r="E4868" s="30" t="s">
        <v>11</v>
      </c>
      <c r="F4868" s="97">
        <v>104873.95</v>
      </c>
      <c r="G4868" s="112">
        <f t="shared" si="450"/>
        <v>19926.050500000001</v>
      </c>
      <c r="H4868" s="112">
        <f t="shared" si="451"/>
        <v>124800.00049999999</v>
      </c>
      <c r="I4868" s="122">
        <f t="shared" si="452"/>
        <v>249600.00099999999</v>
      </c>
      <c r="J4868" s="97">
        <v>108907.56</v>
      </c>
      <c r="K4868" s="111">
        <f t="shared" si="453"/>
        <v>20692.436399999999</v>
      </c>
      <c r="L4868" s="112">
        <f t="shared" si="454"/>
        <v>129599.9964</v>
      </c>
      <c r="M4868" s="112">
        <f t="shared" si="455"/>
        <v>259199.99280000001</v>
      </c>
    </row>
    <row r="4869" spans="1:13" s="1" customFormat="1" ht="12.75" customHeight="1" x14ac:dyDescent="0.2">
      <c r="A4869" s="34">
        <v>200</v>
      </c>
      <c r="B4869" s="27">
        <v>26101400</v>
      </c>
      <c r="C4869" s="53" t="s">
        <v>609</v>
      </c>
      <c r="D4869" s="29">
        <v>2</v>
      </c>
      <c r="E4869" s="30" t="s">
        <v>11</v>
      </c>
      <c r="F4869" s="97">
        <v>52436.97</v>
      </c>
      <c r="G4869" s="112">
        <f t="shared" si="450"/>
        <v>9963.0243000000009</v>
      </c>
      <c r="H4869" s="112">
        <f t="shared" si="451"/>
        <v>62399.994300000006</v>
      </c>
      <c r="I4869" s="122">
        <f t="shared" si="452"/>
        <v>124799.98860000001</v>
      </c>
      <c r="J4869" s="97">
        <v>54453.78</v>
      </c>
      <c r="K4869" s="111">
        <f t="shared" si="453"/>
        <v>10346.218199999999</v>
      </c>
      <c r="L4869" s="112">
        <f t="shared" si="454"/>
        <v>64799.998200000002</v>
      </c>
      <c r="M4869" s="112">
        <f t="shared" si="455"/>
        <v>129599.9964</v>
      </c>
    </row>
    <row r="4870" spans="1:13" s="1" customFormat="1" ht="12.75" customHeight="1" x14ac:dyDescent="0.2">
      <c r="A4870" s="34">
        <v>201</v>
      </c>
      <c r="B4870" s="27">
        <v>26101400</v>
      </c>
      <c r="C4870" s="53" t="s">
        <v>611</v>
      </c>
      <c r="D4870" s="29">
        <v>2</v>
      </c>
      <c r="E4870" s="30" t="s">
        <v>11</v>
      </c>
      <c r="F4870" s="97">
        <v>34957.980000000003</v>
      </c>
      <c r="G4870" s="112">
        <f t="shared" si="450"/>
        <v>6642.0162000000009</v>
      </c>
      <c r="H4870" s="112">
        <f t="shared" si="451"/>
        <v>41599.996200000001</v>
      </c>
      <c r="I4870" s="122">
        <f t="shared" si="452"/>
        <v>83199.992400000003</v>
      </c>
      <c r="J4870" s="97">
        <v>36302.519999999997</v>
      </c>
      <c r="K4870" s="111">
        <f t="shared" si="453"/>
        <v>6897.4787999999999</v>
      </c>
      <c r="L4870" s="112">
        <f t="shared" si="454"/>
        <v>43199.998799999994</v>
      </c>
      <c r="M4870" s="112">
        <f t="shared" si="455"/>
        <v>86399.997599999988</v>
      </c>
    </row>
    <row r="4871" spans="1:13" s="1" customFormat="1" ht="12.75" customHeight="1" x14ac:dyDescent="0.2">
      <c r="A4871" s="34">
        <v>202</v>
      </c>
      <c r="B4871" s="27">
        <v>26101400</v>
      </c>
      <c r="C4871" s="53" t="s">
        <v>613</v>
      </c>
      <c r="D4871" s="29">
        <v>2</v>
      </c>
      <c r="E4871" s="30" t="s">
        <v>11</v>
      </c>
      <c r="F4871" s="97">
        <v>174789.92</v>
      </c>
      <c r="G4871" s="112">
        <f t="shared" si="450"/>
        <v>33210.084800000004</v>
      </c>
      <c r="H4871" s="112">
        <f t="shared" si="451"/>
        <v>208000.00480000002</v>
      </c>
      <c r="I4871" s="122">
        <f t="shared" si="452"/>
        <v>416000.00960000005</v>
      </c>
      <c r="J4871" s="97">
        <v>181512.61</v>
      </c>
      <c r="K4871" s="111">
        <f t="shared" si="453"/>
        <v>34487.395899999996</v>
      </c>
      <c r="L4871" s="112">
        <f t="shared" si="454"/>
        <v>216000.00589999999</v>
      </c>
      <c r="M4871" s="112">
        <f t="shared" si="455"/>
        <v>432000.01179999998</v>
      </c>
    </row>
    <row r="4872" spans="1:13" s="1" customFormat="1" ht="12.75" customHeight="1" x14ac:dyDescent="0.2">
      <c r="A4872" s="34">
        <v>203</v>
      </c>
      <c r="B4872" s="27" t="s">
        <v>802</v>
      </c>
      <c r="C4872" s="53" t="s">
        <v>726</v>
      </c>
      <c r="D4872" s="29">
        <v>2</v>
      </c>
      <c r="E4872" s="30" t="s">
        <v>11</v>
      </c>
      <c r="F4872" s="97">
        <v>87394.96</v>
      </c>
      <c r="G4872" s="112">
        <f t="shared" si="450"/>
        <v>16605.042400000002</v>
      </c>
      <c r="H4872" s="112">
        <f t="shared" si="451"/>
        <v>104000.00240000001</v>
      </c>
      <c r="I4872" s="122">
        <f t="shared" si="452"/>
        <v>208000.00480000002</v>
      </c>
      <c r="J4872" s="97">
        <v>90756.3</v>
      </c>
      <c r="K4872" s="111">
        <f t="shared" si="453"/>
        <v>17243.697</v>
      </c>
      <c r="L4872" s="112">
        <f t="shared" si="454"/>
        <v>107999.997</v>
      </c>
      <c r="M4872" s="112">
        <f t="shared" si="455"/>
        <v>215999.99400000001</v>
      </c>
    </row>
    <row r="4873" spans="1:13" s="1" customFormat="1" ht="12.75" customHeight="1" x14ac:dyDescent="0.2">
      <c r="A4873" s="34">
        <v>204</v>
      </c>
      <c r="B4873" s="27" t="s">
        <v>802</v>
      </c>
      <c r="C4873" s="53" t="s">
        <v>712</v>
      </c>
      <c r="D4873" s="29">
        <v>2</v>
      </c>
      <c r="E4873" s="30" t="s">
        <v>11</v>
      </c>
      <c r="F4873" s="97">
        <v>305882.34999999998</v>
      </c>
      <c r="G4873" s="112">
        <f t="shared" ref="G4873:G4936" si="456">F4873*19%</f>
        <v>58117.646499999995</v>
      </c>
      <c r="H4873" s="112">
        <f t="shared" ref="H4873:H4936" si="457">F4873+G4873</f>
        <v>363999.99649999995</v>
      </c>
      <c r="I4873" s="122">
        <f t="shared" ref="I4873:I4936" si="458">H4873*D4873</f>
        <v>727999.9929999999</v>
      </c>
      <c r="J4873" s="97">
        <v>317647.06</v>
      </c>
      <c r="K4873" s="111">
        <f t="shared" ref="K4873:K4936" si="459">J4873*19%</f>
        <v>60352.941400000003</v>
      </c>
      <c r="L4873" s="112">
        <f t="shared" ref="L4873:L4936" si="460">J4873+K4873</f>
        <v>378000.00140000001</v>
      </c>
      <c r="M4873" s="112">
        <f t="shared" ref="M4873:M4936" si="461">L4873*D4873</f>
        <v>756000.00280000002</v>
      </c>
    </row>
    <row r="4874" spans="1:13" s="1" customFormat="1" ht="12.75" customHeight="1" x14ac:dyDescent="0.2">
      <c r="A4874" s="34">
        <v>205</v>
      </c>
      <c r="B4874" s="27">
        <v>26101400</v>
      </c>
      <c r="C4874" s="53" t="s">
        <v>813</v>
      </c>
      <c r="D4874" s="29">
        <v>2</v>
      </c>
      <c r="E4874" s="30" t="s">
        <v>11</v>
      </c>
      <c r="F4874" s="97">
        <v>393277.31</v>
      </c>
      <c r="G4874" s="112">
        <f t="shared" si="456"/>
        <v>74722.688899999994</v>
      </c>
      <c r="H4874" s="112">
        <f t="shared" si="457"/>
        <v>467999.99890000001</v>
      </c>
      <c r="I4874" s="122">
        <f t="shared" si="458"/>
        <v>935999.99780000001</v>
      </c>
      <c r="J4874" s="97">
        <v>408403.36</v>
      </c>
      <c r="K4874" s="111">
        <f t="shared" si="459"/>
        <v>77596.638399999996</v>
      </c>
      <c r="L4874" s="112">
        <f t="shared" si="460"/>
        <v>485999.99839999998</v>
      </c>
      <c r="M4874" s="112">
        <f t="shared" si="461"/>
        <v>971999.99679999996</v>
      </c>
    </row>
    <row r="4875" spans="1:13" s="1" customFormat="1" ht="12.75" customHeight="1" x14ac:dyDescent="0.2">
      <c r="A4875" s="34">
        <v>206</v>
      </c>
      <c r="B4875" s="27">
        <v>26101400</v>
      </c>
      <c r="C4875" s="53" t="s">
        <v>628</v>
      </c>
      <c r="D4875" s="29">
        <v>2</v>
      </c>
      <c r="E4875" s="30" t="s">
        <v>11</v>
      </c>
      <c r="F4875" s="97">
        <v>78655.460000000006</v>
      </c>
      <c r="G4875" s="112">
        <f t="shared" si="456"/>
        <v>14944.537400000001</v>
      </c>
      <c r="H4875" s="112">
        <f t="shared" si="457"/>
        <v>93599.997400000007</v>
      </c>
      <c r="I4875" s="122">
        <f t="shared" si="458"/>
        <v>187199.99480000001</v>
      </c>
      <c r="J4875" s="97">
        <v>81680.67</v>
      </c>
      <c r="K4875" s="111">
        <f t="shared" si="459"/>
        <v>15519.327299999999</v>
      </c>
      <c r="L4875" s="112">
        <f t="shared" si="460"/>
        <v>97199.997300000003</v>
      </c>
      <c r="M4875" s="112">
        <f t="shared" si="461"/>
        <v>194399.99460000001</v>
      </c>
    </row>
    <row r="4876" spans="1:13" s="1" customFormat="1" ht="12.75" customHeight="1" x14ac:dyDescent="0.2">
      <c r="A4876" s="34">
        <v>207</v>
      </c>
      <c r="B4876" s="27">
        <v>26101400</v>
      </c>
      <c r="C4876" s="53" t="s">
        <v>814</v>
      </c>
      <c r="D4876" s="29">
        <v>2</v>
      </c>
      <c r="E4876" s="30" t="s">
        <v>11</v>
      </c>
      <c r="F4876" s="97">
        <v>157310.92000000001</v>
      </c>
      <c r="G4876" s="112">
        <f t="shared" si="456"/>
        <v>29889.074800000002</v>
      </c>
      <c r="H4876" s="112">
        <f t="shared" si="457"/>
        <v>187199.99480000001</v>
      </c>
      <c r="I4876" s="122">
        <f t="shared" si="458"/>
        <v>374399.98960000003</v>
      </c>
      <c r="J4876" s="97">
        <v>163361.34</v>
      </c>
      <c r="K4876" s="111">
        <f t="shared" si="459"/>
        <v>31038.654599999998</v>
      </c>
      <c r="L4876" s="112">
        <f t="shared" si="460"/>
        <v>194399.99460000001</v>
      </c>
      <c r="M4876" s="112">
        <f t="shared" si="461"/>
        <v>388799.98920000001</v>
      </c>
    </row>
    <row r="4877" spans="1:13" s="1" customFormat="1" ht="12.75" customHeight="1" x14ac:dyDescent="0.2">
      <c r="A4877" s="34">
        <v>208</v>
      </c>
      <c r="B4877" s="27">
        <v>26101400</v>
      </c>
      <c r="C4877" s="53" t="s">
        <v>815</v>
      </c>
      <c r="D4877" s="29">
        <v>2</v>
      </c>
      <c r="E4877" s="30" t="s">
        <v>11</v>
      </c>
      <c r="F4877" s="97">
        <v>1310924.3700000001</v>
      </c>
      <c r="G4877" s="112">
        <f t="shared" si="456"/>
        <v>249075.63030000002</v>
      </c>
      <c r="H4877" s="112">
        <f t="shared" si="457"/>
        <v>1560000.0003000002</v>
      </c>
      <c r="I4877" s="122">
        <f t="shared" si="458"/>
        <v>3120000.0006000004</v>
      </c>
      <c r="J4877" s="97">
        <v>1361344.54</v>
      </c>
      <c r="K4877" s="111">
        <f t="shared" si="459"/>
        <v>258655.4626</v>
      </c>
      <c r="L4877" s="112">
        <f t="shared" si="460"/>
        <v>1620000.0026</v>
      </c>
      <c r="M4877" s="112">
        <f t="shared" si="461"/>
        <v>3240000.0052</v>
      </c>
    </row>
    <row r="4878" spans="1:13" s="1" customFormat="1" ht="12.75" customHeight="1" x14ac:dyDescent="0.2">
      <c r="A4878" s="34">
        <v>209</v>
      </c>
      <c r="B4878" s="27">
        <v>26101400</v>
      </c>
      <c r="C4878" s="53" t="s">
        <v>816</v>
      </c>
      <c r="D4878" s="29">
        <v>2</v>
      </c>
      <c r="E4878" s="30" t="s">
        <v>11</v>
      </c>
      <c r="F4878" s="97">
        <v>1048739.5</v>
      </c>
      <c r="G4878" s="112">
        <f t="shared" si="456"/>
        <v>199260.505</v>
      </c>
      <c r="H4878" s="112">
        <f t="shared" si="457"/>
        <v>1248000.0049999999</v>
      </c>
      <c r="I4878" s="122">
        <f t="shared" si="458"/>
        <v>2496000.0099999998</v>
      </c>
      <c r="J4878" s="97">
        <v>1089075.6299999999</v>
      </c>
      <c r="K4878" s="111">
        <f t="shared" si="459"/>
        <v>206924.36969999998</v>
      </c>
      <c r="L4878" s="112">
        <f t="shared" si="460"/>
        <v>1295999.9996999998</v>
      </c>
      <c r="M4878" s="112">
        <f t="shared" si="461"/>
        <v>2591999.9993999996</v>
      </c>
    </row>
    <row r="4879" spans="1:13" s="1" customFormat="1" ht="12.75" customHeight="1" x14ac:dyDescent="0.2">
      <c r="A4879" s="34">
        <v>210</v>
      </c>
      <c r="B4879" s="27">
        <v>26101400</v>
      </c>
      <c r="C4879" s="53" t="s">
        <v>817</v>
      </c>
      <c r="D4879" s="29">
        <v>2</v>
      </c>
      <c r="E4879" s="30" t="s">
        <v>11</v>
      </c>
      <c r="F4879" s="97">
        <v>393277.31</v>
      </c>
      <c r="G4879" s="112">
        <f t="shared" si="456"/>
        <v>74722.688899999994</v>
      </c>
      <c r="H4879" s="112">
        <f t="shared" si="457"/>
        <v>467999.99890000001</v>
      </c>
      <c r="I4879" s="122">
        <f t="shared" si="458"/>
        <v>935999.99780000001</v>
      </c>
      <c r="J4879" s="97">
        <v>408403.36</v>
      </c>
      <c r="K4879" s="111">
        <f t="shared" si="459"/>
        <v>77596.638399999996</v>
      </c>
      <c r="L4879" s="112">
        <f t="shared" si="460"/>
        <v>485999.99839999998</v>
      </c>
      <c r="M4879" s="112">
        <f t="shared" si="461"/>
        <v>971999.99679999996</v>
      </c>
    </row>
    <row r="4880" spans="1:13" s="1" customFormat="1" ht="12.75" customHeight="1" x14ac:dyDescent="0.2">
      <c r="A4880" s="34">
        <v>211</v>
      </c>
      <c r="B4880" s="27">
        <v>26101400</v>
      </c>
      <c r="C4880" s="53" t="s">
        <v>818</v>
      </c>
      <c r="D4880" s="29">
        <v>2</v>
      </c>
      <c r="E4880" s="30" t="s">
        <v>11</v>
      </c>
      <c r="F4880" s="97">
        <v>174789.92</v>
      </c>
      <c r="G4880" s="112">
        <f t="shared" si="456"/>
        <v>33210.084800000004</v>
      </c>
      <c r="H4880" s="112">
        <f t="shared" si="457"/>
        <v>208000.00480000002</v>
      </c>
      <c r="I4880" s="122">
        <f t="shared" si="458"/>
        <v>416000.00960000005</v>
      </c>
      <c r="J4880" s="97">
        <v>181512.61</v>
      </c>
      <c r="K4880" s="111">
        <f t="shared" si="459"/>
        <v>34487.395899999996</v>
      </c>
      <c r="L4880" s="112">
        <f t="shared" si="460"/>
        <v>216000.00589999999</v>
      </c>
      <c r="M4880" s="112">
        <f t="shared" si="461"/>
        <v>432000.01179999998</v>
      </c>
    </row>
    <row r="4881" spans="1:13" s="1" customFormat="1" ht="12.75" customHeight="1" x14ac:dyDescent="0.2">
      <c r="A4881" s="34">
        <v>212</v>
      </c>
      <c r="B4881" s="27">
        <v>26101400</v>
      </c>
      <c r="C4881" s="53" t="s">
        <v>819</v>
      </c>
      <c r="D4881" s="29">
        <v>2</v>
      </c>
      <c r="E4881" s="30" t="s">
        <v>11</v>
      </c>
      <c r="F4881" s="97">
        <v>611764.71</v>
      </c>
      <c r="G4881" s="112">
        <f t="shared" si="456"/>
        <v>116235.29489999999</v>
      </c>
      <c r="H4881" s="112">
        <f t="shared" si="457"/>
        <v>728000.00489999994</v>
      </c>
      <c r="I4881" s="122">
        <f t="shared" si="458"/>
        <v>1456000.0097999999</v>
      </c>
      <c r="J4881" s="97">
        <v>635294.12</v>
      </c>
      <c r="K4881" s="111">
        <f t="shared" si="459"/>
        <v>120705.88280000001</v>
      </c>
      <c r="L4881" s="112">
        <f t="shared" si="460"/>
        <v>756000.00280000002</v>
      </c>
      <c r="M4881" s="112">
        <f t="shared" si="461"/>
        <v>1512000.0056</v>
      </c>
    </row>
    <row r="4882" spans="1:13" s="1" customFormat="1" ht="12.75" customHeight="1" x14ac:dyDescent="0.2">
      <c r="A4882" s="34">
        <v>213</v>
      </c>
      <c r="B4882" s="27">
        <v>26101400</v>
      </c>
      <c r="C4882" s="53" t="s">
        <v>820</v>
      </c>
      <c r="D4882" s="29">
        <v>2</v>
      </c>
      <c r="E4882" s="30" t="s">
        <v>11</v>
      </c>
      <c r="F4882" s="97">
        <v>87394.96</v>
      </c>
      <c r="G4882" s="112">
        <f t="shared" si="456"/>
        <v>16605.042400000002</v>
      </c>
      <c r="H4882" s="112">
        <f t="shared" si="457"/>
        <v>104000.00240000001</v>
      </c>
      <c r="I4882" s="122">
        <f t="shared" si="458"/>
        <v>208000.00480000002</v>
      </c>
      <c r="J4882" s="97">
        <v>90756.3</v>
      </c>
      <c r="K4882" s="111">
        <f t="shared" si="459"/>
        <v>17243.697</v>
      </c>
      <c r="L4882" s="112">
        <f t="shared" si="460"/>
        <v>107999.997</v>
      </c>
      <c r="M4882" s="112">
        <f t="shared" si="461"/>
        <v>215999.99400000001</v>
      </c>
    </row>
    <row r="4883" spans="1:13" s="1" customFormat="1" ht="12.75" customHeight="1" x14ac:dyDescent="0.2">
      <c r="A4883" s="34">
        <v>214</v>
      </c>
      <c r="B4883" s="27">
        <v>26101400</v>
      </c>
      <c r="C4883" s="53" t="s">
        <v>821</v>
      </c>
      <c r="D4883" s="29">
        <v>2</v>
      </c>
      <c r="E4883" s="30" t="s">
        <v>11</v>
      </c>
      <c r="F4883" s="97">
        <v>209747.9</v>
      </c>
      <c r="G4883" s="112">
        <f t="shared" si="456"/>
        <v>39852.101000000002</v>
      </c>
      <c r="H4883" s="112">
        <f t="shared" si="457"/>
        <v>249600.00099999999</v>
      </c>
      <c r="I4883" s="122">
        <f t="shared" si="458"/>
        <v>499200.00199999998</v>
      </c>
      <c r="J4883" s="97">
        <v>217815.13</v>
      </c>
      <c r="K4883" s="111">
        <f t="shared" si="459"/>
        <v>41384.8747</v>
      </c>
      <c r="L4883" s="112">
        <f t="shared" si="460"/>
        <v>259200.00469999999</v>
      </c>
      <c r="M4883" s="112">
        <f t="shared" si="461"/>
        <v>518400.00939999998</v>
      </c>
    </row>
    <row r="4884" spans="1:13" s="1" customFormat="1" ht="12.75" customHeight="1" x14ac:dyDescent="0.2">
      <c r="A4884" s="34">
        <v>215</v>
      </c>
      <c r="B4884" s="27">
        <v>26101400</v>
      </c>
      <c r="C4884" s="53" t="s">
        <v>822</v>
      </c>
      <c r="D4884" s="29">
        <v>2</v>
      </c>
      <c r="E4884" s="30" t="s">
        <v>11</v>
      </c>
      <c r="F4884" s="97">
        <v>157310.92000000001</v>
      </c>
      <c r="G4884" s="112">
        <f t="shared" si="456"/>
        <v>29889.074800000002</v>
      </c>
      <c r="H4884" s="112">
        <f t="shared" si="457"/>
        <v>187199.99480000001</v>
      </c>
      <c r="I4884" s="122">
        <f t="shared" si="458"/>
        <v>374399.98960000003</v>
      </c>
      <c r="J4884" s="97">
        <v>163361.34</v>
      </c>
      <c r="K4884" s="111">
        <f t="shared" si="459"/>
        <v>31038.654599999998</v>
      </c>
      <c r="L4884" s="112">
        <f t="shared" si="460"/>
        <v>194399.99460000001</v>
      </c>
      <c r="M4884" s="112">
        <f t="shared" si="461"/>
        <v>388799.98920000001</v>
      </c>
    </row>
    <row r="4885" spans="1:13" s="1" customFormat="1" ht="12.75" customHeight="1" x14ac:dyDescent="0.2">
      <c r="A4885" s="34">
        <v>216</v>
      </c>
      <c r="B4885" s="27">
        <v>26101400</v>
      </c>
      <c r="C4885" s="53" t="s">
        <v>823</v>
      </c>
      <c r="D4885" s="29">
        <v>2</v>
      </c>
      <c r="E4885" s="30" t="s">
        <v>11</v>
      </c>
      <c r="F4885" s="97">
        <v>1573109.24</v>
      </c>
      <c r="G4885" s="112">
        <f t="shared" si="456"/>
        <v>298890.75559999997</v>
      </c>
      <c r="H4885" s="112">
        <f t="shared" si="457"/>
        <v>1871999.9956</v>
      </c>
      <c r="I4885" s="122">
        <f t="shared" si="458"/>
        <v>3743999.9912</v>
      </c>
      <c r="J4885" s="97">
        <v>1633613.45</v>
      </c>
      <c r="K4885" s="111">
        <f t="shared" si="459"/>
        <v>310386.55550000002</v>
      </c>
      <c r="L4885" s="112">
        <f t="shared" si="460"/>
        <v>1944000.0055</v>
      </c>
      <c r="M4885" s="112">
        <f t="shared" si="461"/>
        <v>3888000.0109999999</v>
      </c>
    </row>
    <row r="4886" spans="1:13" s="1" customFormat="1" ht="12.75" customHeight="1" x14ac:dyDescent="0.2">
      <c r="A4886" s="34">
        <v>217</v>
      </c>
      <c r="B4886" s="27">
        <v>26101400</v>
      </c>
      <c r="C4886" s="53" t="s">
        <v>824</v>
      </c>
      <c r="D4886" s="29">
        <v>2</v>
      </c>
      <c r="E4886" s="30" t="s">
        <v>11</v>
      </c>
      <c r="F4886" s="97">
        <v>139831.93</v>
      </c>
      <c r="G4886" s="112">
        <f t="shared" si="456"/>
        <v>26568.066699999999</v>
      </c>
      <c r="H4886" s="112">
        <f t="shared" si="457"/>
        <v>166399.99669999999</v>
      </c>
      <c r="I4886" s="122">
        <f t="shared" si="458"/>
        <v>332799.99339999998</v>
      </c>
      <c r="J4886" s="97">
        <v>145210.07999999999</v>
      </c>
      <c r="K4886" s="111">
        <f t="shared" si="459"/>
        <v>27589.915199999999</v>
      </c>
      <c r="L4886" s="112">
        <f t="shared" si="460"/>
        <v>172799.99519999998</v>
      </c>
      <c r="M4886" s="112">
        <f t="shared" si="461"/>
        <v>345599.99039999995</v>
      </c>
    </row>
    <row r="4887" spans="1:13" s="1" customFormat="1" ht="12.75" customHeight="1" x14ac:dyDescent="0.2">
      <c r="A4887" s="34">
        <v>218</v>
      </c>
      <c r="B4887" s="27" t="s">
        <v>802</v>
      </c>
      <c r="C4887" s="53" t="s">
        <v>825</v>
      </c>
      <c r="D4887" s="29">
        <v>2</v>
      </c>
      <c r="E4887" s="30" t="s">
        <v>11</v>
      </c>
      <c r="F4887" s="97">
        <v>1048739.5</v>
      </c>
      <c r="G4887" s="112">
        <f t="shared" si="456"/>
        <v>199260.505</v>
      </c>
      <c r="H4887" s="112">
        <f t="shared" si="457"/>
        <v>1248000.0049999999</v>
      </c>
      <c r="I4887" s="122">
        <f t="shared" si="458"/>
        <v>2496000.0099999998</v>
      </c>
      <c r="J4887" s="97">
        <v>1089075.6299999999</v>
      </c>
      <c r="K4887" s="111">
        <f t="shared" si="459"/>
        <v>206924.36969999998</v>
      </c>
      <c r="L4887" s="112">
        <f t="shared" si="460"/>
        <v>1295999.9996999998</v>
      </c>
      <c r="M4887" s="112">
        <f t="shared" si="461"/>
        <v>2591999.9993999996</v>
      </c>
    </row>
    <row r="4888" spans="1:13" s="1" customFormat="1" ht="12.75" customHeight="1" x14ac:dyDescent="0.2">
      <c r="A4888" s="34">
        <v>219</v>
      </c>
      <c r="B4888" s="27" t="s">
        <v>802</v>
      </c>
      <c r="C4888" s="53" t="s">
        <v>826</v>
      </c>
      <c r="D4888" s="29">
        <v>2</v>
      </c>
      <c r="E4888" s="30" t="s">
        <v>11</v>
      </c>
      <c r="F4888" s="97">
        <v>43697.48</v>
      </c>
      <c r="G4888" s="112">
        <f t="shared" si="456"/>
        <v>8302.521200000001</v>
      </c>
      <c r="H4888" s="112">
        <f t="shared" si="457"/>
        <v>52000.001200000006</v>
      </c>
      <c r="I4888" s="122">
        <f t="shared" si="458"/>
        <v>104000.00240000001</v>
      </c>
      <c r="J4888" s="97">
        <v>45378.15</v>
      </c>
      <c r="K4888" s="111">
        <f t="shared" si="459"/>
        <v>8621.8485000000001</v>
      </c>
      <c r="L4888" s="112">
        <f t="shared" si="460"/>
        <v>53999.998500000002</v>
      </c>
      <c r="M4888" s="112">
        <f t="shared" si="461"/>
        <v>107999.997</v>
      </c>
    </row>
    <row r="4889" spans="1:13" s="1" customFormat="1" ht="12.75" customHeight="1" x14ac:dyDescent="0.2">
      <c r="A4889" s="34">
        <v>220</v>
      </c>
      <c r="B4889" s="27">
        <v>26101400</v>
      </c>
      <c r="C4889" s="53" t="s">
        <v>714</v>
      </c>
      <c r="D4889" s="29">
        <v>2</v>
      </c>
      <c r="E4889" s="30" t="s">
        <v>11</v>
      </c>
      <c r="F4889" s="97">
        <v>192268.91</v>
      </c>
      <c r="G4889" s="112">
        <f t="shared" si="456"/>
        <v>36531.092900000003</v>
      </c>
      <c r="H4889" s="112">
        <f t="shared" si="457"/>
        <v>228800.00290000002</v>
      </c>
      <c r="I4889" s="122">
        <f t="shared" si="458"/>
        <v>457600.00580000004</v>
      </c>
      <c r="J4889" s="97">
        <v>199663.87</v>
      </c>
      <c r="K4889" s="111">
        <f t="shared" si="459"/>
        <v>37936.135300000002</v>
      </c>
      <c r="L4889" s="112">
        <f t="shared" si="460"/>
        <v>237600.00529999999</v>
      </c>
      <c r="M4889" s="112">
        <f t="shared" si="461"/>
        <v>475200.01059999998</v>
      </c>
    </row>
    <row r="4890" spans="1:13" s="1" customFormat="1" ht="12.75" customHeight="1" x14ac:dyDescent="0.2">
      <c r="A4890" s="34">
        <v>221</v>
      </c>
      <c r="B4890" s="27">
        <v>26101400</v>
      </c>
      <c r="C4890" s="53" t="s">
        <v>711</v>
      </c>
      <c r="D4890" s="29">
        <v>2</v>
      </c>
      <c r="E4890" s="30" t="s">
        <v>11</v>
      </c>
      <c r="F4890" s="97">
        <v>69915.97</v>
      </c>
      <c r="G4890" s="112">
        <f t="shared" si="456"/>
        <v>13284.034300000001</v>
      </c>
      <c r="H4890" s="112">
        <f t="shared" si="457"/>
        <v>83200.004300000001</v>
      </c>
      <c r="I4890" s="122">
        <f t="shared" si="458"/>
        <v>166400.0086</v>
      </c>
      <c r="J4890" s="97">
        <v>72605.039999999994</v>
      </c>
      <c r="K4890" s="111">
        <f t="shared" si="459"/>
        <v>13794.9576</v>
      </c>
      <c r="L4890" s="112">
        <f t="shared" si="460"/>
        <v>86399.997599999988</v>
      </c>
      <c r="M4890" s="112">
        <f t="shared" si="461"/>
        <v>172799.99519999998</v>
      </c>
    </row>
    <row r="4891" spans="1:13" s="1" customFormat="1" ht="12.75" customHeight="1" x14ac:dyDescent="0.2">
      <c r="A4891" s="34">
        <v>222</v>
      </c>
      <c r="B4891" s="27" t="s">
        <v>802</v>
      </c>
      <c r="C4891" s="53" t="s">
        <v>721</v>
      </c>
      <c r="D4891" s="29">
        <v>2</v>
      </c>
      <c r="E4891" s="30" t="s">
        <v>11</v>
      </c>
      <c r="F4891" s="97">
        <v>699159.66</v>
      </c>
      <c r="G4891" s="112">
        <f t="shared" si="456"/>
        <v>132840.33540000001</v>
      </c>
      <c r="H4891" s="112">
        <f t="shared" si="457"/>
        <v>831999.99540000001</v>
      </c>
      <c r="I4891" s="122">
        <f t="shared" si="458"/>
        <v>1663999.9908</v>
      </c>
      <c r="J4891" s="97">
        <v>726050.42</v>
      </c>
      <c r="K4891" s="111">
        <f t="shared" si="459"/>
        <v>137949.57980000001</v>
      </c>
      <c r="L4891" s="112">
        <f t="shared" si="460"/>
        <v>863999.99980000011</v>
      </c>
      <c r="M4891" s="112">
        <f t="shared" si="461"/>
        <v>1727999.9996000002</v>
      </c>
    </row>
    <row r="4892" spans="1:13" s="1" customFormat="1" ht="12.75" customHeight="1" x14ac:dyDescent="0.2">
      <c r="A4892" s="34">
        <v>223</v>
      </c>
      <c r="B4892" s="27" t="s">
        <v>802</v>
      </c>
      <c r="C4892" s="53" t="s">
        <v>827</v>
      </c>
      <c r="D4892" s="29">
        <v>2</v>
      </c>
      <c r="E4892" s="30" t="s">
        <v>11</v>
      </c>
      <c r="F4892" s="97">
        <v>122352.94</v>
      </c>
      <c r="G4892" s="112">
        <f t="shared" si="456"/>
        <v>23247.0586</v>
      </c>
      <c r="H4892" s="112">
        <f t="shared" si="457"/>
        <v>145599.99859999999</v>
      </c>
      <c r="I4892" s="122">
        <f t="shared" si="458"/>
        <v>291199.99719999998</v>
      </c>
      <c r="J4892" s="97">
        <v>127058.82</v>
      </c>
      <c r="K4892" s="111">
        <f t="shared" si="459"/>
        <v>24141.175800000001</v>
      </c>
      <c r="L4892" s="112">
        <f t="shared" si="460"/>
        <v>151199.9958</v>
      </c>
      <c r="M4892" s="112">
        <f t="shared" si="461"/>
        <v>302399.99160000001</v>
      </c>
    </row>
    <row r="4893" spans="1:13" s="1" customFormat="1" ht="12.75" customHeight="1" x14ac:dyDescent="0.2">
      <c r="A4893" s="34">
        <v>224</v>
      </c>
      <c r="B4893" s="27" t="s">
        <v>802</v>
      </c>
      <c r="C4893" s="53" t="s">
        <v>713</v>
      </c>
      <c r="D4893" s="29">
        <v>2</v>
      </c>
      <c r="E4893" s="30" t="s">
        <v>11</v>
      </c>
      <c r="F4893" s="97">
        <v>192268.91</v>
      </c>
      <c r="G4893" s="112">
        <f t="shared" si="456"/>
        <v>36531.092900000003</v>
      </c>
      <c r="H4893" s="112">
        <f t="shared" si="457"/>
        <v>228800.00290000002</v>
      </c>
      <c r="I4893" s="122">
        <f t="shared" si="458"/>
        <v>457600.00580000004</v>
      </c>
      <c r="J4893" s="97">
        <v>199663.87</v>
      </c>
      <c r="K4893" s="111">
        <f t="shared" si="459"/>
        <v>37936.135300000002</v>
      </c>
      <c r="L4893" s="112">
        <f t="shared" si="460"/>
        <v>237600.00529999999</v>
      </c>
      <c r="M4893" s="112">
        <f t="shared" si="461"/>
        <v>475200.01059999998</v>
      </c>
    </row>
    <row r="4894" spans="1:13" s="1" customFormat="1" ht="12.75" customHeight="1" x14ac:dyDescent="0.2">
      <c r="A4894" s="34">
        <v>225</v>
      </c>
      <c r="B4894" s="27" t="s">
        <v>802</v>
      </c>
      <c r="C4894" s="53" t="s">
        <v>828</v>
      </c>
      <c r="D4894" s="29">
        <v>2</v>
      </c>
      <c r="E4894" s="30" t="s">
        <v>11</v>
      </c>
      <c r="F4894" s="97">
        <v>393277.31</v>
      </c>
      <c r="G4894" s="112">
        <f t="shared" si="456"/>
        <v>74722.688899999994</v>
      </c>
      <c r="H4894" s="112">
        <f t="shared" si="457"/>
        <v>467999.99890000001</v>
      </c>
      <c r="I4894" s="122">
        <f t="shared" si="458"/>
        <v>935999.99780000001</v>
      </c>
      <c r="J4894" s="97">
        <v>408403.36</v>
      </c>
      <c r="K4894" s="111">
        <f t="shared" si="459"/>
        <v>77596.638399999996</v>
      </c>
      <c r="L4894" s="112">
        <f t="shared" si="460"/>
        <v>485999.99839999998</v>
      </c>
      <c r="M4894" s="112">
        <f t="shared" si="461"/>
        <v>971999.99679999996</v>
      </c>
    </row>
    <row r="4895" spans="1:13" s="1" customFormat="1" ht="12.75" customHeight="1" x14ac:dyDescent="0.2">
      <c r="A4895" s="34">
        <v>226</v>
      </c>
      <c r="B4895" s="27">
        <v>26101400</v>
      </c>
      <c r="C4895" s="53" t="s">
        <v>829</v>
      </c>
      <c r="D4895" s="29">
        <v>2</v>
      </c>
      <c r="E4895" s="30" t="s">
        <v>11</v>
      </c>
      <c r="F4895" s="97">
        <v>139831.93</v>
      </c>
      <c r="G4895" s="112">
        <f t="shared" si="456"/>
        <v>26568.066699999999</v>
      </c>
      <c r="H4895" s="112">
        <f t="shared" si="457"/>
        <v>166399.99669999999</v>
      </c>
      <c r="I4895" s="122">
        <f t="shared" si="458"/>
        <v>332799.99339999998</v>
      </c>
      <c r="J4895" s="97">
        <v>145210.07999999999</v>
      </c>
      <c r="K4895" s="111">
        <f t="shared" si="459"/>
        <v>27589.915199999999</v>
      </c>
      <c r="L4895" s="112">
        <f t="shared" si="460"/>
        <v>172799.99519999998</v>
      </c>
      <c r="M4895" s="112">
        <f t="shared" si="461"/>
        <v>345599.99039999995</v>
      </c>
    </row>
    <row r="4896" spans="1:13" s="1" customFormat="1" ht="12.75" customHeight="1" x14ac:dyDescent="0.2">
      <c r="A4896" s="34">
        <v>227</v>
      </c>
      <c r="B4896" s="27">
        <v>26101400</v>
      </c>
      <c r="C4896" s="53" t="s">
        <v>830</v>
      </c>
      <c r="D4896" s="29">
        <v>2</v>
      </c>
      <c r="E4896" s="30" t="s">
        <v>11</v>
      </c>
      <c r="F4896" s="97">
        <v>139831.93</v>
      </c>
      <c r="G4896" s="112">
        <f t="shared" si="456"/>
        <v>26568.066699999999</v>
      </c>
      <c r="H4896" s="112">
        <f t="shared" si="457"/>
        <v>166399.99669999999</v>
      </c>
      <c r="I4896" s="122">
        <f t="shared" si="458"/>
        <v>332799.99339999998</v>
      </c>
      <c r="J4896" s="97">
        <v>145210.07999999999</v>
      </c>
      <c r="K4896" s="111">
        <f t="shared" si="459"/>
        <v>27589.915199999999</v>
      </c>
      <c r="L4896" s="112">
        <f t="shared" si="460"/>
        <v>172799.99519999998</v>
      </c>
      <c r="M4896" s="112">
        <f t="shared" si="461"/>
        <v>345599.99039999995</v>
      </c>
    </row>
    <row r="4897" spans="1:45" s="1" customFormat="1" ht="12.75" customHeight="1" x14ac:dyDescent="0.2">
      <c r="A4897" s="34">
        <v>228</v>
      </c>
      <c r="B4897" s="27">
        <v>26101400</v>
      </c>
      <c r="C4897" s="53" t="s">
        <v>831</v>
      </c>
      <c r="D4897" s="29">
        <v>2</v>
      </c>
      <c r="E4897" s="30" t="s">
        <v>11</v>
      </c>
      <c r="F4897" s="97">
        <v>122352.94</v>
      </c>
      <c r="G4897" s="112">
        <f t="shared" si="456"/>
        <v>23247.0586</v>
      </c>
      <c r="H4897" s="112">
        <f t="shared" si="457"/>
        <v>145599.99859999999</v>
      </c>
      <c r="I4897" s="122">
        <f t="shared" si="458"/>
        <v>291199.99719999998</v>
      </c>
      <c r="J4897" s="97">
        <v>127058.82</v>
      </c>
      <c r="K4897" s="111">
        <f t="shared" si="459"/>
        <v>24141.175800000001</v>
      </c>
      <c r="L4897" s="112">
        <f t="shared" si="460"/>
        <v>151199.9958</v>
      </c>
      <c r="M4897" s="112">
        <f t="shared" si="461"/>
        <v>302399.99160000001</v>
      </c>
    </row>
    <row r="4898" spans="1:45" s="1" customFormat="1" ht="12.75" customHeight="1" x14ac:dyDescent="0.2">
      <c r="A4898" s="34">
        <v>229</v>
      </c>
      <c r="B4898" s="27">
        <v>26101400</v>
      </c>
      <c r="C4898" s="53" t="s">
        <v>832</v>
      </c>
      <c r="D4898" s="29">
        <v>2</v>
      </c>
      <c r="E4898" s="30" t="s">
        <v>11</v>
      </c>
      <c r="F4898" s="97">
        <v>122352.94</v>
      </c>
      <c r="G4898" s="112">
        <f t="shared" si="456"/>
        <v>23247.0586</v>
      </c>
      <c r="H4898" s="112">
        <f t="shared" si="457"/>
        <v>145599.99859999999</v>
      </c>
      <c r="I4898" s="122">
        <f t="shared" si="458"/>
        <v>291199.99719999998</v>
      </c>
      <c r="J4898" s="97">
        <v>127058.82</v>
      </c>
      <c r="K4898" s="111">
        <f t="shared" si="459"/>
        <v>24141.175800000001</v>
      </c>
      <c r="L4898" s="112">
        <f t="shared" si="460"/>
        <v>151199.9958</v>
      </c>
      <c r="M4898" s="112">
        <f t="shared" si="461"/>
        <v>302399.99160000001</v>
      </c>
    </row>
    <row r="4899" spans="1:45" s="1" customFormat="1" ht="12.75" customHeight="1" x14ac:dyDescent="0.2">
      <c r="A4899" s="34">
        <v>230</v>
      </c>
      <c r="B4899" s="27" t="s">
        <v>802</v>
      </c>
      <c r="C4899" s="53" t="s">
        <v>833</v>
      </c>
      <c r="D4899" s="29">
        <v>2</v>
      </c>
      <c r="E4899" s="30" t="s">
        <v>11</v>
      </c>
      <c r="F4899" s="97">
        <v>104873.95</v>
      </c>
      <c r="G4899" s="112">
        <f t="shared" si="456"/>
        <v>19926.050500000001</v>
      </c>
      <c r="H4899" s="112">
        <f t="shared" si="457"/>
        <v>124800.00049999999</v>
      </c>
      <c r="I4899" s="122">
        <f t="shared" si="458"/>
        <v>249600.00099999999</v>
      </c>
      <c r="J4899" s="97">
        <v>108907.56</v>
      </c>
      <c r="K4899" s="111">
        <f t="shared" si="459"/>
        <v>20692.436399999999</v>
      </c>
      <c r="L4899" s="112">
        <f t="shared" si="460"/>
        <v>129599.9964</v>
      </c>
      <c r="M4899" s="112">
        <f t="shared" si="461"/>
        <v>259199.99280000001</v>
      </c>
    </row>
    <row r="4900" spans="1:45" s="1" customFormat="1" ht="12.75" customHeight="1" x14ac:dyDescent="0.2">
      <c r="A4900" s="34">
        <v>231</v>
      </c>
      <c r="B4900" s="27" t="s">
        <v>802</v>
      </c>
      <c r="C4900" s="53" t="s">
        <v>834</v>
      </c>
      <c r="D4900" s="29">
        <v>2</v>
      </c>
      <c r="E4900" s="30" t="s">
        <v>11</v>
      </c>
      <c r="F4900" s="97">
        <v>39327.730000000003</v>
      </c>
      <c r="G4900" s="112">
        <f t="shared" si="456"/>
        <v>7472.2687000000005</v>
      </c>
      <c r="H4900" s="112">
        <f t="shared" si="457"/>
        <v>46799.998700000004</v>
      </c>
      <c r="I4900" s="122">
        <f t="shared" si="458"/>
        <v>93599.997400000007</v>
      </c>
      <c r="J4900" s="97">
        <v>40840.339999999997</v>
      </c>
      <c r="K4900" s="111">
        <f t="shared" si="459"/>
        <v>7759.6645999999992</v>
      </c>
      <c r="L4900" s="112">
        <f t="shared" si="460"/>
        <v>48600.004599999993</v>
      </c>
      <c r="M4900" s="112">
        <f t="shared" si="461"/>
        <v>97200.009199999986</v>
      </c>
    </row>
    <row r="4901" spans="1:45" s="1" customFormat="1" ht="12.75" customHeight="1" x14ac:dyDescent="0.2">
      <c r="A4901" s="34">
        <v>232</v>
      </c>
      <c r="B4901" s="27">
        <v>26101400</v>
      </c>
      <c r="C4901" s="53" t="s">
        <v>835</v>
      </c>
      <c r="D4901" s="29">
        <v>2</v>
      </c>
      <c r="E4901" s="30" t="s">
        <v>11</v>
      </c>
      <c r="F4901" s="97">
        <v>39327.730000000003</v>
      </c>
      <c r="G4901" s="112">
        <f t="shared" si="456"/>
        <v>7472.2687000000005</v>
      </c>
      <c r="H4901" s="112">
        <f t="shared" si="457"/>
        <v>46799.998700000004</v>
      </c>
      <c r="I4901" s="122">
        <f t="shared" si="458"/>
        <v>93599.997400000007</v>
      </c>
      <c r="J4901" s="97">
        <v>40840.339999999997</v>
      </c>
      <c r="K4901" s="111">
        <f t="shared" si="459"/>
        <v>7759.6645999999992</v>
      </c>
      <c r="L4901" s="112">
        <f t="shared" si="460"/>
        <v>48600.004599999993</v>
      </c>
      <c r="M4901" s="112">
        <f t="shared" si="461"/>
        <v>97200.009199999986</v>
      </c>
    </row>
    <row r="4902" spans="1:45" s="1" customFormat="1" ht="12.75" customHeight="1" x14ac:dyDescent="0.2">
      <c r="A4902" s="34">
        <v>233</v>
      </c>
      <c r="B4902" s="27">
        <v>26101400</v>
      </c>
      <c r="C4902" s="53" t="s">
        <v>836</v>
      </c>
      <c r="D4902" s="29">
        <v>2</v>
      </c>
      <c r="E4902" s="30" t="s">
        <v>11</v>
      </c>
      <c r="F4902" s="97">
        <v>157310.92000000001</v>
      </c>
      <c r="G4902" s="112">
        <f t="shared" si="456"/>
        <v>29889.074800000002</v>
      </c>
      <c r="H4902" s="112">
        <f t="shared" si="457"/>
        <v>187199.99480000001</v>
      </c>
      <c r="I4902" s="122">
        <f t="shared" si="458"/>
        <v>374399.98960000003</v>
      </c>
      <c r="J4902" s="97">
        <v>163361.34</v>
      </c>
      <c r="K4902" s="111">
        <f t="shared" si="459"/>
        <v>31038.654599999998</v>
      </c>
      <c r="L4902" s="112">
        <f t="shared" si="460"/>
        <v>194399.99460000001</v>
      </c>
      <c r="M4902" s="112">
        <f t="shared" si="461"/>
        <v>388799.98920000001</v>
      </c>
    </row>
    <row r="4903" spans="1:45" ht="12.75" customHeight="1" x14ac:dyDescent="0.2">
      <c r="A4903" s="34">
        <v>234</v>
      </c>
      <c r="B4903" s="27">
        <v>26101400</v>
      </c>
      <c r="C4903" s="53" t="s">
        <v>856</v>
      </c>
      <c r="D4903" s="29">
        <v>2</v>
      </c>
      <c r="E4903" s="30" t="s">
        <v>11</v>
      </c>
      <c r="F4903" s="97">
        <v>96134.45</v>
      </c>
      <c r="G4903" s="112">
        <f t="shared" si="456"/>
        <v>18265.5455</v>
      </c>
      <c r="H4903" s="112">
        <f t="shared" si="457"/>
        <v>114399.99549999999</v>
      </c>
      <c r="I4903" s="122">
        <f t="shared" si="458"/>
        <v>228799.99099999998</v>
      </c>
      <c r="J4903" s="97">
        <v>99831.93</v>
      </c>
      <c r="K4903" s="111">
        <f t="shared" si="459"/>
        <v>18968.066699999999</v>
      </c>
      <c r="L4903" s="112">
        <f t="shared" si="460"/>
        <v>118799.99669999999</v>
      </c>
      <c r="M4903" s="112">
        <f t="shared" si="461"/>
        <v>237599.99339999998</v>
      </c>
    </row>
    <row r="4904" spans="1:45" ht="12.75" customHeight="1" x14ac:dyDescent="0.2">
      <c r="A4904" s="34">
        <v>235</v>
      </c>
      <c r="B4904" s="27" t="s">
        <v>802</v>
      </c>
      <c r="C4904" s="53" t="s">
        <v>857</v>
      </c>
      <c r="D4904" s="29">
        <v>2</v>
      </c>
      <c r="E4904" s="30" t="s">
        <v>11</v>
      </c>
      <c r="F4904" s="97">
        <v>104873.95</v>
      </c>
      <c r="G4904" s="112">
        <f t="shared" si="456"/>
        <v>19926.050500000001</v>
      </c>
      <c r="H4904" s="112">
        <f t="shared" si="457"/>
        <v>124800.00049999999</v>
      </c>
      <c r="I4904" s="122">
        <f t="shared" si="458"/>
        <v>249600.00099999999</v>
      </c>
      <c r="J4904" s="97">
        <v>108907.56</v>
      </c>
      <c r="K4904" s="111">
        <f t="shared" si="459"/>
        <v>20692.436399999999</v>
      </c>
      <c r="L4904" s="112">
        <f t="shared" si="460"/>
        <v>129599.9964</v>
      </c>
      <c r="M4904" s="112">
        <f t="shared" si="461"/>
        <v>259199.99280000001</v>
      </c>
    </row>
    <row r="4905" spans="1:45" ht="12.75" customHeight="1" x14ac:dyDescent="0.2">
      <c r="A4905" s="34">
        <v>236</v>
      </c>
      <c r="B4905" s="27" t="s">
        <v>802</v>
      </c>
      <c r="C4905" s="53" t="s">
        <v>858</v>
      </c>
      <c r="D4905" s="29">
        <v>2</v>
      </c>
      <c r="E4905" s="30" t="s">
        <v>11</v>
      </c>
      <c r="F4905" s="97">
        <v>1573109.24</v>
      </c>
      <c r="G4905" s="112">
        <f t="shared" si="456"/>
        <v>298890.75559999997</v>
      </c>
      <c r="H4905" s="112">
        <f t="shared" si="457"/>
        <v>1871999.9956</v>
      </c>
      <c r="I4905" s="122">
        <f t="shared" si="458"/>
        <v>3743999.9912</v>
      </c>
      <c r="J4905" s="97">
        <v>1633613.45</v>
      </c>
      <c r="K4905" s="111">
        <f t="shared" si="459"/>
        <v>310386.55550000002</v>
      </c>
      <c r="L4905" s="112">
        <f t="shared" si="460"/>
        <v>1944000.0055</v>
      </c>
      <c r="M4905" s="112">
        <f t="shared" si="461"/>
        <v>3888000.0109999999</v>
      </c>
    </row>
    <row r="4906" spans="1:45" s="52" customFormat="1" ht="12.75" customHeight="1" x14ac:dyDescent="0.2">
      <c r="A4906" s="36">
        <v>20</v>
      </c>
      <c r="B4906" s="113"/>
      <c r="C4906" s="38" t="s">
        <v>859</v>
      </c>
      <c r="D4906" s="51"/>
      <c r="E4906" s="51"/>
      <c r="F4906" s="70"/>
      <c r="G4906" s="70"/>
      <c r="H4906" s="70"/>
      <c r="I4906" s="70"/>
      <c r="J4906" s="70"/>
      <c r="K4906" s="70"/>
      <c r="L4906" s="70"/>
      <c r="M4906" s="70"/>
      <c r="N4906" s="1"/>
      <c r="O4906" s="1"/>
      <c r="P4906" s="1"/>
      <c r="Q4906" s="1"/>
      <c r="R4906" s="1"/>
      <c r="S4906" s="1"/>
      <c r="T4906" s="1"/>
      <c r="U4906" s="1"/>
      <c r="V4906" s="1"/>
      <c r="W4906" s="1"/>
      <c r="X4906" s="1"/>
      <c r="Y4906" s="1"/>
      <c r="Z4906" s="1"/>
      <c r="AA4906" s="1"/>
      <c r="AB4906" s="1"/>
      <c r="AC4906" s="1"/>
      <c r="AD4906" s="1"/>
      <c r="AE4906" s="1"/>
      <c r="AF4906" s="1"/>
      <c r="AG4906" s="1"/>
      <c r="AH4906" s="1"/>
      <c r="AI4906" s="1"/>
      <c r="AJ4906" s="1"/>
      <c r="AK4906" s="1"/>
      <c r="AL4906" s="1"/>
      <c r="AM4906" s="1"/>
      <c r="AN4906" s="1"/>
      <c r="AO4906" s="1"/>
      <c r="AP4906" s="1"/>
      <c r="AQ4906" s="1"/>
      <c r="AR4906" s="1"/>
      <c r="AS4906" s="1"/>
    </row>
    <row r="4907" spans="1:45" ht="12.75" customHeight="1" x14ac:dyDescent="0.2">
      <c r="A4907" s="34">
        <v>1</v>
      </c>
      <c r="B4907" s="27">
        <v>26101300</v>
      </c>
      <c r="C4907" s="53" t="s">
        <v>10</v>
      </c>
      <c r="D4907" s="29">
        <v>1</v>
      </c>
      <c r="E4907" s="30" t="s">
        <v>11</v>
      </c>
      <c r="F4907" s="97">
        <v>6991.6</v>
      </c>
      <c r="G4907" s="112">
        <f t="shared" si="456"/>
        <v>1328.404</v>
      </c>
      <c r="H4907" s="112">
        <f t="shared" si="457"/>
        <v>8320.0040000000008</v>
      </c>
      <c r="I4907" s="122">
        <f t="shared" si="458"/>
        <v>8320.0040000000008</v>
      </c>
      <c r="J4907" s="97">
        <v>7260.5</v>
      </c>
      <c r="K4907" s="111">
        <f t="shared" si="459"/>
        <v>1379.4950000000001</v>
      </c>
      <c r="L4907" s="112">
        <f t="shared" si="460"/>
        <v>8639.9950000000008</v>
      </c>
      <c r="M4907" s="112">
        <f t="shared" si="461"/>
        <v>8639.9950000000008</v>
      </c>
    </row>
    <row r="4908" spans="1:45" ht="12.75" customHeight="1" x14ac:dyDescent="0.2">
      <c r="A4908" s="34">
        <v>2</v>
      </c>
      <c r="B4908" s="27">
        <v>26101300</v>
      </c>
      <c r="C4908" s="53" t="s">
        <v>732</v>
      </c>
      <c r="D4908" s="29">
        <v>1</v>
      </c>
      <c r="E4908" s="30" t="s">
        <v>11</v>
      </c>
      <c r="F4908" s="97">
        <v>8739.5</v>
      </c>
      <c r="G4908" s="112">
        <f t="shared" si="456"/>
        <v>1660.5050000000001</v>
      </c>
      <c r="H4908" s="112">
        <f t="shared" si="457"/>
        <v>10400.005000000001</v>
      </c>
      <c r="I4908" s="122">
        <f t="shared" si="458"/>
        <v>10400.005000000001</v>
      </c>
      <c r="J4908" s="97">
        <v>9075.6299999999992</v>
      </c>
      <c r="K4908" s="111">
        <f t="shared" si="459"/>
        <v>1724.3697</v>
      </c>
      <c r="L4908" s="112">
        <f t="shared" si="460"/>
        <v>10799.999699999998</v>
      </c>
      <c r="M4908" s="112">
        <f t="shared" si="461"/>
        <v>10799.999699999998</v>
      </c>
    </row>
    <row r="4909" spans="1:45" ht="12.75" customHeight="1" x14ac:dyDescent="0.2">
      <c r="A4909" s="34">
        <v>3</v>
      </c>
      <c r="B4909" s="27">
        <v>26101300</v>
      </c>
      <c r="C4909" s="53" t="s">
        <v>15</v>
      </c>
      <c r="D4909" s="29">
        <v>1</v>
      </c>
      <c r="E4909" s="30" t="s">
        <v>11</v>
      </c>
      <c r="F4909" s="97">
        <v>122352.94</v>
      </c>
      <c r="G4909" s="112">
        <f t="shared" si="456"/>
        <v>23247.0586</v>
      </c>
      <c r="H4909" s="112">
        <f t="shared" si="457"/>
        <v>145599.99859999999</v>
      </c>
      <c r="I4909" s="122">
        <f t="shared" si="458"/>
        <v>145599.99859999999</v>
      </c>
      <c r="J4909" s="97">
        <v>127058.82</v>
      </c>
      <c r="K4909" s="111">
        <f t="shared" si="459"/>
        <v>24141.175800000001</v>
      </c>
      <c r="L4909" s="112">
        <f t="shared" si="460"/>
        <v>151199.9958</v>
      </c>
      <c r="M4909" s="112">
        <f t="shared" si="461"/>
        <v>151199.9958</v>
      </c>
    </row>
    <row r="4910" spans="1:45" ht="12.75" customHeight="1" x14ac:dyDescent="0.2">
      <c r="A4910" s="34">
        <v>4</v>
      </c>
      <c r="B4910" s="27">
        <v>26101300</v>
      </c>
      <c r="C4910" s="53" t="s">
        <v>733</v>
      </c>
      <c r="D4910" s="29">
        <v>1</v>
      </c>
      <c r="E4910" s="30" t="s">
        <v>11</v>
      </c>
      <c r="F4910" s="97">
        <v>43697.48</v>
      </c>
      <c r="G4910" s="112">
        <f t="shared" si="456"/>
        <v>8302.521200000001</v>
      </c>
      <c r="H4910" s="112">
        <f t="shared" si="457"/>
        <v>52000.001200000006</v>
      </c>
      <c r="I4910" s="122">
        <f t="shared" si="458"/>
        <v>52000.001200000006</v>
      </c>
      <c r="J4910" s="97">
        <v>45378.15</v>
      </c>
      <c r="K4910" s="111">
        <f t="shared" si="459"/>
        <v>8621.8485000000001</v>
      </c>
      <c r="L4910" s="112">
        <f t="shared" si="460"/>
        <v>53999.998500000002</v>
      </c>
      <c r="M4910" s="112">
        <f t="shared" si="461"/>
        <v>53999.998500000002</v>
      </c>
    </row>
    <row r="4911" spans="1:45" ht="12.75" customHeight="1" x14ac:dyDescent="0.2">
      <c r="A4911" s="34">
        <v>5</v>
      </c>
      <c r="B4911" s="27">
        <v>26101300</v>
      </c>
      <c r="C4911" s="53" t="s">
        <v>734</v>
      </c>
      <c r="D4911" s="29">
        <v>1</v>
      </c>
      <c r="E4911" s="30" t="s">
        <v>11</v>
      </c>
      <c r="F4911" s="97">
        <v>48067.23</v>
      </c>
      <c r="G4911" s="112">
        <f t="shared" si="456"/>
        <v>9132.7737000000016</v>
      </c>
      <c r="H4911" s="112">
        <f t="shared" si="457"/>
        <v>57200.003700000001</v>
      </c>
      <c r="I4911" s="122">
        <f t="shared" si="458"/>
        <v>57200.003700000001</v>
      </c>
      <c r="J4911" s="97">
        <v>49915.97</v>
      </c>
      <c r="K4911" s="111">
        <f t="shared" si="459"/>
        <v>9484.0343000000012</v>
      </c>
      <c r="L4911" s="112">
        <f t="shared" si="460"/>
        <v>59400.004300000001</v>
      </c>
      <c r="M4911" s="112">
        <f t="shared" si="461"/>
        <v>59400.004300000001</v>
      </c>
    </row>
    <row r="4912" spans="1:45" ht="12.75" customHeight="1" x14ac:dyDescent="0.2">
      <c r="A4912" s="34">
        <v>6</v>
      </c>
      <c r="B4912" s="27">
        <v>26101300</v>
      </c>
      <c r="C4912" s="53" t="s">
        <v>21</v>
      </c>
      <c r="D4912" s="29">
        <v>1</v>
      </c>
      <c r="E4912" s="30" t="s">
        <v>11</v>
      </c>
      <c r="F4912" s="97">
        <v>699159.66</v>
      </c>
      <c r="G4912" s="112">
        <f t="shared" si="456"/>
        <v>132840.33540000001</v>
      </c>
      <c r="H4912" s="112">
        <f t="shared" si="457"/>
        <v>831999.99540000001</v>
      </c>
      <c r="I4912" s="122">
        <f t="shared" si="458"/>
        <v>831999.99540000001</v>
      </c>
      <c r="J4912" s="97">
        <v>726050.42</v>
      </c>
      <c r="K4912" s="111">
        <f t="shared" si="459"/>
        <v>137949.57980000001</v>
      </c>
      <c r="L4912" s="112">
        <f t="shared" si="460"/>
        <v>863999.99980000011</v>
      </c>
      <c r="M4912" s="112">
        <f t="shared" si="461"/>
        <v>863999.99980000011</v>
      </c>
    </row>
    <row r="4913" spans="1:13" ht="12.75" customHeight="1" x14ac:dyDescent="0.2">
      <c r="A4913" s="34">
        <v>7</v>
      </c>
      <c r="B4913" s="27">
        <v>26101300</v>
      </c>
      <c r="C4913" s="53" t="s">
        <v>23</v>
      </c>
      <c r="D4913" s="29">
        <v>1</v>
      </c>
      <c r="E4913" s="30" t="s">
        <v>11</v>
      </c>
      <c r="F4913" s="97">
        <v>262184.87</v>
      </c>
      <c r="G4913" s="112">
        <f t="shared" si="456"/>
        <v>49815.1253</v>
      </c>
      <c r="H4913" s="112">
        <f t="shared" si="457"/>
        <v>311999.99530000001</v>
      </c>
      <c r="I4913" s="122">
        <f t="shared" si="458"/>
        <v>311999.99530000001</v>
      </c>
      <c r="J4913" s="97">
        <v>272268.90999999997</v>
      </c>
      <c r="K4913" s="111">
        <f t="shared" si="459"/>
        <v>51731.092899999996</v>
      </c>
      <c r="L4913" s="112">
        <f t="shared" si="460"/>
        <v>324000.00289999996</v>
      </c>
      <c r="M4913" s="112">
        <f t="shared" si="461"/>
        <v>324000.00289999996</v>
      </c>
    </row>
    <row r="4914" spans="1:13" ht="12.75" customHeight="1" x14ac:dyDescent="0.2">
      <c r="A4914" s="34">
        <v>8</v>
      </c>
      <c r="B4914" s="27">
        <v>26101300</v>
      </c>
      <c r="C4914" s="53" t="s">
        <v>735</v>
      </c>
      <c r="D4914" s="29">
        <v>1</v>
      </c>
      <c r="E4914" s="30" t="s">
        <v>11</v>
      </c>
      <c r="F4914" s="97">
        <v>157310.92000000001</v>
      </c>
      <c r="G4914" s="112">
        <f t="shared" si="456"/>
        <v>29889.074800000002</v>
      </c>
      <c r="H4914" s="112">
        <f t="shared" si="457"/>
        <v>187199.99480000001</v>
      </c>
      <c r="I4914" s="122">
        <f t="shared" si="458"/>
        <v>187199.99480000001</v>
      </c>
      <c r="J4914" s="97">
        <v>163361.34</v>
      </c>
      <c r="K4914" s="111">
        <f t="shared" si="459"/>
        <v>31038.654599999998</v>
      </c>
      <c r="L4914" s="112">
        <f t="shared" si="460"/>
        <v>194399.99460000001</v>
      </c>
      <c r="M4914" s="112">
        <f t="shared" si="461"/>
        <v>194399.99460000001</v>
      </c>
    </row>
    <row r="4915" spans="1:13" ht="12.75" customHeight="1" x14ac:dyDescent="0.2">
      <c r="A4915" s="34">
        <v>9</v>
      </c>
      <c r="B4915" s="27">
        <v>26101300</v>
      </c>
      <c r="C4915" s="53" t="s">
        <v>27</v>
      </c>
      <c r="D4915" s="29">
        <v>1</v>
      </c>
      <c r="E4915" s="30" t="s">
        <v>11</v>
      </c>
      <c r="F4915" s="97">
        <v>131092.44</v>
      </c>
      <c r="G4915" s="112">
        <f t="shared" si="456"/>
        <v>24907.563600000001</v>
      </c>
      <c r="H4915" s="112">
        <f t="shared" si="457"/>
        <v>156000.0036</v>
      </c>
      <c r="I4915" s="122">
        <f t="shared" si="458"/>
        <v>156000.0036</v>
      </c>
      <c r="J4915" s="97">
        <v>136134.45000000001</v>
      </c>
      <c r="K4915" s="111">
        <f t="shared" si="459"/>
        <v>25865.545500000004</v>
      </c>
      <c r="L4915" s="112">
        <f t="shared" si="460"/>
        <v>161999.99550000002</v>
      </c>
      <c r="M4915" s="112">
        <f t="shared" si="461"/>
        <v>161999.99550000002</v>
      </c>
    </row>
    <row r="4916" spans="1:13" ht="12.75" customHeight="1" x14ac:dyDescent="0.2">
      <c r="A4916" s="34">
        <v>10</v>
      </c>
      <c r="B4916" s="27">
        <v>26101300</v>
      </c>
      <c r="C4916" s="53" t="s">
        <v>736</v>
      </c>
      <c r="D4916" s="29">
        <v>1</v>
      </c>
      <c r="E4916" s="30" t="s">
        <v>11</v>
      </c>
      <c r="F4916" s="97">
        <v>30588.240000000002</v>
      </c>
      <c r="G4916" s="112">
        <f t="shared" si="456"/>
        <v>5811.7656000000006</v>
      </c>
      <c r="H4916" s="112">
        <f t="shared" si="457"/>
        <v>36400.005600000004</v>
      </c>
      <c r="I4916" s="122">
        <f t="shared" si="458"/>
        <v>36400.005600000004</v>
      </c>
      <c r="J4916" s="97">
        <v>31764.71</v>
      </c>
      <c r="K4916" s="111">
        <f t="shared" si="459"/>
        <v>6035.2948999999999</v>
      </c>
      <c r="L4916" s="112">
        <f t="shared" si="460"/>
        <v>37800.0049</v>
      </c>
      <c r="M4916" s="112">
        <f t="shared" si="461"/>
        <v>37800.0049</v>
      </c>
    </row>
    <row r="4917" spans="1:13" ht="12.75" customHeight="1" x14ac:dyDescent="0.2">
      <c r="A4917" s="34">
        <v>11</v>
      </c>
      <c r="B4917" s="27">
        <v>26101300</v>
      </c>
      <c r="C4917" s="53" t="s">
        <v>737</v>
      </c>
      <c r="D4917" s="29">
        <v>1</v>
      </c>
      <c r="E4917" s="30" t="s">
        <v>11</v>
      </c>
      <c r="F4917" s="97">
        <v>61176.47</v>
      </c>
      <c r="G4917" s="112">
        <f t="shared" si="456"/>
        <v>11623.5293</v>
      </c>
      <c r="H4917" s="112">
        <f t="shared" si="457"/>
        <v>72799.999299999996</v>
      </c>
      <c r="I4917" s="122">
        <f t="shared" si="458"/>
        <v>72799.999299999996</v>
      </c>
      <c r="J4917" s="97">
        <v>63529.41</v>
      </c>
      <c r="K4917" s="111">
        <f t="shared" si="459"/>
        <v>12070.5879</v>
      </c>
      <c r="L4917" s="112">
        <f t="shared" si="460"/>
        <v>75599.997900000002</v>
      </c>
      <c r="M4917" s="112">
        <f t="shared" si="461"/>
        <v>75599.997900000002</v>
      </c>
    </row>
    <row r="4918" spans="1:13" ht="12.75" customHeight="1" x14ac:dyDescent="0.2">
      <c r="A4918" s="34">
        <v>12</v>
      </c>
      <c r="B4918" s="27">
        <v>26101300</v>
      </c>
      <c r="C4918" s="53" t="s">
        <v>617</v>
      </c>
      <c r="D4918" s="29">
        <v>1</v>
      </c>
      <c r="E4918" s="30" t="s">
        <v>11</v>
      </c>
      <c r="F4918" s="97">
        <v>13109.24</v>
      </c>
      <c r="G4918" s="112">
        <f t="shared" si="456"/>
        <v>2490.7556</v>
      </c>
      <c r="H4918" s="112">
        <f t="shared" si="457"/>
        <v>15599.9956</v>
      </c>
      <c r="I4918" s="122">
        <f t="shared" si="458"/>
        <v>15599.9956</v>
      </c>
      <c r="J4918" s="97">
        <v>13613.45</v>
      </c>
      <c r="K4918" s="111">
        <f t="shared" si="459"/>
        <v>2586.5555000000004</v>
      </c>
      <c r="L4918" s="112">
        <f t="shared" si="460"/>
        <v>16200.005500000001</v>
      </c>
      <c r="M4918" s="112">
        <f t="shared" si="461"/>
        <v>16200.005500000001</v>
      </c>
    </row>
    <row r="4919" spans="1:13" s="1" customFormat="1" ht="12.75" customHeight="1" x14ac:dyDescent="0.2">
      <c r="A4919" s="34">
        <v>13</v>
      </c>
      <c r="B4919" s="27">
        <v>26101300</v>
      </c>
      <c r="C4919" s="53" t="s">
        <v>35</v>
      </c>
      <c r="D4919" s="29">
        <v>1</v>
      </c>
      <c r="E4919" s="30" t="s">
        <v>11</v>
      </c>
      <c r="F4919" s="97">
        <v>34957.980000000003</v>
      </c>
      <c r="G4919" s="112">
        <f t="shared" si="456"/>
        <v>6642.0162000000009</v>
      </c>
      <c r="H4919" s="112">
        <f t="shared" si="457"/>
        <v>41599.996200000001</v>
      </c>
      <c r="I4919" s="122">
        <f t="shared" si="458"/>
        <v>41599.996200000001</v>
      </c>
      <c r="J4919" s="97">
        <v>36302.519999999997</v>
      </c>
      <c r="K4919" s="111">
        <f t="shared" si="459"/>
        <v>6897.4787999999999</v>
      </c>
      <c r="L4919" s="112">
        <f t="shared" si="460"/>
        <v>43199.998799999994</v>
      </c>
      <c r="M4919" s="112">
        <f t="shared" si="461"/>
        <v>43199.998799999994</v>
      </c>
    </row>
    <row r="4920" spans="1:13" s="1" customFormat="1" ht="12.75" customHeight="1" x14ac:dyDescent="0.2">
      <c r="A4920" s="34">
        <v>14</v>
      </c>
      <c r="B4920" s="27">
        <v>26101300</v>
      </c>
      <c r="C4920" s="53" t="s">
        <v>39</v>
      </c>
      <c r="D4920" s="29">
        <v>1</v>
      </c>
      <c r="E4920" s="30" t="s">
        <v>11</v>
      </c>
      <c r="F4920" s="97">
        <v>30588.240000000002</v>
      </c>
      <c r="G4920" s="112">
        <f t="shared" si="456"/>
        <v>5811.7656000000006</v>
      </c>
      <c r="H4920" s="112">
        <f t="shared" si="457"/>
        <v>36400.005600000004</v>
      </c>
      <c r="I4920" s="122">
        <f t="shared" si="458"/>
        <v>36400.005600000004</v>
      </c>
      <c r="J4920" s="97">
        <v>31764.71</v>
      </c>
      <c r="K4920" s="111">
        <f t="shared" si="459"/>
        <v>6035.2948999999999</v>
      </c>
      <c r="L4920" s="112">
        <f t="shared" si="460"/>
        <v>37800.0049</v>
      </c>
      <c r="M4920" s="112">
        <f t="shared" si="461"/>
        <v>37800.0049</v>
      </c>
    </row>
    <row r="4921" spans="1:13" s="1" customFormat="1" ht="12.75" customHeight="1" x14ac:dyDescent="0.2">
      <c r="A4921" s="34">
        <v>15</v>
      </c>
      <c r="B4921" s="27">
        <v>26101300</v>
      </c>
      <c r="C4921" s="53" t="s">
        <v>41</v>
      </c>
      <c r="D4921" s="29">
        <v>1</v>
      </c>
      <c r="E4921" s="30" t="s">
        <v>11</v>
      </c>
      <c r="F4921" s="97">
        <v>59428.57</v>
      </c>
      <c r="G4921" s="112">
        <f t="shared" si="456"/>
        <v>11291.4283</v>
      </c>
      <c r="H4921" s="112">
        <f t="shared" si="457"/>
        <v>70719.998300000007</v>
      </c>
      <c r="I4921" s="122">
        <f t="shared" si="458"/>
        <v>70719.998300000007</v>
      </c>
      <c r="J4921" s="97">
        <v>61714.29</v>
      </c>
      <c r="K4921" s="111">
        <f t="shared" si="459"/>
        <v>11725.715099999999</v>
      </c>
      <c r="L4921" s="112">
        <f t="shared" si="460"/>
        <v>73440.005099999995</v>
      </c>
      <c r="M4921" s="112">
        <f t="shared" si="461"/>
        <v>73440.005099999995</v>
      </c>
    </row>
    <row r="4922" spans="1:13" s="1" customFormat="1" ht="12.75" customHeight="1" x14ac:dyDescent="0.2">
      <c r="A4922" s="34">
        <v>16</v>
      </c>
      <c r="B4922" s="27">
        <v>26101300</v>
      </c>
      <c r="C4922" s="53" t="s">
        <v>43</v>
      </c>
      <c r="D4922" s="29">
        <v>1</v>
      </c>
      <c r="E4922" s="30" t="s">
        <v>11</v>
      </c>
      <c r="F4922" s="97">
        <v>69915.97</v>
      </c>
      <c r="G4922" s="112">
        <f t="shared" si="456"/>
        <v>13284.034300000001</v>
      </c>
      <c r="H4922" s="112">
        <f t="shared" si="457"/>
        <v>83200.004300000001</v>
      </c>
      <c r="I4922" s="122">
        <f t="shared" si="458"/>
        <v>83200.004300000001</v>
      </c>
      <c r="J4922" s="97">
        <v>72605.039999999994</v>
      </c>
      <c r="K4922" s="111">
        <f t="shared" si="459"/>
        <v>13794.9576</v>
      </c>
      <c r="L4922" s="112">
        <f t="shared" si="460"/>
        <v>86399.997599999988</v>
      </c>
      <c r="M4922" s="112">
        <f t="shared" si="461"/>
        <v>86399.997599999988</v>
      </c>
    </row>
    <row r="4923" spans="1:13" s="1" customFormat="1" ht="12.75" customHeight="1" x14ac:dyDescent="0.2">
      <c r="A4923" s="34">
        <v>17</v>
      </c>
      <c r="B4923" s="27">
        <v>26101300</v>
      </c>
      <c r="C4923" s="53" t="s">
        <v>45</v>
      </c>
      <c r="D4923" s="29">
        <v>1</v>
      </c>
      <c r="E4923" s="30" t="s">
        <v>11</v>
      </c>
      <c r="F4923" s="97">
        <v>34957.980000000003</v>
      </c>
      <c r="G4923" s="112">
        <f t="shared" si="456"/>
        <v>6642.0162000000009</v>
      </c>
      <c r="H4923" s="112">
        <f t="shared" si="457"/>
        <v>41599.996200000001</v>
      </c>
      <c r="I4923" s="122">
        <f t="shared" si="458"/>
        <v>41599.996200000001</v>
      </c>
      <c r="J4923" s="97">
        <v>36302.519999999997</v>
      </c>
      <c r="K4923" s="111">
        <f t="shared" si="459"/>
        <v>6897.4787999999999</v>
      </c>
      <c r="L4923" s="112">
        <f t="shared" si="460"/>
        <v>43199.998799999994</v>
      </c>
      <c r="M4923" s="112">
        <f t="shared" si="461"/>
        <v>43199.998799999994</v>
      </c>
    </row>
    <row r="4924" spans="1:13" s="1" customFormat="1" ht="12.75" customHeight="1" x14ac:dyDescent="0.2">
      <c r="A4924" s="34">
        <v>18</v>
      </c>
      <c r="B4924" s="27">
        <v>26101300</v>
      </c>
      <c r="C4924" s="53" t="s">
        <v>47</v>
      </c>
      <c r="D4924" s="29">
        <v>1</v>
      </c>
      <c r="E4924" s="30" t="s">
        <v>11</v>
      </c>
      <c r="F4924" s="97">
        <v>55932.77</v>
      </c>
      <c r="G4924" s="112">
        <f t="shared" si="456"/>
        <v>10627.2263</v>
      </c>
      <c r="H4924" s="112">
        <f t="shared" si="457"/>
        <v>66559.996299999999</v>
      </c>
      <c r="I4924" s="122">
        <f t="shared" si="458"/>
        <v>66559.996299999999</v>
      </c>
      <c r="J4924" s="97">
        <v>58084.03</v>
      </c>
      <c r="K4924" s="111">
        <f t="shared" si="459"/>
        <v>11035.965700000001</v>
      </c>
      <c r="L4924" s="112">
        <f t="shared" si="460"/>
        <v>69119.995699999999</v>
      </c>
      <c r="M4924" s="112">
        <f t="shared" si="461"/>
        <v>69119.995699999999</v>
      </c>
    </row>
    <row r="4925" spans="1:13" s="1" customFormat="1" ht="12.75" customHeight="1" x14ac:dyDescent="0.2">
      <c r="A4925" s="34">
        <v>19</v>
      </c>
      <c r="B4925" s="27">
        <v>26101300</v>
      </c>
      <c r="C4925" s="53" t="s">
        <v>49</v>
      </c>
      <c r="D4925" s="29">
        <v>1</v>
      </c>
      <c r="E4925" s="30" t="s">
        <v>11</v>
      </c>
      <c r="F4925" s="97">
        <v>15731.09</v>
      </c>
      <c r="G4925" s="112">
        <f t="shared" si="456"/>
        <v>2988.9070999999999</v>
      </c>
      <c r="H4925" s="112">
        <f t="shared" si="457"/>
        <v>18719.997100000001</v>
      </c>
      <c r="I4925" s="122">
        <f t="shared" si="458"/>
        <v>18719.997100000001</v>
      </c>
      <c r="J4925" s="97">
        <v>16336.13</v>
      </c>
      <c r="K4925" s="111">
        <f t="shared" si="459"/>
        <v>3103.8647000000001</v>
      </c>
      <c r="L4925" s="112">
        <f t="shared" si="460"/>
        <v>19439.994699999999</v>
      </c>
      <c r="M4925" s="112">
        <f t="shared" si="461"/>
        <v>19439.994699999999</v>
      </c>
    </row>
    <row r="4926" spans="1:13" s="1" customFormat="1" ht="12.75" customHeight="1" x14ac:dyDescent="0.2">
      <c r="A4926" s="34">
        <v>20</v>
      </c>
      <c r="B4926" s="27">
        <v>26101300</v>
      </c>
      <c r="C4926" s="53" t="s">
        <v>51</v>
      </c>
      <c r="D4926" s="29">
        <v>1</v>
      </c>
      <c r="E4926" s="30" t="s">
        <v>11</v>
      </c>
      <c r="F4926" s="97">
        <v>10487.39</v>
      </c>
      <c r="G4926" s="112">
        <f t="shared" si="456"/>
        <v>1992.6041</v>
      </c>
      <c r="H4926" s="112">
        <f t="shared" si="457"/>
        <v>12479.9941</v>
      </c>
      <c r="I4926" s="122">
        <f t="shared" si="458"/>
        <v>12479.9941</v>
      </c>
      <c r="J4926" s="97">
        <v>10890.76</v>
      </c>
      <c r="K4926" s="111">
        <f t="shared" si="459"/>
        <v>2069.2444</v>
      </c>
      <c r="L4926" s="112">
        <f t="shared" si="460"/>
        <v>12960.0044</v>
      </c>
      <c r="M4926" s="112">
        <f t="shared" si="461"/>
        <v>12960.0044</v>
      </c>
    </row>
    <row r="4927" spans="1:13" s="1" customFormat="1" ht="12.75" customHeight="1" x14ac:dyDescent="0.2">
      <c r="A4927" s="34">
        <v>21</v>
      </c>
      <c r="B4927" s="27">
        <v>26101300</v>
      </c>
      <c r="C4927" s="53" t="s">
        <v>54</v>
      </c>
      <c r="D4927" s="29">
        <v>1</v>
      </c>
      <c r="E4927" s="30" t="s">
        <v>11</v>
      </c>
      <c r="F4927" s="97">
        <v>21848.74</v>
      </c>
      <c r="G4927" s="112">
        <f t="shared" si="456"/>
        <v>4151.2606000000005</v>
      </c>
      <c r="H4927" s="112">
        <f t="shared" si="457"/>
        <v>26000.000600000003</v>
      </c>
      <c r="I4927" s="122">
        <f t="shared" si="458"/>
        <v>26000.000600000003</v>
      </c>
      <c r="J4927" s="97">
        <v>22689.08</v>
      </c>
      <c r="K4927" s="111">
        <f t="shared" si="459"/>
        <v>4310.9252000000006</v>
      </c>
      <c r="L4927" s="112">
        <f t="shared" si="460"/>
        <v>27000.005200000003</v>
      </c>
      <c r="M4927" s="112">
        <f t="shared" si="461"/>
        <v>27000.005200000003</v>
      </c>
    </row>
    <row r="4928" spans="1:13" s="1" customFormat="1" ht="12.75" customHeight="1" x14ac:dyDescent="0.2">
      <c r="A4928" s="34">
        <v>22</v>
      </c>
      <c r="B4928" s="27">
        <v>26101300</v>
      </c>
      <c r="C4928" s="53" t="s">
        <v>860</v>
      </c>
      <c r="D4928" s="29">
        <v>1</v>
      </c>
      <c r="E4928" s="30" t="s">
        <v>11</v>
      </c>
      <c r="F4928" s="97">
        <v>6117.65</v>
      </c>
      <c r="G4928" s="112">
        <f t="shared" si="456"/>
        <v>1162.3534999999999</v>
      </c>
      <c r="H4928" s="112">
        <f t="shared" si="457"/>
        <v>7280.0034999999998</v>
      </c>
      <c r="I4928" s="122">
        <f t="shared" si="458"/>
        <v>7280.0034999999998</v>
      </c>
      <c r="J4928" s="97">
        <v>6352.94</v>
      </c>
      <c r="K4928" s="111">
        <f t="shared" si="459"/>
        <v>1207.0585999999998</v>
      </c>
      <c r="L4928" s="112">
        <f t="shared" si="460"/>
        <v>7559.998599999999</v>
      </c>
      <c r="M4928" s="112">
        <f t="shared" si="461"/>
        <v>7559.998599999999</v>
      </c>
    </row>
    <row r="4929" spans="1:13" s="1" customFormat="1" ht="12.75" customHeight="1" x14ac:dyDescent="0.2">
      <c r="A4929" s="34">
        <v>23</v>
      </c>
      <c r="B4929" s="27">
        <v>26101300</v>
      </c>
      <c r="C4929" s="53" t="s">
        <v>56</v>
      </c>
      <c r="D4929" s="29">
        <v>1</v>
      </c>
      <c r="E4929" s="30" t="s">
        <v>11</v>
      </c>
      <c r="F4929" s="97">
        <v>6117.65</v>
      </c>
      <c r="G4929" s="112">
        <f t="shared" si="456"/>
        <v>1162.3534999999999</v>
      </c>
      <c r="H4929" s="112">
        <f t="shared" si="457"/>
        <v>7280.0034999999998</v>
      </c>
      <c r="I4929" s="122">
        <f t="shared" si="458"/>
        <v>7280.0034999999998</v>
      </c>
      <c r="J4929" s="97">
        <v>6352.94</v>
      </c>
      <c r="K4929" s="111">
        <f t="shared" si="459"/>
        <v>1207.0585999999998</v>
      </c>
      <c r="L4929" s="112">
        <f t="shared" si="460"/>
        <v>7559.998599999999</v>
      </c>
      <c r="M4929" s="112">
        <f t="shared" si="461"/>
        <v>7559.998599999999</v>
      </c>
    </row>
    <row r="4930" spans="1:13" s="1" customFormat="1" ht="12.75" customHeight="1" x14ac:dyDescent="0.2">
      <c r="A4930" s="34">
        <v>24</v>
      </c>
      <c r="B4930" s="27">
        <v>26101300</v>
      </c>
      <c r="C4930" s="53" t="s">
        <v>58</v>
      </c>
      <c r="D4930" s="29">
        <v>1</v>
      </c>
      <c r="E4930" s="30" t="s">
        <v>11</v>
      </c>
      <c r="F4930" s="97">
        <v>6991.6</v>
      </c>
      <c r="G4930" s="112">
        <f t="shared" si="456"/>
        <v>1328.404</v>
      </c>
      <c r="H4930" s="112">
        <f t="shared" si="457"/>
        <v>8320.0040000000008</v>
      </c>
      <c r="I4930" s="122">
        <f t="shared" si="458"/>
        <v>8320.0040000000008</v>
      </c>
      <c r="J4930" s="97">
        <v>7260.5</v>
      </c>
      <c r="K4930" s="111">
        <f t="shared" si="459"/>
        <v>1379.4950000000001</v>
      </c>
      <c r="L4930" s="112">
        <f t="shared" si="460"/>
        <v>8639.9950000000008</v>
      </c>
      <c r="M4930" s="112">
        <f t="shared" si="461"/>
        <v>8639.9950000000008</v>
      </c>
    </row>
    <row r="4931" spans="1:13" s="1" customFormat="1" ht="12.75" customHeight="1" x14ac:dyDescent="0.2">
      <c r="A4931" s="34">
        <v>25</v>
      </c>
      <c r="B4931" s="27">
        <v>26101300</v>
      </c>
      <c r="C4931" s="53" t="s">
        <v>614</v>
      </c>
      <c r="D4931" s="29">
        <v>1</v>
      </c>
      <c r="E4931" s="30" t="s">
        <v>11</v>
      </c>
      <c r="F4931" s="97">
        <v>74285.710000000006</v>
      </c>
      <c r="G4931" s="112">
        <f t="shared" si="456"/>
        <v>14114.284900000001</v>
      </c>
      <c r="H4931" s="112">
        <f t="shared" si="457"/>
        <v>88399.994900000005</v>
      </c>
      <c r="I4931" s="122">
        <f t="shared" si="458"/>
        <v>88399.994900000005</v>
      </c>
      <c r="J4931" s="97">
        <v>77142.86</v>
      </c>
      <c r="K4931" s="111">
        <f t="shared" si="459"/>
        <v>14657.143400000001</v>
      </c>
      <c r="L4931" s="112">
        <f t="shared" si="460"/>
        <v>91800.003400000001</v>
      </c>
      <c r="M4931" s="112">
        <f t="shared" si="461"/>
        <v>91800.003400000001</v>
      </c>
    </row>
    <row r="4932" spans="1:13" s="1" customFormat="1" ht="12.75" customHeight="1" x14ac:dyDescent="0.2">
      <c r="A4932" s="34">
        <v>26</v>
      </c>
      <c r="B4932" s="27">
        <v>26101300</v>
      </c>
      <c r="C4932" s="53" t="s">
        <v>62</v>
      </c>
      <c r="D4932" s="29">
        <v>1</v>
      </c>
      <c r="E4932" s="30" t="s">
        <v>11</v>
      </c>
      <c r="F4932" s="97">
        <v>6117.65</v>
      </c>
      <c r="G4932" s="112">
        <f t="shared" si="456"/>
        <v>1162.3534999999999</v>
      </c>
      <c r="H4932" s="112">
        <f t="shared" si="457"/>
        <v>7280.0034999999998</v>
      </c>
      <c r="I4932" s="122">
        <f t="shared" si="458"/>
        <v>7280.0034999999998</v>
      </c>
      <c r="J4932" s="97">
        <v>6352.94</v>
      </c>
      <c r="K4932" s="111">
        <f t="shared" si="459"/>
        <v>1207.0585999999998</v>
      </c>
      <c r="L4932" s="112">
        <f t="shared" si="460"/>
        <v>7559.998599999999</v>
      </c>
      <c r="M4932" s="112">
        <f t="shared" si="461"/>
        <v>7559.998599999999</v>
      </c>
    </row>
    <row r="4933" spans="1:13" s="1" customFormat="1" ht="12.75" customHeight="1" x14ac:dyDescent="0.2">
      <c r="A4933" s="34">
        <v>27</v>
      </c>
      <c r="B4933" s="27">
        <v>26101300</v>
      </c>
      <c r="C4933" s="53" t="s">
        <v>64</v>
      </c>
      <c r="D4933" s="29">
        <v>1</v>
      </c>
      <c r="E4933" s="30" t="s">
        <v>11</v>
      </c>
      <c r="F4933" s="97">
        <v>65546.22</v>
      </c>
      <c r="G4933" s="112">
        <f t="shared" si="456"/>
        <v>12453.781800000001</v>
      </c>
      <c r="H4933" s="112">
        <f t="shared" si="457"/>
        <v>78000.001799999998</v>
      </c>
      <c r="I4933" s="122">
        <f t="shared" si="458"/>
        <v>78000.001799999998</v>
      </c>
      <c r="J4933" s="97">
        <v>68067.23</v>
      </c>
      <c r="K4933" s="111">
        <f t="shared" si="459"/>
        <v>12932.7737</v>
      </c>
      <c r="L4933" s="112">
        <f t="shared" si="460"/>
        <v>81000.003700000001</v>
      </c>
      <c r="M4933" s="112">
        <f t="shared" si="461"/>
        <v>81000.003700000001</v>
      </c>
    </row>
    <row r="4934" spans="1:13" s="1" customFormat="1" ht="12.75" customHeight="1" x14ac:dyDescent="0.2">
      <c r="A4934" s="34">
        <v>28</v>
      </c>
      <c r="B4934" s="27">
        <v>26101300</v>
      </c>
      <c r="C4934" s="53" t="s">
        <v>719</v>
      </c>
      <c r="D4934" s="29">
        <v>1</v>
      </c>
      <c r="E4934" s="30" t="s">
        <v>11</v>
      </c>
      <c r="F4934" s="97">
        <v>27966.39</v>
      </c>
      <c r="G4934" s="112">
        <f t="shared" si="456"/>
        <v>5313.6140999999998</v>
      </c>
      <c r="H4934" s="112">
        <f t="shared" si="457"/>
        <v>33280.004099999998</v>
      </c>
      <c r="I4934" s="122">
        <f t="shared" si="458"/>
        <v>33280.004099999998</v>
      </c>
      <c r="J4934" s="97">
        <v>29042.02</v>
      </c>
      <c r="K4934" s="111">
        <f t="shared" si="459"/>
        <v>5517.9838</v>
      </c>
      <c r="L4934" s="112">
        <f t="shared" si="460"/>
        <v>34560.003799999999</v>
      </c>
      <c r="M4934" s="112">
        <f t="shared" si="461"/>
        <v>34560.003799999999</v>
      </c>
    </row>
    <row r="4935" spans="1:13" s="1" customFormat="1" ht="12.75" customHeight="1" x14ac:dyDescent="0.2">
      <c r="A4935" s="34">
        <v>29</v>
      </c>
      <c r="B4935" s="27">
        <v>26101300</v>
      </c>
      <c r="C4935" s="53" t="s">
        <v>619</v>
      </c>
      <c r="D4935" s="29">
        <v>1</v>
      </c>
      <c r="E4935" s="30" t="s">
        <v>11</v>
      </c>
      <c r="F4935" s="97">
        <v>34957.980000000003</v>
      </c>
      <c r="G4935" s="112">
        <f t="shared" si="456"/>
        <v>6642.0162000000009</v>
      </c>
      <c r="H4935" s="112">
        <f t="shared" si="457"/>
        <v>41599.996200000001</v>
      </c>
      <c r="I4935" s="122">
        <f t="shared" si="458"/>
        <v>41599.996200000001</v>
      </c>
      <c r="J4935" s="97">
        <v>36302.519999999997</v>
      </c>
      <c r="K4935" s="111">
        <f t="shared" si="459"/>
        <v>6897.4787999999999</v>
      </c>
      <c r="L4935" s="112">
        <f t="shared" si="460"/>
        <v>43199.998799999994</v>
      </c>
      <c r="M4935" s="112">
        <f t="shared" si="461"/>
        <v>43199.998799999994</v>
      </c>
    </row>
    <row r="4936" spans="1:13" s="1" customFormat="1" ht="12.75" customHeight="1" x14ac:dyDescent="0.2">
      <c r="A4936" s="34">
        <v>30</v>
      </c>
      <c r="B4936" s="27">
        <v>26101300</v>
      </c>
      <c r="C4936" s="53" t="s">
        <v>683</v>
      </c>
      <c r="D4936" s="29">
        <v>1</v>
      </c>
      <c r="E4936" s="30" t="s">
        <v>11</v>
      </c>
      <c r="F4936" s="97">
        <v>10487.39</v>
      </c>
      <c r="G4936" s="112">
        <f t="shared" si="456"/>
        <v>1992.6041</v>
      </c>
      <c r="H4936" s="112">
        <f t="shared" si="457"/>
        <v>12479.9941</v>
      </c>
      <c r="I4936" s="122">
        <f t="shared" si="458"/>
        <v>12479.9941</v>
      </c>
      <c r="J4936" s="97">
        <v>10890.76</v>
      </c>
      <c r="K4936" s="111">
        <f t="shared" si="459"/>
        <v>2069.2444</v>
      </c>
      <c r="L4936" s="112">
        <f t="shared" si="460"/>
        <v>12960.0044</v>
      </c>
      <c r="M4936" s="112">
        <f t="shared" si="461"/>
        <v>12960.0044</v>
      </c>
    </row>
    <row r="4937" spans="1:13" s="1" customFormat="1" ht="12.75" customHeight="1" x14ac:dyDescent="0.2">
      <c r="A4937" s="34">
        <v>31</v>
      </c>
      <c r="B4937" s="27">
        <v>26101300</v>
      </c>
      <c r="C4937" s="53" t="s">
        <v>684</v>
      </c>
      <c r="D4937" s="29">
        <v>1</v>
      </c>
      <c r="E4937" s="30" t="s">
        <v>11</v>
      </c>
      <c r="F4937" s="97">
        <v>43697.48</v>
      </c>
      <c r="G4937" s="112">
        <f t="shared" ref="G4937:G5000" si="462">F4937*19%</f>
        <v>8302.521200000001</v>
      </c>
      <c r="H4937" s="112">
        <f t="shared" ref="H4937:H5000" si="463">F4937+G4937</f>
        <v>52000.001200000006</v>
      </c>
      <c r="I4937" s="122">
        <f t="shared" ref="I4937:I5000" si="464">H4937*D4937</f>
        <v>52000.001200000006</v>
      </c>
      <c r="J4937" s="97">
        <v>45378.15</v>
      </c>
      <c r="K4937" s="111">
        <f t="shared" ref="K4937:K5000" si="465">J4937*19%</f>
        <v>8621.8485000000001</v>
      </c>
      <c r="L4937" s="112">
        <f t="shared" ref="L4937:L5000" si="466">J4937+K4937</f>
        <v>53999.998500000002</v>
      </c>
      <c r="M4937" s="112">
        <f t="shared" ref="M4937:M5000" si="467">L4937*D4937</f>
        <v>53999.998500000002</v>
      </c>
    </row>
    <row r="4938" spans="1:13" s="1" customFormat="1" ht="12.75" customHeight="1" x14ac:dyDescent="0.2">
      <c r="A4938" s="34">
        <v>32</v>
      </c>
      <c r="B4938" s="27">
        <v>26101300</v>
      </c>
      <c r="C4938" s="53" t="s">
        <v>84</v>
      </c>
      <c r="D4938" s="29">
        <v>1</v>
      </c>
      <c r="E4938" s="30" t="s">
        <v>11</v>
      </c>
      <c r="F4938" s="97">
        <v>21848.74</v>
      </c>
      <c r="G4938" s="112">
        <f t="shared" si="462"/>
        <v>4151.2606000000005</v>
      </c>
      <c r="H4938" s="112">
        <f t="shared" si="463"/>
        <v>26000.000600000003</v>
      </c>
      <c r="I4938" s="122">
        <f t="shared" si="464"/>
        <v>26000.000600000003</v>
      </c>
      <c r="J4938" s="97">
        <v>22689.08</v>
      </c>
      <c r="K4938" s="111">
        <f t="shared" si="465"/>
        <v>4310.9252000000006</v>
      </c>
      <c r="L4938" s="112">
        <f t="shared" si="466"/>
        <v>27000.005200000003</v>
      </c>
      <c r="M4938" s="112">
        <f t="shared" si="467"/>
        <v>27000.005200000003</v>
      </c>
    </row>
    <row r="4939" spans="1:13" s="1" customFormat="1" ht="12.75" customHeight="1" x14ac:dyDescent="0.2">
      <c r="A4939" s="34">
        <v>33</v>
      </c>
      <c r="B4939" s="27">
        <v>26101300</v>
      </c>
      <c r="C4939" s="53" t="s">
        <v>86</v>
      </c>
      <c r="D4939" s="29">
        <v>1</v>
      </c>
      <c r="E4939" s="30" t="s">
        <v>11</v>
      </c>
      <c r="F4939" s="97">
        <v>30588.240000000002</v>
      </c>
      <c r="G4939" s="112">
        <f t="shared" si="462"/>
        <v>5811.7656000000006</v>
      </c>
      <c r="H4939" s="112">
        <f t="shared" si="463"/>
        <v>36400.005600000004</v>
      </c>
      <c r="I4939" s="122">
        <f t="shared" si="464"/>
        <v>36400.005600000004</v>
      </c>
      <c r="J4939" s="97">
        <v>31764.71</v>
      </c>
      <c r="K4939" s="111">
        <f t="shared" si="465"/>
        <v>6035.2948999999999</v>
      </c>
      <c r="L4939" s="112">
        <f t="shared" si="466"/>
        <v>37800.0049</v>
      </c>
      <c r="M4939" s="112">
        <f t="shared" si="467"/>
        <v>37800.0049</v>
      </c>
    </row>
    <row r="4940" spans="1:13" s="1" customFormat="1" ht="12.75" customHeight="1" x14ac:dyDescent="0.2">
      <c r="A4940" s="34">
        <v>34</v>
      </c>
      <c r="B4940" s="27">
        <v>26101300</v>
      </c>
      <c r="C4940" s="53" t="s">
        <v>620</v>
      </c>
      <c r="D4940" s="29">
        <v>1</v>
      </c>
      <c r="E4940" s="30" t="s">
        <v>11</v>
      </c>
      <c r="F4940" s="97">
        <v>65546.22</v>
      </c>
      <c r="G4940" s="112">
        <f t="shared" si="462"/>
        <v>12453.781800000001</v>
      </c>
      <c r="H4940" s="112">
        <f t="shared" si="463"/>
        <v>78000.001799999998</v>
      </c>
      <c r="I4940" s="122">
        <f t="shared" si="464"/>
        <v>78000.001799999998</v>
      </c>
      <c r="J4940" s="97">
        <v>68067.23</v>
      </c>
      <c r="K4940" s="111">
        <f t="shared" si="465"/>
        <v>12932.7737</v>
      </c>
      <c r="L4940" s="112">
        <f t="shared" si="466"/>
        <v>81000.003700000001</v>
      </c>
      <c r="M4940" s="112">
        <f t="shared" si="467"/>
        <v>81000.003700000001</v>
      </c>
    </row>
    <row r="4941" spans="1:13" s="1" customFormat="1" ht="12.75" customHeight="1" x14ac:dyDescent="0.2">
      <c r="A4941" s="34">
        <v>35</v>
      </c>
      <c r="B4941" s="27">
        <v>26101300</v>
      </c>
      <c r="C4941" s="53" t="s">
        <v>92</v>
      </c>
      <c r="D4941" s="29">
        <v>1</v>
      </c>
      <c r="E4941" s="30" t="s">
        <v>11</v>
      </c>
      <c r="F4941" s="97">
        <v>113613.45</v>
      </c>
      <c r="G4941" s="112">
        <f t="shared" si="462"/>
        <v>21586.555499999999</v>
      </c>
      <c r="H4941" s="112">
        <f t="shared" si="463"/>
        <v>135200.0055</v>
      </c>
      <c r="I4941" s="122">
        <f t="shared" si="464"/>
        <v>135200.0055</v>
      </c>
      <c r="J4941" s="97">
        <v>117983.19</v>
      </c>
      <c r="K4941" s="111">
        <f t="shared" si="465"/>
        <v>22416.806100000002</v>
      </c>
      <c r="L4941" s="112">
        <f t="shared" si="466"/>
        <v>140399.99609999999</v>
      </c>
      <c r="M4941" s="112">
        <f t="shared" si="467"/>
        <v>140399.99609999999</v>
      </c>
    </row>
    <row r="4942" spans="1:13" s="1" customFormat="1" ht="12.75" customHeight="1" x14ac:dyDescent="0.2">
      <c r="A4942" s="34">
        <v>36</v>
      </c>
      <c r="B4942" s="27">
        <v>26101300</v>
      </c>
      <c r="C4942" s="53" t="s">
        <v>94</v>
      </c>
      <c r="D4942" s="29">
        <v>1</v>
      </c>
      <c r="E4942" s="30" t="s">
        <v>11</v>
      </c>
      <c r="F4942" s="97">
        <v>367058.82</v>
      </c>
      <c r="G4942" s="112">
        <f t="shared" si="462"/>
        <v>69741.175799999997</v>
      </c>
      <c r="H4942" s="112">
        <f t="shared" si="463"/>
        <v>436799.99580000003</v>
      </c>
      <c r="I4942" s="122">
        <f t="shared" si="464"/>
        <v>436799.99580000003</v>
      </c>
      <c r="J4942" s="97">
        <v>381176.47</v>
      </c>
      <c r="K4942" s="111">
        <f t="shared" si="465"/>
        <v>72423.529299999995</v>
      </c>
      <c r="L4942" s="112">
        <f t="shared" si="466"/>
        <v>453599.99929999997</v>
      </c>
      <c r="M4942" s="112">
        <f t="shared" si="467"/>
        <v>453599.99929999997</v>
      </c>
    </row>
    <row r="4943" spans="1:13" s="1" customFormat="1" ht="12.75" customHeight="1" x14ac:dyDescent="0.2">
      <c r="A4943" s="34">
        <v>37</v>
      </c>
      <c r="B4943" s="27">
        <v>26101300</v>
      </c>
      <c r="C4943" s="53" t="s">
        <v>96</v>
      </c>
      <c r="D4943" s="29">
        <v>1</v>
      </c>
      <c r="E4943" s="30" t="s">
        <v>11</v>
      </c>
      <c r="F4943" s="97">
        <v>30588.240000000002</v>
      </c>
      <c r="G4943" s="112">
        <f t="shared" si="462"/>
        <v>5811.7656000000006</v>
      </c>
      <c r="H4943" s="112">
        <f t="shared" si="463"/>
        <v>36400.005600000004</v>
      </c>
      <c r="I4943" s="122">
        <f t="shared" si="464"/>
        <v>36400.005600000004</v>
      </c>
      <c r="J4943" s="97">
        <v>31764.71</v>
      </c>
      <c r="K4943" s="111">
        <f t="shared" si="465"/>
        <v>6035.2948999999999</v>
      </c>
      <c r="L4943" s="112">
        <f t="shared" si="466"/>
        <v>37800.0049</v>
      </c>
      <c r="M4943" s="112">
        <f t="shared" si="467"/>
        <v>37800.0049</v>
      </c>
    </row>
    <row r="4944" spans="1:13" s="1" customFormat="1" ht="12.75" customHeight="1" x14ac:dyDescent="0.2">
      <c r="A4944" s="34">
        <v>38</v>
      </c>
      <c r="B4944" s="27">
        <v>26101300</v>
      </c>
      <c r="C4944" s="53" t="s">
        <v>98</v>
      </c>
      <c r="D4944" s="29">
        <v>1</v>
      </c>
      <c r="E4944" s="30" t="s">
        <v>11</v>
      </c>
      <c r="F4944" s="97">
        <v>6991.6</v>
      </c>
      <c r="G4944" s="112">
        <f t="shared" si="462"/>
        <v>1328.404</v>
      </c>
      <c r="H4944" s="112">
        <f t="shared" si="463"/>
        <v>8320.0040000000008</v>
      </c>
      <c r="I4944" s="122">
        <f t="shared" si="464"/>
        <v>8320.0040000000008</v>
      </c>
      <c r="J4944" s="97">
        <v>7260.5</v>
      </c>
      <c r="K4944" s="111">
        <f t="shared" si="465"/>
        <v>1379.4950000000001</v>
      </c>
      <c r="L4944" s="112">
        <f t="shared" si="466"/>
        <v>8639.9950000000008</v>
      </c>
      <c r="M4944" s="112">
        <f t="shared" si="467"/>
        <v>8639.9950000000008</v>
      </c>
    </row>
    <row r="4945" spans="1:13" s="1" customFormat="1" ht="12.75" customHeight="1" x14ac:dyDescent="0.2">
      <c r="A4945" s="34">
        <v>39</v>
      </c>
      <c r="B4945" s="27">
        <v>26101300</v>
      </c>
      <c r="C4945" s="53" t="s">
        <v>100</v>
      </c>
      <c r="D4945" s="29">
        <v>1</v>
      </c>
      <c r="E4945" s="30" t="s">
        <v>11</v>
      </c>
      <c r="F4945" s="97">
        <v>6991.6</v>
      </c>
      <c r="G4945" s="112">
        <f t="shared" si="462"/>
        <v>1328.404</v>
      </c>
      <c r="H4945" s="112">
        <f t="shared" si="463"/>
        <v>8320.0040000000008</v>
      </c>
      <c r="I4945" s="122">
        <f t="shared" si="464"/>
        <v>8320.0040000000008</v>
      </c>
      <c r="J4945" s="97">
        <v>7260.5</v>
      </c>
      <c r="K4945" s="111">
        <f t="shared" si="465"/>
        <v>1379.4950000000001</v>
      </c>
      <c r="L4945" s="112">
        <f t="shared" si="466"/>
        <v>8639.9950000000008</v>
      </c>
      <c r="M4945" s="112">
        <f t="shared" si="467"/>
        <v>8639.9950000000008</v>
      </c>
    </row>
    <row r="4946" spans="1:13" s="1" customFormat="1" ht="12.75" customHeight="1" x14ac:dyDescent="0.2">
      <c r="A4946" s="34">
        <v>40</v>
      </c>
      <c r="B4946" s="27">
        <v>26101300</v>
      </c>
      <c r="C4946" s="53" t="s">
        <v>102</v>
      </c>
      <c r="D4946" s="29">
        <v>1</v>
      </c>
      <c r="E4946" s="30" t="s">
        <v>11</v>
      </c>
      <c r="F4946" s="97">
        <v>113613.45</v>
      </c>
      <c r="G4946" s="112">
        <f t="shared" si="462"/>
        <v>21586.555499999999</v>
      </c>
      <c r="H4946" s="112">
        <f t="shared" si="463"/>
        <v>135200.0055</v>
      </c>
      <c r="I4946" s="122">
        <f t="shared" si="464"/>
        <v>135200.0055</v>
      </c>
      <c r="J4946" s="97">
        <v>117983.19</v>
      </c>
      <c r="K4946" s="111">
        <f t="shared" si="465"/>
        <v>22416.806100000002</v>
      </c>
      <c r="L4946" s="112">
        <f t="shared" si="466"/>
        <v>140399.99609999999</v>
      </c>
      <c r="M4946" s="112">
        <f t="shared" si="467"/>
        <v>140399.99609999999</v>
      </c>
    </row>
    <row r="4947" spans="1:13" s="1" customFormat="1" ht="12.75" customHeight="1" x14ac:dyDescent="0.2">
      <c r="A4947" s="34">
        <v>41</v>
      </c>
      <c r="B4947" s="27">
        <v>26101300</v>
      </c>
      <c r="C4947" s="53" t="s">
        <v>104</v>
      </c>
      <c r="D4947" s="29">
        <v>1</v>
      </c>
      <c r="E4947" s="30" t="s">
        <v>11</v>
      </c>
      <c r="F4947" s="97">
        <v>131092.44</v>
      </c>
      <c r="G4947" s="112">
        <f t="shared" si="462"/>
        <v>24907.563600000001</v>
      </c>
      <c r="H4947" s="112">
        <f t="shared" si="463"/>
        <v>156000.0036</v>
      </c>
      <c r="I4947" s="122">
        <f t="shared" si="464"/>
        <v>156000.0036</v>
      </c>
      <c r="J4947" s="97">
        <v>136134.45000000001</v>
      </c>
      <c r="K4947" s="111">
        <f t="shared" si="465"/>
        <v>25865.545500000004</v>
      </c>
      <c r="L4947" s="112">
        <f t="shared" si="466"/>
        <v>161999.99550000002</v>
      </c>
      <c r="M4947" s="112">
        <f t="shared" si="467"/>
        <v>161999.99550000002</v>
      </c>
    </row>
    <row r="4948" spans="1:13" s="1" customFormat="1" ht="12.75" customHeight="1" x14ac:dyDescent="0.2">
      <c r="A4948" s="34">
        <v>42</v>
      </c>
      <c r="B4948" s="27">
        <v>26101300</v>
      </c>
      <c r="C4948" s="53" t="s">
        <v>106</v>
      </c>
      <c r="D4948" s="29">
        <v>1</v>
      </c>
      <c r="E4948" s="30" t="s">
        <v>11</v>
      </c>
      <c r="F4948" s="97">
        <v>113613.45</v>
      </c>
      <c r="G4948" s="112">
        <f t="shared" si="462"/>
        <v>21586.555499999999</v>
      </c>
      <c r="H4948" s="112">
        <f t="shared" si="463"/>
        <v>135200.0055</v>
      </c>
      <c r="I4948" s="122">
        <f t="shared" si="464"/>
        <v>135200.0055</v>
      </c>
      <c r="J4948" s="97">
        <v>117983.19</v>
      </c>
      <c r="K4948" s="111">
        <f t="shared" si="465"/>
        <v>22416.806100000002</v>
      </c>
      <c r="L4948" s="112">
        <f t="shared" si="466"/>
        <v>140399.99609999999</v>
      </c>
      <c r="M4948" s="112">
        <f t="shared" si="467"/>
        <v>140399.99609999999</v>
      </c>
    </row>
    <row r="4949" spans="1:13" s="1" customFormat="1" ht="12.75" customHeight="1" x14ac:dyDescent="0.2">
      <c r="A4949" s="34">
        <v>43</v>
      </c>
      <c r="B4949" s="27">
        <v>26101300</v>
      </c>
      <c r="C4949" s="53" t="s">
        <v>108</v>
      </c>
      <c r="D4949" s="29">
        <v>1</v>
      </c>
      <c r="E4949" s="30" t="s">
        <v>11</v>
      </c>
      <c r="F4949" s="97">
        <v>6117.65</v>
      </c>
      <c r="G4949" s="112">
        <f t="shared" si="462"/>
        <v>1162.3534999999999</v>
      </c>
      <c r="H4949" s="112">
        <f t="shared" si="463"/>
        <v>7280.0034999999998</v>
      </c>
      <c r="I4949" s="122">
        <f t="shared" si="464"/>
        <v>7280.0034999999998</v>
      </c>
      <c r="J4949" s="97">
        <v>6352.94</v>
      </c>
      <c r="K4949" s="111">
        <f t="shared" si="465"/>
        <v>1207.0585999999998</v>
      </c>
      <c r="L4949" s="112">
        <f t="shared" si="466"/>
        <v>7559.998599999999</v>
      </c>
      <c r="M4949" s="112">
        <f t="shared" si="467"/>
        <v>7559.998599999999</v>
      </c>
    </row>
    <row r="4950" spans="1:13" s="1" customFormat="1" ht="12.75" customHeight="1" x14ac:dyDescent="0.2">
      <c r="A4950" s="34">
        <v>44</v>
      </c>
      <c r="B4950" s="27">
        <v>26101300</v>
      </c>
      <c r="C4950" s="53" t="s">
        <v>110</v>
      </c>
      <c r="D4950" s="29">
        <v>1</v>
      </c>
      <c r="E4950" s="30" t="s">
        <v>11</v>
      </c>
      <c r="F4950" s="97">
        <v>8739.5</v>
      </c>
      <c r="G4950" s="112">
        <f t="shared" si="462"/>
        <v>1660.5050000000001</v>
      </c>
      <c r="H4950" s="112">
        <f t="shared" si="463"/>
        <v>10400.005000000001</v>
      </c>
      <c r="I4950" s="122">
        <f t="shared" si="464"/>
        <v>10400.005000000001</v>
      </c>
      <c r="J4950" s="97">
        <v>9075.6299999999992</v>
      </c>
      <c r="K4950" s="111">
        <f t="shared" si="465"/>
        <v>1724.3697</v>
      </c>
      <c r="L4950" s="112">
        <f t="shared" si="466"/>
        <v>10799.999699999998</v>
      </c>
      <c r="M4950" s="112">
        <f t="shared" si="467"/>
        <v>10799.999699999998</v>
      </c>
    </row>
    <row r="4951" spans="1:13" s="1" customFormat="1" ht="12.75" customHeight="1" x14ac:dyDescent="0.2">
      <c r="A4951" s="34">
        <v>45</v>
      </c>
      <c r="B4951" s="27">
        <v>26101300</v>
      </c>
      <c r="C4951" s="53" t="s">
        <v>740</v>
      </c>
      <c r="D4951" s="29">
        <v>1</v>
      </c>
      <c r="E4951" s="30" t="s">
        <v>11</v>
      </c>
      <c r="F4951" s="97">
        <v>48067.23</v>
      </c>
      <c r="G4951" s="112">
        <f t="shared" si="462"/>
        <v>9132.7737000000016</v>
      </c>
      <c r="H4951" s="112">
        <f t="shared" si="463"/>
        <v>57200.003700000001</v>
      </c>
      <c r="I4951" s="122">
        <f t="shared" si="464"/>
        <v>57200.003700000001</v>
      </c>
      <c r="J4951" s="97">
        <v>49915.97</v>
      </c>
      <c r="K4951" s="111">
        <f t="shared" si="465"/>
        <v>9484.0343000000012</v>
      </c>
      <c r="L4951" s="112">
        <f t="shared" si="466"/>
        <v>59400.004300000001</v>
      </c>
      <c r="M4951" s="112">
        <f t="shared" si="467"/>
        <v>59400.004300000001</v>
      </c>
    </row>
    <row r="4952" spans="1:13" s="1" customFormat="1" ht="12.75" customHeight="1" x14ac:dyDescent="0.2">
      <c r="A4952" s="34">
        <v>46</v>
      </c>
      <c r="B4952" s="27">
        <v>26101300</v>
      </c>
      <c r="C4952" s="53" t="s">
        <v>741</v>
      </c>
      <c r="D4952" s="29">
        <v>1</v>
      </c>
      <c r="E4952" s="30" t="s">
        <v>11</v>
      </c>
      <c r="F4952" s="97">
        <v>157310.92000000001</v>
      </c>
      <c r="G4952" s="112">
        <f t="shared" si="462"/>
        <v>29889.074800000002</v>
      </c>
      <c r="H4952" s="112">
        <f t="shared" si="463"/>
        <v>187199.99480000001</v>
      </c>
      <c r="I4952" s="122">
        <f t="shared" si="464"/>
        <v>187199.99480000001</v>
      </c>
      <c r="J4952" s="97">
        <v>163361.34</v>
      </c>
      <c r="K4952" s="111">
        <f t="shared" si="465"/>
        <v>31038.654599999998</v>
      </c>
      <c r="L4952" s="112">
        <f t="shared" si="466"/>
        <v>194399.99460000001</v>
      </c>
      <c r="M4952" s="112">
        <f t="shared" si="467"/>
        <v>194399.99460000001</v>
      </c>
    </row>
    <row r="4953" spans="1:13" s="1" customFormat="1" ht="12.75" customHeight="1" x14ac:dyDescent="0.2">
      <c r="A4953" s="34">
        <v>47</v>
      </c>
      <c r="B4953" s="27">
        <v>26101300</v>
      </c>
      <c r="C4953" s="53" t="s">
        <v>742</v>
      </c>
      <c r="D4953" s="29">
        <v>1</v>
      </c>
      <c r="E4953" s="30" t="s">
        <v>11</v>
      </c>
      <c r="F4953" s="97">
        <v>305882.34999999998</v>
      </c>
      <c r="G4953" s="112">
        <f t="shared" si="462"/>
        <v>58117.646499999995</v>
      </c>
      <c r="H4953" s="112">
        <f t="shared" si="463"/>
        <v>363999.99649999995</v>
      </c>
      <c r="I4953" s="122">
        <f t="shared" si="464"/>
        <v>363999.99649999995</v>
      </c>
      <c r="J4953" s="97">
        <v>317647.06</v>
      </c>
      <c r="K4953" s="111">
        <f t="shared" si="465"/>
        <v>60352.941400000003</v>
      </c>
      <c r="L4953" s="112">
        <f t="shared" si="466"/>
        <v>378000.00140000001</v>
      </c>
      <c r="M4953" s="112">
        <f t="shared" si="467"/>
        <v>378000.00140000001</v>
      </c>
    </row>
    <row r="4954" spans="1:13" s="1" customFormat="1" ht="12.75" customHeight="1" x14ac:dyDescent="0.2">
      <c r="A4954" s="34">
        <v>48</v>
      </c>
      <c r="B4954" s="27">
        <v>26101300</v>
      </c>
      <c r="C4954" s="53" t="s">
        <v>743</v>
      </c>
      <c r="D4954" s="29">
        <v>1</v>
      </c>
      <c r="E4954" s="30" t="s">
        <v>11</v>
      </c>
      <c r="F4954" s="97">
        <v>13109.24</v>
      </c>
      <c r="G4954" s="112">
        <f t="shared" si="462"/>
        <v>2490.7556</v>
      </c>
      <c r="H4954" s="112">
        <f t="shared" si="463"/>
        <v>15599.9956</v>
      </c>
      <c r="I4954" s="122">
        <f t="shared" si="464"/>
        <v>15599.9956</v>
      </c>
      <c r="J4954" s="97">
        <v>13613.45</v>
      </c>
      <c r="K4954" s="111">
        <f t="shared" si="465"/>
        <v>2586.5555000000004</v>
      </c>
      <c r="L4954" s="112">
        <f t="shared" si="466"/>
        <v>16200.005500000001</v>
      </c>
      <c r="M4954" s="112">
        <f t="shared" si="467"/>
        <v>16200.005500000001</v>
      </c>
    </row>
    <row r="4955" spans="1:13" s="1" customFormat="1" ht="12.75" customHeight="1" x14ac:dyDescent="0.2">
      <c r="A4955" s="34">
        <v>49</v>
      </c>
      <c r="B4955" s="27">
        <v>26101300</v>
      </c>
      <c r="C4955" s="53" t="s">
        <v>116</v>
      </c>
      <c r="D4955" s="29">
        <v>1</v>
      </c>
      <c r="E4955" s="30" t="s">
        <v>11</v>
      </c>
      <c r="F4955" s="97">
        <v>52436.97</v>
      </c>
      <c r="G4955" s="112">
        <f t="shared" si="462"/>
        <v>9963.0243000000009</v>
      </c>
      <c r="H4955" s="112">
        <f t="shared" si="463"/>
        <v>62399.994300000006</v>
      </c>
      <c r="I4955" s="122">
        <f t="shared" si="464"/>
        <v>62399.994300000006</v>
      </c>
      <c r="J4955" s="97">
        <v>54453.78</v>
      </c>
      <c r="K4955" s="111">
        <f t="shared" si="465"/>
        <v>10346.218199999999</v>
      </c>
      <c r="L4955" s="112">
        <f t="shared" si="466"/>
        <v>64799.998200000002</v>
      </c>
      <c r="M4955" s="112">
        <f t="shared" si="467"/>
        <v>64799.998200000002</v>
      </c>
    </row>
    <row r="4956" spans="1:13" s="1" customFormat="1" ht="12.75" customHeight="1" x14ac:dyDescent="0.2">
      <c r="A4956" s="34">
        <v>50</v>
      </c>
      <c r="B4956" s="27">
        <v>26101300</v>
      </c>
      <c r="C4956" s="53" t="s">
        <v>744</v>
      </c>
      <c r="D4956" s="29">
        <v>1</v>
      </c>
      <c r="E4956" s="30" t="s">
        <v>11</v>
      </c>
      <c r="F4956" s="97">
        <v>22722.69</v>
      </c>
      <c r="G4956" s="112">
        <f t="shared" si="462"/>
        <v>4317.3110999999999</v>
      </c>
      <c r="H4956" s="112">
        <f t="shared" si="463"/>
        <v>27040.001099999998</v>
      </c>
      <c r="I4956" s="122">
        <f t="shared" si="464"/>
        <v>27040.001099999998</v>
      </c>
      <c r="J4956" s="97">
        <v>23596.639999999999</v>
      </c>
      <c r="K4956" s="111">
        <f t="shared" si="465"/>
        <v>4483.3616000000002</v>
      </c>
      <c r="L4956" s="112">
        <f t="shared" si="466"/>
        <v>28080.0016</v>
      </c>
      <c r="M4956" s="112">
        <f t="shared" si="467"/>
        <v>28080.0016</v>
      </c>
    </row>
    <row r="4957" spans="1:13" s="1" customFormat="1" ht="12.75" customHeight="1" x14ac:dyDescent="0.2">
      <c r="A4957" s="34">
        <v>51</v>
      </c>
      <c r="B4957" s="27">
        <v>26101300</v>
      </c>
      <c r="C4957" s="53" t="s">
        <v>745</v>
      </c>
      <c r="D4957" s="29">
        <v>1</v>
      </c>
      <c r="E4957" s="30" t="s">
        <v>11</v>
      </c>
      <c r="F4957" s="97">
        <v>655462.18000000005</v>
      </c>
      <c r="G4957" s="112">
        <f t="shared" si="462"/>
        <v>124537.81420000001</v>
      </c>
      <c r="H4957" s="112">
        <f t="shared" si="463"/>
        <v>779999.99420000007</v>
      </c>
      <c r="I4957" s="122">
        <f t="shared" si="464"/>
        <v>779999.99420000007</v>
      </c>
      <c r="J4957" s="97">
        <v>680672.27</v>
      </c>
      <c r="K4957" s="111">
        <f t="shared" si="465"/>
        <v>129327.7313</v>
      </c>
      <c r="L4957" s="112">
        <f t="shared" si="466"/>
        <v>810000.0013</v>
      </c>
      <c r="M4957" s="112">
        <f t="shared" si="467"/>
        <v>810000.0013</v>
      </c>
    </row>
    <row r="4958" spans="1:13" s="1" customFormat="1" ht="12.75" customHeight="1" x14ac:dyDescent="0.2">
      <c r="A4958" s="34">
        <v>52</v>
      </c>
      <c r="B4958" s="27">
        <v>26101300</v>
      </c>
      <c r="C4958" s="53" t="s">
        <v>746</v>
      </c>
      <c r="D4958" s="29">
        <v>1</v>
      </c>
      <c r="E4958" s="30" t="s">
        <v>11</v>
      </c>
      <c r="F4958" s="97">
        <v>367058.82</v>
      </c>
      <c r="G4958" s="112">
        <f t="shared" si="462"/>
        <v>69741.175799999997</v>
      </c>
      <c r="H4958" s="112">
        <f t="shared" si="463"/>
        <v>436799.99580000003</v>
      </c>
      <c r="I4958" s="122">
        <f t="shared" si="464"/>
        <v>436799.99580000003</v>
      </c>
      <c r="J4958" s="97">
        <v>381176.47</v>
      </c>
      <c r="K4958" s="111">
        <f t="shared" si="465"/>
        <v>72423.529299999995</v>
      </c>
      <c r="L4958" s="112">
        <f t="shared" si="466"/>
        <v>453599.99929999997</v>
      </c>
      <c r="M4958" s="112">
        <f t="shared" si="467"/>
        <v>453599.99929999997</v>
      </c>
    </row>
    <row r="4959" spans="1:13" s="1" customFormat="1" ht="12.75" customHeight="1" x14ac:dyDescent="0.2">
      <c r="A4959" s="34">
        <v>53</v>
      </c>
      <c r="B4959" s="27">
        <v>26101300</v>
      </c>
      <c r="C4959" s="53" t="s">
        <v>747</v>
      </c>
      <c r="D4959" s="29">
        <v>1</v>
      </c>
      <c r="E4959" s="30" t="s">
        <v>11</v>
      </c>
      <c r="F4959" s="97">
        <v>125848.74</v>
      </c>
      <c r="G4959" s="112">
        <f t="shared" si="462"/>
        <v>23911.260600000001</v>
      </c>
      <c r="H4959" s="112">
        <f t="shared" si="463"/>
        <v>149760.0006</v>
      </c>
      <c r="I4959" s="122">
        <f t="shared" si="464"/>
        <v>149760.0006</v>
      </c>
      <c r="J4959" s="97">
        <v>130689.08</v>
      </c>
      <c r="K4959" s="111">
        <f t="shared" si="465"/>
        <v>24830.925200000001</v>
      </c>
      <c r="L4959" s="112">
        <f t="shared" si="466"/>
        <v>155520.00520000001</v>
      </c>
      <c r="M4959" s="112">
        <f t="shared" si="467"/>
        <v>155520.00520000001</v>
      </c>
    </row>
    <row r="4960" spans="1:13" s="1" customFormat="1" ht="12.75" customHeight="1" x14ac:dyDescent="0.2">
      <c r="A4960" s="34">
        <v>54</v>
      </c>
      <c r="B4960" s="27">
        <v>26101300</v>
      </c>
      <c r="C4960" s="53" t="s">
        <v>748</v>
      </c>
      <c r="D4960" s="29">
        <v>1</v>
      </c>
      <c r="E4960" s="30" t="s">
        <v>11</v>
      </c>
      <c r="F4960" s="97">
        <v>34957.980000000003</v>
      </c>
      <c r="G4960" s="112">
        <f t="shared" si="462"/>
        <v>6642.0162000000009</v>
      </c>
      <c r="H4960" s="112">
        <f t="shared" si="463"/>
        <v>41599.996200000001</v>
      </c>
      <c r="I4960" s="122">
        <f t="shared" si="464"/>
        <v>41599.996200000001</v>
      </c>
      <c r="J4960" s="97">
        <v>36302.519999999997</v>
      </c>
      <c r="K4960" s="111">
        <f t="shared" si="465"/>
        <v>6897.4787999999999</v>
      </c>
      <c r="L4960" s="112">
        <f t="shared" si="466"/>
        <v>43199.998799999994</v>
      </c>
      <c r="M4960" s="112">
        <f t="shared" si="467"/>
        <v>43199.998799999994</v>
      </c>
    </row>
    <row r="4961" spans="1:13" s="1" customFormat="1" ht="12.75" customHeight="1" x14ac:dyDescent="0.2">
      <c r="A4961" s="34">
        <v>55</v>
      </c>
      <c r="B4961" s="27">
        <v>26101300</v>
      </c>
      <c r="C4961" s="53" t="s">
        <v>749</v>
      </c>
      <c r="D4961" s="29">
        <v>1</v>
      </c>
      <c r="E4961" s="30" t="s">
        <v>11</v>
      </c>
      <c r="F4961" s="97">
        <v>305882.34999999998</v>
      </c>
      <c r="G4961" s="112">
        <f t="shared" si="462"/>
        <v>58117.646499999995</v>
      </c>
      <c r="H4961" s="112">
        <f t="shared" si="463"/>
        <v>363999.99649999995</v>
      </c>
      <c r="I4961" s="122">
        <f t="shared" si="464"/>
        <v>363999.99649999995</v>
      </c>
      <c r="J4961" s="97">
        <v>317647.06</v>
      </c>
      <c r="K4961" s="111">
        <f t="shared" si="465"/>
        <v>60352.941400000003</v>
      </c>
      <c r="L4961" s="112">
        <f t="shared" si="466"/>
        <v>378000.00140000001</v>
      </c>
      <c r="M4961" s="112">
        <f t="shared" si="467"/>
        <v>378000.00140000001</v>
      </c>
    </row>
    <row r="4962" spans="1:13" s="1" customFormat="1" ht="12.75" customHeight="1" x14ac:dyDescent="0.2">
      <c r="A4962" s="34">
        <v>56</v>
      </c>
      <c r="B4962" s="27">
        <v>26101300</v>
      </c>
      <c r="C4962" s="53" t="s">
        <v>750</v>
      </c>
      <c r="D4962" s="29">
        <v>1</v>
      </c>
      <c r="E4962" s="30" t="s">
        <v>11</v>
      </c>
      <c r="F4962" s="97">
        <v>157310.92000000001</v>
      </c>
      <c r="G4962" s="112">
        <f t="shared" si="462"/>
        <v>29889.074800000002</v>
      </c>
      <c r="H4962" s="112">
        <f t="shared" si="463"/>
        <v>187199.99480000001</v>
      </c>
      <c r="I4962" s="122">
        <f t="shared" si="464"/>
        <v>187199.99480000001</v>
      </c>
      <c r="J4962" s="97">
        <v>163361.34</v>
      </c>
      <c r="K4962" s="111">
        <f t="shared" si="465"/>
        <v>31038.654599999998</v>
      </c>
      <c r="L4962" s="112">
        <f t="shared" si="466"/>
        <v>194399.99460000001</v>
      </c>
      <c r="M4962" s="112">
        <f t="shared" si="467"/>
        <v>194399.99460000001</v>
      </c>
    </row>
    <row r="4963" spans="1:13" s="1" customFormat="1" ht="12.75" customHeight="1" x14ac:dyDescent="0.2">
      <c r="A4963" s="34">
        <v>57</v>
      </c>
      <c r="B4963" s="27">
        <v>25172400</v>
      </c>
      <c r="C4963" s="53" t="s">
        <v>126</v>
      </c>
      <c r="D4963" s="29">
        <v>1</v>
      </c>
      <c r="E4963" s="30" t="s">
        <v>11</v>
      </c>
      <c r="F4963" s="97">
        <v>305882.34999999998</v>
      </c>
      <c r="G4963" s="112">
        <f t="shared" si="462"/>
        <v>58117.646499999995</v>
      </c>
      <c r="H4963" s="112">
        <f t="shared" si="463"/>
        <v>363999.99649999995</v>
      </c>
      <c r="I4963" s="122">
        <f t="shared" si="464"/>
        <v>363999.99649999995</v>
      </c>
      <c r="J4963" s="97">
        <v>317647.06</v>
      </c>
      <c r="K4963" s="111">
        <f t="shared" si="465"/>
        <v>60352.941400000003</v>
      </c>
      <c r="L4963" s="112">
        <f t="shared" si="466"/>
        <v>378000.00140000001</v>
      </c>
      <c r="M4963" s="112">
        <f t="shared" si="467"/>
        <v>378000.00140000001</v>
      </c>
    </row>
    <row r="4964" spans="1:13" s="1" customFormat="1" ht="12.75" customHeight="1" x14ac:dyDescent="0.2">
      <c r="A4964" s="34">
        <v>58</v>
      </c>
      <c r="B4964" s="27">
        <v>25172400</v>
      </c>
      <c r="C4964" s="53" t="s">
        <v>751</v>
      </c>
      <c r="D4964" s="29">
        <v>1</v>
      </c>
      <c r="E4964" s="30" t="s">
        <v>11</v>
      </c>
      <c r="F4964" s="97">
        <v>104873.95</v>
      </c>
      <c r="G4964" s="112">
        <f t="shared" si="462"/>
        <v>19926.050500000001</v>
      </c>
      <c r="H4964" s="112">
        <f t="shared" si="463"/>
        <v>124800.00049999999</v>
      </c>
      <c r="I4964" s="122">
        <f t="shared" si="464"/>
        <v>124800.00049999999</v>
      </c>
      <c r="J4964" s="97">
        <v>108907.56</v>
      </c>
      <c r="K4964" s="111">
        <f t="shared" si="465"/>
        <v>20692.436399999999</v>
      </c>
      <c r="L4964" s="112">
        <f t="shared" si="466"/>
        <v>129599.9964</v>
      </c>
      <c r="M4964" s="112">
        <f t="shared" si="467"/>
        <v>129599.9964</v>
      </c>
    </row>
    <row r="4965" spans="1:13" s="1" customFormat="1" ht="12.75" customHeight="1" x14ac:dyDescent="0.2">
      <c r="A4965" s="34">
        <v>59</v>
      </c>
      <c r="B4965" s="27">
        <v>25172400</v>
      </c>
      <c r="C4965" s="53" t="s">
        <v>752</v>
      </c>
      <c r="D4965" s="29">
        <v>1</v>
      </c>
      <c r="E4965" s="30" t="s">
        <v>11</v>
      </c>
      <c r="F4965" s="97">
        <v>48067.23</v>
      </c>
      <c r="G4965" s="112">
        <f t="shared" si="462"/>
        <v>9132.7737000000016</v>
      </c>
      <c r="H4965" s="112">
        <f t="shared" si="463"/>
        <v>57200.003700000001</v>
      </c>
      <c r="I4965" s="122">
        <f t="shared" si="464"/>
        <v>57200.003700000001</v>
      </c>
      <c r="J4965" s="97">
        <v>49915.97</v>
      </c>
      <c r="K4965" s="111">
        <f t="shared" si="465"/>
        <v>9484.0343000000012</v>
      </c>
      <c r="L4965" s="112">
        <f t="shared" si="466"/>
        <v>59400.004300000001</v>
      </c>
      <c r="M4965" s="112">
        <f t="shared" si="467"/>
        <v>59400.004300000001</v>
      </c>
    </row>
    <row r="4966" spans="1:13" s="1" customFormat="1" ht="12.75" customHeight="1" x14ac:dyDescent="0.2">
      <c r="A4966" s="34">
        <v>60</v>
      </c>
      <c r="B4966" s="27">
        <v>25172400</v>
      </c>
      <c r="C4966" s="53" t="s">
        <v>753</v>
      </c>
      <c r="D4966" s="29">
        <v>1</v>
      </c>
      <c r="E4966" s="30" t="s">
        <v>11</v>
      </c>
      <c r="F4966" s="97">
        <v>52436.97</v>
      </c>
      <c r="G4966" s="112">
        <f t="shared" si="462"/>
        <v>9963.0243000000009</v>
      </c>
      <c r="H4966" s="112">
        <f t="shared" si="463"/>
        <v>62399.994300000006</v>
      </c>
      <c r="I4966" s="122">
        <f t="shared" si="464"/>
        <v>62399.994300000006</v>
      </c>
      <c r="J4966" s="97">
        <v>54453.78</v>
      </c>
      <c r="K4966" s="111">
        <f t="shared" si="465"/>
        <v>10346.218199999999</v>
      </c>
      <c r="L4966" s="112">
        <f t="shared" si="466"/>
        <v>64799.998200000002</v>
      </c>
      <c r="M4966" s="112">
        <f t="shared" si="467"/>
        <v>64799.998200000002</v>
      </c>
    </row>
    <row r="4967" spans="1:13" s="1" customFormat="1" ht="12.75" customHeight="1" x14ac:dyDescent="0.2">
      <c r="A4967" s="34">
        <v>61</v>
      </c>
      <c r="B4967" s="27">
        <v>25172400</v>
      </c>
      <c r="C4967" s="53" t="s">
        <v>132</v>
      </c>
      <c r="D4967" s="29">
        <v>1</v>
      </c>
      <c r="E4967" s="30" t="s">
        <v>11</v>
      </c>
      <c r="F4967" s="97">
        <v>10487.39</v>
      </c>
      <c r="G4967" s="112">
        <f t="shared" si="462"/>
        <v>1992.6041</v>
      </c>
      <c r="H4967" s="112">
        <f t="shared" si="463"/>
        <v>12479.9941</v>
      </c>
      <c r="I4967" s="122">
        <f t="shared" si="464"/>
        <v>12479.9941</v>
      </c>
      <c r="J4967" s="97">
        <v>10890.76</v>
      </c>
      <c r="K4967" s="111">
        <f t="shared" si="465"/>
        <v>2069.2444</v>
      </c>
      <c r="L4967" s="112">
        <f t="shared" si="466"/>
        <v>12960.0044</v>
      </c>
      <c r="M4967" s="112">
        <f t="shared" si="467"/>
        <v>12960.0044</v>
      </c>
    </row>
    <row r="4968" spans="1:13" s="1" customFormat="1" ht="12.75" customHeight="1" x14ac:dyDescent="0.2">
      <c r="A4968" s="34">
        <v>62</v>
      </c>
      <c r="B4968" s="27">
        <v>25172400</v>
      </c>
      <c r="C4968" s="53" t="s">
        <v>754</v>
      </c>
      <c r="D4968" s="29">
        <v>1</v>
      </c>
      <c r="E4968" s="30" t="s">
        <v>11</v>
      </c>
      <c r="F4968" s="97">
        <v>39327.730000000003</v>
      </c>
      <c r="G4968" s="112">
        <f t="shared" si="462"/>
        <v>7472.2687000000005</v>
      </c>
      <c r="H4968" s="112">
        <f t="shared" si="463"/>
        <v>46799.998700000004</v>
      </c>
      <c r="I4968" s="122">
        <f t="shared" si="464"/>
        <v>46799.998700000004</v>
      </c>
      <c r="J4968" s="97">
        <v>40840.339999999997</v>
      </c>
      <c r="K4968" s="111">
        <f t="shared" si="465"/>
        <v>7759.6645999999992</v>
      </c>
      <c r="L4968" s="112">
        <f t="shared" si="466"/>
        <v>48600.004599999993</v>
      </c>
      <c r="M4968" s="112">
        <f t="shared" si="467"/>
        <v>48600.004599999993</v>
      </c>
    </row>
    <row r="4969" spans="1:13" s="1" customFormat="1" ht="12.75" customHeight="1" x14ac:dyDescent="0.2">
      <c r="A4969" s="34">
        <v>63</v>
      </c>
      <c r="B4969" s="27">
        <v>25172400</v>
      </c>
      <c r="C4969" s="53" t="s">
        <v>136</v>
      </c>
      <c r="D4969" s="29">
        <v>1</v>
      </c>
      <c r="E4969" s="30" t="s">
        <v>11</v>
      </c>
      <c r="F4969" s="97">
        <v>52436.97</v>
      </c>
      <c r="G4969" s="112">
        <f t="shared" si="462"/>
        <v>9963.0243000000009</v>
      </c>
      <c r="H4969" s="112">
        <f t="shared" si="463"/>
        <v>62399.994300000006</v>
      </c>
      <c r="I4969" s="122">
        <f t="shared" si="464"/>
        <v>62399.994300000006</v>
      </c>
      <c r="J4969" s="97">
        <v>54453.78</v>
      </c>
      <c r="K4969" s="111">
        <f t="shared" si="465"/>
        <v>10346.218199999999</v>
      </c>
      <c r="L4969" s="112">
        <f t="shared" si="466"/>
        <v>64799.998200000002</v>
      </c>
      <c r="M4969" s="112">
        <f t="shared" si="467"/>
        <v>64799.998200000002</v>
      </c>
    </row>
    <row r="4970" spans="1:13" s="1" customFormat="1" ht="12.75" customHeight="1" x14ac:dyDescent="0.2">
      <c r="A4970" s="34">
        <v>64</v>
      </c>
      <c r="B4970" s="27">
        <v>25172400</v>
      </c>
      <c r="C4970" s="53" t="s">
        <v>140</v>
      </c>
      <c r="D4970" s="29">
        <v>1</v>
      </c>
      <c r="E4970" s="30" t="s">
        <v>11</v>
      </c>
      <c r="F4970" s="97">
        <v>10487.39</v>
      </c>
      <c r="G4970" s="112">
        <f t="shared" si="462"/>
        <v>1992.6041</v>
      </c>
      <c r="H4970" s="112">
        <f t="shared" si="463"/>
        <v>12479.9941</v>
      </c>
      <c r="I4970" s="122">
        <f t="shared" si="464"/>
        <v>12479.9941</v>
      </c>
      <c r="J4970" s="97">
        <v>10890.76</v>
      </c>
      <c r="K4970" s="111">
        <f t="shared" si="465"/>
        <v>2069.2444</v>
      </c>
      <c r="L4970" s="112">
        <f t="shared" si="466"/>
        <v>12960.0044</v>
      </c>
      <c r="M4970" s="112">
        <f t="shared" si="467"/>
        <v>12960.0044</v>
      </c>
    </row>
    <row r="4971" spans="1:13" s="1" customFormat="1" ht="12.75" customHeight="1" x14ac:dyDescent="0.2">
      <c r="A4971" s="34">
        <v>65</v>
      </c>
      <c r="B4971" s="27">
        <v>25172400</v>
      </c>
      <c r="C4971" s="53" t="s">
        <v>755</v>
      </c>
      <c r="D4971" s="29">
        <v>1</v>
      </c>
      <c r="E4971" s="30" t="s">
        <v>11</v>
      </c>
      <c r="F4971" s="97">
        <v>6991.6</v>
      </c>
      <c r="G4971" s="112">
        <f t="shared" si="462"/>
        <v>1328.404</v>
      </c>
      <c r="H4971" s="112">
        <f t="shared" si="463"/>
        <v>8320.0040000000008</v>
      </c>
      <c r="I4971" s="122">
        <f t="shared" si="464"/>
        <v>8320.0040000000008</v>
      </c>
      <c r="J4971" s="97">
        <v>7260.5</v>
      </c>
      <c r="K4971" s="111">
        <f t="shared" si="465"/>
        <v>1379.4950000000001</v>
      </c>
      <c r="L4971" s="112">
        <f t="shared" si="466"/>
        <v>8639.9950000000008</v>
      </c>
      <c r="M4971" s="112">
        <f t="shared" si="467"/>
        <v>8639.9950000000008</v>
      </c>
    </row>
    <row r="4972" spans="1:13" s="1" customFormat="1" ht="12.75" customHeight="1" x14ac:dyDescent="0.2">
      <c r="A4972" s="34">
        <v>66</v>
      </c>
      <c r="B4972" s="27">
        <v>25172400</v>
      </c>
      <c r="C4972" s="53" t="s">
        <v>756</v>
      </c>
      <c r="D4972" s="29">
        <v>1</v>
      </c>
      <c r="E4972" s="30" t="s">
        <v>11</v>
      </c>
      <c r="F4972" s="97">
        <v>297142.86</v>
      </c>
      <c r="G4972" s="112">
        <f t="shared" si="462"/>
        <v>56457.143400000001</v>
      </c>
      <c r="H4972" s="112">
        <f t="shared" si="463"/>
        <v>353600.00339999999</v>
      </c>
      <c r="I4972" s="122">
        <f t="shared" si="464"/>
        <v>353600.00339999999</v>
      </c>
      <c r="J4972" s="97">
        <v>308571.43</v>
      </c>
      <c r="K4972" s="111">
        <f t="shared" si="465"/>
        <v>58628.5717</v>
      </c>
      <c r="L4972" s="112">
        <f t="shared" si="466"/>
        <v>367200.00170000002</v>
      </c>
      <c r="M4972" s="112">
        <f t="shared" si="467"/>
        <v>367200.00170000002</v>
      </c>
    </row>
    <row r="4973" spans="1:13" s="1" customFormat="1" ht="12.75" customHeight="1" x14ac:dyDescent="0.2">
      <c r="A4973" s="34">
        <v>67</v>
      </c>
      <c r="B4973" s="27">
        <v>25172400</v>
      </c>
      <c r="C4973" s="53" t="s">
        <v>757</v>
      </c>
      <c r="D4973" s="29">
        <v>1</v>
      </c>
      <c r="E4973" s="30" t="s">
        <v>11</v>
      </c>
      <c r="F4973" s="97">
        <v>61176.47</v>
      </c>
      <c r="G4973" s="112">
        <f t="shared" si="462"/>
        <v>11623.5293</v>
      </c>
      <c r="H4973" s="112">
        <f t="shared" si="463"/>
        <v>72799.999299999996</v>
      </c>
      <c r="I4973" s="122">
        <f t="shared" si="464"/>
        <v>72799.999299999996</v>
      </c>
      <c r="J4973" s="97">
        <v>63529.41</v>
      </c>
      <c r="K4973" s="111">
        <f t="shared" si="465"/>
        <v>12070.5879</v>
      </c>
      <c r="L4973" s="112">
        <f t="shared" si="466"/>
        <v>75599.997900000002</v>
      </c>
      <c r="M4973" s="112">
        <f t="shared" si="467"/>
        <v>75599.997900000002</v>
      </c>
    </row>
    <row r="4974" spans="1:13" s="1" customFormat="1" ht="12.75" customHeight="1" x14ac:dyDescent="0.2">
      <c r="A4974" s="34">
        <v>68</v>
      </c>
      <c r="B4974" s="27">
        <v>25174000</v>
      </c>
      <c r="C4974" s="53" t="s">
        <v>176</v>
      </c>
      <c r="D4974" s="29">
        <v>1</v>
      </c>
      <c r="E4974" s="30" t="s">
        <v>11</v>
      </c>
      <c r="F4974" s="97">
        <v>104873.95</v>
      </c>
      <c r="G4974" s="112">
        <f t="shared" si="462"/>
        <v>19926.050500000001</v>
      </c>
      <c r="H4974" s="112">
        <f t="shared" si="463"/>
        <v>124800.00049999999</v>
      </c>
      <c r="I4974" s="122">
        <f t="shared" si="464"/>
        <v>124800.00049999999</v>
      </c>
      <c r="J4974" s="97">
        <v>108907.56</v>
      </c>
      <c r="K4974" s="111">
        <f t="shared" si="465"/>
        <v>20692.436399999999</v>
      </c>
      <c r="L4974" s="112">
        <f t="shared" si="466"/>
        <v>129599.9964</v>
      </c>
      <c r="M4974" s="112">
        <f t="shared" si="467"/>
        <v>129599.9964</v>
      </c>
    </row>
    <row r="4975" spans="1:13" s="1" customFormat="1" ht="12.75" customHeight="1" x14ac:dyDescent="0.2">
      <c r="A4975" s="34">
        <v>69</v>
      </c>
      <c r="B4975" s="27">
        <v>25174000</v>
      </c>
      <c r="C4975" s="53" t="s">
        <v>178</v>
      </c>
      <c r="D4975" s="29">
        <v>1</v>
      </c>
      <c r="E4975" s="30" t="s">
        <v>11</v>
      </c>
      <c r="F4975" s="97">
        <v>34957.980000000003</v>
      </c>
      <c r="G4975" s="112">
        <f t="shared" si="462"/>
        <v>6642.0162000000009</v>
      </c>
      <c r="H4975" s="112">
        <f t="shared" si="463"/>
        <v>41599.996200000001</v>
      </c>
      <c r="I4975" s="122">
        <f t="shared" si="464"/>
        <v>41599.996200000001</v>
      </c>
      <c r="J4975" s="97">
        <v>36302.519999999997</v>
      </c>
      <c r="K4975" s="111">
        <f t="shared" si="465"/>
        <v>6897.4787999999999</v>
      </c>
      <c r="L4975" s="112">
        <f t="shared" si="466"/>
        <v>43199.998799999994</v>
      </c>
      <c r="M4975" s="112">
        <f t="shared" si="467"/>
        <v>43199.998799999994</v>
      </c>
    </row>
    <row r="4976" spans="1:13" s="1" customFormat="1" ht="12.75" customHeight="1" x14ac:dyDescent="0.2">
      <c r="A4976" s="34">
        <v>70</v>
      </c>
      <c r="B4976" s="27">
        <v>25174000</v>
      </c>
      <c r="C4976" s="53" t="s">
        <v>180</v>
      </c>
      <c r="D4976" s="29">
        <v>1</v>
      </c>
      <c r="E4976" s="30" t="s">
        <v>11</v>
      </c>
      <c r="F4976" s="97">
        <v>13109.24</v>
      </c>
      <c r="G4976" s="112">
        <f t="shared" si="462"/>
        <v>2490.7556</v>
      </c>
      <c r="H4976" s="112">
        <f t="shared" si="463"/>
        <v>15599.9956</v>
      </c>
      <c r="I4976" s="122">
        <f t="shared" si="464"/>
        <v>15599.9956</v>
      </c>
      <c r="J4976" s="97">
        <v>13613.45</v>
      </c>
      <c r="K4976" s="111">
        <f t="shared" si="465"/>
        <v>2586.5555000000004</v>
      </c>
      <c r="L4976" s="112">
        <f t="shared" si="466"/>
        <v>16200.005500000001</v>
      </c>
      <c r="M4976" s="112">
        <f t="shared" si="467"/>
        <v>16200.005500000001</v>
      </c>
    </row>
    <row r="4977" spans="1:13" s="1" customFormat="1" ht="12.75" customHeight="1" x14ac:dyDescent="0.2">
      <c r="A4977" s="34">
        <v>71</v>
      </c>
      <c r="B4977" s="27">
        <v>25174000</v>
      </c>
      <c r="C4977" s="53" t="s">
        <v>182</v>
      </c>
      <c r="D4977" s="29">
        <v>1</v>
      </c>
      <c r="E4977" s="30" t="s">
        <v>11</v>
      </c>
      <c r="F4977" s="97">
        <v>26218.49</v>
      </c>
      <c r="G4977" s="112">
        <f t="shared" si="462"/>
        <v>4981.5131000000001</v>
      </c>
      <c r="H4977" s="112">
        <f t="shared" si="463"/>
        <v>31200.003100000002</v>
      </c>
      <c r="I4977" s="122">
        <f t="shared" si="464"/>
        <v>31200.003100000002</v>
      </c>
      <c r="J4977" s="97">
        <v>27226.89</v>
      </c>
      <c r="K4977" s="111">
        <f t="shared" si="465"/>
        <v>5173.1090999999997</v>
      </c>
      <c r="L4977" s="112">
        <f t="shared" si="466"/>
        <v>32399.999100000001</v>
      </c>
      <c r="M4977" s="112">
        <f t="shared" si="467"/>
        <v>32399.999100000001</v>
      </c>
    </row>
    <row r="4978" spans="1:13" s="1" customFormat="1" ht="12.75" customHeight="1" x14ac:dyDescent="0.2">
      <c r="A4978" s="34">
        <v>72</v>
      </c>
      <c r="B4978" s="27">
        <v>25174000</v>
      </c>
      <c r="C4978" s="53" t="s">
        <v>184</v>
      </c>
      <c r="D4978" s="29">
        <v>1</v>
      </c>
      <c r="E4978" s="30" t="s">
        <v>11</v>
      </c>
      <c r="F4978" s="97">
        <v>39327.730000000003</v>
      </c>
      <c r="G4978" s="112">
        <f t="shared" si="462"/>
        <v>7472.2687000000005</v>
      </c>
      <c r="H4978" s="112">
        <f t="shared" si="463"/>
        <v>46799.998700000004</v>
      </c>
      <c r="I4978" s="122">
        <f t="shared" si="464"/>
        <v>46799.998700000004</v>
      </c>
      <c r="J4978" s="97">
        <v>40840.339999999997</v>
      </c>
      <c r="K4978" s="111">
        <f t="shared" si="465"/>
        <v>7759.6645999999992</v>
      </c>
      <c r="L4978" s="112">
        <f t="shared" si="466"/>
        <v>48600.004599999993</v>
      </c>
      <c r="M4978" s="112">
        <f t="shared" si="467"/>
        <v>48600.004599999993</v>
      </c>
    </row>
    <row r="4979" spans="1:13" s="1" customFormat="1" ht="12.75" customHeight="1" x14ac:dyDescent="0.2">
      <c r="A4979" s="34">
        <v>73</v>
      </c>
      <c r="B4979" s="27">
        <v>25174000</v>
      </c>
      <c r="C4979" s="53" t="s">
        <v>186</v>
      </c>
      <c r="D4979" s="29">
        <v>1</v>
      </c>
      <c r="E4979" s="30" t="s">
        <v>11</v>
      </c>
      <c r="F4979" s="97">
        <v>10487.39</v>
      </c>
      <c r="G4979" s="112">
        <f t="shared" si="462"/>
        <v>1992.6041</v>
      </c>
      <c r="H4979" s="112">
        <f t="shared" si="463"/>
        <v>12479.9941</v>
      </c>
      <c r="I4979" s="122">
        <f t="shared" si="464"/>
        <v>12479.9941</v>
      </c>
      <c r="J4979" s="97">
        <v>10890.76</v>
      </c>
      <c r="K4979" s="111">
        <f t="shared" si="465"/>
        <v>2069.2444</v>
      </c>
      <c r="L4979" s="112">
        <f t="shared" si="466"/>
        <v>12960.0044</v>
      </c>
      <c r="M4979" s="112">
        <f t="shared" si="467"/>
        <v>12960.0044</v>
      </c>
    </row>
    <row r="4980" spans="1:13" s="1" customFormat="1" ht="12.75" customHeight="1" x14ac:dyDescent="0.2">
      <c r="A4980" s="34">
        <v>74</v>
      </c>
      <c r="B4980" s="27">
        <v>25174000</v>
      </c>
      <c r="C4980" s="53" t="s">
        <v>190</v>
      </c>
      <c r="D4980" s="29">
        <v>1</v>
      </c>
      <c r="E4980" s="30" t="s">
        <v>11</v>
      </c>
      <c r="F4980" s="97">
        <v>15731.09</v>
      </c>
      <c r="G4980" s="112">
        <f t="shared" si="462"/>
        <v>2988.9070999999999</v>
      </c>
      <c r="H4980" s="112">
        <f t="shared" si="463"/>
        <v>18719.997100000001</v>
      </c>
      <c r="I4980" s="122">
        <f t="shared" si="464"/>
        <v>18719.997100000001</v>
      </c>
      <c r="J4980" s="97">
        <v>16336.13</v>
      </c>
      <c r="K4980" s="111">
        <f t="shared" si="465"/>
        <v>3103.8647000000001</v>
      </c>
      <c r="L4980" s="112">
        <f t="shared" si="466"/>
        <v>19439.994699999999</v>
      </c>
      <c r="M4980" s="112">
        <f t="shared" si="467"/>
        <v>19439.994699999999</v>
      </c>
    </row>
    <row r="4981" spans="1:13" s="1" customFormat="1" ht="12.75" customHeight="1" x14ac:dyDescent="0.2">
      <c r="A4981" s="34">
        <v>75</v>
      </c>
      <c r="B4981" s="27">
        <v>25174000</v>
      </c>
      <c r="C4981" s="53" t="s">
        <v>192</v>
      </c>
      <c r="D4981" s="29">
        <v>1</v>
      </c>
      <c r="E4981" s="30" t="s">
        <v>11</v>
      </c>
      <c r="F4981" s="97">
        <v>30588.240000000002</v>
      </c>
      <c r="G4981" s="112">
        <f t="shared" si="462"/>
        <v>5811.7656000000006</v>
      </c>
      <c r="H4981" s="112">
        <f t="shared" si="463"/>
        <v>36400.005600000004</v>
      </c>
      <c r="I4981" s="122">
        <f t="shared" si="464"/>
        <v>36400.005600000004</v>
      </c>
      <c r="J4981" s="97">
        <v>31764.71</v>
      </c>
      <c r="K4981" s="111">
        <f t="shared" si="465"/>
        <v>6035.2948999999999</v>
      </c>
      <c r="L4981" s="112">
        <f t="shared" si="466"/>
        <v>37800.0049</v>
      </c>
      <c r="M4981" s="112">
        <f t="shared" si="467"/>
        <v>37800.0049</v>
      </c>
    </row>
    <row r="4982" spans="1:13" s="1" customFormat="1" ht="12.75" customHeight="1" x14ac:dyDescent="0.2">
      <c r="A4982" s="34">
        <v>76</v>
      </c>
      <c r="B4982" s="27">
        <v>25174000</v>
      </c>
      <c r="C4982" s="53" t="s">
        <v>196</v>
      </c>
      <c r="D4982" s="29">
        <v>1</v>
      </c>
      <c r="E4982" s="30" t="s">
        <v>11</v>
      </c>
      <c r="F4982" s="97">
        <v>34957.980000000003</v>
      </c>
      <c r="G4982" s="112">
        <f t="shared" si="462"/>
        <v>6642.0162000000009</v>
      </c>
      <c r="H4982" s="112">
        <f t="shared" si="463"/>
        <v>41599.996200000001</v>
      </c>
      <c r="I4982" s="122">
        <f t="shared" si="464"/>
        <v>41599.996200000001</v>
      </c>
      <c r="J4982" s="97">
        <v>36302.519999999997</v>
      </c>
      <c r="K4982" s="111">
        <f t="shared" si="465"/>
        <v>6897.4787999999999</v>
      </c>
      <c r="L4982" s="112">
        <f t="shared" si="466"/>
        <v>43199.998799999994</v>
      </c>
      <c r="M4982" s="112">
        <f t="shared" si="467"/>
        <v>43199.998799999994</v>
      </c>
    </row>
    <row r="4983" spans="1:13" s="1" customFormat="1" ht="12.75" customHeight="1" x14ac:dyDescent="0.2">
      <c r="A4983" s="34">
        <v>77</v>
      </c>
      <c r="B4983" s="27">
        <v>25174000</v>
      </c>
      <c r="C4983" s="53" t="s">
        <v>198</v>
      </c>
      <c r="D4983" s="29">
        <v>1</v>
      </c>
      <c r="E4983" s="30" t="s">
        <v>11</v>
      </c>
      <c r="F4983" s="97">
        <v>873.95</v>
      </c>
      <c r="G4983" s="112">
        <f t="shared" si="462"/>
        <v>166.0505</v>
      </c>
      <c r="H4983" s="112">
        <f t="shared" si="463"/>
        <v>1040.0005000000001</v>
      </c>
      <c r="I4983" s="122">
        <f t="shared" si="464"/>
        <v>1040.0005000000001</v>
      </c>
      <c r="J4983" s="97">
        <v>907.56</v>
      </c>
      <c r="K4983" s="111">
        <f t="shared" si="465"/>
        <v>172.43639999999999</v>
      </c>
      <c r="L4983" s="112">
        <f t="shared" si="466"/>
        <v>1079.9964</v>
      </c>
      <c r="M4983" s="112">
        <f t="shared" si="467"/>
        <v>1079.9964</v>
      </c>
    </row>
    <row r="4984" spans="1:13" s="1" customFormat="1" ht="12.75" customHeight="1" x14ac:dyDescent="0.2">
      <c r="A4984" s="34">
        <v>78</v>
      </c>
      <c r="B4984" s="27">
        <v>25174000</v>
      </c>
      <c r="C4984" s="53" t="s">
        <v>200</v>
      </c>
      <c r="D4984" s="29">
        <v>1</v>
      </c>
      <c r="E4984" s="30" t="s">
        <v>11</v>
      </c>
      <c r="F4984" s="97">
        <v>48067.23</v>
      </c>
      <c r="G4984" s="112">
        <f t="shared" si="462"/>
        <v>9132.7737000000016</v>
      </c>
      <c r="H4984" s="112">
        <f t="shared" si="463"/>
        <v>57200.003700000001</v>
      </c>
      <c r="I4984" s="122">
        <f t="shared" si="464"/>
        <v>57200.003700000001</v>
      </c>
      <c r="J4984" s="97">
        <v>49915.97</v>
      </c>
      <c r="K4984" s="111">
        <f t="shared" si="465"/>
        <v>9484.0343000000012</v>
      </c>
      <c r="L4984" s="112">
        <f t="shared" si="466"/>
        <v>59400.004300000001</v>
      </c>
      <c r="M4984" s="112">
        <f t="shared" si="467"/>
        <v>59400.004300000001</v>
      </c>
    </row>
    <row r="4985" spans="1:13" s="1" customFormat="1" ht="12.75" customHeight="1" x14ac:dyDescent="0.2">
      <c r="A4985" s="34">
        <v>79</v>
      </c>
      <c r="B4985" s="27">
        <v>25174000</v>
      </c>
      <c r="C4985" s="53" t="s">
        <v>758</v>
      </c>
      <c r="D4985" s="29">
        <v>1</v>
      </c>
      <c r="E4985" s="30" t="s">
        <v>11</v>
      </c>
      <c r="F4985" s="97">
        <v>96134.45</v>
      </c>
      <c r="G4985" s="112">
        <f t="shared" si="462"/>
        <v>18265.5455</v>
      </c>
      <c r="H4985" s="112">
        <f t="shared" si="463"/>
        <v>114399.99549999999</v>
      </c>
      <c r="I4985" s="122">
        <f t="shared" si="464"/>
        <v>114399.99549999999</v>
      </c>
      <c r="J4985" s="97">
        <v>99831.93</v>
      </c>
      <c r="K4985" s="111">
        <f t="shared" si="465"/>
        <v>18968.066699999999</v>
      </c>
      <c r="L4985" s="112">
        <f t="shared" si="466"/>
        <v>118799.99669999999</v>
      </c>
      <c r="M4985" s="112">
        <f t="shared" si="467"/>
        <v>118799.99669999999</v>
      </c>
    </row>
    <row r="4986" spans="1:13" s="1" customFormat="1" ht="12.75" customHeight="1" x14ac:dyDescent="0.2">
      <c r="A4986" s="34">
        <v>80</v>
      </c>
      <c r="B4986" s="27" t="s">
        <v>206</v>
      </c>
      <c r="C4986" s="53" t="s">
        <v>257</v>
      </c>
      <c r="D4986" s="29">
        <v>1</v>
      </c>
      <c r="E4986" s="30" t="s">
        <v>11</v>
      </c>
      <c r="F4986" s="97">
        <v>43697.48</v>
      </c>
      <c r="G4986" s="112">
        <f t="shared" si="462"/>
        <v>8302.521200000001</v>
      </c>
      <c r="H4986" s="112">
        <f t="shared" si="463"/>
        <v>52000.001200000006</v>
      </c>
      <c r="I4986" s="122">
        <f t="shared" si="464"/>
        <v>52000.001200000006</v>
      </c>
      <c r="J4986" s="97">
        <v>45378.15</v>
      </c>
      <c r="K4986" s="111">
        <f t="shared" si="465"/>
        <v>8621.8485000000001</v>
      </c>
      <c r="L4986" s="112">
        <f t="shared" si="466"/>
        <v>53999.998500000002</v>
      </c>
      <c r="M4986" s="112">
        <f t="shared" si="467"/>
        <v>53999.998500000002</v>
      </c>
    </row>
    <row r="4987" spans="1:13" s="1" customFormat="1" ht="12.75" customHeight="1" x14ac:dyDescent="0.2">
      <c r="A4987" s="34">
        <v>81</v>
      </c>
      <c r="B4987" s="27" t="s">
        <v>206</v>
      </c>
      <c r="C4987" s="53" t="s">
        <v>759</v>
      </c>
      <c r="D4987" s="29">
        <v>1</v>
      </c>
      <c r="E4987" s="30" t="s">
        <v>11</v>
      </c>
      <c r="F4987" s="97">
        <v>34957.980000000003</v>
      </c>
      <c r="G4987" s="112">
        <f t="shared" si="462"/>
        <v>6642.0162000000009</v>
      </c>
      <c r="H4987" s="112">
        <f t="shared" si="463"/>
        <v>41599.996200000001</v>
      </c>
      <c r="I4987" s="122">
        <f t="shared" si="464"/>
        <v>41599.996200000001</v>
      </c>
      <c r="J4987" s="97">
        <v>36302.519999999997</v>
      </c>
      <c r="K4987" s="111">
        <f t="shared" si="465"/>
        <v>6897.4787999999999</v>
      </c>
      <c r="L4987" s="112">
        <f t="shared" si="466"/>
        <v>43199.998799999994</v>
      </c>
      <c r="M4987" s="112">
        <f t="shared" si="467"/>
        <v>43199.998799999994</v>
      </c>
    </row>
    <row r="4988" spans="1:13" s="1" customFormat="1" ht="12.75" customHeight="1" x14ac:dyDescent="0.2">
      <c r="A4988" s="34">
        <v>82</v>
      </c>
      <c r="B4988" s="27" t="s">
        <v>206</v>
      </c>
      <c r="C4988" s="53" t="s">
        <v>760</v>
      </c>
      <c r="D4988" s="29">
        <v>1</v>
      </c>
      <c r="E4988" s="30" t="s">
        <v>11</v>
      </c>
      <c r="F4988" s="97">
        <v>13109.24</v>
      </c>
      <c r="G4988" s="112">
        <f t="shared" si="462"/>
        <v>2490.7556</v>
      </c>
      <c r="H4988" s="112">
        <f t="shared" si="463"/>
        <v>15599.9956</v>
      </c>
      <c r="I4988" s="122">
        <f t="shared" si="464"/>
        <v>15599.9956</v>
      </c>
      <c r="J4988" s="97">
        <v>13613.45</v>
      </c>
      <c r="K4988" s="111">
        <f t="shared" si="465"/>
        <v>2586.5555000000004</v>
      </c>
      <c r="L4988" s="112">
        <f t="shared" si="466"/>
        <v>16200.005500000001</v>
      </c>
      <c r="M4988" s="112">
        <f t="shared" si="467"/>
        <v>16200.005500000001</v>
      </c>
    </row>
    <row r="4989" spans="1:13" s="1" customFormat="1" ht="12.75" customHeight="1" x14ac:dyDescent="0.2">
      <c r="A4989" s="34">
        <v>83</v>
      </c>
      <c r="B4989" s="27" t="s">
        <v>206</v>
      </c>
      <c r="C4989" s="53" t="s">
        <v>761</v>
      </c>
      <c r="D4989" s="29">
        <v>1</v>
      </c>
      <c r="E4989" s="30" t="s">
        <v>11</v>
      </c>
      <c r="F4989" s="97">
        <v>13109.24</v>
      </c>
      <c r="G4989" s="112">
        <f t="shared" si="462"/>
        <v>2490.7556</v>
      </c>
      <c r="H4989" s="112">
        <f t="shared" si="463"/>
        <v>15599.9956</v>
      </c>
      <c r="I4989" s="122">
        <f t="shared" si="464"/>
        <v>15599.9956</v>
      </c>
      <c r="J4989" s="97">
        <v>13613.45</v>
      </c>
      <c r="K4989" s="111">
        <f t="shared" si="465"/>
        <v>2586.5555000000004</v>
      </c>
      <c r="L4989" s="112">
        <f t="shared" si="466"/>
        <v>16200.005500000001</v>
      </c>
      <c r="M4989" s="112">
        <f t="shared" si="467"/>
        <v>16200.005500000001</v>
      </c>
    </row>
    <row r="4990" spans="1:13" s="1" customFormat="1" ht="12.75" customHeight="1" x14ac:dyDescent="0.2">
      <c r="A4990" s="34">
        <v>84</v>
      </c>
      <c r="B4990" s="27" t="s">
        <v>206</v>
      </c>
      <c r="C4990" s="53" t="s">
        <v>267</v>
      </c>
      <c r="D4990" s="29">
        <v>1</v>
      </c>
      <c r="E4990" s="30" t="s">
        <v>11</v>
      </c>
      <c r="F4990" s="97">
        <v>4369.75</v>
      </c>
      <c r="G4990" s="112">
        <f t="shared" si="462"/>
        <v>830.25250000000005</v>
      </c>
      <c r="H4990" s="112">
        <f t="shared" si="463"/>
        <v>5200.0025000000005</v>
      </c>
      <c r="I4990" s="122">
        <f t="shared" si="464"/>
        <v>5200.0025000000005</v>
      </c>
      <c r="J4990" s="97">
        <v>4537.82</v>
      </c>
      <c r="K4990" s="111">
        <f t="shared" si="465"/>
        <v>862.18579999999997</v>
      </c>
      <c r="L4990" s="112">
        <f t="shared" si="466"/>
        <v>5400.0057999999999</v>
      </c>
      <c r="M4990" s="112">
        <f t="shared" si="467"/>
        <v>5400.0057999999999</v>
      </c>
    </row>
    <row r="4991" spans="1:13" s="1" customFormat="1" ht="12.75" customHeight="1" x14ac:dyDescent="0.2">
      <c r="A4991" s="34">
        <v>85</v>
      </c>
      <c r="B4991" s="27" t="s">
        <v>206</v>
      </c>
      <c r="C4991" s="53" t="s">
        <v>269</v>
      </c>
      <c r="D4991" s="29">
        <v>1</v>
      </c>
      <c r="E4991" s="30" t="s">
        <v>11</v>
      </c>
      <c r="F4991" s="97">
        <v>4369.75</v>
      </c>
      <c r="G4991" s="112">
        <f t="shared" si="462"/>
        <v>830.25250000000005</v>
      </c>
      <c r="H4991" s="112">
        <f t="shared" si="463"/>
        <v>5200.0025000000005</v>
      </c>
      <c r="I4991" s="122">
        <f t="shared" si="464"/>
        <v>5200.0025000000005</v>
      </c>
      <c r="J4991" s="97">
        <v>4537.82</v>
      </c>
      <c r="K4991" s="111">
        <f t="shared" si="465"/>
        <v>862.18579999999997</v>
      </c>
      <c r="L4991" s="112">
        <f t="shared" si="466"/>
        <v>5400.0057999999999</v>
      </c>
      <c r="M4991" s="112">
        <f t="shared" si="467"/>
        <v>5400.0057999999999</v>
      </c>
    </row>
    <row r="4992" spans="1:13" s="1" customFormat="1" ht="12.75" customHeight="1" x14ac:dyDescent="0.2">
      <c r="A4992" s="34">
        <v>86</v>
      </c>
      <c r="B4992" s="27" t="s">
        <v>206</v>
      </c>
      <c r="C4992" s="53" t="s">
        <v>762</v>
      </c>
      <c r="D4992" s="29">
        <v>1</v>
      </c>
      <c r="E4992" s="30" t="s">
        <v>11</v>
      </c>
      <c r="F4992" s="97">
        <v>26218.49</v>
      </c>
      <c r="G4992" s="112">
        <f t="shared" si="462"/>
        <v>4981.5131000000001</v>
      </c>
      <c r="H4992" s="112">
        <f t="shared" si="463"/>
        <v>31200.003100000002</v>
      </c>
      <c r="I4992" s="122">
        <f t="shared" si="464"/>
        <v>31200.003100000002</v>
      </c>
      <c r="J4992" s="97">
        <v>27226.89</v>
      </c>
      <c r="K4992" s="111">
        <f t="shared" si="465"/>
        <v>5173.1090999999997</v>
      </c>
      <c r="L4992" s="112">
        <f t="shared" si="466"/>
        <v>32399.999100000001</v>
      </c>
      <c r="M4992" s="112">
        <f t="shared" si="467"/>
        <v>32399.999100000001</v>
      </c>
    </row>
    <row r="4993" spans="1:13" s="1" customFormat="1" ht="12.75" customHeight="1" x14ac:dyDescent="0.2">
      <c r="A4993" s="34">
        <v>87</v>
      </c>
      <c r="B4993" s="27" t="s">
        <v>206</v>
      </c>
      <c r="C4993" s="53" t="s">
        <v>277</v>
      </c>
      <c r="D4993" s="29">
        <v>1</v>
      </c>
      <c r="E4993" s="30" t="s">
        <v>11</v>
      </c>
      <c r="F4993" s="97">
        <v>30588.240000000002</v>
      </c>
      <c r="G4993" s="112">
        <f t="shared" si="462"/>
        <v>5811.7656000000006</v>
      </c>
      <c r="H4993" s="112">
        <f t="shared" si="463"/>
        <v>36400.005600000004</v>
      </c>
      <c r="I4993" s="122">
        <f t="shared" si="464"/>
        <v>36400.005600000004</v>
      </c>
      <c r="J4993" s="97">
        <v>31764.71</v>
      </c>
      <c r="K4993" s="111">
        <f t="shared" si="465"/>
        <v>6035.2948999999999</v>
      </c>
      <c r="L4993" s="112">
        <f t="shared" si="466"/>
        <v>37800.0049</v>
      </c>
      <c r="M4993" s="112">
        <f t="shared" si="467"/>
        <v>37800.0049</v>
      </c>
    </row>
    <row r="4994" spans="1:13" s="1" customFormat="1" ht="12.75" customHeight="1" x14ac:dyDescent="0.2">
      <c r="A4994" s="34">
        <v>88</v>
      </c>
      <c r="B4994" s="27" t="s">
        <v>206</v>
      </c>
      <c r="C4994" s="53" t="s">
        <v>763</v>
      </c>
      <c r="D4994" s="29">
        <v>1</v>
      </c>
      <c r="E4994" s="30" t="s">
        <v>11</v>
      </c>
      <c r="F4994" s="97">
        <v>873.95</v>
      </c>
      <c r="G4994" s="112">
        <f t="shared" si="462"/>
        <v>166.0505</v>
      </c>
      <c r="H4994" s="112">
        <f t="shared" si="463"/>
        <v>1040.0005000000001</v>
      </c>
      <c r="I4994" s="122">
        <f t="shared" si="464"/>
        <v>1040.0005000000001</v>
      </c>
      <c r="J4994" s="97">
        <v>907.56</v>
      </c>
      <c r="K4994" s="111">
        <f t="shared" si="465"/>
        <v>172.43639999999999</v>
      </c>
      <c r="L4994" s="112">
        <f t="shared" si="466"/>
        <v>1079.9964</v>
      </c>
      <c r="M4994" s="112">
        <f t="shared" si="467"/>
        <v>1079.9964</v>
      </c>
    </row>
    <row r="4995" spans="1:13" s="1" customFormat="1" ht="12.75" customHeight="1" x14ac:dyDescent="0.2">
      <c r="A4995" s="34">
        <v>89</v>
      </c>
      <c r="B4995" s="27" t="s">
        <v>206</v>
      </c>
      <c r="C4995" s="53" t="s">
        <v>764</v>
      </c>
      <c r="D4995" s="29">
        <v>1</v>
      </c>
      <c r="E4995" s="30" t="s">
        <v>11</v>
      </c>
      <c r="F4995" s="97">
        <v>873.95</v>
      </c>
      <c r="G4995" s="112">
        <f t="shared" si="462"/>
        <v>166.0505</v>
      </c>
      <c r="H4995" s="112">
        <f t="shared" si="463"/>
        <v>1040.0005000000001</v>
      </c>
      <c r="I4995" s="122">
        <f t="shared" si="464"/>
        <v>1040.0005000000001</v>
      </c>
      <c r="J4995" s="97">
        <v>907.56</v>
      </c>
      <c r="K4995" s="111">
        <f t="shared" si="465"/>
        <v>172.43639999999999</v>
      </c>
      <c r="L4995" s="112">
        <f t="shared" si="466"/>
        <v>1079.9964</v>
      </c>
      <c r="M4995" s="112">
        <f t="shared" si="467"/>
        <v>1079.9964</v>
      </c>
    </row>
    <row r="4996" spans="1:13" s="1" customFormat="1" ht="12.75" customHeight="1" x14ac:dyDescent="0.2">
      <c r="A4996" s="34">
        <v>90</v>
      </c>
      <c r="B4996" s="27" t="s">
        <v>206</v>
      </c>
      <c r="C4996" s="53" t="s">
        <v>691</v>
      </c>
      <c r="D4996" s="29">
        <v>1</v>
      </c>
      <c r="E4996" s="30" t="s">
        <v>11</v>
      </c>
      <c r="F4996" s="97">
        <v>41949.58</v>
      </c>
      <c r="G4996" s="112">
        <f t="shared" si="462"/>
        <v>7970.4202000000005</v>
      </c>
      <c r="H4996" s="112">
        <f t="shared" si="463"/>
        <v>49920.000200000002</v>
      </c>
      <c r="I4996" s="122">
        <f t="shared" si="464"/>
        <v>49920.000200000002</v>
      </c>
      <c r="J4996" s="97">
        <v>43563.03</v>
      </c>
      <c r="K4996" s="111">
        <f t="shared" si="465"/>
        <v>8276.9756999999991</v>
      </c>
      <c r="L4996" s="112">
        <f t="shared" si="466"/>
        <v>51840.005699999994</v>
      </c>
      <c r="M4996" s="112">
        <f t="shared" si="467"/>
        <v>51840.005699999994</v>
      </c>
    </row>
    <row r="4997" spans="1:13" s="1" customFormat="1" ht="12.75" customHeight="1" x14ac:dyDescent="0.2">
      <c r="A4997" s="34">
        <v>91</v>
      </c>
      <c r="B4997" s="27" t="s">
        <v>206</v>
      </c>
      <c r="C4997" s="53" t="s">
        <v>693</v>
      </c>
      <c r="D4997" s="29">
        <v>1</v>
      </c>
      <c r="E4997" s="30" t="s">
        <v>11</v>
      </c>
      <c r="F4997" s="97">
        <v>26218.49</v>
      </c>
      <c r="G4997" s="112">
        <f t="shared" si="462"/>
        <v>4981.5131000000001</v>
      </c>
      <c r="H4997" s="112">
        <f t="shared" si="463"/>
        <v>31200.003100000002</v>
      </c>
      <c r="I4997" s="122">
        <f t="shared" si="464"/>
        <v>31200.003100000002</v>
      </c>
      <c r="J4997" s="97">
        <v>27226.89</v>
      </c>
      <c r="K4997" s="111">
        <f t="shared" si="465"/>
        <v>5173.1090999999997</v>
      </c>
      <c r="L4997" s="112">
        <f t="shared" si="466"/>
        <v>32399.999100000001</v>
      </c>
      <c r="M4997" s="112">
        <f t="shared" si="467"/>
        <v>32399.999100000001</v>
      </c>
    </row>
    <row r="4998" spans="1:13" s="1" customFormat="1" ht="12.75" customHeight="1" x14ac:dyDescent="0.2">
      <c r="A4998" s="34">
        <v>92</v>
      </c>
      <c r="B4998" s="27" t="s">
        <v>206</v>
      </c>
      <c r="C4998" s="53" t="s">
        <v>287</v>
      </c>
      <c r="D4998" s="29">
        <v>1</v>
      </c>
      <c r="E4998" s="30" t="s">
        <v>11</v>
      </c>
      <c r="F4998" s="97">
        <v>4369.75</v>
      </c>
      <c r="G4998" s="112">
        <f t="shared" si="462"/>
        <v>830.25250000000005</v>
      </c>
      <c r="H4998" s="112">
        <f t="shared" si="463"/>
        <v>5200.0025000000005</v>
      </c>
      <c r="I4998" s="122">
        <f t="shared" si="464"/>
        <v>5200.0025000000005</v>
      </c>
      <c r="J4998" s="97">
        <v>4537.82</v>
      </c>
      <c r="K4998" s="111">
        <f t="shared" si="465"/>
        <v>862.18579999999997</v>
      </c>
      <c r="L4998" s="112">
        <f t="shared" si="466"/>
        <v>5400.0057999999999</v>
      </c>
      <c r="M4998" s="112">
        <f t="shared" si="467"/>
        <v>5400.0057999999999</v>
      </c>
    </row>
    <row r="4999" spans="1:13" s="1" customFormat="1" ht="12.75" customHeight="1" x14ac:dyDescent="0.2">
      <c r="A4999" s="34">
        <v>93</v>
      </c>
      <c r="B4999" s="27" t="s">
        <v>206</v>
      </c>
      <c r="C4999" s="53" t="s">
        <v>765</v>
      </c>
      <c r="D4999" s="29">
        <v>1</v>
      </c>
      <c r="E4999" s="30" t="s">
        <v>11</v>
      </c>
      <c r="F4999" s="97">
        <v>15731.09</v>
      </c>
      <c r="G4999" s="112">
        <f t="shared" si="462"/>
        <v>2988.9070999999999</v>
      </c>
      <c r="H4999" s="112">
        <f t="shared" si="463"/>
        <v>18719.997100000001</v>
      </c>
      <c r="I4999" s="122">
        <f t="shared" si="464"/>
        <v>18719.997100000001</v>
      </c>
      <c r="J4999" s="97">
        <v>16336.13</v>
      </c>
      <c r="K4999" s="111">
        <f t="shared" si="465"/>
        <v>3103.8647000000001</v>
      </c>
      <c r="L4999" s="112">
        <f t="shared" si="466"/>
        <v>19439.994699999999</v>
      </c>
      <c r="M4999" s="112">
        <f t="shared" si="467"/>
        <v>19439.994699999999</v>
      </c>
    </row>
    <row r="5000" spans="1:13" s="1" customFormat="1" ht="12.75" customHeight="1" x14ac:dyDescent="0.2">
      <c r="A5000" s="34">
        <v>94</v>
      </c>
      <c r="B5000" s="27" t="s">
        <v>206</v>
      </c>
      <c r="C5000" s="53" t="s">
        <v>766</v>
      </c>
      <c r="D5000" s="29">
        <v>1</v>
      </c>
      <c r="E5000" s="30" t="s">
        <v>11</v>
      </c>
      <c r="F5000" s="97">
        <v>10487.39</v>
      </c>
      <c r="G5000" s="112">
        <f t="shared" si="462"/>
        <v>1992.6041</v>
      </c>
      <c r="H5000" s="112">
        <f t="shared" si="463"/>
        <v>12479.9941</v>
      </c>
      <c r="I5000" s="122">
        <f t="shared" si="464"/>
        <v>12479.9941</v>
      </c>
      <c r="J5000" s="97">
        <v>10890.76</v>
      </c>
      <c r="K5000" s="111">
        <f t="shared" si="465"/>
        <v>2069.2444</v>
      </c>
      <c r="L5000" s="112">
        <f t="shared" si="466"/>
        <v>12960.0044</v>
      </c>
      <c r="M5000" s="112">
        <f t="shared" si="467"/>
        <v>12960.0044</v>
      </c>
    </row>
    <row r="5001" spans="1:13" s="1" customFormat="1" ht="12.75" customHeight="1" x14ac:dyDescent="0.2">
      <c r="A5001" s="34">
        <v>95</v>
      </c>
      <c r="B5001" s="27" t="s">
        <v>206</v>
      </c>
      <c r="C5001" s="53" t="s">
        <v>767</v>
      </c>
      <c r="D5001" s="29">
        <v>1</v>
      </c>
      <c r="E5001" s="30" t="s">
        <v>11</v>
      </c>
      <c r="F5001" s="97">
        <v>3495.8</v>
      </c>
      <c r="G5001" s="112">
        <f t="shared" ref="G5001:G5064" si="468">F5001*19%</f>
        <v>664.202</v>
      </c>
      <c r="H5001" s="112">
        <f t="shared" ref="H5001:H5064" si="469">F5001+G5001</f>
        <v>4160.0020000000004</v>
      </c>
      <c r="I5001" s="122">
        <f t="shared" ref="I5001:I5064" si="470">H5001*D5001</f>
        <v>4160.0020000000004</v>
      </c>
      <c r="J5001" s="97">
        <v>3630.25</v>
      </c>
      <c r="K5001" s="111">
        <f t="shared" ref="K5001:K5064" si="471">J5001*19%</f>
        <v>689.74750000000006</v>
      </c>
      <c r="L5001" s="112">
        <f t="shared" ref="L5001:L5064" si="472">J5001+K5001</f>
        <v>4319.9975000000004</v>
      </c>
      <c r="M5001" s="112">
        <f t="shared" ref="M5001:M5064" si="473">L5001*D5001</f>
        <v>4319.9975000000004</v>
      </c>
    </row>
    <row r="5002" spans="1:13" s="1" customFormat="1" ht="12.75" customHeight="1" x14ac:dyDescent="0.2">
      <c r="A5002" s="34">
        <v>96</v>
      </c>
      <c r="B5002" s="27" t="s">
        <v>206</v>
      </c>
      <c r="C5002" s="53" t="s">
        <v>299</v>
      </c>
      <c r="D5002" s="29">
        <v>1</v>
      </c>
      <c r="E5002" s="30" t="s">
        <v>11</v>
      </c>
      <c r="F5002" s="97">
        <v>139831.93</v>
      </c>
      <c r="G5002" s="112">
        <f t="shared" si="468"/>
        <v>26568.066699999999</v>
      </c>
      <c r="H5002" s="112">
        <f t="shared" si="469"/>
        <v>166399.99669999999</v>
      </c>
      <c r="I5002" s="122">
        <f t="shared" si="470"/>
        <v>166399.99669999999</v>
      </c>
      <c r="J5002" s="97">
        <v>145210.07999999999</v>
      </c>
      <c r="K5002" s="111">
        <f t="shared" si="471"/>
        <v>27589.915199999999</v>
      </c>
      <c r="L5002" s="112">
        <f t="shared" si="472"/>
        <v>172799.99519999998</v>
      </c>
      <c r="M5002" s="112">
        <f t="shared" si="473"/>
        <v>172799.99519999998</v>
      </c>
    </row>
    <row r="5003" spans="1:13" s="1" customFormat="1" ht="12.75" customHeight="1" x14ac:dyDescent="0.2">
      <c r="A5003" s="34">
        <v>97</v>
      </c>
      <c r="B5003" s="27" t="s">
        <v>206</v>
      </c>
      <c r="C5003" s="53" t="s">
        <v>768</v>
      </c>
      <c r="D5003" s="29">
        <v>1</v>
      </c>
      <c r="E5003" s="30" t="s">
        <v>11</v>
      </c>
      <c r="F5003" s="97">
        <v>21848.74</v>
      </c>
      <c r="G5003" s="112">
        <f t="shared" si="468"/>
        <v>4151.2606000000005</v>
      </c>
      <c r="H5003" s="112">
        <f t="shared" si="469"/>
        <v>26000.000600000003</v>
      </c>
      <c r="I5003" s="122">
        <f t="shared" si="470"/>
        <v>26000.000600000003</v>
      </c>
      <c r="J5003" s="97">
        <v>22689.08</v>
      </c>
      <c r="K5003" s="111">
        <f t="shared" si="471"/>
        <v>4310.9252000000006</v>
      </c>
      <c r="L5003" s="112">
        <f t="shared" si="472"/>
        <v>27000.005200000003</v>
      </c>
      <c r="M5003" s="112">
        <f t="shared" si="473"/>
        <v>27000.005200000003</v>
      </c>
    </row>
    <row r="5004" spans="1:13" s="1" customFormat="1" ht="12.75" customHeight="1" x14ac:dyDescent="0.2">
      <c r="A5004" s="34">
        <v>98</v>
      </c>
      <c r="B5004" s="27" t="s">
        <v>206</v>
      </c>
      <c r="C5004" s="53" t="s">
        <v>769</v>
      </c>
      <c r="D5004" s="29">
        <v>1</v>
      </c>
      <c r="E5004" s="30" t="s">
        <v>11</v>
      </c>
      <c r="F5004" s="97">
        <v>4369.75</v>
      </c>
      <c r="G5004" s="112">
        <f t="shared" si="468"/>
        <v>830.25250000000005</v>
      </c>
      <c r="H5004" s="112">
        <f t="shared" si="469"/>
        <v>5200.0025000000005</v>
      </c>
      <c r="I5004" s="122">
        <f t="shared" si="470"/>
        <v>5200.0025000000005</v>
      </c>
      <c r="J5004" s="97">
        <v>4537.82</v>
      </c>
      <c r="K5004" s="111">
        <f t="shared" si="471"/>
        <v>862.18579999999997</v>
      </c>
      <c r="L5004" s="112">
        <f t="shared" si="472"/>
        <v>5400.0057999999999</v>
      </c>
      <c r="M5004" s="112">
        <f t="shared" si="473"/>
        <v>5400.0057999999999</v>
      </c>
    </row>
    <row r="5005" spans="1:13" s="1" customFormat="1" ht="12.75" customHeight="1" x14ac:dyDescent="0.2">
      <c r="A5005" s="34">
        <v>99</v>
      </c>
      <c r="B5005" s="27" t="s">
        <v>206</v>
      </c>
      <c r="C5005" s="53" t="s">
        <v>303</v>
      </c>
      <c r="D5005" s="29">
        <v>1</v>
      </c>
      <c r="E5005" s="30" t="s">
        <v>11</v>
      </c>
      <c r="F5005" s="97">
        <v>34957.980000000003</v>
      </c>
      <c r="G5005" s="112">
        <f t="shared" si="468"/>
        <v>6642.0162000000009</v>
      </c>
      <c r="H5005" s="112">
        <f t="shared" si="469"/>
        <v>41599.996200000001</v>
      </c>
      <c r="I5005" s="122">
        <f t="shared" si="470"/>
        <v>41599.996200000001</v>
      </c>
      <c r="J5005" s="97">
        <v>36302.519999999997</v>
      </c>
      <c r="K5005" s="111">
        <f t="shared" si="471"/>
        <v>6897.4787999999999</v>
      </c>
      <c r="L5005" s="112">
        <f t="shared" si="472"/>
        <v>43199.998799999994</v>
      </c>
      <c r="M5005" s="112">
        <f t="shared" si="473"/>
        <v>43199.998799999994</v>
      </c>
    </row>
    <row r="5006" spans="1:13" s="1" customFormat="1" ht="12.75" customHeight="1" x14ac:dyDescent="0.2">
      <c r="A5006" s="34">
        <v>100</v>
      </c>
      <c r="B5006" s="27">
        <v>25173800</v>
      </c>
      <c r="C5006" s="53" t="s">
        <v>317</v>
      </c>
      <c r="D5006" s="29">
        <v>1</v>
      </c>
      <c r="E5006" s="30" t="s">
        <v>11</v>
      </c>
      <c r="F5006" s="97">
        <v>209747.9</v>
      </c>
      <c r="G5006" s="112">
        <f t="shared" si="468"/>
        <v>39852.101000000002</v>
      </c>
      <c r="H5006" s="112">
        <f t="shared" si="469"/>
        <v>249600.00099999999</v>
      </c>
      <c r="I5006" s="122">
        <f t="shared" si="470"/>
        <v>249600.00099999999</v>
      </c>
      <c r="J5006" s="97">
        <v>217815.13</v>
      </c>
      <c r="K5006" s="111">
        <f t="shared" si="471"/>
        <v>41384.8747</v>
      </c>
      <c r="L5006" s="112">
        <f t="shared" si="472"/>
        <v>259200.00469999999</v>
      </c>
      <c r="M5006" s="112">
        <f t="shared" si="473"/>
        <v>259200.00469999999</v>
      </c>
    </row>
    <row r="5007" spans="1:13" s="1" customFormat="1" ht="12.75" customHeight="1" x14ac:dyDescent="0.2">
      <c r="A5007" s="34">
        <v>101</v>
      </c>
      <c r="B5007" s="27">
        <v>25173800</v>
      </c>
      <c r="C5007" s="53" t="s">
        <v>319</v>
      </c>
      <c r="D5007" s="29">
        <v>1</v>
      </c>
      <c r="E5007" s="30" t="s">
        <v>11</v>
      </c>
      <c r="F5007" s="97">
        <v>30588.240000000002</v>
      </c>
      <c r="G5007" s="112">
        <f t="shared" si="468"/>
        <v>5811.7656000000006</v>
      </c>
      <c r="H5007" s="112">
        <f t="shared" si="469"/>
        <v>36400.005600000004</v>
      </c>
      <c r="I5007" s="122">
        <f t="shared" si="470"/>
        <v>36400.005600000004</v>
      </c>
      <c r="J5007" s="97">
        <v>31764.71</v>
      </c>
      <c r="K5007" s="111">
        <f t="shared" si="471"/>
        <v>6035.2948999999999</v>
      </c>
      <c r="L5007" s="112">
        <f t="shared" si="472"/>
        <v>37800.0049</v>
      </c>
      <c r="M5007" s="112">
        <f t="shared" si="473"/>
        <v>37800.0049</v>
      </c>
    </row>
    <row r="5008" spans="1:13" s="1" customFormat="1" ht="12.75" customHeight="1" x14ac:dyDescent="0.2">
      <c r="A5008" s="34">
        <v>102</v>
      </c>
      <c r="B5008" s="27">
        <v>25173800</v>
      </c>
      <c r="C5008" s="53" t="s">
        <v>321</v>
      </c>
      <c r="D5008" s="29">
        <v>1</v>
      </c>
      <c r="E5008" s="30" t="s">
        <v>11</v>
      </c>
      <c r="F5008" s="97">
        <v>21848.74</v>
      </c>
      <c r="G5008" s="112">
        <f t="shared" si="468"/>
        <v>4151.2606000000005</v>
      </c>
      <c r="H5008" s="112">
        <f t="shared" si="469"/>
        <v>26000.000600000003</v>
      </c>
      <c r="I5008" s="122">
        <f t="shared" si="470"/>
        <v>26000.000600000003</v>
      </c>
      <c r="J5008" s="97">
        <v>22689.08</v>
      </c>
      <c r="K5008" s="111">
        <f t="shared" si="471"/>
        <v>4310.9252000000006</v>
      </c>
      <c r="L5008" s="112">
        <f t="shared" si="472"/>
        <v>27000.005200000003</v>
      </c>
      <c r="M5008" s="112">
        <f t="shared" si="473"/>
        <v>27000.005200000003</v>
      </c>
    </row>
    <row r="5009" spans="1:13" s="1" customFormat="1" ht="12.75" customHeight="1" x14ac:dyDescent="0.2">
      <c r="A5009" s="34">
        <v>103</v>
      </c>
      <c r="B5009" s="27">
        <v>25173800</v>
      </c>
      <c r="C5009" s="53" t="s">
        <v>323</v>
      </c>
      <c r="D5009" s="29">
        <v>1</v>
      </c>
      <c r="E5009" s="30" t="s">
        <v>11</v>
      </c>
      <c r="F5009" s="97">
        <v>166050.42000000001</v>
      </c>
      <c r="G5009" s="112">
        <f t="shared" si="468"/>
        <v>31549.579800000003</v>
      </c>
      <c r="H5009" s="112">
        <f t="shared" si="469"/>
        <v>197599.99980000002</v>
      </c>
      <c r="I5009" s="122">
        <f t="shared" si="470"/>
        <v>197599.99980000002</v>
      </c>
      <c r="J5009" s="97">
        <v>172436.97</v>
      </c>
      <c r="K5009" s="111">
        <f t="shared" si="471"/>
        <v>32763.024300000001</v>
      </c>
      <c r="L5009" s="112">
        <f t="shared" si="472"/>
        <v>205199.99429999999</v>
      </c>
      <c r="M5009" s="112">
        <f t="shared" si="473"/>
        <v>205199.99429999999</v>
      </c>
    </row>
    <row r="5010" spans="1:13" s="1" customFormat="1" ht="12.75" customHeight="1" x14ac:dyDescent="0.2">
      <c r="A5010" s="34">
        <v>104</v>
      </c>
      <c r="B5010" s="27">
        <v>25173800</v>
      </c>
      <c r="C5010" s="53" t="s">
        <v>325</v>
      </c>
      <c r="D5010" s="29">
        <v>1</v>
      </c>
      <c r="E5010" s="30" t="s">
        <v>11</v>
      </c>
      <c r="F5010" s="97">
        <v>174789.92</v>
      </c>
      <c r="G5010" s="112">
        <f t="shared" si="468"/>
        <v>33210.084800000004</v>
      </c>
      <c r="H5010" s="112">
        <f t="shared" si="469"/>
        <v>208000.00480000002</v>
      </c>
      <c r="I5010" s="122">
        <f t="shared" si="470"/>
        <v>208000.00480000002</v>
      </c>
      <c r="J5010" s="97">
        <v>181512.61</v>
      </c>
      <c r="K5010" s="111">
        <f t="shared" si="471"/>
        <v>34487.395899999996</v>
      </c>
      <c r="L5010" s="112">
        <f t="shared" si="472"/>
        <v>216000.00589999999</v>
      </c>
      <c r="M5010" s="112">
        <f t="shared" si="473"/>
        <v>216000.00589999999</v>
      </c>
    </row>
    <row r="5011" spans="1:13" s="1" customFormat="1" ht="12.75" customHeight="1" x14ac:dyDescent="0.2">
      <c r="A5011" s="34">
        <v>105</v>
      </c>
      <c r="B5011" s="27">
        <v>25173800</v>
      </c>
      <c r="C5011" s="53" t="s">
        <v>327</v>
      </c>
      <c r="D5011" s="29">
        <v>1</v>
      </c>
      <c r="E5011" s="30" t="s">
        <v>11</v>
      </c>
      <c r="F5011" s="97">
        <v>192268.91</v>
      </c>
      <c r="G5011" s="112">
        <f t="shared" si="468"/>
        <v>36531.092900000003</v>
      </c>
      <c r="H5011" s="112">
        <f t="shared" si="469"/>
        <v>228800.00290000002</v>
      </c>
      <c r="I5011" s="122">
        <f t="shared" si="470"/>
        <v>228800.00290000002</v>
      </c>
      <c r="J5011" s="97">
        <v>199663.87</v>
      </c>
      <c r="K5011" s="111">
        <f t="shared" si="471"/>
        <v>37936.135300000002</v>
      </c>
      <c r="L5011" s="112">
        <f t="shared" si="472"/>
        <v>237600.00529999999</v>
      </c>
      <c r="M5011" s="112">
        <f t="shared" si="473"/>
        <v>237600.00529999999</v>
      </c>
    </row>
    <row r="5012" spans="1:13" s="1" customFormat="1" ht="12.75" customHeight="1" x14ac:dyDescent="0.2">
      <c r="A5012" s="34">
        <v>106</v>
      </c>
      <c r="B5012" s="27">
        <v>25173800</v>
      </c>
      <c r="C5012" s="53" t="s">
        <v>329</v>
      </c>
      <c r="D5012" s="29">
        <v>1</v>
      </c>
      <c r="E5012" s="30" t="s">
        <v>11</v>
      </c>
      <c r="F5012" s="97">
        <v>4369.75</v>
      </c>
      <c r="G5012" s="112">
        <f t="shared" si="468"/>
        <v>830.25250000000005</v>
      </c>
      <c r="H5012" s="112">
        <f t="shared" si="469"/>
        <v>5200.0025000000005</v>
      </c>
      <c r="I5012" s="122">
        <f t="shared" si="470"/>
        <v>5200.0025000000005</v>
      </c>
      <c r="J5012" s="97">
        <v>4537.82</v>
      </c>
      <c r="K5012" s="111">
        <f t="shared" si="471"/>
        <v>862.18579999999997</v>
      </c>
      <c r="L5012" s="112">
        <f t="shared" si="472"/>
        <v>5400.0057999999999</v>
      </c>
      <c r="M5012" s="112">
        <f t="shared" si="473"/>
        <v>5400.0057999999999</v>
      </c>
    </row>
    <row r="5013" spans="1:13" s="1" customFormat="1" ht="12.75" customHeight="1" x14ac:dyDescent="0.2">
      <c r="A5013" s="34">
        <v>107</v>
      </c>
      <c r="B5013" s="27">
        <v>25173800</v>
      </c>
      <c r="C5013" s="53" t="s">
        <v>331</v>
      </c>
      <c r="D5013" s="29">
        <v>1</v>
      </c>
      <c r="E5013" s="30" t="s">
        <v>11</v>
      </c>
      <c r="F5013" s="97">
        <v>4369.75</v>
      </c>
      <c r="G5013" s="112">
        <f t="shared" si="468"/>
        <v>830.25250000000005</v>
      </c>
      <c r="H5013" s="112">
        <f t="shared" si="469"/>
        <v>5200.0025000000005</v>
      </c>
      <c r="I5013" s="122">
        <f t="shared" si="470"/>
        <v>5200.0025000000005</v>
      </c>
      <c r="J5013" s="97">
        <v>4537.82</v>
      </c>
      <c r="K5013" s="111">
        <f t="shared" si="471"/>
        <v>862.18579999999997</v>
      </c>
      <c r="L5013" s="112">
        <f t="shared" si="472"/>
        <v>5400.0057999999999</v>
      </c>
      <c r="M5013" s="112">
        <f t="shared" si="473"/>
        <v>5400.0057999999999</v>
      </c>
    </row>
    <row r="5014" spans="1:13" s="1" customFormat="1" ht="12.75" customHeight="1" x14ac:dyDescent="0.2">
      <c r="A5014" s="34">
        <v>108</v>
      </c>
      <c r="B5014" s="27">
        <v>25173800</v>
      </c>
      <c r="C5014" s="53" t="s">
        <v>771</v>
      </c>
      <c r="D5014" s="29">
        <v>1</v>
      </c>
      <c r="E5014" s="30" t="s">
        <v>11</v>
      </c>
      <c r="F5014" s="97">
        <v>10487.39</v>
      </c>
      <c r="G5014" s="112">
        <f t="shared" si="468"/>
        <v>1992.6041</v>
      </c>
      <c r="H5014" s="112">
        <f t="shared" si="469"/>
        <v>12479.9941</v>
      </c>
      <c r="I5014" s="122">
        <f t="shared" si="470"/>
        <v>12479.9941</v>
      </c>
      <c r="J5014" s="97">
        <v>10890.76</v>
      </c>
      <c r="K5014" s="111">
        <f t="shared" si="471"/>
        <v>2069.2444</v>
      </c>
      <c r="L5014" s="112">
        <f t="shared" si="472"/>
        <v>12960.0044</v>
      </c>
      <c r="M5014" s="112">
        <f t="shared" si="473"/>
        <v>12960.0044</v>
      </c>
    </row>
    <row r="5015" spans="1:13" s="1" customFormat="1" ht="12.75" customHeight="1" x14ac:dyDescent="0.2">
      <c r="A5015" s="34">
        <v>109</v>
      </c>
      <c r="B5015" s="27">
        <v>25173800</v>
      </c>
      <c r="C5015" s="53" t="s">
        <v>337</v>
      </c>
      <c r="D5015" s="29">
        <v>1</v>
      </c>
      <c r="E5015" s="30" t="s">
        <v>11</v>
      </c>
      <c r="F5015" s="97">
        <v>6117.65</v>
      </c>
      <c r="G5015" s="112">
        <f t="shared" si="468"/>
        <v>1162.3534999999999</v>
      </c>
      <c r="H5015" s="112">
        <f t="shared" si="469"/>
        <v>7280.0034999999998</v>
      </c>
      <c r="I5015" s="122">
        <f t="shared" si="470"/>
        <v>7280.0034999999998</v>
      </c>
      <c r="J5015" s="97">
        <v>6352.94</v>
      </c>
      <c r="K5015" s="111">
        <f t="shared" si="471"/>
        <v>1207.0585999999998</v>
      </c>
      <c r="L5015" s="112">
        <f t="shared" si="472"/>
        <v>7559.998599999999</v>
      </c>
      <c r="M5015" s="112">
        <f t="shared" si="473"/>
        <v>7559.998599999999</v>
      </c>
    </row>
    <row r="5016" spans="1:13" s="1" customFormat="1" ht="12.75" customHeight="1" x14ac:dyDescent="0.2">
      <c r="A5016" s="34">
        <v>110</v>
      </c>
      <c r="B5016" s="27">
        <v>25173800</v>
      </c>
      <c r="C5016" s="53" t="s">
        <v>772</v>
      </c>
      <c r="D5016" s="29">
        <v>1</v>
      </c>
      <c r="E5016" s="30" t="s">
        <v>11</v>
      </c>
      <c r="F5016" s="97">
        <v>4369.75</v>
      </c>
      <c r="G5016" s="112">
        <f t="shared" si="468"/>
        <v>830.25250000000005</v>
      </c>
      <c r="H5016" s="112">
        <f t="shared" si="469"/>
        <v>5200.0025000000005</v>
      </c>
      <c r="I5016" s="122">
        <f t="shared" si="470"/>
        <v>5200.0025000000005</v>
      </c>
      <c r="J5016" s="97">
        <v>4537.82</v>
      </c>
      <c r="K5016" s="111">
        <f t="shared" si="471"/>
        <v>862.18579999999997</v>
      </c>
      <c r="L5016" s="112">
        <f t="shared" si="472"/>
        <v>5400.0057999999999</v>
      </c>
      <c r="M5016" s="112">
        <f t="shared" si="473"/>
        <v>5400.0057999999999</v>
      </c>
    </row>
    <row r="5017" spans="1:13" s="1" customFormat="1" ht="12.75" customHeight="1" x14ac:dyDescent="0.2">
      <c r="A5017" s="34">
        <v>111</v>
      </c>
      <c r="B5017" s="27">
        <v>25173800</v>
      </c>
      <c r="C5017" s="53" t="s">
        <v>341</v>
      </c>
      <c r="D5017" s="29">
        <v>1</v>
      </c>
      <c r="E5017" s="30" t="s">
        <v>11</v>
      </c>
      <c r="F5017" s="97">
        <v>48067.23</v>
      </c>
      <c r="G5017" s="112">
        <f t="shared" si="468"/>
        <v>9132.7737000000016</v>
      </c>
      <c r="H5017" s="112">
        <f t="shared" si="469"/>
        <v>57200.003700000001</v>
      </c>
      <c r="I5017" s="122">
        <f t="shared" si="470"/>
        <v>57200.003700000001</v>
      </c>
      <c r="J5017" s="97">
        <v>49915.97</v>
      </c>
      <c r="K5017" s="111">
        <f t="shared" si="471"/>
        <v>9484.0343000000012</v>
      </c>
      <c r="L5017" s="112">
        <f t="shared" si="472"/>
        <v>59400.004300000001</v>
      </c>
      <c r="M5017" s="112">
        <f t="shared" si="473"/>
        <v>59400.004300000001</v>
      </c>
    </row>
    <row r="5018" spans="1:13" s="1" customFormat="1" ht="12.75" customHeight="1" x14ac:dyDescent="0.2">
      <c r="A5018" s="34">
        <v>112</v>
      </c>
      <c r="B5018" s="27">
        <v>25173800</v>
      </c>
      <c r="C5018" s="53" t="s">
        <v>343</v>
      </c>
      <c r="D5018" s="29">
        <v>1</v>
      </c>
      <c r="E5018" s="30" t="s">
        <v>11</v>
      </c>
      <c r="F5018" s="97">
        <v>148571.43</v>
      </c>
      <c r="G5018" s="112">
        <f t="shared" si="468"/>
        <v>28228.5717</v>
      </c>
      <c r="H5018" s="112">
        <f t="shared" si="469"/>
        <v>176800.00169999999</v>
      </c>
      <c r="I5018" s="122">
        <f t="shared" si="470"/>
        <v>176800.00169999999</v>
      </c>
      <c r="J5018" s="97">
        <v>154285.71</v>
      </c>
      <c r="K5018" s="111">
        <f t="shared" si="471"/>
        <v>29314.284899999999</v>
      </c>
      <c r="L5018" s="112">
        <f t="shared" si="472"/>
        <v>183599.99489999999</v>
      </c>
      <c r="M5018" s="112">
        <f t="shared" si="473"/>
        <v>183599.99489999999</v>
      </c>
    </row>
    <row r="5019" spans="1:13" s="1" customFormat="1" ht="12.75" customHeight="1" x14ac:dyDescent="0.2">
      <c r="A5019" s="34">
        <v>113</v>
      </c>
      <c r="B5019" s="27">
        <v>25173800</v>
      </c>
      <c r="C5019" s="53" t="s">
        <v>861</v>
      </c>
      <c r="D5019" s="29">
        <v>1</v>
      </c>
      <c r="E5019" s="30" t="s">
        <v>11</v>
      </c>
      <c r="F5019" s="97">
        <v>148571.43</v>
      </c>
      <c r="G5019" s="112">
        <f t="shared" si="468"/>
        <v>28228.5717</v>
      </c>
      <c r="H5019" s="112">
        <f t="shared" si="469"/>
        <v>176800.00169999999</v>
      </c>
      <c r="I5019" s="122">
        <f t="shared" si="470"/>
        <v>176800.00169999999</v>
      </c>
      <c r="J5019" s="97">
        <v>154285.71</v>
      </c>
      <c r="K5019" s="111">
        <f t="shared" si="471"/>
        <v>29314.284899999999</v>
      </c>
      <c r="L5019" s="112">
        <f t="shared" si="472"/>
        <v>183599.99489999999</v>
      </c>
      <c r="M5019" s="112">
        <f t="shared" si="473"/>
        <v>183599.99489999999</v>
      </c>
    </row>
    <row r="5020" spans="1:13" s="1" customFormat="1" ht="12.75" customHeight="1" x14ac:dyDescent="0.2">
      <c r="A5020" s="34">
        <v>114</v>
      </c>
      <c r="B5020" s="27">
        <v>25172800</v>
      </c>
      <c r="C5020" s="53" t="s">
        <v>307</v>
      </c>
      <c r="D5020" s="29">
        <v>1</v>
      </c>
      <c r="E5020" s="30" t="s">
        <v>11</v>
      </c>
      <c r="F5020" s="97">
        <v>297142.86</v>
      </c>
      <c r="G5020" s="112">
        <f t="shared" si="468"/>
        <v>56457.143400000001</v>
      </c>
      <c r="H5020" s="112">
        <f t="shared" si="469"/>
        <v>353600.00339999999</v>
      </c>
      <c r="I5020" s="122">
        <f t="shared" si="470"/>
        <v>353600.00339999999</v>
      </c>
      <c r="J5020" s="97">
        <v>308571.43</v>
      </c>
      <c r="K5020" s="111">
        <f t="shared" si="471"/>
        <v>58628.5717</v>
      </c>
      <c r="L5020" s="112">
        <f t="shared" si="472"/>
        <v>367200.00170000002</v>
      </c>
      <c r="M5020" s="112">
        <f t="shared" si="473"/>
        <v>367200.00170000002</v>
      </c>
    </row>
    <row r="5021" spans="1:13" s="1" customFormat="1" ht="12.75" customHeight="1" x14ac:dyDescent="0.2">
      <c r="A5021" s="34">
        <v>115</v>
      </c>
      <c r="B5021" s="27">
        <v>25172800</v>
      </c>
      <c r="C5021" s="53" t="s">
        <v>862</v>
      </c>
      <c r="D5021" s="29">
        <v>1</v>
      </c>
      <c r="E5021" s="30" t="s">
        <v>11</v>
      </c>
      <c r="F5021" s="97">
        <v>104873.95</v>
      </c>
      <c r="G5021" s="112">
        <f t="shared" si="468"/>
        <v>19926.050500000001</v>
      </c>
      <c r="H5021" s="112">
        <f t="shared" si="469"/>
        <v>124800.00049999999</v>
      </c>
      <c r="I5021" s="122">
        <f t="shared" si="470"/>
        <v>124800.00049999999</v>
      </c>
      <c r="J5021" s="97">
        <v>108907.56</v>
      </c>
      <c r="K5021" s="111">
        <f t="shared" si="471"/>
        <v>20692.436399999999</v>
      </c>
      <c r="L5021" s="112">
        <f t="shared" si="472"/>
        <v>129599.9964</v>
      </c>
      <c r="M5021" s="112">
        <f t="shared" si="473"/>
        <v>129599.9964</v>
      </c>
    </row>
    <row r="5022" spans="1:13" s="1" customFormat="1" ht="12.75" customHeight="1" x14ac:dyDescent="0.2">
      <c r="A5022" s="34">
        <v>116</v>
      </c>
      <c r="B5022" s="27">
        <v>25172000</v>
      </c>
      <c r="C5022" s="53" t="s">
        <v>397</v>
      </c>
      <c r="D5022" s="29">
        <v>1</v>
      </c>
      <c r="E5022" s="30" t="s">
        <v>11</v>
      </c>
      <c r="F5022" s="97">
        <v>52436.97</v>
      </c>
      <c r="G5022" s="112">
        <f t="shared" si="468"/>
        <v>9963.0243000000009</v>
      </c>
      <c r="H5022" s="112">
        <f t="shared" si="469"/>
        <v>62399.994300000006</v>
      </c>
      <c r="I5022" s="122">
        <f t="shared" si="470"/>
        <v>62399.994300000006</v>
      </c>
      <c r="J5022" s="97">
        <v>54453.78</v>
      </c>
      <c r="K5022" s="111">
        <f t="shared" si="471"/>
        <v>10346.218199999999</v>
      </c>
      <c r="L5022" s="112">
        <f t="shared" si="472"/>
        <v>64799.998200000002</v>
      </c>
      <c r="M5022" s="112">
        <f t="shared" si="473"/>
        <v>64799.998200000002</v>
      </c>
    </row>
    <row r="5023" spans="1:13" s="1" customFormat="1" ht="12.75" customHeight="1" x14ac:dyDescent="0.2">
      <c r="A5023" s="34">
        <v>117</v>
      </c>
      <c r="B5023" s="27">
        <v>25172000</v>
      </c>
      <c r="C5023" s="53" t="s">
        <v>782</v>
      </c>
      <c r="D5023" s="29">
        <v>1</v>
      </c>
      <c r="E5023" s="30" t="s">
        <v>11</v>
      </c>
      <c r="F5023" s="97">
        <v>183529.41</v>
      </c>
      <c r="G5023" s="112">
        <f t="shared" si="468"/>
        <v>34870.587899999999</v>
      </c>
      <c r="H5023" s="112">
        <f t="shared" si="469"/>
        <v>218399.99790000002</v>
      </c>
      <c r="I5023" s="122">
        <f t="shared" si="470"/>
        <v>218399.99790000002</v>
      </c>
      <c r="J5023" s="97">
        <v>190588.24</v>
      </c>
      <c r="K5023" s="111">
        <f t="shared" si="471"/>
        <v>36211.765599999999</v>
      </c>
      <c r="L5023" s="112">
        <f t="shared" si="472"/>
        <v>226800.00559999997</v>
      </c>
      <c r="M5023" s="112">
        <f t="shared" si="473"/>
        <v>226800.00559999997</v>
      </c>
    </row>
    <row r="5024" spans="1:13" s="1" customFormat="1" ht="12.75" customHeight="1" x14ac:dyDescent="0.2">
      <c r="A5024" s="34">
        <v>118</v>
      </c>
      <c r="B5024" s="27">
        <v>25172000</v>
      </c>
      <c r="C5024" s="53" t="s">
        <v>405</v>
      </c>
      <c r="D5024" s="29">
        <v>1</v>
      </c>
      <c r="E5024" s="30" t="s">
        <v>11</v>
      </c>
      <c r="F5024" s="97">
        <v>157310.92000000001</v>
      </c>
      <c r="G5024" s="112">
        <f t="shared" si="468"/>
        <v>29889.074800000002</v>
      </c>
      <c r="H5024" s="112">
        <f t="shared" si="469"/>
        <v>187199.99480000001</v>
      </c>
      <c r="I5024" s="122">
        <f t="shared" si="470"/>
        <v>187199.99480000001</v>
      </c>
      <c r="J5024" s="97">
        <v>163361.34</v>
      </c>
      <c r="K5024" s="111">
        <f t="shared" si="471"/>
        <v>31038.654599999998</v>
      </c>
      <c r="L5024" s="112">
        <f t="shared" si="472"/>
        <v>194399.99460000001</v>
      </c>
      <c r="M5024" s="112">
        <f t="shared" si="473"/>
        <v>194399.99460000001</v>
      </c>
    </row>
    <row r="5025" spans="1:13" s="1" customFormat="1" ht="12.75" customHeight="1" x14ac:dyDescent="0.2">
      <c r="A5025" s="34">
        <v>119</v>
      </c>
      <c r="B5025" s="27">
        <v>25172000</v>
      </c>
      <c r="C5025" s="53" t="s">
        <v>407</v>
      </c>
      <c r="D5025" s="29">
        <v>1</v>
      </c>
      <c r="E5025" s="30" t="s">
        <v>11</v>
      </c>
      <c r="F5025" s="97">
        <v>13109.24</v>
      </c>
      <c r="G5025" s="112">
        <f t="shared" si="468"/>
        <v>2490.7556</v>
      </c>
      <c r="H5025" s="112">
        <f t="shared" si="469"/>
        <v>15599.9956</v>
      </c>
      <c r="I5025" s="122">
        <f t="shared" si="470"/>
        <v>15599.9956</v>
      </c>
      <c r="J5025" s="97">
        <v>13613.45</v>
      </c>
      <c r="K5025" s="111">
        <f t="shared" si="471"/>
        <v>2586.5555000000004</v>
      </c>
      <c r="L5025" s="112">
        <f t="shared" si="472"/>
        <v>16200.005500000001</v>
      </c>
      <c r="M5025" s="112">
        <f t="shared" si="473"/>
        <v>16200.005500000001</v>
      </c>
    </row>
    <row r="5026" spans="1:13" s="1" customFormat="1" ht="12.75" customHeight="1" x14ac:dyDescent="0.2">
      <c r="A5026" s="34">
        <v>120</v>
      </c>
      <c r="B5026" s="27">
        <v>25172000</v>
      </c>
      <c r="C5026" s="53" t="s">
        <v>783</v>
      </c>
      <c r="D5026" s="29">
        <v>1</v>
      </c>
      <c r="E5026" s="30" t="s">
        <v>11</v>
      </c>
      <c r="F5026" s="97">
        <v>17478.990000000002</v>
      </c>
      <c r="G5026" s="112">
        <f t="shared" si="468"/>
        <v>3321.0081000000005</v>
      </c>
      <c r="H5026" s="112">
        <f t="shared" si="469"/>
        <v>20799.998100000001</v>
      </c>
      <c r="I5026" s="122">
        <f t="shared" si="470"/>
        <v>20799.998100000001</v>
      </c>
      <c r="J5026" s="97">
        <v>18151.259999999998</v>
      </c>
      <c r="K5026" s="111">
        <f t="shared" si="471"/>
        <v>3448.7393999999999</v>
      </c>
      <c r="L5026" s="112">
        <f t="shared" si="472"/>
        <v>21599.999399999997</v>
      </c>
      <c r="M5026" s="112">
        <f t="shared" si="473"/>
        <v>21599.999399999997</v>
      </c>
    </row>
    <row r="5027" spans="1:13" s="1" customFormat="1" ht="12.75" customHeight="1" x14ac:dyDescent="0.2">
      <c r="A5027" s="34">
        <v>121</v>
      </c>
      <c r="B5027" s="27">
        <v>25172000</v>
      </c>
      <c r="C5027" s="53" t="s">
        <v>411</v>
      </c>
      <c r="D5027" s="29">
        <v>1</v>
      </c>
      <c r="E5027" s="30" t="s">
        <v>11</v>
      </c>
      <c r="F5027" s="97">
        <v>69915.97</v>
      </c>
      <c r="G5027" s="112">
        <f t="shared" si="468"/>
        <v>13284.034300000001</v>
      </c>
      <c r="H5027" s="112">
        <f t="shared" si="469"/>
        <v>83200.004300000001</v>
      </c>
      <c r="I5027" s="122">
        <f t="shared" si="470"/>
        <v>83200.004300000001</v>
      </c>
      <c r="J5027" s="97">
        <v>72605.039999999994</v>
      </c>
      <c r="K5027" s="111">
        <f t="shared" si="471"/>
        <v>13794.9576</v>
      </c>
      <c r="L5027" s="112">
        <f t="shared" si="472"/>
        <v>86399.997599999988</v>
      </c>
      <c r="M5027" s="112">
        <f t="shared" si="473"/>
        <v>86399.997599999988</v>
      </c>
    </row>
    <row r="5028" spans="1:13" s="1" customFormat="1" ht="12.75" customHeight="1" x14ac:dyDescent="0.2">
      <c r="A5028" s="34">
        <v>122</v>
      </c>
      <c r="B5028" s="27">
        <v>25172000</v>
      </c>
      <c r="C5028" s="53" t="s">
        <v>784</v>
      </c>
      <c r="D5028" s="29">
        <v>1</v>
      </c>
      <c r="E5028" s="30" t="s">
        <v>11</v>
      </c>
      <c r="F5028" s="97">
        <v>4369.75</v>
      </c>
      <c r="G5028" s="112">
        <f t="shared" si="468"/>
        <v>830.25250000000005</v>
      </c>
      <c r="H5028" s="112">
        <f t="shared" si="469"/>
        <v>5200.0025000000005</v>
      </c>
      <c r="I5028" s="122">
        <f t="shared" si="470"/>
        <v>5200.0025000000005</v>
      </c>
      <c r="J5028" s="97">
        <v>4537.82</v>
      </c>
      <c r="K5028" s="111">
        <f t="shared" si="471"/>
        <v>862.18579999999997</v>
      </c>
      <c r="L5028" s="112">
        <f t="shared" si="472"/>
        <v>5400.0057999999999</v>
      </c>
      <c r="M5028" s="112">
        <f t="shared" si="473"/>
        <v>5400.0057999999999</v>
      </c>
    </row>
    <row r="5029" spans="1:13" s="1" customFormat="1" ht="12.75" customHeight="1" x14ac:dyDescent="0.2">
      <c r="A5029" s="34">
        <v>123</v>
      </c>
      <c r="B5029" s="27">
        <v>25172000</v>
      </c>
      <c r="C5029" s="53" t="s">
        <v>429</v>
      </c>
      <c r="D5029" s="29">
        <v>1</v>
      </c>
      <c r="E5029" s="30" t="s">
        <v>11</v>
      </c>
      <c r="F5029" s="97">
        <v>74285.710000000006</v>
      </c>
      <c r="G5029" s="112">
        <f t="shared" si="468"/>
        <v>14114.284900000001</v>
      </c>
      <c r="H5029" s="112">
        <f t="shared" si="469"/>
        <v>88399.994900000005</v>
      </c>
      <c r="I5029" s="122">
        <f t="shared" si="470"/>
        <v>88399.994900000005</v>
      </c>
      <c r="J5029" s="97">
        <v>77142.86</v>
      </c>
      <c r="K5029" s="111">
        <f t="shared" si="471"/>
        <v>14657.143400000001</v>
      </c>
      <c r="L5029" s="112">
        <f t="shared" si="472"/>
        <v>91800.003400000001</v>
      </c>
      <c r="M5029" s="112">
        <f t="shared" si="473"/>
        <v>91800.003400000001</v>
      </c>
    </row>
    <row r="5030" spans="1:13" s="1" customFormat="1" ht="12.75" customHeight="1" x14ac:dyDescent="0.2">
      <c r="A5030" s="34">
        <v>124</v>
      </c>
      <c r="B5030" s="27">
        <v>25172000</v>
      </c>
      <c r="C5030" s="53" t="s">
        <v>702</v>
      </c>
      <c r="D5030" s="29">
        <v>1</v>
      </c>
      <c r="E5030" s="30" t="s">
        <v>11</v>
      </c>
      <c r="F5030" s="97">
        <v>43697.48</v>
      </c>
      <c r="G5030" s="112">
        <f t="shared" si="468"/>
        <v>8302.521200000001</v>
      </c>
      <c r="H5030" s="112">
        <f t="shared" si="469"/>
        <v>52000.001200000006</v>
      </c>
      <c r="I5030" s="122">
        <f t="shared" si="470"/>
        <v>52000.001200000006</v>
      </c>
      <c r="J5030" s="97">
        <v>45378.15</v>
      </c>
      <c r="K5030" s="111">
        <f t="shared" si="471"/>
        <v>8621.8485000000001</v>
      </c>
      <c r="L5030" s="112">
        <f t="shared" si="472"/>
        <v>53999.998500000002</v>
      </c>
      <c r="M5030" s="112">
        <f t="shared" si="473"/>
        <v>53999.998500000002</v>
      </c>
    </row>
    <row r="5031" spans="1:13" s="1" customFormat="1" ht="12.75" customHeight="1" x14ac:dyDescent="0.2">
      <c r="A5031" s="34">
        <v>125</v>
      </c>
      <c r="B5031" s="27">
        <v>25172000</v>
      </c>
      <c r="C5031" s="53" t="s">
        <v>785</v>
      </c>
      <c r="D5031" s="29">
        <v>1</v>
      </c>
      <c r="E5031" s="30" t="s">
        <v>11</v>
      </c>
      <c r="F5031" s="97">
        <v>48067.23</v>
      </c>
      <c r="G5031" s="112">
        <f t="shared" si="468"/>
        <v>9132.7737000000016</v>
      </c>
      <c r="H5031" s="112">
        <f t="shared" si="469"/>
        <v>57200.003700000001</v>
      </c>
      <c r="I5031" s="122">
        <f t="shared" si="470"/>
        <v>57200.003700000001</v>
      </c>
      <c r="J5031" s="97">
        <v>49915.97</v>
      </c>
      <c r="K5031" s="111">
        <f t="shared" si="471"/>
        <v>9484.0343000000012</v>
      </c>
      <c r="L5031" s="112">
        <f t="shared" si="472"/>
        <v>59400.004300000001</v>
      </c>
      <c r="M5031" s="112">
        <f t="shared" si="473"/>
        <v>59400.004300000001</v>
      </c>
    </row>
    <row r="5032" spans="1:13" s="1" customFormat="1" ht="12.75" customHeight="1" x14ac:dyDescent="0.2">
      <c r="A5032" s="34">
        <v>126</v>
      </c>
      <c r="B5032" s="27">
        <v>25172000</v>
      </c>
      <c r="C5032" s="53" t="s">
        <v>786</v>
      </c>
      <c r="D5032" s="29">
        <v>1</v>
      </c>
      <c r="E5032" s="30" t="s">
        <v>11</v>
      </c>
      <c r="F5032" s="97">
        <v>24470.59</v>
      </c>
      <c r="G5032" s="112">
        <f t="shared" si="468"/>
        <v>4649.4121000000005</v>
      </c>
      <c r="H5032" s="112">
        <f t="shared" si="469"/>
        <v>29120.002100000002</v>
      </c>
      <c r="I5032" s="122">
        <f t="shared" si="470"/>
        <v>29120.002100000002</v>
      </c>
      <c r="J5032" s="97">
        <v>25411.759999999998</v>
      </c>
      <c r="K5032" s="111">
        <f t="shared" si="471"/>
        <v>4828.2343999999994</v>
      </c>
      <c r="L5032" s="112">
        <f t="shared" si="472"/>
        <v>30239.994399999996</v>
      </c>
      <c r="M5032" s="112">
        <f t="shared" si="473"/>
        <v>30239.994399999996</v>
      </c>
    </row>
    <row r="5033" spans="1:13" s="1" customFormat="1" ht="12.75" customHeight="1" x14ac:dyDescent="0.2">
      <c r="A5033" s="34">
        <v>127</v>
      </c>
      <c r="B5033" s="27">
        <v>25172000</v>
      </c>
      <c r="C5033" s="53" t="s">
        <v>787</v>
      </c>
      <c r="D5033" s="29">
        <v>1</v>
      </c>
      <c r="E5033" s="30" t="s">
        <v>11</v>
      </c>
      <c r="F5033" s="97">
        <v>24470.59</v>
      </c>
      <c r="G5033" s="112">
        <f t="shared" si="468"/>
        <v>4649.4121000000005</v>
      </c>
      <c r="H5033" s="112">
        <f t="shared" si="469"/>
        <v>29120.002100000002</v>
      </c>
      <c r="I5033" s="122">
        <f t="shared" si="470"/>
        <v>29120.002100000002</v>
      </c>
      <c r="J5033" s="97">
        <v>25411.759999999998</v>
      </c>
      <c r="K5033" s="111">
        <f t="shared" si="471"/>
        <v>4828.2343999999994</v>
      </c>
      <c r="L5033" s="112">
        <f t="shared" si="472"/>
        <v>30239.994399999996</v>
      </c>
      <c r="M5033" s="112">
        <f t="shared" si="473"/>
        <v>30239.994399999996</v>
      </c>
    </row>
    <row r="5034" spans="1:13" s="1" customFormat="1" ht="12.75" customHeight="1" x14ac:dyDescent="0.2">
      <c r="A5034" s="34">
        <v>128</v>
      </c>
      <c r="B5034" s="27">
        <v>25172000</v>
      </c>
      <c r="C5034" s="53" t="s">
        <v>788</v>
      </c>
      <c r="D5034" s="29">
        <v>1</v>
      </c>
      <c r="E5034" s="30" t="s">
        <v>11</v>
      </c>
      <c r="F5034" s="97">
        <v>43697.48</v>
      </c>
      <c r="G5034" s="112">
        <f t="shared" si="468"/>
        <v>8302.521200000001</v>
      </c>
      <c r="H5034" s="112">
        <f t="shared" si="469"/>
        <v>52000.001200000006</v>
      </c>
      <c r="I5034" s="122">
        <f t="shared" si="470"/>
        <v>52000.001200000006</v>
      </c>
      <c r="J5034" s="97">
        <v>45378.15</v>
      </c>
      <c r="K5034" s="111">
        <f t="shared" si="471"/>
        <v>8621.8485000000001</v>
      </c>
      <c r="L5034" s="112">
        <f t="shared" si="472"/>
        <v>53999.998500000002</v>
      </c>
      <c r="M5034" s="112">
        <f t="shared" si="473"/>
        <v>53999.998500000002</v>
      </c>
    </row>
    <row r="5035" spans="1:13" s="1" customFormat="1" ht="12.75" customHeight="1" x14ac:dyDescent="0.2">
      <c r="A5035" s="34">
        <v>129</v>
      </c>
      <c r="B5035" s="27">
        <v>25172000</v>
      </c>
      <c r="C5035" s="53" t="s">
        <v>789</v>
      </c>
      <c r="D5035" s="29">
        <v>1</v>
      </c>
      <c r="E5035" s="30" t="s">
        <v>11</v>
      </c>
      <c r="F5035" s="97">
        <v>15731.09</v>
      </c>
      <c r="G5035" s="112">
        <f t="shared" si="468"/>
        <v>2988.9070999999999</v>
      </c>
      <c r="H5035" s="112">
        <f t="shared" si="469"/>
        <v>18719.997100000001</v>
      </c>
      <c r="I5035" s="122">
        <f t="shared" si="470"/>
        <v>18719.997100000001</v>
      </c>
      <c r="J5035" s="97">
        <v>16336.13</v>
      </c>
      <c r="K5035" s="111">
        <f t="shared" si="471"/>
        <v>3103.8647000000001</v>
      </c>
      <c r="L5035" s="112">
        <f t="shared" si="472"/>
        <v>19439.994699999999</v>
      </c>
      <c r="M5035" s="112">
        <f t="shared" si="473"/>
        <v>19439.994699999999</v>
      </c>
    </row>
    <row r="5036" spans="1:13" s="1" customFormat="1" ht="12.75" customHeight="1" x14ac:dyDescent="0.2">
      <c r="A5036" s="34">
        <v>130</v>
      </c>
      <c r="B5036" s="27">
        <v>25172000</v>
      </c>
      <c r="C5036" s="53" t="s">
        <v>790</v>
      </c>
      <c r="D5036" s="29">
        <v>1</v>
      </c>
      <c r="E5036" s="30" t="s">
        <v>11</v>
      </c>
      <c r="F5036" s="97">
        <v>139831.93</v>
      </c>
      <c r="G5036" s="112">
        <f t="shared" si="468"/>
        <v>26568.066699999999</v>
      </c>
      <c r="H5036" s="112">
        <f t="shared" si="469"/>
        <v>166399.99669999999</v>
      </c>
      <c r="I5036" s="122">
        <f t="shared" si="470"/>
        <v>166399.99669999999</v>
      </c>
      <c r="J5036" s="97">
        <v>145210.07999999999</v>
      </c>
      <c r="K5036" s="111">
        <f t="shared" si="471"/>
        <v>27589.915199999999</v>
      </c>
      <c r="L5036" s="112">
        <f t="shared" si="472"/>
        <v>172799.99519999998</v>
      </c>
      <c r="M5036" s="112">
        <f t="shared" si="473"/>
        <v>172799.99519999998</v>
      </c>
    </row>
    <row r="5037" spans="1:13" s="1" customFormat="1" ht="12.75" customHeight="1" x14ac:dyDescent="0.2">
      <c r="A5037" s="34">
        <v>131</v>
      </c>
      <c r="B5037" s="27">
        <v>25172000</v>
      </c>
      <c r="C5037" s="53" t="s">
        <v>791</v>
      </c>
      <c r="D5037" s="29">
        <v>1</v>
      </c>
      <c r="E5037" s="30" t="s">
        <v>11</v>
      </c>
      <c r="F5037" s="97">
        <v>69915.97</v>
      </c>
      <c r="G5037" s="112">
        <f t="shared" si="468"/>
        <v>13284.034300000001</v>
      </c>
      <c r="H5037" s="112">
        <f t="shared" si="469"/>
        <v>83200.004300000001</v>
      </c>
      <c r="I5037" s="122">
        <f t="shared" si="470"/>
        <v>83200.004300000001</v>
      </c>
      <c r="J5037" s="97">
        <v>72605.039999999994</v>
      </c>
      <c r="K5037" s="111">
        <f t="shared" si="471"/>
        <v>13794.9576</v>
      </c>
      <c r="L5037" s="112">
        <f t="shared" si="472"/>
        <v>86399.997599999988</v>
      </c>
      <c r="M5037" s="112">
        <f t="shared" si="473"/>
        <v>86399.997599999988</v>
      </c>
    </row>
    <row r="5038" spans="1:13" s="1" customFormat="1" ht="12.75" customHeight="1" x14ac:dyDescent="0.2">
      <c r="A5038" s="34">
        <v>132</v>
      </c>
      <c r="B5038" s="27">
        <v>25181600</v>
      </c>
      <c r="C5038" s="53" t="s">
        <v>792</v>
      </c>
      <c r="D5038" s="29">
        <v>1</v>
      </c>
      <c r="E5038" s="30" t="s">
        <v>11</v>
      </c>
      <c r="F5038" s="97">
        <v>52436.97</v>
      </c>
      <c r="G5038" s="112">
        <f t="shared" si="468"/>
        <v>9963.0243000000009</v>
      </c>
      <c r="H5038" s="112">
        <f t="shared" si="469"/>
        <v>62399.994300000006</v>
      </c>
      <c r="I5038" s="122">
        <f t="shared" si="470"/>
        <v>62399.994300000006</v>
      </c>
      <c r="J5038" s="97">
        <v>54453.78</v>
      </c>
      <c r="K5038" s="111">
        <f t="shared" si="471"/>
        <v>10346.218199999999</v>
      </c>
      <c r="L5038" s="112">
        <f t="shared" si="472"/>
        <v>64799.998200000002</v>
      </c>
      <c r="M5038" s="112">
        <f t="shared" si="473"/>
        <v>64799.998200000002</v>
      </c>
    </row>
    <row r="5039" spans="1:13" s="1" customFormat="1" ht="12.75" customHeight="1" x14ac:dyDescent="0.2">
      <c r="A5039" s="34">
        <v>133</v>
      </c>
      <c r="B5039" s="27">
        <v>25181600</v>
      </c>
      <c r="C5039" s="53" t="s">
        <v>469</v>
      </c>
      <c r="D5039" s="29">
        <v>1</v>
      </c>
      <c r="E5039" s="30" t="s">
        <v>11</v>
      </c>
      <c r="F5039" s="97">
        <v>349579.83</v>
      </c>
      <c r="G5039" s="112">
        <f t="shared" si="468"/>
        <v>66420.167700000005</v>
      </c>
      <c r="H5039" s="112">
        <f t="shared" si="469"/>
        <v>415999.99770000001</v>
      </c>
      <c r="I5039" s="122">
        <f t="shared" si="470"/>
        <v>415999.99770000001</v>
      </c>
      <c r="J5039" s="97">
        <v>363025.21</v>
      </c>
      <c r="K5039" s="111">
        <f t="shared" si="471"/>
        <v>68974.789900000003</v>
      </c>
      <c r="L5039" s="112">
        <f t="shared" si="472"/>
        <v>431999.99990000005</v>
      </c>
      <c r="M5039" s="112">
        <f t="shared" si="473"/>
        <v>431999.99990000005</v>
      </c>
    </row>
    <row r="5040" spans="1:13" s="1" customFormat="1" ht="12.75" customHeight="1" x14ac:dyDescent="0.2">
      <c r="A5040" s="34">
        <v>134</v>
      </c>
      <c r="B5040" s="27">
        <v>25181600</v>
      </c>
      <c r="C5040" s="53" t="s">
        <v>704</v>
      </c>
      <c r="D5040" s="29">
        <v>1</v>
      </c>
      <c r="E5040" s="30" t="s">
        <v>11</v>
      </c>
      <c r="F5040" s="97">
        <v>48067.23</v>
      </c>
      <c r="G5040" s="112">
        <f t="shared" si="468"/>
        <v>9132.7737000000016</v>
      </c>
      <c r="H5040" s="112">
        <f t="shared" si="469"/>
        <v>57200.003700000001</v>
      </c>
      <c r="I5040" s="122">
        <f t="shared" si="470"/>
        <v>57200.003700000001</v>
      </c>
      <c r="J5040" s="97">
        <v>49915.97</v>
      </c>
      <c r="K5040" s="111">
        <f t="shared" si="471"/>
        <v>9484.0343000000012</v>
      </c>
      <c r="L5040" s="112">
        <f t="shared" si="472"/>
        <v>59400.004300000001</v>
      </c>
      <c r="M5040" s="112">
        <f t="shared" si="473"/>
        <v>59400.004300000001</v>
      </c>
    </row>
    <row r="5041" spans="1:13" s="1" customFormat="1" ht="12.75" customHeight="1" x14ac:dyDescent="0.2">
      <c r="A5041" s="34">
        <v>135</v>
      </c>
      <c r="B5041" s="27">
        <v>25181600</v>
      </c>
      <c r="C5041" s="53" t="s">
        <v>471</v>
      </c>
      <c r="D5041" s="29">
        <v>1</v>
      </c>
      <c r="E5041" s="30" t="s">
        <v>11</v>
      </c>
      <c r="F5041" s="97">
        <v>65546.22</v>
      </c>
      <c r="G5041" s="112">
        <f t="shared" si="468"/>
        <v>12453.781800000001</v>
      </c>
      <c r="H5041" s="112">
        <f t="shared" si="469"/>
        <v>78000.001799999998</v>
      </c>
      <c r="I5041" s="122">
        <f t="shared" si="470"/>
        <v>78000.001799999998</v>
      </c>
      <c r="J5041" s="97">
        <v>68067.23</v>
      </c>
      <c r="K5041" s="111">
        <f t="shared" si="471"/>
        <v>12932.7737</v>
      </c>
      <c r="L5041" s="112">
        <f t="shared" si="472"/>
        <v>81000.003700000001</v>
      </c>
      <c r="M5041" s="112">
        <f t="shared" si="473"/>
        <v>81000.003700000001</v>
      </c>
    </row>
    <row r="5042" spans="1:13" s="1" customFormat="1" ht="12.75" customHeight="1" x14ac:dyDescent="0.2">
      <c r="A5042" s="34">
        <v>136</v>
      </c>
      <c r="B5042" s="27">
        <v>25181600</v>
      </c>
      <c r="C5042" s="53" t="s">
        <v>473</v>
      </c>
      <c r="D5042" s="29">
        <v>1</v>
      </c>
      <c r="E5042" s="30" t="s">
        <v>11</v>
      </c>
      <c r="F5042" s="97">
        <v>65546.22</v>
      </c>
      <c r="G5042" s="112">
        <f t="shared" si="468"/>
        <v>12453.781800000001</v>
      </c>
      <c r="H5042" s="112">
        <f t="shared" si="469"/>
        <v>78000.001799999998</v>
      </c>
      <c r="I5042" s="122">
        <f t="shared" si="470"/>
        <v>78000.001799999998</v>
      </c>
      <c r="J5042" s="97">
        <v>68067.23</v>
      </c>
      <c r="K5042" s="111">
        <f t="shared" si="471"/>
        <v>12932.7737</v>
      </c>
      <c r="L5042" s="112">
        <f t="shared" si="472"/>
        <v>81000.003700000001</v>
      </c>
      <c r="M5042" s="112">
        <f t="shared" si="473"/>
        <v>81000.003700000001</v>
      </c>
    </row>
    <row r="5043" spans="1:13" s="1" customFormat="1" ht="12.75" customHeight="1" x14ac:dyDescent="0.2">
      <c r="A5043" s="34">
        <v>137</v>
      </c>
      <c r="B5043" s="27">
        <v>25181600</v>
      </c>
      <c r="C5043" s="53" t="s">
        <v>475</v>
      </c>
      <c r="D5043" s="29">
        <v>1</v>
      </c>
      <c r="E5043" s="30" t="s">
        <v>11</v>
      </c>
      <c r="F5043" s="97">
        <v>83025.210000000006</v>
      </c>
      <c r="G5043" s="112">
        <f t="shared" si="468"/>
        <v>15774.789900000002</v>
      </c>
      <c r="H5043" s="112">
        <f t="shared" si="469"/>
        <v>98799.99990000001</v>
      </c>
      <c r="I5043" s="122">
        <f t="shared" si="470"/>
        <v>98799.99990000001</v>
      </c>
      <c r="J5043" s="97">
        <v>86218.49</v>
      </c>
      <c r="K5043" s="111">
        <f t="shared" si="471"/>
        <v>16381.513100000002</v>
      </c>
      <c r="L5043" s="112">
        <f t="shared" si="472"/>
        <v>102600.0031</v>
      </c>
      <c r="M5043" s="112">
        <f t="shared" si="473"/>
        <v>102600.0031</v>
      </c>
    </row>
    <row r="5044" spans="1:13" s="1" customFormat="1" ht="12.75" customHeight="1" x14ac:dyDescent="0.2">
      <c r="A5044" s="34">
        <v>138</v>
      </c>
      <c r="B5044" s="27">
        <v>25181600</v>
      </c>
      <c r="C5044" s="53" t="s">
        <v>477</v>
      </c>
      <c r="D5044" s="29">
        <v>1</v>
      </c>
      <c r="E5044" s="30" t="s">
        <v>11</v>
      </c>
      <c r="F5044" s="97">
        <v>139831.93</v>
      </c>
      <c r="G5044" s="112">
        <f t="shared" si="468"/>
        <v>26568.066699999999</v>
      </c>
      <c r="H5044" s="112">
        <f t="shared" si="469"/>
        <v>166399.99669999999</v>
      </c>
      <c r="I5044" s="122">
        <f t="shared" si="470"/>
        <v>166399.99669999999</v>
      </c>
      <c r="J5044" s="97">
        <v>145210.07999999999</v>
      </c>
      <c r="K5044" s="111">
        <f t="shared" si="471"/>
        <v>27589.915199999999</v>
      </c>
      <c r="L5044" s="112">
        <f t="shared" si="472"/>
        <v>172799.99519999998</v>
      </c>
      <c r="M5044" s="112">
        <f t="shared" si="473"/>
        <v>172799.99519999998</v>
      </c>
    </row>
    <row r="5045" spans="1:13" s="1" customFormat="1" ht="12.75" customHeight="1" x14ac:dyDescent="0.2">
      <c r="A5045" s="34">
        <v>139</v>
      </c>
      <c r="B5045" s="27">
        <v>25181600</v>
      </c>
      <c r="C5045" s="53" t="s">
        <v>479</v>
      </c>
      <c r="D5045" s="29">
        <v>1</v>
      </c>
      <c r="E5045" s="30" t="s">
        <v>11</v>
      </c>
      <c r="F5045" s="97">
        <v>131092.44</v>
      </c>
      <c r="G5045" s="112">
        <f t="shared" si="468"/>
        <v>24907.563600000001</v>
      </c>
      <c r="H5045" s="112">
        <f t="shared" si="469"/>
        <v>156000.0036</v>
      </c>
      <c r="I5045" s="122">
        <f t="shared" si="470"/>
        <v>156000.0036</v>
      </c>
      <c r="J5045" s="97">
        <v>136134.45000000001</v>
      </c>
      <c r="K5045" s="111">
        <f t="shared" si="471"/>
        <v>25865.545500000004</v>
      </c>
      <c r="L5045" s="112">
        <f t="shared" si="472"/>
        <v>161999.99550000002</v>
      </c>
      <c r="M5045" s="112">
        <f t="shared" si="473"/>
        <v>161999.99550000002</v>
      </c>
    </row>
    <row r="5046" spans="1:13" s="1" customFormat="1" ht="12.75" customHeight="1" x14ac:dyDescent="0.2">
      <c r="A5046" s="34">
        <v>140</v>
      </c>
      <c r="B5046" s="27">
        <v>25181600</v>
      </c>
      <c r="C5046" s="53" t="s">
        <v>793</v>
      </c>
      <c r="D5046" s="29">
        <v>1</v>
      </c>
      <c r="E5046" s="30" t="s">
        <v>11</v>
      </c>
      <c r="F5046" s="97">
        <v>21848.74</v>
      </c>
      <c r="G5046" s="112">
        <f t="shared" si="468"/>
        <v>4151.2606000000005</v>
      </c>
      <c r="H5046" s="112">
        <f t="shared" si="469"/>
        <v>26000.000600000003</v>
      </c>
      <c r="I5046" s="122">
        <f t="shared" si="470"/>
        <v>26000.000600000003</v>
      </c>
      <c r="J5046" s="97">
        <v>22689.08</v>
      </c>
      <c r="K5046" s="111">
        <f t="shared" si="471"/>
        <v>4310.9252000000006</v>
      </c>
      <c r="L5046" s="112">
        <f t="shared" si="472"/>
        <v>27000.005200000003</v>
      </c>
      <c r="M5046" s="112">
        <f t="shared" si="473"/>
        <v>27000.005200000003</v>
      </c>
    </row>
    <row r="5047" spans="1:13" s="1" customFormat="1" ht="12.75" customHeight="1" x14ac:dyDescent="0.2">
      <c r="A5047" s="34">
        <v>141</v>
      </c>
      <c r="B5047" s="27">
        <v>25181600</v>
      </c>
      <c r="C5047" s="53" t="s">
        <v>483</v>
      </c>
      <c r="D5047" s="29">
        <v>1</v>
      </c>
      <c r="E5047" s="30" t="s">
        <v>11</v>
      </c>
      <c r="F5047" s="97">
        <v>48067.23</v>
      </c>
      <c r="G5047" s="112">
        <f t="shared" si="468"/>
        <v>9132.7737000000016</v>
      </c>
      <c r="H5047" s="112">
        <f t="shared" si="469"/>
        <v>57200.003700000001</v>
      </c>
      <c r="I5047" s="122">
        <f t="shared" si="470"/>
        <v>57200.003700000001</v>
      </c>
      <c r="J5047" s="97">
        <v>49915.97</v>
      </c>
      <c r="K5047" s="111">
        <f t="shared" si="471"/>
        <v>9484.0343000000012</v>
      </c>
      <c r="L5047" s="112">
        <f t="shared" si="472"/>
        <v>59400.004300000001</v>
      </c>
      <c r="M5047" s="112">
        <f t="shared" si="473"/>
        <v>59400.004300000001</v>
      </c>
    </row>
    <row r="5048" spans="1:13" s="1" customFormat="1" ht="12.75" customHeight="1" x14ac:dyDescent="0.2">
      <c r="A5048" s="34">
        <v>142</v>
      </c>
      <c r="B5048" s="27">
        <v>25181600</v>
      </c>
      <c r="C5048" s="53" t="s">
        <v>794</v>
      </c>
      <c r="D5048" s="29">
        <v>1</v>
      </c>
      <c r="E5048" s="30" t="s">
        <v>11</v>
      </c>
      <c r="F5048" s="97">
        <v>26218.49</v>
      </c>
      <c r="G5048" s="112">
        <f t="shared" si="468"/>
        <v>4981.5131000000001</v>
      </c>
      <c r="H5048" s="112">
        <f t="shared" si="469"/>
        <v>31200.003100000002</v>
      </c>
      <c r="I5048" s="122">
        <f t="shared" si="470"/>
        <v>31200.003100000002</v>
      </c>
      <c r="J5048" s="97">
        <v>27226.89</v>
      </c>
      <c r="K5048" s="111">
        <f t="shared" si="471"/>
        <v>5173.1090999999997</v>
      </c>
      <c r="L5048" s="112">
        <f t="shared" si="472"/>
        <v>32399.999100000001</v>
      </c>
      <c r="M5048" s="112">
        <f t="shared" si="473"/>
        <v>32399.999100000001</v>
      </c>
    </row>
    <row r="5049" spans="1:13" s="1" customFormat="1" ht="12.75" customHeight="1" x14ac:dyDescent="0.2">
      <c r="A5049" s="34">
        <v>143</v>
      </c>
      <c r="B5049" s="27">
        <v>25181600</v>
      </c>
      <c r="C5049" s="53" t="s">
        <v>487</v>
      </c>
      <c r="D5049" s="29">
        <v>1</v>
      </c>
      <c r="E5049" s="30" t="s">
        <v>11</v>
      </c>
      <c r="F5049" s="97">
        <v>209747.9</v>
      </c>
      <c r="G5049" s="112">
        <f t="shared" si="468"/>
        <v>39852.101000000002</v>
      </c>
      <c r="H5049" s="112">
        <f t="shared" si="469"/>
        <v>249600.00099999999</v>
      </c>
      <c r="I5049" s="122">
        <f t="shared" si="470"/>
        <v>249600.00099999999</v>
      </c>
      <c r="J5049" s="97">
        <v>217815.13</v>
      </c>
      <c r="K5049" s="111">
        <f t="shared" si="471"/>
        <v>41384.8747</v>
      </c>
      <c r="L5049" s="112">
        <f t="shared" si="472"/>
        <v>259200.00469999999</v>
      </c>
      <c r="M5049" s="112">
        <f t="shared" si="473"/>
        <v>259200.00469999999</v>
      </c>
    </row>
    <row r="5050" spans="1:13" s="1" customFormat="1" ht="12.75" customHeight="1" x14ac:dyDescent="0.2">
      <c r="A5050" s="34">
        <v>144</v>
      </c>
      <c r="B5050" s="27">
        <v>25181600</v>
      </c>
      <c r="C5050" s="53" t="s">
        <v>795</v>
      </c>
      <c r="D5050" s="29">
        <v>1</v>
      </c>
      <c r="E5050" s="30" t="s">
        <v>11</v>
      </c>
      <c r="F5050" s="97">
        <v>17478.990000000002</v>
      </c>
      <c r="G5050" s="112">
        <f t="shared" si="468"/>
        <v>3321.0081000000005</v>
      </c>
      <c r="H5050" s="112">
        <f t="shared" si="469"/>
        <v>20799.998100000001</v>
      </c>
      <c r="I5050" s="122">
        <f t="shared" si="470"/>
        <v>20799.998100000001</v>
      </c>
      <c r="J5050" s="97">
        <v>18151.259999999998</v>
      </c>
      <c r="K5050" s="111">
        <f t="shared" si="471"/>
        <v>3448.7393999999999</v>
      </c>
      <c r="L5050" s="112">
        <f t="shared" si="472"/>
        <v>21599.999399999997</v>
      </c>
      <c r="M5050" s="112">
        <f t="shared" si="473"/>
        <v>21599.999399999997</v>
      </c>
    </row>
    <row r="5051" spans="1:13" s="1" customFormat="1" ht="12.75" customHeight="1" x14ac:dyDescent="0.2">
      <c r="A5051" s="34">
        <v>145</v>
      </c>
      <c r="B5051" s="27">
        <v>25181600</v>
      </c>
      <c r="C5051" s="53" t="s">
        <v>796</v>
      </c>
      <c r="D5051" s="29">
        <v>1</v>
      </c>
      <c r="E5051" s="30" t="s">
        <v>11</v>
      </c>
      <c r="F5051" s="97">
        <v>48067.23</v>
      </c>
      <c r="G5051" s="112">
        <f t="shared" si="468"/>
        <v>9132.7737000000016</v>
      </c>
      <c r="H5051" s="112">
        <f t="shared" si="469"/>
        <v>57200.003700000001</v>
      </c>
      <c r="I5051" s="122">
        <f t="shared" si="470"/>
        <v>57200.003700000001</v>
      </c>
      <c r="J5051" s="97">
        <v>49915.97</v>
      </c>
      <c r="K5051" s="111">
        <f t="shared" si="471"/>
        <v>9484.0343000000012</v>
      </c>
      <c r="L5051" s="112">
        <f t="shared" si="472"/>
        <v>59400.004300000001</v>
      </c>
      <c r="M5051" s="112">
        <f t="shared" si="473"/>
        <v>59400.004300000001</v>
      </c>
    </row>
    <row r="5052" spans="1:13" s="1" customFormat="1" ht="12.75" customHeight="1" x14ac:dyDescent="0.2">
      <c r="A5052" s="34">
        <v>146</v>
      </c>
      <c r="B5052" s="27">
        <v>25181600</v>
      </c>
      <c r="C5052" s="53" t="s">
        <v>495</v>
      </c>
      <c r="D5052" s="29">
        <v>1</v>
      </c>
      <c r="E5052" s="30" t="s">
        <v>11</v>
      </c>
      <c r="F5052" s="97">
        <v>26218.49</v>
      </c>
      <c r="G5052" s="112">
        <f t="shared" si="468"/>
        <v>4981.5131000000001</v>
      </c>
      <c r="H5052" s="112">
        <f t="shared" si="469"/>
        <v>31200.003100000002</v>
      </c>
      <c r="I5052" s="122">
        <f t="shared" si="470"/>
        <v>31200.003100000002</v>
      </c>
      <c r="J5052" s="97">
        <v>27226.89</v>
      </c>
      <c r="K5052" s="111">
        <f t="shared" si="471"/>
        <v>5173.1090999999997</v>
      </c>
      <c r="L5052" s="112">
        <f t="shared" si="472"/>
        <v>32399.999100000001</v>
      </c>
      <c r="M5052" s="112">
        <f t="shared" si="473"/>
        <v>32399.999100000001</v>
      </c>
    </row>
    <row r="5053" spans="1:13" s="1" customFormat="1" ht="12.75" customHeight="1" x14ac:dyDescent="0.2">
      <c r="A5053" s="34">
        <v>147</v>
      </c>
      <c r="B5053" s="27">
        <v>25181600</v>
      </c>
      <c r="C5053" s="53" t="s">
        <v>501</v>
      </c>
      <c r="D5053" s="29">
        <v>1</v>
      </c>
      <c r="E5053" s="30" t="s">
        <v>11</v>
      </c>
      <c r="F5053" s="97">
        <v>69915.97</v>
      </c>
      <c r="G5053" s="112">
        <f t="shared" si="468"/>
        <v>13284.034300000001</v>
      </c>
      <c r="H5053" s="112">
        <f t="shared" si="469"/>
        <v>83200.004300000001</v>
      </c>
      <c r="I5053" s="122">
        <f t="shared" si="470"/>
        <v>83200.004300000001</v>
      </c>
      <c r="J5053" s="97">
        <v>72605.039999999994</v>
      </c>
      <c r="K5053" s="111">
        <f t="shared" si="471"/>
        <v>13794.9576</v>
      </c>
      <c r="L5053" s="112">
        <f t="shared" si="472"/>
        <v>86399.997599999988</v>
      </c>
      <c r="M5053" s="112">
        <f t="shared" si="473"/>
        <v>86399.997599999988</v>
      </c>
    </row>
    <row r="5054" spans="1:13" s="1" customFormat="1" ht="12.75" customHeight="1" x14ac:dyDescent="0.2">
      <c r="A5054" s="34">
        <v>148</v>
      </c>
      <c r="B5054" s="27">
        <v>25181600</v>
      </c>
      <c r="C5054" s="53" t="s">
        <v>503</v>
      </c>
      <c r="D5054" s="29">
        <v>1</v>
      </c>
      <c r="E5054" s="30" t="s">
        <v>11</v>
      </c>
      <c r="F5054" s="97">
        <v>17478.990000000002</v>
      </c>
      <c r="G5054" s="112">
        <f t="shared" si="468"/>
        <v>3321.0081000000005</v>
      </c>
      <c r="H5054" s="112">
        <f t="shared" si="469"/>
        <v>20799.998100000001</v>
      </c>
      <c r="I5054" s="122">
        <f t="shared" si="470"/>
        <v>20799.998100000001</v>
      </c>
      <c r="J5054" s="97">
        <v>18151.259999999998</v>
      </c>
      <c r="K5054" s="111">
        <f t="shared" si="471"/>
        <v>3448.7393999999999</v>
      </c>
      <c r="L5054" s="112">
        <f t="shared" si="472"/>
        <v>21599.999399999997</v>
      </c>
      <c r="M5054" s="112">
        <f t="shared" si="473"/>
        <v>21599.999399999997</v>
      </c>
    </row>
    <row r="5055" spans="1:13" s="1" customFormat="1" ht="12.75" customHeight="1" x14ac:dyDescent="0.2">
      <c r="A5055" s="34">
        <v>149</v>
      </c>
      <c r="B5055" s="27">
        <v>25181600</v>
      </c>
      <c r="C5055" s="53" t="s">
        <v>505</v>
      </c>
      <c r="D5055" s="29">
        <v>1</v>
      </c>
      <c r="E5055" s="30" t="s">
        <v>11</v>
      </c>
      <c r="F5055" s="97">
        <v>96134.45</v>
      </c>
      <c r="G5055" s="112">
        <f t="shared" si="468"/>
        <v>18265.5455</v>
      </c>
      <c r="H5055" s="112">
        <f t="shared" si="469"/>
        <v>114399.99549999999</v>
      </c>
      <c r="I5055" s="122">
        <f t="shared" si="470"/>
        <v>114399.99549999999</v>
      </c>
      <c r="J5055" s="97">
        <v>99831.93</v>
      </c>
      <c r="K5055" s="111">
        <f t="shared" si="471"/>
        <v>18968.066699999999</v>
      </c>
      <c r="L5055" s="112">
        <f t="shared" si="472"/>
        <v>118799.99669999999</v>
      </c>
      <c r="M5055" s="112">
        <f t="shared" si="473"/>
        <v>118799.99669999999</v>
      </c>
    </row>
    <row r="5056" spans="1:13" s="1" customFormat="1" ht="12.75" customHeight="1" x14ac:dyDescent="0.2">
      <c r="A5056" s="34">
        <v>150</v>
      </c>
      <c r="B5056" s="27">
        <v>25181600</v>
      </c>
      <c r="C5056" s="53" t="s">
        <v>797</v>
      </c>
      <c r="D5056" s="29">
        <v>1</v>
      </c>
      <c r="E5056" s="30" t="s">
        <v>11</v>
      </c>
      <c r="F5056" s="97">
        <v>96134.45</v>
      </c>
      <c r="G5056" s="112">
        <f t="shared" si="468"/>
        <v>18265.5455</v>
      </c>
      <c r="H5056" s="112">
        <f t="shared" si="469"/>
        <v>114399.99549999999</v>
      </c>
      <c r="I5056" s="122">
        <f t="shared" si="470"/>
        <v>114399.99549999999</v>
      </c>
      <c r="J5056" s="97">
        <v>99831.93</v>
      </c>
      <c r="K5056" s="111">
        <f t="shared" si="471"/>
        <v>18968.066699999999</v>
      </c>
      <c r="L5056" s="112">
        <f t="shared" si="472"/>
        <v>118799.99669999999</v>
      </c>
      <c r="M5056" s="112">
        <f t="shared" si="473"/>
        <v>118799.99669999999</v>
      </c>
    </row>
    <row r="5057" spans="1:13" s="1" customFormat="1" ht="12.75" customHeight="1" x14ac:dyDescent="0.2">
      <c r="A5057" s="34">
        <v>151</v>
      </c>
      <c r="B5057" s="27">
        <v>26101400</v>
      </c>
      <c r="C5057" s="53" t="s">
        <v>507</v>
      </c>
      <c r="D5057" s="29">
        <v>1</v>
      </c>
      <c r="E5057" s="30" t="s">
        <v>11</v>
      </c>
      <c r="F5057" s="97">
        <v>6117.65</v>
      </c>
      <c r="G5057" s="112">
        <f t="shared" si="468"/>
        <v>1162.3534999999999</v>
      </c>
      <c r="H5057" s="112">
        <f t="shared" si="469"/>
        <v>7280.0034999999998</v>
      </c>
      <c r="I5057" s="122">
        <f t="shared" si="470"/>
        <v>7280.0034999999998</v>
      </c>
      <c r="J5057" s="97">
        <v>6352.94</v>
      </c>
      <c r="K5057" s="111">
        <f t="shared" si="471"/>
        <v>1207.0585999999998</v>
      </c>
      <c r="L5057" s="112">
        <f t="shared" si="472"/>
        <v>7559.998599999999</v>
      </c>
      <c r="M5057" s="112">
        <f t="shared" si="473"/>
        <v>7559.998599999999</v>
      </c>
    </row>
    <row r="5058" spans="1:13" s="1" customFormat="1" ht="12.75" customHeight="1" x14ac:dyDescent="0.2">
      <c r="A5058" s="34">
        <v>152</v>
      </c>
      <c r="B5058" s="27">
        <v>26101400</v>
      </c>
      <c r="C5058" s="53" t="s">
        <v>509</v>
      </c>
      <c r="D5058" s="29">
        <v>1</v>
      </c>
      <c r="E5058" s="30" t="s">
        <v>11</v>
      </c>
      <c r="F5058" s="97">
        <v>87394.96</v>
      </c>
      <c r="G5058" s="112">
        <f t="shared" si="468"/>
        <v>16605.042400000002</v>
      </c>
      <c r="H5058" s="112">
        <f t="shared" si="469"/>
        <v>104000.00240000001</v>
      </c>
      <c r="I5058" s="122">
        <f t="shared" si="470"/>
        <v>104000.00240000001</v>
      </c>
      <c r="J5058" s="97">
        <v>90756.3</v>
      </c>
      <c r="K5058" s="111">
        <f t="shared" si="471"/>
        <v>17243.697</v>
      </c>
      <c r="L5058" s="112">
        <f t="shared" si="472"/>
        <v>107999.997</v>
      </c>
      <c r="M5058" s="112">
        <f t="shared" si="473"/>
        <v>107999.997</v>
      </c>
    </row>
    <row r="5059" spans="1:13" s="1" customFormat="1" ht="12.75" customHeight="1" x14ac:dyDescent="0.2">
      <c r="A5059" s="34">
        <v>153</v>
      </c>
      <c r="B5059" s="27">
        <v>26101400</v>
      </c>
      <c r="C5059" s="53" t="s">
        <v>513</v>
      </c>
      <c r="D5059" s="29">
        <v>1</v>
      </c>
      <c r="E5059" s="30" t="s">
        <v>11</v>
      </c>
      <c r="F5059" s="97">
        <v>139831.93</v>
      </c>
      <c r="G5059" s="112">
        <f t="shared" si="468"/>
        <v>26568.066699999999</v>
      </c>
      <c r="H5059" s="112">
        <f t="shared" si="469"/>
        <v>166399.99669999999</v>
      </c>
      <c r="I5059" s="122">
        <f t="shared" si="470"/>
        <v>166399.99669999999</v>
      </c>
      <c r="J5059" s="97">
        <v>145210.07999999999</v>
      </c>
      <c r="K5059" s="111">
        <f t="shared" si="471"/>
        <v>27589.915199999999</v>
      </c>
      <c r="L5059" s="112">
        <f t="shared" si="472"/>
        <v>172799.99519999998</v>
      </c>
      <c r="M5059" s="112">
        <f t="shared" si="473"/>
        <v>172799.99519999998</v>
      </c>
    </row>
    <row r="5060" spans="1:13" s="1" customFormat="1" ht="12.75" customHeight="1" x14ac:dyDescent="0.2">
      <c r="A5060" s="34">
        <v>154</v>
      </c>
      <c r="B5060" s="27">
        <v>26101400</v>
      </c>
      <c r="C5060" s="53" t="s">
        <v>798</v>
      </c>
      <c r="D5060" s="29">
        <v>1</v>
      </c>
      <c r="E5060" s="30" t="s">
        <v>11</v>
      </c>
      <c r="F5060" s="97">
        <v>4369.75</v>
      </c>
      <c r="G5060" s="112">
        <f t="shared" si="468"/>
        <v>830.25250000000005</v>
      </c>
      <c r="H5060" s="112">
        <f t="shared" si="469"/>
        <v>5200.0025000000005</v>
      </c>
      <c r="I5060" s="122">
        <f t="shared" si="470"/>
        <v>5200.0025000000005</v>
      </c>
      <c r="J5060" s="97">
        <v>4537.82</v>
      </c>
      <c r="K5060" s="111">
        <f t="shared" si="471"/>
        <v>862.18579999999997</v>
      </c>
      <c r="L5060" s="112">
        <f t="shared" si="472"/>
        <v>5400.0057999999999</v>
      </c>
      <c r="M5060" s="112">
        <f t="shared" si="473"/>
        <v>5400.0057999999999</v>
      </c>
    </row>
    <row r="5061" spans="1:13" s="1" customFormat="1" ht="12.75" customHeight="1" x14ac:dyDescent="0.2">
      <c r="A5061" s="34">
        <v>155</v>
      </c>
      <c r="B5061" s="27">
        <v>26101400</v>
      </c>
      <c r="C5061" s="53" t="s">
        <v>517</v>
      </c>
      <c r="D5061" s="29">
        <v>1</v>
      </c>
      <c r="E5061" s="30" t="s">
        <v>11</v>
      </c>
      <c r="F5061" s="97">
        <v>5243.7</v>
      </c>
      <c r="G5061" s="112">
        <f t="shared" si="468"/>
        <v>996.303</v>
      </c>
      <c r="H5061" s="112">
        <f t="shared" si="469"/>
        <v>6240.0029999999997</v>
      </c>
      <c r="I5061" s="122">
        <f t="shared" si="470"/>
        <v>6240.0029999999997</v>
      </c>
      <c r="J5061" s="97">
        <v>5445.38</v>
      </c>
      <c r="K5061" s="111">
        <f t="shared" si="471"/>
        <v>1034.6222</v>
      </c>
      <c r="L5061" s="112">
        <f t="shared" si="472"/>
        <v>6480.0021999999999</v>
      </c>
      <c r="M5061" s="112">
        <f t="shared" si="473"/>
        <v>6480.0021999999999</v>
      </c>
    </row>
    <row r="5062" spans="1:13" s="1" customFormat="1" ht="12.75" customHeight="1" x14ac:dyDescent="0.2">
      <c r="A5062" s="34">
        <v>156</v>
      </c>
      <c r="B5062" s="27">
        <v>26101400</v>
      </c>
      <c r="C5062" s="53" t="s">
        <v>519</v>
      </c>
      <c r="D5062" s="29">
        <v>1</v>
      </c>
      <c r="E5062" s="30" t="s">
        <v>11</v>
      </c>
      <c r="F5062" s="97">
        <v>52436.97</v>
      </c>
      <c r="G5062" s="112">
        <f t="shared" si="468"/>
        <v>9963.0243000000009</v>
      </c>
      <c r="H5062" s="112">
        <f t="shared" si="469"/>
        <v>62399.994300000006</v>
      </c>
      <c r="I5062" s="122">
        <f t="shared" si="470"/>
        <v>62399.994300000006</v>
      </c>
      <c r="J5062" s="97">
        <v>54453.78</v>
      </c>
      <c r="K5062" s="111">
        <f t="shared" si="471"/>
        <v>10346.218199999999</v>
      </c>
      <c r="L5062" s="112">
        <f t="shared" si="472"/>
        <v>64799.998200000002</v>
      </c>
      <c r="M5062" s="112">
        <f t="shared" si="473"/>
        <v>64799.998200000002</v>
      </c>
    </row>
    <row r="5063" spans="1:13" s="1" customFormat="1" ht="12.75" customHeight="1" x14ac:dyDescent="0.2">
      <c r="A5063" s="34">
        <v>157</v>
      </c>
      <c r="B5063" s="27">
        <v>26101400</v>
      </c>
      <c r="C5063" s="53" t="s">
        <v>521</v>
      </c>
      <c r="D5063" s="29">
        <v>1</v>
      </c>
      <c r="E5063" s="30" t="s">
        <v>11</v>
      </c>
      <c r="F5063" s="97">
        <v>21848.74</v>
      </c>
      <c r="G5063" s="112">
        <f t="shared" si="468"/>
        <v>4151.2606000000005</v>
      </c>
      <c r="H5063" s="112">
        <f t="shared" si="469"/>
        <v>26000.000600000003</v>
      </c>
      <c r="I5063" s="122">
        <f t="shared" si="470"/>
        <v>26000.000600000003</v>
      </c>
      <c r="J5063" s="97">
        <v>22689.08</v>
      </c>
      <c r="K5063" s="111">
        <f t="shared" si="471"/>
        <v>4310.9252000000006</v>
      </c>
      <c r="L5063" s="112">
        <f t="shared" si="472"/>
        <v>27000.005200000003</v>
      </c>
      <c r="M5063" s="112">
        <f t="shared" si="473"/>
        <v>27000.005200000003</v>
      </c>
    </row>
    <row r="5064" spans="1:13" s="1" customFormat="1" ht="12.75" customHeight="1" x14ac:dyDescent="0.2">
      <c r="A5064" s="34">
        <v>158</v>
      </c>
      <c r="B5064" s="27">
        <v>26101400</v>
      </c>
      <c r="C5064" s="53" t="s">
        <v>523</v>
      </c>
      <c r="D5064" s="29">
        <v>1</v>
      </c>
      <c r="E5064" s="30" t="s">
        <v>11</v>
      </c>
      <c r="F5064" s="97">
        <v>43697.48</v>
      </c>
      <c r="G5064" s="112">
        <f t="shared" si="468"/>
        <v>8302.521200000001</v>
      </c>
      <c r="H5064" s="112">
        <f t="shared" si="469"/>
        <v>52000.001200000006</v>
      </c>
      <c r="I5064" s="122">
        <f t="shared" si="470"/>
        <v>52000.001200000006</v>
      </c>
      <c r="J5064" s="97">
        <v>45378.15</v>
      </c>
      <c r="K5064" s="111">
        <f t="shared" si="471"/>
        <v>8621.8485000000001</v>
      </c>
      <c r="L5064" s="112">
        <f t="shared" si="472"/>
        <v>53999.998500000002</v>
      </c>
      <c r="M5064" s="112">
        <f t="shared" si="473"/>
        <v>53999.998500000002</v>
      </c>
    </row>
    <row r="5065" spans="1:13" s="1" customFormat="1" ht="12.75" customHeight="1" x14ac:dyDescent="0.2">
      <c r="A5065" s="34">
        <v>159</v>
      </c>
      <c r="B5065" s="27">
        <v>26101400</v>
      </c>
      <c r="C5065" s="53" t="s">
        <v>525</v>
      </c>
      <c r="D5065" s="29">
        <v>1</v>
      </c>
      <c r="E5065" s="30" t="s">
        <v>11</v>
      </c>
      <c r="F5065" s="97">
        <v>34957.980000000003</v>
      </c>
      <c r="G5065" s="112">
        <f t="shared" ref="G5065:G5128" si="474">F5065*19%</f>
        <v>6642.0162000000009</v>
      </c>
      <c r="H5065" s="112">
        <f t="shared" ref="H5065:H5128" si="475">F5065+G5065</f>
        <v>41599.996200000001</v>
      </c>
      <c r="I5065" s="122">
        <f t="shared" ref="I5065:I5128" si="476">H5065*D5065</f>
        <v>41599.996200000001</v>
      </c>
      <c r="J5065" s="97">
        <v>36302.519999999997</v>
      </c>
      <c r="K5065" s="111">
        <f t="shared" ref="K5065:K5128" si="477">J5065*19%</f>
        <v>6897.4787999999999</v>
      </c>
      <c r="L5065" s="112">
        <f t="shared" ref="L5065:L5128" si="478">J5065+K5065</f>
        <v>43199.998799999994</v>
      </c>
      <c r="M5065" s="112">
        <f t="shared" ref="M5065:M5128" si="479">L5065*D5065</f>
        <v>43199.998799999994</v>
      </c>
    </row>
    <row r="5066" spans="1:13" s="1" customFormat="1" ht="12.75" customHeight="1" x14ac:dyDescent="0.2">
      <c r="A5066" s="34">
        <v>160</v>
      </c>
      <c r="B5066" s="27">
        <v>26101400</v>
      </c>
      <c r="C5066" s="53" t="s">
        <v>529</v>
      </c>
      <c r="D5066" s="29">
        <v>1</v>
      </c>
      <c r="E5066" s="30" t="s">
        <v>11</v>
      </c>
      <c r="F5066" s="97">
        <v>6117.65</v>
      </c>
      <c r="G5066" s="112">
        <f t="shared" si="474"/>
        <v>1162.3534999999999</v>
      </c>
      <c r="H5066" s="112">
        <f t="shared" si="475"/>
        <v>7280.0034999999998</v>
      </c>
      <c r="I5066" s="122">
        <f t="shared" si="476"/>
        <v>7280.0034999999998</v>
      </c>
      <c r="J5066" s="97">
        <v>6352.94</v>
      </c>
      <c r="K5066" s="111">
        <f t="shared" si="477"/>
        <v>1207.0585999999998</v>
      </c>
      <c r="L5066" s="112">
        <f t="shared" si="478"/>
        <v>7559.998599999999</v>
      </c>
      <c r="M5066" s="112">
        <f t="shared" si="479"/>
        <v>7559.998599999999</v>
      </c>
    </row>
    <row r="5067" spans="1:13" s="1" customFormat="1" ht="12.75" customHeight="1" x14ac:dyDescent="0.2">
      <c r="A5067" s="34">
        <v>161</v>
      </c>
      <c r="B5067" s="27">
        <v>26101400</v>
      </c>
      <c r="C5067" s="53" t="s">
        <v>531</v>
      </c>
      <c r="D5067" s="29">
        <v>1</v>
      </c>
      <c r="E5067" s="30" t="s">
        <v>11</v>
      </c>
      <c r="F5067" s="97">
        <v>6117.65</v>
      </c>
      <c r="G5067" s="112">
        <f t="shared" si="474"/>
        <v>1162.3534999999999</v>
      </c>
      <c r="H5067" s="112">
        <f t="shared" si="475"/>
        <v>7280.0034999999998</v>
      </c>
      <c r="I5067" s="122">
        <f t="shared" si="476"/>
        <v>7280.0034999999998</v>
      </c>
      <c r="J5067" s="97">
        <v>6352.94</v>
      </c>
      <c r="K5067" s="111">
        <f t="shared" si="477"/>
        <v>1207.0585999999998</v>
      </c>
      <c r="L5067" s="112">
        <f t="shared" si="478"/>
        <v>7559.998599999999</v>
      </c>
      <c r="M5067" s="112">
        <f t="shared" si="479"/>
        <v>7559.998599999999</v>
      </c>
    </row>
    <row r="5068" spans="1:13" s="1" customFormat="1" ht="12.75" customHeight="1" x14ac:dyDescent="0.2">
      <c r="A5068" s="34">
        <v>162</v>
      </c>
      <c r="B5068" s="27">
        <v>26101400</v>
      </c>
      <c r="C5068" s="53" t="s">
        <v>533</v>
      </c>
      <c r="D5068" s="29">
        <v>1</v>
      </c>
      <c r="E5068" s="30" t="s">
        <v>11</v>
      </c>
      <c r="F5068" s="97">
        <v>6117.65</v>
      </c>
      <c r="G5068" s="112">
        <f t="shared" si="474"/>
        <v>1162.3534999999999</v>
      </c>
      <c r="H5068" s="112">
        <f t="shared" si="475"/>
        <v>7280.0034999999998</v>
      </c>
      <c r="I5068" s="122">
        <f t="shared" si="476"/>
        <v>7280.0034999999998</v>
      </c>
      <c r="J5068" s="97">
        <v>6352.94</v>
      </c>
      <c r="K5068" s="111">
        <f t="shared" si="477"/>
        <v>1207.0585999999998</v>
      </c>
      <c r="L5068" s="112">
        <f t="shared" si="478"/>
        <v>7559.998599999999</v>
      </c>
      <c r="M5068" s="112">
        <f t="shared" si="479"/>
        <v>7559.998599999999</v>
      </c>
    </row>
    <row r="5069" spans="1:13" s="1" customFormat="1" ht="12.75" customHeight="1" x14ac:dyDescent="0.2">
      <c r="A5069" s="34">
        <v>163</v>
      </c>
      <c r="B5069" s="27">
        <v>26101400</v>
      </c>
      <c r="C5069" s="53" t="s">
        <v>539</v>
      </c>
      <c r="D5069" s="29">
        <v>1</v>
      </c>
      <c r="E5069" s="30" t="s">
        <v>11</v>
      </c>
      <c r="F5069" s="97">
        <v>15731.09</v>
      </c>
      <c r="G5069" s="112">
        <f t="shared" si="474"/>
        <v>2988.9070999999999</v>
      </c>
      <c r="H5069" s="112">
        <f t="shared" si="475"/>
        <v>18719.997100000001</v>
      </c>
      <c r="I5069" s="122">
        <f t="shared" si="476"/>
        <v>18719.997100000001</v>
      </c>
      <c r="J5069" s="97">
        <v>16336.13</v>
      </c>
      <c r="K5069" s="111">
        <f t="shared" si="477"/>
        <v>3103.8647000000001</v>
      </c>
      <c r="L5069" s="112">
        <f t="shared" si="478"/>
        <v>19439.994699999999</v>
      </c>
      <c r="M5069" s="112">
        <f t="shared" si="479"/>
        <v>19439.994699999999</v>
      </c>
    </row>
    <row r="5070" spans="1:13" s="1" customFormat="1" ht="12.75" customHeight="1" x14ac:dyDescent="0.2">
      <c r="A5070" s="34">
        <v>164</v>
      </c>
      <c r="B5070" s="27">
        <v>26101400</v>
      </c>
      <c r="C5070" s="53" t="s">
        <v>545</v>
      </c>
      <c r="D5070" s="29">
        <v>1</v>
      </c>
      <c r="E5070" s="30" t="s">
        <v>11</v>
      </c>
      <c r="F5070" s="97">
        <v>15731.09</v>
      </c>
      <c r="G5070" s="112">
        <f t="shared" si="474"/>
        <v>2988.9070999999999</v>
      </c>
      <c r="H5070" s="112">
        <f t="shared" si="475"/>
        <v>18719.997100000001</v>
      </c>
      <c r="I5070" s="122">
        <f t="shared" si="476"/>
        <v>18719.997100000001</v>
      </c>
      <c r="J5070" s="97">
        <v>16336.13</v>
      </c>
      <c r="K5070" s="111">
        <f t="shared" si="477"/>
        <v>3103.8647000000001</v>
      </c>
      <c r="L5070" s="112">
        <f t="shared" si="478"/>
        <v>19439.994699999999</v>
      </c>
      <c r="M5070" s="112">
        <f t="shared" si="479"/>
        <v>19439.994699999999</v>
      </c>
    </row>
    <row r="5071" spans="1:13" s="1" customFormat="1" ht="12.75" customHeight="1" x14ac:dyDescent="0.2">
      <c r="A5071" s="34">
        <v>165</v>
      </c>
      <c r="B5071" s="27">
        <v>26101400</v>
      </c>
      <c r="C5071" s="53" t="s">
        <v>549</v>
      </c>
      <c r="D5071" s="29">
        <v>1</v>
      </c>
      <c r="E5071" s="30" t="s">
        <v>11</v>
      </c>
      <c r="F5071" s="97">
        <v>26218.49</v>
      </c>
      <c r="G5071" s="112">
        <f t="shared" si="474"/>
        <v>4981.5131000000001</v>
      </c>
      <c r="H5071" s="112">
        <f t="shared" si="475"/>
        <v>31200.003100000002</v>
      </c>
      <c r="I5071" s="122">
        <f t="shared" si="476"/>
        <v>31200.003100000002</v>
      </c>
      <c r="J5071" s="97">
        <v>27226.89</v>
      </c>
      <c r="K5071" s="111">
        <f t="shared" si="477"/>
        <v>5173.1090999999997</v>
      </c>
      <c r="L5071" s="112">
        <f t="shared" si="478"/>
        <v>32399.999100000001</v>
      </c>
      <c r="M5071" s="112">
        <f t="shared" si="479"/>
        <v>32399.999100000001</v>
      </c>
    </row>
    <row r="5072" spans="1:13" s="1" customFormat="1" ht="12.75" customHeight="1" x14ac:dyDescent="0.2">
      <c r="A5072" s="34">
        <v>166</v>
      </c>
      <c r="B5072" s="27">
        <v>26101400</v>
      </c>
      <c r="C5072" s="53" t="s">
        <v>204</v>
      </c>
      <c r="D5072" s="29">
        <v>1</v>
      </c>
      <c r="E5072" s="30" t="s">
        <v>11</v>
      </c>
      <c r="F5072" s="97">
        <v>24470.59</v>
      </c>
      <c r="G5072" s="112">
        <f t="shared" si="474"/>
        <v>4649.4121000000005</v>
      </c>
      <c r="H5072" s="112">
        <f t="shared" si="475"/>
        <v>29120.002100000002</v>
      </c>
      <c r="I5072" s="122">
        <f t="shared" si="476"/>
        <v>29120.002100000002</v>
      </c>
      <c r="J5072" s="97">
        <v>25411.759999999998</v>
      </c>
      <c r="K5072" s="111">
        <f t="shared" si="477"/>
        <v>4828.2343999999994</v>
      </c>
      <c r="L5072" s="112">
        <f t="shared" si="478"/>
        <v>30239.994399999996</v>
      </c>
      <c r="M5072" s="112">
        <f t="shared" si="479"/>
        <v>30239.994399999996</v>
      </c>
    </row>
    <row r="5073" spans="1:13" s="1" customFormat="1" ht="12.75" customHeight="1" x14ac:dyDescent="0.2">
      <c r="A5073" s="34">
        <v>167</v>
      </c>
      <c r="B5073" s="27">
        <v>26101400</v>
      </c>
      <c r="C5073" s="53" t="s">
        <v>553</v>
      </c>
      <c r="D5073" s="29">
        <v>1</v>
      </c>
      <c r="E5073" s="30" t="s">
        <v>11</v>
      </c>
      <c r="F5073" s="97">
        <v>10487.39</v>
      </c>
      <c r="G5073" s="112">
        <f t="shared" si="474"/>
        <v>1992.6041</v>
      </c>
      <c r="H5073" s="112">
        <f t="shared" si="475"/>
        <v>12479.9941</v>
      </c>
      <c r="I5073" s="122">
        <f t="shared" si="476"/>
        <v>12479.9941</v>
      </c>
      <c r="J5073" s="97">
        <v>10890.76</v>
      </c>
      <c r="K5073" s="111">
        <f t="shared" si="477"/>
        <v>2069.2444</v>
      </c>
      <c r="L5073" s="112">
        <f t="shared" si="478"/>
        <v>12960.0044</v>
      </c>
      <c r="M5073" s="112">
        <f t="shared" si="479"/>
        <v>12960.0044</v>
      </c>
    </row>
    <row r="5074" spans="1:13" s="1" customFormat="1" ht="12.75" customHeight="1" x14ac:dyDescent="0.2">
      <c r="A5074" s="34">
        <v>168</v>
      </c>
      <c r="B5074" s="27">
        <v>26101400</v>
      </c>
      <c r="C5074" s="53" t="s">
        <v>799</v>
      </c>
      <c r="D5074" s="29">
        <v>1</v>
      </c>
      <c r="E5074" s="30" t="s">
        <v>11</v>
      </c>
      <c r="F5074" s="97">
        <v>192268.91</v>
      </c>
      <c r="G5074" s="112">
        <f t="shared" si="474"/>
        <v>36531.092900000003</v>
      </c>
      <c r="H5074" s="112">
        <f t="shared" si="475"/>
        <v>228800.00290000002</v>
      </c>
      <c r="I5074" s="122">
        <f t="shared" si="476"/>
        <v>228800.00290000002</v>
      </c>
      <c r="J5074" s="97">
        <v>199663.87</v>
      </c>
      <c r="K5074" s="111">
        <f t="shared" si="477"/>
        <v>37936.135300000002</v>
      </c>
      <c r="L5074" s="112">
        <f t="shared" si="478"/>
        <v>237600.00529999999</v>
      </c>
      <c r="M5074" s="112">
        <f t="shared" si="479"/>
        <v>237600.00529999999</v>
      </c>
    </row>
    <row r="5075" spans="1:13" s="1" customFormat="1" ht="12.75" customHeight="1" x14ac:dyDescent="0.2">
      <c r="A5075" s="34">
        <v>169</v>
      </c>
      <c r="B5075" s="27">
        <v>26101400</v>
      </c>
      <c r="C5075" s="53" t="s">
        <v>800</v>
      </c>
      <c r="D5075" s="29">
        <v>1</v>
      </c>
      <c r="E5075" s="30" t="s">
        <v>11</v>
      </c>
      <c r="F5075" s="97">
        <v>166050.42000000001</v>
      </c>
      <c r="G5075" s="112">
        <f t="shared" si="474"/>
        <v>31549.579800000003</v>
      </c>
      <c r="H5075" s="112">
        <f t="shared" si="475"/>
        <v>197599.99980000002</v>
      </c>
      <c r="I5075" s="122">
        <f t="shared" si="476"/>
        <v>197599.99980000002</v>
      </c>
      <c r="J5075" s="97">
        <v>172436.97</v>
      </c>
      <c r="K5075" s="111">
        <f t="shared" si="477"/>
        <v>32763.024300000001</v>
      </c>
      <c r="L5075" s="112">
        <f t="shared" si="478"/>
        <v>205199.99429999999</v>
      </c>
      <c r="M5075" s="112">
        <f t="shared" si="479"/>
        <v>205199.99429999999</v>
      </c>
    </row>
    <row r="5076" spans="1:13" s="1" customFormat="1" ht="12.75" customHeight="1" x14ac:dyDescent="0.2">
      <c r="A5076" s="34">
        <v>170</v>
      </c>
      <c r="B5076" s="27">
        <v>26101400</v>
      </c>
      <c r="C5076" s="53" t="s">
        <v>555</v>
      </c>
      <c r="D5076" s="29">
        <v>1</v>
      </c>
      <c r="E5076" s="30" t="s">
        <v>11</v>
      </c>
      <c r="F5076" s="97">
        <v>139831.93</v>
      </c>
      <c r="G5076" s="112">
        <f t="shared" si="474"/>
        <v>26568.066699999999</v>
      </c>
      <c r="H5076" s="112">
        <f t="shared" si="475"/>
        <v>166399.99669999999</v>
      </c>
      <c r="I5076" s="122">
        <f t="shared" si="476"/>
        <v>166399.99669999999</v>
      </c>
      <c r="J5076" s="97">
        <v>145210.07999999999</v>
      </c>
      <c r="K5076" s="111">
        <f t="shared" si="477"/>
        <v>27589.915199999999</v>
      </c>
      <c r="L5076" s="112">
        <f t="shared" si="478"/>
        <v>172799.99519999998</v>
      </c>
      <c r="M5076" s="112">
        <f t="shared" si="479"/>
        <v>172799.99519999998</v>
      </c>
    </row>
    <row r="5077" spans="1:13" s="1" customFormat="1" ht="12.75" customHeight="1" x14ac:dyDescent="0.2">
      <c r="A5077" s="34">
        <v>171</v>
      </c>
      <c r="B5077" s="27">
        <v>26101400</v>
      </c>
      <c r="C5077" s="53" t="s">
        <v>557</v>
      </c>
      <c r="D5077" s="29">
        <v>1</v>
      </c>
      <c r="E5077" s="30" t="s">
        <v>11</v>
      </c>
      <c r="F5077" s="97">
        <v>43697.48</v>
      </c>
      <c r="G5077" s="112">
        <f t="shared" si="474"/>
        <v>8302.521200000001</v>
      </c>
      <c r="H5077" s="112">
        <f t="shared" si="475"/>
        <v>52000.001200000006</v>
      </c>
      <c r="I5077" s="122">
        <f t="shared" si="476"/>
        <v>52000.001200000006</v>
      </c>
      <c r="J5077" s="97">
        <v>45378.15</v>
      </c>
      <c r="K5077" s="111">
        <f t="shared" si="477"/>
        <v>8621.8485000000001</v>
      </c>
      <c r="L5077" s="112">
        <f t="shared" si="478"/>
        <v>53999.998500000002</v>
      </c>
      <c r="M5077" s="112">
        <f t="shared" si="479"/>
        <v>53999.998500000002</v>
      </c>
    </row>
    <row r="5078" spans="1:13" s="1" customFormat="1" ht="12.75" customHeight="1" x14ac:dyDescent="0.2">
      <c r="A5078" s="34">
        <v>172</v>
      </c>
      <c r="B5078" s="27">
        <v>26101400</v>
      </c>
      <c r="C5078" s="53" t="s">
        <v>559</v>
      </c>
      <c r="D5078" s="29">
        <v>1</v>
      </c>
      <c r="E5078" s="30" t="s">
        <v>11</v>
      </c>
      <c r="F5078" s="97">
        <v>104873.95</v>
      </c>
      <c r="G5078" s="112">
        <f t="shared" si="474"/>
        <v>19926.050500000001</v>
      </c>
      <c r="H5078" s="112">
        <f t="shared" si="475"/>
        <v>124800.00049999999</v>
      </c>
      <c r="I5078" s="122">
        <f t="shared" si="476"/>
        <v>124800.00049999999</v>
      </c>
      <c r="J5078" s="97">
        <v>108907.56</v>
      </c>
      <c r="K5078" s="111">
        <f t="shared" si="477"/>
        <v>20692.436399999999</v>
      </c>
      <c r="L5078" s="112">
        <f t="shared" si="478"/>
        <v>129599.9964</v>
      </c>
      <c r="M5078" s="112">
        <f t="shared" si="479"/>
        <v>129599.9964</v>
      </c>
    </row>
    <row r="5079" spans="1:13" s="1" customFormat="1" ht="12.75" customHeight="1" x14ac:dyDescent="0.2">
      <c r="A5079" s="34">
        <v>173</v>
      </c>
      <c r="B5079" s="27">
        <v>26101400</v>
      </c>
      <c r="C5079" s="53" t="s">
        <v>561</v>
      </c>
      <c r="D5079" s="29">
        <v>1</v>
      </c>
      <c r="E5079" s="30" t="s">
        <v>11</v>
      </c>
      <c r="F5079" s="97">
        <v>26218.49</v>
      </c>
      <c r="G5079" s="112">
        <f t="shared" si="474"/>
        <v>4981.5131000000001</v>
      </c>
      <c r="H5079" s="112">
        <f t="shared" si="475"/>
        <v>31200.003100000002</v>
      </c>
      <c r="I5079" s="122">
        <f t="shared" si="476"/>
        <v>31200.003100000002</v>
      </c>
      <c r="J5079" s="97">
        <v>27226.89</v>
      </c>
      <c r="K5079" s="111">
        <f t="shared" si="477"/>
        <v>5173.1090999999997</v>
      </c>
      <c r="L5079" s="112">
        <f t="shared" si="478"/>
        <v>32399.999100000001</v>
      </c>
      <c r="M5079" s="112">
        <f t="shared" si="479"/>
        <v>32399.999100000001</v>
      </c>
    </row>
    <row r="5080" spans="1:13" s="1" customFormat="1" ht="12.75" customHeight="1" x14ac:dyDescent="0.2">
      <c r="A5080" s="34">
        <v>174</v>
      </c>
      <c r="B5080" s="27">
        <v>26101400</v>
      </c>
      <c r="C5080" s="53" t="s">
        <v>563</v>
      </c>
      <c r="D5080" s="29">
        <v>1</v>
      </c>
      <c r="E5080" s="30" t="s">
        <v>11</v>
      </c>
      <c r="F5080" s="97">
        <v>192268.91</v>
      </c>
      <c r="G5080" s="112">
        <f t="shared" si="474"/>
        <v>36531.092900000003</v>
      </c>
      <c r="H5080" s="112">
        <f t="shared" si="475"/>
        <v>228800.00290000002</v>
      </c>
      <c r="I5080" s="122">
        <f t="shared" si="476"/>
        <v>228800.00290000002</v>
      </c>
      <c r="J5080" s="97">
        <v>199663.87</v>
      </c>
      <c r="K5080" s="111">
        <f t="shared" si="477"/>
        <v>37936.135300000002</v>
      </c>
      <c r="L5080" s="112">
        <f t="shared" si="478"/>
        <v>237600.00529999999</v>
      </c>
      <c r="M5080" s="112">
        <f t="shared" si="479"/>
        <v>237600.00529999999</v>
      </c>
    </row>
    <row r="5081" spans="1:13" s="1" customFormat="1" ht="12.75" customHeight="1" x14ac:dyDescent="0.2">
      <c r="A5081" s="34">
        <v>175</v>
      </c>
      <c r="B5081" s="27">
        <v>26101400</v>
      </c>
      <c r="C5081" s="53" t="s">
        <v>565</v>
      </c>
      <c r="D5081" s="29">
        <v>1</v>
      </c>
      <c r="E5081" s="30" t="s">
        <v>11</v>
      </c>
      <c r="F5081" s="97">
        <v>39327.730000000003</v>
      </c>
      <c r="G5081" s="112">
        <f t="shared" si="474"/>
        <v>7472.2687000000005</v>
      </c>
      <c r="H5081" s="112">
        <f t="shared" si="475"/>
        <v>46799.998700000004</v>
      </c>
      <c r="I5081" s="122">
        <f t="shared" si="476"/>
        <v>46799.998700000004</v>
      </c>
      <c r="J5081" s="97">
        <v>40840.339999999997</v>
      </c>
      <c r="K5081" s="111">
        <f t="shared" si="477"/>
        <v>7759.6645999999992</v>
      </c>
      <c r="L5081" s="112">
        <f t="shared" si="478"/>
        <v>48600.004599999993</v>
      </c>
      <c r="M5081" s="112">
        <f t="shared" si="479"/>
        <v>48600.004599999993</v>
      </c>
    </row>
    <row r="5082" spans="1:13" s="1" customFormat="1" ht="12.75" customHeight="1" x14ac:dyDescent="0.2">
      <c r="A5082" s="34">
        <v>176</v>
      </c>
      <c r="B5082" s="27">
        <v>26101400</v>
      </c>
      <c r="C5082" s="53" t="s">
        <v>567</v>
      </c>
      <c r="D5082" s="29">
        <v>1</v>
      </c>
      <c r="E5082" s="30" t="s">
        <v>11</v>
      </c>
      <c r="F5082" s="97">
        <v>113613.45</v>
      </c>
      <c r="G5082" s="112">
        <f t="shared" si="474"/>
        <v>21586.555499999999</v>
      </c>
      <c r="H5082" s="112">
        <f t="shared" si="475"/>
        <v>135200.0055</v>
      </c>
      <c r="I5082" s="122">
        <f t="shared" si="476"/>
        <v>135200.0055</v>
      </c>
      <c r="J5082" s="97">
        <v>117983.19</v>
      </c>
      <c r="K5082" s="111">
        <f t="shared" si="477"/>
        <v>22416.806100000002</v>
      </c>
      <c r="L5082" s="112">
        <f t="shared" si="478"/>
        <v>140399.99609999999</v>
      </c>
      <c r="M5082" s="112">
        <f t="shared" si="479"/>
        <v>140399.99609999999</v>
      </c>
    </row>
    <row r="5083" spans="1:13" s="1" customFormat="1" ht="12.75" customHeight="1" x14ac:dyDescent="0.2">
      <c r="A5083" s="34">
        <v>177</v>
      </c>
      <c r="B5083" s="27">
        <v>26101400</v>
      </c>
      <c r="C5083" s="53" t="s">
        <v>569</v>
      </c>
      <c r="D5083" s="29">
        <v>1</v>
      </c>
      <c r="E5083" s="30" t="s">
        <v>11</v>
      </c>
      <c r="F5083" s="97">
        <v>78655.460000000006</v>
      </c>
      <c r="G5083" s="112">
        <f t="shared" si="474"/>
        <v>14944.537400000001</v>
      </c>
      <c r="H5083" s="112">
        <f t="shared" si="475"/>
        <v>93599.997400000007</v>
      </c>
      <c r="I5083" s="122">
        <f t="shared" si="476"/>
        <v>93599.997400000007</v>
      </c>
      <c r="J5083" s="97">
        <v>81680.67</v>
      </c>
      <c r="K5083" s="111">
        <f t="shared" si="477"/>
        <v>15519.327299999999</v>
      </c>
      <c r="L5083" s="112">
        <f t="shared" si="478"/>
        <v>97199.997300000003</v>
      </c>
      <c r="M5083" s="112">
        <f t="shared" si="479"/>
        <v>97199.997300000003</v>
      </c>
    </row>
    <row r="5084" spans="1:13" s="1" customFormat="1" ht="12.75" customHeight="1" x14ac:dyDescent="0.2">
      <c r="A5084" s="34">
        <v>178</v>
      </c>
      <c r="B5084" s="27">
        <v>26101400</v>
      </c>
      <c r="C5084" s="53" t="s">
        <v>571</v>
      </c>
      <c r="D5084" s="29">
        <v>1</v>
      </c>
      <c r="E5084" s="30" t="s">
        <v>11</v>
      </c>
      <c r="F5084" s="97">
        <v>43697.48</v>
      </c>
      <c r="G5084" s="112">
        <f t="shared" si="474"/>
        <v>8302.521200000001</v>
      </c>
      <c r="H5084" s="112">
        <f t="shared" si="475"/>
        <v>52000.001200000006</v>
      </c>
      <c r="I5084" s="122">
        <f t="shared" si="476"/>
        <v>52000.001200000006</v>
      </c>
      <c r="J5084" s="97">
        <v>45378.15</v>
      </c>
      <c r="K5084" s="111">
        <f t="shared" si="477"/>
        <v>8621.8485000000001</v>
      </c>
      <c r="L5084" s="112">
        <f t="shared" si="478"/>
        <v>53999.998500000002</v>
      </c>
      <c r="M5084" s="112">
        <f t="shared" si="479"/>
        <v>53999.998500000002</v>
      </c>
    </row>
    <row r="5085" spans="1:13" s="1" customFormat="1" ht="12.75" customHeight="1" x14ac:dyDescent="0.2">
      <c r="A5085" s="34">
        <v>179</v>
      </c>
      <c r="B5085" s="27">
        <v>26101400</v>
      </c>
      <c r="C5085" s="53" t="s">
        <v>573</v>
      </c>
      <c r="D5085" s="29">
        <v>1</v>
      </c>
      <c r="E5085" s="30" t="s">
        <v>11</v>
      </c>
      <c r="F5085" s="97">
        <v>26218.49</v>
      </c>
      <c r="G5085" s="112">
        <f t="shared" si="474"/>
        <v>4981.5131000000001</v>
      </c>
      <c r="H5085" s="112">
        <f t="shared" si="475"/>
        <v>31200.003100000002</v>
      </c>
      <c r="I5085" s="122">
        <f t="shared" si="476"/>
        <v>31200.003100000002</v>
      </c>
      <c r="J5085" s="97">
        <v>27226.89</v>
      </c>
      <c r="K5085" s="111">
        <f t="shared" si="477"/>
        <v>5173.1090999999997</v>
      </c>
      <c r="L5085" s="112">
        <f t="shared" si="478"/>
        <v>32399.999100000001</v>
      </c>
      <c r="M5085" s="112">
        <f t="shared" si="479"/>
        <v>32399.999100000001</v>
      </c>
    </row>
    <row r="5086" spans="1:13" s="1" customFormat="1" ht="12.75" customHeight="1" x14ac:dyDescent="0.2">
      <c r="A5086" s="34">
        <v>180</v>
      </c>
      <c r="B5086" s="27">
        <v>26101400</v>
      </c>
      <c r="C5086" s="53" t="s">
        <v>575</v>
      </c>
      <c r="D5086" s="29">
        <v>1</v>
      </c>
      <c r="E5086" s="30" t="s">
        <v>52</v>
      </c>
      <c r="F5086" s="97">
        <v>4369.75</v>
      </c>
      <c r="G5086" s="112">
        <f t="shared" si="474"/>
        <v>830.25250000000005</v>
      </c>
      <c r="H5086" s="112">
        <f t="shared" si="475"/>
        <v>5200.0025000000005</v>
      </c>
      <c r="I5086" s="122">
        <f t="shared" si="476"/>
        <v>5200.0025000000005</v>
      </c>
      <c r="J5086" s="97">
        <v>4537.82</v>
      </c>
      <c r="K5086" s="111">
        <f t="shared" si="477"/>
        <v>862.18579999999997</v>
      </c>
      <c r="L5086" s="112">
        <f t="shared" si="478"/>
        <v>5400.0057999999999</v>
      </c>
      <c r="M5086" s="112">
        <f t="shared" si="479"/>
        <v>5400.0057999999999</v>
      </c>
    </row>
    <row r="5087" spans="1:13" s="1" customFormat="1" ht="12.75" customHeight="1" x14ac:dyDescent="0.2">
      <c r="A5087" s="34">
        <v>181</v>
      </c>
      <c r="B5087" s="27">
        <v>26101400</v>
      </c>
      <c r="C5087" s="53" t="s">
        <v>577</v>
      </c>
      <c r="D5087" s="29">
        <v>1</v>
      </c>
      <c r="E5087" s="30" t="s">
        <v>52</v>
      </c>
      <c r="F5087" s="97">
        <v>3495.8</v>
      </c>
      <c r="G5087" s="112">
        <f t="shared" si="474"/>
        <v>664.202</v>
      </c>
      <c r="H5087" s="112">
        <f t="shared" si="475"/>
        <v>4160.0020000000004</v>
      </c>
      <c r="I5087" s="122">
        <f t="shared" si="476"/>
        <v>4160.0020000000004</v>
      </c>
      <c r="J5087" s="97">
        <v>3630.25</v>
      </c>
      <c r="K5087" s="111">
        <f t="shared" si="477"/>
        <v>689.74750000000006</v>
      </c>
      <c r="L5087" s="112">
        <f t="shared" si="478"/>
        <v>4319.9975000000004</v>
      </c>
      <c r="M5087" s="112">
        <f t="shared" si="479"/>
        <v>4319.9975000000004</v>
      </c>
    </row>
    <row r="5088" spans="1:13" s="1" customFormat="1" ht="12.75" customHeight="1" x14ac:dyDescent="0.2">
      <c r="A5088" s="34">
        <v>182</v>
      </c>
      <c r="B5088" s="27">
        <v>26101400</v>
      </c>
      <c r="C5088" s="53" t="s">
        <v>579</v>
      </c>
      <c r="D5088" s="29">
        <v>1</v>
      </c>
      <c r="E5088" s="30" t="s">
        <v>52</v>
      </c>
      <c r="F5088" s="97">
        <v>2621.85</v>
      </c>
      <c r="G5088" s="112">
        <f t="shared" si="474"/>
        <v>498.1515</v>
      </c>
      <c r="H5088" s="112">
        <f t="shared" si="475"/>
        <v>3120.0014999999999</v>
      </c>
      <c r="I5088" s="122">
        <f t="shared" si="476"/>
        <v>3120.0014999999999</v>
      </c>
      <c r="J5088" s="97">
        <v>2722.69</v>
      </c>
      <c r="K5088" s="111">
        <f t="shared" si="477"/>
        <v>517.31110000000001</v>
      </c>
      <c r="L5088" s="112">
        <f t="shared" si="478"/>
        <v>3240.0011</v>
      </c>
      <c r="M5088" s="112">
        <f t="shared" si="479"/>
        <v>3240.0011</v>
      </c>
    </row>
    <row r="5089" spans="1:13" s="1" customFormat="1" ht="12.75" customHeight="1" x14ac:dyDescent="0.2">
      <c r="A5089" s="34">
        <v>183</v>
      </c>
      <c r="B5089" s="27">
        <v>26101400</v>
      </c>
      <c r="C5089" s="53" t="s">
        <v>581</v>
      </c>
      <c r="D5089" s="29">
        <v>1</v>
      </c>
      <c r="E5089" s="30" t="s">
        <v>52</v>
      </c>
      <c r="F5089" s="97">
        <v>1747.9</v>
      </c>
      <c r="G5089" s="112">
        <f t="shared" si="474"/>
        <v>332.101</v>
      </c>
      <c r="H5089" s="112">
        <f t="shared" si="475"/>
        <v>2080.0010000000002</v>
      </c>
      <c r="I5089" s="122">
        <f t="shared" si="476"/>
        <v>2080.0010000000002</v>
      </c>
      <c r="J5089" s="97">
        <v>1815.13</v>
      </c>
      <c r="K5089" s="111">
        <f t="shared" si="477"/>
        <v>344.87470000000002</v>
      </c>
      <c r="L5089" s="112">
        <f t="shared" si="478"/>
        <v>2160.0047</v>
      </c>
      <c r="M5089" s="112">
        <f t="shared" si="479"/>
        <v>2160.0047</v>
      </c>
    </row>
    <row r="5090" spans="1:13" s="1" customFormat="1" ht="12.75" customHeight="1" x14ac:dyDescent="0.2">
      <c r="A5090" s="34">
        <v>184</v>
      </c>
      <c r="B5090" s="27">
        <v>26101400</v>
      </c>
      <c r="C5090" s="53" t="s">
        <v>583</v>
      </c>
      <c r="D5090" s="29">
        <v>1</v>
      </c>
      <c r="E5090" s="30" t="s">
        <v>52</v>
      </c>
      <c r="F5090" s="97">
        <v>1747.9</v>
      </c>
      <c r="G5090" s="112">
        <f t="shared" si="474"/>
        <v>332.101</v>
      </c>
      <c r="H5090" s="112">
        <f t="shared" si="475"/>
        <v>2080.0010000000002</v>
      </c>
      <c r="I5090" s="122">
        <f t="shared" si="476"/>
        <v>2080.0010000000002</v>
      </c>
      <c r="J5090" s="97">
        <v>1815.13</v>
      </c>
      <c r="K5090" s="111">
        <f t="shared" si="477"/>
        <v>344.87470000000002</v>
      </c>
      <c r="L5090" s="112">
        <f t="shared" si="478"/>
        <v>2160.0047</v>
      </c>
      <c r="M5090" s="112">
        <f t="shared" si="479"/>
        <v>2160.0047</v>
      </c>
    </row>
    <row r="5091" spans="1:13" s="1" customFormat="1" ht="12.75" customHeight="1" x14ac:dyDescent="0.2">
      <c r="A5091" s="34">
        <v>185</v>
      </c>
      <c r="B5091" s="27">
        <v>26101400</v>
      </c>
      <c r="C5091" s="53" t="s">
        <v>585</v>
      </c>
      <c r="D5091" s="29">
        <v>1</v>
      </c>
      <c r="E5091" s="30" t="s">
        <v>11</v>
      </c>
      <c r="F5091" s="97">
        <v>15731.09</v>
      </c>
      <c r="G5091" s="112">
        <f t="shared" si="474"/>
        <v>2988.9070999999999</v>
      </c>
      <c r="H5091" s="112">
        <f t="shared" si="475"/>
        <v>18719.997100000001</v>
      </c>
      <c r="I5091" s="122">
        <f t="shared" si="476"/>
        <v>18719.997100000001</v>
      </c>
      <c r="J5091" s="97">
        <v>16336.13</v>
      </c>
      <c r="K5091" s="111">
        <f t="shared" si="477"/>
        <v>3103.8647000000001</v>
      </c>
      <c r="L5091" s="112">
        <f t="shared" si="478"/>
        <v>19439.994699999999</v>
      </c>
      <c r="M5091" s="112">
        <f t="shared" si="479"/>
        <v>19439.994699999999</v>
      </c>
    </row>
    <row r="5092" spans="1:13" s="1" customFormat="1" ht="12.75" customHeight="1" x14ac:dyDescent="0.2">
      <c r="A5092" s="34">
        <v>186</v>
      </c>
      <c r="B5092" s="27">
        <v>26101400</v>
      </c>
      <c r="C5092" s="53" t="s">
        <v>587</v>
      </c>
      <c r="D5092" s="29">
        <v>1</v>
      </c>
      <c r="E5092" s="30" t="s">
        <v>11</v>
      </c>
      <c r="F5092" s="97">
        <v>13983.19</v>
      </c>
      <c r="G5092" s="112">
        <f t="shared" si="474"/>
        <v>2656.8061000000002</v>
      </c>
      <c r="H5092" s="112">
        <f t="shared" si="475"/>
        <v>16639.9961</v>
      </c>
      <c r="I5092" s="122">
        <f t="shared" si="476"/>
        <v>16639.9961</v>
      </c>
      <c r="J5092" s="97">
        <v>14521.01</v>
      </c>
      <c r="K5092" s="111">
        <f t="shared" si="477"/>
        <v>2758.9919</v>
      </c>
      <c r="L5092" s="112">
        <f t="shared" si="478"/>
        <v>17280.001899999999</v>
      </c>
      <c r="M5092" s="112">
        <f t="shared" si="479"/>
        <v>17280.001899999999</v>
      </c>
    </row>
    <row r="5093" spans="1:13" s="1" customFormat="1" ht="12.75" customHeight="1" x14ac:dyDescent="0.2">
      <c r="A5093" s="34">
        <v>187</v>
      </c>
      <c r="B5093" s="27">
        <v>26101400</v>
      </c>
      <c r="C5093" s="53" t="s">
        <v>589</v>
      </c>
      <c r="D5093" s="29">
        <v>1</v>
      </c>
      <c r="E5093" s="30" t="s">
        <v>11</v>
      </c>
      <c r="F5093" s="97">
        <v>2621.85</v>
      </c>
      <c r="G5093" s="112">
        <f t="shared" si="474"/>
        <v>498.1515</v>
      </c>
      <c r="H5093" s="112">
        <f t="shared" si="475"/>
        <v>3120.0014999999999</v>
      </c>
      <c r="I5093" s="122">
        <f t="shared" si="476"/>
        <v>3120.0014999999999</v>
      </c>
      <c r="J5093" s="97">
        <v>2722.69</v>
      </c>
      <c r="K5093" s="111">
        <f t="shared" si="477"/>
        <v>517.31110000000001</v>
      </c>
      <c r="L5093" s="112">
        <f t="shared" si="478"/>
        <v>3240.0011</v>
      </c>
      <c r="M5093" s="112">
        <f t="shared" si="479"/>
        <v>3240.0011</v>
      </c>
    </row>
    <row r="5094" spans="1:13" s="1" customFormat="1" ht="12.75" customHeight="1" x14ac:dyDescent="0.2">
      <c r="A5094" s="34">
        <v>188</v>
      </c>
      <c r="B5094" s="27">
        <v>26101400</v>
      </c>
      <c r="C5094" s="53" t="s">
        <v>591</v>
      </c>
      <c r="D5094" s="29">
        <v>1</v>
      </c>
      <c r="E5094" s="30" t="s">
        <v>11</v>
      </c>
      <c r="F5094" s="97">
        <v>2621.85</v>
      </c>
      <c r="G5094" s="112">
        <f t="shared" si="474"/>
        <v>498.1515</v>
      </c>
      <c r="H5094" s="112">
        <f t="shared" si="475"/>
        <v>3120.0014999999999</v>
      </c>
      <c r="I5094" s="122">
        <f t="shared" si="476"/>
        <v>3120.0014999999999</v>
      </c>
      <c r="J5094" s="97">
        <v>2722.69</v>
      </c>
      <c r="K5094" s="111">
        <f t="shared" si="477"/>
        <v>517.31110000000001</v>
      </c>
      <c r="L5094" s="112">
        <f t="shared" si="478"/>
        <v>3240.0011</v>
      </c>
      <c r="M5094" s="112">
        <f t="shared" si="479"/>
        <v>3240.0011</v>
      </c>
    </row>
    <row r="5095" spans="1:13" s="1" customFormat="1" ht="12.75" customHeight="1" x14ac:dyDescent="0.2">
      <c r="A5095" s="34">
        <v>189</v>
      </c>
      <c r="B5095" s="27">
        <v>26101400</v>
      </c>
      <c r="C5095" s="53" t="s">
        <v>593</v>
      </c>
      <c r="D5095" s="29">
        <v>1</v>
      </c>
      <c r="E5095" s="30" t="s">
        <v>11</v>
      </c>
      <c r="F5095" s="97">
        <v>2621.85</v>
      </c>
      <c r="G5095" s="112">
        <f t="shared" si="474"/>
        <v>498.1515</v>
      </c>
      <c r="H5095" s="112">
        <f t="shared" si="475"/>
        <v>3120.0014999999999</v>
      </c>
      <c r="I5095" s="122">
        <f t="shared" si="476"/>
        <v>3120.0014999999999</v>
      </c>
      <c r="J5095" s="97">
        <v>2722.69</v>
      </c>
      <c r="K5095" s="111">
        <f t="shared" si="477"/>
        <v>517.31110000000001</v>
      </c>
      <c r="L5095" s="112">
        <f t="shared" si="478"/>
        <v>3240.0011</v>
      </c>
      <c r="M5095" s="112">
        <f t="shared" si="479"/>
        <v>3240.0011</v>
      </c>
    </row>
    <row r="5096" spans="1:13" s="1" customFormat="1" ht="12.75" customHeight="1" x14ac:dyDescent="0.2">
      <c r="A5096" s="34">
        <v>190</v>
      </c>
      <c r="B5096" s="27">
        <v>26101400</v>
      </c>
      <c r="C5096" s="53" t="s">
        <v>595</v>
      </c>
      <c r="D5096" s="29">
        <v>1</v>
      </c>
      <c r="E5096" s="30" t="s">
        <v>11</v>
      </c>
      <c r="F5096" s="97">
        <v>2621.85</v>
      </c>
      <c r="G5096" s="112">
        <f t="shared" si="474"/>
        <v>498.1515</v>
      </c>
      <c r="H5096" s="112">
        <f t="shared" si="475"/>
        <v>3120.0014999999999</v>
      </c>
      <c r="I5096" s="122">
        <f t="shared" si="476"/>
        <v>3120.0014999999999</v>
      </c>
      <c r="J5096" s="97">
        <v>2722.69</v>
      </c>
      <c r="K5096" s="111">
        <f t="shared" si="477"/>
        <v>517.31110000000001</v>
      </c>
      <c r="L5096" s="112">
        <f t="shared" si="478"/>
        <v>3240.0011</v>
      </c>
      <c r="M5096" s="112">
        <f t="shared" si="479"/>
        <v>3240.0011</v>
      </c>
    </row>
    <row r="5097" spans="1:13" s="1" customFormat="1" ht="12.75" customHeight="1" x14ac:dyDescent="0.2">
      <c r="A5097" s="34">
        <v>191</v>
      </c>
      <c r="B5097" s="27">
        <v>26101400</v>
      </c>
      <c r="C5097" s="53" t="s">
        <v>597</v>
      </c>
      <c r="D5097" s="29">
        <v>1</v>
      </c>
      <c r="E5097" s="30" t="s">
        <v>11</v>
      </c>
      <c r="F5097" s="97">
        <v>2621.85</v>
      </c>
      <c r="G5097" s="112">
        <f t="shared" si="474"/>
        <v>498.1515</v>
      </c>
      <c r="H5097" s="112">
        <f t="shared" si="475"/>
        <v>3120.0014999999999</v>
      </c>
      <c r="I5097" s="122">
        <f t="shared" si="476"/>
        <v>3120.0014999999999</v>
      </c>
      <c r="J5097" s="97">
        <v>2722.69</v>
      </c>
      <c r="K5097" s="111">
        <f t="shared" si="477"/>
        <v>517.31110000000001</v>
      </c>
      <c r="L5097" s="112">
        <f t="shared" si="478"/>
        <v>3240.0011</v>
      </c>
      <c r="M5097" s="112">
        <f t="shared" si="479"/>
        <v>3240.0011</v>
      </c>
    </row>
    <row r="5098" spans="1:13" s="1" customFormat="1" ht="12.75" customHeight="1" x14ac:dyDescent="0.2">
      <c r="A5098" s="34">
        <v>192</v>
      </c>
      <c r="B5098" s="27">
        <v>26101400</v>
      </c>
      <c r="C5098" s="53" t="s">
        <v>599</v>
      </c>
      <c r="D5098" s="29">
        <v>1</v>
      </c>
      <c r="E5098" s="30" t="s">
        <v>11</v>
      </c>
      <c r="F5098" s="97">
        <v>5243.7</v>
      </c>
      <c r="G5098" s="112">
        <f t="shared" si="474"/>
        <v>996.303</v>
      </c>
      <c r="H5098" s="112">
        <f t="shared" si="475"/>
        <v>6240.0029999999997</v>
      </c>
      <c r="I5098" s="122">
        <f t="shared" si="476"/>
        <v>6240.0029999999997</v>
      </c>
      <c r="J5098" s="97">
        <v>5445.38</v>
      </c>
      <c r="K5098" s="111">
        <f t="shared" si="477"/>
        <v>1034.6222</v>
      </c>
      <c r="L5098" s="112">
        <f t="shared" si="478"/>
        <v>6480.0021999999999</v>
      </c>
      <c r="M5098" s="112">
        <f t="shared" si="479"/>
        <v>6480.0021999999999</v>
      </c>
    </row>
    <row r="5099" spans="1:13" s="1" customFormat="1" ht="12.75" customHeight="1" x14ac:dyDescent="0.2">
      <c r="A5099" s="34">
        <v>193</v>
      </c>
      <c r="B5099" s="27">
        <v>26101400</v>
      </c>
      <c r="C5099" s="53" t="s">
        <v>601</v>
      </c>
      <c r="D5099" s="29">
        <v>1</v>
      </c>
      <c r="E5099" s="30" t="s">
        <v>11</v>
      </c>
      <c r="F5099" s="97">
        <v>2621.85</v>
      </c>
      <c r="G5099" s="112">
        <f t="shared" si="474"/>
        <v>498.1515</v>
      </c>
      <c r="H5099" s="112">
        <f t="shared" si="475"/>
        <v>3120.0014999999999</v>
      </c>
      <c r="I5099" s="122">
        <f t="shared" si="476"/>
        <v>3120.0014999999999</v>
      </c>
      <c r="J5099" s="97">
        <v>2722.69</v>
      </c>
      <c r="K5099" s="111">
        <f t="shared" si="477"/>
        <v>517.31110000000001</v>
      </c>
      <c r="L5099" s="112">
        <f t="shared" si="478"/>
        <v>3240.0011</v>
      </c>
      <c r="M5099" s="112">
        <f t="shared" si="479"/>
        <v>3240.0011</v>
      </c>
    </row>
    <row r="5100" spans="1:13" s="1" customFormat="1" ht="12.75" customHeight="1" x14ac:dyDescent="0.2">
      <c r="A5100" s="34">
        <v>194</v>
      </c>
      <c r="B5100" s="27">
        <v>26101400</v>
      </c>
      <c r="C5100" s="53" t="s">
        <v>603</v>
      </c>
      <c r="D5100" s="29">
        <v>1</v>
      </c>
      <c r="E5100" s="30" t="s">
        <v>11</v>
      </c>
      <c r="F5100" s="97">
        <v>2621.85</v>
      </c>
      <c r="G5100" s="112">
        <f t="shared" si="474"/>
        <v>498.1515</v>
      </c>
      <c r="H5100" s="112">
        <f t="shared" si="475"/>
        <v>3120.0014999999999</v>
      </c>
      <c r="I5100" s="122">
        <f t="shared" si="476"/>
        <v>3120.0014999999999</v>
      </c>
      <c r="J5100" s="97">
        <v>2722.69</v>
      </c>
      <c r="K5100" s="111">
        <f t="shared" si="477"/>
        <v>517.31110000000001</v>
      </c>
      <c r="L5100" s="112">
        <f t="shared" si="478"/>
        <v>3240.0011</v>
      </c>
      <c r="M5100" s="112">
        <f t="shared" si="479"/>
        <v>3240.0011</v>
      </c>
    </row>
    <row r="5101" spans="1:13" s="1" customFormat="1" ht="12.75" customHeight="1" x14ac:dyDescent="0.2">
      <c r="A5101" s="34">
        <v>195</v>
      </c>
      <c r="B5101" s="27">
        <v>26101400</v>
      </c>
      <c r="C5101" s="53" t="s">
        <v>605</v>
      </c>
      <c r="D5101" s="29">
        <v>1</v>
      </c>
      <c r="E5101" s="30" t="s">
        <v>11</v>
      </c>
      <c r="F5101" s="97">
        <v>13109.24</v>
      </c>
      <c r="G5101" s="112">
        <f t="shared" si="474"/>
        <v>2490.7556</v>
      </c>
      <c r="H5101" s="112">
        <f t="shared" si="475"/>
        <v>15599.9956</v>
      </c>
      <c r="I5101" s="122">
        <f t="shared" si="476"/>
        <v>15599.9956</v>
      </c>
      <c r="J5101" s="97">
        <v>13613.45</v>
      </c>
      <c r="K5101" s="111">
        <f t="shared" si="477"/>
        <v>2586.5555000000004</v>
      </c>
      <c r="L5101" s="112">
        <f t="shared" si="478"/>
        <v>16200.005500000001</v>
      </c>
      <c r="M5101" s="112">
        <f t="shared" si="479"/>
        <v>16200.005500000001</v>
      </c>
    </row>
    <row r="5102" spans="1:13" s="1" customFormat="1" ht="12.75" customHeight="1" x14ac:dyDescent="0.2">
      <c r="A5102" s="34">
        <v>196</v>
      </c>
      <c r="B5102" s="27">
        <v>26101400</v>
      </c>
      <c r="C5102" s="53" t="s">
        <v>801</v>
      </c>
      <c r="D5102" s="29">
        <v>1</v>
      </c>
      <c r="E5102" s="30" t="s">
        <v>11</v>
      </c>
      <c r="F5102" s="97">
        <v>139831.93</v>
      </c>
      <c r="G5102" s="112">
        <f t="shared" si="474"/>
        <v>26568.066699999999</v>
      </c>
      <c r="H5102" s="112">
        <f t="shared" si="475"/>
        <v>166399.99669999999</v>
      </c>
      <c r="I5102" s="122">
        <f t="shared" si="476"/>
        <v>166399.99669999999</v>
      </c>
      <c r="J5102" s="97">
        <v>145210.07999999999</v>
      </c>
      <c r="K5102" s="111">
        <f t="shared" si="477"/>
        <v>27589.915199999999</v>
      </c>
      <c r="L5102" s="112">
        <f t="shared" si="478"/>
        <v>172799.99519999998</v>
      </c>
      <c r="M5102" s="112">
        <f t="shared" si="479"/>
        <v>172799.99519999998</v>
      </c>
    </row>
    <row r="5103" spans="1:13" s="1" customFormat="1" ht="12.75" customHeight="1" x14ac:dyDescent="0.2">
      <c r="A5103" s="34">
        <v>197</v>
      </c>
      <c r="B5103" s="27">
        <v>26101400</v>
      </c>
      <c r="C5103" s="53" t="s">
        <v>607</v>
      </c>
      <c r="D5103" s="29">
        <v>1</v>
      </c>
      <c r="E5103" s="30" t="s">
        <v>11</v>
      </c>
      <c r="F5103" s="97">
        <v>21848.74</v>
      </c>
      <c r="G5103" s="112">
        <f t="shared" si="474"/>
        <v>4151.2606000000005</v>
      </c>
      <c r="H5103" s="112">
        <f t="shared" si="475"/>
        <v>26000.000600000003</v>
      </c>
      <c r="I5103" s="122">
        <f t="shared" si="476"/>
        <v>26000.000600000003</v>
      </c>
      <c r="J5103" s="97">
        <v>22689.08</v>
      </c>
      <c r="K5103" s="111">
        <f t="shared" si="477"/>
        <v>4310.9252000000006</v>
      </c>
      <c r="L5103" s="112">
        <f t="shared" si="478"/>
        <v>27000.005200000003</v>
      </c>
      <c r="M5103" s="112">
        <f t="shared" si="479"/>
        <v>27000.005200000003</v>
      </c>
    </row>
    <row r="5104" spans="1:13" s="1" customFormat="1" ht="12.75" customHeight="1" x14ac:dyDescent="0.2">
      <c r="A5104" s="34">
        <v>198</v>
      </c>
      <c r="B5104" s="27">
        <v>26101400</v>
      </c>
      <c r="C5104" s="53" t="s">
        <v>609</v>
      </c>
      <c r="D5104" s="29">
        <v>1</v>
      </c>
      <c r="E5104" s="30" t="s">
        <v>11</v>
      </c>
      <c r="F5104" s="97">
        <v>21848.74</v>
      </c>
      <c r="G5104" s="112">
        <f t="shared" si="474"/>
        <v>4151.2606000000005</v>
      </c>
      <c r="H5104" s="112">
        <f t="shared" si="475"/>
        <v>26000.000600000003</v>
      </c>
      <c r="I5104" s="122">
        <f t="shared" si="476"/>
        <v>26000.000600000003</v>
      </c>
      <c r="J5104" s="97">
        <v>22689.08</v>
      </c>
      <c r="K5104" s="111">
        <f t="shared" si="477"/>
        <v>4310.9252000000006</v>
      </c>
      <c r="L5104" s="112">
        <f t="shared" si="478"/>
        <v>27000.005200000003</v>
      </c>
      <c r="M5104" s="112">
        <f t="shared" si="479"/>
        <v>27000.005200000003</v>
      </c>
    </row>
    <row r="5105" spans="1:45" s="1" customFormat="1" ht="12.75" customHeight="1" x14ac:dyDescent="0.2">
      <c r="A5105" s="34">
        <v>199</v>
      </c>
      <c r="B5105" s="27">
        <v>26101400</v>
      </c>
      <c r="C5105" s="53" t="s">
        <v>613</v>
      </c>
      <c r="D5105" s="29">
        <v>1</v>
      </c>
      <c r="E5105" s="30" t="s">
        <v>11</v>
      </c>
      <c r="F5105" s="97">
        <v>39327.730000000003</v>
      </c>
      <c r="G5105" s="112">
        <f t="shared" si="474"/>
        <v>7472.2687000000005</v>
      </c>
      <c r="H5105" s="112">
        <f t="shared" si="475"/>
        <v>46799.998700000004</v>
      </c>
      <c r="I5105" s="122">
        <f t="shared" si="476"/>
        <v>46799.998700000004</v>
      </c>
      <c r="J5105" s="97">
        <v>40840.339999999997</v>
      </c>
      <c r="K5105" s="111">
        <f t="shared" si="477"/>
        <v>7759.6645999999992</v>
      </c>
      <c r="L5105" s="112">
        <f t="shared" si="478"/>
        <v>48600.004599999993</v>
      </c>
      <c r="M5105" s="112">
        <f t="shared" si="479"/>
        <v>48600.004599999993</v>
      </c>
    </row>
    <row r="5106" spans="1:45" s="1" customFormat="1" ht="12.75" customHeight="1" x14ac:dyDescent="0.2">
      <c r="A5106" s="34">
        <v>200</v>
      </c>
      <c r="B5106" s="27" t="s">
        <v>802</v>
      </c>
      <c r="C5106" s="53" t="s">
        <v>803</v>
      </c>
      <c r="D5106" s="29">
        <v>1</v>
      </c>
      <c r="E5106" s="30" t="s">
        <v>11</v>
      </c>
      <c r="F5106" s="97">
        <v>26218.49</v>
      </c>
      <c r="G5106" s="112">
        <f t="shared" si="474"/>
        <v>4981.5131000000001</v>
      </c>
      <c r="H5106" s="112">
        <f t="shared" si="475"/>
        <v>31200.003100000002</v>
      </c>
      <c r="I5106" s="122">
        <f t="shared" si="476"/>
        <v>31200.003100000002</v>
      </c>
      <c r="J5106" s="97">
        <v>27226.89</v>
      </c>
      <c r="K5106" s="111">
        <f t="shared" si="477"/>
        <v>5173.1090999999997</v>
      </c>
      <c r="L5106" s="112">
        <f t="shared" si="478"/>
        <v>32399.999100000001</v>
      </c>
      <c r="M5106" s="112">
        <f t="shared" si="479"/>
        <v>32399.999100000001</v>
      </c>
    </row>
    <row r="5107" spans="1:45" s="1" customFormat="1" ht="12.75" customHeight="1" x14ac:dyDescent="0.2">
      <c r="A5107" s="34">
        <v>201</v>
      </c>
      <c r="B5107" s="27" t="s">
        <v>802</v>
      </c>
      <c r="C5107" s="53" t="s">
        <v>712</v>
      </c>
      <c r="D5107" s="29">
        <v>1</v>
      </c>
      <c r="E5107" s="30" t="s">
        <v>11</v>
      </c>
      <c r="F5107" s="97">
        <v>157310.92000000001</v>
      </c>
      <c r="G5107" s="112">
        <f t="shared" si="474"/>
        <v>29889.074800000002</v>
      </c>
      <c r="H5107" s="112">
        <f t="shared" si="475"/>
        <v>187199.99480000001</v>
      </c>
      <c r="I5107" s="122">
        <f t="shared" si="476"/>
        <v>187199.99480000001</v>
      </c>
      <c r="J5107" s="97">
        <v>163361.34</v>
      </c>
      <c r="K5107" s="111">
        <f t="shared" si="477"/>
        <v>31038.654599999998</v>
      </c>
      <c r="L5107" s="112">
        <f t="shared" si="478"/>
        <v>194399.99460000001</v>
      </c>
      <c r="M5107" s="112">
        <f t="shared" si="479"/>
        <v>194399.99460000001</v>
      </c>
    </row>
    <row r="5108" spans="1:45" s="1" customFormat="1" ht="12.75" customHeight="1" x14ac:dyDescent="0.2">
      <c r="A5108" s="34">
        <v>202</v>
      </c>
      <c r="B5108" s="27" t="s">
        <v>802</v>
      </c>
      <c r="C5108" s="53" t="s">
        <v>713</v>
      </c>
      <c r="D5108" s="29">
        <v>1</v>
      </c>
      <c r="E5108" s="30" t="s">
        <v>11</v>
      </c>
      <c r="F5108" s="97">
        <v>192268.91</v>
      </c>
      <c r="G5108" s="112">
        <f t="shared" si="474"/>
        <v>36531.092900000003</v>
      </c>
      <c r="H5108" s="112">
        <f t="shared" si="475"/>
        <v>228800.00290000002</v>
      </c>
      <c r="I5108" s="122">
        <f t="shared" si="476"/>
        <v>228800.00290000002</v>
      </c>
      <c r="J5108" s="97">
        <v>199663.87</v>
      </c>
      <c r="K5108" s="111">
        <f t="shared" si="477"/>
        <v>37936.135300000002</v>
      </c>
      <c r="L5108" s="112">
        <f t="shared" si="478"/>
        <v>237600.00529999999</v>
      </c>
      <c r="M5108" s="112">
        <f t="shared" si="479"/>
        <v>237600.00529999999</v>
      </c>
    </row>
    <row r="5109" spans="1:45" s="1" customFormat="1" ht="12.75" customHeight="1" x14ac:dyDescent="0.2">
      <c r="A5109" s="34">
        <v>203</v>
      </c>
      <c r="B5109" s="27" t="s">
        <v>802</v>
      </c>
      <c r="C5109" s="53" t="s">
        <v>804</v>
      </c>
      <c r="D5109" s="29">
        <v>1</v>
      </c>
      <c r="E5109" s="30" t="s">
        <v>11</v>
      </c>
      <c r="F5109" s="97">
        <v>52436.97</v>
      </c>
      <c r="G5109" s="112">
        <f t="shared" si="474"/>
        <v>9963.0243000000009</v>
      </c>
      <c r="H5109" s="112">
        <f t="shared" si="475"/>
        <v>62399.994300000006</v>
      </c>
      <c r="I5109" s="122">
        <f t="shared" si="476"/>
        <v>62399.994300000006</v>
      </c>
      <c r="J5109" s="97">
        <v>54453.78</v>
      </c>
      <c r="K5109" s="111">
        <f t="shared" si="477"/>
        <v>10346.218199999999</v>
      </c>
      <c r="L5109" s="112">
        <f t="shared" si="478"/>
        <v>64799.998200000002</v>
      </c>
      <c r="M5109" s="112">
        <f t="shared" si="479"/>
        <v>64799.998200000002</v>
      </c>
    </row>
    <row r="5110" spans="1:45" s="1" customFormat="1" ht="12.75" customHeight="1" x14ac:dyDescent="0.2">
      <c r="A5110" s="34">
        <v>204</v>
      </c>
      <c r="B5110" s="27">
        <v>26101400</v>
      </c>
      <c r="C5110" s="53" t="s">
        <v>863</v>
      </c>
      <c r="D5110" s="29">
        <v>1</v>
      </c>
      <c r="E5110" s="30" t="s">
        <v>11</v>
      </c>
      <c r="F5110" s="97">
        <v>96134.45</v>
      </c>
      <c r="G5110" s="112">
        <f t="shared" si="474"/>
        <v>18265.5455</v>
      </c>
      <c r="H5110" s="112">
        <f t="shared" si="475"/>
        <v>114399.99549999999</v>
      </c>
      <c r="I5110" s="122">
        <f t="shared" si="476"/>
        <v>114399.99549999999</v>
      </c>
      <c r="J5110" s="97">
        <v>99831.93</v>
      </c>
      <c r="K5110" s="111">
        <f t="shared" si="477"/>
        <v>18968.066699999999</v>
      </c>
      <c r="L5110" s="112">
        <f t="shared" si="478"/>
        <v>118799.99669999999</v>
      </c>
      <c r="M5110" s="112">
        <f t="shared" si="479"/>
        <v>118799.99669999999</v>
      </c>
    </row>
    <row r="5111" spans="1:45" s="52" customFormat="1" ht="12.75" customHeight="1" x14ac:dyDescent="0.2">
      <c r="A5111" s="36">
        <v>21</v>
      </c>
      <c r="B5111" s="113"/>
      <c r="C5111" s="38" t="s">
        <v>864</v>
      </c>
      <c r="D5111" s="51"/>
      <c r="E5111" s="51"/>
      <c r="F5111" s="70"/>
      <c r="G5111" s="70"/>
      <c r="H5111" s="70"/>
      <c r="I5111" s="70"/>
      <c r="J5111" s="70"/>
      <c r="K5111" s="70"/>
      <c r="L5111" s="70"/>
      <c r="M5111" s="70"/>
      <c r="N5111" s="1"/>
      <c r="O5111" s="1"/>
      <c r="P5111" s="1"/>
      <c r="Q5111" s="1"/>
      <c r="R5111" s="1"/>
      <c r="S5111" s="1"/>
      <c r="T5111" s="1"/>
      <c r="U5111" s="1"/>
      <c r="V5111" s="1"/>
      <c r="W5111" s="1"/>
      <c r="X5111" s="1"/>
      <c r="Y5111" s="1"/>
      <c r="Z5111" s="1"/>
      <c r="AA5111" s="1"/>
      <c r="AB5111" s="1"/>
      <c r="AC5111" s="1"/>
      <c r="AD5111" s="1"/>
      <c r="AE5111" s="1"/>
      <c r="AF5111" s="1"/>
      <c r="AG5111" s="1"/>
      <c r="AH5111" s="1"/>
      <c r="AI5111" s="1"/>
      <c r="AJ5111" s="1"/>
      <c r="AK5111" s="1"/>
      <c r="AL5111" s="1"/>
      <c r="AM5111" s="1"/>
      <c r="AN5111" s="1"/>
      <c r="AO5111" s="1"/>
      <c r="AP5111" s="1"/>
      <c r="AQ5111" s="1"/>
      <c r="AR5111" s="1"/>
      <c r="AS5111" s="1"/>
    </row>
    <row r="5112" spans="1:45" ht="12.75" customHeight="1" x14ac:dyDescent="0.2">
      <c r="A5112" s="34">
        <v>1</v>
      </c>
      <c r="B5112" s="27" t="s">
        <v>802</v>
      </c>
      <c r="C5112" s="53" t="s">
        <v>865</v>
      </c>
      <c r="D5112" s="29">
        <v>1</v>
      </c>
      <c r="E5112" s="30" t="s">
        <v>11</v>
      </c>
      <c r="F5112" s="97">
        <v>3932773.11</v>
      </c>
      <c r="G5112" s="112">
        <f t="shared" si="474"/>
        <v>747226.8909</v>
      </c>
      <c r="H5112" s="112">
        <f t="shared" si="475"/>
        <v>4680000.0009000003</v>
      </c>
      <c r="I5112" s="122">
        <f t="shared" si="476"/>
        <v>4680000.0009000003</v>
      </c>
      <c r="J5112" s="97">
        <v>4084033.61</v>
      </c>
      <c r="K5112" s="111">
        <f t="shared" si="477"/>
        <v>775966.38589999999</v>
      </c>
      <c r="L5112" s="112">
        <f t="shared" si="478"/>
        <v>4859999.9958999995</v>
      </c>
      <c r="M5112" s="112">
        <f t="shared" si="479"/>
        <v>4859999.9958999995</v>
      </c>
    </row>
    <row r="5113" spans="1:45" ht="12.75" customHeight="1" x14ac:dyDescent="0.2">
      <c r="A5113" s="34">
        <v>2</v>
      </c>
      <c r="B5113" s="27" t="s">
        <v>802</v>
      </c>
      <c r="C5113" s="53" t="s">
        <v>23</v>
      </c>
      <c r="D5113" s="29">
        <v>1</v>
      </c>
      <c r="E5113" s="30" t="s">
        <v>11</v>
      </c>
      <c r="F5113" s="97">
        <v>2184873.9500000002</v>
      </c>
      <c r="G5113" s="112">
        <f t="shared" si="474"/>
        <v>415126.05050000001</v>
      </c>
      <c r="H5113" s="112">
        <f t="shared" si="475"/>
        <v>2600000.0005000001</v>
      </c>
      <c r="I5113" s="122">
        <f t="shared" si="476"/>
        <v>2600000.0005000001</v>
      </c>
      <c r="J5113" s="97">
        <v>2268907.56</v>
      </c>
      <c r="K5113" s="111">
        <f t="shared" si="477"/>
        <v>431092.43640000001</v>
      </c>
      <c r="L5113" s="112">
        <f t="shared" si="478"/>
        <v>2699999.9964000001</v>
      </c>
      <c r="M5113" s="112">
        <f t="shared" si="479"/>
        <v>2699999.9964000001</v>
      </c>
    </row>
    <row r="5114" spans="1:45" ht="12.75" customHeight="1" x14ac:dyDescent="0.2">
      <c r="A5114" s="34">
        <v>3</v>
      </c>
      <c r="B5114" s="27" t="s">
        <v>802</v>
      </c>
      <c r="C5114" s="53" t="s">
        <v>866</v>
      </c>
      <c r="D5114" s="29">
        <v>1</v>
      </c>
      <c r="E5114" s="30" t="s">
        <v>11</v>
      </c>
      <c r="F5114" s="97">
        <v>611764.71</v>
      </c>
      <c r="G5114" s="112">
        <f t="shared" si="474"/>
        <v>116235.29489999999</v>
      </c>
      <c r="H5114" s="112">
        <f t="shared" si="475"/>
        <v>728000.00489999994</v>
      </c>
      <c r="I5114" s="122">
        <f t="shared" si="476"/>
        <v>728000.00489999994</v>
      </c>
      <c r="J5114" s="97">
        <v>635294.12</v>
      </c>
      <c r="K5114" s="111">
        <f t="shared" si="477"/>
        <v>120705.88280000001</v>
      </c>
      <c r="L5114" s="112">
        <f t="shared" si="478"/>
        <v>756000.00280000002</v>
      </c>
      <c r="M5114" s="112">
        <f t="shared" si="479"/>
        <v>756000.00280000002</v>
      </c>
    </row>
    <row r="5115" spans="1:45" ht="12.75" customHeight="1" x14ac:dyDescent="0.2">
      <c r="A5115" s="34">
        <v>4</v>
      </c>
      <c r="B5115" s="27" t="s">
        <v>802</v>
      </c>
      <c r="C5115" s="53" t="s">
        <v>867</v>
      </c>
      <c r="D5115" s="29">
        <v>1</v>
      </c>
      <c r="E5115" s="30" t="s">
        <v>11</v>
      </c>
      <c r="F5115" s="97">
        <v>419495.8</v>
      </c>
      <c r="G5115" s="112">
        <f t="shared" si="474"/>
        <v>79704.202000000005</v>
      </c>
      <c r="H5115" s="112">
        <f t="shared" si="475"/>
        <v>499200.00199999998</v>
      </c>
      <c r="I5115" s="122">
        <f t="shared" si="476"/>
        <v>499200.00199999998</v>
      </c>
      <c r="J5115" s="97">
        <v>435630.25</v>
      </c>
      <c r="K5115" s="111">
        <f t="shared" si="477"/>
        <v>82769.747499999998</v>
      </c>
      <c r="L5115" s="112">
        <f t="shared" si="478"/>
        <v>518399.9975</v>
      </c>
      <c r="M5115" s="112">
        <f t="shared" si="479"/>
        <v>518399.9975</v>
      </c>
    </row>
    <row r="5116" spans="1:45" ht="12.75" customHeight="1" x14ac:dyDescent="0.2">
      <c r="A5116" s="34">
        <v>5</v>
      </c>
      <c r="B5116" s="27">
        <v>26101400</v>
      </c>
      <c r="C5116" s="53" t="s">
        <v>868</v>
      </c>
      <c r="D5116" s="29">
        <v>1</v>
      </c>
      <c r="E5116" s="30" t="s">
        <v>11</v>
      </c>
      <c r="F5116" s="97">
        <v>393277.31</v>
      </c>
      <c r="G5116" s="112">
        <f t="shared" si="474"/>
        <v>74722.688899999994</v>
      </c>
      <c r="H5116" s="112">
        <f t="shared" si="475"/>
        <v>467999.99890000001</v>
      </c>
      <c r="I5116" s="122">
        <f t="shared" si="476"/>
        <v>467999.99890000001</v>
      </c>
      <c r="J5116" s="97">
        <v>408403.36</v>
      </c>
      <c r="K5116" s="111">
        <f t="shared" si="477"/>
        <v>77596.638399999996</v>
      </c>
      <c r="L5116" s="112">
        <f t="shared" si="478"/>
        <v>485999.99839999998</v>
      </c>
      <c r="M5116" s="112">
        <f t="shared" si="479"/>
        <v>485999.99839999998</v>
      </c>
    </row>
    <row r="5117" spans="1:45" ht="12.75" customHeight="1" x14ac:dyDescent="0.2">
      <c r="A5117" s="34">
        <v>6</v>
      </c>
      <c r="B5117" s="27" t="s">
        <v>802</v>
      </c>
      <c r="C5117" s="53" t="s">
        <v>869</v>
      </c>
      <c r="D5117" s="29">
        <v>1</v>
      </c>
      <c r="E5117" s="30" t="s">
        <v>11</v>
      </c>
      <c r="F5117" s="97">
        <v>69915.97</v>
      </c>
      <c r="G5117" s="112">
        <f t="shared" si="474"/>
        <v>13284.034300000001</v>
      </c>
      <c r="H5117" s="112">
        <f t="shared" si="475"/>
        <v>83200.004300000001</v>
      </c>
      <c r="I5117" s="122">
        <f t="shared" si="476"/>
        <v>83200.004300000001</v>
      </c>
      <c r="J5117" s="97">
        <v>72605.039999999994</v>
      </c>
      <c r="K5117" s="111">
        <f t="shared" si="477"/>
        <v>13794.9576</v>
      </c>
      <c r="L5117" s="112">
        <f t="shared" si="478"/>
        <v>86399.997599999988</v>
      </c>
      <c r="M5117" s="112">
        <f t="shared" si="479"/>
        <v>86399.997599999988</v>
      </c>
    </row>
    <row r="5118" spans="1:45" ht="12.75" customHeight="1" x14ac:dyDescent="0.2">
      <c r="A5118" s="34">
        <v>7</v>
      </c>
      <c r="B5118" s="27" t="s">
        <v>802</v>
      </c>
      <c r="C5118" s="53" t="s">
        <v>870</v>
      </c>
      <c r="D5118" s="29">
        <v>1</v>
      </c>
      <c r="E5118" s="30" t="s">
        <v>11</v>
      </c>
      <c r="F5118" s="97">
        <v>157310.92000000001</v>
      </c>
      <c r="G5118" s="112">
        <f t="shared" si="474"/>
        <v>29889.074800000002</v>
      </c>
      <c r="H5118" s="112">
        <f t="shared" si="475"/>
        <v>187199.99480000001</v>
      </c>
      <c r="I5118" s="122">
        <f t="shared" si="476"/>
        <v>187199.99480000001</v>
      </c>
      <c r="J5118" s="97">
        <v>163361.34</v>
      </c>
      <c r="K5118" s="111">
        <f t="shared" si="477"/>
        <v>31038.654599999998</v>
      </c>
      <c r="L5118" s="112">
        <f t="shared" si="478"/>
        <v>194399.99460000001</v>
      </c>
      <c r="M5118" s="112">
        <f t="shared" si="479"/>
        <v>194399.99460000001</v>
      </c>
    </row>
    <row r="5119" spans="1:45" ht="12.75" customHeight="1" x14ac:dyDescent="0.2">
      <c r="A5119" s="34">
        <v>8</v>
      </c>
      <c r="B5119" s="27" t="s">
        <v>802</v>
      </c>
      <c r="C5119" s="53" t="s">
        <v>871</v>
      </c>
      <c r="D5119" s="29">
        <v>1</v>
      </c>
      <c r="E5119" s="30" t="s">
        <v>11</v>
      </c>
      <c r="F5119" s="97">
        <v>856470.59</v>
      </c>
      <c r="G5119" s="112">
        <f t="shared" si="474"/>
        <v>162729.41209999999</v>
      </c>
      <c r="H5119" s="112">
        <f t="shared" si="475"/>
        <v>1019200.0020999999</v>
      </c>
      <c r="I5119" s="122">
        <f t="shared" si="476"/>
        <v>1019200.0020999999</v>
      </c>
      <c r="J5119" s="97">
        <v>889411.76</v>
      </c>
      <c r="K5119" s="111">
        <f t="shared" si="477"/>
        <v>168988.23440000002</v>
      </c>
      <c r="L5119" s="112">
        <f t="shared" si="478"/>
        <v>1058399.9944</v>
      </c>
      <c r="M5119" s="112">
        <f t="shared" si="479"/>
        <v>1058399.9944</v>
      </c>
    </row>
    <row r="5120" spans="1:45" ht="12.75" customHeight="1" x14ac:dyDescent="0.2">
      <c r="A5120" s="34">
        <v>9</v>
      </c>
      <c r="B5120" s="27" t="s">
        <v>802</v>
      </c>
      <c r="C5120" s="53" t="s">
        <v>872</v>
      </c>
      <c r="D5120" s="29">
        <v>1</v>
      </c>
      <c r="E5120" s="30" t="s">
        <v>11</v>
      </c>
      <c r="F5120" s="97">
        <v>393277.31</v>
      </c>
      <c r="G5120" s="112">
        <f t="shared" si="474"/>
        <v>74722.688899999994</v>
      </c>
      <c r="H5120" s="112">
        <f t="shared" si="475"/>
        <v>467999.99890000001</v>
      </c>
      <c r="I5120" s="122">
        <f t="shared" si="476"/>
        <v>467999.99890000001</v>
      </c>
      <c r="J5120" s="97">
        <v>408403.36</v>
      </c>
      <c r="K5120" s="111">
        <f t="shared" si="477"/>
        <v>77596.638399999996</v>
      </c>
      <c r="L5120" s="112">
        <f t="shared" si="478"/>
        <v>485999.99839999998</v>
      </c>
      <c r="M5120" s="112">
        <f t="shared" si="479"/>
        <v>485999.99839999998</v>
      </c>
    </row>
    <row r="5121" spans="1:13" ht="12.75" customHeight="1" x14ac:dyDescent="0.2">
      <c r="A5121" s="34">
        <v>10</v>
      </c>
      <c r="B5121" s="27">
        <v>26101400</v>
      </c>
      <c r="C5121" s="53" t="s">
        <v>873</v>
      </c>
      <c r="D5121" s="29">
        <v>1</v>
      </c>
      <c r="E5121" s="30" t="s">
        <v>11</v>
      </c>
      <c r="F5121" s="97">
        <v>157310.92000000001</v>
      </c>
      <c r="G5121" s="112">
        <f t="shared" si="474"/>
        <v>29889.074800000002</v>
      </c>
      <c r="H5121" s="112">
        <f t="shared" si="475"/>
        <v>187199.99480000001</v>
      </c>
      <c r="I5121" s="122">
        <f t="shared" si="476"/>
        <v>187199.99480000001</v>
      </c>
      <c r="J5121" s="97">
        <v>163361.34</v>
      </c>
      <c r="K5121" s="111">
        <f t="shared" si="477"/>
        <v>31038.654599999998</v>
      </c>
      <c r="L5121" s="112">
        <f t="shared" si="478"/>
        <v>194399.99460000001</v>
      </c>
      <c r="M5121" s="112">
        <f t="shared" si="479"/>
        <v>194399.99460000001</v>
      </c>
    </row>
    <row r="5122" spans="1:13" ht="12.75" customHeight="1" x14ac:dyDescent="0.2">
      <c r="A5122" s="34">
        <v>11</v>
      </c>
      <c r="B5122" s="27" t="s">
        <v>802</v>
      </c>
      <c r="C5122" s="53" t="s">
        <v>92</v>
      </c>
      <c r="D5122" s="29">
        <v>1</v>
      </c>
      <c r="E5122" s="30" t="s">
        <v>11</v>
      </c>
      <c r="F5122" s="97">
        <v>1223529.4099999999</v>
      </c>
      <c r="G5122" s="112">
        <f t="shared" si="474"/>
        <v>232470.58789999998</v>
      </c>
      <c r="H5122" s="112">
        <f t="shared" si="475"/>
        <v>1455999.9978999998</v>
      </c>
      <c r="I5122" s="122">
        <f t="shared" si="476"/>
        <v>1455999.9978999998</v>
      </c>
      <c r="J5122" s="97">
        <v>1270588.24</v>
      </c>
      <c r="K5122" s="111">
        <f t="shared" si="477"/>
        <v>241411.76560000001</v>
      </c>
      <c r="L5122" s="112">
        <f t="shared" si="478"/>
        <v>1512000.0056</v>
      </c>
      <c r="M5122" s="112">
        <f t="shared" si="479"/>
        <v>1512000.0056</v>
      </c>
    </row>
    <row r="5123" spans="1:13" ht="12.75" customHeight="1" x14ac:dyDescent="0.2">
      <c r="A5123" s="34">
        <v>12</v>
      </c>
      <c r="B5123" s="27" t="s">
        <v>802</v>
      </c>
      <c r="C5123" s="53" t="s">
        <v>874</v>
      </c>
      <c r="D5123" s="29">
        <v>1</v>
      </c>
      <c r="E5123" s="30" t="s">
        <v>11</v>
      </c>
      <c r="F5123" s="97">
        <v>3321008.4</v>
      </c>
      <c r="G5123" s="112">
        <f t="shared" si="474"/>
        <v>630991.59600000002</v>
      </c>
      <c r="H5123" s="112">
        <f t="shared" si="475"/>
        <v>3951999.9959999998</v>
      </c>
      <c r="I5123" s="122">
        <f t="shared" si="476"/>
        <v>3951999.9959999998</v>
      </c>
      <c r="J5123" s="97">
        <v>3448739.5</v>
      </c>
      <c r="K5123" s="111">
        <f t="shared" si="477"/>
        <v>655260.505</v>
      </c>
      <c r="L5123" s="112">
        <f t="shared" si="478"/>
        <v>4104000.0049999999</v>
      </c>
      <c r="M5123" s="112">
        <f t="shared" si="479"/>
        <v>4104000.0049999999</v>
      </c>
    </row>
    <row r="5124" spans="1:13" ht="12.75" customHeight="1" x14ac:dyDescent="0.2">
      <c r="A5124" s="34">
        <v>13</v>
      </c>
      <c r="B5124" s="27" t="s">
        <v>802</v>
      </c>
      <c r="C5124" s="53" t="s">
        <v>875</v>
      </c>
      <c r="D5124" s="29">
        <v>1</v>
      </c>
      <c r="E5124" s="30" t="s">
        <v>11</v>
      </c>
      <c r="F5124" s="97">
        <v>218487.39</v>
      </c>
      <c r="G5124" s="112">
        <f t="shared" si="474"/>
        <v>41512.604100000004</v>
      </c>
      <c r="H5124" s="112">
        <f t="shared" si="475"/>
        <v>259999.99410000001</v>
      </c>
      <c r="I5124" s="122">
        <f t="shared" si="476"/>
        <v>259999.99410000001</v>
      </c>
      <c r="J5124" s="97">
        <v>226890.76</v>
      </c>
      <c r="K5124" s="111">
        <f t="shared" si="477"/>
        <v>43109.244400000003</v>
      </c>
      <c r="L5124" s="112">
        <f t="shared" si="478"/>
        <v>270000.00440000003</v>
      </c>
      <c r="M5124" s="112">
        <f t="shared" si="479"/>
        <v>270000.00440000003</v>
      </c>
    </row>
    <row r="5125" spans="1:13" ht="12.75" customHeight="1" x14ac:dyDescent="0.2">
      <c r="A5125" s="34">
        <v>14</v>
      </c>
      <c r="B5125" s="27" t="s">
        <v>802</v>
      </c>
      <c r="C5125" s="53" t="s">
        <v>876</v>
      </c>
      <c r="D5125" s="29">
        <v>1</v>
      </c>
      <c r="E5125" s="30" t="s">
        <v>11</v>
      </c>
      <c r="F5125" s="97">
        <v>480672.27</v>
      </c>
      <c r="G5125" s="112">
        <f t="shared" si="474"/>
        <v>91327.731299999999</v>
      </c>
      <c r="H5125" s="112">
        <f t="shared" si="475"/>
        <v>572000.0013</v>
      </c>
      <c r="I5125" s="122">
        <f t="shared" si="476"/>
        <v>572000.0013</v>
      </c>
      <c r="J5125" s="97">
        <v>499159.66</v>
      </c>
      <c r="K5125" s="111">
        <f t="shared" si="477"/>
        <v>94840.335399999996</v>
      </c>
      <c r="L5125" s="112">
        <f t="shared" si="478"/>
        <v>593999.99540000001</v>
      </c>
      <c r="M5125" s="112">
        <f t="shared" si="479"/>
        <v>593999.99540000001</v>
      </c>
    </row>
    <row r="5126" spans="1:13" ht="12.75" customHeight="1" x14ac:dyDescent="0.2">
      <c r="A5126" s="34">
        <v>15</v>
      </c>
      <c r="B5126" s="27">
        <v>26101400</v>
      </c>
      <c r="C5126" s="53" t="s">
        <v>877</v>
      </c>
      <c r="D5126" s="29">
        <v>1</v>
      </c>
      <c r="E5126" s="30" t="s">
        <v>11</v>
      </c>
      <c r="F5126" s="97">
        <v>436974.79</v>
      </c>
      <c r="G5126" s="112">
        <f t="shared" si="474"/>
        <v>83025.210099999997</v>
      </c>
      <c r="H5126" s="112">
        <f t="shared" si="475"/>
        <v>520000.00009999995</v>
      </c>
      <c r="I5126" s="122">
        <f t="shared" si="476"/>
        <v>520000.00009999995</v>
      </c>
      <c r="J5126" s="97">
        <v>453781.51</v>
      </c>
      <c r="K5126" s="111">
        <f t="shared" si="477"/>
        <v>86218.486900000004</v>
      </c>
      <c r="L5126" s="112">
        <f t="shared" si="478"/>
        <v>539999.99690000003</v>
      </c>
      <c r="M5126" s="112">
        <f t="shared" si="479"/>
        <v>539999.99690000003</v>
      </c>
    </row>
    <row r="5127" spans="1:13" s="1" customFormat="1" ht="12.75" customHeight="1" x14ac:dyDescent="0.2">
      <c r="A5127" s="34">
        <v>16</v>
      </c>
      <c r="B5127" s="27" t="s">
        <v>802</v>
      </c>
      <c r="C5127" s="53" t="s">
        <v>878</v>
      </c>
      <c r="D5127" s="29">
        <v>1</v>
      </c>
      <c r="E5127" s="30" t="s">
        <v>11</v>
      </c>
      <c r="F5127" s="97">
        <v>305882.34999999998</v>
      </c>
      <c r="G5127" s="112">
        <f t="shared" si="474"/>
        <v>58117.646499999995</v>
      </c>
      <c r="H5127" s="112">
        <f t="shared" si="475"/>
        <v>363999.99649999995</v>
      </c>
      <c r="I5127" s="122">
        <f t="shared" si="476"/>
        <v>363999.99649999995</v>
      </c>
      <c r="J5127" s="97">
        <v>317647.06</v>
      </c>
      <c r="K5127" s="111">
        <f t="shared" si="477"/>
        <v>60352.941400000003</v>
      </c>
      <c r="L5127" s="112">
        <f t="shared" si="478"/>
        <v>378000.00140000001</v>
      </c>
      <c r="M5127" s="112">
        <f t="shared" si="479"/>
        <v>378000.00140000001</v>
      </c>
    </row>
    <row r="5128" spans="1:13" s="1" customFormat="1" ht="12.75" customHeight="1" x14ac:dyDescent="0.2">
      <c r="A5128" s="34">
        <v>17</v>
      </c>
      <c r="B5128" s="27" t="s">
        <v>802</v>
      </c>
      <c r="C5128" s="53" t="s">
        <v>879</v>
      </c>
      <c r="D5128" s="29">
        <v>1</v>
      </c>
      <c r="E5128" s="30" t="s">
        <v>11</v>
      </c>
      <c r="F5128" s="97">
        <v>1223529.4099999999</v>
      </c>
      <c r="G5128" s="112">
        <f t="shared" si="474"/>
        <v>232470.58789999998</v>
      </c>
      <c r="H5128" s="112">
        <f t="shared" si="475"/>
        <v>1455999.9978999998</v>
      </c>
      <c r="I5128" s="122">
        <f t="shared" si="476"/>
        <v>1455999.9978999998</v>
      </c>
      <c r="J5128" s="97">
        <v>1270588.24</v>
      </c>
      <c r="K5128" s="111">
        <f t="shared" si="477"/>
        <v>241411.76560000001</v>
      </c>
      <c r="L5128" s="112">
        <f t="shared" si="478"/>
        <v>1512000.0056</v>
      </c>
      <c r="M5128" s="112">
        <f t="shared" si="479"/>
        <v>1512000.0056</v>
      </c>
    </row>
    <row r="5129" spans="1:13" s="1" customFormat="1" ht="12.75" customHeight="1" x14ac:dyDescent="0.2">
      <c r="A5129" s="34">
        <v>18</v>
      </c>
      <c r="B5129" s="27" t="s">
        <v>802</v>
      </c>
      <c r="C5129" s="53" t="s">
        <v>880</v>
      </c>
      <c r="D5129" s="29">
        <v>1</v>
      </c>
      <c r="E5129" s="30" t="s">
        <v>11</v>
      </c>
      <c r="F5129" s="97">
        <v>480672.27</v>
      </c>
      <c r="G5129" s="112">
        <f t="shared" ref="G5129:G5192" si="480">F5129*19%</f>
        <v>91327.731299999999</v>
      </c>
      <c r="H5129" s="112">
        <f t="shared" ref="H5129:H5192" si="481">F5129+G5129</f>
        <v>572000.0013</v>
      </c>
      <c r="I5129" s="122">
        <f t="shared" ref="I5129:I5192" si="482">H5129*D5129</f>
        <v>572000.0013</v>
      </c>
      <c r="J5129" s="97">
        <v>499159.66</v>
      </c>
      <c r="K5129" s="111">
        <f t="shared" ref="K5129:K5192" si="483">J5129*19%</f>
        <v>94840.335399999996</v>
      </c>
      <c r="L5129" s="112">
        <f t="shared" ref="L5129:L5192" si="484">J5129+K5129</f>
        <v>593999.99540000001</v>
      </c>
      <c r="M5129" s="112">
        <f t="shared" ref="M5129:M5192" si="485">L5129*D5129</f>
        <v>593999.99540000001</v>
      </c>
    </row>
    <row r="5130" spans="1:13" s="1" customFormat="1" ht="12.75" customHeight="1" x14ac:dyDescent="0.2">
      <c r="A5130" s="34">
        <v>19</v>
      </c>
      <c r="B5130" s="27" t="s">
        <v>802</v>
      </c>
      <c r="C5130" s="53" t="s">
        <v>881</v>
      </c>
      <c r="D5130" s="29">
        <v>1</v>
      </c>
      <c r="E5130" s="30" t="s">
        <v>11</v>
      </c>
      <c r="F5130" s="97">
        <v>1048739.5</v>
      </c>
      <c r="G5130" s="112">
        <f t="shared" si="480"/>
        <v>199260.505</v>
      </c>
      <c r="H5130" s="112">
        <f t="shared" si="481"/>
        <v>1248000.0049999999</v>
      </c>
      <c r="I5130" s="122">
        <f t="shared" si="482"/>
        <v>1248000.0049999999</v>
      </c>
      <c r="J5130" s="97">
        <v>1089075.6299999999</v>
      </c>
      <c r="K5130" s="111">
        <f t="shared" si="483"/>
        <v>206924.36969999998</v>
      </c>
      <c r="L5130" s="112">
        <f t="shared" si="484"/>
        <v>1295999.9996999998</v>
      </c>
      <c r="M5130" s="112">
        <f t="shared" si="485"/>
        <v>1295999.9996999998</v>
      </c>
    </row>
    <row r="5131" spans="1:13" s="1" customFormat="1" ht="12.75" customHeight="1" x14ac:dyDescent="0.2">
      <c r="A5131" s="34">
        <v>20</v>
      </c>
      <c r="B5131" s="27">
        <v>26101400</v>
      </c>
      <c r="C5131" s="53" t="s">
        <v>882</v>
      </c>
      <c r="D5131" s="29">
        <v>1</v>
      </c>
      <c r="E5131" s="30" t="s">
        <v>11</v>
      </c>
      <c r="F5131" s="97">
        <v>174789.92</v>
      </c>
      <c r="G5131" s="112">
        <f t="shared" si="480"/>
        <v>33210.084800000004</v>
      </c>
      <c r="H5131" s="112">
        <f t="shared" si="481"/>
        <v>208000.00480000002</v>
      </c>
      <c r="I5131" s="122">
        <f t="shared" si="482"/>
        <v>208000.00480000002</v>
      </c>
      <c r="J5131" s="97">
        <v>181512.61</v>
      </c>
      <c r="K5131" s="111">
        <f t="shared" si="483"/>
        <v>34487.395899999996</v>
      </c>
      <c r="L5131" s="112">
        <f t="shared" si="484"/>
        <v>216000.00589999999</v>
      </c>
      <c r="M5131" s="112">
        <f t="shared" si="485"/>
        <v>216000.00589999999</v>
      </c>
    </row>
    <row r="5132" spans="1:13" s="1" customFormat="1" ht="12.75" customHeight="1" x14ac:dyDescent="0.2">
      <c r="A5132" s="34">
        <v>21</v>
      </c>
      <c r="B5132" s="27" t="s">
        <v>802</v>
      </c>
      <c r="C5132" s="53" t="s">
        <v>883</v>
      </c>
      <c r="D5132" s="29">
        <v>1</v>
      </c>
      <c r="E5132" s="30" t="s">
        <v>11</v>
      </c>
      <c r="F5132" s="97">
        <v>611764.71</v>
      </c>
      <c r="G5132" s="112">
        <f t="shared" si="480"/>
        <v>116235.29489999999</v>
      </c>
      <c r="H5132" s="112">
        <f t="shared" si="481"/>
        <v>728000.00489999994</v>
      </c>
      <c r="I5132" s="122">
        <f t="shared" si="482"/>
        <v>728000.00489999994</v>
      </c>
      <c r="J5132" s="97">
        <v>635294.12</v>
      </c>
      <c r="K5132" s="111">
        <f t="shared" si="483"/>
        <v>120705.88280000001</v>
      </c>
      <c r="L5132" s="112">
        <f t="shared" si="484"/>
        <v>756000.00280000002</v>
      </c>
      <c r="M5132" s="112">
        <f t="shared" si="485"/>
        <v>756000.00280000002</v>
      </c>
    </row>
    <row r="5133" spans="1:13" s="1" customFormat="1" ht="12.75" customHeight="1" x14ac:dyDescent="0.2">
      <c r="A5133" s="34">
        <v>22</v>
      </c>
      <c r="B5133" s="27" t="s">
        <v>802</v>
      </c>
      <c r="C5133" s="53" t="s">
        <v>317</v>
      </c>
      <c r="D5133" s="29">
        <v>1</v>
      </c>
      <c r="E5133" s="30" t="s">
        <v>11</v>
      </c>
      <c r="F5133" s="97">
        <v>699159.66</v>
      </c>
      <c r="G5133" s="112">
        <f t="shared" si="480"/>
        <v>132840.33540000001</v>
      </c>
      <c r="H5133" s="112">
        <f t="shared" si="481"/>
        <v>831999.99540000001</v>
      </c>
      <c r="I5133" s="122">
        <f t="shared" si="482"/>
        <v>831999.99540000001</v>
      </c>
      <c r="J5133" s="97">
        <v>726050.42</v>
      </c>
      <c r="K5133" s="111">
        <f t="shared" si="483"/>
        <v>137949.57980000001</v>
      </c>
      <c r="L5133" s="112">
        <f t="shared" si="484"/>
        <v>863999.99980000011</v>
      </c>
      <c r="M5133" s="112">
        <f t="shared" si="485"/>
        <v>863999.99980000011</v>
      </c>
    </row>
    <row r="5134" spans="1:13" s="1" customFormat="1" ht="12.75" customHeight="1" x14ac:dyDescent="0.2">
      <c r="A5134" s="34">
        <v>23</v>
      </c>
      <c r="B5134" s="27" t="s">
        <v>802</v>
      </c>
      <c r="C5134" s="53" t="s">
        <v>307</v>
      </c>
      <c r="D5134" s="29">
        <v>1</v>
      </c>
      <c r="E5134" s="30" t="s">
        <v>11</v>
      </c>
      <c r="F5134" s="97">
        <v>1835294.12</v>
      </c>
      <c r="G5134" s="112">
        <f t="shared" si="480"/>
        <v>348705.88280000002</v>
      </c>
      <c r="H5134" s="112">
        <f t="shared" si="481"/>
        <v>2184000.0027999999</v>
      </c>
      <c r="I5134" s="122">
        <f t="shared" si="482"/>
        <v>2184000.0027999999</v>
      </c>
      <c r="J5134" s="97">
        <v>1905882.35</v>
      </c>
      <c r="K5134" s="111">
        <f t="shared" si="483"/>
        <v>362117.64650000003</v>
      </c>
      <c r="L5134" s="112">
        <f t="shared" si="484"/>
        <v>2267999.9965000004</v>
      </c>
      <c r="M5134" s="112">
        <f t="shared" si="485"/>
        <v>2267999.9965000004</v>
      </c>
    </row>
    <row r="5135" spans="1:13" s="1" customFormat="1" ht="12.75" customHeight="1" x14ac:dyDescent="0.2">
      <c r="A5135" s="34">
        <v>24</v>
      </c>
      <c r="B5135" s="27" t="s">
        <v>802</v>
      </c>
      <c r="C5135" s="53" t="s">
        <v>884</v>
      </c>
      <c r="D5135" s="29">
        <v>1</v>
      </c>
      <c r="E5135" s="30" t="s">
        <v>11</v>
      </c>
      <c r="F5135" s="97">
        <v>1310924.3700000001</v>
      </c>
      <c r="G5135" s="112">
        <f t="shared" si="480"/>
        <v>249075.63030000002</v>
      </c>
      <c r="H5135" s="112">
        <f t="shared" si="481"/>
        <v>1560000.0003000002</v>
      </c>
      <c r="I5135" s="122">
        <f t="shared" si="482"/>
        <v>1560000.0003000002</v>
      </c>
      <c r="J5135" s="97">
        <v>1361344.54</v>
      </c>
      <c r="K5135" s="111">
        <f t="shared" si="483"/>
        <v>258655.4626</v>
      </c>
      <c r="L5135" s="112">
        <f t="shared" si="484"/>
        <v>1620000.0026</v>
      </c>
      <c r="M5135" s="112">
        <f t="shared" si="485"/>
        <v>1620000.0026</v>
      </c>
    </row>
    <row r="5136" spans="1:13" s="1" customFormat="1" ht="12.75" customHeight="1" x14ac:dyDescent="0.2">
      <c r="A5136" s="34">
        <v>25</v>
      </c>
      <c r="B5136" s="27">
        <v>26101400</v>
      </c>
      <c r="C5136" s="53" t="s">
        <v>885</v>
      </c>
      <c r="D5136" s="29">
        <v>1</v>
      </c>
      <c r="E5136" s="30" t="s">
        <v>11</v>
      </c>
      <c r="F5136" s="97">
        <v>611764.71</v>
      </c>
      <c r="G5136" s="112">
        <f t="shared" si="480"/>
        <v>116235.29489999999</v>
      </c>
      <c r="H5136" s="112">
        <f t="shared" si="481"/>
        <v>728000.00489999994</v>
      </c>
      <c r="I5136" s="122">
        <f t="shared" si="482"/>
        <v>728000.00489999994</v>
      </c>
      <c r="J5136" s="97">
        <v>635294.12</v>
      </c>
      <c r="K5136" s="111">
        <f t="shared" si="483"/>
        <v>120705.88280000001</v>
      </c>
      <c r="L5136" s="112">
        <f t="shared" si="484"/>
        <v>756000.00280000002</v>
      </c>
      <c r="M5136" s="112">
        <f t="shared" si="485"/>
        <v>756000.00280000002</v>
      </c>
    </row>
    <row r="5137" spans="1:13" s="1" customFormat="1" ht="12.75" customHeight="1" x14ac:dyDescent="0.2">
      <c r="A5137" s="34">
        <v>26</v>
      </c>
      <c r="B5137" s="27" t="s">
        <v>802</v>
      </c>
      <c r="C5137" s="53" t="s">
        <v>886</v>
      </c>
      <c r="D5137" s="29">
        <v>1</v>
      </c>
      <c r="E5137" s="30" t="s">
        <v>11</v>
      </c>
      <c r="F5137" s="97">
        <v>699159.66</v>
      </c>
      <c r="G5137" s="112">
        <f t="shared" si="480"/>
        <v>132840.33540000001</v>
      </c>
      <c r="H5137" s="112">
        <f t="shared" si="481"/>
        <v>831999.99540000001</v>
      </c>
      <c r="I5137" s="122">
        <f t="shared" si="482"/>
        <v>831999.99540000001</v>
      </c>
      <c r="J5137" s="97">
        <v>726050.42</v>
      </c>
      <c r="K5137" s="111">
        <f t="shared" si="483"/>
        <v>137949.57980000001</v>
      </c>
      <c r="L5137" s="112">
        <f t="shared" si="484"/>
        <v>863999.99980000011</v>
      </c>
      <c r="M5137" s="112">
        <f t="shared" si="485"/>
        <v>863999.99980000011</v>
      </c>
    </row>
    <row r="5138" spans="1:13" s="1" customFormat="1" ht="12.75" customHeight="1" x14ac:dyDescent="0.2">
      <c r="A5138" s="34">
        <v>27</v>
      </c>
      <c r="B5138" s="27" t="s">
        <v>802</v>
      </c>
      <c r="C5138" s="53" t="s">
        <v>887</v>
      </c>
      <c r="D5138" s="29">
        <v>1</v>
      </c>
      <c r="E5138" s="30" t="s">
        <v>11</v>
      </c>
      <c r="F5138" s="97">
        <v>480672.27</v>
      </c>
      <c r="G5138" s="112">
        <f t="shared" si="480"/>
        <v>91327.731299999999</v>
      </c>
      <c r="H5138" s="112">
        <f t="shared" si="481"/>
        <v>572000.0013</v>
      </c>
      <c r="I5138" s="122">
        <f t="shared" si="482"/>
        <v>572000.0013</v>
      </c>
      <c r="J5138" s="97">
        <v>499159.66</v>
      </c>
      <c r="K5138" s="111">
        <f t="shared" si="483"/>
        <v>94840.335399999996</v>
      </c>
      <c r="L5138" s="112">
        <f t="shared" si="484"/>
        <v>593999.99540000001</v>
      </c>
      <c r="M5138" s="112">
        <f t="shared" si="485"/>
        <v>593999.99540000001</v>
      </c>
    </row>
    <row r="5139" spans="1:13" s="1" customFormat="1" ht="12.75" customHeight="1" x14ac:dyDescent="0.2">
      <c r="A5139" s="34">
        <v>28</v>
      </c>
      <c r="B5139" s="27" t="s">
        <v>802</v>
      </c>
      <c r="C5139" s="53" t="s">
        <v>888</v>
      </c>
      <c r="D5139" s="29">
        <v>1</v>
      </c>
      <c r="E5139" s="30" t="s">
        <v>11</v>
      </c>
      <c r="F5139" s="97">
        <v>349579.83</v>
      </c>
      <c r="G5139" s="112">
        <f t="shared" si="480"/>
        <v>66420.167700000005</v>
      </c>
      <c r="H5139" s="112">
        <f t="shared" si="481"/>
        <v>415999.99770000001</v>
      </c>
      <c r="I5139" s="122">
        <f t="shared" si="482"/>
        <v>415999.99770000001</v>
      </c>
      <c r="J5139" s="97">
        <v>363025.21</v>
      </c>
      <c r="K5139" s="111">
        <f t="shared" si="483"/>
        <v>68974.789900000003</v>
      </c>
      <c r="L5139" s="112">
        <f t="shared" si="484"/>
        <v>431999.99990000005</v>
      </c>
      <c r="M5139" s="112">
        <f t="shared" si="485"/>
        <v>431999.99990000005</v>
      </c>
    </row>
    <row r="5140" spans="1:13" s="1" customFormat="1" ht="12.75" customHeight="1" x14ac:dyDescent="0.2">
      <c r="A5140" s="34">
        <v>29</v>
      </c>
      <c r="B5140" s="27" t="s">
        <v>802</v>
      </c>
      <c r="C5140" s="53" t="s">
        <v>176</v>
      </c>
      <c r="D5140" s="29">
        <v>1</v>
      </c>
      <c r="E5140" s="30" t="s">
        <v>11</v>
      </c>
      <c r="F5140" s="97">
        <v>1747899.16</v>
      </c>
      <c r="G5140" s="112">
        <f t="shared" si="480"/>
        <v>332100.84039999999</v>
      </c>
      <c r="H5140" s="112">
        <f t="shared" si="481"/>
        <v>2080000.0003999998</v>
      </c>
      <c r="I5140" s="122">
        <f t="shared" si="482"/>
        <v>2080000.0003999998</v>
      </c>
      <c r="J5140" s="97">
        <v>1815126.05</v>
      </c>
      <c r="K5140" s="111">
        <f t="shared" si="483"/>
        <v>344873.94949999999</v>
      </c>
      <c r="L5140" s="112">
        <f t="shared" si="484"/>
        <v>2159999.9994999999</v>
      </c>
      <c r="M5140" s="112">
        <f t="shared" si="485"/>
        <v>2159999.9994999999</v>
      </c>
    </row>
    <row r="5141" spans="1:13" s="1" customFormat="1" ht="12.75" customHeight="1" x14ac:dyDescent="0.2">
      <c r="A5141" s="34">
        <v>30</v>
      </c>
      <c r="B5141" s="27">
        <v>26101400</v>
      </c>
      <c r="C5141" s="53" t="s">
        <v>889</v>
      </c>
      <c r="D5141" s="29">
        <v>1</v>
      </c>
      <c r="E5141" s="30" t="s">
        <v>11</v>
      </c>
      <c r="F5141" s="97">
        <v>139831.93</v>
      </c>
      <c r="G5141" s="112">
        <f t="shared" si="480"/>
        <v>26568.066699999999</v>
      </c>
      <c r="H5141" s="112">
        <f t="shared" si="481"/>
        <v>166399.99669999999</v>
      </c>
      <c r="I5141" s="122">
        <f t="shared" si="482"/>
        <v>166399.99669999999</v>
      </c>
      <c r="J5141" s="97">
        <v>145210.07999999999</v>
      </c>
      <c r="K5141" s="111">
        <f t="shared" si="483"/>
        <v>27589.915199999999</v>
      </c>
      <c r="L5141" s="112">
        <f t="shared" si="484"/>
        <v>172799.99519999998</v>
      </c>
      <c r="M5141" s="112">
        <f t="shared" si="485"/>
        <v>172799.99519999998</v>
      </c>
    </row>
    <row r="5142" spans="1:13" s="1" customFormat="1" ht="12.75" customHeight="1" x14ac:dyDescent="0.2">
      <c r="A5142" s="34">
        <v>31</v>
      </c>
      <c r="B5142" s="27" t="s">
        <v>802</v>
      </c>
      <c r="C5142" s="53" t="s">
        <v>890</v>
      </c>
      <c r="D5142" s="29">
        <v>1</v>
      </c>
      <c r="E5142" s="30" t="s">
        <v>11</v>
      </c>
      <c r="F5142" s="97">
        <v>157310.92000000001</v>
      </c>
      <c r="G5142" s="112">
        <f t="shared" si="480"/>
        <v>29889.074800000002</v>
      </c>
      <c r="H5142" s="112">
        <f t="shared" si="481"/>
        <v>187199.99480000001</v>
      </c>
      <c r="I5142" s="122">
        <f t="shared" si="482"/>
        <v>187199.99480000001</v>
      </c>
      <c r="J5142" s="97">
        <v>163361.34</v>
      </c>
      <c r="K5142" s="111">
        <f t="shared" si="483"/>
        <v>31038.654599999998</v>
      </c>
      <c r="L5142" s="112">
        <f t="shared" si="484"/>
        <v>194399.99460000001</v>
      </c>
      <c r="M5142" s="112">
        <f t="shared" si="485"/>
        <v>194399.99460000001</v>
      </c>
    </row>
    <row r="5143" spans="1:13" s="1" customFormat="1" ht="12.75" customHeight="1" x14ac:dyDescent="0.2">
      <c r="A5143" s="34">
        <v>32</v>
      </c>
      <c r="B5143" s="27" t="s">
        <v>802</v>
      </c>
      <c r="C5143" s="53" t="s">
        <v>190</v>
      </c>
      <c r="D5143" s="29">
        <v>1</v>
      </c>
      <c r="E5143" s="30" t="s">
        <v>11</v>
      </c>
      <c r="F5143" s="97">
        <v>218487.39</v>
      </c>
      <c r="G5143" s="112">
        <f t="shared" si="480"/>
        <v>41512.604100000004</v>
      </c>
      <c r="H5143" s="112">
        <f t="shared" si="481"/>
        <v>259999.99410000001</v>
      </c>
      <c r="I5143" s="122">
        <f t="shared" si="482"/>
        <v>259999.99410000001</v>
      </c>
      <c r="J5143" s="97">
        <v>226890.76</v>
      </c>
      <c r="K5143" s="111">
        <f t="shared" si="483"/>
        <v>43109.244400000003</v>
      </c>
      <c r="L5143" s="112">
        <f t="shared" si="484"/>
        <v>270000.00440000003</v>
      </c>
      <c r="M5143" s="112">
        <f t="shared" si="485"/>
        <v>270000.00440000003</v>
      </c>
    </row>
    <row r="5144" spans="1:13" s="1" customFormat="1" ht="12.75" customHeight="1" x14ac:dyDescent="0.2">
      <c r="A5144" s="34">
        <v>33</v>
      </c>
      <c r="B5144" s="27" t="s">
        <v>802</v>
      </c>
      <c r="C5144" s="53" t="s">
        <v>891</v>
      </c>
      <c r="D5144" s="29">
        <v>1</v>
      </c>
      <c r="E5144" s="30" t="s">
        <v>11</v>
      </c>
      <c r="F5144" s="97">
        <v>201008.4</v>
      </c>
      <c r="G5144" s="112">
        <f t="shared" si="480"/>
        <v>38191.595999999998</v>
      </c>
      <c r="H5144" s="112">
        <f t="shared" si="481"/>
        <v>239199.99599999998</v>
      </c>
      <c r="I5144" s="122">
        <f t="shared" si="482"/>
        <v>239199.99599999998</v>
      </c>
      <c r="J5144" s="97">
        <v>208739.5</v>
      </c>
      <c r="K5144" s="111">
        <f t="shared" si="483"/>
        <v>39660.504999999997</v>
      </c>
      <c r="L5144" s="112">
        <f t="shared" si="484"/>
        <v>248400.005</v>
      </c>
      <c r="M5144" s="112">
        <f t="shared" si="485"/>
        <v>248400.005</v>
      </c>
    </row>
    <row r="5145" spans="1:13" s="1" customFormat="1" ht="12.75" customHeight="1" x14ac:dyDescent="0.2">
      <c r="A5145" s="34">
        <v>34</v>
      </c>
      <c r="B5145" s="27" t="s">
        <v>802</v>
      </c>
      <c r="C5145" s="53" t="s">
        <v>892</v>
      </c>
      <c r="D5145" s="29">
        <v>1</v>
      </c>
      <c r="E5145" s="30" t="s">
        <v>11</v>
      </c>
      <c r="F5145" s="97">
        <v>262184.87</v>
      </c>
      <c r="G5145" s="112">
        <f t="shared" si="480"/>
        <v>49815.1253</v>
      </c>
      <c r="H5145" s="112">
        <f t="shared" si="481"/>
        <v>311999.99530000001</v>
      </c>
      <c r="I5145" s="122">
        <f t="shared" si="482"/>
        <v>311999.99530000001</v>
      </c>
      <c r="J5145" s="97">
        <v>272268.90999999997</v>
      </c>
      <c r="K5145" s="111">
        <f t="shared" si="483"/>
        <v>51731.092899999996</v>
      </c>
      <c r="L5145" s="112">
        <f t="shared" si="484"/>
        <v>324000.00289999996</v>
      </c>
      <c r="M5145" s="112">
        <f t="shared" si="485"/>
        <v>324000.00289999996</v>
      </c>
    </row>
    <row r="5146" spans="1:13" s="1" customFormat="1" ht="12.75" customHeight="1" x14ac:dyDescent="0.2">
      <c r="A5146" s="34">
        <v>35</v>
      </c>
      <c r="B5146" s="27">
        <v>26101400</v>
      </c>
      <c r="C5146" s="53" t="s">
        <v>661</v>
      </c>
      <c r="D5146" s="29">
        <v>1</v>
      </c>
      <c r="E5146" s="30" t="s">
        <v>11</v>
      </c>
      <c r="F5146" s="97">
        <v>2447058.8199999998</v>
      </c>
      <c r="G5146" s="112">
        <f t="shared" si="480"/>
        <v>464941.17579999997</v>
      </c>
      <c r="H5146" s="112">
        <f t="shared" si="481"/>
        <v>2911999.9957999997</v>
      </c>
      <c r="I5146" s="122">
        <f t="shared" si="482"/>
        <v>2911999.9957999997</v>
      </c>
      <c r="J5146" s="97">
        <v>2541176.4700000002</v>
      </c>
      <c r="K5146" s="111">
        <f t="shared" si="483"/>
        <v>482823.52930000005</v>
      </c>
      <c r="L5146" s="112">
        <f t="shared" si="484"/>
        <v>3023999.9993000003</v>
      </c>
      <c r="M5146" s="112">
        <f t="shared" si="485"/>
        <v>3023999.9993000003</v>
      </c>
    </row>
    <row r="5147" spans="1:13" s="1" customFormat="1" ht="12.75" customHeight="1" x14ac:dyDescent="0.2">
      <c r="A5147" s="34">
        <v>36</v>
      </c>
      <c r="B5147" s="27" t="s">
        <v>802</v>
      </c>
      <c r="C5147" s="53" t="s">
        <v>893</v>
      </c>
      <c r="D5147" s="29">
        <v>1</v>
      </c>
      <c r="E5147" s="30" t="s">
        <v>11</v>
      </c>
      <c r="F5147" s="97">
        <v>3321008.4</v>
      </c>
      <c r="G5147" s="112">
        <f t="shared" si="480"/>
        <v>630991.59600000002</v>
      </c>
      <c r="H5147" s="112">
        <f t="shared" si="481"/>
        <v>3951999.9959999998</v>
      </c>
      <c r="I5147" s="122">
        <f t="shared" si="482"/>
        <v>3951999.9959999998</v>
      </c>
      <c r="J5147" s="97">
        <v>3448739.5</v>
      </c>
      <c r="K5147" s="111">
        <f t="shared" si="483"/>
        <v>655260.505</v>
      </c>
      <c r="L5147" s="112">
        <f t="shared" si="484"/>
        <v>4104000.0049999999</v>
      </c>
      <c r="M5147" s="112">
        <f t="shared" si="485"/>
        <v>4104000.0049999999</v>
      </c>
    </row>
    <row r="5148" spans="1:13" s="1" customFormat="1" ht="12.75" customHeight="1" x14ac:dyDescent="0.2">
      <c r="A5148" s="34">
        <v>37</v>
      </c>
      <c r="B5148" s="27" t="s">
        <v>802</v>
      </c>
      <c r="C5148" s="53" t="s">
        <v>894</v>
      </c>
      <c r="D5148" s="29">
        <v>1</v>
      </c>
      <c r="E5148" s="30" t="s">
        <v>11</v>
      </c>
      <c r="F5148" s="97">
        <v>192268.91</v>
      </c>
      <c r="G5148" s="112">
        <f t="shared" si="480"/>
        <v>36531.092900000003</v>
      </c>
      <c r="H5148" s="112">
        <f t="shared" si="481"/>
        <v>228800.00290000002</v>
      </c>
      <c r="I5148" s="122">
        <f t="shared" si="482"/>
        <v>228800.00290000002</v>
      </c>
      <c r="J5148" s="97">
        <v>199663.87</v>
      </c>
      <c r="K5148" s="111">
        <f t="shared" si="483"/>
        <v>37936.135300000002</v>
      </c>
      <c r="L5148" s="112">
        <f t="shared" si="484"/>
        <v>237600.00529999999</v>
      </c>
      <c r="M5148" s="112">
        <f t="shared" si="485"/>
        <v>237600.00529999999</v>
      </c>
    </row>
    <row r="5149" spans="1:13" s="1" customFormat="1" ht="12.75" customHeight="1" x14ac:dyDescent="0.2">
      <c r="A5149" s="34">
        <v>38</v>
      </c>
      <c r="B5149" s="27" t="s">
        <v>802</v>
      </c>
      <c r="C5149" s="53" t="s">
        <v>895</v>
      </c>
      <c r="D5149" s="29">
        <v>1</v>
      </c>
      <c r="E5149" s="30" t="s">
        <v>11</v>
      </c>
      <c r="F5149" s="97">
        <v>611764.71</v>
      </c>
      <c r="G5149" s="112">
        <f t="shared" si="480"/>
        <v>116235.29489999999</v>
      </c>
      <c r="H5149" s="112">
        <f t="shared" si="481"/>
        <v>728000.00489999994</v>
      </c>
      <c r="I5149" s="122">
        <f t="shared" si="482"/>
        <v>728000.00489999994</v>
      </c>
      <c r="J5149" s="97">
        <v>635294.12</v>
      </c>
      <c r="K5149" s="111">
        <f t="shared" si="483"/>
        <v>120705.88280000001</v>
      </c>
      <c r="L5149" s="112">
        <f t="shared" si="484"/>
        <v>756000.00280000002</v>
      </c>
      <c r="M5149" s="112">
        <f t="shared" si="485"/>
        <v>756000.00280000002</v>
      </c>
    </row>
    <row r="5150" spans="1:13" s="1" customFormat="1" ht="12.75" customHeight="1" x14ac:dyDescent="0.2">
      <c r="A5150" s="34">
        <v>39</v>
      </c>
      <c r="B5150" s="27" t="s">
        <v>802</v>
      </c>
      <c r="C5150" s="53" t="s">
        <v>896</v>
      </c>
      <c r="D5150" s="29">
        <v>1</v>
      </c>
      <c r="E5150" s="30" t="s">
        <v>11</v>
      </c>
      <c r="F5150" s="97">
        <v>393277.31</v>
      </c>
      <c r="G5150" s="112">
        <f t="shared" si="480"/>
        <v>74722.688899999994</v>
      </c>
      <c r="H5150" s="112">
        <f t="shared" si="481"/>
        <v>467999.99890000001</v>
      </c>
      <c r="I5150" s="122">
        <f t="shared" si="482"/>
        <v>467999.99890000001</v>
      </c>
      <c r="J5150" s="97">
        <v>408403.36</v>
      </c>
      <c r="K5150" s="111">
        <f t="shared" si="483"/>
        <v>77596.638399999996</v>
      </c>
      <c r="L5150" s="112">
        <f t="shared" si="484"/>
        <v>485999.99839999998</v>
      </c>
      <c r="M5150" s="112">
        <f t="shared" si="485"/>
        <v>485999.99839999998</v>
      </c>
    </row>
    <row r="5151" spans="1:13" s="1" customFormat="1" ht="12.75" customHeight="1" x14ac:dyDescent="0.2">
      <c r="A5151" s="34">
        <v>40</v>
      </c>
      <c r="B5151" s="27">
        <v>26101400</v>
      </c>
      <c r="C5151" s="53" t="s">
        <v>897</v>
      </c>
      <c r="D5151" s="29">
        <v>1</v>
      </c>
      <c r="E5151" s="30" t="s">
        <v>11</v>
      </c>
      <c r="F5151" s="97">
        <v>699159.66</v>
      </c>
      <c r="G5151" s="112">
        <f t="shared" si="480"/>
        <v>132840.33540000001</v>
      </c>
      <c r="H5151" s="112">
        <f t="shared" si="481"/>
        <v>831999.99540000001</v>
      </c>
      <c r="I5151" s="122">
        <f t="shared" si="482"/>
        <v>831999.99540000001</v>
      </c>
      <c r="J5151" s="97">
        <v>726050.42</v>
      </c>
      <c r="K5151" s="111">
        <f t="shared" si="483"/>
        <v>137949.57980000001</v>
      </c>
      <c r="L5151" s="112">
        <f t="shared" si="484"/>
        <v>863999.99980000011</v>
      </c>
      <c r="M5151" s="112">
        <f t="shared" si="485"/>
        <v>863999.99980000011</v>
      </c>
    </row>
    <row r="5152" spans="1:13" s="1" customFormat="1" ht="12.75" customHeight="1" x14ac:dyDescent="0.2">
      <c r="A5152" s="34">
        <v>41</v>
      </c>
      <c r="B5152" s="27" t="s">
        <v>802</v>
      </c>
      <c r="C5152" s="53" t="s">
        <v>898</v>
      </c>
      <c r="D5152" s="29">
        <v>1</v>
      </c>
      <c r="E5152" s="30" t="s">
        <v>11</v>
      </c>
      <c r="F5152" s="97">
        <v>349579.83</v>
      </c>
      <c r="G5152" s="112">
        <f t="shared" si="480"/>
        <v>66420.167700000005</v>
      </c>
      <c r="H5152" s="112">
        <f t="shared" si="481"/>
        <v>415999.99770000001</v>
      </c>
      <c r="I5152" s="122">
        <f t="shared" si="482"/>
        <v>415999.99770000001</v>
      </c>
      <c r="J5152" s="97">
        <v>363025.21</v>
      </c>
      <c r="K5152" s="111">
        <f t="shared" si="483"/>
        <v>68974.789900000003</v>
      </c>
      <c r="L5152" s="112">
        <f t="shared" si="484"/>
        <v>431999.99990000005</v>
      </c>
      <c r="M5152" s="112">
        <f t="shared" si="485"/>
        <v>431999.99990000005</v>
      </c>
    </row>
    <row r="5153" spans="1:13" s="1" customFormat="1" ht="12.75" customHeight="1" x14ac:dyDescent="0.2">
      <c r="A5153" s="34">
        <v>42</v>
      </c>
      <c r="B5153" s="27" t="s">
        <v>802</v>
      </c>
      <c r="C5153" s="53" t="s">
        <v>899</v>
      </c>
      <c r="D5153" s="29">
        <v>1</v>
      </c>
      <c r="E5153" s="30" t="s">
        <v>11</v>
      </c>
      <c r="F5153" s="97">
        <v>681680.67</v>
      </c>
      <c r="G5153" s="112">
        <f t="shared" si="480"/>
        <v>129519.3273</v>
      </c>
      <c r="H5153" s="112">
        <f t="shared" si="481"/>
        <v>811199.99730000005</v>
      </c>
      <c r="I5153" s="122">
        <f t="shared" si="482"/>
        <v>811199.99730000005</v>
      </c>
      <c r="J5153" s="97">
        <v>707899.16</v>
      </c>
      <c r="K5153" s="111">
        <f t="shared" si="483"/>
        <v>134500.84040000002</v>
      </c>
      <c r="L5153" s="112">
        <f t="shared" si="484"/>
        <v>842400.00040000002</v>
      </c>
      <c r="M5153" s="112">
        <f t="shared" si="485"/>
        <v>842400.00040000002</v>
      </c>
    </row>
    <row r="5154" spans="1:13" s="1" customFormat="1" ht="12.75" customHeight="1" x14ac:dyDescent="0.2">
      <c r="A5154" s="34">
        <v>43</v>
      </c>
      <c r="B5154" s="27" t="s">
        <v>802</v>
      </c>
      <c r="C5154" s="53" t="s">
        <v>900</v>
      </c>
      <c r="D5154" s="29">
        <v>1</v>
      </c>
      <c r="E5154" s="30" t="s">
        <v>11</v>
      </c>
      <c r="F5154" s="97">
        <v>2184873.9500000002</v>
      </c>
      <c r="G5154" s="112">
        <f t="shared" si="480"/>
        <v>415126.05050000001</v>
      </c>
      <c r="H5154" s="112">
        <f t="shared" si="481"/>
        <v>2600000.0005000001</v>
      </c>
      <c r="I5154" s="122">
        <f t="shared" si="482"/>
        <v>2600000.0005000001</v>
      </c>
      <c r="J5154" s="97">
        <v>2268907.56</v>
      </c>
      <c r="K5154" s="111">
        <f t="shared" si="483"/>
        <v>431092.43640000001</v>
      </c>
      <c r="L5154" s="112">
        <f t="shared" si="484"/>
        <v>2699999.9964000001</v>
      </c>
      <c r="M5154" s="112">
        <f t="shared" si="485"/>
        <v>2699999.9964000001</v>
      </c>
    </row>
    <row r="5155" spans="1:13" s="1" customFormat="1" ht="12.75" customHeight="1" x14ac:dyDescent="0.2">
      <c r="A5155" s="34">
        <v>44</v>
      </c>
      <c r="B5155" s="27" t="s">
        <v>802</v>
      </c>
      <c r="C5155" s="53" t="s">
        <v>901</v>
      </c>
      <c r="D5155" s="29">
        <v>1</v>
      </c>
      <c r="E5155" s="30" t="s">
        <v>11</v>
      </c>
      <c r="F5155" s="97">
        <v>305882.34999999998</v>
      </c>
      <c r="G5155" s="112">
        <f t="shared" si="480"/>
        <v>58117.646499999995</v>
      </c>
      <c r="H5155" s="112">
        <f t="shared" si="481"/>
        <v>363999.99649999995</v>
      </c>
      <c r="I5155" s="122">
        <f t="shared" si="482"/>
        <v>363999.99649999995</v>
      </c>
      <c r="J5155" s="97">
        <v>317647.06</v>
      </c>
      <c r="K5155" s="111">
        <f t="shared" si="483"/>
        <v>60352.941400000003</v>
      </c>
      <c r="L5155" s="112">
        <f t="shared" si="484"/>
        <v>378000.00140000001</v>
      </c>
      <c r="M5155" s="112">
        <f t="shared" si="485"/>
        <v>378000.00140000001</v>
      </c>
    </row>
    <row r="5156" spans="1:13" s="1" customFormat="1" ht="12.75" customHeight="1" x14ac:dyDescent="0.2">
      <c r="A5156" s="34">
        <v>45</v>
      </c>
      <c r="B5156" s="27">
        <v>26101400</v>
      </c>
      <c r="C5156" s="53" t="s">
        <v>902</v>
      </c>
      <c r="D5156" s="29">
        <v>1</v>
      </c>
      <c r="E5156" s="30" t="s">
        <v>11</v>
      </c>
      <c r="F5156" s="97">
        <v>122352.94</v>
      </c>
      <c r="G5156" s="112">
        <f t="shared" si="480"/>
        <v>23247.0586</v>
      </c>
      <c r="H5156" s="112">
        <f t="shared" si="481"/>
        <v>145599.99859999999</v>
      </c>
      <c r="I5156" s="122">
        <f t="shared" si="482"/>
        <v>145599.99859999999</v>
      </c>
      <c r="J5156" s="97">
        <v>127058.82</v>
      </c>
      <c r="K5156" s="111">
        <f t="shared" si="483"/>
        <v>24141.175800000001</v>
      </c>
      <c r="L5156" s="112">
        <f t="shared" si="484"/>
        <v>151199.9958</v>
      </c>
      <c r="M5156" s="112">
        <f t="shared" si="485"/>
        <v>151199.9958</v>
      </c>
    </row>
    <row r="5157" spans="1:13" s="1" customFormat="1" ht="12.75" customHeight="1" x14ac:dyDescent="0.2">
      <c r="A5157" s="34">
        <v>46</v>
      </c>
      <c r="B5157" s="27" t="s">
        <v>802</v>
      </c>
      <c r="C5157" s="53" t="s">
        <v>903</v>
      </c>
      <c r="D5157" s="29">
        <v>1</v>
      </c>
      <c r="E5157" s="30" t="s">
        <v>11</v>
      </c>
      <c r="F5157" s="97">
        <v>52436.97</v>
      </c>
      <c r="G5157" s="112">
        <f t="shared" si="480"/>
        <v>9963.0243000000009</v>
      </c>
      <c r="H5157" s="112">
        <f t="shared" si="481"/>
        <v>62399.994300000006</v>
      </c>
      <c r="I5157" s="122">
        <f t="shared" si="482"/>
        <v>62399.994300000006</v>
      </c>
      <c r="J5157" s="97">
        <v>54453.78</v>
      </c>
      <c r="K5157" s="111">
        <f t="shared" si="483"/>
        <v>10346.218199999999</v>
      </c>
      <c r="L5157" s="112">
        <f t="shared" si="484"/>
        <v>64799.998200000002</v>
      </c>
      <c r="M5157" s="112">
        <f t="shared" si="485"/>
        <v>64799.998200000002</v>
      </c>
    </row>
    <row r="5158" spans="1:13" s="1" customFormat="1" ht="12.75" customHeight="1" x14ac:dyDescent="0.2">
      <c r="A5158" s="34">
        <v>47</v>
      </c>
      <c r="B5158" s="27" t="s">
        <v>802</v>
      </c>
      <c r="C5158" s="53" t="s">
        <v>904</v>
      </c>
      <c r="D5158" s="29">
        <v>1</v>
      </c>
      <c r="E5158" s="30" t="s">
        <v>11</v>
      </c>
      <c r="F5158" s="97">
        <v>157310.92000000001</v>
      </c>
      <c r="G5158" s="112">
        <f t="shared" si="480"/>
        <v>29889.074800000002</v>
      </c>
      <c r="H5158" s="112">
        <f t="shared" si="481"/>
        <v>187199.99480000001</v>
      </c>
      <c r="I5158" s="122">
        <f t="shared" si="482"/>
        <v>187199.99480000001</v>
      </c>
      <c r="J5158" s="97">
        <v>163361.34</v>
      </c>
      <c r="K5158" s="111">
        <f t="shared" si="483"/>
        <v>31038.654599999998</v>
      </c>
      <c r="L5158" s="112">
        <f t="shared" si="484"/>
        <v>194399.99460000001</v>
      </c>
      <c r="M5158" s="112">
        <f t="shared" si="485"/>
        <v>194399.99460000001</v>
      </c>
    </row>
    <row r="5159" spans="1:13" s="1" customFormat="1" ht="12.75" customHeight="1" x14ac:dyDescent="0.2">
      <c r="A5159" s="34">
        <v>48</v>
      </c>
      <c r="B5159" s="27" t="s">
        <v>802</v>
      </c>
      <c r="C5159" s="53" t="s">
        <v>905</v>
      </c>
      <c r="D5159" s="29">
        <v>1</v>
      </c>
      <c r="E5159" s="30" t="s">
        <v>11</v>
      </c>
      <c r="F5159" s="97">
        <v>192268.91</v>
      </c>
      <c r="G5159" s="112">
        <f t="shared" si="480"/>
        <v>36531.092900000003</v>
      </c>
      <c r="H5159" s="112">
        <f t="shared" si="481"/>
        <v>228800.00290000002</v>
      </c>
      <c r="I5159" s="122">
        <f t="shared" si="482"/>
        <v>228800.00290000002</v>
      </c>
      <c r="J5159" s="97">
        <v>199663.87</v>
      </c>
      <c r="K5159" s="111">
        <f t="shared" si="483"/>
        <v>37936.135300000002</v>
      </c>
      <c r="L5159" s="112">
        <f t="shared" si="484"/>
        <v>237600.00529999999</v>
      </c>
      <c r="M5159" s="112">
        <f t="shared" si="485"/>
        <v>237600.00529999999</v>
      </c>
    </row>
    <row r="5160" spans="1:13" s="1" customFormat="1" ht="12.75" customHeight="1" x14ac:dyDescent="0.2">
      <c r="A5160" s="34">
        <v>49</v>
      </c>
      <c r="B5160" s="27" t="s">
        <v>802</v>
      </c>
      <c r="C5160" s="53" t="s">
        <v>906</v>
      </c>
      <c r="D5160" s="29">
        <v>1</v>
      </c>
      <c r="E5160" s="30" t="s">
        <v>11</v>
      </c>
      <c r="F5160" s="97">
        <v>131092.44</v>
      </c>
      <c r="G5160" s="112">
        <f t="shared" si="480"/>
        <v>24907.563600000001</v>
      </c>
      <c r="H5160" s="112">
        <f t="shared" si="481"/>
        <v>156000.0036</v>
      </c>
      <c r="I5160" s="122">
        <f t="shared" si="482"/>
        <v>156000.0036</v>
      </c>
      <c r="J5160" s="97">
        <v>136134.45000000001</v>
      </c>
      <c r="K5160" s="111">
        <f t="shared" si="483"/>
        <v>25865.545500000004</v>
      </c>
      <c r="L5160" s="112">
        <f t="shared" si="484"/>
        <v>161999.99550000002</v>
      </c>
      <c r="M5160" s="112">
        <f t="shared" si="485"/>
        <v>161999.99550000002</v>
      </c>
    </row>
    <row r="5161" spans="1:13" s="1" customFormat="1" ht="12.75" customHeight="1" x14ac:dyDescent="0.2">
      <c r="A5161" s="34">
        <v>50</v>
      </c>
      <c r="B5161" s="27">
        <v>26101400</v>
      </c>
      <c r="C5161" s="53" t="s">
        <v>907</v>
      </c>
      <c r="D5161" s="29">
        <v>1</v>
      </c>
      <c r="E5161" s="30" t="s">
        <v>11</v>
      </c>
      <c r="F5161" s="97">
        <v>113613.45</v>
      </c>
      <c r="G5161" s="112">
        <f t="shared" si="480"/>
        <v>21586.555499999999</v>
      </c>
      <c r="H5161" s="112">
        <f t="shared" si="481"/>
        <v>135200.0055</v>
      </c>
      <c r="I5161" s="122">
        <f t="shared" si="482"/>
        <v>135200.0055</v>
      </c>
      <c r="J5161" s="97">
        <v>117983.19</v>
      </c>
      <c r="K5161" s="111">
        <f t="shared" si="483"/>
        <v>22416.806100000002</v>
      </c>
      <c r="L5161" s="112">
        <f t="shared" si="484"/>
        <v>140399.99609999999</v>
      </c>
      <c r="M5161" s="112">
        <f t="shared" si="485"/>
        <v>140399.99609999999</v>
      </c>
    </row>
    <row r="5162" spans="1:13" s="1" customFormat="1" ht="12.75" customHeight="1" x14ac:dyDescent="0.2">
      <c r="A5162" s="34">
        <v>51</v>
      </c>
      <c r="B5162" s="27" t="s">
        <v>802</v>
      </c>
      <c r="C5162" s="53" t="s">
        <v>908</v>
      </c>
      <c r="D5162" s="29">
        <v>1</v>
      </c>
      <c r="E5162" s="30" t="s">
        <v>11</v>
      </c>
      <c r="F5162" s="97">
        <v>96134.45</v>
      </c>
      <c r="G5162" s="112">
        <f t="shared" si="480"/>
        <v>18265.5455</v>
      </c>
      <c r="H5162" s="112">
        <f t="shared" si="481"/>
        <v>114399.99549999999</v>
      </c>
      <c r="I5162" s="122">
        <f t="shared" si="482"/>
        <v>114399.99549999999</v>
      </c>
      <c r="J5162" s="97">
        <v>99831.93</v>
      </c>
      <c r="K5162" s="111">
        <f t="shared" si="483"/>
        <v>18968.066699999999</v>
      </c>
      <c r="L5162" s="112">
        <f t="shared" si="484"/>
        <v>118799.99669999999</v>
      </c>
      <c r="M5162" s="112">
        <f t="shared" si="485"/>
        <v>118799.99669999999</v>
      </c>
    </row>
    <row r="5163" spans="1:13" s="1" customFormat="1" ht="12.75" customHeight="1" x14ac:dyDescent="0.2">
      <c r="A5163" s="34">
        <v>52</v>
      </c>
      <c r="B5163" s="27" t="s">
        <v>802</v>
      </c>
      <c r="C5163" s="53" t="s">
        <v>909</v>
      </c>
      <c r="D5163" s="29">
        <v>1</v>
      </c>
      <c r="E5163" s="30" t="s">
        <v>11</v>
      </c>
      <c r="F5163" s="97">
        <v>393277.31</v>
      </c>
      <c r="G5163" s="112">
        <f t="shared" si="480"/>
        <v>74722.688899999994</v>
      </c>
      <c r="H5163" s="112">
        <f t="shared" si="481"/>
        <v>467999.99890000001</v>
      </c>
      <c r="I5163" s="122">
        <f t="shared" si="482"/>
        <v>467999.99890000001</v>
      </c>
      <c r="J5163" s="97">
        <v>408403.36</v>
      </c>
      <c r="K5163" s="111">
        <f t="shared" si="483"/>
        <v>77596.638399999996</v>
      </c>
      <c r="L5163" s="112">
        <f t="shared" si="484"/>
        <v>485999.99839999998</v>
      </c>
      <c r="M5163" s="112">
        <f t="shared" si="485"/>
        <v>485999.99839999998</v>
      </c>
    </row>
    <row r="5164" spans="1:13" s="1" customFormat="1" ht="12.75" customHeight="1" x14ac:dyDescent="0.2">
      <c r="A5164" s="34">
        <v>53</v>
      </c>
      <c r="B5164" s="27" t="s">
        <v>802</v>
      </c>
      <c r="C5164" s="53" t="s">
        <v>910</v>
      </c>
      <c r="D5164" s="29">
        <v>1</v>
      </c>
      <c r="E5164" s="30" t="s">
        <v>11</v>
      </c>
      <c r="F5164" s="97">
        <v>1573109.24</v>
      </c>
      <c r="G5164" s="112">
        <f t="shared" si="480"/>
        <v>298890.75559999997</v>
      </c>
      <c r="H5164" s="112">
        <f t="shared" si="481"/>
        <v>1871999.9956</v>
      </c>
      <c r="I5164" s="122">
        <f t="shared" si="482"/>
        <v>1871999.9956</v>
      </c>
      <c r="J5164" s="97">
        <v>1633613.45</v>
      </c>
      <c r="K5164" s="111">
        <f t="shared" si="483"/>
        <v>310386.55550000002</v>
      </c>
      <c r="L5164" s="112">
        <f t="shared" si="484"/>
        <v>1944000.0055</v>
      </c>
      <c r="M5164" s="112">
        <f t="shared" si="485"/>
        <v>1944000.0055</v>
      </c>
    </row>
    <row r="5165" spans="1:13" s="1" customFormat="1" ht="12.75" customHeight="1" x14ac:dyDescent="0.2">
      <c r="A5165" s="34">
        <v>54</v>
      </c>
      <c r="B5165" s="27" t="s">
        <v>802</v>
      </c>
      <c r="C5165" s="53" t="s">
        <v>648</v>
      </c>
      <c r="D5165" s="29">
        <v>1</v>
      </c>
      <c r="E5165" s="30" t="s">
        <v>11</v>
      </c>
      <c r="F5165" s="97">
        <v>3495798.32</v>
      </c>
      <c r="G5165" s="112">
        <f t="shared" si="480"/>
        <v>664201.68079999997</v>
      </c>
      <c r="H5165" s="112">
        <f t="shared" si="481"/>
        <v>4160000.0007999996</v>
      </c>
      <c r="I5165" s="122">
        <f t="shared" si="482"/>
        <v>4160000.0007999996</v>
      </c>
      <c r="J5165" s="97">
        <v>3630252.1</v>
      </c>
      <c r="K5165" s="111">
        <f t="shared" si="483"/>
        <v>689747.89899999998</v>
      </c>
      <c r="L5165" s="112">
        <f t="shared" si="484"/>
        <v>4319999.9989999998</v>
      </c>
      <c r="M5165" s="112">
        <f t="shared" si="485"/>
        <v>4319999.9989999998</v>
      </c>
    </row>
    <row r="5166" spans="1:13" s="1" customFormat="1" ht="12.75" customHeight="1" x14ac:dyDescent="0.2">
      <c r="A5166" s="34">
        <v>55</v>
      </c>
      <c r="B5166" s="27">
        <v>26101400</v>
      </c>
      <c r="C5166" s="53" t="s">
        <v>911</v>
      </c>
      <c r="D5166" s="29">
        <v>1</v>
      </c>
      <c r="E5166" s="30" t="s">
        <v>11</v>
      </c>
      <c r="F5166" s="97">
        <v>3321008.4</v>
      </c>
      <c r="G5166" s="112">
        <f t="shared" si="480"/>
        <v>630991.59600000002</v>
      </c>
      <c r="H5166" s="112">
        <f t="shared" si="481"/>
        <v>3951999.9959999998</v>
      </c>
      <c r="I5166" s="122">
        <f t="shared" si="482"/>
        <v>3951999.9959999998</v>
      </c>
      <c r="J5166" s="97">
        <v>3448739.5</v>
      </c>
      <c r="K5166" s="111">
        <f t="shared" si="483"/>
        <v>655260.505</v>
      </c>
      <c r="L5166" s="112">
        <f t="shared" si="484"/>
        <v>4104000.0049999999</v>
      </c>
      <c r="M5166" s="112">
        <f t="shared" si="485"/>
        <v>4104000.0049999999</v>
      </c>
    </row>
    <row r="5167" spans="1:13" s="1" customFormat="1" ht="12.75" customHeight="1" x14ac:dyDescent="0.2">
      <c r="A5167" s="34">
        <v>56</v>
      </c>
      <c r="B5167" s="27" t="s">
        <v>802</v>
      </c>
      <c r="C5167" s="53" t="s">
        <v>912</v>
      </c>
      <c r="D5167" s="29">
        <v>1</v>
      </c>
      <c r="E5167" s="30" t="s">
        <v>11</v>
      </c>
      <c r="F5167" s="97">
        <v>69915.97</v>
      </c>
      <c r="G5167" s="112">
        <f t="shared" si="480"/>
        <v>13284.034300000001</v>
      </c>
      <c r="H5167" s="112">
        <f t="shared" si="481"/>
        <v>83200.004300000001</v>
      </c>
      <c r="I5167" s="122">
        <f t="shared" si="482"/>
        <v>83200.004300000001</v>
      </c>
      <c r="J5167" s="97">
        <v>72605.039999999994</v>
      </c>
      <c r="K5167" s="111">
        <f t="shared" si="483"/>
        <v>13794.9576</v>
      </c>
      <c r="L5167" s="112">
        <f t="shared" si="484"/>
        <v>86399.997599999988</v>
      </c>
      <c r="M5167" s="112">
        <f t="shared" si="485"/>
        <v>86399.997599999988</v>
      </c>
    </row>
    <row r="5168" spans="1:13" s="1" customFormat="1" ht="12.75" customHeight="1" x14ac:dyDescent="0.2">
      <c r="A5168" s="34">
        <v>57</v>
      </c>
      <c r="B5168" s="27" t="s">
        <v>802</v>
      </c>
      <c r="C5168" s="53" t="s">
        <v>913</v>
      </c>
      <c r="D5168" s="29">
        <v>1</v>
      </c>
      <c r="E5168" s="30" t="s">
        <v>11</v>
      </c>
      <c r="F5168" s="97">
        <v>699159.66</v>
      </c>
      <c r="G5168" s="112">
        <f t="shared" si="480"/>
        <v>132840.33540000001</v>
      </c>
      <c r="H5168" s="112">
        <f t="shared" si="481"/>
        <v>831999.99540000001</v>
      </c>
      <c r="I5168" s="122">
        <f t="shared" si="482"/>
        <v>831999.99540000001</v>
      </c>
      <c r="J5168" s="97">
        <v>726050.42</v>
      </c>
      <c r="K5168" s="111">
        <f t="shared" si="483"/>
        <v>137949.57980000001</v>
      </c>
      <c r="L5168" s="112">
        <f t="shared" si="484"/>
        <v>863999.99980000011</v>
      </c>
      <c r="M5168" s="112">
        <f t="shared" si="485"/>
        <v>863999.99980000011</v>
      </c>
    </row>
    <row r="5169" spans="1:13" s="1" customFormat="1" ht="12.75" customHeight="1" x14ac:dyDescent="0.2">
      <c r="A5169" s="34">
        <v>58</v>
      </c>
      <c r="B5169" s="27" t="s">
        <v>802</v>
      </c>
      <c r="C5169" s="53" t="s">
        <v>914</v>
      </c>
      <c r="D5169" s="29">
        <v>1</v>
      </c>
      <c r="E5169" s="30" t="s">
        <v>11</v>
      </c>
      <c r="F5169" s="97">
        <v>611764.71</v>
      </c>
      <c r="G5169" s="112">
        <f t="shared" si="480"/>
        <v>116235.29489999999</v>
      </c>
      <c r="H5169" s="112">
        <f t="shared" si="481"/>
        <v>728000.00489999994</v>
      </c>
      <c r="I5169" s="122">
        <f t="shared" si="482"/>
        <v>728000.00489999994</v>
      </c>
      <c r="J5169" s="97">
        <v>635294.12</v>
      </c>
      <c r="K5169" s="111">
        <f t="shared" si="483"/>
        <v>120705.88280000001</v>
      </c>
      <c r="L5169" s="112">
        <f t="shared" si="484"/>
        <v>756000.00280000002</v>
      </c>
      <c r="M5169" s="112">
        <f t="shared" si="485"/>
        <v>756000.00280000002</v>
      </c>
    </row>
    <row r="5170" spans="1:13" s="1" customFormat="1" ht="12.75" customHeight="1" x14ac:dyDescent="0.2">
      <c r="A5170" s="34">
        <v>59</v>
      </c>
      <c r="B5170" s="27" t="s">
        <v>802</v>
      </c>
      <c r="C5170" s="53" t="s">
        <v>915</v>
      </c>
      <c r="D5170" s="29">
        <v>1</v>
      </c>
      <c r="E5170" s="30" t="s">
        <v>11</v>
      </c>
      <c r="F5170" s="97">
        <v>611764.71</v>
      </c>
      <c r="G5170" s="112">
        <f t="shared" si="480"/>
        <v>116235.29489999999</v>
      </c>
      <c r="H5170" s="112">
        <f t="shared" si="481"/>
        <v>728000.00489999994</v>
      </c>
      <c r="I5170" s="122">
        <f t="shared" si="482"/>
        <v>728000.00489999994</v>
      </c>
      <c r="J5170" s="97">
        <v>635294.12</v>
      </c>
      <c r="K5170" s="111">
        <f t="shared" si="483"/>
        <v>120705.88280000001</v>
      </c>
      <c r="L5170" s="112">
        <f t="shared" si="484"/>
        <v>756000.00280000002</v>
      </c>
      <c r="M5170" s="112">
        <f t="shared" si="485"/>
        <v>756000.00280000002</v>
      </c>
    </row>
    <row r="5171" spans="1:13" s="1" customFormat="1" ht="12.75" customHeight="1" x14ac:dyDescent="0.2">
      <c r="A5171" s="34">
        <v>60</v>
      </c>
      <c r="B5171" s="27">
        <v>26101400</v>
      </c>
      <c r="C5171" s="53" t="s">
        <v>916</v>
      </c>
      <c r="D5171" s="29">
        <v>1</v>
      </c>
      <c r="E5171" s="30" t="s">
        <v>11</v>
      </c>
      <c r="F5171" s="97">
        <v>568067.23</v>
      </c>
      <c r="G5171" s="112">
        <f t="shared" si="480"/>
        <v>107932.77369999999</v>
      </c>
      <c r="H5171" s="112">
        <f t="shared" si="481"/>
        <v>676000.0037</v>
      </c>
      <c r="I5171" s="122">
        <f t="shared" si="482"/>
        <v>676000.0037</v>
      </c>
      <c r="J5171" s="97">
        <v>589915.97</v>
      </c>
      <c r="K5171" s="111">
        <f t="shared" si="483"/>
        <v>112084.0343</v>
      </c>
      <c r="L5171" s="112">
        <f t="shared" si="484"/>
        <v>702000.00429999991</v>
      </c>
      <c r="M5171" s="112">
        <f t="shared" si="485"/>
        <v>702000.00429999991</v>
      </c>
    </row>
    <row r="5172" spans="1:13" s="1" customFormat="1" ht="12.75" customHeight="1" x14ac:dyDescent="0.2">
      <c r="A5172" s="34">
        <v>61</v>
      </c>
      <c r="B5172" s="27" t="s">
        <v>802</v>
      </c>
      <c r="C5172" s="53" t="s">
        <v>917</v>
      </c>
      <c r="D5172" s="29">
        <v>1</v>
      </c>
      <c r="E5172" s="30" t="s">
        <v>11</v>
      </c>
      <c r="F5172" s="97">
        <v>568067.23</v>
      </c>
      <c r="G5172" s="112">
        <f t="shared" si="480"/>
        <v>107932.77369999999</v>
      </c>
      <c r="H5172" s="112">
        <f t="shared" si="481"/>
        <v>676000.0037</v>
      </c>
      <c r="I5172" s="122">
        <f t="shared" si="482"/>
        <v>676000.0037</v>
      </c>
      <c r="J5172" s="97">
        <v>589915.97</v>
      </c>
      <c r="K5172" s="111">
        <f t="shared" si="483"/>
        <v>112084.0343</v>
      </c>
      <c r="L5172" s="112">
        <f t="shared" si="484"/>
        <v>702000.00429999991</v>
      </c>
      <c r="M5172" s="112">
        <f t="shared" si="485"/>
        <v>702000.00429999991</v>
      </c>
    </row>
    <row r="5173" spans="1:13" s="1" customFormat="1" ht="12.75" customHeight="1" x14ac:dyDescent="0.2">
      <c r="A5173" s="34">
        <v>62</v>
      </c>
      <c r="B5173" s="27" t="s">
        <v>802</v>
      </c>
      <c r="C5173" s="53" t="s">
        <v>918</v>
      </c>
      <c r="D5173" s="29">
        <v>1</v>
      </c>
      <c r="E5173" s="30" t="s">
        <v>11</v>
      </c>
      <c r="F5173" s="97">
        <v>524369.75</v>
      </c>
      <c r="G5173" s="112">
        <f t="shared" si="480"/>
        <v>99630.252500000002</v>
      </c>
      <c r="H5173" s="112">
        <f t="shared" si="481"/>
        <v>624000.00249999994</v>
      </c>
      <c r="I5173" s="122">
        <f t="shared" si="482"/>
        <v>624000.00249999994</v>
      </c>
      <c r="J5173" s="97">
        <v>544537.81999999995</v>
      </c>
      <c r="K5173" s="111">
        <f t="shared" si="483"/>
        <v>103462.18579999999</v>
      </c>
      <c r="L5173" s="112">
        <f t="shared" si="484"/>
        <v>648000.00579999993</v>
      </c>
      <c r="M5173" s="112">
        <f t="shared" si="485"/>
        <v>648000.00579999993</v>
      </c>
    </row>
    <row r="5174" spans="1:13" s="1" customFormat="1" ht="12.75" customHeight="1" x14ac:dyDescent="0.2">
      <c r="A5174" s="34">
        <v>63</v>
      </c>
      <c r="B5174" s="27" t="s">
        <v>802</v>
      </c>
      <c r="C5174" s="53" t="s">
        <v>327</v>
      </c>
      <c r="D5174" s="29">
        <v>1</v>
      </c>
      <c r="E5174" s="30" t="s">
        <v>11</v>
      </c>
      <c r="F5174" s="97">
        <v>436974.79</v>
      </c>
      <c r="G5174" s="112">
        <f t="shared" si="480"/>
        <v>83025.210099999997</v>
      </c>
      <c r="H5174" s="112">
        <f t="shared" si="481"/>
        <v>520000.00009999995</v>
      </c>
      <c r="I5174" s="122">
        <f t="shared" si="482"/>
        <v>520000.00009999995</v>
      </c>
      <c r="J5174" s="97">
        <v>453781.51</v>
      </c>
      <c r="K5174" s="111">
        <f t="shared" si="483"/>
        <v>86218.486900000004</v>
      </c>
      <c r="L5174" s="112">
        <f t="shared" si="484"/>
        <v>539999.99690000003</v>
      </c>
      <c r="M5174" s="112">
        <f t="shared" si="485"/>
        <v>539999.99690000003</v>
      </c>
    </row>
    <row r="5175" spans="1:13" s="1" customFormat="1" ht="12.75" customHeight="1" x14ac:dyDescent="0.2">
      <c r="A5175" s="34">
        <v>64</v>
      </c>
      <c r="B5175" s="27" t="s">
        <v>802</v>
      </c>
      <c r="C5175" s="53" t="s">
        <v>919</v>
      </c>
      <c r="D5175" s="29">
        <v>1</v>
      </c>
      <c r="E5175" s="30" t="s">
        <v>11</v>
      </c>
      <c r="F5175" s="97">
        <v>393277.31</v>
      </c>
      <c r="G5175" s="112">
        <f t="shared" si="480"/>
        <v>74722.688899999994</v>
      </c>
      <c r="H5175" s="112">
        <f t="shared" si="481"/>
        <v>467999.99890000001</v>
      </c>
      <c r="I5175" s="122">
        <f t="shared" si="482"/>
        <v>467999.99890000001</v>
      </c>
      <c r="J5175" s="97">
        <v>408403.36</v>
      </c>
      <c r="K5175" s="111">
        <f t="shared" si="483"/>
        <v>77596.638399999996</v>
      </c>
      <c r="L5175" s="112">
        <f t="shared" si="484"/>
        <v>485999.99839999998</v>
      </c>
      <c r="M5175" s="112">
        <f t="shared" si="485"/>
        <v>485999.99839999998</v>
      </c>
    </row>
    <row r="5176" spans="1:13" s="1" customFormat="1" ht="12.75" customHeight="1" x14ac:dyDescent="0.2">
      <c r="A5176" s="34">
        <v>65</v>
      </c>
      <c r="B5176" s="27">
        <v>26101400</v>
      </c>
      <c r="C5176" s="53" t="s">
        <v>920</v>
      </c>
      <c r="D5176" s="29">
        <v>1</v>
      </c>
      <c r="E5176" s="30" t="s">
        <v>11</v>
      </c>
      <c r="F5176" s="97">
        <v>209747.9</v>
      </c>
      <c r="G5176" s="112">
        <f t="shared" si="480"/>
        <v>39852.101000000002</v>
      </c>
      <c r="H5176" s="112">
        <f t="shared" si="481"/>
        <v>249600.00099999999</v>
      </c>
      <c r="I5176" s="122">
        <f t="shared" si="482"/>
        <v>249600.00099999999</v>
      </c>
      <c r="J5176" s="97">
        <v>217815.13</v>
      </c>
      <c r="K5176" s="111">
        <f t="shared" si="483"/>
        <v>41384.8747</v>
      </c>
      <c r="L5176" s="112">
        <f t="shared" si="484"/>
        <v>259200.00469999999</v>
      </c>
      <c r="M5176" s="112">
        <f t="shared" si="485"/>
        <v>259200.00469999999</v>
      </c>
    </row>
    <row r="5177" spans="1:13" s="1" customFormat="1" ht="12.75" customHeight="1" x14ac:dyDescent="0.2">
      <c r="A5177" s="34">
        <v>66</v>
      </c>
      <c r="B5177" s="27" t="s">
        <v>802</v>
      </c>
      <c r="C5177" s="53" t="s">
        <v>921</v>
      </c>
      <c r="D5177" s="29">
        <v>1</v>
      </c>
      <c r="E5177" s="30" t="s">
        <v>11</v>
      </c>
      <c r="F5177" s="97">
        <v>393277.31</v>
      </c>
      <c r="G5177" s="112">
        <f t="shared" si="480"/>
        <v>74722.688899999994</v>
      </c>
      <c r="H5177" s="112">
        <f t="shared" si="481"/>
        <v>467999.99890000001</v>
      </c>
      <c r="I5177" s="122">
        <f t="shared" si="482"/>
        <v>467999.99890000001</v>
      </c>
      <c r="J5177" s="97">
        <v>408403.36</v>
      </c>
      <c r="K5177" s="111">
        <f t="shared" si="483"/>
        <v>77596.638399999996</v>
      </c>
      <c r="L5177" s="112">
        <f t="shared" si="484"/>
        <v>485999.99839999998</v>
      </c>
      <c r="M5177" s="112">
        <f t="shared" si="485"/>
        <v>485999.99839999998</v>
      </c>
    </row>
    <row r="5178" spans="1:13" s="1" customFormat="1" ht="12.75" customHeight="1" x14ac:dyDescent="0.2">
      <c r="A5178" s="34">
        <v>67</v>
      </c>
      <c r="B5178" s="27" t="s">
        <v>802</v>
      </c>
      <c r="C5178" s="53" t="s">
        <v>922</v>
      </c>
      <c r="D5178" s="29">
        <v>1</v>
      </c>
      <c r="E5178" s="30" t="s">
        <v>11</v>
      </c>
      <c r="F5178" s="97">
        <v>1310924.3700000001</v>
      </c>
      <c r="G5178" s="112">
        <f t="shared" si="480"/>
        <v>249075.63030000002</v>
      </c>
      <c r="H5178" s="112">
        <f t="shared" si="481"/>
        <v>1560000.0003000002</v>
      </c>
      <c r="I5178" s="122">
        <f t="shared" si="482"/>
        <v>1560000.0003000002</v>
      </c>
      <c r="J5178" s="97">
        <v>1361344.54</v>
      </c>
      <c r="K5178" s="111">
        <f t="shared" si="483"/>
        <v>258655.4626</v>
      </c>
      <c r="L5178" s="112">
        <f t="shared" si="484"/>
        <v>1620000.0026</v>
      </c>
      <c r="M5178" s="112">
        <f t="shared" si="485"/>
        <v>1620000.0026</v>
      </c>
    </row>
    <row r="5179" spans="1:13" s="1" customFormat="1" ht="12.75" customHeight="1" x14ac:dyDescent="0.2">
      <c r="A5179" s="34">
        <v>68</v>
      </c>
      <c r="B5179" s="27" t="s">
        <v>802</v>
      </c>
      <c r="C5179" s="53" t="s">
        <v>923</v>
      </c>
      <c r="D5179" s="29">
        <v>1</v>
      </c>
      <c r="E5179" s="30" t="s">
        <v>11</v>
      </c>
      <c r="F5179" s="97">
        <v>157310.92000000001</v>
      </c>
      <c r="G5179" s="112">
        <f t="shared" si="480"/>
        <v>29889.074800000002</v>
      </c>
      <c r="H5179" s="112">
        <f t="shared" si="481"/>
        <v>187199.99480000001</v>
      </c>
      <c r="I5179" s="122">
        <f t="shared" si="482"/>
        <v>187199.99480000001</v>
      </c>
      <c r="J5179" s="97">
        <v>163361.34</v>
      </c>
      <c r="K5179" s="111">
        <f t="shared" si="483"/>
        <v>31038.654599999998</v>
      </c>
      <c r="L5179" s="112">
        <f t="shared" si="484"/>
        <v>194399.99460000001</v>
      </c>
      <c r="M5179" s="112">
        <f t="shared" si="485"/>
        <v>194399.99460000001</v>
      </c>
    </row>
    <row r="5180" spans="1:13" s="1" customFormat="1" ht="12.75" customHeight="1" x14ac:dyDescent="0.2">
      <c r="A5180" s="34">
        <v>69</v>
      </c>
      <c r="B5180" s="27" t="s">
        <v>802</v>
      </c>
      <c r="C5180" s="53" t="s">
        <v>924</v>
      </c>
      <c r="D5180" s="29">
        <v>1</v>
      </c>
      <c r="E5180" s="30" t="s">
        <v>11</v>
      </c>
      <c r="F5180" s="97">
        <v>104873.95</v>
      </c>
      <c r="G5180" s="112">
        <f t="shared" si="480"/>
        <v>19926.050500000001</v>
      </c>
      <c r="H5180" s="112">
        <f t="shared" si="481"/>
        <v>124800.00049999999</v>
      </c>
      <c r="I5180" s="122">
        <f t="shared" si="482"/>
        <v>124800.00049999999</v>
      </c>
      <c r="J5180" s="97">
        <v>108907.56</v>
      </c>
      <c r="K5180" s="111">
        <f t="shared" si="483"/>
        <v>20692.436399999999</v>
      </c>
      <c r="L5180" s="112">
        <f t="shared" si="484"/>
        <v>129599.9964</v>
      </c>
      <c r="M5180" s="112">
        <f t="shared" si="485"/>
        <v>129599.9964</v>
      </c>
    </row>
    <row r="5181" spans="1:13" s="1" customFormat="1" ht="12.75" customHeight="1" x14ac:dyDescent="0.2">
      <c r="A5181" s="34">
        <v>70</v>
      </c>
      <c r="B5181" s="27">
        <v>26101400</v>
      </c>
      <c r="C5181" s="53" t="s">
        <v>925</v>
      </c>
      <c r="D5181" s="29">
        <v>1</v>
      </c>
      <c r="E5181" s="30" t="s">
        <v>11</v>
      </c>
      <c r="F5181" s="97">
        <v>78655.460000000006</v>
      </c>
      <c r="G5181" s="112">
        <f t="shared" si="480"/>
        <v>14944.537400000001</v>
      </c>
      <c r="H5181" s="112">
        <f t="shared" si="481"/>
        <v>93599.997400000007</v>
      </c>
      <c r="I5181" s="122">
        <f t="shared" si="482"/>
        <v>93599.997400000007</v>
      </c>
      <c r="J5181" s="97">
        <v>81680.67</v>
      </c>
      <c r="K5181" s="111">
        <f t="shared" si="483"/>
        <v>15519.327299999999</v>
      </c>
      <c r="L5181" s="112">
        <f t="shared" si="484"/>
        <v>97199.997300000003</v>
      </c>
      <c r="M5181" s="112">
        <f t="shared" si="485"/>
        <v>97199.997300000003</v>
      </c>
    </row>
    <row r="5182" spans="1:13" s="1" customFormat="1" ht="12.75" customHeight="1" x14ac:dyDescent="0.2">
      <c r="A5182" s="34">
        <v>71</v>
      </c>
      <c r="B5182" s="27" t="s">
        <v>802</v>
      </c>
      <c r="C5182" s="53" t="s">
        <v>926</v>
      </c>
      <c r="D5182" s="29">
        <v>1</v>
      </c>
      <c r="E5182" s="30" t="s">
        <v>11</v>
      </c>
      <c r="F5182" s="97">
        <v>192268.91</v>
      </c>
      <c r="G5182" s="112">
        <f t="shared" si="480"/>
        <v>36531.092900000003</v>
      </c>
      <c r="H5182" s="112">
        <f t="shared" si="481"/>
        <v>228800.00290000002</v>
      </c>
      <c r="I5182" s="122">
        <f t="shared" si="482"/>
        <v>228800.00290000002</v>
      </c>
      <c r="J5182" s="97">
        <v>199663.87</v>
      </c>
      <c r="K5182" s="111">
        <f t="shared" si="483"/>
        <v>37936.135300000002</v>
      </c>
      <c r="L5182" s="112">
        <f t="shared" si="484"/>
        <v>237600.00529999999</v>
      </c>
      <c r="M5182" s="112">
        <f t="shared" si="485"/>
        <v>237600.00529999999</v>
      </c>
    </row>
    <row r="5183" spans="1:13" s="1" customFormat="1" ht="12.75" customHeight="1" x14ac:dyDescent="0.2">
      <c r="A5183" s="34">
        <v>72</v>
      </c>
      <c r="B5183" s="27" t="s">
        <v>802</v>
      </c>
      <c r="C5183" s="53" t="s">
        <v>927</v>
      </c>
      <c r="D5183" s="29">
        <v>1</v>
      </c>
      <c r="E5183" s="30" t="s">
        <v>11</v>
      </c>
      <c r="F5183" s="97">
        <v>2621.85</v>
      </c>
      <c r="G5183" s="112">
        <f t="shared" si="480"/>
        <v>498.1515</v>
      </c>
      <c r="H5183" s="112">
        <f t="shared" si="481"/>
        <v>3120.0014999999999</v>
      </c>
      <c r="I5183" s="122">
        <f t="shared" si="482"/>
        <v>3120.0014999999999</v>
      </c>
      <c r="J5183" s="97">
        <v>2722.69</v>
      </c>
      <c r="K5183" s="111">
        <f t="shared" si="483"/>
        <v>517.31110000000001</v>
      </c>
      <c r="L5183" s="112">
        <f t="shared" si="484"/>
        <v>3240.0011</v>
      </c>
      <c r="M5183" s="112">
        <f t="shared" si="485"/>
        <v>3240.0011</v>
      </c>
    </row>
    <row r="5184" spans="1:13" s="1" customFormat="1" ht="12.75" customHeight="1" x14ac:dyDescent="0.2">
      <c r="A5184" s="34">
        <v>73</v>
      </c>
      <c r="B5184" s="27" t="s">
        <v>802</v>
      </c>
      <c r="C5184" s="53" t="s">
        <v>928</v>
      </c>
      <c r="D5184" s="29">
        <v>1</v>
      </c>
      <c r="E5184" s="30" t="s">
        <v>11</v>
      </c>
      <c r="F5184" s="97">
        <v>104873.95</v>
      </c>
      <c r="G5184" s="112">
        <f t="shared" si="480"/>
        <v>19926.050500000001</v>
      </c>
      <c r="H5184" s="112">
        <f t="shared" si="481"/>
        <v>124800.00049999999</v>
      </c>
      <c r="I5184" s="122">
        <f t="shared" si="482"/>
        <v>124800.00049999999</v>
      </c>
      <c r="J5184" s="97">
        <v>108907.56</v>
      </c>
      <c r="K5184" s="111">
        <f t="shared" si="483"/>
        <v>20692.436399999999</v>
      </c>
      <c r="L5184" s="112">
        <f t="shared" si="484"/>
        <v>129599.9964</v>
      </c>
      <c r="M5184" s="112">
        <f t="shared" si="485"/>
        <v>129599.9964</v>
      </c>
    </row>
    <row r="5185" spans="1:45" s="1" customFormat="1" ht="12.75" customHeight="1" x14ac:dyDescent="0.2">
      <c r="A5185" s="34">
        <v>74</v>
      </c>
      <c r="B5185" s="27" t="s">
        <v>802</v>
      </c>
      <c r="C5185" s="53" t="s">
        <v>929</v>
      </c>
      <c r="D5185" s="29">
        <v>1</v>
      </c>
      <c r="E5185" s="30" t="s">
        <v>11</v>
      </c>
      <c r="F5185" s="97">
        <v>69915.97</v>
      </c>
      <c r="G5185" s="112">
        <f t="shared" si="480"/>
        <v>13284.034300000001</v>
      </c>
      <c r="H5185" s="112">
        <f t="shared" si="481"/>
        <v>83200.004300000001</v>
      </c>
      <c r="I5185" s="122">
        <f t="shared" si="482"/>
        <v>83200.004300000001</v>
      </c>
      <c r="J5185" s="97">
        <v>72605.039999999994</v>
      </c>
      <c r="K5185" s="111">
        <f t="shared" si="483"/>
        <v>13794.9576</v>
      </c>
      <c r="L5185" s="112">
        <f t="shared" si="484"/>
        <v>86399.997599999988</v>
      </c>
      <c r="M5185" s="112">
        <f t="shared" si="485"/>
        <v>86399.997599999988</v>
      </c>
    </row>
    <row r="5186" spans="1:45" s="1" customFormat="1" ht="12.75" customHeight="1" x14ac:dyDescent="0.2">
      <c r="A5186" s="34">
        <v>75</v>
      </c>
      <c r="B5186" s="27">
        <v>26101400</v>
      </c>
      <c r="C5186" s="53" t="s">
        <v>930</v>
      </c>
      <c r="D5186" s="29">
        <v>1</v>
      </c>
      <c r="E5186" s="30" t="s">
        <v>11</v>
      </c>
      <c r="F5186" s="97">
        <v>104873.95</v>
      </c>
      <c r="G5186" s="112">
        <f t="shared" si="480"/>
        <v>19926.050500000001</v>
      </c>
      <c r="H5186" s="112">
        <f t="shared" si="481"/>
        <v>124800.00049999999</v>
      </c>
      <c r="I5186" s="122">
        <f t="shared" si="482"/>
        <v>124800.00049999999</v>
      </c>
      <c r="J5186" s="97">
        <v>108907.56</v>
      </c>
      <c r="K5186" s="111">
        <f t="shared" si="483"/>
        <v>20692.436399999999</v>
      </c>
      <c r="L5186" s="112">
        <f t="shared" si="484"/>
        <v>129599.9964</v>
      </c>
      <c r="M5186" s="112">
        <f t="shared" si="485"/>
        <v>129599.9964</v>
      </c>
    </row>
    <row r="5187" spans="1:45" s="1" customFormat="1" ht="12.75" customHeight="1" x14ac:dyDescent="0.2">
      <c r="A5187" s="34">
        <v>76</v>
      </c>
      <c r="B5187" s="27">
        <v>26101400</v>
      </c>
      <c r="C5187" s="53" t="s">
        <v>931</v>
      </c>
      <c r="D5187" s="29">
        <v>1</v>
      </c>
      <c r="E5187" s="30" t="s">
        <v>11</v>
      </c>
      <c r="F5187" s="97">
        <v>611764.71</v>
      </c>
      <c r="G5187" s="112">
        <f t="shared" si="480"/>
        <v>116235.29489999999</v>
      </c>
      <c r="H5187" s="112">
        <f t="shared" si="481"/>
        <v>728000.00489999994</v>
      </c>
      <c r="I5187" s="122">
        <f t="shared" si="482"/>
        <v>728000.00489999994</v>
      </c>
      <c r="J5187" s="97">
        <v>635294.12</v>
      </c>
      <c r="K5187" s="111">
        <f t="shared" si="483"/>
        <v>120705.88280000001</v>
      </c>
      <c r="L5187" s="112">
        <f t="shared" si="484"/>
        <v>756000.00280000002</v>
      </c>
      <c r="M5187" s="112">
        <f t="shared" si="485"/>
        <v>756000.00280000002</v>
      </c>
    </row>
    <row r="5188" spans="1:45" s="1" customFormat="1" ht="12.75" customHeight="1" x14ac:dyDescent="0.2">
      <c r="A5188" s="34">
        <v>77</v>
      </c>
      <c r="B5188" s="27" t="s">
        <v>802</v>
      </c>
      <c r="C5188" s="53" t="s">
        <v>932</v>
      </c>
      <c r="D5188" s="29">
        <v>1</v>
      </c>
      <c r="E5188" s="30" t="s">
        <v>11</v>
      </c>
      <c r="F5188" s="97">
        <v>524369.75</v>
      </c>
      <c r="G5188" s="112">
        <f t="shared" si="480"/>
        <v>99630.252500000002</v>
      </c>
      <c r="H5188" s="112">
        <f t="shared" si="481"/>
        <v>624000.00249999994</v>
      </c>
      <c r="I5188" s="122">
        <f t="shared" si="482"/>
        <v>624000.00249999994</v>
      </c>
      <c r="J5188" s="97">
        <v>544537.81999999995</v>
      </c>
      <c r="K5188" s="111">
        <f t="shared" si="483"/>
        <v>103462.18579999999</v>
      </c>
      <c r="L5188" s="112">
        <f t="shared" si="484"/>
        <v>648000.00579999993</v>
      </c>
      <c r="M5188" s="112">
        <f t="shared" si="485"/>
        <v>648000.00579999993</v>
      </c>
    </row>
    <row r="5189" spans="1:45" s="1" customFormat="1" ht="12.75" customHeight="1" x14ac:dyDescent="0.2">
      <c r="A5189" s="34">
        <v>78</v>
      </c>
      <c r="B5189" s="27" t="s">
        <v>802</v>
      </c>
      <c r="C5189" s="53" t="s">
        <v>933</v>
      </c>
      <c r="D5189" s="29">
        <v>1</v>
      </c>
      <c r="E5189" s="30" t="s">
        <v>11</v>
      </c>
      <c r="F5189" s="97">
        <v>209747.9</v>
      </c>
      <c r="G5189" s="112">
        <f t="shared" si="480"/>
        <v>39852.101000000002</v>
      </c>
      <c r="H5189" s="112">
        <f t="shared" si="481"/>
        <v>249600.00099999999</v>
      </c>
      <c r="I5189" s="122">
        <f t="shared" si="482"/>
        <v>249600.00099999999</v>
      </c>
      <c r="J5189" s="97">
        <v>217815.13</v>
      </c>
      <c r="K5189" s="111">
        <f t="shared" si="483"/>
        <v>41384.8747</v>
      </c>
      <c r="L5189" s="112">
        <f t="shared" si="484"/>
        <v>259200.00469999999</v>
      </c>
      <c r="M5189" s="112">
        <f t="shared" si="485"/>
        <v>259200.00469999999</v>
      </c>
    </row>
    <row r="5190" spans="1:45" s="1" customFormat="1" ht="12.75" customHeight="1" x14ac:dyDescent="0.2">
      <c r="A5190" s="34">
        <v>79</v>
      </c>
      <c r="B5190" s="27" t="s">
        <v>802</v>
      </c>
      <c r="C5190" s="53" t="s">
        <v>934</v>
      </c>
      <c r="D5190" s="29">
        <v>1</v>
      </c>
      <c r="E5190" s="30" t="s">
        <v>11</v>
      </c>
      <c r="F5190" s="97">
        <v>192268.91</v>
      </c>
      <c r="G5190" s="112">
        <f t="shared" si="480"/>
        <v>36531.092900000003</v>
      </c>
      <c r="H5190" s="112">
        <f t="shared" si="481"/>
        <v>228800.00290000002</v>
      </c>
      <c r="I5190" s="122">
        <f t="shared" si="482"/>
        <v>228800.00290000002</v>
      </c>
      <c r="J5190" s="97">
        <v>199663.87</v>
      </c>
      <c r="K5190" s="111">
        <f t="shared" si="483"/>
        <v>37936.135300000002</v>
      </c>
      <c r="L5190" s="112">
        <f t="shared" si="484"/>
        <v>237600.00529999999</v>
      </c>
      <c r="M5190" s="112">
        <f t="shared" si="485"/>
        <v>237600.00529999999</v>
      </c>
    </row>
    <row r="5191" spans="1:45" ht="12.75" customHeight="1" x14ac:dyDescent="0.2">
      <c r="A5191" s="34">
        <v>80</v>
      </c>
      <c r="B5191" s="27" t="s">
        <v>802</v>
      </c>
      <c r="C5191" s="53" t="s">
        <v>935</v>
      </c>
      <c r="D5191" s="29">
        <v>1</v>
      </c>
      <c r="E5191" s="30" t="s">
        <v>11</v>
      </c>
      <c r="F5191" s="97">
        <v>69915.97</v>
      </c>
      <c r="G5191" s="112">
        <f t="shared" si="480"/>
        <v>13284.034300000001</v>
      </c>
      <c r="H5191" s="112">
        <f t="shared" si="481"/>
        <v>83200.004300000001</v>
      </c>
      <c r="I5191" s="122">
        <f t="shared" si="482"/>
        <v>83200.004300000001</v>
      </c>
      <c r="J5191" s="97">
        <v>72605.039999999994</v>
      </c>
      <c r="K5191" s="111">
        <f t="shared" si="483"/>
        <v>13794.9576</v>
      </c>
      <c r="L5191" s="112">
        <f t="shared" si="484"/>
        <v>86399.997599999988</v>
      </c>
      <c r="M5191" s="112">
        <f t="shared" si="485"/>
        <v>86399.997599999988</v>
      </c>
    </row>
    <row r="5192" spans="1:45" ht="12.75" customHeight="1" x14ac:dyDescent="0.2">
      <c r="A5192" s="34">
        <v>81</v>
      </c>
      <c r="B5192" s="27">
        <v>26101400</v>
      </c>
      <c r="C5192" s="53" t="s">
        <v>936</v>
      </c>
      <c r="D5192" s="29">
        <v>1</v>
      </c>
      <c r="E5192" s="30" t="s">
        <v>11</v>
      </c>
      <c r="F5192" s="97">
        <v>192268.91</v>
      </c>
      <c r="G5192" s="112">
        <f t="shared" si="480"/>
        <v>36531.092900000003</v>
      </c>
      <c r="H5192" s="112">
        <f t="shared" si="481"/>
        <v>228800.00290000002</v>
      </c>
      <c r="I5192" s="122">
        <f t="shared" si="482"/>
        <v>228800.00290000002</v>
      </c>
      <c r="J5192" s="97">
        <v>199663.87</v>
      </c>
      <c r="K5192" s="111">
        <f t="shared" si="483"/>
        <v>37936.135300000002</v>
      </c>
      <c r="L5192" s="112">
        <f t="shared" si="484"/>
        <v>237600.00529999999</v>
      </c>
      <c r="M5192" s="112">
        <f t="shared" si="485"/>
        <v>237600.00529999999</v>
      </c>
    </row>
    <row r="5193" spans="1:45" ht="12.75" customHeight="1" x14ac:dyDescent="0.2">
      <c r="A5193" s="34">
        <v>82</v>
      </c>
      <c r="B5193" s="27" t="s">
        <v>802</v>
      </c>
      <c r="C5193" s="53" t="s">
        <v>349</v>
      </c>
      <c r="D5193" s="29">
        <v>1</v>
      </c>
      <c r="E5193" s="30" t="s">
        <v>11</v>
      </c>
      <c r="F5193" s="97">
        <v>157310.92000000001</v>
      </c>
      <c r="G5193" s="112">
        <f t="shared" ref="G5193:G5256" si="486">F5193*19%</f>
        <v>29889.074800000002</v>
      </c>
      <c r="H5193" s="112">
        <f t="shared" ref="H5193:H5256" si="487">F5193+G5193</f>
        <v>187199.99480000001</v>
      </c>
      <c r="I5193" s="122">
        <f t="shared" ref="I5193:I5256" si="488">H5193*D5193</f>
        <v>187199.99480000001</v>
      </c>
      <c r="J5193" s="97">
        <v>163361.34</v>
      </c>
      <c r="K5193" s="111">
        <f t="shared" ref="K5193:K5256" si="489">J5193*19%</f>
        <v>31038.654599999998</v>
      </c>
      <c r="L5193" s="112">
        <f t="shared" ref="L5193:L5256" si="490">J5193+K5193</f>
        <v>194399.99460000001</v>
      </c>
      <c r="M5193" s="112">
        <f t="shared" ref="M5193:M5256" si="491">L5193*D5193</f>
        <v>194399.99460000001</v>
      </c>
    </row>
    <row r="5194" spans="1:45" ht="12.75" customHeight="1" x14ac:dyDescent="0.2">
      <c r="A5194" s="34">
        <v>83</v>
      </c>
      <c r="B5194" s="27">
        <v>26101400</v>
      </c>
      <c r="C5194" s="53" t="s">
        <v>937</v>
      </c>
      <c r="D5194" s="29">
        <v>1</v>
      </c>
      <c r="E5194" s="30" t="s">
        <v>11</v>
      </c>
      <c r="F5194" s="97">
        <v>349579.83</v>
      </c>
      <c r="G5194" s="112">
        <f t="shared" si="486"/>
        <v>66420.167700000005</v>
      </c>
      <c r="H5194" s="112">
        <f t="shared" si="487"/>
        <v>415999.99770000001</v>
      </c>
      <c r="I5194" s="122">
        <f t="shared" si="488"/>
        <v>415999.99770000001</v>
      </c>
      <c r="J5194" s="97">
        <v>363025.21</v>
      </c>
      <c r="K5194" s="111">
        <f t="shared" si="489"/>
        <v>68974.789900000003</v>
      </c>
      <c r="L5194" s="112">
        <f t="shared" si="490"/>
        <v>431999.99990000005</v>
      </c>
      <c r="M5194" s="112">
        <f t="shared" si="491"/>
        <v>431999.99990000005</v>
      </c>
    </row>
    <row r="5195" spans="1:45" s="52" customFormat="1" ht="12.75" customHeight="1" x14ac:dyDescent="0.2">
      <c r="A5195" s="36">
        <v>22</v>
      </c>
      <c r="B5195" s="113"/>
      <c r="C5195" s="38" t="s">
        <v>938</v>
      </c>
      <c r="D5195" s="51"/>
      <c r="E5195" s="51"/>
      <c r="F5195" s="70"/>
      <c r="G5195" s="70"/>
      <c r="H5195" s="70"/>
      <c r="I5195" s="70"/>
      <c r="J5195" s="70"/>
      <c r="K5195" s="70"/>
      <c r="L5195" s="70"/>
      <c r="M5195" s="70"/>
      <c r="N5195" s="1"/>
      <c r="O5195" s="1"/>
      <c r="P5195" s="1"/>
      <c r="Q5195" s="1"/>
      <c r="R5195" s="1"/>
      <c r="S5195" s="1"/>
      <c r="T5195" s="1"/>
      <c r="U5195" s="1"/>
      <c r="V5195" s="1"/>
      <c r="W5195" s="1"/>
      <c r="X5195" s="1"/>
      <c r="Y5195" s="1"/>
      <c r="Z5195" s="1"/>
      <c r="AA5195" s="1"/>
      <c r="AB5195" s="1"/>
      <c r="AC5195" s="1"/>
      <c r="AD5195" s="1"/>
      <c r="AE5195" s="1"/>
      <c r="AF5195" s="1"/>
      <c r="AG5195" s="1"/>
      <c r="AH5195" s="1"/>
      <c r="AI5195" s="1"/>
      <c r="AJ5195" s="1"/>
      <c r="AK5195" s="1"/>
      <c r="AL5195" s="1"/>
      <c r="AM5195" s="1"/>
      <c r="AN5195" s="1"/>
      <c r="AO5195" s="1"/>
      <c r="AP5195" s="1"/>
      <c r="AQ5195" s="1"/>
      <c r="AR5195" s="1"/>
      <c r="AS5195" s="1"/>
    </row>
    <row r="5196" spans="1:45" ht="12.75" customHeight="1" x14ac:dyDescent="0.2">
      <c r="A5196" s="34">
        <v>1</v>
      </c>
      <c r="B5196" s="27">
        <v>27112100</v>
      </c>
      <c r="C5196" s="53" t="s">
        <v>939</v>
      </c>
      <c r="D5196" s="29">
        <v>22</v>
      </c>
      <c r="E5196" s="30" t="s">
        <v>11</v>
      </c>
      <c r="F5196" s="97">
        <v>115966.39</v>
      </c>
      <c r="G5196" s="112">
        <f t="shared" si="486"/>
        <v>22033.614099999999</v>
      </c>
      <c r="H5196" s="112">
        <f t="shared" si="487"/>
        <v>138000.00409999999</v>
      </c>
      <c r="I5196" s="122">
        <f t="shared" si="488"/>
        <v>3036000.0902</v>
      </c>
      <c r="J5196" s="97">
        <v>135263.19</v>
      </c>
      <c r="K5196" s="111">
        <f t="shared" si="489"/>
        <v>25700.006100000002</v>
      </c>
      <c r="L5196" s="112">
        <f t="shared" si="490"/>
        <v>160963.1961</v>
      </c>
      <c r="M5196" s="112">
        <f t="shared" si="491"/>
        <v>3541190.3141999999</v>
      </c>
    </row>
    <row r="5197" spans="1:45" ht="12.75" customHeight="1" x14ac:dyDescent="0.2">
      <c r="A5197" s="34">
        <v>2</v>
      </c>
      <c r="B5197" s="27">
        <v>20121445</v>
      </c>
      <c r="C5197" s="53" t="s">
        <v>940</v>
      </c>
      <c r="D5197" s="29">
        <v>22</v>
      </c>
      <c r="E5197" s="30" t="s">
        <v>11</v>
      </c>
      <c r="F5197" s="97">
        <v>101470.59</v>
      </c>
      <c r="G5197" s="112">
        <f t="shared" si="486"/>
        <v>19279.412100000001</v>
      </c>
      <c r="H5197" s="112">
        <f t="shared" si="487"/>
        <v>120750.0021</v>
      </c>
      <c r="I5197" s="122">
        <f t="shared" si="488"/>
        <v>2656500.0461999997</v>
      </c>
      <c r="J5197" s="97">
        <v>118355.29</v>
      </c>
      <c r="K5197" s="111">
        <f t="shared" si="489"/>
        <v>22487.505099999998</v>
      </c>
      <c r="L5197" s="112">
        <f t="shared" si="490"/>
        <v>140842.79509999999</v>
      </c>
      <c r="M5197" s="112">
        <f t="shared" si="491"/>
        <v>3098541.4921999997</v>
      </c>
    </row>
    <row r="5198" spans="1:45" ht="12.75" customHeight="1" x14ac:dyDescent="0.2">
      <c r="A5198" s="34">
        <v>3</v>
      </c>
      <c r="B5198" s="27">
        <v>26101400</v>
      </c>
      <c r="C5198" s="53" t="s">
        <v>941</v>
      </c>
      <c r="D5198" s="29">
        <v>22</v>
      </c>
      <c r="E5198" s="30" t="s">
        <v>11</v>
      </c>
      <c r="F5198" s="97">
        <v>77310.92</v>
      </c>
      <c r="G5198" s="112">
        <f t="shared" si="486"/>
        <v>14689.0748</v>
      </c>
      <c r="H5198" s="112">
        <f t="shared" si="487"/>
        <v>91999.9948</v>
      </c>
      <c r="I5198" s="122">
        <f t="shared" si="488"/>
        <v>2023999.8855999999</v>
      </c>
      <c r="J5198" s="97">
        <v>90175.46</v>
      </c>
      <c r="K5198" s="111">
        <f t="shared" si="489"/>
        <v>17133.3374</v>
      </c>
      <c r="L5198" s="112">
        <f t="shared" si="490"/>
        <v>107308.79740000001</v>
      </c>
      <c r="M5198" s="112">
        <f t="shared" si="491"/>
        <v>2360793.5428000004</v>
      </c>
    </row>
    <row r="5199" spans="1:45" ht="12.75" customHeight="1" x14ac:dyDescent="0.2">
      <c r="A5199" s="34">
        <v>4</v>
      </c>
      <c r="B5199" s="27">
        <v>25172004</v>
      </c>
      <c r="C5199" s="53" t="s">
        <v>942</v>
      </c>
      <c r="D5199" s="29">
        <v>22</v>
      </c>
      <c r="E5199" s="30" t="s">
        <v>11</v>
      </c>
      <c r="F5199" s="97">
        <v>62815.13</v>
      </c>
      <c r="G5199" s="112">
        <f t="shared" si="486"/>
        <v>11934.8747</v>
      </c>
      <c r="H5199" s="112">
        <f t="shared" si="487"/>
        <v>74750.00469999999</v>
      </c>
      <c r="I5199" s="122">
        <f t="shared" si="488"/>
        <v>1644500.1033999999</v>
      </c>
      <c r="J5199" s="97">
        <v>73267.56</v>
      </c>
      <c r="K5199" s="111">
        <f t="shared" si="489"/>
        <v>13920.8364</v>
      </c>
      <c r="L5199" s="112">
        <f t="shared" si="490"/>
        <v>87188.396399999998</v>
      </c>
      <c r="M5199" s="112">
        <f t="shared" si="491"/>
        <v>1918144.7208</v>
      </c>
    </row>
    <row r="5200" spans="1:45" ht="12.75" customHeight="1" x14ac:dyDescent="0.2">
      <c r="A5200" s="34">
        <v>5</v>
      </c>
      <c r="B5200" s="27">
        <v>25172004</v>
      </c>
      <c r="C5200" s="53" t="s">
        <v>943</v>
      </c>
      <c r="D5200" s="29">
        <v>22</v>
      </c>
      <c r="E5200" s="30" t="s">
        <v>11</v>
      </c>
      <c r="F5200" s="97">
        <v>33823.53</v>
      </c>
      <c r="G5200" s="112">
        <f t="shared" si="486"/>
        <v>6426.4706999999999</v>
      </c>
      <c r="H5200" s="112">
        <f t="shared" si="487"/>
        <v>40250.000699999997</v>
      </c>
      <c r="I5200" s="122">
        <f t="shared" si="488"/>
        <v>885500.01539999992</v>
      </c>
      <c r="J5200" s="97">
        <v>39451.760000000002</v>
      </c>
      <c r="K5200" s="111">
        <f t="shared" si="489"/>
        <v>7495.8344000000006</v>
      </c>
      <c r="L5200" s="112">
        <f t="shared" si="490"/>
        <v>46947.594400000002</v>
      </c>
      <c r="M5200" s="112">
        <f t="shared" si="491"/>
        <v>1032847.0768</v>
      </c>
    </row>
    <row r="5201" spans="1:13" ht="12.75" customHeight="1" x14ac:dyDescent="0.2">
      <c r="A5201" s="34">
        <v>6</v>
      </c>
      <c r="B5201" s="27">
        <v>25173902</v>
      </c>
      <c r="C5201" s="53" t="s">
        <v>944</v>
      </c>
      <c r="D5201" s="29">
        <v>22</v>
      </c>
      <c r="E5201" s="30" t="s">
        <v>11</v>
      </c>
      <c r="F5201" s="97">
        <v>24159.66</v>
      </c>
      <c r="G5201" s="112">
        <f t="shared" si="486"/>
        <v>4590.3353999999999</v>
      </c>
      <c r="H5201" s="112">
        <f t="shared" si="487"/>
        <v>28749.9954</v>
      </c>
      <c r="I5201" s="122">
        <f t="shared" si="488"/>
        <v>632499.89879999997</v>
      </c>
      <c r="J5201" s="97">
        <v>28179.83</v>
      </c>
      <c r="K5201" s="111">
        <f t="shared" si="489"/>
        <v>5354.1677</v>
      </c>
      <c r="L5201" s="112">
        <f t="shared" si="490"/>
        <v>33533.9977</v>
      </c>
      <c r="M5201" s="112">
        <f t="shared" si="491"/>
        <v>737747.94940000004</v>
      </c>
    </row>
    <row r="5202" spans="1:13" ht="12.75" customHeight="1" x14ac:dyDescent="0.2">
      <c r="A5202" s="34">
        <v>7</v>
      </c>
      <c r="B5202" s="27">
        <v>26101700</v>
      </c>
      <c r="C5202" s="53" t="s">
        <v>945</v>
      </c>
      <c r="D5202" s="29">
        <v>22</v>
      </c>
      <c r="E5202" s="30" t="s">
        <v>11</v>
      </c>
      <c r="F5202" s="97">
        <v>24159.66</v>
      </c>
      <c r="G5202" s="112">
        <f t="shared" si="486"/>
        <v>4590.3353999999999</v>
      </c>
      <c r="H5202" s="112">
        <f t="shared" si="487"/>
        <v>28749.9954</v>
      </c>
      <c r="I5202" s="122">
        <f t="shared" si="488"/>
        <v>632499.89879999997</v>
      </c>
      <c r="J5202" s="97">
        <v>28179.83</v>
      </c>
      <c r="K5202" s="111">
        <f t="shared" si="489"/>
        <v>5354.1677</v>
      </c>
      <c r="L5202" s="112">
        <f t="shared" si="490"/>
        <v>33533.9977</v>
      </c>
      <c r="M5202" s="112">
        <f t="shared" si="491"/>
        <v>737747.94940000004</v>
      </c>
    </row>
    <row r="5203" spans="1:13" ht="12.75" customHeight="1" x14ac:dyDescent="0.2">
      <c r="A5203" s="34">
        <v>8</v>
      </c>
      <c r="B5203" s="27">
        <v>31171504</v>
      </c>
      <c r="C5203" s="53" t="s">
        <v>946</v>
      </c>
      <c r="D5203" s="29">
        <v>22</v>
      </c>
      <c r="E5203" s="30" t="s">
        <v>11</v>
      </c>
      <c r="F5203" s="97">
        <v>434873.95</v>
      </c>
      <c r="G5203" s="112">
        <f t="shared" si="486"/>
        <v>82626.050499999998</v>
      </c>
      <c r="H5203" s="112">
        <f t="shared" si="487"/>
        <v>517500.00050000002</v>
      </c>
      <c r="I5203" s="122">
        <f t="shared" si="488"/>
        <v>11385000.011</v>
      </c>
      <c r="J5203" s="97">
        <v>507236.97</v>
      </c>
      <c r="K5203" s="111">
        <f t="shared" si="489"/>
        <v>96375.02429999999</v>
      </c>
      <c r="L5203" s="112">
        <f t="shared" si="490"/>
        <v>603611.9942999999</v>
      </c>
      <c r="M5203" s="112">
        <f t="shared" si="491"/>
        <v>13279463.874599997</v>
      </c>
    </row>
    <row r="5204" spans="1:13" ht="12.75" customHeight="1" x14ac:dyDescent="0.2">
      <c r="A5204" s="34">
        <v>9</v>
      </c>
      <c r="B5204" s="27">
        <v>31171504</v>
      </c>
      <c r="C5204" s="53" t="s">
        <v>947</v>
      </c>
      <c r="D5204" s="29">
        <v>22</v>
      </c>
      <c r="E5204" s="30" t="s">
        <v>11</v>
      </c>
      <c r="F5204" s="97">
        <v>241596.64</v>
      </c>
      <c r="G5204" s="112">
        <f t="shared" si="486"/>
        <v>45903.361600000004</v>
      </c>
      <c r="H5204" s="112">
        <f t="shared" si="487"/>
        <v>287500.00160000002</v>
      </c>
      <c r="I5204" s="122">
        <f t="shared" si="488"/>
        <v>6325000.0352000007</v>
      </c>
      <c r="J5204" s="97">
        <v>281798.32</v>
      </c>
      <c r="K5204" s="111">
        <f t="shared" si="489"/>
        <v>53541.680800000002</v>
      </c>
      <c r="L5204" s="112">
        <f t="shared" si="490"/>
        <v>335340.00080000004</v>
      </c>
      <c r="M5204" s="112">
        <f t="shared" si="491"/>
        <v>7377480.0176000008</v>
      </c>
    </row>
    <row r="5205" spans="1:13" ht="12.75" customHeight="1" x14ac:dyDescent="0.2">
      <c r="A5205" s="34">
        <v>10</v>
      </c>
      <c r="B5205" s="27">
        <v>31171504</v>
      </c>
      <c r="C5205" s="53" t="s">
        <v>948</v>
      </c>
      <c r="D5205" s="29">
        <v>22</v>
      </c>
      <c r="E5205" s="30" t="s">
        <v>11</v>
      </c>
      <c r="F5205" s="97">
        <v>241596.64</v>
      </c>
      <c r="G5205" s="112">
        <f t="shared" si="486"/>
        <v>45903.361600000004</v>
      </c>
      <c r="H5205" s="112">
        <f t="shared" si="487"/>
        <v>287500.00160000002</v>
      </c>
      <c r="I5205" s="122">
        <f t="shared" si="488"/>
        <v>6325000.0352000007</v>
      </c>
      <c r="J5205" s="97">
        <v>281798.32</v>
      </c>
      <c r="K5205" s="111">
        <f t="shared" si="489"/>
        <v>53541.680800000002</v>
      </c>
      <c r="L5205" s="112">
        <f t="shared" si="490"/>
        <v>335340.00080000004</v>
      </c>
      <c r="M5205" s="112">
        <f t="shared" si="491"/>
        <v>7377480.0176000008</v>
      </c>
    </row>
    <row r="5206" spans="1:13" ht="12.75" customHeight="1" x14ac:dyDescent="0.2">
      <c r="A5206" s="34">
        <v>11</v>
      </c>
      <c r="B5206" s="27">
        <v>31171504</v>
      </c>
      <c r="C5206" s="53" t="s">
        <v>949</v>
      </c>
      <c r="D5206" s="29">
        <v>22</v>
      </c>
      <c r="E5206" s="30" t="s">
        <v>11</v>
      </c>
      <c r="F5206" s="97">
        <v>338235.29</v>
      </c>
      <c r="G5206" s="112">
        <f t="shared" si="486"/>
        <v>64264.705099999999</v>
      </c>
      <c r="H5206" s="112">
        <f t="shared" si="487"/>
        <v>402499.9951</v>
      </c>
      <c r="I5206" s="122">
        <f t="shared" si="488"/>
        <v>8854999.8922000006</v>
      </c>
      <c r="J5206" s="97">
        <v>394517.65</v>
      </c>
      <c r="K5206" s="111">
        <f t="shared" si="489"/>
        <v>74958.353500000012</v>
      </c>
      <c r="L5206" s="112">
        <f t="shared" si="490"/>
        <v>469476.00350000005</v>
      </c>
      <c r="M5206" s="112">
        <f t="shared" si="491"/>
        <v>10328472.077000001</v>
      </c>
    </row>
    <row r="5207" spans="1:13" s="1" customFormat="1" ht="12.75" customHeight="1" x14ac:dyDescent="0.2">
      <c r="A5207" s="34">
        <v>12</v>
      </c>
      <c r="B5207" s="27">
        <v>31171504</v>
      </c>
      <c r="C5207" s="53" t="s">
        <v>950</v>
      </c>
      <c r="D5207" s="29">
        <v>22</v>
      </c>
      <c r="E5207" s="30" t="s">
        <v>11</v>
      </c>
      <c r="F5207" s="97">
        <v>7731.09</v>
      </c>
      <c r="G5207" s="112">
        <f t="shared" si="486"/>
        <v>1468.9071000000001</v>
      </c>
      <c r="H5207" s="112">
        <f t="shared" si="487"/>
        <v>9199.9971000000005</v>
      </c>
      <c r="I5207" s="122">
        <f t="shared" si="488"/>
        <v>202399.9362</v>
      </c>
      <c r="J5207" s="97">
        <v>9017.5499999999993</v>
      </c>
      <c r="K5207" s="111">
        <f t="shared" si="489"/>
        <v>1713.3344999999999</v>
      </c>
      <c r="L5207" s="112">
        <f t="shared" si="490"/>
        <v>10730.8845</v>
      </c>
      <c r="M5207" s="112">
        <f t="shared" si="491"/>
        <v>236079.459</v>
      </c>
    </row>
    <row r="5208" spans="1:13" s="1" customFormat="1" ht="12.75" customHeight="1" x14ac:dyDescent="0.2">
      <c r="A5208" s="34">
        <v>13</v>
      </c>
      <c r="B5208" s="27">
        <v>20121445</v>
      </c>
      <c r="C5208" s="53" t="s">
        <v>951</v>
      </c>
      <c r="D5208" s="29">
        <v>22</v>
      </c>
      <c r="E5208" s="30" t="s">
        <v>11</v>
      </c>
      <c r="F5208" s="97">
        <v>33823.53</v>
      </c>
      <c r="G5208" s="112">
        <f t="shared" si="486"/>
        <v>6426.4706999999999</v>
      </c>
      <c r="H5208" s="112">
        <f t="shared" si="487"/>
        <v>40250.000699999997</v>
      </c>
      <c r="I5208" s="122">
        <f t="shared" si="488"/>
        <v>885500.01539999992</v>
      </c>
      <c r="J5208" s="97">
        <v>39451.760000000002</v>
      </c>
      <c r="K5208" s="111">
        <f t="shared" si="489"/>
        <v>7495.8344000000006</v>
      </c>
      <c r="L5208" s="112">
        <f t="shared" si="490"/>
        <v>46947.594400000002</v>
      </c>
      <c r="M5208" s="112">
        <f t="shared" si="491"/>
        <v>1032847.0768</v>
      </c>
    </row>
    <row r="5209" spans="1:13" s="1" customFormat="1" ht="12.75" customHeight="1" x14ac:dyDescent="0.2">
      <c r="A5209" s="34">
        <v>14</v>
      </c>
      <c r="B5209" s="27">
        <v>26101700</v>
      </c>
      <c r="C5209" s="53" t="s">
        <v>952</v>
      </c>
      <c r="D5209" s="29">
        <v>22</v>
      </c>
      <c r="E5209" s="30" t="s">
        <v>11</v>
      </c>
      <c r="F5209" s="97">
        <v>7731.09</v>
      </c>
      <c r="G5209" s="112">
        <f t="shared" si="486"/>
        <v>1468.9071000000001</v>
      </c>
      <c r="H5209" s="112">
        <f t="shared" si="487"/>
        <v>9199.9971000000005</v>
      </c>
      <c r="I5209" s="122">
        <f t="shared" si="488"/>
        <v>202399.9362</v>
      </c>
      <c r="J5209" s="97">
        <v>9017.5499999999993</v>
      </c>
      <c r="K5209" s="111">
        <f t="shared" si="489"/>
        <v>1713.3344999999999</v>
      </c>
      <c r="L5209" s="112">
        <f t="shared" si="490"/>
        <v>10730.8845</v>
      </c>
      <c r="M5209" s="112">
        <f t="shared" si="491"/>
        <v>236079.459</v>
      </c>
    </row>
    <row r="5210" spans="1:13" s="1" customFormat="1" ht="12.75" customHeight="1" x14ac:dyDescent="0.2">
      <c r="A5210" s="34">
        <v>15</v>
      </c>
      <c r="B5210" s="27">
        <v>26101700</v>
      </c>
      <c r="C5210" s="53" t="s">
        <v>953</v>
      </c>
      <c r="D5210" s="29">
        <v>22</v>
      </c>
      <c r="E5210" s="30" t="s">
        <v>11</v>
      </c>
      <c r="F5210" s="97">
        <v>193277.31</v>
      </c>
      <c r="G5210" s="112">
        <f t="shared" si="486"/>
        <v>36722.688900000001</v>
      </c>
      <c r="H5210" s="112">
        <f t="shared" si="487"/>
        <v>229999.99890000001</v>
      </c>
      <c r="I5210" s="122">
        <f t="shared" si="488"/>
        <v>5059999.9758000001</v>
      </c>
      <c r="J5210" s="97">
        <v>225438.66</v>
      </c>
      <c r="K5210" s="111">
        <f t="shared" si="489"/>
        <v>42833.345399999998</v>
      </c>
      <c r="L5210" s="112">
        <f t="shared" si="490"/>
        <v>268272.00540000002</v>
      </c>
      <c r="M5210" s="112">
        <f t="shared" si="491"/>
        <v>5901984.1188000003</v>
      </c>
    </row>
    <row r="5211" spans="1:13" s="1" customFormat="1" ht="12.75" customHeight="1" x14ac:dyDescent="0.2">
      <c r="A5211" s="34">
        <v>16</v>
      </c>
      <c r="B5211" s="27">
        <v>26101700</v>
      </c>
      <c r="C5211" s="53" t="s">
        <v>954</v>
      </c>
      <c r="D5211" s="29">
        <v>22</v>
      </c>
      <c r="E5211" s="30" t="s">
        <v>11</v>
      </c>
      <c r="F5211" s="97">
        <v>19327.73</v>
      </c>
      <c r="G5211" s="112">
        <f t="shared" si="486"/>
        <v>3672.2687000000001</v>
      </c>
      <c r="H5211" s="112">
        <f t="shared" si="487"/>
        <v>22999.9987</v>
      </c>
      <c r="I5211" s="122">
        <f t="shared" si="488"/>
        <v>505999.97139999998</v>
      </c>
      <c r="J5211" s="97">
        <v>22543.87</v>
      </c>
      <c r="K5211" s="111">
        <f t="shared" si="489"/>
        <v>4283.3352999999997</v>
      </c>
      <c r="L5211" s="112">
        <f t="shared" si="490"/>
        <v>26827.205299999998</v>
      </c>
      <c r="M5211" s="112">
        <f t="shared" si="491"/>
        <v>590198.51659999997</v>
      </c>
    </row>
    <row r="5212" spans="1:13" s="1" customFormat="1" ht="12.75" customHeight="1" x14ac:dyDescent="0.2">
      <c r="A5212" s="34">
        <v>17</v>
      </c>
      <c r="B5212" s="27">
        <v>26101700</v>
      </c>
      <c r="C5212" s="53" t="s">
        <v>955</v>
      </c>
      <c r="D5212" s="29">
        <v>22</v>
      </c>
      <c r="E5212" s="30" t="s">
        <v>11</v>
      </c>
      <c r="F5212" s="97">
        <v>96638.66</v>
      </c>
      <c r="G5212" s="112">
        <f t="shared" si="486"/>
        <v>18361.345400000002</v>
      </c>
      <c r="H5212" s="112">
        <f t="shared" si="487"/>
        <v>115000.00540000001</v>
      </c>
      <c r="I5212" s="122">
        <f t="shared" si="488"/>
        <v>2530000.1188000003</v>
      </c>
      <c r="J5212" s="97">
        <v>112719.33</v>
      </c>
      <c r="K5212" s="111">
        <f t="shared" si="489"/>
        <v>21416.672699999999</v>
      </c>
      <c r="L5212" s="112">
        <f t="shared" si="490"/>
        <v>134136.00270000001</v>
      </c>
      <c r="M5212" s="112">
        <f t="shared" si="491"/>
        <v>2950992.0594000001</v>
      </c>
    </row>
    <row r="5213" spans="1:13" s="1" customFormat="1" ht="12.75" customHeight="1" x14ac:dyDescent="0.2">
      <c r="A5213" s="34">
        <v>18</v>
      </c>
      <c r="B5213" s="27">
        <v>40151524</v>
      </c>
      <c r="C5213" s="53" t="s">
        <v>956</v>
      </c>
      <c r="D5213" s="29">
        <v>22</v>
      </c>
      <c r="E5213" s="30" t="s">
        <v>11</v>
      </c>
      <c r="F5213" s="97">
        <v>33823.53</v>
      </c>
      <c r="G5213" s="112">
        <f t="shared" si="486"/>
        <v>6426.4706999999999</v>
      </c>
      <c r="H5213" s="112">
        <f t="shared" si="487"/>
        <v>40250.000699999997</v>
      </c>
      <c r="I5213" s="122">
        <f t="shared" si="488"/>
        <v>885500.01539999992</v>
      </c>
      <c r="J5213" s="97">
        <v>39451.760000000002</v>
      </c>
      <c r="K5213" s="111">
        <f t="shared" si="489"/>
        <v>7495.8344000000006</v>
      </c>
      <c r="L5213" s="112">
        <f t="shared" si="490"/>
        <v>46947.594400000002</v>
      </c>
      <c r="M5213" s="112">
        <f t="shared" si="491"/>
        <v>1032847.0768</v>
      </c>
    </row>
    <row r="5214" spans="1:13" s="1" customFormat="1" ht="12.75" customHeight="1" x14ac:dyDescent="0.2">
      <c r="A5214" s="34">
        <v>19</v>
      </c>
      <c r="B5214" s="27">
        <v>20121445</v>
      </c>
      <c r="C5214" s="53" t="s">
        <v>957</v>
      </c>
      <c r="D5214" s="29">
        <v>22</v>
      </c>
      <c r="E5214" s="30" t="s">
        <v>11</v>
      </c>
      <c r="F5214" s="97">
        <v>38655.46</v>
      </c>
      <c r="G5214" s="112">
        <f t="shared" si="486"/>
        <v>7344.5374000000002</v>
      </c>
      <c r="H5214" s="112">
        <f t="shared" si="487"/>
        <v>45999.9974</v>
      </c>
      <c r="I5214" s="122">
        <f t="shared" si="488"/>
        <v>1011999.9428</v>
      </c>
      <c r="J5214" s="97">
        <v>45087.73</v>
      </c>
      <c r="K5214" s="111">
        <f t="shared" si="489"/>
        <v>8566.6687000000002</v>
      </c>
      <c r="L5214" s="112">
        <f t="shared" si="490"/>
        <v>53654.398700000005</v>
      </c>
      <c r="M5214" s="112">
        <f t="shared" si="491"/>
        <v>1180396.7714000002</v>
      </c>
    </row>
    <row r="5215" spans="1:13" s="1" customFormat="1" ht="12.75" customHeight="1" x14ac:dyDescent="0.2">
      <c r="A5215" s="34">
        <v>20</v>
      </c>
      <c r="B5215" s="27">
        <v>40151500</v>
      </c>
      <c r="C5215" s="53" t="s">
        <v>958</v>
      </c>
      <c r="D5215" s="29">
        <v>22</v>
      </c>
      <c r="E5215" s="30" t="s">
        <v>11</v>
      </c>
      <c r="F5215" s="97">
        <v>28991.599999999999</v>
      </c>
      <c r="G5215" s="112">
        <f t="shared" si="486"/>
        <v>5508.4039999999995</v>
      </c>
      <c r="H5215" s="112">
        <f t="shared" si="487"/>
        <v>34500.004000000001</v>
      </c>
      <c r="I5215" s="122">
        <f t="shared" si="488"/>
        <v>759000.08799999999</v>
      </c>
      <c r="J5215" s="97">
        <v>33815.800000000003</v>
      </c>
      <c r="K5215" s="111">
        <f t="shared" si="489"/>
        <v>6425.0020000000004</v>
      </c>
      <c r="L5215" s="112">
        <f t="shared" si="490"/>
        <v>40240.802000000003</v>
      </c>
      <c r="M5215" s="112">
        <f t="shared" si="491"/>
        <v>885297.64400000009</v>
      </c>
    </row>
    <row r="5216" spans="1:13" s="1" customFormat="1" ht="12.75" customHeight="1" x14ac:dyDescent="0.2">
      <c r="A5216" s="34">
        <v>21</v>
      </c>
      <c r="B5216" s="27">
        <v>40151500</v>
      </c>
      <c r="C5216" s="53" t="s">
        <v>959</v>
      </c>
      <c r="D5216" s="29">
        <v>22</v>
      </c>
      <c r="E5216" s="30" t="s">
        <v>11</v>
      </c>
      <c r="F5216" s="97">
        <v>773109.24</v>
      </c>
      <c r="G5216" s="112">
        <f t="shared" si="486"/>
        <v>146890.7556</v>
      </c>
      <c r="H5216" s="112">
        <f t="shared" si="487"/>
        <v>919999.99560000002</v>
      </c>
      <c r="I5216" s="122">
        <f t="shared" si="488"/>
        <v>20239999.903200001</v>
      </c>
      <c r="J5216" s="97">
        <v>901754.62</v>
      </c>
      <c r="K5216" s="111">
        <f t="shared" si="489"/>
        <v>171333.37779999999</v>
      </c>
      <c r="L5216" s="112">
        <f t="shared" si="490"/>
        <v>1073087.9978</v>
      </c>
      <c r="M5216" s="112">
        <f t="shared" si="491"/>
        <v>23607935.9516</v>
      </c>
    </row>
    <row r="5217" spans="1:13" s="1" customFormat="1" ht="12.75" customHeight="1" x14ac:dyDescent="0.2">
      <c r="A5217" s="34">
        <v>22</v>
      </c>
      <c r="B5217" s="27">
        <v>40151510</v>
      </c>
      <c r="C5217" s="53" t="s">
        <v>960</v>
      </c>
      <c r="D5217" s="29">
        <v>22</v>
      </c>
      <c r="E5217" s="30" t="s">
        <v>11</v>
      </c>
      <c r="F5217" s="97">
        <v>1304621.8500000001</v>
      </c>
      <c r="G5217" s="112">
        <f t="shared" si="486"/>
        <v>247878.15150000001</v>
      </c>
      <c r="H5217" s="112">
        <f t="shared" si="487"/>
        <v>1552500.0015</v>
      </c>
      <c r="I5217" s="122">
        <f t="shared" si="488"/>
        <v>34155000.033</v>
      </c>
      <c r="J5217" s="97">
        <v>1521710.92</v>
      </c>
      <c r="K5217" s="111">
        <f t="shared" si="489"/>
        <v>289125.0748</v>
      </c>
      <c r="L5217" s="112">
        <f t="shared" si="490"/>
        <v>1810835.9948</v>
      </c>
      <c r="M5217" s="112">
        <f t="shared" si="491"/>
        <v>39838391.885600001</v>
      </c>
    </row>
    <row r="5218" spans="1:13" s="1" customFormat="1" ht="12.75" customHeight="1" x14ac:dyDescent="0.2">
      <c r="A5218" s="34">
        <v>23</v>
      </c>
      <c r="B5218" s="27">
        <v>40151533</v>
      </c>
      <c r="C5218" s="53" t="s">
        <v>961</v>
      </c>
      <c r="D5218" s="29">
        <v>22</v>
      </c>
      <c r="E5218" s="30" t="s">
        <v>11</v>
      </c>
      <c r="F5218" s="97">
        <v>241596.64</v>
      </c>
      <c r="G5218" s="112">
        <f t="shared" si="486"/>
        <v>45903.361600000004</v>
      </c>
      <c r="H5218" s="112">
        <f t="shared" si="487"/>
        <v>287500.00160000002</v>
      </c>
      <c r="I5218" s="122">
        <f t="shared" si="488"/>
        <v>6325000.0352000007</v>
      </c>
      <c r="J5218" s="97">
        <v>281798.32</v>
      </c>
      <c r="K5218" s="111">
        <f t="shared" si="489"/>
        <v>53541.680800000002</v>
      </c>
      <c r="L5218" s="112">
        <f t="shared" si="490"/>
        <v>335340.00080000004</v>
      </c>
      <c r="M5218" s="112">
        <f t="shared" si="491"/>
        <v>7377480.0176000008</v>
      </c>
    </row>
    <row r="5219" spans="1:13" s="1" customFormat="1" ht="12.75" customHeight="1" x14ac:dyDescent="0.2">
      <c r="A5219" s="34">
        <v>24</v>
      </c>
      <c r="B5219" s="27">
        <v>20121445</v>
      </c>
      <c r="C5219" s="53" t="s">
        <v>962</v>
      </c>
      <c r="D5219" s="29">
        <v>22</v>
      </c>
      <c r="E5219" s="30" t="s">
        <v>11</v>
      </c>
      <c r="F5219" s="97">
        <v>144957.98000000001</v>
      </c>
      <c r="G5219" s="112">
        <f t="shared" si="486"/>
        <v>27542.016200000002</v>
      </c>
      <c r="H5219" s="112">
        <f t="shared" si="487"/>
        <v>172499.99620000002</v>
      </c>
      <c r="I5219" s="122">
        <f t="shared" si="488"/>
        <v>3794999.9164000005</v>
      </c>
      <c r="J5219" s="97">
        <v>169078.99</v>
      </c>
      <c r="K5219" s="111">
        <f t="shared" si="489"/>
        <v>32125.008099999999</v>
      </c>
      <c r="L5219" s="112">
        <f t="shared" si="490"/>
        <v>201203.9981</v>
      </c>
      <c r="M5219" s="112">
        <f t="shared" si="491"/>
        <v>4426487.9582000002</v>
      </c>
    </row>
    <row r="5220" spans="1:13" s="1" customFormat="1" ht="12.75" customHeight="1" x14ac:dyDescent="0.2">
      <c r="A5220" s="34">
        <v>25</v>
      </c>
      <c r="B5220" s="27">
        <v>20121445</v>
      </c>
      <c r="C5220" s="53" t="s">
        <v>963</v>
      </c>
      <c r="D5220" s="29">
        <v>22</v>
      </c>
      <c r="E5220" s="30" t="s">
        <v>11</v>
      </c>
      <c r="F5220" s="97">
        <v>1449579.83</v>
      </c>
      <c r="G5220" s="112">
        <f t="shared" si="486"/>
        <v>275420.16769999999</v>
      </c>
      <c r="H5220" s="112">
        <f t="shared" si="487"/>
        <v>1724999.9977000002</v>
      </c>
      <c r="I5220" s="122">
        <f t="shared" si="488"/>
        <v>37949999.949400008</v>
      </c>
      <c r="J5220" s="97">
        <v>1690789.92</v>
      </c>
      <c r="K5220" s="111">
        <f t="shared" si="489"/>
        <v>321250.08480000001</v>
      </c>
      <c r="L5220" s="112">
        <f t="shared" si="490"/>
        <v>2012040.0048</v>
      </c>
      <c r="M5220" s="112">
        <f t="shared" si="491"/>
        <v>44264880.105599999</v>
      </c>
    </row>
    <row r="5221" spans="1:13" s="1" customFormat="1" ht="12.75" customHeight="1" x14ac:dyDescent="0.2">
      <c r="A5221" s="34">
        <v>26</v>
      </c>
      <c r="B5221" s="27">
        <v>39101600</v>
      </c>
      <c r="C5221" s="53" t="s">
        <v>964</v>
      </c>
      <c r="D5221" s="29">
        <v>22</v>
      </c>
      <c r="E5221" s="30" t="s">
        <v>11</v>
      </c>
      <c r="F5221" s="97">
        <v>91806.720000000001</v>
      </c>
      <c r="G5221" s="112">
        <f t="shared" si="486"/>
        <v>17443.2768</v>
      </c>
      <c r="H5221" s="112">
        <f t="shared" si="487"/>
        <v>109249.99679999999</v>
      </c>
      <c r="I5221" s="122">
        <f t="shared" si="488"/>
        <v>2403499.9295999999</v>
      </c>
      <c r="J5221" s="97">
        <v>107083.36</v>
      </c>
      <c r="K5221" s="111">
        <f t="shared" si="489"/>
        <v>20345.838400000001</v>
      </c>
      <c r="L5221" s="112">
        <f t="shared" si="490"/>
        <v>127429.19839999999</v>
      </c>
      <c r="M5221" s="112">
        <f t="shared" si="491"/>
        <v>2803442.3647999996</v>
      </c>
    </row>
    <row r="5222" spans="1:13" s="1" customFormat="1" ht="12.75" customHeight="1" x14ac:dyDescent="0.2">
      <c r="A5222" s="34">
        <v>27</v>
      </c>
      <c r="B5222" s="27">
        <v>39101600</v>
      </c>
      <c r="C5222" s="53" t="s">
        <v>965</v>
      </c>
      <c r="D5222" s="29">
        <v>22</v>
      </c>
      <c r="E5222" s="30" t="s">
        <v>11</v>
      </c>
      <c r="F5222" s="97">
        <v>241596.64</v>
      </c>
      <c r="G5222" s="112">
        <f t="shared" si="486"/>
        <v>45903.361600000004</v>
      </c>
      <c r="H5222" s="112">
        <f t="shared" si="487"/>
        <v>287500.00160000002</v>
      </c>
      <c r="I5222" s="122">
        <f t="shared" si="488"/>
        <v>6325000.0352000007</v>
      </c>
      <c r="J5222" s="97">
        <v>281798.32</v>
      </c>
      <c r="K5222" s="111">
        <f t="shared" si="489"/>
        <v>53541.680800000002</v>
      </c>
      <c r="L5222" s="112">
        <f t="shared" si="490"/>
        <v>335340.00080000004</v>
      </c>
      <c r="M5222" s="112">
        <f t="shared" si="491"/>
        <v>7377480.0176000008</v>
      </c>
    </row>
    <row r="5223" spans="1:13" s="1" customFormat="1" ht="12.75" customHeight="1" x14ac:dyDescent="0.2">
      <c r="A5223" s="34">
        <v>28</v>
      </c>
      <c r="B5223" s="27">
        <v>39101600</v>
      </c>
      <c r="C5223" s="53" t="s">
        <v>966</v>
      </c>
      <c r="D5223" s="29">
        <v>22</v>
      </c>
      <c r="E5223" s="30" t="s">
        <v>11</v>
      </c>
      <c r="F5223" s="97">
        <v>241596.64</v>
      </c>
      <c r="G5223" s="112">
        <f t="shared" si="486"/>
        <v>45903.361600000004</v>
      </c>
      <c r="H5223" s="112">
        <f t="shared" si="487"/>
        <v>287500.00160000002</v>
      </c>
      <c r="I5223" s="122">
        <f t="shared" si="488"/>
        <v>6325000.0352000007</v>
      </c>
      <c r="J5223" s="97">
        <v>281798.32</v>
      </c>
      <c r="K5223" s="111">
        <f t="shared" si="489"/>
        <v>53541.680800000002</v>
      </c>
      <c r="L5223" s="112">
        <f t="shared" si="490"/>
        <v>335340.00080000004</v>
      </c>
      <c r="M5223" s="112">
        <f t="shared" si="491"/>
        <v>7377480.0176000008</v>
      </c>
    </row>
    <row r="5224" spans="1:13" s="1" customFormat="1" ht="12.75" customHeight="1" x14ac:dyDescent="0.2">
      <c r="A5224" s="34">
        <v>29</v>
      </c>
      <c r="B5224" s="27">
        <v>26101700</v>
      </c>
      <c r="C5224" s="53" t="s">
        <v>967</v>
      </c>
      <c r="D5224" s="29">
        <v>22</v>
      </c>
      <c r="E5224" s="30" t="s">
        <v>11</v>
      </c>
      <c r="F5224" s="97">
        <v>280252.09999999998</v>
      </c>
      <c r="G5224" s="112">
        <f t="shared" si="486"/>
        <v>53247.898999999998</v>
      </c>
      <c r="H5224" s="112">
        <f t="shared" si="487"/>
        <v>333499.99899999995</v>
      </c>
      <c r="I5224" s="122">
        <f t="shared" si="488"/>
        <v>7336999.9779999992</v>
      </c>
      <c r="J5224" s="97">
        <v>326886.05</v>
      </c>
      <c r="K5224" s="111">
        <f t="shared" si="489"/>
        <v>62108.349499999997</v>
      </c>
      <c r="L5224" s="112">
        <f t="shared" si="490"/>
        <v>388994.3995</v>
      </c>
      <c r="M5224" s="112">
        <f t="shared" si="491"/>
        <v>8557876.7890000008</v>
      </c>
    </row>
    <row r="5225" spans="1:13" s="1" customFormat="1" ht="12.75" customHeight="1" x14ac:dyDescent="0.2">
      <c r="A5225" s="34">
        <v>30</v>
      </c>
      <c r="B5225" s="27">
        <v>20121445</v>
      </c>
      <c r="C5225" s="53" t="s">
        <v>968</v>
      </c>
      <c r="D5225" s="29">
        <v>22</v>
      </c>
      <c r="E5225" s="30" t="s">
        <v>11</v>
      </c>
      <c r="F5225" s="97">
        <v>77310.92</v>
      </c>
      <c r="G5225" s="112">
        <f t="shared" si="486"/>
        <v>14689.0748</v>
      </c>
      <c r="H5225" s="112">
        <f t="shared" si="487"/>
        <v>91999.9948</v>
      </c>
      <c r="I5225" s="122">
        <f t="shared" si="488"/>
        <v>2023999.8855999999</v>
      </c>
      <c r="J5225" s="97">
        <v>90175.46</v>
      </c>
      <c r="K5225" s="111">
        <f t="shared" si="489"/>
        <v>17133.3374</v>
      </c>
      <c r="L5225" s="112">
        <f t="shared" si="490"/>
        <v>107308.79740000001</v>
      </c>
      <c r="M5225" s="112">
        <f t="shared" si="491"/>
        <v>2360793.5428000004</v>
      </c>
    </row>
    <row r="5226" spans="1:13" s="1" customFormat="1" ht="12.75" customHeight="1" x14ac:dyDescent="0.2">
      <c r="A5226" s="34">
        <v>31</v>
      </c>
      <c r="B5226" s="27">
        <v>25173809</v>
      </c>
      <c r="C5226" s="53" t="s">
        <v>969</v>
      </c>
      <c r="D5226" s="29">
        <v>22</v>
      </c>
      <c r="E5226" s="30" t="s">
        <v>11</v>
      </c>
      <c r="F5226" s="97">
        <v>33823.53</v>
      </c>
      <c r="G5226" s="112">
        <f t="shared" si="486"/>
        <v>6426.4706999999999</v>
      </c>
      <c r="H5226" s="112">
        <f t="shared" si="487"/>
        <v>40250.000699999997</v>
      </c>
      <c r="I5226" s="122">
        <f t="shared" si="488"/>
        <v>885500.01539999992</v>
      </c>
      <c r="J5226" s="97">
        <v>39451.760000000002</v>
      </c>
      <c r="K5226" s="111">
        <f t="shared" si="489"/>
        <v>7495.8344000000006</v>
      </c>
      <c r="L5226" s="112">
        <f t="shared" si="490"/>
        <v>46947.594400000002</v>
      </c>
      <c r="M5226" s="112">
        <f t="shared" si="491"/>
        <v>1032847.0768</v>
      </c>
    </row>
    <row r="5227" spans="1:13" s="1" customFormat="1" ht="12.75" customHeight="1" x14ac:dyDescent="0.2">
      <c r="A5227" s="34">
        <v>32</v>
      </c>
      <c r="B5227" s="27">
        <v>25173809</v>
      </c>
      <c r="C5227" s="53" t="s">
        <v>970</v>
      </c>
      <c r="D5227" s="29">
        <v>22</v>
      </c>
      <c r="E5227" s="30" t="s">
        <v>11</v>
      </c>
      <c r="F5227" s="97">
        <v>30924.37</v>
      </c>
      <c r="G5227" s="112">
        <f t="shared" si="486"/>
        <v>5875.6302999999998</v>
      </c>
      <c r="H5227" s="112">
        <f t="shared" si="487"/>
        <v>36800.0003</v>
      </c>
      <c r="I5227" s="122">
        <f t="shared" si="488"/>
        <v>809600.00659999996</v>
      </c>
      <c r="J5227" s="97">
        <v>36070.18</v>
      </c>
      <c r="K5227" s="111">
        <f t="shared" si="489"/>
        <v>6853.3342000000002</v>
      </c>
      <c r="L5227" s="112">
        <f t="shared" si="490"/>
        <v>42923.514199999998</v>
      </c>
      <c r="M5227" s="112">
        <f t="shared" si="491"/>
        <v>944317.31239999994</v>
      </c>
    </row>
    <row r="5228" spans="1:13" s="1" customFormat="1" ht="12.75" customHeight="1" x14ac:dyDescent="0.2">
      <c r="A5228" s="34">
        <v>33</v>
      </c>
      <c r="B5228" s="27">
        <v>25173809</v>
      </c>
      <c r="C5228" s="53" t="s">
        <v>971</v>
      </c>
      <c r="D5228" s="29">
        <v>22</v>
      </c>
      <c r="E5228" s="30" t="s">
        <v>11</v>
      </c>
      <c r="F5228" s="97">
        <v>91806.720000000001</v>
      </c>
      <c r="G5228" s="112">
        <f t="shared" si="486"/>
        <v>17443.2768</v>
      </c>
      <c r="H5228" s="112">
        <f t="shared" si="487"/>
        <v>109249.99679999999</v>
      </c>
      <c r="I5228" s="122">
        <f t="shared" si="488"/>
        <v>2403499.9295999999</v>
      </c>
      <c r="J5228" s="97">
        <v>107083.36</v>
      </c>
      <c r="K5228" s="111">
        <f t="shared" si="489"/>
        <v>20345.838400000001</v>
      </c>
      <c r="L5228" s="112">
        <f t="shared" si="490"/>
        <v>127429.19839999999</v>
      </c>
      <c r="M5228" s="112">
        <f t="shared" si="491"/>
        <v>2803442.3647999996</v>
      </c>
    </row>
    <row r="5229" spans="1:13" s="1" customFormat="1" ht="12.75" customHeight="1" x14ac:dyDescent="0.2">
      <c r="A5229" s="34">
        <v>34</v>
      </c>
      <c r="B5229" s="27">
        <v>25173809</v>
      </c>
      <c r="C5229" s="53" t="s">
        <v>972</v>
      </c>
      <c r="D5229" s="29">
        <v>22</v>
      </c>
      <c r="E5229" s="30" t="s">
        <v>11</v>
      </c>
      <c r="F5229" s="97">
        <v>918067.23</v>
      </c>
      <c r="G5229" s="112">
        <f t="shared" si="486"/>
        <v>174432.77369999999</v>
      </c>
      <c r="H5229" s="112">
        <f t="shared" si="487"/>
        <v>1092500.0037</v>
      </c>
      <c r="I5229" s="122">
        <f t="shared" si="488"/>
        <v>24035000.0814</v>
      </c>
      <c r="J5229" s="97">
        <v>1070833.6100000001</v>
      </c>
      <c r="K5229" s="111">
        <f t="shared" si="489"/>
        <v>203458.38590000002</v>
      </c>
      <c r="L5229" s="112">
        <f t="shared" si="490"/>
        <v>1274291.9959000002</v>
      </c>
      <c r="M5229" s="112">
        <f t="shared" si="491"/>
        <v>28034423.909800004</v>
      </c>
    </row>
    <row r="5230" spans="1:13" s="1" customFormat="1" ht="12.75" customHeight="1" x14ac:dyDescent="0.2">
      <c r="A5230" s="34">
        <v>35</v>
      </c>
      <c r="B5230" s="27">
        <v>20121445</v>
      </c>
      <c r="C5230" s="53" t="s">
        <v>973</v>
      </c>
      <c r="D5230" s="29">
        <v>22</v>
      </c>
      <c r="E5230" s="30" t="s">
        <v>11</v>
      </c>
      <c r="F5230" s="97">
        <v>241596.64</v>
      </c>
      <c r="G5230" s="112">
        <f t="shared" si="486"/>
        <v>45903.361600000004</v>
      </c>
      <c r="H5230" s="112">
        <f t="shared" si="487"/>
        <v>287500.00160000002</v>
      </c>
      <c r="I5230" s="122">
        <f t="shared" si="488"/>
        <v>6325000.0352000007</v>
      </c>
      <c r="J5230" s="97">
        <v>281798.32</v>
      </c>
      <c r="K5230" s="111">
        <f t="shared" si="489"/>
        <v>53541.680800000002</v>
      </c>
      <c r="L5230" s="112">
        <f t="shared" si="490"/>
        <v>335340.00080000004</v>
      </c>
      <c r="M5230" s="112">
        <f t="shared" si="491"/>
        <v>7377480.0176000008</v>
      </c>
    </row>
    <row r="5231" spans="1:13" s="1" customFormat="1" ht="12.75" customHeight="1" x14ac:dyDescent="0.2">
      <c r="A5231" s="34">
        <v>36</v>
      </c>
      <c r="B5231" s="27">
        <v>20121445</v>
      </c>
      <c r="C5231" s="53" t="s">
        <v>974</v>
      </c>
      <c r="D5231" s="29">
        <v>22</v>
      </c>
      <c r="E5231" s="30" t="s">
        <v>11</v>
      </c>
      <c r="F5231" s="97">
        <v>24159.66</v>
      </c>
      <c r="G5231" s="112">
        <f t="shared" si="486"/>
        <v>4590.3353999999999</v>
      </c>
      <c r="H5231" s="112">
        <f t="shared" si="487"/>
        <v>28749.9954</v>
      </c>
      <c r="I5231" s="122">
        <f t="shared" si="488"/>
        <v>632499.89879999997</v>
      </c>
      <c r="J5231" s="97">
        <v>28179.83</v>
      </c>
      <c r="K5231" s="111">
        <f t="shared" si="489"/>
        <v>5354.1677</v>
      </c>
      <c r="L5231" s="112">
        <f t="shared" si="490"/>
        <v>33533.9977</v>
      </c>
      <c r="M5231" s="112">
        <f t="shared" si="491"/>
        <v>737747.94940000004</v>
      </c>
    </row>
    <row r="5232" spans="1:13" s="1" customFormat="1" ht="12.75" customHeight="1" x14ac:dyDescent="0.2">
      <c r="A5232" s="34">
        <v>37</v>
      </c>
      <c r="B5232" s="27">
        <v>20121445</v>
      </c>
      <c r="C5232" s="53" t="s">
        <v>975</v>
      </c>
      <c r="D5232" s="29">
        <v>22</v>
      </c>
      <c r="E5232" s="30" t="s">
        <v>11</v>
      </c>
      <c r="F5232" s="97">
        <v>62815.13</v>
      </c>
      <c r="G5232" s="112">
        <f t="shared" si="486"/>
        <v>11934.8747</v>
      </c>
      <c r="H5232" s="112">
        <f t="shared" si="487"/>
        <v>74750.00469999999</v>
      </c>
      <c r="I5232" s="122">
        <f t="shared" si="488"/>
        <v>1644500.1033999999</v>
      </c>
      <c r="J5232" s="97">
        <v>73267.56</v>
      </c>
      <c r="K5232" s="111">
        <f t="shared" si="489"/>
        <v>13920.8364</v>
      </c>
      <c r="L5232" s="112">
        <f t="shared" si="490"/>
        <v>87188.396399999998</v>
      </c>
      <c r="M5232" s="112">
        <f t="shared" si="491"/>
        <v>1918144.7208</v>
      </c>
    </row>
    <row r="5233" spans="1:13" s="1" customFormat="1" ht="12.75" customHeight="1" x14ac:dyDescent="0.2">
      <c r="A5233" s="34">
        <v>38</v>
      </c>
      <c r="B5233" s="27">
        <v>20121445</v>
      </c>
      <c r="C5233" s="53" t="s">
        <v>976</v>
      </c>
      <c r="D5233" s="29">
        <v>22</v>
      </c>
      <c r="E5233" s="30" t="s">
        <v>11</v>
      </c>
      <c r="F5233" s="97">
        <v>33823.53</v>
      </c>
      <c r="G5233" s="112">
        <f t="shared" si="486"/>
        <v>6426.4706999999999</v>
      </c>
      <c r="H5233" s="112">
        <f t="shared" si="487"/>
        <v>40250.000699999997</v>
      </c>
      <c r="I5233" s="122">
        <f t="shared" si="488"/>
        <v>885500.01539999992</v>
      </c>
      <c r="J5233" s="97">
        <v>39451.760000000002</v>
      </c>
      <c r="K5233" s="111">
        <f t="shared" si="489"/>
        <v>7495.8344000000006</v>
      </c>
      <c r="L5233" s="112">
        <f t="shared" si="490"/>
        <v>46947.594400000002</v>
      </c>
      <c r="M5233" s="112">
        <f t="shared" si="491"/>
        <v>1032847.0768</v>
      </c>
    </row>
    <row r="5234" spans="1:13" s="1" customFormat="1" ht="12.75" customHeight="1" x14ac:dyDescent="0.2">
      <c r="A5234" s="34">
        <v>39</v>
      </c>
      <c r="B5234" s="27">
        <v>26101700</v>
      </c>
      <c r="C5234" s="53" t="s">
        <v>977</v>
      </c>
      <c r="D5234" s="29">
        <v>22</v>
      </c>
      <c r="E5234" s="30" t="s">
        <v>11</v>
      </c>
      <c r="F5234" s="97">
        <v>101470.59</v>
      </c>
      <c r="G5234" s="112">
        <f t="shared" si="486"/>
        <v>19279.412100000001</v>
      </c>
      <c r="H5234" s="112">
        <f t="shared" si="487"/>
        <v>120750.0021</v>
      </c>
      <c r="I5234" s="122">
        <f t="shared" si="488"/>
        <v>2656500.0461999997</v>
      </c>
      <c r="J5234" s="97">
        <v>118355.29</v>
      </c>
      <c r="K5234" s="111">
        <f t="shared" si="489"/>
        <v>22487.505099999998</v>
      </c>
      <c r="L5234" s="112">
        <f t="shared" si="490"/>
        <v>140842.79509999999</v>
      </c>
      <c r="M5234" s="112">
        <f t="shared" si="491"/>
        <v>3098541.4921999997</v>
      </c>
    </row>
    <row r="5235" spans="1:13" s="1" customFormat="1" ht="12.75" customHeight="1" x14ac:dyDescent="0.2">
      <c r="A5235" s="34">
        <v>40</v>
      </c>
      <c r="B5235" s="27">
        <v>23131510</v>
      </c>
      <c r="C5235" s="53" t="s">
        <v>978</v>
      </c>
      <c r="D5235" s="29">
        <v>22</v>
      </c>
      <c r="E5235" s="30" t="s">
        <v>11</v>
      </c>
      <c r="F5235" s="97">
        <v>62815.13</v>
      </c>
      <c r="G5235" s="112">
        <f t="shared" si="486"/>
        <v>11934.8747</v>
      </c>
      <c r="H5235" s="112">
        <f t="shared" si="487"/>
        <v>74750.00469999999</v>
      </c>
      <c r="I5235" s="122">
        <f t="shared" si="488"/>
        <v>1644500.1033999999</v>
      </c>
      <c r="J5235" s="97">
        <v>73267.56</v>
      </c>
      <c r="K5235" s="111">
        <f t="shared" si="489"/>
        <v>13920.8364</v>
      </c>
      <c r="L5235" s="112">
        <f t="shared" si="490"/>
        <v>87188.396399999998</v>
      </c>
      <c r="M5235" s="112">
        <f t="shared" si="491"/>
        <v>1918144.7208</v>
      </c>
    </row>
    <row r="5236" spans="1:13" s="1" customFormat="1" ht="12.75" customHeight="1" x14ac:dyDescent="0.2">
      <c r="A5236" s="34">
        <v>41</v>
      </c>
      <c r="B5236" s="27">
        <v>49101708</v>
      </c>
      <c r="C5236" s="53" t="s">
        <v>979</v>
      </c>
      <c r="D5236" s="29">
        <v>22</v>
      </c>
      <c r="E5236" s="30" t="s">
        <v>11</v>
      </c>
      <c r="F5236" s="97">
        <v>62815.13</v>
      </c>
      <c r="G5236" s="112">
        <f t="shared" si="486"/>
        <v>11934.8747</v>
      </c>
      <c r="H5236" s="112">
        <f t="shared" si="487"/>
        <v>74750.00469999999</v>
      </c>
      <c r="I5236" s="122">
        <f t="shared" si="488"/>
        <v>1644500.1033999999</v>
      </c>
      <c r="J5236" s="97">
        <v>73267.56</v>
      </c>
      <c r="K5236" s="111">
        <f t="shared" si="489"/>
        <v>13920.8364</v>
      </c>
      <c r="L5236" s="112">
        <f t="shared" si="490"/>
        <v>87188.396399999998</v>
      </c>
      <c r="M5236" s="112">
        <f t="shared" si="491"/>
        <v>1918144.7208</v>
      </c>
    </row>
    <row r="5237" spans="1:13" s="1" customFormat="1" ht="12.75" customHeight="1" x14ac:dyDescent="0.2">
      <c r="A5237" s="34">
        <v>42</v>
      </c>
      <c r="B5237" s="27">
        <v>49101708</v>
      </c>
      <c r="C5237" s="53" t="s">
        <v>980</v>
      </c>
      <c r="D5237" s="29">
        <v>22</v>
      </c>
      <c r="E5237" s="30" t="s">
        <v>11</v>
      </c>
      <c r="F5237" s="97">
        <v>14495.8</v>
      </c>
      <c r="G5237" s="112">
        <f t="shared" si="486"/>
        <v>2754.2019999999998</v>
      </c>
      <c r="H5237" s="112">
        <f t="shared" si="487"/>
        <v>17250.002</v>
      </c>
      <c r="I5237" s="122">
        <f t="shared" si="488"/>
        <v>379500.04399999999</v>
      </c>
      <c r="J5237" s="97">
        <v>16907.900000000001</v>
      </c>
      <c r="K5237" s="111">
        <f t="shared" si="489"/>
        <v>3212.5010000000002</v>
      </c>
      <c r="L5237" s="112">
        <f t="shared" si="490"/>
        <v>20120.401000000002</v>
      </c>
      <c r="M5237" s="112">
        <f t="shared" si="491"/>
        <v>442648.82200000004</v>
      </c>
    </row>
    <row r="5238" spans="1:13" s="1" customFormat="1" ht="12.75" customHeight="1" x14ac:dyDescent="0.2">
      <c r="A5238" s="34">
        <v>43</v>
      </c>
      <c r="B5238" s="27">
        <v>20121445</v>
      </c>
      <c r="C5238" s="53" t="s">
        <v>981</v>
      </c>
      <c r="D5238" s="29">
        <v>22</v>
      </c>
      <c r="E5238" s="30" t="s">
        <v>11</v>
      </c>
      <c r="F5238" s="97">
        <v>33823.53</v>
      </c>
      <c r="G5238" s="112">
        <f t="shared" si="486"/>
        <v>6426.4706999999999</v>
      </c>
      <c r="H5238" s="112">
        <f t="shared" si="487"/>
        <v>40250.000699999997</v>
      </c>
      <c r="I5238" s="122">
        <f t="shared" si="488"/>
        <v>885500.01539999992</v>
      </c>
      <c r="J5238" s="97">
        <v>39451.760000000002</v>
      </c>
      <c r="K5238" s="111">
        <f t="shared" si="489"/>
        <v>7495.8344000000006</v>
      </c>
      <c r="L5238" s="112">
        <f t="shared" si="490"/>
        <v>46947.594400000002</v>
      </c>
      <c r="M5238" s="112">
        <f t="shared" si="491"/>
        <v>1032847.0768</v>
      </c>
    </row>
    <row r="5239" spans="1:13" s="1" customFormat="1" ht="12.75" customHeight="1" x14ac:dyDescent="0.2">
      <c r="A5239" s="34">
        <v>44</v>
      </c>
      <c r="B5239" s="27">
        <v>20121445</v>
      </c>
      <c r="C5239" s="53" t="s">
        <v>982</v>
      </c>
      <c r="D5239" s="29">
        <v>22</v>
      </c>
      <c r="E5239" s="30" t="s">
        <v>11</v>
      </c>
      <c r="F5239" s="97">
        <v>241596.64</v>
      </c>
      <c r="G5239" s="112">
        <f t="shared" si="486"/>
        <v>45903.361600000004</v>
      </c>
      <c r="H5239" s="112">
        <f t="shared" si="487"/>
        <v>287500.00160000002</v>
      </c>
      <c r="I5239" s="122">
        <f t="shared" si="488"/>
        <v>6325000.0352000007</v>
      </c>
      <c r="J5239" s="97">
        <v>281798.32</v>
      </c>
      <c r="K5239" s="111">
        <f t="shared" si="489"/>
        <v>53541.680800000002</v>
      </c>
      <c r="L5239" s="112">
        <f t="shared" si="490"/>
        <v>335340.00080000004</v>
      </c>
      <c r="M5239" s="112">
        <f t="shared" si="491"/>
        <v>7377480.0176000008</v>
      </c>
    </row>
    <row r="5240" spans="1:13" s="1" customFormat="1" ht="12.75" customHeight="1" x14ac:dyDescent="0.2">
      <c r="A5240" s="34">
        <v>45</v>
      </c>
      <c r="B5240" s="27">
        <v>20121445</v>
      </c>
      <c r="C5240" s="53" t="s">
        <v>983</v>
      </c>
      <c r="D5240" s="29">
        <v>22</v>
      </c>
      <c r="E5240" s="30" t="s">
        <v>11</v>
      </c>
      <c r="F5240" s="97">
        <v>628151.26</v>
      </c>
      <c r="G5240" s="112">
        <f t="shared" si="486"/>
        <v>119348.73940000001</v>
      </c>
      <c r="H5240" s="112">
        <f t="shared" si="487"/>
        <v>747499.99939999997</v>
      </c>
      <c r="I5240" s="122">
        <f t="shared" si="488"/>
        <v>16444999.9868</v>
      </c>
      <c r="J5240" s="97">
        <v>732675.63</v>
      </c>
      <c r="K5240" s="111">
        <f t="shared" si="489"/>
        <v>139208.36970000001</v>
      </c>
      <c r="L5240" s="112">
        <f t="shared" si="490"/>
        <v>871883.99970000004</v>
      </c>
      <c r="M5240" s="112">
        <f t="shared" si="491"/>
        <v>19181447.9934</v>
      </c>
    </row>
    <row r="5241" spans="1:13" s="1" customFormat="1" ht="12.75" customHeight="1" x14ac:dyDescent="0.2">
      <c r="A5241" s="34">
        <v>46</v>
      </c>
      <c r="B5241" s="27">
        <v>26101700</v>
      </c>
      <c r="C5241" s="53" t="s">
        <v>984</v>
      </c>
      <c r="D5241" s="29">
        <v>22</v>
      </c>
      <c r="E5241" s="30" t="s">
        <v>11</v>
      </c>
      <c r="F5241" s="97">
        <v>91806.720000000001</v>
      </c>
      <c r="G5241" s="112">
        <f t="shared" si="486"/>
        <v>17443.2768</v>
      </c>
      <c r="H5241" s="112">
        <f t="shared" si="487"/>
        <v>109249.99679999999</v>
      </c>
      <c r="I5241" s="122">
        <f t="shared" si="488"/>
        <v>2403499.9295999999</v>
      </c>
      <c r="J5241" s="97">
        <v>107083.36</v>
      </c>
      <c r="K5241" s="111">
        <f t="shared" si="489"/>
        <v>20345.838400000001</v>
      </c>
      <c r="L5241" s="112">
        <f t="shared" si="490"/>
        <v>127429.19839999999</v>
      </c>
      <c r="M5241" s="112">
        <f t="shared" si="491"/>
        <v>2803442.3647999996</v>
      </c>
    </row>
    <row r="5242" spans="1:13" s="1" customFormat="1" ht="12.75" customHeight="1" x14ac:dyDescent="0.2">
      <c r="A5242" s="34">
        <v>47</v>
      </c>
      <c r="B5242" s="27">
        <v>26101700</v>
      </c>
      <c r="C5242" s="53" t="s">
        <v>985</v>
      </c>
      <c r="D5242" s="29">
        <v>22</v>
      </c>
      <c r="E5242" s="30" t="s">
        <v>11</v>
      </c>
      <c r="F5242" s="97">
        <v>62815.13</v>
      </c>
      <c r="G5242" s="112">
        <f t="shared" si="486"/>
        <v>11934.8747</v>
      </c>
      <c r="H5242" s="112">
        <f t="shared" si="487"/>
        <v>74750.00469999999</v>
      </c>
      <c r="I5242" s="122">
        <f t="shared" si="488"/>
        <v>1644500.1033999999</v>
      </c>
      <c r="J5242" s="97">
        <v>73267.56</v>
      </c>
      <c r="K5242" s="111">
        <f t="shared" si="489"/>
        <v>13920.8364</v>
      </c>
      <c r="L5242" s="112">
        <f t="shared" si="490"/>
        <v>87188.396399999998</v>
      </c>
      <c r="M5242" s="112">
        <f t="shared" si="491"/>
        <v>1918144.7208</v>
      </c>
    </row>
    <row r="5243" spans="1:13" s="1" customFormat="1" ht="12.75" customHeight="1" x14ac:dyDescent="0.2">
      <c r="A5243" s="34">
        <v>48</v>
      </c>
      <c r="B5243" s="27">
        <v>20121445</v>
      </c>
      <c r="C5243" s="53" t="s">
        <v>986</v>
      </c>
      <c r="D5243" s="29">
        <v>22</v>
      </c>
      <c r="E5243" s="30" t="s">
        <v>11</v>
      </c>
      <c r="F5243" s="97">
        <v>173949.58</v>
      </c>
      <c r="G5243" s="112">
        <f t="shared" si="486"/>
        <v>33050.4202</v>
      </c>
      <c r="H5243" s="112">
        <f t="shared" si="487"/>
        <v>207000.00019999998</v>
      </c>
      <c r="I5243" s="122">
        <f t="shared" si="488"/>
        <v>4554000.0044</v>
      </c>
      <c r="J5243" s="97">
        <v>202894.79</v>
      </c>
      <c r="K5243" s="111">
        <f t="shared" si="489"/>
        <v>38550.0101</v>
      </c>
      <c r="L5243" s="112">
        <f t="shared" si="490"/>
        <v>241444.80009999999</v>
      </c>
      <c r="M5243" s="112">
        <f t="shared" si="491"/>
        <v>5311785.6021999996</v>
      </c>
    </row>
    <row r="5244" spans="1:13" s="1" customFormat="1" ht="12.75" customHeight="1" x14ac:dyDescent="0.2">
      <c r="A5244" s="34">
        <v>49</v>
      </c>
      <c r="B5244" s="27">
        <v>20121445</v>
      </c>
      <c r="C5244" s="53" t="s">
        <v>987</v>
      </c>
      <c r="D5244" s="29">
        <v>22</v>
      </c>
      <c r="E5244" s="30" t="s">
        <v>11</v>
      </c>
      <c r="F5244" s="97">
        <v>289915.96999999997</v>
      </c>
      <c r="G5244" s="112">
        <f t="shared" si="486"/>
        <v>55084.034299999992</v>
      </c>
      <c r="H5244" s="112">
        <f t="shared" si="487"/>
        <v>345000.00429999997</v>
      </c>
      <c r="I5244" s="122">
        <f t="shared" si="488"/>
        <v>7590000.0945999995</v>
      </c>
      <c r="J5244" s="97">
        <v>338157.98</v>
      </c>
      <c r="K5244" s="111">
        <f t="shared" si="489"/>
        <v>64250.016199999998</v>
      </c>
      <c r="L5244" s="112">
        <f t="shared" si="490"/>
        <v>402407.99619999999</v>
      </c>
      <c r="M5244" s="112">
        <f t="shared" si="491"/>
        <v>8852975.9164000005</v>
      </c>
    </row>
    <row r="5245" spans="1:13" s="1" customFormat="1" ht="12.75" customHeight="1" x14ac:dyDescent="0.2">
      <c r="A5245" s="34">
        <v>50</v>
      </c>
      <c r="B5245" s="27">
        <v>20121445</v>
      </c>
      <c r="C5245" s="53" t="s">
        <v>988</v>
      </c>
      <c r="D5245" s="29">
        <v>22</v>
      </c>
      <c r="E5245" s="30" t="s">
        <v>11</v>
      </c>
      <c r="F5245" s="97">
        <v>173949.58</v>
      </c>
      <c r="G5245" s="112">
        <f t="shared" si="486"/>
        <v>33050.4202</v>
      </c>
      <c r="H5245" s="112">
        <f t="shared" si="487"/>
        <v>207000.00019999998</v>
      </c>
      <c r="I5245" s="122">
        <f t="shared" si="488"/>
        <v>4554000.0044</v>
      </c>
      <c r="J5245" s="97">
        <v>202894.79</v>
      </c>
      <c r="K5245" s="111">
        <f t="shared" si="489"/>
        <v>38550.0101</v>
      </c>
      <c r="L5245" s="112">
        <f t="shared" si="490"/>
        <v>241444.80009999999</v>
      </c>
      <c r="M5245" s="112">
        <f t="shared" si="491"/>
        <v>5311785.6021999996</v>
      </c>
    </row>
    <row r="5246" spans="1:13" s="1" customFormat="1" ht="12.75" customHeight="1" x14ac:dyDescent="0.2">
      <c r="A5246" s="34">
        <v>51</v>
      </c>
      <c r="B5246" s="27">
        <v>40101801</v>
      </c>
      <c r="C5246" s="53" t="s">
        <v>989</v>
      </c>
      <c r="D5246" s="29">
        <v>22</v>
      </c>
      <c r="E5246" s="30" t="s">
        <v>11</v>
      </c>
      <c r="F5246" s="97">
        <v>43487.39</v>
      </c>
      <c r="G5246" s="112">
        <f t="shared" si="486"/>
        <v>8262.6041000000005</v>
      </c>
      <c r="H5246" s="112">
        <f t="shared" si="487"/>
        <v>51749.994099999996</v>
      </c>
      <c r="I5246" s="122">
        <f t="shared" si="488"/>
        <v>1138499.8702</v>
      </c>
      <c r="J5246" s="97">
        <v>50723.7</v>
      </c>
      <c r="K5246" s="111">
        <f t="shared" si="489"/>
        <v>9637.5029999999988</v>
      </c>
      <c r="L5246" s="112">
        <f t="shared" si="490"/>
        <v>60361.202999999994</v>
      </c>
      <c r="M5246" s="112">
        <f t="shared" si="491"/>
        <v>1327946.4659999998</v>
      </c>
    </row>
    <row r="5247" spans="1:13" s="1" customFormat="1" ht="12.75" customHeight="1" x14ac:dyDescent="0.2">
      <c r="A5247" s="34">
        <v>52</v>
      </c>
      <c r="B5247" s="27">
        <v>20121445</v>
      </c>
      <c r="C5247" s="53" t="s">
        <v>990</v>
      </c>
      <c r="D5247" s="29">
        <v>22</v>
      </c>
      <c r="E5247" s="30" t="s">
        <v>11</v>
      </c>
      <c r="F5247" s="97">
        <v>43487.39</v>
      </c>
      <c r="G5247" s="112">
        <f t="shared" si="486"/>
        <v>8262.6041000000005</v>
      </c>
      <c r="H5247" s="112">
        <f t="shared" si="487"/>
        <v>51749.994099999996</v>
      </c>
      <c r="I5247" s="122">
        <f t="shared" si="488"/>
        <v>1138499.8702</v>
      </c>
      <c r="J5247" s="97">
        <v>50723.7</v>
      </c>
      <c r="K5247" s="111">
        <f t="shared" si="489"/>
        <v>9637.5029999999988</v>
      </c>
      <c r="L5247" s="112">
        <f t="shared" si="490"/>
        <v>60361.202999999994</v>
      </c>
      <c r="M5247" s="112">
        <f t="shared" si="491"/>
        <v>1327946.4659999998</v>
      </c>
    </row>
    <row r="5248" spans="1:13" s="1" customFormat="1" ht="12.75" customHeight="1" x14ac:dyDescent="0.2">
      <c r="A5248" s="34">
        <v>53</v>
      </c>
      <c r="B5248" s="27">
        <v>20121445</v>
      </c>
      <c r="C5248" s="53" t="s">
        <v>991</v>
      </c>
      <c r="D5248" s="29">
        <v>22</v>
      </c>
      <c r="E5248" s="30" t="s">
        <v>11</v>
      </c>
      <c r="F5248" s="97">
        <v>144957.98000000001</v>
      </c>
      <c r="G5248" s="112">
        <f t="shared" si="486"/>
        <v>27542.016200000002</v>
      </c>
      <c r="H5248" s="112">
        <f t="shared" si="487"/>
        <v>172499.99620000002</v>
      </c>
      <c r="I5248" s="122">
        <f t="shared" si="488"/>
        <v>3794999.9164000005</v>
      </c>
      <c r="J5248" s="97">
        <v>169078.99</v>
      </c>
      <c r="K5248" s="111">
        <f t="shared" si="489"/>
        <v>32125.008099999999</v>
      </c>
      <c r="L5248" s="112">
        <f t="shared" si="490"/>
        <v>201203.9981</v>
      </c>
      <c r="M5248" s="112">
        <f t="shared" si="491"/>
        <v>4426487.9582000002</v>
      </c>
    </row>
    <row r="5249" spans="1:13" s="1" customFormat="1" ht="12.75" customHeight="1" x14ac:dyDescent="0.2">
      <c r="A5249" s="34">
        <v>54</v>
      </c>
      <c r="B5249" s="27" t="s">
        <v>992</v>
      </c>
      <c r="C5249" s="53" t="s">
        <v>993</v>
      </c>
      <c r="D5249" s="29">
        <v>22</v>
      </c>
      <c r="E5249" s="30" t="s">
        <v>11</v>
      </c>
      <c r="F5249" s="97">
        <v>24159.66</v>
      </c>
      <c r="G5249" s="112">
        <f t="shared" si="486"/>
        <v>4590.3353999999999</v>
      </c>
      <c r="H5249" s="112">
        <f t="shared" si="487"/>
        <v>28749.9954</v>
      </c>
      <c r="I5249" s="122">
        <f t="shared" si="488"/>
        <v>632499.89879999997</v>
      </c>
      <c r="J5249" s="97">
        <v>28179.83</v>
      </c>
      <c r="K5249" s="111">
        <f t="shared" si="489"/>
        <v>5354.1677</v>
      </c>
      <c r="L5249" s="112">
        <f t="shared" si="490"/>
        <v>33533.9977</v>
      </c>
      <c r="M5249" s="112">
        <f t="shared" si="491"/>
        <v>737747.94940000004</v>
      </c>
    </row>
    <row r="5250" spans="1:13" s="1" customFormat="1" ht="12.75" customHeight="1" x14ac:dyDescent="0.2">
      <c r="A5250" s="34">
        <v>55</v>
      </c>
      <c r="B5250" s="27">
        <v>20121445</v>
      </c>
      <c r="C5250" s="53" t="s">
        <v>994</v>
      </c>
      <c r="D5250" s="29">
        <v>22</v>
      </c>
      <c r="E5250" s="30" t="s">
        <v>11</v>
      </c>
      <c r="F5250" s="97">
        <v>1256302.52</v>
      </c>
      <c r="G5250" s="112">
        <f t="shared" si="486"/>
        <v>238697.47880000001</v>
      </c>
      <c r="H5250" s="112">
        <f t="shared" si="487"/>
        <v>1494999.9987999999</v>
      </c>
      <c r="I5250" s="122">
        <f t="shared" si="488"/>
        <v>32889999.9736</v>
      </c>
      <c r="J5250" s="97">
        <v>1465351.26</v>
      </c>
      <c r="K5250" s="111">
        <f t="shared" si="489"/>
        <v>278416.73940000002</v>
      </c>
      <c r="L5250" s="112">
        <f t="shared" si="490"/>
        <v>1743767.9994000001</v>
      </c>
      <c r="M5250" s="112">
        <f t="shared" si="491"/>
        <v>38362895.9868</v>
      </c>
    </row>
    <row r="5251" spans="1:13" s="1" customFormat="1" ht="12.75" customHeight="1" x14ac:dyDescent="0.2">
      <c r="A5251" s="34">
        <v>56</v>
      </c>
      <c r="B5251" s="27">
        <v>20121445</v>
      </c>
      <c r="C5251" s="53" t="s">
        <v>995</v>
      </c>
      <c r="D5251" s="29">
        <v>22</v>
      </c>
      <c r="E5251" s="30" t="s">
        <v>11</v>
      </c>
      <c r="F5251" s="97">
        <v>338235.29</v>
      </c>
      <c r="G5251" s="112">
        <f t="shared" si="486"/>
        <v>64264.705099999999</v>
      </c>
      <c r="H5251" s="112">
        <f t="shared" si="487"/>
        <v>402499.9951</v>
      </c>
      <c r="I5251" s="122">
        <f t="shared" si="488"/>
        <v>8854999.8922000006</v>
      </c>
      <c r="J5251" s="97">
        <v>394517.65</v>
      </c>
      <c r="K5251" s="111">
        <f t="shared" si="489"/>
        <v>74958.353500000012</v>
      </c>
      <c r="L5251" s="112">
        <f t="shared" si="490"/>
        <v>469476.00350000005</v>
      </c>
      <c r="M5251" s="112">
        <f t="shared" si="491"/>
        <v>10328472.077000001</v>
      </c>
    </row>
    <row r="5252" spans="1:13" s="1" customFormat="1" ht="12.75" customHeight="1" x14ac:dyDescent="0.2">
      <c r="A5252" s="34">
        <v>57</v>
      </c>
      <c r="B5252" s="27">
        <v>20121445</v>
      </c>
      <c r="C5252" s="53" t="s">
        <v>996</v>
      </c>
      <c r="D5252" s="29">
        <v>22</v>
      </c>
      <c r="E5252" s="30" t="s">
        <v>11</v>
      </c>
      <c r="F5252" s="97">
        <v>724789.92</v>
      </c>
      <c r="G5252" s="112">
        <f t="shared" si="486"/>
        <v>137710.08480000001</v>
      </c>
      <c r="H5252" s="112">
        <f t="shared" si="487"/>
        <v>862500.0048</v>
      </c>
      <c r="I5252" s="122">
        <f t="shared" si="488"/>
        <v>18975000.105599999</v>
      </c>
      <c r="J5252" s="97">
        <v>845394.96</v>
      </c>
      <c r="K5252" s="111">
        <f t="shared" si="489"/>
        <v>160625.04240000001</v>
      </c>
      <c r="L5252" s="112">
        <f t="shared" si="490"/>
        <v>1006020.0024</v>
      </c>
      <c r="M5252" s="112">
        <f t="shared" si="491"/>
        <v>22132440.0528</v>
      </c>
    </row>
    <row r="5253" spans="1:13" s="1" customFormat="1" ht="12.75" customHeight="1" x14ac:dyDescent="0.2">
      <c r="A5253" s="34">
        <v>58</v>
      </c>
      <c r="B5253" s="27">
        <v>20121445</v>
      </c>
      <c r="C5253" s="53" t="s">
        <v>997</v>
      </c>
      <c r="D5253" s="29">
        <v>22</v>
      </c>
      <c r="E5253" s="30" t="s">
        <v>11</v>
      </c>
      <c r="F5253" s="97">
        <v>38655.46</v>
      </c>
      <c r="G5253" s="112">
        <f t="shared" si="486"/>
        <v>7344.5374000000002</v>
      </c>
      <c r="H5253" s="112">
        <f t="shared" si="487"/>
        <v>45999.9974</v>
      </c>
      <c r="I5253" s="122">
        <f t="shared" si="488"/>
        <v>1011999.9428</v>
      </c>
      <c r="J5253" s="97">
        <v>45087.73</v>
      </c>
      <c r="K5253" s="111">
        <f t="shared" si="489"/>
        <v>8566.6687000000002</v>
      </c>
      <c r="L5253" s="112">
        <f t="shared" si="490"/>
        <v>53654.398700000005</v>
      </c>
      <c r="M5253" s="112">
        <f t="shared" si="491"/>
        <v>1180396.7714000002</v>
      </c>
    </row>
    <row r="5254" spans="1:13" s="1" customFormat="1" ht="12.75" customHeight="1" x14ac:dyDescent="0.2">
      <c r="A5254" s="34">
        <v>59</v>
      </c>
      <c r="B5254" s="27">
        <v>20121445</v>
      </c>
      <c r="C5254" s="53" t="s">
        <v>998</v>
      </c>
      <c r="D5254" s="29">
        <v>22</v>
      </c>
      <c r="E5254" s="30" t="s">
        <v>11</v>
      </c>
      <c r="F5254" s="97">
        <v>43487.39</v>
      </c>
      <c r="G5254" s="112">
        <f t="shared" si="486"/>
        <v>8262.6041000000005</v>
      </c>
      <c r="H5254" s="112">
        <f t="shared" si="487"/>
        <v>51749.994099999996</v>
      </c>
      <c r="I5254" s="122">
        <f t="shared" si="488"/>
        <v>1138499.8702</v>
      </c>
      <c r="J5254" s="97">
        <v>50723.7</v>
      </c>
      <c r="K5254" s="111">
        <f t="shared" si="489"/>
        <v>9637.5029999999988</v>
      </c>
      <c r="L5254" s="112">
        <f t="shared" si="490"/>
        <v>60361.202999999994</v>
      </c>
      <c r="M5254" s="112">
        <f t="shared" si="491"/>
        <v>1327946.4659999998</v>
      </c>
    </row>
    <row r="5255" spans="1:13" s="1" customFormat="1" ht="12.75" customHeight="1" x14ac:dyDescent="0.2">
      <c r="A5255" s="34">
        <v>60</v>
      </c>
      <c r="B5255" s="27">
        <v>20121445</v>
      </c>
      <c r="C5255" s="53" t="s">
        <v>999</v>
      </c>
      <c r="D5255" s="29">
        <v>22</v>
      </c>
      <c r="E5255" s="30" t="s">
        <v>11</v>
      </c>
      <c r="F5255" s="97">
        <v>43487.39</v>
      </c>
      <c r="G5255" s="112">
        <f t="shared" si="486"/>
        <v>8262.6041000000005</v>
      </c>
      <c r="H5255" s="112">
        <f t="shared" si="487"/>
        <v>51749.994099999996</v>
      </c>
      <c r="I5255" s="122">
        <f t="shared" si="488"/>
        <v>1138499.8702</v>
      </c>
      <c r="J5255" s="97">
        <v>50723.7</v>
      </c>
      <c r="K5255" s="111">
        <f t="shared" si="489"/>
        <v>9637.5029999999988</v>
      </c>
      <c r="L5255" s="112">
        <f t="shared" si="490"/>
        <v>60361.202999999994</v>
      </c>
      <c r="M5255" s="112">
        <f t="shared" si="491"/>
        <v>1327946.4659999998</v>
      </c>
    </row>
    <row r="5256" spans="1:13" s="1" customFormat="1" ht="12.75" customHeight="1" x14ac:dyDescent="0.2">
      <c r="A5256" s="34">
        <v>61</v>
      </c>
      <c r="B5256" s="27">
        <v>20121445</v>
      </c>
      <c r="C5256" s="53" t="s">
        <v>1000</v>
      </c>
      <c r="D5256" s="29">
        <v>22</v>
      </c>
      <c r="E5256" s="30" t="s">
        <v>11</v>
      </c>
      <c r="F5256" s="97">
        <v>24159.66</v>
      </c>
      <c r="G5256" s="112">
        <f t="shared" si="486"/>
        <v>4590.3353999999999</v>
      </c>
      <c r="H5256" s="112">
        <f t="shared" si="487"/>
        <v>28749.9954</v>
      </c>
      <c r="I5256" s="122">
        <f t="shared" si="488"/>
        <v>632499.89879999997</v>
      </c>
      <c r="J5256" s="97">
        <v>28179.83</v>
      </c>
      <c r="K5256" s="111">
        <f t="shared" si="489"/>
        <v>5354.1677</v>
      </c>
      <c r="L5256" s="112">
        <f t="shared" si="490"/>
        <v>33533.9977</v>
      </c>
      <c r="M5256" s="112">
        <f t="shared" si="491"/>
        <v>737747.94940000004</v>
      </c>
    </row>
    <row r="5257" spans="1:13" s="1" customFormat="1" ht="12.75" customHeight="1" x14ac:dyDescent="0.2">
      <c r="A5257" s="34">
        <v>62</v>
      </c>
      <c r="B5257" s="27">
        <v>26101700</v>
      </c>
      <c r="C5257" s="53" t="s">
        <v>1001</v>
      </c>
      <c r="D5257" s="29">
        <v>22</v>
      </c>
      <c r="E5257" s="30" t="s">
        <v>11</v>
      </c>
      <c r="F5257" s="97">
        <v>159453.78</v>
      </c>
      <c r="G5257" s="112">
        <f t="shared" ref="G5257:G5320" si="492">F5257*19%</f>
        <v>30296.218199999999</v>
      </c>
      <c r="H5257" s="112">
        <f t="shared" ref="H5257:H5320" si="493">F5257+G5257</f>
        <v>189749.9982</v>
      </c>
      <c r="I5257" s="122">
        <f t="shared" ref="I5257:I5320" si="494">H5257*D5257</f>
        <v>4174499.9604000002</v>
      </c>
      <c r="J5257" s="97">
        <v>185986.89</v>
      </c>
      <c r="K5257" s="111">
        <f t="shared" ref="K5257:K5320" si="495">J5257*19%</f>
        <v>35337.509100000003</v>
      </c>
      <c r="L5257" s="112">
        <f t="shared" ref="L5257:L5320" si="496">J5257+K5257</f>
        <v>221324.39910000001</v>
      </c>
      <c r="M5257" s="112">
        <f t="shared" ref="M5257:M5320" si="497">L5257*D5257</f>
        <v>4869136.7801999999</v>
      </c>
    </row>
    <row r="5258" spans="1:13" s="1" customFormat="1" ht="12.75" customHeight="1" x14ac:dyDescent="0.2">
      <c r="A5258" s="34">
        <v>63</v>
      </c>
      <c r="B5258" s="27">
        <v>20121445</v>
      </c>
      <c r="C5258" s="53" t="s">
        <v>1002</v>
      </c>
      <c r="D5258" s="29">
        <v>22</v>
      </c>
      <c r="E5258" s="30" t="s">
        <v>11</v>
      </c>
      <c r="F5258" s="97">
        <v>43487.39</v>
      </c>
      <c r="G5258" s="112">
        <f t="shared" si="492"/>
        <v>8262.6041000000005</v>
      </c>
      <c r="H5258" s="112">
        <f t="shared" si="493"/>
        <v>51749.994099999996</v>
      </c>
      <c r="I5258" s="122">
        <f t="shared" si="494"/>
        <v>1138499.8702</v>
      </c>
      <c r="J5258" s="97">
        <v>50723.7</v>
      </c>
      <c r="K5258" s="111">
        <f t="shared" si="495"/>
        <v>9637.5029999999988</v>
      </c>
      <c r="L5258" s="112">
        <f t="shared" si="496"/>
        <v>60361.202999999994</v>
      </c>
      <c r="M5258" s="112">
        <f t="shared" si="497"/>
        <v>1327946.4659999998</v>
      </c>
    </row>
    <row r="5259" spans="1:13" s="1" customFormat="1" ht="12.75" customHeight="1" x14ac:dyDescent="0.2">
      <c r="A5259" s="34">
        <v>64</v>
      </c>
      <c r="B5259" s="27">
        <v>26101700</v>
      </c>
      <c r="C5259" s="53" t="s">
        <v>1003</v>
      </c>
      <c r="D5259" s="29">
        <v>22</v>
      </c>
      <c r="E5259" s="30" t="s">
        <v>11</v>
      </c>
      <c r="F5259" s="97">
        <v>62815.13</v>
      </c>
      <c r="G5259" s="112">
        <f t="shared" si="492"/>
        <v>11934.8747</v>
      </c>
      <c r="H5259" s="112">
        <f t="shared" si="493"/>
        <v>74750.00469999999</v>
      </c>
      <c r="I5259" s="122">
        <f t="shared" si="494"/>
        <v>1644500.1033999999</v>
      </c>
      <c r="J5259" s="97">
        <v>73267.56</v>
      </c>
      <c r="K5259" s="111">
        <f t="shared" si="495"/>
        <v>13920.8364</v>
      </c>
      <c r="L5259" s="112">
        <f t="shared" si="496"/>
        <v>87188.396399999998</v>
      </c>
      <c r="M5259" s="112">
        <f t="shared" si="497"/>
        <v>1918144.7208</v>
      </c>
    </row>
    <row r="5260" spans="1:13" s="1" customFormat="1" ht="12.75" customHeight="1" x14ac:dyDescent="0.2">
      <c r="A5260" s="34">
        <v>65</v>
      </c>
      <c r="B5260" s="27">
        <v>40101801</v>
      </c>
      <c r="C5260" s="53" t="s">
        <v>1004</v>
      </c>
      <c r="D5260" s="29">
        <v>22</v>
      </c>
      <c r="E5260" s="30" t="s">
        <v>11</v>
      </c>
      <c r="F5260" s="97">
        <v>367226.89</v>
      </c>
      <c r="G5260" s="112">
        <f t="shared" si="492"/>
        <v>69773.109100000001</v>
      </c>
      <c r="H5260" s="112">
        <f t="shared" si="493"/>
        <v>436999.99910000002</v>
      </c>
      <c r="I5260" s="122">
        <f t="shared" si="494"/>
        <v>9613999.9802000001</v>
      </c>
      <c r="J5260" s="97">
        <v>428333.45</v>
      </c>
      <c r="K5260" s="111">
        <f t="shared" si="495"/>
        <v>81383.355500000005</v>
      </c>
      <c r="L5260" s="112">
        <f t="shared" si="496"/>
        <v>509716.80550000002</v>
      </c>
      <c r="M5260" s="112">
        <f t="shared" si="497"/>
        <v>11213769.721000001</v>
      </c>
    </row>
    <row r="5261" spans="1:13" s="1" customFormat="1" ht="12.75" customHeight="1" x14ac:dyDescent="0.2">
      <c r="A5261" s="34">
        <v>66</v>
      </c>
      <c r="B5261" s="27">
        <v>26101404</v>
      </c>
      <c r="C5261" s="53" t="s">
        <v>1005</v>
      </c>
      <c r="D5261" s="29">
        <v>22</v>
      </c>
      <c r="E5261" s="30" t="s">
        <v>11</v>
      </c>
      <c r="F5261" s="97">
        <v>4831.93</v>
      </c>
      <c r="G5261" s="112">
        <f t="shared" si="492"/>
        <v>918.06670000000008</v>
      </c>
      <c r="H5261" s="112">
        <f t="shared" si="493"/>
        <v>5749.9967000000006</v>
      </c>
      <c r="I5261" s="122">
        <f t="shared" si="494"/>
        <v>126499.92740000002</v>
      </c>
      <c r="J5261" s="97">
        <v>5635.97</v>
      </c>
      <c r="K5261" s="111">
        <f t="shared" si="495"/>
        <v>1070.8343</v>
      </c>
      <c r="L5261" s="112">
        <f t="shared" si="496"/>
        <v>6706.8042999999998</v>
      </c>
      <c r="M5261" s="112">
        <f t="shared" si="497"/>
        <v>147549.69459999999</v>
      </c>
    </row>
    <row r="5262" spans="1:13" s="1" customFormat="1" ht="12.75" customHeight="1" x14ac:dyDescent="0.2">
      <c r="A5262" s="34">
        <v>67</v>
      </c>
      <c r="B5262" s="27">
        <v>20121445</v>
      </c>
      <c r="C5262" s="53" t="s">
        <v>1006</v>
      </c>
      <c r="D5262" s="29">
        <v>22</v>
      </c>
      <c r="E5262" s="30" t="s">
        <v>11</v>
      </c>
      <c r="F5262" s="97">
        <v>33823.53</v>
      </c>
      <c r="G5262" s="112">
        <f t="shared" si="492"/>
        <v>6426.4706999999999</v>
      </c>
      <c r="H5262" s="112">
        <f t="shared" si="493"/>
        <v>40250.000699999997</v>
      </c>
      <c r="I5262" s="122">
        <f t="shared" si="494"/>
        <v>885500.01539999992</v>
      </c>
      <c r="J5262" s="97">
        <v>39451.760000000002</v>
      </c>
      <c r="K5262" s="111">
        <f t="shared" si="495"/>
        <v>7495.8344000000006</v>
      </c>
      <c r="L5262" s="112">
        <f t="shared" si="496"/>
        <v>46947.594400000002</v>
      </c>
      <c r="M5262" s="112">
        <f t="shared" si="497"/>
        <v>1032847.0768</v>
      </c>
    </row>
    <row r="5263" spans="1:13" s="1" customFormat="1" ht="12.75" customHeight="1" x14ac:dyDescent="0.2">
      <c r="A5263" s="34">
        <v>68</v>
      </c>
      <c r="B5263" s="27">
        <v>20121445</v>
      </c>
      <c r="C5263" s="53" t="s">
        <v>1007</v>
      </c>
      <c r="D5263" s="29">
        <v>22</v>
      </c>
      <c r="E5263" s="30" t="s">
        <v>11</v>
      </c>
      <c r="F5263" s="97">
        <v>2415.9699999999998</v>
      </c>
      <c r="G5263" s="112">
        <f t="shared" si="492"/>
        <v>459.03429999999997</v>
      </c>
      <c r="H5263" s="112">
        <f t="shared" si="493"/>
        <v>2875.0042999999996</v>
      </c>
      <c r="I5263" s="122">
        <f t="shared" si="494"/>
        <v>63250.094599999989</v>
      </c>
      <c r="J5263" s="97">
        <v>2817.98</v>
      </c>
      <c r="K5263" s="111">
        <f t="shared" si="495"/>
        <v>535.4162</v>
      </c>
      <c r="L5263" s="112">
        <f t="shared" si="496"/>
        <v>3353.3962000000001</v>
      </c>
      <c r="M5263" s="112">
        <f t="shared" si="497"/>
        <v>73774.716400000005</v>
      </c>
    </row>
    <row r="5264" spans="1:13" s="1" customFormat="1" ht="12.75" customHeight="1" x14ac:dyDescent="0.2">
      <c r="A5264" s="34">
        <v>69</v>
      </c>
      <c r="B5264" s="27">
        <v>20121445</v>
      </c>
      <c r="C5264" s="53" t="s">
        <v>1008</v>
      </c>
      <c r="D5264" s="29">
        <v>22</v>
      </c>
      <c r="E5264" s="30" t="s">
        <v>11</v>
      </c>
      <c r="F5264" s="97">
        <v>14495.8</v>
      </c>
      <c r="G5264" s="112">
        <f t="shared" si="492"/>
        <v>2754.2019999999998</v>
      </c>
      <c r="H5264" s="112">
        <f t="shared" si="493"/>
        <v>17250.002</v>
      </c>
      <c r="I5264" s="122">
        <f t="shared" si="494"/>
        <v>379500.04399999999</v>
      </c>
      <c r="J5264" s="97">
        <v>16907.900000000001</v>
      </c>
      <c r="K5264" s="111">
        <f t="shared" si="495"/>
        <v>3212.5010000000002</v>
      </c>
      <c r="L5264" s="112">
        <f t="shared" si="496"/>
        <v>20120.401000000002</v>
      </c>
      <c r="M5264" s="112">
        <f t="shared" si="497"/>
        <v>442648.82200000004</v>
      </c>
    </row>
    <row r="5265" spans="1:45" s="1" customFormat="1" ht="12.75" customHeight="1" x14ac:dyDescent="0.2">
      <c r="A5265" s="34">
        <v>70</v>
      </c>
      <c r="B5265" s="27">
        <v>20121445</v>
      </c>
      <c r="C5265" s="53" t="s">
        <v>1009</v>
      </c>
      <c r="D5265" s="29">
        <v>22</v>
      </c>
      <c r="E5265" s="30" t="s">
        <v>11</v>
      </c>
      <c r="F5265" s="97">
        <v>28991.599999999999</v>
      </c>
      <c r="G5265" s="112">
        <f t="shared" si="492"/>
        <v>5508.4039999999995</v>
      </c>
      <c r="H5265" s="112">
        <f t="shared" si="493"/>
        <v>34500.004000000001</v>
      </c>
      <c r="I5265" s="122">
        <f t="shared" si="494"/>
        <v>759000.08799999999</v>
      </c>
      <c r="J5265" s="97">
        <v>33815.800000000003</v>
      </c>
      <c r="K5265" s="111">
        <f t="shared" si="495"/>
        <v>6425.0020000000004</v>
      </c>
      <c r="L5265" s="112">
        <f t="shared" si="496"/>
        <v>40240.802000000003</v>
      </c>
      <c r="M5265" s="112">
        <f t="shared" si="497"/>
        <v>885297.64400000009</v>
      </c>
    </row>
    <row r="5266" spans="1:45" s="1" customFormat="1" ht="12.75" customHeight="1" x14ac:dyDescent="0.2">
      <c r="A5266" s="34">
        <v>71</v>
      </c>
      <c r="B5266" s="27">
        <v>20121445</v>
      </c>
      <c r="C5266" s="53" t="s">
        <v>1010</v>
      </c>
      <c r="D5266" s="29">
        <v>22</v>
      </c>
      <c r="E5266" s="30" t="s">
        <v>11</v>
      </c>
      <c r="F5266" s="97">
        <v>270588.24</v>
      </c>
      <c r="G5266" s="112">
        <f t="shared" si="492"/>
        <v>51411.765599999999</v>
      </c>
      <c r="H5266" s="112">
        <f t="shared" si="493"/>
        <v>322000.00559999997</v>
      </c>
      <c r="I5266" s="122">
        <f t="shared" si="494"/>
        <v>7084000.1231999993</v>
      </c>
      <c r="J5266" s="97">
        <v>315614.12</v>
      </c>
      <c r="K5266" s="111">
        <f t="shared" si="495"/>
        <v>59966.682800000002</v>
      </c>
      <c r="L5266" s="112">
        <f t="shared" si="496"/>
        <v>375580.8028</v>
      </c>
      <c r="M5266" s="112">
        <f t="shared" si="497"/>
        <v>8262777.6616000002</v>
      </c>
    </row>
    <row r="5267" spans="1:45" s="1" customFormat="1" ht="12.75" customHeight="1" x14ac:dyDescent="0.2">
      <c r="A5267" s="34">
        <v>72</v>
      </c>
      <c r="B5267" s="27">
        <v>20121445</v>
      </c>
      <c r="C5267" s="53" t="s">
        <v>1011</v>
      </c>
      <c r="D5267" s="29">
        <v>22</v>
      </c>
      <c r="E5267" s="30" t="s">
        <v>11</v>
      </c>
      <c r="F5267" s="97">
        <v>251260.5</v>
      </c>
      <c r="G5267" s="112">
        <f t="shared" si="492"/>
        <v>47739.495000000003</v>
      </c>
      <c r="H5267" s="112">
        <f t="shared" si="493"/>
        <v>298999.995</v>
      </c>
      <c r="I5267" s="122">
        <f t="shared" si="494"/>
        <v>6577999.8899999997</v>
      </c>
      <c r="J5267" s="97">
        <v>293070.25</v>
      </c>
      <c r="K5267" s="111">
        <f t="shared" si="495"/>
        <v>55683.347500000003</v>
      </c>
      <c r="L5267" s="112">
        <f t="shared" si="496"/>
        <v>348753.59750000003</v>
      </c>
      <c r="M5267" s="112">
        <f t="shared" si="497"/>
        <v>7672579.1450000005</v>
      </c>
    </row>
    <row r="5268" spans="1:45" s="1" customFormat="1" ht="12.75" customHeight="1" x14ac:dyDescent="0.2">
      <c r="A5268" s="34">
        <v>73</v>
      </c>
      <c r="B5268" s="27">
        <v>20121445</v>
      </c>
      <c r="C5268" s="53" t="s">
        <v>1012</v>
      </c>
      <c r="D5268" s="29">
        <v>22</v>
      </c>
      <c r="E5268" s="30" t="s">
        <v>11</v>
      </c>
      <c r="F5268" s="97">
        <v>17394.96</v>
      </c>
      <c r="G5268" s="112">
        <f t="shared" si="492"/>
        <v>3305.0423999999998</v>
      </c>
      <c r="H5268" s="112">
        <f t="shared" si="493"/>
        <v>20700.002399999998</v>
      </c>
      <c r="I5268" s="122">
        <f t="shared" si="494"/>
        <v>455400.05279999995</v>
      </c>
      <c r="J5268" s="97">
        <v>20289.48</v>
      </c>
      <c r="K5268" s="111">
        <f t="shared" si="495"/>
        <v>3855.0012000000002</v>
      </c>
      <c r="L5268" s="112">
        <f t="shared" si="496"/>
        <v>24144.481199999998</v>
      </c>
      <c r="M5268" s="112">
        <f t="shared" si="497"/>
        <v>531178.58639999991</v>
      </c>
    </row>
    <row r="5269" spans="1:45" s="1" customFormat="1" ht="12.75" customHeight="1" x14ac:dyDescent="0.2">
      <c r="A5269" s="34">
        <v>74</v>
      </c>
      <c r="B5269" s="27">
        <v>40161504</v>
      </c>
      <c r="C5269" s="53" t="s">
        <v>1013</v>
      </c>
      <c r="D5269" s="29">
        <v>22</v>
      </c>
      <c r="E5269" s="30" t="s">
        <v>11</v>
      </c>
      <c r="F5269" s="97">
        <v>62815.13</v>
      </c>
      <c r="G5269" s="112">
        <f t="shared" si="492"/>
        <v>11934.8747</v>
      </c>
      <c r="H5269" s="112">
        <f t="shared" si="493"/>
        <v>74750.00469999999</v>
      </c>
      <c r="I5269" s="122">
        <f t="shared" si="494"/>
        <v>1644500.1033999999</v>
      </c>
      <c r="J5269" s="97">
        <v>73267.56</v>
      </c>
      <c r="K5269" s="111">
        <f t="shared" si="495"/>
        <v>13920.8364</v>
      </c>
      <c r="L5269" s="112">
        <f t="shared" si="496"/>
        <v>87188.396399999998</v>
      </c>
      <c r="M5269" s="112">
        <f t="shared" si="497"/>
        <v>1918144.7208</v>
      </c>
    </row>
    <row r="5270" spans="1:45" s="1" customFormat="1" ht="12.75" customHeight="1" x14ac:dyDescent="0.2">
      <c r="A5270" s="34">
        <v>75</v>
      </c>
      <c r="B5270" s="27">
        <v>40161505</v>
      </c>
      <c r="C5270" s="53" t="s">
        <v>1014</v>
      </c>
      <c r="D5270" s="29">
        <v>22</v>
      </c>
      <c r="E5270" s="30" t="s">
        <v>11</v>
      </c>
      <c r="F5270" s="97">
        <v>91806.720000000001</v>
      </c>
      <c r="G5270" s="112">
        <f t="shared" si="492"/>
        <v>17443.2768</v>
      </c>
      <c r="H5270" s="112">
        <f t="shared" si="493"/>
        <v>109249.99679999999</v>
      </c>
      <c r="I5270" s="122">
        <f t="shared" si="494"/>
        <v>2403499.9295999999</v>
      </c>
      <c r="J5270" s="97">
        <v>107083.36</v>
      </c>
      <c r="K5270" s="111">
        <f t="shared" si="495"/>
        <v>20345.838400000001</v>
      </c>
      <c r="L5270" s="112">
        <f t="shared" si="496"/>
        <v>127429.19839999999</v>
      </c>
      <c r="M5270" s="112">
        <f t="shared" si="497"/>
        <v>2803442.3647999996</v>
      </c>
    </row>
    <row r="5271" spans="1:45" ht="12.75" customHeight="1" x14ac:dyDescent="0.2">
      <c r="A5271" s="34">
        <v>76</v>
      </c>
      <c r="B5271" s="27">
        <v>40161505</v>
      </c>
      <c r="C5271" s="53" t="s">
        <v>1015</v>
      </c>
      <c r="D5271" s="29">
        <v>22</v>
      </c>
      <c r="E5271" s="30" t="s">
        <v>11</v>
      </c>
      <c r="F5271" s="97">
        <v>338235.29</v>
      </c>
      <c r="G5271" s="112">
        <f t="shared" si="492"/>
        <v>64264.705099999999</v>
      </c>
      <c r="H5271" s="112">
        <f t="shared" si="493"/>
        <v>402499.9951</v>
      </c>
      <c r="I5271" s="122">
        <f t="shared" si="494"/>
        <v>8854999.8922000006</v>
      </c>
      <c r="J5271" s="97">
        <v>394517.65</v>
      </c>
      <c r="K5271" s="111">
        <f t="shared" si="495"/>
        <v>74958.353500000012</v>
      </c>
      <c r="L5271" s="112">
        <f t="shared" si="496"/>
        <v>469476.00350000005</v>
      </c>
      <c r="M5271" s="112">
        <f t="shared" si="497"/>
        <v>10328472.077000001</v>
      </c>
    </row>
    <row r="5272" spans="1:45" ht="12.75" customHeight="1" x14ac:dyDescent="0.2">
      <c r="A5272" s="34">
        <v>77</v>
      </c>
      <c r="B5272" s="27">
        <v>40161513</v>
      </c>
      <c r="C5272" s="53" t="s">
        <v>1016</v>
      </c>
      <c r="D5272" s="29">
        <v>22</v>
      </c>
      <c r="E5272" s="30" t="s">
        <v>11</v>
      </c>
      <c r="F5272" s="97">
        <v>144957.98000000001</v>
      </c>
      <c r="G5272" s="112">
        <f t="shared" si="492"/>
        <v>27542.016200000002</v>
      </c>
      <c r="H5272" s="112">
        <f t="shared" si="493"/>
        <v>172499.99620000002</v>
      </c>
      <c r="I5272" s="122">
        <f t="shared" si="494"/>
        <v>3794999.9164000005</v>
      </c>
      <c r="J5272" s="97">
        <v>169078.99</v>
      </c>
      <c r="K5272" s="111">
        <f t="shared" si="495"/>
        <v>32125.008099999999</v>
      </c>
      <c r="L5272" s="112">
        <f t="shared" si="496"/>
        <v>201203.9981</v>
      </c>
      <c r="M5272" s="112">
        <f t="shared" si="497"/>
        <v>4426487.9582000002</v>
      </c>
    </row>
    <row r="5273" spans="1:45" ht="12.75" customHeight="1" x14ac:dyDescent="0.2">
      <c r="A5273" s="34">
        <v>78</v>
      </c>
      <c r="B5273" s="27">
        <v>20121445</v>
      </c>
      <c r="C5273" s="53" t="s">
        <v>1017</v>
      </c>
      <c r="D5273" s="29">
        <v>22</v>
      </c>
      <c r="E5273" s="30" t="s">
        <v>11</v>
      </c>
      <c r="F5273" s="97">
        <v>338235.29</v>
      </c>
      <c r="G5273" s="112">
        <f t="shared" si="492"/>
        <v>64264.705099999999</v>
      </c>
      <c r="H5273" s="112">
        <f t="shared" si="493"/>
        <v>402499.9951</v>
      </c>
      <c r="I5273" s="122">
        <f t="shared" si="494"/>
        <v>8854999.8922000006</v>
      </c>
      <c r="J5273" s="97">
        <v>394517.65</v>
      </c>
      <c r="K5273" s="111">
        <f t="shared" si="495"/>
        <v>74958.353500000012</v>
      </c>
      <c r="L5273" s="112">
        <f t="shared" si="496"/>
        <v>469476.00350000005</v>
      </c>
      <c r="M5273" s="112">
        <f t="shared" si="497"/>
        <v>10328472.077000001</v>
      </c>
    </row>
    <row r="5274" spans="1:45" ht="12.75" customHeight="1" x14ac:dyDescent="0.2">
      <c r="A5274" s="34">
        <v>79</v>
      </c>
      <c r="B5274" s="27">
        <v>20121445</v>
      </c>
      <c r="C5274" s="53" t="s">
        <v>1018</v>
      </c>
      <c r="D5274" s="29">
        <v>22</v>
      </c>
      <c r="E5274" s="30" t="s">
        <v>11</v>
      </c>
      <c r="F5274" s="97">
        <v>91806.720000000001</v>
      </c>
      <c r="G5274" s="112">
        <f t="shared" si="492"/>
        <v>17443.2768</v>
      </c>
      <c r="H5274" s="112">
        <f t="shared" si="493"/>
        <v>109249.99679999999</v>
      </c>
      <c r="I5274" s="122">
        <f t="shared" si="494"/>
        <v>2403499.9295999999</v>
      </c>
      <c r="J5274" s="97">
        <v>107083.36</v>
      </c>
      <c r="K5274" s="111">
        <f t="shared" si="495"/>
        <v>20345.838400000001</v>
      </c>
      <c r="L5274" s="112">
        <f t="shared" si="496"/>
        <v>127429.19839999999</v>
      </c>
      <c r="M5274" s="112">
        <f t="shared" si="497"/>
        <v>2803442.3647999996</v>
      </c>
    </row>
    <row r="5275" spans="1:45" ht="12.75" customHeight="1" x14ac:dyDescent="0.2">
      <c r="A5275" s="34">
        <v>80</v>
      </c>
      <c r="B5275" s="27">
        <v>20121445</v>
      </c>
      <c r="C5275" s="53" t="s">
        <v>1019</v>
      </c>
      <c r="D5275" s="29">
        <v>22</v>
      </c>
      <c r="E5275" s="30" t="s">
        <v>11</v>
      </c>
      <c r="F5275" s="97">
        <v>86974.79</v>
      </c>
      <c r="G5275" s="112">
        <f t="shared" si="492"/>
        <v>16525.2101</v>
      </c>
      <c r="H5275" s="112">
        <f t="shared" si="493"/>
        <v>103500.00009999999</v>
      </c>
      <c r="I5275" s="122">
        <f t="shared" si="494"/>
        <v>2277000.0022</v>
      </c>
      <c r="J5275" s="97">
        <v>101447.39</v>
      </c>
      <c r="K5275" s="111">
        <f t="shared" si="495"/>
        <v>19275.004100000002</v>
      </c>
      <c r="L5275" s="112">
        <f t="shared" si="496"/>
        <v>120722.3941</v>
      </c>
      <c r="M5275" s="112">
        <f t="shared" si="497"/>
        <v>2655892.6702000001</v>
      </c>
    </row>
    <row r="5276" spans="1:45" ht="12.75" customHeight="1" x14ac:dyDescent="0.2">
      <c r="A5276" s="34">
        <v>81</v>
      </c>
      <c r="B5276" s="27">
        <v>20121445</v>
      </c>
      <c r="C5276" s="53" t="s">
        <v>1020</v>
      </c>
      <c r="D5276" s="29">
        <v>22</v>
      </c>
      <c r="E5276" s="30" t="s">
        <v>11</v>
      </c>
      <c r="F5276" s="97">
        <v>82142.86</v>
      </c>
      <c r="G5276" s="112">
        <f t="shared" si="492"/>
        <v>15607.143400000001</v>
      </c>
      <c r="H5276" s="112">
        <f t="shared" si="493"/>
        <v>97750.003400000001</v>
      </c>
      <c r="I5276" s="122">
        <f t="shared" si="494"/>
        <v>2150500.0748000001</v>
      </c>
      <c r="J5276" s="97">
        <v>95811.43</v>
      </c>
      <c r="K5276" s="111">
        <f t="shared" si="495"/>
        <v>18204.171699999999</v>
      </c>
      <c r="L5276" s="112">
        <f t="shared" si="496"/>
        <v>114015.6017</v>
      </c>
      <c r="M5276" s="112">
        <f t="shared" si="497"/>
        <v>2508343.2374</v>
      </c>
    </row>
    <row r="5277" spans="1:45" ht="12.75" customHeight="1" x14ac:dyDescent="0.2">
      <c r="A5277" s="34">
        <v>82</v>
      </c>
      <c r="B5277" s="27">
        <v>20121445</v>
      </c>
      <c r="C5277" s="53" t="s">
        <v>1021</v>
      </c>
      <c r="D5277" s="29">
        <v>22</v>
      </c>
      <c r="E5277" s="30" t="s">
        <v>11</v>
      </c>
      <c r="F5277" s="97">
        <v>241596.64</v>
      </c>
      <c r="G5277" s="112">
        <f t="shared" si="492"/>
        <v>45903.361600000004</v>
      </c>
      <c r="H5277" s="112">
        <f t="shared" si="493"/>
        <v>287500.00160000002</v>
      </c>
      <c r="I5277" s="122">
        <f t="shared" si="494"/>
        <v>6325000.0352000007</v>
      </c>
      <c r="J5277" s="97">
        <v>281798.32</v>
      </c>
      <c r="K5277" s="111">
        <f t="shared" si="495"/>
        <v>53541.680800000002</v>
      </c>
      <c r="L5277" s="112">
        <f t="shared" si="496"/>
        <v>335340.00080000004</v>
      </c>
      <c r="M5277" s="112">
        <f t="shared" si="497"/>
        <v>7377480.0176000008</v>
      </c>
    </row>
    <row r="5278" spans="1:45" ht="12.75" customHeight="1" x14ac:dyDescent="0.2">
      <c r="A5278" s="34">
        <v>83</v>
      </c>
      <c r="B5278" s="27">
        <v>20121445</v>
      </c>
      <c r="C5278" s="53" t="s">
        <v>1022</v>
      </c>
      <c r="D5278" s="29">
        <v>22</v>
      </c>
      <c r="E5278" s="30" t="s">
        <v>11</v>
      </c>
      <c r="F5278" s="97">
        <v>86974.79</v>
      </c>
      <c r="G5278" s="112">
        <f t="shared" si="492"/>
        <v>16525.2101</v>
      </c>
      <c r="H5278" s="112">
        <f t="shared" si="493"/>
        <v>103500.00009999999</v>
      </c>
      <c r="I5278" s="122">
        <f t="shared" si="494"/>
        <v>2277000.0022</v>
      </c>
      <c r="J5278" s="97">
        <v>101447.39</v>
      </c>
      <c r="K5278" s="111">
        <f t="shared" si="495"/>
        <v>19275.004100000002</v>
      </c>
      <c r="L5278" s="112">
        <f t="shared" si="496"/>
        <v>120722.3941</v>
      </c>
      <c r="M5278" s="112">
        <f t="shared" si="497"/>
        <v>2655892.6702000001</v>
      </c>
    </row>
    <row r="5279" spans="1:45" s="52" customFormat="1" ht="12.75" customHeight="1" x14ac:dyDescent="0.2">
      <c r="A5279" s="36">
        <v>23</v>
      </c>
      <c r="B5279" s="113"/>
      <c r="C5279" s="38" t="s">
        <v>1023</v>
      </c>
      <c r="D5279" s="51"/>
      <c r="E5279" s="51"/>
      <c r="F5279" s="70"/>
      <c r="G5279" s="70"/>
      <c r="H5279" s="70"/>
      <c r="I5279" s="70"/>
      <c r="J5279" s="70"/>
      <c r="K5279" s="70"/>
      <c r="L5279" s="70"/>
      <c r="M5279" s="70"/>
      <c r="N5279" s="1"/>
      <c r="O5279" s="1"/>
      <c r="P5279" s="1"/>
      <c r="Q5279" s="1"/>
      <c r="R5279" s="1"/>
      <c r="S5279" s="1"/>
      <c r="T5279" s="1"/>
      <c r="U5279" s="1"/>
      <c r="V5279" s="1"/>
      <c r="W5279" s="1"/>
      <c r="X5279" s="1"/>
      <c r="Y5279" s="1"/>
      <c r="Z5279" s="1"/>
      <c r="AA5279" s="1"/>
      <c r="AB5279" s="1"/>
      <c r="AC5279" s="1"/>
      <c r="AD5279" s="1"/>
      <c r="AE5279" s="1"/>
      <c r="AF5279" s="1"/>
      <c r="AG5279" s="1"/>
      <c r="AH5279" s="1"/>
      <c r="AI5279" s="1"/>
      <c r="AJ5279" s="1"/>
      <c r="AK5279" s="1"/>
      <c r="AL5279" s="1"/>
      <c r="AM5279" s="1"/>
      <c r="AN5279" s="1"/>
      <c r="AO5279" s="1"/>
      <c r="AP5279" s="1"/>
      <c r="AQ5279" s="1"/>
      <c r="AR5279" s="1"/>
      <c r="AS5279" s="1"/>
    </row>
    <row r="5280" spans="1:45" ht="12.75" customHeight="1" x14ac:dyDescent="0.2">
      <c r="A5280" s="30">
        <v>1</v>
      </c>
      <c r="B5280" s="27">
        <v>27112100</v>
      </c>
      <c r="C5280" s="53" t="s">
        <v>939</v>
      </c>
      <c r="D5280" s="29">
        <v>2</v>
      </c>
      <c r="E5280" s="30" t="s">
        <v>11</v>
      </c>
      <c r="F5280" s="97">
        <v>77310.92</v>
      </c>
      <c r="G5280" s="112">
        <f t="shared" si="492"/>
        <v>14689.0748</v>
      </c>
      <c r="H5280" s="112">
        <f t="shared" si="493"/>
        <v>91999.9948</v>
      </c>
      <c r="I5280" s="122">
        <f t="shared" si="494"/>
        <v>183999.9896</v>
      </c>
      <c r="J5280" s="97">
        <v>90175.46</v>
      </c>
      <c r="K5280" s="111">
        <f t="shared" si="495"/>
        <v>17133.3374</v>
      </c>
      <c r="L5280" s="112">
        <f t="shared" si="496"/>
        <v>107308.79740000001</v>
      </c>
      <c r="M5280" s="112">
        <f t="shared" si="497"/>
        <v>214617.59480000002</v>
      </c>
    </row>
    <row r="5281" spans="1:13" ht="12.75" customHeight="1" x14ac:dyDescent="0.2">
      <c r="A5281" s="30">
        <v>2</v>
      </c>
      <c r="B5281" s="27">
        <v>20121445</v>
      </c>
      <c r="C5281" s="53" t="s">
        <v>940</v>
      </c>
      <c r="D5281" s="29">
        <v>2</v>
      </c>
      <c r="E5281" s="30" t="s">
        <v>11</v>
      </c>
      <c r="F5281" s="97">
        <v>91806.720000000001</v>
      </c>
      <c r="G5281" s="112">
        <f t="shared" si="492"/>
        <v>17443.2768</v>
      </c>
      <c r="H5281" s="112">
        <f t="shared" si="493"/>
        <v>109249.99679999999</v>
      </c>
      <c r="I5281" s="122">
        <f t="shared" si="494"/>
        <v>218499.99359999999</v>
      </c>
      <c r="J5281" s="97">
        <v>107083.36</v>
      </c>
      <c r="K5281" s="111">
        <f t="shared" si="495"/>
        <v>20345.838400000001</v>
      </c>
      <c r="L5281" s="112">
        <f t="shared" si="496"/>
        <v>127429.19839999999</v>
      </c>
      <c r="M5281" s="112">
        <f t="shared" si="497"/>
        <v>254858.39679999999</v>
      </c>
    </row>
    <row r="5282" spans="1:13" ht="12.75" customHeight="1" x14ac:dyDescent="0.2">
      <c r="A5282" s="30">
        <v>3</v>
      </c>
      <c r="B5282" s="27">
        <v>26101400</v>
      </c>
      <c r="C5282" s="53" t="s">
        <v>941</v>
      </c>
      <c r="D5282" s="29">
        <v>2</v>
      </c>
      <c r="E5282" s="30" t="s">
        <v>11</v>
      </c>
      <c r="F5282" s="97">
        <v>82142.86</v>
      </c>
      <c r="G5282" s="112">
        <f t="shared" si="492"/>
        <v>15607.143400000001</v>
      </c>
      <c r="H5282" s="112">
        <f t="shared" si="493"/>
        <v>97750.003400000001</v>
      </c>
      <c r="I5282" s="122">
        <f t="shared" si="494"/>
        <v>195500.0068</v>
      </c>
      <c r="J5282" s="97">
        <v>95811.43</v>
      </c>
      <c r="K5282" s="111">
        <f t="shared" si="495"/>
        <v>18204.171699999999</v>
      </c>
      <c r="L5282" s="112">
        <f t="shared" si="496"/>
        <v>114015.6017</v>
      </c>
      <c r="M5282" s="112">
        <f t="shared" si="497"/>
        <v>228031.2034</v>
      </c>
    </row>
    <row r="5283" spans="1:13" ht="12.75" customHeight="1" x14ac:dyDescent="0.2">
      <c r="A5283" s="30">
        <v>4</v>
      </c>
      <c r="B5283" s="27">
        <v>25172004</v>
      </c>
      <c r="C5283" s="53" t="s">
        <v>942</v>
      </c>
      <c r="D5283" s="29">
        <v>2</v>
      </c>
      <c r="E5283" s="30" t="s">
        <v>11</v>
      </c>
      <c r="F5283" s="97">
        <v>43487.39</v>
      </c>
      <c r="G5283" s="112">
        <f t="shared" si="492"/>
        <v>8262.6041000000005</v>
      </c>
      <c r="H5283" s="112">
        <f t="shared" si="493"/>
        <v>51749.994099999996</v>
      </c>
      <c r="I5283" s="122">
        <f t="shared" si="494"/>
        <v>103499.98819999999</v>
      </c>
      <c r="J5283" s="97">
        <v>50723.7</v>
      </c>
      <c r="K5283" s="111">
        <f t="shared" si="495"/>
        <v>9637.5029999999988</v>
      </c>
      <c r="L5283" s="112">
        <f t="shared" si="496"/>
        <v>60361.202999999994</v>
      </c>
      <c r="M5283" s="112">
        <f t="shared" si="497"/>
        <v>120722.40599999999</v>
      </c>
    </row>
    <row r="5284" spans="1:13" ht="12.75" customHeight="1" x14ac:dyDescent="0.2">
      <c r="A5284" s="30">
        <v>5</v>
      </c>
      <c r="B5284" s="27">
        <v>25172004</v>
      </c>
      <c r="C5284" s="53" t="s">
        <v>943</v>
      </c>
      <c r="D5284" s="29">
        <v>2</v>
      </c>
      <c r="E5284" s="30" t="s">
        <v>11</v>
      </c>
      <c r="F5284" s="97">
        <v>33823.53</v>
      </c>
      <c r="G5284" s="112">
        <f t="shared" si="492"/>
        <v>6426.4706999999999</v>
      </c>
      <c r="H5284" s="112">
        <f t="shared" si="493"/>
        <v>40250.000699999997</v>
      </c>
      <c r="I5284" s="122">
        <f t="shared" si="494"/>
        <v>80500.001399999994</v>
      </c>
      <c r="J5284" s="97">
        <v>39451.760000000002</v>
      </c>
      <c r="K5284" s="111">
        <f t="shared" si="495"/>
        <v>7495.8344000000006</v>
      </c>
      <c r="L5284" s="112">
        <f t="shared" si="496"/>
        <v>46947.594400000002</v>
      </c>
      <c r="M5284" s="112">
        <f t="shared" si="497"/>
        <v>93895.188800000004</v>
      </c>
    </row>
    <row r="5285" spans="1:13" ht="12.75" customHeight="1" x14ac:dyDescent="0.2">
      <c r="A5285" s="30">
        <v>6</v>
      </c>
      <c r="B5285" s="27">
        <v>25173902</v>
      </c>
      <c r="C5285" s="53" t="s">
        <v>944</v>
      </c>
      <c r="D5285" s="29">
        <v>2</v>
      </c>
      <c r="E5285" s="30" t="s">
        <v>11</v>
      </c>
      <c r="F5285" s="97">
        <v>24159.66</v>
      </c>
      <c r="G5285" s="112">
        <f t="shared" si="492"/>
        <v>4590.3353999999999</v>
      </c>
      <c r="H5285" s="112">
        <f t="shared" si="493"/>
        <v>28749.9954</v>
      </c>
      <c r="I5285" s="122">
        <f t="shared" si="494"/>
        <v>57499.9908</v>
      </c>
      <c r="J5285" s="97">
        <v>28179.83</v>
      </c>
      <c r="K5285" s="111">
        <f t="shared" si="495"/>
        <v>5354.1677</v>
      </c>
      <c r="L5285" s="112">
        <f t="shared" si="496"/>
        <v>33533.9977</v>
      </c>
      <c r="M5285" s="112">
        <f t="shared" si="497"/>
        <v>67067.9954</v>
      </c>
    </row>
    <row r="5286" spans="1:13" ht="12.75" customHeight="1" x14ac:dyDescent="0.2">
      <c r="A5286" s="30">
        <v>7</v>
      </c>
      <c r="B5286" s="27">
        <v>26101700</v>
      </c>
      <c r="C5286" s="53" t="s">
        <v>945</v>
      </c>
      <c r="D5286" s="29">
        <v>2</v>
      </c>
      <c r="E5286" s="30" t="s">
        <v>11</v>
      </c>
      <c r="F5286" s="97">
        <v>24159.66</v>
      </c>
      <c r="G5286" s="112">
        <f t="shared" si="492"/>
        <v>4590.3353999999999</v>
      </c>
      <c r="H5286" s="112">
        <f t="shared" si="493"/>
        <v>28749.9954</v>
      </c>
      <c r="I5286" s="122">
        <f t="shared" si="494"/>
        <v>57499.9908</v>
      </c>
      <c r="J5286" s="97">
        <v>28179.83</v>
      </c>
      <c r="K5286" s="111">
        <f t="shared" si="495"/>
        <v>5354.1677</v>
      </c>
      <c r="L5286" s="112">
        <f t="shared" si="496"/>
        <v>33533.9977</v>
      </c>
      <c r="M5286" s="112">
        <f t="shared" si="497"/>
        <v>67067.9954</v>
      </c>
    </row>
    <row r="5287" spans="1:13" s="1" customFormat="1" ht="12.75" customHeight="1" x14ac:dyDescent="0.2">
      <c r="A5287" s="30">
        <v>8</v>
      </c>
      <c r="B5287" s="27">
        <v>31171504</v>
      </c>
      <c r="C5287" s="53" t="s">
        <v>946</v>
      </c>
      <c r="D5287" s="29">
        <v>2</v>
      </c>
      <c r="E5287" s="30" t="s">
        <v>11</v>
      </c>
      <c r="F5287" s="97">
        <v>338235.29</v>
      </c>
      <c r="G5287" s="112">
        <f t="shared" si="492"/>
        <v>64264.705099999999</v>
      </c>
      <c r="H5287" s="112">
        <f t="shared" si="493"/>
        <v>402499.9951</v>
      </c>
      <c r="I5287" s="122">
        <f t="shared" si="494"/>
        <v>804999.9902</v>
      </c>
      <c r="J5287" s="97">
        <v>394517.65</v>
      </c>
      <c r="K5287" s="111">
        <f t="shared" si="495"/>
        <v>74958.353500000012</v>
      </c>
      <c r="L5287" s="112">
        <f t="shared" si="496"/>
        <v>469476.00350000005</v>
      </c>
      <c r="M5287" s="112">
        <f t="shared" si="497"/>
        <v>938952.0070000001</v>
      </c>
    </row>
    <row r="5288" spans="1:13" s="1" customFormat="1" ht="12.75" customHeight="1" x14ac:dyDescent="0.2">
      <c r="A5288" s="30">
        <v>9</v>
      </c>
      <c r="B5288" s="27">
        <v>31171504</v>
      </c>
      <c r="C5288" s="53" t="s">
        <v>947</v>
      </c>
      <c r="D5288" s="29">
        <v>2</v>
      </c>
      <c r="E5288" s="30" t="s">
        <v>11</v>
      </c>
      <c r="F5288" s="97">
        <v>135294.12</v>
      </c>
      <c r="G5288" s="112">
        <f t="shared" si="492"/>
        <v>25705.882799999999</v>
      </c>
      <c r="H5288" s="112">
        <f t="shared" si="493"/>
        <v>161000.00279999999</v>
      </c>
      <c r="I5288" s="122">
        <f t="shared" si="494"/>
        <v>322000.00559999997</v>
      </c>
      <c r="J5288" s="97">
        <v>157807.06</v>
      </c>
      <c r="K5288" s="111">
        <f t="shared" si="495"/>
        <v>29983.341400000001</v>
      </c>
      <c r="L5288" s="112">
        <f t="shared" si="496"/>
        <v>187790.4014</v>
      </c>
      <c r="M5288" s="112">
        <f t="shared" si="497"/>
        <v>375580.8028</v>
      </c>
    </row>
    <row r="5289" spans="1:13" s="1" customFormat="1" ht="12.75" customHeight="1" x14ac:dyDescent="0.2">
      <c r="A5289" s="30">
        <v>10</v>
      </c>
      <c r="B5289" s="27">
        <v>31171504</v>
      </c>
      <c r="C5289" s="53" t="s">
        <v>948</v>
      </c>
      <c r="D5289" s="29">
        <v>2</v>
      </c>
      <c r="E5289" s="30" t="s">
        <v>11</v>
      </c>
      <c r="F5289" s="97">
        <v>241596.64</v>
      </c>
      <c r="G5289" s="112">
        <f t="shared" si="492"/>
        <v>45903.361600000004</v>
      </c>
      <c r="H5289" s="112">
        <f t="shared" si="493"/>
        <v>287500.00160000002</v>
      </c>
      <c r="I5289" s="122">
        <f t="shared" si="494"/>
        <v>575000.00320000004</v>
      </c>
      <c r="J5289" s="97">
        <v>281798.32</v>
      </c>
      <c r="K5289" s="111">
        <f t="shared" si="495"/>
        <v>53541.680800000002</v>
      </c>
      <c r="L5289" s="112">
        <f t="shared" si="496"/>
        <v>335340.00080000004</v>
      </c>
      <c r="M5289" s="112">
        <f t="shared" si="497"/>
        <v>670680.00160000008</v>
      </c>
    </row>
    <row r="5290" spans="1:13" s="1" customFormat="1" ht="12.75" customHeight="1" x14ac:dyDescent="0.2">
      <c r="A5290" s="30">
        <v>11</v>
      </c>
      <c r="B5290" s="27">
        <v>31171504</v>
      </c>
      <c r="C5290" s="53" t="s">
        <v>949</v>
      </c>
      <c r="D5290" s="29">
        <v>2</v>
      </c>
      <c r="E5290" s="30" t="s">
        <v>11</v>
      </c>
      <c r="F5290" s="97">
        <v>154621.85</v>
      </c>
      <c r="G5290" s="112">
        <f t="shared" si="492"/>
        <v>29378.1515</v>
      </c>
      <c r="H5290" s="112">
        <f t="shared" si="493"/>
        <v>184000.00150000001</v>
      </c>
      <c r="I5290" s="122">
        <f t="shared" si="494"/>
        <v>368000.00300000003</v>
      </c>
      <c r="J5290" s="97">
        <v>180350.92</v>
      </c>
      <c r="K5290" s="111">
        <f t="shared" si="495"/>
        <v>34266.674800000001</v>
      </c>
      <c r="L5290" s="112">
        <f t="shared" si="496"/>
        <v>214617.59480000002</v>
      </c>
      <c r="M5290" s="112">
        <f t="shared" si="497"/>
        <v>429235.18960000004</v>
      </c>
    </row>
    <row r="5291" spans="1:13" s="1" customFormat="1" ht="12.75" customHeight="1" x14ac:dyDescent="0.2">
      <c r="A5291" s="30">
        <v>12</v>
      </c>
      <c r="B5291" s="27">
        <v>31171504</v>
      </c>
      <c r="C5291" s="53" t="s">
        <v>950</v>
      </c>
      <c r="D5291" s="29">
        <v>2</v>
      </c>
      <c r="E5291" s="30" t="s">
        <v>11</v>
      </c>
      <c r="F5291" s="97">
        <v>7731.09</v>
      </c>
      <c r="G5291" s="112">
        <f t="shared" si="492"/>
        <v>1468.9071000000001</v>
      </c>
      <c r="H5291" s="112">
        <f t="shared" si="493"/>
        <v>9199.9971000000005</v>
      </c>
      <c r="I5291" s="122">
        <f t="shared" si="494"/>
        <v>18399.994200000001</v>
      </c>
      <c r="J5291" s="97">
        <v>9017.5499999999993</v>
      </c>
      <c r="K5291" s="111">
        <f t="shared" si="495"/>
        <v>1713.3344999999999</v>
      </c>
      <c r="L5291" s="112">
        <f t="shared" si="496"/>
        <v>10730.8845</v>
      </c>
      <c r="M5291" s="112">
        <f t="shared" si="497"/>
        <v>21461.769</v>
      </c>
    </row>
    <row r="5292" spans="1:13" s="1" customFormat="1" ht="12.75" customHeight="1" x14ac:dyDescent="0.2">
      <c r="A5292" s="30">
        <v>13</v>
      </c>
      <c r="B5292" s="27">
        <v>20121445</v>
      </c>
      <c r="C5292" s="53" t="s">
        <v>951</v>
      </c>
      <c r="D5292" s="29">
        <v>2</v>
      </c>
      <c r="E5292" s="30" t="s">
        <v>11</v>
      </c>
      <c r="F5292" s="97">
        <v>24159.66</v>
      </c>
      <c r="G5292" s="112">
        <f t="shared" si="492"/>
        <v>4590.3353999999999</v>
      </c>
      <c r="H5292" s="112">
        <f t="shared" si="493"/>
        <v>28749.9954</v>
      </c>
      <c r="I5292" s="122">
        <f t="shared" si="494"/>
        <v>57499.9908</v>
      </c>
      <c r="J5292" s="97">
        <v>28179.83</v>
      </c>
      <c r="K5292" s="111">
        <f t="shared" si="495"/>
        <v>5354.1677</v>
      </c>
      <c r="L5292" s="112">
        <f t="shared" si="496"/>
        <v>33533.9977</v>
      </c>
      <c r="M5292" s="112">
        <f t="shared" si="497"/>
        <v>67067.9954</v>
      </c>
    </row>
    <row r="5293" spans="1:13" s="1" customFormat="1" ht="12.75" customHeight="1" x14ac:dyDescent="0.2">
      <c r="A5293" s="30">
        <v>14</v>
      </c>
      <c r="B5293" s="27">
        <v>26101700</v>
      </c>
      <c r="C5293" s="53" t="s">
        <v>952</v>
      </c>
      <c r="D5293" s="29">
        <v>2</v>
      </c>
      <c r="E5293" s="30" t="s">
        <v>11</v>
      </c>
      <c r="F5293" s="97">
        <v>7731.09</v>
      </c>
      <c r="G5293" s="112">
        <f t="shared" si="492"/>
        <v>1468.9071000000001</v>
      </c>
      <c r="H5293" s="112">
        <f t="shared" si="493"/>
        <v>9199.9971000000005</v>
      </c>
      <c r="I5293" s="122">
        <f t="shared" si="494"/>
        <v>18399.994200000001</v>
      </c>
      <c r="J5293" s="97">
        <v>9017.5499999999993</v>
      </c>
      <c r="K5293" s="111">
        <f t="shared" si="495"/>
        <v>1713.3344999999999</v>
      </c>
      <c r="L5293" s="112">
        <f t="shared" si="496"/>
        <v>10730.8845</v>
      </c>
      <c r="M5293" s="112">
        <f t="shared" si="497"/>
        <v>21461.769</v>
      </c>
    </row>
    <row r="5294" spans="1:13" s="1" customFormat="1" ht="12.75" customHeight="1" x14ac:dyDescent="0.2">
      <c r="A5294" s="30">
        <v>15</v>
      </c>
      <c r="B5294" s="27">
        <v>26101700</v>
      </c>
      <c r="C5294" s="53" t="s">
        <v>953</v>
      </c>
      <c r="D5294" s="29">
        <v>2</v>
      </c>
      <c r="E5294" s="30" t="s">
        <v>11</v>
      </c>
      <c r="F5294" s="97">
        <v>144957.98000000001</v>
      </c>
      <c r="G5294" s="112">
        <f t="shared" si="492"/>
        <v>27542.016200000002</v>
      </c>
      <c r="H5294" s="112">
        <f t="shared" si="493"/>
        <v>172499.99620000002</v>
      </c>
      <c r="I5294" s="122">
        <f t="shared" si="494"/>
        <v>344999.99240000005</v>
      </c>
      <c r="J5294" s="97">
        <v>169078.99</v>
      </c>
      <c r="K5294" s="111">
        <f t="shared" si="495"/>
        <v>32125.008099999999</v>
      </c>
      <c r="L5294" s="112">
        <f t="shared" si="496"/>
        <v>201203.9981</v>
      </c>
      <c r="M5294" s="112">
        <f t="shared" si="497"/>
        <v>402407.99619999999</v>
      </c>
    </row>
    <row r="5295" spans="1:13" s="1" customFormat="1" ht="12.75" customHeight="1" x14ac:dyDescent="0.2">
      <c r="A5295" s="30">
        <v>16</v>
      </c>
      <c r="B5295" s="27">
        <v>26101700</v>
      </c>
      <c r="C5295" s="53" t="s">
        <v>954</v>
      </c>
      <c r="D5295" s="29">
        <v>2</v>
      </c>
      <c r="E5295" s="30" t="s">
        <v>11</v>
      </c>
      <c r="F5295" s="97">
        <v>19327.73</v>
      </c>
      <c r="G5295" s="112">
        <f t="shared" si="492"/>
        <v>3672.2687000000001</v>
      </c>
      <c r="H5295" s="112">
        <f t="shared" si="493"/>
        <v>22999.9987</v>
      </c>
      <c r="I5295" s="122">
        <f t="shared" si="494"/>
        <v>45999.9974</v>
      </c>
      <c r="J5295" s="97">
        <v>22543.87</v>
      </c>
      <c r="K5295" s="111">
        <f t="shared" si="495"/>
        <v>4283.3352999999997</v>
      </c>
      <c r="L5295" s="112">
        <f t="shared" si="496"/>
        <v>26827.205299999998</v>
      </c>
      <c r="M5295" s="112">
        <f t="shared" si="497"/>
        <v>53654.410599999996</v>
      </c>
    </row>
    <row r="5296" spans="1:13" s="1" customFormat="1" ht="12.75" customHeight="1" x14ac:dyDescent="0.2">
      <c r="A5296" s="30">
        <v>17</v>
      </c>
      <c r="B5296" s="27">
        <v>26101700</v>
      </c>
      <c r="C5296" s="53" t="s">
        <v>955</v>
      </c>
      <c r="D5296" s="29">
        <v>2</v>
      </c>
      <c r="E5296" s="30" t="s">
        <v>11</v>
      </c>
      <c r="F5296" s="97">
        <v>91806.720000000001</v>
      </c>
      <c r="G5296" s="112">
        <f t="shared" si="492"/>
        <v>17443.2768</v>
      </c>
      <c r="H5296" s="112">
        <f t="shared" si="493"/>
        <v>109249.99679999999</v>
      </c>
      <c r="I5296" s="122">
        <f t="shared" si="494"/>
        <v>218499.99359999999</v>
      </c>
      <c r="J5296" s="97">
        <v>107083.36</v>
      </c>
      <c r="K5296" s="111">
        <f t="shared" si="495"/>
        <v>20345.838400000001</v>
      </c>
      <c r="L5296" s="112">
        <f t="shared" si="496"/>
        <v>127429.19839999999</v>
      </c>
      <c r="M5296" s="112">
        <f t="shared" si="497"/>
        <v>254858.39679999999</v>
      </c>
    </row>
    <row r="5297" spans="1:13" s="1" customFormat="1" ht="12.75" customHeight="1" x14ac:dyDescent="0.2">
      <c r="A5297" s="30">
        <v>18</v>
      </c>
      <c r="B5297" s="27">
        <v>40151524</v>
      </c>
      <c r="C5297" s="53" t="s">
        <v>956</v>
      </c>
      <c r="D5297" s="29">
        <v>2</v>
      </c>
      <c r="E5297" s="30" t="s">
        <v>11</v>
      </c>
      <c r="F5297" s="97">
        <v>33823.53</v>
      </c>
      <c r="G5297" s="112">
        <f t="shared" si="492"/>
        <v>6426.4706999999999</v>
      </c>
      <c r="H5297" s="112">
        <f t="shared" si="493"/>
        <v>40250.000699999997</v>
      </c>
      <c r="I5297" s="122">
        <f t="shared" si="494"/>
        <v>80500.001399999994</v>
      </c>
      <c r="J5297" s="97">
        <v>39451.760000000002</v>
      </c>
      <c r="K5297" s="111">
        <f t="shared" si="495"/>
        <v>7495.8344000000006</v>
      </c>
      <c r="L5297" s="112">
        <f t="shared" si="496"/>
        <v>46947.594400000002</v>
      </c>
      <c r="M5297" s="112">
        <f t="shared" si="497"/>
        <v>93895.188800000004</v>
      </c>
    </row>
    <row r="5298" spans="1:13" s="1" customFormat="1" ht="12.75" customHeight="1" x14ac:dyDescent="0.2">
      <c r="A5298" s="30">
        <v>19</v>
      </c>
      <c r="B5298" s="27">
        <v>20121445</v>
      </c>
      <c r="C5298" s="53" t="s">
        <v>957</v>
      </c>
      <c r="D5298" s="29">
        <v>2</v>
      </c>
      <c r="E5298" s="30" t="s">
        <v>11</v>
      </c>
      <c r="F5298" s="97">
        <v>33823.53</v>
      </c>
      <c r="G5298" s="112">
        <f t="shared" si="492"/>
        <v>6426.4706999999999</v>
      </c>
      <c r="H5298" s="112">
        <f t="shared" si="493"/>
        <v>40250.000699999997</v>
      </c>
      <c r="I5298" s="122">
        <f t="shared" si="494"/>
        <v>80500.001399999994</v>
      </c>
      <c r="J5298" s="97">
        <v>39451.760000000002</v>
      </c>
      <c r="K5298" s="111">
        <f t="shared" si="495"/>
        <v>7495.8344000000006</v>
      </c>
      <c r="L5298" s="112">
        <f t="shared" si="496"/>
        <v>46947.594400000002</v>
      </c>
      <c r="M5298" s="112">
        <f t="shared" si="497"/>
        <v>93895.188800000004</v>
      </c>
    </row>
    <row r="5299" spans="1:13" s="1" customFormat="1" ht="12.75" customHeight="1" x14ac:dyDescent="0.2">
      <c r="A5299" s="30">
        <v>20</v>
      </c>
      <c r="B5299" s="27">
        <v>40151500</v>
      </c>
      <c r="C5299" s="53" t="s">
        <v>958</v>
      </c>
      <c r="D5299" s="29">
        <v>2</v>
      </c>
      <c r="E5299" s="30" t="s">
        <v>11</v>
      </c>
      <c r="F5299" s="97">
        <v>28991.599999999999</v>
      </c>
      <c r="G5299" s="112">
        <f t="shared" si="492"/>
        <v>5508.4039999999995</v>
      </c>
      <c r="H5299" s="112">
        <f t="shared" si="493"/>
        <v>34500.004000000001</v>
      </c>
      <c r="I5299" s="122">
        <f t="shared" si="494"/>
        <v>69000.008000000002</v>
      </c>
      <c r="J5299" s="97">
        <v>33815.800000000003</v>
      </c>
      <c r="K5299" s="111">
        <f t="shared" si="495"/>
        <v>6425.0020000000004</v>
      </c>
      <c r="L5299" s="112">
        <f t="shared" si="496"/>
        <v>40240.802000000003</v>
      </c>
      <c r="M5299" s="112">
        <f t="shared" si="497"/>
        <v>80481.604000000007</v>
      </c>
    </row>
    <row r="5300" spans="1:13" s="1" customFormat="1" ht="12.75" customHeight="1" x14ac:dyDescent="0.2">
      <c r="A5300" s="30">
        <v>21</v>
      </c>
      <c r="B5300" s="27">
        <v>40151500</v>
      </c>
      <c r="C5300" s="53" t="s">
        <v>959</v>
      </c>
      <c r="D5300" s="29">
        <v>2</v>
      </c>
      <c r="E5300" s="30" t="s">
        <v>11</v>
      </c>
      <c r="F5300" s="97">
        <v>338235.29</v>
      </c>
      <c r="G5300" s="112">
        <f t="shared" si="492"/>
        <v>64264.705099999999</v>
      </c>
      <c r="H5300" s="112">
        <f t="shared" si="493"/>
        <v>402499.9951</v>
      </c>
      <c r="I5300" s="122">
        <f t="shared" si="494"/>
        <v>804999.9902</v>
      </c>
      <c r="J5300" s="97">
        <v>394517.65</v>
      </c>
      <c r="K5300" s="111">
        <f t="shared" si="495"/>
        <v>74958.353500000012</v>
      </c>
      <c r="L5300" s="112">
        <f t="shared" si="496"/>
        <v>469476.00350000005</v>
      </c>
      <c r="M5300" s="112">
        <f t="shared" si="497"/>
        <v>938952.0070000001</v>
      </c>
    </row>
    <row r="5301" spans="1:13" s="1" customFormat="1" ht="12.75" customHeight="1" x14ac:dyDescent="0.2">
      <c r="A5301" s="30">
        <v>22</v>
      </c>
      <c r="B5301" s="27">
        <v>40151510</v>
      </c>
      <c r="C5301" s="53" t="s">
        <v>960</v>
      </c>
      <c r="D5301" s="29">
        <v>2</v>
      </c>
      <c r="E5301" s="30" t="s">
        <v>11</v>
      </c>
      <c r="F5301" s="97">
        <v>241596.64</v>
      </c>
      <c r="G5301" s="112">
        <f t="shared" si="492"/>
        <v>45903.361600000004</v>
      </c>
      <c r="H5301" s="112">
        <f t="shared" si="493"/>
        <v>287500.00160000002</v>
      </c>
      <c r="I5301" s="122">
        <f t="shared" si="494"/>
        <v>575000.00320000004</v>
      </c>
      <c r="J5301" s="97">
        <v>281798.32</v>
      </c>
      <c r="K5301" s="111">
        <f t="shared" si="495"/>
        <v>53541.680800000002</v>
      </c>
      <c r="L5301" s="112">
        <f t="shared" si="496"/>
        <v>335340.00080000004</v>
      </c>
      <c r="M5301" s="112">
        <f t="shared" si="497"/>
        <v>670680.00160000008</v>
      </c>
    </row>
    <row r="5302" spans="1:13" s="1" customFormat="1" ht="12.75" customHeight="1" x14ac:dyDescent="0.2">
      <c r="A5302" s="30">
        <v>23</v>
      </c>
      <c r="B5302" s="27">
        <v>40151533</v>
      </c>
      <c r="C5302" s="53" t="s">
        <v>961</v>
      </c>
      <c r="D5302" s="29">
        <v>2</v>
      </c>
      <c r="E5302" s="30" t="s">
        <v>11</v>
      </c>
      <c r="F5302" s="97">
        <v>144957.98000000001</v>
      </c>
      <c r="G5302" s="112">
        <f t="shared" si="492"/>
        <v>27542.016200000002</v>
      </c>
      <c r="H5302" s="112">
        <f t="shared" si="493"/>
        <v>172499.99620000002</v>
      </c>
      <c r="I5302" s="122">
        <f t="shared" si="494"/>
        <v>344999.99240000005</v>
      </c>
      <c r="J5302" s="97">
        <v>169078.99</v>
      </c>
      <c r="K5302" s="111">
        <f t="shared" si="495"/>
        <v>32125.008099999999</v>
      </c>
      <c r="L5302" s="112">
        <f t="shared" si="496"/>
        <v>201203.9981</v>
      </c>
      <c r="M5302" s="112">
        <f t="shared" si="497"/>
        <v>402407.99619999999</v>
      </c>
    </row>
    <row r="5303" spans="1:13" s="1" customFormat="1" ht="12.75" customHeight="1" x14ac:dyDescent="0.2">
      <c r="A5303" s="30">
        <v>24</v>
      </c>
      <c r="B5303" s="27">
        <v>20121445</v>
      </c>
      <c r="C5303" s="53" t="s">
        <v>962</v>
      </c>
      <c r="D5303" s="29">
        <v>2</v>
      </c>
      <c r="E5303" s="30" t="s">
        <v>11</v>
      </c>
      <c r="F5303" s="97">
        <v>62815.13</v>
      </c>
      <c r="G5303" s="112">
        <f t="shared" si="492"/>
        <v>11934.8747</v>
      </c>
      <c r="H5303" s="112">
        <f t="shared" si="493"/>
        <v>74750.00469999999</v>
      </c>
      <c r="I5303" s="122">
        <f t="shared" si="494"/>
        <v>149500.00939999998</v>
      </c>
      <c r="J5303" s="97">
        <v>73267.56</v>
      </c>
      <c r="K5303" s="111">
        <f t="shared" si="495"/>
        <v>13920.8364</v>
      </c>
      <c r="L5303" s="112">
        <f t="shared" si="496"/>
        <v>87188.396399999998</v>
      </c>
      <c r="M5303" s="112">
        <f t="shared" si="497"/>
        <v>174376.7928</v>
      </c>
    </row>
    <row r="5304" spans="1:13" s="1" customFormat="1" ht="12.75" customHeight="1" x14ac:dyDescent="0.2">
      <c r="A5304" s="30">
        <v>25</v>
      </c>
      <c r="B5304" s="27">
        <v>20121445</v>
      </c>
      <c r="C5304" s="53" t="s">
        <v>963</v>
      </c>
      <c r="D5304" s="29">
        <v>2</v>
      </c>
      <c r="E5304" s="30" t="s">
        <v>11</v>
      </c>
      <c r="F5304" s="97">
        <v>628151.26</v>
      </c>
      <c r="G5304" s="112">
        <f t="shared" si="492"/>
        <v>119348.73940000001</v>
      </c>
      <c r="H5304" s="112">
        <f t="shared" si="493"/>
        <v>747499.99939999997</v>
      </c>
      <c r="I5304" s="122">
        <f t="shared" si="494"/>
        <v>1494999.9987999999</v>
      </c>
      <c r="J5304" s="97">
        <v>732675.63</v>
      </c>
      <c r="K5304" s="111">
        <f t="shared" si="495"/>
        <v>139208.36970000001</v>
      </c>
      <c r="L5304" s="112">
        <f t="shared" si="496"/>
        <v>871883.99970000004</v>
      </c>
      <c r="M5304" s="112">
        <f t="shared" si="497"/>
        <v>1743767.9994000001</v>
      </c>
    </row>
    <row r="5305" spans="1:13" s="1" customFormat="1" ht="12.75" customHeight="1" x14ac:dyDescent="0.2">
      <c r="A5305" s="30">
        <v>26</v>
      </c>
      <c r="B5305" s="27">
        <v>39101600</v>
      </c>
      <c r="C5305" s="53" t="s">
        <v>964</v>
      </c>
      <c r="D5305" s="29">
        <v>2</v>
      </c>
      <c r="E5305" s="30" t="s">
        <v>11</v>
      </c>
      <c r="F5305" s="97">
        <v>62815.13</v>
      </c>
      <c r="G5305" s="112">
        <f t="shared" si="492"/>
        <v>11934.8747</v>
      </c>
      <c r="H5305" s="112">
        <f t="shared" si="493"/>
        <v>74750.00469999999</v>
      </c>
      <c r="I5305" s="122">
        <f t="shared" si="494"/>
        <v>149500.00939999998</v>
      </c>
      <c r="J5305" s="97">
        <v>73267.56</v>
      </c>
      <c r="K5305" s="111">
        <f t="shared" si="495"/>
        <v>13920.8364</v>
      </c>
      <c r="L5305" s="112">
        <f t="shared" si="496"/>
        <v>87188.396399999998</v>
      </c>
      <c r="M5305" s="112">
        <f t="shared" si="497"/>
        <v>174376.7928</v>
      </c>
    </row>
    <row r="5306" spans="1:13" s="1" customFormat="1" ht="12.75" customHeight="1" x14ac:dyDescent="0.2">
      <c r="A5306" s="30">
        <v>27</v>
      </c>
      <c r="B5306" s="27">
        <v>39101600</v>
      </c>
      <c r="C5306" s="53" t="s">
        <v>965</v>
      </c>
      <c r="D5306" s="29">
        <v>2</v>
      </c>
      <c r="E5306" s="30" t="s">
        <v>11</v>
      </c>
      <c r="F5306" s="97">
        <v>140126.04999999999</v>
      </c>
      <c r="G5306" s="112">
        <f t="shared" si="492"/>
        <v>26623.949499999999</v>
      </c>
      <c r="H5306" s="112">
        <f t="shared" si="493"/>
        <v>166749.99949999998</v>
      </c>
      <c r="I5306" s="122">
        <f t="shared" si="494"/>
        <v>333499.99899999995</v>
      </c>
      <c r="J5306" s="97">
        <v>163443.03</v>
      </c>
      <c r="K5306" s="111">
        <f t="shared" si="495"/>
        <v>31054.1757</v>
      </c>
      <c r="L5306" s="112">
        <f t="shared" si="496"/>
        <v>194497.20569999999</v>
      </c>
      <c r="M5306" s="112">
        <f t="shared" si="497"/>
        <v>388994.41139999998</v>
      </c>
    </row>
    <row r="5307" spans="1:13" s="1" customFormat="1" ht="12.75" customHeight="1" x14ac:dyDescent="0.2">
      <c r="A5307" s="30">
        <v>28</v>
      </c>
      <c r="B5307" s="27">
        <v>39101600</v>
      </c>
      <c r="C5307" s="53" t="s">
        <v>966</v>
      </c>
      <c r="D5307" s="29">
        <v>2</v>
      </c>
      <c r="E5307" s="30" t="s">
        <v>11</v>
      </c>
      <c r="F5307" s="97">
        <v>154621.85</v>
      </c>
      <c r="G5307" s="112">
        <f t="shared" si="492"/>
        <v>29378.1515</v>
      </c>
      <c r="H5307" s="112">
        <f t="shared" si="493"/>
        <v>184000.00150000001</v>
      </c>
      <c r="I5307" s="122">
        <f t="shared" si="494"/>
        <v>368000.00300000003</v>
      </c>
      <c r="J5307" s="97">
        <v>180350.92</v>
      </c>
      <c r="K5307" s="111">
        <f t="shared" si="495"/>
        <v>34266.674800000001</v>
      </c>
      <c r="L5307" s="112">
        <f t="shared" si="496"/>
        <v>214617.59480000002</v>
      </c>
      <c r="M5307" s="112">
        <f t="shared" si="497"/>
        <v>429235.18960000004</v>
      </c>
    </row>
    <row r="5308" spans="1:13" s="1" customFormat="1" ht="12.75" customHeight="1" x14ac:dyDescent="0.2">
      <c r="A5308" s="30">
        <v>29</v>
      </c>
      <c r="B5308" s="27">
        <v>26101700</v>
      </c>
      <c r="C5308" s="53" t="s">
        <v>967</v>
      </c>
      <c r="D5308" s="29">
        <v>2</v>
      </c>
      <c r="E5308" s="30" t="s">
        <v>11</v>
      </c>
      <c r="F5308" s="97">
        <v>241596.64</v>
      </c>
      <c r="G5308" s="112">
        <f t="shared" si="492"/>
        <v>45903.361600000004</v>
      </c>
      <c r="H5308" s="112">
        <f t="shared" si="493"/>
        <v>287500.00160000002</v>
      </c>
      <c r="I5308" s="122">
        <f t="shared" si="494"/>
        <v>575000.00320000004</v>
      </c>
      <c r="J5308" s="97">
        <v>281798.32</v>
      </c>
      <c r="K5308" s="111">
        <f t="shared" si="495"/>
        <v>53541.680800000002</v>
      </c>
      <c r="L5308" s="112">
        <f t="shared" si="496"/>
        <v>335340.00080000004</v>
      </c>
      <c r="M5308" s="112">
        <f t="shared" si="497"/>
        <v>670680.00160000008</v>
      </c>
    </row>
    <row r="5309" spans="1:13" s="1" customFormat="1" ht="12.75" customHeight="1" x14ac:dyDescent="0.2">
      <c r="A5309" s="30">
        <v>30</v>
      </c>
      <c r="B5309" s="27">
        <v>20121445</v>
      </c>
      <c r="C5309" s="53" t="s">
        <v>968</v>
      </c>
      <c r="D5309" s="29">
        <v>2</v>
      </c>
      <c r="E5309" s="30" t="s">
        <v>11</v>
      </c>
      <c r="F5309" s="97">
        <v>62815.13</v>
      </c>
      <c r="G5309" s="112">
        <f t="shared" si="492"/>
        <v>11934.8747</v>
      </c>
      <c r="H5309" s="112">
        <f t="shared" si="493"/>
        <v>74750.00469999999</v>
      </c>
      <c r="I5309" s="122">
        <f t="shared" si="494"/>
        <v>149500.00939999998</v>
      </c>
      <c r="J5309" s="97">
        <v>73267.56</v>
      </c>
      <c r="K5309" s="111">
        <f t="shared" si="495"/>
        <v>13920.8364</v>
      </c>
      <c r="L5309" s="112">
        <f t="shared" si="496"/>
        <v>87188.396399999998</v>
      </c>
      <c r="M5309" s="112">
        <f t="shared" si="497"/>
        <v>174376.7928</v>
      </c>
    </row>
    <row r="5310" spans="1:13" s="1" customFormat="1" ht="12.75" customHeight="1" x14ac:dyDescent="0.2">
      <c r="A5310" s="30">
        <v>31</v>
      </c>
      <c r="B5310" s="27">
        <v>25173809</v>
      </c>
      <c r="C5310" s="53" t="s">
        <v>969</v>
      </c>
      <c r="D5310" s="29">
        <v>2</v>
      </c>
      <c r="E5310" s="30" t="s">
        <v>11</v>
      </c>
      <c r="F5310" s="97">
        <v>24159.66</v>
      </c>
      <c r="G5310" s="112">
        <f t="shared" si="492"/>
        <v>4590.3353999999999</v>
      </c>
      <c r="H5310" s="112">
        <f t="shared" si="493"/>
        <v>28749.9954</v>
      </c>
      <c r="I5310" s="122">
        <f t="shared" si="494"/>
        <v>57499.9908</v>
      </c>
      <c r="J5310" s="97">
        <v>28179.83</v>
      </c>
      <c r="K5310" s="111">
        <f t="shared" si="495"/>
        <v>5354.1677</v>
      </c>
      <c r="L5310" s="112">
        <f t="shared" si="496"/>
        <v>33533.9977</v>
      </c>
      <c r="M5310" s="112">
        <f t="shared" si="497"/>
        <v>67067.9954</v>
      </c>
    </row>
    <row r="5311" spans="1:13" s="1" customFormat="1" ht="12.75" customHeight="1" x14ac:dyDescent="0.2">
      <c r="A5311" s="30">
        <v>32</v>
      </c>
      <c r="B5311" s="27">
        <v>25173809</v>
      </c>
      <c r="C5311" s="53" t="s">
        <v>970</v>
      </c>
      <c r="D5311" s="29">
        <v>2</v>
      </c>
      <c r="E5311" s="30" t="s">
        <v>11</v>
      </c>
      <c r="F5311" s="97">
        <v>24159.66</v>
      </c>
      <c r="G5311" s="112">
        <f t="shared" si="492"/>
        <v>4590.3353999999999</v>
      </c>
      <c r="H5311" s="112">
        <f t="shared" si="493"/>
        <v>28749.9954</v>
      </c>
      <c r="I5311" s="122">
        <f t="shared" si="494"/>
        <v>57499.9908</v>
      </c>
      <c r="J5311" s="97">
        <v>28179.83</v>
      </c>
      <c r="K5311" s="111">
        <f t="shared" si="495"/>
        <v>5354.1677</v>
      </c>
      <c r="L5311" s="112">
        <f t="shared" si="496"/>
        <v>33533.9977</v>
      </c>
      <c r="M5311" s="112">
        <f t="shared" si="497"/>
        <v>67067.9954</v>
      </c>
    </row>
    <row r="5312" spans="1:13" s="1" customFormat="1" ht="12.75" customHeight="1" x14ac:dyDescent="0.2">
      <c r="A5312" s="30">
        <v>33</v>
      </c>
      <c r="B5312" s="27">
        <v>25173809</v>
      </c>
      <c r="C5312" s="53" t="s">
        <v>971</v>
      </c>
      <c r="D5312" s="29">
        <v>2</v>
      </c>
      <c r="E5312" s="30" t="s">
        <v>11</v>
      </c>
      <c r="F5312" s="97">
        <v>91806.720000000001</v>
      </c>
      <c r="G5312" s="112">
        <f t="shared" si="492"/>
        <v>17443.2768</v>
      </c>
      <c r="H5312" s="112">
        <f t="shared" si="493"/>
        <v>109249.99679999999</v>
      </c>
      <c r="I5312" s="122">
        <f t="shared" si="494"/>
        <v>218499.99359999999</v>
      </c>
      <c r="J5312" s="97">
        <v>107083.36</v>
      </c>
      <c r="K5312" s="111">
        <f t="shared" si="495"/>
        <v>20345.838400000001</v>
      </c>
      <c r="L5312" s="112">
        <f t="shared" si="496"/>
        <v>127429.19839999999</v>
      </c>
      <c r="M5312" s="112">
        <f t="shared" si="497"/>
        <v>254858.39679999999</v>
      </c>
    </row>
    <row r="5313" spans="1:13" s="1" customFormat="1" ht="12.75" customHeight="1" x14ac:dyDescent="0.2">
      <c r="A5313" s="30">
        <v>34</v>
      </c>
      <c r="B5313" s="27">
        <v>25173809</v>
      </c>
      <c r="C5313" s="53" t="s">
        <v>972</v>
      </c>
      <c r="D5313" s="29">
        <v>2</v>
      </c>
      <c r="E5313" s="30" t="s">
        <v>11</v>
      </c>
      <c r="F5313" s="97">
        <v>338235.29</v>
      </c>
      <c r="G5313" s="112">
        <f t="shared" si="492"/>
        <v>64264.705099999999</v>
      </c>
      <c r="H5313" s="112">
        <f t="shared" si="493"/>
        <v>402499.9951</v>
      </c>
      <c r="I5313" s="122">
        <f t="shared" si="494"/>
        <v>804999.9902</v>
      </c>
      <c r="J5313" s="97">
        <v>394517.65</v>
      </c>
      <c r="K5313" s="111">
        <f t="shared" si="495"/>
        <v>74958.353500000012</v>
      </c>
      <c r="L5313" s="112">
        <f t="shared" si="496"/>
        <v>469476.00350000005</v>
      </c>
      <c r="M5313" s="112">
        <f t="shared" si="497"/>
        <v>938952.0070000001</v>
      </c>
    </row>
    <row r="5314" spans="1:13" s="1" customFormat="1" ht="12.75" customHeight="1" x14ac:dyDescent="0.2">
      <c r="A5314" s="30">
        <v>35</v>
      </c>
      <c r="B5314" s="27">
        <v>20121445</v>
      </c>
      <c r="C5314" s="53" t="s">
        <v>973</v>
      </c>
      <c r="D5314" s="29">
        <v>2</v>
      </c>
      <c r="E5314" s="30" t="s">
        <v>11</v>
      </c>
      <c r="F5314" s="97">
        <v>144957.98000000001</v>
      </c>
      <c r="G5314" s="112">
        <f t="shared" si="492"/>
        <v>27542.016200000002</v>
      </c>
      <c r="H5314" s="112">
        <f t="shared" si="493"/>
        <v>172499.99620000002</v>
      </c>
      <c r="I5314" s="122">
        <f t="shared" si="494"/>
        <v>344999.99240000005</v>
      </c>
      <c r="J5314" s="97">
        <v>169078.99</v>
      </c>
      <c r="K5314" s="111">
        <f t="shared" si="495"/>
        <v>32125.008099999999</v>
      </c>
      <c r="L5314" s="112">
        <f t="shared" si="496"/>
        <v>201203.9981</v>
      </c>
      <c r="M5314" s="112">
        <f t="shared" si="497"/>
        <v>402407.99619999999</v>
      </c>
    </row>
    <row r="5315" spans="1:13" s="1" customFormat="1" ht="12.75" customHeight="1" x14ac:dyDescent="0.2">
      <c r="A5315" s="30">
        <v>36</v>
      </c>
      <c r="B5315" s="27">
        <v>20121445</v>
      </c>
      <c r="C5315" s="53" t="s">
        <v>974</v>
      </c>
      <c r="D5315" s="29">
        <v>2</v>
      </c>
      <c r="E5315" s="30" t="s">
        <v>11</v>
      </c>
      <c r="F5315" s="97">
        <v>19327.73</v>
      </c>
      <c r="G5315" s="112">
        <f t="shared" si="492"/>
        <v>3672.2687000000001</v>
      </c>
      <c r="H5315" s="112">
        <f t="shared" si="493"/>
        <v>22999.9987</v>
      </c>
      <c r="I5315" s="122">
        <f t="shared" si="494"/>
        <v>45999.9974</v>
      </c>
      <c r="J5315" s="97">
        <v>22543.87</v>
      </c>
      <c r="K5315" s="111">
        <f t="shared" si="495"/>
        <v>4283.3352999999997</v>
      </c>
      <c r="L5315" s="112">
        <f t="shared" si="496"/>
        <v>26827.205299999998</v>
      </c>
      <c r="M5315" s="112">
        <f t="shared" si="497"/>
        <v>53654.410599999996</v>
      </c>
    </row>
    <row r="5316" spans="1:13" s="1" customFormat="1" ht="12.75" customHeight="1" x14ac:dyDescent="0.2">
      <c r="A5316" s="30">
        <v>37</v>
      </c>
      <c r="B5316" s="27">
        <v>20121445</v>
      </c>
      <c r="C5316" s="53" t="s">
        <v>975</v>
      </c>
      <c r="D5316" s="29">
        <v>2</v>
      </c>
      <c r="E5316" s="30" t="s">
        <v>11</v>
      </c>
      <c r="F5316" s="97">
        <v>57983.19</v>
      </c>
      <c r="G5316" s="112">
        <f t="shared" si="492"/>
        <v>11016.8061</v>
      </c>
      <c r="H5316" s="112">
        <f t="shared" si="493"/>
        <v>68999.996100000004</v>
      </c>
      <c r="I5316" s="122">
        <f t="shared" si="494"/>
        <v>137999.99220000001</v>
      </c>
      <c r="J5316" s="97">
        <v>67631.600000000006</v>
      </c>
      <c r="K5316" s="111">
        <f t="shared" si="495"/>
        <v>12850.004000000001</v>
      </c>
      <c r="L5316" s="112">
        <f t="shared" si="496"/>
        <v>80481.604000000007</v>
      </c>
      <c r="M5316" s="112">
        <f t="shared" si="497"/>
        <v>160963.20800000001</v>
      </c>
    </row>
    <row r="5317" spans="1:13" s="1" customFormat="1" ht="12.75" customHeight="1" x14ac:dyDescent="0.2">
      <c r="A5317" s="30">
        <v>38</v>
      </c>
      <c r="B5317" s="27">
        <v>20121445</v>
      </c>
      <c r="C5317" s="53" t="s">
        <v>976</v>
      </c>
      <c r="D5317" s="29">
        <v>2</v>
      </c>
      <c r="E5317" s="30" t="s">
        <v>11</v>
      </c>
      <c r="F5317" s="97">
        <v>24159.66</v>
      </c>
      <c r="G5317" s="112">
        <f t="shared" si="492"/>
        <v>4590.3353999999999</v>
      </c>
      <c r="H5317" s="112">
        <f t="shared" si="493"/>
        <v>28749.9954</v>
      </c>
      <c r="I5317" s="122">
        <f t="shared" si="494"/>
        <v>57499.9908</v>
      </c>
      <c r="J5317" s="97">
        <v>28179.83</v>
      </c>
      <c r="K5317" s="111">
        <f t="shared" si="495"/>
        <v>5354.1677</v>
      </c>
      <c r="L5317" s="112">
        <f t="shared" si="496"/>
        <v>33533.9977</v>
      </c>
      <c r="M5317" s="112">
        <f t="shared" si="497"/>
        <v>67067.9954</v>
      </c>
    </row>
    <row r="5318" spans="1:13" s="1" customFormat="1" ht="12.75" customHeight="1" x14ac:dyDescent="0.2">
      <c r="A5318" s="30">
        <v>39</v>
      </c>
      <c r="B5318" s="27">
        <v>26101700</v>
      </c>
      <c r="C5318" s="53" t="s">
        <v>977</v>
      </c>
      <c r="D5318" s="29">
        <v>2</v>
      </c>
      <c r="E5318" s="30" t="s">
        <v>11</v>
      </c>
      <c r="F5318" s="97">
        <v>91806.720000000001</v>
      </c>
      <c r="G5318" s="112">
        <f t="shared" si="492"/>
        <v>17443.2768</v>
      </c>
      <c r="H5318" s="112">
        <f t="shared" si="493"/>
        <v>109249.99679999999</v>
      </c>
      <c r="I5318" s="122">
        <f t="shared" si="494"/>
        <v>218499.99359999999</v>
      </c>
      <c r="J5318" s="97">
        <v>107083.36</v>
      </c>
      <c r="K5318" s="111">
        <f t="shared" si="495"/>
        <v>20345.838400000001</v>
      </c>
      <c r="L5318" s="112">
        <f t="shared" si="496"/>
        <v>127429.19839999999</v>
      </c>
      <c r="M5318" s="112">
        <f t="shared" si="497"/>
        <v>254858.39679999999</v>
      </c>
    </row>
    <row r="5319" spans="1:13" s="1" customFormat="1" ht="12.75" customHeight="1" x14ac:dyDescent="0.2">
      <c r="A5319" s="30">
        <v>40</v>
      </c>
      <c r="B5319" s="27">
        <v>23131510</v>
      </c>
      <c r="C5319" s="53" t="s">
        <v>978</v>
      </c>
      <c r="D5319" s="29">
        <v>2</v>
      </c>
      <c r="E5319" s="30" t="s">
        <v>11</v>
      </c>
      <c r="F5319" s="97">
        <v>43487.39</v>
      </c>
      <c r="G5319" s="112">
        <f t="shared" si="492"/>
        <v>8262.6041000000005</v>
      </c>
      <c r="H5319" s="112">
        <f t="shared" si="493"/>
        <v>51749.994099999996</v>
      </c>
      <c r="I5319" s="122">
        <f t="shared" si="494"/>
        <v>103499.98819999999</v>
      </c>
      <c r="J5319" s="97">
        <v>50723.7</v>
      </c>
      <c r="K5319" s="111">
        <f t="shared" si="495"/>
        <v>9637.5029999999988</v>
      </c>
      <c r="L5319" s="112">
        <f t="shared" si="496"/>
        <v>60361.202999999994</v>
      </c>
      <c r="M5319" s="112">
        <f t="shared" si="497"/>
        <v>120722.40599999999</v>
      </c>
    </row>
    <row r="5320" spans="1:13" s="1" customFormat="1" ht="12.75" customHeight="1" x14ac:dyDescent="0.2">
      <c r="A5320" s="30">
        <v>41</v>
      </c>
      <c r="B5320" s="27">
        <v>49101708</v>
      </c>
      <c r="C5320" s="53" t="s">
        <v>979</v>
      </c>
      <c r="D5320" s="29">
        <v>2</v>
      </c>
      <c r="E5320" s="30" t="s">
        <v>11</v>
      </c>
      <c r="F5320" s="97">
        <v>43487.39</v>
      </c>
      <c r="G5320" s="112">
        <f t="shared" si="492"/>
        <v>8262.6041000000005</v>
      </c>
      <c r="H5320" s="112">
        <f t="shared" si="493"/>
        <v>51749.994099999996</v>
      </c>
      <c r="I5320" s="122">
        <f t="shared" si="494"/>
        <v>103499.98819999999</v>
      </c>
      <c r="J5320" s="97">
        <v>50723.7</v>
      </c>
      <c r="K5320" s="111">
        <f t="shared" si="495"/>
        <v>9637.5029999999988</v>
      </c>
      <c r="L5320" s="112">
        <f t="shared" si="496"/>
        <v>60361.202999999994</v>
      </c>
      <c r="M5320" s="112">
        <f t="shared" si="497"/>
        <v>120722.40599999999</v>
      </c>
    </row>
    <row r="5321" spans="1:13" s="1" customFormat="1" ht="12.75" customHeight="1" x14ac:dyDescent="0.2">
      <c r="A5321" s="30">
        <v>42</v>
      </c>
      <c r="B5321" s="27">
        <v>49101708</v>
      </c>
      <c r="C5321" s="53" t="s">
        <v>980</v>
      </c>
      <c r="D5321" s="29">
        <v>2</v>
      </c>
      <c r="E5321" s="30" t="s">
        <v>11</v>
      </c>
      <c r="F5321" s="97">
        <v>14495.8</v>
      </c>
      <c r="G5321" s="112">
        <f t="shared" ref="G5321:G5384" si="498">F5321*19%</f>
        <v>2754.2019999999998</v>
      </c>
      <c r="H5321" s="112">
        <f t="shared" ref="H5321:H5384" si="499">F5321+G5321</f>
        <v>17250.002</v>
      </c>
      <c r="I5321" s="122">
        <f t="shared" ref="I5321:I5384" si="500">H5321*D5321</f>
        <v>34500.004000000001</v>
      </c>
      <c r="J5321" s="97">
        <v>16907.900000000001</v>
      </c>
      <c r="K5321" s="111">
        <f t="shared" ref="K5321:K5384" si="501">J5321*19%</f>
        <v>3212.5010000000002</v>
      </c>
      <c r="L5321" s="112">
        <f t="shared" ref="L5321:L5384" si="502">J5321+K5321</f>
        <v>20120.401000000002</v>
      </c>
      <c r="M5321" s="112">
        <f t="shared" ref="M5321:M5384" si="503">L5321*D5321</f>
        <v>40240.802000000003</v>
      </c>
    </row>
    <row r="5322" spans="1:13" s="1" customFormat="1" ht="12.75" customHeight="1" x14ac:dyDescent="0.2">
      <c r="A5322" s="30">
        <v>43</v>
      </c>
      <c r="B5322" s="27">
        <v>20121445</v>
      </c>
      <c r="C5322" s="53" t="s">
        <v>981</v>
      </c>
      <c r="D5322" s="29">
        <v>2</v>
      </c>
      <c r="E5322" s="30" t="s">
        <v>11</v>
      </c>
      <c r="F5322" s="97">
        <v>36722.69</v>
      </c>
      <c r="G5322" s="112">
        <f t="shared" si="498"/>
        <v>6977.3111000000008</v>
      </c>
      <c r="H5322" s="112">
        <f t="shared" si="499"/>
        <v>43700.001100000001</v>
      </c>
      <c r="I5322" s="122">
        <f t="shared" si="500"/>
        <v>87400.002200000003</v>
      </c>
      <c r="J5322" s="97">
        <v>42833.34</v>
      </c>
      <c r="K5322" s="111">
        <f t="shared" si="501"/>
        <v>8138.3345999999992</v>
      </c>
      <c r="L5322" s="112">
        <f t="shared" si="502"/>
        <v>50971.674599999998</v>
      </c>
      <c r="M5322" s="112">
        <f t="shared" si="503"/>
        <v>101943.3492</v>
      </c>
    </row>
    <row r="5323" spans="1:13" s="1" customFormat="1" ht="12.75" customHeight="1" x14ac:dyDescent="0.2">
      <c r="A5323" s="30">
        <v>44</v>
      </c>
      <c r="B5323" s="27">
        <v>20121445</v>
      </c>
      <c r="C5323" s="53" t="s">
        <v>982</v>
      </c>
      <c r="D5323" s="29">
        <v>2</v>
      </c>
      <c r="E5323" s="30" t="s">
        <v>11</v>
      </c>
      <c r="F5323" s="97">
        <v>338235.29</v>
      </c>
      <c r="G5323" s="112">
        <f t="shared" si="498"/>
        <v>64264.705099999999</v>
      </c>
      <c r="H5323" s="112">
        <f t="shared" si="499"/>
        <v>402499.9951</v>
      </c>
      <c r="I5323" s="122">
        <f t="shared" si="500"/>
        <v>804999.9902</v>
      </c>
      <c r="J5323" s="97">
        <v>394517.65</v>
      </c>
      <c r="K5323" s="111">
        <f t="shared" si="501"/>
        <v>74958.353500000012</v>
      </c>
      <c r="L5323" s="112">
        <f t="shared" si="502"/>
        <v>469476.00350000005</v>
      </c>
      <c r="M5323" s="112">
        <f t="shared" si="503"/>
        <v>938952.0070000001</v>
      </c>
    </row>
    <row r="5324" spans="1:13" s="1" customFormat="1" ht="12.75" customHeight="1" x14ac:dyDescent="0.2">
      <c r="A5324" s="30">
        <v>45</v>
      </c>
      <c r="B5324" s="27">
        <v>20121445</v>
      </c>
      <c r="C5324" s="53" t="s">
        <v>983</v>
      </c>
      <c r="D5324" s="29">
        <v>2</v>
      </c>
      <c r="E5324" s="30" t="s">
        <v>11</v>
      </c>
      <c r="F5324" s="97">
        <v>241596.64</v>
      </c>
      <c r="G5324" s="112">
        <f t="shared" si="498"/>
        <v>45903.361600000004</v>
      </c>
      <c r="H5324" s="112">
        <f t="shared" si="499"/>
        <v>287500.00160000002</v>
      </c>
      <c r="I5324" s="122">
        <f t="shared" si="500"/>
        <v>575000.00320000004</v>
      </c>
      <c r="J5324" s="97">
        <v>281798.32</v>
      </c>
      <c r="K5324" s="111">
        <f t="shared" si="501"/>
        <v>53541.680800000002</v>
      </c>
      <c r="L5324" s="112">
        <f t="shared" si="502"/>
        <v>335340.00080000004</v>
      </c>
      <c r="M5324" s="112">
        <f t="shared" si="503"/>
        <v>670680.00160000008</v>
      </c>
    </row>
    <row r="5325" spans="1:13" s="1" customFormat="1" ht="12.75" customHeight="1" x14ac:dyDescent="0.2">
      <c r="A5325" s="30">
        <v>46</v>
      </c>
      <c r="B5325" s="27">
        <v>26101700</v>
      </c>
      <c r="C5325" s="53" t="s">
        <v>984</v>
      </c>
      <c r="D5325" s="29">
        <v>2</v>
      </c>
      <c r="E5325" s="30" t="s">
        <v>11</v>
      </c>
      <c r="F5325" s="97">
        <v>86974.79</v>
      </c>
      <c r="G5325" s="112">
        <f t="shared" si="498"/>
        <v>16525.2101</v>
      </c>
      <c r="H5325" s="112">
        <f t="shared" si="499"/>
        <v>103500.00009999999</v>
      </c>
      <c r="I5325" s="122">
        <f t="shared" si="500"/>
        <v>207000.00019999998</v>
      </c>
      <c r="J5325" s="97">
        <v>101447.39</v>
      </c>
      <c r="K5325" s="111">
        <f t="shared" si="501"/>
        <v>19275.004100000002</v>
      </c>
      <c r="L5325" s="112">
        <f t="shared" si="502"/>
        <v>120722.3941</v>
      </c>
      <c r="M5325" s="112">
        <f t="shared" si="503"/>
        <v>241444.78820000001</v>
      </c>
    </row>
    <row r="5326" spans="1:13" s="1" customFormat="1" ht="12.75" customHeight="1" x14ac:dyDescent="0.2">
      <c r="A5326" s="30">
        <v>47</v>
      </c>
      <c r="B5326" s="27">
        <v>26101700</v>
      </c>
      <c r="C5326" s="53" t="s">
        <v>985</v>
      </c>
      <c r="D5326" s="29">
        <v>2</v>
      </c>
      <c r="E5326" s="30" t="s">
        <v>11</v>
      </c>
      <c r="F5326" s="97">
        <v>43487.39</v>
      </c>
      <c r="G5326" s="112">
        <f t="shared" si="498"/>
        <v>8262.6041000000005</v>
      </c>
      <c r="H5326" s="112">
        <f t="shared" si="499"/>
        <v>51749.994099999996</v>
      </c>
      <c r="I5326" s="122">
        <f t="shared" si="500"/>
        <v>103499.98819999999</v>
      </c>
      <c r="J5326" s="97">
        <v>50723.7</v>
      </c>
      <c r="K5326" s="111">
        <f t="shared" si="501"/>
        <v>9637.5029999999988</v>
      </c>
      <c r="L5326" s="112">
        <f t="shared" si="502"/>
        <v>60361.202999999994</v>
      </c>
      <c r="M5326" s="112">
        <f t="shared" si="503"/>
        <v>120722.40599999999</v>
      </c>
    </row>
    <row r="5327" spans="1:13" s="1" customFormat="1" ht="12.75" customHeight="1" x14ac:dyDescent="0.2">
      <c r="A5327" s="30">
        <v>48</v>
      </c>
      <c r="B5327" s="27">
        <v>20121445</v>
      </c>
      <c r="C5327" s="53" t="s">
        <v>986</v>
      </c>
      <c r="D5327" s="29">
        <v>2</v>
      </c>
      <c r="E5327" s="30" t="s">
        <v>11</v>
      </c>
      <c r="F5327" s="97">
        <v>173949.58</v>
      </c>
      <c r="G5327" s="112">
        <f t="shared" si="498"/>
        <v>33050.4202</v>
      </c>
      <c r="H5327" s="112">
        <f t="shared" si="499"/>
        <v>207000.00019999998</v>
      </c>
      <c r="I5327" s="122">
        <f t="shared" si="500"/>
        <v>414000.00039999996</v>
      </c>
      <c r="J5327" s="97">
        <v>202894.79</v>
      </c>
      <c r="K5327" s="111">
        <f t="shared" si="501"/>
        <v>38550.0101</v>
      </c>
      <c r="L5327" s="112">
        <f t="shared" si="502"/>
        <v>241444.80009999999</v>
      </c>
      <c r="M5327" s="112">
        <f t="shared" si="503"/>
        <v>482889.60019999999</v>
      </c>
    </row>
    <row r="5328" spans="1:13" s="1" customFormat="1" ht="12.75" customHeight="1" x14ac:dyDescent="0.2">
      <c r="A5328" s="30">
        <v>49</v>
      </c>
      <c r="B5328" s="27">
        <v>20121445</v>
      </c>
      <c r="C5328" s="53" t="s">
        <v>987</v>
      </c>
      <c r="D5328" s="29">
        <v>2</v>
      </c>
      <c r="E5328" s="30" t="s">
        <v>11</v>
      </c>
      <c r="F5328" s="97">
        <v>173949.58</v>
      </c>
      <c r="G5328" s="112">
        <f t="shared" si="498"/>
        <v>33050.4202</v>
      </c>
      <c r="H5328" s="112">
        <f t="shared" si="499"/>
        <v>207000.00019999998</v>
      </c>
      <c r="I5328" s="122">
        <f t="shared" si="500"/>
        <v>414000.00039999996</v>
      </c>
      <c r="J5328" s="97">
        <v>202894.79</v>
      </c>
      <c r="K5328" s="111">
        <f t="shared" si="501"/>
        <v>38550.0101</v>
      </c>
      <c r="L5328" s="112">
        <f t="shared" si="502"/>
        <v>241444.80009999999</v>
      </c>
      <c r="M5328" s="112">
        <f t="shared" si="503"/>
        <v>482889.60019999999</v>
      </c>
    </row>
    <row r="5329" spans="1:13" s="1" customFormat="1" ht="12.75" customHeight="1" x14ac:dyDescent="0.2">
      <c r="A5329" s="30">
        <v>50</v>
      </c>
      <c r="B5329" s="27">
        <v>20121445</v>
      </c>
      <c r="C5329" s="53" t="s">
        <v>988</v>
      </c>
      <c r="D5329" s="29">
        <v>2</v>
      </c>
      <c r="E5329" s="30" t="s">
        <v>11</v>
      </c>
      <c r="F5329" s="97">
        <v>33823.53</v>
      </c>
      <c r="G5329" s="112">
        <f t="shared" si="498"/>
        <v>6426.4706999999999</v>
      </c>
      <c r="H5329" s="112">
        <f t="shared" si="499"/>
        <v>40250.000699999997</v>
      </c>
      <c r="I5329" s="122">
        <f t="shared" si="500"/>
        <v>80500.001399999994</v>
      </c>
      <c r="J5329" s="97">
        <v>39451.760000000002</v>
      </c>
      <c r="K5329" s="111">
        <f t="shared" si="501"/>
        <v>7495.8344000000006</v>
      </c>
      <c r="L5329" s="112">
        <f t="shared" si="502"/>
        <v>46947.594400000002</v>
      </c>
      <c r="M5329" s="112">
        <f t="shared" si="503"/>
        <v>93895.188800000004</v>
      </c>
    </row>
    <row r="5330" spans="1:13" s="1" customFormat="1" ht="12.75" customHeight="1" x14ac:dyDescent="0.2">
      <c r="A5330" s="30">
        <v>51</v>
      </c>
      <c r="B5330" s="27">
        <v>40101801</v>
      </c>
      <c r="C5330" s="53" t="s">
        <v>989</v>
      </c>
      <c r="D5330" s="29">
        <v>2</v>
      </c>
      <c r="E5330" s="30" t="s">
        <v>11</v>
      </c>
      <c r="F5330" s="97">
        <v>24159.66</v>
      </c>
      <c r="G5330" s="112">
        <f t="shared" si="498"/>
        <v>4590.3353999999999</v>
      </c>
      <c r="H5330" s="112">
        <f t="shared" si="499"/>
        <v>28749.9954</v>
      </c>
      <c r="I5330" s="122">
        <f t="shared" si="500"/>
        <v>57499.9908</v>
      </c>
      <c r="J5330" s="97">
        <v>28179.83</v>
      </c>
      <c r="K5330" s="111">
        <f t="shared" si="501"/>
        <v>5354.1677</v>
      </c>
      <c r="L5330" s="112">
        <f t="shared" si="502"/>
        <v>33533.9977</v>
      </c>
      <c r="M5330" s="112">
        <f t="shared" si="503"/>
        <v>67067.9954</v>
      </c>
    </row>
    <row r="5331" spans="1:13" s="1" customFormat="1" ht="12.75" customHeight="1" x14ac:dyDescent="0.2">
      <c r="A5331" s="30">
        <v>52</v>
      </c>
      <c r="B5331" s="27">
        <v>20121445</v>
      </c>
      <c r="C5331" s="53" t="s">
        <v>990</v>
      </c>
      <c r="D5331" s="29">
        <v>2</v>
      </c>
      <c r="E5331" s="30" t="s">
        <v>11</v>
      </c>
      <c r="F5331" s="97">
        <v>33823.53</v>
      </c>
      <c r="G5331" s="112">
        <f t="shared" si="498"/>
        <v>6426.4706999999999</v>
      </c>
      <c r="H5331" s="112">
        <f t="shared" si="499"/>
        <v>40250.000699999997</v>
      </c>
      <c r="I5331" s="122">
        <f t="shared" si="500"/>
        <v>80500.001399999994</v>
      </c>
      <c r="J5331" s="97">
        <v>39451.760000000002</v>
      </c>
      <c r="K5331" s="111">
        <f t="shared" si="501"/>
        <v>7495.8344000000006</v>
      </c>
      <c r="L5331" s="112">
        <f t="shared" si="502"/>
        <v>46947.594400000002</v>
      </c>
      <c r="M5331" s="112">
        <f t="shared" si="503"/>
        <v>93895.188800000004</v>
      </c>
    </row>
    <row r="5332" spans="1:13" s="1" customFormat="1" ht="12.75" customHeight="1" x14ac:dyDescent="0.2">
      <c r="A5332" s="30">
        <v>53</v>
      </c>
      <c r="B5332" s="27">
        <v>20121445</v>
      </c>
      <c r="C5332" s="53" t="s">
        <v>991</v>
      </c>
      <c r="D5332" s="29">
        <v>2</v>
      </c>
      <c r="E5332" s="30" t="s">
        <v>11</v>
      </c>
      <c r="F5332" s="97">
        <v>115966.39</v>
      </c>
      <c r="G5332" s="112">
        <f t="shared" si="498"/>
        <v>22033.614099999999</v>
      </c>
      <c r="H5332" s="112">
        <f t="shared" si="499"/>
        <v>138000.00409999999</v>
      </c>
      <c r="I5332" s="122">
        <f t="shared" si="500"/>
        <v>276000.00819999998</v>
      </c>
      <c r="J5332" s="97">
        <v>135263.19</v>
      </c>
      <c r="K5332" s="111">
        <f t="shared" si="501"/>
        <v>25700.006100000002</v>
      </c>
      <c r="L5332" s="112">
        <f t="shared" si="502"/>
        <v>160963.1961</v>
      </c>
      <c r="M5332" s="112">
        <f t="shared" si="503"/>
        <v>321926.3922</v>
      </c>
    </row>
    <row r="5333" spans="1:13" s="1" customFormat="1" ht="12.75" customHeight="1" x14ac:dyDescent="0.2">
      <c r="A5333" s="30">
        <v>54</v>
      </c>
      <c r="B5333" s="27" t="s">
        <v>992</v>
      </c>
      <c r="C5333" s="53" t="s">
        <v>993</v>
      </c>
      <c r="D5333" s="29">
        <v>2</v>
      </c>
      <c r="E5333" s="30" t="s">
        <v>11</v>
      </c>
      <c r="F5333" s="97">
        <v>43487.39</v>
      </c>
      <c r="G5333" s="112">
        <f t="shared" si="498"/>
        <v>8262.6041000000005</v>
      </c>
      <c r="H5333" s="112">
        <f t="shared" si="499"/>
        <v>51749.994099999996</v>
      </c>
      <c r="I5333" s="122">
        <f t="shared" si="500"/>
        <v>103499.98819999999</v>
      </c>
      <c r="J5333" s="97">
        <v>50723.7</v>
      </c>
      <c r="K5333" s="111">
        <f t="shared" si="501"/>
        <v>9637.5029999999988</v>
      </c>
      <c r="L5333" s="112">
        <f t="shared" si="502"/>
        <v>60361.202999999994</v>
      </c>
      <c r="M5333" s="112">
        <f t="shared" si="503"/>
        <v>120722.40599999999</v>
      </c>
    </row>
    <row r="5334" spans="1:13" s="1" customFormat="1" ht="12.75" customHeight="1" x14ac:dyDescent="0.2">
      <c r="A5334" s="30">
        <v>55</v>
      </c>
      <c r="B5334" s="27">
        <v>20121445</v>
      </c>
      <c r="C5334" s="53" t="s">
        <v>994</v>
      </c>
      <c r="D5334" s="29">
        <v>2</v>
      </c>
      <c r="E5334" s="30" t="s">
        <v>11</v>
      </c>
      <c r="F5334" s="97">
        <v>628151.26</v>
      </c>
      <c r="G5334" s="112">
        <f t="shared" si="498"/>
        <v>119348.73940000001</v>
      </c>
      <c r="H5334" s="112">
        <f t="shared" si="499"/>
        <v>747499.99939999997</v>
      </c>
      <c r="I5334" s="122">
        <f t="shared" si="500"/>
        <v>1494999.9987999999</v>
      </c>
      <c r="J5334" s="97">
        <v>732675.63</v>
      </c>
      <c r="K5334" s="111">
        <f t="shared" si="501"/>
        <v>139208.36970000001</v>
      </c>
      <c r="L5334" s="112">
        <f t="shared" si="502"/>
        <v>871883.99970000004</v>
      </c>
      <c r="M5334" s="112">
        <f t="shared" si="503"/>
        <v>1743767.9994000001</v>
      </c>
    </row>
    <row r="5335" spans="1:13" s="1" customFormat="1" ht="12.75" customHeight="1" x14ac:dyDescent="0.2">
      <c r="A5335" s="30">
        <v>56</v>
      </c>
      <c r="B5335" s="27">
        <v>20121445</v>
      </c>
      <c r="C5335" s="53" t="s">
        <v>995</v>
      </c>
      <c r="D5335" s="29">
        <v>2</v>
      </c>
      <c r="E5335" s="30" t="s">
        <v>11</v>
      </c>
      <c r="F5335" s="97">
        <v>541176.47</v>
      </c>
      <c r="G5335" s="112">
        <f t="shared" si="498"/>
        <v>102823.52929999999</v>
      </c>
      <c r="H5335" s="112">
        <f t="shared" si="499"/>
        <v>643999.99930000002</v>
      </c>
      <c r="I5335" s="122">
        <f t="shared" si="500"/>
        <v>1287999.9986</v>
      </c>
      <c r="J5335" s="97">
        <v>631228.24</v>
      </c>
      <c r="K5335" s="111">
        <f t="shared" si="501"/>
        <v>119933.3656</v>
      </c>
      <c r="L5335" s="112">
        <f t="shared" si="502"/>
        <v>751161.60560000001</v>
      </c>
      <c r="M5335" s="112">
        <f t="shared" si="503"/>
        <v>1502323.2112</v>
      </c>
    </row>
    <row r="5336" spans="1:13" s="1" customFormat="1" ht="12.75" customHeight="1" x14ac:dyDescent="0.2">
      <c r="A5336" s="30">
        <v>57</v>
      </c>
      <c r="B5336" s="27">
        <v>20121445</v>
      </c>
      <c r="C5336" s="53" t="s">
        <v>996</v>
      </c>
      <c r="D5336" s="29">
        <v>2</v>
      </c>
      <c r="E5336" s="30" t="s">
        <v>11</v>
      </c>
      <c r="F5336" s="97">
        <v>82142.86</v>
      </c>
      <c r="G5336" s="112">
        <f t="shared" si="498"/>
        <v>15607.143400000001</v>
      </c>
      <c r="H5336" s="112">
        <f t="shared" si="499"/>
        <v>97750.003400000001</v>
      </c>
      <c r="I5336" s="122">
        <f t="shared" si="500"/>
        <v>195500.0068</v>
      </c>
      <c r="J5336" s="97">
        <v>95811.43</v>
      </c>
      <c r="K5336" s="111">
        <f t="shared" si="501"/>
        <v>18204.171699999999</v>
      </c>
      <c r="L5336" s="112">
        <f t="shared" si="502"/>
        <v>114015.6017</v>
      </c>
      <c r="M5336" s="112">
        <f t="shared" si="503"/>
        <v>228031.2034</v>
      </c>
    </row>
    <row r="5337" spans="1:13" s="1" customFormat="1" ht="12.75" customHeight="1" x14ac:dyDescent="0.2">
      <c r="A5337" s="30">
        <v>58</v>
      </c>
      <c r="B5337" s="27">
        <v>20121445</v>
      </c>
      <c r="C5337" s="53" t="s">
        <v>997</v>
      </c>
      <c r="D5337" s="29">
        <v>2</v>
      </c>
      <c r="E5337" s="30" t="s">
        <v>11</v>
      </c>
      <c r="F5337" s="97">
        <v>57983.19</v>
      </c>
      <c r="G5337" s="112">
        <f t="shared" si="498"/>
        <v>11016.8061</v>
      </c>
      <c r="H5337" s="112">
        <f t="shared" si="499"/>
        <v>68999.996100000004</v>
      </c>
      <c r="I5337" s="122">
        <f t="shared" si="500"/>
        <v>137999.99220000001</v>
      </c>
      <c r="J5337" s="97">
        <v>67631.600000000006</v>
      </c>
      <c r="K5337" s="111">
        <f t="shared" si="501"/>
        <v>12850.004000000001</v>
      </c>
      <c r="L5337" s="112">
        <f t="shared" si="502"/>
        <v>80481.604000000007</v>
      </c>
      <c r="M5337" s="112">
        <f t="shared" si="503"/>
        <v>160963.20800000001</v>
      </c>
    </row>
    <row r="5338" spans="1:13" s="1" customFormat="1" ht="12.75" customHeight="1" x14ac:dyDescent="0.2">
      <c r="A5338" s="30">
        <v>59</v>
      </c>
      <c r="B5338" s="27">
        <v>20121445</v>
      </c>
      <c r="C5338" s="53" t="s">
        <v>998</v>
      </c>
      <c r="D5338" s="29">
        <v>2</v>
      </c>
      <c r="E5338" s="30" t="s">
        <v>11</v>
      </c>
      <c r="F5338" s="97">
        <v>43487.39</v>
      </c>
      <c r="G5338" s="112">
        <f t="shared" si="498"/>
        <v>8262.6041000000005</v>
      </c>
      <c r="H5338" s="112">
        <f t="shared" si="499"/>
        <v>51749.994099999996</v>
      </c>
      <c r="I5338" s="122">
        <f t="shared" si="500"/>
        <v>103499.98819999999</v>
      </c>
      <c r="J5338" s="97">
        <v>50723.7</v>
      </c>
      <c r="K5338" s="111">
        <f t="shared" si="501"/>
        <v>9637.5029999999988</v>
      </c>
      <c r="L5338" s="112">
        <f t="shared" si="502"/>
        <v>60361.202999999994</v>
      </c>
      <c r="M5338" s="112">
        <f t="shared" si="503"/>
        <v>120722.40599999999</v>
      </c>
    </row>
    <row r="5339" spans="1:13" s="1" customFormat="1" ht="12.75" customHeight="1" x14ac:dyDescent="0.2">
      <c r="A5339" s="30">
        <v>60</v>
      </c>
      <c r="B5339" s="27">
        <v>20121445</v>
      </c>
      <c r="C5339" s="53" t="s">
        <v>999</v>
      </c>
      <c r="D5339" s="29">
        <v>2</v>
      </c>
      <c r="E5339" s="30" t="s">
        <v>11</v>
      </c>
      <c r="F5339" s="97">
        <v>43487.39</v>
      </c>
      <c r="G5339" s="112">
        <f t="shared" si="498"/>
        <v>8262.6041000000005</v>
      </c>
      <c r="H5339" s="112">
        <f t="shared" si="499"/>
        <v>51749.994099999996</v>
      </c>
      <c r="I5339" s="122">
        <f t="shared" si="500"/>
        <v>103499.98819999999</v>
      </c>
      <c r="J5339" s="97">
        <v>50723.7</v>
      </c>
      <c r="K5339" s="111">
        <f t="shared" si="501"/>
        <v>9637.5029999999988</v>
      </c>
      <c r="L5339" s="112">
        <f t="shared" si="502"/>
        <v>60361.202999999994</v>
      </c>
      <c r="M5339" s="112">
        <f t="shared" si="503"/>
        <v>120722.40599999999</v>
      </c>
    </row>
    <row r="5340" spans="1:13" s="1" customFormat="1" ht="12.75" customHeight="1" x14ac:dyDescent="0.2">
      <c r="A5340" s="30">
        <v>61</v>
      </c>
      <c r="B5340" s="27">
        <v>20121445</v>
      </c>
      <c r="C5340" s="53" t="s">
        <v>1000</v>
      </c>
      <c r="D5340" s="29">
        <v>2</v>
      </c>
      <c r="E5340" s="30" t="s">
        <v>11</v>
      </c>
      <c r="F5340" s="97">
        <v>24159.66</v>
      </c>
      <c r="G5340" s="112">
        <f t="shared" si="498"/>
        <v>4590.3353999999999</v>
      </c>
      <c r="H5340" s="112">
        <f t="shared" si="499"/>
        <v>28749.9954</v>
      </c>
      <c r="I5340" s="122">
        <f t="shared" si="500"/>
        <v>57499.9908</v>
      </c>
      <c r="J5340" s="97">
        <v>28179.83</v>
      </c>
      <c r="K5340" s="111">
        <f t="shared" si="501"/>
        <v>5354.1677</v>
      </c>
      <c r="L5340" s="112">
        <f t="shared" si="502"/>
        <v>33533.9977</v>
      </c>
      <c r="M5340" s="112">
        <f t="shared" si="503"/>
        <v>67067.9954</v>
      </c>
    </row>
    <row r="5341" spans="1:13" s="1" customFormat="1" ht="12.75" customHeight="1" x14ac:dyDescent="0.2">
      <c r="A5341" s="30">
        <v>62</v>
      </c>
      <c r="B5341" s="27">
        <v>26101700</v>
      </c>
      <c r="C5341" s="53" t="s">
        <v>1001</v>
      </c>
      <c r="D5341" s="29">
        <v>2</v>
      </c>
      <c r="E5341" s="30" t="s">
        <v>11</v>
      </c>
      <c r="F5341" s="97">
        <v>91806.720000000001</v>
      </c>
      <c r="G5341" s="112">
        <f t="shared" si="498"/>
        <v>17443.2768</v>
      </c>
      <c r="H5341" s="112">
        <f t="shared" si="499"/>
        <v>109249.99679999999</v>
      </c>
      <c r="I5341" s="122">
        <f t="shared" si="500"/>
        <v>218499.99359999999</v>
      </c>
      <c r="J5341" s="97">
        <v>107083.36</v>
      </c>
      <c r="K5341" s="111">
        <f t="shared" si="501"/>
        <v>20345.838400000001</v>
      </c>
      <c r="L5341" s="112">
        <f t="shared" si="502"/>
        <v>127429.19839999999</v>
      </c>
      <c r="M5341" s="112">
        <f t="shared" si="503"/>
        <v>254858.39679999999</v>
      </c>
    </row>
    <row r="5342" spans="1:13" s="1" customFormat="1" ht="12.75" customHeight="1" x14ac:dyDescent="0.2">
      <c r="A5342" s="30">
        <v>63</v>
      </c>
      <c r="B5342" s="27">
        <v>20121445</v>
      </c>
      <c r="C5342" s="53" t="s">
        <v>1002</v>
      </c>
      <c r="D5342" s="29">
        <v>2</v>
      </c>
      <c r="E5342" s="30" t="s">
        <v>11</v>
      </c>
      <c r="F5342" s="97">
        <v>43487.39</v>
      </c>
      <c r="G5342" s="112">
        <f t="shared" si="498"/>
        <v>8262.6041000000005</v>
      </c>
      <c r="H5342" s="112">
        <f t="shared" si="499"/>
        <v>51749.994099999996</v>
      </c>
      <c r="I5342" s="122">
        <f t="shared" si="500"/>
        <v>103499.98819999999</v>
      </c>
      <c r="J5342" s="97">
        <v>50723.7</v>
      </c>
      <c r="K5342" s="111">
        <f t="shared" si="501"/>
        <v>9637.5029999999988</v>
      </c>
      <c r="L5342" s="112">
        <f t="shared" si="502"/>
        <v>60361.202999999994</v>
      </c>
      <c r="M5342" s="112">
        <f t="shared" si="503"/>
        <v>120722.40599999999</v>
      </c>
    </row>
    <row r="5343" spans="1:13" s="1" customFormat="1" ht="12.75" customHeight="1" x14ac:dyDescent="0.2">
      <c r="A5343" s="30">
        <v>64</v>
      </c>
      <c r="B5343" s="27">
        <v>26101700</v>
      </c>
      <c r="C5343" s="53" t="s">
        <v>1003</v>
      </c>
      <c r="D5343" s="29">
        <v>2</v>
      </c>
      <c r="E5343" s="30" t="s">
        <v>11</v>
      </c>
      <c r="F5343" s="97">
        <v>62815.13</v>
      </c>
      <c r="G5343" s="112">
        <f t="shared" si="498"/>
        <v>11934.8747</v>
      </c>
      <c r="H5343" s="112">
        <f t="shared" si="499"/>
        <v>74750.00469999999</v>
      </c>
      <c r="I5343" s="122">
        <f t="shared" si="500"/>
        <v>149500.00939999998</v>
      </c>
      <c r="J5343" s="97">
        <v>73267.56</v>
      </c>
      <c r="K5343" s="111">
        <f t="shared" si="501"/>
        <v>13920.8364</v>
      </c>
      <c r="L5343" s="112">
        <f t="shared" si="502"/>
        <v>87188.396399999998</v>
      </c>
      <c r="M5343" s="112">
        <f t="shared" si="503"/>
        <v>174376.7928</v>
      </c>
    </row>
    <row r="5344" spans="1:13" s="1" customFormat="1" ht="12.75" customHeight="1" x14ac:dyDescent="0.2">
      <c r="A5344" s="30">
        <v>65</v>
      </c>
      <c r="B5344" s="27">
        <v>40101801</v>
      </c>
      <c r="C5344" s="53" t="s">
        <v>1004</v>
      </c>
      <c r="D5344" s="29">
        <v>2</v>
      </c>
      <c r="E5344" s="30" t="s">
        <v>11</v>
      </c>
      <c r="F5344" s="97">
        <v>241596.64</v>
      </c>
      <c r="G5344" s="112">
        <f t="shared" si="498"/>
        <v>45903.361600000004</v>
      </c>
      <c r="H5344" s="112">
        <f t="shared" si="499"/>
        <v>287500.00160000002</v>
      </c>
      <c r="I5344" s="122">
        <f t="shared" si="500"/>
        <v>575000.00320000004</v>
      </c>
      <c r="J5344" s="97">
        <v>281798.32</v>
      </c>
      <c r="K5344" s="111">
        <f t="shared" si="501"/>
        <v>53541.680800000002</v>
      </c>
      <c r="L5344" s="112">
        <f t="shared" si="502"/>
        <v>335340.00080000004</v>
      </c>
      <c r="M5344" s="112">
        <f t="shared" si="503"/>
        <v>670680.00160000008</v>
      </c>
    </row>
    <row r="5345" spans="1:13" s="1" customFormat="1" ht="12.75" customHeight="1" x14ac:dyDescent="0.2">
      <c r="A5345" s="30">
        <v>66</v>
      </c>
      <c r="B5345" s="27">
        <v>26101404</v>
      </c>
      <c r="C5345" s="53" t="s">
        <v>1005</v>
      </c>
      <c r="D5345" s="29">
        <v>2</v>
      </c>
      <c r="E5345" s="30" t="s">
        <v>11</v>
      </c>
      <c r="F5345" s="97">
        <v>7731.09</v>
      </c>
      <c r="G5345" s="112">
        <f t="shared" si="498"/>
        <v>1468.9071000000001</v>
      </c>
      <c r="H5345" s="112">
        <f t="shared" si="499"/>
        <v>9199.9971000000005</v>
      </c>
      <c r="I5345" s="122">
        <f t="shared" si="500"/>
        <v>18399.994200000001</v>
      </c>
      <c r="J5345" s="97">
        <v>9017.5499999999993</v>
      </c>
      <c r="K5345" s="111">
        <f t="shared" si="501"/>
        <v>1713.3344999999999</v>
      </c>
      <c r="L5345" s="112">
        <f t="shared" si="502"/>
        <v>10730.8845</v>
      </c>
      <c r="M5345" s="112">
        <f t="shared" si="503"/>
        <v>21461.769</v>
      </c>
    </row>
    <row r="5346" spans="1:13" s="1" customFormat="1" ht="12.75" customHeight="1" x14ac:dyDescent="0.2">
      <c r="A5346" s="30">
        <v>67</v>
      </c>
      <c r="B5346" s="27">
        <v>20121445</v>
      </c>
      <c r="C5346" s="53" t="s">
        <v>1006</v>
      </c>
      <c r="D5346" s="29">
        <v>2</v>
      </c>
      <c r="E5346" s="30" t="s">
        <v>11</v>
      </c>
      <c r="F5346" s="97">
        <v>24159.66</v>
      </c>
      <c r="G5346" s="112">
        <f t="shared" si="498"/>
        <v>4590.3353999999999</v>
      </c>
      <c r="H5346" s="112">
        <f t="shared" si="499"/>
        <v>28749.9954</v>
      </c>
      <c r="I5346" s="122">
        <f t="shared" si="500"/>
        <v>57499.9908</v>
      </c>
      <c r="J5346" s="97">
        <v>28179.83</v>
      </c>
      <c r="K5346" s="111">
        <f t="shared" si="501"/>
        <v>5354.1677</v>
      </c>
      <c r="L5346" s="112">
        <f t="shared" si="502"/>
        <v>33533.9977</v>
      </c>
      <c r="M5346" s="112">
        <f t="shared" si="503"/>
        <v>67067.9954</v>
      </c>
    </row>
    <row r="5347" spans="1:13" s="1" customFormat="1" ht="12.75" customHeight="1" x14ac:dyDescent="0.2">
      <c r="A5347" s="30">
        <v>68</v>
      </c>
      <c r="B5347" s="27">
        <v>20121445</v>
      </c>
      <c r="C5347" s="53" t="s">
        <v>1007</v>
      </c>
      <c r="D5347" s="29">
        <v>2</v>
      </c>
      <c r="E5347" s="30" t="s">
        <v>11</v>
      </c>
      <c r="F5347" s="97">
        <v>19327.73</v>
      </c>
      <c r="G5347" s="112">
        <f t="shared" si="498"/>
        <v>3672.2687000000001</v>
      </c>
      <c r="H5347" s="112">
        <f t="shared" si="499"/>
        <v>22999.9987</v>
      </c>
      <c r="I5347" s="122">
        <f t="shared" si="500"/>
        <v>45999.9974</v>
      </c>
      <c r="J5347" s="97">
        <v>22543.87</v>
      </c>
      <c r="K5347" s="111">
        <f t="shared" si="501"/>
        <v>4283.3352999999997</v>
      </c>
      <c r="L5347" s="112">
        <f t="shared" si="502"/>
        <v>26827.205299999998</v>
      </c>
      <c r="M5347" s="112">
        <f t="shared" si="503"/>
        <v>53654.410599999996</v>
      </c>
    </row>
    <row r="5348" spans="1:13" s="1" customFormat="1" ht="12.75" customHeight="1" x14ac:dyDescent="0.2">
      <c r="A5348" s="30">
        <v>69</v>
      </c>
      <c r="B5348" s="27">
        <v>20121445</v>
      </c>
      <c r="C5348" s="53" t="s">
        <v>1008</v>
      </c>
      <c r="D5348" s="29">
        <v>2</v>
      </c>
      <c r="E5348" s="30" t="s">
        <v>11</v>
      </c>
      <c r="F5348" s="97">
        <v>43487.39</v>
      </c>
      <c r="G5348" s="112">
        <f t="shared" si="498"/>
        <v>8262.6041000000005</v>
      </c>
      <c r="H5348" s="112">
        <f t="shared" si="499"/>
        <v>51749.994099999996</v>
      </c>
      <c r="I5348" s="122">
        <f t="shared" si="500"/>
        <v>103499.98819999999</v>
      </c>
      <c r="J5348" s="97">
        <v>50723.7</v>
      </c>
      <c r="K5348" s="111">
        <f t="shared" si="501"/>
        <v>9637.5029999999988</v>
      </c>
      <c r="L5348" s="112">
        <f t="shared" si="502"/>
        <v>60361.202999999994</v>
      </c>
      <c r="M5348" s="112">
        <f t="shared" si="503"/>
        <v>120722.40599999999</v>
      </c>
    </row>
    <row r="5349" spans="1:13" s="1" customFormat="1" ht="12.75" customHeight="1" x14ac:dyDescent="0.2">
      <c r="A5349" s="30">
        <v>70</v>
      </c>
      <c r="B5349" s="27">
        <v>20121445</v>
      </c>
      <c r="C5349" s="53" t="s">
        <v>1009</v>
      </c>
      <c r="D5349" s="29">
        <v>2</v>
      </c>
      <c r="E5349" s="30" t="s">
        <v>11</v>
      </c>
      <c r="F5349" s="97">
        <v>434873.95</v>
      </c>
      <c r="G5349" s="112">
        <f t="shared" si="498"/>
        <v>82626.050499999998</v>
      </c>
      <c r="H5349" s="112">
        <f t="shared" si="499"/>
        <v>517500.00050000002</v>
      </c>
      <c r="I5349" s="122">
        <f t="shared" si="500"/>
        <v>1035000.001</v>
      </c>
      <c r="J5349" s="97">
        <v>507236.97</v>
      </c>
      <c r="K5349" s="111">
        <f t="shared" si="501"/>
        <v>96375.02429999999</v>
      </c>
      <c r="L5349" s="112">
        <f t="shared" si="502"/>
        <v>603611.9942999999</v>
      </c>
      <c r="M5349" s="112">
        <f t="shared" si="503"/>
        <v>1207223.9885999998</v>
      </c>
    </row>
    <row r="5350" spans="1:13" s="1" customFormat="1" ht="12.75" customHeight="1" x14ac:dyDescent="0.2">
      <c r="A5350" s="30">
        <v>71</v>
      </c>
      <c r="B5350" s="27">
        <v>20121445</v>
      </c>
      <c r="C5350" s="53" t="s">
        <v>1010</v>
      </c>
      <c r="D5350" s="29">
        <v>2</v>
      </c>
      <c r="E5350" s="30" t="s">
        <v>11</v>
      </c>
      <c r="F5350" s="97">
        <v>463865.55</v>
      </c>
      <c r="G5350" s="112">
        <f t="shared" si="498"/>
        <v>88134.454499999993</v>
      </c>
      <c r="H5350" s="112">
        <f t="shared" si="499"/>
        <v>552000.00450000004</v>
      </c>
      <c r="I5350" s="122">
        <f t="shared" si="500"/>
        <v>1104000.0090000001</v>
      </c>
      <c r="J5350" s="97">
        <v>541052.77</v>
      </c>
      <c r="K5350" s="111">
        <f t="shared" si="501"/>
        <v>102800.0263</v>
      </c>
      <c r="L5350" s="112">
        <f t="shared" si="502"/>
        <v>643852.79630000005</v>
      </c>
      <c r="M5350" s="112">
        <f t="shared" si="503"/>
        <v>1287705.5926000001</v>
      </c>
    </row>
    <row r="5351" spans="1:13" ht="12.75" customHeight="1" x14ac:dyDescent="0.2">
      <c r="A5351" s="30">
        <v>72</v>
      </c>
      <c r="B5351" s="27">
        <v>20121445</v>
      </c>
      <c r="C5351" s="53" t="s">
        <v>1011</v>
      </c>
      <c r="D5351" s="29">
        <v>2</v>
      </c>
      <c r="E5351" s="30" t="s">
        <v>11</v>
      </c>
      <c r="F5351" s="97">
        <v>11596.64</v>
      </c>
      <c r="G5351" s="112">
        <f t="shared" si="498"/>
        <v>2203.3615999999997</v>
      </c>
      <c r="H5351" s="112">
        <f t="shared" si="499"/>
        <v>13800.0016</v>
      </c>
      <c r="I5351" s="122">
        <f t="shared" si="500"/>
        <v>27600.003199999999</v>
      </c>
      <c r="J5351" s="97">
        <v>13526.32</v>
      </c>
      <c r="K5351" s="111">
        <f t="shared" si="501"/>
        <v>2570.0007999999998</v>
      </c>
      <c r="L5351" s="112">
        <f t="shared" si="502"/>
        <v>16096.3208</v>
      </c>
      <c r="M5351" s="112">
        <f t="shared" si="503"/>
        <v>32192.641599999999</v>
      </c>
    </row>
    <row r="5352" spans="1:13" ht="12.75" customHeight="1" x14ac:dyDescent="0.2">
      <c r="A5352" s="30">
        <v>73</v>
      </c>
      <c r="B5352" s="27">
        <v>20121445</v>
      </c>
      <c r="C5352" s="53" t="s">
        <v>1012</v>
      </c>
      <c r="D5352" s="29">
        <v>2</v>
      </c>
      <c r="E5352" s="30" t="s">
        <v>11</v>
      </c>
      <c r="F5352" s="97">
        <v>43487.39</v>
      </c>
      <c r="G5352" s="112">
        <f t="shared" si="498"/>
        <v>8262.6041000000005</v>
      </c>
      <c r="H5352" s="112">
        <f t="shared" si="499"/>
        <v>51749.994099999996</v>
      </c>
      <c r="I5352" s="122">
        <f t="shared" si="500"/>
        <v>103499.98819999999</v>
      </c>
      <c r="J5352" s="97">
        <v>50723.7</v>
      </c>
      <c r="K5352" s="111">
        <f t="shared" si="501"/>
        <v>9637.5029999999988</v>
      </c>
      <c r="L5352" s="112">
        <f t="shared" si="502"/>
        <v>60361.202999999994</v>
      </c>
      <c r="M5352" s="112">
        <f t="shared" si="503"/>
        <v>120722.40599999999</v>
      </c>
    </row>
    <row r="5353" spans="1:13" ht="12.75" customHeight="1" x14ac:dyDescent="0.2">
      <c r="A5353" s="30">
        <v>74</v>
      </c>
      <c r="B5353" s="27">
        <v>40161504</v>
      </c>
      <c r="C5353" s="53" t="s">
        <v>1013</v>
      </c>
      <c r="D5353" s="29">
        <v>2</v>
      </c>
      <c r="E5353" s="30" t="s">
        <v>11</v>
      </c>
      <c r="F5353" s="97">
        <v>38655.46</v>
      </c>
      <c r="G5353" s="112">
        <f t="shared" si="498"/>
        <v>7344.5374000000002</v>
      </c>
      <c r="H5353" s="112">
        <f t="shared" si="499"/>
        <v>45999.9974</v>
      </c>
      <c r="I5353" s="122">
        <f t="shared" si="500"/>
        <v>91999.9948</v>
      </c>
      <c r="J5353" s="97">
        <v>45087.73</v>
      </c>
      <c r="K5353" s="111">
        <f t="shared" si="501"/>
        <v>8566.6687000000002</v>
      </c>
      <c r="L5353" s="112">
        <f t="shared" si="502"/>
        <v>53654.398700000005</v>
      </c>
      <c r="M5353" s="112">
        <f t="shared" si="503"/>
        <v>107308.79740000001</v>
      </c>
    </row>
    <row r="5354" spans="1:13" ht="12.75" customHeight="1" x14ac:dyDescent="0.2">
      <c r="A5354" s="30">
        <v>75</v>
      </c>
      <c r="B5354" s="27">
        <v>40161505</v>
      </c>
      <c r="C5354" s="53" t="s">
        <v>1014</v>
      </c>
      <c r="D5354" s="29">
        <v>2</v>
      </c>
      <c r="E5354" s="30" t="s">
        <v>11</v>
      </c>
      <c r="F5354" s="97">
        <v>91806.720000000001</v>
      </c>
      <c r="G5354" s="112">
        <f t="shared" si="498"/>
        <v>17443.2768</v>
      </c>
      <c r="H5354" s="112">
        <f t="shared" si="499"/>
        <v>109249.99679999999</v>
      </c>
      <c r="I5354" s="122">
        <f t="shared" si="500"/>
        <v>218499.99359999999</v>
      </c>
      <c r="J5354" s="97">
        <v>107083.36</v>
      </c>
      <c r="K5354" s="111">
        <f t="shared" si="501"/>
        <v>20345.838400000001</v>
      </c>
      <c r="L5354" s="112">
        <f t="shared" si="502"/>
        <v>127429.19839999999</v>
      </c>
      <c r="M5354" s="112">
        <f t="shared" si="503"/>
        <v>254858.39679999999</v>
      </c>
    </row>
    <row r="5355" spans="1:13" ht="12.75" customHeight="1" x14ac:dyDescent="0.2">
      <c r="A5355" s="30">
        <v>76</v>
      </c>
      <c r="B5355" s="27">
        <v>40161505</v>
      </c>
      <c r="C5355" s="53" t="s">
        <v>1015</v>
      </c>
      <c r="D5355" s="29">
        <v>2</v>
      </c>
      <c r="E5355" s="30" t="s">
        <v>11</v>
      </c>
      <c r="F5355" s="97">
        <v>91806.720000000001</v>
      </c>
      <c r="G5355" s="112">
        <f t="shared" si="498"/>
        <v>17443.2768</v>
      </c>
      <c r="H5355" s="112">
        <f t="shared" si="499"/>
        <v>109249.99679999999</v>
      </c>
      <c r="I5355" s="122">
        <f t="shared" si="500"/>
        <v>218499.99359999999</v>
      </c>
      <c r="J5355" s="97">
        <v>107083.36</v>
      </c>
      <c r="K5355" s="111">
        <f t="shared" si="501"/>
        <v>20345.838400000001</v>
      </c>
      <c r="L5355" s="112">
        <f t="shared" si="502"/>
        <v>127429.19839999999</v>
      </c>
      <c r="M5355" s="112">
        <f t="shared" si="503"/>
        <v>254858.39679999999</v>
      </c>
    </row>
    <row r="5356" spans="1:13" ht="12.75" customHeight="1" x14ac:dyDescent="0.2">
      <c r="A5356" s="30">
        <v>77</v>
      </c>
      <c r="B5356" s="27">
        <v>40161513</v>
      </c>
      <c r="C5356" s="53" t="s">
        <v>1016</v>
      </c>
      <c r="D5356" s="29">
        <v>2</v>
      </c>
      <c r="E5356" s="30" t="s">
        <v>11</v>
      </c>
      <c r="F5356" s="97">
        <v>62815.13</v>
      </c>
      <c r="G5356" s="112">
        <f t="shared" si="498"/>
        <v>11934.8747</v>
      </c>
      <c r="H5356" s="112">
        <f t="shared" si="499"/>
        <v>74750.00469999999</v>
      </c>
      <c r="I5356" s="122">
        <f t="shared" si="500"/>
        <v>149500.00939999998</v>
      </c>
      <c r="J5356" s="97">
        <v>73267.56</v>
      </c>
      <c r="K5356" s="111">
        <f t="shared" si="501"/>
        <v>13920.8364</v>
      </c>
      <c r="L5356" s="112">
        <f t="shared" si="502"/>
        <v>87188.396399999998</v>
      </c>
      <c r="M5356" s="112">
        <f t="shared" si="503"/>
        <v>174376.7928</v>
      </c>
    </row>
    <row r="5357" spans="1:13" ht="12.75" customHeight="1" x14ac:dyDescent="0.2">
      <c r="A5357" s="30">
        <v>78</v>
      </c>
      <c r="B5357" s="27">
        <v>20121445</v>
      </c>
      <c r="C5357" s="53" t="s">
        <v>1017</v>
      </c>
      <c r="D5357" s="29">
        <v>2</v>
      </c>
      <c r="E5357" s="30" t="s">
        <v>11</v>
      </c>
      <c r="F5357" s="97">
        <v>67647.06</v>
      </c>
      <c r="G5357" s="112">
        <f t="shared" si="498"/>
        <v>12852.9414</v>
      </c>
      <c r="H5357" s="112">
        <f t="shared" si="499"/>
        <v>80500.001399999994</v>
      </c>
      <c r="I5357" s="122">
        <f t="shared" si="500"/>
        <v>161000.00279999999</v>
      </c>
      <c r="J5357" s="97">
        <v>78903.53</v>
      </c>
      <c r="K5357" s="111">
        <f t="shared" si="501"/>
        <v>14991.670700000001</v>
      </c>
      <c r="L5357" s="112">
        <f t="shared" si="502"/>
        <v>93895.200700000001</v>
      </c>
      <c r="M5357" s="112">
        <f t="shared" si="503"/>
        <v>187790.4014</v>
      </c>
    </row>
    <row r="5358" spans="1:13" ht="12.75" customHeight="1" x14ac:dyDescent="0.2">
      <c r="A5358" s="30">
        <v>79</v>
      </c>
      <c r="B5358" s="27">
        <v>20121445</v>
      </c>
      <c r="C5358" s="53" t="s">
        <v>1018</v>
      </c>
      <c r="D5358" s="29">
        <v>2</v>
      </c>
      <c r="E5358" s="30" t="s">
        <v>11</v>
      </c>
      <c r="F5358" s="97">
        <v>91806.720000000001</v>
      </c>
      <c r="G5358" s="112">
        <f t="shared" si="498"/>
        <v>17443.2768</v>
      </c>
      <c r="H5358" s="112">
        <f t="shared" si="499"/>
        <v>109249.99679999999</v>
      </c>
      <c r="I5358" s="122">
        <f t="shared" si="500"/>
        <v>218499.99359999999</v>
      </c>
      <c r="J5358" s="97">
        <v>107083.36</v>
      </c>
      <c r="K5358" s="111">
        <f t="shared" si="501"/>
        <v>20345.838400000001</v>
      </c>
      <c r="L5358" s="112">
        <f t="shared" si="502"/>
        <v>127429.19839999999</v>
      </c>
      <c r="M5358" s="112">
        <f t="shared" si="503"/>
        <v>254858.39679999999</v>
      </c>
    </row>
    <row r="5359" spans="1:13" ht="12.75" customHeight="1" x14ac:dyDescent="0.2">
      <c r="A5359" s="30">
        <v>80</v>
      </c>
      <c r="B5359" s="27">
        <v>20121445</v>
      </c>
      <c r="C5359" s="53" t="s">
        <v>1019</v>
      </c>
      <c r="D5359" s="29">
        <v>2</v>
      </c>
      <c r="E5359" s="30" t="s">
        <v>11</v>
      </c>
      <c r="F5359" s="97">
        <v>62815.13</v>
      </c>
      <c r="G5359" s="112">
        <f t="shared" si="498"/>
        <v>11934.8747</v>
      </c>
      <c r="H5359" s="112">
        <f t="shared" si="499"/>
        <v>74750.00469999999</v>
      </c>
      <c r="I5359" s="122">
        <f t="shared" si="500"/>
        <v>149500.00939999998</v>
      </c>
      <c r="J5359" s="97">
        <v>73267.56</v>
      </c>
      <c r="K5359" s="111">
        <f t="shared" si="501"/>
        <v>13920.8364</v>
      </c>
      <c r="L5359" s="112">
        <f t="shared" si="502"/>
        <v>87188.396399999998</v>
      </c>
      <c r="M5359" s="112">
        <f t="shared" si="503"/>
        <v>174376.7928</v>
      </c>
    </row>
    <row r="5360" spans="1:13" ht="12.75" customHeight="1" x14ac:dyDescent="0.2">
      <c r="A5360" s="30">
        <v>81</v>
      </c>
      <c r="B5360" s="27">
        <v>20121445</v>
      </c>
      <c r="C5360" s="53" t="s">
        <v>1020</v>
      </c>
      <c r="D5360" s="29">
        <v>2</v>
      </c>
      <c r="E5360" s="30" t="s">
        <v>11</v>
      </c>
      <c r="F5360" s="97">
        <v>67647.06</v>
      </c>
      <c r="G5360" s="112">
        <f t="shared" si="498"/>
        <v>12852.9414</v>
      </c>
      <c r="H5360" s="112">
        <f t="shared" si="499"/>
        <v>80500.001399999994</v>
      </c>
      <c r="I5360" s="122">
        <f t="shared" si="500"/>
        <v>161000.00279999999</v>
      </c>
      <c r="J5360" s="97">
        <v>78903.53</v>
      </c>
      <c r="K5360" s="111">
        <f t="shared" si="501"/>
        <v>14991.670700000001</v>
      </c>
      <c r="L5360" s="112">
        <f t="shared" si="502"/>
        <v>93895.200700000001</v>
      </c>
      <c r="M5360" s="112">
        <f t="shared" si="503"/>
        <v>187790.4014</v>
      </c>
    </row>
    <row r="5361" spans="1:45" ht="12.75" customHeight="1" x14ac:dyDescent="0.2">
      <c r="A5361" s="30">
        <v>82</v>
      </c>
      <c r="B5361" s="27">
        <v>20121445</v>
      </c>
      <c r="C5361" s="53" t="s">
        <v>1021</v>
      </c>
      <c r="D5361" s="29">
        <v>2</v>
      </c>
      <c r="E5361" s="30" t="s">
        <v>11</v>
      </c>
      <c r="F5361" s="97">
        <v>173949.58</v>
      </c>
      <c r="G5361" s="112">
        <f t="shared" si="498"/>
        <v>33050.4202</v>
      </c>
      <c r="H5361" s="112">
        <f t="shared" si="499"/>
        <v>207000.00019999998</v>
      </c>
      <c r="I5361" s="122">
        <f t="shared" si="500"/>
        <v>414000.00039999996</v>
      </c>
      <c r="J5361" s="97">
        <v>202894.79</v>
      </c>
      <c r="K5361" s="111">
        <f t="shared" si="501"/>
        <v>38550.0101</v>
      </c>
      <c r="L5361" s="112">
        <f t="shared" si="502"/>
        <v>241444.80009999999</v>
      </c>
      <c r="M5361" s="112">
        <f t="shared" si="503"/>
        <v>482889.60019999999</v>
      </c>
    </row>
    <row r="5362" spans="1:45" ht="12.75" customHeight="1" x14ac:dyDescent="0.2">
      <c r="A5362" s="30">
        <v>83</v>
      </c>
      <c r="B5362" s="27">
        <v>20121445</v>
      </c>
      <c r="C5362" s="53" t="s">
        <v>1022</v>
      </c>
      <c r="D5362" s="29">
        <v>2</v>
      </c>
      <c r="E5362" s="30" t="s">
        <v>11</v>
      </c>
      <c r="F5362" s="97">
        <v>86974.79</v>
      </c>
      <c r="G5362" s="112">
        <f t="shared" si="498"/>
        <v>16525.2101</v>
      </c>
      <c r="H5362" s="112">
        <f t="shared" si="499"/>
        <v>103500.00009999999</v>
      </c>
      <c r="I5362" s="122">
        <f t="shared" si="500"/>
        <v>207000.00019999998</v>
      </c>
      <c r="J5362" s="97">
        <v>101447.39</v>
      </c>
      <c r="K5362" s="111">
        <f t="shared" si="501"/>
        <v>19275.004100000002</v>
      </c>
      <c r="L5362" s="112">
        <f t="shared" si="502"/>
        <v>120722.3941</v>
      </c>
      <c r="M5362" s="112">
        <f t="shared" si="503"/>
        <v>241444.78820000001</v>
      </c>
    </row>
    <row r="5363" spans="1:45" s="52" customFormat="1" ht="12.75" customHeight="1" x14ac:dyDescent="0.2">
      <c r="A5363" s="36">
        <v>24</v>
      </c>
      <c r="B5363" s="113"/>
      <c r="C5363" s="38" t="s">
        <v>1024</v>
      </c>
      <c r="D5363" s="51"/>
      <c r="E5363" s="51"/>
      <c r="F5363" s="70"/>
      <c r="G5363" s="70"/>
      <c r="H5363" s="70"/>
      <c r="I5363" s="70"/>
      <c r="J5363" s="70"/>
      <c r="K5363" s="70"/>
      <c r="L5363" s="70"/>
      <c r="M5363" s="70"/>
      <c r="N5363" s="1"/>
      <c r="O5363" s="1"/>
      <c r="P5363" s="1"/>
      <c r="Q5363" s="1"/>
      <c r="R5363" s="1"/>
      <c r="S5363" s="1"/>
      <c r="T5363" s="1"/>
      <c r="U5363" s="1"/>
      <c r="V5363" s="1"/>
      <c r="W5363" s="1"/>
      <c r="X5363" s="1"/>
      <c r="Y5363" s="1"/>
      <c r="Z5363" s="1"/>
      <c r="AA5363" s="1"/>
      <c r="AB5363" s="1"/>
      <c r="AC5363" s="1"/>
      <c r="AD5363" s="1"/>
      <c r="AE5363" s="1"/>
      <c r="AF5363" s="1"/>
      <c r="AG5363" s="1"/>
      <c r="AH5363" s="1"/>
      <c r="AI5363" s="1"/>
      <c r="AJ5363" s="1"/>
      <c r="AK5363" s="1"/>
      <c r="AL5363" s="1"/>
      <c r="AM5363" s="1"/>
      <c r="AN5363" s="1"/>
      <c r="AO5363" s="1"/>
      <c r="AP5363" s="1"/>
      <c r="AQ5363" s="1"/>
      <c r="AR5363" s="1"/>
      <c r="AS5363" s="1"/>
    </row>
    <row r="5364" spans="1:45" ht="12.75" customHeight="1" x14ac:dyDescent="0.2">
      <c r="A5364" s="34">
        <v>1</v>
      </c>
      <c r="B5364" s="27">
        <v>27112100</v>
      </c>
      <c r="C5364" s="53" t="s">
        <v>939</v>
      </c>
      <c r="D5364" s="29">
        <v>1</v>
      </c>
      <c r="E5364" s="30" t="s">
        <v>11</v>
      </c>
      <c r="F5364" s="97">
        <v>62815.13</v>
      </c>
      <c r="G5364" s="112">
        <f t="shared" si="498"/>
        <v>11934.8747</v>
      </c>
      <c r="H5364" s="112">
        <f t="shared" si="499"/>
        <v>74750.00469999999</v>
      </c>
      <c r="I5364" s="122">
        <f t="shared" si="500"/>
        <v>74750.00469999999</v>
      </c>
      <c r="J5364" s="97">
        <v>73267.56</v>
      </c>
      <c r="K5364" s="111">
        <f t="shared" si="501"/>
        <v>13920.8364</v>
      </c>
      <c r="L5364" s="112">
        <f t="shared" si="502"/>
        <v>87188.396399999998</v>
      </c>
      <c r="M5364" s="112">
        <f t="shared" si="503"/>
        <v>87188.396399999998</v>
      </c>
    </row>
    <row r="5365" spans="1:45" ht="12.75" customHeight="1" x14ac:dyDescent="0.2">
      <c r="A5365" s="34">
        <v>2</v>
      </c>
      <c r="B5365" s="27">
        <v>20121445</v>
      </c>
      <c r="C5365" s="53" t="s">
        <v>940</v>
      </c>
      <c r="D5365" s="29">
        <v>1</v>
      </c>
      <c r="E5365" s="30" t="s">
        <v>11</v>
      </c>
      <c r="F5365" s="97">
        <v>91806.720000000001</v>
      </c>
      <c r="G5365" s="112">
        <f t="shared" si="498"/>
        <v>17443.2768</v>
      </c>
      <c r="H5365" s="112">
        <f t="shared" si="499"/>
        <v>109249.99679999999</v>
      </c>
      <c r="I5365" s="122">
        <f t="shared" si="500"/>
        <v>109249.99679999999</v>
      </c>
      <c r="J5365" s="97">
        <v>107083.36</v>
      </c>
      <c r="K5365" s="111">
        <f t="shared" si="501"/>
        <v>20345.838400000001</v>
      </c>
      <c r="L5365" s="112">
        <f t="shared" si="502"/>
        <v>127429.19839999999</v>
      </c>
      <c r="M5365" s="112">
        <f t="shared" si="503"/>
        <v>127429.19839999999</v>
      </c>
    </row>
    <row r="5366" spans="1:45" ht="12.75" customHeight="1" x14ac:dyDescent="0.2">
      <c r="A5366" s="34">
        <v>3</v>
      </c>
      <c r="B5366" s="27">
        <v>26101400</v>
      </c>
      <c r="C5366" s="53" t="s">
        <v>941</v>
      </c>
      <c r="D5366" s="29">
        <v>1</v>
      </c>
      <c r="E5366" s="30" t="s">
        <v>11</v>
      </c>
      <c r="F5366" s="97">
        <v>62815.13</v>
      </c>
      <c r="G5366" s="112">
        <f t="shared" si="498"/>
        <v>11934.8747</v>
      </c>
      <c r="H5366" s="112">
        <f t="shared" si="499"/>
        <v>74750.00469999999</v>
      </c>
      <c r="I5366" s="122">
        <f t="shared" si="500"/>
        <v>74750.00469999999</v>
      </c>
      <c r="J5366" s="97">
        <v>73267.56</v>
      </c>
      <c r="K5366" s="111">
        <f t="shared" si="501"/>
        <v>13920.8364</v>
      </c>
      <c r="L5366" s="112">
        <f t="shared" si="502"/>
        <v>87188.396399999998</v>
      </c>
      <c r="M5366" s="112">
        <f t="shared" si="503"/>
        <v>87188.396399999998</v>
      </c>
    </row>
    <row r="5367" spans="1:45" s="1" customFormat="1" ht="12.75" customHeight="1" x14ac:dyDescent="0.2">
      <c r="A5367" s="34">
        <v>4</v>
      </c>
      <c r="B5367" s="27">
        <v>25172004</v>
      </c>
      <c r="C5367" s="53" t="s">
        <v>942</v>
      </c>
      <c r="D5367" s="29">
        <v>1</v>
      </c>
      <c r="E5367" s="30" t="s">
        <v>11</v>
      </c>
      <c r="F5367" s="97">
        <v>43487.39</v>
      </c>
      <c r="G5367" s="112">
        <f t="shared" si="498"/>
        <v>8262.6041000000005</v>
      </c>
      <c r="H5367" s="112">
        <f t="shared" si="499"/>
        <v>51749.994099999996</v>
      </c>
      <c r="I5367" s="122">
        <f t="shared" si="500"/>
        <v>51749.994099999996</v>
      </c>
      <c r="J5367" s="97">
        <v>50723.7</v>
      </c>
      <c r="K5367" s="111">
        <f t="shared" si="501"/>
        <v>9637.5029999999988</v>
      </c>
      <c r="L5367" s="112">
        <f t="shared" si="502"/>
        <v>60361.202999999994</v>
      </c>
      <c r="M5367" s="112">
        <f t="shared" si="503"/>
        <v>60361.202999999994</v>
      </c>
    </row>
    <row r="5368" spans="1:45" s="1" customFormat="1" ht="12.75" customHeight="1" x14ac:dyDescent="0.2">
      <c r="A5368" s="34">
        <v>5</v>
      </c>
      <c r="B5368" s="27">
        <v>25172004</v>
      </c>
      <c r="C5368" s="53" t="s">
        <v>943</v>
      </c>
      <c r="D5368" s="29">
        <v>1</v>
      </c>
      <c r="E5368" s="30" t="s">
        <v>11</v>
      </c>
      <c r="F5368" s="97">
        <v>30924.37</v>
      </c>
      <c r="G5368" s="112">
        <f t="shared" si="498"/>
        <v>5875.6302999999998</v>
      </c>
      <c r="H5368" s="112">
        <f t="shared" si="499"/>
        <v>36800.0003</v>
      </c>
      <c r="I5368" s="122">
        <f t="shared" si="500"/>
        <v>36800.0003</v>
      </c>
      <c r="J5368" s="97">
        <v>36070.18</v>
      </c>
      <c r="K5368" s="111">
        <f t="shared" si="501"/>
        <v>6853.3342000000002</v>
      </c>
      <c r="L5368" s="112">
        <f t="shared" si="502"/>
        <v>42923.514199999998</v>
      </c>
      <c r="M5368" s="112">
        <f t="shared" si="503"/>
        <v>42923.514199999998</v>
      </c>
    </row>
    <row r="5369" spans="1:45" s="1" customFormat="1" ht="12.75" customHeight="1" x14ac:dyDescent="0.2">
      <c r="A5369" s="34">
        <v>6</v>
      </c>
      <c r="B5369" s="27">
        <v>25173902</v>
      </c>
      <c r="C5369" s="53" t="s">
        <v>944</v>
      </c>
      <c r="D5369" s="29">
        <v>1</v>
      </c>
      <c r="E5369" s="30" t="s">
        <v>11</v>
      </c>
      <c r="F5369" s="97">
        <v>24159.66</v>
      </c>
      <c r="G5369" s="112">
        <f t="shared" si="498"/>
        <v>4590.3353999999999</v>
      </c>
      <c r="H5369" s="112">
        <f t="shared" si="499"/>
        <v>28749.9954</v>
      </c>
      <c r="I5369" s="122">
        <f t="shared" si="500"/>
        <v>28749.9954</v>
      </c>
      <c r="J5369" s="97">
        <v>28179.83</v>
      </c>
      <c r="K5369" s="111">
        <f t="shared" si="501"/>
        <v>5354.1677</v>
      </c>
      <c r="L5369" s="112">
        <f t="shared" si="502"/>
        <v>33533.9977</v>
      </c>
      <c r="M5369" s="112">
        <f t="shared" si="503"/>
        <v>33533.9977</v>
      </c>
    </row>
    <row r="5370" spans="1:45" s="1" customFormat="1" ht="12.75" customHeight="1" x14ac:dyDescent="0.2">
      <c r="A5370" s="34">
        <v>7</v>
      </c>
      <c r="B5370" s="27">
        <v>26101700</v>
      </c>
      <c r="C5370" s="53" t="s">
        <v>945</v>
      </c>
      <c r="D5370" s="29">
        <v>1</v>
      </c>
      <c r="E5370" s="30" t="s">
        <v>11</v>
      </c>
      <c r="F5370" s="97">
        <v>24159.66</v>
      </c>
      <c r="G5370" s="112">
        <f t="shared" si="498"/>
        <v>4590.3353999999999</v>
      </c>
      <c r="H5370" s="112">
        <f t="shared" si="499"/>
        <v>28749.9954</v>
      </c>
      <c r="I5370" s="122">
        <f t="shared" si="500"/>
        <v>28749.9954</v>
      </c>
      <c r="J5370" s="97">
        <v>28179.83</v>
      </c>
      <c r="K5370" s="111">
        <f t="shared" si="501"/>
        <v>5354.1677</v>
      </c>
      <c r="L5370" s="112">
        <f t="shared" si="502"/>
        <v>33533.9977</v>
      </c>
      <c r="M5370" s="112">
        <f t="shared" si="503"/>
        <v>33533.9977</v>
      </c>
    </row>
    <row r="5371" spans="1:45" s="1" customFormat="1" ht="12.75" customHeight="1" x14ac:dyDescent="0.2">
      <c r="A5371" s="34">
        <v>8</v>
      </c>
      <c r="B5371" s="27">
        <v>31171504</v>
      </c>
      <c r="C5371" s="53" t="s">
        <v>946</v>
      </c>
      <c r="D5371" s="29">
        <v>1</v>
      </c>
      <c r="E5371" s="30" t="s">
        <v>11</v>
      </c>
      <c r="F5371" s="97">
        <v>338235.29</v>
      </c>
      <c r="G5371" s="112">
        <f t="shared" si="498"/>
        <v>64264.705099999999</v>
      </c>
      <c r="H5371" s="112">
        <f t="shared" si="499"/>
        <v>402499.9951</v>
      </c>
      <c r="I5371" s="122">
        <f t="shared" si="500"/>
        <v>402499.9951</v>
      </c>
      <c r="J5371" s="97">
        <v>394517.65</v>
      </c>
      <c r="K5371" s="111">
        <f t="shared" si="501"/>
        <v>74958.353500000012</v>
      </c>
      <c r="L5371" s="112">
        <f t="shared" si="502"/>
        <v>469476.00350000005</v>
      </c>
      <c r="M5371" s="112">
        <f t="shared" si="503"/>
        <v>469476.00350000005</v>
      </c>
    </row>
    <row r="5372" spans="1:45" s="1" customFormat="1" ht="12.75" customHeight="1" x14ac:dyDescent="0.2">
      <c r="A5372" s="34">
        <v>9</v>
      </c>
      <c r="B5372" s="27">
        <v>31171504</v>
      </c>
      <c r="C5372" s="53" t="s">
        <v>947</v>
      </c>
      <c r="D5372" s="29">
        <v>1</v>
      </c>
      <c r="E5372" s="30" t="s">
        <v>11</v>
      </c>
      <c r="F5372" s="97">
        <v>173949.58</v>
      </c>
      <c r="G5372" s="112">
        <f t="shared" si="498"/>
        <v>33050.4202</v>
      </c>
      <c r="H5372" s="112">
        <f t="shared" si="499"/>
        <v>207000.00019999998</v>
      </c>
      <c r="I5372" s="122">
        <f t="shared" si="500"/>
        <v>207000.00019999998</v>
      </c>
      <c r="J5372" s="97">
        <v>202894.79</v>
      </c>
      <c r="K5372" s="111">
        <f t="shared" si="501"/>
        <v>38550.0101</v>
      </c>
      <c r="L5372" s="112">
        <f t="shared" si="502"/>
        <v>241444.80009999999</v>
      </c>
      <c r="M5372" s="112">
        <f t="shared" si="503"/>
        <v>241444.80009999999</v>
      </c>
    </row>
    <row r="5373" spans="1:45" s="1" customFormat="1" ht="12.75" customHeight="1" x14ac:dyDescent="0.2">
      <c r="A5373" s="34">
        <v>10</v>
      </c>
      <c r="B5373" s="27">
        <v>31171504</v>
      </c>
      <c r="C5373" s="53" t="s">
        <v>948</v>
      </c>
      <c r="D5373" s="29">
        <v>1</v>
      </c>
      <c r="E5373" s="30" t="s">
        <v>11</v>
      </c>
      <c r="F5373" s="97">
        <v>241596.64</v>
      </c>
      <c r="G5373" s="112">
        <f t="shared" si="498"/>
        <v>45903.361600000004</v>
      </c>
      <c r="H5373" s="112">
        <f t="shared" si="499"/>
        <v>287500.00160000002</v>
      </c>
      <c r="I5373" s="122">
        <f t="shared" si="500"/>
        <v>287500.00160000002</v>
      </c>
      <c r="J5373" s="97">
        <v>281798.32</v>
      </c>
      <c r="K5373" s="111">
        <f t="shared" si="501"/>
        <v>53541.680800000002</v>
      </c>
      <c r="L5373" s="112">
        <f t="shared" si="502"/>
        <v>335340.00080000004</v>
      </c>
      <c r="M5373" s="112">
        <f t="shared" si="503"/>
        <v>335340.00080000004</v>
      </c>
    </row>
    <row r="5374" spans="1:45" s="1" customFormat="1" ht="12.75" customHeight="1" x14ac:dyDescent="0.2">
      <c r="A5374" s="34">
        <v>11</v>
      </c>
      <c r="B5374" s="27">
        <v>31171504</v>
      </c>
      <c r="C5374" s="53" t="s">
        <v>949</v>
      </c>
      <c r="D5374" s="29">
        <v>1</v>
      </c>
      <c r="E5374" s="30" t="s">
        <v>11</v>
      </c>
      <c r="F5374" s="97">
        <v>338235.29</v>
      </c>
      <c r="G5374" s="112">
        <f t="shared" si="498"/>
        <v>64264.705099999999</v>
      </c>
      <c r="H5374" s="112">
        <f t="shared" si="499"/>
        <v>402499.9951</v>
      </c>
      <c r="I5374" s="122">
        <f t="shared" si="500"/>
        <v>402499.9951</v>
      </c>
      <c r="J5374" s="97">
        <v>394517.65</v>
      </c>
      <c r="K5374" s="111">
        <f t="shared" si="501"/>
        <v>74958.353500000012</v>
      </c>
      <c r="L5374" s="112">
        <f t="shared" si="502"/>
        <v>469476.00350000005</v>
      </c>
      <c r="M5374" s="112">
        <f t="shared" si="503"/>
        <v>469476.00350000005</v>
      </c>
    </row>
    <row r="5375" spans="1:45" s="1" customFormat="1" ht="12.75" customHeight="1" x14ac:dyDescent="0.2">
      <c r="A5375" s="34">
        <v>12</v>
      </c>
      <c r="B5375" s="27">
        <v>31171504</v>
      </c>
      <c r="C5375" s="53" t="s">
        <v>950</v>
      </c>
      <c r="D5375" s="29">
        <v>1</v>
      </c>
      <c r="E5375" s="30" t="s">
        <v>11</v>
      </c>
      <c r="F5375" s="97">
        <v>4831.93</v>
      </c>
      <c r="G5375" s="112">
        <f t="shared" si="498"/>
        <v>918.06670000000008</v>
      </c>
      <c r="H5375" s="112">
        <f t="shared" si="499"/>
        <v>5749.9967000000006</v>
      </c>
      <c r="I5375" s="122">
        <f t="shared" si="500"/>
        <v>5749.9967000000006</v>
      </c>
      <c r="J5375" s="97">
        <v>5635.97</v>
      </c>
      <c r="K5375" s="111">
        <f t="shared" si="501"/>
        <v>1070.8343</v>
      </c>
      <c r="L5375" s="112">
        <f t="shared" si="502"/>
        <v>6706.8042999999998</v>
      </c>
      <c r="M5375" s="112">
        <f t="shared" si="503"/>
        <v>6706.8042999999998</v>
      </c>
    </row>
    <row r="5376" spans="1:45" s="1" customFormat="1" ht="12.75" customHeight="1" x14ac:dyDescent="0.2">
      <c r="A5376" s="34">
        <v>13</v>
      </c>
      <c r="B5376" s="27">
        <v>20121445</v>
      </c>
      <c r="C5376" s="53" t="s">
        <v>951</v>
      </c>
      <c r="D5376" s="29">
        <v>1</v>
      </c>
      <c r="E5376" s="30" t="s">
        <v>11</v>
      </c>
      <c r="F5376" s="97">
        <v>24159.66</v>
      </c>
      <c r="G5376" s="112">
        <f t="shared" si="498"/>
        <v>4590.3353999999999</v>
      </c>
      <c r="H5376" s="112">
        <f t="shared" si="499"/>
        <v>28749.9954</v>
      </c>
      <c r="I5376" s="122">
        <f t="shared" si="500"/>
        <v>28749.9954</v>
      </c>
      <c r="J5376" s="97">
        <v>28179.83</v>
      </c>
      <c r="K5376" s="111">
        <f t="shared" si="501"/>
        <v>5354.1677</v>
      </c>
      <c r="L5376" s="112">
        <f t="shared" si="502"/>
        <v>33533.9977</v>
      </c>
      <c r="M5376" s="112">
        <f t="shared" si="503"/>
        <v>33533.9977</v>
      </c>
    </row>
    <row r="5377" spans="1:13" s="1" customFormat="1" ht="12.75" customHeight="1" x14ac:dyDescent="0.2">
      <c r="A5377" s="34">
        <v>14</v>
      </c>
      <c r="B5377" s="27">
        <v>26101700</v>
      </c>
      <c r="C5377" s="53" t="s">
        <v>952</v>
      </c>
      <c r="D5377" s="29">
        <v>1</v>
      </c>
      <c r="E5377" s="30" t="s">
        <v>11</v>
      </c>
      <c r="F5377" s="97">
        <v>4831.93</v>
      </c>
      <c r="G5377" s="112">
        <f t="shared" si="498"/>
        <v>918.06670000000008</v>
      </c>
      <c r="H5377" s="112">
        <f t="shared" si="499"/>
        <v>5749.9967000000006</v>
      </c>
      <c r="I5377" s="122">
        <f t="shared" si="500"/>
        <v>5749.9967000000006</v>
      </c>
      <c r="J5377" s="97">
        <v>5635.97</v>
      </c>
      <c r="K5377" s="111">
        <f t="shared" si="501"/>
        <v>1070.8343</v>
      </c>
      <c r="L5377" s="112">
        <f t="shared" si="502"/>
        <v>6706.8042999999998</v>
      </c>
      <c r="M5377" s="112">
        <f t="shared" si="503"/>
        <v>6706.8042999999998</v>
      </c>
    </row>
    <row r="5378" spans="1:13" s="1" customFormat="1" ht="12.75" customHeight="1" x14ac:dyDescent="0.2">
      <c r="A5378" s="34">
        <v>15</v>
      </c>
      <c r="B5378" s="27">
        <v>26101700</v>
      </c>
      <c r="C5378" s="53" t="s">
        <v>953</v>
      </c>
      <c r="D5378" s="29">
        <v>1</v>
      </c>
      <c r="E5378" s="30" t="s">
        <v>11</v>
      </c>
      <c r="F5378" s="97">
        <v>91806.720000000001</v>
      </c>
      <c r="G5378" s="112">
        <f t="shared" si="498"/>
        <v>17443.2768</v>
      </c>
      <c r="H5378" s="112">
        <f t="shared" si="499"/>
        <v>109249.99679999999</v>
      </c>
      <c r="I5378" s="122">
        <f t="shared" si="500"/>
        <v>109249.99679999999</v>
      </c>
      <c r="J5378" s="97">
        <v>107083.36</v>
      </c>
      <c r="K5378" s="111">
        <f t="shared" si="501"/>
        <v>20345.838400000001</v>
      </c>
      <c r="L5378" s="112">
        <f t="shared" si="502"/>
        <v>127429.19839999999</v>
      </c>
      <c r="M5378" s="112">
        <f t="shared" si="503"/>
        <v>127429.19839999999</v>
      </c>
    </row>
    <row r="5379" spans="1:13" s="1" customFormat="1" ht="12.75" customHeight="1" x14ac:dyDescent="0.2">
      <c r="A5379" s="34">
        <v>16</v>
      </c>
      <c r="B5379" s="27">
        <v>26101700</v>
      </c>
      <c r="C5379" s="53" t="s">
        <v>954</v>
      </c>
      <c r="D5379" s="29">
        <v>1</v>
      </c>
      <c r="E5379" s="30" t="s">
        <v>11</v>
      </c>
      <c r="F5379" s="97">
        <v>11596.64</v>
      </c>
      <c r="G5379" s="112">
        <f t="shared" si="498"/>
        <v>2203.3615999999997</v>
      </c>
      <c r="H5379" s="112">
        <f t="shared" si="499"/>
        <v>13800.0016</v>
      </c>
      <c r="I5379" s="122">
        <f t="shared" si="500"/>
        <v>13800.0016</v>
      </c>
      <c r="J5379" s="97">
        <v>13526.32</v>
      </c>
      <c r="K5379" s="111">
        <f t="shared" si="501"/>
        <v>2570.0007999999998</v>
      </c>
      <c r="L5379" s="112">
        <f t="shared" si="502"/>
        <v>16096.3208</v>
      </c>
      <c r="M5379" s="112">
        <f t="shared" si="503"/>
        <v>16096.3208</v>
      </c>
    </row>
    <row r="5380" spans="1:13" s="1" customFormat="1" ht="12.75" customHeight="1" x14ac:dyDescent="0.2">
      <c r="A5380" s="34">
        <v>17</v>
      </c>
      <c r="B5380" s="27">
        <v>26101700</v>
      </c>
      <c r="C5380" s="53" t="s">
        <v>955</v>
      </c>
      <c r="D5380" s="29">
        <v>1</v>
      </c>
      <c r="E5380" s="30" t="s">
        <v>11</v>
      </c>
      <c r="F5380" s="97">
        <v>91806.720000000001</v>
      </c>
      <c r="G5380" s="112">
        <f t="shared" si="498"/>
        <v>17443.2768</v>
      </c>
      <c r="H5380" s="112">
        <f t="shared" si="499"/>
        <v>109249.99679999999</v>
      </c>
      <c r="I5380" s="122">
        <f t="shared" si="500"/>
        <v>109249.99679999999</v>
      </c>
      <c r="J5380" s="97">
        <v>107083.36</v>
      </c>
      <c r="K5380" s="111">
        <f t="shared" si="501"/>
        <v>20345.838400000001</v>
      </c>
      <c r="L5380" s="112">
        <f t="shared" si="502"/>
        <v>127429.19839999999</v>
      </c>
      <c r="M5380" s="112">
        <f t="shared" si="503"/>
        <v>127429.19839999999</v>
      </c>
    </row>
    <row r="5381" spans="1:13" s="1" customFormat="1" ht="12.75" customHeight="1" x14ac:dyDescent="0.2">
      <c r="A5381" s="34">
        <v>18</v>
      </c>
      <c r="B5381" s="27">
        <v>40151524</v>
      </c>
      <c r="C5381" s="53" t="s">
        <v>956</v>
      </c>
      <c r="D5381" s="29">
        <v>1</v>
      </c>
      <c r="E5381" s="30" t="s">
        <v>11</v>
      </c>
      <c r="F5381" s="97">
        <v>33823.53</v>
      </c>
      <c r="G5381" s="112">
        <f t="shared" si="498"/>
        <v>6426.4706999999999</v>
      </c>
      <c r="H5381" s="112">
        <f t="shared" si="499"/>
        <v>40250.000699999997</v>
      </c>
      <c r="I5381" s="122">
        <f t="shared" si="500"/>
        <v>40250.000699999997</v>
      </c>
      <c r="J5381" s="97">
        <v>39451.760000000002</v>
      </c>
      <c r="K5381" s="111">
        <f t="shared" si="501"/>
        <v>7495.8344000000006</v>
      </c>
      <c r="L5381" s="112">
        <f t="shared" si="502"/>
        <v>46947.594400000002</v>
      </c>
      <c r="M5381" s="112">
        <f t="shared" si="503"/>
        <v>46947.594400000002</v>
      </c>
    </row>
    <row r="5382" spans="1:13" s="1" customFormat="1" ht="12.75" customHeight="1" x14ac:dyDescent="0.2">
      <c r="A5382" s="34">
        <v>19</v>
      </c>
      <c r="B5382" s="27">
        <v>20121445</v>
      </c>
      <c r="C5382" s="53" t="s">
        <v>957</v>
      </c>
      <c r="D5382" s="29">
        <v>1</v>
      </c>
      <c r="E5382" s="30" t="s">
        <v>11</v>
      </c>
      <c r="F5382" s="97">
        <v>30924.37</v>
      </c>
      <c r="G5382" s="112">
        <f t="shared" si="498"/>
        <v>5875.6302999999998</v>
      </c>
      <c r="H5382" s="112">
        <f t="shared" si="499"/>
        <v>36800.0003</v>
      </c>
      <c r="I5382" s="122">
        <f t="shared" si="500"/>
        <v>36800.0003</v>
      </c>
      <c r="J5382" s="97">
        <v>36070.18</v>
      </c>
      <c r="K5382" s="111">
        <f t="shared" si="501"/>
        <v>6853.3342000000002</v>
      </c>
      <c r="L5382" s="112">
        <f t="shared" si="502"/>
        <v>42923.514199999998</v>
      </c>
      <c r="M5382" s="112">
        <f t="shared" si="503"/>
        <v>42923.514199999998</v>
      </c>
    </row>
    <row r="5383" spans="1:13" s="1" customFormat="1" ht="12.75" customHeight="1" x14ac:dyDescent="0.2">
      <c r="A5383" s="34">
        <v>20</v>
      </c>
      <c r="B5383" s="27">
        <v>40151500</v>
      </c>
      <c r="C5383" s="53" t="s">
        <v>958</v>
      </c>
      <c r="D5383" s="29">
        <v>1</v>
      </c>
      <c r="E5383" s="30" t="s">
        <v>11</v>
      </c>
      <c r="F5383" s="97">
        <v>24159.66</v>
      </c>
      <c r="G5383" s="112">
        <f t="shared" si="498"/>
        <v>4590.3353999999999</v>
      </c>
      <c r="H5383" s="112">
        <f t="shared" si="499"/>
        <v>28749.9954</v>
      </c>
      <c r="I5383" s="122">
        <f t="shared" si="500"/>
        <v>28749.9954</v>
      </c>
      <c r="J5383" s="97">
        <v>28179.83</v>
      </c>
      <c r="K5383" s="111">
        <f t="shared" si="501"/>
        <v>5354.1677</v>
      </c>
      <c r="L5383" s="112">
        <f t="shared" si="502"/>
        <v>33533.9977</v>
      </c>
      <c r="M5383" s="112">
        <f t="shared" si="503"/>
        <v>33533.9977</v>
      </c>
    </row>
    <row r="5384" spans="1:13" s="1" customFormat="1" ht="12.75" customHeight="1" x14ac:dyDescent="0.2">
      <c r="A5384" s="34">
        <v>21</v>
      </c>
      <c r="B5384" s="27">
        <v>40151500</v>
      </c>
      <c r="C5384" s="53" t="s">
        <v>959</v>
      </c>
      <c r="D5384" s="29">
        <v>1</v>
      </c>
      <c r="E5384" s="30" t="s">
        <v>11</v>
      </c>
      <c r="F5384" s="97">
        <v>628151.26</v>
      </c>
      <c r="G5384" s="112">
        <f t="shared" si="498"/>
        <v>119348.73940000001</v>
      </c>
      <c r="H5384" s="112">
        <f t="shared" si="499"/>
        <v>747499.99939999997</v>
      </c>
      <c r="I5384" s="122">
        <f t="shared" si="500"/>
        <v>747499.99939999997</v>
      </c>
      <c r="J5384" s="97">
        <v>732675.63</v>
      </c>
      <c r="K5384" s="111">
        <f t="shared" si="501"/>
        <v>139208.36970000001</v>
      </c>
      <c r="L5384" s="112">
        <f t="shared" si="502"/>
        <v>871883.99970000004</v>
      </c>
      <c r="M5384" s="112">
        <f t="shared" si="503"/>
        <v>871883.99970000004</v>
      </c>
    </row>
    <row r="5385" spans="1:13" s="1" customFormat="1" ht="12.75" customHeight="1" x14ac:dyDescent="0.2">
      <c r="A5385" s="34">
        <v>22</v>
      </c>
      <c r="B5385" s="27">
        <v>40151510</v>
      </c>
      <c r="C5385" s="53" t="s">
        <v>960</v>
      </c>
      <c r="D5385" s="29">
        <v>1</v>
      </c>
      <c r="E5385" s="30" t="s">
        <v>11</v>
      </c>
      <c r="F5385" s="97">
        <v>367226.89</v>
      </c>
      <c r="G5385" s="112">
        <f t="shared" ref="G5385:G5448" si="504">F5385*19%</f>
        <v>69773.109100000001</v>
      </c>
      <c r="H5385" s="112">
        <f t="shared" ref="H5385:H5448" si="505">F5385+G5385</f>
        <v>436999.99910000002</v>
      </c>
      <c r="I5385" s="122">
        <f t="shared" ref="I5385:I5448" si="506">H5385*D5385</f>
        <v>436999.99910000002</v>
      </c>
      <c r="J5385" s="97">
        <v>428333.45</v>
      </c>
      <c r="K5385" s="111">
        <f t="shared" ref="K5385:K5448" si="507">J5385*19%</f>
        <v>81383.355500000005</v>
      </c>
      <c r="L5385" s="112">
        <f t="shared" ref="L5385:L5448" si="508">J5385+K5385</f>
        <v>509716.80550000002</v>
      </c>
      <c r="M5385" s="112">
        <f t="shared" ref="M5385:M5448" si="509">L5385*D5385</f>
        <v>509716.80550000002</v>
      </c>
    </row>
    <row r="5386" spans="1:13" s="1" customFormat="1" ht="12.75" customHeight="1" x14ac:dyDescent="0.2">
      <c r="A5386" s="34">
        <v>23</v>
      </c>
      <c r="B5386" s="27">
        <v>40151533</v>
      </c>
      <c r="C5386" s="53" t="s">
        <v>961</v>
      </c>
      <c r="D5386" s="29">
        <v>1</v>
      </c>
      <c r="E5386" s="30" t="s">
        <v>11</v>
      </c>
      <c r="F5386" s="97">
        <v>144957.98000000001</v>
      </c>
      <c r="G5386" s="112">
        <f t="shared" si="504"/>
        <v>27542.016200000002</v>
      </c>
      <c r="H5386" s="112">
        <f t="shared" si="505"/>
        <v>172499.99620000002</v>
      </c>
      <c r="I5386" s="122">
        <f t="shared" si="506"/>
        <v>172499.99620000002</v>
      </c>
      <c r="J5386" s="97">
        <v>169078.99</v>
      </c>
      <c r="K5386" s="111">
        <f t="shared" si="507"/>
        <v>32125.008099999999</v>
      </c>
      <c r="L5386" s="112">
        <f t="shared" si="508"/>
        <v>201203.9981</v>
      </c>
      <c r="M5386" s="112">
        <f t="shared" si="509"/>
        <v>201203.9981</v>
      </c>
    </row>
    <row r="5387" spans="1:13" s="1" customFormat="1" ht="12.75" customHeight="1" x14ac:dyDescent="0.2">
      <c r="A5387" s="34">
        <v>24</v>
      </c>
      <c r="B5387" s="27">
        <v>20121445</v>
      </c>
      <c r="C5387" s="53" t="s">
        <v>962</v>
      </c>
      <c r="D5387" s="29">
        <v>1</v>
      </c>
      <c r="E5387" s="30" t="s">
        <v>11</v>
      </c>
      <c r="F5387" s="97">
        <v>62815.13</v>
      </c>
      <c r="G5387" s="112">
        <f t="shared" si="504"/>
        <v>11934.8747</v>
      </c>
      <c r="H5387" s="112">
        <f t="shared" si="505"/>
        <v>74750.00469999999</v>
      </c>
      <c r="I5387" s="122">
        <f t="shared" si="506"/>
        <v>74750.00469999999</v>
      </c>
      <c r="J5387" s="97">
        <v>73267.56</v>
      </c>
      <c r="K5387" s="111">
        <f t="shared" si="507"/>
        <v>13920.8364</v>
      </c>
      <c r="L5387" s="112">
        <f t="shared" si="508"/>
        <v>87188.396399999998</v>
      </c>
      <c r="M5387" s="112">
        <f t="shared" si="509"/>
        <v>87188.396399999998</v>
      </c>
    </row>
    <row r="5388" spans="1:13" s="1" customFormat="1" ht="12.75" customHeight="1" x14ac:dyDescent="0.2">
      <c r="A5388" s="34">
        <v>25</v>
      </c>
      <c r="B5388" s="27">
        <v>20121445</v>
      </c>
      <c r="C5388" s="53" t="s">
        <v>963</v>
      </c>
      <c r="D5388" s="29">
        <v>1</v>
      </c>
      <c r="E5388" s="30" t="s">
        <v>11</v>
      </c>
      <c r="F5388" s="97">
        <v>628151.26</v>
      </c>
      <c r="G5388" s="112">
        <f t="shared" si="504"/>
        <v>119348.73940000001</v>
      </c>
      <c r="H5388" s="112">
        <f t="shared" si="505"/>
        <v>747499.99939999997</v>
      </c>
      <c r="I5388" s="122">
        <f t="shared" si="506"/>
        <v>747499.99939999997</v>
      </c>
      <c r="J5388" s="97">
        <v>732675.63</v>
      </c>
      <c r="K5388" s="111">
        <f t="shared" si="507"/>
        <v>139208.36970000001</v>
      </c>
      <c r="L5388" s="112">
        <f t="shared" si="508"/>
        <v>871883.99970000004</v>
      </c>
      <c r="M5388" s="112">
        <f t="shared" si="509"/>
        <v>871883.99970000004</v>
      </c>
    </row>
    <row r="5389" spans="1:13" s="1" customFormat="1" ht="12.75" customHeight="1" x14ac:dyDescent="0.2">
      <c r="A5389" s="34">
        <v>26</v>
      </c>
      <c r="B5389" s="27">
        <v>39101600</v>
      </c>
      <c r="C5389" s="53" t="s">
        <v>964</v>
      </c>
      <c r="D5389" s="29">
        <v>1</v>
      </c>
      <c r="E5389" s="30" t="s">
        <v>11</v>
      </c>
      <c r="F5389" s="97">
        <v>43487.39</v>
      </c>
      <c r="G5389" s="112">
        <f t="shared" si="504"/>
        <v>8262.6041000000005</v>
      </c>
      <c r="H5389" s="112">
        <f t="shared" si="505"/>
        <v>51749.994099999996</v>
      </c>
      <c r="I5389" s="122">
        <f t="shared" si="506"/>
        <v>51749.994099999996</v>
      </c>
      <c r="J5389" s="97">
        <v>50723.7</v>
      </c>
      <c r="K5389" s="111">
        <f t="shared" si="507"/>
        <v>9637.5029999999988</v>
      </c>
      <c r="L5389" s="112">
        <f t="shared" si="508"/>
        <v>60361.202999999994</v>
      </c>
      <c r="M5389" s="112">
        <f t="shared" si="509"/>
        <v>60361.202999999994</v>
      </c>
    </row>
    <row r="5390" spans="1:13" s="1" customFormat="1" ht="12.75" customHeight="1" x14ac:dyDescent="0.2">
      <c r="A5390" s="34">
        <v>27</v>
      </c>
      <c r="B5390" s="27">
        <v>39101600</v>
      </c>
      <c r="C5390" s="53" t="s">
        <v>965</v>
      </c>
      <c r="D5390" s="29">
        <v>1</v>
      </c>
      <c r="E5390" s="30" t="s">
        <v>11</v>
      </c>
      <c r="F5390" s="97">
        <v>144957.98000000001</v>
      </c>
      <c r="G5390" s="112">
        <f t="shared" si="504"/>
        <v>27542.016200000002</v>
      </c>
      <c r="H5390" s="112">
        <f t="shared" si="505"/>
        <v>172499.99620000002</v>
      </c>
      <c r="I5390" s="122">
        <f t="shared" si="506"/>
        <v>172499.99620000002</v>
      </c>
      <c r="J5390" s="97">
        <v>169078.99</v>
      </c>
      <c r="K5390" s="111">
        <f t="shared" si="507"/>
        <v>32125.008099999999</v>
      </c>
      <c r="L5390" s="112">
        <f t="shared" si="508"/>
        <v>201203.9981</v>
      </c>
      <c r="M5390" s="112">
        <f t="shared" si="509"/>
        <v>201203.9981</v>
      </c>
    </row>
    <row r="5391" spans="1:13" s="1" customFormat="1" ht="12.75" customHeight="1" x14ac:dyDescent="0.2">
      <c r="A5391" s="34">
        <v>28</v>
      </c>
      <c r="B5391" s="27">
        <v>39101600</v>
      </c>
      <c r="C5391" s="53" t="s">
        <v>966</v>
      </c>
      <c r="D5391" s="29">
        <v>1</v>
      </c>
      <c r="E5391" s="30" t="s">
        <v>11</v>
      </c>
      <c r="F5391" s="97">
        <v>24159.66</v>
      </c>
      <c r="G5391" s="112">
        <f t="shared" si="504"/>
        <v>4590.3353999999999</v>
      </c>
      <c r="H5391" s="112">
        <f t="shared" si="505"/>
        <v>28749.9954</v>
      </c>
      <c r="I5391" s="122">
        <f t="shared" si="506"/>
        <v>28749.9954</v>
      </c>
      <c r="J5391" s="97">
        <v>28179.83</v>
      </c>
      <c r="K5391" s="111">
        <f t="shared" si="507"/>
        <v>5354.1677</v>
      </c>
      <c r="L5391" s="112">
        <f t="shared" si="508"/>
        <v>33533.9977</v>
      </c>
      <c r="M5391" s="112">
        <f t="shared" si="509"/>
        <v>33533.9977</v>
      </c>
    </row>
    <row r="5392" spans="1:13" s="1" customFormat="1" ht="12.75" customHeight="1" x14ac:dyDescent="0.2">
      <c r="A5392" s="34">
        <v>29</v>
      </c>
      <c r="B5392" s="27">
        <v>26101700</v>
      </c>
      <c r="C5392" s="53" t="s">
        <v>967</v>
      </c>
      <c r="D5392" s="29">
        <v>1</v>
      </c>
      <c r="E5392" s="30" t="s">
        <v>11</v>
      </c>
      <c r="F5392" s="97">
        <v>173949.58</v>
      </c>
      <c r="G5392" s="112">
        <f t="shared" si="504"/>
        <v>33050.4202</v>
      </c>
      <c r="H5392" s="112">
        <f t="shared" si="505"/>
        <v>207000.00019999998</v>
      </c>
      <c r="I5392" s="122">
        <f t="shared" si="506"/>
        <v>207000.00019999998</v>
      </c>
      <c r="J5392" s="97">
        <v>202894.79</v>
      </c>
      <c r="K5392" s="111">
        <f t="shared" si="507"/>
        <v>38550.0101</v>
      </c>
      <c r="L5392" s="112">
        <f t="shared" si="508"/>
        <v>241444.80009999999</v>
      </c>
      <c r="M5392" s="112">
        <f t="shared" si="509"/>
        <v>241444.80009999999</v>
      </c>
    </row>
    <row r="5393" spans="1:13" s="1" customFormat="1" ht="12.75" customHeight="1" x14ac:dyDescent="0.2">
      <c r="A5393" s="34">
        <v>30</v>
      </c>
      <c r="B5393" s="27">
        <v>20121445</v>
      </c>
      <c r="C5393" s="53" t="s">
        <v>968</v>
      </c>
      <c r="D5393" s="29">
        <v>1</v>
      </c>
      <c r="E5393" s="30" t="s">
        <v>11</v>
      </c>
      <c r="F5393" s="97">
        <v>62815.13</v>
      </c>
      <c r="G5393" s="112">
        <f t="shared" si="504"/>
        <v>11934.8747</v>
      </c>
      <c r="H5393" s="112">
        <f t="shared" si="505"/>
        <v>74750.00469999999</v>
      </c>
      <c r="I5393" s="122">
        <f t="shared" si="506"/>
        <v>74750.00469999999</v>
      </c>
      <c r="J5393" s="97">
        <v>73267.56</v>
      </c>
      <c r="K5393" s="111">
        <f t="shared" si="507"/>
        <v>13920.8364</v>
      </c>
      <c r="L5393" s="112">
        <f t="shared" si="508"/>
        <v>87188.396399999998</v>
      </c>
      <c r="M5393" s="112">
        <f t="shared" si="509"/>
        <v>87188.396399999998</v>
      </c>
    </row>
    <row r="5394" spans="1:13" s="1" customFormat="1" ht="12.75" customHeight="1" x14ac:dyDescent="0.2">
      <c r="A5394" s="34">
        <v>31</v>
      </c>
      <c r="B5394" s="27">
        <v>25173809</v>
      </c>
      <c r="C5394" s="53" t="s">
        <v>969</v>
      </c>
      <c r="D5394" s="29">
        <v>1</v>
      </c>
      <c r="E5394" s="30" t="s">
        <v>11</v>
      </c>
      <c r="F5394" s="97">
        <v>14495.8</v>
      </c>
      <c r="G5394" s="112">
        <f t="shared" si="504"/>
        <v>2754.2019999999998</v>
      </c>
      <c r="H5394" s="112">
        <f t="shared" si="505"/>
        <v>17250.002</v>
      </c>
      <c r="I5394" s="122">
        <f t="shared" si="506"/>
        <v>17250.002</v>
      </c>
      <c r="J5394" s="97">
        <v>16907.900000000001</v>
      </c>
      <c r="K5394" s="111">
        <f t="shared" si="507"/>
        <v>3212.5010000000002</v>
      </c>
      <c r="L5394" s="112">
        <f t="shared" si="508"/>
        <v>20120.401000000002</v>
      </c>
      <c r="M5394" s="112">
        <f t="shared" si="509"/>
        <v>20120.401000000002</v>
      </c>
    </row>
    <row r="5395" spans="1:13" s="1" customFormat="1" ht="12.75" customHeight="1" x14ac:dyDescent="0.2">
      <c r="A5395" s="34">
        <v>32</v>
      </c>
      <c r="B5395" s="27">
        <v>25173809</v>
      </c>
      <c r="C5395" s="53" t="s">
        <v>970</v>
      </c>
      <c r="D5395" s="29">
        <v>1</v>
      </c>
      <c r="E5395" s="30" t="s">
        <v>11</v>
      </c>
      <c r="F5395" s="97">
        <v>19327.73</v>
      </c>
      <c r="G5395" s="112">
        <f t="shared" si="504"/>
        <v>3672.2687000000001</v>
      </c>
      <c r="H5395" s="112">
        <f t="shared" si="505"/>
        <v>22999.9987</v>
      </c>
      <c r="I5395" s="122">
        <f t="shared" si="506"/>
        <v>22999.9987</v>
      </c>
      <c r="J5395" s="97">
        <v>22543.87</v>
      </c>
      <c r="K5395" s="111">
        <f t="shared" si="507"/>
        <v>4283.3352999999997</v>
      </c>
      <c r="L5395" s="112">
        <f t="shared" si="508"/>
        <v>26827.205299999998</v>
      </c>
      <c r="M5395" s="112">
        <f t="shared" si="509"/>
        <v>26827.205299999998</v>
      </c>
    </row>
    <row r="5396" spans="1:13" s="1" customFormat="1" ht="12.75" customHeight="1" x14ac:dyDescent="0.2">
      <c r="A5396" s="34">
        <v>33</v>
      </c>
      <c r="B5396" s="27">
        <v>25173809</v>
      </c>
      <c r="C5396" s="53" t="s">
        <v>971</v>
      </c>
      <c r="D5396" s="29">
        <v>1</v>
      </c>
      <c r="E5396" s="30" t="s">
        <v>11</v>
      </c>
      <c r="F5396" s="97">
        <v>62815.13</v>
      </c>
      <c r="G5396" s="112">
        <f t="shared" si="504"/>
        <v>11934.8747</v>
      </c>
      <c r="H5396" s="112">
        <f t="shared" si="505"/>
        <v>74750.00469999999</v>
      </c>
      <c r="I5396" s="122">
        <f t="shared" si="506"/>
        <v>74750.00469999999</v>
      </c>
      <c r="J5396" s="97">
        <v>73267.56</v>
      </c>
      <c r="K5396" s="111">
        <f t="shared" si="507"/>
        <v>13920.8364</v>
      </c>
      <c r="L5396" s="112">
        <f t="shared" si="508"/>
        <v>87188.396399999998</v>
      </c>
      <c r="M5396" s="112">
        <f t="shared" si="509"/>
        <v>87188.396399999998</v>
      </c>
    </row>
    <row r="5397" spans="1:13" s="1" customFormat="1" ht="12.75" customHeight="1" x14ac:dyDescent="0.2">
      <c r="A5397" s="34">
        <v>34</v>
      </c>
      <c r="B5397" s="27">
        <v>25173809</v>
      </c>
      <c r="C5397" s="53" t="s">
        <v>972</v>
      </c>
      <c r="D5397" s="29">
        <v>1</v>
      </c>
      <c r="E5397" s="30" t="s">
        <v>11</v>
      </c>
      <c r="F5397" s="97">
        <v>434873.95</v>
      </c>
      <c r="G5397" s="112">
        <f t="shared" si="504"/>
        <v>82626.050499999998</v>
      </c>
      <c r="H5397" s="112">
        <f t="shared" si="505"/>
        <v>517500.00050000002</v>
      </c>
      <c r="I5397" s="122">
        <f t="shared" si="506"/>
        <v>517500.00050000002</v>
      </c>
      <c r="J5397" s="97">
        <v>507236.97</v>
      </c>
      <c r="K5397" s="111">
        <f t="shared" si="507"/>
        <v>96375.02429999999</v>
      </c>
      <c r="L5397" s="112">
        <f t="shared" si="508"/>
        <v>603611.9942999999</v>
      </c>
      <c r="M5397" s="112">
        <f t="shared" si="509"/>
        <v>603611.9942999999</v>
      </c>
    </row>
    <row r="5398" spans="1:13" s="1" customFormat="1" ht="12.75" customHeight="1" x14ac:dyDescent="0.2">
      <c r="A5398" s="34">
        <v>35</v>
      </c>
      <c r="B5398" s="27">
        <v>20121445</v>
      </c>
      <c r="C5398" s="53" t="s">
        <v>973</v>
      </c>
      <c r="D5398" s="29">
        <v>1</v>
      </c>
      <c r="E5398" s="30" t="s">
        <v>11</v>
      </c>
      <c r="F5398" s="97">
        <v>183613.45</v>
      </c>
      <c r="G5398" s="112">
        <f t="shared" si="504"/>
        <v>34886.555500000002</v>
      </c>
      <c r="H5398" s="112">
        <f t="shared" si="505"/>
        <v>218500.00550000003</v>
      </c>
      <c r="I5398" s="122">
        <f t="shared" si="506"/>
        <v>218500.00550000003</v>
      </c>
      <c r="J5398" s="97">
        <v>214166.72</v>
      </c>
      <c r="K5398" s="111">
        <f t="shared" si="507"/>
        <v>40691.676800000001</v>
      </c>
      <c r="L5398" s="112">
        <f t="shared" si="508"/>
        <v>254858.39679999999</v>
      </c>
      <c r="M5398" s="112">
        <f t="shared" si="509"/>
        <v>254858.39679999999</v>
      </c>
    </row>
    <row r="5399" spans="1:13" s="1" customFormat="1" ht="12.75" customHeight="1" x14ac:dyDescent="0.2">
      <c r="A5399" s="34">
        <v>36</v>
      </c>
      <c r="B5399" s="27">
        <v>20121445</v>
      </c>
      <c r="C5399" s="53" t="s">
        <v>974</v>
      </c>
      <c r="D5399" s="29">
        <v>1</v>
      </c>
      <c r="E5399" s="30" t="s">
        <v>11</v>
      </c>
      <c r="F5399" s="97">
        <v>4831.93</v>
      </c>
      <c r="G5399" s="112">
        <f t="shared" si="504"/>
        <v>918.06670000000008</v>
      </c>
      <c r="H5399" s="112">
        <f t="shared" si="505"/>
        <v>5749.9967000000006</v>
      </c>
      <c r="I5399" s="122">
        <f t="shared" si="506"/>
        <v>5749.9967000000006</v>
      </c>
      <c r="J5399" s="97">
        <v>5635.97</v>
      </c>
      <c r="K5399" s="111">
        <f t="shared" si="507"/>
        <v>1070.8343</v>
      </c>
      <c r="L5399" s="112">
        <f t="shared" si="508"/>
        <v>6706.8042999999998</v>
      </c>
      <c r="M5399" s="112">
        <f t="shared" si="509"/>
        <v>6706.8042999999998</v>
      </c>
    </row>
    <row r="5400" spans="1:13" s="1" customFormat="1" ht="12.75" customHeight="1" x14ac:dyDescent="0.2">
      <c r="A5400" s="34">
        <v>37</v>
      </c>
      <c r="B5400" s="27">
        <v>20121445</v>
      </c>
      <c r="C5400" s="53" t="s">
        <v>975</v>
      </c>
      <c r="D5400" s="29">
        <v>1</v>
      </c>
      <c r="E5400" s="30" t="s">
        <v>11</v>
      </c>
      <c r="F5400" s="97">
        <v>62815.13</v>
      </c>
      <c r="G5400" s="112">
        <f t="shared" si="504"/>
        <v>11934.8747</v>
      </c>
      <c r="H5400" s="112">
        <f t="shared" si="505"/>
        <v>74750.00469999999</v>
      </c>
      <c r="I5400" s="122">
        <f t="shared" si="506"/>
        <v>74750.00469999999</v>
      </c>
      <c r="J5400" s="97">
        <v>73267.56</v>
      </c>
      <c r="K5400" s="111">
        <f t="shared" si="507"/>
        <v>13920.8364</v>
      </c>
      <c r="L5400" s="112">
        <f t="shared" si="508"/>
        <v>87188.396399999998</v>
      </c>
      <c r="M5400" s="112">
        <f t="shared" si="509"/>
        <v>87188.396399999998</v>
      </c>
    </row>
    <row r="5401" spans="1:13" s="1" customFormat="1" ht="12.75" customHeight="1" x14ac:dyDescent="0.2">
      <c r="A5401" s="34">
        <v>38</v>
      </c>
      <c r="B5401" s="27">
        <v>20121445</v>
      </c>
      <c r="C5401" s="53" t="s">
        <v>976</v>
      </c>
      <c r="D5401" s="29">
        <v>1</v>
      </c>
      <c r="E5401" s="30" t="s">
        <v>11</v>
      </c>
      <c r="F5401" s="97">
        <v>24159.66</v>
      </c>
      <c r="G5401" s="112">
        <f t="shared" si="504"/>
        <v>4590.3353999999999</v>
      </c>
      <c r="H5401" s="112">
        <f t="shared" si="505"/>
        <v>28749.9954</v>
      </c>
      <c r="I5401" s="122">
        <f t="shared" si="506"/>
        <v>28749.9954</v>
      </c>
      <c r="J5401" s="97">
        <v>28179.83</v>
      </c>
      <c r="K5401" s="111">
        <f t="shared" si="507"/>
        <v>5354.1677</v>
      </c>
      <c r="L5401" s="112">
        <f t="shared" si="508"/>
        <v>33533.9977</v>
      </c>
      <c r="M5401" s="112">
        <f t="shared" si="509"/>
        <v>33533.9977</v>
      </c>
    </row>
    <row r="5402" spans="1:13" s="1" customFormat="1" ht="12.75" customHeight="1" x14ac:dyDescent="0.2">
      <c r="A5402" s="34">
        <v>39</v>
      </c>
      <c r="B5402" s="27">
        <v>26101700</v>
      </c>
      <c r="C5402" s="53" t="s">
        <v>977</v>
      </c>
      <c r="D5402" s="29">
        <v>1</v>
      </c>
      <c r="E5402" s="30" t="s">
        <v>11</v>
      </c>
      <c r="F5402" s="97">
        <v>91806.720000000001</v>
      </c>
      <c r="G5402" s="112">
        <f t="shared" si="504"/>
        <v>17443.2768</v>
      </c>
      <c r="H5402" s="112">
        <f t="shared" si="505"/>
        <v>109249.99679999999</v>
      </c>
      <c r="I5402" s="122">
        <f t="shared" si="506"/>
        <v>109249.99679999999</v>
      </c>
      <c r="J5402" s="97">
        <v>107083.36</v>
      </c>
      <c r="K5402" s="111">
        <f t="shared" si="507"/>
        <v>20345.838400000001</v>
      </c>
      <c r="L5402" s="112">
        <f t="shared" si="508"/>
        <v>127429.19839999999</v>
      </c>
      <c r="M5402" s="112">
        <f t="shared" si="509"/>
        <v>127429.19839999999</v>
      </c>
    </row>
    <row r="5403" spans="1:13" s="1" customFormat="1" ht="12.75" customHeight="1" x14ac:dyDescent="0.2">
      <c r="A5403" s="34">
        <v>40</v>
      </c>
      <c r="B5403" s="27">
        <v>23131510</v>
      </c>
      <c r="C5403" s="53" t="s">
        <v>978</v>
      </c>
      <c r="D5403" s="29">
        <v>1</v>
      </c>
      <c r="E5403" s="30" t="s">
        <v>11</v>
      </c>
      <c r="F5403" s="97">
        <v>33823.53</v>
      </c>
      <c r="G5403" s="112">
        <f t="shared" si="504"/>
        <v>6426.4706999999999</v>
      </c>
      <c r="H5403" s="112">
        <f t="shared" si="505"/>
        <v>40250.000699999997</v>
      </c>
      <c r="I5403" s="122">
        <f t="shared" si="506"/>
        <v>40250.000699999997</v>
      </c>
      <c r="J5403" s="97">
        <v>39451.760000000002</v>
      </c>
      <c r="K5403" s="111">
        <f t="shared" si="507"/>
        <v>7495.8344000000006</v>
      </c>
      <c r="L5403" s="112">
        <f t="shared" si="508"/>
        <v>46947.594400000002</v>
      </c>
      <c r="M5403" s="112">
        <f t="shared" si="509"/>
        <v>46947.594400000002</v>
      </c>
    </row>
    <row r="5404" spans="1:13" s="1" customFormat="1" ht="12.75" customHeight="1" x14ac:dyDescent="0.2">
      <c r="A5404" s="34">
        <v>41</v>
      </c>
      <c r="B5404" s="27">
        <v>49101708</v>
      </c>
      <c r="C5404" s="53" t="s">
        <v>979</v>
      </c>
      <c r="D5404" s="29">
        <v>1</v>
      </c>
      <c r="E5404" s="30" t="s">
        <v>11</v>
      </c>
      <c r="F5404" s="97">
        <v>43487.39</v>
      </c>
      <c r="G5404" s="112">
        <f t="shared" si="504"/>
        <v>8262.6041000000005</v>
      </c>
      <c r="H5404" s="112">
        <f t="shared" si="505"/>
        <v>51749.994099999996</v>
      </c>
      <c r="I5404" s="122">
        <f t="shared" si="506"/>
        <v>51749.994099999996</v>
      </c>
      <c r="J5404" s="97">
        <v>50723.7</v>
      </c>
      <c r="K5404" s="111">
        <f t="shared" si="507"/>
        <v>9637.5029999999988</v>
      </c>
      <c r="L5404" s="112">
        <f t="shared" si="508"/>
        <v>60361.202999999994</v>
      </c>
      <c r="M5404" s="112">
        <f t="shared" si="509"/>
        <v>60361.202999999994</v>
      </c>
    </row>
    <row r="5405" spans="1:13" s="1" customFormat="1" ht="12.75" customHeight="1" x14ac:dyDescent="0.2">
      <c r="A5405" s="34">
        <v>42</v>
      </c>
      <c r="B5405" s="27">
        <v>49101708</v>
      </c>
      <c r="C5405" s="53" t="s">
        <v>980</v>
      </c>
      <c r="D5405" s="29">
        <v>1</v>
      </c>
      <c r="E5405" s="30" t="s">
        <v>11</v>
      </c>
      <c r="F5405" s="97">
        <v>14495.8</v>
      </c>
      <c r="G5405" s="112">
        <f t="shared" si="504"/>
        <v>2754.2019999999998</v>
      </c>
      <c r="H5405" s="112">
        <f t="shared" si="505"/>
        <v>17250.002</v>
      </c>
      <c r="I5405" s="122">
        <f t="shared" si="506"/>
        <v>17250.002</v>
      </c>
      <c r="J5405" s="97">
        <v>16907.900000000001</v>
      </c>
      <c r="K5405" s="111">
        <f t="shared" si="507"/>
        <v>3212.5010000000002</v>
      </c>
      <c r="L5405" s="112">
        <f t="shared" si="508"/>
        <v>20120.401000000002</v>
      </c>
      <c r="M5405" s="112">
        <f t="shared" si="509"/>
        <v>20120.401000000002</v>
      </c>
    </row>
    <row r="5406" spans="1:13" s="1" customFormat="1" ht="12.75" customHeight="1" x14ac:dyDescent="0.2">
      <c r="A5406" s="34">
        <v>43</v>
      </c>
      <c r="B5406" s="27">
        <v>20121445</v>
      </c>
      <c r="C5406" s="53" t="s">
        <v>981</v>
      </c>
      <c r="D5406" s="29">
        <v>1</v>
      </c>
      <c r="E5406" s="30" t="s">
        <v>11</v>
      </c>
      <c r="F5406" s="97">
        <v>38655.46</v>
      </c>
      <c r="G5406" s="112">
        <f t="shared" si="504"/>
        <v>7344.5374000000002</v>
      </c>
      <c r="H5406" s="112">
        <f t="shared" si="505"/>
        <v>45999.9974</v>
      </c>
      <c r="I5406" s="122">
        <f t="shared" si="506"/>
        <v>45999.9974</v>
      </c>
      <c r="J5406" s="97">
        <v>45087.73</v>
      </c>
      <c r="K5406" s="111">
        <f t="shared" si="507"/>
        <v>8566.6687000000002</v>
      </c>
      <c r="L5406" s="112">
        <f t="shared" si="508"/>
        <v>53654.398700000005</v>
      </c>
      <c r="M5406" s="112">
        <f t="shared" si="509"/>
        <v>53654.398700000005</v>
      </c>
    </row>
    <row r="5407" spans="1:13" s="1" customFormat="1" ht="12.75" customHeight="1" x14ac:dyDescent="0.2">
      <c r="A5407" s="34">
        <v>44</v>
      </c>
      <c r="B5407" s="27">
        <v>20121445</v>
      </c>
      <c r="C5407" s="53" t="s">
        <v>982</v>
      </c>
      <c r="D5407" s="29">
        <v>1</v>
      </c>
      <c r="E5407" s="30" t="s">
        <v>11</v>
      </c>
      <c r="F5407" s="97">
        <v>144957.98000000001</v>
      </c>
      <c r="G5407" s="112">
        <f t="shared" si="504"/>
        <v>27542.016200000002</v>
      </c>
      <c r="H5407" s="112">
        <f t="shared" si="505"/>
        <v>172499.99620000002</v>
      </c>
      <c r="I5407" s="122">
        <f t="shared" si="506"/>
        <v>172499.99620000002</v>
      </c>
      <c r="J5407" s="97">
        <v>169078.99</v>
      </c>
      <c r="K5407" s="111">
        <f t="shared" si="507"/>
        <v>32125.008099999999</v>
      </c>
      <c r="L5407" s="112">
        <f t="shared" si="508"/>
        <v>201203.9981</v>
      </c>
      <c r="M5407" s="112">
        <f t="shared" si="509"/>
        <v>201203.9981</v>
      </c>
    </row>
    <row r="5408" spans="1:13" s="1" customFormat="1" ht="12.75" customHeight="1" x14ac:dyDescent="0.2">
      <c r="A5408" s="34">
        <v>45</v>
      </c>
      <c r="B5408" s="27">
        <v>20121445</v>
      </c>
      <c r="C5408" s="53" t="s">
        <v>983</v>
      </c>
      <c r="D5408" s="29">
        <v>1</v>
      </c>
      <c r="E5408" s="30" t="s">
        <v>11</v>
      </c>
      <c r="F5408" s="97">
        <v>144957.98000000001</v>
      </c>
      <c r="G5408" s="112">
        <f t="shared" si="504"/>
        <v>27542.016200000002</v>
      </c>
      <c r="H5408" s="112">
        <f t="shared" si="505"/>
        <v>172499.99620000002</v>
      </c>
      <c r="I5408" s="122">
        <f t="shared" si="506"/>
        <v>172499.99620000002</v>
      </c>
      <c r="J5408" s="97">
        <v>169078.99</v>
      </c>
      <c r="K5408" s="111">
        <f t="shared" si="507"/>
        <v>32125.008099999999</v>
      </c>
      <c r="L5408" s="112">
        <f t="shared" si="508"/>
        <v>201203.9981</v>
      </c>
      <c r="M5408" s="112">
        <f t="shared" si="509"/>
        <v>201203.9981</v>
      </c>
    </row>
    <row r="5409" spans="1:13" s="1" customFormat="1" ht="12.75" customHeight="1" x14ac:dyDescent="0.2">
      <c r="A5409" s="34">
        <v>46</v>
      </c>
      <c r="B5409" s="27">
        <v>26101700</v>
      </c>
      <c r="C5409" s="53" t="s">
        <v>984</v>
      </c>
      <c r="D5409" s="29">
        <v>1</v>
      </c>
      <c r="E5409" s="30" t="s">
        <v>11</v>
      </c>
      <c r="F5409" s="97">
        <v>86974.79</v>
      </c>
      <c r="G5409" s="112">
        <f t="shared" si="504"/>
        <v>16525.2101</v>
      </c>
      <c r="H5409" s="112">
        <f t="shared" si="505"/>
        <v>103500.00009999999</v>
      </c>
      <c r="I5409" s="122">
        <f t="shared" si="506"/>
        <v>103500.00009999999</v>
      </c>
      <c r="J5409" s="97">
        <v>101447.39</v>
      </c>
      <c r="K5409" s="111">
        <f t="shared" si="507"/>
        <v>19275.004100000002</v>
      </c>
      <c r="L5409" s="112">
        <f t="shared" si="508"/>
        <v>120722.3941</v>
      </c>
      <c r="M5409" s="112">
        <f t="shared" si="509"/>
        <v>120722.3941</v>
      </c>
    </row>
    <row r="5410" spans="1:13" s="1" customFormat="1" ht="12.75" customHeight="1" x14ac:dyDescent="0.2">
      <c r="A5410" s="34">
        <v>47</v>
      </c>
      <c r="B5410" s="27">
        <v>26101700</v>
      </c>
      <c r="C5410" s="53" t="s">
        <v>985</v>
      </c>
      <c r="D5410" s="29">
        <v>1</v>
      </c>
      <c r="E5410" s="30" t="s">
        <v>11</v>
      </c>
      <c r="F5410" s="97">
        <v>43487.39</v>
      </c>
      <c r="G5410" s="112">
        <f t="shared" si="504"/>
        <v>8262.6041000000005</v>
      </c>
      <c r="H5410" s="112">
        <f t="shared" si="505"/>
        <v>51749.994099999996</v>
      </c>
      <c r="I5410" s="122">
        <f t="shared" si="506"/>
        <v>51749.994099999996</v>
      </c>
      <c r="J5410" s="97">
        <v>50723.7</v>
      </c>
      <c r="K5410" s="111">
        <f t="shared" si="507"/>
        <v>9637.5029999999988</v>
      </c>
      <c r="L5410" s="112">
        <f t="shared" si="508"/>
        <v>60361.202999999994</v>
      </c>
      <c r="M5410" s="112">
        <f t="shared" si="509"/>
        <v>60361.202999999994</v>
      </c>
    </row>
    <row r="5411" spans="1:13" s="1" customFormat="1" ht="12.75" customHeight="1" x14ac:dyDescent="0.2">
      <c r="A5411" s="34">
        <v>48</v>
      </c>
      <c r="B5411" s="27">
        <v>20121445</v>
      </c>
      <c r="C5411" s="53" t="s">
        <v>986</v>
      </c>
      <c r="D5411" s="29">
        <v>1</v>
      </c>
      <c r="E5411" s="30" t="s">
        <v>11</v>
      </c>
      <c r="F5411" s="97">
        <v>144957.98000000001</v>
      </c>
      <c r="G5411" s="112">
        <f t="shared" si="504"/>
        <v>27542.016200000002</v>
      </c>
      <c r="H5411" s="112">
        <f t="shared" si="505"/>
        <v>172499.99620000002</v>
      </c>
      <c r="I5411" s="122">
        <f t="shared" si="506"/>
        <v>172499.99620000002</v>
      </c>
      <c r="J5411" s="97">
        <v>169078.99</v>
      </c>
      <c r="K5411" s="111">
        <f t="shared" si="507"/>
        <v>32125.008099999999</v>
      </c>
      <c r="L5411" s="112">
        <f t="shared" si="508"/>
        <v>201203.9981</v>
      </c>
      <c r="M5411" s="112">
        <f t="shared" si="509"/>
        <v>201203.9981</v>
      </c>
    </row>
    <row r="5412" spans="1:13" s="1" customFormat="1" ht="12.75" customHeight="1" x14ac:dyDescent="0.2">
      <c r="A5412" s="34">
        <v>49</v>
      </c>
      <c r="B5412" s="27">
        <v>20121445</v>
      </c>
      <c r="C5412" s="53" t="s">
        <v>987</v>
      </c>
      <c r="D5412" s="29">
        <v>1</v>
      </c>
      <c r="E5412" s="30" t="s">
        <v>11</v>
      </c>
      <c r="F5412" s="97">
        <v>173949.58</v>
      </c>
      <c r="G5412" s="112">
        <f t="shared" si="504"/>
        <v>33050.4202</v>
      </c>
      <c r="H5412" s="112">
        <f t="shared" si="505"/>
        <v>207000.00019999998</v>
      </c>
      <c r="I5412" s="122">
        <f t="shared" si="506"/>
        <v>207000.00019999998</v>
      </c>
      <c r="J5412" s="97">
        <v>202894.79</v>
      </c>
      <c r="K5412" s="111">
        <f t="shared" si="507"/>
        <v>38550.0101</v>
      </c>
      <c r="L5412" s="112">
        <f t="shared" si="508"/>
        <v>241444.80009999999</v>
      </c>
      <c r="M5412" s="112">
        <f t="shared" si="509"/>
        <v>241444.80009999999</v>
      </c>
    </row>
    <row r="5413" spans="1:13" s="1" customFormat="1" ht="12.75" customHeight="1" x14ac:dyDescent="0.2">
      <c r="A5413" s="34">
        <v>50</v>
      </c>
      <c r="B5413" s="27">
        <v>20121445</v>
      </c>
      <c r="C5413" s="53" t="s">
        <v>988</v>
      </c>
      <c r="D5413" s="29">
        <v>1</v>
      </c>
      <c r="E5413" s="30" t="s">
        <v>11</v>
      </c>
      <c r="F5413" s="97">
        <v>86974.79</v>
      </c>
      <c r="G5413" s="112">
        <f t="shared" si="504"/>
        <v>16525.2101</v>
      </c>
      <c r="H5413" s="112">
        <f t="shared" si="505"/>
        <v>103500.00009999999</v>
      </c>
      <c r="I5413" s="122">
        <f t="shared" si="506"/>
        <v>103500.00009999999</v>
      </c>
      <c r="J5413" s="97">
        <v>101447.39</v>
      </c>
      <c r="K5413" s="111">
        <f t="shared" si="507"/>
        <v>19275.004100000002</v>
      </c>
      <c r="L5413" s="112">
        <f t="shared" si="508"/>
        <v>120722.3941</v>
      </c>
      <c r="M5413" s="112">
        <f t="shared" si="509"/>
        <v>120722.3941</v>
      </c>
    </row>
    <row r="5414" spans="1:13" s="1" customFormat="1" ht="12.75" customHeight="1" x14ac:dyDescent="0.2">
      <c r="A5414" s="34">
        <v>51</v>
      </c>
      <c r="B5414" s="27">
        <v>40101801</v>
      </c>
      <c r="C5414" s="53" t="s">
        <v>989</v>
      </c>
      <c r="D5414" s="29">
        <v>1</v>
      </c>
      <c r="E5414" s="30" t="s">
        <v>11</v>
      </c>
      <c r="F5414" s="97">
        <v>33823.53</v>
      </c>
      <c r="G5414" s="112">
        <f t="shared" si="504"/>
        <v>6426.4706999999999</v>
      </c>
      <c r="H5414" s="112">
        <f t="shared" si="505"/>
        <v>40250.000699999997</v>
      </c>
      <c r="I5414" s="122">
        <f t="shared" si="506"/>
        <v>40250.000699999997</v>
      </c>
      <c r="J5414" s="97">
        <v>39451.760000000002</v>
      </c>
      <c r="K5414" s="111">
        <f t="shared" si="507"/>
        <v>7495.8344000000006</v>
      </c>
      <c r="L5414" s="112">
        <f t="shared" si="508"/>
        <v>46947.594400000002</v>
      </c>
      <c r="M5414" s="112">
        <f t="shared" si="509"/>
        <v>46947.594400000002</v>
      </c>
    </row>
    <row r="5415" spans="1:13" s="1" customFormat="1" ht="12.75" customHeight="1" x14ac:dyDescent="0.2">
      <c r="A5415" s="34">
        <v>52</v>
      </c>
      <c r="B5415" s="27">
        <v>20121445</v>
      </c>
      <c r="C5415" s="53" t="s">
        <v>990</v>
      </c>
      <c r="D5415" s="29">
        <v>1</v>
      </c>
      <c r="E5415" s="30" t="s">
        <v>11</v>
      </c>
      <c r="F5415" s="97">
        <v>28991.599999999999</v>
      </c>
      <c r="G5415" s="112">
        <f t="shared" si="504"/>
        <v>5508.4039999999995</v>
      </c>
      <c r="H5415" s="112">
        <f t="shared" si="505"/>
        <v>34500.004000000001</v>
      </c>
      <c r="I5415" s="122">
        <f t="shared" si="506"/>
        <v>34500.004000000001</v>
      </c>
      <c r="J5415" s="97">
        <v>33815.800000000003</v>
      </c>
      <c r="K5415" s="111">
        <f t="shared" si="507"/>
        <v>6425.0020000000004</v>
      </c>
      <c r="L5415" s="112">
        <f t="shared" si="508"/>
        <v>40240.802000000003</v>
      </c>
      <c r="M5415" s="112">
        <f t="shared" si="509"/>
        <v>40240.802000000003</v>
      </c>
    </row>
    <row r="5416" spans="1:13" s="1" customFormat="1" ht="12.75" customHeight="1" x14ac:dyDescent="0.2">
      <c r="A5416" s="34">
        <v>53</v>
      </c>
      <c r="B5416" s="27">
        <v>20121445</v>
      </c>
      <c r="C5416" s="53" t="s">
        <v>991</v>
      </c>
      <c r="D5416" s="29">
        <v>1</v>
      </c>
      <c r="E5416" s="30" t="s">
        <v>11</v>
      </c>
      <c r="F5416" s="97">
        <v>91806.720000000001</v>
      </c>
      <c r="G5416" s="112">
        <f t="shared" si="504"/>
        <v>17443.2768</v>
      </c>
      <c r="H5416" s="112">
        <f t="shared" si="505"/>
        <v>109249.99679999999</v>
      </c>
      <c r="I5416" s="122">
        <f t="shared" si="506"/>
        <v>109249.99679999999</v>
      </c>
      <c r="J5416" s="97">
        <v>107083.36</v>
      </c>
      <c r="K5416" s="111">
        <f t="shared" si="507"/>
        <v>20345.838400000001</v>
      </c>
      <c r="L5416" s="112">
        <f t="shared" si="508"/>
        <v>127429.19839999999</v>
      </c>
      <c r="M5416" s="112">
        <f t="shared" si="509"/>
        <v>127429.19839999999</v>
      </c>
    </row>
    <row r="5417" spans="1:13" s="1" customFormat="1" ht="12.75" customHeight="1" x14ac:dyDescent="0.2">
      <c r="A5417" s="34">
        <v>54</v>
      </c>
      <c r="B5417" s="27" t="s">
        <v>992</v>
      </c>
      <c r="C5417" s="53" t="s">
        <v>993</v>
      </c>
      <c r="D5417" s="29">
        <v>1</v>
      </c>
      <c r="E5417" s="30" t="s">
        <v>11</v>
      </c>
      <c r="F5417" s="97">
        <v>33823.53</v>
      </c>
      <c r="G5417" s="112">
        <f t="shared" si="504"/>
        <v>6426.4706999999999</v>
      </c>
      <c r="H5417" s="112">
        <f t="shared" si="505"/>
        <v>40250.000699999997</v>
      </c>
      <c r="I5417" s="122">
        <f t="shared" si="506"/>
        <v>40250.000699999997</v>
      </c>
      <c r="J5417" s="97">
        <v>39451.760000000002</v>
      </c>
      <c r="K5417" s="111">
        <f t="shared" si="507"/>
        <v>7495.8344000000006</v>
      </c>
      <c r="L5417" s="112">
        <f t="shared" si="508"/>
        <v>46947.594400000002</v>
      </c>
      <c r="M5417" s="112">
        <f t="shared" si="509"/>
        <v>46947.594400000002</v>
      </c>
    </row>
    <row r="5418" spans="1:13" s="1" customFormat="1" ht="12.75" customHeight="1" x14ac:dyDescent="0.2">
      <c r="A5418" s="34">
        <v>55</v>
      </c>
      <c r="B5418" s="27">
        <v>20121445</v>
      </c>
      <c r="C5418" s="53" t="s">
        <v>994</v>
      </c>
      <c r="D5418" s="29">
        <v>1</v>
      </c>
      <c r="E5418" s="30" t="s">
        <v>11</v>
      </c>
      <c r="F5418" s="97">
        <v>918067.23</v>
      </c>
      <c r="G5418" s="112">
        <f t="shared" si="504"/>
        <v>174432.77369999999</v>
      </c>
      <c r="H5418" s="112">
        <f t="shared" si="505"/>
        <v>1092500.0037</v>
      </c>
      <c r="I5418" s="122">
        <f t="shared" si="506"/>
        <v>1092500.0037</v>
      </c>
      <c r="J5418" s="97">
        <v>1070833.6100000001</v>
      </c>
      <c r="K5418" s="111">
        <f t="shared" si="507"/>
        <v>203458.38590000002</v>
      </c>
      <c r="L5418" s="112">
        <f t="shared" si="508"/>
        <v>1274291.9959000002</v>
      </c>
      <c r="M5418" s="112">
        <f t="shared" si="509"/>
        <v>1274291.9959000002</v>
      </c>
    </row>
    <row r="5419" spans="1:13" s="1" customFormat="1" ht="12.75" customHeight="1" x14ac:dyDescent="0.2">
      <c r="A5419" s="34">
        <v>56</v>
      </c>
      <c r="B5419" s="27">
        <v>20121445</v>
      </c>
      <c r="C5419" s="53" t="s">
        <v>995</v>
      </c>
      <c r="D5419" s="29">
        <v>1</v>
      </c>
      <c r="E5419" s="30" t="s">
        <v>11</v>
      </c>
      <c r="F5419" s="97">
        <v>338235.29</v>
      </c>
      <c r="G5419" s="112">
        <f t="shared" si="504"/>
        <v>64264.705099999999</v>
      </c>
      <c r="H5419" s="112">
        <f t="shared" si="505"/>
        <v>402499.9951</v>
      </c>
      <c r="I5419" s="122">
        <f t="shared" si="506"/>
        <v>402499.9951</v>
      </c>
      <c r="J5419" s="97">
        <v>394517.65</v>
      </c>
      <c r="K5419" s="111">
        <f t="shared" si="507"/>
        <v>74958.353500000012</v>
      </c>
      <c r="L5419" s="112">
        <f t="shared" si="508"/>
        <v>469476.00350000005</v>
      </c>
      <c r="M5419" s="112">
        <f t="shared" si="509"/>
        <v>469476.00350000005</v>
      </c>
    </row>
    <row r="5420" spans="1:13" s="1" customFormat="1" ht="12.75" customHeight="1" x14ac:dyDescent="0.2">
      <c r="A5420" s="34">
        <v>57</v>
      </c>
      <c r="B5420" s="27">
        <v>20121445</v>
      </c>
      <c r="C5420" s="53" t="s">
        <v>996</v>
      </c>
      <c r="D5420" s="29">
        <v>1</v>
      </c>
      <c r="E5420" s="30" t="s">
        <v>11</v>
      </c>
      <c r="F5420" s="97">
        <v>338235.29</v>
      </c>
      <c r="G5420" s="112">
        <f t="shared" si="504"/>
        <v>64264.705099999999</v>
      </c>
      <c r="H5420" s="112">
        <f t="shared" si="505"/>
        <v>402499.9951</v>
      </c>
      <c r="I5420" s="122">
        <f t="shared" si="506"/>
        <v>402499.9951</v>
      </c>
      <c r="J5420" s="97">
        <v>394517.65</v>
      </c>
      <c r="K5420" s="111">
        <f t="shared" si="507"/>
        <v>74958.353500000012</v>
      </c>
      <c r="L5420" s="112">
        <f t="shared" si="508"/>
        <v>469476.00350000005</v>
      </c>
      <c r="M5420" s="112">
        <f t="shared" si="509"/>
        <v>469476.00350000005</v>
      </c>
    </row>
    <row r="5421" spans="1:13" s="1" customFormat="1" ht="12.75" customHeight="1" x14ac:dyDescent="0.2">
      <c r="A5421" s="34">
        <v>58</v>
      </c>
      <c r="B5421" s="27">
        <v>20121445</v>
      </c>
      <c r="C5421" s="53" t="s">
        <v>997</v>
      </c>
      <c r="D5421" s="29">
        <v>1</v>
      </c>
      <c r="E5421" s="30" t="s">
        <v>11</v>
      </c>
      <c r="F5421" s="97">
        <v>24159.66</v>
      </c>
      <c r="G5421" s="112">
        <f t="shared" si="504"/>
        <v>4590.3353999999999</v>
      </c>
      <c r="H5421" s="112">
        <f t="shared" si="505"/>
        <v>28749.9954</v>
      </c>
      <c r="I5421" s="122">
        <f t="shared" si="506"/>
        <v>28749.9954</v>
      </c>
      <c r="J5421" s="97">
        <v>28179.83</v>
      </c>
      <c r="K5421" s="111">
        <f t="shared" si="507"/>
        <v>5354.1677</v>
      </c>
      <c r="L5421" s="112">
        <f t="shared" si="508"/>
        <v>33533.9977</v>
      </c>
      <c r="M5421" s="112">
        <f t="shared" si="509"/>
        <v>33533.9977</v>
      </c>
    </row>
    <row r="5422" spans="1:13" s="1" customFormat="1" ht="12.75" customHeight="1" x14ac:dyDescent="0.2">
      <c r="A5422" s="34">
        <v>59</v>
      </c>
      <c r="B5422" s="27">
        <v>20121445</v>
      </c>
      <c r="C5422" s="53" t="s">
        <v>998</v>
      </c>
      <c r="D5422" s="29">
        <v>1</v>
      </c>
      <c r="E5422" s="30" t="s">
        <v>11</v>
      </c>
      <c r="F5422" s="97">
        <v>33823.53</v>
      </c>
      <c r="G5422" s="112">
        <f t="shared" si="504"/>
        <v>6426.4706999999999</v>
      </c>
      <c r="H5422" s="112">
        <f t="shared" si="505"/>
        <v>40250.000699999997</v>
      </c>
      <c r="I5422" s="122">
        <f t="shared" si="506"/>
        <v>40250.000699999997</v>
      </c>
      <c r="J5422" s="97">
        <v>39451.760000000002</v>
      </c>
      <c r="K5422" s="111">
        <f t="shared" si="507"/>
        <v>7495.8344000000006</v>
      </c>
      <c r="L5422" s="112">
        <f t="shared" si="508"/>
        <v>46947.594400000002</v>
      </c>
      <c r="M5422" s="112">
        <f t="shared" si="509"/>
        <v>46947.594400000002</v>
      </c>
    </row>
    <row r="5423" spans="1:13" s="1" customFormat="1" ht="12.75" customHeight="1" x14ac:dyDescent="0.2">
      <c r="A5423" s="34">
        <v>60</v>
      </c>
      <c r="B5423" s="27">
        <v>20121445</v>
      </c>
      <c r="C5423" s="53" t="s">
        <v>999</v>
      </c>
      <c r="D5423" s="29">
        <v>1</v>
      </c>
      <c r="E5423" s="30" t="s">
        <v>11</v>
      </c>
      <c r="F5423" s="97">
        <v>33823.53</v>
      </c>
      <c r="G5423" s="112">
        <f t="shared" si="504"/>
        <v>6426.4706999999999</v>
      </c>
      <c r="H5423" s="112">
        <f t="shared" si="505"/>
        <v>40250.000699999997</v>
      </c>
      <c r="I5423" s="122">
        <f t="shared" si="506"/>
        <v>40250.000699999997</v>
      </c>
      <c r="J5423" s="97">
        <v>39451.760000000002</v>
      </c>
      <c r="K5423" s="111">
        <f t="shared" si="507"/>
        <v>7495.8344000000006</v>
      </c>
      <c r="L5423" s="112">
        <f t="shared" si="508"/>
        <v>46947.594400000002</v>
      </c>
      <c r="M5423" s="112">
        <f t="shared" si="509"/>
        <v>46947.594400000002</v>
      </c>
    </row>
    <row r="5424" spans="1:13" s="1" customFormat="1" ht="12.75" customHeight="1" x14ac:dyDescent="0.2">
      <c r="A5424" s="34">
        <v>61</v>
      </c>
      <c r="B5424" s="27">
        <v>20121445</v>
      </c>
      <c r="C5424" s="53" t="s">
        <v>1000</v>
      </c>
      <c r="D5424" s="29">
        <v>1</v>
      </c>
      <c r="E5424" s="30" t="s">
        <v>11</v>
      </c>
      <c r="F5424" s="97">
        <v>19327.73</v>
      </c>
      <c r="G5424" s="112">
        <f t="shared" si="504"/>
        <v>3672.2687000000001</v>
      </c>
      <c r="H5424" s="112">
        <f t="shared" si="505"/>
        <v>22999.9987</v>
      </c>
      <c r="I5424" s="122">
        <f t="shared" si="506"/>
        <v>22999.9987</v>
      </c>
      <c r="J5424" s="97">
        <v>22543.87</v>
      </c>
      <c r="K5424" s="111">
        <f t="shared" si="507"/>
        <v>4283.3352999999997</v>
      </c>
      <c r="L5424" s="112">
        <f t="shared" si="508"/>
        <v>26827.205299999998</v>
      </c>
      <c r="M5424" s="112">
        <f t="shared" si="509"/>
        <v>26827.205299999998</v>
      </c>
    </row>
    <row r="5425" spans="1:13" s="1" customFormat="1" ht="12.75" customHeight="1" x14ac:dyDescent="0.2">
      <c r="A5425" s="34">
        <v>62</v>
      </c>
      <c r="B5425" s="27">
        <v>26101700</v>
      </c>
      <c r="C5425" s="53" t="s">
        <v>1001</v>
      </c>
      <c r="D5425" s="29">
        <v>1</v>
      </c>
      <c r="E5425" s="30" t="s">
        <v>11</v>
      </c>
      <c r="F5425" s="97">
        <v>91806.720000000001</v>
      </c>
      <c r="G5425" s="112">
        <f t="shared" si="504"/>
        <v>17443.2768</v>
      </c>
      <c r="H5425" s="112">
        <f t="shared" si="505"/>
        <v>109249.99679999999</v>
      </c>
      <c r="I5425" s="122">
        <f t="shared" si="506"/>
        <v>109249.99679999999</v>
      </c>
      <c r="J5425" s="97">
        <v>107083.36</v>
      </c>
      <c r="K5425" s="111">
        <f t="shared" si="507"/>
        <v>20345.838400000001</v>
      </c>
      <c r="L5425" s="112">
        <f t="shared" si="508"/>
        <v>127429.19839999999</v>
      </c>
      <c r="M5425" s="112">
        <f t="shared" si="509"/>
        <v>127429.19839999999</v>
      </c>
    </row>
    <row r="5426" spans="1:13" s="1" customFormat="1" ht="12.75" customHeight="1" x14ac:dyDescent="0.2">
      <c r="A5426" s="34">
        <v>63</v>
      </c>
      <c r="B5426" s="27">
        <v>20121445</v>
      </c>
      <c r="C5426" s="53" t="s">
        <v>1002</v>
      </c>
      <c r="D5426" s="29">
        <v>1</v>
      </c>
      <c r="E5426" s="30" t="s">
        <v>11</v>
      </c>
      <c r="F5426" s="97">
        <v>43487.39</v>
      </c>
      <c r="G5426" s="112">
        <f t="shared" si="504"/>
        <v>8262.6041000000005</v>
      </c>
      <c r="H5426" s="112">
        <f t="shared" si="505"/>
        <v>51749.994099999996</v>
      </c>
      <c r="I5426" s="122">
        <f t="shared" si="506"/>
        <v>51749.994099999996</v>
      </c>
      <c r="J5426" s="97">
        <v>50723.7</v>
      </c>
      <c r="K5426" s="111">
        <f t="shared" si="507"/>
        <v>9637.5029999999988</v>
      </c>
      <c r="L5426" s="112">
        <f t="shared" si="508"/>
        <v>60361.202999999994</v>
      </c>
      <c r="M5426" s="112">
        <f t="shared" si="509"/>
        <v>60361.202999999994</v>
      </c>
    </row>
    <row r="5427" spans="1:13" s="1" customFormat="1" ht="12.75" customHeight="1" x14ac:dyDescent="0.2">
      <c r="A5427" s="34">
        <v>64</v>
      </c>
      <c r="B5427" s="27">
        <v>26101700</v>
      </c>
      <c r="C5427" s="53" t="s">
        <v>1003</v>
      </c>
      <c r="D5427" s="29">
        <v>1</v>
      </c>
      <c r="E5427" s="30" t="s">
        <v>11</v>
      </c>
      <c r="F5427" s="97">
        <v>33823.53</v>
      </c>
      <c r="G5427" s="112">
        <f t="shared" si="504"/>
        <v>6426.4706999999999</v>
      </c>
      <c r="H5427" s="112">
        <f t="shared" si="505"/>
        <v>40250.000699999997</v>
      </c>
      <c r="I5427" s="122">
        <f t="shared" si="506"/>
        <v>40250.000699999997</v>
      </c>
      <c r="J5427" s="97">
        <v>39451.760000000002</v>
      </c>
      <c r="K5427" s="111">
        <f t="shared" si="507"/>
        <v>7495.8344000000006</v>
      </c>
      <c r="L5427" s="112">
        <f t="shared" si="508"/>
        <v>46947.594400000002</v>
      </c>
      <c r="M5427" s="112">
        <f t="shared" si="509"/>
        <v>46947.594400000002</v>
      </c>
    </row>
    <row r="5428" spans="1:13" s="1" customFormat="1" ht="12.75" customHeight="1" x14ac:dyDescent="0.2">
      <c r="A5428" s="34">
        <v>65</v>
      </c>
      <c r="B5428" s="27">
        <v>40101801</v>
      </c>
      <c r="C5428" s="53" t="s">
        <v>1004</v>
      </c>
      <c r="D5428" s="29">
        <v>1</v>
      </c>
      <c r="E5428" s="30" t="s">
        <v>11</v>
      </c>
      <c r="F5428" s="97">
        <v>241596.64</v>
      </c>
      <c r="G5428" s="112">
        <f t="shared" si="504"/>
        <v>45903.361600000004</v>
      </c>
      <c r="H5428" s="112">
        <f t="shared" si="505"/>
        <v>287500.00160000002</v>
      </c>
      <c r="I5428" s="122">
        <f t="shared" si="506"/>
        <v>287500.00160000002</v>
      </c>
      <c r="J5428" s="97">
        <v>281798.32</v>
      </c>
      <c r="K5428" s="111">
        <f t="shared" si="507"/>
        <v>53541.680800000002</v>
      </c>
      <c r="L5428" s="112">
        <f t="shared" si="508"/>
        <v>335340.00080000004</v>
      </c>
      <c r="M5428" s="112">
        <f t="shared" si="509"/>
        <v>335340.00080000004</v>
      </c>
    </row>
    <row r="5429" spans="1:13" s="1" customFormat="1" ht="12.75" customHeight="1" x14ac:dyDescent="0.2">
      <c r="A5429" s="34">
        <v>66</v>
      </c>
      <c r="B5429" s="27">
        <v>26101404</v>
      </c>
      <c r="C5429" s="53" t="s">
        <v>1005</v>
      </c>
      <c r="D5429" s="29">
        <v>1</v>
      </c>
      <c r="E5429" s="30" t="s">
        <v>11</v>
      </c>
      <c r="F5429" s="97">
        <v>4831.93</v>
      </c>
      <c r="G5429" s="112">
        <f t="shared" si="504"/>
        <v>918.06670000000008</v>
      </c>
      <c r="H5429" s="112">
        <f t="shared" si="505"/>
        <v>5749.9967000000006</v>
      </c>
      <c r="I5429" s="122">
        <f t="shared" si="506"/>
        <v>5749.9967000000006</v>
      </c>
      <c r="J5429" s="97">
        <v>5635.97</v>
      </c>
      <c r="K5429" s="111">
        <f t="shared" si="507"/>
        <v>1070.8343</v>
      </c>
      <c r="L5429" s="112">
        <f t="shared" si="508"/>
        <v>6706.8042999999998</v>
      </c>
      <c r="M5429" s="112">
        <f t="shared" si="509"/>
        <v>6706.8042999999998</v>
      </c>
    </row>
    <row r="5430" spans="1:13" s="1" customFormat="1" ht="12.75" customHeight="1" x14ac:dyDescent="0.2">
      <c r="A5430" s="34">
        <v>67</v>
      </c>
      <c r="B5430" s="27">
        <v>20121445</v>
      </c>
      <c r="C5430" s="53" t="s">
        <v>1006</v>
      </c>
      <c r="D5430" s="29">
        <v>1</v>
      </c>
      <c r="E5430" s="30" t="s">
        <v>11</v>
      </c>
      <c r="F5430" s="97">
        <v>19327.73</v>
      </c>
      <c r="G5430" s="112">
        <f t="shared" si="504"/>
        <v>3672.2687000000001</v>
      </c>
      <c r="H5430" s="112">
        <f t="shared" si="505"/>
        <v>22999.9987</v>
      </c>
      <c r="I5430" s="122">
        <f t="shared" si="506"/>
        <v>22999.9987</v>
      </c>
      <c r="J5430" s="97">
        <v>22543.87</v>
      </c>
      <c r="K5430" s="111">
        <f t="shared" si="507"/>
        <v>4283.3352999999997</v>
      </c>
      <c r="L5430" s="112">
        <f t="shared" si="508"/>
        <v>26827.205299999998</v>
      </c>
      <c r="M5430" s="112">
        <f t="shared" si="509"/>
        <v>26827.205299999998</v>
      </c>
    </row>
    <row r="5431" spans="1:13" s="1" customFormat="1" ht="12.75" customHeight="1" x14ac:dyDescent="0.2">
      <c r="A5431" s="34">
        <v>68</v>
      </c>
      <c r="B5431" s="27">
        <v>20121445</v>
      </c>
      <c r="C5431" s="53" t="s">
        <v>1007</v>
      </c>
      <c r="D5431" s="29">
        <v>1</v>
      </c>
      <c r="E5431" s="30" t="s">
        <v>11</v>
      </c>
      <c r="F5431" s="97">
        <v>14495.8</v>
      </c>
      <c r="G5431" s="112">
        <f t="shared" si="504"/>
        <v>2754.2019999999998</v>
      </c>
      <c r="H5431" s="112">
        <f t="shared" si="505"/>
        <v>17250.002</v>
      </c>
      <c r="I5431" s="122">
        <f t="shared" si="506"/>
        <v>17250.002</v>
      </c>
      <c r="J5431" s="97">
        <v>16907.900000000001</v>
      </c>
      <c r="K5431" s="111">
        <f t="shared" si="507"/>
        <v>3212.5010000000002</v>
      </c>
      <c r="L5431" s="112">
        <f t="shared" si="508"/>
        <v>20120.401000000002</v>
      </c>
      <c r="M5431" s="112">
        <f t="shared" si="509"/>
        <v>20120.401000000002</v>
      </c>
    </row>
    <row r="5432" spans="1:13" s="1" customFormat="1" ht="12.75" customHeight="1" x14ac:dyDescent="0.2">
      <c r="A5432" s="34">
        <v>69</v>
      </c>
      <c r="B5432" s="27">
        <v>20121445</v>
      </c>
      <c r="C5432" s="53" t="s">
        <v>1008</v>
      </c>
      <c r="D5432" s="29">
        <v>1</v>
      </c>
      <c r="E5432" s="30" t="s">
        <v>11</v>
      </c>
      <c r="F5432" s="97">
        <v>24159.66</v>
      </c>
      <c r="G5432" s="112">
        <f t="shared" si="504"/>
        <v>4590.3353999999999</v>
      </c>
      <c r="H5432" s="112">
        <f t="shared" si="505"/>
        <v>28749.9954</v>
      </c>
      <c r="I5432" s="122">
        <f t="shared" si="506"/>
        <v>28749.9954</v>
      </c>
      <c r="J5432" s="97">
        <v>28179.83</v>
      </c>
      <c r="K5432" s="111">
        <f t="shared" si="507"/>
        <v>5354.1677</v>
      </c>
      <c r="L5432" s="112">
        <f t="shared" si="508"/>
        <v>33533.9977</v>
      </c>
      <c r="M5432" s="112">
        <f t="shared" si="509"/>
        <v>33533.9977</v>
      </c>
    </row>
    <row r="5433" spans="1:13" s="1" customFormat="1" ht="12.75" customHeight="1" x14ac:dyDescent="0.2">
      <c r="A5433" s="34">
        <v>70</v>
      </c>
      <c r="B5433" s="27">
        <v>20121445</v>
      </c>
      <c r="C5433" s="53" t="s">
        <v>1009</v>
      </c>
      <c r="D5433" s="29">
        <v>1</v>
      </c>
      <c r="E5433" s="30" t="s">
        <v>11</v>
      </c>
      <c r="F5433" s="97">
        <v>24159.66</v>
      </c>
      <c r="G5433" s="112">
        <f t="shared" si="504"/>
        <v>4590.3353999999999</v>
      </c>
      <c r="H5433" s="112">
        <f t="shared" si="505"/>
        <v>28749.9954</v>
      </c>
      <c r="I5433" s="122">
        <f t="shared" si="506"/>
        <v>28749.9954</v>
      </c>
      <c r="J5433" s="97">
        <v>28179.83</v>
      </c>
      <c r="K5433" s="111">
        <f t="shared" si="507"/>
        <v>5354.1677</v>
      </c>
      <c r="L5433" s="112">
        <f t="shared" si="508"/>
        <v>33533.9977</v>
      </c>
      <c r="M5433" s="112">
        <f t="shared" si="509"/>
        <v>33533.9977</v>
      </c>
    </row>
    <row r="5434" spans="1:13" s="1" customFormat="1" ht="12.75" customHeight="1" x14ac:dyDescent="0.2">
      <c r="A5434" s="34">
        <v>71</v>
      </c>
      <c r="B5434" s="27">
        <v>20121445</v>
      </c>
      <c r="C5434" s="53" t="s">
        <v>1010</v>
      </c>
      <c r="D5434" s="29">
        <v>1</v>
      </c>
      <c r="E5434" s="30" t="s">
        <v>11</v>
      </c>
      <c r="F5434" s="97">
        <v>173949.58</v>
      </c>
      <c r="G5434" s="112">
        <f t="shared" si="504"/>
        <v>33050.4202</v>
      </c>
      <c r="H5434" s="112">
        <f t="shared" si="505"/>
        <v>207000.00019999998</v>
      </c>
      <c r="I5434" s="122">
        <f t="shared" si="506"/>
        <v>207000.00019999998</v>
      </c>
      <c r="J5434" s="97">
        <v>202894.79</v>
      </c>
      <c r="K5434" s="111">
        <f t="shared" si="507"/>
        <v>38550.0101</v>
      </c>
      <c r="L5434" s="112">
        <f t="shared" si="508"/>
        <v>241444.80009999999</v>
      </c>
      <c r="M5434" s="112">
        <f t="shared" si="509"/>
        <v>241444.80009999999</v>
      </c>
    </row>
    <row r="5435" spans="1:13" s="1" customFormat="1" ht="12.75" customHeight="1" x14ac:dyDescent="0.2">
      <c r="A5435" s="34">
        <v>72</v>
      </c>
      <c r="B5435" s="27">
        <v>20121445</v>
      </c>
      <c r="C5435" s="53" t="s">
        <v>1011</v>
      </c>
      <c r="D5435" s="29">
        <v>1</v>
      </c>
      <c r="E5435" s="30" t="s">
        <v>11</v>
      </c>
      <c r="F5435" s="97">
        <v>164285.71</v>
      </c>
      <c r="G5435" s="112">
        <f t="shared" si="504"/>
        <v>31214.284899999999</v>
      </c>
      <c r="H5435" s="112">
        <f t="shared" si="505"/>
        <v>195499.99489999999</v>
      </c>
      <c r="I5435" s="122">
        <f t="shared" si="506"/>
        <v>195499.99489999999</v>
      </c>
      <c r="J5435" s="97">
        <v>191622.86</v>
      </c>
      <c r="K5435" s="111">
        <f t="shared" si="507"/>
        <v>36408.343399999998</v>
      </c>
      <c r="L5435" s="112">
        <f t="shared" si="508"/>
        <v>228031.2034</v>
      </c>
      <c r="M5435" s="112">
        <f t="shared" si="509"/>
        <v>228031.2034</v>
      </c>
    </row>
    <row r="5436" spans="1:13" s="1" customFormat="1" ht="12.75" customHeight="1" x14ac:dyDescent="0.2">
      <c r="A5436" s="34">
        <v>73</v>
      </c>
      <c r="B5436" s="27">
        <v>20121445</v>
      </c>
      <c r="C5436" s="53" t="s">
        <v>1012</v>
      </c>
      <c r="D5436" s="29">
        <v>1</v>
      </c>
      <c r="E5436" s="30" t="s">
        <v>11</v>
      </c>
      <c r="F5436" s="97">
        <v>11596.64</v>
      </c>
      <c r="G5436" s="112">
        <f t="shared" si="504"/>
        <v>2203.3615999999997</v>
      </c>
      <c r="H5436" s="112">
        <f t="shared" si="505"/>
        <v>13800.0016</v>
      </c>
      <c r="I5436" s="122">
        <f t="shared" si="506"/>
        <v>13800.0016</v>
      </c>
      <c r="J5436" s="97">
        <v>13526.32</v>
      </c>
      <c r="K5436" s="111">
        <f t="shared" si="507"/>
        <v>2570.0007999999998</v>
      </c>
      <c r="L5436" s="112">
        <f t="shared" si="508"/>
        <v>16096.3208</v>
      </c>
      <c r="M5436" s="112">
        <f t="shared" si="509"/>
        <v>16096.3208</v>
      </c>
    </row>
    <row r="5437" spans="1:13" s="1" customFormat="1" ht="12.75" customHeight="1" x14ac:dyDescent="0.2">
      <c r="A5437" s="34">
        <v>74</v>
      </c>
      <c r="B5437" s="27">
        <v>40161504</v>
      </c>
      <c r="C5437" s="53" t="s">
        <v>1013</v>
      </c>
      <c r="D5437" s="29">
        <v>1</v>
      </c>
      <c r="E5437" s="30" t="s">
        <v>11</v>
      </c>
      <c r="F5437" s="97">
        <v>62815.13</v>
      </c>
      <c r="G5437" s="112">
        <f t="shared" si="504"/>
        <v>11934.8747</v>
      </c>
      <c r="H5437" s="112">
        <f t="shared" si="505"/>
        <v>74750.00469999999</v>
      </c>
      <c r="I5437" s="122">
        <f t="shared" si="506"/>
        <v>74750.00469999999</v>
      </c>
      <c r="J5437" s="97">
        <v>73267.56</v>
      </c>
      <c r="K5437" s="111">
        <f t="shared" si="507"/>
        <v>13920.8364</v>
      </c>
      <c r="L5437" s="112">
        <f t="shared" si="508"/>
        <v>87188.396399999998</v>
      </c>
      <c r="M5437" s="112">
        <f t="shared" si="509"/>
        <v>87188.396399999998</v>
      </c>
    </row>
    <row r="5438" spans="1:13" s="1" customFormat="1" ht="12.75" customHeight="1" x14ac:dyDescent="0.2">
      <c r="A5438" s="34">
        <v>75</v>
      </c>
      <c r="B5438" s="27">
        <v>40161505</v>
      </c>
      <c r="C5438" s="53" t="s">
        <v>1014</v>
      </c>
      <c r="D5438" s="29">
        <v>1</v>
      </c>
      <c r="E5438" s="30" t="s">
        <v>11</v>
      </c>
      <c r="F5438" s="97">
        <v>91806.720000000001</v>
      </c>
      <c r="G5438" s="112">
        <f t="shared" si="504"/>
        <v>17443.2768</v>
      </c>
      <c r="H5438" s="112">
        <f t="shared" si="505"/>
        <v>109249.99679999999</v>
      </c>
      <c r="I5438" s="122">
        <f t="shared" si="506"/>
        <v>109249.99679999999</v>
      </c>
      <c r="J5438" s="97">
        <v>107083.36</v>
      </c>
      <c r="K5438" s="111">
        <f t="shared" si="507"/>
        <v>20345.838400000001</v>
      </c>
      <c r="L5438" s="112">
        <f t="shared" si="508"/>
        <v>127429.19839999999</v>
      </c>
      <c r="M5438" s="112">
        <f t="shared" si="509"/>
        <v>127429.19839999999</v>
      </c>
    </row>
    <row r="5439" spans="1:13" s="1" customFormat="1" ht="12.75" customHeight="1" x14ac:dyDescent="0.2">
      <c r="A5439" s="34">
        <v>76</v>
      </c>
      <c r="B5439" s="27">
        <v>40161505</v>
      </c>
      <c r="C5439" s="53" t="s">
        <v>1015</v>
      </c>
      <c r="D5439" s="29">
        <v>1</v>
      </c>
      <c r="E5439" s="30" t="s">
        <v>11</v>
      </c>
      <c r="F5439" s="97">
        <v>144957.98000000001</v>
      </c>
      <c r="G5439" s="112">
        <f t="shared" si="504"/>
        <v>27542.016200000002</v>
      </c>
      <c r="H5439" s="112">
        <f t="shared" si="505"/>
        <v>172499.99620000002</v>
      </c>
      <c r="I5439" s="122">
        <f t="shared" si="506"/>
        <v>172499.99620000002</v>
      </c>
      <c r="J5439" s="97">
        <v>169078.99</v>
      </c>
      <c r="K5439" s="111">
        <f t="shared" si="507"/>
        <v>32125.008099999999</v>
      </c>
      <c r="L5439" s="112">
        <f t="shared" si="508"/>
        <v>201203.9981</v>
      </c>
      <c r="M5439" s="112">
        <f t="shared" si="509"/>
        <v>201203.9981</v>
      </c>
    </row>
    <row r="5440" spans="1:13" s="1" customFormat="1" ht="12.75" customHeight="1" x14ac:dyDescent="0.2">
      <c r="A5440" s="34">
        <v>77</v>
      </c>
      <c r="B5440" s="27">
        <v>40161513</v>
      </c>
      <c r="C5440" s="53" t="s">
        <v>1016</v>
      </c>
      <c r="D5440" s="29">
        <v>1</v>
      </c>
      <c r="E5440" s="30" t="s">
        <v>11</v>
      </c>
      <c r="F5440" s="97">
        <v>101470.59</v>
      </c>
      <c r="G5440" s="112">
        <f t="shared" si="504"/>
        <v>19279.412100000001</v>
      </c>
      <c r="H5440" s="112">
        <f t="shared" si="505"/>
        <v>120750.0021</v>
      </c>
      <c r="I5440" s="122">
        <f t="shared" si="506"/>
        <v>120750.0021</v>
      </c>
      <c r="J5440" s="97">
        <v>118355.29</v>
      </c>
      <c r="K5440" s="111">
        <f t="shared" si="507"/>
        <v>22487.505099999998</v>
      </c>
      <c r="L5440" s="112">
        <f t="shared" si="508"/>
        <v>140842.79509999999</v>
      </c>
      <c r="M5440" s="112">
        <f t="shared" si="509"/>
        <v>140842.79509999999</v>
      </c>
    </row>
    <row r="5441" spans="1:45" s="1" customFormat="1" ht="12.75" customHeight="1" x14ac:dyDescent="0.2">
      <c r="A5441" s="34">
        <v>78</v>
      </c>
      <c r="B5441" s="27">
        <v>20121445</v>
      </c>
      <c r="C5441" s="53" t="s">
        <v>1017</v>
      </c>
      <c r="D5441" s="29">
        <v>1</v>
      </c>
      <c r="E5441" s="30" t="s">
        <v>11</v>
      </c>
      <c r="F5441" s="97">
        <v>338235.29</v>
      </c>
      <c r="G5441" s="112">
        <f t="shared" si="504"/>
        <v>64264.705099999999</v>
      </c>
      <c r="H5441" s="112">
        <f t="shared" si="505"/>
        <v>402499.9951</v>
      </c>
      <c r="I5441" s="122">
        <f t="shared" si="506"/>
        <v>402499.9951</v>
      </c>
      <c r="J5441" s="97">
        <v>394517.65</v>
      </c>
      <c r="K5441" s="111">
        <f t="shared" si="507"/>
        <v>74958.353500000012</v>
      </c>
      <c r="L5441" s="112">
        <f t="shared" si="508"/>
        <v>469476.00350000005</v>
      </c>
      <c r="M5441" s="112">
        <f t="shared" si="509"/>
        <v>469476.00350000005</v>
      </c>
    </row>
    <row r="5442" spans="1:45" s="1" customFormat="1" ht="12.75" customHeight="1" x14ac:dyDescent="0.2">
      <c r="A5442" s="34">
        <v>79</v>
      </c>
      <c r="B5442" s="27">
        <v>20121445</v>
      </c>
      <c r="C5442" s="53" t="s">
        <v>1018</v>
      </c>
      <c r="D5442" s="29">
        <v>1</v>
      </c>
      <c r="E5442" s="30" t="s">
        <v>11</v>
      </c>
      <c r="F5442" s="97">
        <v>101470.59</v>
      </c>
      <c r="G5442" s="112">
        <f t="shared" si="504"/>
        <v>19279.412100000001</v>
      </c>
      <c r="H5442" s="112">
        <f t="shared" si="505"/>
        <v>120750.0021</v>
      </c>
      <c r="I5442" s="122">
        <f t="shared" si="506"/>
        <v>120750.0021</v>
      </c>
      <c r="J5442" s="97">
        <v>118355.29</v>
      </c>
      <c r="K5442" s="111">
        <f t="shared" si="507"/>
        <v>22487.505099999998</v>
      </c>
      <c r="L5442" s="112">
        <f t="shared" si="508"/>
        <v>140842.79509999999</v>
      </c>
      <c r="M5442" s="112">
        <f t="shared" si="509"/>
        <v>140842.79509999999</v>
      </c>
    </row>
    <row r="5443" spans="1:45" s="1" customFormat="1" ht="12.75" customHeight="1" x14ac:dyDescent="0.2">
      <c r="A5443" s="34">
        <v>80</v>
      </c>
      <c r="B5443" s="27">
        <v>20121445</v>
      </c>
      <c r="C5443" s="53" t="s">
        <v>1019</v>
      </c>
      <c r="D5443" s="29">
        <v>1</v>
      </c>
      <c r="E5443" s="30" t="s">
        <v>11</v>
      </c>
      <c r="F5443" s="97">
        <v>62815.13</v>
      </c>
      <c r="G5443" s="112">
        <f t="shared" si="504"/>
        <v>11934.8747</v>
      </c>
      <c r="H5443" s="112">
        <f t="shared" si="505"/>
        <v>74750.00469999999</v>
      </c>
      <c r="I5443" s="122">
        <f t="shared" si="506"/>
        <v>74750.00469999999</v>
      </c>
      <c r="J5443" s="97">
        <v>73267.56</v>
      </c>
      <c r="K5443" s="111">
        <f t="shared" si="507"/>
        <v>13920.8364</v>
      </c>
      <c r="L5443" s="112">
        <f t="shared" si="508"/>
        <v>87188.396399999998</v>
      </c>
      <c r="M5443" s="112">
        <f t="shared" si="509"/>
        <v>87188.396399999998</v>
      </c>
    </row>
    <row r="5444" spans="1:45" s="1" customFormat="1" ht="12.75" customHeight="1" x14ac:dyDescent="0.2">
      <c r="A5444" s="34">
        <v>81</v>
      </c>
      <c r="B5444" s="27">
        <v>20121445</v>
      </c>
      <c r="C5444" s="53" t="s">
        <v>1020</v>
      </c>
      <c r="D5444" s="29">
        <v>1</v>
      </c>
      <c r="E5444" s="30" t="s">
        <v>11</v>
      </c>
      <c r="F5444" s="97">
        <v>48319.33</v>
      </c>
      <c r="G5444" s="112">
        <f t="shared" si="504"/>
        <v>9180.672700000001</v>
      </c>
      <c r="H5444" s="112">
        <f t="shared" si="505"/>
        <v>57500.002700000005</v>
      </c>
      <c r="I5444" s="122">
        <f t="shared" si="506"/>
        <v>57500.002700000005</v>
      </c>
      <c r="J5444" s="97">
        <v>56359.66</v>
      </c>
      <c r="K5444" s="111">
        <f t="shared" si="507"/>
        <v>10708.3354</v>
      </c>
      <c r="L5444" s="112">
        <f t="shared" si="508"/>
        <v>67067.9954</v>
      </c>
      <c r="M5444" s="112">
        <f t="shared" si="509"/>
        <v>67067.9954</v>
      </c>
    </row>
    <row r="5445" spans="1:45" s="1" customFormat="1" ht="12.75" customHeight="1" x14ac:dyDescent="0.2">
      <c r="A5445" s="34">
        <v>82</v>
      </c>
      <c r="B5445" s="27">
        <v>20121445</v>
      </c>
      <c r="C5445" s="53" t="s">
        <v>1021</v>
      </c>
      <c r="D5445" s="29">
        <v>1</v>
      </c>
      <c r="E5445" s="30" t="s">
        <v>11</v>
      </c>
      <c r="F5445" s="97">
        <v>173949.58</v>
      </c>
      <c r="G5445" s="112">
        <f t="shared" si="504"/>
        <v>33050.4202</v>
      </c>
      <c r="H5445" s="112">
        <f t="shared" si="505"/>
        <v>207000.00019999998</v>
      </c>
      <c r="I5445" s="122">
        <f t="shared" si="506"/>
        <v>207000.00019999998</v>
      </c>
      <c r="J5445" s="97">
        <v>202894.79</v>
      </c>
      <c r="K5445" s="111">
        <f t="shared" si="507"/>
        <v>38550.0101</v>
      </c>
      <c r="L5445" s="112">
        <f t="shared" si="508"/>
        <v>241444.80009999999</v>
      </c>
      <c r="M5445" s="112">
        <f t="shared" si="509"/>
        <v>241444.80009999999</v>
      </c>
    </row>
    <row r="5446" spans="1:45" s="1" customFormat="1" ht="12.75" customHeight="1" x14ac:dyDescent="0.2">
      <c r="A5446" s="34">
        <v>83</v>
      </c>
      <c r="B5446" s="27">
        <v>20121445</v>
      </c>
      <c r="C5446" s="53" t="s">
        <v>1022</v>
      </c>
      <c r="D5446" s="29">
        <v>1</v>
      </c>
      <c r="E5446" s="30" t="s">
        <v>11</v>
      </c>
      <c r="F5446" s="97">
        <v>86974.79</v>
      </c>
      <c r="G5446" s="112">
        <f t="shared" si="504"/>
        <v>16525.2101</v>
      </c>
      <c r="H5446" s="112">
        <f t="shared" si="505"/>
        <v>103500.00009999999</v>
      </c>
      <c r="I5446" s="122">
        <f t="shared" si="506"/>
        <v>103500.00009999999</v>
      </c>
      <c r="J5446" s="97">
        <v>101447.39</v>
      </c>
      <c r="K5446" s="111">
        <f t="shared" si="507"/>
        <v>19275.004100000002</v>
      </c>
      <c r="L5446" s="112">
        <f t="shared" si="508"/>
        <v>120722.3941</v>
      </c>
      <c r="M5446" s="112">
        <f t="shared" si="509"/>
        <v>120722.3941</v>
      </c>
    </row>
    <row r="5447" spans="1:45" s="52" customFormat="1" ht="12.75" customHeight="1" x14ac:dyDescent="0.2">
      <c r="A5447" s="36">
        <v>25</v>
      </c>
      <c r="B5447" s="113"/>
      <c r="C5447" s="38" t="s">
        <v>1025</v>
      </c>
      <c r="D5447" s="51"/>
      <c r="E5447" s="51"/>
      <c r="F5447" s="70"/>
      <c r="G5447" s="70"/>
      <c r="H5447" s="70"/>
      <c r="I5447" s="70"/>
      <c r="J5447" s="70"/>
      <c r="K5447" s="70"/>
      <c r="L5447" s="70"/>
      <c r="M5447" s="70"/>
      <c r="N5447" s="1"/>
      <c r="O5447" s="1"/>
      <c r="P5447" s="1"/>
      <c r="Q5447" s="1"/>
      <c r="R5447" s="1"/>
      <c r="S5447" s="1"/>
      <c r="T5447" s="1"/>
      <c r="U5447" s="1"/>
      <c r="V5447" s="1"/>
      <c r="W5447" s="1"/>
      <c r="X5447" s="1"/>
      <c r="Y5447" s="1"/>
      <c r="Z5447" s="1"/>
      <c r="AA5447" s="1"/>
      <c r="AB5447" s="1"/>
      <c r="AC5447" s="1"/>
      <c r="AD5447" s="1"/>
      <c r="AE5447" s="1"/>
      <c r="AF5447" s="1"/>
      <c r="AG5447" s="1"/>
      <c r="AH5447" s="1"/>
      <c r="AI5447" s="1"/>
      <c r="AJ5447" s="1"/>
      <c r="AK5447" s="1"/>
      <c r="AL5447" s="1"/>
      <c r="AM5447" s="1"/>
      <c r="AN5447" s="1"/>
      <c r="AO5447" s="1"/>
      <c r="AP5447" s="1"/>
      <c r="AQ5447" s="1"/>
      <c r="AR5447" s="1"/>
      <c r="AS5447" s="1"/>
    </row>
    <row r="5448" spans="1:45" ht="12.75" customHeight="1" x14ac:dyDescent="0.2">
      <c r="A5448" s="34">
        <v>1</v>
      </c>
      <c r="B5448" s="27">
        <v>26101700</v>
      </c>
      <c r="C5448" s="55" t="s">
        <v>1026</v>
      </c>
      <c r="D5448" s="29">
        <v>13</v>
      </c>
      <c r="E5448" s="30" t="s">
        <v>11</v>
      </c>
      <c r="F5448" s="97">
        <v>144957.98000000001</v>
      </c>
      <c r="G5448" s="112">
        <f t="shared" si="504"/>
        <v>27542.016200000002</v>
      </c>
      <c r="H5448" s="112">
        <f t="shared" si="505"/>
        <v>172499.99620000002</v>
      </c>
      <c r="I5448" s="122">
        <f t="shared" si="506"/>
        <v>2242499.9506000001</v>
      </c>
      <c r="J5448" s="97">
        <v>169078.99</v>
      </c>
      <c r="K5448" s="111">
        <f t="shared" si="507"/>
        <v>32125.008099999999</v>
      </c>
      <c r="L5448" s="112">
        <f t="shared" si="508"/>
        <v>201203.9981</v>
      </c>
      <c r="M5448" s="112">
        <f t="shared" si="509"/>
        <v>2615651.9753</v>
      </c>
    </row>
    <row r="5449" spans="1:45" ht="12.75" customHeight="1" x14ac:dyDescent="0.2">
      <c r="A5449" s="34">
        <v>2</v>
      </c>
      <c r="B5449" s="27">
        <v>26101700</v>
      </c>
      <c r="C5449" s="41" t="s">
        <v>1027</v>
      </c>
      <c r="D5449" s="29">
        <v>13</v>
      </c>
      <c r="E5449" s="30" t="s">
        <v>11</v>
      </c>
      <c r="F5449" s="97">
        <v>144957.98000000001</v>
      </c>
      <c r="G5449" s="112">
        <f t="shared" ref="G5449:G5512" si="510">F5449*19%</f>
        <v>27542.016200000002</v>
      </c>
      <c r="H5449" s="112">
        <f t="shared" ref="H5449:H5512" si="511">F5449+G5449</f>
        <v>172499.99620000002</v>
      </c>
      <c r="I5449" s="122">
        <f t="shared" ref="I5449:I5512" si="512">H5449*D5449</f>
        <v>2242499.9506000001</v>
      </c>
      <c r="J5449" s="97">
        <v>169078.99</v>
      </c>
      <c r="K5449" s="111">
        <f t="shared" ref="K5449:K5512" si="513">J5449*19%</f>
        <v>32125.008099999999</v>
      </c>
      <c r="L5449" s="112">
        <f t="shared" ref="L5449:L5512" si="514">J5449+K5449</f>
        <v>201203.9981</v>
      </c>
      <c r="M5449" s="112">
        <f t="shared" ref="M5449:M5512" si="515">L5449*D5449</f>
        <v>2615651.9753</v>
      </c>
    </row>
    <row r="5450" spans="1:45" ht="12.75" customHeight="1" x14ac:dyDescent="0.2">
      <c r="A5450" s="34">
        <v>3</v>
      </c>
      <c r="B5450" s="27">
        <v>31171504</v>
      </c>
      <c r="C5450" s="41" t="s">
        <v>1028</v>
      </c>
      <c r="D5450" s="29">
        <v>13</v>
      </c>
      <c r="E5450" s="30" t="s">
        <v>11</v>
      </c>
      <c r="F5450" s="97">
        <v>120798.32</v>
      </c>
      <c r="G5450" s="112">
        <f t="shared" si="510"/>
        <v>22951.680800000002</v>
      </c>
      <c r="H5450" s="112">
        <f t="shared" si="511"/>
        <v>143750.00080000001</v>
      </c>
      <c r="I5450" s="122">
        <f t="shared" si="512"/>
        <v>1868750.0104</v>
      </c>
      <c r="J5450" s="97">
        <v>140899.16</v>
      </c>
      <c r="K5450" s="111">
        <f t="shared" si="513"/>
        <v>26770.840400000001</v>
      </c>
      <c r="L5450" s="112">
        <f t="shared" si="514"/>
        <v>167670.00040000002</v>
      </c>
      <c r="M5450" s="112">
        <f t="shared" si="515"/>
        <v>2179710.0052000005</v>
      </c>
    </row>
    <row r="5451" spans="1:45" ht="12.75" customHeight="1" x14ac:dyDescent="0.2">
      <c r="A5451" s="34">
        <v>4</v>
      </c>
      <c r="B5451" s="27">
        <v>31171504</v>
      </c>
      <c r="C5451" s="41" t="s">
        <v>1029</v>
      </c>
      <c r="D5451" s="29">
        <v>13</v>
      </c>
      <c r="E5451" s="30" t="s">
        <v>11</v>
      </c>
      <c r="F5451" s="97">
        <v>43487.39</v>
      </c>
      <c r="G5451" s="112">
        <f t="shared" si="510"/>
        <v>8262.6041000000005</v>
      </c>
      <c r="H5451" s="112">
        <f t="shared" si="511"/>
        <v>51749.994099999996</v>
      </c>
      <c r="I5451" s="122">
        <f t="shared" si="512"/>
        <v>672749.92329999991</v>
      </c>
      <c r="J5451" s="97">
        <v>50723.7</v>
      </c>
      <c r="K5451" s="111">
        <f t="shared" si="513"/>
        <v>9637.5029999999988</v>
      </c>
      <c r="L5451" s="112">
        <f t="shared" si="514"/>
        <v>60361.202999999994</v>
      </c>
      <c r="M5451" s="112">
        <f t="shared" si="515"/>
        <v>784695.63899999997</v>
      </c>
    </row>
    <row r="5452" spans="1:45" ht="12.75" customHeight="1" x14ac:dyDescent="0.2">
      <c r="A5452" s="34">
        <v>5</v>
      </c>
      <c r="B5452" s="27">
        <v>31171504</v>
      </c>
      <c r="C5452" s="41" t="s">
        <v>1030</v>
      </c>
      <c r="D5452" s="29">
        <v>13</v>
      </c>
      <c r="E5452" s="30" t="s">
        <v>11</v>
      </c>
      <c r="F5452" s="97">
        <v>33823.53</v>
      </c>
      <c r="G5452" s="112">
        <f t="shared" si="510"/>
        <v>6426.4706999999999</v>
      </c>
      <c r="H5452" s="112">
        <f t="shared" si="511"/>
        <v>40250.000699999997</v>
      </c>
      <c r="I5452" s="122">
        <f t="shared" si="512"/>
        <v>523250.00909999997</v>
      </c>
      <c r="J5452" s="97">
        <v>39451.760000000002</v>
      </c>
      <c r="K5452" s="111">
        <f t="shared" si="513"/>
        <v>7495.8344000000006</v>
      </c>
      <c r="L5452" s="112">
        <f t="shared" si="514"/>
        <v>46947.594400000002</v>
      </c>
      <c r="M5452" s="112">
        <f t="shared" si="515"/>
        <v>610318.72720000008</v>
      </c>
    </row>
    <row r="5453" spans="1:45" ht="12.75" customHeight="1" x14ac:dyDescent="0.2">
      <c r="A5453" s="34">
        <v>6</v>
      </c>
      <c r="B5453" s="27">
        <v>31171504</v>
      </c>
      <c r="C5453" s="41" t="s">
        <v>1031</v>
      </c>
      <c r="D5453" s="29">
        <v>13</v>
      </c>
      <c r="E5453" s="30" t="s">
        <v>11</v>
      </c>
      <c r="F5453" s="97">
        <v>24159.66</v>
      </c>
      <c r="G5453" s="112">
        <f t="shared" si="510"/>
        <v>4590.3353999999999</v>
      </c>
      <c r="H5453" s="112">
        <f t="shared" si="511"/>
        <v>28749.9954</v>
      </c>
      <c r="I5453" s="122">
        <f t="shared" si="512"/>
        <v>373749.94020000001</v>
      </c>
      <c r="J5453" s="97">
        <v>28179.83</v>
      </c>
      <c r="K5453" s="111">
        <f t="shared" si="513"/>
        <v>5354.1677</v>
      </c>
      <c r="L5453" s="112">
        <f t="shared" si="514"/>
        <v>33533.9977</v>
      </c>
      <c r="M5453" s="112">
        <f t="shared" si="515"/>
        <v>435941.97009999998</v>
      </c>
    </row>
    <row r="5454" spans="1:45" ht="12.75" customHeight="1" x14ac:dyDescent="0.2">
      <c r="A5454" s="34">
        <v>7</v>
      </c>
      <c r="B5454" s="27">
        <v>20121445</v>
      </c>
      <c r="C5454" s="41" t="s">
        <v>1032</v>
      </c>
      <c r="D5454" s="29">
        <v>13</v>
      </c>
      <c r="E5454" s="30" t="s">
        <v>11</v>
      </c>
      <c r="F5454" s="97">
        <v>24159.66</v>
      </c>
      <c r="G5454" s="112">
        <f t="shared" si="510"/>
        <v>4590.3353999999999</v>
      </c>
      <c r="H5454" s="112">
        <f t="shared" si="511"/>
        <v>28749.9954</v>
      </c>
      <c r="I5454" s="122">
        <f t="shared" si="512"/>
        <v>373749.94020000001</v>
      </c>
      <c r="J5454" s="97">
        <v>28179.83</v>
      </c>
      <c r="K5454" s="111">
        <f t="shared" si="513"/>
        <v>5354.1677</v>
      </c>
      <c r="L5454" s="112">
        <f t="shared" si="514"/>
        <v>33533.9977</v>
      </c>
      <c r="M5454" s="112">
        <f t="shared" si="515"/>
        <v>435941.97009999998</v>
      </c>
    </row>
    <row r="5455" spans="1:45" ht="12.75" customHeight="1" x14ac:dyDescent="0.2">
      <c r="A5455" s="34">
        <v>8</v>
      </c>
      <c r="B5455" s="27">
        <v>26101700</v>
      </c>
      <c r="C5455" s="41" t="s">
        <v>1033</v>
      </c>
      <c r="D5455" s="29">
        <v>13</v>
      </c>
      <c r="E5455" s="30" t="s">
        <v>11</v>
      </c>
      <c r="F5455" s="97">
        <v>241596.64</v>
      </c>
      <c r="G5455" s="112">
        <f t="shared" si="510"/>
        <v>45903.361600000004</v>
      </c>
      <c r="H5455" s="112">
        <f t="shared" si="511"/>
        <v>287500.00160000002</v>
      </c>
      <c r="I5455" s="122">
        <f t="shared" si="512"/>
        <v>3737500.0208000001</v>
      </c>
      <c r="J5455" s="97">
        <v>281798.32</v>
      </c>
      <c r="K5455" s="111">
        <f t="shared" si="513"/>
        <v>53541.680800000002</v>
      </c>
      <c r="L5455" s="112">
        <f t="shared" si="514"/>
        <v>335340.00080000004</v>
      </c>
      <c r="M5455" s="112">
        <f t="shared" si="515"/>
        <v>4359420.010400001</v>
      </c>
    </row>
    <row r="5456" spans="1:45" ht="12.75" customHeight="1" x14ac:dyDescent="0.2">
      <c r="A5456" s="34">
        <v>9</v>
      </c>
      <c r="B5456" s="27">
        <v>20121445</v>
      </c>
      <c r="C5456" s="41" t="s">
        <v>1034</v>
      </c>
      <c r="D5456" s="29">
        <v>13</v>
      </c>
      <c r="E5456" s="30" t="s">
        <v>11</v>
      </c>
      <c r="F5456" s="97">
        <v>241596.64</v>
      </c>
      <c r="G5456" s="112">
        <f t="shared" si="510"/>
        <v>45903.361600000004</v>
      </c>
      <c r="H5456" s="112">
        <f t="shared" si="511"/>
        <v>287500.00160000002</v>
      </c>
      <c r="I5456" s="122">
        <f t="shared" si="512"/>
        <v>3737500.0208000001</v>
      </c>
      <c r="J5456" s="97">
        <v>281798.32</v>
      </c>
      <c r="K5456" s="111">
        <f t="shared" si="513"/>
        <v>53541.680800000002</v>
      </c>
      <c r="L5456" s="112">
        <f t="shared" si="514"/>
        <v>335340.00080000004</v>
      </c>
      <c r="M5456" s="112">
        <f t="shared" si="515"/>
        <v>4359420.010400001</v>
      </c>
    </row>
    <row r="5457" spans="1:13" ht="12.75" customHeight="1" x14ac:dyDescent="0.2">
      <c r="A5457" s="34">
        <v>10</v>
      </c>
      <c r="B5457" s="27">
        <v>20121445</v>
      </c>
      <c r="C5457" s="41" t="s">
        <v>1035</v>
      </c>
      <c r="D5457" s="29">
        <v>13</v>
      </c>
      <c r="E5457" s="30" t="s">
        <v>11</v>
      </c>
      <c r="F5457" s="97">
        <v>338235.29</v>
      </c>
      <c r="G5457" s="112">
        <f t="shared" si="510"/>
        <v>64264.705099999999</v>
      </c>
      <c r="H5457" s="112">
        <f t="shared" si="511"/>
        <v>402499.9951</v>
      </c>
      <c r="I5457" s="122">
        <f t="shared" si="512"/>
        <v>5232499.9363000002</v>
      </c>
      <c r="J5457" s="97">
        <v>394517.65</v>
      </c>
      <c r="K5457" s="111">
        <f t="shared" si="513"/>
        <v>74958.353500000012</v>
      </c>
      <c r="L5457" s="112">
        <f t="shared" si="514"/>
        <v>469476.00350000005</v>
      </c>
      <c r="M5457" s="112">
        <f t="shared" si="515"/>
        <v>6103188.0455000009</v>
      </c>
    </row>
    <row r="5458" spans="1:13" ht="12.75" customHeight="1" x14ac:dyDescent="0.2">
      <c r="A5458" s="34">
        <v>11</v>
      </c>
      <c r="B5458" s="27">
        <v>39101600</v>
      </c>
      <c r="C5458" s="41" t="s">
        <v>1036</v>
      </c>
      <c r="D5458" s="29">
        <v>13</v>
      </c>
      <c r="E5458" s="30" t="s">
        <v>11</v>
      </c>
      <c r="F5458" s="97">
        <v>338235.29</v>
      </c>
      <c r="G5458" s="112">
        <f t="shared" si="510"/>
        <v>64264.705099999999</v>
      </c>
      <c r="H5458" s="112">
        <f t="shared" si="511"/>
        <v>402499.9951</v>
      </c>
      <c r="I5458" s="122">
        <f t="shared" si="512"/>
        <v>5232499.9363000002</v>
      </c>
      <c r="J5458" s="97">
        <v>394517.65</v>
      </c>
      <c r="K5458" s="111">
        <f t="shared" si="513"/>
        <v>74958.353500000012</v>
      </c>
      <c r="L5458" s="112">
        <f t="shared" si="514"/>
        <v>469476.00350000005</v>
      </c>
      <c r="M5458" s="112">
        <f t="shared" si="515"/>
        <v>6103188.0455000009</v>
      </c>
    </row>
    <row r="5459" spans="1:13" ht="12.75" customHeight="1" x14ac:dyDescent="0.2">
      <c r="A5459" s="34">
        <v>12</v>
      </c>
      <c r="B5459" s="27">
        <v>39101600</v>
      </c>
      <c r="C5459" s="41" t="s">
        <v>1037</v>
      </c>
      <c r="D5459" s="29">
        <v>13</v>
      </c>
      <c r="E5459" s="30" t="s">
        <v>11</v>
      </c>
      <c r="F5459" s="97">
        <v>4831.93</v>
      </c>
      <c r="G5459" s="112">
        <f t="shared" si="510"/>
        <v>918.06670000000008</v>
      </c>
      <c r="H5459" s="112">
        <f t="shared" si="511"/>
        <v>5749.9967000000006</v>
      </c>
      <c r="I5459" s="122">
        <f t="shared" si="512"/>
        <v>74749.957100000014</v>
      </c>
      <c r="J5459" s="97">
        <v>5635.97</v>
      </c>
      <c r="K5459" s="111">
        <f t="shared" si="513"/>
        <v>1070.8343</v>
      </c>
      <c r="L5459" s="112">
        <f t="shared" si="514"/>
        <v>6706.8042999999998</v>
      </c>
      <c r="M5459" s="112">
        <f t="shared" si="515"/>
        <v>87188.455900000001</v>
      </c>
    </row>
    <row r="5460" spans="1:13" ht="12.75" customHeight="1" x14ac:dyDescent="0.2">
      <c r="A5460" s="34">
        <v>13</v>
      </c>
      <c r="B5460" s="27">
        <v>39101600</v>
      </c>
      <c r="C5460" s="41" t="s">
        <v>1038</v>
      </c>
      <c r="D5460" s="29">
        <v>13</v>
      </c>
      <c r="E5460" s="30" t="s">
        <v>11</v>
      </c>
      <c r="F5460" s="97">
        <v>24159.66</v>
      </c>
      <c r="G5460" s="112">
        <f t="shared" si="510"/>
        <v>4590.3353999999999</v>
      </c>
      <c r="H5460" s="112">
        <f t="shared" si="511"/>
        <v>28749.9954</v>
      </c>
      <c r="I5460" s="122">
        <f t="shared" si="512"/>
        <v>373749.94020000001</v>
      </c>
      <c r="J5460" s="97">
        <v>28179.83</v>
      </c>
      <c r="K5460" s="111">
        <f t="shared" si="513"/>
        <v>5354.1677</v>
      </c>
      <c r="L5460" s="112">
        <f t="shared" si="514"/>
        <v>33533.9977</v>
      </c>
      <c r="M5460" s="112">
        <f t="shared" si="515"/>
        <v>435941.97009999998</v>
      </c>
    </row>
    <row r="5461" spans="1:13" ht="12.75" customHeight="1" x14ac:dyDescent="0.2">
      <c r="A5461" s="34">
        <v>14</v>
      </c>
      <c r="B5461" s="27">
        <v>25173809</v>
      </c>
      <c r="C5461" s="41" t="s">
        <v>1039</v>
      </c>
      <c r="D5461" s="29">
        <v>13</v>
      </c>
      <c r="E5461" s="30" t="s">
        <v>11</v>
      </c>
      <c r="F5461" s="97">
        <v>4831.93</v>
      </c>
      <c r="G5461" s="112">
        <f t="shared" si="510"/>
        <v>918.06670000000008</v>
      </c>
      <c r="H5461" s="112">
        <f t="shared" si="511"/>
        <v>5749.9967000000006</v>
      </c>
      <c r="I5461" s="122">
        <f t="shared" si="512"/>
        <v>74749.957100000014</v>
      </c>
      <c r="J5461" s="97">
        <v>5635.97</v>
      </c>
      <c r="K5461" s="111">
        <f t="shared" si="513"/>
        <v>1070.8343</v>
      </c>
      <c r="L5461" s="112">
        <f t="shared" si="514"/>
        <v>6706.8042999999998</v>
      </c>
      <c r="M5461" s="112">
        <f t="shared" si="515"/>
        <v>87188.455900000001</v>
      </c>
    </row>
    <row r="5462" spans="1:13" ht="12.75" customHeight="1" x14ac:dyDescent="0.2">
      <c r="A5462" s="34">
        <v>15</v>
      </c>
      <c r="B5462" s="27">
        <v>26101700</v>
      </c>
      <c r="C5462" s="41" t="s">
        <v>1040</v>
      </c>
      <c r="D5462" s="29">
        <v>13</v>
      </c>
      <c r="E5462" s="30" t="s">
        <v>11</v>
      </c>
      <c r="F5462" s="97">
        <v>241596.64</v>
      </c>
      <c r="G5462" s="112">
        <f t="shared" si="510"/>
        <v>45903.361600000004</v>
      </c>
      <c r="H5462" s="112">
        <f t="shared" si="511"/>
        <v>287500.00160000002</v>
      </c>
      <c r="I5462" s="122">
        <f t="shared" si="512"/>
        <v>3737500.0208000001</v>
      </c>
      <c r="J5462" s="97">
        <v>281798.32</v>
      </c>
      <c r="K5462" s="111">
        <f t="shared" si="513"/>
        <v>53541.680800000002</v>
      </c>
      <c r="L5462" s="112">
        <f t="shared" si="514"/>
        <v>335340.00080000004</v>
      </c>
      <c r="M5462" s="112">
        <f t="shared" si="515"/>
        <v>4359420.010400001</v>
      </c>
    </row>
    <row r="5463" spans="1:13" s="1" customFormat="1" ht="12.75" customHeight="1" x14ac:dyDescent="0.2">
      <c r="A5463" s="34">
        <v>16</v>
      </c>
      <c r="B5463" s="27">
        <v>26101700</v>
      </c>
      <c r="C5463" s="41" t="s">
        <v>1041</v>
      </c>
      <c r="D5463" s="29">
        <v>13</v>
      </c>
      <c r="E5463" s="30" t="s">
        <v>11</v>
      </c>
      <c r="F5463" s="97">
        <v>11596.64</v>
      </c>
      <c r="G5463" s="112">
        <f t="shared" si="510"/>
        <v>2203.3615999999997</v>
      </c>
      <c r="H5463" s="112">
        <f t="shared" si="511"/>
        <v>13800.0016</v>
      </c>
      <c r="I5463" s="122">
        <f t="shared" si="512"/>
        <v>179400.0208</v>
      </c>
      <c r="J5463" s="97">
        <v>13526.32</v>
      </c>
      <c r="K5463" s="111">
        <f t="shared" si="513"/>
        <v>2570.0007999999998</v>
      </c>
      <c r="L5463" s="112">
        <f t="shared" si="514"/>
        <v>16096.3208</v>
      </c>
      <c r="M5463" s="112">
        <f t="shared" si="515"/>
        <v>209252.1704</v>
      </c>
    </row>
    <row r="5464" spans="1:13" s="1" customFormat="1" ht="12.75" customHeight="1" x14ac:dyDescent="0.2">
      <c r="A5464" s="34">
        <v>17</v>
      </c>
      <c r="B5464" s="27">
        <v>26101700</v>
      </c>
      <c r="C5464" s="41" t="s">
        <v>1042</v>
      </c>
      <c r="D5464" s="29">
        <v>13</v>
      </c>
      <c r="E5464" s="30" t="s">
        <v>11</v>
      </c>
      <c r="F5464" s="97">
        <v>144957.98000000001</v>
      </c>
      <c r="G5464" s="112">
        <f t="shared" si="510"/>
        <v>27542.016200000002</v>
      </c>
      <c r="H5464" s="112">
        <f t="shared" si="511"/>
        <v>172499.99620000002</v>
      </c>
      <c r="I5464" s="122">
        <f t="shared" si="512"/>
        <v>2242499.9506000001</v>
      </c>
      <c r="J5464" s="97">
        <v>169078.99</v>
      </c>
      <c r="K5464" s="111">
        <f t="shared" si="513"/>
        <v>32125.008099999999</v>
      </c>
      <c r="L5464" s="112">
        <f t="shared" si="514"/>
        <v>201203.9981</v>
      </c>
      <c r="M5464" s="112">
        <f t="shared" si="515"/>
        <v>2615651.9753</v>
      </c>
    </row>
    <row r="5465" spans="1:13" s="1" customFormat="1" ht="12.75" customHeight="1" x14ac:dyDescent="0.2">
      <c r="A5465" s="34">
        <v>18</v>
      </c>
      <c r="B5465" s="27">
        <v>20121445</v>
      </c>
      <c r="C5465" s="41" t="s">
        <v>1043</v>
      </c>
      <c r="D5465" s="29">
        <v>13</v>
      </c>
      <c r="E5465" s="30" t="s">
        <v>11</v>
      </c>
      <c r="F5465" s="97">
        <v>82142.86</v>
      </c>
      <c r="G5465" s="112">
        <f t="shared" si="510"/>
        <v>15607.143400000001</v>
      </c>
      <c r="H5465" s="112">
        <f t="shared" si="511"/>
        <v>97750.003400000001</v>
      </c>
      <c r="I5465" s="122">
        <f t="shared" si="512"/>
        <v>1270750.0442000001</v>
      </c>
      <c r="J5465" s="97">
        <v>95811.43</v>
      </c>
      <c r="K5465" s="111">
        <f t="shared" si="513"/>
        <v>18204.171699999999</v>
      </c>
      <c r="L5465" s="112">
        <f t="shared" si="514"/>
        <v>114015.6017</v>
      </c>
      <c r="M5465" s="112">
        <f t="shared" si="515"/>
        <v>1482202.8221</v>
      </c>
    </row>
    <row r="5466" spans="1:13" s="1" customFormat="1" ht="12.75" customHeight="1" x14ac:dyDescent="0.2">
      <c r="A5466" s="34">
        <v>19</v>
      </c>
      <c r="B5466" s="27">
        <v>26101700</v>
      </c>
      <c r="C5466" s="41" t="s">
        <v>1044</v>
      </c>
      <c r="D5466" s="29">
        <v>13</v>
      </c>
      <c r="E5466" s="30" t="s">
        <v>11</v>
      </c>
      <c r="F5466" s="97">
        <v>33823.53</v>
      </c>
      <c r="G5466" s="112">
        <f t="shared" si="510"/>
        <v>6426.4706999999999</v>
      </c>
      <c r="H5466" s="112">
        <f t="shared" si="511"/>
        <v>40250.000699999997</v>
      </c>
      <c r="I5466" s="122">
        <f t="shared" si="512"/>
        <v>523250.00909999997</v>
      </c>
      <c r="J5466" s="97">
        <v>39451.760000000002</v>
      </c>
      <c r="K5466" s="111">
        <f t="shared" si="513"/>
        <v>7495.8344000000006</v>
      </c>
      <c r="L5466" s="112">
        <f t="shared" si="514"/>
        <v>46947.594400000002</v>
      </c>
      <c r="M5466" s="112">
        <f t="shared" si="515"/>
        <v>610318.72720000008</v>
      </c>
    </row>
    <row r="5467" spans="1:13" s="1" customFormat="1" ht="12.75" customHeight="1" x14ac:dyDescent="0.2">
      <c r="A5467" s="34">
        <v>20</v>
      </c>
      <c r="B5467" s="27">
        <v>26101700</v>
      </c>
      <c r="C5467" s="41" t="s">
        <v>1045</v>
      </c>
      <c r="D5467" s="29">
        <v>13</v>
      </c>
      <c r="E5467" s="30" t="s">
        <v>11</v>
      </c>
      <c r="F5467" s="97">
        <v>24159.66</v>
      </c>
      <c r="G5467" s="112">
        <f t="shared" si="510"/>
        <v>4590.3353999999999</v>
      </c>
      <c r="H5467" s="112">
        <f t="shared" si="511"/>
        <v>28749.9954</v>
      </c>
      <c r="I5467" s="122">
        <f t="shared" si="512"/>
        <v>373749.94020000001</v>
      </c>
      <c r="J5467" s="97">
        <v>28179.83</v>
      </c>
      <c r="K5467" s="111">
        <f t="shared" si="513"/>
        <v>5354.1677</v>
      </c>
      <c r="L5467" s="112">
        <f t="shared" si="514"/>
        <v>33533.9977</v>
      </c>
      <c r="M5467" s="112">
        <f t="shared" si="515"/>
        <v>435941.97009999998</v>
      </c>
    </row>
    <row r="5468" spans="1:13" s="1" customFormat="1" ht="12.75" customHeight="1" x14ac:dyDescent="0.2">
      <c r="A5468" s="34">
        <v>21</v>
      </c>
      <c r="B5468" s="27">
        <v>20121445</v>
      </c>
      <c r="C5468" s="41" t="s">
        <v>1046</v>
      </c>
      <c r="D5468" s="29">
        <v>13</v>
      </c>
      <c r="E5468" s="30" t="s">
        <v>11</v>
      </c>
      <c r="F5468" s="97">
        <v>560504.19999999995</v>
      </c>
      <c r="G5468" s="112">
        <f t="shared" si="510"/>
        <v>106495.798</v>
      </c>
      <c r="H5468" s="112">
        <f t="shared" si="511"/>
        <v>666999.99799999991</v>
      </c>
      <c r="I5468" s="122">
        <f t="shared" si="512"/>
        <v>8670999.9739999995</v>
      </c>
      <c r="J5468" s="97">
        <v>653772.1</v>
      </c>
      <c r="K5468" s="111">
        <f t="shared" si="513"/>
        <v>124216.69899999999</v>
      </c>
      <c r="L5468" s="112">
        <f t="shared" si="514"/>
        <v>777988.799</v>
      </c>
      <c r="M5468" s="112">
        <f t="shared" si="515"/>
        <v>10113854.387</v>
      </c>
    </row>
    <row r="5469" spans="1:13" s="1" customFormat="1" ht="12.75" customHeight="1" x14ac:dyDescent="0.2">
      <c r="A5469" s="34">
        <v>22</v>
      </c>
      <c r="B5469" s="27">
        <v>23131510</v>
      </c>
      <c r="C5469" s="41" t="s">
        <v>1047</v>
      </c>
      <c r="D5469" s="29">
        <v>13</v>
      </c>
      <c r="E5469" s="30" t="s">
        <v>11</v>
      </c>
      <c r="F5469" s="97">
        <v>918067.23</v>
      </c>
      <c r="G5469" s="112">
        <f t="shared" si="510"/>
        <v>174432.77369999999</v>
      </c>
      <c r="H5469" s="112">
        <f t="shared" si="511"/>
        <v>1092500.0037</v>
      </c>
      <c r="I5469" s="122">
        <f t="shared" si="512"/>
        <v>14202500.0481</v>
      </c>
      <c r="J5469" s="97">
        <v>1070833.6100000001</v>
      </c>
      <c r="K5469" s="111">
        <f t="shared" si="513"/>
        <v>203458.38590000002</v>
      </c>
      <c r="L5469" s="112">
        <f t="shared" si="514"/>
        <v>1274291.9959000002</v>
      </c>
      <c r="M5469" s="112">
        <f t="shared" si="515"/>
        <v>16565795.946700003</v>
      </c>
    </row>
    <row r="5470" spans="1:13" s="1" customFormat="1" ht="12.75" customHeight="1" x14ac:dyDescent="0.2">
      <c r="A5470" s="34">
        <v>23</v>
      </c>
      <c r="B5470" s="27">
        <v>20121445</v>
      </c>
      <c r="C5470" s="41" t="s">
        <v>1048</v>
      </c>
      <c r="D5470" s="29">
        <v>13</v>
      </c>
      <c r="E5470" s="30" t="s">
        <v>11</v>
      </c>
      <c r="F5470" s="97">
        <v>1449579.83</v>
      </c>
      <c r="G5470" s="112">
        <f t="shared" si="510"/>
        <v>275420.16769999999</v>
      </c>
      <c r="H5470" s="112">
        <f t="shared" si="511"/>
        <v>1724999.9977000002</v>
      </c>
      <c r="I5470" s="122">
        <f t="shared" si="512"/>
        <v>22424999.970100001</v>
      </c>
      <c r="J5470" s="97">
        <v>1690789.92</v>
      </c>
      <c r="K5470" s="111">
        <f t="shared" si="513"/>
        <v>321250.08480000001</v>
      </c>
      <c r="L5470" s="112">
        <f t="shared" si="514"/>
        <v>2012040.0048</v>
      </c>
      <c r="M5470" s="112">
        <f t="shared" si="515"/>
        <v>26156520.062399998</v>
      </c>
    </row>
    <row r="5471" spans="1:13" s="1" customFormat="1" ht="12.75" customHeight="1" x14ac:dyDescent="0.2">
      <c r="A5471" s="34">
        <v>24</v>
      </c>
      <c r="B5471" s="27">
        <v>20121445</v>
      </c>
      <c r="C5471" s="41" t="s">
        <v>1049</v>
      </c>
      <c r="D5471" s="29">
        <v>13</v>
      </c>
      <c r="E5471" s="30" t="s">
        <v>11</v>
      </c>
      <c r="F5471" s="97">
        <v>144957.98000000001</v>
      </c>
      <c r="G5471" s="112">
        <f t="shared" si="510"/>
        <v>27542.016200000002</v>
      </c>
      <c r="H5471" s="112">
        <f t="shared" si="511"/>
        <v>172499.99620000002</v>
      </c>
      <c r="I5471" s="122">
        <f t="shared" si="512"/>
        <v>2242499.9506000001</v>
      </c>
      <c r="J5471" s="97">
        <v>169078.99</v>
      </c>
      <c r="K5471" s="111">
        <f t="shared" si="513"/>
        <v>32125.008099999999</v>
      </c>
      <c r="L5471" s="112">
        <f t="shared" si="514"/>
        <v>201203.9981</v>
      </c>
      <c r="M5471" s="112">
        <f t="shared" si="515"/>
        <v>2615651.9753</v>
      </c>
    </row>
    <row r="5472" spans="1:13" s="1" customFormat="1" ht="12.75" customHeight="1" x14ac:dyDescent="0.2">
      <c r="A5472" s="34">
        <v>25</v>
      </c>
      <c r="B5472" s="27">
        <v>26101700</v>
      </c>
      <c r="C5472" s="41" t="s">
        <v>1050</v>
      </c>
      <c r="D5472" s="29">
        <v>13</v>
      </c>
      <c r="E5472" s="30" t="s">
        <v>11</v>
      </c>
      <c r="F5472" s="97">
        <v>91806.720000000001</v>
      </c>
      <c r="G5472" s="112">
        <f t="shared" si="510"/>
        <v>17443.2768</v>
      </c>
      <c r="H5472" s="112">
        <f t="shared" si="511"/>
        <v>109249.99679999999</v>
      </c>
      <c r="I5472" s="122">
        <f t="shared" si="512"/>
        <v>1420249.9583999999</v>
      </c>
      <c r="J5472" s="97">
        <v>107083.36</v>
      </c>
      <c r="K5472" s="111">
        <f t="shared" si="513"/>
        <v>20345.838400000001</v>
      </c>
      <c r="L5472" s="112">
        <f t="shared" si="514"/>
        <v>127429.19839999999</v>
      </c>
      <c r="M5472" s="112">
        <f t="shared" si="515"/>
        <v>1656579.5792</v>
      </c>
    </row>
    <row r="5473" spans="1:13" s="1" customFormat="1" ht="12.75" customHeight="1" x14ac:dyDescent="0.2">
      <c r="A5473" s="34">
        <v>26</v>
      </c>
      <c r="B5473" s="27">
        <v>20121445</v>
      </c>
      <c r="C5473" s="41" t="s">
        <v>1051</v>
      </c>
      <c r="D5473" s="29">
        <v>13</v>
      </c>
      <c r="E5473" s="30" t="s">
        <v>11</v>
      </c>
      <c r="F5473" s="97">
        <v>1739495.8</v>
      </c>
      <c r="G5473" s="112">
        <f t="shared" si="510"/>
        <v>330504.20199999999</v>
      </c>
      <c r="H5473" s="112">
        <f t="shared" si="511"/>
        <v>2070000.0020000001</v>
      </c>
      <c r="I5473" s="122">
        <f t="shared" si="512"/>
        <v>26910000.026000001</v>
      </c>
      <c r="J5473" s="97">
        <v>2028947.9</v>
      </c>
      <c r="K5473" s="111">
        <f t="shared" si="513"/>
        <v>385500.10099999997</v>
      </c>
      <c r="L5473" s="112">
        <f t="shared" si="514"/>
        <v>2414448.0009999997</v>
      </c>
      <c r="M5473" s="112">
        <f t="shared" si="515"/>
        <v>31387824.012999997</v>
      </c>
    </row>
    <row r="5474" spans="1:13" s="1" customFormat="1" ht="12.75" customHeight="1" x14ac:dyDescent="0.2">
      <c r="A5474" s="34">
        <v>27</v>
      </c>
      <c r="B5474" s="56" t="s">
        <v>992</v>
      </c>
      <c r="C5474" s="41" t="s">
        <v>1052</v>
      </c>
      <c r="D5474" s="29">
        <v>13</v>
      </c>
      <c r="E5474" s="30" t="s">
        <v>11</v>
      </c>
      <c r="F5474" s="97">
        <v>101470.59</v>
      </c>
      <c r="G5474" s="112">
        <f t="shared" si="510"/>
        <v>19279.412100000001</v>
      </c>
      <c r="H5474" s="112">
        <f t="shared" si="511"/>
        <v>120750.0021</v>
      </c>
      <c r="I5474" s="122">
        <f t="shared" si="512"/>
        <v>1569750.0273</v>
      </c>
      <c r="J5474" s="97">
        <v>118355.29</v>
      </c>
      <c r="K5474" s="111">
        <f t="shared" si="513"/>
        <v>22487.505099999998</v>
      </c>
      <c r="L5474" s="112">
        <f t="shared" si="514"/>
        <v>140842.79509999999</v>
      </c>
      <c r="M5474" s="112">
        <f t="shared" si="515"/>
        <v>1830956.3362999998</v>
      </c>
    </row>
    <row r="5475" spans="1:13" s="1" customFormat="1" ht="12.75" customHeight="1" x14ac:dyDescent="0.2">
      <c r="A5475" s="34">
        <v>28</v>
      </c>
      <c r="B5475" s="56" t="s">
        <v>992</v>
      </c>
      <c r="C5475" s="41" t="s">
        <v>1053</v>
      </c>
      <c r="D5475" s="29">
        <v>13</v>
      </c>
      <c r="E5475" s="30" t="s">
        <v>11</v>
      </c>
      <c r="F5475" s="97">
        <v>338235.29</v>
      </c>
      <c r="G5475" s="112">
        <f t="shared" si="510"/>
        <v>64264.705099999999</v>
      </c>
      <c r="H5475" s="112">
        <f t="shared" si="511"/>
        <v>402499.9951</v>
      </c>
      <c r="I5475" s="122">
        <f t="shared" si="512"/>
        <v>5232499.9363000002</v>
      </c>
      <c r="J5475" s="97">
        <v>394517.65</v>
      </c>
      <c r="K5475" s="111">
        <f t="shared" si="513"/>
        <v>74958.353500000012</v>
      </c>
      <c r="L5475" s="112">
        <f t="shared" si="514"/>
        <v>469476.00350000005</v>
      </c>
      <c r="M5475" s="112">
        <f t="shared" si="515"/>
        <v>6103188.0455000009</v>
      </c>
    </row>
    <row r="5476" spans="1:13" s="1" customFormat="1" ht="12.75" customHeight="1" x14ac:dyDescent="0.2">
      <c r="A5476" s="34">
        <v>29</v>
      </c>
      <c r="B5476" s="27">
        <v>20121445</v>
      </c>
      <c r="C5476" s="41" t="s">
        <v>1054</v>
      </c>
      <c r="D5476" s="29">
        <v>13</v>
      </c>
      <c r="E5476" s="30" t="s">
        <v>11</v>
      </c>
      <c r="F5476" s="97">
        <v>347899.16</v>
      </c>
      <c r="G5476" s="112">
        <f t="shared" si="510"/>
        <v>66100.840400000001</v>
      </c>
      <c r="H5476" s="112">
        <f t="shared" si="511"/>
        <v>414000.00039999996</v>
      </c>
      <c r="I5476" s="122">
        <f t="shared" si="512"/>
        <v>5382000.0051999995</v>
      </c>
      <c r="J5476" s="97">
        <v>405789.58</v>
      </c>
      <c r="K5476" s="111">
        <f t="shared" si="513"/>
        <v>77100.020199999999</v>
      </c>
      <c r="L5476" s="112">
        <f t="shared" si="514"/>
        <v>482889.60019999999</v>
      </c>
      <c r="M5476" s="112">
        <f t="shared" si="515"/>
        <v>6277564.8026000001</v>
      </c>
    </row>
    <row r="5477" spans="1:13" s="1" customFormat="1" ht="12.75" customHeight="1" x14ac:dyDescent="0.2">
      <c r="A5477" s="34">
        <v>30</v>
      </c>
      <c r="B5477" s="27">
        <v>20121445</v>
      </c>
      <c r="C5477" s="41" t="s">
        <v>1055</v>
      </c>
      <c r="D5477" s="29">
        <v>13</v>
      </c>
      <c r="E5477" s="30" t="s">
        <v>11</v>
      </c>
      <c r="F5477" s="97">
        <v>434873.95</v>
      </c>
      <c r="G5477" s="112">
        <f t="shared" si="510"/>
        <v>82626.050499999998</v>
      </c>
      <c r="H5477" s="112">
        <f t="shared" si="511"/>
        <v>517500.00050000002</v>
      </c>
      <c r="I5477" s="122">
        <f t="shared" si="512"/>
        <v>6727500.0065000001</v>
      </c>
      <c r="J5477" s="97">
        <v>507236.97</v>
      </c>
      <c r="K5477" s="111">
        <f t="shared" si="513"/>
        <v>96375.02429999999</v>
      </c>
      <c r="L5477" s="112">
        <f t="shared" si="514"/>
        <v>603611.9942999999</v>
      </c>
      <c r="M5477" s="112">
        <f t="shared" si="515"/>
        <v>7846955.9258999992</v>
      </c>
    </row>
    <row r="5478" spans="1:13" s="1" customFormat="1" ht="12.75" customHeight="1" x14ac:dyDescent="0.2">
      <c r="A5478" s="34">
        <v>31</v>
      </c>
      <c r="B5478" s="27">
        <v>20121445</v>
      </c>
      <c r="C5478" s="41" t="s">
        <v>1056</v>
      </c>
      <c r="D5478" s="29">
        <v>13</v>
      </c>
      <c r="E5478" s="30" t="s">
        <v>11</v>
      </c>
      <c r="F5478" s="97">
        <v>62815.13</v>
      </c>
      <c r="G5478" s="112">
        <f t="shared" si="510"/>
        <v>11934.8747</v>
      </c>
      <c r="H5478" s="112">
        <f t="shared" si="511"/>
        <v>74750.00469999999</v>
      </c>
      <c r="I5478" s="122">
        <f t="shared" si="512"/>
        <v>971750.06109999982</v>
      </c>
      <c r="J5478" s="97">
        <v>73267.56</v>
      </c>
      <c r="K5478" s="111">
        <f t="shared" si="513"/>
        <v>13920.8364</v>
      </c>
      <c r="L5478" s="112">
        <f t="shared" si="514"/>
        <v>87188.396399999998</v>
      </c>
      <c r="M5478" s="112">
        <f t="shared" si="515"/>
        <v>1133449.1532000001</v>
      </c>
    </row>
    <row r="5479" spans="1:13" s="1" customFormat="1" ht="12.75" customHeight="1" x14ac:dyDescent="0.2">
      <c r="A5479" s="34">
        <v>32</v>
      </c>
      <c r="B5479" s="27">
        <v>20121445</v>
      </c>
      <c r="C5479" s="41" t="s">
        <v>1057</v>
      </c>
      <c r="D5479" s="29">
        <v>13</v>
      </c>
      <c r="E5479" s="30" t="s">
        <v>11</v>
      </c>
      <c r="F5479" s="97">
        <v>24159.66</v>
      </c>
      <c r="G5479" s="112">
        <f t="shared" si="510"/>
        <v>4590.3353999999999</v>
      </c>
      <c r="H5479" s="112">
        <f t="shared" si="511"/>
        <v>28749.9954</v>
      </c>
      <c r="I5479" s="122">
        <f t="shared" si="512"/>
        <v>373749.94020000001</v>
      </c>
      <c r="J5479" s="97">
        <v>28179.83</v>
      </c>
      <c r="K5479" s="111">
        <f t="shared" si="513"/>
        <v>5354.1677</v>
      </c>
      <c r="L5479" s="112">
        <f t="shared" si="514"/>
        <v>33533.9977</v>
      </c>
      <c r="M5479" s="112">
        <f t="shared" si="515"/>
        <v>435941.97009999998</v>
      </c>
    </row>
    <row r="5480" spans="1:13" s="1" customFormat="1" ht="12.75" customHeight="1" x14ac:dyDescent="0.2">
      <c r="A5480" s="34">
        <v>33</v>
      </c>
      <c r="B5480" s="27">
        <v>26101700</v>
      </c>
      <c r="C5480" s="41" t="s">
        <v>1058</v>
      </c>
      <c r="D5480" s="29">
        <v>13</v>
      </c>
      <c r="E5480" s="30" t="s">
        <v>11</v>
      </c>
      <c r="F5480" s="97">
        <v>33823.53</v>
      </c>
      <c r="G5480" s="112">
        <f t="shared" si="510"/>
        <v>6426.4706999999999</v>
      </c>
      <c r="H5480" s="112">
        <f t="shared" si="511"/>
        <v>40250.000699999997</v>
      </c>
      <c r="I5480" s="122">
        <f t="shared" si="512"/>
        <v>523250.00909999997</v>
      </c>
      <c r="J5480" s="97">
        <v>39451.760000000002</v>
      </c>
      <c r="K5480" s="111">
        <f t="shared" si="513"/>
        <v>7495.8344000000006</v>
      </c>
      <c r="L5480" s="112">
        <f t="shared" si="514"/>
        <v>46947.594400000002</v>
      </c>
      <c r="M5480" s="112">
        <f t="shared" si="515"/>
        <v>610318.72720000008</v>
      </c>
    </row>
    <row r="5481" spans="1:13" s="1" customFormat="1" ht="12.75" customHeight="1" x14ac:dyDescent="0.2">
      <c r="A5481" s="34">
        <v>34</v>
      </c>
      <c r="B5481" s="27">
        <v>20121445</v>
      </c>
      <c r="C5481" s="41" t="s">
        <v>1059</v>
      </c>
      <c r="D5481" s="29">
        <v>13</v>
      </c>
      <c r="E5481" s="30" t="s">
        <v>11</v>
      </c>
      <c r="F5481" s="97">
        <v>144957.98000000001</v>
      </c>
      <c r="G5481" s="112">
        <f t="shared" si="510"/>
        <v>27542.016200000002</v>
      </c>
      <c r="H5481" s="112">
        <f t="shared" si="511"/>
        <v>172499.99620000002</v>
      </c>
      <c r="I5481" s="122">
        <f t="shared" si="512"/>
        <v>2242499.9506000001</v>
      </c>
      <c r="J5481" s="97">
        <v>169078.99</v>
      </c>
      <c r="K5481" s="111">
        <f t="shared" si="513"/>
        <v>32125.008099999999</v>
      </c>
      <c r="L5481" s="112">
        <f t="shared" si="514"/>
        <v>201203.9981</v>
      </c>
      <c r="M5481" s="112">
        <f t="shared" si="515"/>
        <v>2615651.9753</v>
      </c>
    </row>
    <row r="5482" spans="1:13" s="1" customFormat="1" ht="12.75" customHeight="1" x14ac:dyDescent="0.2">
      <c r="A5482" s="34">
        <v>35</v>
      </c>
      <c r="B5482" s="27">
        <v>20121445</v>
      </c>
      <c r="C5482" s="41" t="s">
        <v>1060</v>
      </c>
      <c r="D5482" s="29">
        <v>13</v>
      </c>
      <c r="E5482" s="30" t="s">
        <v>11</v>
      </c>
      <c r="F5482" s="97">
        <v>1449579.83</v>
      </c>
      <c r="G5482" s="112">
        <f t="shared" si="510"/>
        <v>275420.16769999999</v>
      </c>
      <c r="H5482" s="112">
        <f t="shared" si="511"/>
        <v>1724999.9977000002</v>
      </c>
      <c r="I5482" s="122">
        <f t="shared" si="512"/>
        <v>22424999.970100001</v>
      </c>
      <c r="J5482" s="97">
        <v>1690789.92</v>
      </c>
      <c r="K5482" s="111">
        <f t="shared" si="513"/>
        <v>321250.08480000001</v>
      </c>
      <c r="L5482" s="112">
        <f t="shared" si="514"/>
        <v>2012040.0048</v>
      </c>
      <c r="M5482" s="112">
        <f t="shared" si="515"/>
        <v>26156520.062399998</v>
      </c>
    </row>
    <row r="5483" spans="1:13" s="1" customFormat="1" ht="12.75" customHeight="1" x14ac:dyDescent="0.2">
      <c r="A5483" s="34">
        <v>36</v>
      </c>
      <c r="B5483" s="27">
        <v>40161504</v>
      </c>
      <c r="C5483" s="41" t="s">
        <v>1061</v>
      </c>
      <c r="D5483" s="29">
        <v>13</v>
      </c>
      <c r="E5483" s="30" t="s">
        <v>11</v>
      </c>
      <c r="F5483" s="97">
        <v>241596.64</v>
      </c>
      <c r="G5483" s="112">
        <f t="shared" si="510"/>
        <v>45903.361600000004</v>
      </c>
      <c r="H5483" s="112">
        <f t="shared" si="511"/>
        <v>287500.00160000002</v>
      </c>
      <c r="I5483" s="122">
        <f t="shared" si="512"/>
        <v>3737500.0208000001</v>
      </c>
      <c r="J5483" s="97">
        <v>281798.32</v>
      </c>
      <c r="K5483" s="111">
        <f t="shared" si="513"/>
        <v>53541.680800000002</v>
      </c>
      <c r="L5483" s="112">
        <f t="shared" si="514"/>
        <v>335340.00080000004</v>
      </c>
      <c r="M5483" s="112">
        <f t="shared" si="515"/>
        <v>4359420.010400001</v>
      </c>
    </row>
    <row r="5484" spans="1:13" s="1" customFormat="1" ht="12.75" customHeight="1" x14ac:dyDescent="0.2">
      <c r="A5484" s="34">
        <v>37</v>
      </c>
      <c r="B5484" s="27">
        <v>40161505</v>
      </c>
      <c r="C5484" s="41" t="s">
        <v>1062</v>
      </c>
      <c r="D5484" s="29">
        <v>13</v>
      </c>
      <c r="E5484" s="30" t="s">
        <v>11</v>
      </c>
      <c r="F5484" s="97">
        <v>19327.73</v>
      </c>
      <c r="G5484" s="112">
        <f t="shared" si="510"/>
        <v>3672.2687000000001</v>
      </c>
      <c r="H5484" s="112">
        <f t="shared" si="511"/>
        <v>22999.9987</v>
      </c>
      <c r="I5484" s="122">
        <f t="shared" si="512"/>
        <v>298999.98310000001</v>
      </c>
      <c r="J5484" s="97">
        <v>22543.87</v>
      </c>
      <c r="K5484" s="111">
        <f t="shared" si="513"/>
        <v>4283.3352999999997</v>
      </c>
      <c r="L5484" s="112">
        <f t="shared" si="514"/>
        <v>26827.205299999998</v>
      </c>
      <c r="M5484" s="112">
        <f t="shared" si="515"/>
        <v>348753.66889999999</v>
      </c>
    </row>
    <row r="5485" spans="1:13" s="1" customFormat="1" ht="12.75" customHeight="1" x14ac:dyDescent="0.2">
      <c r="A5485" s="34">
        <v>38</v>
      </c>
      <c r="B5485" s="27">
        <v>20121445</v>
      </c>
      <c r="C5485" s="41" t="s">
        <v>1063</v>
      </c>
      <c r="D5485" s="29">
        <v>13</v>
      </c>
      <c r="E5485" s="30" t="s">
        <v>11</v>
      </c>
      <c r="F5485" s="97">
        <v>91806.720000000001</v>
      </c>
      <c r="G5485" s="112">
        <f t="shared" si="510"/>
        <v>17443.2768</v>
      </c>
      <c r="H5485" s="112">
        <f t="shared" si="511"/>
        <v>109249.99679999999</v>
      </c>
      <c r="I5485" s="122">
        <f t="shared" si="512"/>
        <v>1420249.9583999999</v>
      </c>
      <c r="J5485" s="97">
        <v>107083.36</v>
      </c>
      <c r="K5485" s="111">
        <f t="shared" si="513"/>
        <v>20345.838400000001</v>
      </c>
      <c r="L5485" s="112">
        <f t="shared" si="514"/>
        <v>127429.19839999999</v>
      </c>
      <c r="M5485" s="112">
        <f t="shared" si="515"/>
        <v>1656579.5792</v>
      </c>
    </row>
    <row r="5486" spans="1:13" s="1" customFormat="1" ht="12.75" customHeight="1" x14ac:dyDescent="0.2">
      <c r="A5486" s="34">
        <v>39</v>
      </c>
      <c r="B5486" s="27">
        <v>20121445</v>
      </c>
      <c r="C5486" s="41" t="s">
        <v>1064</v>
      </c>
      <c r="D5486" s="29">
        <v>13</v>
      </c>
      <c r="E5486" s="30" t="s">
        <v>11</v>
      </c>
      <c r="F5486" s="97">
        <v>33823.53</v>
      </c>
      <c r="G5486" s="112">
        <f t="shared" si="510"/>
        <v>6426.4706999999999</v>
      </c>
      <c r="H5486" s="112">
        <f t="shared" si="511"/>
        <v>40250.000699999997</v>
      </c>
      <c r="I5486" s="122">
        <f t="shared" si="512"/>
        <v>523250.00909999997</v>
      </c>
      <c r="J5486" s="97">
        <v>39451.760000000002</v>
      </c>
      <c r="K5486" s="111">
        <f t="shared" si="513"/>
        <v>7495.8344000000006</v>
      </c>
      <c r="L5486" s="112">
        <f t="shared" si="514"/>
        <v>46947.594400000002</v>
      </c>
      <c r="M5486" s="112">
        <f t="shared" si="515"/>
        <v>610318.72720000008</v>
      </c>
    </row>
    <row r="5487" spans="1:13" s="1" customFormat="1" ht="12.75" customHeight="1" x14ac:dyDescent="0.2">
      <c r="A5487" s="34">
        <v>40</v>
      </c>
      <c r="B5487" s="27">
        <v>20121445</v>
      </c>
      <c r="C5487" s="41" t="s">
        <v>1065</v>
      </c>
      <c r="D5487" s="29">
        <v>13</v>
      </c>
      <c r="E5487" s="30" t="s">
        <v>11</v>
      </c>
      <c r="F5487" s="97">
        <v>140126.04999999999</v>
      </c>
      <c r="G5487" s="112">
        <f t="shared" si="510"/>
        <v>26623.949499999999</v>
      </c>
      <c r="H5487" s="112">
        <f t="shared" si="511"/>
        <v>166749.99949999998</v>
      </c>
      <c r="I5487" s="122">
        <f t="shared" si="512"/>
        <v>2167749.9934999999</v>
      </c>
      <c r="J5487" s="97">
        <v>163443.03</v>
      </c>
      <c r="K5487" s="111">
        <f t="shared" si="513"/>
        <v>31054.1757</v>
      </c>
      <c r="L5487" s="112">
        <f t="shared" si="514"/>
        <v>194497.20569999999</v>
      </c>
      <c r="M5487" s="112">
        <f t="shared" si="515"/>
        <v>2528463.6740999999</v>
      </c>
    </row>
    <row r="5488" spans="1:13" s="1" customFormat="1" ht="12.75" customHeight="1" x14ac:dyDescent="0.2">
      <c r="A5488" s="34">
        <v>41</v>
      </c>
      <c r="B5488" s="27">
        <v>20121445</v>
      </c>
      <c r="C5488" s="41" t="s">
        <v>1066</v>
      </c>
      <c r="D5488" s="29">
        <v>13</v>
      </c>
      <c r="E5488" s="30" t="s">
        <v>11</v>
      </c>
      <c r="F5488" s="97">
        <v>91806.720000000001</v>
      </c>
      <c r="G5488" s="112">
        <f t="shared" si="510"/>
        <v>17443.2768</v>
      </c>
      <c r="H5488" s="112">
        <f t="shared" si="511"/>
        <v>109249.99679999999</v>
      </c>
      <c r="I5488" s="122">
        <f t="shared" si="512"/>
        <v>1420249.9583999999</v>
      </c>
      <c r="J5488" s="97">
        <v>107083.36</v>
      </c>
      <c r="K5488" s="111">
        <f t="shared" si="513"/>
        <v>20345.838400000001</v>
      </c>
      <c r="L5488" s="112">
        <f t="shared" si="514"/>
        <v>127429.19839999999</v>
      </c>
      <c r="M5488" s="112">
        <f t="shared" si="515"/>
        <v>1656579.5792</v>
      </c>
    </row>
    <row r="5489" spans="1:13" s="1" customFormat="1" ht="12.75" customHeight="1" x14ac:dyDescent="0.2">
      <c r="A5489" s="34">
        <v>42</v>
      </c>
      <c r="B5489" s="27">
        <v>20121445</v>
      </c>
      <c r="C5489" s="41" t="s">
        <v>1067</v>
      </c>
      <c r="D5489" s="29">
        <v>13</v>
      </c>
      <c r="E5489" s="30" t="s">
        <v>11</v>
      </c>
      <c r="F5489" s="97">
        <v>72478.990000000005</v>
      </c>
      <c r="G5489" s="112">
        <f t="shared" si="510"/>
        <v>13771.008100000001</v>
      </c>
      <c r="H5489" s="112">
        <f t="shared" si="511"/>
        <v>86249.998100000012</v>
      </c>
      <c r="I5489" s="122">
        <f t="shared" si="512"/>
        <v>1121249.9753</v>
      </c>
      <c r="J5489" s="97">
        <v>84539.5</v>
      </c>
      <c r="K5489" s="111">
        <f t="shared" si="513"/>
        <v>16062.505000000001</v>
      </c>
      <c r="L5489" s="112">
        <f t="shared" si="514"/>
        <v>100602.005</v>
      </c>
      <c r="M5489" s="112">
        <f t="shared" si="515"/>
        <v>1307826.0649999999</v>
      </c>
    </row>
    <row r="5490" spans="1:13" s="1" customFormat="1" ht="12.75" customHeight="1" x14ac:dyDescent="0.2">
      <c r="A5490" s="34">
        <v>43</v>
      </c>
      <c r="B5490" s="27">
        <v>20121445</v>
      </c>
      <c r="C5490" s="41" t="s">
        <v>1068</v>
      </c>
      <c r="D5490" s="29">
        <v>13</v>
      </c>
      <c r="E5490" s="30" t="s">
        <v>11</v>
      </c>
      <c r="F5490" s="97">
        <v>24159.66</v>
      </c>
      <c r="G5490" s="112">
        <f t="shared" si="510"/>
        <v>4590.3353999999999</v>
      </c>
      <c r="H5490" s="112">
        <f t="shared" si="511"/>
        <v>28749.9954</v>
      </c>
      <c r="I5490" s="122">
        <f t="shared" si="512"/>
        <v>373749.94020000001</v>
      </c>
      <c r="J5490" s="97">
        <v>28179.83</v>
      </c>
      <c r="K5490" s="111">
        <f t="shared" si="513"/>
        <v>5354.1677</v>
      </c>
      <c r="L5490" s="112">
        <f t="shared" si="514"/>
        <v>33533.9977</v>
      </c>
      <c r="M5490" s="112">
        <f t="shared" si="515"/>
        <v>435941.97009999998</v>
      </c>
    </row>
    <row r="5491" spans="1:13" s="1" customFormat="1" ht="12.75" customHeight="1" x14ac:dyDescent="0.2">
      <c r="A5491" s="34">
        <v>44</v>
      </c>
      <c r="B5491" s="27">
        <v>20121445</v>
      </c>
      <c r="C5491" s="41" t="s">
        <v>1069</v>
      </c>
      <c r="D5491" s="29">
        <v>13</v>
      </c>
      <c r="E5491" s="30" t="s">
        <v>11</v>
      </c>
      <c r="F5491" s="97">
        <v>62815.13</v>
      </c>
      <c r="G5491" s="112">
        <f t="shared" si="510"/>
        <v>11934.8747</v>
      </c>
      <c r="H5491" s="112">
        <f t="shared" si="511"/>
        <v>74750.00469999999</v>
      </c>
      <c r="I5491" s="122">
        <f t="shared" si="512"/>
        <v>971750.06109999982</v>
      </c>
      <c r="J5491" s="97">
        <v>73267.56</v>
      </c>
      <c r="K5491" s="111">
        <f t="shared" si="513"/>
        <v>13920.8364</v>
      </c>
      <c r="L5491" s="112">
        <f t="shared" si="514"/>
        <v>87188.396399999998</v>
      </c>
      <c r="M5491" s="112">
        <f t="shared" si="515"/>
        <v>1133449.1532000001</v>
      </c>
    </row>
    <row r="5492" spans="1:13" s="1" customFormat="1" ht="12.75" customHeight="1" x14ac:dyDescent="0.2">
      <c r="A5492" s="34">
        <v>45</v>
      </c>
      <c r="B5492" s="27">
        <v>26101740</v>
      </c>
      <c r="C5492" s="41" t="s">
        <v>1070</v>
      </c>
      <c r="D5492" s="29">
        <v>13</v>
      </c>
      <c r="E5492" s="30" t="s">
        <v>11</v>
      </c>
      <c r="F5492" s="97">
        <v>560504.19999999995</v>
      </c>
      <c r="G5492" s="112">
        <f t="shared" si="510"/>
        <v>106495.798</v>
      </c>
      <c r="H5492" s="112">
        <f t="shared" si="511"/>
        <v>666999.99799999991</v>
      </c>
      <c r="I5492" s="122">
        <f t="shared" si="512"/>
        <v>8670999.9739999995</v>
      </c>
      <c r="J5492" s="97">
        <v>653772.1</v>
      </c>
      <c r="K5492" s="111">
        <f t="shared" si="513"/>
        <v>124216.69899999999</v>
      </c>
      <c r="L5492" s="112">
        <f t="shared" si="514"/>
        <v>777988.799</v>
      </c>
      <c r="M5492" s="112">
        <f t="shared" si="515"/>
        <v>10113854.387</v>
      </c>
    </row>
    <row r="5493" spans="1:13" s="1" customFormat="1" ht="12.75" customHeight="1" x14ac:dyDescent="0.2">
      <c r="A5493" s="34">
        <v>46</v>
      </c>
      <c r="B5493" s="27">
        <v>20121445</v>
      </c>
      <c r="C5493" s="41" t="s">
        <v>1071</v>
      </c>
      <c r="D5493" s="29">
        <v>13</v>
      </c>
      <c r="E5493" s="30" t="s">
        <v>11</v>
      </c>
      <c r="F5493" s="97">
        <v>628151.26</v>
      </c>
      <c r="G5493" s="112">
        <f t="shared" si="510"/>
        <v>119348.73940000001</v>
      </c>
      <c r="H5493" s="112">
        <f t="shared" si="511"/>
        <v>747499.99939999997</v>
      </c>
      <c r="I5493" s="122">
        <f t="shared" si="512"/>
        <v>9717499.9922000002</v>
      </c>
      <c r="J5493" s="97">
        <v>732675.63</v>
      </c>
      <c r="K5493" s="111">
        <f t="shared" si="513"/>
        <v>139208.36970000001</v>
      </c>
      <c r="L5493" s="112">
        <f t="shared" si="514"/>
        <v>871883.99970000004</v>
      </c>
      <c r="M5493" s="112">
        <f t="shared" si="515"/>
        <v>11334491.996100001</v>
      </c>
    </row>
    <row r="5494" spans="1:13" s="1" customFormat="1" ht="12.75" customHeight="1" x14ac:dyDescent="0.2">
      <c r="A5494" s="34">
        <v>47</v>
      </c>
      <c r="B5494" s="27">
        <v>20121445</v>
      </c>
      <c r="C5494" s="41" t="s">
        <v>1072</v>
      </c>
      <c r="D5494" s="29">
        <v>13</v>
      </c>
      <c r="E5494" s="30" t="s">
        <v>11</v>
      </c>
      <c r="F5494" s="97">
        <v>91806.720000000001</v>
      </c>
      <c r="G5494" s="112">
        <f t="shared" si="510"/>
        <v>17443.2768</v>
      </c>
      <c r="H5494" s="112">
        <f t="shared" si="511"/>
        <v>109249.99679999999</v>
      </c>
      <c r="I5494" s="122">
        <f t="shared" si="512"/>
        <v>1420249.9583999999</v>
      </c>
      <c r="J5494" s="97">
        <v>107083.36</v>
      </c>
      <c r="K5494" s="111">
        <f t="shared" si="513"/>
        <v>20345.838400000001</v>
      </c>
      <c r="L5494" s="112">
        <f t="shared" si="514"/>
        <v>127429.19839999999</v>
      </c>
      <c r="M5494" s="112">
        <f t="shared" si="515"/>
        <v>1656579.5792</v>
      </c>
    </row>
    <row r="5495" spans="1:13" s="1" customFormat="1" ht="12.75" customHeight="1" x14ac:dyDescent="0.2">
      <c r="A5495" s="34">
        <v>48</v>
      </c>
      <c r="B5495" s="27">
        <v>20121445</v>
      </c>
      <c r="C5495" s="41" t="s">
        <v>1073</v>
      </c>
      <c r="D5495" s="29">
        <v>13</v>
      </c>
      <c r="E5495" s="30" t="s">
        <v>11</v>
      </c>
      <c r="F5495" s="97">
        <v>43487.39</v>
      </c>
      <c r="G5495" s="112">
        <f t="shared" si="510"/>
        <v>8262.6041000000005</v>
      </c>
      <c r="H5495" s="112">
        <f t="shared" si="511"/>
        <v>51749.994099999996</v>
      </c>
      <c r="I5495" s="122">
        <f t="shared" si="512"/>
        <v>672749.92329999991</v>
      </c>
      <c r="J5495" s="97">
        <v>50723.7</v>
      </c>
      <c r="K5495" s="111">
        <f t="shared" si="513"/>
        <v>9637.5029999999988</v>
      </c>
      <c r="L5495" s="112">
        <f t="shared" si="514"/>
        <v>60361.202999999994</v>
      </c>
      <c r="M5495" s="112">
        <f t="shared" si="515"/>
        <v>784695.63899999997</v>
      </c>
    </row>
    <row r="5496" spans="1:13" s="1" customFormat="1" ht="12.75" customHeight="1" x14ac:dyDescent="0.2">
      <c r="A5496" s="34">
        <v>49</v>
      </c>
      <c r="B5496" s="27">
        <v>20121445</v>
      </c>
      <c r="C5496" s="41" t="s">
        <v>1074</v>
      </c>
      <c r="D5496" s="29">
        <v>13</v>
      </c>
      <c r="E5496" s="30" t="s">
        <v>11</v>
      </c>
      <c r="F5496" s="97">
        <v>338235.29</v>
      </c>
      <c r="G5496" s="112">
        <f t="shared" si="510"/>
        <v>64264.705099999999</v>
      </c>
      <c r="H5496" s="112">
        <f t="shared" si="511"/>
        <v>402499.9951</v>
      </c>
      <c r="I5496" s="122">
        <f t="shared" si="512"/>
        <v>5232499.9363000002</v>
      </c>
      <c r="J5496" s="97">
        <v>394517.65</v>
      </c>
      <c r="K5496" s="111">
        <f t="shared" si="513"/>
        <v>74958.353500000012</v>
      </c>
      <c r="L5496" s="112">
        <f t="shared" si="514"/>
        <v>469476.00350000005</v>
      </c>
      <c r="M5496" s="112">
        <f t="shared" si="515"/>
        <v>6103188.0455000009</v>
      </c>
    </row>
    <row r="5497" spans="1:13" s="1" customFormat="1" ht="12.75" customHeight="1" x14ac:dyDescent="0.2">
      <c r="A5497" s="34">
        <v>50</v>
      </c>
      <c r="B5497" s="27">
        <v>20121445</v>
      </c>
      <c r="C5497" s="41" t="s">
        <v>1075</v>
      </c>
      <c r="D5497" s="29">
        <v>13</v>
      </c>
      <c r="E5497" s="30" t="s">
        <v>11</v>
      </c>
      <c r="F5497" s="97">
        <v>338235.29</v>
      </c>
      <c r="G5497" s="112">
        <f t="shared" si="510"/>
        <v>64264.705099999999</v>
      </c>
      <c r="H5497" s="112">
        <f t="shared" si="511"/>
        <v>402499.9951</v>
      </c>
      <c r="I5497" s="122">
        <f t="shared" si="512"/>
        <v>5232499.9363000002</v>
      </c>
      <c r="J5497" s="97">
        <v>394517.65</v>
      </c>
      <c r="K5497" s="111">
        <f t="shared" si="513"/>
        <v>74958.353500000012</v>
      </c>
      <c r="L5497" s="112">
        <f t="shared" si="514"/>
        <v>469476.00350000005</v>
      </c>
      <c r="M5497" s="112">
        <f t="shared" si="515"/>
        <v>6103188.0455000009</v>
      </c>
    </row>
    <row r="5498" spans="1:13" s="1" customFormat="1" ht="12.75" customHeight="1" x14ac:dyDescent="0.2">
      <c r="A5498" s="34">
        <v>51</v>
      </c>
      <c r="B5498" s="27">
        <v>20121445</v>
      </c>
      <c r="C5498" s="41" t="s">
        <v>1076</v>
      </c>
      <c r="D5498" s="29">
        <v>13</v>
      </c>
      <c r="E5498" s="30" t="s">
        <v>11</v>
      </c>
      <c r="F5498" s="97">
        <v>144957.98000000001</v>
      </c>
      <c r="G5498" s="112">
        <f t="shared" si="510"/>
        <v>27542.016200000002</v>
      </c>
      <c r="H5498" s="112">
        <f t="shared" si="511"/>
        <v>172499.99620000002</v>
      </c>
      <c r="I5498" s="122">
        <f t="shared" si="512"/>
        <v>2242499.9506000001</v>
      </c>
      <c r="J5498" s="97">
        <v>169078.99</v>
      </c>
      <c r="K5498" s="111">
        <f t="shared" si="513"/>
        <v>32125.008099999999</v>
      </c>
      <c r="L5498" s="112">
        <f t="shared" si="514"/>
        <v>201203.9981</v>
      </c>
      <c r="M5498" s="112">
        <f t="shared" si="515"/>
        <v>2615651.9753</v>
      </c>
    </row>
    <row r="5499" spans="1:13" s="1" customFormat="1" ht="12.75" customHeight="1" x14ac:dyDescent="0.2">
      <c r="A5499" s="34">
        <v>52</v>
      </c>
      <c r="B5499" s="27">
        <v>20121445</v>
      </c>
      <c r="C5499" s="41" t="s">
        <v>1077</v>
      </c>
      <c r="D5499" s="29">
        <v>13</v>
      </c>
      <c r="E5499" s="30" t="s">
        <v>11</v>
      </c>
      <c r="F5499" s="97">
        <v>367226.89</v>
      </c>
      <c r="G5499" s="112">
        <f t="shared" si="510"/>
        <v>69773.109100000001</v>
      </c>
      <c r="H5499" s="112">
        <f t="shared" si="511"/>
        <v>436999.99910000002</v>
      </c>
      <c r="I5499" s="122">
        <f t="shared" si="512"/>
        <v>5680999.9883000003</v>
      </c>
      <c r="J5499" s="97">
        <v>428333.45</v>
      </c>
      <c r="K5499" s="111">
        <f t="shared" si="513"/>
        <v>81383.355500000005</v>
      </c>
      <c r="L5499" s="112">
        <f t="shared" si="514"/>
        <v>509716.80550000002</v>
      </c>
      <c r="M5499" s="112">
        <f t="shared" si="515"/>
        <v>6626318.4715</v>
      </c>
    </row>
    <row r="5500" spans="1:13" s="1" customFormat="1" ht="12.75" customHeight="1" x14ac:dyDescent="0.2">
      <c r="A5500" s="34">
        <v>53</v>
      </c>
      <c r="B5500" s="27">
        <v>40142000</v>
      </c>
      <c r="C5500" s="41" t="s">
        <v>1078</v>
      </c>
      <c r="D5500" s="29">
        <v>13</v>
      </c>
      <c r="E5500" s="30" t="s">
        <v>11</v>
      </c>
      <c r="F5500" s="97">
        <v>62815.13</v>
      </c>
      <c r="G5500" s="112">
        <f t="shared" si="510"/>
        <v>11934.8747</v>
      </c>
      <c r="H5500" s="112">
        <f t="shared" si="511"/>
        <v>74750.00469999999</v>
      </c>
      <c r="I5500" s="122">
        <f t="shared" si="512"/>
        <v>971750.06109999982</v>
      </c>
      <c r="J5500" s="97">
        <v>73267.56</v>
      </c>
      <c r="K5500" s="111">
        <f t="shared" si="513"/>
        <v>13920.8364</v>
      </c>
      <c r="L5500" s="112">
        <f t="shared" si="514"/>
        <v>87188.396399999998</v>
      </c>
      <c r="M5500" s="112">
        <f t="shared" si="515"/>
        <v>1133449.1532000001</v>
      </c>
    </row>
    <row r="5501" spans="1:13" s="1" customFormat="1" ht="12.75" customHeight="1" x14ac:dyDescent="0.2">
      <c r="A5501" s="34">
        <v>54</v>
      </c>
      <c r="B5501" s="27">
        <v>20121445</v>
      </c>
      <c r="C5501" s="41" t="s">
        <v>1079</v>
      </c>
      <c r="D5501" s="29">
        <v>13</v>
      </c>
      <c r="E5501" s="30" t="s">
        <v>11</v>
      </c>
      <c r="F5501" s="97">
        <v>144957.98000000001</v>
      </c>
      <c r="G5501" s="112">
        <f t="shared" si="510"/>
        <v>27542.016200000002</v>
      </c>
      <c r="H5501" s="112">
        <f t="shared" si="511"/>
        <v>172499.99620000002</v>
      </c>
      <c r="I5501" s="122">
        <f t="shared" si="512"/>
        <v>2242499.9506000001</v>
      </c>
      <c r="J5501" s="97">
        <v>169078.99</v>
      </c>
      <c r="K5501" s="111">
        <f t="shared" si="513"/>
        <v>32125.008099999999</v>
      </c>
      <c r="L5501" s="112">
        <f t="shared" si="514"/>
        <v>201203.9981</v>
      </c>
      <c r="M5501" s="112">
        <f t="shared" si="515"/>
        <v>2615651.9753</v>
      </c>
    </row>
    <row r="5502" spans="1:13" s="1" customFormat="1" ht="12.75" customHeight="1" x14ac:dyDescent="0.2">
      <c r="A5502" s="34">
        <v>55</v>
      </c>
      <c r="B5502" s="27">
        <v>20121445</v>
      </c>
      <c r="C5502" s="41" t="s">
        <v>1080</v>
      </c>
      <c r="D5502" s="29">
        <v>13</v>
      </c>
      <c r="E5502" s="30" t="s">
        <v>11</v>
      </c>
      <c r="F5502" s="97">
        <v>33823.53</v>
      </c>
      <c r="G5502" s="112">
        <f t="shared" si="510"/>
        <v>6426.4706999999999</v>
      </c>
      <c r="H5502" s="112">
        <f t="shared" si="511"/>
        <v>40250.000699999997</v>
      </c>
      <c r="I5502" s="122">
        <f t="shared" si="512"/>
        <v>523250.00909999997</v>
      </c>
      <c r="J5502" s="97">
        <v>39451.760000000002</v>
      </c>
      <c r="K5502" s="111">
        <f t="shared" si="513"/>
        <v>7495.8344000000006</v>
      </c>
      <c r="L5502" s="112">
        <f t="shared" si="514"/>
        <v>46947.594400000002</v>
      </c>
      <c r="M5502" s="112">
        <f t="shared" si="515"/>
        <v>610318.72720000008</v>
      </c>
    </row>
    <row r="5503" spans="1:13" s="1" customFormat="1" ht="12.75" customHeight="1" x14ac:dyDescent="0.2">
      <c r="A5503" s="34">
        <v>56</v>
      </c>
      <c r="B5503" s="27">
        <v>20121445</v>
      </c>
      <c r="C5503" s="41" t="s">
        <v>1081</v>
      </c>
      <c r="D5503" s="29">
        <v>13</v>
      </c>
      <c r="E5503" s="30" t="s">
        <v>11</v>
      </c>
      <c r="F5503" s="97">
        <v>1739495.8</v>
      </c>
      <c r="G5503" s="112">
        <f t="shared" si="510"/>
        <v>330504.20199999999</v>
      </c>
      <c r="H5503" s="112">
        <f t="shared" si="511"/>
        <v>2070000.0020000001</v>
      </c>
      <c r="I5503" s="122">
        <f t="shared" si="512"/>
        <v>26910000.026000001</v>
      </c>
      <c r="J5503" s="97">
        <v>2028947.9</v>
      </c>
      <c r="K5503" s="111">
        <f t="shared" si="513"/>
        <v>385500.10099999997</v>
      </c>
      <c r="L5503" s="112">
        <f t="shared" si="514"/>
        <v>2414448.0009999997</v>
      </c>
      <c r="M5503" s="112">
        <f t="shared" si="515"/>
        <v>31387824.012999997</v>
      </c>
    </row>
    <row r="5504" spans="1:13" s="1" customFormat="1" ht="12.75" customHeight="1" x14ac:dyDescent="0.2">
      <c r="A5504" s="34">
        <v>57</v>
      </c>
      <c r="B5504" s="27">
        <v>26101700</v>
      </c>
      <c r="C5504" s="41" t="s">
        <v>1082</v>
      </c>
      <c r="D5504" s="29">
        <v>13</v>
      </c>
      <c r="E5504" s="30" t="s">
        <v>11</v>
      </c>
      <c r="F5504" s="97">
        <v>434873.95</v>
      </c>
      <c r="G5504" s="112">
        <f t="shared" si="510"/>
        <v>82626.050499999998</v>
      </c>
      <c r="H5504" s="112">
        <f t="shared" si="511"/>
        <v>517500.00050000002</v>
      </c>
      <c r="I5504" s="122">
        <f t="shared" si="512"/>
        <v>6727500.0065000001</v>
      </c>
      <c r="J5504" s="97">
        <v>507236.97</v>
      </c>
      <c r="K5504" s="111">
        <f t="shared" si="513"/>
        <v>96375.02429999999</v>
      </c>
      <c r="L5504" s="112">
        <f t="shared" si="514"/>
        <v>603611.9942999999</v>
      </c>
      <c r="M5504" s="112">
        <f t="shared" si="515"/>
        <v>7846955.9258999992</v>
      </c>
    </row>
    <row r="5505" spans="1:13" s="1" customFormat="1" ht="12.75" customHeight="1" x14ac:dyDescent="0.2">
      <c r="A5505" s="34">
        <v>58</v>
      </c>
      <c r="B5505" s="27">
        <v>20121445</v>
      </c>
      <c r="C5505" s="41" t="s">
        <v>1083</v>
      </c>
      <c r="D5505" s="29">
        <v>13</v>
      </c>
      <c r="E5505" s="30" t="s">
        <v>11</v>
      </c>
      <c r="F5505" s="97">
        <v>628151.26</v>
      </c>
      <c r="G5505" s="112">
        <f t="shared" si="510"/>
        <v>119348.73940000001</v>
      </c>
      <c r="H5505" s="112">
        <f t="shared" si="511"/>
        <v>747499.99939999997</v>
      </c>
      <c r="I5505" s="122">
        <f t="shared" si="512"/>
        <v>9717499.9922000002</v>
      </c>
      <c r="J5505" s="97">
        <v>732675.63</v>
      </c>
      <c r="K5505" s="111">
        <f t="shared" si="513"/>
        <v>139208.36970000001</v>
      </c>
      <c r="L5505" s="112">
        <f t="shared" si="514"/>
        <v>871883.99970000004</v>
      </c>
      <c r="M5505" s="112">
        <f t="shared" si="515"/>
        <v>11334491.996100001</v>
      </c>
    </row>
    <row r="5506" spans="1:13" s="1" customFormat="1" ht="12.75" customHeight="1" x14ac:dyDescent="0.2">
      <c r="A5506" s="34">
        <v>59</v>
      </c>
      <c r="B5506" s="27">
        <v>20121445</v>
      </c>
      <c r="C5506" s="41" t="s">
        <v>1084</v>
      </c>
      <c r="D5506" s="29">
        <v>13</v>
      </c>
      <c r="E5506" s="30" t="s">
        <v>11</v>
      </c>
      <c r="F5506" s="97">
        <v>43487.39</v>
      </c>
      <c r="G5506" s="112">
        <f t="shared" si="510"/>
        <v>8262.6041000000005</v>
      </c>
      <c r="H5506" s="112">
        <f t="shared" si="511"/>
        <v>51749.994099999996</v>
      </c>
      <c r="I5506" s="122">
        <f t="shared" si="512"/>
        <v>672749.92329999991</v>
      </c>
      <c r="J5506" s="97">
        <v>50723.7</v>
      </c>
      <c r="K5506" s="111">
        <f t="shared" si="513"/>
        <v>9637.5029999999988</v>
      </c>
      <c r="L5506" s="112">
        <f t="shared" si="514"/>
        <v>60361.202999999994</v>
      </c>
      <c r="M5506" s="112">
        <f t="shared" si="515"/>
        <v>784695.63899999997</v>
      </c>
    </row>
    <row r="5507" spans="1:13" s="1" customFormat="1" ht="12.75" customHeight="1" x14ac:dyDescent="0.2">
      <c r="A5507" s="34">
        <v>60</v>
      </c>
      <c r="B5507" s="27">
        <v>20121445</v>
      </c>
      <c r="C5507" s="41" t="s">
        <v>1085</v>
      </c>
      <c r="D5507" s="29">
        <v>13</v>
      </c>
      <c r="E5507" s="30" t="s">
        <v>11</v>
      </c>
      <c r="F5507" s="97">
        <v>33823.53</v>
      </c>
      <c r="G5507" s="112">
        <f t="shared" si="510"/>
        <v>6426.4706999999999</v>
      </c>
      <c r="H5507" s="112">
        <f t="shared" si="511"/>
        <v>40250.000699999997</v>
      </c>
      <c r="I5507" s="122">
        <f t="shared" si="512"/>
        <v>523250.00909999997</v>
      </c>
      <c r="J5507" s="97">
        <v>39451.760000000002</v>
      </c>
      <c r="K5507" s="111">
        <f t="shared" si="513"/>
        <v>7495.8344000000006</v>
      </c>
      <c r="L5507" s="112">
        <f t="shared" si="514"/>
        <v>46947.594400000002</v>
      </c>
      <c r="M5507" s="112">
        <f t="shared" si="515"/>
        <v>610318.72720000008</v>
      </c>
    </row>
    <row r="5508" spans="1:13" s="1" customFormat="1" ht="12.75" customHeight="1" x14ac:dyDescent="0.2">
      <c r="A5508" s="34">
        <v>61</v>
      </c>
      <c r="B5508" s="27">
        <v>20121445</v>
      </c>
      <c r="C5508" s="41" t="s">
        <v>1086</v>
      </c>
      <c r="D5508" s="29">
        <v>13</v>
      </c>
      <c r="E5508" s="30" t="s">
        <v>11</v>
      </c>
      <c r="F5508" s="97">
        <v>33823.53</v>
      </c>
      <c r="G5508" s="112">
        <f t="shared" si="510"/>
        <v>6426.4706999999999</v>
      </c>
      <c r="H5508" s="112">
        <f t="shared" si="511"/>
        <v>40250.000699999997</v>
      </c>
      <c r="I5508" s="122">
        <f t="shared" si="512"/>
        <v>523250.00909999997</v>
      </c>
      <c r="J5508" s="97">
        <v>39451.760000000002</v>
      </c>
      <c r="K5508" s="111">
        <f t="shared" si="513"/>
        <v>7495.8344000000006</v>
      </c>
      <c r="L5508" s="112">
        <f t="shared" si="514"/>
        <v>46947.594400000002</v>
      </c>
      <c r="M5508" s="112">
        <f t="shared" si="515"/>
        <v>610318.72720000008</v>
      </c>
    </row>
    <row r="5509" spans="1:13" s="1" customFormat="1" ht="12.75" customHeight="1" x14ac:dyDescent="0.2">
      <c r="A5509" s="34">
        <v>62</v>
      </c>
      <c r="B5509" s="27">
        <v>20121445</v>
      </c>
      <c r="C5509" s="41" t="s">
        <v>1087</v>
      </c>
      <c r="D5509" s="29">
        <v>13</v>
      </c>
      <c r="E5509" s="30" t="s">
        <v>11</v>
      </c>
      <c r="F5509" s="97">
        <v>24159.66</v>
      </c>
      <c r="G5509" s="112">
        <f t="shared" si="510"/>
        <v>4590.3353999999999</v>
      </c>
      <c r="H5509" s="112">
        <f t="shared" si="511"/>
        <v>28749.9954</v>
      </c>
      <c r="I5509" s="122">
        <f t="shared" si="512"/>
        <v>373749.94020000001</v>
      </c>
      <c r="J5509" s="97">
        <v>28179.83</v>
      </c>
      <c r="K5509" s="111">
        <f t="shared" si="513"/>
        <v>5354.1677</v>
      </c>
      <c r="L5509" s="112">
        <f t="shared" si="514"/>
        <v>33533.9977</v>
      </c>
      <c r="M5509" s="112">
        <f t="shared" si="515"/>
        <v>435941.97009999998</v>
      </c>
    </row>
    <row r="5510" spans="1:13" s="1" customFormat="1" ht="12.75" customHeight="1" x14ac:dyDescent="0.2">
      <c r="A5510" s="34">
        <v>63</v>
      </c>
      <c r="B5510" s="27">
        <v>20121445</v>
      </c>
      <c r="C5510" s="41" t="s">
        <v>1088</v>
      </c>
      <c r="D5510" s="29">
        <v>13</v>
      </c>
      <c r="E5510" s="30" t="s">
        <v>11</v>
      </c>
      <c r="F5510" s="97">
        <v>241596.64</v>
      </c>
      <c r="G5510" s="112">
        <f t="shared" si="510"/>
        <v>45903.361600000004</v>
      </c>
      <c r="H5510" s="112">
        <f t="shared" si="511"/>
        <v>287500.00160000002</v>
      </c>
      <c r="I5510" s="122">
        <f t="shared" si="512"/>
        <v>3737500.0208000001</v>
      </c>
      <c r="J5510" s="97">
        <v>281798.32</v>
      </c>
      <c r="K5510" s="111">
        <f t="shared" si="513"/>
        <v>53541.680800000002</v>
      </c>
      <c r="L5510" s="112">
        <f t="shared" si="514"/>
        <v>335340.00080000004</v>
      </c>
      <c r="M5510" s="112">
        <f t="shared" si="515"/>
        <v>4359420.010400001</v>
      </c>
    </row>
    <row r="5511" spans="1:13" s="1" customFormat="1" ht="12.75" customHeight="1" x14ac:dyDescent="0.2">
      <c r="A5511" s="34">
        <v>64</v>
      </c>
      <c r="B5511" s="27">
        <v>20121445</v>
      </c>
      <c r="C5511" s="41" t="s">
        <v>1089</v>
      </c>
      <c r="D5511" s="29">
        <v>13</v>
      </c>
      <c r="E5511" s="30" t="s">
        <v>11</v>
      </c>
      <c r="F5511" s="97">
        <v>43487.39</v>
      </c>
      <c r="G5511" s="112">
        <f t="shared" si="510"/>
        <v>8262.6041000000005</v>
      </c>
      <c r="H5511" s="112">
        <f t="shared" si="511"/>
        <v>51749.994099999996</v>
      </c>
      <c r="I5511" s="122">
        <f t="shared" si="512"/>
        <v>672749.92329999991</v>
      </c>
      <c r="J5511" s="97">
        <v>50723.7</v>
      </c>
      <c r="K5511" s="111">
        <f t="shared" si="513"/>
        <v>9637.5029999999988</v>
      </c>
      <c r="L5511" s="112">
        <f t="shared" si="514"/>
        <v>60361.202999999994</v>
      </c>
      <c r="M5511" s="112">
        <f t="shared" si="515"/>
        <v>784695.63899999997</v>
      </c>
    </row>
    <row r="5512" spans="1:13" s="1" customFormat="1" ht="12.75" customHeight="1" x14ac:dyDescent="0.2">
      <c r="A5512" s="34">
        <v>65</v>
      </c>
      <c r="B5512" s="27">
        <v>20121445</v>
      </c>
      <c r="C5512" s="41" t="s">
        <v>1090</v>
      </c>
      <c r="D5512" s="29">
        <v>13</v>
      </c>
      <c r="E5512" s="30" t="s">
        <v>11</v>
      </c>
      <c r="F5512" s="97">
        <v>33823.53</v>
      </c>
      <c r="G5512" s="112">
        <f t="shared" si="510"/>
        <v>6426.4706999999999</v>
      </c>
      <c r="H5512" s="112">
        <f t="shared" si="511"/>
        <v>40250.000699999997</v>
      </c>
      <c r="I5512" s="122">
        <f t="shared" si="512"/>
        <v>523250.00909999997</v>
      </c>
      <c r="J5512" s="97">
        <v>39451.760000000002</v>
      </c>
      <c r="K5512" s="111">
        <f t="shared" si="513"/>
        <v>7495.8344000000006</v>
      </c>
      <c r="L5512" s="112">
        <f t="shared" si="514"/>
        <v>46947.594400000002</v>
      </c>
      <c r="M5512" s="112">
        <f t="shared" si="515"/>
        <v>610318.72720000008</v>
      </c>
    </row>
    <row r="5513" spans="1:13" s="1" customFormat="1" ht="12.75" customHeight="1" x14ac:dyDescent="0.2">
      <c r="A5513" s="34">
        <v>66</v>
      </c>
      <c r="B5513" s="27">
        <v>20121445</v>
      </c>
      <c r="C5513" s="41" t="s">
        <v>1091</v>
      </c>
      <c r="D5513" s="29">
        <v>13</v>
      </c>
      <c r="E5513" s="30" t="s">
        <v>11</v>
      </c>
      <c r="F5513" s="97">
        <v>338235.29</v>
      </c>
      <c r="G5513" s="112">
        <f t="shared" ref="G5513:G5576" si="516">F5513*19%</f>
        <v>64264.705099999999</v>
      </c>
      <c r="H5513" s="112">
        <f t="shared" ref="H5513:H5531" si="517">F5513+G5513</f>
        <v>402499.9951</v>
      </c>
      <c r="I5513" s="122">
        <f t="shared" ref="I5513:I5531" si="518">H5513*D5513</f>
        <v>5232499.9363000002</v>
      </c>
      <c r="J5513" s="97">
        <v>394517.65</v>
      </c>
      <c r="K5513" s="111">
        <f t="shared" ref="K5513:K5742" si="519">J5513*19%</f>
        <v>74958.353500000012</v>
      </c>
      <c r="L5513" s="112">
        <f t="shared" ref="L5513:L5742" si="520">J5513+K5513</f>
        <v>469476.00350000005</v>
      </c>
      <c r="M5513" s="112">
        <f t="shared" ref="M5513:M5742" si="521">L5513*D5513</f>
        <v>6103188.0455000009</v>
      </c>
    </row>
    <row r="5514" spans="1:13" s="1" customFormat="1" ht="12.75" customHeight="1" x14ac:dyDescent="0.2">
      <c r="A5514" s="34">
        <v>67</v>
      </c>
      <c r="B5514" s="27">
        <v>20121445</v>
      </c>
      <c r="C5514" s="41" t="s">
        <v>1092</v>
      </c>
      <c r="D5514" s="29">
        <v>13</v>
      </c>
      <c r="E5514" s="30" t="s">
        <v>11</v>
      </c>
      <c r="F5514" s="97">
        <v>4831.93</v>
      </c>
      <c r="G5514" s="112">
        <f t="shared" si="516"/>
        <v>918.06670000000008</v>
      </c>
      <c r="H5514" s="112">
        <f t="shared" si="517"/>
        <v>5749.9967000000006</v>
      </c>
      <c r="I5514" s="122">
        <f t="shared" si="518"/>
        <v>74749.957100000014</v>
      </c>
      <c r="J5514" s="97">
        <v>5635.97</v>
      </c>
      <c r="K5514" s="111">
        <f t="shared" si="519"/>
        <v>1070.8343</v>
      </c>
      <c r="L5514" s="112">
        <f t="shared" si="520"/>
        <v>6706.8042999999998</v>
      </c>
      <c r="M5514" s="112">
        <f t="shared" si="521"/>
        <v>87188.455900000001</v>
      </c>
    </row>
    <row r="5515" spans="1:13" s="1" customFormat="1" ht="12.75" customHeight="1" x14ac:dyDescent="0.2">
      <c r="A5515" s="34">
        <v>68</v>
      </c>
      <c r="B5515" s="27">
        <v>20121445</v>
      </c>
      <c r="C5515" s="41" t="s">
        <v>1093</v>
      </c>
      <c r="D5515" s="29">
        <v>13</v>
      </c>
      <c r="E5515" s="30" t="s">
        <v>11</v>
      </c>
      <c r="F5515" s="97">
        <v>24159.66</v>
      </c>
      <c r="G5515" s="112">
        <f t="shared" si="516"/>
        <v>4590.3353999999999</v>
      </c>
      <c r="H5515" s="112">
        <f t="shared" si="517"/>
        <v>28749.9954</v>
      </c>
      <c r="I5515" s="122">
        <f t="shared" si="518"/>
        <v>373749.94020000001</v>
      </c>
      <c r="J5515" s="97">
        <v>28179.83</v>
      </c>
      <c r="K5515" s="111">
        <f t="shared" si="519"/>
        <v>5354.1677</v>
      </c>
      <c r="L5515" s="112">
        <f t="shared" si="520"/>
        <v>33533.9977</v>
      </c>
      <c r="M5515" s="112">
        <f t="shared" si="521"/>
        <v>435941.97009999998</v>
      </c>
    </row>
    <row r="5516" spans="1:13" s="1" customFormat="1" ht="12.75" customHeight="1" x14ac:dyDescent="0.2">
      <c r="A5516" s="34">
        <v>69</v>
      </c>
      <c r="B5516" s="27">
        <v>20121445</v>
      </c>
      <c r="C5516" s="41" t="s">
        <v>1094</v>
      </c>
      <c r="D5516" s="29">
        <v>13</v>
      </c>
      <c r="E5516" s="30" t="s">
        <v>11</v>
      </c>
      <c r="F5516" s="97">
        <v>14495.8</v>
      </c>
      <c r="G5516" s="112">
        <f t="shared" si="516"/>
        <v>2754.2019999999998</v>
      </c>
      <c r="H5516" s="112">
        <f t="shared" si="517"/>
        <v>17250.002</v>
      </c>
      <c r="I5516" s="122">
        <f t="shared" si="518"/>
        <v>224250.02600000001</v>
      </c>
      <c r="J5516" s="97">
        <v>16907.900000000001</v>
      </c>
      <c r="K5516" s="111">
        <f t="shared" si="519"/>
        <v>3212.5010000000002</v>
      </c>
      <c r="L5516" s="112">
        <f t="shared" si="520"/>
        <v>20120.401000000002</v>
      </c>
      <c r="M5516" s="112">
        <f t="shared" si="521"/>
        <v>261565.21300000002</v>
      </c>
    </row>
    <row r="5517" spans="1:13" s="1" customFormat="1" ht="12.75" customHeight="1" x14ac:dyDescent="0.2">
      <c r="A5517" s="34">
        <v>70</v>
      </c>
      <c r="B5517" s="27">
        <v>20121445</v>
      </c>
      <c r="C5517" s="41" t="s">
        <v>1095</v>
      </c>
      <c r="D5517" s="29">
        <v>13</v>
      </c>
      <c r="E5517" s="30" t="s">
        <v>11</v>
      </c>
      <c r="F5517" s="97">
        <v>19327.73</v>
      </c>
      <c r="G5517" s="112">
        <f t="shared" si="516"/>
        <v>3672.2687000000001</v>
      </c>
      <c r="H5517" s="112">
        <f t="shared" si="517"/>
        <v>22999.9987</v>
      </c>
      <c r="I5517" s="122">
        <f t="shared" si="518"/>
        <v>298999.98310000001</v>
      </c>
      <c r="J5517" s="97">
        <v>22543.87</v>
      </c>
      <c r="K5517" s="111">
        <f t="shared" si="519"/>
        <v>4283.3352999999997</v>
      </c>
      <c r="L5517" s="112">
        <f t="shared" si="520"/>
        <v>26827.205299999998</v>
      </c>
      <c r="M5517" s="112">
        <f t="shared" si="521"/>
        <v>348753.66889999999</v>
      </c>
    </row>
    <row r="5518" spans="1:13" s="1" customFormat="1" ht="12.75" customHeight="1" x14ac:dyDescent="0.2">
      <c r="A5518" s="34">
        <v>71</v>
      </c>
      <c r="B5518" s="27">
        <v>20121445</v>
      </c>
      <c r="C5518" s="41" t="s">
        <v>1096</v>
      </c>
      <c r="D5518" s="29">
        <v>13</v>
      </c>
      <c r="E5518" s="30" t="s">
        <v>11</v>
      </c>
      <c r="F5518" s="97">
        <v>28991.599999999999</v>
      </c>
      <c r="G5518" s="112">
        <f t="shared" si="516"/>
        <v>5508.4039999999995</v>
      </c>
      <c r="H5518" s="112">
        <f t="shared" si="517"/>
        <v>34500.004000000001</v>
      </c>
      <c r="I5518" s="122">
        <f t="shared" si="518"/>
        <v>448500.05200000003</v>
      </c>
      <c r="J5518" s="97">
        <v>33815.800000000003</v>
      </c>
      <c r="K5518" s="111">
        <f t="shared" si="519"/>
        <v>6425.0020000000004</v>
      </c>
      <c r="L5518" s="112">
        <f t="shared" si="520"/>
        <v>40240.802000000003</v>
      </c>
      <c r="M5518" s="112">
        <f t="shared" si="521"/>
        <v>523130.42600000004</v>
      </c>
    </row>
    <row r="5519" spans="1:13" s="1" customFormat="1" ht="12.75" customHeight="1" x14ac:dyDescent="0.2">
      <c r="A5519" s="34">
        <v>72</v>
      </c>
      <c r="B5519" s="27">
        <v>20121445</v>
      </c>
      <c r="C5519" s="41" t="s">
        <v>1097</v>
      </c>
      <c r="D5519" s="29">
        <v>13</v>
      </c>
      <c r="E5519" s="30" t="s">
        <v>11</v>
      </c>
      <c r="F5519" s="97">
        <v>241596.64</v>
      </c>
      <c r="G5519" s="112">
        <f t="shared" si="516"/>
        <v>45903.361600000004</v>
      </c>
      <c r="H5519" s="112">
        <f t="shared" si="517"/>
        <v>287500.00160000002</v>
      </c>
      <c r="I5519" s="122">
        <f t="shared" si="518"/>
        <v>3737500.0208000001</v>
      </c>
      <c r="J5519" s="97">
        <v>281798.32</v>
      </c>
      <c r="K5519" s="111">
        <f t="shared" si="519"/>
        <v>53541.680800000002</v>
      </c>
      <c r="L5519" s="112">
        <f t="shared" si="520"/>
        <v>335340.00080000004</v>
      </c>
      <c r="M5519" s="112">
        <f t="shared" si="521"/>
        <v>4359420.010400001</v>
      </c>
    </row>
    <row r="5520" spans="1:13" s="1" customFormat="1" ht="12.75" customHeight="1" x14ac:dyDescent="0.2">
      <c r="A5520" s="34">
        <v>73</v>
      </c>
      <c r="B5520" s="27">
        <v>26101743</v>
      </c>
      <c r="C5520" s="41" t="s">
        <v>1098</v>
      </c>
      <c r="D5520" s="29">
        <v>13</v>
      </c>
      <c r="E5520" s="30" t="s">
        <v>11</v>
      </c>
      <c r="F5520" s="97">
        <v>231932.77</v>
      </c>
      <c r="G5520" s="112">
        <f t="shared" si="516"/>
        <v>44067.226300000002</v>
      </c>
      <c r="H5520" s="112">
        <f t="shared" si="517"/>
        <v>275999.9963</v>
      </c>
      <c r="I5520" s="122">
        <f t="shared" si="518"/>
        <v>3587999.9518999998</v>
      </c>
      <c r="J5520" s="97">
        <v>270526.39</v>
      </c>
      <c r="K5520" s="111">
        <f t="shared" si="519"/>
        <v>51400.0141</v>
      </c>
      <c r="L5520" s="112">
        <f t="shared" si="520"/>
        <v>321926.40410000004</v>
      </c>
      <c r="M5520" s="112">
        <f t="shared" si="521"/>
        <v>4185043.2533000004</v>
      </c>
    </row>
    <row r="5521" spans="1:13" s="1" customFormat="1" ht="12.75" customHeight="1" x14ac:dyDescent="0.2">
      <c r="A5521" s="34">
        <v>74</v>
      </c>
      <c r="B5521" s="27">
        <v>20121445</v>
      </c>
      <c r="C5521" s="41" t="s">
        <v>1099</v>
      </c>
      <c r="D5521" s="29">
        <v>13</v>
      </c>
      <c r="E5521" s="30" t="s">
        <v>11</v>
      </c>
      <c r="F5521" s="97">
        <v>14495.8</v>
      </c>
      <c r="G5521" s="112">
        <f t="shared" si="516"/>
        <v>2754.2019999999998</v>
      </c>
      <c r="H5521" s="112">
        <f t="shared" si="517"/>
        <v>17250.002</v>
      </c>
      <c r="I5521" s="122">
        <f t="shared" si="518"/>
        <v>224250.02600000001</v>
      </c>
      <c r="J5521" s="97">
        <v>16907.900000000001</v>
      </c>
      <c r="K5521" s="111">
        <f t="shared" si="519"/>
        <v>3212.5010000000002</v>
      </c>
      <c r="L5521" s="112">
        <f t="shared" si="520"/>
        <v>20120.401000000002</v>
      </c>
      <c r="M5521" s="112">
        <f t="shared" si="521"/>
        <v>261565.21300000002</v>
      </c>
    </row>
    <row r="5522" spans="1:13" s="1" customFormat="1" ht="12.75" customHeight="1" x14ac:dyDescent="0.2">
      <c r="A5522" s="34">
        <v>75</v>
      </c>
      <c r="B5522" s="27">
        <v>20121445</v>
      </c>
      <c r="C5522" s="41" t="s">
        <v>1100</v>
      </c>
      <c r="D5522" s="29">
        <v>13</v>
      </c>
      <c r="E5522" s="30" t="s">
        <v>11</v>
      </c>
      <c r="F5522" s="97">
        <v>62815.13</v>
      </c>
      <c r="G5522" s="112">
        <f t="shared" si="516"/>
        <v>11934.8747</v>
      </c>
      <c r="H5522" s="112">
        <f t="shared" si="517"/>
        <v>74750.00469999999</v>
      </c>
      <c r="I5522" s="122">
        <f t="shared" si="518"/>
        <v>971750.06109999982</v>
      </c>
      <c r="J5522" s="97">
        <v>73267.56</v>
      </c>
      <c r="K5522" s="111">
        <f t="shared" si="519"/>
        <v>13920.8364</v>
      </c>
      <c r="L5522" s="112">
        <f t="shared" si="520"/>
        <v>87188.396399999998</v>
      </c>
      <c r="M5522" s="112">
        <f t="shared" si="521"/>
        <v>1133449.1532000001</v>
      </c>
    </row>
    <row r="5523" spans="1:13" s="1" customFormat="1" ht="12.75" customHeight="1" x14ac:dyDescent="0.2">
      <c r="A5523" s="34">
        <v>76</v>
      </c>
      <c r="B5523" s="27">
        <v>20121445</v>
      </c>
      <c r="C5523" s="41" t="s">
        <v>1101</v>
      </c>
      <c r="D5523" s="29">
        <v>13</v>
      </c>
      <c r="E5523" s="30" t="s">
        <v>11</v>
      </c>
      <c r="F5523" s="97">
        <v>144957.98000000001</v>
      </c>
      <c r="G5523" s="112">
        <f t="shared" si="516"/>
        <v>27542.016200000002</v>
      </c>
      <c r="H5523" s="112">
        <f t="shared" si="517"/>
        <v>172499.99620000002</v>
      </c>
      <c r="I5523" s="122">
        <f t="shared" si="518"/>
        <v>2242499.9506000001</v>
      </c>
      <c r="J5523" s="97">
        <v>169078.99</v>
      </c>
      <c r="K5523" s="111">
        <f t="shared" si="519"/>
        <v>32125.008099999999</v>
      </c>
      <c r="L5523" s="112">
        <f t="shared" si="520"/>
        <v>201203.9981</v>
      </c>
      <c r="M5523" s="112">
        <f t="shared" si="521"/>
        <v>2615651.9753</v>
      </c>
    </row>
    <row r="5524" spans="1:13" s="1" customFormat="1" ht="12.75" customHeight="1" x14ac:dyDescent="0.2">
      <c r="A5524" s="34">
        <v>77</v>
      </c>
      <c r="B5524" s="27">
        <v>25172408</v>
      </c>
      <c r="C5524" s="41" t="s">
        <v>1102</v>
      </c>
      <c r="D5524" s="29">
        <v>13</v>
      </c>
      <c r="E5524" s="30" t="s">
        <v>11</v>
      </c>
      <c r="F5524" s="97">
        <v>434873.95</v>
      </c>
      <c r="G5524" s="112">
        <f t="shared" si="516"/>
        <v>82626.050499999998</v>
      </c>
      <c r="H5524" s="112">
        <f t="shared" si="517"/>
        <v>517500.00050000002</v>
      </c>
      <c r="I5524" s="122">
        <f t="shared" si="518"/>
        <v>6727500.0065000001</v>
      </c>
      <c r="J5524" s="97">
        <v>507236.97</v>
      </c>
      <c r="K5524" s="111">
        <f t="shared" si="519"/>
        <v>96375.02429999999</v>
      </c>
      <c r="L5524" s="112">
        <f t="shared" si="520"/>
        <v>603611.9942999999</v>
      </c>
      <c r="M5524" s="112">
        <f t="shared" si="521"/>
        <v>7846955.9258999992</v>
      </c>
    </row>
    <row r="5525" spans="1:13" s="1" customFormat="1" ht="12.75" customHeight="1" x14ac:dyDescent="0.2">
      <c r="A5525" s="34">
        <v>78</v>
      </c>
      <c r="B5525" s="27">
        <v>25172408</v>
      </c>
      <c r="C5525" s="41" t="s">
        <v>1103</v>
      </c>
      <c r="D5525" s="29">
        <v>13</v>
      </c>
      <c r="E5525" s="30" t="s">
        <v>11</v>
      </c>
      <c r="F5525" s="97">
        <v>140126.04999999999</v>
      </c>
      <c r="G5525" s="112">
        <f t="shared" si="516"/>
        <v>26623.949499999999</v>
      </c>
      <c r="H5525" s="112">
        <f t="shared" si="517"/>
        <v>166749.99949999998</v>
      </c>
      <c r="I5525" s="122">
        <f t="shared" si="518"/>
        <v>2167749.9934999999</v>
      </c>
      <c r="J5525" s="97">
        <v>163443.03</v>
      </c>
      <c r="K5525" s="111">
        <f t="shared" si="519"/>
        <v>31054.1757</v>
      </c>
      <c r="L5525" s="112">
        <f t="shared" si="520"/>
        <v>194497.20569999999</v>
      </c>
      <c r="M5525" s="112">
        <f t="shared" si="521"/>
        <v>2528463.6740999999</v>
      </c>
    </row>
    <row r="5526" spans="1:13" s="1" customFormat="1" ht="12.75" customHeight="1" x14ac:dyDescent="0.2">
      <c r="A5526" s="34">
        <v>79</v>
      </c>
      <c r="B5526" s="27">
        <v>20121445</v>
      </c>
      <c r="C5526" s="41" t="s">
        <v>1104</v>
      </c>
      <c r="D5526" s="29">
        <v>13</v>
      </c>
      <c r="E5526" s="30" t="s">
        <v>11</v>
      </c>
      <c r="F5526" s="97">
        <v>541176.47</v>
      </c>
      <c r="G5526" s="112">
        <f t="shared" si="516"/>
        <v>102823.52929999999</v>
      </c>
      <c r="H5526" s="112">
        <f t="shared" si="517"/>
        <v>643999.99930000002</v>
      </c>
      <c r="I5526" s="122">
        <f t="shared" si="518"/>
        <v>8371999.9909000006</v>
      </c>
      <c r="J5526" s="97">
        <v>631228.24</v>
      </c>
      <c r="K5526" s="111">
        <f t="shared" si="519"/>
        <v>119933.3656</v>
      </c>
      <c r="L5526" s="112">
        <f t="shared" si="520"/>
        <v>751161.60560000001</v>
      </c>
      <c r="M5526" s="112">
        <f t="shared" si="521"/>
        <v>9765100.8728</v>
      </c>
    </row>
    <row r="5527" spans="1:13" ht="12.75" customHeight="1" x14ac:dyDescent="0.2">
      <c r="A5527" s="34">
        <v>80</v>
      </c>
      <c r="B5527" s="27">
        <v>20121445</v>
      </c>
      <c r="C5527" s="41" t="s">
        <v>1105</v>
      </c>
      <c r="D5527" s="29">
        <v>13</v>
      </c>
      <c r="E5527" s="30" t="s">
        <v>11</v>
      </c>
      <c r="F5527" s="97">
        <v>173949.58</v>
      </c>
      <c r="G5527" s="112">
        <f t="shared" si="516"/>
        <v>33050.4202</v>
      </c>
      <c r="H5527" s="112">
        <f t="shared" si="517"/>
        <v>207000.00019999998</v>
      </c>
      <c r="I5527" s="122">
        <f t="shared" si="518"/>
        <v>2691000.0025999998</v>
      </c>
      <c r="J5527" s="97">
        <v>202894.79</v>
      </c>
      <c r="K5527" s="111">
        <f t="shared" si="519"/>
        <v>38550.0101</v>
      </c>
      <c r="L5527" s="112">
        <f t="shared" si="520"/>
        <v>241444.80009999999</v>
      </c>
      <c r="M5527" s="112">
        <f t="shared" si="521"/>
        <v>3138782.4013</v>
      </c>
    </row>
    <row r="5528" spans="1:13" ht="12.75" customHeight="1" x14ac:dyDescent="0.2">
      <c r="A5528" s="34">
        <v>81</v>
      </c>
      <c r="B5528" s="27">
        <v>20121445</v>
      </c>
      <c r="C5528" s="41" t="s">
        <v>1106</v>
      </c>
      <c r="D5528" s="29">
        <v>13</v>
      </c>
      <c r="E5528" s="30" t="s">
        <v>11</v>
      </c>
      <c r="F5528" s="97">
        <v>115966.39</v>
      </c>
      <c r="G5528" s="112">
        <f t="shared" si="516"/>
        <v>22033.614099999999</v>
      </c>
      <c r="H5528" s="112">
        <f t="shared" si="517"/>
        <v>138000.00409999999</v>
      </c>
      <c r="I5528" s="122">
        <f t="shared" si="518"/>
        <v>1794000.0532999998</v>
      </c>
      <c r="J5528" s="97">
        <v>135263.19</v>
      </c>
      <c r="K5528" s="111">
        <f t="shared" si="519"/>
        <v>25700.006100000002</v>
      </c>
      <c r="L5528" s="112">
        <f t="shared" si="520"/>
        <v>160963.1961</v>
      </c>
      <c r="M5528" s="112">
        <f t="shared" si="521"/>
        <v>2092521.5493000001</v>
      </c>
    </row>
    <row r="5529" spans="1:13" ht="12.75" customHeight="1" x14ac:dyDescent="0.2">
      <c r="A5529" s="34">
        <v>82</v>
      </c>
      <c r="B5529" s="27">
        <v>20121445</v>
      </c>
      <c r="C5529" s="41" t="s">
        <v>1107</v>
      </c>
      <c r="D5529" s="29">
        <v>13</v>
      </c>
      <c r="E5529" s="30" t="s">
        <v>11</v>
      </c>
      <c r="F5529" s="97">
        <v>111134.45</v>
      </c>
      <c r="G5529" s="112">
        <f t="shared" si="516"/>
        <v>21115.5455</v>
      </c>
      <c r="H5529" s="112">
        <f t="shared" si="517"/>
        <v>132249.99549999999</v>
      </c>
      <c r="I5529" s="122">
        <f t="shared" si="518"/>
        <v>1719249.9415</v>
      </c>
      <c r="J5529" s="97">
        <v>129627.23</v>
      </c>
      <c r="K5529" s="111">
        <f t="shared" si="519"/>
        <v>24629.173699999999</v>
      </c>
      <c r="L5529" s="112">
        <f t="shared" si="520"/>
        <v>154256.4037</v>
      </c>
      <c r="M5529" s="112">
        <f t="shared" si="521"/>
        <v>2005333.2481</v>
      </c>
    </row>
    <row r="5530" spans="1:13" ht="12.75" customHeight="1" x14ac:dyDescent="0.2">
      <c r="A5530" s="34">
        <v>83</v>
      </c>
      <c r="B5530" s="27">
        <v>20121445</v>
      </c>
      <c r="C5530" s="41" t="s">
        <v>1108</v>
      </c>
      <c r="D5530" s="29">
        <v>13</v>
      </c>
      <c r="E5530" s="30" t="s">
        <v>11</v>
      </c>
      <c r="F5530" s="97">
        <v>338235.29</v>
      </c>
      <c r="G5530" s="112">
        <f t="shared" si="516"/>
        <v>64264.705099999999</v>
      </c>
      <c r="H5530" s="112">
        <f t="shared" si="517"/>
        <v>402499.9951</v>
      </c>
      <c r="I5530" s="122">
        <f t="shared" si="518"/>
        <v>5232499.9363000002</v>
      </c>
      <c r="J5530" s="97">
        <v>394517.65</v>
      </c>
      <c r="K5530" s="111">
        <f t="shared" si="519"/>
        <v>74958.353500000012</v>
      </c>
      <c r="L5530" s="112">
        <f t="shared" si="520"/>
        <v>469476.00350000005</v>
      </c>
      <c r="M5530" s="112">
        <f t="shared" si="521"/>
        <v>6103188.0455000009</v>
      </c>
    </row>
    <row r="5531" spans="1:13" ht="12.75" customHeight="1" x14ac:dyDescent="0.2">
      <c r="A5531" s="34">
        <v>84</v>
      </c>
      <c r="B5531" s="27">
        <v>20121445</v>
      </c>
      <c r="C5531" s="41" t="s">
        <v>1109</v>
      </c>
      <c r="D5531" s="29">
        <v>13</v>
      </c>
      <c r="E5531" s="30" t="s">
        <v>11</v>
      </c>
      <c r="F5531" s="97">
        <v>86974.79</v>
      </c>
      <c r="G5531" s="112">
        <f t="shared" si="516"/>
        <v>16525.2101</v>
      </c>
      <c r="H5531" s="112">
        <f t="shared" si="517"/>
        <v>103500.00009999999</v>
      </c>
      <c r="I5531" s="122">
        <f t="shared" si="518"/>
        <v>1345500.0012999999</v>
      </c>
      <c r="J5531" s="97">
        <v>101447.39</v>
      </c>
      <c r="K5531" s="111">
        <f t="shared" si="519"/>
        <v>19275.004100000002</v>
      </c>
      <c r="L5531" s="112">
        <f t="shared" si="520"/>
        <v>120722.3941</v>
      </c>
      <c r="M5531" s="112">
        <f t="shared" si="521"/>
        <v>1569391.1233000001</v>
      </c>
    </row>
    <row r="5532" spans="1:13" ht="12.75" customHeight="1" x14ac:dyDescent="0.2">
      <c r="A5532" s="123">
        <v>26</v>
      </c>
      <c r="B5532" s="124"/>
      <c r="C5532" s="125" t="s">
        <v>1309</v>
      </c>
      <c r="D5532" s="126"/>
      <c r="E5532" s="127"/>
      <c r="F5532" s="127"/>
      <c r="G5532" s="127"/>
      <c r="H5532" s="127"/>
      <c r="I5532" s="127"/>
      <c r="J5532" s="127"/>
      <c r="K5532" s="127"/>
      <c r="L5532" s="127"/>
      <c r="M5532" s="127"/>
    </row>
    <row r="5533" spans="1:13" ht="12.75" customHeight="1" x14ac:dyDescent="0.2">
      <c r="A5533" s="128">
        <v>1</v>
      </c>
      <c r="B5533" s="129">
        <v>20101500</v>
      </c>
      <c r="C5533" s="130" t="s">
        <v>1026</v>
      </c>
      <c r="D5533" s="131">
        <v>13</v>
      </c>
      <c r="E5533" s="131" t="s">
        <v>11</v>
      </c>
      <c r="F5533" s="97">
        <v>191622.86</v>
      </c>
      <c r="G5533" s="112">
        <f t="shared" si="516"/>
        <v>36408.343399999998</v>
      </c>
      <c r="H5533" s="112">
        <f t="shared" ref="H5533:H5596" si="522">F5533+G5533</f>
        <v>228031.2034</v>
      </c>
      <c r="I5533" s="122">
        <f t="shared" ref="I5533:I5596" si="523">H5533*D5533</f>
        <v>2964405.6442</v>
      </c>
      <c r="J5533" s="97">
        <v>204042.86</v>
      </c>
      <c r="K5533" s="111">
        <f t="shared" si="519"/>
        <v>38768.143400000001</v>
      </c>
      <c r="L5533" s="112">
        <f t="shared" si="520"/>
        <v>242811.00339999999</v>
      </c>
      <c r="M5533" s="112">
        <f t="shared" si="521"/>
        <v>3156543.0441999999</v>
      </c>
    </row>
    <row r="5534" spans="1:13" ht="12.75" customHeight="1" x14ac:dyDescent="0.2">
      <c r="A5534" s="128">
        <v>2</v>
      </c>
      <c r="B5534" s="129">
        <v>20111500</v>
      </c>
      <c r="C5534" s="130" t="s">
        <v>1027</v>
      </c>
      <c r="D5534" s="131">
        <v>13</v>
      </c>
      <c r="E5534" s="131" t="s">
        <v>11</v>
      </c>
      <c r="F5534" s="97">
        <v>191622.86</v>
      </c>
      <c r="G5534" s="112">
        <f t="shared" si="516"/>
        <v>36408.343399999998</v>
      </c>
      <c r="H5534" s="112">
        <f t="shared" si="522"/>
        <v>228031.2034</v>
      </c>
      <c r="I5534" s="122">
        <f t="shared" si="523"/>
        <v>2964405.6442</v>
      </c>
      <c r="J5534" s="97">
        <v>204042.86</v>
      </c>
      <c r="K5534" s="111">
        <f t="shared" si="519"/>
        <v>38768.143400000001</v>
      </c>
      <c r="L5534" s="112">
        <f t="shared" si="520"/>
        <v>242811.00339999999</v>
      </c>
      <c r="M5534" s="112">
        <f t="shared" si="521"/>
        <v>3156543.0441999999</v>
      </c>
    </row>
    <row r="5535" spans="1:13" ht="12.75" customHeight="1" x14ac:dyDescent="0.2">
      <c r="A5535" s="128">
        <v>3</v>
      </c>
      <c r="B5535" s="129">
        <v>20121500</v>
      </c>
      <c r="C5535" s="130" t="s">
        <v>1028</v>
      </c>
      <c r="D5535" s="131">
        <v>13</v>
      </c>
      <c r="E5535" s="131" t="s">
        <v>11</v>
      </c>
      <c r="F5535" s="97">
        <v>180350.92</v>
      </c>
      <c r="G5535" s="112">
        <f t="shared" si="516"/>
        <v>34266.674800000001</v>
      </c>
      <c r="H5535" s="112">
        <f t="shared" si="522"/>
        <v>214617.59480000002</v>
      </c>
      <c r="I5535" s="122">
        <f t="shared" si="523"/>
        <v>2790028.7324000001</v>
      </c>
      <c r="J5535" s="97">
        <v>192040.34</v>
      </c>
      <c r="K5535" s="111">
        <f t="shared" si="519"/>
        <v>36487.664599999996</v>
      </c>
      <c r="L5535" s="112">
        <f t="shared" si="520"/>
        <v>228528.00459999999</v>
      </c>
      <c r="M5535" s="112">
        <f t="shared" si="521"/>
        <v>2970864.0597999999</v>
      </c>
    </row>
    <row r="5536" spans="1:13" ht="12.75" customHeight="1" x14ac:dyDescent="0.2">
      <c r="A5536" s="128">
        <v>4</v>
      </c>
      <c r="B5536" s="129">
        <v>20131500</v>
      </c>
      <c r="C5536" s="130" t="s">
        <v>1029</v>
      </c>
      <c r="D5536" s="131">
        <v>13</v>
      </c>
      <c r="E5536" s="131" t="s">
        <v>11</v>
      </c>
      <c r="F5536" s="97">
        <v>90175.46</v>
      </c>
      <c r="G5536" s="112">
        <f t="shared" si="516"/>
        <v>17133.3374</v>
      </c>
      <c r="H5536" s="112">
        <f t="shared" si="522"/>
        <v>107308.79740000001</v>
      </c>
      <c r="I5536" s="122">
        <f t="shared" si="523"/>
        <v>1395014.3662</v>
      </c>
      <c r="J5536" s="97">
        <v>96020.17</v>
      </c>
      <c r="K5536" s="111">
        <f t="shared" si="519"/>
        <v>18243.832299999998</v>
      </c>
      <c r="L5536" s="112">
        <f t="shared" si="520"/>
        <v>114264.00229999999</v>
      </c>
      <c r="M5536" s="112">
        <f t="shared" si="521"/>
        <v>1485432.0299</v>
      </c>
    </row>
    <row r="5537" spans="1:13" ht="12.75" customHeight="1" x14ac:dyDescent="0.2">
      <c r="A5537" s="128">
        <v>5</v>
      </c>
      <c r="B5537" s="129">
        <v>20141500</v>
      </c>
      <c r="C5537" s="130" t="s">
        <v>1030</v>
      </c>
      <c r="D5537" s="131">
        <v>13</v>
      </c>
      <c r="E5537" s="131" t="s">
        <v>11</v>
      </c>
      <c r="F5537" s="97">
        <v>56359.66</v>
      </c>
      <c r="G5537" s="112">
        <f t="shared" si="516"/>
        <v>10708.3354</v>
      </c>
      <c r="H5537" s="112">
        <f t="shared" si="522"/>
        <v>67067.9954</v>
      </c>
      <c r="I5537" s="122">
        <f t="shared" si="523"/>
        <v>871883.94019999995</v>
      </c>
      <c r="J5537" s="97">
        <v>60012.61</v>
      </c>
      <c r="K5537" s="111">
        <f t="shared" si="519"/>
        <v>11402.3959</v>
      </c>
      <c r="L5537" s="112">
        <f t="shared" si="520"/>
        <v>71415.005900000004</v>
      </c>
      <c r="M5537" s="112">
        <f t="shared" si="521"/>
        <v>928395.07670000009</v>
      </c>
    </row>
    <row r="5538" spans="1:13" ht="12.75" customHeight="1" x14ac:dyDescent="0.2">
      <c r="A5538" s="128">
        <v>6</v>
      </c>
      <c r="B5538" s="129">
        <v>20151500</v>
      </c>
      <c r="C5538" s="130" t="s">
        <v>1031</v>
      </c>
      <c r="D5538" s="131">
        <v>13</v>
      </c>
      <c r="E5538" s="131" t="s">
        <v>11</v>
      </c>
      <c r="F5538" s="97">
        <v>28179.83</v>
      </c>
      <c r="G5538" s="112">
        <f t="shared" si="516"/>
        <v>5354.1677</v>
      </c>
      <c r="H5538" s="112">
        <f t="shared" si="522"/>
        <v>33533.9977</v>
      </c>
      <c r="I5538" s="122">
        <f t="shared" si="523"/>
        <v>435941.97009999998</v>
      </c>
      <c r="J5538" s="97">
        <v>30006.3</v>
      </c>
      <c r="K5538" s="111">
        <f t="shared" si="519"/>
        <v>5701.1970000000001</v>
      </c>
      <c r="L5538" s="112">
        <f t="shared" si="520"/>
        <v>35707.497000000003</v>
      </c>
      <c r="M5538" s="112">
        <f t="shared" si="521"/>
        <v>464197.46100000001</v>
      </c>
    </row>
    <row r="5539" spans="1:13" ht="12.75" customHeight="1" x14ac:dyDescent="0.2">
      <c r="A5539" s="128">
        <v>7</v>
      </c>
      <c r="B5539" s="129">
        <v>20161500</v>
      </c>
      <c r="C5539" s="130" t="s">
        <v>1032</v>
      </c>
      <c r="D5539" s="131">
        <v>13</v>
      </c>
      <c r="E5539" s="131" t="s">
        <v>11</v>
      </c>
      <c r="F5539" s="97">
        <v>28179.83</v>
      </c>
      <c r="G5539" s="112">
        <f t="shared" si="516"/>
        <v>5354.1677</v>
      </c>
      <c r="H5539" s="112">
        <f t="shared" si="522"/>
        <v>33533.9977</v>
      </c>
      <c r="I5539" s="122">
        <f t="shared" si="523"/>
        <v>435941.97009999998</v>
      </c>
      <c r="J5539" s="97">
        <v>30006.3</v>
      </c>
      <c r="K5539" s="111">
        <f t="shared" si="519"/>
        <v>5701.1970000000001</v>
      </c>
      <c r="L5539" s="112">
        <f t="shared" si="520"/>
        <v>35707.497000000003</v>
      </c>
      <c r="M5539" s="112">
        <f t="shared" si="521"/>
        <v>464197.46100000001</v>
      </c>
    </row>
    <row r="5540" spans="1:13" ht="12.75" customHeight="1" x14ac:dyDescent="0.2">
      <c r="A5540" s="128">
        <v>8</v>
      </c>
      <c r="B5540" s="129">
        <v>20171500</v>
      </c>
      <c r="C5540" s="130" t="s">
        <v>1033</v>
      </c>
      <c r="D5540" s="131">
        <v>13</v>
      </c>
      <c r="E5540" s="131" t="s">
        <v>11</v>
      </c>
      <c r="F5540" s="97">
        <v>428333.45</v>
      </c>
      <c r="G5540" s="112">
        <f t="shared" si="516"/>
        <v>81383.355500000005</v>
      </c>
      <c r="H5540" s="112">
        <f t="shared" si="522"/>
        <v>509716.80550000002</v>
      </c>
      <c r="I5540" s="122">
        <f t="shared" si="523"/>
        <v>6626318.4715</v>
      </c>
      <c r="J5540" s="97">
        <v>456095.8</v>
      </c>
      <c r="K5540" s="111">
        <f t="shared" si="519"/>
        <v>86658.202000000005</v>
      </c>
      <c r="L5540" s="112">
        <f t="shared" si="520"/>
        <v>542754.00199999998</v>
      </c>
      <c r="M5540" s="112">
        <f t="shared" si="521"/>
        <v>7055802.0259999996</v>
      </c>
    </row>
    <row r="5541" spans="1:13" ht="12.75" customHeight="1" x14ac:dyDescent="0.2">
      <c r="A5541" s="128">
        <v>9</v>
      </c>
      <c r="B5541" s="129">
        <v>20181500</v>
      </c>
      <c r="C5541" s="130" t="s">
        <v>1034</v>
      </c>
      <c r="D5541" s="131">
        <v>13</v>
      </c>
      <c r="E5541" s="131" t="s">
        <v>11</v>
      </c>
      <c r="F5541" s="97">
        <v>428333.45</v>
      </c>
      <c r="G5541" s="112">
        <f t="shared" si="516"/>
        <v>81383.355500000005</v>
      </c>
      <c r="H5541" s="112">
        <f t="shared" si="522"/>
        <v>509716.80550000002</v>
      </c>
      <c r="I5541" s="122">
        <f t="shared" si="523"/>
        <v>6626318.4715</v>
      </c>
      <c r="J5541" s="97">
        <v>456095.8</v>
      </c>
      <c r="K5541" s="111">
        <f t="shared" si="519"/>
        <v>86658.202000000005</v>
      </c>
      <c r="L5541" s="112">
        <f t="shared" si="520"/>
        <v>542754.00199999998</v>
      </c>
      <c r="M5541" s="112">
        <f t="shared" si="521"/>
        <v>7055802.0259999996</v>
      </c>
    </row>
    <row r="5542" spans="1:13" ht="12.75" customHeight="1" x14ac:dyDescent="0.2">
      <c r="A5542" s="128">
        <v>10</v>
      </c>
      <c r="B5542" s="129">
        <v>20191500</v>
      </c>
      <c r="C5542" s="130" t="s">
        <v>1035</v>
      </c>
      <c r="D5542" s="131">
        <v>13</v>
      </c>
      <c r="E5542" s="131" t="s">
        <v>11</v>
      </c>
      <c r="F5542" s="97">
        <v>879210.76</v>
      </c>
      <c r="G5542" s="112">
        <f t="shared" si="516"/>
        <v>167050.04440000001</v>
      </c>
      <c r="H5542" s="112">
        <f t="shared" si="522"/>
        <v>1046260.8044</v>
      </c>
      <c r="I5542" s="122">
        <f t="shared" si="523"/>
        <v>13601390.4572</v>
      </c>
      <c r="J5542" s="97">
        <v>936196.64</v>
      </c>
      <c r="K5542" s="111">
        <f t="shared" si="519"/>
        <v>177877.3616</v>
      </c>
      <c r="L5542" s="112">
        <f t="shared" si="520"/>
        <v>1114074.0016000001</v>
      </c>
      <c r="M5542" s="112">
        <f t="shared" si="521"/>
        <v>14482962.020800002</v>
      </c>
    </row>
    <row r="5543" spans="1:13" ht="12.75" customHeight="1" x14ac:dyDescent="0.2">
      <c r="A5543" s="128">
        <v>11</v>
      </c>
      <c r="B5543" s="129">
        <v>20201500</v>
      </c>
      <c r="C5543" s="130" t="s">
        <v>1036</v>
      </c>
      <c r="D5543" s="131">
        <v>13</v>
      </c>
      <c r="E5543" s="131" t="s">
        <v>11</v>
      </c>
      <c r="F5543" s="97">
        <v>507236.97</v>
      </c>
      <c r="G5543" s="112">
        <f t="shared" si="516"/>
        <v>96375.02429999999</v>
      </c>
      <c r="H5543" s="112">
        <f t="shared" si="522"/>
        <v>603611.9942999999</v>
      </c>
      <c r="I5543" s="122">
        <f t="shared" si="523"/>
        <v>7846955.9258999992</v>
      </c>
      <c r="J5543" s="97">
        <v>540113.44999999995</v>
      </c>
      <c r="K5543" s="111">
        <f t="shared" si="519"/>
        <v>102621.55549999999</v>
      </c>
      <c r="L5543" s="112">
        <f t="shared" si="520"/>
        <v>642735.00549999997</v>
      </c>
      <c r="M5543" s="112">
        <f t="shared" si="521"/>
        <v>8355555.0714999996</v>
      </c>
    </row>
    <row r="5544" spans="1:13" ht="12.75" customHeight="1" x14ac:dyDescent="0.2">
      <c r="A5544" s="128">
        <v>12</v>
      </c>
      <c r="B5544" s="129">
        <v>20211500</v>
      </c>
      <c r="C5544" s="130" t="s">
        <v>1037</v>
      </c>
      <c r="D5544" s="131">
        <v>13</v>
      </c>
      <c r="E5544" s="131" t="s">
        <v>11</v>
      </c>
      <c r="F5544" s="97">
        <v>5635.97</v>
      </c>
      <c r="G5544" s="112">
        <f t="shared" si="516"/>
        <v>1070.8343</v>
      </c>
      <c r="H5544" s="112">
        <f t="shared" si="522"/>
        <v>6706.8042999999998</v>
      </c>
      <c r="I5544" s="122">
        <f t="shared" si="523"/>
        <v>87188.455900000001</v>
      </c>
      <c r="J5544" s="97">
        <v>6001.26</v>
      </c>
      <c r="K5544" s="111">
        <f t="shared" si="519"/>
        <v>1140.2394000000002</v>
      </c>
      <c r="L5544" s="112">
        <f t="shared" si="520"/>
        <v>7141.4994000000006</v>
      </c>
      <c r="M5544" s="112">
        <f t="shared" si="521"/>
        <v>92839.492200000008</v>
      </c>
    </row>
    <row r="5545" spans="1:13" ht="12.75" customHeight="1" x14ac:dyDescent="0.2">
      <c r="A5545" s="128">
        <v>13</v>
      </c>
      <c r="B5545" s="129">
        <v>20221500</v>
      </c>
      <c r="C5545" s="130" t="s">
        <v>1038</v>
      </c>
      <c r="D5545" s="131">
        <v>13</v>
      </c>
      <c r="E5545" s="131" t="s">
        <v>11</v>
      </c>
      <c r="F5545" s="97">
        <v>28179.83</v>
      </c>
      <c r="G5545" s="112">
        <f t="shared" si="516"/>
        <v>5354.1677</v>
      </c>
      <c r="H5545" s="112">
        <f t="shared" si="522"/>
        <v>33533.9977</v>
      </c>
      <c r="I5545" s="122">
        <f t="shared" si="523"/>
        <v>435941.97009999998</v>
      </c>
      <c r="J5545" s="97">
        <v>30006.3</v>
      </c>
      <c r="K5545" s="111">
        <f t="shared" si="519"/>
        <v>5701.1970000000001</v>
      </c>
      <c r="L5545" s="112">
        <f t="shared" si="520"/>
        <v>35707.497000000003</v>
      </c>
      <c r="M5545" s="112">
        <f t="shared" si="521"/>
        <v>464197.46100000001</v>
      </c>
    </row>
    <row r="5546" spans="1:13" ht="12.75" customHeight="1" x14ac:dyDescent="0.2">
      <c r="A5546" s="128">
        <v>14</v>
      </c>
      <c r="B5546" s="129">
        <v>20231500</v>
      </c>
      <c r="C5546" s="130" t="s">
        <v>1039</v>
      </c>
      <c r="D5546" s="131">
        <v>13</v>
      </c>
      <c r="E5546" s="131" t="s">
        <v>11</v>
      </c>
      <c r="F5546" s="97">
        <v>5635.97</v>
      </c>
      <c r="G5546" s="112">
        <f t="shared" si="516"/>
        <v>1070.8343</v>
      </c>
      <c r="H5546" s="112">
        <f t="shared" si="522"/>
        <v>6706.8042999999998</v>
      </c>
      <c r="I5546" s="122">
        <f t="shared" si="523"/>
        <v>87188.455900000001</v>
      </c>
      <c r="J5546" s="97">
        <v>6001.26</v>
      </c>
      <c r="K5546" s="111">
        <f t="shared" si="519"/>
        <v>1140.2394000000002</v>
      </c>
      <c r="L5546" s="112">
        <f t="shared" si="520"/>
        <v>7141.4994000000006</v>
      </c>
      <c r="M5546" s="112">
        <f t="shared" si="521"/>
        <v>92839.492200000008</v>
      </c>
    </row>
    <row r="5547" spans="1:13" ht="12.75" customHeight="1" x14ac:dyDescent="0.2">
      <c r="A5547" s="128">
        <v>15</v>
      </c>
      <c r="B5547" s="129">
        <v>20241500</v>
      </c>
      <c r="C5547" s="130" t="s">
        <v>1040</v>
      </c>
      <c r="D5547" s="131">
        <v>13</v>
      </c>
      <c r="E5547" s="131" t="s">
        <v>11</v>
      </c>
      <c r="F5547" s="97">
        <v>507236.97</v>
      </c>
      <c r="G5547" s="112">
        <f t="shared" si="516"/>
        <v>96375.02429999999</v>
      </c>
      <c r="H5547" s="112">
        <f t="shared" si="522"/>
        <v>603611.9942999999</v>
      </c>
      <c r="I5547" s="122">
        <f t="shared" si="523"/>
        <v>7846955.9258999992</v>
      </c>
      <c r="J5547" s="97">
        <v>540113.44999999995</v>
      </c>
      <c r="K5547" s="111">
        <f t="shared" si="519"/>
        <v>102621.55549999999</v>
      </c>
      <c r="L5547" s="112">
        <f t="shared" si="520"/>
        <v>642735.00549999997</v>
      </c>
      <c r="M5547" s="112">
        <f t="shared" si="521"/>
        <v>8355555.0714999996</v>
      </c>
    </row>
    <row r="5548" spans="1:13" ht="12.75" customHeight="1" x14ac:dyDescent="0.2">
      <c r="A5548" s="128">
        <v>16</v>
      </c>
      <c r="B5548" s="129">
        <v>20251500</v>
      </c>
      <c r="C5548" s="130" t="s">
        <v>1041</v>
      </c>
      <c r="D5548" s="131">
        <v>13</v>
      </c>
      <c r="E5548" s="131" t="s">
        <v>11</v>
      </c>
      <c r="F5548" s="97">
        <v>22543.87</v>
      </c>
      <c r="G5548" s="112">
        <f t="shared" si="516"/>
        <v>4283.3352999999997</v>
      </c>
      <c r="H5548" s="112">
        <f t="shared" si="522"/>
        <v>26827.205299999998</v>
      </c>
      <c r="I5548" s="122">
        <f t="shared" si="523"/>
        <v>348753.66889999999</v>
      </c>
      <c r="J5548" s="97">
        <v>24005.040000000001</v>
      </c>
      <c r="K5548" s="111">
        <f t="shared" si="519"/>
        <v>4560.9576000000006</v>
      </c>
      <c r="L5548" s="112">
        <f t="shared" si="520"/>
        <v>28565.997600000002</v>
      </c>
      <c r="M5548" s="112">
        <f t="shared" si="521"/>
        <v>371357.96880000003</v>
      </c>
    </row>
    <row r="5549" spans="1:13" ht="12.75" customHeight="1" x14ac:dyDescent="0.2">
      <c r="A5549" s="128">
        <v>17</v>
      </c>
      <c r="B5549" s="129">
        <v>20261500</v>
      </c>
      <c r="C5549" s="130" t="s">
        <v>1042</v>
      </c>
      <c r="D5549" s="131">
        <v>13</v>
      </c>
      <c r="E5549" s="131" t="s">
        <v>11</v>
      </c>
      <c r="F5549" s="97">
        <v>315614.12</v>
      </c>
      <c r="G5549" s="112">
        <f t="shared" si="516"/>
        <v>59966.682800000002</v>
      </c>
      <c r="H5549" s="112">
        <f t="shared" si="522"/>
        <v>375580.8028</v>
      </c>
      <c r="I5549" s="122">
        <f t="shared" si="523"/>
        <v>4882550.4364</v>
      </c>
      <c r="J5549" s="97">
        <v>336070.59</v>
      </c>
      <c r="K5549" s="111">
        <f t="shared" si="519"/>
        <v>63853.412100000009</v>
      </c>
      <c r="L5549" s="112">
        <f t="shared" si="520"/>
        <v>399924.00210000004</v>
      </c>
      <c r="M5549" s="112">
        <f t="shared" si="521"/>
        <v>5199012.0273000002</v>
      </c>
    </row>
    <row r="5550" spans="1:13" ht="12.75" customHeight="1" x14ac:dyDescent="0.2">
      <c r="A5550" s="128">
        <v>18</v>
      </c>
      <c r="B5550" s="129">
        <v>20271500</v>
      </c>
      <c r="C5550" s="130" t="s">
        <v>1043</v>
      </c>
      <c r="D5550" s="131">
        <v>13</v>
      </c>
      <c r="E5550" s="131" t="s">
        <v>11</v>
      </c>
      <c r="F5550" s="97">
        <v>95811.43</v>
      </c>
      <c r="G5550" s="112">
        <f t="shared" si="516"/>
        <v>18204.171699999999</v>
      </c>
      <c r="H5550" s="112">
        <f t="shared" si="522"/>
        <v>114015.6017</v>
      </c>
      <c r="I5550" s="122">
        <f t="shared" si="523"/>
        <v>1482202.8221</v>
      </c>
      <c r="J5550" s="97">
        <v>102021.43</v>
      </c>
      <c r="K5550" s="111">
        <f t="shared" si="519"/>
        <v>19384.0717</v>
      </c>
      <c r="L5550" s="112">
        <f t="shared" si="520"/>
        <v>121405.50169999999</v>
      </c>
      <c r="M5550" s="112">
        <f t="shared" si="521"/>
        <v>1578271.5220999999</v>
      </c>
    </row>
    <row r="5551" spans="1:13" ht="12.75" customHeight="1" x14ac:dyDescent="0.2">
      <c r="A5551" s="128">
        <v>19</v>
      </c>
      <c r="B5551" s="129">
        <v>20281500</v>
      </c>
      <c r="C5551" s="130" t="s">
        <v>1044</v>
      </c>
      <c r="D5551" s="131">
        <v>13</v>
      </c>
      <c r="E5551" s="131" t="s">
        <v>11</v>
      </c>
      <c r="F5551" s="97">
        <v>39451.760000000002</v>
      </c>
      <c r="G5551" s="112">
        <f t="shared" si="516"/>
        <v>7495.8344000000006</v>
      </c>
      <c r="H5551" s="112">
        <f t="shared" si="522"/>
        <v>46947.594400000002</v>
      </c>
      <c r="I5551" s="122">
        <f t="shared" si="523"/>
        <v>610318.72720000008</v>
      </c>
      <c r="J5551" s="97">
        <v>42008.82</v>
      </c>
      <c r="K5551" s="111">
        <f t="shared" si="519"/>
        <v>7981.6758</v>
      </c>
      <c r="L5551" s="112">
        <f t="shared" si="520"/>
        <v>49990.495799999997</v>
      </c>
      <c r="M5551" s="112">
        <f t="shared" si="521"/>
        <v>649876.44539999997</v>
      </c>
    </row>
    <row r="5552" spans="1:13" ht="12.75" customHeight="1" x14ac:dyDescent="0.2">
      <c r="A5552" s="128">
        <v>20</v>
      </c>
      <c r="B5552" s="129">
        <v>20291500</v>
      </c>
      <c r="C5552" s="130" t="s">
        <v>1045</v>
      </c>
      <c r="D5552" s="131">
        <v>13</v>
      </c>
      <c r="E5552" s="131" t="s">
        <v>11</v>
      </c>
      <c r="F5552" s="97">
        <v>33815.800000000003</v>
      </c>
      <c r="G5552" s="112">
        <f t="shared" si="516"/>
        <v>6425.0020000000004</v>
      </c>
      <c r="H5552" s="112">
        <f t="shared" si="522"/>
        <v>40240.802000000003</v>
      </c>
      <c r="I5552" s="122">
        <f t="shared" si="523"/>
        <v>523130.42600000004</v>
      </c>
      <c r="J5552" s="97">
        <v>36007.56</v>
      </c>
      <c r="K5552" s="111">
        <f t="shared" si="519"/>
        <v>6841.4363999999996</v>
      </c>
      <c r="L5552" s="112">
        <f t="shared" si="520"/>
        <v>42848.996399999996</v>
      </c>
      <c r="M5552" s="112">
        <f t="shared" si="521"/>
        <v>557036.95319999999</v>
      </c>
    </row>
    <row r="5553" spans="1:13" ht="12.75" customHeight="1" x14ac:dyDescent="0.2">
      <c r="A5553" s="128">
        <v>21</v>
      </c>
      <c r="B5553" s="129">
        <v>20301500</v>
      </c>
      <c r="C5553" s="130" t="s">
        <v>1046</v>
      </c>
      <c r="D5553" s="131">
        <v>13</v>
      </c>
      <c r="E5553" s="131" t="s">
        <v>11</v>
      </c>
      <c r="F5553" s="97">
        <v>1352631.93</v>
      </c>
      <c r="G5553" s="112">
        <f t="shared" si="516"/>
        <v>257000.0667</v>
      </c>
      <c r="H5553" s="112">
        <f t="shared" si="522"/>
        <v>1609631.9967</v>
      </c>
      <c r="I5553" s="122">
        <f t="shared" si="523"/>
        <v>20925215.9571</v>
      </c>
      <c r="J5553" s="97">
        <v>1440302.52</v>
      </c>
      <c r="K5553" s="111">
        <f t="shared" si="519"/>
        <v>273657.47879999998</v>
      </c>
      <c r="L5553" s="112">
        <f t="shared" si="520"/>
        <v>1713959.9987999999</v>
      </c>
      <c r="M5553" s="112">
        <f t="shared" si="521"/>
        <v>22281479.9844</v>
      </c>
    </row>
    <row r="5554" spans="1:13" ht="12.75" customHeight="1" x14ac:dyDescent="0.2">
      <c r="A5554" s="128">
        <v>22</v>
      </c>
      <c r="B5554" s="129">
        <v>20311500</v>
      </c>
      <c r="C5554" s="130" t="s">
        <v>1047</v>
      </c>
      <c r="D5554" s="131">
        <v>13</v>
      </c>
      <c r="E5554" s="131" t="s">
        <v>11</v>
      </c>
      <c r="F5554" s="97">
        <v>1690789.92</v>
      </c>
      <c r="G5554" s="112">
        <f t="shared" si="516"/>
        <v>321250.08480000001</v>
      </c>
      <c r="H5554" s="112">
        <f t="shared" si="522"/>
        <v>2012040.0048</v>
      </c>
      <c r="I5554" s="122">
        <f t="shared" si="523"/>
        <v>26156520.062399998</v>
      </c>
      <c r="J5554" s="97">
        <v>1800378.15</v>
      </c>
      <c r="K5554" s="111">
        <f t="shared" si="519"/>
        <v>342071.84849999996</v>
      </c>
      <c r="L5554" s="112">
        <f t="shared" si="520"/>
        <v>2142449.9984999998</v>
      </c>
      <c r="M5554" s="112">
        <f t="shared" si="521"/>
        <v>27851849.980499998</v>
      </c>
    </row>
    <row r="5555" spans="1:13" ht="12.75" customHeight="1" x14ac:dyDescent="0.2">
      <c r="A5555" s="128">
        <v>23</v>
      </c>
      <c r="B5555" s="129">
        <v>20321500</v>
      </c>
      <c r="C5555" s="130" t="s">
        <v>1048</v>
      </c>
      <c r="D5555" s="131">
        <v>13</v>
      </c>
      <c r="E5555" s="131" t="s">
        <v>11</v>
      </c>
      <c r="F5555" s="97">
        <v>2817983.19</v>
      </c>
      <c r="G5555" s="112">
        <f t="shared" si="516"/>
        <v>535416.80610000005</v>
      </c>
      <c r="H5555" s="112">
        <f t="shared" si="522"/>
        <v>3353399.9961000001</v>
      </c>
      <c r="I5555" s="122">
        <f t="shared" si="523"/>
        <v>43594199.949299999</v>
      </c>
      <c r="J5555" s="97">
        <v>3000630.25</v>
      </c>
      <c r="K5555" s="111">
        <f t="shared" si="519"/>
        <v>570119.74750000006</v>
      </c>
      <c r="L5555" s="112">
        <f t="shared" si="520"/>
        <v>3570749.9975000001</v>
      </c>
      <c r="M5555" s="112">
        <f t="shared" si="521"/>
        <v>46419749.967500001</v>
      </c>
    </row>
    <row r="5556" spans="1:13" ht="12.75" customHeight="1" x14ac:dyDescent="0.2">
      <c r="A5556" s="128">
        <v>24</v>
      </c>
      <c r="B5556" s="129">
        <v>20331500</v>
      </c>
      <c r="C5556" s="130" t="s">
        <v>1049</v>
      </c>
      <c r="D5556" s="131">
        <v>13</v>
      </c>
      <c r="E5556" s="131" t="s">
        <v>11</v>
      </c>
      <c r="F5556" s="97">
        <v>281798.32</v>
      </c>
      <c r="G5556" s="112">
        <f t="shared" si="516"/>
        <v>53541.680800000002</v>
      </c>
      <c r="H5556" s="112">
        <f t="shared" si="522"/>
        <v>335340.00080000004</v>
      </c>
      <c r="I5556" s="122">
        <f t="shared" si="523"/>
        <v>4359420.010400001</v>
      </c>
      <c r="J5556" s="97">
        <v>300063.03000000003</v>
      </c>
      <c r="K5556" s="111">
        <f t="shared" si="519"/>
        <v>57011.975700000003</v>
      </c>
      <c r="L5556" s="112">
        <f t="shared" si="520"/>
        <v>357075.00570000004</v>
      </c>
      <c r="M5556" s="112">
        <f t="shared" si="521"/>
        <v>4641975.0741000008</v>
      </c>
    </row>
    <row r="5557" spans="1:13" ht="12.75" customHeight="1" x14ac:dyDescent="0.2">
      <c r="A5557" s="128">
        <v>25</v>
      </c>
      <c r="B5557" s="129">
        <v>20341500</v>
      </c>
      <c r="C5557" s="130" t="s">
        <v>1050</v>
      </c>
      <c r="D5557" s="131">
        <v>13</v>
      </c>
      <c r="E5557" s="131" t="s">
        <v>11</v>
      </c>
      <c r="F5557" s="97">
        <v>135263.19</v>
      </c>
      <c r="G5557" s="112">
        <f t="shared" si="516"/>
        <v>25700.006100000002</v>
      </c>
      <c r="H5557" s="112">
        <f t="shared" si="522"/>
        <v>160963.1961</v>
      </c>
      <c r="I5557" s="122">
        <f t="shared" si="523"/>
        <v>2092521.5493000001</v>
      </c>
      <c r="J5557" s="97">
        <v>144030.25</v>
      </c>
      <c r="K5557" s="111">
        <f t="shared" si="519"/>
        <v>27365.747500000001</v>
      </c>
      <c r="L5557" s="112">
        <f t="shared" si="520"/>
        <v>171395.9975</v>
      </c>
      <c r="M5557" s="112">
        <f t="shared" si="521"/>
        <v>2228147.9674999998</v>
      </c>
    </row>
    <row r="5558" spans="1:13" ht="12.75" customHeight="1" x14ac:dyDescent="0.2">
      <c r="A5558" s="128">
        <v>26</v>
      </c>
      <c r="B5558" s="129">
        <v>20351500</v>
      </c>
      <c r="C5558" s="130" t="s">
        <v>1051</v>
      </c>
      <c r="D5558" s="131">
        <v>13</v>
      </c>
      <c r="E5558" s="131" t="s">
        <v>11</v>
      </c>
      <c r="F5558" s="97">
        <v>2479825.21</v>
      </c>
      <c r="G5558" s="112">
        <f t="shared" si="516"/>
        <v>471166.78989999997</v>
      </c>
      <c r="H5558" s="112">
        <f t="shared" si="522"/>
        <v>2950991.9999000002</v>
      </c>
      <c r="I5558" s="122">
        <f t="shared" si="523"/>
        <v>38362895.9987</v>
      </c>
      <c r="J5558" s="97">
        <v>2640554.62</v>
      </c>
      <c r="K5558" s="111">
        <f t="shared" si="519"/>
        <v>501705.37780000002</v>
      </c>
      <c r="L5558" s="112">
        <f t="shared" si="520"/>
        <v>3142259.9978</v>
      </c>
      <c r="M5558" s="112">
        <f t="shared" si="521"/>
        <v>40849379.9714</v>
      </c>
    </row>
    <row r="5559" spans="1:13" ht="12.75" customHeight="1" x14ac:dyDescent="0.2">
      <c r="A5559" s="128">
        <v>27</v>
      </c>
      <c r="B5559" s="129">
        <v>20361500</v>
      </c>
      <c r="C5559" s="130" t="s">
        <v>1052</v>
      </c>
      <c r="D5559" s="131">
        <v>13</v>
      </c>
      <c r="E5559" s="131" t="s">
        <v>11</v>
      </c>
      <c r="F5559" s="97">
        <v>118355.29</v>
      </c>
      <c r="G5559" s="112">
        <f t="shared" si="516"/>
        <v>22487.505099999998</v>
      </c>
      <c r="H5559" s="112">
        <f t="shared" si="522"/>
        <v>140842.79509999999</v>
      </c>
      <c r="I5559" s="122">
        <f t="shared" si="523"/>
        <v>1830956.3362999998</v>
      </c>
      <c r="J5559" s="97">
        <v>126026.47</v>
      </c>
      <c r="K5559" s="111">
        <f t="shared" si="519"/>
        <v>23945.029300000002</v>
      </c>
      <c r="L5559" s="112">
        <f t="shared" si="520"/>
        <v>149971.4993</v>
      </c>
      <c r="M5559" s="112">
        <f t="shared" si="521"/>
        <v>1949629.4908999999</v>
      </c>
    </row>
    <row r="5560" spans="1:13" ht="12.75" customHeight="1" x14ac:dyDescent="0.2">
      <c r="A5560" s="128">
        <v>28</v>
      </c>
      <c r="B5560" s="129">
        <v>20371500</v>
      </c>
      <c r="C5560" s="130" t="s">
        <v>1053</v>
      </c>
      <c r="D5560" s="131">
        <v>13</v>
      </c>
      <c r="E5560" s="131" t="s">
        <v>11</v>
      </c>
      <c r="F5560" s="97">
        <v>394517.65</v>
      </c>
      <c r="G5560" s="112">
        <f t="shared" si="516"/>
        <v>74958.353500000012</v>
      </c>
      <c r="H5560" s="112">
        <f t="shared" si="522"/>
        <v>469476.00350000005</v>
      </c>
      <c r="I5560" s="122">
        <f t="shared" si="523"/>
        <v>6103188.0455000009</v>
      </c>
      <c r="J5560" s="97">
        <v>420088.24</v>
      </c>
      <c r="K5560" s="111">
        <f t="shared" si="519"/>
        <v>79816.765599999999</v>
      </c>
      <c r="L5560" s="112">
        <f t="shared" si="520"/>
        <v>499905.00559999997</v>
      </c>
      <c r="M5560" s="112">
        <f t="shared" si="521"/>
        <v>6498765.0727999993</v>
      </c>
    </row>
    <row r="5561" spans="1:13" ht="12.75" customHeight="1" x14ac:dyDescent="0.2">
      <c r="A5561" s="128">
        <v>29</v>
      </c>
      <c r="B5561" s="129">
        <v>20381500</v>
      </c>
      <c r="C5561" s="130" t="s">
        <v>1054</v>
      </c>
      <c r="D5561" s="131">
        <v>13</v>
      </c>
      <c r="E5561" s="131" t="s">
        <v>11</v>
      </c>
      <c r="F5561" s="97">
        <v>405789.58</v>
      </c>
      <c r="G5561" s="112">
        <f t="shared" si="516"/>
        <v>77100.020199999999</v>
      </c>
      <c r="H5561" s="112">
        <f t="shared" si="522"/>
        <v>482889.60019999999</v>
      </c>
      <c r="I5561" s="122">
        <f t="shared" si="523"/>
        <v>6277564.8026000001</v>
      </c>
      <c r="J5561" s="97">
        <v>432090.76</v>
      </c>
      <c r="K5561" s="111">
        <f t="shared" si="519"/>
        <v>82097.244399999996</v>
      </c>
      <c r="L5561" s="112">
        <f t="shared" si="520"/>
        <v>514188.00439999998</v>
      </c>
      <c r="M5561" s="112">
        <f t="shared" si="521"/>
        <v>6684444.0571999997</v>
      </c>
    </row>
    <row r="5562" spans="1:13" ht="12.75" customHeight="1" x14ac:dyDescent="0.2">
      <c r="A5562" s="128">
        <v>30</v>
      </c>
      <c r="B5562" s="129">
        <v>20391500</v>
      </c>
      <c r="C5562" s="130" t="s">
        <v>1055</v>
      </c>
      <c r="D5562" s="131">
        <v>13</v>
      </c>
      <c r="E5562" s="131" t="s">
        <v>11</v>
      </c>
      <c r="F5562" s="97">
        <v>541052.77</v>
      </c>
      <c r="G5562" s="112">
        <f t="shared" si="516"/>
        <v>102800.0263</v>
      </c>
      <c r="H5562" s="112">
        <f t="shared" si="522"/>
        <v>643852.79630000005</v>
      </c>
      <c r="I5562" s="122">
        <f t="shared" si="523"/>
        <v>8370086.3519000001</v>
      </c>
      <c r="J5562" s="97">
        <v>576121.01</v>
      </c>
      <c r="K5562" s="111">
        <f t="shared" si="519"/>
        <v>109462.99190000001</v>
      </c>
      <c r="L5562" s="112">
        <f t="shared" si="520"/>
        <v>685584.00190000003</v>
      </c>
      <c r="M5562" s="112">
        <f t="shared" si="521"/>
        <v>8912592.0247000009</v>
      </c>
    </row>
    <row r="5563" spans="1:13" ht="12.75" customHeight="1" x14ac:dyDescent="0.2">
      <c r="A5563" s="128">
        <v>31</v>
      </c>
      <c r="B5563" s="129">
        <v>20401500</v>
      </c>
      <c r="C5563" s="130" t="s">
        <v>1056</v>
      </c>
      <c r="D5563" s="131">
        <v>13</v>
      </c>
      <c r="E5563" s="131" t="s">
        <v>11</v>
      </c>
      <c r="F5563" s="97">
        <v>73267.56</v>
      </c>
      <c r="G5563" s="112">
        <f t="shared" si="516"/>
        <v>13920.8364</v>
      </c>
      <c r="H5563" s="112">
        <f t="shared" si="522"/>
        <v>87188.396399999998</v>
      </c>
      <c r="I5563" s="122">
        <f t="shared" si="523"/>
        <v>1133449.1532000001</v>
      </c>
      <c r="J5563" s="97">
        <v>78016.39</v>
      </c>
      <c r="K5563" s="111">
        <f t="shared" si="519"/>
        <v>14823.114100000001</v>
      </c>
      <c r="L5563" s="112">
        <f t="shared" si="520"/>
        <v>92839.504100000006</v>
      </c>
      <c r="M5563" s="112">
        <f t="shared" si="521"/>
        <v>1206913.5533</v>
      </c>
    </row>
    <row r="5564" spans="1:13" ht="12.75" customHeight="1" x14ac:dyDescent="0.2">
      <c r="A5564" s="128">
        <v>32</v>
      </c>
      <c r="B5564" s="129">
        <v>20411500</v>
      </c>
      <c r="C5564" s="130" t="s">
        <v>1057</v>
      </c>
      <c r="D5564" s="131">
        <v>13</v>
      </c>
      <c r="E5564" s="131" t="s">
        <v>11</v>
      </c>
      <c r="F5564" s="97">
        <v>28179.83</v>
      </c>
      <c r="G5564" s="112">
        <f t="shared" si="516"/>
        <v>5354.1677</v>
      </c>
      <c r="H5564" s="112">
        <f t="shared" si="522"/>
        <v>33533.9977</v>
      </c>
      <c r="I5564" s="122">
        <f t="shared" si="523"/>
        <v>435941.97009999998</v>
      </c>
      <c r="J5564" s="97">
        <v>30006.3</v>
      </c>
      <c r="K5564" s="111">
        <f t="shared" si="519"/>
        <v>5701.1970000000001</v>
      </c>
      <c r="L5564" s="112">
        <f t="shared" si="520"/>
        <v>35707.497000000003</v>
      </c>
      <c r="M5564" s="112">
        <f t="shared" si="521"/>
        <v>464197.46100000001</v>
      </c>
    </row>
    <row r="5565" spans="1:13" ht="12.75" customHeight="1" x14ac:dyDescent="0.2">
      <c r="A5565" s="128">
        <v>33</v>
      </c>
      <c r="B5565" s="129">
        <v>20421500</v>
      </c>
      <c r="C5565" s="130" t="s">
        <v>1058</v>
      </c>
      <c r="D5565" s="131">
        <v>13</v>
      </c>
      <c r="E5565" s="131" t="s">
        <v>11</v>
      </c>
      <c r="F5565" s="97">
        <v>39451.760000000002</v>
      </c>
      <c r="G5565" s="112">
        <f t="shared" si="516"/>
        <v>7495.8344000000006</v>
      </c>
      <c r="H5565" s="112">
        <f t="shared" si="522"/>
        <v>46947.594400000002</v>
      </c>
      <c r="I5565" s="122">
        <f t="shared" si="523"/>
        <v>610318.72720000008</v>
      </c>
      <c r="J5565" s="97">
        <v>42008.82</v>
      </c>
      <c r="K5565" s="111">
        <f t="shared" si="519"/>
        <v>7981.6758</v>
      </c>
      <c r="L5565" s="112">
        <f t="shared" si="520"/>
        <v>49990.495799999997</v>
      </c>
      <c r="M5565" s="112">
        <f t="shared" si="521"/>
        <v>649876.44539999997</v>
      </c>
    </row>
    <row r="5566" spans="1:13" ht="12.75" customHeight="1" x14ac:dyDescent="0.2">
      <c r="A5566" s="128">
        <v>34</v>
      </c>
      <c r="B5566" s="129">
        <v>20431500</v>
      </c>
      <c r="C5566" s="130" t="s">
        <v>1059</v>
      </c>
      <c r="D5566" s="131">
        <v>13</v>
      </c>
      <c r="E5566" s="131" t="s">
        <v>11</v>
      </c>
      <c r="F5566" s="97">
        <v>169078.99</v>
      </c>
      <c r="G5566" s="112">
        <f t="shared" si="516"/>
        <v>32125.008099999999</v>
      </c>
      <c r="H5566" s="112">
        <f t="shared" si="522"/>
        <v>201203.9981</v>
      </c>
      <c r="I5566" s="122">
        <f t="shared" si="523"/>
        <v>2615651.9753</v>
      </c>
      <c r="J5566" s="97">
        <v>180037.82</v>
      </c>
      <c r="K5566" s="111">
        <f t="shared" si="519"/>
        <v>34207.185799999999</v>
      </c>
      <c r="L5566" s="112">
        <f t="shared" si="520"/>
        <v>214245.00580000001</v>
      </c>
      <c r="M5566" s="112">
        <f t="shared" si="521"/>
        <v>2785185.0754</v>
      </c>
    </row>
    <row r="5567" spans="1:13" ht="12.75" customHeight="1" x14ac:dyDescent="0.2">
      <c r="A5567" s="128">
        <v>35</v>
      </c>
      <c r="B5567" s="129">
        <v>20441500</v>
      </c>
      <c r="C5567" s="130" t="s">
        <v>1060</v>
      </c>
      <c r="D5567" s="131">
        <v>13</v>
      </c>
      <c r="E5567" s="131" t="s">
        <v>11</v>
      </c>
      <c r="F5567" s="97">
        <v>1690789.92</v>
      </c>
      <c r="G5567" s="112">
        <f t="shared" si="516"/>
        <v>321250.08480000001</v>
      </c>
      <c r="H5567" s="112">
        <f t="shared" si="522"/>
        <v>2012040.0048</v>
      </c>
      <c r="I5567" s="122">
        <f t="shared" si="523"/>
        <v>26156520.062399998</v>
      </c>
      <c r="J5567" s="97">
        <v>1800378.15</v>
      </c>
      <c r="K5567" s="111">
        <f t="shared" si="519"/>
        <v>342071.84849999996</v>
      </c>
      <c r="L5567" s="112">
        <f t="shared" si="520"/>
        <v>2142449.9984999998</v>
      </c>
      <c r="M5567" s="112">
        <f t="shared" si="521"/>
        <v>27851849.980499998</v>
      </c>
    </row>
    <row r="5568" spans="1:13" ht="12.75" customHeight="1" x14ac:dyDescent="0.2">
      <c r="A5568" s="128">
        <v>36</v>
      </c>
      <c r="B5568" s="129">
        <v>20451500</v>
      </c>
      <c r="C5568" s="130" t="s">
        <v>1061</v>
      </c>
      <c r="D5568" s="131">
        <v>13</v>
      </c>
      <c r="E5568" s="131" t="s">
        <v>11</v>
      </c>
      <c r="F5568" s="97">
        <v>394517.65</v>
      </c>
      <c r="G5568" s="112">
        <f t="shared" si="516"/>
        <v>74958.353500000012</v>
      </c>
      <c r="H5568" s="112">
        <f t="shared" si="522"/>
        <v>469476.00350000005</v>
      </c>
      <c r="I5568" s="122">
        <f t="shared" si="523"/>
        <v>6103188.0455000009</v>
      </c>
      <c r="J5568" s="97">
        <v>420088.24</v>
      </c>
      <c r="K5568" s="111">
        <f t="shared" si="519"/>
        <v>79816.765599999999</v>
      </c>
      <c r="L5568" s="112">
        <f t="shared" si="520"/>
        <v>499905.00559999997</v>
      </c>
      <c r="M5568" s="112">
        <f t="shared" si="521"/>
        <v>6498765.0727999993</v>
      </c>
    </row>
    <row r="5569" spans="1:13" ht="12.75" customHeight="1" x14ac:dyDescent="0.2">
      <c r="A5569" s="128">
        <v>37</v>
      </c>
      <c r="B5569" s="129">
        <v>20461500</v>
      </c>
      <c r="C5569" s="130" t="s">
        <v>1062</v>
      </c>
      <c r="D5569" s="131">
        <v>13</v>
      </c>
      <c r="E5569" s="131" t="s">
        <v>11</v>
      </c>
      <c r="F5569" s="97">
        <v>22543.87</v>
      </c>
      <c r="G5569" s="112">
        <f t="shared" si="516"/>
        <v>4283.3352999999997</v>
      </c>
      <c r="H5569" s="112">
        <f t="shared" si="522"/>
        <v>26827.205299999998</v>
      </c>
      <c r="I5569" s="122">
        <f t="shared" si="523"/>
        <v>348753.66889999999</v>
      </c>
      <c r="J5569" s="97">
        <v>24005.040000000001</v>
      </c>
      <c r="K5569" s="111">
        <f t="shared" si="519"/>
        <v>4560.9576000000006</v>
      </c>
      <c r="L5569" s="112">
        <f t="shared" si="520"/>
        <v>28565.997600000002</v>
      </c>
      <c r="M5569" s="112">
        <f t="shared" si="521"/>
        <v>371357.96880000003</v>
      </c>
    </row>
    <row r="5570" spans="1:13" ht="12.75" customHeight="1" x14ac:dyDescent="0.2">
      <c r="A5570" s="128">
        <v>38</v>
      </c>
      <c r="B5570" s="129">
        <v>20471500</v>
      </c>
      <c r="C5570" s="130" t="s">
        <v>1063</v>
      </c>
      <c r="D5570" s="131">
        <v>13</v>
      </c>
      <c r="E5570" s="131" t="s">
        <v>11</v>
      </c>
      <c r="F5570" s="97">
        <v>107083.36</v>
      </c>
      <c r="G5570" s="112">
        <f t="shared" si="516"/>
        <v>20345.838400000001</v>
      </c>
      <c r="H5570" s="112">
        <f t="shared" si="522"/>
        <v>127429.19839999999</v>
      </c>
      <c r="I5570" s="122">
        <f t="shared" si="523"/>
        <v>1656579.5792</v>
      </c>
      <c r="J5570" s="97">
        <v>114023.95</v>
      </c>
      <c r="K5570" s="111">
        <f t="shared" si="519"/>
        <v>21664.550500000001</v>
      </c>
      <c r="L5570" s="112">
        <f t="shared" si="520"/>
        <v>135688.50049999999</v>
      </c>
      <c r="M5570" s="112">
        <f t="shared" si="521"/>
        <v>1763950.5064999999</v>
      </c>
    </row>
    <row r="5571" spans="1:13" ht="12.75" customHeight="1" x14ac:dyDescent="0.2">
      <c r="A5571" s="128">
        <v>39</v>
      </c>
      <c r="B5571" s="129">
        <v>20481500</v>
      </c>
      <c r="C5571" s="130" t="s">
        <v>1064</v>
      </c>
      <c r="D5571" s="131">
        <v>13</v>
      </c>
      <c r="E5571" s="131" t="s">
        <v>11</v>
      </c>
      <c r="F5571" s="97">
        <v>39451.760000000002</v>
      </c>
      <c r="G5571" s="112">
        <f t="shared" si="516"/>
        <v>7495.8344000000006</v>
      </c>
      <c r="H5571" s="112">
        <f t="shared" si="522"/>
        <v>46947.594400000002</v>
      </c>
      <c r="I5571" s="122">
        <f t="shared" si="523"/>
        <v>610318.72720000008</v>
      </c>
      <c r="J5571" s="97">
        <v>42008.82</v>
      </c>
      <c r="K5571" s="111">
        <f t="shared" si="519"/>
        <v>7981.6758</v>
      </c>
      <c r="L5571" s="112">
        <f t="shared" si="520"/>
        <v>49990.495799999997</v>
      </c>
      <c r="M5571" s="112">
        <f t="shared" si="521"/>
        <v>649876.44539999997</v>
      </c>
    </row>
    <row r="5572" spans="1:13" ht="12.75" customHeight="1" x14ac:dyDescent="0.2">
      <c r="A5572" s="128">
        <v>40</v>
      </c>
      <c r="B5572" s="129">
        <v>20491500</v>
      </c>
      <c r="C5572" s="130" t="s">
        <v>1065</v>
      </c>
      <c r="D5572" s="131">
        <v>13</v>
      </c>
      <c r="E5572" s="131" t="s">
        <v>11</v>
      </c>
      <c r="F5572" s="97">
        <v>169078.99</v>
      </c>
      <c r="G5572" s="112">
        <f t="shared" si="516"/>
        <v>32125.008099999999</v>
      </c>
      <c r="H5572" s="112">
        <f t="shared" si="522"/>
        <v>201203.9981</v>
      </c>
      <c r="I5572" s="122">
        <f t="shared" si="523"/>
        <v>2615651.9753</v>
      </c>
      <c r="J5572" s="97">
        <v>180037.82</v>
      </c>
      <c r="K5572" s="111">
        <f t="shared" si="519"/>
        <v>34207.185799999999</v>
      </c>
      <c r="L5572" s="112">
        <f t="shared" si="520"/>
        <v>214245.00580000001</v>
      </c>
      <c r="M5572" s="112">
        <f t="shared" si="521"/>
        <v>2785185.0754</v>
      </c>
    </row>
    <row r="5573" spans="1:13" ht="12.75" customHeight="1" x14ac:dyDescent="0.2">
      <c r="A5573" s="128">
        <v>41</v>
      </c>
      <c r="B5573" s="129">
        <v>20501500</v>
      </c>
      <c r="C5573" s="130" t="s">
        <v>1066</v>
      </c>
      <c r="D5573" s="131">
        <v>13</v>
      </c>
      <c r="E5573" s="131" t="s">
        <v>11</v>
      </c>
      <c r="F5573" s="97">
        <v>107083.36</v>
      </c>
      <c r="G5573" s="112">
        <f t="shared" si="516"/>
        <v>20345.838400000001</v>
      </c>
      <c r="H5573" s="112">
        <f t="shared" si="522"/>
        <v>127429.19839999999</v>
      </c>
      <c r="I5573" s="122">
        <f t="shared" si="523"/>
        <v>1656579.5792</v>
      </c>
      <c r="J5573" s="97">
        <v>114023.95</v>
      </c>
      <c r="K5573" s="111">
        <f t="shared" si="519"/>
        <v>21664.550500000001</v>
      </c>
      <c r="L5573" s="112">
        <f t="shared" si="520"/>
        <v>135688.50049999999</v>
      </c>
      <c r="M5573" s="112">
        <f t="shared" si="521"/>
        <v>1763950.5064999999</v>
      </c>
    </row>
    <row r="5574" spans="1:13" ht="12.75" customHeight="1" x14ac:dyDescent="0.2">
      <c r="A5574" s="128">
        <v>42</v>
      </c>
      <c r="B5574" s="129">
        <v>20511500</v>
      </c>
      <c r="C5574" s="130" t="s">
        <v>1067</v>
      </c>
      <c r="D5574" s="131">
        <v>13</v>
      </c>
      <c r="E5574" s="131" t="s">
        <v>11</v>
      </c>
      <c r="F5574" s="97">
        <v>95811.43</v>
      </c>
      <c r="G5574" s="112">
        <f t="shared" si="516"/>
        <v>18204.171699999999</v>
      </c>
      <c r="H5574" s="112">
        <f t="shared" si="522"/>
        <v>114015.6017</v>
      </c>
      <c r="I5574" s="122">
        <f t="shared" si="523"/>
        <v>1482202.8221</v>
      </c>
      <c r="J5574" s="97">
        <v>102021.43</v>
      </c>
      <c r="K5574" s="111">
        <f t="shared" si="519"/>
        <v>19384.0717</v>
      </c>
      <c r="L5574" s="112">
        <f t="shared" si="520"/>
        <v>121405.50169999999</v>
      </c>
      <c r="M5574" s="112">
        <f t="shared" si="521"/>
        <v>1578271.5220999999</v>
      </c>
    </row>
    <row r="5575" spans="1:13" ht="12.75" customHeight="1" x14ac:dyDescent="0.2">
      <c r="A5575" s="128">
        <v>43</v>
      </c>
      <c r="B5575" s="129">
        <v>20521500</v>
      </c>
      <c r="C5575" s="130" t="s">
        <v>1068</v>
      </c>
      <c r="D5575" s="131">
        <v>13</v>
      </c>
      <c r="E5575" s="131" t="s">
        <v>11</v>
      </c>
      <c r="F5575" s="97">
        <v>90175.46</v>
      </c>
      <c r="G5575" s="112">
        <f t="shared" si="516"/>
        <v>17133.3374</v>
      </c>
      <c r="H5575" s="112">
        <f t="shared" si="522"/>
        <v>107308.79740000001</v>
      </c>
      <c r="I5575" s="122">
        <f t="shared" si="523"/>
        <v>1395014.3662</v>
      </c>
      <c r="J5575" s="97">
        <v>96020.17</v>
      </c>
      <c r="K5575" s="111">
        <f t="shared" si="519"/>
        <v>18243.832299999998</v>
      </c>
      <c r="L5575" s="112">
        <f t="shared" si="520"/>
        <v>114264.00229999999</v>
      </c>
      <c r="M5575" s="112">
        <f t="shared" si="521"/>
        <v>1485432.0299</v>
      </c>
    </row>
    <row r="5576" spans="1:13" ht="12.75" customHeight="1" x14ac:dyDescent="0.2">
      <c r="A5576" s="128">
        <v>44</v>
      </c>
      <c r="B5576" s="129">
        <v>20531500</v>
      </c>
      <c r="C5576" s="130" t="s">
        <v>1069</v>
      </c>
      <c r="D5576" s="131">
        <v>13</v>
      </c>
      <c r="E5576" s="131" t="s">
        <v>11</v>
      </c>
      <c r="F5576" s="97">
        <v>73267.56</v>
      </c>
      <c r="G5576" s="112">
        <f t="shared" si="516"/>
        <v>13920.8364</v>
      </c>
      <c r="H5576" s="112">
        <f t="shared" si="522"/>
        <v>87188.396399999998</v>
      </c>
      <c r="I5576" s="122">
        <f t="shared" si="523"/>
        <v>1133449.1532000001</v>
      </c>
      <c r="J5576" s="97">
        <v>78016.39</v>
      </c>
      <c r="K5576" s="111">
        <f t="shared" si="519"/>
        <v>14823.114100000001</v>
      </c>
      <c r="L5576" s="112">
        <f t="shared" si="520"/>
        <v>92839.504100000006</v>
      </c>
      <c r="M5576" s="112">
        <f t="shared" si="521"/>
        <v>1206913.5533</v>
      </c>
    </row>
    <row r="5577" spans="1:13" ht="12.75" customHeight="1" x14ac:dyDescent="0.2">
      <c r="A5577" s="128">
        <v>45</v>
      </c>
      <c r="B5577" s="129">
        <v>20541500</v>
      </c>
      <c r="C5577" s="130" t="s">
        <v>1070</v>
      </c>
      <c r="D5577" s="131">
        <v>13</v>
      </c>
      <c r="E5577" s="131" t="s">
        <v>11</v>
      </c>
      <c r="F5577" s="97">
        <v>653772.1</v>
      </c>
      <c r="G5577" s="112">
        <f t="shared" ref="G5577:G5640" si="524">F5577*19%</f>
        <v>124216.69899999999</v>
      </c>
      <c r="H5577" s="112">
        <f t="shared" si="522"/>
        <v>777988.799</v>
      </c>
      <c r="I5577" s="122">
        <f t="shared" si="523"/>
        <v>10113854.387</v>
      </c>
      <c r="J5577" s="97">
        <v>696146.22</v>
      </c>
      <c r="K5577" s="111">
        <f t="shared" si="519"/>
        <v>132267.7818</v>
      </c>
      <c r="L5577" s="112">
        <f t="shared" si="520"/>
        <v>828414.00179999997</v>
      </c>
      <c r="M5577" s="112">
        <f t="shared" si="521"/>
        <v>10769382.023399999</v>
      </c>
    </row>
    <row r="5578" spans="1:13" ht="12.75" customHeight="1" x14ac:dyDescent="0.2">
      <c r="A5578" s="128">
        <v>47</v>
      </c>
      <c r="B5578" s="129">
        <v>20551500</v>
      </c>
      <c r="C5578" s="130" t="s">
        <v>1072</v>
      </c>
      <c r="D5578" s="131">
        <v>13</v>
      </c>
      <c r="E5578" s="131" t="s">
        <v>11</v>
      </c>
      <c r="F5578" s="97">
        <v>107083.36</v>
      </c>
      <c r="G5578" s="112">
        <f t="shared" si="524"/>
        <v>20345.838400000001</v>
      </c>
      <c r="H5578" s="112">
        <f t="shared" si="522"/>
        <v>127429.19839999999</v>
      </c>
      <c r="I5578" s="122">
        <f t="shared" si="523"/>
        <v>1656579.5792</v>
      </c>
      <c r="J5578" s="97">
        <v>114023.95</v>
      </c>
      <c r="K5578" s="111">
        <f t="shared" si="519"/>
        <v>21664.550500000001</v>
      </c>
      <c r="L5578" s="112">
        <f t="shared" si="520"/>
        <v>135688.50049999999</v>
      </c>
      <c r="M5578" s="112">
        <f t="shared" si="521"/>
        <v>1763950.5064999999</v>
      </c>
    </row>
    <row r="5579" spans="1:13" ht="12.75" customHeight="1" x14ac:dyDescent="0.2">
      <c r="A5579" s="128">
        <v>48</v>
      </c>
      <c r="B5579" s="129">
        <v>20561500</v>
      </c>
      <c r="C5579" s="130" t="s">
        <v>1073</v>
      </c>
      <c r="D5579" s="131">
        <v>13</v>
      </c>
      <c r="E5579" s="131" t="s">
        <v>11</v>
      </c>
      <c r="F5579" s="97">
        <v>50723.7</v>
      </c>
      <c r="G5579" s="112">
        <f t="shared" si="524"/>
        <v>9637.5029999999988</v>
      </c>
      <c r="H5579" s="112">
        <f t="shared" si="522"/>
        <v>60361.202999999994</v>
      </c>
      <c r="I5579" s="122">
        <f t="shared" si="523"/>
        <v>784695.63899999997</v>
      </c>
      <c r="J5579" s="97">
        <v>54011.34</v>
      </c>
      <c r="K5579" s="111">
        <f t="shared" si="519"/>
        <v>10262.1546</v>
      </c>
      <c r="L5579" s="112">
        <f t="shared" si="520"/>
        <v>64273.494599999998</v>
      </c>
      <c r="M5579" s="112">
        <f t="shared" si="521"/>
        <v>835555.42979999993</v>
      </c>
    </row>
    <row r="5580" spans="1:13" ht="12.75" customHeight="1" x14ac:dyDescent="0.2">
      <c r="A5580" s="128">
        <v>49</v>
      </c>
      <c r="B5580" s="129">
        <v>20571500</v>
      </c>
      <c r="C5580" s="130" t="s">
        <v>1074</v>
      </c>
      <c r="D5580" s="131">
        <v>13</v>
      </c>
      <c r="E5580" s="131" t="s">
        <v>11</v>
      </c>
      <c r="F5580" s="97">
        <v>394517.65</v>
      </c>
      <c r="G5580" s="112">
        <f t="shared" si="524"/>
        <v>74958.353500000012</v>
      </c>
      <c r="H5580" s="112">
        <f t="shared" si="522"/>
        <v>469476.00350000005</v>
      </c>
      <c r="I5580" s="122">
        <f t="shared" si="523"/>
        <v>6103188.0455000009</v>
      </c>
      <c r="J5580" s="97">
        <v>420088.24</v>
      </c>
      <c r="K5580" s="111">
        <f t="shared" si="519"/>
        <v>79816.765599999999</v>
      </c>
      <c r="L5580" s="112">
        <f t="shared" si="520"/>
        <v>499905.00559999997</v>
      </c>
      <c r="M5580" s="112">
        <f t="shared" si="521"/>
        <v>6498765.0727999993</v>
      </c>
    </row>
    <row r="5581" spans="1:13" ht="12.75" customHeight="1" x14ac:dyDescent="0.2">
      <c r="A5581" s="128">
        <v>50</v>
      </c>
      <c r="B5581" s="129">
        <v>20581500</v>
      </c>
      <c r="C5581" s="130" t="s">
        <v>1075</v>
      </c>
      <c r="D5581" s="131">
        <v>13</v>
      </c>
      <c r="E5581" s="131" t="s">
        <v>11</v>
      </c>
      <c r="F5581" s="97">
        <v>608684.37</v>
      </c>
      <c r="G5581" s="112">
        <f t="shared" si="524"/>
        <v>115650.0303</v>
      </c>
      <c r="H5581" s="112">
        <f t="shared" si="522"/>
        <v>724334.40029999998</v>
      </c>
      <c r="I5581" s="122">
        <f t="shared" si="523"/>
        <v>9416347.2039000001</v>
      </c>
      <c r="J5581" s="97">
        <v>648136.13</v>
      </c>
      <c r="K5581" s="111">
        <f t="shared" si="519"/>
        <v>123145.86470000001</v>
      </c>
      <c r="L5581" s="112">
        <f t="shared" si="520"/>
        <v>771281.99470000004</v>
      </c>
      <c r="M5581" s="112">
        <f t="shared" si="521"/>
        <v>10026665.9311</v>
      </c>
    </row>
    <row r="5582" spans="1:13" ht="12.75" customHeight="1" x14ac:dyDescent="0.2">
      <c r="A5582" s="128">
        <v>51</v>
      </c>
      <c r="B5582" s="129">
        <v>20591500</v>
      </c>
      <c r="C5582" s="130" t="s">
        <v>1076</v>
      </c>
      <c r="D5582" s="131">
        <v>13</v>
      </c>
      <c r="E5582" s="131" t="s">
        <v>11</v>
      </c>
      <c r="F5582" s="97">
        <v>202894.79</v>
      </c>
      <c r="G5582" s="112">
        <f t="shared" si="524"/>
        <v>38550.0101</v>
      </c>
      <c r="H5582" s="112">
        <f t="shared" si="522"/>
        <v>241444.80009999999</v>
      </c>
      <c r="I5582" s="122">
        <f t="shared" si="523"/>
        <v>3138782.4013</v>
      </c>
      <c r="J5582" s="97">
        <v>216045.38</v>
      </c>
      <c r="K5582" s="111">
        <f t="shared" si="519"/>
        <v>41048.622199999998</v>
      </c>
      <c r="L5582" s="112">
        <f t="shared" si="520"/>
        <v>257094.00219999999</v>
      </c>
      <c r="M5582" s="112">
        <f t="shared" si="521"/>
        <v>3342222.0285999998</v>
      </c>
    </row>
    <row r="5583" spans="1:13" ht="12.75" customHeight="1" x14ac:dyDescent="0.2">
      <c r="A5583" s="128">
        <v>52</v>
      </c>
      <c r="B5583" s="129">
        <v>20601500</v>
      </c>
      <c r="C5583" s="130" t="s">
        <v>1077</v>
      </c>
      <c r="D5583" s="131">
        <v>13</v>
      </c>
      <c r="E5583" s="131" t="s">
        <v>11</v>
      </c>
      <c r="F5583" s="97">
        <v>169078.99</v>
      </c>
      <c r="G5583" s="112">
        <f t="shared" si="524"/>
        <v>32125.008099999999</v>
      </c>
      <c r="H5583" s="112">
        <f t="shared" si="522"/>
        <v>201203.9981</v>
      </c>
      <c r="I5583" s="122">
        <f t="shared" si="523"/>
        <v>2615651.9753</v>
      </c>
      <c r="J5583" s="97">
        <v>180037.82</v>
      </c>
      <c r="K5583" s="111">
        <f t="shared" si="519"/>
        <v>34207.185799999999</v>
      </c>
      <c r="L5583" s="112">
        <f t="shared" si="520"/>
        <v>214245.00580000001</v>
      </c>
      <c r="M5583" s="112">
        <f t="shared" si="521"/>
        <v>2785185.0754</v>
      </c>
    </row>
    <row r="5584" spans="1:13" ht="12.75" customHeight="1" x14ac:dyDescent="0.2">
      <c r="A5584" s="128">
        <v>53</v>
      </c>
      <c r="B5584" s="129">
        <v>20611500</v>
      </c>
      <c r="C5584" s="130" t="s">
        <v>1078</v>
      </c>
      <c r="D5584" s="131">
        <v>13</v>
      </c>
      <c r="E5584" s="131" t="s">
        <v>11</v>
      </c>
      <c r="F5584" s="97">
        <v>73267.56</v>
      </c>
      <c r="G5584" s="112">
        <f t="shared" si="524"/>
        <v>13920.8364</v>
      </c>
      <c r="H5584" s="112">
        <f t="shared" si="522"/>
        <v>87188.396399999998</v>
      </c>
      <c r="I5584" s="122">
        <f t="shared" si="523"/>
        <v>1133449.1532000001</v>
      </c>
      <c r="J5584" s="97">
        <v>78016.39</v>
      </c>
      <c r="K5584" s="111">
        <f t="shared" si="519"/>
        <v>14823.114100000001</v>
      </c>
      <c r="L5584" s="112">
        <f t="shared" si="520"/>
        <v>92839.504100000006</v>
      </c>
      <c r="M5584" s="112">
        <f t="shared" si="521"/>
        <v>1206913.5533</v>
      </c>
    </row>
    <row r="5585" spans="1:13" ht="12.75" customHeight="1" x14ac:dyDescent="0.2">
      <c r="A5585" s="128">
        <v>54</v>
      </c>
      <c r="B5585" s="129">
        <v>20621500</v>
      </c>
      <c r="C5585" s="130" t="s">
        <v>1079</v>
      </c>
      <c r="D5585" s="131">
        <v>13</v>
      </c>
      <c r="E5585" s="131" t="s">
        <v>11</v>
      </c>
      <c r="F5585" s="97">
        <v>169078.99</v>
      </c>
      <c r="G5585" s="112">
        <f t="shared" si="524"/>
        <v>32125.008099999999</v>
      </c>
      <c r="H5585" s="112">
        <f t="shared" si="522"/>
        <v>201203.9981</v>
      </c>
      <c r="I5585" s="122">
        <f t="shared" si="523"/>
        <v>2615651.9753</v>
      </c>
      <c r="J5585" s="97">
        <v>180037.82</v>
      </c>
      <c r="K5585" s="111">
        <f t="shared" si="519"/>
        <v>34207.185799999999</v>
      </c>
      <c r="L5585" s="112">
        <f t="shared" si="520"/>
        <v>214245.00580000001</v>
      </c>
      <c r="M5585" s="112">
        <f t="shared" si="521"/>
        <v>2785185.0754</v>
      </c>
    </row>
    <row r="5586" spans="1:13" ht="12.75" customHeight="1" x14ac:dyDescent="0.2">
      <c r="A5586" s="128">
        <v>55</v>
      </c>
      <c r="B5586" s="129">
        <v>20631500</v>
      </c>
      <c r="C5586" s="130" t="s">
        <v>1080</v>
      </c>
      <c r="D5586" s="131">
        <v>13</v>
      </c>
      <c r="E5586" s="131" t="s">
        <v>11</v>
      </c>
      <c r="F5586" s="97">
        <v>39451.760000000002</v>
      </c>
      <c r="G5586" s="112">
        <f t="shared" si="524"/>
        <v>7495.8344000000006</v>
      </c>
      <c r="H5586" s="112">
        <f t="shared" si="522"/>
        <v>46947.594400000002</v>
      </c>
      <c r="I5586" s="122">
        <f t="shared" si="523"/>
        <v>610318.72720000008</v>
      </c>
      <c r="J5586" s="97">
        <v>42008.82</v>
      </c>
      <c r="K5586" s="111">
        <f t="shared" si="519"/>
        <v>7981.6758</v>
      </c>
      <c r="L5586" s="112">
        <f t="shared" si="520"/>
        <v>49990.495799999997</v>
      </c>
      <c r="M5586" s="112">
        <f t="shared" si="521"/>
        <v>649876.44539999997</v>
      </c>
    </row>
    <row r="5587" spans="1:13" ht="12.75" customHeight="1" x14ac:dyDescent="0.2">
      <c r="A5587" s="128">
        <v>56</v>
      </c>
      <c r="B5587" s="129">
        <v>20641500</v>
      </c>
      <c r="C5587" s="130" t="s">
        <v>1081</v>
      </c>
      <c r="D5587" s="131">
        <v>13</v>
      </c>
      <c r="E5587" s="131" t="s">
        <v>11</v>
      </c>
      <c r="F5587" s="97">
        <v>2028947.9</v>
      </c>
      <c r="G5587" s="112">
        <f t="shared" si="524"/>
        <v>385500.10099999997</v>
      </c>
      <c r="H5587" s="112">
        <f t="shared" si="522"/>
        <v>2414448.0009999997</v>
      </c>
      <c r="I5587" s="122">
        <f t="shared" si="523"/>
        <v>31387824.012999997</v>
      </c>
      <c r="J5587" s="97">
        <v>2160453.7799999998</v>
      </c>
      <c r="K5587" s="111">
        <f t="shared" si="519"/>
        <v>410486.21819999994</v>
      </c>
      <c r="L5587" s="112">
        <f t="shared" si="520"/>
        <v>2570939.9981999998</v>
      </c>
      <c r="M5587" s="112">
        <f t="shared" si="521"/>
        <v>33422219.976599999</v>
      </c>
    </row>
    <row r="5588" spans="1:13" ht="12.75" customHeight="1" x14ac:dyDescent="0.2">
      <c r="A5588" s="128">
        <v>57</v>
      </c>
      <c r="B5588" s="129">
        <v>20651500</v>
      </c>
      <c r="C5588" s="130" t="s">
        <v>1082</v>
      </c>
      <c r="D5588" s="131">
        <v>13</v>
      </c>
      <c r="E5588" s="131" t="s">
        <v>11</v>
      </c>
      <c r="F5588" s="97">
        <v>507236.97</v>
      </c>
      <c r="G5588" s="112">
        <f t="shared" si="524"/>
        <v>96375.02429999999</v>
      </c>
      <c r="H5588" s="112">
        <f t="shared" si="522"/>
        <v>603611.9942999999</v>
      </c>
      <c r="I5588" s="122">
        <f t="shared" si="523"/>
        <v>7846955.9258999992</v>
      </c>
      <c r="J5588" s="97">
        <v>540113.44999999995</v>
      </c>
      <c r="K5588" s="111">
        <f t="shared" si="519"/>
        <v>102621.55549999999</v>
      </c>
      <c r="L5588" s="112">
        <f t="shared" si="520"/>
        <v>642735.00549999997</v>
      </c>
      <c r="M5588" s="112">
        <f t="shared" si="521"/>
        <v>8355555.0714999996</v>
      </c>
    </row>
    <row r="5589" spans="1:13" ht="12.75" customHeight="1" x14ac:dyDescent="0.2">
      <c r="A5589" s="128">
        <v>58</v>
      </c>
      <c r="B5589" s="129">
        <v>20661500</v>
      </c>
      <c r="C5589" s="130" t="s">
        <v>1083</v>
      </c>
      <c r="D5589" s="131">
        <v>13</v>
      </c>
      <c r="E5589" s="131" t="s">
        <v>11</v>
      </c>
      <c r="F5589" s="97">
        <v>1352631.93</v>
      </c>
      <c r="G5589" s="112">
        <f t="shared" si="524"/>
        <v>257000.0667</v>
      </c>
      <c r="H5589" s="112">
        <f t="shared" si="522"/>
        <v>1609631.9967</v>
      </c>
      <c r="I5589" s="122">
        <f t="shared" si="523"/>
        <v>20925215.9571</v>
      </c>
      <c r="J5589" s="97">
        <v>1440302.52</v>
      </c>
      <c r="K5589" s="111">
        <f t="shared" si="519"/>
        <v>273657.47879999998</v>
      </c>
      <c r="L5589" s="112">
        <f t="shared" si="520"/>
        <v>1713959.9987999999</v>
      </c>
      <c r="M5589" s="112">
        <f t="shared" si="521"/>
        <v>22281479.9844</v>
      </c>
    </row>
    <row r="5590" spans="1:13" ht="12.75" customHeight="1" x14ac:dyDescent="0.2">
      <c r="A5590" s="128">
        <v>59</v>
      </c>
      <c r="B5590" s="129">
        <v>20671500</v>
      </c>
      <c r="C5590" s="130" t="s">
        <v>1084</v>
      </c>
      <c r="D5590" s="131">
        <v>13</v>
      </c>
      <c r="E5590" s="131" t="s">
        <v>11</v>
      </c>
      <c r="F5590" s="97">
        <v>73267.56</v>
      </c>
      <c r="G5590" s="112">
        <f t="shared" si="524"/>
        <v>13920.8364</v>
      </c>
      <c r="H5590" s="112">
        <f t="shared" si="522"/>
        <v>87188.396399999998</v>
      </c>
      <c r="I5590" s="122">
        <f t="shared" si="523"/>
        <v>1133449.1532000001</v>
      </c>
      <c r="J5590" s="97">
        <v>78016.39</v>
      </c>
      <c r="K5590" s="111">
        <f t="shared" si="519"/>
        <v>14823.114100000001</v>
      </c>
      <c r="L5590" s="112">
        <f t="shared" si="520"/>
        <v>92839.504100000006</v>
      </c>
      <c r="M5590" s="112">
        <f t="shared" si="521"/>
        <v>1206913.5533</v>
      </c>
    </row>
    <row r="5591" spans="1:13" ht="12.75" customHeight="1" x14ac:dyDescent="0.2">
      <c r="A5591" s="128">
        <v>60</v>
      </c>
      <c r="B5591" s="129">
        <v>20681500</v>
      </c>
      <c r="C5591" s="130" t="s">
        <v>1085</v>
      </c>
      <c r="D5591" s="131">
        <v>13</v>
      </c>
      <c r="E5591" s="131" t="s">
        <v>11</v>
      </c>
      <c r="F5591" s="97">
        <v>39451.760000000002</v>
      </c>
      <c r="G5591" s="112">
        <f t="shared" si="524"/>
        <v>7495.8344000000006</v>
      </c>
      <c r="H5591" s="112">
        <f t="shared" si="522"/>
        <v>46947.594400000002</v>
      </c>
      <c r="I5591" s="122">
        <f t="shared" si="523"/>
        <v>610318.72720000008</v>
      </c>
      <c r="J5591" s="97">
        <v>42008.82</v>
      </c>
      <c r="K5591" s="111">
        <f t="shared" si="519"/>
        <v>7981.6758</v>
      </c>
      <c r="L5591" s="112">
        <f t="shared" si="520"/>
        <v>49990.495799999997</v>
      </c>
      <c r="M5591" s="112">
        <f t="shared" si="521"/>
        <v>649876.44539999997</v>
      </c>
    </row>
    <row r="5592" spans="1:13" ht="12.75" customHeight="1" x14ac:dyDescent="0.2">
      <c r="A5592" s="128">
        <v>61</v>
      </c>
      <c r="B5592" s="129">
        <v>20691500</v>
      </c>
      <c r="C5592" s="130" t="s">
        <v>1086</v>
      </c>
      <c r="D5592" s="131">
        <v>13</v>
      </c>
      <c r="E5592" s="131" t="s">
        <v>11</v>
      </c>
      <c r="F5592" s="97">
        <v>39451.760000000002</v>
      </c>
      <c r="G5592" s="112">
        <f t="shared" si="524"/>
        <v>7495.8344000000006</v>
      </c>
      <c r="H5592" s="112">
        <f t="shared" si="522"/>
        <v>46947.594400000002</v>
      </c>
      <c r="I5592" s="122">
        <f t="shared" si="523"/>
        <v>610318.72720000008</v>
      </c>
      <c r="J5592" s="97">
        <v>42008.82</v>
      </c>
      <c r="K5592" s="111">
        <f t="shared" si="519"/>
        <v>7981.6758</v>
      </c>
      <c r="L5592" s="112">
        <f t="shared" si="520"/>
        <v>49990.495799999997</v>
      </c>
      <c r="M5592" s="112">
        <f t="shared" si="521"/>
        <v>649876.44539999997</v>
      </c>
    </row>
    <row r="5593" spans="1:13" ht="12.75" customHeight="1" x14ac:dyDescent="0.2">
      <c r="A5593" s="128">
        <v>62</v>
      </c>
      <c r="B5593" s="129">
        <v>20701500</v>
      </c>
      <c r="C5593" s="130" t="s">
        <v>1087</v>
      </c>
      <c r="D5593" s="131">
        <v>13</v>
      </c>
      <c r="E5593" s="131" t="s">
        <v>11</v>
      </c>
      <c r="F5593" s="97">
        <v>28179.83</v>
      </c>
      <c r="G5593" s="112">
        <f t="shared" si="524"/>
        <v>5354.1677</v>
      </c>
      <c r="H5593" s="112">
        <f t="shared" si="522"/>
        <v>33533.9977</v>
      </c>
      <c r="I5593" s="122">
        <f t="shared" si="523"/>
        <v>435941.97009999998</v>
      </c>
      <c r="J5593" s="97">
        <v>30006.3</v>
      </c>
      <c r="K5593" s="111">
        <f t="shared" si="519"/>
        <v>5701.1970000000001</v>
      </c>
      <c r="L5593" s="112">
        <f t="shared" si="520"/>
        <v>35707.497000000003</v>
      </c>
      <c r="M5593" s="112">
        <f t="shared" si="521"/>
        <v>464197.46100000001</v>
      </c>
    </row>
    <row r="5594" spans="1:13" ht="12.75" customHeight="1" x14ac:dyDescent="0.2">
      <c r="A5594" s="128">
        <v>63</v>
      </c>
      <c r="B5594" s="129">
        <v>20711500</v>
      </c>
      <c r="C5594" s="130" t="s">
        <v>1088</v>
      </c>
      <c r="D5594" s="131">
        <v>13</v>
      </c>
      <c r="E5594" s="131" t="s">
        <v>11</v>
      </c>
      <c r="F5594" s="97">
        <v>281798.32</v>
      </c>
      <c r="G5594" s="112">
        <f t="shared" si="524"/>
        <v>53541.680800000002</v>
      </c>
      <c r="H5594" s="112">
        <f t="shared" si="522"/>
        <v>335340.00080000004</v>
      </c>
      <c r="I5594" s="122">
        <f t="shared" si="523"/>
        <v>4359420.010400001</v>
      </c>
      <c r="J5594" s="97">
        <v>300063.03000000003</v>
      </c>
      <c r="K5594" s="111">
        <f t="shared" si="519"/>
        <v>57011.975700000003</v>
      </c>
      <c r="L5594" s="112">
        <f t="shared" si="520"/>
        <v>357075.00570000004</v>
      </c>
      <c r="M5594" s="112">
        <f t="shared" si="521"/>
        <v>4641975.0741000008</v>
      </c>
    </row>
    <row r="5595" spans="1:13" ht="12.75" customHeight="1" x14ac:dyDescent="0.2">
      <c r="A5595" s="128">
        <v>64</v>
      </c>
      <c r="B5595" s="129">
        <v>20721500</v>
      </c>
      <c r="C5595" s="130" t="s">
        <v>1089</v>
      </c>
      <c r="D5595" s="131">
        <v>13</v>
      </c>
      <c r="E5595" s="131" t="s">
        <v>11</v>
      </c>
      <c r="F5595" s="97">
        <v>50723.7</v>
      </c>
      <c r="G5595" s="112">
        <f t="shared" si="524"/>
        <v>9637.5029999999988</v>
      </c>
      <c r="H5595" s="112">
        <f t="shared" si="522"/>
        <v>60361.202999999994</v>
      </c>
      <c r="I5595" s="122">
        <f t="shared" si="523"/>
        <v>784695.63899999997</v>
      </c>
      <c r="J5595" s="97">
        <v>54011.34</v>
      </c>
      <c r="K5595" s="111">
        <f t="shared" si="519"/>
        <v>10262.1546</v>
      </c>
      <c r="L5595" s="112">
        <f t="shared" si="520"/>
        <v>64273.494599999998</v>
      </c>
      <c r="M5595" s="112">
        <f t="shared" si="521"/>
        <v>835555.42979999993</v>
      </c>
    </row>
    <row r="5596" spans="1:13" ht="12.75" customHeight="1" x14ac:dyDescent="0.2">
      <c r="A5596" s="128">
        <v>65</v>
      </c>
      <c r="B5596" s="129">
        <v>20731500</v>
      </c>
      <c r="C5596" s="130" t="s">
        <v>1090</v>
      </c>
      <c r="D5596" s="131">
        <v>13</v>
      </c>
      <c r="E5596" s="131" t="s">
        <v>11</v>
      </c>
      <c r="F5596" s="97">
        <v>39451.760000000002</v>
      </c>
      <c r="G5596" s="112">
        <f t="shared" si="524"/>
        <v>7495.8344000000006</v>
      </c>
      <c r="H5596" s="112">
        <f t="shared" si="522"/>
        <v>46947.594400000002</v>
      </c>
      <c r="I5596" s="122">
        <f t="shared" si="523"/>
        <v>610318.72720000008</v>
      </c>
      <c r="J5596" s="97">
        <v>42008.82</v>
      </c>
      <c r="K5596" s="111">
        <f t="shared" si="519"/>
        <v>7981.6758</v>
      </c>
      <c r="L5596" s="112">
        <f t="shared" si="520"/>
        <v>49990.495799999997</v>
      </c>
      <c r="M5596" s="112">
        <f t="shared" si="521"/>
        <v>649876.44539999997</v>
      </c>
    </row>
    <row r="5597" spans="1:13" ht="12.75" customHeight="1" x14ac:dyDescent="0.2">
      <c r="A5597" s="128">
        <v>66</v>
      </c>
      <c r="B5597" s="129">
        <v>20741500</v>
      </c>
      <c r="C5597" s="130" t="s">
        <v>1091</v>
      </c>
      <c r="D5597" s="131">
        <v>13</v>
      </c>
      <c r="E5597" s="131" t="s">
        <v>11</v>
      </c>
      <c r="F5597" s="97">
        <v>608684.37</v>
      </c>
      <c r="G5597" s="112">
        <f t="shared" si="524"/>
        <v>115650.0303</v>
      </c>
      <c r="H5597" s="112">
        <f t="shared" ref="H5597:H5660" si="525">F5597+G5597</f>
        <v>724334.40029999998</v>
      </c>
      <c r="I5597" s="122">
        <f t="shared" ref="I5597:I5660" si="526">H5597*D5597</f>
        <v>9416347.2039000001</v>
      </c>
      <c r="J5597" s="97">
        <v>648136.13</v>
      </c>
      <c r="K5597" s="111">
        <f t="shared" si="519"/>
        <v>123145.86470000001</v>
      </c>
      <c r="L5597" s="112">
        <f t="shared" si="520"/>
        <v>771281.99470000004</v>
      </c>
      <c r="M5597" s="112">
        <f t="shared" si="521"/>
        <v>10026665.9311</v>
      </c>
    </row>
    <row r="5598" spans="1:13" ht="12.75" customHeight="1" x14ac:dyDescent="0.2">
      <c r="A5598" s="128">
        <v>67</v>
      </c>
      <c r="B5598" s="129">
        <v>20751500</v>
      </c>
      <c r="C5598" s="130" t="s">
        <v>1092</v>
      </c>
      <c r="D5598" s="131">
        <v>13</v>
      </c>
      <c r="E5598" s="131" t="s">
        <v>11</v>
      </c>
      <c r="F5598" s="97">
        <v>5635.97</v>
      </c>
      <c r="G5598" s="112">
        <f t="shared" si="524"/>
        <v>1070.8343</v>
      </c>
      <c r="H5598" s="112">
        <f t="shared" si="525"/>
        <v>6706.8042999999998</v>
      </c>
      <c r="I5598" s="122">
        <f t="shared" si="526"/>
        <v>87188.455900000001</v>
      </c>
      <c r="J5598" s="97">
        <v>6001.26</v>
      </c>
      <c r="K5598" s="111">
        <f t="shared" si="519"/>
        <v>1140.2394000000002</v>
      </c>
      <c r="L5598" s="112">
        <f t="shared" si="520"/>
        <v>7141.4994000000006</v>
      </c>
      <c r="M5598" s="112">
        <f t="shared" si="521"/>
        <v>92839.492200000008</v>
      </c>
    </row>
    <row r="5599" spans="1:13" ht="12.75" customHeight="1" x14ac:dyDescent="0.2">
      <c r="A5599" s="128">
        <v>68</v>
      </c>
      <c r="B5599" s="129">
        <v>20761500</v>
      </c>
      <c r="C5599" s="130" t="s">
        <v>1093</v>
      </c>
      <c r="D5599" s="131">
        <v>13</v>
      </c>
      <c r="E5599" s="131" t="s">
        <v>11</v>
      </c>
      <c r="F5599" s="97">
        <v>28179.83</v>
      </c>
      <c r="G5599" s="112">
        <f t="shared" si="524"/>
        <v>5354.1677</v>
      </c>
      <c r="H5599" s="112">
        <f t="shared" si="525"/>
        <v>33533.9977</v>
      </c>
      <c r="I5599" s="122">
        <f t="shared" si="526"/>
        <v>435941.97009999998</v>
      </c>
      <c r="J5599" s="97">
        <v>30006.3</v>
      </c>
      <c r="K5599" s="111">
        <f t="shared" si="519"/>
        <v>5701.1970000000001</v>
      </c>
      <c r="L5599" s="112">
        <f t="shared" si="520"/>
        <v>35707.497000000003</v>
      </c>
      <c r="M5599" s="112">
        <f t="shared" si="521"/>
        <v>464197.46100000001</v>
      </c>
    </row>
    <row r="5600" spans="1:13" ht="12.75" customHeight="1" x14ac:dyDescent="0.2">
      <c r="A5600" s="128">
        <v>69</v>
      </c>
      <c r="B5600" s="129">
        <v>20771500</v>
      </c>
      <c r="C5600" s="130" t="s">
        <v>1094</v>
      </c>
      <c r="D5600" s="131">
        <v>13</v>
      </c>
      <c r="E5600" s="131" t="s">
        <v>11</v>
      </c>
      <c r="F5600" s="97">
        <v>16907.900000000001</v>
      </c>
      <c r="G5600" s="112">
        <f t="shared" si="524"/>
        <v>3212.5010000000002</v>
      </c>
      <c r="H5600" s="112">
        <f t="shared" si="525"/>
        <v>20120.401000000002</v>
      </c>
      <c r="I5600" s="122">
        <f t="shared" si="526"/>
        <v>261565.21300000002</v>
      </c>
      <c r="J5600" s="97">
        <v>18003.78</v>
      </c>
      <c r="K5600" s="111">
        <f t="shared" si="519"/>
        <v>3420.7181999999998</v>
      </c>
      <c r="L5600" s="112">
        <f t="shared" si="520"/>
        <v>21424.498199999998</v>
      </c>
      <c r="M5600" s="112">
        <f t="shared" si="521"/>
        <v>278518.47659999999</v>
      </c>
    </row>
    <row r="5601" spans="1:13" ht="12.75" customHeight="1" x14ac:dyDescent="0.2">
      <c r="A5601" s="128">
        <v>70</v>
      </c>
      <c r="B5601" s="129">
        <v>20781500</v>
      </c>
      <c r="C5601" s="130" t="s">
        <v>1095</v>
      </c>
      <c r="D5601" s="131">
        <v>13</v>
      </c>
      <c r="E5601" s="131" t="s">
        <v>11</v>
      </c>
      <c r="F5601" s="97">
        <v>22543.87</v>
      </c>
      <c r="G5601" s="112">
        <f t="shared" si="524"/>
        <v>4283.3352999999997</v>
      </c>
      <c r="H5601" s="112">
        <f t="shared" si="525"/>
        <v>26827.205299999998</v>
      </c>
      <c r="I5601" s="122">
        <f t="shared" si="526"/>
        <v>348753.66889999999</v>
      </c>
      <c r="J5601" s="97">
        <v>24005.040000000001</v>
      </c>
      <c r="K5601" s="111">
        <f t="shared" si="519"/>
        <v>4560.9576000000006</v>
      </c>
      <c r="L5601" s="112">
        <f t="shared" si="520"/>
        <v>28565.997600000002</v>
      </c>
      <c r="M5601" s="112">
        <f t="shared" si="521"/>
        <v>371357.96880000003</v>
      </c>
    </row>
    <row r="5602" spans="1:13" ht="12.75" customHeight="1" x14ac:dyDescent="0.2">
      <c r="A5602" s="128">
        <v>71</v>
      </c>
      <c r="B5602" s="129">
        <v>20791500</v>
      </c>
      <c r="C5602" s="130" t="s">
        <v>1096</v>
      </c>
      <c r="D5602" s="131">
        <v>13</v>
      </c>
      <c r="E5602" s="131" t="s">
        <v>11</v>
      </c>
      <c r="F5602" s="97">
        <v>33815.800000000003</v>
      </c>
      <c r="G5602" s="112">
        <f t="shared" si="524"/>
        <v>6425.0020000000004</v>
      </c>
      <c r="H5602" s="112">
        <f t="shared" si="525"/>
        <v>40240.802000000003</v>
      </c>
      <c r="I5602" s="122">
        <f t="shared" si="526"/>
        <v>523130.42600000004</v>
      </c>
      <c r="J5602" s="97">
        <v>36007.56</v>
      </c>
      <c r="K5602" s="111">
        <f t="shared" si="519"/>
        <v>6841.4363999999996</v>
      </c>
      <c r="L5602" s="112">
        <f t="shared" si="520"/>
        <v>42848.996399999996</v>
      </c>
      <c r="M5602" s="112">
        <f t="shared" si="521"/>
        <v>557036.95319999999</v>
      </c>
    </row>
    <row r="5603" spans="1:13" ht="12.75" customHeight="1" x14ac:dyDescent="0.2">
      <c r="A5603" s="128">
        <v>72</v>
      </c>
      <c r="B5603" s="129">
        <v>20801500</v>
      </c>
      <c r="C5603" s="130" t="s">
        <v>1097</v>
      </c>
      <c r="D5603" s="131">
        <v>13</v>
      </c>
      <c r="E5603" s="131" t="s">
        <v>11</v>
      </c>
      <c r="F5603" s="97">
        <v>281798.32</v>
      </c>
      <c r="G5603" s="112">
        <f t="shared" si="524"/>
        <v>53541.680800000002</v>
      </c>
      <c r="H5603" s="112">
        <f t="shared" si="525"/>
        <v>335340.00080000004</v>
      </c>
      <c r="I5603" s="122">
        <f t="shared" si="526"/>
        <v>4359420.010400001</v>
      </c>
      <c r="J5603" s="97">
        <v>300063.03000000003</v>
      </c>
      <c r="K5603" s="111">
        <f t="shared" si="519"/>
        <v>57011.975700000003</v>
      </c>
      <c r="L5603" s="112">
        <f t="shared" si="520"/>
        <v>357075.00570000004</v>
      </c>
      <c r="M5603" s="112">
        <f t="shared" si="521"/>
        <v>4641975.0741000008</v>
      </c>
    </row>
    <row r="5604" spans="1:13" ht="12.75" customHeight="1" x14ac:dyDescent="0.2">
      <c r="A5604" s="128">
        <v>73</v>
      </c>
      <c r="B5604" s="129">
        <v>20811500</v>
      </c>
      <c r="C5604" s="130" t="s">
        <v>1098</v>
      </c>
      <c r="D5604" s="131">
        <v>13</v>
      </c>
      <c r="E5604" s="131" t="s">
        <v>11</v>
      </c>
      <c r="F5604" s="97">
        <v>270526.39</v>
      </c>
      <c r="G5604" s="112">
        <f t="shared" si="524"/>
        <v>51400.0141</v>
      </c>
      <c r="H5604" s="112">
        <f t="shared" si="525"/>
        <v>321926.40410000004</v>
      </c>
      <c r="I5604" s="122">
        <f t="shared" si="526"/>
        <v>4185043.2533000004</v>
      </c>
      <c r="J5604" s="97">
        <v>288060.5</v>
      </c>
      <c r="K5604" s="111">
        <f t="shared" si="519"/>
        <v>54731.495000000003</v>
      </c>
      <c r="L5604" s="112">
        <f t="shared" si="520"/>
        <v>342791.995</v>
      </c>
      <c r="M5604" s="112">
        <f t="shared" si="521"/>
        <v>4456295.9349999996</v>
      </c>
    </row>
    <row r="5605" spans="1:13" ht="12.75" customHeight="1" x14ac:dyDescent="0.2">
      <c r="A5605" s="128">
        <v>74</v>
      </c>
      <c r="B5605" s="129">
        <v>20821500</v>
      </c>
      <c r="C5605" s="130" t="s">
        <v>1099</v>
      </c>
      <c r="D5605" s="131">
        <v>13</v>
      </c>
      <c r="E5605" s="131" t="s">
        <v>11</v>
      </c>
      <c r="F5605" s="97">
        <v>16907.900000000001</v>
      </c>
      <c r="G5605" s="112">
        <f t="shared" si="524"/>
        <v>3212.5010000000002</v>
      </c>
      <c r="H5605" s="112">
        <f t="shared" si="525"/>
        <v>20120.401000000002</v>
      </c>
      <c r="I5605" s="122">
        <f t="shared" si="526"/>
        <v>261565.21300000002</v>
      </c>
      <c r="J5605" s="97">
        <v>18003.78</v>
      </c>
      <c r="K5605" s="111">
        <f t="shared" si="519"/>
        <v>3420.7181999999998</v>
      </c>
      <c r="L5605" s="112">
        <f t="shared" si="520"/>
        <v>21424.498199999998</v>
      </c>
      <c r="M5605" s="112">
        <f t="shared" si="521"/>
        <v>278518.47659999999</v>
      </c>
    </row>
    <row r="5606" spans="1:13" ht="12.75" customHeight="1" x14ac:dyDescent="0.2">
      <c r="A5606" s="128">
        <v>75</v>
      </c>
      <c r="B5606" s="129">
        <v>20831500</v>
      </c>
      <c r="C5606" s="130" t="s">
        <v>1100</v>
      </c>
      <c r="D5606" s="131">
        <v>13</v>
      </c>
      <c r="E5606" s="131" t="s">
        <v>11</v>
      </c>
      <c r="F5606" s="97">
        <v>135263.19</v>
      </c>
      <c r="G5606" s="112">
        <f t="shared" si="524"/>
        <v>25700.006100000002</v>
      </c>
      <c r="H5606" s="112">
        <f t="shared" si="525"/>
        <v>160963.1961</v>
      </c>
      <c r="I5606" s="122">
        <f t="shared" si="526"/>
        <v>2092521.5493000001</v>
      </c>
      <c r="J5606" s="97">
        <v>144030.25</v>
      </c>
      <c r="K5606" s="111">
        <f t="shared" si="519"/>
        <v>27365.747500000001</v>
      </c>
      <c r="L5606" s="112">
        <f t="shared" si="520"/>
        <v>171395.9975</v>
      </c>
      <c r="M5606" s="112">
        <f t="shared" si="521"/>
        <v>2228147.9674999998</v>
      </c>
    </row>
    <row r="5607" spans="1:13" ht="12.75" customHeight="1" x14ac:dyDescent="0.2">
      <c r="A5607" s="128">
        <v>76</v>
      </c>
      <c r="B5607" s="129">
        <v>20841500</v>
      </c>
      <c r="C5607" s="130" t="s">
        <v>1101</v>
      </c>
      <c r="D5607" s="131">
        <v>13</v>
      </c>
      <c r="E5607" s="131" t="s">
        <v>11</v>
      </c>
      <c r="F5607" s="97">
        <v>169078.99</v>
      </c>
      <c r="G5607" s="112">
        <f t="shared" si="524"/>
        <v>32125.008099999999</v>
      </c>
      <c r="H5607" s="112">
        <f t="shared" si="525"/>
        <v>201203.9981</v>
      </c>
      <c r="I5607" s="122">
        <f t="shared" si="526"/>
        <v>2615651.9753</v>
      </c>
      <c r="J5607" s="97">
        <v>180037.82</v>
      </c>
      <c r="K5607" s="111">
        <f t="shared" si="519"/>
        <v>34207.185799999999</v>
      </c>
      <c r="L5607" s="112">
        <f t="shared" si="520"/>
        <v>214245.00580000001</v>
      </c>
      <c r="M5607" s="112">
        <f t="shared" si="521"/>
        <v>2785185.0754</v>
      </c>
    </row>
    <row r="5608" spans="1:13" ht="12.75" customHeight="1" x14ac:dyDescent="0.2">
      <c r="A5608" s="128">
        <v>77</v>
      </c>
      <c r="B5608" s="129">
        <v>20851500</v>
      </c>
      <c r="C5608" s="130" t="s">
        <v>1102</v>
      </c>
      <c r="D5608" s="131">
        <v>13</v>
      </c>
      <c r="E5608" s="131" t="s">
        <v>11</v>
      </c>
      <c r="F5608" s="97">
        <v>507236.97</v>
      </c>
      <c r="G5608" s="112">
        <f t="shared" si="524"/>
        <v>96375.02429999999</v>
      </c>
      <c r="H5608" s="112">
        <f t="shared" si="525"/>
        <v>603611.9942999999</v>
      </c>
      <c r="I5608" s="122">
        <f t="shared" si="526"/>
        <v>7846955.9258999992</v>
      </c>
      <c r="J5608" s="97">
        <v>540113.44999999995</v>
      </c>
      <c r="K5608" s="111">
        <f t="shared" si="519"/>
        <v>102621.55549999999</v>
      </c>
      <c r="L5608" s="112">
        <f t="shared" si="520"/>
        <v>642735.00549999997</v>
      </c>
      <c r="M5608" s="112">
        <f t="shared" si="521"/>
        <v>8355555.0714999996</v>
      </c>
    </row>
    <row r="5609" spans="1:13" ht="12.75" customHeight="1" x14ac:dyDescent="0.2">
      <c r="A5609" s="128">
        <v>78</v>
      </c>
      <c r="B5609" s="129">
        <v>20861500</v>
      </c>
      <c r="C5609" s="130" t="s">
        <v>1103</v>
      </c>
      <c r="D5609" s="131">
        <v>13</v>
      </c>
      <c r="E5609" s="131" t="s">
        <v>11</v>
      </c>
      <c r="F5609" s="97">
        <v>163443.03</v>
      </c>
      <c r="G5609" s="112">
        <f t="shared" si="524"/>
        <v>31054.1757</v>
      </c>
      <c r="H5609" s="112">
        <f t="shared" si="525"/>
        <v>194497.20569999999</v>
      </c>
      <c r="I5609" s="122">
        <f t="shared" si="526"/>
        <v>2528463.6740999999</v>
      </c>
      <c r="J5609" s="97">
        <v>174036.55</v>
      </c>
      <c r="K5609" s="111">
        <f t="shared" si="519"/>
        <v>33066.944499999998</v>
      </c>
      <c r="L5609" s="112">
        <f t="shared" si="520"/>
        <v>207103.49449999997</v>
      </c>
      <c r="M5609" s="112">
        <f t="shared" si="521"/>
        <v>2692345.4284999995</v>
      </c>
    </row>
    <row r="5610" spans="1:13" ht="12.75" customHeight="1" x14ac:dyDescent="0.2">
      <c r="A5610" s="128">
        <v>79</v>
      </c>
      <c r="B5610" s="129">
        <v>20871500</v>
      </c>
      <c r="C5610" s="130" t="s">
        <v>1104</v>
      </c>
      <c r="D5610" s="131">
        <v>13</v>
      </c>
      <c r="E5610" s="131" t="s">
        <v>11</v>
      </c>
      <c r="F5610" s="97">
        <v>631228.24</v>
      </c>
      <c r="G5610" s="112">
        <f t="shared" si="524"/>
        <v>119933.3656</v>
      </c>
      <c r="H5610" s="112">
        <f t="shared" si="525"/>
        <v>751161.60560000001</v>
      </c>
      <c r="I5610" s="122">
        <f t="shared" si="526"/>
        <v>9765100.8728</v>
      </c>
      <c r="J5610" s="97">
        <v>672141.18</v>
      </c>
      <c r="K5610" s="111">
        <f t="shared" si="519"/>
        <v>127706.82420000002</v>
      </c>
      <c r="L5610" s="112">
        <f t="shared" si="520"/>
        <v>799848.00420000008</v>
      </c>
      <c r="M5610" s="112">
        <f t="shared" si="521"/>
        <v>10398024.0546</v>
      </c>
    </row>
    <row r="5611" spans="1:13" ht="12.75" customHeight="1" x14ac:dyDescent="0.2">
      <c r="A5611" s="128">
        <v>80</v>
      </c>
      <c r="B5611" s="129">
        <v>20881500</v>
      </c>
      <c r="C5611" s="130" t="s">
        <v>1105</v>
      </c>
      <c r="D5611" s="131">
        <v>13</v>
      </c>
      <c r="E5611" s="131" t="s">
        <v>11</v>
      </c>
      <c r="F5611" s="97">
        <v>202894.79</v>
      </c>
      <c r="G5611" s="112">
        <f t="shared" si="524"/>
        <v>38550.0101</v>
      </c>
      <c r="H5611" s="112">
        <f t="shared" si="525"/>
        <v>241444.80009999999</v>
      </c>
      <c r="I5611" s="122">
        <f t="shared" si="526"/>
        <v>3138782.4013</v>
      </c>
      <c r="J5611" s="97">
        <v>216045.38</v>
      </c>
      <c r="K5611" s="111">
        <f t="shared" si="519"/>
        <v>41048.622199999998</v>
      </c>
      <c r="L5611" s="112">
        <f t="shared" si="520"/>
        <v>257094.00219999999</v>
      </c>
      <c r="M5611" s="112">
        <f t="shared" si="521"/>
        <v>3342222.0285999998</v>
      </c>
    </row>
    <row r="5612" spans="1:13" ht="12.75" customHeight="1" x14ac:dyDescent="0.2">
      <c r="A5612" s="128">
        <v>81</v>
      </c>
      <c r="B5612" s="129">
        <v>20891500</v>
      </c>
      <c r="C5612" s="130" t="s">
        <v>1106</v>
      </c>
      <c r="D5612" s="131">
        <v>13</v>
      </c>
      <c r="E5612" s="131" t="s">
        <v>11</v>
      </c>
      <c r="F5612" s="97">
        <v>135263.19</v>
      </c>
      <c r="G5612" s="112">
        <f t="shared" si="524"/>
        <v>25700.006100000002</v>
      </c>
      <c r="H5612" s="112">
        <f t="shared" si="525"/>
        <v>160963.1961</v>
      </c>
      <c r="I5612" s="122">
        <f t="shared" si="526"/>
        <v>2092521.5493000001</v>
      </c>
      <c r="J5612" s="97">
        <v>144030.25</v>
      </c>
      <c r="K5612" s="111">
        <f t="shared" si="519"/>
        <v>27365.747500000001</v>
      </c>
      <c r="L5612" s="112">
        <f t="shared" si="520"/>
        <v>171395.9975</v>
      </c>
      <c r="M5612" s="112">
        <f t="shared" si="521"/>
        <v>2228147.9674999998</v>
      </c>
    </row>
    <row r="5613" spans="1:13" ht="12.75" customHeight="1" x14ac:dyDescent="0.2">
      <c r="A5613" s="128">
        <v>82</v>
      </c>
      <c r="B5613" s="129">
        <v>20901500</v>
      </c>
      <c r="C5613" s="130" t="s">
        <v>1107</v>
      </c>
      <c r="D5613" s="131">
        <v>13</v>
      </c>
      <c r="E5613" s="131" t="s">
        <v>11</v>
      </c>
      <c r="F5613" s="97">
        <v>129627.23</v>
      </c>
      <c r="G5613" s="112">
        <f t="shared" si="524"/>
        <v>24629.173699999999</v>
      </c>
      <c r="H5613" s="112">
        <f t="shared" si="525"/>
        <v>154256.4037</v>
      </c>
      <c r="I5613" s="122">
        <f t="shared" si="526"/>
        <v>2005333.2481</v>
      </c>
      <c r="J5613" s="97">
        <v>138028.99</v>
      </c>
      <c r="K5613" s="111">
        <f t="shared" si="519"/>
        <v>26225.508099999999</v>
      </c>
      <c r="L5613" s="112">
        <f t="shared" si="520"/>
        <v>164254.4981</v>
      </c>
      <c r="M5613" s="112">
        <f t="shared" si="521"/>
        <v>2135308.4753</v>
      </c>
    </row>
    <row r="5614" spans="1:13" ht="12.75" customHeight="1" x14ac:dyDescent="0.2">
      <c r="A5614" s="128">
        <v>84</v>
      </c>
      <c r="B5614" s="129">
        <v>20911500</v>
      </c>
      <c r="C5614" s="130" t="s">
        <v>1109</v>
      </c>
      <c r="D5614" s="131">
        <v>13</v>
      </c>
      <c r="E5614" s="131" t="s">
        <v>11</v>
      </c>
      <c r="F5614" s="97">
        <v>142124.37</v>
      </c>
      <c r="G5614" s="112">
        <f t="shared" si="524"/>
        <v>27003.630300000001</v>
      </c>
      <c r="H5614" s="112">
        <f t="shared" si="525"/>
        <v>169128.00029999999</v>
      </c>
      <c r="I5614" s="122">
        <f t="shared" si="526"/>
        <v>2198664.0038999999</v>
      </c>
      <c r="J5614" s="97">
        <v>151336.13</v>
      </c>
      <c r="K5614" s="111">
        <f t="shared" si="519"/>
        <v>28753.864700000002</v>
      </c>
      <c r="L5614" s="112">
        <f t="shared" si="520"/>
        <v>180089.99470000001</v>
      </c>
      <c r="M5614" s="112">
        <f t="shared" si="521"/>
        <v>2341169.9311000002</v>
      </c>
    </row>
    <row r="5615" spans="1:13" ht="12.75" customHeight="1" x14ac:dyDescent="0.2">
      <c r="A5615" s="123">
        <v>26</v>
      </c>
      <c r="B5615" s="124"/>
      <c r="C5615" s="125" t="s">
        <v>1310</v>
      </c>
      <c r="D5615" s="126"/>
      <c r="E5615" s="126"/>
      <c r="F5615" s="126"/>
      <c r="G5615" s="126"/>
      <c r="H5615" s="126"/>
      <c r="I5615" s="126"/>
      <c r="J5615" s="126"/>
      <c r="K5615" s="126"/>
      <c r="L5615" s="126"/>
      <c r="M5615" s="126"/>
    </row>
    <row r="5616" spans="1:13" ht="12.75" customHeight="1" x14ac:dyDescent="0.2">
      <c r="A5616" s="128">
        <v>1</v>
      </c>
      <c r="B5616" s="129">
        <v>20101500</v>
      </c>
      <c r="C5616" s="130" t="s">
        <v>1026</v>
      </c>
      <c r="D5616" s="131">
        <v>13</v>
      </c>
      <c r="E5616" s="131" t="s">
        <v>11</v>
      </c>
      <c r="F5616" s="97">
        <v>191622.86</v>
      </c>
      <c r="G5616" s="112">
        <f t="shared" si="524"/>
        <v>36408.343399999998</v>
      </c>
      <c r="H5616" s="112">
        <f t="shared" si="525"/>
        <v>228031.2034</v>
      </c>
      <c r="I5616" s="122">
        <f t="shared" si="526"/>
        <v>2964405.6442</v>
      </c>
      <c r="J5616" s="97">
        <v>184525.71</v>
      </c>
      <c r="K5616" s="111">
        <f t="shared" si="519"/>
        <v>35059.884899999997</v>
      </c>
      <c r="L5616" s="112">
        <f t="shared" si="520"/>
        <v>219585.5949</v>
      </c>
      <c r="M5616" s="112">
        <f t="shared" si="521"/>
        <v>2854612.7336999997</v>
      </c>
    </row>
    <row r="5617" spans="1:13" ht="12.75" customHeight="1" x14ac:dyDescent="0.2">
      <c r="A5617" s="128">
        <v>2</v>
      </c>
      <c r="B5617" s="129">
        <v>20111500</v>
      </c>
      <c r="C5617" s="130" t="s">
        <v>1027</v>
      </c>
      <c r="D5617" s="131">
        <v>13</v>
      </c>
      <c r="E5617" s="131" t="s">
        <v>11</v>
      </c>
      <c r="F5617" s="97">
        <v>191622.86</v>
      </c>
      <c r="G5617" s="112">
        <f t="shared" si="524"/>
        <v>36408.343399999998</v>
      </c>
      <c r="H5617" s="112">
        <f t="shared" si="525"/>
        <v>228031.2034</v>
      </c>
      <c r="I5617" s="122">
        <f t="shared" si="526"/>
        <v>2964405.6442</v>
      </c>
      <c r="J5617" s="97">
        <v>184525.71</v>
      </c>
      <c r="K5617" s="111">
        <f t="shared" si="519"/>
        <v>35059.884899999997</v>
      </c>
      <c r="L5617" s="112">
        <f t="shared" si="520"/>
        <v>219585.5949</v>
      </c>
      <c r="M5617" s="112">
        <f t="shared" si="521"/>
        <v>2854612.7336999997</v>
      </c>
    </row>
    <row r="5618" spans="1:13" ht="12.75" customHeight="1" x14ac:dyDescent="0.2">
      <c r="A5618" s="128">
        <v>3</v>
      </c>
      <c r="B5618" s="129">
        <v>20121500</v>
      </c>
      <c r="C5618" s="130" t="s">
        <v>1028</v>
      </c>
      <c r="D5618" s="131">
        <v>13</v>
      </c>
      <c r="E5618" s="131" t="s">
        <v>11</v>
      </c>
      <c r="F5618" s="97">
        <v>180350.92</v>
      </c>
      <c r="G5618" s="112">
        <f t="shared" si="524"/>
        <v>34266.674800000001</v>
      </c>
      <c r="H5618" s="112">
        <f t="shared" si="525"/>
        <v>214617.59480000002</v>
      </c>
      <c r="I5618" s="122">
        <f t="shared" si="526"/>
        <v>2790028.7324000001</v>
      </c>
      <c r="J5618" s="97">
        <v>173671.26</v>
      </c>
      <c r="K5618" s="111">
        <f t="shared" si="519"/>
        <v>32997.539400000001</v>
      </c>
      <c r="L5618" s="112">
        <f t="shared" si="520"/>
        <v>206668.79940000002</v>
      </c>
      <c r="M5618" s="112">
        <f t="shared" si="521"/>
        <v>2686694.3922000001</v>
      </c>
    </row>
    <row r="5619" spans="1:13" ht="12.75" customHeight="1" x14ac:dyDescent="0.2">
      <c r="A5619" s="128">
        <v>4</v>
      </c>
      <c r="B5619" s="129">
        <v>20131500</v>
      </c>
      <c r="C5619" s="130" t="s">
        <v>1029</v>
      </c>
      <c r="D5619" s="131">
        <v>13</v>
      </c>
      <c r="E5619" s="131" t="s">
        <v>11</v>
      </c>
      <c r="F5619" s="97">
        <v>90175.46</v>
      </c>
      <c r="G5619" s="112">
        <f t="shared" si="524"/>
        <v>17133.3374</v>
      </c>
      <c r="H5619" s="112">
        <f t="shared" si="525"/>
        <v>107308.79740000001</v>
      </c>
      <c r="I5619" s="122">
        <f t="shared" si="526"/>
        <v>1395014.3662</v>
      </c>
      <c r="J5619" s="97">
        <v>86835.63</v>
      </c>
      <c r="K5619" s="111">
        <f t="shared" si="519"/>
        <v>16498.769700000001</v>
      </c>
      <c r="L5619" s="112">
        <f t="shared" si="520"/>
        <v>103334.39970000001</v>
      </c>
      <c r="M5619" s="112">
        <f t="shared" si="521"/>
        <v>1343347.1961000001</v>
      </c>
    </row>
    <row r="5620" spans="1:13" ht="12.75" customHeight="1" x14ac:dyDescent="0.2">
      <c r="A5620" s="128">
        <v>5</v>
      </c>
      <c r="B5620" s="129">
        <v>20141500</v>
      </c>
      <c r="C5620" s="130" t="s">
        <v>1030</v>
      </c>
      <c r="D5620" s="131">
        <v>13</v>
      </c>
      <c r="E5620" s="131" t="s">
        <v>11</v>
      </c>
      <c r="F5620" s="97">
        <v>56359.66</v>
      </c>
      <c r="G5620" s="112">
        <f t="shared" si="524"/>
        <v>10708.3354</v>
      </c>
      <c r="H5620" s="112">
        <f t="shared" si="525"/>
        <v>67067.9954</v>
      </c>
      <c r="I5620" s="122">
        <f t="shared" si="526"/>
        <v>871883.94019999995</v>
      </c>
      <c r="J5620" s="97">
        <v>54272.27</v>
      </c>
      <c r="K5620" s="111">
        <f t="shared" si="519"/>
        <v>10311.731299999999</v>
      </c>
      <c r="L5620" s="112">
        <f t="shared" si="520"/>
        <v>64584.001299999996</v>
      </c>
      <c r="M5620" s="112">
        <f t="shared" si="521"/>
        <v>839592.01689999993</v>
      </c>
    </row>
    <row r="5621" spans="1:13" ht="12.75" customHeight="1" x14ac:dyDescent="0.2">
      <c r="A5621" s="128">
        <v>6</v>
      </c>
      <c r="B5621" s="129">
        <v>20151500</v>
      </c>
      <c r="C5621" s="130" t="s">
        <v>1031</v>
      </c>
      <c r="D5621" s="131">
        <v>13</v>
      </c>
      <c r="E5621" s="131" t="s">
        <v>11</v>
      </c>
      <c r="F5621" s="97">
        <v>28179.83</v>
      </c>
      <c r="G5621" s="112">
        <f t="shared" si="524"/>
        <v>5354.1677</v>
      </c>
      <c r="H5621" s="112">
        <f t="shared" si="525"/>
        <v>33533.9977</v>
      </c>
      <c r="I5621" s="122">
        <f t="shared" si="526"/>
        <v>435941.97009999998</v>
      </c>
      <c r="J5621" s="97">
        <v>27136.13</v>
      </c>
      <c r="K5621" s="111">
        <f t="shared" si="519"/>
        <v>5155.8647000000001</v>
      </c>
      <c r="L5621" s="112">
        <f t="shared" si="520"/>
        <v>32291.994700000003</v>
      </c>
      <c r="M5621" s="112">
        <f t="shared" si="521"/>
        <v>419795.93110000005</v>
      </c>
    </row>
    <row r="5622" spans="1:13" ht="12.75" customHeight="1" x14ac:dyDescent="0.2">
      <c r="A5622" s="128">
        <v>7</v>
      </c>
      <c r="B5622" s="129">
        <v>20161500</v>
      </c>
      <c r="C5622" s="130" t="s">
        <v>1032</v>
      </c>
      <c r="D5622" s="131">
        <v>13</v>
      </c>
      <c r="E5622" s="131" t="s">
        <v>11</v>
      </c>
      <c r="F5622" s="97">
        <v>28179.83</v>
      </c>
      <c r="G5622" s="112">
        <f t="shared" si="524"/>
        <v>5354.1677</v>
      </c>
      <c r="H5622" s="112">
        <f t="shared" si="525"/>
        <v>33533.9977</v>
      </c>
      <c r="I5622" s="122">
        <f t="shared" si="526"/>
        <v>435941.97009999998</v>
      </c>
      <c r="J5622" s="97">
        <v>27136.13</v>
      </c>
      <c r="K5622" s="111">
        <f t="shared" si="519"/>
        <v>5155.8647000000001</v>
      </c>
      <c r="L5622" s="112">
        <f t="shared" si="520"/>
        <v>32291.994700000003</v>
      </c>
      <c r="M5622" s="112">
        <f t="shared" si="521"/>
        <v>419795.93110000005</v>
      </c>
    </row>
    <row r="5623" spans="1:13" ht="12.75" customHeight="1" x14ac:dyDescent="0.2">
      <c r="A5623" s="128">
        <v>8</v>
      </c>
      <c r="B5623" s="129">
        <v>20171500</v>
      </c>
      <c r="C5623" s="130" t="s">
        <v>1033</v>
      </c>
      <c r="D5623" s="131">
        <v>13</v>
      </c>
      <c r="E5623" s="131" t="s">
        <v>11</v>
      </c>
      <c r="F5623" s="97">
        <v>428333.45</v>
      </c>
      <c r="G5623" s="112">
        <f t="shared" si="524"/>
        <v>81383.355500000005</v>
      </c>
      <c r="H5623" s="112">
        <f t="shared" si="525"/>
        <v>509716.80550000002</v>
      </c>
      <c r="I5623" s="122">
        <f t="shared" si="526"/>
        <v>6626318.4715</v>
      </c>
      <c r="J5623" s="97">
        <v>412469.24</v>
      </c>
      <c r="K5623" s="111">
        <f t="shared" si="519"/>
        <v>78369.155599999998</v>
      </c>
      <c r="L5623" s="112">
        <f t="shared" si="520"/>
        <v>490838.39559999999</v>
      </c>
      <c r="M5623" s="112">
        <f t="shared" si="521"/>
        <v>6380899.1427999996</v>
      </c>
    </row>
    <row r="5624" spans="1:13" ht="12.75" customHeight="1" x14ac:dyDescent="0.2">
      <c r="A5624" s="128">
        <v>9</v>
      </c>
      <c r="B5624" s="129">
        <v>20181500</v>
      </c>
      <c r="C5624" s="130" t="s">
        <v>1034</v>
      </c>
      <c r="D5624" s="131">
        <v>13</v>
      </c>
      <c r="E5624" s="131" t="s">
        <v>11</v>
      </c>
      <c r="F5624" s="97">
        <v>428333.45</v>
      </c>
      <c r="G5624" s="112">
        <f t="shared" si="524"/>
        <v>81383.355500000005</v>
      </c>
      <c r="H5624" s="112">
        <f t="shared" si="525"/>
        <v>509716.80550000002</v>
      </c>
      <c r="I5624" s="122">
        <f t="shared" si="526"/>
        <v>6626318.4715</v>
      </c>
      <c r="J5624" s="97">
        <v>412469.24</v>
      </c>
      <c r="K5624" s="111">
        <f t="shared" si="519"/>
        <v>78369.155599999998</v>
      </c>
      <c r="L5624" s="112">
        <f t="shared" si="520"/>
        <v>490838.39559999999</v>
      </c>
      <c r="M5624" s="112">
        <f t="shared" si="521"/>
        <v>6380899.1427999996</v>
      </c>
    </row>
    <row r="5625" spans="1:13" ht="12.75" customHeight="1" x14ac:dyDescent="0.2">
      <c r="A5625" s="128">
        <v>10</v>
      </c>
      <c r="B5625" s="129">
        <v>20191500</v>
      </c>
      <c r="C5625" s="130" t="s">
        <v>1035</v>
      </c>
      <c r="D5625" s="131">
        <v>13</v>
      </c>
      <c r="E5625" s="131" t="s">
        <v>11</v>
      </c>
      <c r="F5625" s="97">
        <v>879210.76</v>
      </c>
      <c r="G5625" s="112">
        <f t="shared" si="524"/>
        <v>167050.04440000001</v>
      </c>
      <c r="H5625" s="112">
        <f t="shared" si="525"/>
        <v>1046260.8044</v>
      </c>
      <c r="I5625" s="122">
        <f t="shared" si="526"/>
        <v>13601390.4572</v>
      </c>
      <c r="J5625" s="97">
        <v>846647.39</v>
      </c>
      <c r="K5625" s="111">
        <f t="shared" si="519"/>
        <v>160863.00409999999</v>
      </c>
      <c r="L5625" s="112">
        <f t="shared" si="520"/>
        <v>1007510.3941</v>
      </c>
      <c r="M5625" s="112">
        <f t="shared" si="521"/>
        <v>13097635.123300001</v>
      </c>
    </row>
    <row r="5626" spans="1:13" ht="12.75" customHeight="1" x14ac:dyDescent="0.2">
      <c r="A5626" s="128">
        <v>11</v>
      </c>
      <c r="B5626" s="129">
        <v>20201500</v>
      </c>
      <c r="C5626" s="130" t="s">
        <v>1036</v>
      </c>
      <c r="D5626" s="131">
        <v>13</v>
      </c>
      <c r="E5626" s="131" t="s">
        <v>11</v>
      </c>
      <c r="F5626" s="97">
        <v>507236.97</v>
      </c>
      <c r="G5626" s="112">
        <f t="shared" si="524"/>
        <v>96375.02429999999</v>
      </c>
      <c r="H5626" s="112">
        <f t="shared" si="525"/>
        <v>603611.9942999999</v>
      </c>
      <c r="I5626" s="122">
        <f t="shared" si="526"/>
        <v>7846955.9258999992</v>
      </c>
      <c r="J5626" s="97">
        <v>488450.42</v>
      </c>
      <c r="K5626" s="111">
        <f t="shared" si="519"/>
        <v>92805.579799999992</v>
      </c>
      <c r="L5626" s="112">
        <f t="shared" si="520"/>
        <v>581255.99979999999</v>
      </c>
      <c r="M5626" s="112">
        <f t="shared" si="521"/>
        <v>7556327.9973999998</v>
      </c>
    </row>
    <row r="5627" spans="1:13" ht="12.75" customHeight="1" x14ac:dyDescent="0.2">
      <c r="A5627" s="128">
        <v>12</v>
      </c>
      <c r="B5627" s="129">
        <v>20211500</v>
      </c>
      <c r="C5627" s="130" t="s">
        <v>1037</v>
      </c>
      <c r="D5627" s="131">
        <v>13</v>
      </c>
      <c r="E5627" s="131" t="s">
        <v>11</v>
      </c>
      <c r="F5627" s="97">
        <v>5635.97</v>
      </c>
      <c r="G5627" s="112">
        <f t="shared" si="524"/>
        <v>1070.8343</v>
      </c>
      <c r="H5627" s="112">
        <f t="shared" si="525"/>
        <v>6706.8042999999998</v>
      </c>
      <c r="I5627" s="122">
        <f t="shared" si="526"/>
        <v>87188.455900000001</v>
      </c>
      <c r="J5627" s="97">
        <v>5427.23</v>
      </c>
      <c r="K5627" s="111">
        <f t="shared" si="519"/>
        <v>1031.1736999999998</v>
      </c>
      <c r="L5627" s="112">
        <f t="shared" si="520"/>
        <v>6458.4036999999989</v>
      </c>
      <c r="M5627" s="112">
        <f t="shared" si="521"/>
        <v>83959.248099999983</v>
      </c>
    </row>
    <row r="5628" spans="1:13" ht="12.75" customHeight="1" x14ac:dyDescent="0.2">
      <c r="A5628" s="128">
        <v>13</v>
      </c>
      <c r="B5628" s="129">
        <v>20221500</v>
      </c>
      <c r="C5628" s="130" t="s">
        <v>1038</v>
      </c>
      <c r="D5628" s="131">
        <v>13</v>
      </c>
      <c r="E5628" s="131" t="s">
        <v>11</v>
      </c>
      <c r="F5628" s="97">
        <v>28179.83</v>
      </c>
      <c r="G5628" s="112">
        <f t="shared" si="524"/>
        <v>5354.1677</v>
      </c>
      <c r="H5628" s="112">
        <f t="shared" si="525"/>
        <v>33533.9977</v>
      </c>
      <c r="I5628" s="122">
        <f t="shared" si="526"/>
        <v>435941.97009999998</v>
      </c>
      <c r="J5628" s="97">
        <v>27136.13</v>
      </c>
      <c r="K5628" s="111">
        <f t="shared" si="519"/>
        <v>5155.8647000000001</v>
      </c>
      <c r="L5628" s="112">
        <f t="shared" si="520"/>
        <v>32291.994700000003</v>
      </c>
      <c r="M5628" s="112">
        <f t="shared" si="521"/>
        <v>419795.93110000005</v>
      </c>
    </row>
    <row r="5629" spans="1:13" ht="12.75" customHeight="1" x14ac:dyDescent="0.2">
      <c r="A5629" s="128">
        <v>14</v>
      </c>
      <c r="B5629" s="129">
        <v>20231500</v>
      </c>
      <c r="C5629" s="130" t="s">
        <v>1039</v>
      </c>
      <c r="D5629" s="131">
        <v>13</v>
      </c>
      <c r="E5629" s="131" t="s">
        <v>11</v>
      </c>
      <c r="F5629" s="97">
        <v>5635.97</v>
      </c>
      <c r="G5629" s="112">
        <f t="shared" si="524"/>
        <v>1070.8343</v>
      </c>
      <c r="H5629" s="112">
        <f t="shared" si="525"/>
        <v>6706.8042999999998</v>
      </c>
      <c r="I5629" s="122">
        <f t="shared" si="526"/>
        <v>87188.455900000001</v>
      </c>
      <c r="J5629" s="97">
        <v>5427.23</v>
      </c>
      <c r="K5629" s="111">
        <f t="shared" si="519"/>
        <v>1031.1736999999998</v>
      </c>
      <c r="L5629" s="112">
        <f t="shared" si="520"/>
        <v>6458.4036999999989</v>
      </c>
      <c r="M5629" s="112">
        <f t="shared" si="521"/>
        <v>83959.248099999983</v>
      </c>
    </row>
    <row r="5630" spans="1:13" ht="12.75" customHeight="1" x14ac:dyDescent="0.2">
      <c r="A5630" s="128">
        <v>15</v>
      </c>
      <c r="B5630" s="129">
        <v>20241500</v>
      </c>
      <c r="C5630" s="130" t="s">
        <v>1040</v>
      </c>
      <c r="D5630" s="131">
        <v>13</v>
      </c>
      <c r="E5630" s="131" t="s">
        <v>11</v>
      </c>
      <c r="F5630" s="97">
        <v>507236.97</v>
      </c>
      <c r="G5630" s="112">
        <f t="shared" si="524"/>
        <v>96375.02429999999</v>
      </c>
      <c r="H5630" s="112">
        <f t="shared" si="525"/>
        <v>603611.9942999999</v>
      </c>
      <c r="I5630" s="122">
        <f t="shared" si="526"/>
        <v>7846955.9258999992</v>
      </c>
      <c r="J5630" s="97">
        <v>488450.42</v>
      </c>
      <c r="K5630" s="111">
        <f t="shared" si="519"/>
        <v>92805.579799999992</v>
      </c>
      <c r="L5630" s="112">
        <f t="shared" si="520"/>
        <v>581255.99979999999</v>
      </c>
      <c r="M5630" s="112">
        <f t="shared" si="521"/>
        <v>7556327.9973999998</v>
      </c>
    </row>
    <row r="5631" spans="1:13" ht="12.75" customHeight="1" x14ac:dyDescent="0.2">
      <c r="A5631" s="128">
        <v>16</v>
      </c>
      <c r="B5631" s="129">
        <v>20251500</v>
      </c>
      <c r="C5631" s="130" t="s">
        <v>1041</v>
      </c>
      <c r="D5631" s="131">
        <v>13</v>
      </c>
      <c r="E5631" s="131" t="s">
        <v>11</v>
      </c>
      <c r="F5631" s="97">
        <v>22543.87</v>
      </c>
      <c r="G5631" s="112">
        <f t="shared" si="524"/>
        <v>4283.3352999999997</v>
      </c>
      <c r="H5631" s="112">
        <f t="shared" si="525"/>
        <v>26827.205299999998</v>
      </c>
      <c r="I5631" s="122">
        <f t="shared" si="526"/>
        <v>348753.66889999999</v>
      </c>
      <c r="J5631" s="97">
        <v>21708.91</v>
      </c>
      <c r="K5631" s="111">
        <f t="shared" si="519"/>
        <v>4124.6929</v>
      </c>
      <c r="L5631" s="112">
        <f t="shared" si="520"/>
        <v>25833.602899999998</v>
      </c>
      <c r="M5631" s="112">
        <f t="shared" si="521"/>
        <v>335836.83769999997</v>
      </c>
    </row>
    <row r="5632" spans="1:13" ht="12.75" customHeight="1" x14ac:dyDescent="0.2">
      <c r="A5632" s="128">
        <v>17</v>
      </c>
      <c r="B5632" s="129">
        <v>20261500</v>
      </c>
      <c r="C5632" s="130" t="s">
        <v>1042</v>
      </c>
      <c r="D5632" s="131">
        <v>13</v>
      </c>
      <c r="E5632" s="131" t="s">
        <v>11</v>
      </c>
      <c r="F5632" s="97">
        <v>315614.12</v>
      </c>
      <c r="G5632" s="112">
        <f t="shared" si="524"/>
        <v>59966.682800000002</v>
      </c>
      <c r="H5632" s="112">
        <f t="shared" si="525"/>
        <v>375580.8028</v>
      </c>
      <c r="I5632" s="122">
        <f t="shared" si="526"/>
        <v>4882550.4364</v>
      </c>
      <c r="J5632" s="97">
        <v>303924.71000000002</v>
      </c>
      <c r="K5632" s="111">
        <f t="shared" si="519"/>
        <v>57745.694900000002</v>
      </c>
      <c r="L5632" s="112">
        <f t="shared" si="520"/>
        <v>361670.40490000002</v>
      </c>
      <c r="M5632" s="112">
        <f t="shared" si="521"/>
        <v>4701715.2637</v>
      </c>
    </row>
    <row r="5633" spans="1:13" ht="12.75" customHeight="1" x14ac:dyDescent="0.2">
      <c r="A5633" s="128">
        <v>18</v>
      </c>
      <c r="B5633" s="129">
        <v>20271500</v>
      </c>
      <c r="C5633" s="130" t="s">
        <v>1043</v>
      </c>
      <c r="D5633" s="131">
        <v>13</v>
      </c>
      <c r="E5633" s="131" t="s">
        <v>11</v>
      </c>
      <c r="F5633" s="97">
        <v>95811.43</v>
      </c>
      <c r="G5633" s="112">
        <f t="shared" si="524"/>
        <v>18204.171699999999</v>
      </c>
      <c r="H5633" s="112">
        <f t="shared" si="525"/>
        <v>114015.6017</v>
      </c>
      <c r="I5633" s="122">
        <f t="shared" si="526"/>
        <v>1482202.8221</v>
      </c>
      <c r="J5633" s="97">
        <v>92262.86</v>
      </c>
      <c r="K5633" s="111">
        <f t="shared" si="519"/>
        <v>17529.9434</v>
      </c>
      <c r="L5633" s="112">
        <f t="shared" si="520"/>
        <v>109792.8034</v>
      </c>
      <c r="M5633" s="112">
        <f t="shared" si="521"/>
        <v>1427306.4442</v>
      </c>
    </row>
    <row r="5634" spans="1:13" ht="12.75" customHeight="1" x14ac:dyDescent="0.2">
      <c r="A5634" s="128">
        <v>19</v>
      </c>
      <c r="B5634" s="129">
        <v>20281500</v>
      </c>
      <c r="C5634" s="130" t="s">
        <v>1044</v>
      </c>
      <c r="D5634" s="131">
        <v>13</v>
      </c>
      <c r="E5634" s="131" t="s">
        <v>11</v>
      </c>
      <c r="F5634" s="97">
        <v>39451.760000000002</v>
      </c>
      <c r="G5634" s="112">
        <f t="shared" si="524"/>
        <v>7495.8344000000006</v>
      </c>
      <c r="H5634" s="112">
        <f t="shared" si="525"/>
        <v>46947.594400000002</v>
      </c>
      <c r="I5634" s="122">
        <f t="shared" si="526"/>
        <v>610318.72720000008</v>
      </c>
      <c r="J5634" s="97">
        <v>37990.589999999997</v>
      </c>
      <c r="K5634" s="111">
        <f t="shared" si="519"/>
        <v>7218.2120999999997</v>
      </c>
      <c r="L5634" s="112">
        <f t="shared" si="520"/>
        <v>45208.802099999994</v>
      </c>
      <c r="M5634" s="112">
        <f t="shared" si="521"/>
        <v>587714.42729999986</v>
      </c>
    </row>
    <row r="5635" spans="1:13" ht="12.75" customHeight="1" x14ac:dyDescent="0.2">
      <c r="A5635" s="128">
        <v>20</v>
      </c>
      <c r="B5635" s="129">
        <v>20291500</v>
      </c>
      <c r="C5635" s="130" t="s">
        <v>1045</v>
      </c>
      <c r="D5635" s="131">
        <v>13</v>
      </c>
      <c r="E5635" s="131" t="s">
        <v>11</v>
      </c>
      <c r="F5635" s="97">
        <v>33815.800000000003</v>
      </c>
      <c r="G5635" s="112">
        <f t="shared" si="524"/>
        <v>6425.0020000000004</v>
      </c>
      <c r="H5635" s="112">
        <f t="shared" si="525"/>
        <v>40240.802000000003</v>
      </c>
      <c r="I5635" s="122">
        <f t="shared" si="526"/>
        <v>523130.42600000004</v>
      </c>
      <c r="J5635" s="97">
        <v>32563.360000000001</v>
      </c>
      <c r="K5635" s="111">
        <f t="shared" si="519"/>
        <v>6187.0384000000004</v>
      </c>
      <c r="L5635" s="112">
        <f t="shared" si="520"/>
        <v>38750.398399999998</v>
      </c>
      <c r="M5635" s="112">
        <f t="shared" si="521"/>
        <v>503755.17919999996</v>
      </c>
    </row>
    <row r="5636" spans="1:13" ht="12.75" customHeight="1" x14ac:dyDescent="0.2">
      <c r="A5636" s="128">
        <v>21</v>
      </c>
      <c r="B5636" s="129">
        <v>20301500</v>
      </c>
      <c r="C5636" s="130" t="s">
        <v>1046</v>
      </c>
      <c r="D5636" s="131">
        <v>13</v>
      </c>
      <c r="E5636" s="131" t="s">
        <v>11</v>
      </c>
      <c r="F5636" s="97">
        <v>1352631.93</v>
      </c>
      <c r="G5636" s="112">
        <f t="shared" si="524"/>
        <v>257000.0667</v>
      </c>
      <c r="H5636" s="112">
        <f t="shared" si="525"/>
        <v>1609631.9967</v>
      </c>
      <c r="I5636" s="122">
        <f t="shared" si="526"/>
        <v>20925215.9571</v>
      </c>
      <c r="J5636" s="97">
        <v>1302534.45</v>
      </c>
      <c r="K5636" s="111">
        <f t="shared" si="519"/>
        <v>247481.54550000001</v>
      </c>
      <c r="L5636" s="112">
        <f t="shared" si="520"/>
        <v>1550015.9955</v>
      </c>
      <c r="M5636" s="112">
        <f t="shared" si="521"/>
        <v>20150207.941500001</v>
      </c>
    </row>
    <row r="5637" spans="1:13" ht="12.75" customHeight="1" x14ac:dyDescent="0.2">
      <c r="A5637" s="128">
        <v>22</v>
      </c>
      <c r="B5637" s="129">
        <v>20311500</v>
      </c>
      <c r="C5637" s="130" t="s">
        <v>1047</v>
      </c>
      <c r="D5637" s="131">
        <v>13</v>
      </c>
      <c r="E5637" s="131" t="s">
        <v>11</v>
      </c>
      <c r="F5637" s="97">
        <v>1690789.92</v>
      </c>
      <c r="G5637" s="112">
        <f t="shared" si="524"/>
        <v>321250.08480000001</v>
      </c>
      <c r="H5637" s="112">
        <f t="shared" si="525"/>
        <v>2012040.0048</v>
      </c>
      <c r="I5637" s="122">
        <f t="shared" si="526"/>
        <v>26156520.062399998</v>
      </c>
      <c r="J5637" s="97">
        <v>1628168.07</v>
      </c>
      <c r="K5637" s="111">
        <f t="shared" si="519"/>
        <v>309351.93330000003</v>
      </c>
      <c r="L5637" s="112">
        <f t="shared" si="520"/>
        <v>1937520.0033</v>
      </c>
      <c r="M5637" s="112">
        <f t="shared" si="521"/>
        <v>25187760.0429</v>
      </c>
    </row>
    <row r="5638" spans="1:13" ht="12.75" customHeight="1" x14ac:dyDescent="0.2">
      <c r="A5638" s="128">
        <v>23</v>
      </c>
      <c r="B5638" s="129">
        <v>20321500</v>
      </c>
      <c r="C5638" s="130" t="s">
        <v>1048</v>
      </c>
      <c r="D5638" s="131">
        <v>13</v>
      </c>
      <c r="E5638" s="131" t="s">
        <v>11</v>
      </c>
      <c r="F5638" s="97">
        <v>2817983.19</v>
      </c>
      <c r="G5638" s="112">
        <f t="shared" si="524"/>
        <v>535416.80610000005</v>
      </c>
      <c r="H5638" s="112">
        <f t="shared" si="525"/>
        <v>3353399.9961000001</v>
      </c>
      <c r="I5638" s="122">
        <f t="shared" si="526"/>
        <v>43594199.949299999</v>
      </c>
      <c r="J5638" s="97">
        <v>2713613.45</v>
      </c>
      <c r="K5638" s="111">
        <f t="shared" si="519"/>
        <v>515586.55550000002</v>
      </c>
      <c r="L5638" s="112">
        <f t="shared" si="520"/>
        <v>3229200.0055</v>
      </c>
      <c r="M5638" s="112">
        <f t="shared" si="521"/>
        <v>41979600.071500003</v>
      </c>
    </row>
    <row r="5639" spans="1:13" ht="12.75" customHeight="1" x14ac:dyDescent="0.2">
      <c r="A5639" s="128">
        <v>24</v>
      </c>
      <c r="B5639" s="129">
        <v>20331500</v>
      </c>
      <c r="C5639" s="130" t="s">
        <v>1049</v>
      </c>
      <c r="D5639" s="131">
        <v>13</v>
      </c>
      <c r="E5639" s="131" t="s">
        <v>11</v>
      </c>
      <c r="F5639" s="97">
        <v>281798.32</v>
      </c>
      <c r="G5639" s="112">
        <f t="shared" si="524"/>
        <v>53541.680800000002</v>
      </c>
      <c r="H5639" s="112">
        <f t="shared" si="525"/>
        <v>335340.00080000004</v>
      </c>
      <c r="I5639" s="122">
        <f t="shared" si="526"/>
        <v>4359420.010400001</v>
      </c>
      <c r="J5639" s="97">
        <v>271361.34000000003</v>
      </c>
      <c r="K5639" s="111">
        <f t="shared" si="519"/>
        <v>51558.654600000009</v>
      </c>
      <c r="L5639" s="112">
        <f t="shared" si="520"/>
        <v>322919.99460000003</v>
      </c>
      <c r="M5639" s="112">
        <f t="shared" si="521"/>
        <v>4197959.9298</v>
      </c>
    </row>
    <row r="5640" spans="1:13" ht="12.75" customHeight="1" x14ac:dyDescent="0.2">
      <c r="A5640" s="128">
        <v>25</v>
      </c>
      <c r="B5640" s="129">
        <v>20341500</v>
      </c>
      <c r="C5640" s="130" t="s">
        <v>1050</v>
      </c>
      <c r="D5640" s="131">
        <v>13</v>
      </c>
      <c r="E5640" s="131" t="s">
        <v>11</v>
      </c>
      <c r="F5640" s="97">
        <v>135263.19</v>
      </c>
      <c r="G5640" s="112">
        <f t="shared" si="524"/>
        <v>25700.006100000002</v>
      </c>
      <c r="H5640" s="112">
        <f t="shared" si="525"/>
        <v>160963.1961</v>
      </c>
      <c r="I5640" s="122">
        <f t="shared" si="526"/>
        <v>2092521.5493000001</v>
      </c>
      <c r="J5640" s="97">
        <v>130253.45</v>
      </c>
      <c r="K5640" s="111">
        <f t="shared" si="519"/>
        <v>24748.155500000001</v>
      </c>
      <c r="L5640" s="112">
        <f t="shared" si="520"/>
        <v>155001.60550000001</v>
      </c>
      <c r="M5640" s="112">
        <f t="shared" si="521"/>
        <v>2015020.8715000001</v>
      </c>
    </row>
    <row r="5641" spans="1:13" ht="12.75" customHeight="1" x14ac:dyDescent="0.2">
      <c r="A5641" s="128">
        <v>26</v>
      </c>
      <c r="B5641" s="129">
        <v>20351500</v>
      </c>
      <c r="C5641" s="130" t="s">
        <v>1051</v>
      </c>
      <c r="D5641" s="131">
        <v>13</v>
      </c>
      <c r="E5641" s="131" t="s">
        <v>11</v>
      </c>
      <c r="F5641" s="97">
        <v>2479825.21</v>
      </c>
      <c r="G5641" s="112">
        <f t="shared" ref="G5641:G5697" si="527">F5641*19%</f>
        <v>471166.78989999997</v>
      </c>
      <c r="H5641" s="112">
        <f t="shared" si="525"/>
        <v>2950991.9999000002</v>
      </c>
      <c r="I5641" s="122">
        <f t="shared" si="526"/>
        <v>38362895.9987</v>
      </c>
      <c r="J5641" s="97">
        <v>2387979.83</v>
      </c>
      <c r="K5641" s="111">
        <f t="shared" si="519"/>
        <v>453716.16769999999</v>
      </c>
      <c r="L5641" s="112">
        <f t="shared" si="520"/>
        <v>2841695.9977000002</v>
      </c>
      <c r="M5641" s="112">
        <f t="shared" si="521"/>
        <v>36942047.970100001</v>
      </c>
    </row>
    <row r="5642" spans="1:13" ht="12.75" customHeight="1" x14ac:dyDescent="0.2">
      <c r="A5642" s="128">
        <v>27</v>
      </c>
      <c r="B5642" s="129">
        <v>20361500</v>
      </c>
      <c r="C5642" s="130" t="s">
        <v>1052</v>
      </c>
      <c r="D5642" s="131">
        <v>13</v>
      </c>
      <c r="E5642" s="131" t="s">
        <v>11</v>
      </c>
      <c r="F5642" s="97">
        <v>118355.29</v>
      </c>
      <c r="G5642" s="112">
        <f t="shared" si="527"/>
        <v>22487.505099999998</v>
      </c>
      <c r="H5642" s="112">
        <f t="shared" si="525"/>
        <v>140842.79509999999</v>
      </c>
      <c r="I5642" s="122">
        <f t="shared" si="526"/>
        <v>1830956.3362999998</v>
      </c>
      <c r="J5642" s="97">
        <v>113971.76</v>
      </c>
      <c r="K5642" s="111">
        <f t="shared" si="519"/>
        <v>21654.634399999999</v>
      </c>
      <c r="L5642" s="112">
        <f t="shared" si="520"/>
        <v>135626.39439999999</v>
      </c>
      <c r="M5642" s="112">
        <f t="shared" si="521"/>
        <v>1763143.1272</v>
      </c>
    </row>
    <row r="5643" spans="1:13" ht="12.75" customHeight="1" x14ac:dyDescent="0.2">
      <c r="A5643" s="128">
        <v>28</v>
      </c>
      <c r="B5643" s="129">
        <v>20371500</v>
      </c>
      <c r="C5643" s="130" t="s">
        <v>1053</v>
      </c>
      <c r="D5643" s="131">
        <v>13</v>
      </c>
      <c r="E5643" s="131" t="s">
        <v>11</v>
      </c>
      <c r="F5643" s="97">
        <v>394517.65</v>
      </c>
      <c r="G5643" s="112">
        <f t="shared" si="527"/>
        <v>74958.353500000012</v>
      </c>
      <c r="H5643" s="112">
        <f t="shared" si="525"/>
        <v>469476.00350000005</v>
      </c>
      <c r="I5643" s="122">
        <f t="shared" si="526"/>
        <v>6103188.0455000009</v>
      </c>
      <c r="J5643" s="97">
        <v>379905.88</v>
      </c>
      <c r="K5643" s="111">
        <f t="shared" si="519"/>
        <v>72182.117200000008</v>
      </c>
      <c r="L5643" s="112">
        <f t="shared" si="520"/>
        <v>452087.99719999998</v>
      </c>
      <c r="M5643" s="112">
        <f t="shared" si="521"/>
        <v>5877143.9635999994</v>
      </c>
    </row>
    <row r="5644" spans="1:13" ht="12.75" customHeight="1" x14ac:dyDescent="0.2">
      <c r="A5644" s="128">
        <v>29</v>
      </c>
      <c r="B5644" s="129">
        <v>20381500</v>
      </c>
      <c r="C5644" s="130" t="s">
        <v>1054</v>
      </c>
      <c r="D5644" s="131">
        <v>13</v>
      </c>
      <c r="E5644" s="131" t="s">
        <v>11</v>
      </c>
      <c r="F5644" s="97">
        <v>405789.58</v>
      </c>
      <c r="G5644" s="112">
        <f t="shared" si="527"/>
        <v>77100.020199999999</v>
      </c>
      <c r="H5644" s="112">
        <f t="shared" si="525"/>
        <v>482889.60019999999</v>
      </c>
      <c r="I5644" s="122">
        <f t="shared" si="526"/>
        <v>6277564.8026000001</v>
      </c>
      <c r="J5644" s="97">
        <v>390760.34</v>
      </c>
      <c r="K5644" s="111">
        <f t="shared" si="519"/>
        <v>74244.464600000007</v>
      </c>
      <c r="L5644" s="112">
        <f t="shared" si="520"/>
        <v>465004.80460000003</v>
      </c>
      <c r="M5644" s="112">
        <f t="shared" si="521"/>
        <v>6045062.4598000003</v>
      </c>
    </row>
    <row r="5645" spans="1:13" ht="12.75" customHeight="1" x14ac:dyDescent="0.2">
      <c r="A5645" s="128">
        <v>30</v>
      </c>
      <c r="B5645" s="129">
        <v>20391500</v>
      </c>
      <c r="C5645" s="130" t="s">
        <v>1055</v>
      </c>
      <c r="D5645" s="131">
        <v>13</v>
      </c>
      <c r="E5645" s="131" t="s">
        <v>11</v>
      </c>
      <c r="F5645" s="97">
        <v>541052.77</v>
      </c>
      <c r="G5645" s="112">
        <f t="shared" si="527"/>
        <v>102800.0263</v>
      </c>
      <c r="H5645" s="112">
        <f t="shared" si="525"/>
        <v>643852.79630000005</v>
      </c>
      <c r="I5645" s="122">
        <f t="shared" si="526"/>
        <v>8370086.3519000001</v>
      </c>
      <c r="J5645" s="97">
        <v>521013.78</v>
      </c>
      <c r="K5645" s="111">
        <f t="shared" si="519"/>
        <v>98992.618200000012</v>
      </c>
      <c r="L5645" s="112">
        <f t="shared" si="520"/>
        <v>620006.39820000005</v>
      </c>
      <c r="M5645" s="112">
        <f t="shared" si="521"/>
        <v>8060083.1766000008</v>
      </c>
    </row>
    <row r="5646" spans="1:13" ht="12.75" customHeight="1" x14ac:dyDescent="0.2">
      <c r="A5646" s="128">
        <v>31</v>
      </c>
      <c r="B5646" s="129">
        <v>20401500</v>
      </c>
      <c r="C5646" s="130" t="s">
        <v>1056</v>
      </c>
      <c r="D5646" s="131">
        <v>13</v>
      </c>
      <c r="E5646" s="131" t="s">
        <v>11</v>
      </c>
      <c r="F5646" s="97">
        <v>73267.56</v>
      </c>
      <c r="G5646" s="112">
        <f t="shared" si="527"/>
        <v>13920.8364</v>
      </c>
      <c r="H5646" s="112">
        <f t="shared" si="525"/>
        <v>87188.396399999998</v>
      </c>
      <c r="I5646" s="122">
        <f t="shared" si="526"/>
        <v>1133449.1532000001</v>
      </c>
      <c r="J5646" s="97">
        <v>70553.95</v>
      </c>
      <c r="K5646" s="111">
        <f t="shared" si="519"/>
        <v>13405.2505</v>
      </c>
      <c r="L5646" s="112">
        <f t="shared" si="520"/>
        <v>83959.200499999992</v>
      </c>
      <c r="M5646" s="112">
        <f t="shared" si="521"/>
        <v>1091469.6065</v>
      </c>
    </row>
    <row r="5647" spans="1:13" ht="12.75" customHeight="1" x14ac:dyDescent="0.2">
      <c r="A5647" s="128">
        <v>32</v>
      </c>
      <c r="B5647" s="129">
        <v>20411500</v>
      </c>
      <c r="C5647" s="130" t="s">
        <v>1057</v>
      </c>
      <c r="D5647" s="131">
        <v>13</v>
      </c>
      <c r="E5647" s="131" t="s">
        <v>11</v>
      </c>
      <c r="F5647" s="97">
        <v>28179.83</v>
      </c>
      <c r="G5647" s="112">
        <f t="shared" si="527"/>
        <v>5354.1677</v>
      </c>
      <c r="H5647" s="112">
        <f t="shared" si="525"/>
        <v>33533.9977</v>
      </c>
      <c r="I5647" s="122">
        <f t="shared" si="526"/>
        <v>435941.97009999998</v>
      </c>
      <c r="J5647" s="97">
        <v>27136.13</v>
      </c>
      <c r="K5647" s="111">
        <f t="shared" si="519"/>
        <v>5155.8647000000001</v>
      </c>
      <c r="L5647" s="112">
        <f t="shared" si="520"/>
        <v>32291.994700000003</v>
      </c>
      <c r="M5647" s="112">
        <f t="shared" si="521"/>
        <v>419795.93110000005</v>
      </c>
    </row>
    <row r="5648" spans="1:13" ht="12.75" customHeight="1" x14ac:dyDescent="0.2">
      <c r="A5648" s="128">
        <v>33</v>
      </c>
      <c r="B5648" s="129">
        <v>20421500</v>
      </c>
      <c r="C5648" s="130" t="s">
        <v>1058</v>
      </c>
      <c r="D5648" s="131">
        <v>13</v>
      </c>
      <c r="E5648" s="131" t="s">
        <v>11</v>
      </c>
      <c r="F5648" s="97">
        <v>39451.760000000002</v>
      </c>
      <c r="G5648" s="112">
        <f t="shared" si="527"/>
        <v>7495.8344000000006</v>
      </c>
      <c r="H5648" s="112">
        <f t="shared" si="525"/>
        <v>46947.594400000002</v>
      </c>
      <c r="I5648" s="122">
        <f t="shared" si="526"/>
        <v>610318.72720000008</v>
      </c>
      <c r="J5648" s="97">
        <v>37990.589999999997</v>
      </c>
      <c r="K5648" s="111">
        <f t="shared" si="519"/>
        <v>7218.2120999999997</v>
      </c>
      <c r="L5648" s="112">
        <f t="shared" si="520"/>
        <v>45208.802099999994</v>
      </c>
      <c r="M5648" s="112">
        <f t="shared" si="521"/>
        <v>587714.42729999986</v>
      </c>
    </row>
    <row r="5649" spans="1:13" ht="12.75" customHeight="1" x14ac:dyDescent="0.2">
      <c r="A5649" s="128">
        <v>34</v>
      </c>
      <c r="B5649" s="129">
        <v>20431500</v>
      </c>
      <c r="C5649" s="130" t="s">
        <v>1059</v>
      </c>
      <c r="D5649" s="131">
        <v>13</v>
      </c>
      <c r="E5649" s="131" t="s">
        <v>11</v>
      </c>
      <c r="F5649" s="97">
        <v>169078.99</v>
      </c>
      <c r="G5649" s="112">
        <f t="shared" si="527"/>
        <v>32125.008099999999</v>
      </c>
      <c r="H5649" s="112">
        <f t="shared" si="525"/>
        <v>201203.9981</v>
      </c>
      <c r="I5649" s="122">
        <f t="shared" si="526"/>
        <v>2615651.9753</v>
      </c>
      <c r="J5649" s="97">
        <v>162816.81</v>
      </c>
      <c r="K5649" s="111">
        <f t="shared" si="519"/>
        <v>30935.193899999998</v>
      </c>
      <c r="L5649" s="112">
        <f t="shared" si="520"/>
        <v>193752.00390000001</v>
      </c>
      <c r="M5649" s="112">
        <f t="shared" si="521"/>
        <v>2518776.0507</v>
      </c>
    </row>
    <row r="5650" spans="1:13" ht="12.75" customHeight="1" x14ac:dyDescent="0.2">
      <c r="A5650" s="128">
        <v>35</v>
      </c>
      <c r="B5650" s="129">
        <v>20441500</v>
      </c>
      <c r="C5650" s="130" t="s">
        <v>1060</v>
      </c>
      <c r="D5650" s="131">
        <v>13</v>
      </c>
      <c r="E5650" s="131" t="s">
        <v>11</v>
      </c>
      <c r="F5650" s="97">
        <v>1690789.92</v>
      </c>
      <c r="G5650" s="112">
        <f t="shared" si="527"/>
        <v>321250.08480000001</v>
      </c>
      <c r="H5650" s="112">
        <f t="shared" si="525"/>
        <v>2012040.0048</v>
      </c>
      <c r="I5650" s="122">
        <f t="shared" si="526"/>
        <v>26156520.062399998</v>
      </c>
      <c r="J5650" s="97">
        <v>1628168.07</v>
      </c>
      <c r="K5650" s="111">
        <f t="shared" si="519"/>
        <v>309351.93330000003</v>
      </c>
      <c r="L5650" s="112">
        <f t="shared" si="520"/>
        <v>1937520.0033</v>
      </c>
      <c r="M5650" s="112">
        <f t="shared" si="521"/>
        <v>25187760.0429</v>
      </c>
    </row>
    <row r="5651" spans="1:13" ht="12.75" customHeight="1" x14ac:dyDescent="0.2">
      <c r="A5651" s="128">
        <v>36</v>
      </c>
      <c r="B5651" s="129">
        <v>20451500</v>
      </c>
      <c r="C5651" s="130" t="s">
        <v>1061</v>
      </c>
      <c r="D5651" s="131">
        <v>13</v>
      </c>
      <c r="E5651" s="131" t="s">
        <v>11</v>
      </c>
      <c r="F5651" s="97">
        <v>394517.65</v>
      </c>
      <c r="G5651" s="112">
        <f t="shared" si="527"/>
        <v>74958.353500000012</v>
      </c>
      <c r="H5651" s="112">
        <f t="shared" si="525"/>
        <v>469476.00350000005</v>
      </c>
      <c r="I5651" s="122">
        <f t="shared" si="526"/>
        <v>6103188.0455000009</v>
      </c>
      <c r="J5651" s="97">
        <v>379905.88</v>
      </c>
      <c r="K5651" s="111">
        <f t="shared" si="519"/>
        <v>72182.117200000008</v>
      </c>
      <c r="L5651" s="112">
        <f t="shared" si="520"/>
        <v>452087.99719999998</v>
      </c>
      <c r="M5651" s="112">
        <f t="shared" si="521"/>
        <v>5877143.9635999994</v>
      </c>
    </row>
    <row r="5652" spans="1:13" ht="12.75" customHeight="1" x14ac:dyDescent="0.2">
      <c r="A5652" s="128">
        <v>37</v>
      </c>
      <c r="B5652" s="129">
        <v>20461500</v>
      </c>
      <c r="C5652" s="130" t="s">
        <v>1062</v>
      </c>
      <c r="D5652" s="131">
        <v>13</v>
      </c>
      <c r="E5652" s="131" t="s">
        <v>11</v>
      </c>
      <c r="F5652" s="97">
        <v>22543.87</v>
      </c>
      <c r="G5652" s="112">
        <f t="shared" si="527"/>
        <v>4283.3352999999997</v>
      </c>
      <c r="H5652" s="112">
        <f t="shared" si="525"/>
        <v>26827.205299999998</v>
      </c>
      <c r="I5652" s="122">
        <f t="shared" si="526"/>
        <v>348753.66889999999</v>
      </c>
      <c r="J5652" s="97">
        <v>21708.91</v>
      </c>
      <c r="K5652" s="111">
        <f t="shared" si="519"/>
        <v>4124.6929</v>
      </c>
      <c r="L5652" s="112">
        <f t="shared" si="520"/>
        <v>25833.602899999998</v>
      </c>
      <c r="M5652" s="112">
        <f t="shared" si="521"/>
        <v>335836.83769999997</v>
      </c>
    </row>
    <row r="5653" spans="1:13" ht="12.75" customHeight="1" x14ac:dyDescent="0.2">
      <c r="A5653" s="128">
        <v>38</v>
      </c>
      <c r="B5653" s="129">
        <v>20471500</v>
      </c>
      <c r="C5653" s="130" t="s">
        <v>1063</v>
      </c>
      <c r="D5653" s="131">
        <v>13</v>
      </c>
      <c r="E5653" s="131" t="s">
        <v>11</v>
      </c>
      <c r="F5653" s="97">
        <v>107083.36</v>
      </c>
      <c r="G5653" s="112">
        <f t="shared" si="527"/>
        <v>20345.838400000001</v>
      </c>
      <c r="H5653" s="112">
        <f t="shared" si="525"/>
        <v>127429.19839999999</v>
      </c>
      <c r="I5653" s="122">
        <f t="shared" si="526"/>
        <v>1656579.5792</v>
      </c>
      <c r="J5653" s="97">
        <v>103117.31</v>
      </c>
      <c r="K5653" s="111">
        <f t="shared" si="519"/>
        <v>19592.2889</v>
      </c>
      <c r="L5653" s="112">
        <f t="shared" si="520"/>
        <v>122709.5989</v>
      </c>
      <c r="M5653" s="112">
        <f t="shared" si="521"/>
        <v>1595224.7856999999</v>
      </c>
    </row>
    <row r="5654" spans="1:13" ht="12.75" customHeight="1" x14ac:dyDescent="0.2">
      <c r="A5654" s="128">
        <v>39</v>
      </c>
      <c r="B5654" s="129">
        <v>20481500</v>
      </c>
      <c r="C5654" s="130" t="s">
        <v>1064</v>
      </c>
      <c r="D5654" s="131">
        <v>13</v>
      </c>
      <c r="E5654" s="131" t="s">
        <v>11</v>
      </c>
      <c r="F5654" s="97">
        <v>39451.760000000002</v>
      </c>
      <c r="G5654" s="112">
        <f t="shared" si="527"/>
        <v>7495.8344000000006</v>
      </c>
      <c r="H5654" s="112">
        <f t="shared" si="525"/>
        <v>46947.594400000002</v>
      </c>
      <c r="I5654" s="122">
        <f t="shared" si="526"/>
        <v>610318.72720000008</v>
      </c>
      <c r="J5654" s="97">
        <v>37990.589999999997</v>
      </c>
      <c r="K5654" s="111">
        <f t="shared" si="519"/>
        <v>7218.2120999999997</v>
      </c>
      <c r="L5654" s="112">
        <f t="shared" si="520"/>
        <v>45208.802099999994</v>
      </c>
      <c r="M5654" s="112">
        <f t="shared" si="521"/>
        <v>587714.42729999986</v>
      </c>
    </row>
    <row r="5655" spans="1:13" ht="12.75" customHeight="1" x14ac:dyDescent="0.2">
      <c r="A5655" s="128">
        <v>40</v>
      </c>
      <c r="B5655" s="129">
        <v>20491500</v>
      </c>
      <c r="C5655" s="130" t="s">
        <v>1065</v>
      </c>
      <c r="D5655" s="131">
        <v>13</v>
      </c>
      <c r="E5655" s="131" t="s">
        <v>11</v>
      </c>
      <c r="F5655" s="97">
        <v>169078.99</v>
      </c>
      <c r="G5655" s="112">
        <f t="shared" si="527"/>
        <v>32125.008099999999</v>
      </c>
      <c r="H5655" s="112">
        <f t="shared" si="525"/>
        <v>201203.9981</v>
      </c>
      <c r="I5655" s="122">
        <f t="shared" si="526"/>
        <v>2615651.9753</v>
      </c>
      <c r="J5655" s="97">
        <v>162816.81</v>
      </c>
      <c r="K5655" s="111">
        <f t="shared" si="519"/>
        <v>30935.193899999998</v>
      </c>
      <c r="L5655" s="112">
        <f t="shared" si="520"/>
        <v>193752.00390000001</v>
      </c>
      <c r="M5655" s="112">
        <f t="shared" si="521"/>
        <v>2518776.0507</v>
      </c>
    </row>
    <row r="5656" spans="1:13" ht="12.75" customHeight="1" x14ac:dyDescent="0.2">
      <c r="A5656" s="128">
        <v>41</v>
      </c>
      <c r="B5656" s="129">
        <v>20501500</v>
      </c>
      <c r="C5656" s="130" t="s">
        <v>1066</v>
      </c>
      <c r="D5656" s="131">
        <v>13</v>
      </c>
      <c r="E5656" s="131" t="s">
        <v>11</v>
      </c>
      <c r="F5656" s="97">
        <v>107083.36</v>
      </c>
      <c r="G5656" s="112">
        <f t="shared" si="527"/>
        <v>20345.838400000001</v>
      </c>
      <c r="H5656" s="112">
        <f t="shared" si="525"/>
        <v>127429.19839999999</v>
      </c>
      <c r="I5656" s="122">
        <f t="shared" si="526"/>
        <v>1656579.5792</v>
      </c>
      <c r="J5656" s="97">
        <v>103117.31</v>
      </c>
      <c r="K5656" s="111">
        <f t="shared" si="519"/>
        <v>19592.2889</v>
      </c>
      <c r="L5656" s="112">
        <f t="shared" si="520"/>
        <v>122709.5989</v>
      </c>
      <c r="M5656" s="112">
        <f t="shared" si="521"/>
        <v>1595224.7856999999</v>
      </c>
    </row>
    <row r="5657" spans="1:13" ht="12.75" customHeight="1" x14ac:dyDescent="0.2">
      <c r="A5657" s="128">
        <v>42</v>
      </c>
      <c r="B5657" s="129">
        <v>20511500</v>
      </c>
      <c r="C5657" s="130" t="s">
        <v>1067</v>
      </c>
      <c r="D5657" s="131">
        <v>13</v>
      </c>
      <c r="E5657" s="131" t="s">
        <v>11</v>
      </c>
      <c r="F5657" s="97">
        <v>95811.43</v>
      </c>
      <c r="G5657" s="112">
        <f t="shared" si="527"/>
        <v>18204.171699999999</v>
      </c>
      <c r="H5657" s="112">
        <f t="shared" si="525"/>
        <v>114015.6017</v>
      </c>
      <c r="I5657" s="122">
        <f t="shared" si="526"/>
        <v>1482202.8221</v>
      </c>
      <c r="J5657" s="97">
        <v>92262.86</v>
      </c>
      <c r="K5657" s="111">
        <f t="shared" si="519"/>
        <v>17529.9434</v>
      </c>
      <c r="L5657" s="112">
        <f t="shared" si="520"/>
        <v>109792.8034</v>
      </c>
      <c r="M5657" s="112">
        <f t="shared" si="521"/>
        <v>1427306.4442</v>
      </c>
    </row>
    <row r="5658" spans="1:13" ht="12.75" customHeight="1" x14ac:dyDescent="0.2">
      <c r="A5658" s="128">
        <v>43</v>
      </c>
      <c r="B5658" s="129">
        <v>20521500</v>
      </c>
      <c r="C5658" s="130" t="s">
        <v>1068</v>
      </c>
      <c r="D5658" s="131">
        <v>13</v>
      </c>
      <c r="E5658" s="131" t="s">
        <v>11</v>
      </c>
      <c r="F5658" s="97">
        <v>90175.46</v>
      </c>
      <c r="G5658" s="112">
        <f t="shared" si="527"/>
        <v>17133.3374</v>
      </c>
      <c r="H5658" s="112">
        <f t="shared" si="525"/>
        <v>107308.79740000001</v>
      </c>
      <c r="I5658" s="122">
        <f t="shared" si="526"/>
        <v>1395014.3662</v>
      </c>
      <c r="J5658" s="97">
        <v>86835.63</v>
      </c>
      <c r="K5658" s="111">
        <f t="shared" si="519"/>
        <v>16498.769700000001</v>
      </c>
      <c r="L5658" s="112">
        <f t="shared" si="520"/>
        <v>103334.39970000001</v>
      </c>
      <c r="M5658" s="112">
        <f t="shared" si="521"/>
        <v>1343347.1961000001</v>
      </c>
    </row>
    <row r="5659" spans="1:13" ht="12.75" customHeight="1" x14ac:dyDescent="0.2">
      <c r="A5659" s="128">
        <v>44</v>
      </c>
      <c r="B5659" s="129">
        <v>20531500</v>
      </c>
      <c r="C5659" s="130" t="s">
        <v>1069</v>
      </c>
      <c r="D5659" s="131">
        <v>13</v>
      </c>
      <c r="E5659" s="131" t="s">
        <v>11</v>
      </c>
      <c r="F5659" s="97">
        <v>73267.56</v>
      </c>
      <c r="G5659" s="112">
        <f t="shared" si="527"/>
        <v>13920.8364</v>
      </c>
      <c r="H5659" s="112">
        <f t="shared" si="525"/>
        <v>87188.396399999998</v>
      </c>
      <c r="I5659" s="122">
        <f t="shared" si="526"/>
        <v>1133449.1532000001</v>
      </c>
      <c r="J5659" s="97">
        <v>70553.95</v>
      </c>
      <c r="K5659" s="111">
        <f t="shared" si="519"/>
        <v>13405.2505</v>
      </c>
      <c r="L5659" s="112">
        <f t="shared" si="520"/>
        <v>83959.200499999992</v>
      </c>
      <c r="M5659" s="112">
        <f t="shared" si="521"/>
        <v>1091469.6065</v>
      </c>
    </row>
    <row r="5660" spans="1:13" ht="12.75" customHeight="1" x14ac:dyDescent="0.2">
      <c r="A5660" s="128">
        <v>45</v>
      </c>
      <c r="B5660" s="129">
        <v>20541500</v>
      </c>
      <c r="C5660" s="130" t="s">
        <v>1070</v>
      </c>
      <c r="D5660" s="131">
        <v>13</v>
      </c>
      <c r="E5660" s="131" t="s">
        <v>11</v>
      </c>
      <c r="F5660" s="97">
        <v>653772.1</v>
      </c>
      <c r="G5660" s="112">
        <f t="shared" si="527"/>
        <v>124216.69899999999</v>
      </c>
      <c r="H5660" s="112">
        <f t="shared" si="525"/>
        <v>777988.799</v>
      </c>
      <c r="I5660" s="122">
        <f t="shared" si="526"/>
        <v>10113854.387</v>
      </c>
      <c r="J5660" s="97">
        <v>629558.31999999995</v>
      </c>
      <c r="K5660" s="111">
        <f t="shared" si="519"/>
        <v>119616.0808</v>
      </c>
      <c r="L5660" s="112">
        <f t="shared" si="520"/>
        <v>749174.40079999994</v>
      </c>
      <c r="M5660" s="112">
        <f t="shared" si="521"/>
        <v>9739267.2104000002</v>
      </c>
    </row>
    <row r="5661" spans="1:13" ht="12.75" customHeight="1" x14ac:dyDescent="0.2">
      <c r="A5661" s="128">
        <v>47</v>
      </c>
      <c r="B5661" s="129">
        <v>20551500</v>
      </c>
      <c r="C5661" s="130" t="s">
        <v>1072</v>
      </c>
      <c r="D5661" s="131">
        <v>13</v>
      </c>
      <c r="E5661" s="131" t="s">
        <v>11</v>
      </c>
      <c r="F5661" s="97">
        <v>107083.36</v>
      </c>
      <c r="G5661" s="112">
        <f t="shared" si="527"/>
        <v>20345.838400000001</v>
      </c>
      <c r="H5661" s="112">
        <f t="shared" ref="H5661:H5697" si="528">F5661+G5661</f>
        <v>127429.19839999999</v>
      </c>
      <c r="I5661" s="122">
        <f t="shared" ref="I5661:I5697" si="529">H5661*D5661</f>
        <v>1656579.5792</v>
      </c>
      <c r="J5661" s="97">
        <v>103117.31</v>
      </c>
      <c r="K5661" s="111">
        <f t="shared" si="519"/>
        <v>19592.2889</v>
      </c>
      <c r="L5661" s="112">
        <f t="shared" si="520"/>
        <v>122709.5989</v>
      </c>
      <c r="M5661" s="112">
        <f t="shared" si="521"/>
        <v>1595224.7856999999</v>
      </c>
    </row>
    <row r="5662" spans="1:13" ht="12.75" customHeight="1" x14ac:dyDescent="0.2">
      <c r="A5662" s="128">
        <v>48</v>
      </c>
      <c r="B5662" s="129">
        <v>20561500</v>
      </c>
      <c r="C5662" s="130" t="s">
        <v>1073</v>
      </c>
      <c r="D5662" s="131">
        <v>13</v>
      </c>
      <c r="E5662" s="131" t="s">
        <v>11</v>
      </c>
      <c r="F5662" s="97">
        <v>50723.7</v>
      </c>
      <c r="G5662" s="112">
        <f t="shared" si="527"/>
        <v>9637.5029999999988</v>
      </c>
      <c r="H5662" s="112">
        <f t="shared" si="528"/>
        <v>60361.202999999994</v>
      </c>
      <c r="I5662" s="122">
        <f t="shared" si="529"/>
        <v>784695.63899999997</v>
      </c>
      <c r="J5662" s="97">
        <v>48845.04</v>
      </c>
      <c r="K5662" s="111">
        <f t="shared" si="519"/>
        <v>9280.5576000000001</v>
      </c>
      <c r="L5662" s="112">
        <f t="shared" si="520"/>
        <v>58125.597600000001</v>
      </c>
      <c r="M5662" s="112">
        <f t="shared" si="521"/>
        <v>755632.76879999996</v>
      </c>
    </row>
    <row r="5663" spans="1:13" ht="12.75" customHeight="1" x14ac:dyDescent="0.2">
      <c r="A5663" s="128">
        <v>49</v>
      </c>
      <c r="B5663" s="129">
        <v>20571500</v>
      </c>
      <c r="C5663" s="130" t="s">
        <v>1074</v>
      </c>
      <c r="D5663" s="131">
        <v>13</v>
      </c>
      <c r="E5663" s="131" t="s">
        <v>11</v>
      </c>
      <c r="F5663" s="97">
        <v>394517.65</v>
      </c>
      <c r="G5663" s="112">
        <f t="shared" si="527"/>
        <v>74958.353500000012</v>
      </c>
      <c r="H5663" s="112">
        <f t="shared" si="528"/>
        <v>469476.00350000005</v>
      </c>
      <c r="I5663" s="122">
        <f t="shared" si="529"/>
        <v>6103188.0455000009</v>
      </c>
      <c r="J5663" s="97">
        <v>379905.88</v>
      </c>
      <c r="K5663" s="111">
        <f t="shared" si="519"/>
        <v>72182.117200000008</v>
      </c>
      <c r="L5663" s="112">
        <f t="shared" si="520"/>
        <v>452087.99719999998</v>
      </c>
      <c r="M5663" s="112">
        <f t="shared" si="521"/>
        <v>5877143.9635999994</v>
      </c>
    </row>
    <row r="5664" spans="1:13" ht="12.75" customHeight="1" x14ac:dyDescent="0.2">
      <c r="A5664" s="128">
        <v>50</v>
      </c>
      <c r="B5664" s="129">
        <v>20581500</v>
      </c>
      <c r="C5664" s="130" t="s">
        <v>1075</v>
      </c>
      <c r="D5664" s="131">
        <v>13</v>
      </c>
      <c r="E5664" s="131" t="s">
        <v>11</v>
      </c>
      <c r="F5664" s="97">
        <v>608684.37</v>
      </c>
      <c r="G5664" s="112">
        <f t="shared" si="527"/>
        <v>115650.0303</v>
      </c>
      <c r="H5664" s="112">
        <f t="shared" si="528"/>
        <v>724334.40029999998</v>
      </c>
      <c r="I5664" s="122">
        <f t="shared" si="529"/>
        <v>9416347.2039000001</v>
      </c>
      <c r="J5664" s="97">
        <v>586140.5</v>
      </c>
      <c r="K5664" s="111">
        <f t="shared" si="519"/>
        <v>111366.69500000001</v>
      </c>
      <c r="L5664" s="112">
        <f t="shared" si="520"/>
        <v>697507.19500000007</v>
      </c>
      <c r="M5664" s="112">
        <f t="shared" si="521"/>
        <v>9067593.5350000001</v>
      </c>
    </row>
    <row r="5665" spans="1:13" ht="12.75" customHeight="1" x14ac:dyDescent="0.2">
      <c r="A5665" s="128">
        <v>51</v>
      </c>
      <c r="B5665" s="129">
        <v>20591500</v>
      </c>
      <c r="C5665" s="130" t="s">
        <v>1076</v>
      </c>
      <c r="D5665" s="131">
        <v>13</v>
      </c>
      <c r="E5665" s="131" t="s">
        <v>11</v>
      </c>
      <c r="F5665" s="97">
        <v>202894.79</v>
      </c>
      <c r="G5665" s="112">
        <f t="shared" si="527"/>
        <v>38550.0101</v>
      </c>
      <c r="H5665" s="112">
        <f t="shared" si="528"/>
        <v>241444.80009999999</v>
      </c>
      <c r="I5665" s="122">
        <f t="shared" si="529"/>
        <v>3138782.4013</v>
      </c>
      <c r="J5665" s="97">
        <v>195380.17</v>
      </c>
      <c r="K5665" s="111">
        <f t="shared" si="519"/>
        <v>37122.232300000003</v>
      </c>
      <c r="L5665" s="112">
        <f t="shared" si="520"/>
        <v>232502.40230000002</v>
      </c>
      <c r="M5665" s="112">
        <f t="shared" si="521"/>
        <v>3022531.2299000002</v>
      </c>
    </row>
    <row r="5666" spans="1:13" ht="12.75" customHeight="1" x14ac:dyDescent="0.2">
      <c r="A5666" s="128">
        <v>52</v>
      </c>
      <c r="B5666" s="129">
        <v>20601500</v>
      </c>
      <c r="C5666" s="130" t="s">
        <v>1077</v>
      </c>
      <c r="D5666" s="131">
        <v>13</v>
      </c>
      <c r="E5666" s="131" t="s">
        <v>11</v>
      </c>
      <c r="F5666" s="97">
        <v>169078.99</v>
      </c>
      <c r="G5666" s="112">
        <f t="shared" si="527"/>
        <v>32125.008099999999</v>
      </c>
      <c r="H5666" s="112">
        <f t="shared" si="528"/>
        <v>201203.9981</v>
      </c>
      <c r="I5666" s="122">
        <f t="shared" si="529"/>
        <v>2615651.9753</v>
      </c>
      <c r="J5666" s="97">
        <v>162816.81</v>
      </c>
      <c r="K5666" s="111">
        <f t="shared" si="519"/>
        <v>30935.193899999998</v>
      </c>
      <c r="L5666" s="112">
        <f t="shared" si="520"/>
        <v>193752.00390000001</v>
      </c>
      <c r="M5666" s="112">
        <f t="shared" si="521"/>
        <v>2518776.0507</v>
      </c>
    </row>
    <row r="5667" spans="1:13" ht="12.75" customHeight="1" x14ac:dyDescent="0.2">
      <c r="A5667" s="128">
        <v>53</v>
      </c>
      <c r="B5667" s="129">
        <v>20611500</v>
      </c>
      <c r="C5667" s="130" t="s">
        <v>1078</v>
      </c>
      <c r="D5667" s="131">
        <v>13</v>
      </c>
      <c r="E5667" s="131" t="s">
        <v>11</v>
      </c>
      <c r="F5667" s="97">
        <v>73267.56</v>
      </c>
      <c r="G5667" s="112">
        <f t="shared" si="527"/>
        <v>13920.8364</v>
      </c>
      <c r="H5667" s="112">
        <f t="shared" si="528"/>
        <v>87188.396399999998</v>
      </c>
      <c r="I5667" s="122">
        <f t="shared" si="529"/>
        <v>1133449.1532000001</v>
      </c>
      <c r="J5667" s="97">
        <v>70553.95</v>
      </c>
      <c r="K5667" s="111">
        <f t="shared" si="519"/>
        <v>13405.2505</v>
      </c>
      <c r="L5667" s="112">
        <f t="shared" si="520"/>
        <v>83959.200499999992</v>
      </c>
      <c r="M5667" s="112">
        <f t="shared" si="521"/>
        <v>1091469.6065</v>
      </c>
    </row>
    <row r="5668" spans="1:13" ht="12.75" customHeight="1" x14ac:dyDescent="0.2">
      <c r="A5668" s="128">
        <v>54</v>
      </c>
      <c r="B5668" s="129">
        <v>20621500</v>
      </c>
      <c r="C5668" s="130" t="s">
        <v>1079</v>
      </c>
      <c r="D5668" s="131">
        <v>13</v>
      </c>
      <c r="E5668" s="131" t="s">
        <v>11</v>
      </c>
      <c r="F5668" s="97">
        <v>169078.99</v>
      </c>
      <c r="G5668" s="112">
        <f t="shared" si="527"/>
        <v>32125.008099999999</v>
      </c>
      <c r="H5668" s="112">
        <f t="shared" si="528"/>
        <v>201203.9981</v>
      </c>
      <c r="I5668" s="122">
        <f t="shared" si="529"/>
        <v>2615651.9753</v>
      </c>
      <c r="J5668" s="97">
        <v>162816.81</v>
      </c>
      <c r="K5668" s="111">
        <f t="shared" si="519"/>
        <v>30935.193899999998</v>
      </c>
      <c r="L5668" s="112">
        <f t="shared" si="520"/>
        <v>193752.00390000001</v>
      </c>
      <c r="M5668" s="112">
        <f t="shared" si="521"/>
        <v>2518776.0507</v>
      </c>
    </row>
    <row r="5669" spans="1:13" ht="12.75" customHeight="1" x14ac:dyDescent="0.2">
      <c r="A5669" s="128">
        <v>55</v>
      </c>
      <c r="B5669" s="129">
        <v>20631500</v>
      </c>
      <c r="C5669" s="130" t="s">
        <v>1080</v>
      </c>
      <c r="D5669" s="131">
        <v>13</v>
      </c>
      <c r="E5669" s="131" t="s">
        <v>11</v>
      </c>
      <c r="F5669" s="97">
        <v>39451.760000000002</v>
      </c>
      <c r="G5669" s="112">
        <f t="shared" si="527"/>
        <v>7495.8344000000006</v>
      </c>
      <c r="H5669" s="112">
        <f t="shared" si="528"/>
        <v>46947.594400000002</v>
      </c>
      <c r="I5669" s="122">
        <f t="shared" si="529"/>
        <v>610318.72720000008</v>
      </c>
      <c r="J5669" s="97">
        <v>37990.589999999997</v>
      </c>
      <c r="K5669" s="111">
        <f t="shared" si="519"/>
        <v>7218.2120999999997</v>
      </c>
      <c r="L5669" s="112">
        <f t="shared" si="520"/>
        <v>45208.802099999994</v>
      </c>
      <c r="M5669" s="112">
        <f t="shared" si="521"/>
        <v>587714.42729999986</v>
      </c>
    </row>
    <row r="5670" spans="1:13" ht="12.75" customHeight="1" x14ac:dyDescent="0.2">
      <c r="A5670" s="128">
        <v>56</v>
      </c>
      <c r="B5670" s="129">
        <v>20641500</v>
      </c>
      <c r="C5670" s="130" t="s">
        <v>1081</v>
      </c>
      <c r="D5670" s="131">
        <v>13</v>
      </c>
      <c r="E5670" s="131" t="s">
        <v>11</v>
      </c>
      <c r="F5670" s="97">
        <v>2028947.9</v>
      </c>
      <c r="G5670" s="112">
        <f t="shared" si="527"/>
        <v>385500.10099999997</v>
      </c>
      <c r="H5670" s="112">
        <f t="shared" si="528"/>
        <v>2414448.0009999997</v>
      </c>
      <c r="I5670" s="122">
        <f t="shared" si="529"/>
        <v>31387824.012999997</v>
      </c>
      <c r="J5670" s="97">
        <v>1953801.68</v>
      </c>
      <c r="K5670" s="111">
        <f t="shared" si="519"/>
        <v>371222.31919999997</v>
      </c>
      <c r="L5670" s="112">
        <f t="shared" si="520"/>
        <v>2325023.9992</v>
      </c>
      <c r="M5670" s="112">
        <f t="shared" si="521"/>
        <v>30225311.989599999</v>
      </c>
    </row>
    <row r="5671" spans="1:13" ht="12.75" customHeight="1" x14ac:dyDescent="0.2">
      <c r="A5671" s="128">
        <v>57</v>
      </c>
      <c r="B5671" s="129">
        <v>20651500</v>
      </c>
      <c r="C5671" s="130" t="s">
        <v>1082</v>
      </c>
      <c r="D5671" s="131">
        <v>13</v>
      </c>
      <c r="E5671" s="131" t="s">
        <v>11</v>
      </c>
      <c r="F5671" s="97">
        <v>507236.97</v>
      </c>
      <c r="G5671" s="112">
        <f t="shared" si="527"/>
        <v>96375.02429999999</v>
      </c>
      <c r="H5671" s="112">
        <f t="shared" si="528"/>
        <v>603611.9942999999</v>
      </c>
      <c r="I5671" s="122">
        <f t="shared" si="529"/>
        <v>7846955.9258999992</v>
      </c>
      <c r="J5671" s="97">
        <v>488450.42</v>
      </c>
      <c r="K5671" s="111">
        <f t="shared" si="519"/>
        <v>92805.579799999992</v>
      </c>
      <c r="L5671" s="112">
        <f t="shared" si="520"/>
        <v>581255.99979999999</v>
      </c>
      <c r="M5671" s="112">
        <f t="shared" si="521"/>
        <v>7556327.9973999998</v>
      </c>
    </row>
    <row r="5672" spans="1:13" ht="12.75" customHeight="1" x14ac:dyDescent="0.2">
      <c r="A5672" s="128">
        <v>58</v>
      </c>
      <c r="B5672" s="129">
        <v>20661500</v>
      </c>
      <c r="C5672" s="130" t="s">
        <v>1083</v>
      </c>
      <c r="D5672" s="131">
        <v>13</v>
      </c>
      <c r="E5672" s="131" t="s">
        <v>11</v>
      </c>
      <c r="F5672" s="97">
        <v>1352631.93</v>
      </c>
      <c r="G5672" s="112">
        <f t="shared" si="527"/>
        <v>257000.0667</v>
      </c>
      <c r="H5672" s="112">
        <f t="shared" si="528"/>
        <v>1609631.9967</v>
      </c>
      <c r="I5672" s="122">
        <f t="shared" si="529"/>
        <v>20925215.9571</v>
      </c>
      <c r="J5672" s="97">
        <v>1302534.45</v>
      </c>
      <c r="K5672" s="111">
        <f t="shared" si="519"/>
        <v>247481.54550000001</v>
      </c>
      <c r="L5672" s="112">
        <f t="shared" si="520"/>
        <v>1550015.9955</v>
      </c>
      <c r="M5672" s="112">
        <f t="shared" si="521"/>
        <v>20150207.941500001</v>
      </c>
    </row>
    <row r="5673" spans="1:13" ht="12.75" customHeight="1" x14ac:dyDescent="0.2">
      <c r="A5673" s="128">
        <v>59</v>
      </c>
      <c r="B5673" s="129">
        <v>20671500</v>
      </c>
      <c r="C5673" s="130" t="s">
        <v>1084</v>
      </c>
      <c r="D5673" s="131">
        <v>13</v>
      </c>
      <c r="E5673" s="131" t="s">
        <v>11</v>
      </c>
      <c r="F5673" s="97">
        <v>73267.56</v>
      </c>
      <c r="G5673" s="112">
        <f t="shared" si="527"/>
        <v>13920.8364</v>
      </c>
      <c r="H5673" s="112">
        <f t="shared" si="528"/>
        <v>87188.396399999998</v>
      </c>
      <c r="I5673" s="122">
        <f t="shared" si="529"/>
        <v>1133449.1532000001</v>
      </c>
      <c r="J5673" s="97">
        <v>70553.95</v>
      </c>
      <c r="K5673" s="111">
        <f t="shared" si="519"/>
        <v>13405.2505</v>
      </c>
      <c r="L5673" s="112">
        <f t="shared" si="520"/>
        <v>83959.200499999992</v>
      </c>
      <c r="M5673" s="112">
        <f t="shared" si="521"/>
        <v>1091469.6065</v>
      </c>
    </row>
    <row r="5674" spans="1:13" ht="12.75" customHeight="1" x14ac:dyDescent="0.2">
      <c r="A5674" s="128">
        <v>60</v>
      </c>
      <c r="B5674" s="129">
        <v>20681500</v>
      </c>
      <c r="C5674" s="130" t="s">
        <v>1085</v>
      </c>
      <c r="D5674" s="131">
        <v>13</v>
      </c>
      <c r="E5674" s="131" t="s">
        <v>11</v>
      </c>
      <c r="F5674" s="97">
        <v>39451.760000000002</v>
      </c>
      <c r="G5674" s="112">
        <f t="shared" si="527"/>
        <v>7495.8344000000006</v>
      </c>
      <c r="H5674" s="112">
        <f t="shared" si="528"/>
        <v>46947.594400000002</v>
      </c>
      <c r="I5674" s="122">
        <f t="shared" si="529"/>
        <v>610318.72720000008</v>
      </c>
      <c r="J5674" s="97">
        <v>37990.589999999997</v>
      </c>
      <c r="K5674" s="111">
        <f t="shared" si="519"/>
        <v>7218.2120999999997</v>
      </c>
      <c r="L5674" s="112">
        <f t="shared" si="520"/>
        <v>45208.802099999994</v>
      </c>
      <c r="M5674" s="112">
        <f t="shared" si="521"/>
        <v>587714.42729999986</v>
      </c>
    </row>
    <row r="5675" spans="1:13" ht="12.75" customHeight="1" x14ac:dyDescent="0.2">
      <c r="A5675" s="128">
        <v>61</v>
      </c>
      <c r="B5675" s="129">
        <v>20691500</v>
      </c>
      <c r="C5675" s="130" t="s">
        <v>1086</v>
      </c>
      <c r="D5675" s="131">
        <v>13</v>
      </c>
      <c r="E5675" s="131" t="s">
        <v>11</v>
      </c>
      <c r="F5675" s="97">
        <v>39451.760000000002</v>
      </c>
      <c r="G5675" s="112">
        <f t="shared" si="527"/>
        <v>7495.8344000000006</v>
      </c>
      <c r="H5675" s="112">
        <f t="shared" si="528"/>
        <v>46947.594400000002</v>
      </c>
      <c r="I5675" s="122">
        <f t="shared" si="529"/>
        <v>610318.72720000008</v>
      </c>
      <c r="J5675" s="97">
        <v>37990.589999999997</v>
      </c>
      <c r="K5675" s="111">
        <f t="shared" si="519"/>
        <v>7218.2120999999997</v>
      </c>
      <c r="L5675" s="112">
        <f t="shared" si="520"/>
        <v>45208.802099999994</v>
      </c>
      <c r="M5675" s="112">
        <f t="shared" si="521"/>
        <v>587714.42729999986</v>
      </c>
    </row>
    <row r="5676" spans="1:13" ht="12.75" customHeight="1" x14ac:dyDescent="0.2">
      <c r="A5676" s="128">
        <v>62</v>
      </c>
      <c r="B5676" s="129">
        <v>20701500</v>
      </c>
      <c r="C5676" s="130" t="s">
        <v>1087</v>
      </c>
      <c r="D5676" s="131">
        <v>13</v>
      </c>
      <c r="E5676" s="131" t="s">
        <v>11</v>
      </c>
      <c r="F5676" s="97">
        <v>28179.83</v>
      </c>
      <c r="G5676" s="112">
        <f t="shared" si="527"/>
        <v>5354.1677</v>
      </c>
      <c r="H5676" s="112">
        <f t="shared" si="528"/>
        <v>33533.9977</v>
      </c>
      <c r="I5676" s="122">
        <f t="shared" si="529"/>
        <v>435941.97009999998</v>
      </c>
      <c r="J5676" s="97">
        <v>27136.13</v>
      </c>
      <c r="K5676" s="111">
        <f t="shared" si="519"/>
        <v>5155.8647000000001</v>
      </c>
      <c r="L5676" s="112">
        <f t="shared" si="520"/>
        <v>32291.994700000003</v>
      </c>
      <c r="M5676" s="112">
        <f t="shared" si="521"/>
        <v>419795.93110000005</v>
      </c>
    </row>
    <row r="5677" spans="1:13" ht="12.75" customHeight="1" x14ac:dyDescent="0.2">
      <c r="A5677" s="128">
        <v>63</v>
      </c>
      <c r="B5677" s="129">
        <v>20711500</v>
      </c>
      <c r="C5677" s="130" t="s">
        <v>1088</v>
      </c>
      <c r="D5677" s="131">
        <v>13</v>
      </c>
      <c r="E5677" s="131" t="s">
        <v>11</v>
      </c>
      <c r="F5677" s="97">
        <v>281798.32</v>
      </c>
      <c r="G5677" s="112">
        <f t="shared" si="527"/>
        <v>53541.680800000002</v>
      </c>
      <c r="H5677" s="112">
        <f t="shared" si="528"/>
        <v>335340.00080000004</v>
      </c>
      <c r="I5677" s="122">
        <f t="shared" si="529"/>
        <v>4359420.010400001</v>
      </c>
      <c r="J5677" s="97">
        <v>271361.34000000003</v>
      </c>
      <c r="K5677" s="111">
        <f t="shared" si="519"/>
        <v>51558.654600000009</v>
      </c>
      <c r="L5677" s="112">
        <f t="shared" si="520"/>
        <v>322919.99460000003</v>
      </c>
      <c r="M5677" s="112">
        <f t="shared" si="521"/>
        <v>4197959.9298</v>
      </c>
    </row>
    <row r="5678" spans="1:13" ht="12.75" customHeight="1" x14ac:dyDescent="0.2">
      <c r="A5678" s="128">
        <v>64</v>
      </c>
      <c r="B5678" s="129">
        <v>20721500</v>
      </c>
      <c r="C5678" s="130" t="s">
        <v>1089</v>
      </c>
      <c r="D5678" s="131">
        <v>13</v>
      </c>
      <c r="E5678" s="131" t="s">
        <v>11</v>
      </c>
      <c r="F5678" s="97">
        <v>50723.7</v>
      </c>
      <c r="G5678" s="112">
        <f t="shared" si="527"/>
        <v>9637.5029999999988</v>
      </c>
      <c r="H5678" s="112">
        <f t="shared" si="528"/>
        <v>60361.202999999994</v>
      </c>
      <c r="I5678" s="122">
        <f t="shared" si="529"/>
        <v>784695.63899999997</v>
      </c>
      <c r="J5678" s="97">
        <v>48845.04</v>
      </c>
      <c r="K5678" s="111">
        <f t="shared" si="519"/>
        <v>9280.5576000000001</v>
      </c>
      <c r="L5678" s="112">
        <f t="shared" si="520"/>
        <v>58125.597600000001</v>
      </c>
      <c r="M5678" s="112">
        <f t="shared" si="521"/>
        <v>755632.76879999996</v>
      </c>
    </row>
    <row r="5679" spans="1:13" ht="12.75" customHeight="1" x14ac:dyDescent="0.2">
      <c r="A5679" s="128">
        <v>65</v>
      </c>
      <c r="B5679" s="129">
        <v>20731500</v>
      </c>
      <c r="C5679" s="130" t="s">
        <v>1090</v>
      </c>
      <c r="D5679" s="131">
        <v>13</v>
      </c>
      <c r="E5679" s="131" t="s">
        <v>11</v>
      </c>
      <c r="F5679" s="97">
        <v>39451.760000000002</v>
      </c>
      <c r="G5679" s="112">
        <f t="shared" si="527"/>
        <v>7495.8344000000006</v>
      </c>
      <c r="H5679" s="112">
        <f t="shared" si="528"/>
        <v>46947.594400000002</v>
      </c>
      <c r="I5679" s="122">
        <f t="shared" si="529"/>
        <v>610318.72720000008</v>
      </c>
      <c r="J5679" s="97">
        <v>37990.589999999997</v>
      </c>
      <c r="K5679" s="111">
        <f t="shared" si="519"/>
        <v>7218.2120999999997</v>
      </c>
      <c r="L5679" s="112">
        <f t="shared" si="520"/>
        <v>45208.802099999994</v>
      </c>
      <c r="M5679" s="112">
        <f t="shared" si="521"/>
        <v>587714.42729999986</v>
      </c>
    </row>
    <row r="5680" spans="1:13" ht="12.75" customHeight="1" x14ac:dyDescent="0.2">
      <c r="A5680" s="128">
        <v>66</v>
      </c>
      <c r="B5680" s="129">
        <v>20741500</v>
      </c>
      <c r="C5680" s="130" t="s">
        <v>1091</v>
      </c>
      <c r="D5680" s="131">
        <v>13</v>
      </c>
      <c r="E5680" s="131" t="s">
        <v>11</v>
      </c>
      <c r="F5680" s="97">
        <v>608684.37</v>
      </c>
      <c r="G5680" s="112">
        <f t="shared" si="527"/>
        <v>115650.0303</v>
      </c>
      <c r="H5680" s="112">
        <f t="shared" si="528"/>
        <v>724334.40029999998</v>
      </c>
      <c r="I5680" s="122">
        <f t="shared" si="529"/>
        <v>9416347.2039000001</v>
      </c>
      <c r="J5680" s="97">
        <v>586140.5</v>
      </c>
      <c r="K5680" s="111">
        <f t="shared" si="519"/>
        <v>111366.69500000001</v>
      </c>
      <c r="L5680" s="112">
        <f t="shared" si="520"/>
        <v>697507.19500000007</v>
      </c>
      <c r="M5680" s="112">
        <f t="shared" si="521"/>
        <v>9067593.5350000001</v>
      </c>
    </row>
    <row r="5681" spans="1:13" ht="12.75" customHeight="1" x14ac:dyDescent="0.2">
      <c r="A5681" s="128">
        <v>67</v>
      </c>
      <c r="B5681" s="129">
        <v>20751500</v>
      </c>
      <c r="C5681" s="130" t="s">
        <v>1092</v>
      </c>
      <c r="D5681" s="131">
        <v>13</v>
      </c>
      <c r="E5681" s="131" t="s">
        <v>11</v>
      </c>
      <c r="F5681" s="97">
        <v>5635.97</v>
      </c>
      <c r="G5681" s="112">
        <f t="shared" si="527"/>
        <v>1070.8343</v>
      </c>
      <c r="H5681" s="112">
        <f t="shared" si="528"/>
        <v>6706.8042999999998</v>
      </c>
      <c r="I5681" s="122">
        <f t="shared" si="529"/>
        <v>87188.455900000001</v>
      </c>
      <c r="J5681" s="97">
        <v>5427.23</v>
      </c>
      <c r="K5681" s="111">
        <f t="shared" si="519"/>
        <v>1031.1736999999998</v>
      </c>
      <c r="L5681" s="112">
        <f t="shared" si="520"/>
        <v>6458.4036999999989</v>
      </c>
      <c r="M5681" s="112">
        <f t="shared" si="521"/>
        <v>83959.248099999983</v>
      </c>
    </row>
    <row r="5682" spans="1:13" ht="12.75" customHeight="1" x14ac:dyDescent="0.2">
      <c r="A5682" s="128">
        <v>68</v>
      </c>
      <c r="B5682" s="129">
        <v>20761500</v>
      </c>
      <c r="C5682" s="130" t="s">
        <v>1093</v>
      </c>
      <c r="D5682" s="131">
        <v>13</v>
      </c>
      <c r="E5682" s="131" t="s">
        <v>11</v>
      </c>
      <c r="F5682" s="97">
        <v>28179.83</v>
      </c>
      <c r="G5682" s="112">
        <f t="shared" si="527"/>
        <v>5354.1677</v>
      </c>
      <c r="H5682" s="112">
        <f t="shared" si="528"/>
        <v>33533.9977</v>
      </c>
      <c r="I5682" s="122">
        <f t="shared" si="529"/>
        <v>435941.97009999998</v>
      </c>
      <c r="J5682" s="97">
        <v>27136.13</v>
      </c>
      <c r="K5682" s="111">
        <f t="shared" si="519"/>
        <v>5155.8647000000001</v>
      </c>
      <c r="L5682" s="112">
        <f t="shared" si="520"/>
        <v>32291.994700000003</v>
      </c>
      <c r="M5682" s="112">
        <f t="shared" si="521"/>
        <v>419795.93110000005</v>
      </c>
    </row>
    <row r="5683" spans="1:13" ht="12.75" customHeight="1" x14ac:dyDescent="0.2">
      <c r="A5683" s="128">
        <v>69</v>
      </c>
      <c r="B5683" s="129">
        <v>20771500</v>
      </c>
      <c r="C5683" s="130" t="s">
        <v>1094</v>
      </c>
      <c r="D5683" s="131">
        <v>13</v>
      </c>
      <c r="E5683" s="131" t="s">
        <v>11</v>
      </c>
      <c r="F5683" s="97">
        <v>16907.900000000001</v>
      </c>
      <c r="G5683" s="112">
        <f t="shared" si="527"/>
        <v>3212.5010000000002</v>
      </c>
      <c r="H5683" s="112">
        <f t="shared" si="528"/>
        <v>20120.401000000002</v>
      </c>
      <c r="I5683" s="122">
        <f t="shared" si="529"/>
        <v>261565.21300000002</v>
      </c>
      <c r="J5683" s="97">
        <v>16281.68</v>
      </c>
      <c r="K5683" s="111">
        <f t="shared" si="519"/>
        <v>3093.5192000000002</v>
      </c>
      <c r="L5683" s="112">
        <f t="shared" si="520"/>
        <v>19375.199199999999</v>
      </c>
      <c r="M5683" s="112">
        <f t="shared" si="521"/>
        <v>251877.58959999998</v>
      </c>
    </row>
    <row r="5684" spans="1:13" ht="12.75" customHeight="1" x14ac:dyDescent="0.2">
      <c r="A5684" s="128">
        <v>70</v>
      </c>
      <c r="B5684" s="129">
        <v>20781500</v>
      </c>
      <c r="C5684" s="130" t="s">
        <v>1095</v>
      </c>
      <c r="D5684" s="131">
        <v>13</v>
      </c>
      <c r="E5684" s="131" t="s">
        <v>11</v>
      </c>
      <c r="F5684" s="97">
        <v>22543.87</v>
      </c>
      <c r="G5684" s="112">
        <f t="shared" si="527"/>
        <v>4283.3352999999997</v>
      </c>
      <c r="H5684" s="112">
        <f t="shared" si="528"/>
        <v>26827.205299999998</v>
      </c>
      <c r="I5684" s="122">
        <f t="shared" si="529"/>
        <v>348753.66889999999</v>
      </c>
      <c r="J5684" s="97">
        <v>21708.91</v>
      </c>
      <c r="K5684" s="111">
        <f t="shared" si="519"/>
        <v>4124.6929</v>
      </c>
      <c r="L5684" s="112">
        <f t="shared" si="520"/>
        <v>25833.602899999998</v>
      </c>
      <c r="M5684" s="112">
        <f t="shared" si="521"/>
        <v>335836.83769999997</v>
      </c>
    </row>
    <row r="5685" spans="1:13" ht="12.75" customHeight="1" x14ac:dyDescent="0.2">
      <c r="A5685" s="128">
        <v>71</v>
      </c>
      <c r="B5685" s="129">
        <v>20791500</v>
      </c>
      <c r="C5685" s="130" t="s">
        <v>1096</v>
      </c>
      <c r="D5685" s="131">
        <v>13</v>
      </c>
      <c r="E5685" s="131" t="s">
        <v>11</v>
      </c>
      <c r="F5685" s="97">
        <v>33815.800000000003</v>
      </c>
      <c r="G5685" s="112">
        <f t="shared" si="527"/>
        <v>6425.0020000000004</v>
      </c>
      <c r="H5685" s="112">
        <f t="shared" si="528"/>
        <v>40240.802000000003</v>
      </c>
      <c r="I5685" s="122">
        <f t="shared" si="529"/>
        <v>523130.42600000004</v>
      </c>
      <c r="J5685" s="97">
        <v>32563.360000000001</v>
      </c>
      <c r="K5685" s="111">
        <f t="shared" si="519"/>
        <v>6187.0384000000004</v>
      </c>
      <c r="L5685" s="112">
        <f t="shared" si="520"/>
        <v>38750.398399999998</v>
      </c>
      <c r="M5685" s="112">
        <f t="shared" si="521"/>
        <v>503755.17919999996</v>
      </c>
    </row>
    <row r="5686" spans="1:13" ht="12.75" customHeight="1" x14ac:dyDescent="0.2">
      <c r="A5686" s="128">
        <v>72</v>
      </c>
      <c r="B5686" s="129">
        <v>20801500</v>
      </c>
      <c r="C5686" s="130" t="s">
        <v>1097</v>
      </c>
      <c r="D5686" s="131">
        <v>13</v>
      </c>
      <c r="E5686" s="131" t="s">
        <v>11</v>
      </c>
      <c r="F5686" s="97">
        <v>281798.32</v>
      </c>
      <c r="G5686" s="112">
        <f t="shared" si="527"/>
        <v>53541.680800000002</v>
      </c>
      <c r="H5686" s="112">
        <f t="shared" si="528"/>
        <v>335340.00080000004</v>
      </c>
      <c r="I5686" s="122">
        <f t="shared" si="529"/>
        <v>4359420.010400001</v>
      </c>
      <c r="J5686" s="97">
        <v>271361.34000000003</v>
      </c>
      <c r="K5686" s="111">
        <f t="shared" si="519"/>
        <v>51558.654600000009</v>
      </c>
      <c r="L5686" s="112">
        <f t="shared" si="520"/>
        <v>322919.99460000003</v>
      </c>
      <c r="M5686" s="112">
        <f t="shared" si="521"/>
        <v>4197959.9298</v>
      </c>
    </row>
    <row r="5687" spans="1:13" ht="12.75" customHeight="1" x14ac:dyDescent="0.2">
      <c r="A5687" s="128">
        <v>73</v>
      </c>
      <c r="B5687" s="129">
        <v>20811500</v>
      </c>
      <c r="C5687" s="130" t="s">
        <v>1098</v>
      </c>
      <c r="D5687" s="131">
        <v>13</v>
      </c>
      <c r="E5687" s="131" t="s">
        <v>11</v>
      </c>
      <c r="F5687" s="97">
        <v>270526.39</v>
      </c>
      <c r="G5687" s="112">
        <f t="shared" si="527"/>
        <v>51400.0141</v>
      </c>
      <c r="H5687" s="112">
        <f t="shared" si="528"/>
        <v>321926.40410000004</v>
      </c>
      <c r="I5687" s="122">
        <f t="shared" si="529"/>
        <v>4185043.2533000004</v>
      </c>
      <c r="J5687" s="97">
        <v>260506.89</v>
      </c>
      <c r="K5687" s="111">
        <f t="shared" si="519"/>
        <v>49496.309100000006</v>
      </c>
      <c r="L5687" s="112">
        <f t="shared" si="520"/>
        <v>310003.19910000003</v>
      </c>
      <c r="M5687" s="112">
        <f t="shared" si="521"/>
        <v>4030041.5883000004</v>
      </c>
    </row>
    <row r="5688" spans="1:13" ht="12.75" customHeight="1" x14ac:dyDescent="0.2">
      <c r="A5688" s="128">
        <v>74</v>
      </c>
      <c r="B5688" s="129">
        <v>20821500</v>
      </c>
      <c r="C5688" s="130" t="s">
        <v>1099</v>
      </c>
      <c r="D5688" s="131">
        <v>13</v>
      </c>
      <c r="E5688" s="131" t="s">
        <v>11</v>
      </c>
      <c r="F5688" s="97">
        <v>16907.900000000001</v>
      </c>
      <c r="G5688" s="112">
        <f t="shared" si="527"/>
        <v>3212.5010000000002</v>
      </c>
      <c r="H5688" s="112">
        <f t="shared" si="528"/>
        <v>20120.401000000002</v>
      </c>
      <c r="I5688" s="122">
        <f t="shared" si="529"/>
        <v>261565.21300000002</v>
      </c>
      <c r="J5688" s="97">
        <v>16281.68</v>
      </c>
      <c r="K5688" s="111">
        <f t="shared" si="519"/>
        <v>3093.5192000000002</v>
      </c>
      <c r="L5688" s="112">
        <f t="shared" si="520"/>
        <v>19375.199199999999</v>
      </c>
      <c r="M5688" s="112">
        <f t="shared" si="521"/>
        <v>251877.58959999998</v>
      </c>
    </row>
    <row r="5689" spans="1:13" ht="12.75" customHeight="1" x14ac:dyDescent="0.2">
      <c r="A5689" s="128">
        <v>75</v>
      </c>
      <c r="B5689" s="129">
        <v>20831500</v>
      </c>
      <c r="C5689" s="130" t="s">
        <v>1100</v>
      </c>
      <c r="D5689" s="131">
        <v>13</v>
      </c>
      <c r="E5689" s="131" t="s">
        <v>11</v>
      </c>
      <c r="F5689" s="97">
        <v>135263.19</v>
      </c>
      <c r="G5689" s="112">
        <f t="shared" si="527"/>
        <v>25700.006100000002</v>
      </c>
      <c r="H5689" s="112">
        <f t="shared" si="528"/>
        <v>160963.1961</v>
      </c>
      <c r="I5689" s="122">
        <f t="shared" si="529"/>
        <v>2092521.5493000001</v>
      </c>
      <c r="J5689" s="97">
        <v>130253.45</v>
      </c>
      <c r="K5689" s="111">
        <f t="shared" si="519"/>
        <v>24748.155500000001</v>
      </c>
      <c r="L5689" s="112">
        <f t="shared" si="520"/>
        <v>155001.60550000001</v>
      </c>
      <c r="M5689" s="112">
        <f t="shared" si="521"/>
        <v>2015020.8715000001</v>
      </c>
    </row>
    <row r="5690" spans="1:13" ht="12.75" customHeight="1" x14ac:dyDescent="0.2">
      <c r="A5690" s="128">
        <v>76</v>
      </c>
      <c r="B5690" s="129">
        <v>20841500</v>
      </c>
      <c r="C5690" s="130" t="s">
        <v>1101</v>
      </c>
      <c r="D5690" s="131">
        <v>13</v>
      </c>
      <c r="E5690" s="131" t="s">
        <v>11</v>
      </c>
      <c r="F5690" s="97">
        <v>169078.99</v>
      </c>
      <c r="G5690" s="112">
        <f t="shared" si="527"/>
        <v>32125.008099999999</v>
      </c>
      <c r="H5690" s="112">
        <f t="shared" si="528"/>
        <v>201203.9981</v>
      </c>
      <c r="I5690" s="122">
        <f t="shared" si="529"/>
        <v>2615651.9753</v>
      </c>
      <c r="J5690" s="97">
        <v>162816.81</v>
      </c>
      <c r="K5690" s="111">
        <f t="shared" si="519"/>
        <v>30935.193899999998</v>
      </c>
      <c r="L5690" s="112">
        <f t="shared" si="520"/>
        <v>193752.00390000001</v>
      </c>
      <c r="M5690" s="112">
        <f t="shared" si="521"/>
        <v>2518776.0507</v>
      </c>
    </row>
    <row r="5691" spans="1:13" ht="12.75" customHeight="1" x14ac:dyDescent="0.2">
      <c r="A5691" s="128">
        <v>77</v>
      </c>
      <c r="B5691" s="129">
        <v>20851500</v>
      </c>
      <c r="C5691" s="130" t="s">
        <v>1102</v>
      </c>
      <c r="D5691" s="131">
        <v>13</v>
      </c>
      <c r="E5691" s="131" t="s">
        <v>11</v>
      </c>
      <c r="F5691" s="97">
        <v>507236.97</v>
      </c>
      <c r="G5691" s="112">
        <f t="shared" si="527"/>
        <v>96375.02429999999</v>
      </c>
      <c r="H5691" s="112">
        <f t="shared" si="528"/>
        <v>603611.9942999999</v>
      </c>
      <c r="I5691" s="122">
        <f t="shared" si="529"/>
        <v>7846955.9258999992</v>
      </c>
      <c r="J5691" s="97">
        <v>488450.42</v>
      </c>
      <c r="K5691" s="111">
        <f t="shared" si="519"/>
        <v>92805.579799999992</v>
      </c>
      <c r="L5691" s="112">
        <f t="shared" si="520"/>
        <v>581255.99979999999</v>
      </c>
      <c r="M5691" s="112">
        <f t="shared" si="521"/>
        <v>7556327.9973999998</v>
      </c>
    </row>
    <row r="5692" spans="1:13" ht="12.75" customHeight="1" x14ac:dyDescent="0.2">
      <c r="A5692" s="128">
        <v>78</v>
      </c>
      <c r="B5692" s="129">
        <v>20861500</v>
      </c>
      <c r="C5692" s="130" t="s">
        <v>1103</v>
      </c>
      <c r="D5692" s="131">
        <v>13</v>
      </c>
      <c r="E5692" s="131" t="s">
        <v>11</v>
      </c>
      <c r="F5692" s="97">
        <v>163443.03</v>
      </c>
      <c r="G5692" s="112">
        <f t="shared" si="527"/>
        <v>31054.1757</v>
      </c>
      <c r="H5692" s="112">
        <f t="shared" si="528"/>
        <v>194497.20569999999</v>
      </c>
      <c r="I5692" s="122">
        <f t="shared" si="529"/>
        <v>2528463.6740999999</v>
      </c>
      <c r="J5692" s="97">
        <v>157389.57999999999</v>
      </c>
      <c r="K5692" s="111">
        <f t="shared" si="519"/>
        <v>29904.020199999999</v>
      </c>
      <c r="L5692" s="112">
        <f t="shared" si="520"/>
        <v>187293.60019999999</v>
      </c>
      <c r="M5692" s="112">
        <f t="shared" si="521"/>
        <v>2434816.8026000001</v>
      </c>
    </row>
    <row r="5693" spans="1:13" ht="12.75" customHeight="1" x14ac:dyDescent="0.2">
      <c r="A5693" s="128">
        <v>79</v>
      </c>
      <c r="B5693" s="129">
        <v>20871500</v>
      </c>
      <c r="C5693" s="130" t="s">
        <v>1104</v>
      </c>
      <c r="D5693" s="131">
        <v>13</v>
      </c>
      <c r="E5693" s="131" t="s">
        <v>11</v>
      </c>
      <c r="F5693" s="97">
        <v>631228.24</v>
      </c>
      <c r="G5693" s="112">
        <f t="shared" si="527"/>
        <v>119933.3656</v>
      </c>
      <c r="H5693" s="112">
        <f t="shared" si="528"/>
        <v>751161.60560000001</v>
      </c>
      <c r="I5693" s="122">
        <f t="shared" si="529"/>
        <v>9765100.8728</v>
      </c>
      <c r="J5693" s="97">
        <v>607849.41</v>
      </c>
      <c r="K5693" s="111">
        <f t="shared" si="519"/>
        <v>115491.3879</v>
      </c>
      <c r="L5693" s="112">
        <f t="shared" si="520"/>
        <v>723340.79790000001</v>
      </c>
      <c r="M5693" s="112">
        <f t="shared" si="521"/>
        <v>9403430.3727000002</v>
      </c>
    </row>
    <row r="5694" spans="1:13" ht="12.75" customHeight="1" x14ac:dyDescent="0.2">
      <c r="A5694" s="128">
        <v>80</v>
      </c>
      <c r="B5694" s="129">
        <v>20881500</v>
      </c>
      <c r="C5694" s="130" t="s">
        <v>1105</v>
      </c>
      <c r="D5694" s="131">
        <v>13</v>
      </c>
      <c r="E5694" s="131" t="s">
        <v>11</v>
      </c>
      <c r="F5694" s="97">
        <v>202894.79</v>
      </c>
      <c r="G5694" s="112">
        <f t="shared" si="527"/>
        <v>38550.0101</v>
      </c>
      <c r="H5694" s="112">
        <f t="shared" si="528"/>
        <v>241444.80009999999</v>
      </c>
      <c r="I5694" s="122">
        <f t="shared" si="529"/>
        <v>3138782.4013</v>
      </c>
      <c r="J5694" s="97">
        <v>195380.17</v>
      </c>
      <c r="K5694" s="111">
        <f t="shared" si="519"/>
        <v>37122.232300000003</v>
      </c>
      <c r="L5694" s="112">
        <f t="shared" si="520"/>
        <v>232502.40230000002</v>
      </c>
      <c r="M5694" s="112">
        <f t="shared" si="521"/>
        <v>3022531.2299000002</v>
      </c>
    </row>
    <row r="5695" spans="1:13" ht="12.75" customHeight="1" x14ac:dyDescent="0.2">
      <c r="A5695" s="128">
        <v>81</v>
      </c>
      <c r="B5695" s="129">
        <v>20891500</v>
      </c>
      <c r="C5695" s="130" t="s">
        <v>1106</v>
      </c>
      <c r="D5695" s="131">
        <v>13</v>
      </c>
      <c r="E5695" s="131" t="s">
        <v>11</v>
      </c>
      <c r="F5695" s="97">
        <v>135263.19</v>
      </c>
      <c r="G5695" s="112">
        <f t="shared" si="527"/>
        <v>25700.006100000002</v>
      </c>
      <c r="H5695" s="112">
        <f t="shared" si="528"/>
        <v>160963.1961</v>
      </c>
      <c r="I5695" s="122">
        <f t="shared" si="529"/>
        <v>2092521.5493000001</v>
      </c>
      <c r="J5695" s="97">
        <v>130253.45</v>
      </c>
      <c r="K5695" s="111">
        <f t="shared" si="519"/>
        <v>24748.155500000001</v>
      </c>
      <c r="L5695" s="112">
        <f t="shared" si="520"/>
        <v>155001.60550000001</v>
      </c>
      <c r="M5695" s="112">
        <f t="shared" si="521"/>
        <v>2015020.8715000001</v>
      </c>
    </row>
    <row r="5696" spans="1:13" ht="12.75" customHeight="1" x14ac:dyDescent="0.2">
      <c r="A5696" s="128">
        <v>82</v>
      </c>
      <c r="B5696" s="129">
        <v>20901500</v>
      </c>
      <c r="C5696" s="130" t="s">
        <v>1107</v>
      </c>
      <c r="D5696" s="131">
        <v>13</v>
      </c>
      <c r="E5696" s="131" t="s">
        <v>11</v>
      </c>
      <c r="F5696" s="97">
        <v>129627.23</v>
      </c>
      <c r="G5696" s="112">
        <f t="shared" si="527"/>
        <v>24629.173699999999</v>
      </c>
      <c r="H5696" s="112">
        <f t="shared" si="528"/>
        <v>154256.4037</v>
      </c>
      <c r="I5696" s="122">
        <f t="shared" si="529"/>
        <v>2005333.2481</v>
      </c>
      <c r="J5696" s="97">
        <v>124826.22</v>
      </c>
      <c r="K5696" s="111">
        <f t="shared" si="519"/>
        <v>23716.981800000001</v>
      </c>
      <c r="L5696" s="112">
        <f t="shared" si="520"/>
        <v>148543.20180000001</v>
      </c>
      <c r="M5696" s="112">
        <f t="shared" si="521"/>
        <v>1931061.6234000002</v>
      </c>
    </row>
    <row r="5697" spans="1:45" ht="12.75" customHeight="1" x14ac:dyDescent="0.2">
      <c r="A5697" s="128">
        <v>84</v>
      </c>
      <c r="B5697" s="129">
        <v>20911500</v>
      </c>
      <c r="C5697" s="130" t="s">
        <v>1109</v>
      </c>
      <c r="D5697" s="131">
        <v>13</v>
      </c>
      <c r="E5697" s="131" t="s">
        <v>11</v>
      </c>
      <c r="F5697" s="97">
        <v>142124.37</v>
      </c>
      <c r="G5697" s="112">
        <f t="shared" si="527"/>
        <v>27003.630300000001</v>
      </c>
      <c r="H5697" s="112">
        <f t="shared" si="528"/>
        <v>169128.00029999999</v>
      </c>
      <c r="I5697" s="122">
        <f t="shared" si="529"/>
        <v>2198664.0038999999</v>
      </c>
      <c r="J5697" s="97">
        <v>136860.5</v>
      </c>
      <c r="K5697" s="111">
        <f t="shared" si="519"/>
        <v>26003.494999999999</v>
      </c>
      <c r="L5697" s="112">
        <f t="shared" si="520"/>
        <v>162863.995</v>
      </c>
      <c r="M5697" s="112">
        <f t="shared" si="521"/>
        <v>2117231.9350000001</v>
      </c>
    </row>
    <row r="5698" spans="1:45" s="52" customFormat="1" ht="12.75" customHeight="1" x14ac:dyDescent="0.2">
      <c r="A5698" s="36">
        <v>27</v>
      </c>
      <c r="B5698" s="113"/>
      <c r="C5698" s="38" t="s">
        <v>1110</v>
      </c>
      <c r="D5698" s="51"/>
      <c r="E5698" s="51"/>
      <c r="F5698" s="70"/>
      <c r="G5698" s="70"/>
      <c r="H5698" s="70"/>
      <c r="I5698" s="70"/>
      <c r="J5698" s="70"/>
      <c r="K5698" s="70"/>
      <c r="L5698" s="70"/>
      <c r="M5698" s="70"/>
      <c r="N5698" s="1"/>
      <c r="O5698" s="1"/>
      <c r="P5698" s="1"/>
      <c r="Q5698" s="1"/>
      <c r="R5698" s="1"/>
      <c r="S5698" s="1"/>
      <c r="T5698" s="1"/>
      <c r="U5698" s="1"/>
      <c r="V5698" s="1"/>
      <c r="W5698" s="1"/>
      <c r="X5698" s="1"/>
      <c r="Y5698" s="1"/>
      <c r="Z5698" s="1"/>
      <c r="AA5698" s="1"/>
      <c r="AB5698" s="1"/>
      <c r="AC5698" s="1"/>
      <c r="AD5698" s="1"/>
      <c r="AE5698" s="1"/>
      <c r="AF5698" s="1"/>
      <c r="AG5698" s="1"/>
      <c r="AH5698" s="1"/>
      <c r="AI5698" s="1"/>
      <c r="AJ5698" s="1"/>
      <c r="AK5698" s="1"/>
      <c r="AL5698" s="1"/>
      <c r="AM5698" s="1"/>
      <c r="AN5698" s="1"/>
      <c r="AO5698" s="1"/>
      <c r="AP5698" s="1"/>
      <c r="AQ5698" s="1"/>
      <c r="AR5698" s="1"/>
      <c r="AS5698" s="1"/>
    </row>
    <row r="5699" spans="1:45" ht="12.75" customHeight="1" x14ac:dyDescent="0.2">
      <c r="A5699" s="34">
        <v>1</v>
      </c>
      <c r="B5699" s="27">
        <v>26101300</v>
      </c>
      <c r="C5699" s="53" t="s">
        <v>10</v>
      </c>
      <c r="D5699" s="29">
        <v>2</v>
      </c>
      <c r="E5699" s="30" t="s">
        <v>11</v>
      </c>
      <c r="F5699" s="97">
        <v>78655.460000000006</v>
      </c>
      <c r="G5699" s="112">
        <f t="shared" ref="G5699:G5742" si="530">F5699*19%</f>
        <v>14944.537400000001</v>
      </c>
      <c r="H5699" s="112">
        <f t="shared" ref="H5699:H5742" si="531">F5699+G5699</f>
        <v>93599.997400000007</v>
      </c>
      <c r="I5699" s="122">
        <f t="shared" ref="I5699:I5741" si="532">H5699*D5699</f>
        <v>187199.99480000001</v>
      </c>
      <c r="J5699" s="97">
        <v>81680.67</v>
      </c>
      <c r="K5699" s="111">
        <f t="shared" si="519"/>
        <v>15519.327299999999</v>
      </c>
      <c r="L5699" s="112">
        <f t="shared" si="520"/>
        <v>97199.997300000003</v>
      </c>
      <c r="M5699" s="112">
        <f t="shared" si="521"/>
        <v>194399.99460000001</v>
      </c>
    </row>
    <row r="5700" spans="1:45" ht="12.75" customHeight="1" x14ac:dyDescent="0.2">
      <c r="A5700" s="34">
        <v>2</v>
      </c>
      <c r="B5700" s="27">
        <v>26101300</v>
      </c>
      <c r="C5700" s="53" t="s">
        <v>732</v>
      </c>
      <c r="D5700" s="29">
        <v>2</v>
      </c>
      <c r="E5700" s="30" t="s">
        <v>11</v>
      </c>
      <c r="F5700" s="97">
        <v>61176.47</v>
      </c>
      <c r="G5700" s="112">
        <f t="shared" si="530"/>
        <v>11623.5293</v>
      </c>
      <c r="H5700" s="112">
        <f t="shared" si="531"/>
        <v>72799.999299999996</v>
      </c>
      <c r="I5700" s="122">
        <f t="shared" si="532"/>
        <v>145599.99859999999</v>
      </c>
      <c r="J5700" s="97">
        <v>63529.41</v>
      </c>
      <c r="K5700" s="111">
        <f t="shared" si="519"/>
        <v>12070.5879</v>
      </c>
      <c r="L5700" s="112">
        <f t="shared" si="520"/>
        <v>75599.997900000002</v>
      </c>
      <c r="M5700" s="112">
        <f t="shared" si="521"/>
        <v>151199.9958</v>
      </c>
    </row>
    <row r="5701" spans="1:45" ht="12.75" customHeight="1" x14ac:dyDescent="0.2">
      <c r="A5701" s="34">
        <v>3</v>
      </c>
      <c r="B5701" s="27">
        <v>26101300</v>
      </c>
      <c r="C5701" s="53" t="s">
        <v>15</v>
      </c>
      <c r="D5701" s="29">
        <v>2</v>
      </c>
      <c r="E5701" s="30" t="s">
        <v>11</v>
      </c>
      <c r="F5701" s="97">
        <v>1747899.16</v>
      </c>
      <c r="G5701" s="112">
        <f t="shared" si="530"/>
        <v>332100.84039999999</v>
      </c>
      <c r="H5701" s="112">
        <f t="shared" si="531"/>
        <v>2080000.0003999998</v>
      </c>
      <c r="I5701" s="122">
        <f t="shared" si="532"/>
        <v>4160000.0007999996</v>
      </c>
      <c r="J5701" s="97">
        <v>1815126.05</v>
      </c>
      <c r="K5701" s="111">
        <f t="shared" si="519"/>
        <v>344873.94949999999</v>
      </c>
      <c r="L5701" s="112">
        <f t="shared" si="520"/>
        <v>2159999.9994999999</v>
      </c>
      <c r="M5701" s="112">
        <f t="shared" si="521"/>
        <v>4319999.9989999998</v>
      </c>
    </row>
    <row r="5702" spans="1:45" ht="12.75" customHeight="1" x14ac:dyDescent="0.2">
      <c r="A5702" s="34">
        <v>4</v>
      </c>
      <c r="B5702" s="27">
        <v>26101300</v>
      </c>
      <c r="C5702" s="53" t="s">
        <v>733</v>
      </c>
      <c r="D5702" s="29">
        <v>2</v>
      </c>
      <c r="E5702" s="30" t="s">
        <v>11</v>
      </c>
      <c r="F5702" s="97">
        <v>349579.83</v>
      </c>
      <c r="G5702" s="112">
        <f t="shared" si="530"/>
        <v>66420.167700000005</v>
      </c>
      <c r="H5702" s="112">
        <f t="shared" si="531"/>
        <v>415999.99770000001</v>
      </c>
      <c r="I5702" s="122">
        <f t="shared" si="532"/>
        <v>831999.99540000001</v>
      </c>
      <c r="J5702" s="97">
        <v>363025.21</v>
      </c>
      <c r="K5702" s="111">
        <f t="shared" si="519"/>
        <v>68974.789900000003</v>
      </c>
      <c r="L5702" s="112">
        <f t="shared" si="520"/>
        <v>431999.99990000005</v>
      </c>
      <c r="M5702" s="112">
        <f t="shared" si="521"/>
        <v>863999.99980000011</v>
      </c>
    </row>
    <row r="5703" spans="1:45" ht="12.75" customHeight="1" x14ac:dyDescent="0.2">
      <c r="A5703" s="34">
        <v>5</v>
      </c>
      <c r="B5703" s="27">
        <v>26101300</v>
      </c>
      <c r="C5703" s="53" t="s">
        <v>734</v>
      </c>
      <c r="D5703" s="29">
        <v>2</v>
      </c>
      <c r="E5703" s="30" t="s">
        <v>11</v>
      </c>
      <c r="F5703" s="97">
        <v>349579.83</v>
      </c>
      <c r="G5703" s="112">
        <f t="shared" si="530"/>
        <v>66420.167700000005</v>
      </c>
      <c r="H5703" s="112">
        <f t="shared" si="531"/>
        <v>415999.99770000001</v>
      </c>
      <c r="I5703" s="122">
        <f t="shared" si="532"/>
        <v>831999.99540000001</v>
      </c>
      <c r="J5703" s="97">
        <v>363025.21</v>
      </c>
      <c r="K5703" s="111">
        <f t="shared" si="519"/>
        <v>68974.789900000003</v>
      </c>
      <c r="L5703" s="112">
        <f t="shared" si="520"/>
        <v>431999.99990000005</v>
      </c>
      <c r="M5703" s="112">
        <f t="shared" si="521"/>
        <v>863999.99980000011</v>
      </c>
    </row>
    <row r="5704" spans="1:45" ht="12.75" customHeight="1" x14ac:dyDescent="0.2">
      <c r="A5704" s="34">
        <v>6</v>
      </c>
      <c r="B5704" s="27">
        <v>26101300</v>
      </c>
      <c r="C5704" s="53" t="s">
        <v>21</v>
      </c>
      <c r="D5704" s="29">
        <v>2</v>
      </c>
      <c r="E5704" s="30" t="s">
        <v>11</v>
      </c>
      <c r="F5704" s="97">
        <v>1573109.24</v>
      </c>
      <c r="G5704" s="112">
        <f t="shared" si="530"/>
        <v>298890.75559999997</v>
      </c>
      <c r="H5704" s="112">
        <f t="shared" si="531"/>
        <v>1871999.9956</v>
      </c>
      <c r="I5704" s="122">
        <f t="shared" si="532"/>
        <v>3743999.9912</v>
      </c>
      <c r="J5704" s="97">
        <v>1633613.45</v>
      </c>
      <c r="K5704" s="111">
        <f t="shared" si="519"/>
        <v>310386.55550000002</v>
      </c>
      <c r="L5704" s="112">
        <f t="shared" si="520"/>
        <v>1944000.0055</v>
      </c>
      <c r="M5704" s="112">
        <f t="shared" si="521"/>
        <v>3888000.0109999999</v>
      </c>
    </row>
    <row r="5705" spans="1:45" ht="12.75" customHeight="1" x14ac:dyDescent="0.2">
      <c r="A5705" s="34">
        <v>7</v>
      </c>
      <c r="B5705" s="27">
        <v>26101300</v>
      </c>
      <c r="C5705" s="53" t="s">
        <v>23</v>
      </c>
      <c r="D5705" s="29">
        <v>2</v>
      </c>
      <c r="E5705" s="30" t="s">
        <v>11</v>
      </c>
      <c r="F5705" s="97">
        <v>1398319.33</v>
      </c>
      <c r="G5705" s="112">
        <f t="shared" si="530"/>
        <v>265680.6727</v>
      </c>
      <c r="H5705" s="112">
        <f t="shared" si="531"/>
        <v>1664000.0027000001</v>
      </c>
      <c r="I5705" s="122">
        <f t="shared" si="532"/>
        <v>3328000.0054000001</v>
      </c>
      <c r="J5705" s="97">
        <v>1452100.84</v>
      </c>
      <c r="K5705" s="111">
        <f t="shared" si="519"/>
        <v>275899.15960000001</v>
      </c>
      <c r="L5705" s="112">
        <f t="shared" si="520"/>
        <v>1727999.9996000002</v>
      </c>
      <c r="M5705" s="112">
        <f t="shared" si="521"/>
        <v>3455999.9992000004</v>
      </c>
    </row>
    <row r="5706" spans="1:45" ht="12.75" customHeight="1" x14ac:dyDescent="0.2">
      <c r="A5706" s="34">
        <v>8</v>
      </c>
      <c r="B5706" s="27">
        <v>26101300</v>
      </c>
      <c r="C5706" s="53" t="s">
        <v>735</v>
      </c>
      <c r="D5706" s="29">
        <v>2</v>
      </c>
      <c r="E5706" s="30" t="s">
        <v>11</v>
      </c>
      <c r="F5706" s="97">
        <v>568067.23</v>
      </c>
      <c r="G5706" s="112">
        <f t="shared" si="530"/>
        <v>107932.77369999999</v>
      </c>
      <c r="H5706" s="112">
        <f t="shared" si="531"/>
        <v>676000.0037</v>
      </c>
      <c r="I5706" s="122">
        <f t="shared" si="532"/>
        <v>1352000.0074</v>
      </c>
      <c r="J5706" s="97">
        <v>589915.97</v>
      </c>
      <c r="K5706" s="111">
        <f t="shared" si="519"/>
        <v>112084.0343</v>
      </c>
      <c r="L5706" s="112">
        <f t="shared" si="520"/>
        <v>702000.00429999991</v>
      </c>
      <c r="M5706" s="112">
        <f t="shared" si="521"/>
        <v>1404000.0085999998</v>
      </c>
    </row>
    <row r="5707" spans="1:45" ht="12.75" customHeight="1" x14ac:dyDescent="0.2">
      <c r="A5707" s="34">
        <v>9</v>
      </c>
      <c r="B5707" s="27">
        <v>26101300</v>
      </c>
      <c r="C5707" s="53" t="s">
        <v>27</v>
      </c>
      <c r="D5707" s="29">
        <v>2</v>
      </c>
      <c r="E5707" s="30" t="s">
        <v>11</v>
      </c>
      <c r="F5707" s="97">
        <v>305882.34999999998</v>
      </c>
      <c r="G5707" s="112">
        <f t="shared" si="530"/>
        <v>58117.646499999995</v>
      </c>
      <c r="H5707" s="112">
        <f t="shared" si="531"/>
        <v>363999.99649999995</v>
      </c>
      <c r="I5707" s="122">
        <f t="shared" si="532"/>
        <v>727999.9929999999</v>
      </c>
      <c r="J5707" s="97">
        <v>317647.06</v>
      </c>
      <c r="K5707" s="111">
        <f t="shared" si="519"/>
        <v>60352.941400000003</v>
      </c>
      <c r="L5707" s="112">
        <f t="shared" si="520"/>
        <v>378000.00140000001</v>
      </c>
      <c r="M5707" s="112">
        <f t="shared" si="521"/>
        <v>756000.00280000002</v>
      </c>
    </row>
    <row r="5708" spans="1:45" ht="12.75" customHeight="1" x14ac:dyDescent="0.2">
      <c r="A5708" s="34">
        <v>10</v>
      </c>
      <c r="B5708" s="27">
        <v>26101300</v>
      </c>
      <c r="C5708" s="53" t="s">
        <v>736</v>
      </c>
      <c r="D5708" s="29">
        <v>2</v>
      </c>
      <c r="E5708" s="30" t="s">
        <v>11</v>
      </c>
      <c r="F5708" s="97">
        <v>126722.69</v>
      </c>
      <c r="G5708" s="112">
        <f t="shared" si="530"/>
        <v>24077.311099999999</v>
      </c>
      <c r="H5708" s="112">
        <f t="shared" si="531"/>
        <v>150800.00109999999</v>
      </c>
      <c r="I5708" s="122">
        <f t="shared" si="532"/>
        <v>301600.00219999999</v>
      </c>
      <c r="J5708" s="97">
        <v>131596.64000000001</v>
      </c>
      <c r="K5708" s="111">
        <f t="shared" si="519"/>
        <v>25003.361600000004</v>
      </c>
      <c r="L5708" s="112">
        <f t="shared" si="520"/>
        <v>156600.00160000002</v>
      </c>
      <c r="M5708" s="112">
        <f t="shared" si="521"/>
        <v>313200.00320000004</v>
      </c>
    </row>
    <row r="5709" spans="1:45" s="1" customFormat="1" ht="12.75" customHeight="1" x14ac:dyDescent="0.2">
      <c r="A5709" s="34">
        <v>11</v>
      </c>
      <c r="B5709" s="27">
        <v>26101300</v>
      </c>
      <c r="C5709" s="53" t="s">
        <v>737</v>
      </c>
      <c r="D5709" s="29">
        <v>2</v>
      </c>
      <c r="E5709" s="30" t="s">
        <v>11</v>
      </c>
      <c r="F5709" s="97">
        <v>52436.97</v>
      </c>
      <c r="G5709" s="112">
        <f t="shared" si="530"/>
        <v>9963.0243000000009</v>
      </c>
      <c r="H5709" s="112">
        <f t="shared" si="531"/>
        <v>62399.994300000006</v>
      </c>
      <c r="I5709" s="122">
        <f t="shared" si="532"/>
        <v>124799.98860000001</v>
      </c>
      <c r="J5709" s="97">
        <v>54453.78</v>
      </c>
      <c r="K5709" s="111">
        <f t="shared" si="519"/>
        <v>10346.218199999999</v>
      </c>
      <c r="L5709" s="112">
        <f t="shared" si="520"/>
        <v>64799.998200000002</v>
      </c>
      <c r="M5709" s="112">
        <f t="shared" si="521"/>
        <v>129599.9964</v>
      </c>
    </row>
    <row r="5710" spans="1:45" s="1" customFormat="1" ht="12.75" customHeight="1" x14ac:dyDescent="0.2">
      <c r="A5710" s="34">
        <v>12</v>
      </c>
      <c r="B5710" s="27">
        <v>26101300</v>
      </c>
      <c r="C5710" s="53" t="s">
        <v>617</v>
      </c>
      <c r="D5710" s="29">
        <v>2</v>
      </c>
      <c r="E5710" s="30" t="s">
        <v>11</v>
      </c>
      <c r="F5710" s="97">
        <v>61176.47</v>
      </c>
      <c r="G5710" s="112">
        <f t="shared" si="530"/>
        <v>11623.5293</v>
      </c>
      <c r="H5710" s="112">
        <f t="shared" si="531"/>
        <v>72799.999299999996</v>
      </c>
      <c r="I5710" s="122">
        <f t="shared" si="532"/>
        <v>145599.99859999999</v>
      </c>
      <c r="J5710" s="97">
        <v>63529.41</v>
      </c>
      <c r="K5710" s="111">
        <f t="shared" si="519"/>
        <v>12070.5879</v>
      </c>
      <c r="L5710" s="112">
        <f t="shared" si="520"/>
        <v>75599.997900000002</v>
      </c>
      <c r="M5710" s="112">
        <f t="shared" si="521"/>
        <v>151199.9958</v>
      </c>
    </row>
    <row r="5711" spans="1:45" s="1" customFormat="1" ht="12.75" customHeight="1" x14ac:dyDescent="0.2">
      <c r="A5711" s="34">
        <v>13</v>
      </c>
      <c r="B5711" s="27">
        <v>26101300</v>
      </c>
      <c r="C5711" s="53" t="s">
        <v>35</v>
      </c>
      <c r="D5711" s="29">
        <v>2</v>
      </c>
      <c r="E5711" s="30" t="s">
        <v>11</v>
      </c>
      <c r="F5711" s="97">
        <v>10487.39</v>
      </c>
      <c r="G5711" s="112">
        <f t="shared" si="530"/>
        <v>1992.6041</v>
      </c>
      <c r="H5711" s="112">
        <f t="shared" si="531"/>
        <v>12479.9941</v>
      </c>
      <c r="I5711" s="122">
        <f t="shared" si="532"/>
        <v>24959.9882</v>
      </c>
      <c r="J5711" s="97">
        <v>10890.76</v>
      </c>
      <c r="K5711" s="111">
        <f t="shared" si="519"/>
        <v>2069.2444</v>
      </c>
      <c r="L5711" s="112">
        <f t="shared" si="520"/>
        <v>12960.0044</v>
      </c>
      <c r="M5711" s="112">
        <f t="shared" si="521"/>
        <v>25920.0088</v>
      </c>
    </row>
    <row r="5712" spans="1:45" s="1" customFormat="1" ht="12.75" customHeight="1" x14ac:dyDescent="0.2">
      <c r="A5712" s="34">
        <v>14</v>
      </c>
      <c r="B5712" s="27">
        <v>26101300</v>
      </c>
      <c r="C5712" s="53" t="s">
        <v>39</v>
      </c>
      <c r="D5712" s="29">
        <v>2</v>
      </c>
      <c r="E5712" s="30" t="s">
        <v>11</v>
      </c>
      <c r="F5712" s="97">
        <v>104873.95</v>
      </c>
      <c r="G5712" s="112">
        <f t="shared" si="530"/>
        <v>19926.050500000001</v>
      </c>
      <c r="H5712" s="112">
        <f t="shared" si="531"/>
        <v>124800.00049999999</v>
      </c>
      <c r="I5712" s="122">
        <f t="shared" si="532"/>
        <v>249600.00099999999</v>
      </c>
      <c r="J5712" s="97">
        <v>108907.56</v>
      </c>
      <c r="K5712" s="111">
        <f t="shared" si="519"/>
        <v>20692.436399999999</v>
      </c>
      <c r="L5712" s="112">
        <f t="shared" si="520"/>
        <v>129599.9964</v>
      </c>
      <c r="M5712" s="112">
        <f t="shared" si="521"/>
        <v>259199.99280000001</v>
      </c>
    </row>
    <row r="5713" spans="1:13" s="1" customFormat="1" ht="12.75" customHeight="1" x14ac:dyDescent="0.2">
      <c r="A5713" s="34">
        <v>15</v>
      </c>
      <c r="B5713" s="27">
        <v>26101300</v>
      </c>
      <c r="C5713" s="53" t="s">
        <v>41</v>
      </c>
      <c r="D5713" s="29">
        <v>2</v>
      </c>
      <c r="E5713" s="30" t="s">
        <v>11</v>
      </c>
      <c r="F5713" s="97">
        <v>157310.92000000001</v>
      </c>
      <c r="G5713" s="112">
        <f t="shared" si="530"/>
        <v>29889.074800000002</v>
      </c>
      <c r="H5713" s="112">
        <f t="shared" si="531"/>
        <v>187199.99480000001</v>
      </c>
      <c r="I5713" s="122">
        <f t="shared" si="532"/>
        <v>374399.98960000003</v>
      </c>
      <c r="J5713" s="97">
        <v>163361.34</v>
      </c>
      <c r="K5713" s="111">
        <f t="shared" si="519"/>
        <v>31038.654599999998</v>
      </c>
      <c r="L5713" s="112">
        <f t="shared" si="520"/>
        <v>194399.99460000001</v>
      </c>
      <c r="M5713" s="112">
        <f t="shared" si="521"/>
        <v>388799.98920000001</v>
      </c>
    </row>
    <row r="5714" spans="1:13" s="1" customFormat="1" ht="12.75" customHeight="1" x14ac:dyDescent="0.2">
      <c r="A5714" s="34">
        <v>16</v>
      </c>
      <c r="B5714" s="27">
        <v>26101300</v>
      </c>
      <c r="C5714" s="53" t="s">
        <v>43</v>
      </c>
      <c r="D5714" s="29">
        <v>2</v>
      </c>
      <c r="E5714" s="30" t="s">
        <v>11</v>
      </c>
      <c r="F5714" s="97">
        <v>279663.87</v>
      </c>
      <c r="G5714" s="112">
        <f t="shared" si="530"/>
        <v>53136.135300000002</v>
      </c>
      <c r="H5714" s="112">
        <f t="shared" si="531"/>
        <v>332800.00530000002</v>
      </c>
      <c r="I5714" s="122">
        <f t="shared" si="532"/>
        <v>665600.01060000004</v>
      </c>
      <c r="J5714" s="97">
        <v>290420.17</v>
      </c>
      <c r="K5714" s="111">
        <f t="shared" si="519"/>
        <v>55179.832299999995</v>
      </c>
      <c r="L5714" s="112">
        <f t="shared" si="520"/>
        <v>345600.00229999999</v>
      </c>
      <c r="M5714" s="112">
        <f t="shared" si="521"/>
        <v>691200.00459999999</v>
      </c>
    </row>
    <row r="5715" spans="1:13" s="1" customFormat="1" ht="12.75" customHeight="1" x14ac:dyDescent="0.2">
      <c r="A5715" s="34">
        <v>17</v>
      </c>
      <c r="B5715" s="27">
        <v>26101300</v>
      </c>
      <c r="C5715" s="53" t="s">
        <v>45</v>
      </c>
      <c r="D5715" s="29">
        <v>2</v>
      </c>
      <c r="E5715" s="30" t="s">
        <v>11</v>
      </c>
      <c r="F5715" s="97">
        <v>113613.45</v>
      </c>
      <c r="G5715" s="112">
        <f t="shared" si="530"/>
        <v>21586.555499999999</v>
      </c>
      <c r="H5715" s="112">
        <f t="shared" si="531"/>
        <v>135200.0055</v>
      </c>
      <c r="I5715" s="122">
        <f t="shared" si="532"/>
        <v>270400.011</v>
      </c>
      <c r="J5715" s="97">
        <v>117983.19</v>
      </c>
      <c r="K5715" s="111">
        <f t="shared" si="519"/>
        <v>22416.806100000002</v>
      </c>
      <c r="L5715" s="112">
        <f t="shared" si="520"/>
        <v>140399.99609999999</v>
      </c>
      <c r="M5715" s="112">
        <f t="shared" si="521"/>
        <v>280799.99219999998</v>
      </c>
    </row>
    <row r="5716" spans="1:13" s="1" customFormat="1" ht="12.75" customHeight="1" x14ac:dyDescent="0.2">
      <c r="A5716" s="34">
        <v>18</v>
      </c>
      <c r="B5716" s="27">
        <v>26101300</v>
      </c>
      <c r="C5716" s="53" t="s">
        <v>47</v>
      </c>
      <c r="D5716" s="29">
        <v>2</v>
      </c>
      <c r="E5716" s="30" t="s">
        <v>11</v>
      </c>
      <c r="F5716" s="97">
        <v>139831.93</v>
      </c>
      <c r="G5716" s="112">
        <f t="shared" si="530"/>
        <v>26568.066699999999</v>
      </c>
      <c r="H5716" s="112">
        <f t="shared" si="531"/>
        <v>166399.99669999999</v>
      </c>
      <c r="I5716" s="122">
        <f t="shared" si="532"/>
        <v>332799.99339999998</v>
      </c>
      <c r="J5716" s="97">
        <v>145210.07999999999</v>
      </c>
      <c r="K5716" s="111">
        <f t="shared" si="519"/>
        <v>27589.915199999999</v>
      </c>
      <c r="L5716" s="112">
        <f t="shared" si="520"/>
        <v>172799.99519999998</v>
      </c>
      <c r="M5716" s="112">
        <f t="shared" si="521"/>
        <v>345599.99039999995</v>
      </c>
    </row>
    <row r="5717" spans="1:13" s="1" customFormat="1" ht="12.75" customHeight="1" x14ac:dyDescent="0.2">
      <c r="A5717" s="34">
        <v>19</v>
      </c>
      <c r="B5717" s="27">
        <v>26101300</v>
      </c>
      <c r="C5717" s="53" t="s">
        <v>49</v>
      </c>
      <c r="D5717" s="29">
        <v>2</v>
      </c>
      <c r="E5717" s="30" t="s">
        <v>11</v>
      </c>
      <c r="F5717" s="97">
        <v>279663.87</v>
      </c>
      <c r="G5717" s="112">
        <f t="shared" si="530"/>
        <v>53136.135300000002</v>
      </c>
      <c r="H5717" s="112">
        <f t="shared" si="531"/>
        <v>332800.00530000002</v>
      </c>
      <c r="I5717" s="122">
        <f t="shared" si="532"/>
        <v>665600.01060000004</v>
      </c>
      <c r="J5717" s="97">
        <v>290420.17</v>
      </c>
      <c r="K5717" s="111">
        <f t="shared" si="519"/>
        <v>55179.832299999995</v>
      </c>
      <c r="L5717" s="112">
        <f t="shared" si="520"/>
        <v>345600.00229999999</v>
      </c>
      <c r="M5717" s="112">
        <f t="shared" si="521"/>
        <v>691200.00459999999</v>
      </c>
    </row>
    <row r="5718" spans="1:13" s="1" customFormat="1" ht="12.75" customHeight="1" x14ac:dyDescent="0.2">
      <c r="A5718" s="34">
        <v>20</v>
      </c>
      <c r="B5718" s="27">
        <v>26101300</v>
      </c>
      <c r="C5718" s="53" t="s">
        <v>51</v>
      </c>
      <c r="D5718" s="29">
        <v>2</v>
      </c>
      <c r="E5718" s="30" t="s">
        <v>11</v>
      </c>
      <c r="F5718" s="97">
        <v>96134.45</v>
      </c>
      <c r="G5718" s="112">
        <f t="shared" si="530"/>
        <v>18265.5455</v>
      </c>
      <c r="H5718" s="112">
        <f t="shared" si="531"/>
        <v>114399.99549999999</v>
      </c>
      <c r="I5718" s="122">
        <f t="shared" si="532"/>
        <v>228799.99099999998</v>
      </c>
      <c r="J5718" s="97">
        <v>99831.93</v>
      </c>
      <c r="K5718" s="111">
        <f t="shared" si="519"/>
        <v>18968.066699999999</v>
      </c>
      <c r="L5718" s="112">
        <f t="shared" si="520"/>
        <v>118799.99669999999</v>
      </c>
      <c r="M5718" s="112">
        <f t="shared" si="521"/>
        <v>237599.99339999998</v>
      </c>
    </row>
    <row r="5719" spans="1:13" s="1" customFormat="1" ht="12.75" customHeight="1" x14ac:dyDescent="0.2">
      <c r="A5719" s="34">
        <v>21</v>
      </c>
      <c r="B5719" s="27">
        <v>26101300</v>
      </c>
      <c r="C5719" s="53" t="s">
        <v>56</v>
      </c>
      <c r="D5719" s="29">
        <v>2</v>
      </c>
      <c r="E5719" s="30" t="s">
        <v>11</v>
      </c>
      <c r="F5719" s="97">
        <v>78655.460000000006</v>
      </c>
      <c r="G5719" s="112">
        <f t="shared" si="530"/>
        <v>14944.537400000001</v>
      </c>
      <c r="H5719" s="112">
        <f t="shared" si="531"/>
        <v>93599.997400000007</v>
      </c>
      <c r="I5719" s="122">
        <f t="shared" si="532"/>
        <v>187199.99480000001</v>
      </c>
      <c r="J5719" s="97">
        <v>81680.67</v>
      </c>
      <c r="K5719" s="111">
        <f t="shared" si="519"/>
        <v>15519.327299999999</v>
      </c>
      <c r="L5719" s="112">
        <f t="shared" si="520"/>
        <v>97199.997300000003</v>
      </c>
      <c r="M5719" s="112">
        <f t="shared" si="521"/>
        <v>194399.99460000001</v>
      </c>
    </row>
    <row r="5720" spans="1:13" s="1" customFormat="1" ht="12.75" customHeight="1" x14ac:dyDescent="0.2">
      <c r="A5720" s="34">
        <v>22</v>
      </c>
      <c r="B5720" s="27">
        <v>26101300</v>
      </c>
      <c r="C5720" s="53" t="s">
        <v>58</v>
      </c>
      <c r="D5720" s="29">
        <v>2</v>
      </c>
      <c r="E5720" s="30" t="s">
        <v>11</v>
      </c>
      <c r="F5720" s="97">
        <v>78655.460000000006</v>
      </c>
      <c r="G5720" s="112">
        <f t="shared" si="530"/>
        <v>14944.537400000001</v>
      </c>
      <c r="H5720" s="112">
        <f t="shared" si="531"/>
        <v>93599.997400000007</v>
      </c>
      <c r="I5720" s="122">
        <f t="shared" si="532"/>
        <v>187199.99480000001</v>
      </c>
      <c r="J5720" s="97">
        <v>81680.67</v>
      </c>
      <c r="K5720" s="111">
        <f t="shared" si="519"/>
        <v>15519.327299999999</v>
      </c>
      <c r="L5720" s="112">
        <f t="shared" si="520"/>
        <v>97199.997300000003</v>
      </c>
      <c r="M5720" s="112">
        <f t="shared" si="521"/>
        <v>194399.99460000001</v>
      </c>
    </row>
    <row r="5721" spans="1:13" s="1" customFormat="1" ht="12.75" customHeight="1" x14ac:dyDescent="0.2">
      <c r="A5721" s="34">
        <v>23</v>
      </c>
      <c r="B5721" s="27">
        <v>26101300</v>
      </c>
      <c r="C5721" s="53" t="s">
        <v>614</v>
      </c>
      <c r="D5721" s="29">
        <v>2</v>
      </c>
      <c r="E5721" s="30" t="s">
        <v>11</v>
      </c>
      <c r="F5721" s="97">
        <v>419495.8</v>
      </c>
      <c r="G5721" s="112">
        <f t="shared" si="530"/>
        <v>79704.202000000005</v>
      </c>
      <c r="H5721" s="112">
        <f t="shared" si="531"/>
        <v>499200.00199999998</v>
      </c>
      <c r="I5721" s="122">
        <f t="shared" si="532"/>
        <v>998400.00399999996</v>
      </c>
      <c r="J5721" s="97">
        <v>435630.25</v>
      </c>
      <c r="K5721" s="111">
        <f t="shared" si="519"/>
        <v>82769.747499999998</v>
      </c>
      <c r="L5721" s="112">
        <f t="shared" si="520"/>
        <v>518399.9975</v>
      </c>
      <c r="M5721" s="112">
        <f t="shared" si="521"/>
        <v>1036799.995</v>
      </c>
    </row>
    <row r="5722" spans="1:13" s="1" customFormat="1" ht="12.75" customHeight="1" x14ac:dyDescent="0.2">
      <c r="A5722" s="34">
        <v>24</v>
      </c>
      <c r="B5722" s="27">
        <v>26101300</v>
      </c>
      <c r="C5722" s="53" t="s">
        <v>62</v>
      </c>
      <c r="D5722" s="29">
        <v>2</v>
      </c>
      <c r="E5722" s="30" t="s">
        <v>11</v>
      </c>
      <c r="F5722" s="97">
        <v>52436.97</v>
      </c>
      <c r="G5722" s="112">
        <f t="shared" si="530"/>
        <v>9963.0243000000009</v>
      </c>
      <c r="H5722" s="112">
        <f t="shared" si="531"/>
        <v>62399.994300000006</v>
      </c>
      <c r="I5722" s="122">
        <f t="shared" si="532"/>
        <v>124799.98860000001</v>
      </c>
      <c r="J5722" s="97">
        <v>54453.78</v>
      </c>
      <c r="K5722" s="111">
        <f t="shared" si="519"/>
        <v>10346.218199999999</v>
      </c>
      <c r="L5722" s="112">
        <f t="shared" si="520"/>
        <v>64799.998200000002</v>
      </c>
      <c r="M5722" s="112">
        <f t="shared" si="521"/>
        <v>129599.9964</v>
      </c>
    </row>
    <row r="5723" spans="1:13" s="1" customFormat="1" ht="12.75" customHeight="1" x14ac:dyDescent="0.2">
      <c r="A5723" s="34">
        <v>25</v>
      </c>
      <c r="B5723" s="27">
        <v>26101300</v>
      </c>
      <c r="C5723" s="53" t="s">
        <v>64</v>
      </c>
      <c r="D5723" s="29">
        <v>2</v>
      </c>
      <c r="E5723" s="30" t="s">
        <v>11</v>
      </c>
      <c r="F5723" s="97">
        <v>174789.92</v>
      </c>
      <c r="G5723" s="112">
        <f t="shared" si="530"/>
        <v>33210.084800000004</v>
      </c>
      <c r="H5723" s="112">
        <f t="shared" si="531"/>
        <v>208000.00480000002</v>
      </c>
      <c r="I5723" s="122">
        <f t="shared" si="532"/>
        <v>416000.00960000005</v>
      </c>
      <c r="J5723" s="97">
        <v>181512.61</v>
      </c>
      <c r="K5723" s="111">
        <f t="shared" si="519"/>
        <v>34487.395899999996</v>
      </c>
      <c r="L5723" s="112">
        <f t="shared" si="520"/>
        <v>216000.00589999999</v>
      </c>
      <c r="M5723" s="112">
        <f t="shared" si="521"/>
        <v>432000.01179999998</v>
      </c>
    </row>
    <row r="5724" spans="1:13" s="1" customFormat="1" ht="12.75" customHeight="1" x14ac:dyDescent="0.2">
      <c r="A5724" s="34">
        <v>26</v>
      </c>
      <c r="B5724" s="27">
        <v>26101300</v>
      </c>
      <c r="C5724" s="53" t="s">
        <v>719</v>
      </c>
      <c r="D5724" s="29">
        <v>2</v>
      </c>
      <c r="E5724" s="30" t="s">
        <v>11</v>
      </c>
      <c r="F5724" s="97">
        <v>218487.39</v>
      </c>
      <c r="G5724" s="112">
        <f t="shared" si="530"/>
        <v>41512.604100000004</v>
      </c>
      <c r="H5724" s="112">
        <f t="shared" si="531"/>
        <v>259999.99410000001</v>
      </c>
      <c r="I5724" s="122">
        <f t="shared" si="532"/>
        <v>519999.98820000002</v>
      </c>
      <c r="J5724" s="97">
        <v>226890.76</v>
      </c>
      <c r="K5724" s="111">
        <f t="shared" si="519"/>
        <v>43109.244400000003</v>
      </c>
      <c r="L5724" s="112">
        <f t="shared" si="520"/>
        <v>270000.00440000003</v>
      </c>
      <c r="M5724" s="112">
        <f t="shared" si="521"/>
        <v>540000.00880000007</v>
      </c>
    </row>
    <row r="5725" spans="1:13" s="1" customFormat="1" ht="12.75" customHeight="1" x14ac:dyDescent="0.2">
      <c r="A5725" s="34">
        <v>27</v>
      </c>
      <c r="B5725" s="27">
        <v>26101300</v>
      </c>
      <c r="C5725" s="53" t="s">
        <v>619</v>
      </c>
      <c r="D5725" s="29">
        <v>2</v>
      </c>
      <c r="E5725" s="30" t="s">
        <v>11</v>
      </c>
      <c r="F5725" s="97">
        <v>218487.39</v>
      </c>
      <c r="G5725" s="112">
        <f t="shared" si="530"/>
        <v>41512.604100000004</v>
      </c>
      <c r="H5725" s="112">
        <f t="shared" si="531"/>
        <v>259999.99410000001</v>
      </c>
      <c r="I5725" s="122">
        <f t="shared" si="532"/>
        <v>519999.98820000002</v>
      </c>
      <c r="J5725" s="97">
        <v>226890.76</v>
      </c>
      <c r="K5725" s="111">
        <f t="shared" si="519"/>
        <v>43109.244400000003</v>
      </c>
      <c r="L5725" s="112">
        <f t="shared" si="520"/>
        <v>270000.00440000003</v>
      </c>
      <c r="M5725" s="112">
        <f t="shared" si="521"/>
        <v>540000.00880000007</v>
      </c>
    </row>
    <row r="5726" spans="1:13" s="1" customFormat="1" ht="12.75" customHeight="1" x14ac:dyDescent="0.2">
      <c r="A5726" s="34">
        <v>28</v>
      </c>
      <c r="B5726" s="27">
        <v>26101300</v>
      </c>
      <c r="C5726" s="53" t="s">
        <v>683</v>
      </c>
      <c r="D5726" s="29">
        <v>2</v>
      </c>
      <c r="E5726" s="30" t="s">
        <v>11</v>
      </c>
      <c r="F5726" s="97">
        <v>104873.95</v>
      </c>
      <c r="G5726" s="112">
        <f t="shared" si="530"/>
        <v>19926.050500000001</v>
      </c>
      <c r="H5726" s="112">
        <f t="shared" si="531"/>
        <v>124800.00049999999</v>
      </c>
      <c r="I5726" s="122">
        <f t="shared" si="532"/>
        <v>249600.00099999999</v>
      </c>
      <c r="J5726" s="97">
        <v>108907.56</v>
      </c>
      <c r="K5726" s="111">
        <f t="shared" si="519"/>
        <v>20692.436399999999</v>
      </c>
      <c r="L5726" s="112">
        <f t="shared" si="520"/>
        <v>129599.9964</v>
      </c>
      <c r="M5726" s="112">
        <f t="shared" si="521"/>
        <v>259199.99280000001</v>
      </c>
    </row>
    <row r="5727" spans="1:13" s="1" customFormat="1" ht="12.75" customHeight="1" x14ac:dyDescent="0.2">
      <c r="A5727" s="34">
        <v>29</v>
      </c>
      <c r="B5727" s="27">
        <v>26101300</v>
      </c>
      <c r="C5727" s="53" t="s">
        <v>684</v>
      </c>
      <c r="D5727" s="29">
        <v>2</v>
      </c>
      <c r="E5727" s="30" t="s">
        <v>11</v>
      </c>
      <c r="F5727" s="97">
        <v>34957.980000000003</v>
      </c>
      <c r="G5727" s="112">
        <f t="shared" si="530"/>
        <v>6642.0162000000009</v>
      </c>
      <c r="H5727" s="112">
        <f t="shared" si="531"/>
        <v>41599.996200000001</v>
      </c>
      <c r="I5727" s="122">
        <f t="shared" si="532"/>
        <v>83199.992400000003</v>
      </c>
      <c r="J5727" s="97">
        <v>36302.519999999997</v>
      </c>
      <c r="K5727" s="111">
        <f t="shared" si="519"/>
        <v>6897.4787999999999</v>
      </c>
      <c r="L5727" s="112">
        <f t="shared" si="520"/>
        <v>43199.998799999994</v>
      </c>
      <c r="M5727" s="112">
        <f t="shared" si="521"/>
        <v>86399.997599999988</v>
      </c>
    </row>
    <row r="5728" spans="1:13" s="1" customFormat="1" ht="12.75" customHeight="1" x14ac:dyDescent="0.2">
      <c r="A5728" s="34">
        <v>30</v>
      </c>
      <c r="B5728" s="27">
        <v>26101300</v>
      </c>
      <c r="C5728" s="53" t="s">
        <v>84</v>
      </c>
      <c r="D5728" s="29">
        <v>2</v>
      </c>
      <c r="E5728" s="30" t="s">
        <v>11</v>
      </c>
      <c r="F5728" s="97">
        <v>235966.39</v>
      </c>
      <c r="G5728" s="112">
        <f t="shared" si="530"/>
        <v>44833.614100000006</v>
      </c>
      <c r="H5728" s="112">
        <f t="shared" si="531"/>
        <v>280800.00410000002</v>
      </c>
      <c r="I5728" s="122">
        <f t="shared" si="532"/>
        <v>561600.00820000004</v>
      </c>
      <c r="J5728" s="97">
        <v>245042.02</v>
      </c>
      <c r="K5728" s="111">
        <f t="shared" si="519"/>
        <v>46557.983800000002</v>
      </c>
      <c r="L5728" s="112">
        <f t="shared" si="520"/>
        <v>291600.00380000001</v>
      </c>
      <c r="M5728" s="112">
        <f t="shared" si="521"/>
        <v>583200.00760000001</v>
      </c>
    </row>
    <row r="5729" spans="1:13" s="1" customFormat="1" ht="12.75" customHeight="1" x14ac:dyDescent="0.2">
      <c r="A5729" s="34">
        <v>31</v>
      </c>
      <c r="B5729" s="27">
        <v>26101300</v>
      </c>
      <c r="C5729" s="53" t="s">
        <v>86</v>
      </c>
      <c r="D5729" s="29">
        <v>2</v>
      </c>
      <c r="E5729" s="30" t="s">
        <v>11</v>
      </c>
      <c r="F5729" s="97">
        <v>183529.41</v>
      </c>
      <c r="G5729" s="112">
        <f t="shared" si="530"/>
        <v>34870.587899999999</v>
      </c>
      <c r="H5729" s="112">
        <f t="shared" si="531"/>
        <v>218399.99790000002</v>
      </c>
      <c r="I5729" s="122">
        <f t="shared" si="532"/>
        <v>436799.99580000003</v>
      </c>
      <c r="J5729" s="97">
        <v>190588.24</v>
      </c>
      <c r="K5729" s="111">
        <f t="shared" si="519"/>
        <v>36211.765599999999</v>
      </c>
      <c r="L5729" s="112">
        <f t="shared" si="520"/>
        <v>226800.00559999997</v>
      </c>
      <c r="M5729" s="112">
        <f t="shared" si="521"/>
        <v>453600.01119999995</v>
      </c>
    </row>
    <row r="5730" spans="1:13" s="1" customFormat="1" ht="12.75" customHeight="1" x14ac:dyDescent="0.2">
      <c r="A5730" s="34">
        <v>32</v>
      </c>
      <c r="B5730" s="27">
        <v>26101300</v>
      </c>
      <c r="C5730" s="53" t="s">
        <v>620</v>
      </c>
      <c r="D5730" s="29">
        <v>2</v>
      </c>
      <c r="E5730" s="30" t="s">
        <v>11</v>
      </c>
      <c r="F5730" s="97">
        <v>419495.8</v>
      </c>
      <c r="G5730" s="112">
        <f t="shared" si="530"/>
        <v>79704.202000000005</v>
      </c>
      <c r="H5730" s="112">
        <f t="shared" si="531"/>
        <v>499200.00199999998</v>
      </c>
      <c r="I5730" s="122">
        <f t="shared" si="532"/>
        <v>998400.00399999996</v>
      </c>
      <c r="J5730" s="97">
        <v>435630.25</v>
      </c>
      <c r="K5730" s="111">
        <f t="shared" si="519"/>
        <v>82769.747499999998</v>
      </c>
      <c r="L5730" s="112">
        <f t="shared" si="520"/>
        <v>518399.9975</v>
      </c>
      <c r="M5730" s="112">
        <f t="shared" si="521"/>
        <v>1036799.995</v>
      </c>
    </row>
    <row r="5731" spans="1:13" s="1" customFormat="1" ht="12.75" customHeight="1" x14ac:dyDescent="0.2">
      <c r="A5731" s="34">
        <v>33</v>
      </c>
      <c r="B5731" s="27">
        <v>26101300</v>
      </c>
      <c r="C5731" s="53" t="s">
        <v>739</v>
      </c>
      <c r="D5731" s="29">
        <v>2</v>
      </c>
      <c r="E5731" s="30" t="s">
        <v>11</v>
      </c>
      <c r="F5731" s="97">
        <v>96134.45</v>
      </c>
      <c r="G5731" s="112">
        <f t="shared" si="530"/>
        <v>18265.5455</v>
      </c>
      <c r="H5731" s="112">
        <f t="shared" si="531"/>
        <v>114399.99549999999</v>
      </c>
      <c r="I5731" s="122">
        <f t="shared" si="532"/>
        <v>228799.99099999998</v>
      </c>
      <c r="J5731" s="97">
        <v>99831.93</v>
      </c>
      <c r="K5731" s="111">
        <f t="shared" si="519"/>
        <v>18968.066699999999</v>
      </c>
      <c r="L5731" s="112">
        <f t="shared" si="520"/>
        <v>118799.99669999999</v>
      </c>
      <c r="M5731" s="112">
        <f t="shared" si="521"/>
        <v>237599.99339999998</v>
      </c>
    </row>
    <row r="5732" spans="1:13" s="1" customFormat="1" ht="12.75" customHeight="1" x14ac:dyDescent="0.2">
      <c r="A5732" s="34">
        <v>34</v>
      </c>
      <c r="B5732" s="27">
        <v>26101300</v>
      </c>
      <c r="C5732" s="53" t="s">
        <v>92</v>
      </c>
      <c r="D5732" s="29">
        <v>2</v>
      </c>
      <c r="E5732" s="30" t="s">
        <v>11</v>
      </c>
      <c r="F5732" s="97">
        <v>524369.75</v>
      </c>
      <c r="G5732" s="112">
        <f t="shared" si="530"/>
        <v>99630.252500000002</v>
      </c>
      <c r="H5732" s="112">
        <f t="shared" si="531"/>
        <v>624000.00249999994</v>
      </c>
      <c r="I5732" s="122">
        <f t="shared" si="532"/>
        <v>1248000.0049999999</v>
      </c>
      <c r="J5732" s="97">
        <v>544537.81999999995</v>
      </c>
      <c r="K5732" s="111">
        <f t="shared" si="519"/>
        <v>103462.18579999999</v>
      </c>
      <c r="L5732" s="112">
        <f t="shared" si="520"/>
        <v>648000.00579999993</v>
      </c>
      <c r="M5732" s="112">
        <f t="shared" si="521"/>
        <v>1296000.0115999999</v>
      </c>
    </row>
    <row r="5733" spans="1:13" s="1" customFormat="1" ht="12.75" customHeight="1" x14ac:dyDescent="0.2">
      <c r="A5733" s="34">
        <v>35</v>
      </c>
      <c r="B5733" s="27">
        <v>26101300</v>
      </c>
      <c r="C5733" s="53" t="s">
        <v>94</v>
      </c>
      <c r="D5733" s="29">
        <v>2</v>
      </c>
      <c r="E5733" s="30" t="s">
        <v>11</v>
      </c>
      <c r="F5733" s="97">
        <v>157310.92000000001</v>
      </c>
      <c r="G5733" s="112">
        <f t="shared" si="530"/>
        <v>29889.074800000002</v>
      </c>
      <c r="H5733" s="112">
        <f t="shared" si="531"/>
        <v>187199.99480000001</v>
      </c>
      <c r="I5733" s="122">
        <f t="shared" si="532"/>
        <v>374399.98960000003</v>
      </c>
      <c r="J5733" s="97">
        <v>163361.34</v>
      </c>
      <c r="K5733" s="111">
        <f t="shared" si="519"/>
        <v>31038.654599999998</v>
      </c>
      <c r="L5733" s="112">
        <f t="shared" si="520"/>
        <v>194399.99460000001</v>
      </c>
      <c r="M5733" s="112">
        <f t="shared" si="521"/>
        <v>388799.98920000001</v>
      </c>
    </row>
    <row r="5734" spans="1:13" s="1" customFormat="1" ht="12.75" customHeight="1" x14ac:dyDescent="0.2">
      <c r="A5734" s="34">
        <v>36</v>
      </c>
      <c r="B5734" s="27">
        <v>26101300</v>
      </c>
      <c r="C5734" s="53" t="s">
        <v>96</v>
      </c>
      <c r="D5734" s="29">
        <v>2</v>
      </c>
      <c r="E5734" s="30" t="s">
        <v>11</v>
      </c>
      <c r="F5734" s="97">
        <v>26218.49</v>
      </c>
      <c r="G5734" s="112">
        <f t="shared" si="530"/>
        <v>4981.5131000000001</v>
      </c>
      <c r="H5734" s="112">
        <f t="shared" si="531"/>
        <v>31200.003100000002</v>
      </c>
      <c r="I5734" s="122">
        <f t="shared" si="532"/>
        <v>62400.006200000003</v>
      </c>
      <c r="J5734" s="97">
        <v>27226.89</v>
      </c>
      <c r="K5734" s="111">
        <f t="shared" si="519"/>
        <v>5173.1090999999997</v>
      </c>
      <c r="L5734" s="112">
        <f t="shared" si="520"/>
        <v>32399.999100000001</v>
      </c>
      <c r="M5734" s="112">
        <f t="shared" si="521"/>
        <v>64799.998200000002</v>
      </c>
    </row>
    <row r="5735" spans="1:13" s="1" customFormat="1" ht="12.75" customHeight="1" x14ac:dyDescent="0.2">
      <c r="A5735" s="34">
        <v>37</v>
      </c>
      <c r="B5735" s="27">
        <v>26101300</v>
      </c>
      <c r="C5735" s="53" t="s">
        <v>98</v>
      </c>
      <c r="D5735" s="29">
        <v>2</v>
      </c>
      <c r="E5735" s="30" t="s">
        <v>11</v>
      </c>
      <c r="F5735" s="97">
        <v>139831.93</v>
      </c>
      <c r="G5735" s="112">
        <f t="shared" si="530"/>
        <v>26568.066699999999</v>
      </c>
      <c r="H5735" s="112">
        <f t="shared" si="531"/>
        <v>166399.99669999999</v>
      </c>
      <c r="I5735" s="122">
        <f t="shared" si="532"/>
        <v>332799.99339999998</v>
      </c>
      <c r="J5735" s="97">
        <v>145210.07999999999</v>
      </c>
      <c r="K5735" s="111">
        <f t="shared" si="519"/>
        <v>27589.915199999999</v>
      </c>
      <c r="L5735" s="112">
        <f t="shared" si="520"/>
        <v>172799.99519999998</v>
      </c>
      <c r="M5735" s="112">
        <f t="shared" si="521"/>
        <v>345599.99039999995</v>
      </c>
    </row>
    <row r="5736" spans="1:13" s="1" customFormat="1" ht="12.75" customHeight="1" x14ac:dyDescent="0.2">
      <c r="A5736" s="34">
        <v>38</v>
      </c>
      <c r="B5736" s="27">
        <v>26101300</v>
      </c>
      <c r="C5736" s="53" t="s">
        <v>100</v>
      </c>
      <c r="D5736" s="29">
        <v>2</v>
      </c>
      <c r="E5736" s="30" t="s">
        <v>11</v>
      </c>
      <c r="F5736" s="97">
        <v>174789.92</v>
      </c>
      <c r="G5736" s="112">
        <f t="shared" si="530"/>
        <v>33210.084800000004</v>
      </c>
      <c r="H5736" s="112">
        <f t="shared" si="531"/>
        <v>208000.00480000002</v>
      </c>
      <c r="I5736" s="122">
        <f t="shared" si="532"/>
        <v>416000.00960000005</v>
      </c>
      <c r="J5736" s="97">
        <v>181512.61</v>
      </c>
      <c r="K5736" s="111">
        <f t="shared" si="519"/>
        <v>34487.395899999996</v>
      </c>
      <c r="L5736" s="112">
        <f t="shared" si="520"/>
        <v>216000.00589999999</v>
      </c>
      <c r="M5736" s="112">
        <f t="shared" si="521"/>
        <v>432000.01179999998</v>
      </c>
    </row>
    <row r="5737" spans="1:13" s="1" customFormat="1" ht="12.75" customHeight="1" x14ac:dyDescent="0.2">
      <c r="A5737" s="34">
        <v>39</v>
      </c>
      <c r="B5737" s="27">
        <v>26101300</v>
      </c>
      <c r="C5737" s="53" t="s">
        <v>102</v>
      </c>
      <c r="D5737" s="29">
        <v>2</v>
      </c>
      <c r="E5737" s="30" t="s">
        <v>11</v>
      </c>
      <c r="F5737" s="97">
        <v>122352.94</v>
      </c>
      <c r="G5737" s="112">
        <f t="shared" si="530"/>
        <v>23247.0586</v>
      </c>
      <c r="H5737" s="112">
        <f t="shared" si="531"/>
        <v>145599.99859999999</v>
      </c>
      <c r="I5737" s="122">
        <f t="shared" si="532"/>
        <v>291199.99719999998</v>
      </c>
      <c r="J5737" s="97">
        <v>127058.82</v>
      </c>
      <c r="K5737" s="111">
        <f t="shared" si="519"/>
        <v>24141.175800000001</v>
      </c>
      <c r="L5737" s="112">
        <f t="shared" si="520"/>
        <v>151199.9958</v>
      </c>
      <c r="M5737" s="112">
        <f t="shared" si="521"/>
        <v>302399.99160000001</v>
      </c>
    </row>
    <row r="5738" spans="1:13" s="1" customFormat="1" ht="12.75" customHeight="1" x14ac:dyDescent="0.2">
      <c r="A5738" s="34">
        <v>40</v>
      </c>
      <c r="B5738" s="27">
        <v>26101300</v>
      </c>
      <c r="C5738" s="53" t="s">
        <v>104</v>
      </c>
      <c r="D5738" s="29">
        <v>2</v>
      </c>
      <c r="E5738" s="30" t="s">
        <v>11</v>
      </c>
      <c r="F5738" s="97">
        <v>209747.9</v>
      </c>
      <c r="G5738" s="112">
        <f t="shared" si="530"/>
        <v>39852.101000000002</v>
      </c>
      <c r="H5738" s="112">
        <f t="shared" si="531"/>
        <v>249600.00099999999</v>
      </c>
      <c r="I5738" s="122">
        <f t="shared" si="532"/>
        <v>499200.00199999998</v>
      </c>
      <c r="J5738" s="97">
        <v>217815.13</v>
      </c>
      <c r="K5738" s="111">
        <f t="shared" si="519"/>
        <v>41384.8747</v>
      </c>
      <c r="L5738" s="112">
        <f t="shared" si="520"/>
        <v>259200.00469999999</v>
      </c>
      <c r="M5738" s="112">
        <f t="shared" si="521"/>
        <v>518400.00939999998</v>
      </c>
    </row>
    <row r="5739" spans="1:13" s="1" customFormat="1" ht="12.75" customHeight="1" x14ac:dyDescent="0.2">
      <c r="A5739" s="34">
        <v>41</v>
      </c>
      <c r="B5739" s="27">
        <v>26101300</v>
      </c>
      <c r="C5739" s="53" t="s">
        <v>106</v>
      </c>
      <c r="D5739" s="29">
        <v>2</v>
      </c>
      <c r="E5739" s="30" t="s">
        <v>11</v>
      </c>
      <c r="F5739" s="97">
        <v>340840.34</v>
      </c>
      <c r="G5739" s="112">
        <f t="shared" si="530"/>
        <v>64759.664600000004</v>
      </c>
      <c r="H5739" s="112">
        <f t="shared" si="531"/>
        <v>405600.00460000004</v>
      </c>
      <c r="I5739" s="122">
        <f t="shared" si="532"/>
        <v>811200.00920000009</v>
      </c>
      <c r="J5739" s="97">
        <v>353949.58</v>
      </c>
      <c r="K5739" s="111">
        <f t="shared" si="519"/>
        <v>67250.420200000008</v>
      </c>
      <c r="L5739" s="112">
        <f t="shared" si="520"/>
        <v>421200.00020000001</v>
      </c>
      <c r="M5739" s="112">
        <f t="shared" si="521"/>
        <v>842400.00040000002</v>
      </c>
    </row>
    <row r="5740" spans="1:13" s="1" customFormat="1" ht="12.75" customHeight="1" x14ac:dyDescent="0.2">
      <c r="A5740" s="34">
        <v>42</v>
      </c>
      <c r="B5740" s="27">
        <v>26101300</v>
      </c>
      <c r="C5740" s="53" t="s">
        <v>108</v>
      </c>
      <c r="D5740" s="29">
        <v>2</v>
      </c>
      <c r="E5740" s="30" t="s">
        <v>11</v>
      </c>
      <c r="F5740" s="97">
        <v>26218.49</v>
      </c>
      <c r="G5740" s="112">
        <f t="shared" si="530"/>
        <v>4981.5131000000001</v>
      </c>
      <c r="H5740" s="112">
        <f t="shared" si="531"/>
        <v>31200.003100000002</v>
      </c>
      <c r="I5740" s="122">
        <f t="shared" si="532"/>
        <v>62400.006200000003</v>
      </c>
      <c r="J5740" s="97">
        <v>27226.89</v>
      </c>
      <c r="K5740" s="111">
        <f t="shared" si="519"/>
        <v>5173.1090999999997</v>
      </c>
      <c r="L5740" s="112">
        <f t="shared" si="520"/>
        <v>32399.999100000001</v>
      </c>
      <c r="M5740" s="112">
        <f t="shared" si="521"/>
        <v>64799.998200000002</v>
      </c>
    </row>
    <row r="5741" spans="1:13" s="1" customFormat="1" ht="12.75" customHeight="1" x14ac:dyDescent="0.2">
      <c r="A5741" s="34">
        <v>43</v>
      </c>
      <c r="B5741" s="27">
        <v>26101300</v>
      </c>
      <c r="C5741" s="53" t="s">
        <v>110</v>
      </c>
      <c r="D5741" s="29">
        <v>2</v>
      </c>
      <c r="E5741" s="30" t="s">
        <v>11</v>
      </c>
      <c r="F5741" s="97">
        <v>61176.47</v>
      </c>
      <c r="G5741" s="112">
        <f t="shared" si="530"/>
        <v>11623.5293</v>
      </c>
      <c r="H5741" s="112">
        <f t="shared" si="531"/>
        <v>72799.999299999996</v>
      </c>
      <c r="I5741" s="122">
        <f t="shared" si="532"/>
        <v>145599.99859999999</v>
      </c>
      <c r="J5741" s="97">
        <v>63529.41</v>
      </c>
      <c r="K5741" s="111">
        <f t="shared" si="519"/>
        <v>12070.5879</v>
      </c>
      <c r="L5741" s="112">
        <f t="shared" si="520"/>
        <v>75599.997900000002</v>
      </c>
      <c r="M5741" s="112">
        <f t="shared" si="521"/>
        <v>151199.9958</v>
      </c>
    </row>
    <row r="5742" spans="1:13" s="1" customFormat="1" ht="12.75" customHeight="1" x14ac:dyDescent="0.2">
      <c r="A5742" s="34">
        <v>44</v>
      </c>
      <c r="B5742" s="27">
        <v>26101300</v>
      </c>
      <c r="C5742" s="53" t="s">
        <v>740</v>
      </c>
      <c r="D5742" s="29">
        <v>2</v>
      </c>
      <c r="E5742" s="30" t="s">
        <v>11</v>
      </c>
      <c r="F5742" s="97">
        <v>139831.93</v>
      </c>
      <c r="G5742" s="112">
        <f t="shared" si="530"/>
        <v>26568.066699999999</v>
      </c>
      <c r="H5742" s="112">
        <f t="shared" si="531"/>
        <v>166399.99669999999</v>
      </c>
      <c r="I5742" s="122">
        <f t="shared" ref="I5742:I5805" si="533">H5742*D5742</f>
        <v>332799.99339999998</v>
      </c>
      <c r="J5742" s="97">
        <v>145210.07999999999</v>
      </c>
      <c r="K5742" s="111">
        <f t="shared" si="519"/>
        <v>27589.915199999999</v>
      </c>
      <c r="L5742" s="112">
        <f t="shared" si="520"/>
        <v>172799.99519999998</v>
      </c>
      <c r="M5742" s="112">
        <f t="shared" si="521"/>
        <v>345599.99039999995</v>
      </c>
    </row>
    <row r="5743" spans="1:13" s="1" customFormat="1" ht="12.75" customHeight="1" x14ac:dyDescent="0.2">
      <c r="A5743" s="34">
        <v>45</v>
      </c>
      <c r="B5743" s="27">
        <v>26101300</v>
      </c>
      <c r="C5743" s="53" t="s">
        <v>807</v>
      </c>
      <c r="D5743" s="29">
        <v>2</v>
      </c>
      <c r="E5743" s="30" t="s">
        <v>11</v>
      </c>
      <c r="F5743" s="97">
        <v>209747.9</v>
      </c>
      <c r="G5743" s="112">
        <f t="shared" ref="G5743:G5806" si="534">F5743*19%</f>
        <v>39852.101000000002</v>
      </c>
      <c r="H5743" s="112">
        <f t="shared" ref="H5743:H5806" si="535">F5743+G5743</f>
        <v>249600.00099999999</v>
      </c>
      <c r="I5743" s="122">
        <f t="shared" si="533"/>
        <v>499200.00199999998</v>
      </c>
      <c r="J5743" s="97">
        <v>217815.13</v>
      </c>
      <c r="K5743" s="111">
        <f t="shared" ref="K5743:K5806" si="536">J5743*19%</f>
        <v>41384.8747</v>
      </c>
      <c r="L5743" s="112">
        <f t="shared" ref="L5743:L5806" si="537">J5743+K5743</f>
        <v>259200.00469999999</v>
      </c>
      <c r="M5743" s="112">
        <f t="shared" ref="M5743:M5806" si="538">L5743*D5743</f>
        <v>518400.00939999998</v>
      </c>
    </row>
    <row r="5744" spans="1:13" s="1" customFormat="1" ht="12.75" customHeight="1" x14ac:dyDescent="0.2">
      <c r="A5744" s="34">
        <v>46</v>
      </c>
      <c r="B5744" s="27">
        <v>26101300</v>
      </c>
      <c r="C5744" s="53" t="s">
        <v>808</v>
      </c>
      <c r="D5744" s="29">
        <v>2</v>
      </c>
      <c r="E5744" s="30" t="s">
        <v>11</v>
      </c>
      <c r="F5744" s="97">
        <v>1573109.24</v>
      </c>
      <c r="G5744" s="112">
        <f t="shared" si="534"/>
        <v>298890.75559999997</v>
      </c>
      <c r="H5744" s="112">
        <f t="shared" si="535"/>
        <v>1871999.9956</v>
      </c>
      <c r="I5744" s="122">
        <f t="shared" si="533"/>
        <v>3743999.9912</v>
      </c>
      <c r="J5744" s="97">
        <v>1633613.45</v>
      </c>
      <c r="K5744" s="111">
        <f t="shared" si="536"/>
        <v>310386.55550000002</v>
      </c>
      <c r="L5744" s="112">
        <f t="shared" si="537"/>
        <v>1944000.0055</v>
      </c>
      <c r="M5744" s="112">
        <f t="shared" si="538"/>
        <v>3888000.0109999999</v>
      </c>
    </row>
    <row r="5745" spans="1:13" s="1" customFormat="1" ht="12.75" customHeight="1" x14ac:dyDescent="0.2">
      <c r="A5745" s="34">
        <v>47</v>
      </c>
      <c r="B5745" s="27">
        <v>26101300</v>
      </c>
      <c r="C5745" s="53" t="s">
        <v>746</v>
      </c>
      <c r="D5745" s="29">
        <v>2</v>
      </c>
      <c r="E5745" s="30" t="s">
        <v>11</v>
      </c>
      <c r="F5745" s="97">
        <v>104873.95</v>
      </c>
      <c r="G5745" s="112">
        <f t="shared" si="534"/>
        <v>19926.050500000001</v>
      </c>
      <c r="H5745" s="112">
        <f t="shared" si="535"/>
        <v>124800.00049999999</v>
      </c>
      <c r="I5745" s="122">
        <f t="shared" si="533"/>
        <v>249600.00099999999</v>
      </c>
      <c r="J5745" s="97">
        <v>108907.56</v>
      </c>
      <c r="K5745" s="111">
        <f t="shared" si="536"/>
        <v>20692.436399999999</v>
      </c>
      <c r="L5745" s="112">
        <f t="shared" si="537"/>
        <v>129599.9964</v>
      </c>
      <c r="M5745" s="112">
        <f t="shared" si="538"/>
        <v>259199.99280000001</v>
      </c>
    </row>
    <row r="5746" spans="1:13" s="1" customFormat="1" ht="12.75" customHeight="1" x14ac:dyDescent="0.2">
      <c r="A5746" s="34">
        <v>48</v>
      </c>
      <c r="B5746" s="27">
        <v>26101300</v>
      </c>
      <c r="C5746" s="53" t="s">
        <v>747</v>
      </c>
      <c r="D5746" s="29">
        <v>2</v>
      </c>
      <c r="E5746" s="30" t="s">
        <v>11</v>
      </c>
      <c r="F5746" s="97">
        <v>209747.9</v>
      </c>
      <c r="G5746" s="112">
        <f t="shared" si="534"/>
        <v>39852.101000000002</v>
      </c>
      <c r="H5746" s="112">
        <f t="shared" si="535"/>
        <v>249600.00099999999</v>
      </c>
      <c r="I5746" s="122">
        <f t="shared" si="533"/>
        <v>499200.00199999998</v>
      </c>
      <c r="J5746" s="97">
        <v>217815.13</v>
      </c>
      <c r="K5746" s="111">
        <f t="shared" si="536"/>
        <v>41384.8747</v>
      </c>
      <c r="L5746" s="112">
        <f t="shared" si="537"/>
        <v>259200.00469999999</v>
      </c>
      <c r="M5746" s="112">
        <f t="shared" si="538"/>
        <v>518400.00939999998</v>
      </c>
    </row>
    <row r="5747" spans="1:13" s="1" customFormat="1" ht="12.75" customHeight="1" x14ac:dyDescent="0.2">
      <c r="A5747" s="34">
        <v>49</v>
      </c>
      <c r="B5747" s="27">
        <v>26101300</v>
      </c>
      <c r="C5747" s="53" t="s">
        <v>748</v>
      </c>
      <c r="D5747" s="29">
        <v>2</v>
      </c>
      <c r="E5747" s="30" t="s">
        <v>11</v>
      </c>
      <c r="F5747" s="97">
        <v>69915.97</v>
      </c>
      <c r="G5747" s="112">
        <f t="shared" si="534"/>
        <v>13284.034300000001</v>
      </c>
      <c r="H5747" s="112">
        <f t="shared" si="535"/>
        <v>83200.004300000001</v>
      </c>
      <c r="I5747" s="122">
        <f t="shared" si="533"/>
        <v>166400.0086</v>
      </c>
      <c r="J5747" s="97">
        <v>72605.039999999994</v>
      </c>
      <c r="K5747" s="111">
        <f t="shared" si="536"/>
        <v>13794.9576</v>
      </c>
      <c r="L5747" s="112">
        <f t="shared" si="537"/>
        <v>86399.997599999988</v>
      </c>
      <c r="M5747" s="112">
        <f t="shared" si="538"/>
        <v>172799.99519999998</v>
      </c>
    </row>
    <row r="5748" spans="1:13" s="1" customFormat="1" ht="12.75" customHeight="1" x14ac:dyDescent="0.2">
      <c r="A5748" s="34">
        <v>50</v>
      </c>
      <c r="B5748" s="27">
        <v>26101300</v>
      </c>
      <c r="C5748" s="53" t="s">
        <v>750</v>
      </c>
      <c r="D5748" s="29">
        <v>2</v>
      </c>
      <c r="E5748" s="30" t="s">
        <v>11</v>
      </c>
      <c r="F5748" s="97">
        <v>174789.92</v>
      </c>
      <c r="G5748" s="112">
        <f t="shared" si="534"/>
        <v>33210.084800000004</v>
      </c>
      <c r="H5748" s="112">
        <f t="shared" si="535"/>
        <v>208000.00480000002</v>
      </c>
      <c r="I5748" s="122">
        <f t="shared" si="533"/>
        <v>416000.00960000005</v>
      </c>
      <c r="J5748" s="97">
        <v>181512.61</v>
      </c>
      <c r="K5748" s="111">
        <f t="shared" si="536"/>
        <v>34487.395899999996</v>
      </c>
      <c r="L5748" s="112">
        <f t="shared" si="537"/>
        <v>216000.00589999999</v>
      </c>
      <c r="M5748" s="112">
        <f t="shared" si="538"/>
        <v>432000.01179999998</v>
      </c>
    </row>
    <row r="5749" spans="1:13" s="1" customFormat="1" ht="12.75" customHeight="1" x14ac:dyDescent="0.2">
      <c r="A5749" s="34">
        <v>51</v>
      </c>
      <c r="B5749" s="27">
        <v>25172400</v>
      </c>
      <c r="C5749" s="53" t="s">
        <v>126</v>
      </c>
      <c r="D5749" s="29">
        <v>2</v>
      </c>
      <c r="E5749" s="30" t="s">
        <v>11</v>
      </c>
      <c r="F5749" s="97">
        <v>699159.66</v>
      </c>
      <c r="G5749" s="112">
        <f t="shared" si="534"/>
        <v>132840.33540000001</v>
      </c>
      <c r="H5749" s="112">
        <f t="shared" si="535"/>
        <v>831999.99540000001</v>
      </c>
      <c r="I5749" s="122">
        <f t="shared" si="533"/>
        <v>1663999.9908</v>
      </c>
      <c r="J5749" s="97">
        <v>726050.42</v>
      </c>
      <c r="K5749" s="111">
        <f t="shared" si="536"/>
        <v>137949.57980000001</v>
      </c>
      <c r="L5749" s="112">
        <f t="shared" si="537"/>
        <v>863999.99980000011</v>
      </c>
      <c r="M5749" s="112">
        <f t="shared" si="538"/>
        <v>1727999.9996000002</v>
      </c>
    </row>
    <row r="5750" spans="1:13" s="1" customFormat="1" ht="12.75" customHeight="1" x14ac:dyDescent="0.2">
      <c r="A5750" s="34">
        <v>52</v>
      </c>
      <c r="B5750" s="27">
        <v>25172400</v>
      </c>
      <c r="C5750" s="53" t="s">
        <v>753</v>
      </c>
      <c r="D5750" s="29">
        <v>2</v>
      </c>
      <c r="E5750" s="30" t="s">
        <v>11</v>
      </c>
      <c r="F5750" s="97">
        <v>148571.43</v>
      </c>
      <c r="G5750" s="112">
        <f t="shared" si="534"/>
        <v>28228.5717</v>
      </c>
      <c r="H5750" s="112">
        <f t="shared" si="535"/>
        <v>176800.00169999999</v>
      </c>
      <c r="I5750" s="122">
        <f t="shared" si="533"/>
        <v>353600.00339999999</v>
      </c>
      <c r="J5750" s="97">
        <v>154285.71</v>
      </c>
      <c r="K5750" s="111">
        <f t="shared" si="536"/>
        <v>29314.284899999999</v>
      </c>
      <c r="L5750" s="112">
        <f t="shared" si="537"/>
        <v>183599.99489999999</v>
      </c>
      <c r="M5750" s="112">
        <f t="shared" si="538"/>
        <v>367199.98979999998</v>
      </c>
    </row>
    <row r="5751" spans="1:13" s="1" customFormat="1" ht="12.75" customHeight="1" x14ac:dyDescent="0.2">
      <c r="A5751" s="34">
        <v>53</v>
      </c>
      <c r="B5751" s="27">
        <v>25172400</v>
      </c>
      <c r="C5751" s="53" t="s">
        <v>132</v>
      </c>
      <c r="D5751" s="29">
        <v>2</v>
      </c>
      <c r="E5751" s="30" t="s">
        <v>11</v>
      </c>
      <c r="F5751" s="97">
        <v>78655.460000000006</v>
      </c>
      <c r="G5751" s="112">
        <f t="shared" si="534"/>
        <v>14944.537400000001</v>
      </c>
      <c r="H5751" s="112">
        <f t="shared" si="535"/>
        <v>93599.997400000007</v>
      </c>
      <c r="I5751" s="122">
        <f t="shared" si="533"/>
        <v>187199.99480000001</v>
      </c>
      <c r="J5751" s="97">
        <v>81680.67</v>
      </c>
      <c r="K5751" s="111">
        <f t="shared" si="536"/>
        <v>15519.327299999999</v>
      </c>
      <c r="L5751" s="112">
        <f t="shared" si="537"/>
        <v>97199.997300000003</v>
      </c>
      <c r="M5751" s="112">
        <f t="shared" si="538"/>
        <v>194399.99460000001</v>
      </c>
    </row>
    <row r="5752" spans="1:13" s="1" customFormat="1" ht="12.75" customHeight="1" x14ac:dyDescent="0.2">
      <c r="A5752" s="34">
        <v>54</v>
      </c>
      <c r="B5752" s="27">
        <v>25172400</v>
      </c>
      <c r="C5752" s="53" t="s">
        <v>136</v>
      </c>
      <c r="D5752" s="29">
        <v>2</v>
      </c>
      <c r="E5752" s="30" t="s">
        <v>11</v>
      </c>
      <c r="F5752" s="97">
        <v>104873.95</v>
      </c>
      <c r="G5752" s="112">
        <f t="shared" si="534"/>
        <v>19926.050500000001</v>
      </c>
      <c r="H5752" s="112">
        <f t="shared" si="535"/>
        <v>124800.00049999999</v>
      </c>
      <c r="I5752" s="122">
        <f t="shared" si="533"/>
        <v>249600.00099999999</v>
      </c>
      <c r="J5752" s="97">
        <v>108907.56</v>
      </c>
      <c r="K5752" s="111">
        <f t="shared" si="536"/>
        <v>20692.436399999999</v>
      </c>
      <c r="L5752" s="112">
        <f t="shared" si="537"/>
        <v>129599.9964</v>
      </c>
      <c r="M5752" s="112">
        <f t="shared" si="538"/>
        <v>259199.99280000001</v>
      </c>
    </row>
    <row r="5753" spans="1:13" s="1" customFormat="1" ht="12.75" customHeight="1" x14ac:dyDescent="0.2">
      <c r="A5753" s="34">
        <v>55</v>
      </c>
      <c r="B5753" s="27">
        <v>25172400</v>
      </c>
      <c r="C5753" s="53" t="s">
        <v>140</v>
      </c>
      <c r="D5753" s="29">
        <v>2</v>
      </c>
      <c r="E5753" s="30" t="s">
        <v>11</v>
      </c>
      <c r="F5753" s="97">
        <v>104873.95</v>
      </c>
      <c r="G5753" s="112">
        <f t="shared" si="534"/>
        <v>19926.050500000001</v>
      </c>
      <c r="H5753" s="112">
        <f t="shared" si="535"/>
        <v>124800.00049999999</v>
      </c>
      <c r="I5753" s="122">
        <f t="shared" si="533"/>
        <v>249600.00099999999</v>
      </c>
      <c r="J5753" s="97">
        <v>108907.56</v>
      </c>
      <c r="K5753" s="111">
        <f t="shared" si="536"/>
        <v>20692.436399999999</v>
      </c>
      <c r="L5753" s="112">
        <f t="shared" si="537"/>
        <v>129599.9964</v>
      </c>
      <c r="M5753" s="112">
        <f t="shared" si="538"/>
        <v>259199.99280000001</v>
      </c>
    </row>
    <row r="5754" spans="1:13" s="1" customFormat="1" ht="12.75" customHeight="1" x14ac:dyDescent="0.2">
      <c r="A5754" s="34">
        <v>56</v>
      </c>
      <c r="B5754" s="27">
        <v>25172400</v>
      </c>
      <c r="C5754" s="53" t="s">
        <v>756</v>
      </c>
      <c r="D5754" s="29">
        <v>2</v>
      </c>
      <c r="E5754" s="30" t="s">
        <v>11</v>
      </c>
      <c r="F5754" s="97">
        <v>2971428.57</v>
      </c>
      <c r="G5754" s="112">
        <f t="shared" si="534"/>
        <v>564571.42830000003</v>
      </c>
      <c r="H5754" s="112">
        <f t="shared" si="535"/>
        <v>3535999.9983000001</v>
      </c>
      <c r="I5754" s="122">
        <f t="shared" si="533"/>
        <v>7071999.9966000002</v>
      </c>
      <c r="J5754" s="97">
        <v>3085714.29</v>
      </c>
      <c r="K5754" s="111">
        <f t="shared" si="536"/>
        <v>586285.71510000003</v>
      </c>
      <c r="L5754" s="112">
        <f t="shared" si="537"/>
        <v>3672000.0051000002</v>
      </c>
      <c r="M5754" s="112">
        <f t="shared" si="538"/>
        <v>7344000.0102000004</v>
      </c>
    </row>
    <row r="5755" spans="1:13" s="1" customFormat="1" ht="12.75" customHeight="1" x14ac:dyDescent="0.2">
      <c r="A5755" s="34">
        <v>57</v>
      </c>
      <c r="B5755" s="27">
        <v>25174000</v>
      </c>
      <c r="C5755" s="53" t="s">
        <v>176</v>
      </c>
      <c r="D5755" s="29">
        <v>2</v>
      </c>
      <c r="E5755" s="30" t="s">
        <v>11</v>
      </c>
      <c r="F5755" s="97">
        <v>786554.62</v>
      </c>
      <c r="G5755" s="112">
        <f t="shared" si="534"/>
        <v>149445.37779999999</v>
      </c>
      <c r="H5755" s="112">
        <f t="shared" si="535"/>
        <v>935999.99780000001</v>
      </c>
      <c r="I5755" s="122">
        <f t="shared" si="533"/>
        <v>1871999.9956</v>
      </c>
      <c r="J5755" s="97">
        <v>816806.72</v>
      </c>
      <c r="K5755" s="111">
        <f t="shared" si="536"/>
        <v>155193.27679999999</v>
      </c>
      <c r="L5755" s="112">
        <f t="shared" si="537"/>
        <v>971999.99679999996</v>
      </c>
      <c r="M5755" s="112">
        <f t="shared" si="538"/>
        <v>1943999.9935999999</v>
      </c>
    </row>
    <row r="5756" spans="1:13" s="1" customFormat="1" ht="12.75" customHeight="1" x14ac:dyDescent="0.2">
      <c r="A5756" s="34">
        <v>58</v>
      </c>
      <c r="B5756" s="27">
        <v>25174000</v>
      </c>
      <c r="C5756" s="53" t="s">
        <v>178</v>
      </c>
      <c r="D5756" s="29">
        <v>2</v>
      </c>
      <c r="E5756" s="30" t="s">
        <v>11</v>
      </c>
      <c r="F5756" s="97">
        <v>34957.980000000003</v>
      </c>
      <c r="G5756" s="112">
        <f t="shared" si="534"/>
        <v>6642.0162000000009</v>
      </c>
      <c r="H5756" s="112">
        <f t="shared" si="535"/>
        <v>41599.996200000001</v>
      </c>
      <c r="I5756" s="122">
        <f t="shared" si="533"/>
        <v>83199.992400000003</v>
      </c>
      <c r="J5756" s="97">
        <v>36302.519999999997</v>
      </c>
      <c r="K5756" s="111">
        <f t="shared" si="536"/>
        <v>6897.4787999999999</v>
      </c>
      <c r="L5756" s="112">
        <f t="shared" si="537"/>
        <v>43199.998799999994</v>
      </c>
      <c r="M5756" s="112">
        <f t="shared" si="538"/>
        <v>86399.997599999988</v>
      </c>
    </row>
    <row r="5757" spans="1:13" s="1" customFormat="1" ht="12.75" customHeight="1" x14ac:dyDescent="0.2">
      <c r="A5757" s="34">
        <v>59</v>
      </c>
      <c r="B5757" s="27">
        <v>25174000</v>
      </c>
      <c r="C5757" s="53" t="s">
        <v>180</v>
      </c>
      <c r="D5757" s="29">
        <v>2</v>
      </c>
      <c r="E5757" s="30" t="s">
        <v>11</v>
      </c>
      <c r="F5757" s="97">
        <v>104873.95</v>
      </c>
      <c r="G5757" s="112">
        <f t="shared" si="534"/>
        <v>19926.050500000001</v>
      </c>
      <c r="H5757" s="112">
        <f t="shared" si="535"/>
        <v>124800.00049999999</v>
      </c>
      <c r="I5757" s="122">
        <f t="shared" si="533"/>
        <v>249600.00099999999</v>
      </c>
      <c r="J5757" s="97">
        <v>108907.56</v>
      </c>
      <c r="K5757" s="111">
        <f t="shared" si="536"/>
        <v>20692.436399999999</v>
      </c>
      <c r="L5757" s="112">
        <f t="shared" si="537"/>
        <v>129599.9964</v>
      </c>
      <c r="M5757" s="112">
        <f t="shared" si="538"/>
        <v>259199.99280000001</v>
      </c>
    </row>
    <row r="5758" spans="1:13" s="1" customFormat="1" ht="12.75" customHeight="1" x14ac:dyDescent="0.2">
      <c r="A5758" s="34">
        <v>60</v>
      </c>
      <c r="B5758" s="27">
        <v>25174000</v>
      </c>
      <c r="C5758" s="53" t="s">
        <v>182</v>
      </c>
      <c r="D5758" s="29">
        <v>2</v>
      </c>
      <c r="E5758" s="30" t="s">
        <v>11</v>
      </c>
      <c r="F5758" s="97">
        <v>61176.47</v>
      </c>
      <c r="G5758" s="112">
        <f t="shared" si="534"/>
        <v>11623.5293</v>
      </c>
      <c r="H5758" s="112">
        <f t="shared" si="535"/>
        <v>72799.999299999996</v>
      </c>
      <c r="I5758" s="122">
        <f t="shared" si="533"/>
        <v>145599.99859999999</v>
      </c>
      <c r="J5758" s="97">
        <v>63529.41</v>
      </c>
      <c r="K5758" s="111">
        <f t="shared" si="536"/>
        <v>12070.5879</v>
      </c>
      <c r="L5758" s="112">
        <f t="shared" si="537"/>
        <v>75599.997900000002</v>
      </c>
      <c r="M5758" s="112">
        <f t="shared" si="538"/>
        <v>151199.9958</v>
      </c>
    </row>
    <row r="5759" spans="1:13" s="1" customFormat="1" ht="12.75" customHeight="1" x14ac:dyDescent="0.2">
      <c r="A5759" s="34">
        <v>61</v>
      </c>
      <c r="B5759" s="27">
        <v>25174000</v>
      </c>
      <c r="C5759" s="53" t="s">
        <v>184</v>
      </c>
      <c r="D5759" s="29">
        <v>2</v>
      </c>
      <c r="E5759" s="30" t="s">
        <v>11</v>
      </c>
      <c r="F5759" s="97">
        <v>104873.95</v>
      </c>
      <c r="G5759" s="112">
        <f t="shared" si="534"/>
        <v>19926.050500000001</v>
      </c>
      <c r="H5759" s="112">
        <f t="shared" si="535"/>
        <v>124800.00049999999</v>
      </c>
      <c r="I5759" s="122">
        <f t="shared" si="533"/>
        <v>249600.00099999999</v>
      </c>
      <c r="J5759" s="97">
        <v>108907.56</v>
      </c>
      <c r="K5759" s="111">
        <f t="shared" si="536"/>
        <v>20692.436399999999</v>
      </c>
      <c r="L5759" s="112">
        <f t="shared" si="537"/>
        <v>129599.9964</v>
      </c>
      <c r="M5759" s="112">
        <f t="shared" si="538"/>
        <v>259199.99280000001</v>
      </c>
    </row>
    <row r="5760" spans="1:13" s="1" customFormat="1" ht="12.75" customHeight="1" x14ac:dyDescent="0.2">
      <c r="A5760" s="34">
        <v>62</v>
      </c>
      <c r="B5760" s="27">
        <v>25174000</v>
      </c>
      <c r="C5760" s="53" t="s">
        <v>186</v>
      </c>
      <c r="D5760" s="29">
        <v>2</v>
      </c>
      <c r="E5760" s="30" t="s">
        <v>11</v>
      </c>
      <c r="F5760" s="97">
        <v>69915.97</v>
      </c>
      <c r="G5760" s="112">
        <f t="shared" si="534"/>
        <v>13284.034300000001</v>
      </c>
      <c r="H5760" s="112">
        <f t="shared" si="535"/>
        <v>83200.004300000001</v>
      </c>
      <c r="I5760" s="122">
        <f t="shared" si="533"/>
        <v>166400.0086</v>
      </c>
      <c r="J5760" s="97">
        <v>72605.039999999994</v>
      </c>
      <c r="K5760" s="111">
        <f t="shared" si="536"/>
        <v>13794.9576</v>
      </c>
      <c r="L5760" s="112">
        <f t="shared" si="537"/>
        <v>86399.997599999988</v>
      </c>
      <c r="M5760" s="112">
        <f t="shared" si="538"/>
        <v>172799.99519999998</v>
      </c>
    </row>
    <row r="5761" spans="1:13" s="1" customFormat="1" ht="12.75" customHeight="1" x14ac:dyDescent="0.2">
      <c r="A5761" s="34">
        <v>63</v>
      </c>
      <c r="B5761" s="27">
        <v>25174000</v>
      </c>
      <c r="C5761" s="53" t="s">
        <v>190</v>
      </c>
      <c r="D5761" s="29">
        <v>2</v>
      </c>
      <c r="E5761" s="30" t="s">
        <v>11</v>
      </c>
      <c r="F5761" s="97">
        <v>139831.93</v>
      </c>
      <c r="G5761" s="112">
        <f t="shared" si="534"/>
        <v>26568.066699999999</v>
      </c>
      <c r="H5761" s="112">
        <f t="shared" si="535"/>
        <v>166399.99669999999</v>
      </c>
      <c r="I5761" s="122">
        <f t="shared" si="533"/>
        <v>332799.99339999998</v>
      </c>
      <c r="J5761" s="97">
        <v>145210.07999999999</v>
      </c>
      <c r="K5761" s="111">
        <f t="shared" si="536"/>
        <v>27589.915199999999</v>
      </c>
      <c r="L5761" s="112">
        <f t="shared" si="537"/>
        <v>172799.99519999998</v>
      </c>
      <c r="M5761" s="112">
        <f t="shared" si="538"/>
        <v>345599.99039999995</v>
      </c>
    </row>
    <row r="5762" spans="1:13" s="1" customFormat="1" ht="12.75" customHeight="1" x14ac:dyDescent="0.2">
      <c r="A5762" s="34">
        <v>64</v>
      </c>
      <c r="B5762" s="27">
        <v>25174000</v>
      </c>
      <c r="C5762" s="53" t="s">
        <v>192</v>
      </c>
      <c r="D5762" s="29">
        <v>2</v>
      </c>
      <c r="E5762" s="30" t="s">
        <v>11</v>
      </c>
      <c r="F5762" s="97">
        <v>43697.48</v>
      </c>
      <c r="G5762" s="112">
        <f t="shared" si="534"/>
        <v>8302.521200000001</v>
      </c>
      <c r="H5762" s="112">
        <f t="shared" si="535"/>
        <v>52000.001200000006</v>
      </c>
      <c r="I5762" s="122">
        <f t="shared" si="533"/>
        <v>104000.00240000001</v>
      </c>
      <c r="J5762" s="97">
        <v>45378.15</v>
      </c>
      <c r="K5762" s="111">
        <f t="shared" si="536"/>
        <v>8621.8485000000001</v>
      </c>
      <c r="L5762" s="112">
        <f t="shared" si="537"/>
        <v>53999.998500000002</v>
      </c>
      <c r="M5762" s="112">
        <f t="shared" si="538"/>
        <v>107999.997</v>
      </c>
    </row>
    <row r="5763" spans="1:13" s="1" customFormat="1" ht="12.75" customHeight="1" x14ac:dyDescent="0.2">
      <c r="A5763" s="34">
        <v>65</v>
      </c>
      <c r="B5763" s="27">
        <v>25174000</v>
      </c>
      <c r="C5763" s="53" t="s">
        <v>196</v>
      </c>
      <c r="D5763" s="29">
        <v>2</v>
      </c>
      <c r="E5763" s="30" t="s">
        <v>11</v>
      </c>
      <c r="F5763" s="97">
        <v>26218.49</v>
      </c>
      <c r="G5763" s="112">
        <f t="shared" si="534"/>
        <v>4981.5131000000001</v>
      </c>
      <c r="H5763" s="112">
        <f t="shared" si="535"/>
        <v>31200.003100000002</v>
      </c>
      <c r="I5763" s="122">
        <f t="shared" si="533"/>
        <v>62400.006200000003</v>
      </c>
      <c r="J5763" s="97">
        <v>27226.89</v>
      </c>
      <c r="K5763" s="111">
        <f t="shared" si="536"/>
        <v>5173.1090999999997</v>
      </c>
      <c r="L5763" s="112">
        <f t="shared" si="537"/>
        <v>32399.999100000001</v>
      </c>
      <c r="M5763" s="112">
        <f t="shared" si="538"/>
        <v>64799.998200000002</v>
      </c>
    </row>
    <row r="5764" spans="1:13" s="1" customFormat="1" ht="12.75" customHeight="1" x14ac:dyDescent="0.2">
      <c r="A5764" s="34">
        <v>66</v>
      </c>
      <c r="B5764" s="27">
        <v>25174000</v>
      </c>
      <c r="C5764" s="53" t="s">
        <v>198</v>
      </c>
      <c r="D5764" s="29">
        <v>2</v>
      </c>
      <c r="E5764" s="30" t="s">
        <v>11</v>
      </c>
      <c r="F5764" s="97">
        <v>4369.75</v>
      </c>
      <c r="G5764" s="112">
        <f t="shared" si="534"/>
        <v>830.25250000000005</v>
      </c>
      <c r="H5764" s="112">
        <f t="shared" si="535"/>
        <v>5200.0025000000005</v>
      </c>
      <c r="I5764" s="122">
        <f t="shared" si="533"/>
        <v>10400.005000000001</v>
      </c>
      <c r="J5764" s="97">
        <v>4537.82</v>
      </c>
      <c r="K5764" s="111">
        <f t="shared" si="536"/>
        <v>862.18579999999997</v>
      </c>
      <c r="L5764" s="112">
        <f t="shared" si="537"/>
        <v>5400.0057999999999</v>
      </c>
      <c r="M5764" s="112">
        <f t="shared" si="538"/>
        <v>10800.0116</v>
      </c>
    </row>
    <row r="5765" spans="1:13" s="1" customFormat="1" ht="12.75" customHeight="1" x14ac:dyDescent="0.2">
      <c r="A5765" s="34">
        <v>67</v>
      </c>
      <c r="B5765" s="27">
        <v>25174000</v>
      </c>
      <c r="C5765" s="53" t="s">
        <v>200</v>
      </c>
      <c r="D5765" s="29">
        <v>2</v>
      </c>
      <c r="E5765" s="30" t="s">
        <v>11</v>
      </c>
      <c r="F5765" s="97">
        <v>340840.34</v>
      </c>
      <c r="G5765" s="112">
        <f t="shared" si="534"/>
        <v>64759.664600000004</v>
      </c>
      <c r="H5765" s="112">
        <f t="shared" si="535"/>
        <v>405600.00460000004</v>
      </c>
      <c r="I5765" s="122">
        <f t="shared" si="533"/>
        <v>811200.00920000009</v>
      </c>
      <c r="J5765" s="97">
        <v>353949.58</v>
      </c>
      <c r="K5765" s="111">
        <f t="shared" si="536"/>
        <v>67250.420200000008</v>
      </c>
      <c r="L5765" s="112">
        <f t="shared" si="537"/>
        <v>421200.00020000001</v>
      </c>
      <c r="M5765" s="112">
        <f t="shared" si="538"/>
        <v>842400.00040000002</v>
      </c>
    </row>
    <row r="5766" spans="1:13" s="1" customFormat="1" ht="12.75" customHeight="1" x14ac:dyDescent="0.2">
      <c r="A5766" s="34">
        <v>68</v>
      </c>
      <c r="B5766" s="27" t="s">
        <v>206</v>
      </c>
      <c r="C5766" s="53" t="s">
        <v>257</v>
      </c>
      <c r="D5766" s="29">
        <v>2</v>
      </c>
      <c r="E5766" s="30" t="s">
        <v>11</v>
      </c>
      <c r="F5766" s="97">
        <v>244705.88</v>
      </c>
      <c r="G5766" s="112">
        <f t="shared" si="534"/>
        <v>46494.117200000001</v>
      </c>
      <c r="H5766" s="112">
        <f t="shared" si="535"/>
        <v>291199.99719999998</v>
      </c>
      <c r="I5766" s="122">
        <f t="shared" si="533"/>
        <v>582399.99439999997</v>
      </c>
      <c r="J5766" s="97">
        <v>254117.65</v>
      </c>
      <c r="K5766" s="111">
        <f t="shared" si="536"/>
        <v>48282.353499999997</v>
      </c>
      <c r="L5766" s="112">
        <f t="shared" si="537"/>
        <v>302400.00349999999</v>
      </c>
      <c r="M5766" s="112">
        <f t="shared" si="538"/>
        <v>604800.00699999998</v>
      </c>
    </row>
    <row r="5767" spans="1:13" s="1" customFormat="1" ht="12.75" customHeight="1" x14ac:dyDescent="0.2">
      <c r="A5767" s="34">
        <v>69</v>
      </c>
      <c r="B5767" s="27" t="s">
        <v>206</v>
      </c>
      <c r="C5767" s="53" t="s">
        <v>759</v>
      </c>
      <c r="D5767" s="29">
        <v>2</v>
      </c>
      <c r="E5767" s="30" t="s">
        <v>11</v>
      </c>
      <c r="F5767" s="97">
        <v>262184.87</v>
      </c>
      <c r="G5767" s="112">
        <f t="shared" si="534"/>
        <v>49815.1253</v>
      </c>
      <c r="H5767" s="112">
        <f t="shared" si="535"/>
        <v>311999.99530000001</v>
      </c>
      <c r="I5767" s="122">
        <f t="shared" si="533"/>
        <v>623999.99060000002</v>
      </c>
      <c r="J5767" s="97">
        <v>272268.90999999997</v>
      </c>
      <c r="K5767" s="111">
        <f t="shared" si="536"/>
        <v>51731.092899999996</v>
      </c>
      <c r="L5767" s="112">
        <f t="shared" si="537"/>
        <v>324000.00289999996</v>
      </c>
      <c r="M5767" s="112">
        <f t="shared" si="538"/>
        <v>648000.00579999993</v>
      </c>
    </row>
    <row r="5768" spans="1:13" s="1" customFormat="1" ht="12.75" customHeight="1" x14ac:dyDescent="0.2">
      <c r="A5768" s="34">
        <v>70</v>
      </c>
      <c r="B5768" s="27" t="s">
        <v>206</v>
      </c>
      <c r="C5768" s="53" t="s">
        <v>259</v>
      </c>
      <c r="D5768" s="29">
        <v>2</v>
      </c>
      <c r="E5768" s="30" t="s">
        <v>11</v>
      </c>
      <c r="F5768" s="97">
        <v>192268.91</v>
      </c>
      <c r="G5768" s="112">
        <f t="shared" si="534"/>
        <v>36531.092900000003</v>
      </c>
      <c r="H5768" s="112">
        <f t="shared" si="535"/>
        <v>228800.00290000002</v>
      </c>
      <c r="I5768" s="122">
        <f t="shared" si="533"/>
        <v>457600.00580000004</v>
      </c>
      <c r="J5768" s="97">
        <v>199663.87</v>
      </c>
      <c r="K5768" s="111">
        <f t="shared" si="536"/>
        <v>37936.135300000002</v>
      </c>
      <c r="L5768" s="112">
        <f t="shared" si="537"/>
        <v>237600.00529999999</v>
      </c>
      <c r="M5768" s="112">
        <f t="shared" si="538"/>
        <v>475200.01059999998</v>
      </c>
    </row>
    <row r="5769" spans="1:13" s="1" customFormat="1" ht="12.75" customHeight="1" x14ac:dyDescent="0.2">
      <c r="A5769" s="34">
        <v>71</v>
      </c>
      <c r="B5769" s="27" t="s">
        <v>206</v>
      </c>
      <c r="C5769" s="53" t="s">
        <v>261</v>
      </c>
      <c r="D5769" s="29">
        <v>2</v>
      </c>
      <c r="E5769" s="30" t="s">
        <v>11</v>
      </c>
      <c r="F5769" s="97">
        <v>157310.92000000001</v>
      </c>
      <c r="G5769" s="112">
        <f t="shared" si="534"/>
        <v>29889.074800000002</v>
      </c>
      <c r="H5769" s="112">
        <f t="shared" si="535"/>
        <v>187199.99480000001</v>
      </c>
      <c r="I5769" s="122">
        <f t="shared" si="533"/>
        <v>374399.98960000003</v>
      </c>
      <c r="J5769" s="97">
        <v>163361.34</v>
      </c>
      <c r="K5769" s="111">
        <f t="shared" si="536"/>
        <v>31038.654599999998</v>
      </c>
      <c r="L5769" s="112">
        <f t="shared" si="537"/>
        <v>194399.99460000001</v>
      </c>
      <c r="M5769" s="112">
        <f t="shared" si="538"/>
        <v>388799.98920000001</v>
      </c>
    </row>
    <row r="5770" spans="1:13" s="1" customFormat="1" ht="12.75" customHeight="1" x14ac:dyDescent="0.2">
      <c r="A5770" s="34">
        <v>72</v>
      </c>
      <c r="B5770" s="27" t="s">
        <v>206</v>
      </c>
      <c r="C5770" s="53" t="s">
        <v>267</v>
      </c>
      <c r="D5770" s="29">
        <v>2</v>
      </c>
      <c r="E5770" s="30" t="s">
        <v>11</v>
      </c>
      <c r="F5770" s="97">
        <v>78655.460000000006</v>
      </c>
      <c r="G5770" s="112">
        <f t="shared" si="534"/>
        <v>14944.537400000001</v>
      </c>
      <c r="H5770" s="112">
        <f t="shared" si="535"/>
        <v>93599.997400000007</v>
      </c>
      <c r="I5770" s="122">
        <f t="shared" si="533"/>
        <v>187199.99480000001</v>
      </c>
      <c r="J5770" s="97">
        <v>81680.67</v>
      </c>
      <c r="K5770" s="111">
        <f t="shared" si="536"/>
        <v>15519.327299999999</v>
      </c>
      <c r="L5770" s="112">
        <f t="shared" si="537"/>
        <v>97199.997300000003</v>
      </c>
      <c r="M5770" s="112">
        <f t="shared" si="538"/>
        <v>194399.99460000001</v>
      </c>
    </row>
    <row r="5771" spans="1:13" s="1" customFormat="1" ht="12.75" customHeight="1" x14ac:dyDescent="0.2">
      <c r="A5771" s="34">
        <v>73</v>
      </c>
      <c r="B5771" s="27" t="s">
        <v>206</v>
      </c>
      <c r="C5771" s="53" t="s">
        <v>269</v>
      </c>
      <c r="D5771" s="29">
        <v>2</v>
      </c>
      <c r="E5771" s="30" t="s">
        <v>11</v>
      </c>
      <c r="F5771" s="97">
        <v>96134.45</v>
      </c>
      <c r="G5771" s="112">
        <f t="shared" si="534"/>
        <v>18265.5455</v>
      </c>
      <c r="H5771" s="112">
        <f t="shared" si="535"/>
        <v>114399.99549999999</v>
      </c>
      <c r="I5771" s="122">
        <f t="shared" si="533"/>
        <v>228799.99099999998</v>
      </c>
      <c r="J5771" s="97">
        <v>99831.93</v>
      </c>
      <c r="K5771" s="111">
        <f t="shared" si="536"/>
        <v>18968.066699999999</v>
      </c>
      <c r="L5771" s="112">
        <f t="shared" si="537"/>
        <v>118799.99669999999</v>
      </c>
      <c r="M5771" s="112">
        <f t="shared" si="538"/>
        <v>237599.99339999998</v>
      </c>
    </row>
    <row r="5772" spans="1:13" s="1" customFormat="1" ht="12.75" customHeight="1" x14ac:dyDescent="0.2">
      <c r="A5772" s="34">
        <v>74</v>
      </c>
      <c r="B5772" s="27" t="s">
        <v>206</v>
      </c>
      <c r="C5772" s="53" t="s">
        <v>762</v>
      </c>
      <c r="D5772" s="29">
        <v>2</v>
      </c>
      <c r="E5772" s="30" t="s">
        <v>11</v>
      </c>
      <c r="F5772" s="97">
        <v>192268.91</v>
      </c>
      <c r="G5772" s="112">
        <f t="shared" si="534"/>
        <v>36531.092900000003</v>
      </c>
      <c r="H5772" s="112">
        <f t="shared" si="535"/>
        <v>228800.00290000002</v>
      </c>
      <c r="I5772" s="122">
        <f t="shared" si="533"/>
        <v>457600.00580000004</v>
      </c>
      <c r="J5772" s="97">
        <v>199663.87</v>
      </c>
      <c r="K5772" s="111">
        <f t="shared" si="536"/>
        <v>37936.135300000002</v>
      </c>
      <c r="L5772" s="112">
        <f t="shared" si="537"/>
        <v>237600.00529999999</v>
      </c>
      <c r="M5772" s="112">
        <f t="shared" si="538"/>
        <v>475200.01059999998</v>
      </c>
    </row>
    <row r="5773" spans="1:13" s="1" customFormat="1" ht="12.75" customHeight="1" x14ac:dyDescent="0.2">
      <c r="A5773" s="34">
        <v>75</v>
      </c>
      <c r="B5773" s="27" t="s">
        <v>206</v>
      </c>
      <c r="C5773" s="53" t="s">
        <v>277</v>
      </c>
      <c r="D5773" s="29">
        <v>2</v>
      </c>
      <c r="E5773" s="30" t="s">
        <v>11</v>
      </c>
      <c r="F5773" s="97">
        <v>209747.9</v>
      </c>
      <c r="G5773" s="112">
        <f t="shared" si="534"/>
        <v>39852.101000000002</v>
      </c>
      <c r="H5773" s="112">
        <f t="shared" si="535"/>
        <v>249600.00099999999</v>
      </c>
      <c r="I5773" s="122">
        <f t="shared" si="533"/>
        <v>499200.00199999998</v>
      </c>
      <c r="J5773" s="97">
        <v>217815.13</v>
      </c>
      <c r="K5773" s="111">
        <f t="shared" si="536"/>
        <v>41384.8747</v>
      </c>
      <c r="L5773" s="112">
        <f t="shared" si="537"/>
        <v>259200.00469999999</v>
      </c>
      <c r="M5773" s="112">
        <f t="shared" si="538"/>
        <v>518400.00939999998</v>
      </c>
    </row>
    <row r="5774" spans="1:13" s="1" customFormat="1" ht="12.75" customHeight="1" x14ac:dyDescent="0.2">
      <c r="A5774" s="34">
        <v>76</v>
      </c>
      <c r="B5774" s="27" t="s">
        <v>206</v>
      </c>
      <c r="C5774" s="53" t="s">
        <v>763</v>
      </c>
      <c r="D5774" s="29">
        <v>2</v>
      </c>
      <c r="E5774" s="30" t="s">
        <v>11</v>
      </c>
      <c r="F5774" s="97">
        <v>26218.49</v>
      </c>
      <c r="G5774" s="112">
        <f t="shared" si="534"/>
        <v>4981.5131000000001</v>
      </c>
      <c r="H5774" s="112">
        <f t="shared" si="535"/>
        <v>31200.003100000002</v>
      </c>
      <c r="I5774" s="122">
        <f t="shared" si="533"/>
        <v>62400.006200000003</v>
      </c>
      <c r="J5774" s="97">
        <v>27226.89</v>
      </c>
      <c r="K5774" s="111">
        <f t="shared" si="536"/>
        <v>5173.1090999999997</v>
      </c>
      <c r="L5774" s="112">
        <f t="shared" si="537"/>
        <v>32399.999100000001</v>
      </c>
      <c r="M5774" s="112">
        <f t="shared" si="538"/>
        <v>64799.998200000002</v>
      </c>
    </row>
    <row r="5775" spans="1:13" s="1" customFormat="1" ht="12.75" customHeight="1" x14ac:dyDescent="0.2">
      <c r="A5775" s="34">
        <v>77</v>
      </c>
      <c r="B5775" s="27" t="s">
        <v>206</v>
      </c>
      <c r="C5775" s="53" t="s">
        <v>764</v>
      </c>
      <c r="D5775" s="29">
        <v>2</v>
      </c>
      <c r="E5775" s="30" t="s">
        <v>11</v>
      </c>
      <c r="F5775" s="97">
        <v>26218.49</v>
      </c>
      <c r="G5775" s="112">
        <f t="shared" si="534"/>
        <v>4981.5131000000001</v>
      </c>
      <c r="H5775" s="112">
        <f t="shared" si="535"/>
        <v>31200.003100000002</v>
      </c>
      <c r="I5775" s="122">
        <f t="shared" si="533"/>
        <v>62400.006200000003</v>
      </c>
      <c r="J5775" s="97">
        <v>27226.89</v>
      </c>
      <c r="K5775" s="111">
        <f t="shared" si="536"/>
        <v>5173.1090999999997</v>
      </c>
      <c r="L5775" s="112">
        <f t="shared" si="537"/>
        <v>32399.999100000001</v>
      </c>
      <c r="M5775" s="112">
        <f t="shared" si="538"/>
        <v>64799.998200000002</v>
      </c>
    </row>
    <row r="5776" spans="1:13" s="1" customFormat="1" ht="12.75" customHeight="1" x14ac:dyDescent="0.2">
      <c r="A5776" s="34">
        <v>78</v>
      </c>
      <c r="B5776" s="27" t="s">
        <v>206</v>
      </c>
      <c r="C5776" s="53" t="s">
        <v>691</v>
      </c>
      <c r="D5776" s="29">
        <v>2</v>
      </c>
      <c r="E5776" s="30" t="s">
        <v>11</v>
      </c>
      <c r="F5776" s="97">
        <v>257815.13</v>
      </c>
      <c r="G5776" s="112">
        <f t="shared" si="534"/>
        <v>48984.8747</v>
      </c>
      <c r="H5776" s="112">
        <f t="shared" si="535"/>
        <v>306800.00469999999</v>
      </c>
      <c r="I5776" s="122">
        <f t="shared" si="533"/>
        <v>613600.00939999998</v>
      </c>
      <c r="J5776" s="97">
        <v>267731.09000000003</v>
      </c>
      <c r="K5776" s="111">
        <f t="shared" si="536"/>
        <v>50868.907100000004</v>
      </c>
      <c r="L5776" s="112">
        <f t="shared" si="537"/>
        <v>318599.99710000004</v>
      </c>
      <c r="M5776" s="112">
        <f t="shared" si="538"/>
        <v>637199.99420000007</v>
      </c>
    </row>
    <row r="5777" spans="1:13" s="1" customFormat="1" ht="12.75" customHeight="1" x14ac:dyDescent="0.2">
      <c r="A5777" s="34">
        <v>79</v>
      </c>
      <c r="B5777" s="27" t="s">
        <v>206</v>
      </c>
      <c r="C5777" s="53" t="s">
        <v>693</v>
      </c>
      <c r="D5777" s="29">
        <v>2</v>
      </c>
      <c r="E5777" s="30" t="s">
        <v>11</v>
      </c>
      <c r="F5777" s="97">
        <v>104873.95</v>
      </c>
      <c r="G5777" s="112">
        <f t="shared" si="534"/>
        <v>19926.050500000001</v>
      </c>
      <c r="H5777" s="112">
        <f t="shared" si="535"/>
        <v>124800.00049999999</v>
      </c>
      <c r="I5777" s="122">
        <f t="shared" si="533"/>
        <v>249600.00099999999</v>
      </c>
      <c r="J5777" s="97">
        <v>108907.56</v>
      </c>
      <c r="K5777" s="111">
        <f t="shared" si="536"/>
        <v>20692.436399999999</v>
      </c>
      <c r="L5777" s="112">
        <f t="shared" si="537"/>
        <v>129599.9964</v>
      </c>
      <c r="M5777" s="112">
        <f t="shared" si="538"/>
        <v>259199.99280000001</v>
      </c>
    </row>
    <row r="5778" spans="1:13" s="1" customFormat="1" ht="12.75" customHeight="1" x14ac:dyDescent="0.2">
      <c r="A5778" s="34">
        <v>80</v>
      </c>
      <c r="B5778" s="27" t="s">
        <v>206</v>
      </c>
      <c r="C5778" s="53" t="s">
        <v>287</v>
      </c>
      <c r="D5778" s="29">
        <v>2</v>
      </c>
      <c r="E5778" s="30" t="s">
        <v>11</v>
      </c>
      <c r="F5778" s="97">
        <v>61176.47</v>
      </c>
      <c r="G5778" s="112">
        <f t="shared" si="534"/>
        <v>11623.5293</v>
      </c>
      <c r="H5778" s="112">
        <f t="shared" si="535"/>
        <v>72799.999299999996</v>
      </c>
      <c r="I5778" s="122">
        <f t="shared" si="533"/>
        <v>145599.99859999999</v>
      </c>
      <c r="J5778" s="97">
        <v>63529.41</v>
      </c>
      <c r="K5778" s="111">
        <f t="shared" si="536"/>
        <v>12070.5879</v>
      </c>
      <c r="L5778" s="112">
        <f t="shared" si="537"/>
        <v>75599.997900000002</v>
      </c>
      <c r="M5778" s="112">
        <f t="shared" si="538"/>
        <v>151199.9958</v>
      </c>
    </row>
    <row r="5779" spans="1:13" s="1" customFormat="1" ht="12.75" customHeight="1" x14ac:dyDescent="0.2">
      <c r="A5779" s="34">
        <v>81</v>
      </c>
      <c r="B5779" s="27" t="s">
        <v>206</v>
      </c>
      <c r="C5779" s="53" t="s">
        <v>765</v>
      </c>
      <c r="D5779" s="29">
        <v>2</v>
      </c>
      <c r="E5779" s="30" t="s">
        <v>11</v>
      </c>
      <c r="F5779" s="97">
        <v>61176.47</v>
      </c>
      <c r="G5779" s="112">
        <f t="shared" si="534"/>
        <v>11623.5293</v>
      </c>
      <c r="H5779" s="112">
        <f t="shared" si="535"/>
        <v>72799.999299999996</v>
      </c>
      <c r="I5779" s="122">
        <f t="shared" si="533"/>
        <v>145599.99859999999</v>
      </c>
      <c r="J5779" s="97">
        <v>63529.41</v>
      </c>
      <c r="K5779" s="111">
        <f t="shared" si="536"/>
        <v>12070.5879</v>
      </c>
      <c r="L5779" s="112">
        <f t="shared" si="537"/>
        <v>75599.997900000002</v>
      </c>
      <c r="M5779" s="112">
        <f t="shared" si="538"/>
        <v>151199.9958</v>
      </c>
    </row>
    <row r="5780" spans="1:13" s="1" customFormat="1" ht="12.75" customHeight="1" x14ac:dyDescent="0.2">
      <c r="A5780" s="34">
        <v>82</v>
      </c>
      <c r="B5780" s="27" t="s">
        <v>206</v>
      </c>
      <c r="C5780" s="53" t="s">
        <v>766</v>
      </c>
      <c r="D5780" s="29">
        <v>2</v>
      </c>
      <c r="E5780" s="30" t="s">
        <v>11</v>
      </c>
      <c r="F5780" s="97">
        <v>69915.97</v>
      </c>
      <c r="G5780" s="112">
        <f t="shared" si="534"/>
        <v>13284.034300000001</v>
      </c>
      <c r="H5780" s="112">
        <f t="shared" si="535"/>
        <v>83200.004300000001</v>
      </c>
      <c r="I5780" s="122">
        <f t="shared" si="533"/>
        <v>166400.0086</v>
      </c>
      <c r="J5780" s="97">
        <v>72605.039999999994</v>
      </c>
      <c r="K5780" s="111">
        <f t="shared" si="536"/>
        <v>13794.9576</v>
      </c>
      <c r="L5780" s="112">
        <f t="shared" si="537"/>
        <v>86399.997599999988</v>
      </c>
      <c r="M5780" s="112">
        <f t="shared" si="538"/>
        <v>172799.99519999998</v>
      </c>
    </row>
    <row r="5781" spans="1:13" s="1" customFormat="1" ht="12.75" customHeight="1" x14ac:dyDescent="0.2">
      <c r="A5781" s="34">
        <v>83</v>
      </c>
      <c r="B5781" s="27" t="s">
        <v>206</v>
      </c>
      <c r="C5781" s="53" t="s">
        <v>767</v>
      </c>
      <c r="D5781" s="29">
        <v>2</v>
      </c>
      <c r="E5781" s="30" t="s">
        <v>11</v>
      </c>
      <c r="F5781" s="97">
        <v>157310.92000000001</v>
      </c>
      <c r="G5781" s="112">
        <f t="shared" si="534"/>
        <v>29889.074800000002</v>
      </c>
      <c r="H5781" s="112">
        <f t="shared" si="535"/>
        <v>187199.99480000001</v>
      </c>
      <c r="I5781" s="122">
        <f t="shared" si="533"/>
        <v>374399.98960000003</v>
      </c>
      <c r="J5781" s="97">
        <v>163361.34</v>
      </c>
      <c r="K5781" s="111">
        <f t="shared" si="536"/>
        <v>31038.654599999998</v>
      </c>
      <c r="L5781" s="112">
        <f t="shared" si="537"/>
        <v>194399.99460000001</v>
      </c>
      <c r="M5781" s="112">
        <f t="shared" si="538"/>
        <v>388799.98920000001</v>
      </c>
    </row>
    <row r="5782" spans="1:13" s="1" customFormat="1" ht="12.75" customHeight="1" x14ac:dyDescent="0.2">
      <c r="A5782" s="34">
        <v>84</v>
      </c>
      <c r="B5782" s="27" t="s">
        <v>206</v>
      </c>
      <c r="C5782" s="53" t="s">
        <v>299</v>
      </c>
      <c r="D5782" s="29">
        <v>2</v>
      </c>
      <c r="E5782" s="30" t="s">
        <v>11</v>
      </c>
      <c r="F5782" s="97">
        <v>305882.34999999998</v>
      </c>
      <c r="G5782" s="112">
        <f t="shared" si="534"/>
        <v>58117.646499999995</v>
      </c>
      <c r="H5782" s="112">
        <f t="shared" si="535"/>
        <v>363999.99649999995</v>
      </c>
      <c r="I5782" s="122">
        <f t="shared" si="533"/>
        <v>727999.9929999999</v>
      </c>
      <c r="J5782" s="97">
        <v>317647.06</v>
      </c>
      <c r="K5782" s="111">
        <f t="shared" si="536"/>
        <v>60352.941400000003</v>
      </c>
      <c r="L5782" s="112">
        <f t="shared" si="537"/>
        <v>378000.00140000001</v>
      </c>
      <c r="M5782" s="112">
        <f t="shared" si="538"/>
        <v>756000.00280000002</v>
      </c>
    </row>
    <row r="5783" spans="1:13" s="1" customFormat="1" ht="12.75" customHeight="1" x14ac:dyDescent="0.2">
      <c r="A5783" s="34">
        <v>85</v>
      </c>
      <c r="B5783" s="27" t="s">
        <v>206</v>
      </c>
      <c r="C5783" s="53" t="s">
        <v>768</v>
      </c>
      <c r="D5783" s="29">
        <v>2</v>
      </c>
      <c r="E5783" s="30" t="s">
        <v>11</v>
      </c>
      <c r="F5783" s="97">
        <v>43697.48</v>
      </c>
      <c r="G5783" s="112">
        <f t="shared" si="534"/>
        <v>8302.521200000001</v>
      </c>
      <c r="H5783" s="112">
        <f t="shared" si="535"/>
        <v>52000.001200000006</v>
      </c>
      <c r="I5783" s="122">
        <f t="shared" si="533"/>
        <v>104000.00240000001</v>
      </c>
      <c r="J5783" s="97">
        <v>45378.15</v>
      </c>
      <c r="K5783" s="111">
        <f t="shared" si="536"/>
        <v>8621.8485000000001</v>
      </c>
      <c r="L5783" s="112">
        <f t="shared" si="537"/>
        <v>53999.998500000002</v>
      </c>
      <c r="M5783" s="112">
        <f t="shared" si="538"/>
        <v>107999.997</v>
      </c>
    </row>
    <row r="5784" spans="1:13" s="1" customFormat="1" ht="12.75" customHeight="1" x14ac:dyDescent="0.2">
      <c r="A5784" s="34">
        <v>86</v>
      </c>
      <c r="B5784" s="27" t="s">
        <v>206</v>
      </c>
      <c r="C5784" s="53" t="s">
        <v>769</v>
      </c>
      <c r="D5784" s="29">
        <v>2</v>
      </c>
      <c r="E5784" s="30" t="s">
        <v>11</v>
      </c>
      <c r="F5784" s="97">
        <v>26218.49</v>
      </c>
      <c r="G5784" s="112">
        <f t="shared" si="534"/>
        <v>4981.5131000000001</v>
      </c>
      <c r="H5784" s="112">
        <f t="shared" si="535"/>
        <v>31200.003100000002</v>
      </c>
      <c r="I5784" s="122">
        <f t="shared" si="533"/>
        <v>62400.006200000003</v>
      </c>
      <c r="J5784" s="97">
        <v>27226.89</v>
      </c>
      <c r="K5784" s="111">
        <f t="shared" si="536"/>
        <v>5173.1090999999997</v>
      </c>
      <c r="L5784" s="112">
        <f t="shared" si="537"/>
        <v>32399.999100000001</v>
      </c>
      <c r="M5784" s="112">
        <f t="shared" si="538"/>
        <v>64799.998200000002</v>
      </c>
    </row>
    <row r="5785" spans="1:13" s="1" customFormat="1" ht="12.75" customHeight="1" x14ac:dyDescent="0.2">
      <c r="A5785" s="34">
        <v>87</v>
      </c>
      <c r="B5785" s="27" t="s">
        <v>206</v>
      </c>
      <c r="C5785" s="53" t="s">
        <v>303</v>
      </c>
      <c r="D5785" s="29">
        <v>2</v>
      </c>
      <c r="E5785" s="30" t="s">
        <v>11</v>
      </c>
      <c r="F5785" s="97">
        <v>34957.980000000003</v>
      </c>
      <c r="G5785" s="112">
        <f t="shared" si="534"/>
        <v>6642.0162000000009</v>
      </c>
      <c r="H5785" s="112">
        <f t="shared" si="535"/>
        <v>41599.996200000001</v>
      </c>
      <c r="I5785" s="122">
        <f t="shared" si="533"/>
        <v>83199.992400000003</v>
      </c>
      <c r="J5785" s="97">
        <v>36302.519999999997</v>
      </c>
      <c r="K5785" s="111">
        <f t="shared" si="536"/>
        <v>6897.4787999999999</v>
      </c>
      <c r="L5785" s="112">
        <f t="shared" si="537"/>
        <v>43199.998799999994</v>
      </c>
      <c r="M5785" s="112">
        <f t="shared" si="538"/>
        <v>86399.997599999988</v>
      </c>
    </row>
    <row r="5786" spans="1:13" s="1" customFormat="1" ht="12.75" customHeight="1" x14ac:dyDescent="0.2">
      <c r="A5786" s="34">
        <v>88</v>
      </c>
      <c r="B5786" s="27">
        <v>25173800</v>
      </c>
      <c r="C5786" s="53" t="s">
        <v>305</v>
      </c>
      <c r="D5786" s="29">
        <v>2</v>
      </c>
      <c r="E5786" s="30" t="s">
        <v>11</v>
      </c>
      <c r="F5786" s="97">
        <v>349579.83</v>
      </c>
      <c r="G5786" s="112">
        <f t="shared" si="534"/>
        <v>66420.167700000005</v>
      </c>
      <c r="H5786" s="112">
        <f t="shared" si="535"/>
        <v>415999.99770000001</v>
      </c>
      <c r="I5786" s="122">
        <f t="shared" si="533"/>
        <v>831999.99540000001</v>
      </c>
      <c r="J5786" s="97">
        <v>363025.21</v>
      </c>
      <c r="K5786" s="111">
        <f t="shared" si="536"/>
        <v>68974.789900000003</v>
      </c>
      <c r="L5786" s="112">
        <f t="shared" si="537"/>
        <v>431999.99990000005</v>
      </c>
      <c r="M5786" s="112">
        <f t="shared" si="538"/>
        <v>863999.99980000011</v>
      </c>
    </row>
    <row r="5787" spans="1:13" s="1" customFormat="1" ht="12.75" customHeight="1" x14ac:dyDescent="0.2">
      <c r="A5787" s="34">
        <v>89</v>
      </c>
      <c r="B5787" s="27">
        <v>25173800</v>
      </c>
      <c r="C5787" s="53" t="s">
        <v>307</v>
      </c>
      <c r="D5787" s="29">
        <v>2</v>
      </c>
      <c r="E5787" s="30" t="s">
        <v>11</v>
      </c>
      <c r="F5787" s="97">
        <v>786554.62</v>
      </c>
      <c r="G5787" s="112">
        <f t="shared" si="534"/>
        <v>149445.37779999999</v>
      </c>
      <c r="H5787" s="112">
        <f t="shared" si="535"/>
        <v>935999.99780000001</v>
      </c>
      <c r="I5787" s="122">
        <f t="shared" si="533"/>
        <v>1871999.9956</v>
      </c>
      <c r="J5787" s="97">
        <v>816806.72</v>
      </c>
      <c r="K5787" s="111">
        <f t="shared" si="536"/>
        <v>155193.27679999999</v>
      </c>
      <c r="L5787" s="112">
        <f t="shared" si="537"/>
        <v>971999.99679999996</v>
      </c>
      <c r="M5787" s="112">
        <f t="shared" si="538"/>
        <v>1943999.9935999999</v>
      </c>
    </row>
    <row r="5788" spans="1:13" s="1" customFormat="1" ht="12.75" customHeight="1" x14ac:dyDescent="0.2">
      <c r="A5788" s="34">
        <v>90</v>
      </c>
      <c r="B5788" s="27">
        <v>25173800</v>
      </c>
      <c r="C5788" s="53" t="s">
        <v>626</v>
      </c>
      <c r="D5788" s="29">
        <v>2</v>
      </c>
      <c r="E5788" s="30" t="s">
        <v>11</v>
      </c>
      <c r="F5788" s="97">
        <v>262184.87</v>
      </c>
      <c r="G5788" s="112">
        <f t="shared" si="534"/>
        <v>49815.1253</v>
      </c>
      <c r="H5788" s="112">
        <f t="shared" si="535"/>
        <v>311999.99530000001</v>
      </c>
      <c r="I5788" s="122">
        <f t="shared" si="533"/>
        <v>623999.99060000002</v>
      </c>
      <c r="J5788" s="97">
        <v>272268.90999999997</v>
      </c>
      <c r="K5788" s="111">
        <f t="shared" si="536"/>
        <v>51731.092899999996</v>
      </c>
      <c r="L5788" s="112">
        <f t="shared" si="537"/>
        <v>324000.00289999996</v>
      </c>
      <c r="M5788" s="112">
        <f t="shared" si="538"/>
        <v>648000.00579999993</v>
      </c>
    </row>
    <row r="5789" spans="1:13" s="1" customFormat="1" ht="12.75" customHeight="1" x14ac:dyDescent="0.2">
      <c r="A5789" s="34">
        <v>91</v>
      </c>
      <c r="B5789" s="27">
        <v>25173800</v>
      </c>
      <c r="C5789" s="53" t="s">
        <v>317</v>
      </c>
      <c r="D5789" s="29">
        <v>2</v>
      </c>
      <c r="E5789" s="30" t="s">
        <v>11</v>
      </c>
      <c r="F5789" s="97">
        <v>52436.97</v>
      </c>
      <c r="G5789" s="112">
        <f t="shared" si="534"/>
        <v>9963.0243000000009</v>
      </c>
      <c r="H5789" s="112">
        <f t="shared" si="535"/>
        <v>62399.994300000006</v>
      </c>
      <c r="I5789" s="122">
        <f t="shared" si="533"/>
        <v>124799.98860000001</v>
      </c>
      <c r="J5789" s="97">
        <v>54453.78</v>
      </c>
      <c r="K5789" s="111">
        <f t="shared" si="536"/>
        <v>10346.218199999999</v>
      </c>
      <c r="L5789" s="112">
        <f t="shared" si="537"/>
        <v>64799.998200000002</v>
      </c>
      <c r="M5789" s="112">
        <f t="shared" si="538"/>
        <v>129599.9964</v>
      </c>
    </row>
    <row r="5790" spans="1:13" s="1" customFormat="1" ht="12.75" customHeight="1" x14ac:dyDescent="0.2">
      <c r="A5790" s="34">
        <v>92</v>
      </c>
      <c r="B5790" s="27">
        <v>25173800</v>
      </c>
      <c r="C5790" s="53" t="s">
        <v>319</v>
      </c>
      <c r="D5790" s="29">
        <v>2</v>
      </c>
      <c r="E5790" s="30" t="s">
        <v>11</v>
      </c>
      <c r="F5790" s="97">
        <v>104873.95</v>
      </c>
      <c r="G5790" s="112">
        <f t="shared" si="534"/>
        <v>19926.050500000001</v>
      </c>
      <c r="H5790" s="112">
        <f t="shared" si="535"/>
        <v>124800.00049999999</v>
      </c>
      <c r="I5790" s="122">
        <f t="shared" si="533"/>
        <v>249600.00099999999</v>
      </c>
      <c r="J5790" s="97">
        <v>108907.56</v>
      </c>
      <c r="K5790" s="111">
        <f t="shared" si="536"/>
        <v>20692.436399999999</v>
      </c>
      <c r="L5790" s="112">
        <f t="shared" si="537"/>
        <v>129599.9964</v>
      </c>
      <c r="M5790" s="112">
        <f t="shared" si="538"/>
        <v>259199.99280000001</v>
      </c>
    </row>
    <row r="5791" spans="1:13" s="1" customFormat="1" ht="12.75" customHeight="1" x14ac:dyDescent="0.2">
      <c r="A5791" s="34">
        <v>93</v>
      </c>
      <c r="B5791" s="27">
        <v>25173800</v>
      </c>
      <c r="C5791" s="53" t="s">
        <v>321</v>
      </c>
      <c r="D5791" s="29">
        <v>2</v>
      </c>
      <c r="E5791" s="30" t="s">
        <v>11</v>
      </c>
      <c r="F5791" s="97">
        <v>43697.48</v>
      </c>
      <c r="G5791" s="112">
        <f t="shared" si="534"/>
        <v>8302.521200000001</v>
      </c>
      <c r="H5791" s="112">
        <f t="shared" si="535"/>
        <v>52000.001200000006</v>
      </c>
      <c r="I5791" s="122">
        <f t="shared" si="533"/>
        <v>104000.00240000001</v>
      </c>
      <c r="J5791" s="97">
        <v>45378.15</v>
      </c>
      <c r="K5791" s="111">
        <f t="shared" si="536"/>
        <v>8621.8485000000001</v>
      </c>
      <c r="L5791" s="112">
        <f t="shared" si="537"/>
        <v>53999.998500000002</v>
      </c>
      <c r="M5791" s="112">
        <f t="shared" si="538"/>
        <v>107999.997</v>
      </c>
    </row>
    <row r="5792" spans="1:13" s="1" customFormat="1" ht="12.75" customHeight="1" x14ac:dyDescent="0.2">
      <c r="A5792" s="34">
        <v>94</v>
      </c>
      <c r="B5792" s="27">
        <v>25173800</v>
      </c>
      <c r="C5792" s="53" t="s">
        <v>323</v>
      </c>
      <c r="D5792" s="29">
        <v>2</v>
      </c>
      <c r="E5792" s="30" t="s">
        <v>11</v>
      </c>
      <c r="F5792" s="97">
        <v>52436.97</v>
      </c>
      <c r="G5792" s="112">
        <f t="shared" si="534"/>
        <v>9963.0243000000009</v>
      </c>
      <c r="H5792" s="112">
        <f t="shared" si="535"/>
        <v>62399.994300000006</v>
      </c>
      <c r="I5792" s="122">
        <f t="shared" si="533"/>
        <v>124799.98860000001</v>
      </c>
      <c r="J5792" s="97">
        <v>54453.78</v>
      </c>
      <c r="K5792" s="111">
        <f t="shared" si="536"/>
        <v>10346.218199999999</v>
      </c>
      <c r="L5792" s="112">
        <f t="shared" si="537"/>
        <v>64799.998200000002</v>
      </c>
      <c r="M5792" s="112">
        <f t="shared" si="538"/>
        <v>129599.9964</v>
      </c>
    </row>
    <row r="5793" spans="1:13" s="1" customFormat="1" ht="12.75" customHeight="1" x14ac:dyDescent="0.2">
      <c r="A5793" s="34">
        <v>95</v>
      </c>
      <c r="B5793" s="27">
        <v>25173800</v>
      </c>
      <c r="C5793" s="53" t="s">
        <v>325</v>
      </c>
      <c r="D5793" s="29">
        <v>2</v>
      </c>
      <c r="E5793" s="30" t="s">
        <v>11</v>
      </c>
      <c r="F5793" s="97">
        <v>131092.44</v>
      </c>
      <c r="G5793" s="112">
        <f t="shared" si="534"/>
        <v>24907.563600000001</v>
      </c>
      <c r="H5793" s="112">
        <f t="shared" si="535"/>
        <v>156000.0036</v>
      </c>
      <c r="I5793" s="122">
        <f t="shared" si="533"/>
        <v>312000.00719999999</v>
      </c>
      <c r="J5793" s="97">
        <v>136134.45000000001</v>
      </c>
      <c r="K5793" s="111">
        <f t="shared" si="536"/>
        <v>25865.545500000004</v>
      </c>
      <c r="L5793" s="112">
        <f t="shared" si="537"/>
        <v>161999.99550000002</v>
      </c>
      <c r="M5793" s="112">
        <f t="shared" si="538"/>
        <v>323999.99100000004</v>
      </c>
    </row>
    <row r="5794" spans="1:13" s="1" customFormat="1" ht="12.75" customHeight="1" x14ac:dyDescent="0.2">
      <c r="A5794" s="34">
        <v>96</v>
      </c>
      <c r="B5794" s="27">
        <v>25173800</v>
      </c>
      <c r="C5794" s="53" t="s">
        <v>327</v>
      </c>
      <c r="D5794" s="29">
        <v>2</v>
      </c>
      <c r="E5794" s="30" t="s">
        <v>11</v>
      </c>
      <c r="F5794" s="97">
        <v>113613.45</v>
      </c>
      <c r="G5794" s="112">
        <f t="shared" si="534"/>
        <v>21586.555499999999</v>
      </c>
      <c r="H5794" s="112">
        <f t="shared" si="535"/>
        <v>135200.0055</v>
      </c>
      <c r="I5794" s="122">
        <f t="shared" si="533"/>
        <v>270400.011</v>
      </c>
      <c r="J5794" s="97">
        <v>117983.19</v>
      </c>
      <c r="K5794" s="111">
        <f t="shared" si="536"/>
        <v>22416.806100000002</v>
      </c>
      <c r="L5794" s="112">
        <f t="shared" si="537"/>
        <v>140399.99609999999</v>
      </c>
      <c r="M5794" s="112">
        <f t="shared" si="538"/>
        <v>280799.99219999998</v>
      </c>
    </row>
    <row r="5795" spans="1:13" s="1" customFormat="1" ht="12.75" customHeight="1" x14ac:dyDescent="0.2">
      <c r="A5795" s="34">
        <v>97</v>
      </c>
      <c r="B5795" s="27">
        <v>25173800</v>
      </c>
      <c r="C5795" s="53" t="s">
        <v>329</v>
      </c>
      <c r="D5795" s="29">
        <v>2</v>
      </c>
      <c r="E5795" s="30" t="s">
        <v>11</v>
      </c>
      <c r="F5795" s="97">
        <v>52436.97</v>
      </c>
      <c r="G5795" s="112">
        <f t="shared" si="534"/>
        <v>9963.0243000000009</v>
      </c>
      <c r="H5795" s="112">
        <f t="shared" si="535"/>
        <v>62399.994300000006</v>
      </c>
      <c r="I5795" s="122">
        <f t="shared" si="533"/>
        <v>124799.98860000001</v>
      </c>
      <c r="J5795" s="97">
        <v>54453.78</v>
      </c>
      <c r="K5795" s="111">
        <f t="shared" si="536"/>
        <v>10346.218199999999</v>
      </c>
      <c r="L5795" s="112">
        <f t="shared" si="537"/>
        <v>64799.998200000002</v>
      </c>
      <c r="M5795" s="112">
        <f t="shared" si="538"/>
        <v>129599.9964</v>
      </c>
    </row>
    <row r="5796" spans="1:13" s="1" customFormat="1" ht="12.75" customHeight="1" x14ac:dyDescent="0.2">
      <c r="A5796" s="34">
        <v>98</v>
      </c>
      <c r="B5796" s="27">
        <v>25173800</v>
      </c>
      <c r="C5796" s="53" t="s">
        <v>331</v>
      </c>
      <c r="D5796" s="29">
        <v>2</v>
      </c>
      <c r="E5796" s="30" t="s">
        <v>11</v>
      </c>
      <c r="F5796" s="97">
        <v>131092.44</v>
      </c>
      <c r="G5796" s="112">
        <f t="shared" si="534"/>
        <v>24907.563600000001</v>
      </c>
      <c r="H5796" s="112">
        <f t="shared" si="535"/>
        <v>156000.0036</v>
      </c>
      <c r="I5796" s="122">
        <f t="shared" si="533"/>
        <v>312000.00719999999</v>
      </c>
      <c r="J5796" s="97">
        <v>136134.45000000001</v>
      </c>
      <c r="K5796" s="111">
        <f t="shared" si="536"/>
        <v>25865.545500000004</v>
      </c>
      <c r="L5796" s="112">
        <f t="shared" si="537"/>
        <v>161999.99550000002</v>
      </c>
      <c r="M5796" s="112">
        <f t="shared" si="538"/>
        <v>323999.99100000004</v>
      </c>
    </row>
    <row r="5797" spans="1:13" s="1" customFormat="1" ht="12.75" customHeight="1" x14ac:dyDescent="0.2">
      <c r="A5797" s="34">
        <v>99</v>
      </c>
      <c r="B5797" s="27">
        <v>25173800</v>
      </c>
      <c r="C5797" s="53" t="s">
        <v>771</v>
      </c>
      <c r="D5797" s="29">
        <v>2</v>
      </c>
      <c r="E5797" s="30" t="s">
        <v>11</v>
      </c>
      <c r="F5797" s="97">
        <v>26218.49</v>
      </c>
      <c r="G5797" s="112">
        <f t="shared" si="534"/>
        <v>4981.5131000000001</v>
      </c>
      <c r="H5797" s="112">
        <f t="shared" si="535"/>
        <v>31200.003100000002</v>
      </c>
      <c r="I5797" s="122">
        <f t="shared" si="533"/>
        <v>62400.006200000003</v>
      </c>
      <c r="J5797" s="97">
        <v>27226.89</v>
      </c>
      <c r="K5797" s="111">
        <f t="shared" si="536"/>
        <v>5173.1090999999997</v>
      </c>
      <c r="L5797" s="112">
        <f t="shared" si="537"/>
        <v>32399.999100000001</v>
      </c>
      <c r="M5797" s="112">
        <f t="shared" si="538"/>
        <v>64799.998200000002</v>
      </c>
    </row>
    <row r="5798" spans="1:13" s="1" customFormat="1" ht="12.75" customHeight="1" x14ac:dyDescent="0.2">
      <c r="A5798" s="34">
        <v>100</v>
      </c>
      <c r="B5798" s="27">
        <v>25173800</v>
      </c>
      <c r="C5798" s="53" t="s">
        <v>337</v>
      </c>
      <c r="D5798" s="29">
        <v>2</v>
      </c>
      <c r="E5798" s="30" t="s">
        <v>11</v>
      </c>
      <c r="F5798" s="97">
        <v>34957.980000000003</v>
      </c>
      <c r="G5798" s="112">
        <f t="shared" si="534"/>
        <v>6642.0162000000009</v>
      </c>
      <c r="H5798" s="112">
        <f t="shared" si="535"/>
        <v>41599.996200000001</v>
      </c>
      <c r="I5798" s="122">
        <f t="shared" si="533"/>
        <v>83199.992400000003</v>
      </c>
      <c r="J5798" s="97">
        <v>36302.519999999997</v>
      </c>
      <c r="K5798" s="111">
        <f t="shared" si="536"/>
        <v>6897.4787999999999</v>
      </c>
      <c r="L5798" s="112">
        <f t="shared" si="537"/>
        <v>43199.998799999994</v>
      </c>
      <c r="M5798" s="112">
        <f t="shared" si="538"/>
        <v>86399.997599999988</v>
      </c>
    </row>
    <row r="5799" spans="1:13" s="1" customFormat="1" ht="12.75" customHeight="1" x14ac:dyDescent="0.2">
      <c r="A5799" s="34">
        <v>101</v>
      </c>
      <c r="B5799" s="27">
        <v>25173800</v>
      </c>
      <c r="C5799" s="53" t="s">
        <v>772</v>
      </c>
      <c r="D5799" s="29">
        <v>2</v>
      </c>
      <c r="E5799" s="30" t="s">
        <v>11</v>
      </c>
      <c r="F5799" s="97">
        <v>43697.48</v>
      </c>
      <c r="G5799" s="112">
        <f t="shared" si="534"/>
        <v>8302.521200000001</v>
      </c>
      <c r="H5799" s="112">
        <f t="shared" si="535"/>
        <v>52000.001200000006</v>
      </c>
      <c r="I5799" s="122">
        <f t="shared" si="533"/>
        <v>104000.00240000001</v>
      </c>
      <c r="J5799" s="97">
        <v>45378.15</v>
      </c>
      <c r="K5799" s="111">
        <f t="shared" si="536"/>
        <v>8621.8485000000001</v>
      </c>
      <c r="L5799" s="112">
        <f t="shared" si="537"/>
        <v>53999.998500000002</v>
      </c>
      <c r="M5799" s="112">
        <f t="shared" si="538"/>
        <v>107999.997</v>
      </c>
    </row>
    <row r="5800" spans="1:13" s="1" customFormat="1" ht="12.75" customHeight="1" x14ac:dyDescent="0.2">
      <c r="A5800" s="34">
        <v>102</v>
      </c>
      <c r="B5800" s="27">
        <v>25173800</v>
      </c>
      <c r="C5800" s="53" t="s">
        <v>341</v>
      </c>
      <c r="D5800" s="29">
        <v>2</v>
      </c>
      <c r="E5800" s="30" t="s">
        <v>11</v>
      </c>
      <c r="F5800" s="97">
        <v>139831.93</v>
      </c>
      <c r="G5800" s="112">
        <f t="shared" si="534"/>
        <v>26568.066699999999</v>
      </c>
      <c r="H5800" s="112">
        <f t="shared" si="535"/>
        <v>166399.99669999999</v>
      </c>
      <c r="I5800" s="122">
        <f t="shared" si="533"/>
        <v>332799.99339999998</v>
      </c>
      <c r="J5800" s="97">
        <v>145210.07999999999</v>
      </c>
      <c r="K5800" s="111">
        <f t="shared" si="536"/>
        <v>27589.915199999999</v>
      </c>
      <c r="L5800" s="112">
        <f t="shared" si="537"/>
        <v>172799.99519999998</v>
      </c>
      <c r="M5800" s="112">
        <f t="shared" si="538"/>
        <v>345599.99039999995</v>
      </c>
    </row>
    <row r="5801" spans="1:13" s="1" customFormat="1" ht="12.75" customHeight="1" x14ac:dyDescent="0.2">
      <c r="A5801" s="34">
        <v>103</v>
      </c>
      <c r="B5801" s="27">
        <v>25173800</v>
      </c>
      <c r="C5801" s="53" t="s">
        <v>343</v>
      </c>
      <c r="D5801" s="29">
        <v>2</v>
      </c>
      <c r="E5801" s="30" t="s">
        <v>11</v>
      </c>
      <c r="F5801" s="97">
        <v>69915.97</v>
      </c>
      <c r="G5801" s="112">
        <f t="shared" si="534"/>
        <v>13284.034300000001</v>
      </c>
      <c r="H5801" s="112">
        <f t="shared" si="535"/>
        <v>83200.004300000001</v>
      </c>
      <c r="I5801" s="122">
        <f t="shared" si="533"/>
        <v>166400.0086</v>
      </c>
      <c r="J5801" s="97">
        <v>72605.039999999994</v>
      </c>
      <c r="K5801" s="111">
        <f t="shared" si="536"/>
        <v>13794.9576</v>
      </c>
      <c r="L5801" s="112">
        <f t="shared" si="537"/>
        <v>86399.997599999988</v>
      </c>
      <c r="M5801" s="112">
        <f t="shared" si="538"/>
        <v>172799.99519999998</v>
      </c>
    </row>
    <row r="5802" spans="1:13" s="1" customFormat="1" ht="12.75" customHeight="1" x14ac:dyDescent="0.2">
      <c r="A5802" s="34">
        <v>104</v>
      </c>
      <c r="B5802" s="27">
        <v>25173800</v>
      </c>
      <c r="C5802" s="53" t="s">
        <v>695</v>
      </c>
      <c r="D5802" s="29">
        <v>2</v>
      </c>
      <c r="E5802" s="30" t="s">
        <v>11</v>
      </c>
      <c r="F5802" s="97">
        <v>218487.39</v>
      </c>
      <c r="G5802" s="112">
        <f t="shared" si="534"/>
        <v>41512.604100000004</v>
      </c>
      <c r="H5802" s="112">
        <f t="shared" si="535"/>
        <v>259999.99410000001</v>
      </c>
      <c r="I5802" s="122">
        <f t="shared" si="533"/>
        <v>519999.98820000002</v>
      </c>
      <c r="J5802" s="97">
        <v>226890.76</v>
      </c>
      <c r="K5802" s="111">
        <f t="shared" si="536"/>
        <v>43109.244400000003</v>
      </c>
      <c r="L5802" s="112">
        <f t="shared" si="537"/>
        <v>270000.00440000003</v>
      </c>
      <c r="M5802" s="112">
        <f t="shared" si="538"/>
        <v>540000.00880000007</v>
      </c>
    </row>
    <row r="5803" spans="1:13" s="1" customFormat="1" ht="12.75" customHeight="1" x14ac:dyDescent="0.2">
      <c r="A5803" s="34">
        <v>105</v>
      </c>
      <c r="B5803" s="27">
        <v>25172800</v>
      </c>
      <c r="C5803" s="53" t="s">
        <v>781</v>
      </c>
      <c r="D5803" s="29">
        <v>2</v>
      </c>
      <c r="E5803" s="30" t="s">
        <v>11</v>
      </c>
      <c r="F5803" s="97">
        <v>157310.92000000001</v>
      </c>
      <c r="G5803" s="112">
        <f t="shared" si="534"/>
        <v>29889.074800000002</v>
      </c>
      <c r="H5803" s="112">
        <f t="shared" si="535"/>
        <v>187199.99480000001</v>
      </c>
      <c r="I5803" s="122">
        <f t="shared" si="533"/>
        <v>374399.98960000003</v>
      </c>
      <c r="J5803" s="97">
        <v>163361.34</v>
      </c>
      <c r="K5803" s="111">
        <f t="shared" si="536"/>
        <v>31038.654599999998</v>
      </c>
      <c r="L5803" s="112">
        <f t="shared" si="537"/>
        <v>194399.99460000001</v>
      </c>
      <c r="M5803" s="112">
        <f t="shared" si="538"/>
        <v>388799.98920000001</v>
      </c>
    </row>
    <row r="5804" spans="1:13" s="1" customFormat="1" ht="12.75" customHeight="1" x14ac:dyDescent="0.2">
      <c r="A5804" s="34">
        <v>106</v>
      </c>
      <c r="B5804" s="27">
        <v>25172800</v>
      </c>
      <c r="C5804" s="53" t="s">
        <v>391</v>
      </c>
      <c r="D5804" s="29">
        <v>2</v>
      </c>
      <c r="E5804" s="30" t="s">
        <v>11</v>
      </c>
      <c r="F5804" s="97">
        <v>34957.980000000003</v>
      </c>
      <c r="G5804" s="112">
        <f t="shared" si="534"/>
        <v>6642.0162000000009</v>
      </c>
      <c r="H5804" s="112">
        <f t="shared" si="535"/>
        <v>41599.996200000001</v>
      </c>
      <c r="I5804" s="122">
        <f t="shared" si="533"/>
        <v>83199.992400000003</v>
      </c>
      <c r="J5804" s="97">
        <v>36302.519999999997</v>
      </c>
      <c r="K5804" s="111">
        <f t="shared" si="536"/>
        <v>6897.4787999999999</v>
      </c>
      <c r="L5804" s="112">
        <f t="shared" si="537"/>
        <v>43199.998799999994</v>
      </c>
      <c r="M5804" s="112">
        <f t="shared" si="538"/>
        <v>86399.997599999988</v>
      </c>
    </row>
    <row r="5805" spans="1:13" s="1" customFormat="1" ht="12.75" customHeight="1" x14ac:dyDescent="0.2">
      <c r="A5805" s="34">
        <v>107</v>
      </c>
      <c r="B5805" s="27">
        <v>25172800</v>
      </c>
      <c r="C5805" s="53" t="s">
        <v>393</v>
      </c>
      <c r="D5805" s="29">
        <v>2</v>
      </c>
      <c r="E5805" s="30" t="s">
        <v>11</v>
      </c>
      <c r="F5805" s="97">
        <v>26218.49</v>
      </c>
      <c r="G5805" s="112">
        <f t="shared" si="534"/>
        <v>4981.5131000000001</v>
      </c>
      <c r="H5805" s="112">
        <f t="shared" si="535"/>
        <v>31200.003100000002</v>
      </c>
      <c r="I5805" s="122">
        <f t="shared" si="533"/>
        <v>62400.006200000003</v>
      </c>
      <c r="J5805" s="97">
        <v>27226.89</v>
      </c>
      <c r="K5805" s="111">
        <f t="shared" si="536"/>
        <v>5173.1090999999997</v>
      </c>
      <c r="L5805" s="112">
        <f t="shared" si="537"/>
        <v>32399.999100000001</v>
      </c>
      <c r="M5805" s="112">
        <f t="shared" si="538"/>
        <v>64799.998200000002</v>
      </c>
    </row>
    <row r="5806" spans="1:13" s="1" customFormat="1" ht="12.75" customHeight="1" x14ac:dyDescent="0.2">
      <c r="A5806" s="34">
        <v>108</v>
      </c>
      <c r="B5806" s="27">
        <v>25172800</v>
      </c>
      <c r="C5806" s="53" t="s">
        <v>395</v>
      </c>
      <c r="D5806" s="29">
        <v>2</v>
      </c>
      <c r="E5806" s="30" t="s">
        <v>11</v>
      </c>
      <c r="F5806" s="97">
        <v>34957.980000000003</v>
      </c>
      <c r="G5806" s="112">
        <f t="shared" si="534"/>
        <v>6642.0162000000009</v>
      </c>
      <c r="H5806" s="112">
        <f t="shared" si="535"/>
        <v>41599.996200000001</v>
      </c>
      <c r="I5806" s="122">
        <f t="shared" ref="I5806:I5869" si="539">H5806*D5806</f>
        <v>83199.992400000003</v>
      </c>
      <c r="J5806" s="97">
        <v>36302.519999999997</v>
      </c>
      <c r="K5806" s="111">
        <f t="shared" si="536"/>
        <v>6897.4787999999999</v>
      </c>
      <c r="L5806" s="112">
        <f t="shared" si="537"/>
        <v>43199.998799999994</v>
      </c>
      <c r="M5806" s="112">
        <f t="shared" si="538"/>
        <v>86399.997599999988</v>
      </c>
    </row>
    <row r="5807" spans="1:13" s="1" customFormat="1" ht="12.75" customHeight="1" x14ac:dyDescent="0.2">
      <c r="A5807" s="34">
        <v>109</v>
      </c>
      <c r="B5807" s="27">
        <v>25172800</v>
      </c>
      <c r="C5807" s="53" t="s">
        <v>415</v>
      </c>
      <c r="D5807" s="29">
        <v>2</v>
      </c>
      <c r="E5807" s="30" t="s">
        <v>11</v>
      </c>
      <c r="F5807" s="97">
        <v>393277.31</v>
      </c>
      <c r="G5807" s="112">
        <f t="shared" ref="G5807:G5870" si="540">F5807*19%</f>
        <v>74722.688899999994</v>
      </c>
      <c r="H5807" s="112">
        <f t="shared" ref="H5807:H5870" si="541">F5807+G5807</f>
        <v>467999.99890000001</v>
      </c>
      <c r="I5807" s="122">
        <f t="shared" si="539"/>
        <v>935999.99780000001</v>
      </c>
      <c r="J5807" s="97">
        <v>408403.36</v>
      </c>
      <c r="K5807" s="111">
        <f t="shared" ref="K5807:K5870" si="542">J5807*19%</f>
        <v>77596.638399999996</v>
      </c>
      <c r="L5807" s="112">
        <f t="shared" ref="L5807:L5870" si="543">J5807+K5807</f>
        <v>485999.99839999998</v>
      </c>
      <c r="M5807" s="112">
        <f t="shared" ref="M5807:M5870" si="544">L5807*D5807</f>
        <v>971999.99679999996</v>
      </c>
    </row>
    <row r="5808" spans="1:13" s="1" customFormat="1" ht="12.75" customHeight="1" x14ac:dyDescent="0.2">
      <c r="A5808" s="34">
        <v>110</v>
      </c>
      <c r="B5808" s="27">
        <v>25172800</v>
      </c>
      <c r="C5808" s="53" t="s">
        <v>417</v>
      </c>
      <c r="D5808" s="29">
        <v>2</v>
      </c>
      <c r="E5808" s="30" t="s">
        <v>11</v>
      </c>
      <c r="F5808" s="97">
        <v>244705.88</v>
      </c>
      <c r="G5808" s="112">
        <f t="shared" si="540"/>
        <v>46494.117200000001</v>
      </c>
      <c r="H5808" s="112">
        <f t="shared" si="541"/>
        <v>291199.99719999998</v>
      </c>
      <c r="I5808" s="122">
        <f t="shared" si="539"/>
        <v>582399.99439999997</v>
      </c>
      <c r="J5808" s="97">
        <v>254117.65</v>
      </c>
      <c r="K5808" s="111">
        <f t="shared" si="542"/>
        <v>48282.353499999997</v>
      </c>
      <c r="L5808" s="112">
        <f t="shared" si="543"/>
        <v>302400.00349999999</v>
      </c>
      <c r="M5808" s="112">
        <f t="shared" si="544"/>
        <v>604800.00699999998</v>
      </c>
    </row>
    <row r="5809" spans="1:13" s="1" customFormat="1" ht="12.75" customHeight="1" x14ac:dyDescent="0.2">
      <c r="A5809" s="34">
        <v>111</v>
      </c>
      <c r="B5809" s="27">
        <v>25172000</v>
      </c>
      <c r="C5809" s="53" t="s">
        <v>397</v>
      </c>
      <c r="D5809" s="29">
        <v>2</v>
      </c>
      <c r="E5809" s="30" t="s">
        <v>11</v>
      </c>
      <c r="F5809" s="97">
        <v>34957.980000000003</v>
      </c>
      <c r="G5809" s="112">
        <f t="shared" si="540"/>
        <v>6642.0162000000009</v>
      </c>
      <c r="H5809" s="112">
        <f t="shared" si="541"/>
        <v>41599.996200000001</v>
      </c>
      <c r="I5809" s="122">
        <f t="shared" si="539"/>
        <v>83199.992400000003</v>
      </c>
      <c r="J5809" s="97">
        <v>36302.519999999997</v>
      </c>
      <c r="K5809" s="111">
        <f t="shared" si="542"/>
        <v>6897.4787999999999</v>
      </c>
      <c r="L5809" s="112">
        <f t="shared" si="543"/>
        <v>43199.998799999994</v>
      </c>
      <c r="M5809" s="112">
        <f t="shared" si="544"/>
        <v>86399.997599999988</v>
      </c>
    </row>
    <row r="5810" spans="1:13" s="1" customFormat="1" ht="12.75" customHeight="1" x14ac:dyDescent="0.2">
      <c r="A5810" s="34">
        <v>112</v>
      </c>
      <c r="B5810" s="27">
        <v>25172000</v>
      </c>
      <c r="C5810" s="53" t="s">
        <v>782</v>
      </c>
      <c r="D5810" s="29">
        <v>2</v>
      </c>
      <c r="E5810" s="30" t="s">
        <v>11</v>
      </c>
      <c r="F5810" s="97">
        <v>78655.460000000006</v>
      </c>
      <c r="G5810" s="112">
        <f t="shared" si="540"/>
        <v>14944.537400000001</v>
      </c>
      <c r="H5810" s="112">
        <f t="shared" si="541"/>
        <v>93599.997400000007</v>
      </c>
      <c r="I5810" s="122">
        <f t="shared" si="539"/>
        <v>187199.99480000001</v>
      </c>
      <c r="J5810" s="97">
        <v>81680.67</v>
      </c>
      <c r="K5810" s="111">
        <f t="shared" si="542"/>
        <v>15519.327299999999</v>
      </c>
      <c r="L5810" s="112">
        <f t="shared" si="543"/>
        <v>97199.997300000003</v>
      </c>
      <c r="M5810" s="112">
        <f t="shared" si="544"/>
        <v>194399.99460000001</v>
      </c>
    </row>
    <row r="5811" spans="1:13" s="1" customFormat="1" ht="12.75" customHeight="1" x14ac:dyDescent="0.2">
      <c r="A5811" s="34">
        <v>113</v>
      </c>
      <c r="B5811" s="27">
        <v>25172000</v>
      </c>
      <c r="C5811" s="53" t="s">
        <v>405</v>
      </c>
      <c r="D5811" s="29">
        <v>2</v>
      </c>
      <c r="E5811" s="30" t="s">
        <v>11</v>
      </c>
      <c r="F5811" s="97">
        <v>1048739.5</v>
      </c>
      <c r="G5811" s="112">
        <f t="shared" si="540"/>
        <v>199260.505</v>
      </c>
      <c r="H5811" s="112">
        <f t="shared" si="541"/>
        <v>1248000.0049999999</v>
      </c>
      <c r="I5811" s="122">
        <f t="shared" si="539"/>
        <v>2496000.0099999998</v>
      </c>
      <c r="J5811" s="97">
        <v>1089075.6299999999</v>
      </c>
      <c r="K5811" s="111">
        <f t="shared" si="542"/>
        <v>206924.36969999998</v>
      </c>
      <c r="L5811" s="112">
        <f t="shared" si="543"/>
        <v>1295999.9996999998</v>
      </c>
      <c r="M5811" s="112">
        <f t="shared" si="544"/>
        <v>2591999.9993999996</v>
      </c>
    </row>
    <row r="5812" spans="1:13" s="1" customFormat="1" ht="12.75" customHeight="1" x14ac:dyDescent="0.2">
      <c r="A5812" s="34">
        <v>114</v>
      </c>
      <c r="B5812" s="27">
        <v>25172000</v>
      </c>
      <c r="C5812" s="53" t="s">
        <v>407</v>
      </c>
      <c r="D5812" s="29">
        <v>2</v>
      </c>
      <c r="E5812" s="30" t="s">
        <v>11</v>
      </c>
      <c r="F5812" s="97">
        <v>78655.460000000006</v>
      </c>
      <c r="G5812" s="112">
        <f t="shared" si="540"/>
        <v>14944.537400000001</v>
      </c>
      <c r="H5812" s="112">
        <f t="shared" si="541"/>
        <v>93599.997400000007</v>
      </c>
      <c r="I5812" s="122">
        <f t="shared" si="539"/>
        <v>187199.99480000001</v>
      </c>
      <c r="J5812" s="97">
        <v>81680.67</v>
      </c>
      <c r="K5812" s="111">
        <f t="shared" si="542"/>
        <v>15519.327299999999</v>
      </c>
      <c r="L5812" s="112">
        <f t="shared" si="543"/>
        <v>97199.997300000003</v>
      </c>
      <c r="M5812" s="112">
        <f t="shared" si="544"/>
        <v>194399.99460000001</v>
      </c>
    </row>
    <row r="5813" spans="1:13" s="1" customFormat="1" ht="12.75" customHeight="1" x14ac:dyDescent="0.2">
      <c r="A5813" s="34">
        <v>115</v>
      </c>
      <c r="B5813" s="27">
        <v>25172000</v>
      </c>
      <c r="C5813" s="53" t="s">
        <v>783</v>
      </c>
      <c r="D5813" s="29">
        <v>2</v>
      </c>
      <c r="E5813" s="30" t="s">
        <v>11</v>
      </c>
      <c r="F5813" s="97">
        <v>104873.95</v>
      </c>
      <c r="G5813" s="112">
        <f t="shared" si="540"/>
        <v>19926.050500000001</v>
      </c>
      <c r="H5813" s="112">
        <f t="shared" si="541"/>
        <v>124800.00049999999</v>
      </c>
      <c r="I5813" s="122">
        <f t="shared" si="539"/>
        <v>249600.00099999999</v>
      </c>
      <c r="J5813" s="97">
        <v>108907.56</v>
      </c>
      <c r="K5813" s="111">
        <f t="shared" si="542"/>
        <v>20692.436399999999</v>
      </c>
      <c r="L5813" s="112">
        <f t="shared" si="543"/>
        <v>129599.9964</v>
      </c>
      <c r="M5813" s="112">
        <f t="shared" si="544"/>
        <v>259199.99280000001</v>
      </c>
    </row>
    <row r="5814" spans="1:13" s="1" customFormat="1" ht="12.75" customHeight="1" x14ac:dyDescent="0.2">
      <c r="A5814" s="34">
        <v>116</v>
      </c>
      <c r="B5814" s="27">
        <v>25172000</v>
      </c>
      <c r="C5814" s="53" t="s">
        <v>411</v>
      </c>
      <c r="D5814" s="29">
        <v>2</v>
      </c>
      <c r="E5814" s="30" t="s">
        <v>11</v>
      </c>
      <c r="F5814" s="97">
        <v>26218.49</v>
      </c>
      <c r="G5814" s="112">
        <f t="shared" si="540"/>
        <v>4981.5131000000001</v>
      </c>
      <c r="H5814" s="112">
        <f t="shared" si="541"/>
        <v>31200.003100000002</v>
      </c>
      <c r="I5814" s="122">
        <f t="shared" si="539"/>
        <v>62400.006200000003</v>
      </c>
      <c r="J5814" s="97">
        <v>27226.89</v>
      </c>
      <c r="K5814" s="111">
        <f t="shared" si="542"/>
        <v>5173.1090999999997</v>
      </c>
      <c r="L5814" s="112">
        <f t="shared" si="543"/>
        <v>32399.999100000001</v>
      </c>
      <c r="M5814" s="112">
        <f t="shared" si="544"/>
        <v>64799.998200000002</v>
      </c>
    </row>
    <row r="5815" spans="1:13" s="1" customFormat="1" ht="12.75" customHeight="1" x14ac:dyDescent="0.2">
      <c r="A5815" s="34">
        <v>117</v>
      </c>
      <c r="B5815" s="27">
        <v>25172000</v>
      </c>
      <c r="C5815" s="53" t="s">
        <v>419</v>
      </c>
      <c r="D5815" s="29">
        <v>2</v>
      </c>
      <c r="E5815" s="30" t="s">
        <v>11</v>
      </c>
      <c r="F5815" s="97">
        <v>157310.92000000001</v>
      </c>
      <c r="G5815" s="112">
        <f t="shared" si="540"/>
        <v>29889.074800000002</v>
      </c>
      <c r="H5815" s="112">
        <f t="shared" si="541"/>
        <v>187199.99480000001</v>
      </c>
      <c r="I5815" s="122">
        <f t="shared" si="539"/>
        <v>374399.98960000003</v>
      </c>
      <c r="J5815" s="97">
        <v>163361.34</v>
      </c>
      <c r="K5815" s="111">
        <f t="shared" si="542"/>
        <v>31038.654599999998</v>
      </c>
      <c r="L5815" s="112">
        <f t="shared" si="543"/>
        <v>194399.99460000001</v>
      </c>
      <c r="M5815" s="112">
        <f t="shared" si="544"/>
        <v>388799.98920000001</v>
      </c>
    </row>
    <row r="5816" spans="1:13" s="1" customFormat="1" ht="12.75" customHeight="1" x14ac:dyDescent="0.2">
      <c r="A5816" s="34">
        <v>118</v>
      </c>
      <c r="B5816" s="27">
        <v>25172000</v>
      </c>
      <c r="C5816" s="53" t="s">
        <v>784</v>
      </c>
      <c r="D5816" s="29">
        <v>2</v>
      </c>
      <c r="E5816" s="30" t="s">
        <v>11</v>
      </c>
      <c r="F5816" s="97">
        <v>87394.96</v>
      </c>
      <c r="G5816" s="112">
        <f t="shared" si="540"/>
        <v>16605.042400000002</v>
      </c>
      <c r="H5816" s="112">
        <f t="shared" si="541"/>
        <v>104000.00240000001</v>
      </c>
      <c r="I5816" s="122">
        <f t="shared" si="539"/>
        <v>208000.00480000002</v>
      </c>
      <c r="J5816" s="97">
        <v>90756.3</v>
      </c>
      <c r="K5816" s="111">
        <f t="shared" si="542"/>
        <v>17243.697</v>
      </c>
      <c r="L5816" s="112">
        <f t="shared" si="543"/>
        <v>107999.997</v>
      </c>
      <c r="M5816" s="112">
        <f t="shared" si="544"/>
        <v>215999.99400000001</v>
      </c>
    </row>
    <row r="5817" spans="1:13" s="1" customFormat="1" ht="12.75" customHeight="1" x14ac:dyDescent="0.2">
      <c r="A5817" s="34">
        <v>119</v>
      </c>
      <c r="B5817" s="27">
        <v>25172000</v>
      </c>
      <c r="C5817" s="53" t="s">
        <v>429</v>
      </c>
      <c r="D5817" s="29">
        <v>2</v>
      </c>
      <c r="E5817" s="30" t="s">
        <v>11</v>
      </c>
      <c r="F5817" s="97">
        <v>157310.92000000001</v>
      </c>
      <c r="G5817" s="112">
        <f t="shared" si="540"/>
        <v>29889.074800000002</v>
      </c>
      <c r="H5817" s="112">
        <f t="shared" si="541"/>
        <v>187199.99480000001</v>
      </c>
      <c r="I5817" s="122">
        <f t="shared" si="539"/>
        <v>374399.98960000003</v>
      </c>
      <c r="J5817" s="97">
        <v>163361.34</v>
      </c>
      <c r="K5817" s="111">
        <f t="shared" si="542"/>
        <v>31038.654599999998</v>
      </c>
      <c r="L5817" s="112">
        <f t="shared" si="543"/>
        <v>194399.99460000001</v>
      </c>
      <c r="M5817" s="112">
        <f t="shared" si="544"/>
        <v>388799.98920000001</v>
      </c>
    </row>
    <row r="5818" spans="1:13" s="1" customFormat="1" ht="12.75" customHeight="1" x14ac:dyDescent="0.2">
      <c r="A5818" s="34">
        <v>120</v>
      </c>
      <c r="B5818" s="27">
        <v>25172000</v>
      </c>
      <c r="C5818" s="53" t="s">
        <v>702</v>
      </c>
      <c r="D5818" s="29">
        <v>2</v>
      </c>
      <c r="E5818" s="30" t="s">
        <v>11</v>
      </c>
      <c r="F5818" s="97">
        <v>157310.92000000001</v>
      </c>
      <c r="G5818" s="112">
        <f t="shared" si="540"/>
        <v>29889.074800000002</v>
      </c>
      <c r="H5818" s="112">
        <f t="shared" si="541"/>
        <v>187199.99480000001</v>
      </c>
      <c r="I5818" s="122">
        <f t="shared" si="539"/>
        <v>374399.98960000003</v>
      </c>
      <c r="J5818" s="97">
        <v>163361.34</v>
      </c>
      <c r="K5818" s="111">
        <f t="shared" si="542"/>
        <v>31038.654599999998</v>
      </c>
      <c r="L5818" s="112">
        <f t="shared" si="543"/>
        <v>194399.99460000001</v>
      </c>
      <c r="M5818" s="112">
        <f t="shared" si="544"/>
        <v>388799.98920000001</v>
      </c>
    </row>
    <row r="5819" spans="1:13" s="1" customFormat="1" ht="12.75" customHeight="1" x14ac:dyDescent="0.2">
      <c r="A5819" s="34">
        <v>121</v>
      </c>
      <c r="B5819" s="27">
        <v>25172000</v>
      </c>
      <c r="C5819" s="53" t="s">
        <v>786</v>
      </c>
      <c r="D5819" s="29">
        <v>2</v>
      </c>
      <c r="E5819" s="30" t="s">
        <v>11</v>
      </c>
      <c r="F5819" s="97">
        <v>157310.92000000001</v>
      </c>
      <c r="G5819" s="112">
        <f t="shared" si="540"/>
        <v>29889.074800000002</v>
      </c>
      <c r="H5819" s="112">
        <f t="shared" si="541"/>
        <v>187199.99480000001</v>
      </c>
      <c r="I5819" s="122">
        <f t="shared" si="539"/>
        <v>374399.98960000003</v>
      </c>
      <c r="J5819" s="97">
        <v>163361.34</v>
      </c>
      <c r="K5819" s="111">
        <f t="shared" si="542"/>
        <v>31038.654599999998</v>
      </c>
      <c r="L5819" s="112">
        <f t="shared" si="543"/>
        <v>194399.99460000001</v>
      </c>
      <c r="M5819" s="112">
        <f t="shared" si="544"/>
        <v>388799.98920000001</v>
      </c>
    </row>
    <row r="5820" spans="1:13" s="1" customFormat="1" ht="12.75" customHeight="1" x14ac:dyDescent="0.2">
      <c r="A5820" s="34">
        <v>122</v>
      </c>
      <c r="B5820" s="27">
        <v>25172000</v>
      </c>
      <c r="C5820" s="53" t="s">
        <v>787</v>
      </c>
      <c r="D5820" s="29">
        <v>2</v>
      </c>
      <c r="E5820" s="30" t="s">
        <v>11</v>
      </c>
      <c r="F5820" s="97">
        <v>166050.42000000001</v>
      </c>
      <c r="G5820" s="112">
        <f t="shared" si="540"/>
        <v>31549.579800000003</v>
      </c>
      <c r="H5820" s="112">
        <f t="shared" si="541"/>
        <v>197599.99980000002</v>
      </c>
      <c r="I5820" s="122">
        <f t="shared" si="539"/>
        <v>395199.99960000004</v>
      </c>
      <c r="J5820" s="97">
        <v>172436.97</v>
      </c>
      <c r="K5820" s="111">
        <f t="shared" si="542"/>
        <v>32763.024300000001</v>
      </c>
      <c r="L5820" s="112">
        <f t="shared" si="543"/>
        <v>205199.99429999999</v>
      </c>
      <c r="M5820" s="112">
        <f t="shared" si="544"/>
        <v>410399.98859999998</v>
      </c>
    </row>
    <row r="5821" spans="1:13" s="1" customFormat="1" ht="12.75" customHeight="1" x14ac:dyDescent="0.2">
      <c r="A5821" s="34">
        <v>123</v>
      </c>
      <c r="B5821" s="27">
        <v>25172000</v>
      </c>
      <c r="C5821" s="53" t="s">
        <v>788</v>
      </c>
      <c r="D5821" s="29">
        <v>2</v>
      </c>
      <c r="E5821" s="30" t="s">
        <v>11</v>
      </c>
      <c r="F5821" s="97">
        <v>104873.95</v>
      </c>
      <c r="G5821" s="112">
        <f t="shared" si="540"/>
        <v>19926.050500000001</v>
      </c>
      <c r="H5821" s="112">
        <f t="shared" si="541"/>
        <v>124800.00049999999</v>
      </c>
      <c r="I5821" s="122">
        <f t="shared" si="539"/>
        <v>249600.00099999999</v>
      </c>
      <c r="J5821" s="97">
        <v>108907.56</v>
      </c>
      <c r="K5821" s="111">
        <f t="shared" si="542"/>
        <v>20692.436399999999</v>
      </c>
      <c r="L5821" s="112">
        <f t="shared" si="543"/>
        <v>129599.9964</v>
      </c>
      <c r="M5821" s="112">
        <f t="shared" si="544"/>
        <v>259199.99280000001</v>
      </c>
    </row>
    <row r="5822" spans="1:13" s="1" customFormat="1" ht="12.75" customHeight="1" x14ac:dyDescent="0.2">
      <c r="A5822" s="34">
        <v>124</v>
      </c>
      <c r="B5822" s="27">
        <v>25172000</v>
      </c>
      <c r="C5822" s="53" t="s">
        <v>789</v>
      </c>
      <c r="D5822" s="29">
        <v>2</v>
      </c>
      <c r="E5822" s="30" t="s">
        <v>11</v>
      </c>
      <c r="F5822" s="97">
        <v>69915.97</v>
      </c>
      <c r="G5822" s="112">
        <f t="shared" si="540"/>
        <v>13284.034300000001</v>
      </c>
      <c r="H5822" s="112">
        <f t="shared" si="541"/>
        <v>83200.004300000001</v>
      </c>
      <c r="I5822" s="122">
        <f t="shared" si="539"/>
        <v>166400.0086</v>
      </c>
      <c r="J5822" s="97">
        <v>72605.039999999994</v>
      </c>
      <c r="K5822" s="111">
        <f t="shared" si="542"/>
        <v>13794.9576</v>
      </c>
      <c r="L5822" s="112">
        <f t="shared" si="543"/>
        <v>86399.997599999988</v>
      </c>
      <c r="M5822" s="112">
        <f t="shared" si="544"/>
        <v>172799.99519999998</v>
      </c>
    </row>
    <row r="5823" spans="1:13" s="1" customFormat="1" ht="12.75" customHeight="1" x14ac:dyDescent="0.2">
      <c r="A5823" s="34">
        <v>125</v>
      </c>
      <c r="B5823" s="27">
        <v>25172000</v>
      </c>
      <c r="C5823" s="53" t="s">
        <v>810</v>
      </c>
      <c r="D5823" s="29">
        <v>2</v>
      </c>
      <c r="E5823" s="30" t="s">
        <v>11</v>
      </c>
      <c r="F5823" s="97">
        <v>393277.31</v>
      </c>
      <c r="G5823" s="112">
        <f t="shared" si="540"/>
        <v>74722.688899999994</v>
      </c>
      <c r="H5823" s="112">
        <f t="shared" si="541"/>
        <v>467999.99890000001</v>
      </c>
      <c r="I5823" s="122">
        <f t="shared" si="539"/>
        <v>935999.99780000001</v>
      </c>
      <c r="J5823" s="97">
        <v>408403.36</v>
      </c>
      <c r="K5823" s="111">
        <f t="shared" si="542"/>
        <v>77596.638399999996</v>
      </c>
      <c r="L5823" s="112">
        <f t="shared" si="543"/>
        <v>485999.99839999998</v>
      </c>
      <c r="M5823" s="112">
        <f t="shared" si="544"/>
        <v>971999.99679999996</v>
      </c>
    </row>
    <row r="5824" spans="1:13" s="1" customFormat="1" ht="12.75" customHeight="1" x14ac:dyDescent="0.2">
      <c r="A5824" s="34">
        <v>126</v>
      </c>
      <c r="B5824" s="27">
        <v>25172000</v>
      </c>
      <c r="C5824" s="53" t="s">
        <v>790</v>
      </c>
      <c r="D5824" s="29">
        <v>2</v>
      </c>
      <c r="E5824" s="30" t="s">
        <v>11</v>
      </c>
      <c r="F5824" s="97">
        <v>393277.31</v>
      </c>
      <c r="G5824" s="112">
        <f t="shared" si="540"/>
        <v>74722.688899999994</v>
      </c>
      <c r="H5824" s="112">
        <f t="shared" si="541"/>
        <v>467999.99890000001</v>
      </c>
      <c r="I5824" s="122">
        <f t="shared" si="539"/>
        <v>935999.99780000001</v>
      </c>
      <c r="J5824" s="97">
        <v>408403.36</v>
      </c>
      <c r="K5824" s="111">
        <f t="shared" si="542"/>
        <v>77596.638399999996</v>
      </c>
      <c r="L5824" s="112">
        <f t="shared" si="543"/>
        <v>485999.99839999998</v>
      </c>
      <c r="M5824" s="112">
        <f t="shared" si="544"/>
        <v>971999.99679999996</v>
      </c>
    </row>
    <row r="5825" spans="1:13" s="1" customFormat="1" ht="12.75" customHeight="1" x14ac:dyDescent="0.2">
      <c r="A5825" s="34">
        <v>127</v>
      </c>
      <c r="B5825" s="27">
        <v>25172000</v>
      </c>
      <c r="C5825" s="53" t="s">
        <v>811</v>
      </c>
      <c r="D5825" s="29">
        <v>2</v>
      </c>
      <c r="E5825" s="30" t="s">
        <v>11</v>
      </c>
      <c r="F5825" s="97">
        <v>122352.94</v>
      </c>
      <c r="G5825" s="112">
        <f t="shared" si="540"/>
        <v>23247.0586</v>
      </c>
      <c r="H5825" s="112">
        <f t="shared" si="541"/>
        <v>145599.99859999999</v>
      </c>
      <c r="I5825" s="122">
        <f t="shared" si="539"/>
        <v>291199.99719999998</v>
      </c>
      <c r="J5825" s="97">
        <v>127058.82</v>
      </c>
      <c r="K5825" s="111">
        <f t="shared" si="542"/>
        <v>24141.175800000001</v>
      </c>
      <c r="L5825" s="112">
        <f t="shared" si="543"/>
        <v>151199.9958</v>
      </c>
      <c r="M5825" s="112">
        <f t="shared" si="544"/>
        <v>302399.99160000001</v>
      </c>
    </row>
    <row r="5826" spans="1:13" s="1" customFormat="1" ht="12.75" customHeight="1" x14ac:dyDescent="0.2">
      <c r="A5826" s="34">
        <v>128</v>
      </c>
      <c r="B5826" s="27">
        <v>25172000</v>
      </c>
      <c r="C5826" s="53" t="s">
        <v>791</v>
      </c>
      <c r="D5826" s="29">
        <v>2</v>
      </c>
      <c r="E5826" s="30" t="s">
        <v>11</v>
      </c>
      <c r="F5826" s="97">
        <v>122352.94</v>
      </c>
      <c r="G5826" s="112">
        <f t="shared" si="540"/>
        <v>23247.0586</v>
      </c>
      <c r="H5826" s="112">
        <f t="shared" si="541"/>
        <v>145599.99859999999</v>
      </c>
      <c r="I5826" s="122">
        <f t="shared" si="539"/>
        <v>291199.99719999998</v>
      </c>
      <c r="J5826" s="97">
        <v>127058.82</v>
      </c>
      <c r="K5826" s="111">
        <f t="shared" si="542"/>
        <v>24141.175800000001</v>
      </c>
      <c r="L5826" s="112">
        <f t="shared" si="543"/>
        <v>151199.9958</v>
      </c>
      <c r="M5826" s="112">
        <f t="shared" si="544"/>
        <v>302399.99160000001</v>
      </c>
    </row>
    <row r="5827" spans="1:13" s="1" customFormat="1" ht="12.75" customHeight="1" x14ac:dyDescent="0.2">
      <c r="A5827" s="34">
        <v>129</v>
      </c>
      <c r="B5827" s="27">
        <v>25181600</v>
      </c>
      <c r="C5827" s="53" t="s">
        <v>792</v>
      </c>
      <c r="D5827" s="29">
        <v>2</v>
      </c>
      <c r="E5827" s="30" t="s">
        <v>11</v>
      </c>
      <c r="F5827" s="97">
        <v>52436.97</v>
      </c>
      <c r="G5827" s="112">
        <f t="shared" si="540"/>
        <v>9963.0243000000009</v>
      </c>
      <c r="H5827" s="112">
        <f t="shared" si="541"/>
        <v>62399.994300000006</v>
      </c>
      <c r="I5827" s="122">
        <f t="shared" si="539"/>
        <v>124799.98860000001</v>
      </c>
      <c r="J5827" s="97">
        <v>54453.78</v>
      </c>
      <c r="K5827" s="111">
        <f t="shared" si="542"/>
        <v>10346.218199999999</v>
      </c>
      <c r="L5827" s="112">
        <f t="shared" si="543"/>
        <v>64799.998200000002</v>
      </c>
      <c r="M5827" s="112">
        <f t="shared" si="544"/>
        <v>129599.9964</v>
      </c>
    </row>
    <row r="5828" spans="1:13" s="1" customFormat="1" ht="12.75" customHeight="1" x14ac:dyDescent="0.2">
      <c r="A5828" s="34">
        <v>130</v>
      </c>
      <c r="B5828" s="27">
        <v>25181600</v>
      </c>
      <c r="C5828" s="53" t="s">
        <v>469</v>
      </c>
      <c r="D5828" s="29">
        <v>2</v>
      </c>
      <c r="E5828" s="30" t="s">
        <v>11</v>
      </c>
      <c r="F5828" s="97">
        <v>524369.75</v>
      </c>
      <c r="G5828" s="112">
        <f t="shared" si="540"/>
        <v>99630.252500000002</v>
      </c>
      <c r="H5828" s="112">
        <f t="shared" si="541"/>
        <v>624000.00249999994</v>
      </c>
      <c r="I5828" s="122">
        <f t="shared" si="539"/>
        <v>1248000.0049999999</v>
      </c>
      <c r="J5828" s="97">
        <v>544537.81999999995</v>
      </c>
      <c r="K5828" s="111">
        <f t="shared" si="542"/>
        <v>103462.18579999999</v>
      </c>
      <c r="L5828" s="112">
        <f t="shared" si="543"/>
        <v>648000.00579999993</v>
      </c>
      <c r="M5828" s="112">
        <f t="shared" si="544"/>
        <v>1296000.0115999999</v>
      </c>
    </row>
    <row r="5829" spans="1:13" s="1" customFormat="1" ht="12.75" customHeight="1" x14ac:dyDescent="0.2">
      <c r="A5829" s="34">
        <v>131</v>
      </c>
      <c r="B5829" s="27">
        <v>25181600</v>
      </c>
      <c r="C5829" s="53" t="s">
        <v>704</v>
      </c>
      <c r="D5829" s="29">
        <v>2</v>
      </c>
      <c r="E5829" s="30" t="s">
        <v>11</v>
      </c>
      <c r="F5829" s="97">
        <v>201008.4</v>
      </c>
      <c r="G5829" s="112">
        <f t="shared" si="540"/>
        <v>38191.595999999998</v>
      </c>
      <c r="H5829" s="112">
        <f t="shared" si="541"/>
        <v>239199.99599999998</v>
      </c>
      <c r="I5829" s="122">
        <f t="shared" si="539"/>
        <v>478399.99199999997</v>
      </c>
      <c r="J5829" s="97">
        <v>208739.5</v>
      </c>
      <c r="K5829" s="111">
        <f t="shared" si="542"/>
        <v>39660.504999999997</v>
      </c>
      <c r="L5829" s="112">
        <f t="shared" si="543"/>
        <v>248400.005</v>
      </c>
      <c r="M5829" s="112">
        <f t="shared" si="544"/>
        <v>496800.01</v>
      </c>
    </row>
    <row r="5830" spans="1:13" s="1" customFormat="1" ht="12.75" customHeight="1" x14ac:dyDescent="0.2">
      <c r="A5830" s="34">
        <v>132</v>
      </c>
      <c r="B5830" s="27">
        <v>25181600</v>
      </c>
      <c r="C5830" s="53" t="s">
        <v>471</v>
      </c>
      <c r="D5830" s="29">
        <v>2</v>
      </c>
      <c r="E5830" s="30" t="s">
        <v>11</v>
      </c>
      <c r="F5830" s="97">
        <v>349579.83</v>
      </c>
      <c r="G5830" s="112">
        <f t="shared" si="540"/>
        <v>66420.167700000005</v>
      </c>
      <c r="H5830" s="112">
        <f t="shared" si="541"/>
        <v>415999.99770000001</v>
      </c>
      <c r="I5830" s="122">
        <f t="shared" si="539"/>
        <v>831999.99540000001</v>
      </c>
      <c r="J5830" s="97">
        <v>363025.21</v>
      </c>
      <c r="K5830" s="111">
        <f t="shared" si="542"/>
        <v>68974.789900000003</v>
      </c>
      <c r="L5830" s="112">
        <f t="shared" si="543"/>
        <v>431999.99990000005</v>
      </c>
      <c r="M5830" s="112">
        <f t="shared" si="544"/>
        <v>863999.99980000011</v>
      </c>
    </row>
    <row r="5831" spans="1:13" s="1" customFormat="1" ht="12.75" customHeight="1" x14ac:dyDescent="0.2">
      <c r="A5831" s="34">
        <v>133</v>
      </c>
      <c r="B5831" s="27">
        <v>25181600</v>
      </c>
      <c r="C5831" s="53" t="s">
        <v>473</v>
      </c>
      <c r="D5831" s="29">
        <v>2</v>
      </c>
      <c r="E5831" s="30" t="s">
        <v>11</v>
      </c>
      <c r="F5831" s="97">
        <v>349579.83</v>
      </c>
      <c r="G5831" s="112">
        <f t="shared" si="540"/>
        <v>66420.167700000005</v>
      </c>
      <c r="H5831" s="112">
        <f t="shared" si="541"/>
        <v>415999.99770000001</v>
      </c>
      <c r="I5831" s="122">
        <f t="shared" si="539"/>
        <v>831999.99540000001</v>
      </c>
      <c r="J5831" s="97">
        <v>363025.21</v>
      </c>
      <c r="K5831" s="111">
        <f t="shared" si="542"/>
        <v>68974.789900000003</v>
      </c>
      <c r="L5831" s="112">
        <f t="shared" si="543"/>
        <v>431999.99990000005</v>
      </c>
      <c r="M5831" s="112">
        <f t="shared" si="544"/>
        <v>863999.99980000011</v>
      </c>
    </row>
    <row r="5832" spans="1:13" s="1" customFormat="1" ht="12.75" customHeight="1" x14ac:dyDescent="0.2">
      <c r="A5832" s="34">
        <v>134</v>
      </c>
      <c r="B5832" s="27">
        <v>25181600</v>
      </c>
      <c r="C5832" s="53" t="s">
        <v>475</v>
      </c>
      <c r="D5832" s="29">
        <v>2</v>
      </c>
      <c r="E5832" s="30" t="s">
        <v>11</v>
      </c>
      <c r="F5832" s="97">
        <v>192268.91</v>
      </c>
      <c r="G5832" s="112">
        <f t="shared" si="540"/>
        <v>36531.092900000003</v>
      </c>
      <c r="H5832" s="112">
        <f t="shared" si="541"/>
        <v>228800.00290000002</v>
      </c>
      <c r="I5832" s="122">
        <f t="shared" si="539"/>
        <v>457600.00580000004</v>
      </c>
      <c r="J5832" s="97">
        <v>199663.87</v>
      </c>
      <c r="K5832" s="111">
        <f t="shared" si="542"/>
        <v>37936.135300000002</v>
      </c>
      <c r="L5832" s="112">
        <f t="shared" si="543"/>
        <v>237600.00529999999</v>
      </c>
      <c r="M5832" s="112">
        <f t="shared" si="544"/>
        <v>475200.01059999998</v>
      </c>
    </row>
    <row r="5833" spans="1:13" s="1" customFormat="1" ht="12.75" customHeight="1" x14ac:dyDescent="0.2">
      <c r="A5833" s="34">
        <v>135</v>
      </c>
      <c r="B5833" s="27">
        <v>25181600</v>
      </c>
      <c r="C5833" s="53" t="s">
        <v>477</v>
      </c>
      <c r="D5833" s="29">
        <v>2</v>
      </c>
      <c r="E5833" s="30" t="s">
        <v>11</v>
      </c>
      <c r="F5833" s="97">
        <v>515630.25</v>
      </c>
      <c r="G5833" s="112">
        <f t="shared" si="540"/>
        <v>97969.747499999998</v>
      </c>
      <c r="H5833" s="112">
        <f t="shared" si="541"/>
        <v>613599.99750000006</v>
      </c>
      <c r="I5833" s="122">
        <f t="shared" si="539"/>
        <v>1227199.9950000001</v>
      </c>
      <c r="J5833" s="97">
        <v>535462.18000000005</v>
      </c>
      <c r="K5833" s="111">
        <f t="shared" si="542"/>
        <v>101737.81420000001</v>
      </c>
      <c r="L5833" s="112">
        <f t="shared" si="543"/>
        <v>637199.99420000007</v>
      </c>
      <c r="M5833" s="112">
        <f t="shared" si="544"/>
        <v>1274399.9884000001</v>
      </c>
    </row>
    <row r="5834" spans="1:13" s="1" customFormat="1" ht="12.75" customHeight="1" x14ac:dyDescent="0.2">
      <c r="A5834" s="34">
        <v>136</v>
      </c>
      <c r="B5834" s="27">
        <v>25181600</v>
      </c>
      <c r="C5834" s="53" t="s">
        <v>479</v>
      </c>
      <c r="D5834" s="29">
        <v>2</v>
      </c>
      <c r="E5834" s="30" t="s">
        <v>11</v>
      </c>
      <c r="F5834" s="97">
        <v>218487.39</v>
      </c>
      <c r="G5834" s="112">
        <f t="shared" si="540"/>
        <v>41512.604100000004</v>
      </c>
      <c r="H5834" s="112">
        <f t="shared" si="541"/>
        <v>259999.99410000001</v>
      </c>
      <c r="I5834" s="122">
        <f t="shared" si="539"/>
        <v>519999.98820000002</v>
      </c>
      <c r="J5834" s="97">
        <v>226890.76</v>
      </c>
      <c r="K5834" s="111">
        <f t="shared" si="542"/>
        <v>43109.244400000003</v>
      </c>
      <c r="L5834" s="112">
        <f t="shared" si="543"/>
        <v>270000.00440000003</v>
      </c>
      <c r="M5834" s="112">
        <f t="shared" si="544"/>
        <v>540000.00880000007</v>
      </c>
    </row>
    <row r="5835" spans="1:13" s="1" customFormat="1" ht="12.75" customHeight="1" x14ac:dyDescent="0.2">
      <c r="A5835" s="34">
        <v>137</v>
      </c>
      <c r="B5835" s="27">
        <v>25181600</v>
      </c>
      <c r="C5835" s="53" t="s">
        <v>793</v>
      </c>
      <c r="D5835" s="29">
        <v>2</v>
      </c>
      <c r="E5835" s="30" t="s">
        <v>11</v>
      </c>
      <c r="F5835" s="97">
        <v>61176.47</v>
      </c>
      <c r="G5835" s="112">
        <f t="shared" si="540"/>
        <v>11623.5293</v>
      </c>
      <c r="H5835" s="112">
        <f t="shared" si="541"/>
        <v>72799.999299999996</v>
      </c>
      <c r="I5835" s="122">
        <f t="shared" si="539"/>
        <v>145599.99859999999</v>
      </c>
      <c r="J5835" s="97">
        <v>63529.41</v>
      </c>
      <c r="K5835" s="111">
        <f t="shared" si="542"/>
        <v>12070.5879</v>
      </c>
      <c r="L5835" s="112">
        <f t="shared" si="543"/>
        <v>75599.997900000002</v>
      </c>
      <c r="M5835" s="112">
        <f t="shared" si="544"/>
        <v>151199.9958</v>
      </c>
    </row>
    <row r="5836" spans="1:13" s="1" customFormat="1" ht="12.75" customHeight="1" x14ac:dyDescent="0.2">
      <c r="A5836" s="34">
        <v>138</v>
      </c>
      <c r="B5836" s="27">
        <v>25181600</v>
      </c>
      <c r="C5836" s="53" t="s">
        <v>483</v>
      </c>
      <c r="D5836" s="29">
        <v>2</v>
      </c>
      <c r="E5836" s="30" t="s">
        <v>11</v>
      </c>
      <c r="F5836" s="97">
        <v>192268.91</v>
      </c>
      <c r="G5836" s="112">
        <f t="shared" si="540"/>
        <v>36531.092900000003</v>
      </c>
      <c r="H5836" s="112">
        <f t="shared" si="541"/>
        <v>228800.00290000002</v>
      </c>
      <c r="I5836" s="122">
        <f t="shared" si="539"/>
        <v>457600.00580000004</v>
      </c>
      <c r="J5836" s="97">
        <v>199663.87</v>
      </c>
      <c r="K5836" s="111">
        <f t="shared" si="542"/>
        <v>37936.135300000002</v>
      </c>
      <c r="L5836" s="112">
        <f t="shared" si="543"/>
        <v>237600.00529999999</v>
      </c>
      <c r="M5836" s="112">
        <f t="shared" si="544"/>
        <v>475200.01059999998</v>
      </c>
    </row>
    <row r="5837" spans="1:13" s="1" customFormat="1" ht="12.75" customHeight="1" x14ac:dyDescent="0.2">
      <c r="A5837" s="34">
        <v>139</v>
      </c>
      <c r="B5837" s="27">
        <v>25181600</v>
      </c>
      <c r="C5837" s="53" t="s">
        <v>794</v>
      </c>
      <c r="D5837" s="29">
        <v>2</v>
      </c>
      <c r="E5837" s="30" t="s">
        <v>11</v>
      </c>
      <c r="F5837" s="97">
        <v>61176.47</v>
      </c>
      <c r="G5837" s="112">
        <f t="shared" si="540"/>
        <v>11623.5293</v>
      </c>
      <c r="H5837" s="112">
        <f t="shared" si="541"/>
        <v>72799.999299999996</v>
      </c>
      <c r="I5837" s="122">
        <f t="shared" si="539"/>
        <v>145599.99859999999</v>
      </c>
      <c r="J5837" s="97">
        <v>63529.41</v>
      </c>
      <c r="K5837" s="111">
        <f t="shared" si="542"/>
        <v>12070.5879</v>
      </c>
      <c r="L5837" s="112">
        <f t="shared" si="543"/>
        <v>75599.997900000002</v>
      </c>
      <c r="M5837" s="112">
        <f t="shared" si="544"/>
        <v>151199.9958</v>
      </c>
    </row>
    <row r="5838" spans="1:13" s="1" customFormat="1" ht="12.75" customHeight="1" x14ac:dyDescent="0.2">
      <c r="A5838" s="34">
        <v>140</v>
      </c>
      <c r="B5838" s="27">
        <v>25181600</v>
      </c>
      <c r="C5838" s="53" t="s">
        <v>487</v>
      </c>
      <c r="D5838" s="29">
        <v>2</v>
      </c>
      <c r="E5838" s="30" t="s">
        <v>11</v>
      </c>
      <c r="F5838" s="97">
        <v>524369.75</v>
      </c>
      <c r="G5838" s="112">
        <f t="shared" si="540"/>
        <v>99630.252500000002</v>
      </c>
      <c r="H5838" s="112">
        <f t="shared" si="541"/>
        <v>624000.00249999994</v>
      </c>
      <c r="I5838" s="122">
        <f t="shared" si="539"/>
        <v>1248000.0049999999</v>
      </c>
      <c r="J5838" s="97">
        <v>544537.81999999995</v>
      </c>
      <c r="K5838" s="111">
        <f t="shared" si="542"/>
        <v>103462.18579999999</v>
      </c>
      <c r="L5838" s="112">
        <f t="shared" si="543"/>
        <v>648000.00579999993</v>
      </c>
      <c r="M5838" s="112">
        <f t="shared" si="544"/>
        <v>1296000.0115999999</v>
      </c>
    </row>
    <row r="5839" spans="1:13" s="1" customFormat="1" ht="12.75" customHeight="1" x14ac:dyDescent="0.2">
      <c r="A5839" s="34">
        <v>141</v>
      </c>
      <c r="B5839" s="27">
        <v>25181600</v>
      </c>
      <c r="C5839" s="53" t="s">
        <v>795</v>
      </c>
      <c r="D5839" s="29">
        <v>2</v>
      </c>
      <c r="E5839" s="30" t="s">
        <v>11</v>
      </c>
      <c r="F5839" s="97">
        <v>131092.44</v>
      </c>
      <c r="G5839" s="112">
        <f t="shared" si="540"/>
        <v>24907.563600000001</v>
      </c>
      <c r="H5839" s="112">
        <f t="shared" si="541"/>
        <v>156000.0036</v>
      </c>
      <c r="I5839" s="122">
        <f t="shared" si="539"/>
        <v>312000.00719999999</v>
      </c>
      <c r="J5839" s="97">
        <v>136134.45000000001</v>
      </c>
      <c r="K5839" s="111">
        <f t="shared" si="542"/>
        <v>25865.545500000004</v>
      </c>
      <c r="L5839" s="112">
        <f t="shared" si="543"/>
        <v>161999.99550000002</v>
      </c>
      <c r="M5839" s="112">
        <f t="shared" si="544"/>
        <v>323999.99100000004</v>
      </c>
    </row>
    <row r="5840" spans="1:13" s="1" customFormat="1" ht="12.75" customHeight="1" x14ac:dyDescent="0.2">
      <c r="A5840" s="34">
        <v>142</v>
      </c>
      <c r="B5840" s="27">
        <v>25181600</v>
      </c>
      <c r="C5840" s="53" t="s">
        <v>796</v>
      </c>
      <c r="D5840" s="29">
        <v>2</v>
      </c>
      <c r="E5840" s="30" t="s">
        <v>11</v>
      </c>
      <c r="F5840" s="97">
        <v>157310.92000000001</v>
      </c>
      <c r="G5840" s="112">
        <f t="shared" si="540"/>
        <v>29889.074800000002</v>
      </c>
      <c r="H5840" s="112">
        <f t="shared" si="541"/>
        <v>187199.99480000001</v>
      </c>
      <c r="I5840" s="122">
        <f t="shared" si="539"/>
        <v>374399.98960000003</v>
      </c>
      <c r="J5840" s="97">
        <v>163361.34</v>
      </c>
      <c r="K5840" s="111">
        <f t="shared" si="542"/>
        <v>31038.654599999998</v>
      </c>
      <c r="L5840" s="112">
        <f t="shared" si="543"/>
        <v>194399.99460000001</v>
      </c>
      <c r="M5840" s="112">
        <f t="shared" si="544"/>
        <v>388799.98920000001</v>
      </c>
    </row>
    <row r="5841" spans="1:13" s="1" customFormat="1" ht="12.75" customHeight="1" x14ac:dyDescent="0.2">
      <c r="A5841" s="34">
        <v>143</v>
      </c>
      <c r="B5841" s="27">
        <v>25181600</v>
      </c>
      <c r="C5841" s="53" t="s">
        <v>495</v>
      </c>
      <c r="D5841" s="29">
        <v>2</v>
      </c>
      <c r="E5841" s="30" t="s">
        <v>11</v>
      </c>
      <c r="F5841" s="97">
        <v>43697.48</v>
      </c>
      <c r="G5841" s="112">
        <f t="shared" si="540"/>
        <v>8302.521200000001</v>
      </c>
      <c r="H5841" s="112">
        <f t="shared" si="541"/>
        <v>52000.001200000006</v>
      </c>
      <c r="I5841" s="122">
        <f t="shared" si="539"/>
        <v>104000.00240000001</v>
      </c>
      <c r="J5841" s="97">
        <v>45378.15</v>
      </c>
      <c r="K5841" s="111">
        <f t="shared" si="542"/>
        <v>8621.8485000000001</v>
      </c>
      <c r="L5841" s="112">
        <f t="shared" si="543"/>
        <v>53999.998500000002</v>
      </c>
      <c r="M5841" s="112">
        <f t="shared" si="544"/>
        <v>107999.997</v>
      </c>
    </row>
    <row r="5842" spans="1:13" s="1" customFormat="1" ht="12.75" customHeight="1" x14ac:dyDescent="0.2">
      <c r="A5842" s="34">
        <v>144</v>
      </c>
      <c r="B5842" s="27">
        <v>25181600</v>
      </c>
      <c r="C5842" s="53" t="s">
        <v>499</v>
      </c>
      <c r="D5842" s="29">
        <v>2</v>
      </c>
      <c r="E5842" s="30" t="s">
        <v>11</v>
      </c>
      <c r="F5842" s="97">
        <v>17478.990000000002</v>
      </c>
      <c r="G5842" s="112">
        <f t="shared" si="540"/>
        <v>3321.0081000000005</v>
      </c>
      <c r="H5842" s="112">
        <f t="shared" si="541"/>
        <v>20799.998100000001</v>
      </c>
      <c r="I5842" s="122">
        <f t="shared" si="539"/>
        <v>41599.996200000001</v>
      </c>
      <c r="J5842" s="97">
        <v>18151.259999999998</v>
      </c>
      <c r="K5842" s="111">
        <f t="shared" si="542"/>
        <v>3448.7393999999999</v>
      </c>
      <c r="L5842" s="112">
        <f t="shared" si="543"/>
        <v>21599.999399999997</v>
      </c>
      <c r="M5842" s="112">
        <f t="shared" si="544"/>
        <v>43199.998799999994</v>
      </c>
    </row>
    <row r="5843" spans="1:13" s="1" customFormat="1" ht="12.75" customHeight="1" x14ac:dyDescent="0.2">
      <c r="A5843" s="34">
        <v>145</v>
      </c>
      <c r="B5843" s="27">
        <v>25181600</v>
      </c>
      <c r="C5843" s="53" t="s">
        <v>501</v>
      </c>
      <c r="D5843" s="29">
        <v>2</v>
      </c>
      <c r="E5843" s="30" t="s">
        <v>11</v>
      </c>
      <c r="F5843" s="97">
        <v>69915.97</v>
      </c>
      <c r="G5843" s="112">
        <f t="shared" si="540"/>
        <v>13284.034300000001</v>
      </c>
      <c r="H5843" s="112">
        <f t="shared" si="541"/>
        <v>83200.004300000001</v>
      </c>
      <c r="I5843" s="122">
        <f t="shared" si="539"/>
        <v>166400.0086</v>
      </c>
      <c r="J5843" s="97">
        <v>72605.039999999994</v>
      </c>
      <c r="K5843" s="111">
        <f t="shared" si="542"/>
        <v>13794.9576</v>
      </c>
      <c r="L5843" s="112">
        <f t="shared" si="543"/>
        <v>86399.997599999988</v>
      </c>
      <c r="M5843" s="112">
        <f t="shared" si="544"/>
        <v>172799.99519999998</v>
      </c>
    </row>
    <row r="5844" spans="1:13" s="1" customFormat="1" ht="12.75" customHeight="1" x14ac:dyDescent="0.2">
      <c r="A5844" s="34">
        <v>146</v>
      </c>
      <c r="B5844" s="27">
        <v>25181600</v>
      </c>
      <c r="C5844" s="53" t="s">
        <v>503</v>
      </c>
      <c r="D5844" s="29">
        <v>2</v>
      </c>
      <c r="E5844" s="30" t="s">
        <v>11</v>
      </c>
      <c r="F5844" s="97">
        <v>78655.460000000006</v>
      </c>
      <c r="G5844" s="112">
        <f t="shared" si="540"/>
        <v>14944.537400000001</v>
      </c>
      <c r="H5844" s="112">
        <f t="shared" si="541"/>
        <v>93599.997400000007</v>
      </c>
      <c r="I5844" s="122">
        <f t="shared" si="539"/>
        <v>187199.99480000001</v>
      </c>
      <c r="J5844" s="97">
        <v>81680.67</v>
      </c>
      <c r="K5844" s="111">
        <f t="shared" si="542"/>
        <v>15519.327299999999</v>
      </c>
      <c r="L5844" s="112">
        <f t="shared" si="543"/>
        <v>97199.997300000003</v>
      </c>
      <c r="M5844" s="112">
        <f t="shared" si="544"/>
        <v>194399.99460000001</v>
      </c>
    </row>
    <row r="5845" spans="1:13" s="1" customFormat="1" ht="12.75" customHeight="1" x14ac:dyDescent="0.2">
      <c r="A5845" s="34">
        <v>147</v>
      </c>
      <c r="B5845" s="27">
        <v>25181600</v>
      </c>
      <c r="C5845" s="53" t="s">
        <v>505</v>
      </c>
      <c r="D5845" s="29">
        <v>2</v>
      </c>
      <c r="E5845" s="30" t="s">
        <v>11</v>
      </c>
      <c r="F5845" s="97">
        <v>262184.87</v>
      </c>
      <c r="G5845" s="112">
        <f t="shared" si="540"/>
        <v>49815.1253</v>
      </c>
      <c r="H5845" s="112">
        <f t="shared" si="541"/>
        <v>311999.99530000001</v>
      </c>
      <c r="I5845" s="122">
        <f t="shared" si="539"/>
        <v>623999.99060000002</v>
      </c>
      <c r="J5845" s="97">
        <v>272268.90999999997</v>
      </c>
      <c r="K5845" s="111">
        <f t="shared" si="542"/>
        <v>51731.092899999996</v>
      </c>
      <c r="L5845" s="112">
        <f t="shared" si="543"/>
        <v>324000.00289999996</v>
      </c>
      <c r="M5845" s="112">
        <f t="shared" si="544"/>
        <v>648000.00579999993</v>
      </c>
    </row>
    <row r="5846" spans="1:13" s="1" customFormat="1" ht="12.75" customHeight="1" x14ac:dyDescent="0.2">
      <c r="A5846" s="34">
        <v>148</v>
      </c>
      <c r="B5846" s="27">
        <v>25181600</v>
      </c>
      <c r="C5846" s="53" t="s">
        <v>797</v>
      </c>
      <c r="D5846" s="29">
        <v>2</v>
      </c>
      <c r="E5846" s="30" t="s">
        <v>11</v>
      </c>
      <c r="F5846" s="97">
        <v>174789.92</v>
      </c>
      <c r="G5846" s="112">
        <f t="shared" si="540"/>
        <v>33210.084800000004</v>
      </c>
      <c r="H5846" s="112">
        <f t="shared" si="541"/>
        <v>208000.00480000002</v>
      </c>
      <c r="I5846" s="122">
        <f t="shared" si="539"/>
        <v>416000.00960000005</v>
      </c>
      <c r="J5846" s="97">
        <v>181512.61</v>
      </c>
      <c r="K5846" s="111">
        <f t="shared" si="542"/>
        <v>34487.395899999996</v>
      </c>
      <c r="L5846" s="112">
        <f t="shared" si="543"/>
        <v>216000.00589999999</v>
      </c>
      <c r="M5846" s="112">
        <f t="shared" si="544"/>
        <v>432000.01179999998</v>
      </c>
    </row>
    <row r="5847" spans="1:13" s="1" customFormat="1" ht="12.75" customHeight="1" x14ac:dyDescent="0.2">
      <c r="A5847" s="34">
        <v>149</v>
      </c>
      <c r="B5847" s="27">
        <v>26101400</v>
      </c>
      <c r="C5847" s="53" t="s">
        <v>507</v>
      </c>
      <c r="D5847" s="29">
        <v>2</v>
      </c>
      <c r="E5847" s="30" t="s">
        <v>11</v>
      </c>
      <c r="F5847" s="97">
        <v>30588.240000000002</v>
      </c>
      <c r="G5847" s="112">
        <f t="shared" si="540"/>
        <v>5811.7656000000006</v>
      </c>
      <c r="H5847" s="112">
        <f t="shared" si="541"/>
        <v>36400.005600000004</v>
      </c>
      <c r="I5847" s="122">
        <f t="shared" si="539"/>
        <v>72800.011200000008</v>
      </c>
      <c r="J5847" s="97">
        <v>31764.71</v>
      </c>
      <c r="K5847" s="111">
        <f t="shared" si="542"/>
        <v>6035.2948999999999</v>
      </c>
      <c r="L5847" s="112">
        <f t="shared" si="543"/>
        <v>37800.0049</v>
      </c>
      <c r="M5847" s="112">
        <f t="shared" si="544"/>
        <v>75600.0098</v>
      </c>
    </row>
    <row r="5848" spans="1:13" s="1" customFormat="1" ht="12.75" customHeight="1" x14ac:dyDescent="0.2">
      <c r="A5848" s="34">
        <v>150</v>
      </c>
      <c r="B5848" s="27">
        <v>26101400</v>
      </c>
      <c r="C5848" s="53" t="s">
        <v>509</v>
      </c>
      <c r="D5848" s="29">
        <v>2</v>
      </c>
      <c r="E5848" s="30" t="s">
        <v>11</v>
      </c>
      <c r="F5848" s="97">
        <v>244705.88</v>
      </c>
      <c r="G5848" s="112">
        <f t="shared" si="540"/>
        <v>46494.117200000001</v>
      </c>
      <c r="H5848" s="112">
        <f t="shared" si="541"/>
        <v>291199.99719999998</v>
      </c>
      <c r="I5848" s="122">
        <f t="shared" si="539"/>
        <v>582399.99439999997</v>
      </c>
      <c r="J5848" s="97">
        <v>254117.65</v>
      </c>
      <c r="K5848" s="111">
        <f t="shared" si="542"/>
        <v>48282.353499999997</v>
      </c>
      <c r="L5848" s="112">
        <f t="shared" si="543"/>
        <v>302400.00349999999</v>
      </c>
      <c r="M5848" s="112">
        <f t="shared" si="544"/>
        <v>604800.00699999998</v>
      </c>
    </row>
    <row r="5849" spans="1:13" s="1" customFormat="1" ht="12.75" customHeight="1" x14ac:dyDescent="0.2">
      <c r="A5849" s="34">
        <v>151</v>
      </c>
      <c r="B5849" s="27">
        <v>26101400</v>
      </c>
      <c r="C5849" s="53" t="s">
        <v>513</v>
      </c>
      <c r="D5849" s="29">
        <v>2</v>
      </c>
      <c r="E5849" s="30" t="s">
        <v>11</v>
      </c>
      <c r="F5849" s="97">
        <v>524369.75</v>
      </c>
      <c r="G5849" s="112">
        <f t="shared" si="540"/>
        <v>99630.252500000002</v>
      </c>
      <c r="H5849" s="112">
        <f t="shared" si="541"/>
        <v>624000.00249999994</v>
      </c>
      <c r="I5849" s="122">
        <f t="shared" si="539"/>
        <v>1248000.0049999999</v>
      </c>
      <c r="J5849" s="97">
        <v>544537.81999999995</v>
      </c>
      <c r="K5849" s="111">
        <f t="shared" si="542"/>
        <v>103462.18579999999</v>
      </c>
      <c r="L5849" s="112">
        <f t="shared" si="543"/>
        <v>648000.00579999993</v>
      </c>
      <c r="M5849" s="112">
        <f t="shared" si="544"/>
        <v>1296000.0115999999</v>
      </c>
    </row>
    <row r="5850" spans="1:13" s="1" customFormat="1" ht="12.75" customHeight="1" x14ac:dyDescent="0.2">
      <c r="A5850" s="34">
        <v>152</v>
      </c>
      <c r="B5850" s="27">
        <v>26101400</v>
      </c>
      <c r="C5850" s="53" t="s">
        <v>798</v>
      </c>
      <c r="D5850" s="29">
        <v>2</v>
      </c>
      <c r="E5850" s="30" t="s">
        <v>11</v>
      </c>
      <c r="F5850" s="97">
        <v>43697.48</v>
      </c>
      <c r="G5850" s="112">
        <f t="shared" si="540"/>
        <v>8302.521200000001</v>
      </c>
      <c r="H5850" s="112">
        <f t="shared" si="541"/>
        <v>52000.001200000006</v>
      </c>
      <c r="I5850" s="122">
        <f t="shared" si="539"/>
        <v>104000.00240000001</v>
      </c>
      <c r="J5850" s="97">
        <v>45378.15</v>
      </c>
      <c r="K5850" s="111">
        <f t="shared" si="542"/>
        <v>8621.8485000000001</v>
      </c>
      <c r="L5850" s="112">
        <f t="shared" si="543"/>
        <v>53999.998500000002</v>
      </c>
      <c r="M5850" s="112">
        <f t="shared" si="544"/>
        <v>107999.997</v>
      </c>
    </row>
    <row r="5851" spans="1:13" s="1" customFormat="1" ht="12.75" customHeight="1" x14ac:dyDescent="0.2">
      <c r="A5851" s="34">
        <v>153</v>
      </c>
      <c r="B5851" s="27">
        <v>26101400</v>
      </c>
      <c r="C5851" s="53" t="s">
        <v>517</v>
      </c>
      <c r="D5851" s="29">
        <v>2</v>
      </c>
      <c r="E5851" s="30" t="s">
        <v>11</v>
      </c>
      <c r="F5851" s="97">
        <v>69915.97</v>
      </c>
      <c r="G5851" s="112">
        <f t="shared" si="540"/>
        <v>13284.034300000001</v>
      </c>
      <c r="H5851" s="112">
        <f t="shared" si="541"/>
        <v>83200.004300000001</v>
      </c>
      <c r="I5851" s="122">
        <f t="shared" si="539"/>
        <v>166400.0086</v>
      </c>
      <c r="J5851" s="97">
        <v>72605.039999999994</v>
      </c>
      <c r="K5851" s="111">
        <f t="shared" si="542"/>
        <v>13794.9576</v>
      </c>
      <c r="L5851" s="112">
        <f t="shared" si="543"/>
        <v>86399.997599999988</v>
      </c>
      <c r="M5851" s="112">
        <f t="shared" si="544"/>
        <v>172799.99519999998</v>
      </c>
    </row>
    <row r="5852" spans="1:13" s="1" customFormat="1" ht="12.75" customHeight="1" x14ac:dyDescent="0.2">
      <c r="A5852" s="34">
        <v>154</v>
      </c>
      <c r="B5852" s="27">
        <v>26101400</v>
      </c>
      <c r="C5852" s="53" t="s">
        <v>519</v>
      </c>
      <c r="D5852" s="29">
        <v>2</v>
      </c>
      <c r="E5852" s="30" t="s">
        <v>11</v>
      </c>
      <c r="F5852" s="97">
        <v>26218.49</v>
      </c>
      <c r="G5852" s="112">
        <f t="shared" si="540"/>
        <v>4981.5131000000001</v>
      </c>
      <c r="H5852" s="112">
        <f t="shared" si="541"/>
        <v>31200.003100000002</v>
      </c>
      <c r="I5852" s="122">
        <f t="shared" si="539"/>
        <v>62400.006200000003</v>
      </c>
      <c r="J5852" s="97">
        <v>27226.89</v>
      </c>
      <c r="K5852" s="111">
        <f t="shared" si="542"/>
        <v>5173.1090999999997</v>
      </c>
      <c r="L5852" s="112">
        <f t="shared" si="543"/>
        <v>32399.999100000001</v>
      </c>
      <c r="M5852" s="112">
        <f t="shared" si="544"/>
        <v>64799.998200000002</v>
      </c>
    </row>
    <row r="5853" spans="1:13" s="1" customFormat="1" ht="12.75" customHeight="1" x14ac:dyDescent="0.2">
      <c r="A5853" s="34">
        <v>155</v>
      </c>
      <c r="B5853" s="27">
        <v>26101400</v>
      </c>
      <c r="C5853" s="53" t="s">
        <v>521</v>
      </c>
      <c r="D5853" s="29">
        <v>2</v>
      </c>
      <c r="E5853" s="30" t="s">
        <v>11</v>
      </c>
      <c r="F5853" s="97">
        <v>104873.95</v>
      </c>
      <c r="G5853" s="112">
        <f t="shared" si="540"/>
        <v>19926.050500000001</v>
      </c>
      <c r="H5853" s="112">
        <f t="shared" si="541"/>
        <v>124800.00049999999</v>
      </c>
      <c r="I5853" s="122">
        <f t="shared" si="539"/>
        <v>249600.00099999999</v>
      </c>
      <c r="J5853" s="97">
        <v>108907.56</v>
      </c>
      <c r="K5853" s="111">
        <f t="shared" si="542"/>
        <v>20692.436399999999</v>
      </c>
      <c r="L5853" s="112">
        <f t="shared" si="543"/>
        <v>129599.9964</v>
      </c>
      <c r="M5853" s="112">
        <f t="shared" si="544"/>
        <v>259199.99280000001</v>
      </c>
    </row>
    <row r="5854" spans="1:13" s="1" customFormat="1" ht="12.75" customHeight="1" x14ac:dyDescent="0.2">
      <c r="A5854" s="34">
        <v>156</v>
      </c>
      <c r="B5854" s="27">
        <v>26101400</v>
      </c>
      <c r="C5854" s="53" t="s">
        <v>523</v>
      </c>
      <c r="D5854" s="29">
        <v>2</v>
      </c>
      <c r="E5854" s="30" t="s">
        <v>11</v>
      </c>
      <c r="F5854" s="97">
        <v>139831.93</v>
      </c>
      <c r="G5854" s="112">
        <f t="shared" si="540"/>
        <v>26568.066699999999</v>
      </c>
      <c r="H5854" s="112">
        <f t="shared" si="541"/>
        <v>166399.99669999999</v>
      </c>
      <c r="I5854" s="122">
        <f t="shared" si="539"/>
        <v>332799.99339999998</v>
      </c>
      <c r="J5854" s="97">
        <v>145210.07999999999</v>
      </c>
      <c r="K5854" s="111">
        <f t="shared" si="542"/>
        <v>27589.915199999999</v>
      </c>
      <c r="L5854" s="112">
        <f t="shared" si="543"/>
        <v>172799.99519999998</v>
      </c>
      <c r="M5854" s="112">
        <f t="shared" si="544"/>
        <v>345599.99039999995</v>
      </c>
    </row>
    <row r="5855" spans="1:13" s="1" customFormat="1" ht="12.75" customHeight="1" x14ac:dyDescent="0.2">
      <c r="A5855" s="34">
        <v>157</v>
      </c>
      <c r="B5855" s="27">
        <v>26101400</v>
      </c>
      <c r="C5855" s="53" t="s">
        <v>525</v>
      </c>
      <c r="D5855" s="29">
        <v>2</v>
      </c>
      <c r="E5855" s="30" t="s">
        <v>11</v>
      </c>
      <c r="F5855" s="97">
        <v>34957.980000000003</v>
      </c>
      <c r="G5855" s="112">
        <f t="shared" si="540"/>
        <v>6642.0162000000009</v>
      </c>
      <c r="H5855" s="112">
        <f t="shared" si="541"/>
        <v>41599.996200000001</v>
      </c>
      <c r="I5855" s="122">
        <f t="shared" si="539"/>
        <v>83199.992400000003</v>
      </c>
      <c r="J5855" s="97">
        <v>36302.519999999997</v>
      </c>
      <c r="K5855" s="111">
        <f t="shared" si="542"/>
        <v>6897.4787999999999</v>
      </c>
      <c r="L5855" s="112">
        <f t="shared" si="543"/>
        <v>43199.998799999994</v>
      </c>
      <c r="M5855" s="112">
        <f t="shared" si="544"/>
        <v>86399.997599999988</v>
      </c>
    </row>
    <row r="5856" spans="1:13" s="1" customFormat="1" ht="12.75" customHeight="1" x14ac:dyDescent="0.2">
      <c r="A5856" s="34">
        <v>158</v>
      </c>
      <c r="B5856" s="27">
        <v>26101400</v>
      </c>
      <c r="C5856" s="53" t="s">
        <v>529</v>
      </c>
      <c r="D5856" s="29">
        <v>2</v>
      </c>
      <c r="E5856" s="30" t="s">
        <v>11</v>
      </c>
      <c r="F5856" s="97">
        <v>3495.8</v>
      </c>
      <c r="G5856" s="112">
        <f t="shared" si="540"/>
        <v>664.202</v>
      </c>
      <c r="H5856" s="112">
        <f t="shared" si="541"/>
        <v>4160.0020000000004</v>
      </c>
      <c r="I5856" s="122">
        <f t="shared" si="539"/>
        <v>8320.0040000000008</v>
      </c>
      <c r="J5856" s="97">
        <v>3630.25</v>
      </c>
      <c r="K5856" s="111">
        <f t="shared" si="542"/>
        <v>689.74750000000006</v>
      </c>
      <c r="L5856" s="112">
        <f t="shared" si="543"/>
        <v>4319.9975000000004</v>
      </c>
      <c r="M5856" s="112">
        <f t="shared" si="544"/>
        <v>8639.9950000000008</v>
      </c>
    </row>
    <row r="5857" spans="1:13" s="1" customFormat="1" ht="12.75" customHeight="1" x14ac:dyDescent="0.2">
      <c r="A5857" s="34">
        <v>159</v>
      </c>
      <c r="B5857" s="27">
        <v>26101400</v>
      </c>
      <c r="C5857" s="53" t="s">
        <v>531</v>
      </c>
      <c r="D5857" s="29">
        <v>2</v>
      </c>
      <c r="E5857" s="30" t="s">
        <v>11</v>
      </c>
      <c r="F5857" s="97">
        <v>3495.8</v>
      </c>
      <c r="G5857" s="112">
        <f t="shared" si="540"/>
        <v>664.202</v>
      </c>
      <c r="H5857" s="112">
        <f t="shared" si="541"/>
        <v>4160.0020000000004</v>
      </c>
      <c r="I5857" s="122">
        <f t="shared" si="539"/>
        <v>8320.0040000000008</v>
      </c>
      <c r="J5857" s="97">
        <v>3630.25</v>
      </c>
      <c r="K5857" s="111">
        <f t="shared" si="542"/>
        <v>689.74750000000006</v>
      </c>
      <c r="L5857" s="112">
        <f t="shared" si="543"/>
        <v>4319.9975000000004</v>
      </c>
      <c r="M5857" s="112">
        <f t="shared" si="544"/>
        <v>8639.9950000000008</v>
      </c>
    </row>
    <row r="5858" spans="1:13" s="1" customFormat="1" ht="12.75" customHeight="1" x14ac:dyDescent="0.2">
      <c r="A5858" s="34">
        <v>160</v>
      </c>
      <c r="B5858" s="27">
        <v>26101400</v>
      </c>
      <c r="C5858" s="53" t="s">
        <v>533</v>
      </c>
      <c r="D5858" s="29">
        <v>2</v>
      </c>
      <c r="E5858" s="30" t="s">
        <v>11</v>
      </c>
      <c r="F5858" s="97">
        <v>1747.9</v>
      </c>
      <c r="G5858" s="112">
        <f t="shared" si="540"/>
        <v>332.101</v>
      </c>
      <c r="H5858" s="112">
        <f t="shared" si="541"/>
        <v>2080.0010000000002</v>
      </c>
      <c r="I5858" s="122">
        <f t="shared" si="539"/>
        <v>4160.0020000000004</v>
      </c>
      <c r="J5858" s="97">
        <v>1815.13</v>
      </c>
      <c r="K5858" s="111">
        <f t="shared" si="542"/>
        <v>344.87470000000002</v>
      </c>
      <c r="L5858" s="112">
        <f t="shared" si="543"/>
        <v>2160.0047</v>
      </c>
      <c r="M5858" s="112">
        <f t="shared" si="544"/>
        <v>4320.0093999999999</v>
      </c>
    </row>
    <row r="5859" spans="1:13" s="1" customFormat="1" ht="12.75" customHeight="1" x14ac:dyDescent="0.2">
      <c r="A5859" s="34">
        <v>161</v>
      </c>
      <c r="B5859" s="27">
        <v>26101400</v>
      </c>
      <c r="C5859" s="53" t="s">
        <v>539</v>
      </c>
      <c r="D5859" s="29">
        <v>2</v>
      </c>
      <c r="E5859" s="30" t="s">
        <v>11</v>
      </c>
      <c r="F5859" s="97">
        <v>61176.47</v>
      </c>
      <c r="G5859" s="112">
        <f t="shared" si="540"/>
        <v>11623.5293</v>
      </c>
      <c r="H5859" s="112">
        <f t="shared" si="541"/>
        <v>72799.999299999996</v>
      </c>
      <c r="I5859" s="122">
        <f t="shared" si="539"/>
        <v>145599.99859999999</v>
      </c>
      <c r="J5859" s="97">
        <v>63529.41</v>
      </c>
      <c r="K5859" s="111">
        <f t="shared" si="542"/>
        <v>12070.5879</v>
      </c>
      <c r="L5859" s="112">
        <f t="shared" si="543"/>
        <v>75599.997900000002</v>
      </c>
      <c r="M5859" s="112">
        <f t="shared" si="544"/>
        <v>151199.9958</v>
      </c>
    </row>
    <row r="5860" spans="1:13" s="1" customFormat="1" ht="12.75" customHeight="1" x14ac:dyDescent="0.2">
      <c r="A5860" s="34">
        <v>162</v>
      </c>
      <c r="B5860" s="27">
        <v>26101400</v>
      </c>
      <c r="C5860" s="53" t="s">
        <v>545</v>
      </c>
      <c r="D5860" s="29">
        <v>2</v>
      </c>
      <c r="E5860" s="30" t="s">
        <v>11</v>
      </c>
      <c r="F5860" s="97">
        <v>61176.47</v>
      </c>
      <c r="G5860" s="112">
        <f t="shared" si="540"/>
        <v>11623.5293</v>
      </c>
      <c r="H5860" s="112">
        <f t="shared" si="541"/>
        <v>72799.999299999996</v>
      </c>
      <c r="I5860" s="122">
        <f t="shared" si="539"/>
        <v>145599.99859999999</v>
      </c>
      <c r="J5860" s="97">
        <v>63529.41</v>
      </c>
      <c r="K5860" s="111">
        <f t="shared" si="542"/>
        <v>12070.5879</v>
      </c>
      <c r="L5860" s="112">
        <f t="shared" si="543"/>
        <v>75599.997900000002</v>
      </c>
      <c r="M5860" s="112">
        <f t="shared" si="544"/>
        <v>151199.9958</v>
      </c>
    </row>
    <row r="5861" spans="1:13" s="1" customFormat="1" ht="12.75" customHeight="1" x14ac:dyDescent="0.2">
      <c r="A5861" s="34">
        <v>163</v>
      </c>
      <c r="B5861" s="27">
        <v>26101400</v>
      </c>
      <c r="C5861" s="53" t="s">
        <v>549</v>
      </c>
      <c r="D5861" s="29">
        <v>2</v>
      </c>
      <c r="E5861" s="30" t="s">
        <v>11</v>
      </c>
      <c r="F5861" s="97">
        <v>52436.97</v>
      </c>
      <c r="G5861" s="112">
        <f t="shared" si="540"/>
        <v>9963.0243000000009</v>
      </c>
      <c r="H5861" s="112">
        <f t="shared" si="541"/>
        <v>62399.994300000006</v>
      </c>
      <c r="I5861" s="122">
        <f t="shared" si="539"/>
        <v>124799.98860000001</v>
      </c>
      <c r="J5861" s="97">
        <v>54453.78</v>
      </c>
      <c r="K5861" s="111">
        <f t="shared" si="542"/>
        <v>10346.218199999999</v>
      </c>
      <c r="L5861" s="112">
        <f t="shared" si="543"/>
        <v>64799.998200000002</v>
      </c>
      <c r="M5861" s="112">
        <f t="shared" si="544"/>
        <v>129599.9964</v>
      </c>
    </row>
    <row r="5862" spans="1:13" s="1" customFormat="1" ht="12.75" customHeight="1" x14ac:dyDescent="0.2">
      <c r="A5862" s="34">
        <v>164</v>
      </c>
      <c r="B5862" s="27">
        <v>26101400</v>
      </c>
      <c r="C5862" s="53" t="s">
        <v>204</v>
      </c>
      <c r="D5862" s="29">
        <v>2</v>
      </c>
      <c r="E5862" s="30" t="s">
        <v>11</v>
      </c>
      <c r="F5862" s="97">
        <v>104873.95</v>
      </c>
      <c r="G5862" s="112">
        <f t="shared" si="540"/>
        <v>19926.050500000001</v>
      </c>
      <c r="H5862" s="112">
        <f t="shared" si="541"/>
        <v>124800.00049999999</v>
      </c>
      <c r="I5862" s="122">
        <f t="shared" si="539"/>
        <v>249600.00099999999</v>
      </c>
      <c r="J5862" s="97">
        <v>108907.56</v>
      </c>
      <c r="K5862" s="111">
        <f t="shared" si="542"/>
        <v>20692.436399999999</v>
      </c>
      <c r="L5862" s="112">
        <f t="shared" si="543"/>
        <v>129599.9964</v>
      </c>
      <c r="M5862" s="112">
        <f t="shared" si="544"/>
        <v>259199.99280000001</v>
      </c>
    </row>
    <row r="5863" spans="1:13" s="1" customFormat="1" ht="12.75" customHeight="1" x14ac:dyDescent="0.2">
      <c r="A5863" s="34">
        <v>165</v>
      </c>
      <c r="B5863" s="27">
        <v>26101400</v>
      </c>
      <c r="C5863" s="53" t="s">
        <v>553</v>
      </c>
      <c r="D5863" s="29">
        <v>2</v>
      </c>
      <c r="E5863" s="30" t="s">
        <v>11</v>
      </c>
      <c r="F5863" s="97">
        <v>104873.95</v>
      </c>
      <c r="G5863" s="112">
        <f t="shared" si="540"/>
        <v>19926.050500000001</v>
      </c>
      <c r="H5863" s="112">
        <f t="shared" si="541"/>
        <v>124800.00049999999</v>
      </c>
      <c r="I5863" s="122">
        <f t="shared" si="539"/>
        <v>249600.00099999999</v>
      </c>
      <c r="J5863" s="97">
        <v>108907.56</v>
      </c>
      <c r="K5863" s="111">
        <f t="shared" si="542"/>
        <v>20692.436399999999</v>
      </c>
      <c r="L5863" s="112">
        <f t="shared" si="543"/>
        <v>129599.9964</v>
      </c>
      <c r="M5863" s="112">
        <f t="shared" si="544"/>
        <v>259199.99280000001</v>
      </c>
    </row>
    <row r="5864" spans="1:13" s="1" customFormat="1" ht="12.75" customHeight="1" x14ac:dyDescent="0.2">
      <c r="A5864" s="34">
        <v>166</v>
      </c>
      <c r="B5864" s="27">
        <v>26101400</v>
      </c>
      <c r="C5864" s="53" t="s">
        <v>555</v>
      </c>
      <c r="D5864" s="29">
        <v>2</v>
      </c>
      <c r="E5864" s="30" t="s">
        <v>11</v>
      </c>
      <c r="F5864" s="97">
        <v>122352.94</v>
      </c>
      <c r="G5864" s="112">
        <f t="shared" si="540"/>
        <v>23247.0586</v>
      </c>
      <c r="H5864" s="112">
        <f t="shared" si="541"/>
        <v>145599.99859999999</v>
      </c>
      <c r="I5864" s="122">
        <f t="shared" si="539"/>
        <v>291199.99719999998</v>
      </c>
      <c r="J5864" s="97">
        <v>127058.82</v>
      </c>
      <c r="K5864" s="111">
        <f t="shared" si="542"/>
        <v>24141.175800000001</v>
      </c>
      <c r="L5864" s="112">
        <f t="shared" si="543"/>
        <v>151199.9958</v>
      </c>
      <c r="M5864" s="112">
        <f t="shared" si="544"/>
        <v>302399.99160000001</v>
      </c>
    </row>
    <row r="5865" spans="1:13" s="1" customFormat="1" ht="12.75" customHeight="1" x14ac:dyDescent="0.2">
      <c r="A5865" s="34">
        <v>167</v>
      </c>
      <c r="B5865" s="27">
        <v>26101400</v>
      </c>
      <c r="C5865" s="53" t="s">
        <v>557</v>
      </c>
      <c r="D5865" s="29">
        <v>2</v>
      </c>
      <c r="E5865" s="30" t="s">
        <v>11</v>
      </c>
      <c r="F5865" s="97">
        <v>34957.980000000003</v>
      </c>
      <c r="G5865" s="112">
        <f t="shared" si="540"/>
        <v>6642.0162000000009</v>
      </c>
      <c r="H5865" s="112">
        <f t="shared" si="541"/>
        <v>41599.996200000001</v>
      </c>
      <c r="I5865" s="122">
        <f t="shared" si="539"/>
        <v>83199.992400000003</v>
      </c>
      <c r="J5865" s="97">
        <v>36302.519999999997</v>
      </c>
      <c r="K5865" s="111">
        <f t="shared" si="542"/>
        <v>6897.4787999999999</v>
      </c>
      <c r="L5865" s="112">
        <f t="shared" si="543"/>
        <v>43199.998799999994</v>
      </c>
      <c r="M5865" s="112">
        <f t="shared" si="544"/>
        <v>86399.997599999988</v>
      </c>
    </row>
    <row r="5866" spans="1:13" s="1" customFormat="1" ht="12.75" customHeight="1" x14ac:dyDescent="0.2">
      <c r="A5866" s="34">
        <v>168</v>
      </c>
      <c r="B5866" s="27">
        <v>26101400</v>
      </c>
      <c r="C5866" s="53" t="s">
        <v>559</v>
      </c>
      <c r="D5866" s="29">
        <v>2</v>
      </c>
      <c r="E5866" s="30" t="s">
        <v>11</v>
      </c>
      <c r="F5866" s="97">
        <v>104873.95</v>
      </c>
      <c r="G5866" s="112">
        <f t="shared" si="540"/>
        <v>19926.050500000001</v>
      </c>
      <c r="H5866" s="112">
        <f t="shared" si="541"/>
        <v>124800.00049999999</v>
      </c>
      <c r="I5866" s="122">
        <f t="shared" si="539"/>
        <v>249600.00099999999</v>
      </c>
      <c r="J5866" s="97">
        <v>108907.56</v>
      </c>
      <c r="K5866" s="111">
        <f t="shared" si="542"/>
        <v>20692.436399999999</v>
      </c>
      <c r="L5866" s="112">
        <f t="shared" si="543"/>
        <v>129599.9964</v>
      </c>
      <c r="M5866" s="112">
        <f t="shared" si="544"/>
        <v>259199.99280000001</v>
      </c>
    </row>
    <row r="5867" spans="1:13" s="1" customFormat="1" ht="12.75" customHeight="1" x14ac:dyDescent="0.2">
      <c r="A5867" s="34">
        <v>169</v>
      </c>
      <c r="B5867" s="27">
        <v>26101400</v>
      </c>
      <c r="C5867" s="53" t="s">
        <v>561</v>
      </c>
      <c r="D5867" s="29">
        <v>2</v>
      </c>
      <c r="E5867" s="30" t="s">
        <v>11</v>
      </c>
      <c r="F5867" s="97">
        <v>34957.980000000003</v>
      </c>
      <c r="G5867" s="112">
        <f t="shared" si="540"/>
        <v>6642.0162000000009</v>
      </c>
      <c r="H5867" s="112">
        <f t="shared" si="541"/>
        <v>41599.996200000001</v>
      </c>
      <c r="I5867" s="122">
        <f t="shared" si="539"/>
        <v>83199.992400000003</v>
      </c>
      <c r="J5867" s="97">
        <v>36302.519999999997</v>
      </c>
      <c r="K5867" s="111">
        <f t="shared" si="542"/>
        <v>6897.4787999999999</v>
      </c>
      <c r="L5867" s="112">
        <f t="shared" si="543"/>
        <v>43199.998799999994</v>
      </c>
      <c r="M5867" s="112">
        <f t="shared" si="544"/>
        <v>86399.997599999988</v>
      </c>
    </row>
    <row r="5868" spans="1:13" s="1" customFormat="1" ht="12.75" customHeight="1" x14ac:dyDescent="0.2">
      <c r="A5868" s="34">
        <v>170</v>
      </c>
      <c r="B5868" s="27">
        <v>26101400</v>
      </c>
      <c r="C5868" s="53" t="s">
        <v>563</v>
      </c>
      <c r="D5868" s="29">
        <v>2</v>
      </c>
      <c r="E5868" s="30" t="s">
        <v>11</v>
      </c>
      <c r="F5868" s="97">
        <v>209747.9</v>
      </c>
      <c r="G5868" s="112">
        <f t="shared" si="540"/>
        <v>39852.101000000002</v>
      </c>
      <c r="H5868" s="112">
        <f t="shared" si="541"/>
        <v>249600.00099999999</v>
      </c>
      <c r="I5868" s="122">
        <f t="shared" si="539"/>
        <v>499200.00199999998</v>
      </c>
      <c r="J5868" s="97">
        <v>217815.13</v>
      </c>
      <c r="K5868" s="111">
        <f t="shared" si="542"/>
        <v>41384.8747</v>
      </c>
      <c r="L5868" s="112">
        <f t="shared" si="543"/>
        <v>259200.00469999999</v>
      </c>
      <c r="M5868" s="112">
        <f t="shared" si="544"/>
        <v>518400.00939999998</v>
      </c>
    </row>
    <row r="5869" spans="1:13" s="1" customFormat="1" ht="12.75" customHeight="1" x14ac:dyDescent="0.2">
      <c r="A5869" s="34">
        <v>171</v>
      </c>
      <c r="B5869" s="27">
        <v>26101400</v>
      </c>
      <c r="C5869" s="53" t="s">
        <v>565</v>
      </c>
      <c r="D5869" s="29">
        <v>2</v>
      </c>
      <c r="E5869" s="30" t="s">
        <v>11</v>
      </c>
      <c r="F5869" s="97">
        <v>349579.83</v>
      </c>
      <c r="G5869" s="112">
        <f t="shared" si="540"/>
        <v>66420.167700000005</v>
      </c>
      <c r="H5869" s="112">
        <f t="shared" si="541"/>
        <v>415999.99770000001</v>
      </c>
      <c r="I5869" s="122">
        <f t="shared" si="539"/>
        <v>831999.99540000001</v>
      </c>
      <c r="J5869" s="97">
        <v>363025.21</v>
      </c>
      <c r="K5869" s="111">
        <f t="shared" si="542"/>
        <v>68974.789900000003</v>
      </c>
      <c r="L5869" s="112">
        <f t="shared" si="543"/>
        <v>431999.99990000005</v>
      </c>
      <c r="M5869" s="112">
        <f t="shared" si="544"/>
        <v>863999.99980000011</v>
      </c>
    </row>
    <row r="5870" spans="1:13" s="1" customFormat="1" ht="12.75" customHeight="1" x14ac:dyDescent="0.2">
      <c r="A5870" s="34">
        <v>172</v>
      </c>
      <c r="B5870" s="27">
        <v>26101400</v>
      </c>
      <c r="C5870" s="53" t="s">
        <v>567</v>
      </c>
      <c r="D5870" s="29">
        <v>2</v>
      </c>
      <c r="E5870" s="30" t="s">
        <v>11</v>
      </c>
      <c r="F5870" s="97">
        <v>340840.34</v>
      </c>
      <c r="G5870" s="112">
        <f t="shared" si="540"/>
        <v>64759.664600000004</v>
      </c>
      <c r="H5870" s="112">
        <f t="shared" si="541"/>
        <v>405600.00460000004</v>
      </c>
      <c r="I5870" s="122">
        <f t="shared" ref="I5870:I5933" si="545">H5870*D5870</f>
        <v>811200.00920000009</v>
      </c>
      <c r="J5870" s="97">
        <v>353949.58</v>
      </c>
      <c r="K5870" s="111">
        <f t="shared" si="542"/>
        <v>67250.420200000008</v>
      </c>
      <c r="L5870" s="112">
        <f t="shared" si="543"/>
        <v>421200.00020000001</v>
      </c>
      <c r="M5870" s="112">
        <f t="shared" si="544"/>
        <v>842400.00040000002</v>
      </c>
    </row>
    <row r="5871" spans="1:13" s="1" customFormat="1" ht="12.75" customHeight="1" x14ac:dyDescent="0.2">
      <c r="A5871" s="34">
        <v>173</v>
      </c>
      <c r="B5871" s="27">
        <v>26101400</v>
      </c>
      <c r="C5871" s="53" t="s">
        <v>569</v>
      </c>
      <c r="D5871" s="29">
        <v>2</v>
      </c>
      <c r="E5871" s="30" t="s">
        <v>11</v>
      </c>
      <c r="F5871" s="97">
        <v>78655.460000000006</v>
      </c>
      <c r="G5871" s="112">
        <f t="shared" ref="G5871:G5934" si="546">F5871*19%</f>
        <v>14944.537400000001</v>
      </c>
      <c r="H5871" s="112">
        <f t="shared" ref="H5871:H5934" si="547">F5871+G5871</f>
        <v>93599.997400000007</v>
      </c>
      <c r="I5871" s="122">
        <f t="shared" si="545"/>
        <v>187199.99480000001</v>
      </c>
      <c r="J5871" s="97">
        <v>81680.67</v>
      </c>
      <c r="K5871" s="111">
        <f t="shared" ref="K5871:K5934" si="548">J5871*19%</f>
        <v>15519.327299999999</v>
      </c>
      <c r="L5871" s="112">
        <f t="shared" ref="L5871:L5934" si="549">J5871+K5871</f>
        <v>97199.997300000003</v>
      </c>
      <c r="M5871" s="112">
        <f t="shared" ref="M5871:M5934" si="550">L5871*D5871</f>
        <v>194399.99460000001</v>
      </c>
    </row>
    <row r="5872" spans="1:13" s="1" customFormat="1" ht="12.75" customHeight="1" x14ac:dyDescent="0.2">
      <c r="A5872" s="34">
        <v>174</v>
      </c>
      <c r="B5872" s="27">
        <v>26101400</v>
      </c>
      <c r="C5872" s="53" t="s">
        <v>571</v>
      </c>
      <c r="D5872" s="29">
        <v>2</v>
      </c>
      <c r="E5872" s="30" t="s">
        <v>11</v>
      </c>
      <c r="F5872" s="97">
        <v>104873.95</v>
      </c>
      <c r="G5872" s="112">
        <f t="shared" si="546"/>
        <v>19926.050500000001</v>
      </c>
      <c r="H5872" s="112">
        <f t="shared" si="547"/>
        <v>124800.00049999999</v>
      </c>
      <c r="I5872" s="122">
        <f t="shared" si="545"/>
        <v>249600.00099999999</v>
      </c>
      <c r="J5872" s="97">
        <v>108907.56</v>
      </c>
      <c r="K5872" s="111">
        <f t="shared" si="548"/>
        <v>20692.436399999999</v>
      </c>
      <c r="L5872" s="112">
        <f t="shared" si="549"/>
        <v>129599.9964</v>
      </c>
      <c r="M5872" s="112">
        <f t="shared" si="550"/>
        <v>259199.99280000001</v>
      </c>
    </row>
    <row r="5873" spans="1:13" s="1" customFormat="1" ht="12.75" customHeight="1" x14ac:dyDescent="0.2">
      <c r="A5873" s="34">
        <v>175</v>
      </c>
      <c r="B5873" s="27">
        <v>26101400</v>
      </c>
      <c r="C5873" s="53" t="s">
        <v>573</v>
      </c>
      <c r="D5873" s="29">
        <v>2</v>
      </c>
      <c r="E5873" s="30" t="s">
        <v>11</v>
      </c>
      <c r="F5873" s="97">
        <v>26218.49</v>
      </c>
      <c r="G5873" s="112">
        <f t="shared" si="546"/>
        <v>4981.5131000000001</v>
      </c>
      <c r="H5873" s="112">
        <f t="shared" si="547"/>
        <v>31200.003100000002</v>
      </c>
      <c r="I5873" s="122">
        <f t="shared" si="545"/>
        <v>62400.006200000003</v>
      </c>
      <c r="J5873" s="97">
        <v>27226.89</v>
      </c>
      <c r="K5873" s="111">
        <f t="shared" si="548"/>
        <v>5173.1090999999997</v>
      </c>
      <c r="L5873" s="112">
        <f t="shared" si="549"/>
        <v>32399.999100000001</v>
      </c>
      <c r="M5873" s="112">
        <f t="shared" si="550"/>
        <v>64799.998200000002</v>
      </c>
    </row>
    <row r="5874" spans="1:13" s="1" customFormat="1" ht="12.75" customHeight="1" x14ac:dyDescent="0.2">
      <c r="A5874" s="34">
        <v>176</v>
      </c>
      <c r="B5874" s="27">
        <v>26101400</v>
      </c>
      <c r="C5874" s="53" t="s">
        <v>575</v>
      </c>
      <c r="D5874" s="29">
        <v>2</v>
      </c>
      <c r="E5874" s="30" t="s">
        <v>52</v>
      </c>
      <c r="F5874" s="97">
        <v>15731.09</v>
      </c>
      <c r="G5874" s="112">
        <f t="shared" si="546"/>
        <v>2988.9070999999999</v>
      </c>
      <c r="H5874" s="112">
        <f t="shared" si="547"/>
        <v>18719.997100000001</v>
      </c>
      <c r="I5874" s="122">
        <f t="shared" si="545"/>
        <v>37439.994200000001</v>
      </c>
      <c r="J5874" s="97">
        <v>16336.13</v>
      </c>
      <c r="K5874" s="111">
        <f t="shared" si="548"/>
        <v>3103.8647000000001</v>
      </c>
      <c r="L5874" s="112">
        <f t="shared" si="549"/>
        <v>19439.994699999999</v>
      </c>
      <c r="M5874" s="112">
        <f t="shared" si="550"/>
        <v>38879.989399999999</v>
      </c>
    </row>
    <row r="5875" spans="1:13" s="1" customFormat="1" ht="12.75" customHeight="1" x14ac:dyDescent="0.2">
      <c r="A5875" s="34">
        <v>177</v>
      </c>
      <c r="B5875" s="27">
        <v>26101400</v>
      </c>
      <c r="C5875" s="53" t="s">
        <v>577</v>
      </c>
      <c r="D5875" s="29">
        <v>2</v>
      </c>
      <c r="E5875" s="30" t="s">
        <v>52</v>
      </c>
      <c r="F5875" s="97">
        <v>13983.19</v>
      </c>
      <c r="G5875" s="112">
        <f t="shared" si="546"/>
        <v>2656.8061000000002</v>
      </c>
      <c r="H5875" s="112">
        <f t="shared" si="547"/>
        <v>16639.9961</v>
      </c>
      <c r="I5875" s="122">
        <f t="shared" si="545"/>
        <v>33279.992200000001</v>
      </c>
      <c r="J5875" s="97">
        <v>14521.01</v>
      </c>
      <c r="K5875" s="111">
        <f t="shared" si="548"/>
        <v>2758.9919</v>
      </c>
      <c r="L5875" s="112">
        <f t="shared" si="549"/>
        <v>17280.001899999999</v>
      </c>
      <c r="M5875" s="112">
        <f t="shared" si="550"/>
        <v>34560.003799999999</v>
      </c>
    </row>
    <row r="5876" spans="1:13" s="1" customFormat="1" ht="12.75" customHeight="1" x14ac:dyDescent="0.2">
      <c r="A5876" s="34">
        <v>178</v>
      </c>
      <c r="B5876" s="27">
        <v>26101400</v>
      </c>
      <c r="C5876" s="53" t="s">
        <v>579</v>
      </c>
      <c r="D5876" s="29">
        <v>2</v>
      </c>
      <c r="E5876" s="30" t="s">
        <v>52</v>
      </c>
      <c r="F5876" s="97">
        <v>10487.39</v>
      </c>
      <c r="G5876" s="112">
        <f t="shared" si="546"/>
        <v>1992.6041</v>
      </c>
      <c r="H5876" s="112">
        <f t="shared" si="547"/>
        <v>12479.9941</v>
      </c>
      <c r="I5876" s="122">
        <f t="shared" si="545"/>
        <v>24959.9882</v>
      </c>
      <c r="J5876" s="97">
        <v>10890.76</v>
      </c>
      <c r="K5876" s="111">
        <f t="shared" si="548"/>
        <v>2069.2444</v>
      </c>
      <c r="L5876" s="112">
        <f t="shared" si="549"/>
        <v>12960.0044</v>
      </c>
      <c r="M5876" s="112">
        <f t="shared" si="550"/>
        <v>25920.0088</v>
      </c>
    </row>
    <row r="5877" spans="1:13" s="1" customFormat="1" ht="12.75" customHeight="1" x14ac:dyDescent="0.2">
      <c r="A5877" s="34">
        <v>179</v>
      </c>
      <c r="B5877" s="27">
        <v>26101400</v>
      </c>
      <c r="C5877" s="53" t="s">
        <v>581</v>
      </c>
      <c r="D5877" s="29">
        <v>2</v>
      </c>
      <c r="E5877" s="30" t="s">
        <v>52</v>
      </c>
      <c r="F5877" s="97">
        <v>10487.39</v>
      </c>
      <c r="G5877" s="112">
        <f t="shared" si="546"/>
        <v>1992.6041</v>
      </c>
      <c r="H5877" s="112">
        <f t="shared" si="547"/>
        <v>12479.9941</v>
      </c>
      <c r="I5877" s="122">
        <f t="shared" si="545"/>
        <v>24959.9882</v>
      </c>
      <c r="J5877" s="97">
        <v>10890.76</v>
      </c>
      <c r="K5877" s="111">
        <f t="shared" si="548"/>
        <v>2069.2444</v>
      </c>
      <c r="L5877" s="112">
        <f t="shared" si="549"/>
        <v>12960.0044</v>
      </c>
      <c r="M5877" s="112">
        <f t="shared" si="550"/>
        <v>25920.0088</v>
      </c>
    </row>
    <row r="5878" spans="1:13" s="1" customFormat="1" ht="12.75" customHeight="1" x14ac:dyDescent="0.2">
      <c r="A5878" s="34">
        <v>180</v>
      </c>
      <c r="B5878" s="27">
        <v>26101400</v>
      </c>
      <c r="C5878" s="53" t="s">
        <v>583</v>
      </c>
      <c r="D5878" s="29">
        <v>2</v>
      </c>
      <c r="E5878" s="30" t="s">
        <v>52</v>
      </c>
      <c r="F5878" s="97">
        <v>10487.39</v>
      </c>
      <c r="G5878" s="112">
        <f t="shared" si="546"/>
        <v>1992.6041</v>
      </c>
      <c r="H5878" s="112">
        <f t="shared" si="547"/>
        <v>12479.9941</v>
      </c>
      <c r="I5878" s="122">
        <f t="shared" si="545"/>
        <v>24959.9882</v>
      </c>
      <c r="J5878" s="97">
        <v>10890.76</v>
      </c>
      <c r="K5878" s="111">
        <f t="shared" si="548"/>
        <v>2069.2444</v>
      </c>
      <c r="L5878" s="112">
        <f t="shared" si="549"/>
        <v>12960.0044</v>
      </c>
      <c r="M5878" s="112">
        <f t="shared" si="550"/>
        <v>25920.0088</v>
      </c>
    </row>
    <row r="5879" spans="1:13" s="1" customFormat="1" ht="12.75" customHeight="1" x14ac:dyDescent="0.2">
      <c r="A5879" s="34">
        <v>181</v>
      </c>
      <c r="B5879" s="27">
        <v>26101400</v>
      </c>
      <c r="C5879" s="53" t="s">
        <v>585</v>
      </c>
      <c r="D5879" s="29">
        <v>2</v>
      </c>
      <c r="E5879" s="30" t="s">
        <v>11</v>
      </c>
      <c r="F5879" s="97">
        <v>15731.09</v>
      </c>
      <c r="G5879" s="112">
        <f t="shared" si="546"/>
        <v>2988.9070999999999</v>
      </c>
      <c r="H5879" s="112">
        <f t="shared" si="547"/>
        <v>18719.997100000001</v>
      </c>
      <c r="I5879" s="122">
        <f t="shared" si="545"/>
        <v>37439.994200000001</v>
      </c>
      <c r="J5879" s="97">
        <v>16336.13</v>
      </c>
      <c r="K5879" s="111">
        <f t="shared" si="548"/>
        <v>3103.8647000000001</v>
      </c>
      <c r="L5879" s="112">
        <f t="shared" si="549"/>
        <v>19439.994699999999</v>
      </c>
      <c r="M5879" s="112">
        <f t="shared" si="550"/>
        <v>38879.989399999999</v>
      </c>
    </row>
    <row r="5880" spans="1:13" s="1" customFormat="1" ht="12.75" customHeight="1" x14ac:dyDescent="0.2">
      <c r="A5880" s="34">
        <v>182</v>
      </c>
      <c r="B5880" s="27">
        <v>26101400</v>
      </c>
      <c r="C5880" s="53" t="s">
        <v>587</v>
      </c>
      <c r="D5880" s="29">
        <v>2</v>
      </c>
      <c r="E5880" s="30" t="s">
        <v>11</v>
      </c>
      <c r="F5880" s="97">
        <v>13983.19</v>
      </c>
      <c r="G5880" s="112">
        <f t="shared" si="546"/>
        <v>2656.8061000000002</v>
      </c>
      <c r="H5880" s="112">
        <f t="shared" si="547"/>
        <v>16639.9961</v>
      </c>
      <c r="I5880" s="122">
        <f t="shared" si="545"/>
        <v>33279.992200000001</v>
      </c>
      <c r="J5880" s="97">
        <v>14521.01</v>
      </c>
      <c r="K5880" s="111">
        <f t="shared" si="548"/>
        <v>2758.9919</v>
      </c>
      <c r="L5880" s="112">
        <f t="shared" si="549"/>
        <v>17280.001899999999</v>
      </c>
      <c r="M5880" s="112">
        <f t="shared" si="550"/>
        <v>34560.003799999999</v>
      </c>
    </row>
    <row r="5881" spans="1:13" s="1" customFormat="1" ht="12.75" customHeight="1" x14ac:dyDescent="0.2">
      <c r="A5881" s="34">
        <v>183</v>
      </c>
      <c r="B5881" s="27">
        <v>26101400</v>
      </c>
      <c r="C5881" s="53" t="s">
        <v>589</v>
      </c>
      <c r="D5881" s="29">
        <v>2</v>
      </c>
      <c r="E5881" s="30" t="s">
        <v>11</v>
      </c>
      <c r="F5881" s="97">
        <v>2621.85</v>
      </c>
      <c r="G5881" s="112">
        <f t="shared" si="546"/>
        <v>498.1515</v>
      </c>
      <c r="H5881" s="112">
        <f t="shared" si="547"/>
        <v>3120.0014999999999</v>
      </c>
      <c r="I5881" s="122">
        <f t="shared" si="545"/>
        <v>6240.0029999999997</v>
      </c>
      <c r="J5881" s="97">
        <v>2722.69</v>
      </c>
      <c r="K5881" s="111">
        <f t="shared" si="548"/>
        <v>517.31110000000001</v>
      </c>
      <c r="L5881" s="112">
        <f t="shared" si="549"/>
        <v>3240.0011</v>
      </c>
      <c r="M5881" s="112">
        <f t="shared" si="550"/>
        <v>6480.0021999999999</v>
      </c>
    </row>
    <row r="5882" spans="1:13" s="1" customFormat="1" ht="12.75" customHeight="1" x14ac:dyDescent="0.2">
      <c r="A5882" s="34">
        <v>184</v>
      </c>
      <c r="B5882" s="27">
        <v>26101400</v>
      </c>
      <c r="C5882" s="53" t="s">
        <v>591</v>
      </c>
      <c r="D5882" s="29">
        <v>2</v>
      </c>
      <c r="E5882" s="30" t="s">
        <v>11</v>
      </c>
      <c r="F5882" s="97">
        <v>2621.85</v>
      </c>
      <c r="G5882" s="112">
        <f t="shared" si="546"/>
        <v>498.1515</v>
      </c>
      <c r="H5882" s="112">
        <f t="shared" si="547"/>
        <v>3120.0014999999999</v>
      </c>
      <c r="I5882" s="122">
        <f t="shared" si="545"/>
        <v>6240.0029999999997</v>
      </c>
      <c r="J5882" s="97">
        <v>2722.69</v>
      </c>
      <c r="K5882" s="111">
        <f t="shared" si="548"/>
        <v>517.31110000000001</v>
      </c>
      <c r="L5882" s="112">
        <f t="shared" si="549"/>
        <v>3240.0011</v>
      </c>
      <c r="M5882" s="112">
        <f t="shared" si="550"/>
        <v>6480.0021999999999</v>
      </c>
    </row>
    <row r="5883" spans="1:13" s="1" customFormat="1" ht="12.75" customHeight="1" x14ac:dyDescent="0.2">
      <c r="A5883" s="34">
        <v>185</v>
      </c>
      <c r="B5883" s="27">
        <v>26101400</v>
      </c>
      <c r="C5883" s="53" t="s">
        <v>593</v>
      </c>
      <c r="D5883" s="29">
        <v>2</v>
      </c>
      <c r="E5883" s="30" t="s">
        <v>11</v>
      </c>
      <c r="F5883" s="97">
        <v>2621.85</v>
      </c>
      <c r="G5883" s="112">
        <f t="shared" si="546"/>
        <v>498.1515</v>
      </c>
      <c r="H5883" s="112">
        <f t="shared" si="547"/>
        <v>3120.0014999999999</v>
      </c>
      <c r="I5883" s="122">
        <f t="shared" si="545"/>
        <v>6240.0029999999997</v>
      </c>
      <c r="J5883" s="97">
        <v>2722.69</v>
      </c>
      <c r="K5883" s="111">
        <f t="shared" si="548"/>
        <v>517.31110000000001</v>
      </c>
      <c r="L5883" s="112">
        <f t="shared" si="549"/>
        <v>3240.0011</v>
      </c>
      <c r="M5883" s="112">
        <f t="shared" si="550"/>
        <v>6480.0021999999999</v>
      </c>
    </row>
    <row r="5884" spans="1:13" s="1" customFormat="1" ht="12.75" customHeight="1" x14ac:dyDescent="0.2">
      <c r="A5884" s="34">
        <v>186</v>
      </c>
      <c r="B5884" s="27">
        <v>26101400</v>
      </c>
      <c r="C5884" s="53" t="s">
        <v>595</v>
      </c>
      <c r="D5884" s="29">
        <v>2</v>
      </c>
      <c r="E5884" s="30" t="s">
        <v>11</v>
      </c>
      <c r="F5884" s="97">
        <v>2621.85</v>
      </c>
      <c r="G5884" s="112">
        <f t="shared" si="546"/>
        <v>498.1515</v>
      </c>
      <c r="H5884" s="112">
        <f t="shared" si="547"/>
        <v>3120.0014999999999</v>
      </c>
      <c r="I5884" s="122">
        <f t="shared" si="545"/>
        <v>6240.0029999999997</v>
      </c>
      <c r="J5884" s="97">
        <v>2722.69</v>
      </c>
      <c r="K5884" s="111">
        <f t="shared" si="548"/>
        <v>517.31110000000001</v>
      </c>
      <c r="L5884" s="112">
        <f t="shared" si="549"/>
        <v>3240.0011</v>
      </c>
      <c r="M5884" s="112">
        <f t="shared" si="550"/>
        <v>6480.0021999999999</v>
      </c>
    </row>
    <row r="5885" spans="1:13" s="1" customFormat="1" ht="12.75" customHeight="1" x14ac:dyDescent="0.2">
      <c r="A5885" s="34">
        <v>187</v>
      </c>
      <c r="B5885" s="27">
        <v>26101400</v>
      </c>
      <c r="C5885" s="53" t="s">
        <v>597</v>
      </c>
      <c r="D5885" s="29">
        <v>2</v>
      </c>
      <c r="E5885" s="30" t="s">
        <v>11</v>
      </c>
      <c r="F5885" s="97">
        <v>2621.85</v>
      </c>
      <c r="G5885" s="112">
        <f t="shared" si="546"/>
        <v>498.1515</v>
      </c>
      <c r="H5885" s="112">
        <f t="shared" si="547"/>
        <v>3120.0014999999999</v>
      </c>
      <c r="I5885" s="122">
        <f t="shared" si="545"/>
        <v>6240.0029999999997</v>
      </c>
      <c r="J5885" s="97">
        <v>2722.69</v>
      </c>
      <c r="K5885" s="111">
        <f t="shared" si="548"/>
        <v>517.31110000000001</v>
      </c>
      <c r="L5885" s="112">
        <f t="shared" si="549"/>
        <v>3240.0011</v>
      </c>
      <c r="M5885" s="112">
        <f t="shared" si="550"/>
        <v>6480.0021999999999</v>
      </c>
    </row>
    <row r="5886" spans="1:13" s="1" customFormat="1" ht="12.75" customHeight="1" x14ac:dyDescent="0.2">
      <c r="A5886" s="34">
        <v>188</v>
      </c>
      <c r="B5886" s="27">
        <v>26101400</v>
      </c>
      <c r="C5886" s="53" t="s">
        <v>599</v>
      </c>
      <c r="D5886" s="29">
        <v>2</v>
      </c>
      <c r="E5886" s="30" t="s">
        <v>11</v>
      </c>
      <c r="F5886" s="97">
        <v>17478.990000000002</v>
      </c>
      <c r="G5886" s="112">
        <f t="shared" si="546"/>
        <v>3321.0081000000005</v>
      </c>
      <c r="H5886" s="112">
        <f t="shared" si="547"/>
        <v>20799.998100000001</v>
      </c>
      <c r="I5886" s="122">
        <f t="shared" si="545"/>
        <v>41599.996200000001</v>
      </c>
      <c r="J5886" s="97">
        <v>18151.259999999998</v>
      </c>
      <c r="K5886" s="111">
        <f t="shared" si="548"/>
        <v>3448.7393999999999</v>
      </c>
      <c r="L5886" s="112">
        <f t="shared" si="549"/>
        <v>21599.999399999997</v>
      </c>
      <c r="M5886" s="112">
        <f t="shared" si="550"/>
        <v>43199.998799999994</v>
      </c>
    </row>
    <row r="5887" spans="1:13" s="1" customFormat="1" ht="12.75" customHeight="1" x14ac:dyDescent="0.2">
      <c r="A5887" s="34">
        <v>189</v>
      </c>
      <c r="B5887" s="27">
        <v>26101400</v>
      </c>
      <c r="C5887" s="53" t="s">
        <v>601</v>
      </c>
      <c r="D5887" s="29">
        <v>2</v>
      </c>
      <c r="E5887" s="30" t="s">
        <v>11</v>
      </c>
      <c r="F5887" s="97">
        <v>2621.85</v>
      </c>
      <c r="G5887" s="112">
        <f t="shared" si="546"/>
        <v>498.1515</v>
      </c>
      <c r="H5887" s="112">
        <f t="shared" si="547"/>
        <v>3120.0014999999999</v>
      </c>
      <c r="I5887" s="122">
        <f t="shared" si="545"/>
        <v>6240.0029999999997</v>
      </c>
      <c r="J5887" s="97">
        <v>2722.69</v>
      </c>
      <c r="K5887" s="111">
        <f t="shared" si="548"/>
        <v>517.31110000000001</v>
      </c>
      <c r="L5887" s="112">
        <f t="shared" si="549"/>
        <v>3240.0011</v>
      </c>
      <c r="M5887" s="112">
        <f t="shared" si="550"/>
        <v>6480.0021999999999</v>
      </c>
    </row>
    <row r="5888" spans="1:13" s="1" customFormat="1" ht="12.75" customHeight="1" x14ac:dyDescent="0.2">
      <c r="A5888" s="34">
        <v>190</v>
      </c>
      <c r="B5888" s="27">
        <v>26101400</v>
      </c>
      <c r="C5888" s="53" t="s">
        <v>603</v>
      </c>
      <c r="D5888" s="29">
        <v>2</v>
      </c>
      <c r="E5888" s="30" t="s">
        <v>11</v>
      </c>
      <c r="F5888" s="97">
        <v>2621.85</v>
      </c>
      <c r="G5888" s="112">
        <f t="shared" si="546"/>
        <v>498.1515</v>
      </c>
      <c r="H5888" s="112">
        <f t="shared" si="547"/>
        <v>3120.0014999999999</v>
      </c>
      <c r="I5888" s="122">
        <f t="shared" si="545"/>
        <v>6240.0029999999997</v>
      </c>
      <c r="J5888" s="97">
        <v>2722.69</v>
      </c>
      <c r="K5888" s="111">
        <f t="shared" si="548"/>
        <v>517.31110000000001</v>
      </c>
      <c r="L5888" s="112">
        <f t="shared" si="549"/>
        <v>3240.0011</v>
      </c>
      <c r="M5888" s="112">
        <f t="shared" si="550"/>
        <v>6480.0021999999999</v>
      </c>
    </row>
    <row r="5889" spans="1:13" s="1" customFormat="1" ht="12.75" customHeight="1" x14ac:dyDescent="0.2">
      <c r="A5889" s="34">
        <v>191</v>
      </c>
      <c r="B5889" s="27">
        <v>26101400</v>
      </c>
      <c r="C5889" s="53" t="s">
        <v>605</v>
      </c>
      <c r="D5889" s="29">
        <v>2</v>
      </c>
      <c r="E5889" s="30" t="s">
        <v>11</v>
      </c>
      <c r="F5889" s="97">
        <v>8739.5</v>
      </c>
      <c r="G5889" s="112">
        <f t="shared" si="546"/>
        <v>1660.5050000000001</v>
      </c>
      <c r="H5889" s="112">
        <f t="shared" si="547"/>
        <v>10400.005000000001</v>
      </c>
      <c r="I5889" s="122">
        <f t="shared" si="545"/>
        <v>20800.010000000002</v>
      </c>
      <c r="J5889" s="97">
        <v>9075.6299999999992</v>
      </c>
      <c r="K5889" s="111">
        <f t="shared" si="548"/>
        <v>1724.3697</v>
      </c>
      <c r="L5889" s="112">
        <f t="shared" si="549"/>
        <v>10799.999699999998</v>
      </c>
      <c r="M5889" s="112">
        <f t="shared" si="550"/>
        <v>21599.999399999997</v>
      </c>
    </row>
    <row r="5890" spans="1:13" s="1" customFormat="1" ht="12.75" customHeight="1" x14ac:dyDescent="0.2">
      <c r="A5890" s="34">
        <v>192</v>
      </c>
      <c r="B5890" s="27">
        <v>26101400</v>
      </c>
      <c r="C5890" s="53" t="s">
        <v>801</v>
      </c>
      <c r="D5890" s="29">
        <v>2</v>
      </c>
      <c r="E5890" s="30" t="s">
        <v>11</v>
      </c>
      <c r="F5890" s="97">
        <v>305882.34999999998</v>
      </c>
      <c r="G5890" s="112">
        <f t="shared" si="546"/>
        <v>58117.646499999995</v>
      </c>
      <c r="H5890" s="112">
        <f t="shared" si="547"/>
        <v>363999.99649999995</v>
      </c>
      <c r="I5890" s="122">
        <f t="shared" si="545"/>
        <v>727999.9929999999</v>
      </c>
      <c r="J5890" s="97">
        <v>317647.06</v>
      </c>
      <c r="K5890" s="111">
        <f t="shared" si="548"/>
        <v>60352.941400000003</v>
      </c>
      <c r="L5890" s="112">
        <f t="shared" si="549"/>
        <v>378000.00140000001</v>
      </c>
      <c r="M5890" s="112">
        <f t="shared" si="550"/>
        <v>756000.00280000002</v>
      </c>
    </row>
    <row r="5891" spans="1:13" s="1" customFormat="1" ht="12.75" customHeight="1" x14ac:dyDescent="0.2">
      <c r="A5891" s="34">
        <v>193</v>
      </c>
      <c r="B5891" s="27">
        <v>26101400</v>
      </c>
      <c r="C5891" s="53" t="s">
        <v>607</v>
      </c>
      <c r="D5891" s="29">
        <v>2</v>
      </c>
      <c r="E5891" s="30" t="s">
        <v>11</v>
      </c>
      <c r="F5891" s="97">
        <v>104873.95</v>
      </c>
      <c r="G5891" s="112">
        <f t="shared" si="546"/>
        <v>19926.050500000001</v>
      </c>
      <c r="H5891" s="112">
        <f t="shared" si="547"/>
        <v>124800.00049999999</v>
      </c>
      <c r="I5891" s="122">
        <f t="shared" si="545"/>
        <v>249600.00099999999</v>
      </c>
      <c r="J5891" s="97">
        <v>108907.56</v>
      </c>
      <c r="K5891" s="111">
        <f t="shared" si="548"/>
        <v>20692.436399999999</v>
      </c>
      <c r="L5891" s="112">
        <f t="shared" si="549"/>
        <v>129599.9964</v>
      </c>
      <c r="M5891" s="112">
        <f t="shared" si="550"/>
        <v>259199.99280000001</v>
      </c>
    </row>
    <row r="5892" spans="1:13" s="1" customFormat="1" ht="12.75" customHeight="1" x14ac:dyDescent="0.2">
      <c r="A5892" s="34">
        <v>194</v>
      </c>
      <c r="B5892" s="27">
        <v>26101400</v>
      </c>
      <c r="C5892" s="53" t="s">
        <v>609</v>
      </c>
      <c r="D5892" s="29">
        <v>2</v>
      </c>
      <c r="E5892" s="30" t="s">
        <v>11</v>
      </c>
      <c r="F5892" s="97">
        <v>52436.97</v>
      </c>
      <c r="G5892" s="112">
        <f t="shared" si="546"/>
        <v>9963.0243000000009</v>
      </c>
      <c r="H5892" s="112">
        <f t="shared" si="547"/>
        <v>62399.994300000006</v>
      </c>
      <c r="I5892" s="122">
        <f t="shared" si="545"/>
        <v>124799.98860000001</v>
      </c>
      <c r="J5892" s="97">
        <v>54453.78</v>
      </c>
      <c r="K5892" s="111">
        <f t="shared" si="548"/>
        <v>10346.218199999999</v>
      </c>
      <c r="L5892" s="112">
        <f t="shared" si="549"/>
        <v>64799.998200000002</v>
      </c>
      <c r="M5892" s="112">
        <f t="shared" si="550"/>
        <v>129599.9964</v>
      </c>
    </row>
    <row r="5893" spans="1:13" s="1" customFormat="1" ht="12.75" customHeight="1" x14ac:dyDescent="0.2">
      <c r="A5893" s="34">
        <v>195</v>
      </c>
      <c r="B5893" s="27">
        <v>26101400</v>
      </c>
      <c r="C5893" s="53" t="s">
        <v>611</v>
      </c>
      <c r="D5893" s="29">
        <v>2</v>
      </c>
      <c r="E5893" s="30" t="s">
        <v>11</v>
      </c>
      <c r="F5893" s="97">
        <v>34957.980000000003</v>
      </c>
      <c r="G5893" s="112">
        <f t="shared" si="546"/>
        <v>6642.0162000000009</v>
      </c>
      <c r="H5893" s="112">
        <f t="shared" si="547"/>
        <v>41599.996200000001</v>
      </c>
      <c r="I5893" s="122">
        <f t="shared" si="545"/>
        <v>83199.992400000003</v>
      </c>
      <c r="J5893" s="97">
        <v>36302.519999999997</v>
      </c>
      <c r="K5893" s="111">
        <f t="shared" si="548"/>
        <v>6897.4787999999999</v>
      </c>
      <c r="L5893" s="112">
        <f t="shared" si="549"/>
        <v>43199.998799999994</v>
      </c>
      <c r="M5893" s="112">
        <f t="shared" si="550"/>
        <v>86399.997599999988</v>
      </c>
    </row>
    <row r="5894" spans="1:13" s="1" customFormat="1" ht="12.75" customHeight="1" x14ac:dyDescent="0.2">
      <c r="A5894" s="34">
        <v>196</v>
      </c>
      <c r="B5894" s="27">
        <v>26101400</v>
      </c>
      <c r="C5894" s="53" t="s">
        <v>613</v>
      </c>
      <c r="D5894" s="29">
        <v>2</v>
      </c>
      <c r="E5894" s="30" t="s">
        <v>11</v>
      </c>
      <c r="F5894" s="97">
        <v>174789.92</v>
      </c>
      <c r="G5894" s="112">
        <f t="shared" si="546"/>
        <v>33210.084800000004</v>
      </c>
      <c r="H5894" s="112">
        <f t="shared" si="547"/>
        <v>208000.00480000002</v>
      </c>
      <c r="I5894" s="122">
        <f t="shared" si="545"/>
        <v>416000.00960000005</v>
      </c>
      <c r="J5894" s="97">
        <v>181512.61</v>
      </c>
      <c r="K5894" s="111">
        <f t="shared" si="548"/>
        <v>34487.395899999996</v>
      </c>
      <c r="L5894" s="112">
        <f t="shared" si="549"/>
        <v>216000.00589999999</v>
      </c>
      <c r="M5894" s="112">
        <f t="shared" si="550"/>
        <v>432000.01179999998</v>
      </c>
    </row>
    <row r="5895" spans="1:13" s="1" customFormat="1" ht="12.75" customHeight="1" x14ac:dyDescent="0.2">
      <c r="A5895" s="34">
        <v>197</v>
      </c>
      <c r="B5895" s="27" t="s">
        <v>802</v>
      </c>
      <c r="C5895" s="53" t="s">
        <v>712</v>
      </c>
      <c r="D5895" s="29">
        <v>2</v>
      </c>
      <c r="E5895" s="30" t="s">
        <v>11</v>
      </c>
      <c r="F5895" s="97">
        <v>87394.96</v>
      </c>
      <c r="G5895" s="112">
        <f t="shared" si="546"/>
        <v>16605.042400000002</v>
      </c>
      <c r="H5895" s="112">
        <f t="shared" si="547"/>
        <v>104000.00240000001</v>
      </c>
      <c r="I5895" s="122">
        <f t="shared" si="545"/>
        <v>208000.00480000002</v>
      </c>
      <c r="J5895" s="97">
        <v>90756.3</v>
      </c>
      <c r="K5895" s="111">
        <f t="shared" si="548"/>
        <v>17243.697</v>
      </c>
      <c r="L5895" s="112">
        <f t="shared" si="549"/>
        <v>107999.997</v>
      </c>
      <c r="M5895" s="112">
        <f t="shared" si="550"/>
        <v>215999.99400000001</v>
      </c>
    </row>
    <row r="5896" spans="1:13" s="1" customFormat="1" ht="12.75" customHeight="1" x14ac:dyDescent="0.2">
      <c r="A5896" s="34">
        <v>198</v>
      </c>
      <c r="B5896" s="27">
        <v>26101400</v>
      </c>
      <c r="C5896" s="53" t="s">
        <v>628</v>
      </c>
      <c r="D5896" s="29">
        <v>2</v>
      </c>
      <c r="E5896" s="30" t="s">
        <v>11</v>
      </c>
      <c r="F5896" s="97">
        <v>78655.460000000006</v>
      </c>
      <c r="G5896" s="112">
        <f t="shared" si="546"/>
        <v>14944.537400000001</v>
      </c>
      <c r="H5896" s="112">
        <f t="shared" si="547"/>
        <v>93599.997400000007</v>
      </c>
      <c r="I5896" s="122">
        <f t="shared" si="545"/>
        <v>187199.99480000001</v>
      </c>
      <c r="J5896" s="97">
        <v>81680.67</v>
      </c>
      <c r="K5896" s="111">
        <f t="shared" si="548"/>
        <v>15519.327299999999</v>
      </c>
      <c r="L5896" s="112">
        <f t="shared" si="549"/>
        <v>97199.997300000003</v>
      </c>
      <c r="M5896" s="112">
        <f t="shared" si="550"/>
        <v>194399.99460000001</v>
      </c>
    </row>
    <row r="5897" spans="1:13" s="1" customFormat="1" ht="12.75" customHeight="1" x14ac:dyDescent="0.2">
      <c r="A5897" s="34">
        <v>199</v>
      </c>
      <c r="B5897" s="27">
        <v>26101400</v>
      </c>
      <c r="C5897" s="53" t="s">
        <v>814</v>
      </c>
      <c r="D5897" s="29">
        <v>2</v>
      </c>
      <c r="E5897" s="30" t="s">
        <v>11</v>
      </c>
      <c r="F5897" s="97">
        <v>157310.92000000001</v>
      </c>
      <c r="G5897" s="112">
        <f t="shared" si="546"/>
        <v>29889.074800000002</v>
      </c>
      <c r="H5897" s="112">
        <f t="shared" si="547"/>
        <v>187199.99480000001</v>
      </c>
      <c r="I5897" s="122">
        <f t="shared" si="545"/>
        <v>374399.98960000003</v>
      </c>
      <c r="J5897" s="97">
        <v>163361.34</v>
      </c>
      <c r="K5897" s="111">
        <f t="shared" si="548"/>
        <v>31038.654599999998</v>
      </c>
      <c r="L5897" s="112">
        <f t="shared" si="549"/>
        <v>194399.99460000001</v>
      </c>
      <c r="M5897" s="112">
        <f t="shared" si="550"/>
        <v>388799.98920000001</v>
      </c>
    </row>
    <row r="5898" spans="1:13" s="1" customFormat="1" ht="12.75" customHeight="1" x14ac:dyDescent="0.2">
      <c r="A5898" s="34">
        <v>200</v>
      </c>
      <c r="B5898" s="27">
        <v>26101400</v>
      </c>
      <c r="C5898" s="53" t="s">
        <v>815</v>
      </c>
      <c r="D5898" s="29">
        <v>2</v>
      </c>
      <c r="E5898" s="30" t="s">
        <v>11</v>
      </c>
      <c r="F5898" s="97">
        <v>1310924.3700000001</v>
      </c>
      <c r="G5898" s="112">
        <f t="shared" si="546"/>
        <v>249075.63030000002</v>
      </c>
      <c r="H5898" s="112">
        <f t="shared" si="547"/>
        <v>1560000.0003000002</v>
      </c>
      <c r="I5898" s="122">
        <f t="shared" si="545"/>
        <v>3120000.0006000004</v>
      </c>
      <c r="J5898" s="97">
        <v>1361344.54</v>
      </c>
      <c r="K5898" s="111">
        <f t="shared" si="548"/>
        <v>258655.4626</v>
      </c>
      <c r="L5898" s="112">
        <f t="shared" si="549"/>
        <v>1620000.0026</v>
      </c>
      <c r="M5898" s="112">
        <f t="shared" si="550"/>
        <v>3240000.0052</v>
      </c>
    </row>
    <row r="5899" spans="1:13" s="1" customFormat="1" ht="12.75" customHeight="1" x14ac:dyDescent="0.2">
      <c r="A5899" s="34">
        <v>201</v>
      </c>
      <c r="B5899" s="27">
        <v>26101400</v>
      </c>
      <c r="C5899" s="53" t="s">
        <v>816</v>
      </c>
      <c r="D5899" s="29">
        <v>2</v>
      </c>
      <c r="E5899" s="30" t="s">
        <v>11</v>
      </c>
      <c r="F5899" s="97">
        <v>262184.87</v>
      </c>
      <c r="G5899" s="112">
        <f t="shared" si="546"/>
        <v>49815.1253</v>
      </c>
      <c r="H5899" s="112">
        <f t="shared" si="547"/>
        <v>311999.99530000001</v>
      </c>
      <c r="I5899" s="122">
        <f t="shared" si="545"/>
        <v>623999.99060000002</v>
      </c>
      <c r="J5899" s="97">
        <v>272268.90999999997</v>
      </c>
      <c r="K5899" s="111">
        <f t="shared" si="548"/>
        <v>51731.092899999996</v>
      </c>
      <c r="L5899" s="112">
        <f t="shared" si="549"/>
        <v>324000.00289999996</v>
      </c>
      <c r="M5899" s="112">
        <f t="shared" si="550"/>
        <v>648000.00579999993</v>
      </c>
    </row>
    <row r="5900" spans="1:13" s="1" customFormat="1" ht="12.75" customHeight="1" x14ac:dyDescent="0.2">
      <c r="A5900" s="34">
        <v>202</v>
      </c>
      <c r="B5900" s="27" t="s">
        <v>802</v>
      </c>
      <c r="C5900" s="53" t="s">
        <v>825</v>
      </c>
      <c r="D5900" s="29">
        <v>2</v>
      </c>
      <c r="E5900" s="30" t="s">
        <v>11</v>
      </c>
      <c r="F5900" s="97">
        <v>1048739.5</v>
      </c>
      <c r="G5900" s="112">
        <f t="shared" si="546"/>
        <v>199260.505</v>
      </c>
      <c r="H5900" s="112">
        <f t="shared" si="547"/>
        <v>1248000.0049999999</v>
      </c>
      <c r="I5900" s="122">
        <f t="shared" si="545"/>
        <v>2496000.0099999998</v>
      </c>
      <c r="J5900" s="97">
        <v>1089075.6299999999</v>
      </c>
      <c r="K5900" s="111">
        <f t="shared" si="548"/>
        <v>206924.36969999998</v>
      </c>
      <c r="L5900" s="112">
        <f t="shared" si="549"/>
        <v>1295999.9996999998</v>
      </c>
      <c r="M5900" s="112">
        <f t="shared" si="550"/>
        <v>2591999.9993999996</v>
      </c>
    </row>
    <row r="5901" spans="1:13" ht="12.75" customHeight="1" x14ac:dyDescent="0.2">
      <c r="A5901" s="34">
        <v>203</v>
      </c>
      <c r="B5901" s="27" t="s">
        <v>802</v>
      </c>
      <c r="C5901" s="53" t="s">
        <v>826</v>
      </c>
      <c r="D5901" s="29">
        <v>2</v>
      </c>
      <c r="E5901" s="30" t="s">
        <v>11</v>
      </c>
      <c r="F5901" s="97">
        <v>43697.48</v>
      </c>
      <c r="G5901" s="112">
        <f t="shared" si="546"/>
        <v>8302.521200000001</v>
      </c>
      <c r="H5901" s="112">
        <f t="shared" si="547"/>
        <v>52000.001200000006</v>
      </c>
      <c r="I5901" s="122">
        <f t="shared" si="545"/>
        <v>104000.00240000001</v>
      </c>
      <c r="J5901" s="97">
        <v>45378.15</v>
      </c>
      <c r="K5901" s="111">
        <f t="shared" si="548"/>
        <v>8621.8485000000001</v>
      </c>
      <c r="L5901" s="112">
        <f t="shared" si="549"/>
        <v>53999.998500000002</v>
      </c>
      <c r="M5901" s="112">
        <f t="shared" si="550"/>
        <v>107999.997</v>
      </c>
    </row>
    <row r="5902" spans="1:13" ht="12.75" customHeight="1" x14ac:dyDescent="0.2">
      <c r="A5902" s="34">
        <v>204</v>
      </c>
      <c r="B5902" s="27">
        <v>26101400</v>
      </c>
      <c r="C5902" s="53" t="s">
        <v>714</v>
      </c>
      <c r="D5902" s="29">
        <v>2</v>
      </c>
      <c r="E5902" s="30" t="s">
        <v>11</v>
      </c>
      <c r="F5902" s="97">
        <v>192268.91</v>
      </c>
      <c r="G5902" s="112">
        <f t="shared" si="546"/>
        <v>36531.092900000003</v>
      </c>
      <c r="H5902" s="112">
        <f t="shared" si="547"/>
        <v>228800.00290000002</v>
      </c>
      <c r="I5902" s="122">
        <f t="shared" si="545"/>
        <v>457600.00580000004</v>
      </c>
      <c r="J5902" s="97">
        <v>199663.87</v>
      </c>
      <c r="K5902" s="111">
        <f t="shared" si="548"/>
        <v>37936.135300000002</v>
      </c>
      <c r="L5902" s="112">
        <f t="shared" si="549"/>
        <v>237600.00529999999</v>
      </c>
      <c r="M5902" s="112">
        <f t="shared" si="550"/>
        <v>475200.01059999998</v>
      </c>
    </row>
    <row r="5903" spans="1:13" ht="12.75" customHeight="1" x14ac:dyDescent="0.2">
      <c r="A5903" s="34">
        <v>205</v>
      </c>
      <c r="B5903" s="27">
        <v>26101400</v>
      </c>
      <c r="C5903" s="53" t="s">
        <v>711</v>
      </c>
      <c r="D5903" s="29">
        <v>2</v>
      </c>
      <c r="E5903" s="30" t="s">
        <v>11</v>
      </c>
      <c r="F5903" s="97">
        <v>69915.97</v>
      </c>
      <c r="G5903" s="112">
        <f t="shared" si="546"/>
        <v>13284.034300000001</v>
      </c>
      <c r="H5903" s="112">
        <f t="shared" si="547"/>
        <v>83200.004300000001</v>
      </c>
      <c r="I5903" s="122">
        <f t="shared" si="545"/>
        <v>166400.0086</v>
      </c>
      <c r="J5903" s="97">
        <v>72605.039999999994</v>
      </c>
      <c r="K5903" s="111">
        <f t="shared" si="548"/>
        <v>13794.9576</v>
      </c>
      <c r="L5903" s="112">
        <f t="shared" si="549"/>
        <v>86399.997599999988</v>
      </c>
      <c r="M5903" s="112">
        <f t="shared" si="550"/>
        <v>172799.99519999998</v>
      </c>
    </row>
    <row r="5904" spans="1:13" ht="12.75" customHeight="1" x14ac:dyDescent="0.2">
      <c r="A5904" s="34">
        <v>206</v>
      </c>
      <c r="B5904" s="27" t="s">
        <v>802</v>
      </c>
      <c r="C5904" s="53" t="s">
        <v>166</v>
      </c>
      <c r="D5904" s="29">
        <v>2</v>
      </c>
      <c r="E5904" s="30" t="s">
        <v>11</v>
      </c>
      <c r="F5904" s="97">
        <v>699159.66</v>
      </c>
      <c r="G5904" s="112">
        <f t="shared" si="546"/>
        <v>132840.33540000001</v>
      </c>
      <c r="H5904" s="112">
        <f t="shared" si="547"/>
        <v>831999.99540000001</v>
      </c>
      <c r="I5904" s="122">
        <f t="shared" si="545"/>
        <v>1663999.9908</v>
      </c>
      <c r="J5904" s="97">
        <v>726050.42</v>
      </c>
      <c r="K5904" s="111">
        <f t="shared" si="548"/>
        <v>137949.57980000001</v>
      </c>
      <c r="L5904" s="112">
        <f t="shared" si="549"/>
        <v>863999.99980000011</v>
      </c>
      <c r="M5904" s="112">
        <f t="shared" si="550"/>
        <v>1727999.9996000002</v>
      </c>
    </row>
    <row r="5905" spans="1:45" ht="12.75" customHeight="1" x14ac:dyDescent="0.2">
      <c r="A5905" s="34">
        <v>207</v>
      </c>
      <c r="B5905" s="27" t="s">
        <v>802</v>
      </c>
      <c r="C5905" s="53" t="s">
        <v>827</v>
      </c>
      <c r="D5905" s="29">
        <v>2</v>
      </c>
      <c r="E5905" s="30" t="s">
        <v>11</v>
      </c>
      <c r="F5905" s="97">
        <v>122352.94</v>
      </c>
      <c r="G5905" s="112">
        <f t="shared" si="546"/>
        <v>23247.0586</v>
      </c>
      <c r="H5905" s="112">
        <f t="shared" si="547"/>
        <v>145599.99859999999</v>
      </c>
      <c r="I5905" s="122">
        <f t="shared" si="545"/>
        <v>291199.99719999998</v>
      </c>
      <c r="J5905" s="97">
        <v>127058.82</v>
      </c>
      <c r="K5905" s="111">
        <f t="shared" si="548"/>
        <v>24141.175800000001</v>
      </c>
      <c r="L5905" s="112">
        <f t="shared" si="549"/>
        <v>151199.9958</v>
      </c>
      <c r="M5905" s="112">
        <f t="shared" si="550"/>
        <v>302399.99160000001</v>
      </c>
    </row>
    <row r="5906" spans="1:45" ht="12.75" customHeight="1" x14ac:dyDescent="0.2">
      <c r="A5906" s="34">
        <v>208</v>
      </c>
      <c r="B5906" s="27" t="s">
        <v>802</v>
      </c>
      <c r="C5906" s="53" t="s">
        <v>713</v>
      </c>
      <c r="D5906" s="29">
        <v>2</v>
      </c>
      <c r="E5906" s="30" t="s">
        <v>11</v>
      </c>
      <c r="F5906" s="97">
        <v>192268.91</v>
      </c>
      <c r="G5906" s="112">
        <f t="shared" si="546"/>
        <v>36531.092900000003</v>
      </c>
      <c r="H5906" s="112">
        <f t="shared" si="547"/>
        <v>228800.00290000002</v>
      </c>
      <c r="I5906" s="122">
        <f t="shared" si="545"/>
        <v>457600.00580000004</v>
      </c>
      <c r="J5906" s="97">
        <v>199663.87</v>
      </c>
      <c r="K5906" s="111">
        <f t="shared" si="548"/>
        <v>37936.135300000002</v>
      </c>
      <c r="L5906" s="112">
        <f t="shared" si="549"/>
        <v>237600.00529999999</v>
      </c>
      <c r="M5906" s="112">
        <f t="shared" si="550"/>
        <v>475200.01059999998</v>
      </c>
    </row>
    <row r="5907" spans="1:45" ht="12.75" customHeight="1" x14ac:dyDescent="0.2">
      <c r="A5907" s="34">
        <v>215</v>
      </c>
      <c r="B5907" s="27" t="s">
        <v>802</v>
      </c>
      <c r="C5907" s="53" t="s">
        <v>834</v>
      </c>
      <c r="D5907" s="29">
        <v>2</v>
      </c>
      <c r="E5907" s="30" t="s">
        <v>11</v>
      </c>
      <c r="F5907" s="97">
        <v>39327.730000000003</v>
      </c>
      <c r="G5907" s="112">
        <f t="shared" si="546"/>
        <v>7472.2687000000005</v>
      </c>
      <c r="H5907" s="112">
        <f t="shared" si="547"/>
        <v>46799.998700000004</v>
      </c>
      <c r="I5907" s="122">
        <f t="shared" si="545"/>
        <v>93599.997400000007</v>
      </c>
      <c r="J5907" s="97">
        <v>40840.339999999997</v>
      </c>
      <c r="K5907" s="111">
        <f t="shared" si="548"/>
        <v>7759.6645999999992</v>
      </c>
      <c r="L5907" s="112">
        <f t="shared" si="549"/>
        <v>48600.004599999993</v>
      </c>
      <c r="M5907" s="112">
        <f t="shared" si="550"/>
        <v>97200.009199999986</v>
      </c>
    </row>
    <row r="5908" spans="1:45" ht="12.75" customHeight="1" x14ac:dyDescent="0.2">
      <c r="A5908" s="34">
        <v>217</v>
      </c>
      <c r="B5908" s="27">
        <v>26101400</v>
      </c>
      <c r="C5908" s="53" t="s">
        <v>836</v>
      </c>
      <c r="D5908" s="29">
        <v>2</v>
      </c>
      <c r="E5908" s="30" t="s">
        <v>11</v>
      </c>
      <c r="F5908" s="97">
        <v>157310.92000000001</v>
      </c>
      <c r="G5908" s="112">
        <f t="shared" si="546"/>
        <v>29889.074800000002</v>
      </c>
      <c r="H5908" s="112">
        <f t="shared" si="547"/>
        <v>187199.99480000001</v>
      </c>
      <c r="I5908" s="122">
        <f t="shared" si="545"/>
        <v>374399.98960000003</v>
      </c>
      <c r="J5908" s="97">
        <v>163361.34</v>
      </c>
      <c r="K5908" s="111">
        <f t="shared" si="548"/>
        <v>31038.654599999998</v>
      </c>
      <c r="L5908" s="112">
        <f t="shared" si="549"/>
        <v>194399.99460000001</v>
      </c>
      <c r="M5908" s="112">
        <f t="shared" si="550"/>
        <v>388799.98920000001</v>
      </c>
    </row>
    <row r="5909" spans="1:45" s="52" customFormat="1" ht="12.75" customHeight="1" x14ac:dyDescent="0.2">
      <c r="A5909" s="36">
        <v>28</v>
      </c>
      <c r="B5909" s="113"/>
      <c r="C5909" s="38" t="s">
        <v>1111</v>
      </c>
      <c r="D5909" s="51"/>
      <c r="E5909" s="51"/>
      <c r="F5909" s="70"/>
      <c r="G5909" s="70"/>
      <c r="H5909" s="70"/>
      <c r="I5909" s="70"/>
      <c r="J5909" s="70"/>
      <c r="K5909" s="70"/>
      <c r="L5909" s="70"/>
      <c r="M5909" s="70"/>
      <c r="N5909" s="1"/>
      <c r="O5909" s="1"/>
      <c r="P5909" s="1"/>
      <c r="Q5909" s="1"/>
      <c r="R5909" s="1"/>
      <c r="S5909" s="1"/>
      <c r="T5909" s="1"/>
      <c r="U5909" s="1"/>
      <c r="V5909" s="1"/>
      <c r="W5909" s="1"/>
      <c r="X5909" s="1"/>
      <c r="Y5909" s="1"/>
      <c r="Z5909" s="1"/>
      <c r="AA5909" s="1"/>
      <c r="AB5909" s="1"/>
      <c r="AC5909" s="1"/>
      <c r="AD5909" s="1"/>
      <c r="AE5909" s="1"/>
      <c r="AF5909" s="1"/>
      <c r="AG5909" s="1"/>
      <c r="AH5909" s="1"/>
      <c r="AI5909" s="1"/>
      <c r="AJ5909" s="1"/>
      <c r="AK5909" s="1"/>
      <c r="AL5909" s="1"/>
      <c r="AM5909" s="1"/>
      <c r="AN5909" s="1"/>
      <c r="AO5909" s="1"/>
      <c r="AP5909" s="1"/>
      <c r="AQ5909" s="1"/>
      <c r="AR5909" s="1"/>
      <c r="AS5909" s="1"/>
    </row>
    <row r="5910" spans="1:45" ht="12.75" customHeight="1" x14ac:dyDescent="0.2">
      <c r="A5910" s="34">
        <v>1</v>
      </c>
      <c r="B5910" s="27">
        <v>27112100</v>
      </c>
      <c r="C5910" s="41" t="s">
        <v>1112</v>
      </c>
      <c r="D5910" s="29">
        <v>1</v>
      </c>
      <c r="E5910" s="30" t="s">
        <v>11</v>
      </c>
      <c r="F5910" s="97">
        <v>17478.990000000002</v>
      </c>
      <c r="G5910" s="112">
        <f t="shared" si="546"/>
        <v>3321.0081000000005</v>
      </c>
      <c r="H5910" s="112">
        <f t="shared" si="547"/>
        <v>20799.998100000001</v>
      </c>
      <c r="I5910" s="122">
        <f t="shared" si="545"/>
        <v>20799.998100000001</v>
      </c>
      <c r="J5910" s="97">
        <v>18151.259999999998</v>
      </c>
      <c r="K5910" s="111">
        <f t="shared" si="548"/>
        <v>3448.7393999999999</v>
      </c>
      <c r="L5910" s="112">
        <f t="shared" si="549"/>
        <v>21599.999399999997</v>
      </c>
      <c r="M5910" s="112">
        <f t="shared" si="550"/>
        <v>21599.999399999997</v>
      </c>
    </row>
    <row r="5911" spans="1:45" ht="12.75" customHeight="1" x14ac:dyDescent="0.2">
      <c r="A5911" s="34">
        <v>2</v>
      </c>
      <c r="B5911" s="27">
        <v>20121445</v>
      </c>
      <c r="C5911" s="41" t="s">
        <v>1113</v>
      </c>
      <c r="D5911" s="29">
        <v>1</v>
      </c>
      <c r="E5911" s="30" t="s">
        <v>11</v>
      </c>
      <c r="F5911" s="97">
        <v>104873.95</v>
      </c>
      <c r="G5911" s="112">
        <f t="shared" si="546"/>
        <v>19926.050500000001</v>
      </c>
      <c r="H5911" s="112">
        <f t="shared" si="547"/>
        <v>124800.00049999999</v>
      </c>
      <c r="I5911" s="122">
        <f t="shared" si="545"/>
        <v>124800.00049999999</v>
      </c>
      <c r="J5911" s="97">
        <v>108907.56</v>
      </c>
      <c r="K5911" s="111">
        <f t="shared" si="548"/>
        <v>20692.436399999999</v>
      </c>
      <c r="L5911" s="112">
        <f t="shared" si="549"/>
        <v>129599.9964</v>
      </c>
      <c r="M5911" s="112">
        <f t="shared" si="550"/>
        <v>129599.9964</v>
      </c>
    </row>
    <row r="5912" spans="1:45" ht="12.75" customHeight="1" x14ac:dyDescent="0.2">
      <c r="A5912" s="34">
        <v>3</v>
      </c>
      <c r="B5912" s="27">
        <v>26101400</v>
      </c>
      <c r="C5912" s="41" t="s">
        <v>1114</v>
      </c>
      <c r="D5912" s="29">
        <v>1</v>
      </c>
      <c r="E5912" s="30" t="s">
        <v>11</v>
      </c>
      <c r="F5912" s="97">
        <v>524369.75</v>
      </c>
      <c r="G5912" s="112">
        <f t="shared" si="546"/>
        <v>99630.252500000002</v>
      </c>
      <c r="H5912" s="112">
        <f t="shared" si="547"/>
        <v>624000.00249999994</v>
      </c>
      <c r="I5912" s="122">
        <f t="shared" si="545"/>
        <v>624000.00249999994</v>
      </c>
      <c r="J5912" s="97">
        <v>544537.81999999995</v>
      </c>
      <c r="K5912" s="111">
        <f t="shared" si="548"/>
        <v>103462.18579999999</v>
      </c>
      <c r="L5912" s="112">
        <f t="shared" si="549"/>
        <v>648000.00579999993</v>
      </c>
      <c r="M5912" s="112">
        <f t="shared" si="550"/>
        <v>648000.00579999993</v>
      </c>
    </row>
    <row r="5913" spans="1:45" ht="12.75" customHeight="1" x14ac:dyDescent="0.2">
      <c r="A5913" s="34">
        <v>4</v>
      </c>
      <c r="B5913" s="27">
        <v>25172004</v>
      </c>
      <c r="C5913" s="41" t="s">
        <v>1115</v>
      </c>
      <c r="D5913" s="29">
        <v>1</v>
      </c>
      <c r="E5913" s="30" t="s">
        <v>11</v>
      </c>
      <c r="F5913" s="97">
        <v>244705.88</v>
      </c>
      <c r="G5913" s="112">
        <f t="shared" si="546"/>
        <v>46494.117200000001</v>
      </c>
      <c r="H5913" s="112">
        <f t="shared" si="547"/>
        <v>291199.99719999998</v>
      </c>
      <c r="I5913" s="122">
        <f t="shared" si="545"/>
        <v>291199.99719999998</v>
      </c>
      <c r="J5913" s="97">
        <v>254117.65</v>
      </c>
      <c r="K5913" s="111">
        <f t="shared" si="548"/>
        <v>48282.353499999997</v>
      </c>
      <c r="L5913" s="112">
        <f t="shared" si="549"/>
        <v>302400.00349999999</v>
      </c>
      <c r="M5913" s="112">
        <f t="shared" si="550"/>
        <v>302400.00349999999</v>
      </c>
    </row>
    <row r="5914" spans="1:45" ht="12.75" customHeight="1" x14ac:dyDescent="0.2">
      <c r="A5914" s="34">
        <v>5</v>
      </c>
      <c r="B5914" s="27">
        <v>25172004</v>
      </c>
      <c r="C5914" s="41" t="s">
        <v>1116</v>
      </c>
      <c r="D5914" s="29">
        <v>1</v>
      </c>
      <c r="E5914" s="30" t="s">
        <v>11</v>
      </c>
      <c r="F5914" s="97">
        <v>166050.42000000001</v>
      </c>
      <c r="G5914" s="112">
        <f t="shared" si="546"/>
        <v>31549.579800000003</v>
      </c>
      <c r="H5914" s="112">
        <f t="shared" si="547"/>
        <v>197599.99980000002</v>
      </c>
      <c r="I5914" s="122">
        <f t="shared" si="545"/>
        <v>197599.99980000002</v>
      </c>
      <c r="J5914" s="97">
        <v>172436.97</v>
      </c>
      <c r="K5914" s="111">
        <f t="shared" si="548"/>
        <v>32763.024300000001</v>
      </c>
      <c r="L5914" s="112">
        <f t="shared" si="549"/>
        <v>205199.99429999999</v>
      </c>
      <c r="M5914" s="112">
        <f t="shared" si="550"/>
        <v>205199.99429999999</v>
      </c>
    </row>
    <row r="5915" spans="1:45" ht="12.75" customHeight="1" x14ac:dyDescent="0.2">
      <c r="A5915" s="34">
        <v>6</v>
      </c>
      <c r="B5915" s="27">
        <v>25173902</v>
      </c>
      <c r="C5915" s="41" t="s">
        <v>1117</v>
      </c>
      <c r="D5915" s="29">
        <v>1</v>
      </c>
      <c r="E5915" s="30" t="s">
        <v>11</v>
      </c>
      <c r="F5915" s="97">
        <v>104873.95</v>
      </c>
      <c r="G5915" s="112">
        <f t="shared" si="546"/>
        <v>19926.050500000001</v>
      </c>
      <c r="H5915" s="112">
        <f t="shared" si="547"/>
        <v>124800.00049999999</v>
      </c>
      <c r="I5915" s="122">
        <f t="shared" si="545"/>
        <v>124800.00049999999</v>
      </c>
      <c r="J5915" s="97">
        <v>108907.56</v>
      </c>
      <c r="K5915" s="111">
        <f t="shared" si="548"/>
        <v>20692.436399999999</v>
      </c>
      <c r="L5915" s="112">
        <f t="shared" si="549"/>
        <v>129599.9964</v>
      </c>
      <c r="M5915" s="112">
        <f t="shared" si="550"/>
        <v>129599.9964</v>
      </c>
    </row>
    <row r="5916" spans="1:45" ht="12.75" customHeight="1" x14ac:dyDescent="0.2">
      <c r="A5916" s="34">
        <v>7</v>
      </c>
      <c r="B5916" s="27">
        <v>26101700</v>
      </c>
      <c r="C5916" s="41" t="s">
        <v>1118</v>
      </c>
      <c r="D5916" s="29">
        <v>1</v>
      </c>
      <c r="E5916" s="30" t="s">
        <v>11</v>
      </c>
      <c r="F5916" s="97">
        <v>113613.45</v>
      </c>
      <c r="G5916" s="112">
        <f t="shared" si="546"/>
        <v>21586.555499999999</v>
      </c>
      <c r="H5916" s="112">
        <f t="shared" si="547"/>
        <v>135200.0055</v>
      </c>
      <c r="I5916" s="122">
        <f t="shared" si="545"/>
        <v>135200.0055</v>
      </c>
      <c r="J5916" s="97">
        <v>117983.19</v>
      </c>
      <c r="K5916" s="111">
        <f t="shared" si="548"/>
        <v>22416.806100000002</v>
      </c>
      <c r="L5916" s="112">
        <f t="shared" si="549"/>
        <v>140399.99609999999</v>
      </c>
      <c r="M5916" s="112">
        <f t="shared" si="550"/>
        <v>140399.99609999999</v>
      </c>
    </row>
    <row r="5917" spans="1:45" s="1" customFormat="1" ht="12.75" customHeight="1" x14ac:dyDescent="0.2">
      <c r="A5917" s="34">
        <v>8</v>
      </c>
      <c r="B5917" s="27">
        <v>31171504</v>
      </c>
      <c r="C5917" s="41" t="s">
        <v>1119</v>
      </c>
      <c r="D5917" s="29">
        <v>1</v>
      </c>
      <c r="E5917" s="30" t="s">
        <v>11</v>
      </c>
      <c r="F5917" s="97">
        <v>157310.92000000001</v>
      </c>
      <c r="G5917" s="112">
        <f t="shared" si="546"/>
        <v>29889.074800000002</v>
      </c>
      <c r="H5917" s="112">
        <f t="shared" si="547"/>
        <v>187199.99480000001</v>
      </c>
      <c r="I5917" s="122">
        <f t="shared" si="545"/>
        <v>187199.99480000001</v>
      </c>
      <c r="J5917" s="97">
        <v>163361.34</v>
      </c>
      <c r="K5917" s="111">
        <f t="shared" si="548"/>
        <v>31038.654599999998</v>
      </c>
      <c r="L5917" s="112">
        <f t="shared" si="549"/>
        <v>194399.99460000001</v>
      </c>
      <c r="M5917" s="112">
        <f t="shared" si="550"/>
        <v>194399.99460000001</v>
      </c>
    </row>
    <row r="5918" spans="1:45" s="1" customFormat="1" ht="12.75" customHeight="1" x14ac:dyDescent="0.2">
      <c r="A5918" s="34">
        <v>9</v>
      </c>
      <c r="B5918" s="27">
        <v>31171504</v>
      </c>
      <c r="C5918" s="41" t="s">
        <v>1120</v>
      </c>
      <c r="D5918" s="29">
        <v>1</v>
      </c>
      <c r="E5918" s="30" t="s">
        <v>11</v>
      </c>
      <c r="F5918" s="97">
        <v>52436.97</v>
      </c>
      <c r="G5918" s="112">
        <f t="shared" si="546"/>
        <v>9963.0243000000009</v>
      </c>
      <c r="H5918" s="112">
        <f t="shared" si="547"/>
        <v>62399.994300000006</v>
      </c>
      <c r="I5918" s="122">
        <f t="shared" si="545"/>
        <v>62399.994300000006</v>
      </c>
      <c r="J5918" s="97">
        <v>54453.78</v>
      </c>
      <c r="K5918" s="111">
        <f t="shared" si="548"/>
        <v>10346.218199999999</v>
      </c>
      <c r="L5918" s="112">
        <f t="shared" si="549"/>
        <v>64799.998200000002</v>
      </c>
      <c r="M5918" s="112">
        <f t="shared" si="550"/>
        <v>64799.998200000002</v>
      </c>
    </row>
    <row r="5919" spans="1:45" s="1" customFormat="1" ht="12.75" customHeight="1" x14ac:dyDescent="0.2">
      <c r="A5919" s="34">
        <v>10</v>
      </c>
      <c r="B5919" s="27">
        <v>31171504</v>
      </c>
      <c r="C5919" s="41" t="s">
        <v>1121</v>
      </c>
      <c r="D5919" s="29">
        <v>1</v>
      </c>
      <c r="E5919" s="30" t="s">
        <v>11</v>
      </c>
      <c r="F5919" s="97">
        <v>43697.48</v>
      </c>
      <c r="G5919" s="112">
        <f t="shared" si="546"/>
        <v>8302.521200000001</v>
      </c>
      <c r="H5919" s="112">
        <f t="shared" si="547"/>
        <v>52000.001200000006</v>
      </c>
      <c r="I5919" s="122">
        <f t="shared" si="545"/>
        <v>52000.001200000006</v>
      </c>
      <c r="J5919" s="97">
        <v>45378.15</v>
      </c>
      <c r="K5919" s="111">
        <f t="shared" si="548"/>
        <v>8621.8485000000001</v>
      </c>
      <c r="L5919" s="112">
        <f t="shared" si="549"/>
        <v>53999.998500000002</v>
      </c>
      <c r="M5919" s="112">
        <f t="shared" si="550"/>
        <v>53999.998500000002</v>
      </c>
    </row>
    <row r="5920" spans="1:45" s="1" customFormat="1" ht="12.75" customHeight="1" x14ac:dyDescent="0.2">
      <c r="A5920" s="34">
        <v>11</v>
      </c>
      <c r="B5920" s="27">
        <v>31171504</v>
      </c>
      <c r="C5920" s="41" t="s">
        <v>1122</v>
      </c>
      <c r="D5920" s="29">
        <v>1</v>
      </c>
      <c r="E5920" s="30" t="s">
        <v>11</v>
      </c>
      <c r="F5920" s="97">
        <v>61176.47</v>
      </c>
      <c r="G5920" s="112">
        <f t="shared" si="546"/>
        <v>11623.5293</v>
      </c>
      <c r="H5920" s="112">
        <f t="shared" si="547"/>
        <v>72799.999299999996</v>
      </c>
      <c r="I5920" s="122">
        <f t="shared" si="545"/>
        <v>72799.999299999996</v>
      </c>
      <c r="J5920" s="97">
        <v>63529.41</v>
      </c>
      <c r="K5920" s="111">
        <f t="shared" si="548"/>
        <v>12070.5879</v>
      </c>
      <c r="L5920" s="112">
        <f t="shared" si="549"/>
        <v>75599.997900000002</v>
      </c>
      <c r="M5920" s="112">
        <f t="shared" si="550"/>
        <v>75599.997900000002</v>
      </c>
    </row>
    <row r="5921" spans="1:13" s="1" customFormat="1" ht="12.75" customHeight="1" x14ac:dyDescent="0.2">
      <c r="A5921" s="34">
        <v>12</v>
      </c>
      <c r="B5921" s="27">
        <v>31171504</v>
      </c>
      <c r="C5921" s="41" t="s">
        <v>1123</v>
      </c>
      <c r="D5921" s="29">
        <v>1</v>
      </c>
      <c r="E5921" s="30" t="s">
        <v>11</v>
      </c>
      <c r="F5921" s="97">
        <v>43697.48</v>
      </c>
      <c r="G5921" s="112">
        <f t="shared" si="546"/>
        <v>8302.521200000001</v>
      </c>
      <c r="H5921" s="112">
        <f t="shared" si="547"/>
        <v>52000.001200000006</v>
      </c>
      <c r="I5921" s="122">
        <f t="shared" si="545"/>
        <v>52000.001200000006</v>
      </c>
      <c r="J5921" s="97">
        <v>45378.15</v>
      </c>
      <c r="K5921" s="111">
        <f t="shared" si="548"/>
        <v>8621.8485000000001</v>
      </c>
      <c r="L5921" s="112">
        <f t="shared" si="549"/>
        <v>53999.998500000002</v>
      </c>
      <c r="M5921" s="112">
        <f t="shared" si="550"/>
        <v>53999.998500000002</v>
      </c>
    </row>
    <row r="5922" spans="1:13" s="1" customFormat="1" ht="12.75" customHeight="1" x14ac:dyDescent="0.2">
      <c r="A5922" s="34">
        <v>13</v>
      </c>
      <c r="B5922" s="27">
        <v>20121445</v>
      </c>
      <c r="C5922" s="41" t="s">
        <v>1124</v>
      </c>
      <c r="D5922" s="29">
        <v>1</v>
      </c>
      <c r="E5922" s="30" t="s">
        <v>11</v>
      </c>
      <c r="F5922" s="97">
        <v>192268.91</v>
      </c>
      <c r="G5922" s="112">
        <f t="shared" si="546"/>
        <v>36531.092900000003</v>
      </c>
      <c r="H5922" s="112">
        <f t="shared" si="547"/>
        <v>228800.00290000002</v>
      </c>
      <c r="I5922" s="122">
        <f t="shared" si="545"/>
        <v>228800.00290000002</v>
      </c>
      <c r="J5922" s="97">
        <v>199663.87</v>
      </c>
      <c r="K5922" s="111">
        <f t="shared" si="548"/>
        <v>37936.135300000002</v>
      </c>
      <c r="L5922" s="112">
        <f t="shared" si="549"/>
        <v>237600.00529999999</v>
      </c>
      <c r="M5922" s="112">
        <f t="shared" si="550"/>
        <v>237600.00529999999</v>
      </c>
    </row>
    <row r="5923" spans="1:13" s="1" customFormat="1" ht="12.75" customHeight="1" x14ac:dyDescent="0.2">
      <c r="A5923" s="34">
        <v>14</v>
      </c>
      <c r="B5923" s="27">
        <v>26101700</v>
      </c>
      <c r="C5923" s="41" t="s">
        <v>1125</v>
      </c>
      <c r="D5923" s="29">
        <v>1</v>
      </c>
      <c r="E5923" s="30" t="s">
        <v>11</v>
      </c>
      <c r="F5923" s="97">
        <v>69915.97</v>
      </c>
      <c r="G5923" s="112">
        <f t="shared" si="546"/>
        <v>13284.034300000001</v>
      </c>
      <c r="H5923" s="112">
        <f t="shared" si="547"/>
        <v>83200.004300000001</v>
      </c>
      <c r="I5923" s="122">
        <f t="shared" si="545"/>
        <v>83200.004300000001</v>
      </c>
      <c r="J5923" s="97">
        <v>72605.039999999994</v>
      </c>
      <c r="K5923" s="111">
        <f t="shared" si="548"/>
        <v>13794.9576</v>
      </c>
      <c r="L5923" s="112">
        <f t="shared" si="549"/>
        <v>86399.997599999988</v>
      </c>
      <c r="M5923" s="112">
        <f t="shared" si="550"/>
        <v>86399.997599999988</v>
      </c>
    </row>
    <row r="5924" spans="1:13" s="1" customFormat="1" ht="12.75" customHeight="1" x14ac:dyDescent="0.2">
      <c r="A5924" s="34">
        <v>15</v>
      </c>
      <c r="B5924" s="27">
        <v>26101700</v>
      </c>
      <c r="C5924" s="41" t="s">
        <v>1126</v>
      </c>
      <c r="D5924" s="29">
        <v>1</v>
      </c>
      <c r="E5924" s="30" t="s">
        <v>11</v>
      </c>
      <c r="F5924" s="97">
        <v>78655.460000000006</v>
      </c>
      <c r="G5924" s="112">
        <f t="shared" si="546"/>
        <v>14944.537400000001</v>
      </c>
      <c r="H5924" s="112">
        <f t="shared" si="547"/>
        <v>93599.997400000007</v>
      </c>
      <c r="I5924" s="122">
        <f t="shared" si="545"/>
        <v>93599.997400000007</v>
      </c>
      <c r="J5924" s="97">
        <v>81680.67</v>
      </c>
      <c r="K5924" s="111">
        <f t="shared" si="548"/>
        <v>15519.327299999999</v>
      </c>
      <c r="L5924" s="112">
        <f t="shared" si="549"/>
        <v>97199.997300000003</v>
      </c>
      <c r="M5924" s="112">
        <f t="shared" si="550"/>
        <v>97199.997300000003</v>
      </c>
    </row>
    <row r="5925" spans="1:13" s="1" customFormat="1" ht="12.75" customHeight="1" x14ac:dyDescent="0.2">
      <c r="A5925" s="34">
        <v>16</v>
      </c>
      <c r="B5925" s="27">
        <v>26101700</v>
      </c>
      <c r="C5925" s="41" t="s">
        <v>1127</v>
      </c>
      <c r="D5925" s="29">
        <v>1</v>
      </c>
      <c r="E5925" s="30" t="s">
        <v>11</v>
      </c>
      <c r="F5925" s="97">
        <v>305882.34999999998</v>
      </c>
      <c r="G5925" s="112">
        <f t="shared" si="546"/>
        <v>58117.646499999995</v>
      </c>
      <c r="H5925" s="112">
        <f t="shared" si="547"/>
        <v>363999.99649999995</v>
      </c>
      <c r="I5925" s="122">
        <f t="shared" si="545"/>
        <v>363999.99649999995</v>
      </c>
      <c r="J5925" s="97">
        <v>317647.06</v>
      </c>
      <c r="K5925" s="111">
        <f t="shared" si="548"/>
        <v>60352.941400000003</v>
      </c>
      <c r="L5925" s="112">
        <f t="shared" si="549"/>
        <v>378000.00140000001</v>
      </c>
      <c r="M5925" s="112">
        <f t="shared" si="550"/>
        <v>378000.00140000001</v>
      </c>
    </row>
    <row r="5926" spans="1:13" s="1" customFormat="1" ht="12.75" customHeight="1" x14ac:dyDescent="0.2">
      <c r="A5926" s="34">
        <v>17</v>
      </c>
      <c r="B5926" s="27">
        <v>26101700</v>
      </c>
      <c r="C5926" s="41" t="s">
        <v>1128</v>
      </c>
      <c r="D5926" s="29">
        <v>1</v>
      </c>
      <c r="E5926" s="30" t="s">
        <v>11</v>
      </c>
      <c r="F5926" s="97">
        <v>78655.460000000006</v>
      </c>
      <c r="G5926" s="112">
        <f t="shared" si="546"/>
        <v>14944.537400000001</v>
      </c>
      <c r="H5926" s="112">
        <f t="shared" si="547"/>
        <v>93599.997400000007</v>
      </c>
      <c r="I5926" s="122">
        <f t="shared" si="545"/>
        <v>93599.997400000007</v>
      </c>
      <c r="J5926" s="97">
        <v>81680.67</v>
      </c>
      <c r="K5926" s="111">
        <f t="shared" si="548"/>
        <v>15519.327299999999</v>
      </c>
      <c r="L5926" s="112">
        <f t="shared" si="549"/>
        <v>97199.997300000003</v>
      </c>
      <c r="M5926" s="112">
        <f t="shared" si="550"/>
        <v>97199.997300000003</v>
      </c>
    </row>
    <row r="5927" spans="1:13" s="1" customFormat="1" ht="12.75" customHeight="1" x14ac:dyDescent="0.2">
      <c r="A5927" s="34">
        <v>18</v>
      </c>
      <c r="B5927" s="27">
        <v>40151524</v>
      </c>
      <c r="C5927" s="41" t="s">
        <v>1129</v>
      </c>
      <c r="D5927" s="29">
        <v>1</v>
      </c>
      <c r="E5927" s="30" t="s">
        <v>11</v>
      </c>
      <c r="F5927" s="97">
        <v>393277.31</v>
      </c>
      <c r="G5927" s="112">
        <f t="shared" si="546"/>
        <v>74722.688899999994</v>
      </c>
      <c r="H5927" s="112">
        <f t="shared" si="547"/>
        <v>467999.99890000001</v>
      </c>
      <c r="I5927" s="122">
        <f t="shared" si="545"/>
        <v>467999.99890000001</v>
      </c>
      <c r="J5927" s="97">
        <v>408403.36</v>
      </c>
      <c r="K5927" s="111">
        <f t="shared" si="548"/>
        <v>77596.638399999996</v>
      </c>
      <c r="L5927" s="112">
        <f t="shared" si="549"/>
        <v>485999.99839999998</v>
      </c>
      <c r="M5927" s="112">
        <f t="shared" si="550"/>
        <v>485999.99839999998</v>
      </c>
    </row>
    <row r="5928" spans="1:13" s="1" customFormat="1" ht="12.75" customHeight="1" x14ac:dyDescent="0.2">
      <c r="A5928" s="34">
        <v>19</v>
      </c>
      <c r="B5928" s="27">
        <v>20121445</v>
      </c>
      <c r="C5928" s="41" t="s">
        <v>1130</v>
      </c>
      <c r="D5928" s="29">
        <v>1</v>
      </c>
      <c r="E5928" s="30" t="s">
        <v>11</v>
      </c>
      <c r="F5928" s="97">
        <v>192268.91</v>
      </c>
      <c r="G5928" s="112">
        <f t="shared" si="546"/>
        <v>36531.092900000003</v>
      </c>
      <c r="H5928" s="112">
        <f t="shared" si="547"/>
        <v>228800.00290000002</v>
      </c>
      <c r="I5928" s="122">
        <f t="shared" si="545"/>
        <v>228800.00290000002</v>
      </c>
      <c r="J5928" s="97">
        <v>199663.87</v>
      </c>
      <c r="K5928" s="111">
        <f t="shared" si="548"/>
        <v>37936.135300000002</v>
      </c>
      <c r="L5928" s="112">
        <f t="shared" si="549"/>
        <v>237600.00529999999</v>
      </c>
      <c r="M5928" s="112">
        <f t="shared" si="550"/>
        <v>237600.00529999999</v>
      </c>
    </row>
    <row r="5929" spans="1:13" s="1" customFormat="1" ht="12.75" customHeight="1" x14ac:dyDescent="0.2">
      <c r="A5929" s="34">
        <v>20</v>
      </c>
      <c r="B5929" s="27">
        <v>40151500</v>
      </c>
      <c r="C5929" s="41" t="s">
        <v>1131</v>
      </c>
      <c r="D5929" s="29">
        <v>1</v>
      </c>
      <c r="E5929" s="30" t="s">
        <v>11</v>
      </c>
      <c r="F5929" s="97">
        <v>139831.93</v>
      </c>
      <c r="G5929" s="112">
        <f t="shared" si="546"/>
        <v>26568.066699999999</v>
      </c>
      <c r="H5929" s="112">
        <f t="shared" si="547"/>
        <v>166399.99669999999</v>
      </c>
      <c r="I5929" s="122">
        <f t="shared" si="545"/>
        <v>166399.99669999999</v>
      </c>
      <c r="J5929" s="97">
        <v>145210.07999999999</v>
      </c>
      <c r="K5929" s="111">
        <f t="shared" si="548"/>
        <v>27589.915199999999</v>
      </c>
      <c r="L5929" s="112">
        <f t="shared" si="549"/>
        <v>172799.99519999998</v>
      </c>
      <c r="M5929" s="112">
        <f t="shared" si="550"/>
        <v>172799.99519999998</v>
      </c>
    </row>
    <row r="5930" spans="1:13" s="1" customFormat="1" ht="12.75" customHeight="1" x14ac:dyDescent="0.2">
      <c r="A5930" s="34">
        <v>21</v>
      </c>
      <c r="B5930" s="27">
        <v>40151500</v>
      </c>
      <c r="C5930" s="41" t="s">
        <v>1132</v>
      </c>
      <c r="D5930" s="29">
        <v>1</v>
      </c>
      <c r="E5930" s="30" t="s">
        <v>11</v>
      </c>
      <c r="F5930" s="97">
        <v>218487.39</v>
      </c>
      <c r="G5930" s="112">
        <f t="shared" si="546"/>
        <v>41512.604100000004</v>
      </c>
      <c r="H5930" s="112">
        <f t="shared" si="547"/>
        <v>259999.99410000001</v>
      </c>
      <c r="I5930" s="122">
        <f t="shared" si="545"/>
        <v>259999.99410000001</v>
      </c>
      <c r="J5930" s="97">
        <v>226890.76</v>
      </c>
      <c r="K5930" s="111">
        <f t="shared" si="548"/>
        <v>43109.244400000003</v>
      </c>
      <c r="L5930" s="112">
        <f t="shared" si="549"/>
        <v>270000.00440000003</v>
      </c>
      <c r="M5930" s="112">
        <f t="shared" si="550"/>
        <v>270000.00440000003</v>
      </c>
    </row>
    <row r="5931" spans="1:13" s="1" customFormat="1" ht="12.75" customHeight="1" x14ac:dyDescent="0.2">
      <c r="A5931" s="34">
        <v>22</v>
      </c>
      <c r="B5931" s="27">
        <v>40151510</v>
      </c>
      <c r="C5931" s="41" t="s">
        <v>1133</v>
      </c>
      <c r="D5931" s="29">
        <v>1</v>
      </c>
      <c r="E5931" s="30" t="s">
        <v>11</v>
      </c>
      <c r="F5931" s="97">
        <v>209747.9</v>
      </c>
      <c r="G5931" s="112">
        <f t="shared" si="546"/>
        <v>39852.101000000002</v>
      </c>
      <c r="H5931" s="112">
        <f t="shared" si="547"/>
        <v>249600.00099999999</v>
      </c>
      <c r="I5931" s="122">
        <f t="shared" si="545"/>
        <v>249600.00099999999</v>
      </c>
      <c r="J5931" s="97">
        <v>217815.13</v>
      </c>
      <c r="K5931" s="111">
        <f t="shared" si="548"/>
        <v>41384.8747</v>
      </c>
      <c r="L5931" s="112">
        <f t="shared" si="549"/>
        <v>259200.00469999999</v>
      </c>
      <c r="M5931" s="112">
        <f t="shared" si="550"/>
        <v>259200.00469999999</v>
      </c>
    </row>
    <row r="5932" spans="1:13" s="1" customFormat="1" ht="12.75" customHeight="1" x14ac:dyDescent="0.2">
      <c r="A5932" s="34">
        <v>23</v>
      </c>
      <c r="B5932" s="27">
        <v>40151533</v>
      </c>
      <c r="C5932" s="41" t="s">
        <v>1134</v>
      </c>
      <c r="D5932" s="29">
        <v>1</v>
      </c>
      <c r="E5932" s="30" t="s">
        <v>11</v>
      </c>
      <c r="F5932" s="97">
        <v>419495.8</v>
      </c>
      <c r="G5932" s="112">
        <f t="shared" si="546"/>
        <v>79704.202000000005</v>
      </c>
      <c r="H5932" s="112">
        <f t="shared" si="547"/>
        <v>499200.00199999998</v>
      </c>
      <c r="I5932" s="122">
        <f t="shared" si="545"/>
        <v>499200.00199999998</v>
      </c>
      <c r="J5932" s="97">
        <v>435630.25</v>
      </c>
      <c r="K5932" s="111">
        <f t="shared" si="548"/>
        <v>82769.747499999998</v>
      </c>
      <c r="L5932" s="112">
        <f t="shared" si="549"/>
        <v>518399.9975</v>
      </c>
      <c r="M5932" s="112">
        <f t="shared" si="550"/>
        <v>518399.9975</v>
      </c>
    </row>
    <row r="5933" spans="1:13" s="1" customFormat="1" ht="12.75" customHeight="1" x14ac:dyDescent="0.2">
      <c r="A5933" s="34">
        <v>24</v>
      </c>
      <c r="B5933" s="27">
        <v>20121445</v>
      </c>
      <c r="C5933" s="41" t="s">
        <v>1135</v>
      </c>
      <c r="D5933" s="29">
        <v>1</v>
      </c>
      <c r="E5933" s="30" t="s">
        <v>11</v>
      </c>
      <c r="F5933" s="97">
        <v>192268.91</v>
      </c>
      <c r="G5933" s="112">
        <f t="shared" si="546"/>
        <v>36531.092900000003</v>
      </c>
      <c r="H5933" s="112">
        <f t="shared" si="547"/>
        <v>228800.00290000002</v>
      </c>
      <c r="I5933" s="122">
        <f t="shared" si="545"/>
        <v>228800.00290000002</v>
      </c>
      <c r="J5933" s="97">
        <v>199663.87</v>
      </c>
      <c r="K5933" s="111">
        <f t="shared" si="548"/>
        <v>37936.135300000002</v>
      </c>
      <c r="L5933" s="112">
        <f t="shared" si="549"/>
        <v>237600.00529999999</v>
      </c>
      <c r="M5933" s="112">
        <f t="shared" si="550"/>
        <v>237600.00529999999</v>
      </c>
    </row>
    <row r="5934" spans="1:13" s="1" customFormat="1" ht="12.75" customHeight="1" x14ac:dyDescent="0.2">
      <c r="A5934" s="34">
        <v>25</v>
      </c>
      <c r="B5934" s="27">
        <v>20121445</v>
      </c>
      <c r="C5934" s="41" t="s">
        <v>1136</v>
      </c>
      <c r="D5934" s="29">
        <v>1</v>
      </c>
      <c r="E5934" s="30" t="s">
        <v>11</v>
      </c>
      <c r="F5934" s="97">
        <v>26218.49</v>
      </c>
      <c r="G5934" s="112">
        <f t="shared" si="546"/>
        <v>4981.5131000000001</v>
      </c>
      <c r="H5934" s="112">
        <f t="shared" si="547"/>
        <v>31200.003100000002</v>
      </c>
      <c r="I5934" s="122">
        <f t="shared" ref="I5934:I5997" si="551">H5934*D5934</f>
        <v>31200.003100000002</v>
      </c>
      <c r="J5934" s="97">
        <v>27226.89</v>
      </c>
      <c r="K5934" s="111">
        <f t="shared" si="548"/>
        <v>5173.1090999999997</v>
      </c>
      <c r="L5934" s="112">
        <f t="shared" si="549"/>
        <v>32399.999100000001</v>
      </c>
      <c r="M5934" s="112">
        <f t="shared" si="550"/>
        <v>32399.999100000001</v>
      </c>
    </row>
    <row r="5935" spans="1:13" s="1" customFormat="1" ht="12.75" customHeight="1" x14ac:dyDescent="0.2">
      <c r="A5935" s="34">
        <v>26</v>
      </c>
      <c r="B5935" s="27">
        <v>39101600</v>
      </c>
      <c r="C5935" s="41" t="s">
        <v>1137</v>
      </c>
      <c r="D5935" s="29">
        <v>1</v>
      </c>
      <c r="E5935" s="30" t="s">
        <v>11</v>
      </c>
      <c r="F5935" s="97">
        <v>2621.85</v>
      </c>
      <c r="G5935" s="112">
        <f t="shared" ref="G5935:G5998" si="552">F5935*19%</f>
        <v>498.1515</v>
      </c>
      <c r="H5935" s="112">
        <f t="shared" ref="H5935:H5998" si="553">F5935+G5935</f>
        <v>3120.0014999999999</v>
      </c>
      <c r="I5935" s="122">
        <f t="shared" si="551"/>
        <v>3120.0014999999999</v>
      </c>
      <c r="J5935" s="97">
        <v>2722.69</v>
      </c>
      <c r="K5935" s="111">
        <f t="shared" ref="K5935:K5998" si="554">J5935*19%</f>
        <v>517.31110000000001</v>
      </c>
      <c r="L5935" s="112">
        <f t="shared" ref="L5935:L5998" si="555">J5935+K5935</f>
        <v>3240.0011</v>
      </c>
      <c r="M5935" s="112">
        <f t="shared" ref="M5935:M5998" si="556">L5935*D5935</f>
        <v>3240.0011</v>
      </c>
    </row>
    <row r="5936" spans="1:13" s="1" customFormat="1" ht="12.75" customHeight="1" x14ac:dyDescent="0.2">
      <c r="A5936" s="34">
        <v>27</v>
      </c>
      <c r="B5936" s="27">
        <v>39101600</v>
      </c>
      <c r="C5936" s="41" t="s">
        <v>1138</v>
      </c>
      <c r="D5936" s="29">
        <v>1</v>
      </c>
      <c r="E5936" s="30" t="s">
        <v>11</v>
      </c>
      <c r="F5936" s="97">
        <v>26218.49</v>
      </c>
      <c r="G5936" s="112">
        <f t="shared" si="552"/>
        <v>4981.5131000000001</v>
      </c>
      <c r="H5936" s="112">
        <f t="shared" si="553"/>
        <v>31200.003100000002</v>
      </c>
      <c r="I5936" s="122">
        <f t="shared" si="551"/>
        <v>31200.003100000002</v>
      </c>
      <c r="J5936" s="97">
        <v>27226.89</v>
      </c>
      <c r="K5936" s="111">
        <f t="shared" si="554"/>
        <v>5173.1090999999997</v>
      </c>
      <c r="L5936" s="112">
        <f t="shared" si="555"/>
        <v>32399.999100000001</v>
      </c>
      <c r="M5936" s="112">
        <f t="shared" si="556"/>
        <v>32399.999100000001</v>
      </c>
    </row>
    <row r="5937" spans="1:13" s="1" customFormat="1" ht="12.75" customHeight="1" x14ac:dyDescent="0.2">
      <c r="A5937" s="34">
        <v>28</v>
      </c>
      <c r="B5937" s="27">
        <v>39101600</v>
      </c>
      <c r="C5937" s="41" t="s">
        <v>1139</v>
      </c>
      <c r="D5937" s="29">
        <v>1</v>
      </c>
      <c r="E5937" s="30" t="s">
        <v>11</v>
      </c>
      <c r="F5937" s="97">
        <v>30588.240000000002</v>
      </c>
      <c r="G5937" s="112">
        <f t="shared" si="552"/>
        <v>5811.7656000000006</v>
      </c>
      <c r="H5937" s="112">
        <f t="shared" si="553"/>
        <v>36400.005600000004</v>
      </c>
      <c r="I5937" s="122">
        <f t="shared" si="551"/>
        <v>36400.005600000004</v>
      </c>
      <c r="J5937" s="97">
        <v>31764.71</v>
      </c>
      <c r="K5937" s="111">
        <f t="shared" si="554"/>
        <v>6035.2948999999999</v>
      </c>
      <c r="L5937" s="112">
        <f t="shared" si="555"/>
        <v>37800.0049</v>
      </c>
      <c r="M5937" s="112">
        <f t="shared" si="556"/>
        <v>37800.0049</v>
      </c>
    </row>
    <row r="5938" spans="1:13" s="1" customFormat="1" ht="12.75" customHeight="1" x14ac:dyDescent="0.2">
      <c r="A5938" s="34">
        <v>29</v>
      </c>
      <c r="B5938" s="27">
        <v>26101700</v>
      </c>
      <c r="C5938" s="41" t="s">
        <v>1140</v>
      </c>
      <c r="D5938" s="29">
        <v>1</v>
      </c>
      <c r="E5938" s="30" t="s">
        <v>11</v>
      </c>
      <c r="F5938" s="97">
        <v>611764.71</v>
      </c>
      <c r="G5938" s="112">
        <f t="shared" si="552"/>
        <v>116235.29489999999</v>
      </c>
      <c r="H5938" s="112">
        <f t="shared" si="553"/>
        <v>728000.00489999994</v>
      </c>
      <c r="I5938" s="122">
        <f t="shared" si="551"/>
        <v>728000.00489999994</v>
      </c>
      <c r="J5938" s="97">
        <v>635294.12</v>
      </c>
      <c r="K5938" s="111">
        <f t="shared" si="554"/>
        <v>120705.88280000001</v>
      </c>
      <c r="L5938" s="112">
        <f t="shared" si="555"/>
        <v>756000.00280000002</v>
      </c>
      <c r="M5938" s="112">
        <f t="shared" si="556"/>
        <v>756000.00280000002</v>
      </c>
    </row>
    <row r="5939" spans="1:13" s="1" customFormat="1" ht="12.75" customHeight="1" x14ac:dyDescent="0.2">
      <c r="A5939" s="34">
        <v>30</v>
      </c>
      <c r="B5939" s="27">
        <v>20121445</v>
      </c>
      <c r="C5939" s="41" t="s">
        <v>1141</v>
      </c>
      <c r="D5939" s="29">
        <v>1</v>
      </c>
      <c r="E5939" s="30" t="s">
        <v>11</v>
      </c>
      <c r="F5939" s="97">
        <v>244705.88</v>
      </c>
      <c r="G5939" s="112">
        <f t="shared" si="552"/>
        <v>46494.117200000001</v>
      </c>
      <c r="H5939" s="112">
        <f t="shared" si="553"/>
        <v>291199.99719999998</v>
      </c>
      <c r="I5939" s="122">
        <f t="shared" si="551"/>
        <v>291199.99719999998</v>
      </c>
      <c r="J5939" s="97">
        <v>254117.65</v>
      </c>
      <c r="K5939" s="111">
        <f t="shared" si="554"/>
        <v>48282.353499999997</v>
      </c>
      <c r="L5939" s="112">
        <f t="shared" si="555"/>
        <v>302400.00349999999</v>
      </c>
      <c r="M5939" s="112">
        <f t="shared" si="556"/>
        <v>302400.00349999999</v>
      </c>
    </row>
    <row r="5940" spans="1:13" s="1" customFormat="1" ht="12.75" customHeight="1" x14ac:dyDescent="0.2">
      <c r="A5940" s="34">
        <v>31</v>
      </c>
      <c r="B5940" s="27">
        <v>25173809</v>
      </c>
      <c r="C5940" s="41" t="s">
        <v>1142</v>
      </c>
      <c r="D5940" s="29">
        <v>1</v>
      </c>
      <c r="E5940" s="30" t="s">
        <v>11</v>
      </c>
      <c r="F5940" s="97">
        <v>52436.97</v>
      </c>
      <c r="G5940" s="112">
        <f t="shared" si="552"/>
        <v>9963.0243000000009</v>
      </c>
      <c r="H5940" s="112">
        <f t="shared" si="553"/>
        <v>62399.994300000006</v>
      </c>
      <c r="I5940" s="122">
        <f t="shared" si="551"/>
        <v>62399.994300000006</v>
      </c>
      <c r="J5940" s="97">
        <v>54453.78</v>
      </c>
      <c r="K5940" s="111">
        <f t="shared" si="554"/>
        <v>10346.218199999999</v>
      </c>
      <c r="L5940" s="112">
        <f t="shared" si="555"/>
        <v>64799.998200000002</v>
      </c>
      <c r="M5940" s="112">
        <f t="shared" si="556"/>
        <v>64799.998200000002</v>
      </c>
    </row>
    <row r="5941" spans="1:13" s="1" customFormat="1" ht="12.75" customHeight="1" x14ac:dyDescent="0.2">
      <c r="A5941" s="34">
        <v>32</v>
      </c>
      <c r="B5941" s="27">
        <v>25173809</v>
      </c>
      <c r="C5941" s="41" t="s">
        <v>1143</v>
      </c>
      <c r="D5941" s="29">
        <v>1</v>
      </c>
      <c r="E5941" s="30" t="s">
        <v>11</v>
      </c>
      <c r="F5941" s="97">
        <v>78655.460000000006</v>
      </c>
      <c r="G5941" s="112">
        <f t="shared" si="552"/>
        <v>14944.537400000001</v>
      </c>
      <c r="H5941" s="112">
        <f t="shared" si="553"/>
        <v>93599.997400000007</v>
      </c>
      <c r="I5941" s="122">
        <f t="shared" si="551"/>
        <v>93599.997400000007</v>
      </c>
      <c r="J5941" s="97">
        <v>81680.67</v>
      </c>
      <c r="K5941" s="111">
        <f t="shared" si="554"/>
        <v>15519.327299999999</v>
      </c>
      <c r="L5941" s="112">
        <f t="shared" si="555"/>
        <v>97199.997300000003</v>
      </c>
      <c r="M5941" s="112">
        <f t="shared" si="556"/>
        <v>97199.997300000003</v>
      </c>
    </row>
    <row r="5942" spans="1:13" s="1" customFormat="1" ht="12.75" customHeight="1" x14ac:dyDescent="0.2">
      <c r="A5942" s="34">
        <v>33</v>
      </c>
      <c r="B5942" s="27">
        <v>25173809</v>
      </c>
      <c r="C5942" s="41" t="s">
        <v>1144</v>
      </c>
      <c r="D5942" s="29">
        <v>1</v>
      </c>
      <c r="E5942" s="30" t="s">
        <v>11</v>
      </c>
      <c r="F5942" s="97">
        <v>69915.97</v>
      </c>
      <c r="G5942" s="112">
        <f t="shared" si="552"/>
        <v>13284.034300000001</v>
      </c>
      <c r="H5942" s="112">
        <f t="shared" si="553"/>
        <v>83200.004300000001</v>
      </c>
      <c r="I5942" s="122">
        <f t="shared" si="551"/>
        <v>83200.004300000001</v>
      </c>
      <c r="J5942" s="97">
        <v>72605.039999999994</v>
      </c>
      <c r="K5942" s="111">
        <f t="shared" si="554"/>
        <v>13794.9576</v>
      </c>
      <c r="L5942" s="112">
        <f t="shared" si="555"/>
        <v>86399.997599999988</v>
      </c>
      <c r="M5942" s="112">
        <f t="shared" si="556"/>
        <v>86399.997599999988</v>
      </c>
    </row>
    <row r="5943" spans="1:13" s="1" customFormat="1" ht="12.75" customHeight="1" x14ac:dyDescent="0.2">
      <c r="A5943" s="34">
        <v>34</v>
      </c>
      <c r="B5943" s="27">
        <v>25173809</v>
      </c>
      <c r="C5943" s="41" t="s">
        <v>1145</v>
      </c>
      <c r="D5943" s="29">
        <v>1</v>
      </c>
      <c r="E5943" s="30" t="s">
        <v>11</v>
      </c>
      <c r="F5943" s="97">
        <v>61176.47</v>
      </c>
      <c r="G5943" s="112">
        <f t="shared" si="552"/>
        <v>11623.5293</v>
      </c>
      <c r="H5943" s="112">
        <f t="shared" si="553"/>
        <v>72799.999299999996</v>
      </c>
      <c r="I5943" s="122">
        <f t="shared" si="551"/>
        <v>72799.999299999996</v>
      </c>
      <c r="J5943" s="97">
        <v>63529.41</v>
      </c>
      <c r="K5943" s="111">
        <f t="shared" si="554"/>
        <v>12070.5879</v>
      </c>
      <c r="L5943" s="112">
        <f t="shared" si="555"/>
        <v>75599.997900000002</v>
      </c>
      <c r="M5943" s="112">
        <f t="shared" si="556"/>
        <v>75599.997900000002</v>
      </c>
    </row>
    <row r="5944" spans="1:13" s="1" customFormat="1" ht="12.75" customHeight="1" x14ac:dyDescent="0.2">
      <c r="A5944" s="34">
        <v>35</v>
      </c>
      <c r="B5944" s="27">
        <v>20121445</v>
      </c>
      <c r="C5944" s="41" t="s">
        <v>1146</v>
      </c>
      <c r="D5944" s="29">
        <v>1</v>
      </c>
      <c r="E5944" s="30" t="s">
        <v>11</v>
      </c>
      <c r="F5944" s="97">
        <v>218487.39</v>
      </c>
      <c r="G5944" s="112">
        <f t="shared" si="552"/>
        <v>41512.604100000004</v>
      </c>
      <c r="H5944" s="112">
        <f t="shared" si="553"/>
        <v>259999.99410000001</v>
      </c>
      <c r="I5944" s="122">
        <f t="shared" si="551"/>
        <v>259999.99410000001</v>
      </c>
      <c r="J5944" s="97">
        <v>226890.76</v>
      </c>
      <c r="K5944" s="111">
        <f t="shared" si="554"/>
        <v>43109.244400000003</v>
      </c>
      <c r="L5944" s="112">
        <f t="shared" si="555"/>
        <v>270000.00440000003</v>
      </c>
      <c r="M5944" s="112">
        <f t="shared" si="556"/>
        <v>270000.00440000003</v>
      </c>
    </row>
    <row r="5945" spans="1:13" s="1" customFormat="1" ht="12.75" customHeight="1" x14ac:dyDescent="0.2">
      <c r="A5945" s="34">
        <v>36</v>
      </c>
      <c r="B5945" s="27">
        <v>20121445</v>
      </c>
      <c r="C5945" s="41" t="s">
        <v>1147</v>
      </c>
      <c r="D5945" s="29">
        <v>1</v>
      </c>
      <c r="E5945" s="30" t="s">
        <v>11</v>
      </c>
      <c r="F5945" s="97">
        <v>332100.84000000003</v>
      </c>
      <c r="G5945" s="112">
        <f t="shared" si="552"/>
        <v>63099.159600000006</v>
      </c>
      <c r="H5945" s="112">
        <f t="shared" si="553"/>
        <v>395199.99960000004</v>
      </c>
      <c r="I5945" s="122">
        <f t="shared" si="551"/>
        <v>395199.99960000004</v>
      </c>
      <c r="J5945" s="97">
        <v>344873.95</v>
      </c>
      <c r="K5945" s="111">
        <f t="shared" si="554"/>
        <v>65526.050500000005</v>
      </c>
      <c r="L5945" s="112">
        <f t="shared" si="555"/>
        <v>410400.00050000002</v>
      </c>
      <c r="M5945" s="112">
        <f t="shared" si="556"/>
        <v>410400.00050000002</v>
      </c>
    </row>
    <row r="5946" spans="1:13" s="1" customFormat="1" ht="12.75" customHeight="1" x14ac:dyDescent="0.2">
      <c r="A5946" s="34">
        <v>37</v>
      </c>
      <c r="B5946" s="27">
        <v>20121445</v>
      </c>
      <c r="C5946" s="41" t="s">
        <v>1148</v>
      </c>
      <c r="D5946" s="29">
        <v>1</v>
      </c>
      <c r="E5946" s="30" t="s">
        <v>11</v>
      </c>
      <c r="F5946" s="97">
        <v>611764.71</v>
      </c>
      <c r="G5946" s="112">
        <f t="shared" si="552"/>
        <v>116235.29489999999</v>
      </c>
      <c r="H5946" s="112">
        <f t="shared" si="553"/>
        <v>728000.00489999994</v>
      </c>
      <c r="I5946" s="122">
        <f t="shared" si="551"/>
        <v>728000.00489999994</v>
      </c>
      <c r="J5946" s="97">
        <v>635294.12</v>
      </c>
      <c r="K5946" s="111">
        <f t="shared" si="554"/>
        <v>120705.88280000001</v>
      </c>
      <c r="L5946" s="112">
        <f t="shared" si="555"/>
        <v>756000.00280000002</v>
      </c>
      <c r="M5946" s="112">
        <f t="shared" si="556"/>
        <v>756000.00280000002</v>
      </c>
    </row>
    <row r="5947" spans="1:13" s="1" customFormat="1" ht="12.75" customHeight="1" x14ac:dyDescent="0.2">
      <c r="A5947" s="34">
        <v>38</v>
      </c>
      <c r="B5947" s="27">
        <v>20121445</v>
      </c>
      <c r="C5947" s="41" t="s">
        <v>1149</v>
      </c>
      <c r="D5947" s="29">
        <v>1</v>
      </c>
      <c r="E5947" s="30" t="s">
        <v>11</v>
      </c>
      <c r="F5947" s="97">
        <v>34957.980000000003</v>
      </c>
      <c r="G5947" s="112">
        <f t="shared" si="552"/>
        <v>6642.0162000000009</v>
      </c>
      <c r="H5947" s="112">
        <f t="shared" si="553"/>
        <v>41599.996200000001</v>
      </c>
      <c r="I5947" s="122">
        <f t="shared" si="551"/>
        <v>41599.996200000001</v>
      </c>
      <c r="J5947" s="97">
        <v>36302.519999999997</v>
      </c>
      <c r="K5947" s="111">
        <f t="shared" si="554"/>
        <v>6897.4787999999999</v>
      </c>
      <c r="L5947" s="112">
        <f t="shared" si="555"/>
        <v>43199.998799999994</v>
      </c>
      <c r="M5947" s="112">
        <f t="shared" si="556"/>
        <v>43199.998799999994</v>
      </c>
    </row>
    <row r="5948" spans="1:13" s="1" customFormat="1" ht="12.75" customHeight="1" x14ac:dyDescent="0.2">
      <c r="A5948" s="34">
        <v>39</v>
      </c>
      <c r="B5948" s="27">
        <v>26101700</v>
      </c>
      <c r="C5948" s="41" t="s">
        <v>1150</v>
      </c>
      <c r="D5948" s="29">
        <v>1</v>
      </c>
      <c r="E5948" s="30" t="s">
        <v>11</v>
      </c>
      <c r="F5948" s="97">
        <v>2097478.9900000002</v>
      </c>
      <c r="G5948" s="112">
        <f t="shared" si="552"/>
        <v>398521.00810000004</v>
      </c>
      <c r="H5948" s="112">
        <f t="shared" si="553"/>
        <v>2495999.9981000004</v>
      </c>
      <c r="I5948" s="122">
        <f t="shared" si="551"/>
        <v>2495999.9981000004</v>
      </c>
      <c r="J5948" s="97">
        <v>2178151.2599999998</v>
      </c>
      <c r="K5948" s="111">
        <f t="shared" si="554"/>
        <v>413848.73939999996</v>
      </c>
      <c r="L5948" s="112">
        <f t="shared" si="555"/>
        <v>2591999.9993999996</v>
      </c>
      <c r="M5948" s="112">
        <f t="shared" si="556"/>
        <v>2591999.9993999996</v>
      </c>
    </row>
    <row r="5949" spans="1:13" s="1" customFormat="1" ht="12.75" customHeight="1" x14ac:dyDescent="0.2">
      <c r="A5949" s="34">
        <v>40</v>
      </c>
      <c r="B5949" s="27">
        <v>23131510</v>
      </c>
      <c r="C5949" s="41" t="s">
        <v>1151</v>
      </c>
      <c r="D5949" s="29">
        <v>1</v>
      </c>
      <c r="E5949" s="30" t="s">
        <v>11</v>
      </c>
      <c r="F5949" s="97">
        <v>104873.95</v>
      </c>
      <c r="G5949" s="112">
        <f t="shared" si="552"/>
        <v>19926.050500000001</v>
      </c>
      <c r="H5949" s="112">
        <f t="shared" si="553"/>
        <v>124800.00049999999</v>
      </c>
      <c r="I5949" s="122">
        <f t="shared" si="551"/>
        <v>124800.00049999999</v>
      </c>
      <c r="J5949" s="97">
        <v>108907.56</v>
      </c>
      <c r="K5949" s="111">
        <f t="shared" si="554"/>
        <v>20692.436399999999</v>
      </c>
      <c r="L5949" s="112">
        <f t="shared" si="555"/>
        <v>129599.9964</v>
      </c>
      <c r="M5949" s="112">
        <f t="shared" si="556"/>
        <v>129599.9964</v>
      </c>
    </row>
    <row r="5950" spans="1:13" s="1" customFormat="1" ht="12.75" customHeight="1" x14ac:dyDescent="0.2">
      <c r="A5950" s="34">
        <v>41</v>
      </c>
      <c r="B5950" s="27">
        <v>49101708</v>
      </c>
      <c r="C5950" s="41" t="s">
        <v>1152</v>
      </c>
      <c r="D5950" s="29">
        <v>1</v>
      </c>
      <c r="E5950" s="30" t="s">
        <v>11</v>
      </c>
      <c r="F5950" s="97">
        <v>122352.94</v>
      </c>
      <c r="G5950" s="112">
        <f t="shared" si="552"/>
        <v>23247.0586</v>
      </c>
      <c r="H5950" s="112">
        <f t="shared" si="553"/>
        <v>145599.99859999999</v>
      </c>
      <c r="I5950" s="122">
        <f t="shared" si="551"/>
        <v>145599.99859999999</v>
      </c>
      <c r="J5950" s="97">
        <v>127058.82</v>
      </c>
      <c r="K5950" s="111">
        <f t="shared" si="554"/>
        <v>24141.175800000001</v>
      </c>
      <c r="L5950" s="112">
        <f t="shared" si="555"/>
        <v>151199.9958</v>
      </c>
      <c r="M5950" s="112">
        <f t="shared" si="556"/>
        <v>151199.9958</v>
      </c>
    </row>
    <row r="5951" spans="1:13" s="1" customFormat="1" ht="12.75" customHeight="1" x14ac:dyDescent="0.2">
      <c r="A5951" s="34">
        <v>42</v>
      </c>
      <c r="B5951" s="27">
        <v>49101708</v>
      </c>
      <c r="C5951" s="41" t="s">
        <v>1153</v>
      </c>
      <c r="D5951" s="29">
        <v>1</v>
      </c>
      <c r="E5951" s="30" t="s">
        <v>11</v>
      </c>
      <c r="F5951" s="97">
        <v>524369.75</v>
      </c>
      <c r="G5951" s="112">
        <f t="shared" si="552"/>
        <v>99630.252500000002</v>
      </c>
      <c r="H5951" s="112">
        <f t="shared" si="553"/>
        <v>624000.00249999994</v>
      </c>
      <c r="I5951" s="122">
        <f t="shared" si="551"/>
        <v>624000.00249999994</v>
      </c>
      <c r="J5951" s="97">
        <v>544537.81999999995</v>
      </c>
      <c r="K5951" s="111">
        <f t="shared" si="554"/>
        <v>103462.18579999999</v>
      </c>
      <c r="L5951" s="112">
        <f t="shared" si="555"/>
        <v>648000.00579999993</v>
      </c>
      <c r="M5951" s="112">
        <f t="shared" si="556"/>
        <v>648000.00579999993</v>
      </c>
    </row>
    <row r="5952" spans="1:13" s="1" customFormat="1" ht="12.75" customHeight="1" x14ac:dyDescent="0.2">
      <c r="A5952" s="34">
        <v>43</v>
      </c>
      <c r="B5952" s="27">
        <v>20121445</v>
      </c>
      <c r="C5952" s="41" t="s">
        <v>1154</v>
      </c>
      <c r="D5952" s="29">
        <v>1</v>
      </c>
      <c r="E5952" s="30" t="s">
        <v>11</v>
      </c>
      <c r="F5952" s="97">
        <v>78655.460000000006</v>
      </c>
      <c r="G5952" s="112">
        <f t="shared" si="552"/>
        <v>14944.537400000001</v>
      </c>
      <c r="H5952" s="112">
        <f t="shared" si="553"/>
        <v>93599.997400000007</v>
      </c>
      <c r="I5952" s="122">
        <f t="shared" si="551"/>
        <v>93599.997400000007</v>
      </c>
      <c r="J5952" s="97">
        <v>81680.67</v>
      </c>
      <c r="K5952" s="111">
        <f t="shared" si="554"/>
        <v>15519.327299999999</v>
      </c>
      <c r="L5952" s="112">
        <f t="shared" si="555"/>
        <v>97199.997300000003</v>
      </c>
      <c r="M5952" s="112">
        <f t="shared" si="556"/>
        <v>97199.997300000003</v>
      </c>
    </row>
    <row r="5953" spans="1:13" s="1" customFormat="1" ht="12.75" customHeight="1" x14ac:dyDescent="0.2">
      <c r="A5953" s="34">
        <v>44</v>
      </c>
      <c r="B5953" s="27">
        <v>20121445</v>
      </c>
      <c r="C5953" s="41" t="s">
        <v>1155</v>
      </c>
      <c r="D5953" s="29">
        <v>1</v>
      </c>
      <c r="E5953" s="30" t="s">
        <v>11</v>
      </c>
      <c r="F5953" s="97">
        <v>104873.95</v>
      </c>
      <c r="G5953" s="112">
        <f t="shared" si="552"/>
        <v>19926.050500000001</v>
      </c>
      <c r="H5953" s="112">
        <f t="shared" si="553"/>
        <v>124800.00049999999</v>
      </c>
      <c r="I5953" s="122">
        <f t="shared" si="551"/>
        <v>124800.00049999999</v>
      </c>
      <c r="J5953" s="97">
        <v>108907.56</v>
      </c>
      <c r="K5953" s="111">
        <f t="shared" si="554"/>
        <v>20692.436399999999</v>
      </c>
      <c r="L5953" s="112">
        <f t="shared" si="555"/>
        <v>129599.9964</v>
      </c>
      <c r="M5953" s="112">
        <f t="shared" si="556"/>
        <v>129599.9964</v>
      </c>
    </row>
    <row r="5954" spans="1:13" s="1" customFormat="1" ht="12.75" customHeight="1" x14ac:dyDescent="0.2">
      <c r="A5954" s="34">
        <v>45</v>
      </c>
      <c r="B5954" s="27">
        <v>20121445</v>
      </c>
      <c r="C5954" s="41" t="s">
        <v>1156</v>
      </c>
      <c r="D5954" s="29">
        <v>1</v>
      </c>
      <c r="E5954" s="30" t="s">
        <v>11</v>
      </c>
      <c r="F5954" s="97">
        <v>157310.92000000001</v>
      </c>
      <c r="G5954" s="112">
        <f t="shared" si="552"/>
        <v>29889.074800000002</v>
      </c>
      <c r="H5954" s="112">
        <f t="shared" si="553"/>
        <v>187199.99480000001</v>
      </c>
      <c r="I5954" s="122">
        <f t="shared" si="551"/>
        <v>187199.99480000001</v>
      </c>
      <c r="J5954" s="97">
        <v>163361.34</v>
      </c>
      <c r="K5954" s="111">
        <f t="shared" si="554"/>
        <v>31038.654599999998</v>
      </c>
      <c r="L5954" s="112">
        <f t="shared" si="555"/>
        <v>194399.99460000001</v>
      </c>
      <c r="M5954" s="112">
        <f t="shared" si="556"/>
        <v>194399.99460000001</v>
      </c>
    </row>
    <row r="5955" spans="1:13" s="1" customFormat="1" ht="12.75" customHeight="1" x14ac:dyDescent="0.2">
      <c r="A5955" s="34">
        <v>46</v>
      </c>
      <c r="B5955" s="27">
        <v>26101700</v>
      </c>
      <c r="C5955" s="41" t="s">
        <v>1157</v>
      </c>
      <c r="D5955" s="29">
        <v>1</v>
      </c>
      <c r="E5955" s="30" t="s">
        <v>11</v>
      </c>
      <c r="F5955" s="97">
        <v>78655.460000000006</v>
      </c>
      <c r="G5955" s="112">
        <f t="shared" si="552"/>
        <v>14944.537400000001</v>
      </c>
      <c r="H5955" s="112">
        <f t="shared" si="553"/>
        <v>93599.997400000007</v>
      </c>
      <c r="I5955" s="122">
        <f t="shared" si="551"/>
        <v>93599.997400000007</v>
      </c>
      <c r="J5955" s="97">
        <v>81680.67</v>
      </c>
      <c r="K5955" s="111">
        <f t="shared" si="554"/>
        <v>15519.327299999999</v>
      </c>
      <c r="L5955" s="112">
        <f t="shared" si="555"/>
        <v>97199.997300000003</v>
      </c>
      <c r="M5955" s="112">
        <f t="shared" si="556"/>
        <v>97199.997300000003</v>
      </c>
    </row>
    <row r="5956" spans="1:13" s="1" customFormat="1" ht="12.75" customHeight="1" x14ac:dyDescent="0.2">
      <c r="A5956" s="34">
        <v>47</v>
      </c>
      <c r="B5956" s="27">
        <v>26101700</v>
      </c>
      <c r="C5956" s="41" t="s">
        <v>1158</v>
      </c>
      <c r="D5956" s="29">
        <v>1</v>
      </c>
      <c r="E5956" s="30" t="s">
        <v>11</v>
      </c>
      <c r="F5956" s="97">
        <v>1223529.4099999999</v>
      </c>
      <c r="G5956" s="112">
        <f t="shared" si="552"/>
        <v>232470.58789999998</v>
      </c>
      <c r="H5956" s="112">
        <f t="shared" si="553"/>
        <v>1455999.9978999998</v>
      </c>
      <c r="I5956" s="122">
        <f t="shared" si="551"/>
        <v>1455999.9978999998</v>
      </c>
      <c r="J5956" s="97">
        <v>1270588.24</v>
      </c>
      <c r="K5956" s="111">
        <f t="shared" si="554"/>
        <v>241411.76560000001</v>
      </c>
      <c r="L5956" s="112">
        <f t="shared" si="555"/>
        <v>1512000.0056</v>
      </c>
      <c r="M5956" s="112">
        <f t="shared" si="556"/>
        <v>1512000.0056</v>
      </c>
    </row>
    <row r="5957" spans="1:13" s="1" customFormat="1" ht="12.75" customHeight="1" x14ac:dyDescent="0.2">
      <c r="A5957" s="34">
        <v>48</v>
      </c>
      <c r="B5957" s="27">
        <v>20121445</v>
      </c>
      <c r="C5957" s="41" t="s">
        <v>1159</v>
      </c>
      <c r="D5957" s="29">
        <v>1</v>
      </c>
      <c r="E5957" s="30" t="s">
        <v>11</v>
      </c>
      <c r="F5957" s="97">
        <v>262184.87</v>
      </c>
      <c r="G5957" s="112">
        <f t="shared" si="552"/>
        <v>49815.1253</v>
      </c>
      <c r="H5957" s="112">
        <f t="shared" si="553"/>
        <v>311999.99530000001</v>
      </c>
      <c r="I5957" s="122">
        <f t="shared" si="551"/>
        <v>311999.99530000001</v>
      </c>
      <c r="J5957" s="97">
        <v>272268.90999999997</v>
      </c>
      <c r="K5957" s="111">
        <f t="shared" si="554"/>
        <v>51731.092899999996</v>
      </c>
      <c r="L5957" s="112">
        <f t="shared" si="555"/>
        <v>324000.00289999996</v>
      </c>
      <c r="M5957" s="112">
        <f t="shared" si="556"/>
        <v>324000.00289999996</v>
      </c>
    </row>
    <row r="5958" spans="1:13" s="1" customFormat="1" ht="12.75" customHeight="1" x14ac:dyDescent="0.2">
      <c r="A5958" s="34">
        <v>49</v>
      </c>
      <c r="B5958" s="27">
        <v>20121445</v>
      </c>
      <c r="C5958" s="41" t="s">
        <v>1160</v>
      </c>
      <c r="D5958" s="29">
        <v>1</v>
      </c>
      <c r="E5958" s="30" t="s">
        <v>11</v>
      </c>
      <c r="F5958" s="97">
        <v>174789.92</v>
      </c>
      <c r="G5958" s="112">
        <f t="shared" si="552"/>
        <v>33210.084800000004</v>
      </c>
      <c r="H5958" s="112">
        <f t="shared" si="553"/>
        <v>208000.00480000002</v>
      </c>
      <c r="I5958" s="122">
        <f t="shared" si="551"/>
        <v>208000.00480000002</v>
      </c>
      <c r="J5958" s="97">
        <v>181512.61</v>
      </c>
      <c r="K5958" s="111">
        <f t="shared" si="554"/>
        <v>34487.395899999996</v>
      </c>
      <c r="L5958" s="112">
        <f t="shared" si="555"/>
        <v>216000.00589999999</v>
      </c>
      <c r="M5958" s="112">
        <f t="shared" si="556"/>
        <v>216000.00589999999</v>
      </c>
    </row>
    <row r="5959" spans="1:13" s="1" customFormat="1" ht="12.75" customHeight="1" x14ac:dyDescent="0.2">
      <c r="A5959" s="34">
        <v>50</v>
      </c>
      <c r="B5959" s="27">
        <v>20121445</v>
      </c>
      <c r="C5959" s="41" t="s">
        <v>1161</v>
      </c>
      <c r="D5959" s="29">
        <v>1</v>
      </c>
      <c r="E5959" s="30" t="s">
        <v>11</v>
      </c>
      <c r="F5959" s="97">
        <v>104873.95</v>
      </c>
      <c r="G5959" s="112">
        <f t="shared" si="552"/>
        <v>19926.050500000001</v>
      </c>
      <c r="H5959" s="112">
        <f t="shared" si="553"/>
        <v>124800.00049999999</v>
      </c>
      <c r="I5959" s="122">
        <f t="shared" si="551"/>
        <v>124800.00049999999</v>
      </c>
      <c r="J5959" s="97">
        <v>108907.56</v>
      </c>
      <c r="K5959" s="111">
        <f t="shared" si="554"/>
        <v>20692.436399999999</v>
      </c>
      <c r="L5959" s="112">
        <f t="shared" si="555"/>
        <v>129599.9964</v>
      </c>
      <c r="M5959" s="112">
        <f t="shared" si="556"/>
        <v>129599.9964</v>
      </c>
    </row>
    <row r="5960" spans="1:13" s="1" customFormat="1" ht="12.75" customHeight="1" x14ac:dyDescent="0.2">
      <c r="A5960" s="34">
        <v>51</v>
      </c>
      <c r="B5960" s="27">
        <v>40101801</v>
      </c>
      <c r="C5960" s="41" t="s">
        <v>1162</v>
      </c>
      <c r="D5960" s="29">
        <v>1</v>
      </c>
      <c r="E5960" s="30" t="s">
        <v>11</v>
      </c>
      <c r="F5960" s="97">
        <v>87394.96</v>
      </c>
      <c r="G5960" s="112">
        <f t="shared" si="552"/>
        <v>16605.042400000002</v>
      </c>
      <c r="H5960" s="112">
        <f t="shared" si="553"/>
        <v>104000.00240000001</v>
      </c>
      <c r="I5960" s="122">
        <f t="shared" si="551"/>
        <v>104000.00240000001</v>
      </c>
      <c r="J5960" s="97">
        <v>90756.3</v>
      </c>
      <c r="K5960" s="111">
        <f t="shared" si="554"/>
        <v>17243.697</v>
      </c>
      <c r="L5960" s="112">
        <f t="shared" si="555"/>
        <v>107999.997</v>
      </c>
      <c r="M5960" s="112">
        <f t="shared" si="556"/>
        <v>107999.997</v>
      </c>
    </row>
    <row r="5961" spans="1:13" s="1" customFormat="1" ht="12.75" customHeight="1" x14ac:dyDescent="0.2">
      <c r="A5961" s="34">
        <v>52</v>
      </c>
      <c r="B5961" s="27">
        <v>20121445</v>
      </c>
      <c r="C5961" s="41" t="s">
        <v>1163</v>
      </c>
      <c r="D5961" s="29">
        <v>1</v>
      </c>
      <c r="E5961" s="30" t="s">
        <v>11</v>
      </c>
      <c r="F5961" s="97">
        <v>96134.45</v>
      </c>
      <c r="G5961" s="112">
        <f t="shared" si="552"/>
        <v>18265.5455</v>
      </c>
      <c r="H5961" s="112">
        <f t="shared" si="553"/>
        <v>114399.99549999999</v>
      </c>
      <c r="I5961" s="122">
        <f t="shared" si="551"/>
        <v>114399.99549999999</v>
      </c>
      <c r="J5961" s="97">
        <v>99831.93</v>
      </c>
      <c r="K5961" s="111">
        <f t="shared" si="554"/>
        <v>18968.066699999999</v>
      </c>
      <c r="L5961" s="112">
        <f t="shared" si="555"/>
        <v>118799.99669999999</v>
      </c>
      <c r="M5961" s="112">
        <f t="shared" si="556"/>
        <v>118799.99669999999</v>
      </c>
    </row>
    <row r="5962" spans="1:13" s="1" customFormat="1" ht="12.75" customHeight="1" x14ac:dyDescent="0.2">
      <c r="A5962" s="34">
        <v>53</v>
      </c>
      <c r="B5962" s="27">
        <v>20121445</v>
      </c>
      <c r="C5962" s="41" t="s">
        <v>1164</v>
      </c>
      <c r="D5962" s="29">
        <v>1</v>
      </c>
      <c r="E5962" s="30" t="s">
        <v>11</v>
      </c>
      <c r="F5962" s="97">
        <v>393277.31</v>
      </c>
      <c r="G5962" s="112">
        <f t="shared" si="552"/>
        <v>74722.688899999994</v>
      </c>
      <c r="H5962" s="112">
        <f t="shared" si="553"/>
        <v>467999.99890000001</v>
      </c>
      <c r="I5962" s="122">
        <f t="shared" si="551"/>
        <v>467999.99890000001</v>
      </c>
      <c r="J5962" s="97">
        <v>408403.36</v>
      </c>
      <c r="K5962" s="111">
        <f t="shared" si="554"/>
        <v>77596.638399999996</v>
      </c>
      <c r="L5962" s="112">
        <f t="shared" si="555"/>
        <v>485999.99839999998</v>
      </c>
      <c r="M5962" s="112">
        <f t="shared" si="556"/>
        <v>485999.99839999998</v>
      </c>
    </row>
    <row r="5963" spans="1:13" s="1" customFormat="1" ht="12.75" customHeight="1" x14ac:dyDescent="0.2">
      <c r="A5963" s="34">
        <v>54</v>
      </c>
      <c r="B5963" s="27" t="s">
        <v>992</v>
      </c>
      <c r="C5963" s="41" t="s">
        <v>1165</v>
      </c>
      <c r="D5963" s="29">
        <v>1</v>
      </c>
      <c r="E5963" s="30" t="s">
        <v>11</v>
      </c>
      <c r="F5963" s="97">
        <v>305882.34999999998</v>
      </c>
      <c r="G5963" s="112">
        <f t="shared" si="552"/>
        <v>58117.646499999995</v>
      </c>
      <c r="H5963" s="112">
        <f t="shared" si="553"/>
        <v>363999.99649999995</v>
      </c>
      <c r="I5963" s="122">
        <f t="shared" si="551"/>
        <v>363999.99649999995</v>
      </c>
      <c r="J5963" s="97">
        <v>317647.06</v>
      </c>
      <c r="K5963" s="111">
        <f t="shared" si="554"/>
        <v>60352.941400000003</v>
      </c>
      <c r="L5963" s="112">
        <f t="shared" si="555"/>
        <v>378000.00140000001</v>
      </c>
      <c r="M5963" s="112">
        <f t="shared" si="556"/>
        <v>378000.00140000001</v>
      </c>
    </row>
    <row r="5964" spans="1:13" s="1" customFormat="1" ht="12.75" customHeight="1" x14ac:dyDescent="0.2">
      <c r="A5964" s="34">
        <v>55</v>
      </c>
      <c r="B5964" s="27">
        <v>20121445</v>
      </c>
      <c r="C5964" s="41" t="s">
        <v>1166</v>
      </c>
      <c r="D5964" s="29">
        <v>1</v>
      </c>
      <c r="E5964" s="30" t="s">
        <v>11</v>
      </c>
      <c r="F5964" s="97">
        <v>218487.39</v>
      </c>
      <c r="G5964" s="112">
        <f t="shared" si="552"/>
        <v>41512.604100000004</v>
      </c>
      <c r="H5964" s="112">
        <f t="shared" si="553"/>
        <v>259999.99410000001</v>
      </c>
      <c r="I5964" s="122">
        <f t="shared" si="551"/>
        <v>259999.99410000001</v>
      </c>
      <c r="J5964" s="97">
        <v>226890.76</v>
      </c>
      <c r="K5964" s="111">
        <f t="shared" si="554"/>
        <v>43109.244400000003</v>
      </c>
      <c r="L5964" s="112">
        <f t="shared" si="555"/>
        <v>270000.00440000003</v>
      </c>
      <c r="M5964" s="112">
        <f t="shared" si="556"/>
        <v>270000.00440000003</v>
      </c>
    </row>
    <row r="5965" spans="1:13" s="1" customFormat="1" ht="12.75" customHeight="1" x14ac:dyDescent="0.2">
      <c r="A5965" s="34">
        <v>56</v>
      </c>
      <c r="B5965" s="27">
        <v>20121445</v>
      </c>
      <c r="C5965" s="41" t="s">
        <v>1167</v>
      </c>
      <c r="D5965" s="29">
        <v>1</v>
      </c>
      <c r="E5965" s="30" t="s">
        <v>11</v>
      </c>
      <c r="F5965" s="97">
        <v>349579.83</v>
      </c>
      <c r="G5965" s="112">
        <f t="shared" si="552"/>
        <v>66420.167700000005</v>
      </c>
      <c r="H5965" s="112">
        <f t="shared" si="553"/>
        <v>415999.99770000001</v>
      </c>
      <c r="I5965" s="122">
        <f t="shared" si="551"/>
        <v>415999.99770000001</v>
      </c>
      <c r="J5965" s="97">
        <v>363025.21</v>
      </c>
      <c r="K5965" s="111">
        <f t="shared" si="554"/>
        <v>68974.789900000003</v>
      </c>
      <c r="L5965" s="112">
        <f t="shared" si="555"/>
        <v>431999.99990000005</v>
      </c>
      <c r="M5965" s="112">
        <f t="shared" si="556"/>
        <v>431999.99990000005</v>
      </c>
    </row>
    <row r="5966" spans="1:13" s="1" customFormat="1" ht="12.75" customHeight="1" x14ac:dyDescent="0.2">
      <c r="A5966" s="34">
        <v>57</v>
      </c>
      <c r="B5966" s="27">
        <v>20121445</v>
      </c>
      <c r="C5966" s="41" t="s">
        <v>1168</v>
      </c>
      <c r="D5966" s="29">
        <v>1</v>
      </c>
      <c r="E5966" s="30" t="s">
        <v>11</v>
      </c>
      <c r="F5966" s="97">
        <v>367058.82</v>
      </c>
      <c r="G5966" s="112">
        <f t="shared" si="552"/>
        <v>69741.175799999997</v>
      </c>
      <c r="H5966" s="112">
        <f t="shared" si="553"/>
        <v>436799.99580000003</v>
      </c>
      <c r="I5966" s="122">
        <f t="shared" si="551"/>
        <v>436799.99580000003</v>
      </c>
      <c r="J5966" s="97">
        <v>381176.47</v>
      </c>
      <c r="K5966" s="111">
        <f t="shared" si="554"/>
        <v>72423.529299999995</v>
      </c>
      <c r="L5966" s="112">
        <f t="shared" si="555"/>
        <v>453599.99929999997</v>
      </c>
      <c r="M5966" s="112">
        <f t="shared" si="556"/>
        <v>453599.99929999997</v>
      </c>
    </row>
    <row r="5967" spans="1:13" s="1" customFormat="1" ht="12.75" customHeight="1" x14ac:dyDescent="0.2">
      <c r="A5967" s="34">
        <v>58</v>
      </c>
      <c r="B5967" s="27">
        <v>20121445</v>
      </c>
      <c r="C5967" s="41" t="s">
        <v>1169</v>
      </c>
      <c r="D5967" s="29">
        <v>1</v>
      </c>
      <c r="E5967" s="30" t="s">
        <v>11</v>
      </c>
      <c r="F5967" s="97">
        <v>131092.44</v>
      </c>
      <c r="G5967" s="112">
        <f t="shared" si="552"/>
        <v>24907.563600000001</v>
      </c>
      <c r="H5967" s="112">
        <f t="shared" si="553"/>
        <v>156000.0036</v>
      </c>
      <c r="I5967" s="122">
        <f t="shared" si="551"/>
        <v>156000.0036</v>
      </c>
      <c r="J5967" s="97">
        <v>136134.45000000001</v>
      </c>
      <c r="K5967" s="111">
        <f t="shared" si="554"/>
        <v>25865.545500000004</v>
      </c>
      <c r="L5967" s="112">
        <f t="shared" si="555"/>
        <v>161999.99550000002</v>
      </c>
      <c r="M5967" s="112">
        <f t="shared" si="556"/>
        <v>161999.99550000002</v>
      </c>
    </row>
    <row r="5968" spans="1:13" s="1" customFormat="1" ht="12.75" customHeight="1" x14ac:dyDescent="0.2">
      <c r="A5968" s="34">
        <v>59</v>
      </c>
      <c r="B5968" s="27">
        <v>20121445</v>
      </c>
      <c r="C5968" s="41" t="s">
        <v>1170</v>
      </c>
      <c r="D5968" s="29">
        <v>1</v>
      </c>
      <c r="E5968" s="30" t="s">
        <v>11</v>
      </c>
      <c r="F5968" s="97">
        <v>349579.83</v>
      </c>
      <c r="G5968" s="112">
        <f t="shared" si="552"/>
        <v>66420.167700000005</v>
      </c>
      <c r="H5968" s="112">
        <f t="shared" si="553"/>
        <v>415999.99770000001</v>
      </c>
      <c r="I5968" s="122">
        <f t="shared" si="551"/>
        <v>415999.99770000001</v>
      </c>
      <c r="J5968" s="97">
        <v>363025.21</v>
      </c>
      <c r="K5968" s="111">
        <f t="shared" si="554"/>
        <v>68974.789900000003</v>
      </c>
      <c r="L5968" s="112">
        <f t="shared" si="555"/>
        <v>431999.99990000005</v>
      </c>
      <c r="M5968" s="112">
        <f t="shared" si="556"/>
        <v>431999.99990000005</v>
      </c>
    </row>
    <row r="5969" spans="1:13" s="1" customFormat="1" ht="12.75" customHeight="1" x14ac:dyDescent="0.2">
      <c r="A5969" s="34">
        <v>60</v>
      </c>
      <c r="B5969" s="27">
        <v>20121445</v>
      </c>
      <c r="C5969" s="41" t="s">
        <v>1171</v>
      </c>
      <c r="D5969" s="29">
        <v>1</v>
      </c>
      <c r="E5969" s="30" t="s">
        <v>11</v>
      </c>
      <c r="F5969" s="97">
        <v>218487.39</v>
      </c>
      <c r="G5969" s="112">
        <f t="shared" si="552"/>
        <v>41512.604100000004</v>
      </c>
      <c r="H5969" s="112">
        <f t="shared" si="553"/>
        <v>259999.99410000001</v>
      </c>
      <c r="I5969" s="122">
        <f t="shared" si="551"/>
        <v>259999.99410000001</v>
      </c>
      <c r="J5969" s="97">
        <v>226890.76</v>
      </c>
      <c r="K5969" s="111">
        <f t="shared" si="554"/>
        <v>43109.244400000003</v>
      </c>
      <c r="L5969" s="112">
        <f t="shared" si="555"/>
        <v>270000.00440000003</v>
      </c>
      <c r="M5969" s="112">
        <f t="shared" si="556"/>
        <v>270000.00440000003</v>
      </c>
    </row>
    <row r="5970" spans="1:13" s="1" customFormat="1" ht="12.75" customHeight="1" x14ac:dyDescent="0.2">
      <c r="A5970" s="34">
        <v>61</v>
      </c>
      <c r="B5970" s="27">
        <v>20121445</v>
      </c>
      <c r="C5970" s="41" t="s">
        <v>1172</v>
      </c>
      <c r="D5970" s="29">
        <v>1</v>
      </c>
      <c r="E5970" s="30" t="s">
        <v>11</v>
      </c>
      <c r="F5970" s="97">
        <v>69915.97</v>
      </c>
      <c r="G5970" s="112">
        <f t="shared" si="552"/>
        <v>13284.034300000001</v>
      </c>
      <c r="H5970" s="112">
        <f t="shared" si="553"/>
        <v>83200.004300000001</v>
      </c>
      <c r="I5970" s="122">
        <f t="shared" si="551"/>
        <v>83200.004300000001</v>
      </c>
      <c r="J5970" s="97">
        <v>72605.039999999994</v>
      </c>
      <c r="K5970" s="111">
        <f t="shared" si="554"/>
        <v>13794.9576</v>
      </c>
      <c r="L5970" s="112">
        <f t="shared" si="555"/>
        <v>86399.997599999988</v>
      </c>
      <c r="M5970" s="112">
        <f t="shared" si="556"/>
        <v>86399.997599999988</v>
      </c>
    </row>
    <row r="5971" spans="1:13" s="1" customFormat="1" ht="12.75" customHeight="1" x14ac:dyDescent="0.2">
      <c r="A5971" s="34">
        <v>62</v>
      </c>
      <c r="B5971" s="27">
        <v>26101700</v>
      </c>
      <c r="C5971" s="41" t="s">
        <v>1173</v>
      </c>
      <c r="D5971" s="29">
        <v>1</v>
      </c>
      <c r="E5971" s="30" t="s">
        <v>11</v>
      </c>
      <c r="F5971" s="97">
        <v>104873.95</v>
      </c>
      <c r="G5971" s="112">
        <f t="shared" si="552"/>
        <v>19926.050500000001</v>
      </c>
      <c r="H5971" s="112">
        <f t="shared" si="553"/>
        <v>124800.00049999999</v>
      </c>
      <c r="I5971" s="122">
        <f t="shared" si="551"/>
        <v>124800.00049999999</v>
      </c>
      <c r="J5971" s="97">
        <v>108907.56</v>
      </c>
      <c r="K5971" s="111">
        <f t="shared" si="554"/>
        <v>20692.436399999999</v>
      </c>
      <c r="L5971" s="112">
        <f t="shared" si="555"/>
        <v>129599.9964</v>
      </c>
      <c r="M5971" s="112">
        <f t="shared" si="556"/>
        <v>129599.9964</v>
      </c>
    </row>
    <row r="5972" spans="1:13" s="1" customFormat="1" ht="12.75" customHeight="1" x14ac:dyDescent="0.2">
      <c r="A5972" s="34">
        <v>63</v>
      </c>
      <c r="B5972" s="27">
        <v>20121445</v>
      </c>
      <c r="C5972" s="41" t="s">
        <v>1174</v>
      </c>
      <c r="D5972" s="29">
        <v>1</v>
      </c>
      <c r="E5972" s="30" t="s">
        <v>11</v>
      </c>
      <c r="F5972" s="97">
        <v>52436.97</v>
      </c>
      <c r="G5972" s="112">
        <f t="shared" si="552"/>
        <v>9963.0243000000009</v>
      </c>
      <c r="H5972" s="112">
        <f t="shared" si="553"/>
        <v>62399.994300000006</v>
      </c>
      <c r="I5972" s="122">
        <f t="shared" si="551"/>
        <v>62399.994300000006</v>
      </c>
      <c r="J5972" s="97">
        <v>54453.78</v>
      </c>
      <c r="K5972" s="111">
        <f t="shared" si="554"/>
        <v>10346.218199999999</v>
      </c>
      <c r="L5972" s="112">
        <f t="shared" si="555"/>
        <v>64799.998200000002</v>
      </c>
      <c r="M5972" s="112">
        <f t="shared" si="556"/>
        <v>64799.998200000002</v>
      </c>
    </row>
    <row r="5973" spans="1:13" s="1" customFormat="1" ht="12.75" customHeight="1" x14ac:dyDescent="0.2">
      <c r="A5973" s="34">
        <v>64</v>
      </c>
      <c r="B5973" s="27">
        <v>26101700</v>
      </c>
      <c r="C5973" s="41" t="s">
        <v>1175</v>
      </c>
      <c r="D5973" s="29">
        <v>1</v>
      </c>
      <c r="E5973" s="30" t="s">
        <v>11</v>
      </c>
      <c r="F5973" s="97">
        <v>524369.75</v>
      </c>
      <c r="G5973" s="112">
        <f t="shared" si="552"/>
        <v>99630.252500000002</v>
      </c>
      <c r="H5973" s="112">
        <f t="shared" si="553"/>
        <v>624000.00249999994</v>
      </c>
      <c r="I5973" s="122">
        <f t="shared" si="551"/>
        <v>624000.00249999994</v>
      </c>
      <c r="J5973" s="97">
        <v>544537.81999999995</v>
      </c>
      <c r="K5973" s="111">
        <f t="shared" si="554"/>
        <v>103462.18579999999</v>
      </c>
      <c r="L5973" s="112">
        <f t="shared" si="555"/>
        <v>648000.00579999993</v>
      </c>
      <c r="M5973" s="112">
        <f t="shared" si="556"/>
        <v>648000.00579999993</v>
      </c>
    </row>
    <row r="5974" spans="1:13" s="1" customFormat="1" ht="12.75" customHeight="1" x14ac:dyDescent="0.2">
      <c r="A5974" s="34">
        <v>65</v>
      </c>
      <c r="B5974" s="27">
        <v>40101801</v>
      </c>
      <c r="C5974" s="41" t="s">
        <v>1176</v>
      </c>
      <c r="D5974" s="29">
        <v>1</v>
      </c>
      <c r="E5974" s="30" t="s">
        <v>11</v>
      </c>
      <c r="F5974" s="97">
        <v>218487.39</v>
      </c>
      <c r="G5974" s="112">
        <f t="shared" si="552"/>
        <v>41512.604100000004</v>
      </c>
      <c r="H5974" s="112">
        <f t="shared" si="553"/>
        <v>259999.99410000001</v>
      </c>
      <c r="I5974" s="122">
        <f t="shared" si="551"/>
        <v>259999.99410000001</v>
      </c>
      <c r="J5974" s="97">
        <v>226890.76</v>
      </c>
      <c r="K5974" s="111">
        <f t="shared" si="554"/>
        <v>43109.244400000003</v>
      </c>
      <c r="L5974" s="112">
        <f t="shared" si="555"/>
        <v>270000.00440000003</v>
      </c>
      <c r="M5974" s="112">
        <f t="shared" si="556"/>
        <v>270000.00440000003</v>
      </c>
    </row>
    <row r="5975" spans="1:13" s="1" customFormat="1" ht="12.75" customHeight="1" x14ac:dyDescent="0.2">
      <c r="A5975" s="34">
        <v>66</v>
      </c>
      <c r="B5975" s="27">
        <v>26101404</v>
      </c>
      <c r="C5975" s="41" t="s">
        <v>1177</v>
      </c>
      <c r="D5975" s="29">
        <v>1</v>
      </c>
      <c r="E5975" s="30" t="s">
        <v>11</v>
      </c>
      <c r="F5975" s="97">
        <v>69915.97</v>
      </c>
      <c r="G5975" s="112">
        <f t="shared" si="552"/>
        <v>13284.034300000001</v>
      </c>
      <c r="H5975" s="112">
        <f t="shared" si="553"/>
        <v>83200.004300000001</v>
      </c>
      <c r="I5975" s="122">
        <f t="shared" si="551"/>
        <v>83200.004300000001</v>
      </c>
      <c r="J5975" s="97">
        <v>72605.039999999994</v>
      </c>
      <c r="K5975" s="111">
        <f t="shared" si="554"/>
        <v>13794.9576</v>
      </c>
      <c r="L5975" s="112">
        <f t="shared" si="555"/>
        <v>86399.997599999988</v>
      </c>
      <c r="M5975" s="112">
        <f t="shared" si="556"/>
        <v>86399.997599999988</v>
      </c>
    </row>
    <row r="5976" spans="1:13" s="1" customFormat="1" ht="12.75" customHeight="1" x14ac:dyDescent="0.2">
      <c r="A5976" s="34">
        <v>67</v>
      </c>
      <c r="B5976" s="27">
        <v>20121445</v>
      </c>
      <c r="C5976" s="41" t="s">
        <v>1178</v>
      </c>
      <c r="D5976" s="29">
        <v>1</v>
      </c>
      <c r="E5976" s="30" t="s">
        <v>11</v>
      </c>
      <c r="F5976" s="97">
        <v>104873.95</v>
      </c>
      <c r="G5976" s="112">
        <f t="shared" si="552"/>
        <v>19926.050500000001</v>
      </c>
      <c r="H5976" s="112">
        <f t="shared" si="553"/>
        <v>124800.00049999999</v>
      </c>
      <c r="I5976" s="122">
        <f t="shared" si="551"/>
        <v>124800.00049999999</v>
      </c>
      <c r="J5976" s="97">
        <v>108907.56</v>
      </c>
      <c r="K5976" s="111">
        <f t="shared" si="554"/>
        <v>20692.436399999999</v>
      </c>
      <c r="L5976" s="112">
        <f t="shared" si="555"/>
        <v>129599.9964</v>
      </c>
      <c r="M5976" s="112">
        <f t="shared" si="556"/>
        <v>129599.9964</v>
      </c>
    </row>
    <row r="5977" spans="1:13" s="1" customFormat="1" ht="12.75" customHeight="1" x14ac:dyDescent="0.2">
      <c r="A5977" s="34">
        <v>68</v>
      </c>
      <c r="B5977" s="27">
        <v>20121445</v>
      </c>
      <c r="C5977" s="41" t="s">
        <v>1179</v>
      </c>
      <c r="D5977" s="29">
        <v>1</v>
      </c>
      <c r="E5977" s="30" t="s">
        <v>11</v>
      </c>
      <c r="F5977" s="97">
        <v>113613.45</v>
      </c>
      <c r="G5977" s="112">
        <f t="shared" si="552"/>
        <v>21586.555499999999</v>
      </c>
      <c r="H5977" s="112">
        <f t="shared" si="553"/>
        <v>135200.0055</v>
      </c>
      <c r="I5977" s="122">
        <f t="shared" si="551"/>
        <v>135200.0055</v>
      </c>
      <c r="J5977" s="97">
        <v>117983.19</v>
      </c>
      <c r="K5977" s="111">
        <f t="shared" si="554"/>
        <v>22416.806100000002</v>
      </c>
      <c r="L5977" s="112">
        <f t="shared" si="555"/>
        <v>140399.99609999999</v>
      </c>
      <c r="M5977" s="112">
        <f t="shared" si="556"/>
        <v>140399.99609999999</v>
      </c>
    </row>
    <row r="5978" spans="1:13" s="1" customFormat="1" ht="12.75" customHeight="1" x14ac:dyDescent="0.2">
      <c r="A5978" s="34">
        <v>69</v>
      </c>
      <c r="B5978" s="27">
        <v>20121445</v>
      </c>
      <c r="C5978" s="41" t="s">
        <v>1180</v>
      </c>
      <c r="D5978" s="29">
        <v>1</v>
      </c>
      <c r="E5978" s="30" t="s">
        <v>11</v>
      </c>
      <c r="F5978" s="97">
        <v>34957.980000000003</v>
      </c>
      <c r="G5978" s="112">
        <f t="shared" si="552"/>
        <v>6642.0162000000009</v>
      </c>
      <c r="H5978" s="112">
        <f t="shared" si="553"/>
        <v>41599.996200000001</v>
      </c>
      <c r="I5978" s="122">
        <f t="shared" si="551"/>
        <v>41599.996200000001</v>
      </c>
      <c r="J5978" s="97">
        <v>36302.519999999997</v>
      </c>
      <c r="K5978" s="111">
        <f t="shared" si="554"/>
        <v>6897.4787999999999</v>
      </c>
      <c r="L5978" s="112">
        <f t="shared" si="555"/>
        <v>43199.998799999994</v>
      </c>
      <c r="M5978" s="112">
        <f t="shared" si="556"/>
        <v>43199.998799999994</v>
      </c>
    </row>
    <row r="5979" spans="1:13" s="1" customFormat="1" ht="12.75" customHeight="1" x14ac:dyDescent="0.2">
      <c r="A5979" s="34">
        <v>70</v>
      </c>
      <c r="B5979" s="27">
        <v>20121445</v>
      </c>
      <c r="C5979" s="41" t="s">
        <v>1181</v>
      </c>
      <c r="D5979" s="29">
        <v>1</v>
      </c>
      <c r="E5979" s="30" t="s">
        <v>11</v>
      </c>
      <c r="F5979" s="97">
        <v>174789.92</v>
      </c>
      <c r="G5979" s="112">
        <f t="shared" si="552"/>
        <v>33210.084800000004</v>
      </c>
      <c r="H5979" s="112">
        <f t="shared" si="553"/>
        <v>208000.00480000002</v>
      </c>
      <c r="I5979" s="122">
        <f t="shared" si="551"/>
        <v>208000.00480000002</v>
      </c>
      <c r="J5979" s="97">
        <v>181512.61</v>
      </c>
      <c r="K5979" s="111">
        <f t="shared" si="554"/>
        <v>34487.395899999996</v>
      </c>
      <c r="L5979" s="112">
        <f t="shared" si="555"/>
        <v>216000.00589999999</v>
      </c>
      <c r="M5979" s="112">
        <f t="shared" si="556"/>
        <v>216000.00589999999</v>
      </c>
    </row>
    <row r="5980" spans="1:13" s="1" customFormat="1" ht="12.75" customHeight="1" x14ac:dyDescent="0.2">
      <c r="A5980" s="34">
        <v>71</v>
      </c>
      <c r="B5980" s="27">
        <v>20121445</v>
      </c>
      <c r="C5980" s="41" t="s">
        <v>1182</v>
      </c>
      <c r="D5980" s="29">
        <v>1</v>
      </c>
      <c r="E5980" s="30" t="s">
        <v>11</v>
      </c>
      <c r="F5980" s="97">
        <v>524369.75</v>
      </c>
      <c r="G5980" s="112">
        <f t="shared" si="552"/>
        <v>99630.252500000002</v>
      </c>
      <c r="H5980" s="112">
        <f t="shared" si="553"/>
        <v>624000.00249999994</v>
      </c>
      <c r="I5980" s="122">
        <f t="shared" si="551"/>
        <v>624000.00249999994</v>
      </c>
      <c r="J5980" s="97">
        <v>544537.81999999995</v>
      </c>
      <c r="K5980" s="111">
        <f t="shared" si="554"/>
        <v>103462.18579999999</v>
      </c>
      <c r="L5980" s="112">
        <f t="shared" si="555"/>
        <v>648000.00579999993</v>
      </c>
      <c r="M5980" s="112">
        <f t="shared" si="556"/>
        <v>648000.00579999993</v>
      </c>
    </row>
    <row r="5981" spans="1:13" s="1" customFormat="1" ht="12.75" customHeight="1" x14ac:dyDescent="0.2">
      <c r="A5981" s="34">
        <v>72</v>
      </c>
      <c r="B5981" s="27">
        <v>20121445</v>
      </c>
      <c r="C5981" s="41" t="s">
        <v>1183</v>
      </c>
      <c r="D5981" s="29">
        <v>1</v>
      </c>
      <c r="E5981" s="30" t="s">
        <v>11</v>
      </c>
      <c r="F5981" s="97">
        <v>393277.31</v>
      </c>
      <c r="G5981" s="112">
        <f t="shared" si="552"/>
        <v>74722.688899999994</v>
      </c>
      <c r="H5981" s="112">
        <f t="shared" si="553"/>
        <v>467999.99890000001</v>
      </c>
      <c r="I5981" s="122">
        <f t="shared" si="551"/>
        <v>467999.99890000001</v>
      </c>
      <c r="J5981" s="97">
        <v>408403.36</v>
      </c>
      <c r="K5981" s="111">
        <f t="shared" si="554"/>
        <v>77596.638399999996</v>
      </c>
      <c r="L5981" s="112">
        <f t="shared" si="555"/>
        <v>485999.99839999998</v>
      </c>
      <c r="M5981" s="112">
        <f t="shared" si="556"/>
        <v>485999.99839999998</v>
      </c>
    </row>
    <row r="5982" spans="1:13" s="1" customFormat="1" ht="12.75" customHeight="1" x14ac:dyDescent="0.2">
      <c r="A5982" s="34">
        <v>73</v>
      </c>
      <c r="B5982" s="27">
        <v>20121445</v>
      </c>
      <c r="C5982" s="41" t="s">
        <v>1184</v>
      </c>
      <c r="D5982" s="29">
        <v>1</v>
      </c>
      <c r="E5982" s="30" t="s">
        <v>11</v>
      </c>
      <c r="F5982" s="97">
        <v>279663.87</v>
      </c>
      <c r="G5982" s="112">
        <f t="shared" si="552"/>
        <v>53136.135300000002</v>
      </c>
      <c r="H5982" s="112">
        <f t="shared" si="553"/>
        <v>332800.00530000002</v>
      </c>
      <c r="I5982" s="122">
        <f t="shared" si="551"/>
        <v>332800.00530000002</v>
      </c>
      <c r="J5982" s="97">
        <v>290420.17</v>
      </c>
      <c r="K5982" s="111">
        <f t="shared" si="554"/>
        <v>55179.832299999995</v>
      </c>
      <c r="L5982" s="112">
        <f t="shared" si="555"/>
        <v>345600.00229999999</v>
      </c>
      <c r="M5982" s="112">
        <f t="shared" si="556"/>
        <v>345600.00229999999</v>
      </c>
    </row>
    <row r="5983" spans="1:13" s="1" customFormat="1" ht="12.75" customHeight="1" x14ac:dyDescent="0.2">
      <c r="A5983" s="34">
        <v>74</v>
      </c>
      <c r="B5983" s="27">
        <v>40161504</v>
      </c>
      <c r="C5983" s="41" t="s">
        <v>1185</v>
      </c>
      <c r="D5983" s="29">
        <v>1</v>
      </c>
      <c r="E5983" s="30" t="s">
        <v>11</v>
      </c>
      <c r="F5983" s="97">
        <v>61176.47</v>
      </c>
      <c r="G5983" s="112">
        <f t="shared" si="552"/>
        <v>11623.5293</v>
      </c>
      <c r="H5983" s="112">
        <f t="shared" si="553"/>
        <v>72799.999299999996</v>
      </c>
      <c r="I5983" s="122">
        <f t="shared" si="551"/>
        <v>72799.999299999996</v>
      </c>
      <c r="J5983" s="97">
        <v>63529.41</v>
      </c>
      <c r="K5983" s="111">
        <f t="shared" si="554"/>
        <v>12070.5879</v>
      </c>
      <c r="L5983" s="112">
        <f t="shared" si="555"/>
        <v>75599.997900000002</v>
      </c>
      <c r="M5983" s="112">
        <f t="shared" si="556"/>
        <v>75599.997900000002</v>
      </c>
    </row>
    <row r="5984" spans="1:13" s="1" customFormat="1" ht="12.75" customHeight="1" x14ac:dyDescent="0.2">
      <c r="A5984" s="34">
        <v>75</v>
      </c>
      <c r="B5984" s="27">
        <v>40161505</v>
      </c>
      <c r="C5984" s="41" t="s">
        <v>1186</v>
      </c>
      <c r="D5984" s="29">
        <v>1</v>
      </c>
      <c r="E5984" s="30" t="s">
        <v>11</v>
      </c>
      <c r="F5984" s="97">
        <v>78655.460000000006</v>
      </c>
      <c r="G5984" s="112">
        <f t="shared" si="552"/>
        <v>14944.537400000001</v>
      </c>
      <c r="H5984" s="112">
        <f t="shared" si="553"/>
        <v>93599.997400000007</v>
      </c>
      <c r="I5984" s="122">
        <f t="shared" si="551"/>
        <v>93599.997400000007</v>
      </c>
      <c r="J5984" s="97">
        <v>81680.67</v>
      </c>
      <c r="K5984" s="111">
        <f t="shared" si="554"/>
        <v>15519.327299999999</v>
      </c>
      <c r="L5984" s="112">
        <f t="shared" si="555"/>
        <v>97199.997300000003</v>
      </c>
      <c r="M5984" s="112">
        <f t="shared" si="556"/>
        <v>97199.997300000003</v>
      </c>
    </row>
    <row r="5985" spans="1:13" s="1" customFormat="1" ht="12.75" customHeight="1" x14ac:dyDescent="0.2">
      <c r="A5985" s="34">
        <v>76</v>
      </c>
      <c r="B5985" s="27">
        <v>40161505</v>
      </c>
      <c r="C5985" s="41" t="s">
        <v>1187</v>
      </c>
      <c r="D5985" s="29">
        <v>1</v>
      </c>
      <c r="E5985" s="30" t="s">
        <v>11</v>
      </c>
      <c r="F5985" s="97">
        <v>17478.990000000002</v>
      </c>
      <c r="G5985" s="112">
        <f t="shared" si="552"/>
        <v>3321.0081000000005</v>
      </c>
      <c r="H5985" s="112">
        <f t="shared" si="553"/>
        <v>20799.998100000001</v>
      </c>
      <c r="I5985" s="122">
        <f t="shared" si="551"/>
        <v>20799.998100000001</v>
      </c>
      <c r="J5985" s="97">
        <v>18151.259999999998</v>
      </c>
      <c r="K5985" s="111">
        <f t="shared" si="554"/>
        <v>3448.7393999999999</v>
      </c>
      <c r="L5985" s="112">
        <f t="shared" si="555"/>
        <v>21599.999399999997</v>
      </c>
      <c r="M5985" s="112">
        <f t="shared" si="556"/>
        <v>21599.999399999997</v>
      </c>
    </row>
    <row r="5986" spans="1:13" s="1" customFormat="1" ht="12.75" customHeight="1" x14ac:dyDescent="0.2">
      <c r="A5986" s="34">
        <v>77</v>
      </c>
      <c r="B5986" s="27">
        <v>40161513</v>
      </c>
      <c r="C5986" s="41" t="s">
        <v>1188</v>
      </c>
      <c r="D5986" s="29">
        <v>1</v>
      </c>
      <c r="E5986" s="30" t="s">
        <v>11</v>
      </c>
      <c r="F5986" s="97">
        <v>69915.97</v>
      </c>
      <c r="G5986" s="112">
        <f t="shared" si="552"/>
        <v>13284.034300000001</v>
      </c>
      <c r="H5986" s="112">
        <f t="shared" si="553"/>
        <v>83200.004300000001</v>
      </c>
      <c r="I5986" s="122">
        <f t="shared" si="551"/>
        <v>83200.004300000001</v>
      </c>
      <c r="J5986" s="97">
        <v>72605.039999999994</v>
      </c>
      <c r="K5986" s="111">
        <f t="shared" si="554"/>
        <v>13794.9576</v>
      </c>
      <c r="L5986" s="112">
        <f t="shared" si="555"/>
        <v>86399.997599999988</v>
      </c>
      <c r="M5986" s="112">
        <f t="shared" si="556"/>
        <v>86399.997599999988</v>
      </c>
    </row>
    <row r="5987" spans="1:13" s="1" customFormat="1" ht="12.75" customHeight="1" x14ac:dyDescent="0.2">
      <c r="A5987" s="34">
        <v>78</v>
      </c>
      <c r="B5987" s="27">
        <v>20121445</v>
      </c>
      <c r="C5987" s="41" t="s">
        <v>1189</v>
      </c>
      <c r="D5987" s="29">
        <v>1</v>
      </c>
      <c r="E5987" s="30" t="s">
        <v>11</v>
      </c>
      <c r="F5987" s="97">
        <v>52436.97</v>
      </c>
      <c r="G5987" s="112">
        <f t="shared" si="552"/>
        <v>9963.0243000000009</v>
      </c>
      <c r="H5987" s="112">
        <f t="shared" si="553"/>
        <v>62399.994300000006</v>
      </c>
      <c r="I5987" s="122">
        <f t="shared" si="551"/>
        <v>62399.994300000006</v>
      </c>
      <c r="J5987" s="97">
        <v>54453.78</v>
      </c>
      <c r="K5987" s="111">
        <f t="shared" si="554"/>
        <v>10346.218199999999</v>
      </c>
      <c r="L5987" s="112">
        <f t="shared" si="555"/>
        <v>64799.998200000002</v>
      </c>
      <c r="M5987" s="112">
        <f t="shared" si="556"/>
        <v>64799.998200000002</v>
      </c>
    </row>
    <row r="5988" spans="1:13" s="1" customFormat="1" ht="12.75" customHeight="1" x14ac:dyDescent="0.2">
      <c r="A5988" s="34">
        <v>79</v>
      </c>
      <c r="B5988" s="27">
        <v>20121445</v>
      </c>
      <c r="C5988" s="41" t="s">
        <v>1190</v>
      </c>
      <c r="D5988" s="29">
        <v>1</v>
      </c>
      <c r="E5988" s="30" t="s">
        <v>11</v>
      </c>
      <c r="F5988" s="97">
        <v>157310.92000000001</v>
      </c>
      <c r="G5988" s="112">
        <f t="shared" si="552"/>
        <v>29889.074800000002</v>
      </c>
      <c r="H5988" s="112">
        <f t="shared" si="553"/>
        <v>187199.99480000001</v>
      </c>
      <c r="I5988" s="122">
        <f t="shared" si="551"/>
        <v>187199.99480000001</v>
      </c>
      <c r="J5988" s="97">
        <v>163361.34</v>
      </c>
      <c r="K5988" s="111">
        <f t="shared" si="554"/>
        <v>31038.654599999998</v>
      </c>
      <c r="L5988" s="112">
        <f t="shared" si="555"/>
        <v>194399.99460000001</v>
      </c>
      <c r="M5988" s="112">
        <f t="shared" si="556"/>
        <v>194399.99460000001</v>
      </c>
    </row>
    <row r="5989" spans="1:13" s="1" customFormat="1" ht="12.75" customHeight="1" x14ac:dyDescent="0.2">
      <c r="A5989" s="34">
        <v>80</v>
      </c>
      <c r="B5989" s="27">
        <v>20121445</v>
      </c>
      <c r="C5989" s="41" t="s">
        <v>1191</v>
      </c>
      <c r="D5989" s="29">
        <v>1</v>
      </c>
      <c r="E5989" s="30" t="s">
        <v>11</v>
      </c>
      <c r="F5989" s="97">
        <v>139831.93</v>
      </c>
      <c r="G5989" s="112">
        <f t="shared" si="552"/>
        <v>26568.066699999999</v>
      </c>
      <c r="H5989" s="112">
        <f t="shared" si="553"/>
        <v>166399.99669999999</v>
      </c>
      <c r="I5989" s="122">
        <f t="shared" si="551"/>
        <v>166399.99669999999</v>
      </c>
      <c r="J5989" s="97">
        <v>145210.07999999999</v>
      </c>
      <c r="K5989" s="111">
        <f t="shared" si="554"/>
        <v>27589.915199999999</v>
      </c>
      <c r="L5989" s="112">
        <f t="shared" si="555"/>
        <v>172799.99519999998</v>
      </c>
      <c r="M5989" s="112">
        <f t="shared" si="556"/>
        <v>172799.99519999998</v>
      </c>
    </row>
    <row r="5990" spans="1:13" s="1" customFormat="1" ht="12.75" customHeight="1" x14ac:dyDescent="0.2">
      <c r="A5990" s="34">
        <v>81</v>
      </c>
      <c r="B5990" s="27">
        <v>20121445</v>
      </c>
      <c r="C5990" s="41" t="s">
        <v>1192</v>
      </c>
      <c r="D5990" s="29">
        <v>1</v>
      </c>
      <c r="E5990" s="30" t="s">
        <v>11</v>
      </c>
      <c r="F5990" s="97">
        <v>69915.97</v>
      </c>
      <c r="G5990" s="112">
        <f t="shared" si="552"/>
        <v>13284.034300000001</v>
      </c>
      <c r="H5990" s="112">
        <f t="shared" si="553"/>
        <v>83200.004300000001</v>
      </c>
      <c r="I5990" s="122">
        <f t="shared" si="551"/>
        <v>83200.004300000001</v>
      </c>
      <c r="J5990" s="97">
        <v>72605.039999999994</v>
      </c>
      <c r="K5990" s="111">
        <f t="shared" si="554"/>
        <v>13794.9576</v>
      </c>
      <c r="L5990" s="112">
        <f t="shared" si="555"/>
        <v>86399.997599999988</v>
      </c>
      <c r="M5990" s="112">
        <f t="shared" si="556"/>
        <v>86399.997599999988</v>
      </c>
    </row>
    <row r="5991" spans="1:13" s="1" customFormat="1" ht="12.75" customHeight="1" x14ac:dyDescent="0.2">
      <c r="A5991" s="34">
        <v>82</v>
      </c>
      <c r="B5991" s="27">
        <v>20121445</v>
      </c>
      <c r="C5991" s="41" t="s">
        <v>1193</v>
      </c>
      <c r="D5991" s="29">
        <v>1</v>
      </c>
      <c r="E5991" s="30" t="s">
        <v>11</v>
      </c>
      <c r="F5991" s="97">
        <v>52436.97</v>
      </c>
      <c r="G5991" s="112">
        <f t="shared" si="552"/>
        <v>9963.0243000000009</v>
      </c>
      <c r="H5991" s="112">
        <f t="shared" si="553"/>
        <v>62399.994300000006</v>
      </c>
      <c r="I5991" s="122">
        <f t="shared" si="551"/>
        <v>62399.994300000006</v>
      </c>
      <c r="J5991" s="97">
        <v>54453.78</v>
      </c>
      <c r="K5991" s="111">
        <f t="shared" si="554"/>
        <v>10346.218199999999</v>
      </c>
      <c r="L5991" s="112">
        <f t="shared" si="555"/>
        <v>64799.998200000002</v>
      </c>
      <c r="M5991" s="112">
        <f t="shared" si="556"/>
        <v>64799.998200000002</v>
      </c>
    </row>
    <row r="5992" spans="1:13" s="1" customFormat="1" ht="12.75" customHeight="1" x14ac:dyDescent="0.2">
      <c r="A5992" s="34">
        <v>83</v>
      </c>
      <c r="B5992" s="27">
        <v>20121445</v>
      </c>
      <c r="C5992" s="41" t="s">
        <v>1194</v>
      </c>
      <c r="D5992" s="29">
        <v>1</v>
      </c>
      <c r="E5992" s="30" t="s">
        <v>11</v>
      </c>
      <c r="F5992" s="97">
        <v>104873.95</v>
      </c>
      <c r="G5992" s="112">
        <f t="shared" si="552"/>
        <v>19926.050500000001</v>
      </c>
      <c r="H5992" s="112">
        <f t="shared" si="553"/>
        <v>124800.00049999999</v>
      </c>
      <c r="I5992" s="122">
        <f t="shared" si="551"/>
        <v>124800.00049999999</v>
      </c>
      <c r="J5992" s="97">
        <v>108907.56</v>
      </c>
      <c r="K5992" s="111">
        <f t="shared" si="554"/>
        <v>20692.436399999999</v>
      </c>
      <c r="L5992" s="112">
        <f t="shared" si="555"/>
        <v>129599.9964</v>
      </c>
      <c r="M5992" s="112">
        <f t="shared" si="556"/>
        <v>129599.9964</v>
      </c>
    </row>
    <row r="5993" spans="1:13" s="1" customFormat="1" ht="12.75" customHeight="1" x14ac:dyDescent="0.2">
      <c r="A5993" s="34">
        <v>84</v>
      </c>
      <c r="B5993" s="27">
        <v>20121445</v>
      </c>
      <c r="C5993" s="41" t="s">
        <v>1195</v>
      </c>
      <c r="D5993" s="29">
        <v>1</v>
      </c>
      <c r="E5993" s="30" t="s">
        <v>11</v>
      </c>
      <c r="F5993" s="97">
        <v>122352.94</v>
      </c>
      <c r="G5993" s="112">
        <f t="shared" si="552"/>
        <v>23247.0586</v>
      </c>
      <c r="H5993" s="112">
        <f t="shared" si="553"/>
        <v>145599.99859999999</v>
      </c>
      <c r="I5993" s="122">
        <f t="shared" si="551"/>
        <v>145599.99859999999</v>
      </c>
      <c r="J5993" s="97">
        <v>127058.82</v>
      </c>
      <c r="K5993" s="111">
        <f t="shared" si="554"/>
        <v>24141.175800000001</v>
      </c>
      <c r="L5993" s="112">
        <f t="shared" si="555"/>
        <v>151199.9958</v>
      </c>
      <c r="M5993" s="112">
        <f t="shared" si="556"/>
        <v>151199.9958</v>
      </c>
    </row>
    <row r="5994" spans="1:13" s="1" customFormat="1" ht="12.75" customHeight="1" x14ac:dyDescent="0.2">
      <c r="A5994" s="34">
        <v>85</v>
      </c>
      <c r="B5994" s="27">
        <v>26101700</v>
      </c>
      <c r="C5994" s="41" t="s">
        <v>1196</v>
      </c>
      <c r="D5994" s="29">
        <v>1</v>
      </c>
      <c r="E5994" s="30" t="s">
        <v>11</v>
      </c>
      <c r="F5994" s="97">
        <v>157310.92000000001</v>
      </c>
      <c r="G5994" s="112">
        <f t="shared" si="552"/>
        <v>29889.074800000002</v>
      </c>
      <c r="H5994" s="112">
        <f t="shared" si="553"/>
        <v>187199.99480000001</v>
      </c>
      <c r="I5994" s="122">
        <f t="shared" si="551"/>
        <v>187199.99480000001</v>
      </c>
      <c r="J5994" s="97">
        <v>163361.34</v>
      </c>
      <c r="K5994" s="111">
        <f t="shared" si="554"/>
        <v>31038.654599999998</v>
      </c>
      <c r="L5994" s="112">
        <f t="shared" si="555"/>
        <v>194399.99460000001</v>
      </c>
      <c r="M5994" s="112">
        <f t="shared" si="556"/>
        <v>194399.99460000001</v>
      </c>
    </row>
    <row r="5995" spans="1:13" s="1" customFormat="1" ht="12.75" customHeight="1" x14ac:dyDescent="0.2">
      <c r="A5995" s="34">
        <v>86</v>
      </c>
      <c r="B5995" s="27">
        <v>26101700</v>
      </c>
      <c r="C5995" s="41" t="s">
        <v>1197</v>
      </c>
      <c r="D5995" s="29">
        <v>1</v>
      </c>
      <c r="E5995" s="30" t="s">
        <v>11</v>
      </c>
      <c r="F5995" s="97">
        <v>122352.94</v>
      </c>
      <c r="G5995" s="112">
        <f t="shared" si="552"/>
        <v>23247.0586</v>
      </c>
      <c r="H5995" s="112">
        <f t="shared" si="553"/>
        <v>145599.99859999999</v>
      </c>
      <c r="I5995" s="122">
        <f t="shared" si="551"/>
        <v>145599.99859999999</v>
      </c>
      <c r="J5995" s="97">
        <v>127058.82</v>
      </c>
      <c r="K5995" s="111">
        <f t="shared" si="554"/>
        <v>24141.175800000001</v>
      </c>
      <c r="L5995" s="112">
        <f t="shared" si="555"/>
        <v>151199.9958</v>
      </c>
      <c r="M5995" s="112">
        <f t="shared" si="556"/>
        <v>151199.9958</v>
      </c>
    </row>
    <row r="5996" spans="1:13" s="1" customFormat="1" ht="12.75" customHeight="1" x14ac:dyDescent="0.2">
      <c r="A5996" s="34">
        <v>87</v>
      </c>
      <c r="B5996" s="27">
        <v>26101700</v>
      </c>
      <c r="C5996" s="41" t="s">
        <v>1198</v>
      </c>
      <c r="D5996" s="29">
        <v>1</v>
      </c>
      <c r="E5996" s="30" t="s">
        <v>11</v>
      </c>
      <c r="F5996" s="97">
        <v>122352.94</v>
      </c>
      <c r="G5996" s="112">
        <f t="shared" si="552"/>
        <v>23247.0586</v>
      </c>
      <c r="H5996" s="112">
        <f t="shared" si="553"/>
        <v>145599.99859999999</v>
      </c>
      <c r="I5996" s="122">
        <f t="shared" si="551"/>
        <v>145599.99859999999</v>
      </c>
      <c r="J5996" s="97">
        <v>127058.82</v>
      </c>
      <c r="K5996" s="111">
        <f t="shared" si="554"/>
        <v>24141.175800000001</v>
      </c>
      <c r="L5996" s="112">
        <f t="shared" si="555"/>
        <v>151199.9958</v>
      </c>
      <c r="M5996" s="112">
        <f t="shared" si="556"/>
        <v>151199.9958</v>
      </c>
    </row>
    <row r="5997" spans="1:13" s="1" customFormat="1" ht="12.75" customHeight="1" x14ac:dyDescent="0.2">
      <c r="A5997" s="34">
        <v>88</v>
      </c>
      <c r="B5997" s="27">
        <v>26101700</v>
      </c>
      <c r="C5997" s="41" t="s">
        <v>1199</v>
      </c>
      <c r="D5997" s="29">
        <v>1</v>
      </c>
      <c r="E5997" s="30" t="s">
        <v>11</v>
      </c>
      <c r="F5997" s="97">
        <v>166050.42000000001</v>
      </c>
      <c r="G5997" s="112">
        <f t="shared" si="552"/>
        <v>31549.579800000003</v>
      </c>
      <c r="H5997" s="112">
        <f t="shared" si="553"/>
        <v>197599.99980000002</v>
      </c>
      <c r="I5997" s="122">
        <f t="shared" si="551"/>
        <v>197599.99980000002</v>
      </c>
      <c r="J5997" s="97">
        <v>172436.97</v>
      </c>
      <c r="K5997" s="111">
        <f t="shared" si="554"/>
        <v>32763.024300000001</v>
      </c>
      <c r="L5997" s="112">
        <f t="shared" si="555"/>
        <v>205199.99429999999</v>
      </c>
      <c r="M5997" s="112">
        <f t="shared" si="556"/>
        <v>205199.99429999999</v>
      </c>
    </row>
    <row r="5998" spans="1:13" s="1" customFormat="1" ht="12.75" customHeight="1" x14ac:dyDescent="0.2">
      <c r="A5998" s="34">
        <v>89</v>
      </c>
      <c r="B5998" s="27">
        <v>26101700</v>
      </c>
      <c r="C5998" s="41" t="s">
        <v>1200</v>
      </c>
      <c r="D5998" s="29">
        <v>1</v>
      </c>
      <c r="E5998" s="30" t="s">
        <v>11</v>
      </c>
      <c r="F5998" s="97">
        <v>157310.92000000001</v>
      </c>
      <c r="G5998" s="112">
        <f t="shared" si="552"/>
        <v>29889.074800000002</v>
      </c>
      <c r="H5998" s="112">
        <f t="shared" si="553"/>
        <v>187199.99480000001</v>
      </c>
      <c r="I5998" s="122">
        <f t="shared" ref="I5998:I6061" si="557">H5998*D5998</f>
        <v>187199.99480000001</v>
      </c>
      <c r="J5998" s="97">
        <v>163361.34</v>
      </c>
      <c r="K5998" s="111">
        <f t="shared" si="554"/>
        <v>31038.654599999998</v>
      </c>
      <c r="L5998" s="112">
        <f t="shared" si="555"/>
        <v>194399.99460000001</v>
      </c>
      <c r="M5998" s="112">
        <f t="shared" si="556"/>
        <v>194399.99460000001</v>
      </c>
    </row>
    <row r="5999" spans="1:13" s="1" customFormat="1" ht="12.75" customHeight="1" x14ac:dyDescent="0.2">
      <c r="A5999" s="34">
        <v>90</v>
      </c>
      <c r="B5999" s="27">
        <v>26101700</v>
      </c>
      <c r="C5999" s="41" t="s">
        <v>1201</v>
      </c>
      <c r="D5999" s="29">
        <v>1</v>
      </c>
      <c r="E5999" s="30" t="s">
        <v>11</v>
      </c>
      <c r="F5999" s="97">
        <v>262184.87</v>
      </c>
      <c r="G5999" s="112">
        <f t="shared" ref="G5999:G6062" si="558">F5999*19%</f>
        <v>49815.1253</v>
      </c>
      <c r="H5999" s="112">
        <f t="shared" ref="H5999:H6062" si="559">F5999+G5999</f>
        <v>311999.99530000001</v>
      </c>
      <c r="I5999" s="122">
        <f t="shared" si="557"/>
        <v>311999.99530000001</v>
      </c>
      <c r="J5999" s="97">
        <v>272268.90999999997</v>
      </c>
      <c r="K5999" s="111">
        <f t="shared" ref="K5999:K6062" si="560">J5999*19%</f>
        <v>51731.092899999996</v>
      </c>
      <c r="L5999" s="112">
        <f t="shared" ref="L5999:L6062" si="561">J5999+K5999</f>
        <v>324000.00289999996</v>
      </c>
      <c r="M5999" s="112">
        <f t="shared" ref="M5999:M6062" si="562">L5999*D5999</f>
        <v>324000.00289999996</v>
      </c>
    </row>
    <row r="6000" spans="1:13" s="1" customFormat="1" ht="12.75" customHeight="1" x14ac:dyDescent="0.2">
      <c r="A6000" s="34">
        <v>91</v>
      </c>
      <c r="B6000" s="27">
        <v>26101740</v>
      </c>
      <c r="C6000" s="41" t="s">
        <v>1202</v>
      </c>
      <c r="D6000" s="29">
        <v>1</v>
      </c>
      <c r="E6000" s="30" t="s">
        <v>11</v>
      </c>
      <c r="F6000" s="97">
        <v>305882.34999999998</v>
      </c>
      <c r="G6000" s="112">
        <f t="shared" si="558"/>
        <v>58117.646499999995</v>
      </c>
      <c r="H6000" s="112">
        <f t="shared" si="559"/>
        <v>363999.99649999995</v>
      </c>
      <c r="I6000" s="122">
        <f t="shared" si="557"/>
        <v>363999.99649999995</v>
      </c>
      <c r="J6000" s="97">
        <v>317647.06</v>
      </c>
      <c r="K6000" s="111">
        <f t="shared" si="560"/>
        <v>60352.941400000003</v>
      </c>
      <c r="L6000" s="112">
        <f t="shared" si="561"/>
        <v>378000.00140000001</v>
      </c>
      <c r="M6000" s="112">
        <f t="shared" si="562"/>
        <v>378000.00140000001</v>
      </c>
    </row>
    <row r="6001" spans="1:13" s="1" customFormat="1" ht="12.75" customHeight="1" x14ac:dyDescent="0.2">
      <c r="A6001" s="34">
        <v>92</v>
      </c>
      <c r="B6001" s="27">
        <v>26101700</v>
      </c>
      <c r="C6001" s="41" t="s">
        <v>1203</v>
      </c>
      <c r="D6001" s="29">
        <v>1</v>
      </c>
      <c r="E6001" s="30" t="s">
        <v>11</v>
      </c>
      <c r="F6001" s="97">
        <v>393277.31</v>
      </c>
      <c r="G6001" s="112">
        <f t="shared" si="558"/>
        <v>74722.688899999994</v>
      </c>
      <c r="H6001" s="112">
        <f t="shared" si="559"/>
        <v>467999.99890000001</v>
      </c>
      <c r="I6001" s="122">
        <f t="shared" si="557"/>
        <v>467999.99890000001</v>
      </c>
      <c r="J6001" s="97">
        <v>408403.36</v>
      </c>
      <c r="K6001" s="111">
        <f t="shared" si="560"/>
        <v>77596.638399999996</v>
      </c>
      <c r="L6001" s="112">
        <f t="shared" si="561"/>
        <v>485999.99839999998</v>
      </c>
      <c r="M6001" s="112">
        <f t="shared" si="562"/>
        <v>485999.99839999998</v>
      </c>
    </row>
    <row r="6002" spans="1:13" s="1" customFormat="1" ht="12.75" customHeight="1" x14ac:dyDescent="0.2">
      <c r="A6002" s="34">
        <v>93</v>
      </c>
      <c r="B6002" s="27">
        <v>25171725</v>
      </c>
      <c r="C6002" s="41" t="s">
        <v>1204</v>
      </c>
      <c r="D6002" s="29">
        <v>1</v>
      </c>
      <c r="E6002" s="30" t="s">
        <v>11</v>
      </c>
      <c r="F6002" s="97">
        <v>192268.91</v>
      </c>
      <c r="G6002" s="112">
        <f t="shared" si="558"/>
        <v>36531.092900000003</v>
      </c>
      <c r="H6002" s="112">
        <f t="shared" si="559"/>
        <v>228800.00290000002</v>
      </c>
      <c r="I6002" s="122">
        <f t="shared" si="557"/>
        <v>228800.00290000002</v>
      </c>
      <c r="J6002" s="97">
        <v>199663.87</v>
      </c>
      <c r="K6002" s="111">
        <f t="shared" si="560"/>
        <v>37936.135300000002</v>
      </c>
      <c r="L6002" s="112">
        <f t="shared" si="561"/>
        <v>237600.00529999999</v>
      </c>
      <c r="M6002" s="112">
        <f t="shared" si="562"/>
        <v>237600.00529999999</v>
      </c>
    </row>
    <row r="6003" spans="1:13" s="1" customFormat="1" ht="12.75" customHeight="1" x14ac:dyDescent="0.2">
      <c r="A6003" s="34">
        <v>94</v>
      </c>
      <c r="B6003" s="27">
        <v>25173809</v>
      </c>
      <c r="C6003" s="41" t="s">
        <v>1205</v>
      </c>
      <c r="D6003" s="29">
        <v>1</v>
      </c>
      <c r="E6003" s="30" t="s">
        <v>11</v>
      </c>
      <c r="F6003" s="97">
        <v>122352.94</v>
      </c>
      <c r="G6003" s="112">
        <f t="shared" si="558"/>
        <v>23247.0586</v>
      </c>
      <c r="H6003" s="112">
        <f t="shared" si="559"/>
        <v>145599.99859999999</v>
      </c>
      <c r="I6003" s="122">
        <f t="shared" si="557"/>
        <v>145599.99859999999</v>
      </c>
      <c r="J6003" s="97">
        <v>127058.82</v>
      </c>
      <c r="K6003" s="111">
        <f t="shared" si="560"/>
        <v>24141.175800000001</v>
      </c>
      <c r="L6003" s="112">
        <f t="shared" si="561"/>
        <v>151199.9958</v>
      </c>
      <c r="M6003" s="112">
        <f t="shared" si="562"/>
        <v>151199.9958</v>
      </c>
    </row>
    <row r="6004" spans="1:13" s="1" customFormat="1" ht="12.75" customHeight="1" x14ac:dyDescent="0.2">
      <c r="A6004" s="34">
        <v>95</v>
      </c>
      <c r="B6004" s="27">
        <v>25173809</v>
      </c>
      <c r="C6004" s="41" t="s">
        <v>1206</v>
      </c>
      <c r="D6004" s="29">
        <v>1</v>
      </c>
      <c r="E6004" s="30" t="s">
        <v>11</v>
      </c>
      <c r="F6004" s="97">
        <v>104873.95</v>
      </c>
      <c r="G6004" s="112">
        <f t="shared" si="558"/>
        <v>19926.050500000001</v>
      </c>
      <c r="H6004" s="112">
        <f t="shared" si="559"/>
        <v>124800.00049999999</v>
      </c>
      <c r="I6004" s="122">
        <f t="shared" si="557"/>
        <v>124800.00049999999</v>
      </c>
      <c r="J6004" s="97">
        <v>108907.56</v>
      </c>
      <c r="K6004" s="111">
        <f t="shared" si="560"/>
        <v>20692.436399999999</v>
      </c>
      <c r="L6004" s="112">
        <f t="shared" si="561"/>
        <v>129599.9964</v>
      </c>
      <c r="M6004" s="112">
        <f t="shared" si="562"/>
        <v>129599.9964</v>
      </c>
    </row>
    <row r="6005" spans="1:13" s="1" customFormat="1" ht="12.75" customHeight="1" x14ac:dyDescent="0.2">
      <c r="A6005" s="34">
        <v>96</v>
      </c>
      <c r="B6005" s="27">
        <v>26101700</v>
      </c>
      <c r="C6005" s="41" t="s">
        <v>1207</v>
      </c>
      <c r="D6005" s="29">
        <v>1</v>
      </c>
      <c r="E6005" s="30" t="s">
        <v>11</v>
      </c>
      <c r="F6005" s="97">
        <v>568067.23</v>
      </c>
      <c r="G6005" s="112">
        <f t="shared" si="558"/>
        <v>107932.77369999999</v>
      </c>
      <c r="H6005" s="112">
        <f t="shared" si="559"/>
        <v>676000.0037</v>
      </c>
      <c r="I6005" s="122">
        <f t="shared" si="557"/>
        <v>676000.0037</v>
      </c>
      <c r="J6005" s="97">
        <v>589915.97</v>
      </c>
      <c r="K6005" s="111">
        <f t="shared" si="560"/>
        <v>112084.0343</v>
      </c>
      <c r="L6005" s="112">
        <f t="shared" si="561"/>
        <v>702000.00429999991</v>
      </c>
      <c r="M6005" s="112">
        <f t="shared" si="562"/>
        <v>702000.00429999991</v>
      </c>
    </row>
    <row r="6006" spans="1:13" s="1" customFormat="1" ht="12.75" customHeight="1" x14ac:dyDescent="0.2">
      <c r="A6006" s="34">
        <v>97</v>
      </c>
      <c r="B6006" s="27">
        <v>20121445</v>
      </c>
      <c r="C6006" s="41" t="s">
        <v>1208</v>
      </c>
      <c r="D6006" s="29">
        <v>1</v>
      </c>
      <c r="E6006" s="30" t="s">
        <v>11</v>
      </c>
      <c r="F6006" s="97">
        <v>192268.91</v>
      </c>
      <c r="G6006" s="112">
        <f t="shared" si="558"/>
        <v>36531.092900000003</v>
      </c>
      <c r="H6006" s="112">
        <f t="shared" si="559"/>
        <v>228800.00290000002</v>
      </c>
      <c r="I6006" s="122">
        <f t="shared" si="557"/>
        <v>228800.00290000002</v>
      </c>
      <c r="J6006" s="97">
        <v>199663.87</v>
      </c>
      <c r="K6006" s="111">
        <f t="shared" si="560"/>
        <v>37936.135300000002</v>
      </c>
      <c r="L6006" s="112">
        <f t="shared" si="561"/>
        <v>237600.00529999999</v>
      </c>
      <c r="M6006" s="112">
        <f t="shared" si="562"/>
        <v>237600.00529999999</v>
      </c>
    </row>
    <row r="6007" spans="1:13" s="1" customFormat="1" ht="12.75" customHeight="1" x14ac:dyDescent="0.2">
      <c r="A6007" s="34">
        <v>98</v>
      </c>
      <c r="B6007" s="27">
        <v>26101700</v>
      </c>
      <c r="C6007" s="41" t="s">
        <v>1209</v>
      </c>
      <c r="D6007" s="29">
        <v>1</v>
      </c>
      <c r="E6007" s="30" t="s">
        <v>11</v>
      </c>
      <c r="F6007" s="97">
        <v>174789.92</v>
      </c>
      <c r="G6007" s="112">
        <f t="shared" si="558"/>
        <v>33210.084800000004</v>
      </c>
      <c r="H6007" s="112">
        <f t="shared" si="559"/>
        <v>208000.00480000002</v>
      </c>
      <c r="I6007" s="122">
        <f t="shared" si="557"/>
        <v>208000.00480000002</v>
      </c>
      <c r="J6007" s="97">
        <v>181512.61</v>
      </c>
      <c r="K6007" s="111">
        <f t="shared" si="560"/>
        <v>34487.395899999996</v>
      </c>
      <c r="L6007" s="112">
        <f t="shared" si="561"/>
        <v>216000.00589999999</v>
      </c>
      <c r="M6007" s="112">
        <f t="shared" si="562"/>
        <v>216000.00589999999</v>
      </c>
    </row>
    <row r="6008" spans="1:13" s="1" customFormat="1" ht="12.75" customHeight="1" x14ac:dyDescent="0.2">
      <c r="A6008" s="34">
        <v>99</v>
      </c>
      <c r="B6008" s="27">
        <v>26101743</v>
      </c>
      <c r="C6008" s="41" t="s">
        <v>1210</v>
      </c>
      <c r="D6008" s="29">
        <v>1</v>
      </c>
      <c r="E6008" s="30" t="s">
        <v>11</v>
      </c>
      <c r="F6008" s="97">
        <v>113613.45</v>
      </c>
      <c r="G6008" s="112">
        <f t="shared" si="558"/>
        <v>21586.555499999999</v>
      </c>
      <c r="H6008" s="112">
        <f t="shared" si="559"/>
        <v>135200.0055</v>
      </c>
      <c r="I6008" s="122">
        <f t="shared" si="557"/>
        <v>135200.0055</v>
      </c>
      <c r="J6008" s="97">
        <v>117983.19</v>
      </c>
      <c r="K6008" s="111">
        <f t="shared" si="560"/>
        <v>22416.806100000002</v>
      </c>
      <c r="L6008" s="112">
        <f t="shared" si="561"/>
        <v>140399.99609999999</v>
      </c>
      <c r="M6008" s="112">
        <f t="shared" si="562"/>
        <v>140399.99609999999</v>
      </c>
    </row>
    <row r="6009" spans="1:13" s="1" customFormat="1" ht="12.75" customHeight="1" x14ac:dyDescent="0.2">
      <c r="A6009" s="34">
        <v>100</v>
      </c>
      <c r="B6009" s="27">
        <v>20121445</v>
      </c>
      <c r="C6009" s="41" t="s">
        <v>1211</v>
      </c>
      <c r="D6009" s="29">
        <v>1</v>
      </c>
      <c r="E6009" s="30" t="s">
        <v>11</v>
      </c>
      <c r="F6009" s="97">
        <v>305882.34999999998</v>
      </c>
      <c r="G6009" s="112">
        <f t="shared" si="558"/>
        <v>58117.646499999995</v>
      </c>
      <c r="H6009" s="112">
        <f t="shared" si="559"/>
        <v>363999.99649999995</v>
      </c>
      <c r="I6009" s="122">
        <f t="shared" si="557"/>
        <v>363999.99649999995</v>
      </c>
      <c r="J6009" s="97">
        <v>317647.06</v>
      </c>
      <c r="K6009" s="111">
        <f t="shared" si="560"/>
        <v>60352.941400000003</v>
      </c>
      <c r="L6009" s="112">
        <f t="shared" si="561"/>
        <v>378000.00140000001</v>
      </c>
      <c r="M6009" s="112">
        <f t="shared" si="562"/>
        <v>378000.00140000001</v>
      </c>
    </row>
    <row r="6010" spans="1:13" s="1" customFormat="1" ht="12.75" customHeight="1" x14ac:dyDescent="0.2">
      <c r="A6010" s="34">
        <v>101</v>
      </c>
      <c r="B6010" s="27">
        <v>20121445</v>
      </c>
      <c r="C6010" s="41" t="s">
        <v>1212</v>
      </c>
      <c r="D6010" s="29">
        <v>1</v>
      </c>
      <c r="E6010" s="30" t="s">
        <v>11</v>
      </c>
      <c r="F6010" s="97">
        <v>78655.460000000006</v>
      </c>
      <c r="G6010" s="112">
        <f t="shared" si="558"/>
        <v>14944.537400000001</v>
      </c>
      <c r="H6010" s="112">
        <f t="shared" si="559"/>
        <v>93599.997400000007</v>
      </c>
      <c r="I6010" s="122">
        <f t="shared" si="557"/>
        <v>93599.997400000007</v>
      </c>
      <c r="J6010" s="97">
        <v>81680.67</v>
      </c>
      <c r="K6010" s="111">
        <f t="shared" si="560"/>
        <v>15519.327299999999</v>
      </c>
      <c r="L6010" s="112">
        <f t="shared" si="561"/>
        <v>97199.997300000003</v>
      </c>
      <c r="M6010" s="112">
        <f t="shared" si="562"/>
        <v>97199.997300000003</v>
      </c>
    </row>
    <row r="6011" spans="1:13" s="1" customFormat="1" ht="12.75" customHeight="1" x14ac:dyDescent="0.2">
      <c r="A6011" s="34">
        <v>102</v>
      </c>
      <c r="B6011" s="27">
        <v>20121445</v>
      </c>
      <c r="C6011" s="41" t="s">
        <v>1213</v>
      </c>
      <c r="D6011" s="29">
        <v>1</v>
      </c>
      <c r="E6011" s="30" t="s">
        <v>11</v>
      </c>
      <c r="F6011" s="97">
        <v>157310.92000000001</v>
      </c>
      <c r="G6011" s="112">
        <f t="shared" si="558"/>
        <v>29889.074800000002</v>
      </c>
      <c r="H6011" s="112">
        <f t="shared" si="559"/>
        <v>187199.99480000001</v>
      </c>
      <c r="I6011" s="122">
        <f t="shared" si="557"/>
        <v>187199.99480000001</v>
      </c>
      <c r="J6011" s="97">
        <v>163361.34</v>
      </c>
      <c r="K6011" s="111">
        <f t="shared" si="560"/>
        <v>31038.654599999998</v>
      </c>
      <c r="L6011" s="112">
        <f t="shared" si="561"/>
        <v>194399.99460000001</v>
      </c>
      <c r="M6011" s="112">
        <f t="shared" si="562"/>
        <v>194399.99460000001</v>
      </c>
    </row>
    <row r="6012" spans="1:13" s="1" customFormat="1" ht="12.75" customHeight="1" x14ac:dyDescent="0.2">
      <c r="A6012" s="34">
        <v>103</v>
      </c>
      <c r="B6012" s="27">
        <v>20121445</v>
      </c>
      <c r="C6012" s="41" t="s">
        <v>1214</v>
      </c>
      <c r="D6012" s="29">
        <v>1</v>
      </c>
      <c r="E6012" s="30" t="s">
        <v>11</v>
      </c>
      <c r="F6012" s="97">
        <v>192268.91</v>
      </c>
      <c r="G6012" s="112">
        <f t="shared" si="558"/>
        <v>36531.092900000003</v>
      </c>
      <c r="H6012" s="112">
        <f t="shared" si="559"/>
        <v>228800.00290000002</v>
      </c>
      <c r="I6012" s="122">
        <f t="shared" si="557"/>
        <v>228800.00290000002</v>
      </c>
      <c r="J6012" s="97">
        <v>199663.87</v>
      </c>
      <c r="K6012" s="111">
        <f t="shared" si="560"/>
        <v>37936.135300000002</v>
      </c>
      <c r="L6012" s="112">
        <f t="shared" si="561"/>
        <v>237600.00529999999</v>
      </c>
      <c r="M6012" s="112">
        <f t="shared" si="562"/>
        <v>237600.00529999999</v>
      </c>
    </row>
    <row r="6013" spans="1:13" s="1" customFormat="1" ht="12.75" customHeight="1" x14ac:dyDescent="0.2">
      <c r="A6013" s="34">
        <v>104</v>
      </c>
      <c r="B6013" s="27">
        <v>26101700</v>
      </c>
      <c r="C6013" s="41" t="s">
        <v>1215</v>
      </c>
      <c r="D6013" s="29">
        <v>1</v>
      </c>
      <c r="E6013" s="30" t="s">
        <v>11</v>
      </c>
      <c r="F6013" s="97">
        <v>568067.23</v>
      </c>
      <c r="G6013" s="112">
        <f t="shared" si="558"/>
        <v>107932.77369999999</v>
      </c>
      <c r="H6013" s="112">
        <f t="shared" si="559"/>
        <v>676000.0037</v>
      </c>
      <c r="I6013" s="122">
        <f t="shared" si="557"/>
        <v>676000.0037</v>
      </c>
      <c r="J6013" s="97">
        <v>589915.97</v>
      </c>
      <c r="K6013" s="111">
        <f t="shared" si="560"/>
        <v>112084.0343</v>
      </c>
      <c r="L6013" s="112">
        <f t="shared" si="561"/>
        <v>702000.00429999991</v>
      </c>
      <c r="M6013" s="112">
        <f t="shared" si="562"/>
        <v>702000.00429999991</v>
      </c>
    </row>
    <row r="6014" spans="1:13" s="1" customFormat="1" ht="12.75" customHeight="1" x14ac:dyDescent="0.2">
      <c r="A6014" s="34">
        <v>105</v>
      </c>
      <c r="B6014" s="27">
        <v>20121445</v>
      </c>
      <c r="C6014" s="41" t="s">
        <v>1216</v>
      </c>
      <c r="D6014" s="29">
        <v>1</v>
      </c>
      <c r="E6014" s="30" t="s">
        <v>11</v>
      </c>
      <c r="F6014" s="97">
        <v>61176.47</v>
      </c>
      <c r="G6014" s="112">
        <f t="shared" si="558"/>
        <v>11623.5293</v>
      </c>
      <c r="H6014" s="112">
        <f t="shared" si="559"/>
        <v>72799.999299999996</v>
      </c>
      <c r="I6014" s="122">
        <f t="shared" si="557"/>
        <v>72799.999299999996</v>
      </c>
      <c r="J6014" s="97">
        <v>63529.41</v>
      </c>
      <c r="K6014" s="111">
        <f t="shared" si="560"/>
        <v>12070.5879</v>
      </c>
      <c r="L6014" s="112">
        <f t="shared" si="561"/>
        <v>75599.997900000002</v>
      </c>
      <c r="M6014" s="112">
        <f t="shared" si="562"/>
        <v>75599.997900000002</v>
      </c>
    </row>
    <row r="6015" spans="1:13" s="1" customFormat="1" ht="12.75" customHeight="1" x14ac:dyDescent="0.2">
      <c r="A6015" s="34">
        <v>106</v>
      </c>
      <c r="B6015" s="27">
        <v>20121445</v>
      </c>
      <c r="C6015" s="41" t="s">
        <v>1217</v>
      </c>
      <c r="D6015" s="29">
        <v>1</v>
      </c>
      <c r="E6015" s="30" t="s">
        <v>11</v>
      </c>
      <c r="F6015" s="97">
        <v>611764.71</v>
      </c>
      <c r="G6015" s="112">
        <f t="shared" si="558"/>
        <v>116235.29489999999</v>
      </c>
      <c r="H6015" s="112">
        <f t="shared" si="559"/>
        <v>728000.00489999994</v>
      </c>
      <c r="I6015" s="122">
        <f t="shared" si="557"/>
        <v>728000.00489999994</v>
      </c>
      <c r="J6015" s="97">
        <v>635294.12</v>
      </c>
      <c r="K6015" s="111">
        <f t="shared" si="560"/>
        <v>120705.88280000001</v>
      </c>
      <c r="L6015" s="112">
        <f t="shared" si="561"/>
        <v>756000.00280000002</v>
      </c>
      <c r="M6015" s="112">
        <f t="shared" si="562"/>
        <v>756000.00280000002</v>
      </c>
    </row>
    <row r="6016" spans="1:13" s="1" customFormat="1" ht="12.75" customHeight="1" x14ac:dyDescent="0.2">
      <c r="A6016" s="34">
        <v>107</v>
      </c>
      <c r="B6016" s="27">
        <v>20121445</v>
      </c>
      <c r="C6016" s="41" t="s">
        <v>1218</v>
      </c>
      <c r="D6016" s="29">
        <v>1</v>
      </c>
      <c r="E6016" s="30" t="s">
        <v>11</v>
      </c>
      <c r="F6016" s="97">
        <v>157310.92000000001</v>
      </c>
      <c r="G6016" s="112">
        <f t="shared" si="558"/>
        <v>29889.074800000002</v>
      </c>
      <c r="H6016" s="112">
        <f t="shared" si="559"/>
        <v>187199.99480000001</v>
      </c>
      <c r="I6016" s="122">
        <f t="shared" si="557"/>
        <v>187199.99480000001</v>
      </c>
      <c r="J6016" s="97">
        <v>163361.34</v>
      </c>
      <c r="K6016" s="111">
        <f t="shared" si="560"/>
        <v>31038.654599999998</v>
      </c>
      <c r="L6016" s="112">
        <f t="shared" si="561"/>
        <v>194399.99460000001</v>
      </c>
      <c r="M6016" s="112">
        <f t="shared" si="562"/>
        <v>194399.99460000001</v>
      </c>
    </row>
    <row r="6017" spans="1:13" s="1" customFormat="1" ht="12.75" customHeight="1" x14ac:dyDescent="0.2">
      <c r="A6017" s="34">
        <v>108</v>
      </c>
      <c r="B6017" s="27">
        <v>26101743</v>
      </c>
      <c r="C6017" s="41" t="s">
        <v>1219</v>
      </c>
      <c r="D6017" s="29">
        <v>1</v>
      </c>
      <c r="E6017" s="30" t="s">
        <v>11</v>
      </c>
      <c r="F6017" s="97">
        <v>279663.87</v>
      </c>
      <c r="G6017" s="112">
        <f t="shared" si="558"/>
        <v>53136.135300000002</v>
      </c>
      <c r="H6017" s="112">
        <f t="shared" si="559"/>
        <v>332800.00530000002</v>
      </c>
      <c r="I6017" s="122">
        <f t="shared" si="557"/>
        <v>332800.00530000002</v>
      </c>
      <c r="J6017" s="97">
        <v>290420.17</v>
      </c>
      <c r="K6017" s="111">
        <f t="shared" si="560"/>
        <v>55179.832299999995</v>
      </c>
      <c r="L6017" s="112">
        <f t="shared" si="561"/>
        <v>345600.00229999999</v>
      </c>
      <c r="M6017" s="112">
        <f t="shared" si="562"/>
        <v>345600.00229999999</v>
      </c>
    </row>
    <row r="6018" spans="1:13" s="1" customFormat="1" ht="12.75" customHeight="1" x14ac:dyDescent="0.2">
      <c r="A6018" s="34">
        <v>109</v>
      </c>
      <c r="B6018" s="27">
        <v>26101743</v>
      </c>
      <c r="C6018" s="41" t="s">
        <v>1220</v>
      </c>
      <c r="D6018" s="29">
        <v>1</v>
      </c>
      <c r="E6018" s="30" t="s">
        <v>11</v>
      </c>
      <c r="F6018" s="97">
        <v>262184.87</v>
      </c>
      <c r="G6018" s="112">
        <f t="shared" si="558"/>
        <v>49815.1253</v>
      </c>
      <c r="H6018" s="112">
        <f t="shared" si="559"/>
        <v>311999.99530000001</v>
      </c>
      <c r="I6018" s="122">
        <f t="shared" si="557"/>
        <v>311999.99530000001</v>
      </c>
      <c r="J6018" s="97">
        <v>272268.90999999997</v>
      </c>
      <c r="K6018" s="111">
        <f t="shared" si="560"/>
        <v>51731.092899999996</v>
      </c>
      <c r="L6018" s="112">
        <f t="shared" si="561"/>
        <v>324000.00289999996</v>
      </c>
      <c r="M6018" s="112">
        <f t="shared" si="562"/>
        <v>324000.00289999996</v>
      </c>
    </row>
    <row r="6019" spans="1:13" s="1" customFormat="1" ht="12.75" customHeight="1" x14ac:dyDescent="0.2">
      <c r="A6019" s="34">
        <v>110</v>
      </c>
      <c r="B6019" s="27">
        <v>40142000</v>
      </c>
      <c r="C6019" s="41" t="s">
        <v>1221</v>
      </c>
      <c r="D6019" s="29">
        <v>1</v>
      </c>
      <c r="E6019" s="30" t="s">
        <v>11</v>
      </c>
      <c r="F6019" s="97">
        <v>131092.44</v>
      </c>
      <c r="G6019" s="112">
        <f t="shared" si="558"/>
        <v>24907.563600000001</v>
      </c>
      <c r="H6019" s="112">
        <f t="shared" si="559"/>
        <v>156000.0036</v>
      </c>
      <c r="I6019" s="122">
        <f t="shared" si="557"/>
        <v>156000.0036</v>
      </c>
      <c r="J6019" s="97">
        <v>136134.45000000001</v>
      </c>
      <c r="K6019" s="111">
        <f t="shared" si="560"/>
        <v>25865.545500000004</v>
      </c>
      <c r="L6019" s="112">
        <f t="shared" si="561"/>
        <v>161999.99550000002</v>
      </c>
      <c r="M6019" s="112">
        <f t="shared" si="562"/>
        <v>161999.99550000002</v>
      </c>
    </row>
    <row r="6020" spans="1:13" s="1" customFormat="1" ht="12.75" customHeight="1" x14ac:dyDescent="0.2">
      <c r="A6020" s="34">
        <v>111</v>
      </c>
      <c r="B6020" s="27">
        <v>40142000</v>
      </c>
      <c r="C6020" s="41" t="s">
        <v>1222</v>
      </c>
      <c r="D6020" s="29">
        <v>1</v>
      </c>
      <c r="E6020" s="30" t="s">
        <v>11</v>
      </c>
      <c r="F6020" s="97">
        <v>69915.97</v>
      </c>
      <c r="G6020" s="112">
        <f t="shared" si="558"/>
        <v>13284.034300000001</v>
      </c>
      <c r="H6020" s="112">
        <f t="shared" si="559"/>
        <v>83200.004300000001</v>
      </c>
      <c r="I6020" s="122">
        <f t="shared" si="557"/>
        <v>83200.004300000001</v>
      </c>
      <c r="J6020" s="97">
        <v>72605.039999999994</v>
      </c>
      <c r="K6020" s="111">
        <f t="shared" si="560"/>
        <v>13794.9576</v>
      </c>
      <c r="L6020" s="112">
        <f t="shared" si="561"/>
        <v>86399.997599999988</v>
      </c>
      <c r="M6020" s="112">
        <f t="shared" si="562"/>
        <v>86399.997599999988</v>
      </c>
    </row>
    <row r="6021" spans="1:13" s="1" customFormat="1" ht="12.75" customHeight="1" x14ac:dyDescent="0.2">
      <c r="A6021" s="34">
        <v>112</v>
      </c>
      <c r="B6021" s="27">
        <v>40142000</v>
      </c>
      <c r="C6021" s="41" t="s">
        <v>1223</v>
      </c>
      <c r="D6021" s="29">
        <v>1</v>
      </c>
      <c r="E6021" s="30" t="s">
        <v>11</v>
      </c>
      <c r="F6021" s="97">
        <v>96134.45</v>
      </c>
      <c r="G6021" s="112">
        <f t="shared" si="558"/>
        <v>18265.5455</v>
      </c>
      <c r="H6021" s="112">
        <f t="shared" si="559"/>
        <v>114399.99549999999</v>
      </c>
      <c r="I6021" s="122">
        <f t="shared" si="557"/>
        <v>114399.99549999999</v>
      </c>
      <c r="J6021" s="97">
        <v>99831.93</v>
      </c>
      <c r="K6021" s="111">
        <f t="shared" si="560"/>
        <v>18968.066699999999</v>
      </c>
      <c r="L6021" s="112">
        <f t="shared" si="561"/>
        <v>118799.99669999999</v>
      </c>
      <c r="M6021" s="112">
        <f t="shared" si="562"/>
        <v>118799.99669999999</v>
      </c>
    </row>
    <row r="6022" spans="1:13" s="1" customFormat="1" ht="12.75" customHeight="1" x14ac:dyDescent="0.2">
      <c r="A6022" s="34">
        <v>113</v>
      </c>
      <c r="B6022" s="27">
        <v>20121445</v>
      </c>
      <c r="C6022" s="41" t="s">
        <v>1224</v>
      </c>
      <c r="D6022" s="29">
        <v>1</v>
      </c>
      <c r="E6022" s="30" t="s">
        <v>11</v>
      </c>
      <c r="F6022" s="97">
        <v>34957.980000000003</v>
      </c>
      <c r="G6022" s="112">
        <f t="shared" si="558"/>
        <v>6642.0162000000009</v>
      </c>
      <c r="H6022" s="112">
        <f t="shared" si="559"/>
        <v>41599.996200000001</v>
      </c>
      <c r="I6022" s="122">
        <f t="shared" si="557"/>
        <v>41599.996200000001</v>
      </c>
      <c r="J6022" s="97">
        <v>36302.519999999997</v>
      </c>
      <c r="K6022" s="111">
        <f t="shared" si="560"/>
        <v>6897.4787999999999</v>
      </c>
      <c r="L6022" s="112">
        <f t="shared" si="561"/>
        <v>43199.998799999994</v>
      </c>
      <c r="M6022" s="112">
        <f t="shared" si="562"/>
        <v>43199.998799999994</v>
      </c>
    </row>
    <row r="6023" spans="1:13" s="1" customFormat="1" ht="12.75" customHeight="1" x14ac:dyDescent="0.2">
      <c r="A6023" s="34">
        <v>114</v>
      </c>
      <c r="B6023" s="27">
        <v>20121445</v>
      </c>
      <c r="C6023" s="41" t="s">
        <v>1225</v>
      </c>
      <c r="D6023" s="29">
        <v>1</v>
      </c>
      <c r="E6023" s="30" t="s">
        <v>11</v>
      </c>
      <c r="F6023" s="97">
        <v>78655.460000000006</v>
      </c>
      <c r="G6023" s="112">
        <f t="shared" si="558"/>
        <v>14944.537400000001</v>
      </c>
      <c r="H6023" s="112">
        <f t="shared" si="559"/>
        <v>93599.997400000007</v>
      </c>
      <c r="I6023" s="122">
        <f t="shared" si="557"/>
        <v>93599.997400000007</v>
      </c>
      <c r="J6023" s="97">
        <v>81680.67</v>
      </c>
      <c r="K6023" s="111">
        <f t="shared" si="560"/>
        <v>15519.327299999999</v>
      </c>
      <c r="L6023" s="112">
        <f t="shared" si="561"/>
        <v>97199.997300000003</v>
      </c>
      <c r="M6023" s="112">
        <f t="shared" si="562"/>
        <v>97199.997300000003</v>
      </c>
    </row>
    <row r="6024" spans="1:13" s="1" customFormat="1" ht="12.75" customHeight="1" x14ac:dyDescent="0.2">
      <c r="A6024" s="34">
        <v>115</v>
      </c>
      <c r="B6024" s="27">
        <v>20121445</v>
      </c>
      <c r="C6024" s="41" t="s">
        <v>1226</v>
      </c>
      <c r="D6024" s="29">
        <v>1</v>
      </c>
      <c r="E6024" s="30" t="s">
        <v>11</v>
      </c>
      <c r="F6024" s="97">
        <v>34957.980000000003</v>
      </c>
      <c r="G6024" s="112">
        <f t="shared" si="558"/>
        <v>6642.0162000000009</v>
      </c>
      <c r="H6024" s="112">
        <f t="shared" si="559"/>
        <v>41599.996200000001</v>
      </c>
      <c r="I6024" s="122">
        <f t="shared" si="557"/>
        <v>41599.996200000001</v>
      </c>
      <c r="J6024" s="97">
        <v>36302.519999999997</v>
      </c>
      <c r="K6024" s="111">
        <f t="shared" si="560"/>
        <v>6897.4787999999999</v>
      </c>
      <c r="L6024" s="112">
        <f t="shared" si="561"/>
        <v>43199.998799999994</v>
      </c>
      <c r="M6024" s="112">
        <f t="shared" si="562"/>
        <v>43199.998799999994</v>
      </c>
    </row>
    <row r="6025" spans="1:13" s="1" customFormat="1" ht="12.75" customHeight="1" x14ac:dyDescent="0.2">
      <c r="A6025" s="34">
        <v>116</v>
      </c>
      <c r="B6025" s="27">
        <v>26101700</v>
      </c>
      <c r="C6025" s="41" t="s">
        <v>1227</v>
      </c>
      <c r="D6025" s="29">
        <v>1</v>
      </c>
      <c r="E6025" s="30" t="s">
        <v>11</v>
      </c>
      <c r="F6025" s="97">
        <v>131092.44</v>
      </c>
      <c r="G6025" s="112">
        <f t="shared" si="558"/>
        <v>24907.563600000001</v>
      </c>
      <c r="H6025" s="112">
        <f t="shared" si="559"/>
        <v>156000.0036</v>
      </c>
      <c r="I6025" s="122">
        <f t="shared" si="557"/>
        <v>156000.0036</v>
      </c>
      <c r="J6025" s="97">
        <v>136134.45000000001</v>
      </c>
      <c r="K6025" s="111">
        <f t="shared" si="560"/>
        <v>25865.545500000004</v>
      </c>
      <c r="L6025" s="112">
        <f t="shared" si="561"/>
        <v>161999.99550000002</v>
      </c>
      <c r="M6025" s="112">
        <f t="shared" si="562"/>
        <v>161999.99550000002</v>
      </c>
    </row>
    <row r="6026" spans="1:13" s="1" customFormat="1" ht="12.75" customHeight="1" x14ac:dyDescent="0.2">
      <c r="A6026" s="34">
        <v>117</v>
      </c>
      <c r="B6026" s="27">
        <v>26101700</v>
      </c>
      <c r="C6026" s="41" t="s">
        <v>1228</v>
      </c>
      <c r="D6026" s="29">
        <v>1</v>
      </c>
      <c r="E6026" s="30" t="s">
        <v>11</v>
      </c>
      <c r="F6026" s="97">
        <v>524369.75</v>
      </c>
      <c r="G6026" s="112">
        <f t="shared" si="558"/>
        <v>99630.252500000002</v>
      </c>
      <c r="H6026" s="112">
        <f t="shared" si="559"/>
        <v>624000.00249999994</v>
      </c>
      <c r="I6026" s="122">
        <f t="shared" si="557"/>
        <v>624000.00249999994</v>
      </c>
      <c r="J6026" s="97">
        <v>544537.81999999995</v>
      </c>
      <c r="K6026" s="111">
        <f t="shared" si="560"/>
        <v>103462.18579999999</v>
      </c>
      <c r="L6026" s="112">
        <f t="shared" si="561"/>
        <v>648000.00579999993</v>
      </c>
      <c r="M6026" s="112">
        <f t="shared" si="562"/>
        <v>648000.00579999993</v>
      </c>
    </row>
    <row r="6027" spans="1:13" s="1" customFormat="1" ht="12.75" customHeight="1" x14ac:dyDescent="0.2">
      <c r="A6027" s="34">
        <v>118</v>
      </c>
      <c r="B6027" s="27">
        <v>26101700</v>
      </c>
      <c r="C6027" s="41" t="s">
        <v>1229</v>
      </c>
      <c r="D6027" s="29">
        <v>1</v>
      </c>
      <c r="E6027" s="30" t="s">
        <v>11</v>
      </c>
      <c r="F6027" s="97">
        <v>393277.31</v>
      </c>
      <c r="G6027" s="112">
        <f t="shared" si="558"/>
        <v>74722.688899999994</v>
      </c>
      <c r="H6027" s="112">
        <f t="shared" si="559"/>
        <v>467999.99890000001</v>
      </c>
      <c r="I6027" s="122">
        <f t="shared" si="557"/>
        <v>467999.99890000001</v>
      </c>
      <c r="J6027" s="97">
        <v>408403.36</v>
      </c>
      <c r="K6027" s="111">
        <f t="shared" si="560"/>
        <v>77596.638399999996</v>
      </c>
      <c r="L6027" s="112">
        <f t="shared" si="561"/>
        <v>485999.99839999998</v>
      </c>
      <c r="M6027" s="112">
        <f t="shared" si="562"/>
        <v>485999.99839999998</v>
      </c>
    </row>
    <row r="6028" spans="1:13" s="1" customFormat="1" ht="12.75" customHeight="1" x14ac:dyDescent="0.2">
      <c r="A6028" s="34">
        <v>119</v>
      </c>
      <c r="B6028" s="27">
        <v>26101700</v>
      </c>
      <c r="C6028" s="41" t="s">
        <v>1230</v>
      </c>
      <c r="D6028" s="29">
        <v>1</v>
      </c>
      <c r="E6028" s="30" t="s">
        <v>11</v>
      </c>
      <c r="F6028" s="97">
        <v>174789.92</v>
      </c>
      <c r="G6028" s="112">
        <f t="shared" si="558"/>
        <v>33210.084800000004</v>
      </c>
      <c r="H6028" s="112">
        <f t="shared" si="559"/>
        <v>208000.00480000002</v>
      </c>
      <c r="I6028" s="122">
        <f t="shared" si="557"/>
        <v>208000.00480000002</v>
      </c>
      <c r="J6028" s="97">
        <v>181512.61</v>
      </c>
      <c r="K6028" s="111">
        <f t="shared" si="560"/>
        <v>34487.395899999996</v>
      </c>
      <c r="L6028" s="112">
        <f t="shared" si="561"/>
        <v>216000.00589999999</v>
      </c>
      <c r="M6028" s="112">
        <f t="shared" si="562"/>
        <v>216000.00589999999</v>
      </c>
    </row>
    <row r="6029" spans="1:13" s="1" customFormat="1" ht="12.75" customHeight="1" x14ac:dyDescent="0.2">
      <c r="A6029" s="34">
        <v>120</v>
      </c>
      <c r="B6029" s="27">
        <v>20121445</v>
      </c>
      <c r="C6029" s="41" t="s">
        <v>1231</v>
      </c>
      <c r="D6029" s="29">
        <v>1</v>
      </c>
      <c r="E6029" s="30" t="s">
        <v>11</v>
      </c>
      <c r="F6029" s="97">
        <v>78655.460000000006</v>
      </c>
      <c r="G6029" s="112">
        <f t="shared" si="558"/>
        <v>14944.537400000001</v>
      </c>
      <c r="H6029" s="112">
        <f t="shared" si="559"/>
        <v>93599.997400000007</v>
      </c>
      <c r="I6029" s="122">
        <f t="shared" si="557"/>
        <v>93599.997400000007</v>
      </c>
      <c r="J6029" s="97">
        <v>81680.67</v>
      </c>
      <c r="K6029" s="111">
        <f t="shared" si="560"/>
        <v>15519.327299999999</v>
      </c>
      <c r="L6029" s="112">
        <f t="shared" si="561"/>
        <v>97199.997300000003</v>
      </c>
      <c r="M6029" s="112">
        <f t="shared" si="562"/>
        <v>97199.997300000003</v>
      </c>
    </row>
    <row r="6030" spans="1:13" s="1" customFormat="1" ht="12.75" customHeight="1" x14ac:dyDescent="0.2">
      <c r="A6030" s="34">
        <v>121</v>
      </c>
      <c r="B6030" s="27">
        <v>26101700</v>
      </c>
      <c r="C6030" s="41" t="s">
        <v>1232</v>
      </c>
      <c r="D6030" s="29">
        <v>1</v>
      </c>
      <c r="E6030" s="30" t="s">
        <v>11</v>
      </c>
      <c r="F6030" s="97">
        <v>96134.45</v>
      </c>
      <c r="G6030" s="112">
        <f t="shared" si="558"/>
        <v>18265.5455</v>
      </c>
      <c r="H6030" s="112">
        <f t="shared" si="559"/>
        <v>114399.99549999999</v>
      </c>
      <c r="I6030" s="122">
        <f t="shared" si="557"/>
        <v>114399.99549999999</v>
      </c>
      <c r="J6030" s="97">
        <v>99831.93</v>
      </c>
      <c r="K6030" s="111">
        <f t="shared" si="560"/>
        <v>18968.066699999999</v>
      </c>
      <c r="L6030" s="112">
        <f t="shared" si="561"/>
        <v>118799.99669999999</v>
      </c>
      <c r="M6030" s="112">
        <f t="shared" si="562"/>
        <v>118799.99669999999</v>
      </c>
    </row>
    <row r="6031" spans="1:13" s="1" customFormat="1" ht="12.75" customHeight="1" x14ac:dyDescent="0.2">
      <c r="A6031" s="34">
        <v>122</v>
      </c>
      <c r="B6031" s="27">
        <v>20121445</v>
      </c>
      <c r="C6031" s="41" t="s">
        <v>1233</v>
      </c>
      <c r="D6031" s="29">
        <v>1</v>
      </c>
      <c r="E6031" s="30" t="s">
        <v>11</v>
      </c>
      <c r="F6031" s="97">
        <v>26218.49</v>
      </c>
      <c r="G6031" s="112">
        <f t="shared" si="558"/>
        <v>4981.5131000000001</v>
      </c>
      <c r="H6031" s="112">
        <f t="shared" si="559"/>
        <v>31200.003100000002</v>
      </c>
      <c r="I6031" s="122">
        <f t="shared" si="557"/>
        <v>31200.003100000002</v>
      </c>
      <c r="J6031" s="97">
        <v>27226.89</v>
      </c>
      <c r="K6031" s="111">
        <f t="shared" si="560"/>
        <v>5173.1090999999997</v>
      </c>
      <c r="L6031" s="112">
        <f t="shared" si="561"/>
        <v>32399.999100000001</v>
      </c>
      <c r="M6031" s="112">
        <f t="shared" si="562"/>
        <v>32399.999100000001</v>
      </c>
    </row>
    <row r="6032" spans="1:13" s="1" customFormat="1" ht="12.75" customHeight="1" x14ac:dyDescent="0.2">
      <c r="A6032" s="34">
        <v>123</v>
      </c>
      <c r="B6032" s="27">
        <v>20121445</v>
      </c>
      <c r="C6032" s="41" t="s">
        <v>1234</v>
      </c>
      <c r="D6032" s="29">
        <v>1</v>
      </c>
      <c r="E6032" s="30" t="s">
        <v>11</v>
      </c>
      <c r="F6032" s="97">
        <v>26218.49</v>
      </c>
      <c r="G6032" s="112">
        <f t="shared" si="558"/>
        <v>4981.5131000000001</v>
      </c>
      <c r="H6032" s="112">
        <f t="shared" si="559"/>
        <v>31200.003100000002</v>
      </c>
      <c r="I6032" s="122">
        <f t="shared" si="557"/>
        <v>31200.003100000002</v>
      </c>
      <c r="J6032" s="97">
        <v>27226.89</v>
      </c>
      <c r="K6032" s="111">
        <f t="shared" si="560"/>
        <v>5173.1090999999997</v>
      </c>
      <c r="L6032" s="112">
        <f t="shared" si="561"/>
        <v>32399.999100000001</v>
      </c>
      <c r="M6032" s="112">
        <f t="shared" si="562"/>
        <v>32399.999100000001</v>
      </c>
    </row>
    <row r="6033" spans="1:13" s="1" customFormat="1" ht="12.75" customHeight="1" x14ac:dyDescent="0.2">
      <c r="A6033" s="34">
        <v>124</v>
      </c>
      <c r="B6033" s="27">
        <v>20121445</v>
      </c>
      <c r="C6033" s="41" t="s">
        <v>1235</v>
      </c>
      <c r="D6033" s="29">
        <v>1</v>
      </c>
      <c r="E6033" s="30" t="s">
        <v>11</v>
      </c>
      <c r="F6033" s="97">
        <v>78655.460000000006</v>
      </c>
      <c r="G6033" s="112">
        <f t="shared" si="558"/>
        <v>14944.537400000001</v>
      </c>
      <c r="H6033" s="112">
        <f t="shared" si="559"/>
        <v>93599.997400000007</v>
      </c>
      <c r="I6033" s="122">
        <f t="shared" si="557"/>
        <v>93599.997400000007</v>
      </c>
      <c r="J6033" s="97">
        <v>81680.67</v>
      </c>
      <c r="K6033" s="111">
        <f t="shared" si="560"/>
        <v>15519.327299999999</v>
      </c>
      <c r="L6033" s="112">
        <f t="shared" si="561"/>
        <v>97199.997300000003</v>
      </c>
      <c r="M6033" s="112">
        <f t="shared" si="562"/>
        <v>97199.997300000003</v>
      </c>
    </row>
    <row r="6034" spans="1:13" s="1" customFormat="1" ht="12.75" customHeight="1" x14ac:dyDescent="0.2">
      <c r="A6034" s="34">
        <v>125</v>
      </c>
      <c r="B6034" s="27">
        <v>20121445</v>
      </c>
      <c r="C6034" s="41" t="s">
        <v>1236</v>
      </c>
      <c r="D6034" s="29">
        <v>1</v>
      </c>
      <c r="E6034" s="30" t="s">
        <v>11</v>
      </c>
      <c r="F6034" s="97">
        <v>69915.97</v>
      </c>
      <c r="G6034" s="112">
        <f t="shared" si="558"/>
        <v>13284.034300000001</v>
      </c>
      <c r="H6034" s="112">
        <f t="shared" si="559"/>
        <v>83200.004300000001</v>
      </c>
      <c r="I6034" s="122">
        <f t="shared" si="557"/>
        <v>83200.004300000001</v>
      </c>
      <c r="J6034" s="97">
        <v>72605.039999999994</v>
      </c>
      <c r="K6034" s="111">
        <f t="shared" si="560"/>
        <v>13794.9576</v>
      </c>
      <c r="L6034" s="112">
        <f t="shared" si="561"/>
        <v>86399.997599999988</v>
      </c>
      <c r="M6034" s="112">
        <f t="shared" si="562"/>
        <v>86399.997599999988</v>
      </c>
    </row>
    <row r="6035" spans="1:13" s="1" customFormat="1" ht="12.75" customHeight="1" x14ac:dyDescent="0.2">
      <c r="A6035" s="34">
        <v>126</v>
      </c>
      <c r="B6035" s="27">
        <v>20121445</v>
      </c>
      <c r="C6035" s="41" t="s">
        <v>1237</v>
      </c>
      <c r="D6035" s="29">
        <v>1</v>
      </c>
      <c r="E6035" s="30" t="s">
        <v>11</v>
      </c>
      <c r="F6035" s="97">
        <v>96134.45</v>
      </c>
      <c r="G6035" s="112">
        <f t="shared" si="558"/>
        <v>18265.5455</v>
      </c>
      <c r="H6035" s="112">
        <f t="shared" si="559"/>
        <v>114399.99549999999</v>
      </c>
      <c r="I6035" s="122">
        <f t="shared" si="557"/>
        <v>114399.99549999999</v>
      </c>
      <c r="J6035" s="97">
        <v>99831.93</v>
      </c>
      <c r="K6035" s="111">
        <f t="shared" si="560"/>
        <v>18968.066699999999</v>
      </c>
      <c r="L6035" s="112">
        <f t="shared" si="561"/>
        <v>118799.99669999999</v>
      </c>
      <c r="M6035" s="112">
        <f t="shared" si="562"/>
        <v>118799.99669999999</v>
      </c>
    </row>
    <row r="6036" spans="1:13" s="1" customFormat="1" ht="12.75" customHeight="1" x14ac:dyDescent="0.2">
      <c r="A6036" s="34">
        <v>127</v>
      </c>
      <c r="B6036" s="27">
        <v>20121445</v>
      </c>
      <c r="C6036" s="41" t="s">
        <v>1238</v>
      </c>
      <c r="D6036" s="29">
        <v>1</v>
      </c>
      <c r="E6036" s="30" t="s">
        <v>11</v>
      </c>
      <c r="F6036" s="97">
        <v>26218.49</v>
      </c>
      <c r="G6036" s="112">
        <f t="shared" si="558"/>
        <v>4981.5131000000001</v>
      </c>
      <c r="H6036" s="112">
        <f t="shared" si="559"/>
        <v>31200.003100000002</v>
      </c>
      <c r="I6036" s="122">
        <f t="shared" si="557"/>
        <v>31200.003100000002</v>
      </c>
      <c r="J6036" s="97">
        <v>27226.89</v>
      </c>
      <c r="K6036" s="111">
        <f t="shared" si="560"/>
        <v>5173.1090999999997</v>
      </c>
      <c r="L6036" s="112">
        <f t="shared" si="561"/>
        <v>32399.999100000001</v>
      </c>
      <c r="M6036" s="112">
        <f t="shared" si="562"/>
        <v>32399.999100000001</v>
      </c>
    </row>
    <row r="6037" spans="1:13" s="1" customFormat="1" ht="12.75" customHeight="1" x14ac:dyDescent="0.2">
      <c r="A6037" s="34">
        <v>128</v>
      </c>
      <c r="B6037" s="27">
        <v>20121445</v>
      </c>
      <c r="C6037" s="41" t="s">
        <v>1239</v>
      </c>
      <c r="D6037" s="29">
        <v>1</v>
      </c>
      <c r="E6037" s="30" t="s">
        <v>11</v>
      </c>
      <c r="F6037" s="97">
        <v>52436.97</v>
      </c>
      <c r="G6037" s="112">
        <f t="shared" si="558"/>
        <v>9963.0243000000009</v>
      </c>
      <c r="H6037" s="112">
        <f t="shared" si="559"/>
        <v>62399.994300000006</v>
      </c>
      <c r="I6037" s="122">
        <f t="shared" si="557"/>
        <v>62399.994300000006</v>
      </c>
      <c r="J6037" s="97">
        <v>54453.78</v>
      </c>
      <c r="K6037" s="111">
        <f t="shared" si="560"/>
        <v>10346.218199999999</v>
      </c>
      <c r="L6037" s="112">
        <f t="shared" si="561"/>
        <v>64799.998200000002</v>
      </c>
      <c r="M6037" s="112">
        <f t="shared" si="562"/>
        <v>64799.998200000002</v>
      </c>
    </row>
    <row r="6038" spans="1:13" s="1" customFormat="1" ht="12.75" customHeight="1" x14ac:dyDescent="0.2">
      <c r="A6038" s="34">
        <v>129</v>
      </c>
      <c r="B6038" s="27">
        <v>26101700</v>
      </c>
      <c r="C6038" s="41" t="s">
        <v>1240</v>
      </c>
      <c r="D6038" s="29">
        <v>1</v>
      </c>
      <c r="E6038" s="30" t="s">
        <v>11</v>
      </c>
      <c r="F6038" s="97">
        <v>52436.97</v>
      </c>
      <c r="G6038" s="112">
        <f t="shared" si="558"/>
        <v>9963.0243000000009</v>
      </c>
      <c r="H6038" s="112">
        <f t="shared" si="559"/>
        <v>62399.994300000006</v>
      </c>
      <c r="I6038" s="122">
        <f t="shared" si="557"/>
        <v>62399.994300000006</v>
      </c>
      <c r="J6038" s="97">
        <v>54453.78</v>
      </c>
      <c r="K6038" s="111">
        <f t="shared" si="560"/>
        <v>10346.218199999999</v>
      </c>
      <c r="L6038" s="112">
        <f t="shared" si="561"/>
        <v>64799.998200000002</v>
      </c>
      <c r="M6038" s="112">
        <f t="shared" si="562"/>
        <v>64799.998200000002</v>
      </c>
    </row>
    <row r="6039" spans="1:13" s="1" customFormat="1" ht="12.75" customHeight="1" x14ac:dyDescent="0.2">
      <c r="A6039" s="34">
        <v>130</v>
      </c>
      <c r="B6039" s="27">
        <v>20121445</v>
      </c>
      <c r="C6039" s="41" t="s">
        <v>1241</v>
      </c>
      <c r="D6039" s="29">
        <v>1</v>
      </c>
      <c r="E6039" s="30" t="s">
        <v>11</v>
      </c>
      <c r="F6039" s="97">
        <v>262184.87</v>
      </c>
      <c r="G6039" s="112">
        <f t="shared" si="558"/>
        <v>49815.1253</v>
      </c>
      <c r="H6039" s="112">
        <f t="shared" si="559"/>
        <v>311999.99530000001</v>
      </c>
      <c r="I6039" s="122">
        <f t="shared" si="557"/>
        <v>311999.99530000001</v>
      </c>
      <c r="J6039" s="97">
        <v>272268.90999999997</v>
      </c>
      <c r="K6039" s="111">
        <f t="shared" si="560"/>
        <v>51731.092899999996</v>
      </c>
      <c r="L6039" s="112">
        <f t="shared" si="561"/>
        <v>324000.00289999996</v>
      </c>
      <c r="M6039" s="112">
        <f t="shared" si="562"/>
        <v>324000.00289999996</v>
      </c>
    </row>
    <row r="6040" spans="1:13" s="1" customFormat="1" ht="12.75" customHeight="1" x14ac:dyDescent="0.2">
      <c r="A6040" s="34">
        <v>131</v>
      </c>
      <c r="B6040" s="27">
        <v>26101700</v>
      </c>
      <c r="C6040" s="41" t="s">
        <v>1242</v>
      </c>
      <c r="D6040" s="29">
        <v>1</v>
      </c>
      <c r="E6040" s="30" t="s">
        <v>11</v>
      </c>
      <c r="F6040" s="97">
        <v>192268.91</v>
      </c>
      <c r="G6040" s="112">
        <f t="shared" si="558"/>
        <v>36531.092900000003</v>
      </c>
      <c r="H6040" s="112">
        <f t="shared" si="559"/>
        <v>228800.00290000002</v>
      </c>
      <c r="I6040" s="122">
        <f t="shared" si="557"/>
        <v>228800.00290000002</v>
      </c>
      <c r="J6040" s="97">
        <v>199663.87</v>
      </c>
      <c r="K6040" s="111">
        <f t="shared" si="560"/>
        <v>37936.135300000002</v>
      </c>
      <c r="L6040" s="112">
        <f t="shared" si="561"/>
        <v>237600.00529999999</v>
      </c>
      <c r="M6040" s="112">
        <f t="shared" si="562"/>
        <v>237600.00529999999</v>
      </c>
    </row>
    <row r="6041" spans="1:13" s="1" customFormat="1" ht="12.75" customHeight="1" x14ac:dyDescent="0.2">
      <c r="A6041" s="34">
        <v>132</v>
      </c>
      <c r="B6041" s="27">
        <v>26101700</v>
      </c>
      <c r="C6041" s="41" t="s">
        <v>1243</v>
      </c>
      <c r="D6041" s="29">
        <v>1</v>
      </c>
      <c r="E6041" s="30" t="s">
        <v>11</v>
      </c>
      <c r="F6041" s="97">
        <v>157310.92000000001</v>
      </c>
      <c r="G6041" s="112">
        <f t="shared" si="558"/>
        <v>29889.074800000002</v>
      </c>
      <c r="H6041" s="112">
        <f t="shared" si="559"/>
        <v>187199.99480000001</v>
      </c>
      <c r="I6041" s="122">
        <f t="shared" si="557"/>
        <v>187199.99480000001</v>
      </c>
      <c r="J6041" s="97">
        <v>163361.34</v>
      </c>
      <c r="K6041" s="111">
        <f t="shared" si="560"/>
        <v>31038.654599999998</v>
      </c>
      <c r="L6041" s="112">
        <f t="shared" si="561"/>
        <v>194399.99460000001</v>
      </c>
      <c r="M6041" s="112">
        <f t="shared" si="562"/>
        <v>194399.99460000001</v>
      </c>
    </row>
    <row r="6042" spans="1:13" s="1" customFormat="1" ht="12.75" customHeight="1" x14ac:dyDescent="0.2">
      <c r="A6042" s="34">
        <v>133</v>
      </c>
      <c r="B6042" s="27">
        <v>26101700</v>
      </c>
      <c r="C6042" s="41" t="s">
        <v>1244</v>
      </c>
      <c r="D6042" s="29">
        <v>1</v>
      </c>
      <c r="E6042" s="30" t="s">
        <v>11</v>
      </c>
      <c r="F6042" s="97">
        <v>157310.92000000001</v>
      </c>
      <c r="G6042" s="112">
        <f t="shared" si="558"/>
        <v>29889.074800000002</v>
      </c>
      <c r="H6042" s="112">
        <f t="shared" si="559"/>
        <v>187199.99480000001</v>
      </c>
      <c r="I6042" s="122">
        <f t="shared" si="557"/>
        <v>187199.99480000001</v>
      </c>
      <c r="J6042" s="97">
        <v>163361.34</v>
      </c>
      <c r="K6042" s="111">
        <f t="shared" si="560"/>
        <v>31038.654599999998</v>
      </c>
      <c r="L6042" s="112">
        <f t="shared" si="561"/>
        <v>194399.99460000001</v>
      </c>
      <c r="M6042" s="112">
        <f t="shared" si="562"/>
        <v>194399.99460000001</v>
      </c>
    </row>
    <row r="6043" spans="1:13" s="1" customFormat="1" ht="12.75" customHeight="1" x14ac:dyDescent="0.2">
      <c r="A6043" s="34">
        <v>134</v>
      </c>
      <c r="B6043" s="27">
        <v>26101700</v>
      </c>
      <c r="C6043" s="41" t="s">
        <v>1245</v>
      </c>
      <c r="D6043" s="29">
        <v>1</v>
      </c>
      <c r="E6043" s="30" t="s">
        <v>11</v>
      </c>
      <c r="F6043" s="97">
        <v>139831.93</v>
      </c>
      <c r="G6043" s="112">
        <f t="shared" si="558"/>
        <v>26568.066699999999</v>
      </c>
      <c r="H6043" s="112">
        <f t="shared" si="559"/>
        <v>166399.99669999999</v>
      </c>
      <c r="I6043" s="122">
        <f t="shared" si="557"/>
        <v>166399.99669999999</v>
      </c>
      <c r="J6043" s="97">
        <v>145210.07999999999</v>
      </c>
      <c r="K6043" s="111">
        <f t="shared" si="560"/>
        <v>27589.915199999999</v>
      </c>
      <c r="L6043" s="112">
        <f t="shared" si="561"/>
        <v>172799.99519999998</v>
      </c>
      <c r="M6043" s="112">
        <f t="shared" si="562"/>
        <v>172799.99519999998</v>
      </c>
    </row>
    <row r="6044" spans="1:13" s="1" customFormat="1" ht="12.75" customHeight="1" x14ac:dyDescent="0.2">
      <c r="A6044" s="34">
        <v>135</v>
      </c>
      <c r="B6044" s="27">
        <v>20121445</v>
      </c>
      <c r="C6044" s="41" t="s">
        <v>1246</v>
      </c>
      <c r="D6044" s="29">
        <v>1</v>
      </c>
      <c r="E6044" s="30" t="s">
        <v>11</v>
      </c>
      <c r="F6044" s="97">
        <v>61176.47</v>
      </c>
      <c r="G6044" s="112">
        <f t="shared" si="558"/>
        <v>11623.5293</v>
      </c>
      <c r="H6044" s="112">
        <f t="shared" si="559"/>
        <v>72799.999299999996</v>
      </c>
      <c r="I6044" s="122">
        <f t="shared" si="557"/>
        <v>72799.999299999996</v>
      </c>
      <c r="J6044" s="97">
        <v>63529.41</v>
      </c>
      <c r="K6044" s="111">
        <f t="shared" si="560"/>
        <v>12070.5879</v>
      </c>
      <c r="L6044" s="112">
        <f t="shared" si="561"/>
        <v>75599.997900000002</v>
      </c>
      <c r="M6044" s="112">
        <f t="shared" si="562"/>
        <v>75599.997900000002</v>
      </c>
    </row>
    <row r="6045" spans="1:13" s="1" customFormat="1" ht="12.75" customHeight="1" x14ac:dyDescent="0.2">
      <c r="A6045" s="34">
        <v>136</v>
      </c>
      <c r="B6045" s="27">
        <v>20121445</v>
      </c>
      <c r="C6045" s="41" t="s">
        <v>1247</v>
      </c>
      <c r="D6045" s="29">
        <v>1</v>
      </c>
      <c r="E6045" s="30" t="s">
        <v>11</v>
      </c>
      <c r="F6045" s="97">
        <v>104873.95</v>
      </c>
      <c r="G6045" s="112">
        <f t="shared" si="558"/>
        <v>19926.050500000001</v>
      </c>
      <c r="H6045" s="112">
        <f t="shared" si="559"/>
        <v>124800.00049999999</v>
      </c>
      <c r="I6045" s="122">
        <f t="shared" si="557"/>
        <v>124800.00049999999</v>
      </c>
      <c r="J6045" s="97">
        <v>108907.56</v>
      </c>
      <c r="K6045" s="111">
        <f t="shared" si="560"/>
        <v>20692.436399999999</v>
      </c>
      <c r="L6045" s="112">
        <f t="shared" si="561"/>
        <v>129599.9964</v>
      </c>
      <c r="M6045" s="112">
        <f t="shared" si="562"/>
        <v>129599.9964</v>
      </c>
    </row>
    <row r="6046" spans="1:13" s="1" customFormat="1" ht="12.75" customHeight="1" x14ac:dyDescent="0.2">
      <c r="A6046" s="34">
        <v>137</v>
      </c>
      <c r="B6046" s="27">
        <v>26101700</v>
      </c>
      <c r="C6046" s="41" t="s">
        <v>1248</v>
      </c>
      <c r="D6046" s="29">
        <v>1</v>
      </c>
      <c r="E6046" s="30" t="s">
        <v>11</v>
      </c>
      <c r="F6046" s="97">
        <v>69915.97</v>
      </c>
      <c r="G6046" s="112">
        <f t="shared" si="558"/>
        <v>13284.034300000001</v>
      </c>
      <c r="H6046" s="112">
        <f t="shared" si="559"/>
        <v>83200.004300000001</v>
      </c>
      <c r="I6046" s="122">
        <f t="shared" si="557"/>
        <v>83200.004300000001</v>
      </c>
      <c r="J6046" s="97">
        <v>72605.039999999994</v>
      </c>
      <c r="K6046" s="111">
        <f t="shared" si="560"/>
        <v>13794.9576</v>
      </c>
      <c r="L6046" s="112">
        <f t="shared" si="561"/>
        <v>86399.997599999988</v>
      </c>
      <c r="M6046" s="112">
        <f t="shared" si="562"/>
        <v>86399.997599999988</v>
      </c>
    </row>
    <row r="6047" spans="1:13" s="1" customFormat="1" ht="12.75" customHeight="1" x14ac:dyDescent="0.2">
      <c r="A6047" s="34">
        <v>138</v>
      </c>
      <c r="B6047" s="27">
        <v>26101700</v>
      </c>
      <c r="C6047" s="41" t="s">
        <v>1249</v>
      </c>
      <c r="D6047" s="29">
        <v>1</v>
      </c>
      <c r="E6047" s="30" t="s">
        <v>11</v>
      </c>
      <c r="F6047" s="97">
        <v>104873.95</v>
      </c>
      <c r="G6047" s="112">
        <f t="shared" si="558"/>
        <v>19926.050500000001</v>
      </c>
      <c r="H6047" s="112">
        <f t="shared" si="559"/>
        <v>124800.00049999999</v>
      </c>
      <c r="I6047" s="122">
        <f t="shared" si="557"/>
        <v>124800.00049999999</v>
      </c>
      <c r="J6047" s="97">
        <v>108907.56</v>
      </c>
      <c r="K6047" s="111">
        <f t="shared" si="560"/>
        <v>20692.436399999999</v>
      </c>
      <c r="L6047" s="112">
        <f t="shared" si="561"/>
        <v>129599.9964</v>
      </c>
      <c r="M6047" s="112">
        <f t="shared" si="562"/>
        <v>129599.9964</v>
      </c>
    </row>
    <row r="6048" spans="1:13" s="1" customFormat="1" ht="12.75" customHeight="1" x14ac:dyDescent="0.2">
      <c r="A6048" s="34">
        <v>139</v>
      </c>
      <c r="B6048" s="27">
        <v>20121445</v>
      </c>
      <c r="C6048" s="41" t="s">
        <v>1250</v>
      </c>
      <c r="D6048" s="29">
        <v>1</v>
      </c>
      <c r="E6048" s="30" t="s">
        <v>11</v>
      </c>
      <c r="F6048" s="97">
        <v>480672.27</v>
      </c>
      <c r="G6048" s="112">
        <f t="shared" si="558"/>
        <v>91327.731299999999</v>
      </c>
      <c r="H6048" s="112">
        <f t="shared" si="559"/>
        <v>572000.0013</v>
      </c>
      <c r="I6048" s="122">
        <f t="shared" si="557"/>
        <v>572000.0013</v>
      </c>
      <c r="J6048" s="97">
        <v>499159.66</v>
      </c>
      <c r="K6048" s="111">
        <f t="shared" si="560"/>
        <v>94840.335399999996</v>
      </c>
      <c r="L6048" s="112">
        <f t="shared" si="561"/>
        <v>593999.99540000001</v>
      </c>
      <c r="M6048" s="112">
        <f t="shared" si="562"/>
        <v>593999.99540000001</v>
      </c>
    </row>
    <row r="6049" spans="1:13" s="1" customFormat="1" ht="12.75" customHeight="1" x14ac:dyDescent="0.2">
      <c r="A6049" s="34">
        <v>140</v>
      </c>
      <c r="B6049" s="27">
        <v>26101700</v>
      </c>
      <c r="C6049" s="41" t="s">
        <v>1251</v>
      </c>
      <c r="D6049" s="29">
        <v>1</v>
      </c>
      <c r="E6049" s="30" t="s">
        <v>11</v>
      </c>
      <c r="F6049" s="97">
        <v>192268.91</v>
      </c>
      <c r="G6049" s="112">
        <f t="shared" si="558"/>
        <v>36531.092900000003</v>
      </c>
      <c r="H6049" s="112">
        <f t="shared" si="559"/>
        <v>228800.00290000002</v>
      </c>
      <c r="I6049" s="122">
        <f t="shared" si="557"/>
        <v>228800.00290000002</v>
      </c>
      <c r="J6049" s="97">
        <v>199663.87</v>
      </c>
      <c r="K6049" s="111">
        <f t="shared" si="560"/>
        <v>37936.135300000002</v>
      </c>
      <c r="L6049" s="112">
        <f t="shared" si="561"/>
        <v>237600.00529999999</v>
      </c>
      <c r="M6049" s="112">
        <f t="shared" si="562"/>
        <v>237600.00529999999</v>
      </c>
    </row>
    <row r="6050" spans="1:13" s="1" customFormat="1" ht="12.75" customHeight="1" x14ac:dyDescent="0.2">
      <c r="A6050" s="34">
        <v>141</v>
      </c>
      <c r="B6050" s="27">
        <v>20121445</v>
      </c>
      <c r="C6050" s="41" t="s">
        <v>1252</v>
      </c>
      <c r="D6050" s="29">
        <v>1</v>
      </c>
      <c r="E6050" s="30" t="s">
        <v>11</v>
      </c>
      <c r="F6050" s="97">
        <v>157310.92000000001</v>
      </c>
      <c r="G6050" s="112">
        <f t="shared" si="558"/>
        <v>29889.074800000002</v>
      </c>
      <c r="H6050" s="112">
        <f t="shared" si="559"/>
        <v>187199.99480000001</v>
      </c>
      <c r="I6050" s="122">
        <f t="shared" si="557"/>
        <v>187199.99480000001</v>
      </c>
      <c r="J6050" s="97">
        <v>163361.34</v>
      </c>
      <c r="K6050" s="111">
        <f t="shared" si="560"/>
        <v>31038.654599999998</v>
      </c>
      <c r="L6050" s="112">
        <f t="shared" si="561"/>
        <v>194399.99460000001</v>
      </c>
      <c r="M6050" s="112">
        <f t="shared" si="562"/>
        <v>194399.99460000001</v>
      </c>
    </row>
    <row r="6051" spans="1:13" s="1" customFormat="1" ht="12.75" customHeight="1" x14ac:dyDescent="0.2">
      <c r="A6051" s="34">
        <v>142</v>
      </c>
      <c r="B6051" s="27">
        <v>40101801</v>
      </c>
      <c r="C6051" s="41" t="s">
        <v>1253</v>
      </c>
      <c r="D6051" s="29">
        <v>1</v>
      </c>
      <c r="E6051" s="30" t="s">
        <v>11</v>
      </c>
      <c r="F6051" s="97">
        <v>786554.62</v>
      </c>
      <c r="G6051" s="112">
        <f t="shared" si="558"/>
        <v>149445.37779999999</v>
      </c>
      <c r="H6051" s="112">
        <f t="shared" si="559"/>
        <v>935999.99780000001</v>
      </c>
      <c r="I6051" s="122">
        <f t="shared" si="557"/>
        <v>935999.99780000001</v>
      </c>
      <c r="J6051" s="97">
        <v>816806.72</v>
      </c>
      <c r="K6051" s="111">
        <f t="shared" si="560"/>
        <v>155193.27679999999</v>
      </c>
      <c r="L6051" s="112">
        <f t="shared" si="561"/>
        <v>971999.99679999996</v>
      </c>
      <c r="M6051" s="112">
        <f t="shared" si="562"/>
        <v>971999.99679999996</v>
      </c>
    </row>
    <row r="6052" spans="1:13" s="1" customFormat="1" ht="12.75" customHeight="1" x14ac:dyDescent="0.2">
      <c r="A6052" s="34">
        <v>143</v>
      </c>
      <c r="B6052" s="27">
        <v>26101700</v>
      </c>
      <c r="C6052" s="41" t="s">
        <v>1254</v>
      </c>
      <c r="D6052" s="29">
        <v>1</v>
      </c>
      <c r="E6052" s="30" t="s">
        <v>11</v>
      </c>
      <c r="F6052" s="97">
        <v>69915.97</v>
      </c>
      <c r="G6052" s="112">
        <f t="shared" si="558"/>
        <v>13284.034300000001</v>
      </c>
      <c r="H6052" s="112">
        <f t="shared" si="559"/>
        <v>83200.004300000001</v>
      </c>
      <c r="I6052" s="122">
        <f t="shared" si="557"/>
        <v>83200.004300000001</v>
      </c>
      <c r="J6052" s="97">
        <v>72605.039999999994</v>
      </c>
      <c r="K6052" s="111">
        <f t="shared" si="560"/>
        <v>13794.9576</v>
      </c>
      <c r="L6052" s="112">
        <f t="shared" si="561"/>
        <v>86399.997599999988</v>
      </c>
      <c r="M6052" s="112">
        <f t="shared" si="562"/>
        <v>86399.997599999988</v>
      </c>
    </row>
    <row r="6053" spans="1:13" s="1" customFormat="1" ht="12.75" customHeight="1" x14ac:dyDescent="0.2">
      <c r="A6053" s="34">
        <v>144</v>
      </c>
      <c r="B6053" s="27">
        <v>20121445</v>
      </c>
      <c r="C6053" s="41" t="s">
        <v>1255</v>
      </c>
      <c r="D6053" s="29">
        <v>1</v>
      </c>
      <c r="E6053" s="30" t="s">
        <v>11</v>
      </c>
      <c r="F6053" s="97">
        <v>78655.460000000006</v>
      </c>
      <c r="G6053" s="112">
        <f t="shared" si="558"/>
        <v>14944.537400000001</v>
      </c>
      <c r="H6053" s="112">
        <f t="shared" si="559"/>
        <v>93599.997400000007</v>
      </c>
      <c r="I6053" s="122">
        <f t="shared" si="557"/>
        <v>93599.997400000007</v>
      </c>
      <c r="J6053" s="97">
        <v>81680.67</v>
      </c>
      <c r="K6053" s="111">
        <f t="shared" si="560"/>
        <v>15519.327299999999</v>
      </c>
      <c r="L6053" s="112">
        <f t="shared" si="561"/>
        <v>97199.997300000003</v>
      </c>
      <c r="M6053" s="112">
        <f t="shared" si="562"/>
        <v>97199.997300000003</v>
      </c>
    </row>
    <row r="6054" spans="1:13" s="1" customFormat="1" ht="12.75" customHeight="1" x14ac:dyDescent="0.2">
      <c r="A6054" s="34">
        <v>145</v>
      </c>
      <c r="B6054" s="27">
        <v>20121445</v>
      </c>
      <c r="C6054" s="41" t="s">
        <v>1256</v>
      </c>
      <c r="D6054" s="29">
        <v>1</v>
      </c>
      <c r="E6054" s="30" t="s">
        <v>11</v>
      </c>
      <c r="F6054" s="97">
        <v>78655.460000000006</v>
      </c>
      <c r="G6054" s="112">
        <f t="shared" si="558"/>
        <v>14944.537400000001</v>
      </c>
      <c r="H6054" s="112">
        <f t="shared" si="559"/>
        <v>93599.997400000007</v>
      </c>
      <c r="I6054" s="122">
        <f t="shared" si="557"/>
        <v>93599.997400000007</v>
      </c>
      <c r="J6054" s="97">
        <v>81680.67</v>
      </c>
      <c r="K6054" s="111">
        <f t="shared" si="560"/>
        <v>15519.327299999999</v>
      </c>
      <c r="L6054" s="112">
        <f t="shared" si="561"/>
        <v>97199.997300000003</v>
      </c>
      <c r="M6054" s="112">
        <f t="shared" si="562"/>
        <v>97199.997300000003</v>
      </c>
    </row>
    <row r="6055" spans="1:13" s="1" customFormat="1" ht="12.75" customHeight="1" x14ac:dyDescent="0.2">
      <c r="A6055" s="34">
        <v>146</v>
      </c>
      <c r="B6055" s="27">
        <v>20121445</v>
      </c>
      <c r="C6055" s="41" t="s">
        <v>1257</v>
      </c>
      <c r="D6055" s="29">
        <v>1</v>
      </c>
      <c r="E6055" s="30" t="s">
        <v>11</v>
      </c>
      <c r="F6055" s="97">
        <v>78655.460000000006</v>
      </c>
      <c r="G6055" s="112">
        <f t="shared" si="558"/>
        <v>14944.537400000001</v>
      </c>
      <c r="H6055" s="112">
        <f t="shared" si="559"/>
        <v>93599.997400000007</v>
      </c>
      <c r="I6055" s="122">
        <f t="shared" si="557"/>
        <v>93599.997400000007</v>
      </c>
      <c r="J6055" s="97">
        <v>81680.67</v>
      </c>
      <c r="K6055" s="111">
        <f t="shared" si="560"/>
        <v>15519.327299999999</v>
      </c>
      <c r="L6055" s="112">
        <f t="shared" si="561"/>
        <v>97199.997300000003</v>
      </c>
      <c r="M6055" s="112">
        <f t="shared" si="562"/>
        <v>97199.997300000003</v>
      </c>
    </row>
    <row r="6056" spans="1:13" s="1" customFormat="1" ht="12.75" customHeight="1" x14ac:dyDescent="0.2">
      <c r="A6056" s="34">
        <v>147</v>
      </c>
      <c r="B6056" s="27">
        <v>20121445</v>
      </c>
      <c r="C6056" s="41" t="s">
        <v>1258</v>
      </c>
      <c r="D6056" s="29">
        <v>1</v>
      </c>
      <c r="E6056" s="30" t="s">
        <v>11</v>
      </c>
      <c r="F6056" s="97">
        <v>52436.97</v>
      </c>
      <c r="G6056" s="112">
        <f t="shared" si="558"/>
        <v>9963.0243000000009</v>
      </c>
      <c r="H6056" s="112">
        <f t="shared" si="559"/>
        <v>62399.994300000006</v>
      </c>
      <c r="I6056" s="122">
        <f t="shared" si="557"/>
        <v>62399.994300000006</v>
      </c>
      <c r="J6056" s="97">
        <v>54453.78</v>
      </c>
      <c r="K6056" s="111">
        <f t="shared" si="560"/>
        <v>10346.218199999999</v>
      </c>
      <c r="L6056" s="112">
        <f t="shared" si="561"/>
        <v>64799.998200000002</v>
      </c>
      <c r="M6056" s="112">
        <f t="shared" si="562"/>
        <v>64799.998200000002</v>
      </c>
    </row>
    <row r="6057" spans="1:13" s="1" customFormat="1" ht="12.75" customHeight="1" x14ac:dyDescent="0.2">
      <c r="A6057" s="34">
        <v>148</v>
      </c>
      <c r="B6057" s="27">
        <v>20121445</v>
      </c>
      <c r="C6057" s="41" t="s">
        <v>1259</v>
      </c>
      <c r="D6057" s="29">
        <v>1</v>
      </c>
      <c r="E6057" s="30" t="s">
        <v>11</v>
      </c>
      <c r="F6057" s="97">
        <v>61176.47</v>
      </c>
      <c r="G6057" s="112">
        <f t="shared" si="558"/>
        <v>11623.5293</v>
      </c>
      <c r="H6057" s="112">
        <f t="shared" si="559"/>
        <v>72799.999299999996</v>
      </c>
      <c r="I6057" s="122">
        <f t="shared" si="557"/>
        <v>72799.999299999996</v>
      </c>
      <c r="J6057" s="97">
        <v>63529.41</v>
      </c>
      <c r="K6057" s="111">
        <f t="shared" si="560"/>
        <v>12070.5879</v>
      </c>
      <c r="L6057" s="112">
        <f t="shared" si="561"/>
        <v>75599.997900000002</v>
      </c>
      <c r="M6057" s="112">
        <f t="shared" si="562"/>
        <v>75599.997900000002</v>
      </c>
    </row>
    <row r="6058" spans="1:13" s="1" customFormat="1" ht="12.75" customHeight="1" x14ac:dyDescent="0.2">
      <c r="A6058" s="34">
        <v>149</v>
      </c>
      <c r="B6058" s="27">
        <v>20121445</v>
      </c>
      <c r="C6058" s="41" t="s">
        <v>1260</v>
      </c>
      <c r="D6058" s="29">
        <v>1</v>
      </c>
      <c r="E6058" s="30" t="s">
        <v>11</v>
      </c>
      <c r="F6058" s="97">
        <v>78655.460000000006</v>
      </c>
      <c r="G6058" s="112">
        <f t="shared" si="558"/>
        <v>14944.537400000001</v>
      </c>
      <c r="H6058" s="112">
        <f t="shared" si="559"/>
        <v>93599.997400000007</v>
      </c>
      <c r="I6058" s="122">
        <f t="shared" si="557"/>
        <v>93599.997400000007</v>
      </c>
      <c r="J6058" s="97">
        <v>81680.67</v>
      </c>
      <c r="K6058" s="111">
        <f t="shared" si="560"/>
        <v>15519.327299999999</v>
      </c>
      <c r="L6058" s="112">
        <f t="shared" si="561"/>
        <v>97199.997300000003</v>
      </c>
      <c r="M6058" s="112">
        <f t="shared" si="562"/>
        <v>97199.997300000003</v>
      </c>
    </row>
    <row r="6059" spans="1:13" s="1" customFormat="1" ht="12.75" customHeight="1" x14ac:dyDescent="0.2">
      <c r="A6059" s="34">
        <v>150</v>
      </c>
      <c r="B6059" s="27">
        <v>20121445</v>
      </c>
      <c r="C6059" s="41" t="s">
        <v>1261</v>
      </c>
      <c r="D6059" s="29">
        <v>1</v>
      </c>
      <c r="E6059" s="30" t="s">
        <v>11</v>
      </c>
      <c r="F6059" s="97">
        <v>69915.97</v>
      </c>
      <c r="G6059" s="112">
        <f t="shared" si="558"/>
        <v>13284.034300000001</v>
      </c>
      <c r="H6059" s="112">
        <f t="shared" si="559"/>
        <v>83200.004300000001</v>
      </c>
      <c r="I6059" s="122">
        <f t="shared" si="557"/>
        <v>83200.004300000001</v>
      </c>
      <c r="J6059" s="97">
        <v>72605.039999999994</v>
      </c>
      <c r="K6059" s="111">
        <f t="shared" si="560"/>
        <v>13794.9576</v>
      </c>
      <c r="L6059" s="112">
        <f t="shared" si="561"/>
        <v>86399.997599999988</v>
      </c>
      <c r="M6059" s="112">
        <f t="shared" si="562"/>
        <v>86399.997599999988</v>
      </c>
    </row>
    <row r="6060" spans="1:13" s="1" customFormat="1" ht="12.75" customHeight="1" x14ac:dyDescent="0.2">
      <c r="A6060" s="34">
        <v>151</v>
      </c>
      <c r="B6060" s="27">
        <v>20121445</v>
      </c>
      <c r="C6060" s="41" t="s">
        <v>1262</v>
      </c>
      <c r="D6060" s="29">
        <v>1</v>
      </c>
      <c r="E6060" s="30" t="s">
        <v>11</v>
      </c>
      <c r="F6060" s="97">
        <v>61176.47</v>
      </c>
      <c r="G6060" s="112">
        <f t="shared" si="558"/>
        <v>11623.5293</v>
      </c>
      <c r="H6060" s="112">
        <f t="shared" si="559"/>
        <v>72799.999299999996</v>
      </c>
      <c r="I6060" s="122">
        <f t="shared" si="557"/>
        <v>72799.999299999996</v>
      </c>
      <c r="J6060" s="97">
        <v>63529.41</v>
      </c>
      <c r="K6060" s="111">
        <f t="shared" si="560"/>
        <v>12070.5879</v>
      </c>
      <c r="L6060" s="112">
        <f t="shared" si="561"/>
        <v>75599.997900000002</v>
      </c>
      <c r="M6060" s="112">
        <f t="shared" si="562"/>
        <v>75599.997900000002</v>
      </c>
    </row>
    <row r="6061" spans="1:13" s="1" customFormat="1" ht="12.75" customHeight="1" x14ac:dyDescent="0.2">
      <c r="A6061" s="34">
        <v>152</v>
      </c>
      <c r="B6061" s="27">
        <v>20121445</v>
      </c>
      <c r="C6061" s="41" t="s">
        <v>1263</v>
      </c>
      <c r="D6061" s="29">
        <v>1</v>
      </c>
      <c r="E6061" s="30" t="s">
        <v>11</v>
      </c>
      <c r="F6061" s="97">
        <v>131092.44</v>
      </c>
      <c r="G6061" s="112">
        <f t="shared" si="558"/>
        <v>24907.563600000001</v>
      </c>
      <c r="H6061" s="112">
        <f t="shared" si="559"/>
        <v>156000.0036</v>
      </c>
      <c r="I6061" s="122">
        <f t="shared" si="557"/>
        <v>156000.0036</v>
      </c>
      <c r="J6061" s="97">
        <v>136134.45000000001</v>
      </c>
      <c r="K6061" s="111">
        <f t="shared" si="560"/>
        <v>25865.545500000004</v>
      </c>
      <c r="L6061" s="112">
        <f t="shared" si="561"/>
        <v>161999.99550000002</v>
      </c>
      <c r="M6061" s="112">
        <f t="shared" si="562"/>
        <v>161999.99550000002</v>
      </c>
    </row>
    <row r="6062" spans="1:13" s="1" customFormat="1" ht="12.75" customHeight="1" x14ac:dyDescent="0.2">
      <c r="A6062" s="34">
        <v>153</v>
      </c>
      <c r="B6062" s="27">
        <v>20121445</v>
      </c>
      <c r="C6062" s="41" t="s">
        <v>1264</v>
      </c>
      <c r="D6062" s="29">
        <v>1</v>
      </c>
      <c r="E6062" s="30" t="s">
        <v>11</v>
      </c>
      <c r="F6062" s="97">
        <v>78655.460000000006</v>
      </c>
      <c r="G6062" s="112">
        <f t="shared" si="558"/>
        <v>14944.537400000001</v>
      </c>
      <c r="H6062" s="112">
        <f t="shared" si="559"/>
        <v>93599.997400000007</v>
      </c>
      <c r="I6062" s="122">
        <f t="shared" ref="I6062:I6125" si="563">H6062*D6062</f>
        <v>93599.997400000007</v>
      </c>
      <c r="J6062" s="97">
        <v>81680.67</v>
      </c>
      <c r="K6062" s="111">
        <f t="shared" si="560"/>
        <v>15519.327299999999</v>
      </c>
      <c r="L6062" s="112">
        <f t="shared" si="561"/>
        <v>97199.997300000003</v>
      </c>
      <c r="M6062" s="112">
        <f t="shared" si="562"/>
        <v>97199.997300000003</v>
      </c>
    </row>
    <row r="6063" spans="1:13" s="1" customFormat="1" ht="12.75" customHeight="1" x14ac:dyDescent="0.2">
      <c r="A6063" s="34">
        <v>154</v>
      </c>
      <c r="B6063" s="27">
        <v>26101700</v>
      </c>
      <c r="C6063" s="41" t="s">
        <v>1265</v>
      </c>
      <c r="D6063" s="29">
        <v>1</v>
      </c>
      <c r="E6063" s="30" t="s">
        <v>11</v>
      </c>
      <c r="F6063" s="97">
        <v>139831.93</v>
      </c>
      <c r="G6063" s="112">
        <f t="shared" ref="G6063:G6126" si="564">F6063*19%</f>
        <v>26568.066699999999</v>
      </c>
      <c r="H6063" s="112">
        <f t="shared" ref="H6063:H6126" si="565">F6063+G6063</f>
        <v>166399.99669999999</v>
      </c>
      <c r="I6063" s="122">
        <f t="shared" si="563"/>
        <v>166399.99669999999</v>
      </c>
      <c r="J6063" s="97">
        <v>145210.07999999999</v>
      </c>
      <c r="K6063" s="111">
        <f t="shared" ref="K6063:K6126" si="566">J6063*19%</f>
        <v>27589.915199999999</v>
      </c>
      <c r="L6063" s="112">
        <f t="shared" ref="L6063:L6126" si="567">J6063+K6063</f>
        <v>172799.99519999998</v>
      </c>
      <c r="M6063" s="112">
        <f t="shared" ref="M6063:M6126" si="568">L6063*D6063</f>
        <v>172799.99519999998</v>
      </c>
    </row>
    <row r="6064" spans="1:13" s="1" customFormat="1" ht="12.75" customHeight="1" x14ac:dyDescent="0.2">
      <c r="A6064" s="34">
        <v>155</v>
      </c>
      <c r="B6064" s="27">
        <v>20121445</v>
      </c>
      <c r="C6064" s="41" t="s">
        <v>1266</v>
      </c>
      <c r="D6064" s="29">
        <v>1</v>
      </c>
      <c r="E6064" s="30" t="s">
        <v>11</v>
      </c>
      <c r="F6064" s="97">
        <v>52436.97</v>
      </c>
      <c r="G6064" s="112">
        <f t="shared" si="564"/>
        <v>9963.0243000000009</v>
      </c>
      <c r="H6064" s="112">
        <f t="shared" si="565"/>
        <v>62399.994300000006</v>
      </c>
      <c r="I6064" s="122">
        <f t="shared" si="563"/>
        <v>62399.994300000006</v>
      </c>
      <c r="J6064" s="97">
        <v>54453.78</v>
      </c>
      <c r="K6064" s="111">
        <f t="shared" si="566"/>
        <v>10346.218199999999</v>
      </c>
      <c r="L6064" s="112">
        <f t="shared" si="567"/>
        <v>64799.998200000002</v>
      </c>
      <c r="M6064" s="112">
        <f t="shared" si="568"/>
        <v>64799.998200000002</v>
      </c>
    </row>
    <row r="6065" spans="1:13" s="1" customFormat="1" ht="12.75" customHeight="1" x14ac:dyDescent="0.2">
      <c r="A6065" s="34">
        <v>156</v>
      </c>
      <c r="B6065" s="27">
        <v>20121445</v>
      </c>
      <c r="C6065" s="41" t="s">
        <v>1267</v>
      </c>
      <c r="D6065" s="29">
        <v>1</v>
      </c>
      <c r="E6065" s="30" t="s">
        <v>11</v>
      </c>
      <c r="F6065" s="97">
        <v>113613.45</v>
      </c>
      <c r="G6065" s="112">
        <f t="shared" si="564"/>
        <v>21586.555499999999</v>
      </c>
      <c r="H6065" s="112">
        <f t="shared" si="565"/>
        <v>135200.0055</v>
      </c>
      <c r="I6065" s="122">
        <f t="shared" si="563"/>
        <v>135200.0055</v>
      </c>
      <c r="J6065" s="97">
        <v>117983.19</v>
      </c>
      <c r="K6065" s="111">
        <f t="shared" si="566"/>
        <v>22416.806100000002</v>
      </c>
      <c r="L6065" s="112">
        <f t="shared" si="567"/>
        <v>140399.99609999999</v>
      </c>
      <c r="M6065" s="112">
        <f t="shared" si="568"/>
        <v>140399.99609999999</v>
      </c>
    </row>
    <row r="6066" spans="1:13" s="1" customFormat="1" ht="12.75" customHeight="1" x14ac:dyDescent="0.2">
      <c r="A6066" s="34">
        <v>157</v>
      </c>
      <c r="B6066" s="27">
        <v>20121445</v>
      </c>
      <c r="C6066" s="41" t="s">
        <v>1268</v>
      </c>
      <c r="D6066" s="29">
        <v>1</v>
      </c>
      <c r="E6066" s="30" t="s">
        <v>11</v>
      </c>
      <c r="F6066" s="97">
        <v>104873.95</v>
      </c>
      <c r="G6066" s="112">
        <f t="shared" si="564"/>
        <v>19926.050500000001</v>
      </c>
      <c r="H6066" s="112">
        <f t="shared" si="565"/>
        <v>124800.00049999999</v>
      </c>
      <c r="I6066" s="122">
        <f t="shared" si="563"/>
        <v>124800.00049999999</v>
      </c>
      <c r="J6066" s="97">
        <v>108907.56</v>
      </c>
      <c r="K6066" s="111">
        <f t="shared" si="566"/>
        <v>20692.436399999999</v>
      </c>
      <c r="L6066" s="112">
        <f t="shared" si="567"/>
        <v>129599.9964</v>
      </c>
      <c r="M6066" s="112">
        <f t="shared" si="568"/>
        <v>129599.9964</v>
      </c>
    </row>
    <row r="6067" spans="1:13" s="1" customFormat="1" ht="12.75" customHeight="1" x14ac:dyDescent="0.2">
      <c r="A6067" s="34">
        <v>158</v>
      </c>
      <c r="B6067" s="27">
        <v>20121445</v>
      </c>
      <c r="C6067" s="41" t="s">
        <v>1269</v>
      </c>
      <c r="D6067" s="29">
        <v>1</v>
      </c>
      <c r="E6067" s="30" t="s">
        <v>11</v>
      </c>
      <c r="F6067" s="97">
        <v>96134.45</v>
      </c>
      <c r="G6067" s="112">
        <f t="shared" si="564"/>
        <v>18265.5455</v>
      </c>
      <c r="H6067" s="112">
        <f t="shared" si="565"/>
        <v>114399.99549999999</v>
      </c>
      <c r="I6067" s="122">
        <f t="shared" si="563"/>
        <v>114399.99549999999</v>
      </c>
      <c r="J6067" s="97">
        <v>99831.93</v>
      </c>
      <c r="K6067" s="111">
        <f t="shared" si="566"/>
        <v>18968.066699999999</v>
      </c>
      <c r="L6067" s="112">
        <f t="shared" si="567"/>
        <v>118799.99669999999</v>
      </c>
      <c r="M6067" s="112">
        <f t="shared" si="568"/>
        <v>118799.99669999999</v>
      </c>
    </row>
    <row r="6068" spans="1:13" s="1" customFormat="1" ht="12.75" customHeight="1" x14ac:dyDescent="0.2">
      <c r="A6068" s="34">
        <v>159</v>
      </c>
      <c r="B6068" s="27">
        <v>20121445</v>
      </c>
      <c r="C6068" s="41" t="s">
        <v>1270</v>
      </c>
      <c r="D6068" s="29">
        <v>1</v>
      </c>
      <c r="E6068" s="30" t="s">
        <v>11</v>
      </c>
      <c r="F6068" s="97">
        <v>96134.45</v>
      </c>
      <c r="G6068" s="112">
        <f t="shared" si="564"/>
        <v>18265.5455</v>
      </c>
      <c r="H6068" s="112">
        <f t="shared" si="565"/>
        <v>114399.99549999999</v>
      </c>
      <c r="I6068" s="122">
        <f t="shared" si="563"/>
        <v>114399.99549999999</v>
      </c>
      <c r="J6068" s="97">
        <v>99831.93</v>
      </c>
      <c r="K6068" s="111">
        <f t="shared" si="566"/>
        <v>18968.066699999999</v>
      </c>
      <c r="L6068" s="112">
        <f t="shared" si="567"/>
        <v>118799.99669999999</v>
      </c>
      <c r="M6068" s="112">
        <f t="shared" si="568"/>
        <v>118799.99669999999</v>
      </c>
    </row>
    <row r="6069" spans="1:13" s="1" customFormat="1" ht="12.75" customHeight="1" x14ac:dyDescent="0.2">
      <c r="A6069" s="34">
        <v>160</v>
      </c>
      <c r="B6069" s="27">
        <v>20121445</v>
      </c>
      <c r="C6069" s="41" t="s">
        <v>1271</v>
      </c>
      <c r="D6069" s="29">
        <v>1</v>
      </c>
      <c r="E6069" s="30" t="s">
        <v>11</v>
      </c>
      <c r="F6069" s="97">
        <v>139831.93</v>
      </c>
      <c r="G6069" s="112">
        <f t="shared" si="564"/>
        <v>26568.066699999999</v>
      </c>
      <c r="H6069" s="112">
        <f t="shared" si="565"/>
        <v>166399.99669999999</v>
      </c>
      <c r="I6069" s="122">
        <f t="shared" si="563"/>
        <v>166399.99669999999</v>
      </c>
      <c r="J6069" s="97">
        <v>145210.07999999999</v>
      </c>
      <c r="K6069" s="111">
        <f t="shared" si="566"/>
        <v>27589.915199999999</v>
      </c>
      <c r="L6069" s="112">
        <f t="shared" si="567"/>
        <v>172799.99519999998</v>
      </c>
      <c r="M6069" s="112">
        <f t="shared" si="568"/>
        <v>172799.99519999998</v>
      </c>
    </row>
    <row r="6070" spans="1:13" s="1" customFormat="1" ht="12.75" customHeight="1" x14ac:dyDescent="0.2">
      <c r="A6070" s="34">
        <v>161</v>
      </c>
      <c r="B6070" s="27">
        <v>20121445</v>
      </c>
      <c r="C6070" s="41" t="s">
        <v>1272</v>
      </c>
      <c r="D6070" s="29">
        <v>1</v>
      </c>
      <c r="E6070" s="30" t="s">
        <v>11</v>
      </c>
      <c r="F6070" s="97">
        <v>157310.92000000001</v>
      </c>
      <c r="G6070" s="112">
        <f t="shared" si="564"/>
        <v>29889.074800000002</v>
      </c>
      <c r="H6070" s="112">
        <f t="shared" si="565"/>
        <v>187199.99480000001</v>
      </c>
      <c r="I6070" s="122">
        <f t="shared" si="563"/>
        <v>187199.99480000001</v>
      </c>
      <c r="J6070" s="97">
        <v>163361.34</v>
      </c>
      <c r="K6070" s="111">
        <f t="shared" si="566"/>
        <v>31038.654599999998</v>
      </c>
      <c r="L6070" s="112">
        <f t="shared" si="567"/>
        <v>194399.99460000001</v>
      </c>
      <c r="M6070" s="112">
        <f t="shared" si="568"/>
        <v>194399.99460000001</v>
      </c>
    </row>
    <row r="6071" spans="1:13" s="1" customFormat="1" ht="12.75" customHeight="1" x14ac:dyDescent="0.2">
      <c r="A6071" s="34">
        <v>162</v>
      </c>
      <c r="B6071" s="27">
        <v>20121445</v>
      </c>
      <c r="C6071" s="41" t="s">
        <v>1273</v>
      </c>
      <c r="D6071" s="29">
        <v>1</v>
      </c>
      <c r="E6071" s="30" t="s">
        <v>11</v>
      </c>
      <c r="F6071" s="97">
        <v>174789.92</v>
      </c>
      <c r="G6071" s="112">
        <f t="shared" si="564"/>
        <v>33210.084800000004</v>
      </c>
      <c r="H6071" s="112">
        <f t="shared" si="565"/>
        <v>208000.00480000002</v>
      </c>
      <c r="I6071" s="122">
        <f t="shared" si="563"/>
        <v>208000.00480000002</v>
      </c>
      <c r="J6071" s="97">
        <v>181512.61</v>
      </c>
      <c r="K6071" s="111">
        <f t="shared" si="566"/>
        <v>34487.395899999996</v>
      </c>
      <c r="L6071" s="112">
        <f t="shared" si="567"/>
        <v>216000.00589999999</v>
      </c>
      <c r="M6071" s="112">
        <f t="shared" si="568"/>
        <v>216000.00589999999</v>
      </c>
    </row>
    <row r="6072" spans="1:13" s="1" customFormat="1" ht="12.75" customHeight="1" x14ac:dyDescent="0.2">
      <c r="A6072" s="34">
        <v>163</v>
      </c>
      <c r="B6072" s="27">
        <v>26101700</v>
      </c>
      <c r="C6072" s="41" t="s">
        <v>1274</v>
      </c>
      <c r="D6072" s="29">
        <v>1</v>
      </c>
      <c r="E6072" s="30" t="s">
        <v>11</v>
      </c>
      <c r="F6072" s="97">
        <v>166050.42000000001</v>
      </c>
      <c r="G6072" s="112">
        <f t="shared" si="564"/>
        <v>31549.579800000003</v>
      </c>
      <c r="H6072" s="112">
        <f t="shared" si="565"/>
        <v>197599.99980000002</v>
      </c>
      <c r="I6072" s="122">
        <f t="shared" si="563"/>
        <v>197599.99980000002</v>
      </c>
      <c r="J6072" s="97">
        <v>172436.97</v>
      </c>
      <c r="K6072" s="111">
        <f t="shared" si="566"/>
        <v>32763.024300000001</v>
      </c>
      <c r="L6072" s="112">
        <f t="shared" si="567"/>
        <v>205199.99429999999</v>
      </c>
      <c r="M6072" s="112">
        <f t="shared" si="568"/>
        <v>205199.99429999999</v>
      </c>
    </row>
    <row r="6073" spans="1:13" s="1" customFormat="1" ht="12.75" customHeight="1" x14ac:dyDescent="0.2">
      <c r="A6073" s="34">
        <v>164</v>
      </c>
      <c r="B6073" s="27">
        <v>20121445</v>
      </c>
      <c r="C6073" s="41" t="s">
        <v>1275</v>
      </c>
      <c r="D6073" s="29">
        <v>1</v>
      </c>
      <c r="E6073" s="30" t="s">
        <v>11</v>
      </c>
      <c r="F6073" s="97">
        <v>78655.460000000006</v>
      </c>
      <c r="G6073" s="112">
        <f t="shared" si="564"/>
        <v>14944.537400000001</v>
      </c>
      <c r="H6073" s="112">
        <f t="shared" si="565"/>
        <v>93599.997400000007</v>
      </c>
      <c r="I6073" s="122">
        <f t="shared" si="563"/>
        <v>93599.997400000007</v>
      </c>
      <c r="J6073" s="97">
        <v>81680.67</v>
      </c>
      <c r="K6073" s="111">
        <f t="shared" si="566"/>
        <v>15519.327299999999</v>
      </c>
      <c r="L6073" s="112">
        <f t="shared" si="567"/>
        <v>97199.997300000003</v>
      </c>
      <c r="M6073" s="112">
        <f t="shared" si="568"/>
        <v>97199.997300000003</v>
      </c>
    </row>
    <row r="6074" spans="1:13" s="1" customFormat="1" ht="12.75" customHeight="1" x14ac:dyDescent="0.2">
      <c r="A6074" s="34">
        <v>165</v>
      </c>
      <c r="B6074" s="27">
        <v>20121445</v>
      </c>
      <c r="C6074" s="41" t="s">
        <v>1276</v>
      </c>
      <c r="D6074" s="29">
        <v>1</v>
      </c>
      <c r="E6074" s="30" t="s">
        <v>11</v>
      </c>
      <c r="F6074" s="97">
        <v>139831.93</v>
      </c>
      <c r="G6074" s="112">
        <f t="shared" si="564"/>
        <v>26568.066699999999</v>
      </c>
      <c r="H6074" s="112">
        <f t="shared" si="565"/>
        <v>166399.99669999999</v>
      </c>
      <c r="I6074" s="122">
        <f t="shared" si="563"/>
        <v>166399.99669999999</v>
      </c>
      <c r="J6074" s="97">
        <v>145210.07999999999</v>
      </c>
      <c r="K6074" s="111">
        <f t="shared" si="566"/>
        <v>27589.915199999999</v>
      </c>
      <c r="L6074" s="112">
        <f t="shared" si="567"/>
        <v>172799.99519999998</v>
      </c>
      <c r="M6074" s="112">
        <f t="shared" si="568"/>
        <v>172799.99519999998</v>
      </c>
    </row>
    <row r="6075" spans="1:13" s="1" customFormat="1" ht="12.75" customHeight="1" x14ac:dyDescent="0.2">
      <c r="A6075" s="34">
        <v>166</v>
      </c>
      <c r="B6075" s="27">
        <v>20121445</v>
      </c>
      <c r="C6075" s="41" t="s">
        <v>1277</v>
      </c>
      <c r="D6075" s="29">
        <v>1</v>
      </c>
      <c r="E6075" s="30" t="s">
        <v>11</v>
      </c>
      <c r="F6075" s="97">
        <v>104873.95</v>
      </c>
      <c r="G6075" s="112">
        <f t="shared" si="564"/>
        <v>19926.050500000001</v>
      </c>
      <c r="H6075" s="112">
        <f t="shared" si="565"/>
        <v>124800.00049999999</v>
      </c>
      <c r="I6075" s="122">
        <f t="shared" si="563"/>
        <v>124800.00049999999</v>
      </c>
      <c r="J6075" s="97">
        <v>108907.56</v>
      </c>
      <c r="K6075" s="111">
        <f t="shared" si="566"/>
        <v>20692.436399999999</v>
      </c>
      <c r="L6075" s="112">
        <f t="shared" si="567"/>
        <v>129599.9964</v>
      </c>
      <c r="M6075" s="112">
        <f t="shared" si="568"/>
        <v>129599.9964</v>
      </c>
    </row>
    <row r="6076" spans="1:13" s="1" customFormat="1" ht="12.75" customHeight="1" x14ac:dyDescent="0.2">
      <c r="A6076" s="34">
        <v>167</v>
      </c>
      <c r="B6076" s="27">
        <v>20121445</v>
      </c>
      <c r="C6076" s="41" t="s">
        <v>1278</v>
      </c>
      <c r="D6076" s="29">
        <v>1</v>
      </c>
      <c r="E6076" s="30" t="s">
        <v>11</v>
      </c>
      <c r="F6076" s="97">
        <v>78655.460000000006</v>
      </c>
      <c r="G6076" s="112">
        <f t="shared" si="564"/>
        <v>14944.537400000001</v>
      </c>
      <c r="H6076" s="112">
        <f t="shared" si="565"/>
        <v>93599.997400000007</v>
      </c>
      <c r="I6076" s="122">
        <f t="shared" si="563"/>
        <v>93599.997400000007</v>
      </c>
      <c r="J6076" s="97">
        <v>81680.67</v>
      </c>
      <c r="K6076" s="111">
        <f t="shared" si="566"/>
        <v>15519.327299999999</v>
      </c>
      <c r="L6076" s="112">
        <f t="shared" si="567"/>
        <v>97199.997300000003</v>
      </c>
      <c r="M6076" s="112">
        <f t="shared" si="568"/>
        <v>97199.997300000003</v>
      </c>
    </row>
    <row r="6077" spans="1:13" s="1" customFormat="1" ht="12.75" customHeight="1" x14ac:dyDescent="0.2">
      <c r="A6077" s="34">
        <v>168</v>
      </c>
      <c r="B6077" s="27">
        <v>20121445</v>
      </c>
      <c r="C6077" s="41" t="s">
        <v>1279</v>
      </c>
      <c r="D6077" s="29">
        <v>1</v>
      </c>
      <c r="E6077" s="30" t="s">
        <v>11</v>
      </c>
      <c r="F6077" s="97">
        <v>96134.45</v>
      </c>
      <c r="G6077" s="112">
        <f t="shared" si="564"/>
        <v>18265.5455</v>
      </c>
      <c r="H6077" s="112">
        <f t="shared" si="565"/>
        <v>114399.99549999999</v>
      </c>
      <c r="I6077" s="122">
        <f t="shared" si="563"/>
        <v>114399.99549999999</v>
      </c>
      <c r="J6077" s="97">
        <v>99831.93</v>
      </c>
      <c r="K6077" s="111">
        <f t="shared" si="566"/>
        <v>18968.066699999999</v>
      </c>
      <c r="L6077" s="112">
        <f t="shared" si="567"/>
        <v>118799.99669999999</v>
      </c>
      <c r="M6077" s="112">
        <f t="shared" si="568"/>
        <v>118799.99669999999</v>
      </c>
    </row>
    <row r="6078" spans="1:13" s="1" customFormat="1" ht="12.75" customHeight="1" x14ac:dyDescent="0.2">
      <c r="A6078" s="34">
        <v>169</v>
      </c>
      <c r="B6078" s="27">
        <v>20121445</v>
      </c>
      <c r="C6078" s="41" t="s">
        <v>1280</v>
      </c>
      <c r="D6078" s="29">
        <v>1</v>
      </c>
      <c r="E6078" s="30" t="s">
        <v>11</v>
      </c>
      <c r="F6078" s="97">
        <v>52436.97</v>
      </c>
      <c r="G6078" s="112">
        <f t="shared" si="564"/>
        <v>9963.0243000000009</v>
      </c>
      <c r="H6078" s="112">
        <f t="shared" si="565"/>
        <v>62399.994300000006</v>
      </c>
      <c r="I6078" s="122">
        <f t="shared" si="563"/>
        <v>62399.994300000006</v>
      </c>
      <c r="J6078" s="97">
        <v>54453.78</v>
      </c>
      <c r="K6078" s="111">
        <f t="shared" si="566"/>
        <v>10346.218199999999</v>
      </c>
      <c r="L6078" s="112">
        <f t="shared" si="567"/>
        <v>64799.998200000002</v>
      </c>
      <c r="M6078" s="112">
        <f t="shared" si="568"/>
        <v>64799.998200000002</v>
      </c>
    </row>
    <row r="6079" spans="1:13" s="1" customFormat="1" ht="12.75" customHeight="1" x14ac:dyDescent="0.2">
      <c r="A6079" s="34">
        <v>170</v>
      </c>
      <c r="B6079" s="27">
        <v>40101801</v>
      </c>
      <c r="C6079" s="41" t="s">
        <v>1281</v>
      </c>
      <c r="D6079" s="29">
        <v>1</v>
      </c>
      <c r="E6079" s="30" t="s">
        <v>11</v>
      </c>
      <c r="F6079" s="97">
        <v>34957.980000000003</v>
      </c>
      <c r="G6079" s="112">
        <f t="shared" si="564"/>
        <v>6642.0162000000009</v>
      </c>
      <c r="H6079" s="112">
        <f t="shared" si="565"/>
        <v>41599.996200000001</v>
      </c>
      <c r="I6079" s="122">
        <f t="shared" si="563"/>
        <v>41599.996200000001</v>
      </c>
      <c r="J6079" s="97">
        <v>36302.519999999997</v>
      </c>
      <c r="K6079" s="111">
        <f t="shared" si="566"/>
        <v>6897.4787999999999</v>
      </c>
      <c r="L6079" s="112">
        <f t="shared" si="567"/>
        <v>43199.998799999994</v>
      </c>
      <c r="M6079" s="112">
        <f t="shared" si="568"/>
        <v>43199.998799999994</v>
      </c>
    </row>
    <row r="6080" spans="1:13" s="1" customFormat="1" ht="12.75" customHeight="1" x14ac:dyDescent="0.2">
      <c r="A6080" s="34">
        <v>171</v>
      </c>
      <c r="B6080" s="27">
        <v>25172408</v>
      </c>
      <c r="C6080" s="41" t="s">
        <v>1282</v>
      </c>
      <c r="D6080" s="29">
        <v>1</v>
      </c>
      <c r="E6080" s="30" t="s">
        <v>11</v>
      </c>
      <c r="F6080" s="97">
        <v>78655.460000000006</v>
      </c>
      <c r="G6080" s="112">
        <f t="shared" si="564"/>
        <v>14944.537400000001</v>
      </c>
      <c r="H6080" s="112">
        <f t="shared" si="565"/>
        <v>93599.997400000007</v>
      </c>
      <c r="I6080" s="122">
        <f t="shared" si="563"/>
        <v>93599.997400000007</v>
      </c>
      <c r="J6080" s="97">
        <v>81680.67</v>
      </c>
      <c r="K6080" s="111">
        <f t="shared" si="566"/>
        <v>15519.327299999999</v>
      </c>
      <c r="L6080" s="112">
        <f t="shared" si="567"/>
        <v>97199.997300000003</v>
      </c>
      <c r="M6080" s="112">
        <f t="shared" si="568"/>
        <v>97199.997300000003</v>
      </c>
    </row>
    <row r="6081" spans="1:45" s="1" customFormat="1" ht="12.75" customHeight="1" x14ac:dyDescent="0.2">
      <c r="A6081" s="34">
        <v>172</v>
      </c>
      <c r="B6081" s="27">
        <v>20121445</v>
      </c>
      <c r="C6081" s="41" t="s">
        <v>1283</v>
      </c>
      <c r="D6081" s="29">
        <v>1</v>
      </c>
      <c r="E6081" s="30" t="s">
        <v>11</v>
      </c>
      <c r="F6081" s="97">
        <v>131092.44</v>
      </c>
      <c r="G6081" s="112">
        <f t="shared" si="564"/>
        <v>24907.563600000001</v>
      </c>
      <c r="H6081" s="112">
        <f t="shared" si="565"/>
        <v>156000.0036</v>
      </c>
      <c r="I6081" s="122">
        <f t="shared" si="563"/>
        <v>156000.0036</v>
      </c>
      <c r="J6081" s="97">
        <v>136134.45000000001</v>
      </c>
      <c r="K6081" s="111">
        <f t="shared" si="566"/>
        <v>25865.545500000004</v>
      </c>
      <c r="L6081" s="112">
        <f t="shared" si="567"/>
        <v>161999.99550000002</v>
      </c>
      <c r="M6081" s="112">
        <f t="shared" si="568"/>
        <v>161999.99550000002</v>
      </c>
    </row>
    <row r="6082" spans="1:45" s="1" customFormat="1" ht="12.75" customHeight="1" x14ac:dyDescent="0.2">
      <c r="A6082" s="34">
        <v>173</v>
      </c>
      <c r="B6082" s="27">
        <v>26101700</v>
      </c>
      <c r="C6082" s="41" t="s">
        <v>1284</v>
      </c>
      <c r="D6082" s="29">
        <v>1</v>
      </c>
      <c r="E6082" s="30" t="s">
        <v>11</v>
      </c>
      <c r="F6082" s="97">
        <v>104873.95</v>
      </c>
      <c r="G6082" s="112">
        <f t="shared" si="564"/>
        <v>19926.050500000001</v>
      </c>
      <c r="H6082" s="112">
        <f t="shared" si="565"/>
        <v>124800.00049999999</v>
      </c>
      <c r="I6082" s="122">
        <f t="shared" si="563"/>
        <v>124800.00049999999</v>
      </c>
      <c r="J6082" s="97">
        <v>108907.56</v>
      </c>
      <c r="K6082" s="111">
        <f t="shared" si="566"/>
        <v>20692.436399999999</v>
      </c>
      <c r="L6082" s="112">
        <f t="shared" si="567"/>
        <v>129599.9964</v>
      </c>
      <c r="M6082" s="112">
        <f t="shared" si="568"/>
        <v>129599.9964</v>
      </c>
    </row>
    <row r="6083" spans="1:45" s="1" customFormat="1" ht="12.75" customHeight="1" x14ac:dyDescent="0.2">
      <c r="A6083" s="34">
        <v>174</v>
      </c>
      <c r="B6083" s="27">
        <v>20121445</v>
      </c>
      <c r="C6083" s="41" t="s">
        <v>1285</v>
      </c>
      <c r="D6083" s="29">
        <v>1</v>
      </c>
      <c r="E6083" s="30" t="s">
        <v>11</v>
      </c>
      <c r="F6083" s="97">
        <v>393277.31</v>
      </c>
      <c r="G6083" s="112">
        <f t="shared" si="564"/>
        <v>74722.688899999994</v>
      </c>
      <c r="H6083" s="112">
        <f t="shared" si="565"/>
        <v>467999.99890000001</v>
      </c>
      <c r="I6083" s="122">
        <f t="shared" si="563"/>
        <v>467999.99890000001</v>
      </c>
      <c r="J6083" s="97">
        <v>408403.36</v>
      </c>
      <c r="K6083" s="111">
        <f t="shared" si="566"/>
        <v>77596.638399999996</v>
      </c>
      <c r="L6083" s="112">
        <f t="shared" si="567"/>
        <v>485999.99839999998</v>
      </c>
      <c r="M6083" s="112">
        <f t="shared" si="568"/>
        <v>485999.99839999998</v>
      </c>
    </row>
    <row r="6084" spans="1:45" s="1" customFormat="1" ht="12.75" customHeight="1" x14ac:dyDescent="0.2">
      <c r="A6084" s="34">
        <v>175</v>
      </c>
      <c r="B6084" s="27">
        <v>20121445</v>
      </c>
      <c r="C6084" s="41" t="s">
        <v>1286</v>
      </c>
      <c r="D6084" s="29">
        <v>1</v>
      </c>
      <c r="E6084" s="30" t="s">
        <v>11</v>
      </c>
      <c r="F6084" s="97">
        <v>419495.8</v>
      </c>
      <c r="G6084" s="112">
        <f t="shared" si="564"/>
        <v>79704.202000000005</v>
      </c>
      <c r="H6084" s="112">
        <f t="shared" si="565"/>
        <v>499200.00199999998</v>
      </c>
      <c r="I6084" s="122">
        <f t="shared" si="563"/>
        <v>499200.00199999998</v>
      </c>
      <c r="J6084" s="97">
        <v>435630.25</v>
      </c>
      <c r="K6084" s="111">
        <f t="shared" si="566"/>
        <v>82769.747499999998</v>
      </c>
      <c r="L6084" s="112">
        <f t="shared" si="567"/>
        <v>518399.9975</v>
      </c>
      <c r="M6084" s="112">
        <f t="shared" si="568"/>
        <v>518399.9975</v>
      </c>
    </row>
    <row r="6085" spans="1:45" s="1" customFormat="1" ht="12.75" customHeight="1" x14ac:dyDescent="0.2">
      <c r="A6085" s="34">
        <v>176</v>
      </c>
      <c r="B6085" s="27">
        <v>20121445</v>
      </c>
      <c r="C6085" s="41" t="s">
        <v>1287</v>
      </c>
      <c r="D6085" s="29">
        <v>1</v>
      </c>
      <c r="E6085" s="30" t="s">
        <v>11</v>
      </c>
      <c r="F6085" s="97">
        <v>30588.240000000002</v>
      </c>
      <c r="G6085" s="112">
        <f t="shared" si="564"/>
        <v>5811.7656000000006</v>
      </c>
      <c r="H6085" s="112">
        <f t="shared" si="565"/>
        <v>36400.005600000004</v>
      </c>
      <c r="I6085" s="122">
        <f t="shared" si="563"/>
        <v>36400.005600000004</v>
      </c>
      <c r="J6085" s="97">
        <v>31764.71</v>
      </c>
      <c r="K6085" s="111">
        <f t="shared" si="566"/>
        <v>6035.2948999999999</v>
      </c>
      <c r="L6085" s="112">
        <f t="shared" si="567"/>
        <v>37800.0049</v>
      </c>
      <c r="M6085" s="112">
        <f t="shared" si="568"/>
        <v>37800.0049</v>
      </c>
    </row>
    <row r="6086" spans="1:45" s="1" customFormat="1" ht="12.75" customHeight="1" x14ac:dyDescent="0.2">
      <c r="A6086" s="34">
        <v>177</v>
      </c>
      <c r="B6086" s="27">
        <v>20121445</v>
      </c>
      <c r="C6086" s="41" t="s">
        <v>1288</v>
      </c>
      <c r="D6086" s="29">
        <v>1</v>
      </c>
      <c r="E6086" s="30" t="s">
        <v>11</v>
      </c>
      <c r="F6086" s="97">
        <v>174789.92</v>
      </c>
      <c r="G6086" s="112">
        <f t="shared" si="564"/>
        <v>33210.084800000004</v>
      </c>
      <c r="H6086" s="112">
        <f t="shared" si="565"/>
        <v>208000.00480000002</v>
      </c>
      <c r="I6086" s="122">
        <f t="shared" si="563"/>
        <v>208000.00480000002</v>
      </c>
      <c r="J6086" s="97">
        <v>181512.61</v>
      </c>
      <c r="K6086" s="111">
        <f t="shared" si="566"/>
        <v>34487.395899999996</v>
      </c>
      <c r="L6086" s="112">
        <f t="shared" si="567"/>
        <v>216000.00589999999</v>
      </c>
      <c r="M6086" s="112">
        <f t="shared" si="568"/>
        <v>216000.00589999999</v>
      </c>
    </row>
    <row r="6087" spans="1:45" s="1" customFormat="1" ht="12.75" customHeight="1" x14ac:dyDescent="0.2">
      <c r="A6087" s="34">
        <v>178</v>
      </c>
      <c r="B6087" s="27">
        <v>26101700</v>
      </c>
      <c r="C6087" s="41" t="s">
        <v>1289</v>
      </c>
      <c r="D6087" s="29">
        <v>1</v>
      </c>
      <c r="E6087" s="30" t="s">
        <v>11</v>
      </c>
      <c r="F6087" s="97">
        <v>34957.980000000003</v>
      </c>
      <c r="G6087" s="112">
        <f t="shared" si="564"/>
        <v>6642.0162000000009</v>
      </c>
      <c r="H6087" s="112">
        <f t="shared" si="565"/>
        <v>41599.996200000001</v>
      </c>
      <c r="I6087" s="122">
        <f t="shared" si="563"/>
        <v>41599.996200000001</v>
      </c>
      <c r="J6087" s="97">
        <v>36302.519999999997</v>
      </c>
      <c r="K6087" s="111">
        <f t="shared" si="566"/>
        <v>6897.4787999999999</v>
      </c>
      <c r="L6087" s="112">
        <f t="shared" si="567"/>
        <v>43199.998799999994</v>
      </c>
      <c r="M6087" s="112">
        <f t="shared" si="568"/>
        <v>43199.998799999994</v>
      </c>
    </row>
    <row r="6088" spans="1:45" s="1" customFormat="1" ht="12.75" customHeight="1" x14ac:dyDescent="0.2">
      <c r="A6088" s="34">
        <v>179</v>
      </c>
      <c r="B6088" s="27">
        <v>20121445</v>
      </c>
      <c r="C6088" s="41" t="s">
        <v>1290</v>
      </c>
      <c r="D6088" s="29">
        <v>1</v>
      </c>
      <c r="E6088" s="30" t="s">
        <v>11</v>
      </c>
      <c r="F6088" s="97">
        <v>69915.97</v>
      </c>
      <c r="G6088" s="112">
        <f t="shared" si="564"/>
        <v>13284.034300000001</v>
      </c>
      <c r="H6088" s="112">
        <f t="shared" si="565"/>
        <v>83200.004300000001</v>
      </c>
      <c r="I6088" s="122">
        <f t="shared" si="563"/>
        <v>83200.004300000001</v>
      </c>
      <c r="J6088" s="97">
        <v>72605.039999999994</v>
      </c>
      <c r="K6088" s="111">
        <f t="shared" si="566"/>
        <v>13794.9576</v>
      </c>
      <c r="L6088" s="112">
        <f t="shared" si="567"/>
        <v>86399.997599999988</v>
      </c>
      <c r="M6088" s="112">
        <f t="shared" si="568"/>
        <v>86399.997599999988</v>
      </c>
    </row>
    <row r="6089" spans="1:45" s="1" customFormat="1" ht="12.75" customHeight="1" x14ac:dyDescent="0.2">
      <c r="A6089" s="34">
        <v>180</v>
      </c>
      <c r="B6089" s="27">
        <v>20121445</v>
      </c>
      <c r="C6089" s="41" t="s">
        <v>1291</v>
      </c>
      <c r="D6089" s="29">
        <v>1</v>
      </c>
      <c r="E6089" s="30" t="s">
        <v>11</v>
      </c>
      <c r="F6089" s="97">
        <v>78655.460000000006</v>
      </c>
      <c r="G6089" s="112">
        <f t="shared" si="564"/>
        <v>14944.537400000001</v>
      </c>
      <c r="H6089" s="112">
        <f t="shared" si="565"/>
        <v>93599.997400000007</v>
      </c>
      <c r="I6089" s="122">
        <f t="shared" si="563"/>
        <v>93599.997400000007</v>
      </c>
      <c r="J6089" s="97">
        <v>81680.67</v>
      </c>
      <c r="K6089" s="111">
        <f t="shared" si="566"/>
        <v>15519.327299999999</v>
      </c>
      <c r="L6089" s="112">
        <f t="shared" si="567"/>
        <v>97199.997300000003</v>
      </c>
      <c r="M6089" s="112">
        <f t="shared" si="568"/>
        <v>97199.997300000003</v>
      </c>
    </row>
    <row r="6090" spans="1:45" s="1" customFormat="1" ht="12.75" customHeight="1" x14ac:dyDescent="0.2">
      <c r="A6090" s="34">
        <v>181</v>
      </c>
      <c r="B6090" s="27">
        <v>20121445</v>
      </c>
      <c r="C6090" s="41" t="s">
        <v>1292</v>
      </c>
      <c r="D6090" s="29">
        <v>1</v>
      </c>
      <c r="E6090" s="30" t="s">
        <v>11</v>
      </c>
      <c r="F6090" s="97">
        <v>218487.39</v>
      </c>
      <c r="G6090" s="112">
        <f t="shared" si="564"/>
        <v>41512.604100000004</v>
      </c>
      <c r="H6090" s="112">
        <f t="shared" si="565"/>
        <v>259999.99410000001</v>
      </c>
      <c r="I6090" s="122">
        <f t="shared" si="563"/>
        <v>259999.99410000001</v>
      </c>
      <c r="J6090" s="97">
        <v>226890.76</v>
      </c>
      <c r="K6090" s="111">
        <f t="shared" si="566"/>
        <v>43109.244400000003</v>
      </c>
      <c r="L6090" s="112">
        <f t="shared" si="567"/>
        <v>270000.00440000003</v>
      </c>
      <c r="M6090" s="112">
        <f t="shared" si="568"/>
        <v>270000.00440000003</v>
      </c>
    </row>
    <row r="6091" spans="1:45" s="1" customFormat="1" ht="12.75" customHeight="1" x14ac:dyDescent="0.2">
      <c r="A6091" s="34">
        <v>182</v>
      </c>
      <c r="B6091" s="27">
        <v>26101700</v>
      </c>
      <c r="C6091" s="41" t="s">
        <v>1293</v>
      </c>
      <c r="D6091" s="29">
        <v>1</v>
      </c>
      <c r="E6091" s="30" t="s">
        <v>11</v>
      </c>
      <c r="F6091" s="97">
        <v>192268.91</v>
      </c>
      <c r="G6091" s="112">
        <f t="shared" si="564"/>
        <v>36531.092900000003</v>
      </c>
      <c r="H6091" s="112">
        <f t="shared" si="565"/>
        <v>228800.00290000002</v>
      </c>
      <c r="I6091" s="122">
        <f t="shared" si="563"/>
        <v>228800.00290000002</v>
      </c>
      <c r="J6091" s="97">
        <v>199663.87</v>
      </c>
      <c r="K6091" s="111">
        <f t="shared" si="566"/>
        <v>37936.135300000002</v>
      </c>
      <c r="L6091" s="112">
        <f t="shared" si="567"/>
        <v>237600.00529999999</v>
      </c>
      <c r="M6091" s="112">
        <f t="shared" si="568"/>
        <v>237600.00529999999</v>
      </c>
    </row>
    <row r="6092" spans="1:45" s="1" customFormat="1" ht="12.75" customHeight="1" x14ac:dyDescent="0.2">
      <c r="A6092" s="34">
        <v>183</v>
      </c>
      <c r="B6092" s="27">
        <v>20121445</v>
      </c>
      <c r="C6092" s="41" t="s">
        <v>1294</v>
      </c>
      <c r="D6092" s="29">
        <v>1</v>
      </c>
      <c r="E6092" s="30" t="s">
        <v>11</v>
      </c>
      <c r="F6092" s="97">
        <v>611764.71</v>
      </c>
      <c r="G6092" s="112">
        <f t="shared" si="564"/>
        <v>116235.29489999999</v>
      </c>
      <c r="H6092" s="112">
        <f t="shared" si="565"/>
        <v>728000.00489999994</v>
      </c>
      <c r="I6092" s="122">
        <f t="shared" si="563"/>
        <v>728000.00489999994</v>
      </c>
      <c r="J6092" s="97">
        <v>635294.12</v>
      </c>
      <c r="K6092" s="111">
        <f t="shared" si="566"/>
        <v>120705.88280000001</v>
      </c>
      <c r="L6092" s="112">
        <f t="shared" si="567"/>
        <v>756000.00280000002</v>
      </c>
      <c r="M6092" s="112">
        <f t="shared" si="568"/>
        <v>756000.00280000002</v>
      </c>
    </row>
    <row r="6093" spans="1:45" ht="12.75" customHeight="1" x14ac:dyDescent="0.2">
      <c r="A6093" s="34">
        <v>184</v>
      </c>
      <c r="B6093" s="27">
        <v>20121445</v>
      </c>
      <c r="C6093" s="41" t="s">
        <v>1295</v>
      </c>
      <c r="D6093" s="29">
        <v>1</v>
      </c>
      <c r="E6093" s="30" t="s">
        <v>11</v>
      </c>
      <c r="F6093" s="97">
        <v>192268.91</v>
      </c>
      <c r="G6093" s="112">
        <f t="shared" si="564"/>
        <v>36531.092900000003</v>
      </c>
      <c r="H6093" s="112">
        <f t="shared" si="565"/>
        <v>228800.00290000002</v>
      </c>
      <c r="I6093" s="122">
        <f t="shared" si="563"/>
        <v>228800.00290000002</v>
      </c>
      <c r="J6093" s="97">
        <v>199663.87</v>
      </c>
      <c r="K6093" s="111">
        <f t="shared" si="566"/>
        <v>37936.135300000002</v>
      </c>
      <c r="L6093" s="112">
        <f t="shared" si="567"/>
        <v>237600.00529999999</v>
      </c>
      <c r="M6093" s="112">
        <f t="shared" si="568"/>
        <v>237600.00529999999</v>
      </c>
    </row>
    <row r="6094" spans="1:45" ht="12.75" customHeight="1" x14ac:dyDescent="0.2">
      <c r="A6094" s="34">
        <v>185</v>
      </c>
      <c r="B6094" s="27">
        <v>26101700</v>
      </c>
      <c r="C6094" s="41" t="s">
        <v>1296</v>
      </c>
      <c r="D6094" s="29">
        <v>1</v>
      </c>
      <c r="E6094" s="30" t="s">
        <v>11</v>
      </c>
      <c r="F6094" s="97">
        <v>104873.95</v>
      </c>
      <c r="G6094" s="112">
        <f t="shared" si="564"/>
        <v>19926.050500000001</v>
      </c>
      <c r="H6094" s="112">
        <f t="shared" si="565"/>
        <v>124800.00049999999</v>
      </c>
      <c r="I6094" s="122">
        <f t="shared" si="563"/>
        <v>124800.00049999999</v>
      </c>
      <c r="J6094" s="97">
        <v>108907.56</v>
      </c>
      <c r="K6094" s="111">
        <f t="shared" si="566"/>
        <v>20692.436399999999</v>
      </c>
      <c r="L6094" s="112">
        <f t="shared" si="567"/>
        <v>129599.9964</v>
      </c>
      <c r="M6094" s="112">
        <f t="shared" si="568"/>
        <v>129599.9964</v>
      </c>
    </row>
    <row r="6095" spans="1:45" ht="12.75" customHeight="1" x14ac:dyDescent="0.2">
      <c r="A6095" s="34">
        <v>186</v>
      </c>
      <c r="B6095" s="27">
        <v>20121445</v>
      </c>
      <c r="C6095" s="41" t="s">
        <v>1297</v>
      </c>
      <c r="D6095" s="29">
        <v>1</v>
      </c>
      <c r="E6095" s="30" t="s">
        <v>11</v>
      </c>
      <c r="F6095" s="97">
        <v>166050.42000000001</v>
      </c>
      <c r="G6095" s="112">
        <f t="shared" si="564"/>
        <v>31549.579800000003</v>
      </c>
      <c r="H6095" s="112">
        <f t="shared" si="565"/>
        <v>197599.99980000002</v>
      </c>
      <c r="I6095" s="122">
        <f t="shared" si="563"/>
        <v>197599.99980000002</v>
      </c>
      <c r="J6095" s="97">
        <v>172436.97</v>
      </c>
      <c r="K6095" s="111">
        <f t="shared" si="566"/>
        <v>32763.024300000001</v>
      </c>
      <c r="L6095" s="112">
        <f t="shared" si="567"/>
        <v>205199.99429999999</v>
      </c>
      <c r="M6095" s="112">
        <f t="shared" si="568"/>
        <v>205199.99429999999</v>
      </c>
    </row>
    <row r="6096" spans="1:45" s="52" customFormat="1" ht="12.75" customHeight="1" x14ac:dyDescent="0.2">
      <c r="A6096" s="36">
        <v>29</v>
      </c>
      <c r="B6096" s="113"/>
      <c r="C6096" s="38" t="s">
        <v>1298</v>
      </c>
      <c r="D6096" s="51"/>
      <c r="E6096" s="51"/>
      <c r="F6096" s="70"/>
      <c r="G6096" s="70"/>
      <c r="H6096" s="70"/>
      <c r="I6096" s="70"/>
      <c r="J6096" s="70"/>
      <c r="K6096" s="70"/>
      <c r="L6096" s="70"/>
      <c r="M6096" s="70"/>
      <c r="N6096" s="1"/>
      <c r="O6096" s="1"/>
      <c r="P6096" s="1"/>
      <c r="Q6096" s="1"/>
      <c r="R6096" s="1"/>
      <c r="S6096" s="1"/>
      <c r="T6096" s="1"/>
      <c r="U6096" s="1"/>
      <c r="V6096" s="1"/>
      <c r="W6096" s="1"/>
      <c r="X6096" s="1"/>
      <c r="Y6096" s="1"/>
      <c r="Z6096" s="1"/>
      <c r="AA6096" s="1"/>
      <c r="AB6096" s="1"/>
      <c r="AC6096" s="1"/>
      <c r="AD6096" s="1"/>
      <c r="AE6096" s="1"/>
      <c r="AF6096" s="1"/>
      <c r="AG6096" s="1"/>
      <c r="AH6096" s="1"/>
      <c r="AI6096" s="1"/>
      <c r="AJ6096" s="1"/>
      <c r="AK6096" s="1"/>
      <c r="AL6096" s="1"/>
      <c r="AM6096" s="1"/>
      <c r="AN6096" s="1"/>
      <c r="AO6096" s="1"/>
      <c r="AP6096" s="1"/>
      <c r="AQ6096" s="1"/>
      <c r="AR6096" s="1"/>
      <c r="AS6096" s="1"/>
    </row>
    <row r="6097" spans="1:13" ht="12.75" customHeight="1" x14ac:dyDescent="0.2">
      <c r="A6097" s="34">
        <v>1</v>
      </c>
      <c r="B6097" s="27">
        <v>26101300</v>
      </c>
      <c r="C6097" s="53" t="s">
        <v>10</v>
      </c>
      <c r="D6097" s="29">
        <v>2</v>
      </c>
      <c r="E6097" s="30" t="s">
        <v>11</v>
      </c>
      <c r="F6097" s="97">
        <v>78655.460000000006</v>
      </c>
      <c r="G6097" s="112">
        <f t="shared" si="564"/>
        <v>14944.537400000001</v>
      </c>
      <c r="H6097" s="112">
        <f t="shared" si="565"/>
        <v>93599.997400000007</v>
      </c>
      <c r="I6097" s="122">
        <f t="shared" si="563"/>
        <v>187199.99480000001</v>
      </c>
      <c r="J6097" s="97">
        <v>81680.67</v>
      </c>
      <c r="K6097" s="111">
        <f t="shared" si="566"/>
        <v>15519.327299999999</v>
      </c>
      <c r="L6097" s="112">
        <f t="shared" si="567"/>
        <v>97199.997300000003</v>
      </c>
      <c r="M6097" s="112">
        <f t="shared" si="568"/>
        <v>194399.99460000001</v>
      </c>
    </row>
    <row r="6098" spans="1:13" ht="12.75" customHeight="1" x14ac:dyDescent="0.2">
      <c r="A6098" s="34">
        <v>2</v>
      </c>
      <c r="B6098" s="27">
        <v>26101300</v>
      </c>
      <c r="C6098" s="53" t="s">
        <v>732</v>
      </c>
      <c r="D6098" s="29">
        <v>2</v>
      </c>
      <c r="E6098" s="30" t="s">
        <v>11</v>
      </c>
      <c r="F6098" s="97">
        <v>78655.460000000006</v>
      </c>
      <c r="G6098" s="112">
        <f t="shared" si="564"/>
        <v>14944.537400000001</v>
      </c>
      <c r="H6098" s="112">
        <f t="shared" si="565"/>
        <v>93599.997400000007</v>
      </c>
      <c r="I6098" s="122">
        <f t="shared" si="563"/>
        <v>187199.99480000001</v>
      </c>
      <c r="J6098" s="97">
        <v>81680.67</v>
      </c>
      <c r="K6098" s="111">
        <f t="shared" si="566"/>
        <v>15519.327299999999</v>
      </c>
      <c r="L6098" s="112">
        <f t="shared" si="567"/>
        <v>97199.997300000003</v>
      </c>
      <c r="M6098" s="112">
        <f t="shared" si="568"/>
        <v>194399.99460000001</v>
      </c>
    </row>
    <row r="6099" spans="1:13" ht="12.75" customHeight="1" x14ac:dyDescent="0.2">
      <c r="A6099" s="34">
        <v>3</v>
      </c>
      <c r="B6099" s="27">
        <v>26101300</v>
      </c>
      <c r="C6099" s="53" t="s">
        <v>15</v>
      </c>
      <c r="D6099" s="29">
        <v>2</v>
      </c>
      <c r="E6099" s="30" t="s">
        <v>11</v>
      </c>
      <c r="F6099" s="97">
        <v>1747899.16</v>
      </c>
      <c r="G6099" s="112">
        <f t="shared" si="564"/>
        <v>332100.84039999999</v>
      </c>
      <c r="H6099" s="112">
        <f t="shared" si="565"/>
        <v>2080000.0003999998</v>
      </c>
      <c r="I6099" s="122">
        <f t="shared" si="563"/>
        <v>4160000.0007999996</v>
      </c>
      <c r="J6099" s="97">
        <v>1815126.05</v>
      </c>
      <c r="K6099" s="111">
        <f t="shared" si="566"/>
        <v>344873.94949999999</v>
      </c>
      <c r="L6099" s="112">
        <f t="shared" si="567"/>
        <v>2159999.9994999999</v>
      </c>
      <c r="M6099" s="112">
        <f t="shared" si="568"/>
        <v>4319999.9989999998</v>
      </c>
    </row>
    <row r="6100" spans="1:13" ht="12.75" customHeight="1" x14ac:dyDescent="0.2">
      <c r="A6100" s="34">
        <v>4</v>
      </c>
      <c r="B6100" s="27">
        <v>26101300</v>
      </c>
      <c r="C6100" s="53" t="s">
        <v>733</v>
      </c>
      <c r="D6100" s="29">
        <v>2</v>
      </c>
      <c r="E6100" s="30" t="s">
        <v>11</v>
      </c>
      <c r="F6100" s="97">
        <v>235966.39</v>
      </c>
      <c r="G6100" s="112">
        <f t="shared" si="564"/>
        <v>44833.614100000006</v>
      </c>
      <c r="H6100" s="112">
        <f t="shared" si="565"/>
        <v>280800.00410000002</v>
      </c>
      <c r="I6100" s="122">
        <f t="shared" si="563"/>
        <v>561600.00820000004</v>
      </c>
      <c r="J6100" s="97">
        <v>245042.02</v>
      </c>
      <c r="K6100" s="111">
        <f t="shared" si="566"/>
        <v>46557.983800000002</v>
      </c>
      <c r="L6100" s="112">
        <f t="shared" si="567"/>
        <v>291600.00380000001</v>
      </c>
      <c r="M6100" s="112">
        <f t="shared" si="568"/>
        <v>583200.00760000001</v>
      </c>
    </row>
    <row r="6101" spans="1:13" ht="12.75" customHeight="1" x14ac:dyDescent="0.2">
      <c r="A6101" s="34">
        <v>5</v>
      </c>
      <c r="B6101" s="27">
        <v>26101300</v>
      </c>
      <c r="C6101" s="53" t="s">
        <v>734</v>
      </c>
      <c r="D6101" s="29">
        <v>2</v>
      </c>
      <c r="E6101" s="30" t="s">
        <v>11</v>
      </c>
      <c r="F6101" s="97">
        <v>218487.39</v>
      </c>
      <c r="G6101" s="112">
        <f t="shared" si="564"/>
        <v>41512.604100000004</v>
      </c>
      <c r="H6101" s="112">
        <f t="shared" si="565"/>
        <v>259999.99410000001</v>
      </c>
      <c r="I6101" s="122">
        <f t="shared" si="563"/>
        <v>519999.98820000002</v>
      </c>
      <c r="J6101" s="97">
        <v>226890.76</v>
      </c>
      <c r="K6101" s="111">
        <f t="shared" si="566"/>
        <v>43109.244400000003</v>
      </c>
      <c r="L6101" s="112">
        <f t="shared" si="567"/>
        <v>270000.00440000003</v>
      </c>
      <c r="M6101" s="112">
        <f t="shared" si="568"/>
        <v>540000.00880000007</v>
      </c>
    </row>
    <row r="6102" spans="1:13" ht="12.75" customHeight="1" x14ac:dyDescent="0.2">
      <c r="A6102" s="34">
        <v>6</v>
      </c>
      <c r="B6102" s="27">
        <v>26101300</v>
      </c>
      <c r="C6102" s="53" t="s">
        <v>21</v>
      </c>
      <c r="D6102" s="29">
        <v>2</v>
      </c>
      <c r="E6102" s="30" t="s">
        <v>11</v>
      </c>
      <c r="F6102" s="97">
        <v>2097478.9900000002</v>
      </c>
      <c r="G6102" s="112">
        <f t="shared" si="564"/>
        <v>398521.00810000004</v>
      </c>
      <c r="H6102" s="112">
        <f t="shared" si="565"/>
        <v>2495999.9981000004</v>
      </c>
      <c r="I6102" s="122">
        <f t="shared" si="563"/>
        <v>4991999.9962000009</v>
      </c>
      <c r="J6102" s="97">
        <v>2178151.2599999998</v>
      </c>
      <c r="K6102" s="111">
        <f t="shared" si="566"/>
        <v>413848.73939999996</v>
      </c>
      <c r="L6102" s="112">
        <f t="shared" si="567"/>
        <v>2591999.9993999996</v>
      </c>
      <c r="M6102" s="112">
        <f t="shared" si="568"/>
        <v>5183999.9987999992</v>
      </c>
    </row>
    <row r="6103" spans="1:13" ht="12.75" customHeight="1" x14ac:dyDescent="0.2">
      <c r="A6103" s="34">
        <v>7</v>
      </c>
      <c r="B6103" s="27">
        <v>26101300</v>
      </c>
      <c r="C6103" s="53" t="s">
        <v>23</v>
      </c>
      <c r="D6103" s="29">
        <v>2</v>
      </c>
      <c r="E6103" s="30" t="s">
        <v>11</v>
      </c>
      <c r="F6103" s="97">
        <v>1835294.12</v>
      </c>
      <c r="G6103" s="112">
        <f t="shared" si="564"/>
        <v>348705.88280000002</v>
      </c>
      <c r="H6103" s="112">
        <f t="shared" si="565"/>
        <v>2184000.0027999999</v>
      </c>
      <c r="I6103" s="122">
        <f t="shared" si="563"/>
        <v>4368000.0055999998</v>
      </c>
      <c r="J6103" s="97">
        <v>1905882.35</v>
      </c>
      <c r="K6103" s="111">
        <f t="shared" si="566"/>
        <v>362117.64650000003</v>
      </c>
      <c r="L6103" s="112">
        <f t="shared" si="567"/>
        <v>2267999.9965000004</v>
      </c>
      <c r="M6103" s="112">
        <f t="shared" si="568"/>
        <v>4535999.9930000007</v>
      </c>
    </row>
    <row r="6104" spans="1:13" ht="12.75" customHeight="1" x14ac:dyDescent="0.2">
      <c r="A6104" s="34">
        <v>8</v>
      </c>
      <c r="B6104" s="27">
        <v>26101300</v>
      </c>
      <c r="C6104" s="53" t="s">
        <v>735</v>
      </c>
      <c r="D6104" s="29">
        <v>2</v>
      </c>
      <c r="E6104" s="30" t="s">
        <v>11</v>
      </c>
      <c r="F6104" s="97">
        <v>568067.23</v>
      </c>
      <c r="G6104" s="112">
        <f t="shared" si="564"/>
        <v>107932.77369999999</v>
      </c>
      <c r="H6104" s="112">
        <f t="shared" si="565"/>
        <v>676000.0037</v>
      </c>
      <c r="I6104" s="122">
        <f t="shared" si="563"/>
        <v>1352000.0074</v>
      </c>
      <c r="J6104" s="97">
        <v>589915.97</v>
      </c>
      <c r="K6104" s="111">
        <f t="shared" si="566"/>
        <v>112084.0343</v>
      </c>
      <c r="L6104" s="112">
        <f t="shared" si="567"/>
        <v>702000.00429999991</v>
      </c>
      <c r="M6104" s="112">
        <f t="shared" si="568"/>
        <v>1404000.0085999998</v>
      </c>
    </row>
    <row r="6105" spans="1:13" ht="12.75" customHeight="1" x14ac:dyDescent="0.2">
      <c r="A6105" s="34">
        <v>9</v>
      </c>
      <c r="B6105" s="27">
        <v>26101300</v>
      </c>
      <c r="C6105" s="53" t="s">
        <v>27</v>
      </c>
      <c r="D6105" s="29">
        <v>2</v>
      </c>
      <c r="E6105" s="30" t="s">
        <v>11</v>
      </c>
      <c r="F6105" s="97">
        <v>506890.76</v>
      </c>
      <c r="G6105" s="112">
        <f t="shared" si="564"/>
        <v>96309.244399999996</v>
      </c>
      <c r="H6105" s="112">
        <f t="shared" si="565"/>
        <v>603200.00439999998</v>
      </c>
      <c r="I6105" s="122">
        <f t="shared" si="563"/>
        <v>1206400.0088</v>
      </c>
      <c r="J6105" s="97">
        <v>526386.55000000005</v>
      </c>
      <c r="K6105" s="111">
        <f t="shared" si="566"/>
        <v>100013.44450000001</v>
      </c>
      <c r="L6105" s="112">
        <f t="shared" si="567"/>
        <v>626399.99450000003</v>
      </c>
      <c r="M6105" s="112">
        <f t="shared" si="568"/>
        <v>1252799.9890000001</v>
      </c>
    </row>
    <row r="6106" spans="1:13" ht="12.75" customHeight="1" x14ac:dyDescent="0.2">
      <c r="A6106" s="34">
        <v>10</v>
      </c>
      <c r="B6106" s="27">
        <v>26101300</v>
      </c>
      <c r="C6106" s="53" t="s">
        <v>736</v>
      </c>
      <c r="D6106" s="29">
        <v>2</v>
      </c>
      <c r="E6106" s="30" t="s">
        <v>11</v>
      </c>
      <c r="F6106" s="97">
        <v>126722.69</v>
      </c>
      <c r="G6106" s="112">
        <f t="shared" si="564"/>
        <v>24077.311099999999</v>
      </c>
      <c r="H6106" s="112">
        <f t="shared" si="565"/>
        <v>150800.00109999999</v>
      </c>
      <c r="I6106" s="122">
        <f t="shared" si="563"/>
        <v>301600.00219999999</v>
      </c>
      <c r="J6106" s="97">
        <v>131596.64000000001</v>
      </c>
      <c r="K6106" s="111">
        <f t="shared" si="566"/>
        <v>25003.361600000004</v>
      </c>
      <c r="L6106" s="112">
        <f t="shared" si="567"/>
        <v>156600.00160000002</v>
      </c>
      <c r="M6106" s="112">
        <f t="shared" si="568"/>
        <v>313200.00320000004</v>
      </c>
    </row>
    <row r="6107" spans="1:13" ht="12.75" customHeight="1" x14ac:dyDescent="0.2">
      <c r="A6107" s="34">
        <v>11</v>
      </c>
      <c r="B6107" s="27">
        <v>26101300</v>
      </c>
      <c r="C6107" s="53" t="s">
        <v>737</v>
      </c>
      <c r="D6107" s="29">
        <v>2</v>
      </c>
      <c r="E6107" s="30" t="s">
        <v>11</v>
      </c>
      <c r="F6107" s="97">
        <v>104873.95</v>
      </c>
      <c r="G6107" s="112">
        <f t="shared" si="564"/>
        <v>19926.050500000001</v>
      </c>
      <c r="H6107" s="112">
        <f t="shared" si="565"/>
        <v>124800.00049999999</v>
      </c>
      <c r="I6107" s="122">
        <f t="shared" si="563"/>
        <v>249600.00099999999</v>
      </c>
      <c r="J6107" s="97">
        <v>108907.56</v>
      </c>
      <c r="K6107" s="111">
        <f t="shared" si="566"/>
        <v>20692.436399999999</v>
      </c>
      <c r="L6107" s="112">
        <f t="shared" si="567"/>
        <v>129599.9964</v>
      </c>
      <c r="M6107" s="112">
        <f t="shared" si="568"/>
        <v>259199.99280000001</v>
      </c>
    </row>
    <row r="6108" spans="1:13" ht="12.75" customHeight="1" x14ac:dyDescent="0.2">
      <c r="A6108" s="34">
        <v>12</v>
      </c>
      <c r="B6108" s="27">
        <v>26101300</v>
      </c>
      <c r="C6108" s="53" t="s">
        <v>617</v>
      </c>
      <c r="D6108" s="29">
        <v>2</v>
      </c>
      <c r="E6108" s="30" t="s">
        <v>11</v>
      </c>
      <c r="F6108" s="97">
        <v>61176.47</v>
      </c>
      <c r="G6108" s="112">
        <f t="shared" si="564"/>
        <v>11623.5293</v>
      </c>
      <c r="H6108" s="112">
        <f t="shared" si="565"/>
        <v>72799.999299999996</v>
      </c>
      <c r="I6108" s="122">
        <f t="shared" si="563"/>
        <v>145599.99859999999</v>
      </c>
      <c r="J6108" s="97">
        <v>63529.41</v>
      </c>
      <c r="K6108" s="111">
        <f t="shared" si="566"/>
        <v>12070.5879</v>
      </c>
      <c r="L6108" s="112">
        <f t="shared" si="567"/>
        <v>75599.997900000002</v>
      </c>
      <c r="M6108" s="112">
        <f t="shared" si="568"/>
        <v>151199.9958</v>
      </c>
    </row>
    <row r="6109" spans="1:13" s="1" customFormat="1" ht="12.75" customHeight="1" x14ac:dyDescent="0.2">
      <c r="A6109" s="34">
        <v>13</v>
      </c>
      <c r="B6109" s="27">
        <v>26101300</v>
      </c>
      <c r="C6109" s="53" t="s">
        <v>35</v>
      </c>
      <c r="D6109" s="29">
        <v>2</v>
      </c>
      <c r="E6109" s="30" t="s">
        <v>11</v>
      </c>
      <c r="F6109" s="97">
        <v>10487.39</v>
      </c>
      <c r="G6109" s="112">
        <f t="shared" si="564"/>
        <v>1992.6041</v>
      </c>
      <c r="H6109" s="112">
        <f t="shared" si="565"/>
        <v>12479.9941</v>
      </c>
      <c r="I6109" s="122">
        <f t="shared" si="563"/>
        <v>24959.9882</v>
      </c>
      <c r="J6109" s="97">
        <v>10890.76</v>
      </c>
      <c r="K6109" s="111">
        <f t="shared" si="566"/>
        <v>2069.2444</v>
      </c>
      <c r="L6109" s="112">
        <f t="shared" si="567"/>
        <v>12960.0044</v>
      </c>
      <c r="M6109" s="112">
        <f t="shared" si="568"/>
        <v>25920.0088</v>
      </c>
    </row>
    <row r="6110" spans="1:13" s="1" customFormat="1" ht="12.75" customHeight="1" x14ac:dyDescent="0.2">
      <c r="A6110" s="34">
        <v>14</v>
      </c>
      <c r="B6110" s="27">
        <v>26101300</v>
      </c>
      <c r="C6110" s="53" t="s">
        <v>39</v>
      </c>
      <c r="D6110" s="29">
        <v>2</v>
      </c>
      <c r="E6110" s="30" t="s">
        <v>11</v>
      </c>
      <c r="F6110" s="97">
        <v>104873.95</v>
      </c>
      <c r="G6110" s="112">
        <f t="shared" si="564"/>
        <v>19926.050500000001</v>
      </c>
      <c r="H6110" s="112">
        <f t="shared" si="565"/>
        <v>124800.00049999999</v>
      </c>
      <c r="I6110" s="122">
        <f t="shared" si="563"/>
        <v>249600.00099999999</v>
      </c>
      <c r="J6110" s="97">
        <v>108907.56</v>
      </c>
      <c r="K6110" s="111">
        <f t="shared" si="566"/>
        <v>20692.436399999999</v>
      </c>
      <c r="L6110" s="112">
        <f t="shared" si="567"/>
        <v>129599.9964</v>
      </c>
      <c r="M6110" s="112">
        <f t="shared" si="568"/>
        <v>259199.99280000001</v>
      </c>
    </row>
    <row r="6111" spans="1:13" s="1" customFormat="1" ht="12.75" customHeight="1" x14ac:dyDescent="0.2">
      <c r="A6111" s="34">
        <v>15</v>
      </c>
      <c r="B6111" s="27">
        <v>26101300</v>
      </c>
      <c r="C6111" s="53" t="s">
        <v>41</v>
      </c>
      <c r="D6111" s="29">
        <v>2</v>
      </c>
      <c r="E6111" s="30" t="s">
        <v>11</v>
      </c>
      <c r="F6111" s="97">
        <v>192268.91</v>
      </c>
      <c r="G6111" s="112">
        <f t="shared" si="564"/>
        <v>36531.092900000003</v>
      </c>
      <c r="H6111" s="112">
        <f t="shared" si="565"/>
        <v>228800.00290000002</v>
      </c>
      <c r="I6111" s="122">
        <f t="shared" si="563"/>
        <v>457600.00580000004</v>
      </c>
      <c r="J6111" s="97">
        <v>199663.87</v>
      </c>
      <c r="K6111" s="111">
        <f t="shared" si="566"/>
        <v>37936.135300000002</v>
      </c>
      <c r="L6111" s="112">
        <f t="shared" si="567"/>
        <v>237600.00529999999</v>
      </c>
      <c r="M6111" s="112">
        <f t="shared" si="568"/>
        <v>475200.01059999998</v>
      </c>
    </row>
    <row r="6112" spans="1:13" s="1" customFormat="1" ht="12.75" customHeight="1" x14ac:dyDescent="0.2">
      <c r="A6112" s="34">
        <v>16</v>
      </c>
      <c r="B6112" s="27">
        <v>26101300</v>
      </c>
      <c r="C6112" s="53" t="s">
        <v>43</v>
      </c>
      <c r="D6112" s="29">
        <v>2</v>
      </c>
      <c r="E6112" s="30" t="s">
        <v>11</v>
      </c>
      <c r="F6112" s="97">
        <v>393277.31</v>
      </c>
      <c r="G6112" s="112">
        <f t="shared" si="564"/>
        <v>74722.688899999994</v>
      </c>
      <c r="H6112" s="112">
        <f t="shared" si="565"/>
        <v>467999.99890000001</v>
      </c>
      <c r="I6112" s="122">
        <f t="shared" si="563"/>
        <v>935999.99780000001</v>
      </c>
      <c r="J6112" s="97">
        <v>408403.36</v>
      </c>
      <c r="K6112" s="111">
        <f t="shared" si="566"/>
        <v>77596.638399999996</v>
      </c>
      <c r="L6112" s="112">
        <f t="shared" si="567"/>
        <v>485999.99839999998</v>
      </c>
      <c r="M6112" s="112">
        <f t="shared" si="568"/>
        <v>971999.99679999996</v>
      </c>
    </row>
    <row r="6113" spans="1:13" s="1" customFormat="1" ht="12.75" customHeight="1" x14ac:dyDescent="0.2">
      <c r="A6113" s="34">
        <v>17</v>
      </c>
      <c r="B6113" s="27">
        <v>26101300</v>
      </c>
      <c r="C6113" s="53" t="s">
        <v>45</v>
      </c>
      <c r="D6113" s="29">
        <v>2</v>
      </c>
      <c r="E6113" s="30" t="s">
        <v>11</v>
      </c>
      <c r="F6113" s="97">
        <v>113613.45</v>
      </c>
      <c r="G6113" s="112">
        <f t="shared" si="564"/>
        <v>21586.555499999999</v>
      </c>
      <c r="H6113" s="112">
        <f t="shared" si="565"/>
        <v>135200.0055</v>
      </c>
      <c r="I6113" s="122">
        <f t="shared" si="563"/>
        <v>270400.011</v>
      </c>
      <c r="J6113" s="97">
        <v>117983.19</v>
      </c>
      <c r="K6113" s="111">
        <f t="shared" si="566"/>
        <v>22416.806100000002</v>
      </c>
      <c r="L6113" s="112">
        <f t="shared" si="567"/>
        <v>140399.99609999999</v>
      </c>
      <c r="M6113" s="112">
        <f t="shared" si="568"/>
        <v>280799.99219999998</v>
      </c>
    </row>
    <row r="6114" spans="1:13" s="1" customFormat="1" ht="12.75" customHeight="1" x14ac:dyDescent="0.2">
      <c r="A6114" s="34">
        <v>18</v>
      </c>
      <c r="B6114" s="27">
        <v>26101300</v>
      </c>
      <c r="C6114" s="53" t="s">
        <v>47</v>
      </c>
      <c r="D6114" s="29">
        <v>2</v>
      </c>
      <c r="E6114" s="30" t="s">
        <v>11</v>
      </c>
      <c r="F6114" s="97">
        <v>139831.93</v>
      </c>
      <c r="G6114" s="112">
        <f t="shared" si="564"/>
        <v>26568.066699999999</v>
      </c>
      <c r="H6114" s="112">
        <f t="shared" si="565"/>
        <v>166399.99669999999</v>
      </c>
      <c r="I6114" s="122">
        <f t="shared" si="563"/>
        <v>332799.99339999998</v>
      </c>
      <c r="J6114" s="97">
        <v>145210.07999999999</v>
      </c>
      <c r="K6114" s="111">
        <f t="shared" si="566"/>
        <v>27589.915199999999</v>
      </c>
      <c r="L6114" s="112">
        <f t="shared" si="567"/>
        <v>172799.99519999998</v>
      </c>
      <c r="M6114" s="112">
        <f t="shared" si="568"/>
        <v>345599.99039999995</v>
      </c>
    </row>
    <row r="6115" spans="1:13" s="1" customFormat="1" ht="12.75" customHeight="1" x14ac:dyDescent="0.2">
      <c r="A6115" s="34">
        <v>19</v>
      </c>
      <c r="B6115" s="27">
        <v>26101300</v>
      </c>
      <c r="C6115" s="53" t="s">
        <v>49</v>
      </c>
      <c r="D6115" s="29">
        <v>2</v>
      </c>
      <c r="E6115" s="30" t="s">
        <v>11</v>
      </c>
      <c r="F6115" s="97">
        <v>104873.95</v>
      </c>
      <c r="G6115" s="112">
        <f t="shared" si="564"/>
        <v>19926.050500000001</v>
      </c>
      <c r="H6115" s="112">
        <f t="shared" si="565"/>
        <v>124800.00049999999</v>
      </c>
      <c r="I6115" s="122">
        <f t="shared" si="563"/>
        <v>249600.00099999999</v>
      </c>
      <c r="J6115" s="97">
        <v>108907.56</v>
      </c>
      <c r="K6115" s="111">
        <f t="shared" si="566"/>
        <v>20692.436399999999</v>
      </c>
      <c r="L6115" s="112">
        <f t="shared" si="567"/>
        <v>129599.9964</v>
      </c>
      <c r="M6115" s="112">
        <f t="shared" si="568"/>
        <v>259199.99280000001</v>
      </c>
    </row>
    <row r="6116" spans="1:13" s="1" customFormat="1" ht="12.75" customHeight="1" x14ac:dyDescent="0.2">
      <c r="A6116" s="34">
        <v>20</v>
      </c>
      <c r="B6116" s="27">
        <v>26101300</v>
      </c>
      <c r="C6116" s="53" t="s">
        <v>51</v>
      </c>
      <c r="D6116" s="29">
        <v>2</v>
      </c>
      <c r="E6116" s="30" t="s">
        <v>11</v>
      </c>
      <c r="F6116" s="97">
        <v>96134.45</v>
      </c>
      <c r="G6116" s="112">
        <f t="shared" si="564"/>
        <v>18265.5455</v>
      </c>
      <c r="H6116" s="112">
        <f t="shared" si="565"/>
        <v>114399.99549999999</v>
      </c>
      <c r="I6116" s="122">
        <f t="shared" si="563"/>
        <v>228799.99099999998</v>
      </c>
      <c r="J6116" s="97">
        <v>99831.93</v>
      </c>
      <c r="K6116" s="111">
        <f t="shared" si="566"/>
        <v>18968.066699999999</v>
      </c>
      <c r="L6116" s="112">
        <f t="shared" si="567"/>
        <v>118799.99669999999</v>
      </c>
      <c r="M6116" s="112">
        <f t="shared" si="568"/>
        <v>237599.99339999998</v>
      </c>
    </row>
    <row r="6117" spans="1:13" s="1" customFormat="1" ht="12.75" customHeight="1" x14ac:dyDescent="0.2">
      <c r="A6117" s="34">
        <v>21</v>
      </c>
      <c r="B6117" s="27">
        <v>26101300</v>
      </c>
      <c r="C6117" s="53" t="s">
        <v>56</v>
      </c>
      <c r="D6117" s="29">
        <v>2</v>
      </c>
      <c r="E6117" s="30" t="s">
        <v>11</v>
      </c>
      <c r="F6117" s="97">
        <v>78655.460000000006</v>
      </c>
      <c r="G6117" s="112">
        <f t="shared" si="564"/>
        <v>14944.537400000001</v>
      </c>
      <c r="H6117" s="112">
        <f t="shared" si="565"/>
        <v>93599.997400000007</v>
      </c>
      <c r="I6117" s="122">
        <f t="shared" si="563"/>
        <v>187199.99480000001</v>
      </c>
      <c r="J6117" s="97">
        <v>81680.67</v>
      </c>
      <c r="K6117" s="111">
        <f t="shared" si="566"/>
        <v>15519.327299999999</v>
      </c>
      <c r="L6117" s="112">
        <f t="shared" si="567"/>
        <v>97199.997300000003</v>
      </c>
      <c r="M6117" s="112">
        <f t="shared" si="568"/>
        <v>194399.99460000001</v>
      </c>
    </row>
    <row r="6118" spans="1:13" s="1" customFormat="1" ht="12.75" customHeight="1" x14ac:dyDescent="0.2">
      <c r="A6118" s="34">
        <v>22</v>
      </c>
      <c r="B6118" s="27">
        <v>26101300</v>
      </c>
      <c r="C6118" s="53" t="s">
        <v>58</v>
      </c>
      <c r="D6118" s="29">
        <v>2</v>
      </c>
      <c r="E6118" s="30" t="s">
        <v>11</v>
      </c>
      <c r="F6118" s="97">
        <v>78655.460000000006</v>
      </c>
      <c r="G6118" s="112">
        <f t="shared" si="564"/>
        <v>14944.537400000001</v>
      </c>
      <c r="H6118" s="112">
        <f t="shared" si="565"/>
        <v>93599.997400000007</v>
      </c>
      <c r="I6118" s="122">
        <f t="shared" si="563"/>
        <v>187199.99480000001</v>
      </c>
      <c r="J6118" s="97">
        <v>81680.67</v>
      </c>
      <c r="K6118" s="111">
        <f t="shared" si="566"/>
        <v>15519.327299999999</v>
      </c>
      <c r="L6118" s="112">
        <f t="shared" si="567"/>
        <v>97199.997300000003</v>
      </c>
      <c r="M6118" s="112">
        <f t="shared" si="568"/>
        <v>194399.99460000001</v>
      </c>
    </row>
    <row r="6119" spans="1:13" s="1" customFormat="1" ht="12.75" customHeight="1" x14ac:dyDescent="0.2">
      <c r="A6119" s="34">
        <v>23</v>
      </c>
      <c r="B6119" s="27">
        <v>26101300</v>
      </c>
      <c r="C6119" s="53" t="s">
        <v>614</v>
      </c>
      <c r="D6119" s="29">
        <v>2</v>
      </c>
      <c r="E6119" s="30" t="s">
        <v>11</v>
      </c>
      <c r="F6119" s="97">
        <v>568067.23</v>
      </c>
      <c r="G6119" s="112">
        <f t="shared" si="564"/>
        <v>107932.77369999999</v>
      </c>
      <c r="H6119" s="112">
        <f t="shared" si="565"/>
        <v>676000.0037</v>
      </c>
      <c r="I6119" s="122">
        <f t="shared" si="563"/>
        <v>1352000.0074</v>
      </c>
      <c r="J6119" s="97">
        <v>589915.97</v>
      </c>
      <c r="K6119" s="111">
        <f t="shared" si="566"/>
        <v>112084.0343</v>
      </c>
      <c r="L6119" s="112">
        <f t="shared" si="567"/>
        <v>702000.00429999991</v>
      </c>
      <c r="M6119" s="112">
        <f t="shared" si="568"/>
        <v>1404000.0085999998</v>
      </c>
    </row>
    <row r="6120" spans="1:13" s="1" customFormat="1" ht="12.75" customHeight="1" x14ac:dyDescent="0.2">
      <c r="A6120" s="34">
        <v>24</v>
      </c>
      <c r="B6120" s="27">
        <v>26101300</v>
      </c>
      <c r="C6120" s="53" t="s">
        <v>62</v>
      </c>
      <c r="D6120" s="29">
        <v>2</v>
      </c>
      <c r="E6120" s="30" t="s">
        <v>11</v>
      </c>
      <c r="F6120" s="97">
        <v>52436.97</v>
      </c>
      <c r="G6120" s="112">
        <f t="shared" si="564"/>
        <v>9963.0243000000009</v>
      </c>
      <c r="H6120" s="112">
        <f t="shared" si="565"/>
        <v>62399.994300000006</v>
      </c>
      <c r="I6120" s="122">
        <f t="shared" si="563"/>
        <v>124799.98860000001</v>
      </c>
      <c r="J6120" s="97">
        <v>54453.78</v>
      </c>
      <c r="K6120" s="111">
        <f t="shared" si="566"/>
        <v>10346.218199999999</v>
      </c>
      <c r="L6120" s="112">
        <f t="shared" si="567"/>
        <v>64799.998200000002</v>
      </c>
      <c r="M6120" s="112">
        <f t="shared" si="568"/>
        <v>129599.9964</v>
      </c>
    </row>
    <row r="6121" spans="1:13" s="1" customFormat="1" ht="12.75" customHeight="1" x14ac:dyDescent="0.2">
      <c r="A6121" s="34">
        <v>25</v>
      </c>
      <c r="B6121" s="27">
        <v>26101300</v>
      </c>
      <c r="C6121" s="53" t="s">
        <v>64</v>
      </c>
      <c r="D6121" s="29">
        <v>2</v>
      </c>
      <c r="E6121" s="30" t="s">
        <v>11</v>
      </c>
      <c r="F6121" s="97">
        <v>174789.92</v>
      </c>
      <c r="G6121" s="112">
        <f t="shared" si="564"/>
        <v>33210.084800000004</v>
      </c>
      <c r="H6121" s="112">
        <f t="shared" si="565"/>
        <v>208000.00480000002</v>
      </c>
      <c r="I6121" s="122">
        <f t="shared" si="563"/>
        <v>416000.00960000005</v>
      </c>
      <c r="J6121" s="97">
        <v>181512.61</v>
      </c>
      <c r="K6121" s="111">
        <f t="shared" si="566"/>
        <v>34487.395899999996</v>
      </c>
      <c r="L6121" s="112">
        <f t="shared" si="567"/>
        <v>216000.00589999999</v>
      </c>
      <c r="M6121" s="112">
        <f t="shared" si="568"/>
        <v>432000.01179999998</v>
      </c>
    </row>
    <row r="6122" spans="1:13" s="1" customFormat="1" ht="12.75" customHeight="1" x14ac:dyDescent="0.2">
      <c r="A6122" s="34">
        <v>26</v>
      </c>
      <c r="B6122" s="27">
        <v>26101300</v>
      </c>
      <c r="C6122" s="53" t="s">
        <v>719</v>
      </c>
      <c r="D6122" s="29">
        <v>2</v>
      </c>
      <c r="E6122" s="30" t="s">
        <v>11</v>
      </c>
      <c r="F6122" s="97">
        <v>218487.39</v>
      </c>
      <c r="G6122" s="112">
        <f t="shared" si="564"/>
        <v>41512.604100000004</v>
      </c>
      <c r="H6122" s="112">
        <f t="shared" si="565"/>
        <v>259999.99410000001</v>
      </c>
      <c r="I6122" s="122">
        <f t="shared" si="563"/>
        <v>519999.98820000002</v>
      </c>
      <c r="J6122" s="97">
        <v>226890.76</v>
      </c>
      <c r="K6122" s="111">
        <f t="shared" si="566"/>
        <v>43109.244400000003</v>
      </c>
      <c r="L6122" s="112">
        <f t="shared" si="567"/>
        <v>270000.00440000003</v>
      </c>
      <c r="M6122" s="112">
        <f t="shared" si="568"/>
        <v>540000.00880000007</v>
      </c>
    </row>
    <row r="6123" spans="1:13" s="1" customFormat="1" ht="12.75" customHeight="1" x14ac:dyDescent="0.2">
      <c r="A6123" s="34">
        <v>27</v>
      </c>
      <c r="B6123" s="27">
        <v>26101300</v>
      </c>
      <c r="C6123" s="53" t="s">
        <v>619</v>
      </c>
      <c r="D6123" s="29">
        <v>2</v>
      </c>
      <c r="E6123" s="30" t="s">
        <v>11</v>
      </c>
      <c r="F6123" s="97">
        <v>218487.39</v>
      </c>
      <c r="G6123" s="112">
        <f t="shared" si="564"/>
        <v>41512.604100000004</v>
      </c>
      <c r="H6123" s="112">
        <f t="shared" si="565"/>
        <v>259999.99410000001</v>
      </c>
      <c r="I6123" s="122">
        <f t="shared" si="563"/>
        <v>519999.98820000002</v>
      </c>
      <c r="J6123" s="97">
        <v>226890.76</v>
      </c>
      <c r="K6123" s="111">
        <f t="shared" si="566"/>
        <v>43109.244400000003</v>
      </c>
      <c r="L6123" s="112">
        <f t="shared" si="567"/>
        <v>270000.00440000003</v>
      </c>
      <c r="M6123" s="112">
        <f t="shared" si="568"/>
        <v>540000.00880000007</v>
      </c>
    </row>
    <row r="6124" spans="1:13" s="1" customFormat="1" ht="12.75" customHeight="1" x14ac:dyDescent="0.2">
      <c r="A6124" s="34">
        <v>28</v>
      </c>
      <c r="B6124" s="27">
        <v>26101300</v>
      </c>
      <c r="C6124" s="53" t="s">
        <v>683</v>
      </c>
      <c r="D6124" s="29">
        <v>2</v>
      </c>
      <c r="E6124" s="30" t="s">
        <v>11</v>
      </c>
      <c r="F6124" s="97">
        <v>139831.93</v>
      </c>
      <c r="G6124" s="112">
        <f t="shared" si="564"/>
        <v>26568.066699999999</v>
      </c>
      <c r="H6124" s="112">
        <f t="shared" si="565"/>
        <v>166399.99669999999</v>
      </c>
      <c r="I6124" s="122">
        <f t="shared" si="563"/>
        <v>332799.99339999998</v>
      </c>
      <c r="J6124" s="97">
        <v>145210.07999999999</v>
      </c>
      <c r="K6124" s="111">
        <f t="shared" si="566"/>
        <v>27589.915199999999</v>
      </c>
      <c r="L6124" s="112">
        <f t="shared" si="567"/>
        <v>172799.99519999998</v>
      </c>
      <c r="M6124" s="112">
        <f t="shared" si="568"/>
        <v>345599.99039999995</v>
      </c>
    </row>
    <row r="6125" spans="1:13" s="1" customFormat="1" ht="12.75" customHeight="1" x14ac:dyDescent="0.2">
      <c r="A6125" s="34">
        <v>29</v>
      </c>
      <c r="B6125" s="27">
        <v>26101300</v>
      </c>
      <c r="C6125" s="53" t="s">
        <v>684</v>
      </c>
      <c r="D6125" s="29">
        <v>2</v>
      </c>
      <c r="E6125" s="30" t="s">
        <v>11</v>
      </c>
      <c r="F6125" s="97">
        <v>69915.97</v>
      </c>
      <c r="G6125" s="112">
        <f t="shared" si="564"/>
        <v>13284.034300000001</v>
      </c>
      <c r="H6125" s="112">
        <f t="shared" si="565"/>
        <v>83200.004300000001</v>
      </c>
      <c r="I6125" s="122">
        <f t="shared" si="563"/>
        <v>166400.0086</v>
      </c>
      <c r="J6125" s="97">
        <v>72605.039999999994</v>
      </c>
      <c r="K6125" s="111">
        <f t="shared" si="566"/>
        <v>13794.9576</v>
      </c>
      <c r="L6125" s="112">
        <f t="shared" si="567"/>
        <v>86399.997599999988</v>
      </c>
      <c r="M6125" s="112">
        <f t="shared" si="568"/>
        <v>172799.99519999998</v>
      </c>
    </row>
    <row r="6126" spans="1:13" s="1" customFormat="1" ht="12.75" customHeight="1" x14ac:dyDescent="0.2">
      <c r="A6126" s="34">
        <v>30</v>
      </c>
      <c r="B6126" s="27">
        <v>26101300</v>
      </c>
      <c r="C6126" s="53" t="s">
        <v>84</v>
      </c>
      <c r="D6126" s="29">
        <v>2</v>
      </c>
      <c r="E6126" s="30" t="s">
        <v>11</v>
      </c>
      <c r="F6126" s="97">
        <v>235966.39</v>
      </c>
      <c r="G6126" s="112">
        <f t="shared" si="564"/>
        <v>44833.614100000006</v>
      </c>
      <c r="H6126" s="112">
        <f t="shared" si="565"/>
        <v>280800.00410000002</v>
      </c>
      <c r="I6126" s="122">
        <f t="shared" ref="I6126:I6189" si="569">H6126*D6126</f>
        <v>561600.00820000004</v>
      </c>
      <c r="J6126" s="97">
        <v>245042.02</v>
      </c>
      <c r="K6126" s="111">
        <f t="shared" si="566"/>
        <v>46557.983800000002</v>
      </c>
      <c r="L6126" s="112">
        <f t="shared" si="567"/>
        <v>291600.00380000001</v>
      </c>
      <c r="M6126" s="112">
        <f t="shared" si="568"/>
        <v>583200.00760000001</v>
      </c>
    </row>
    <row r="6127" spans="1:13" s="1" customFormat="1" ht="12.75" customHeight="1" x14ac:dyDescent="0.2">
      <c r="A6127" s="34">
        <v>31</v>
      </c>
      <c r="B6127" s="27">
        <v>26101300</v>
      </c>
      <c r="C6127" s="53" t="s">
        <v>86</v>
      </c>
      <c r="D6127" s="29">
        <v>2</v>
      </c>
      <c r="E6127" s="30" t="s">
        <v>11</v>
      </c>
      <c r="F6127" s="97">
        <v>183529.41</v>
      </c>
      <c r="G6127" s="112">
        <f t="shared" ref="G6127:G6190" si="570">F6127*19%</f>
        <v>34870.587899999999</v>
      </c>
      <c r="H6127" s="112">
        <f t="shared" ref="H6127:H6190" si="571">F6127+G6127</f>
        <v>218399.99790000002</v>
      </c>
      <c r="I6127" s="122">
        <f t="shared" si="569"/>
        <v>436799.99580000003</v>
      </c>
      <c r="J6127" s="97">
        <v>190588.24</v>
      </c>
      <c r="K6127" s="111">
        <f t="shared" ref="K6127:K6190" si="572">J6127*19%</f>
        <v>36211.765599999999</v>
      </c>
      <c r="L6127" s="112">
        <f t="shared" ref="L6127:L6190" si="573">J6127+K6127</f>
        <v>226800.00559999997</v>
      </c>
      <c r="M6127" s="112">
        <f t="shared" ref="M6127:M6190" si="574">L6127*D6127</f>
        <v>453600.01119999995</v>
      </c>
    </row>
    <row r="6128" spans="1:13" s="1" customFormat="1" ht="12.75" customHeight="1" x14ac:dyDescent="0.2">
      <c r="A6128" s="34">
        <v>32</v>
      </c>
      <c r="B6128" s="27">
        <v>26101300</v>
      </c>
      <c r="C6128" s="53" t="s">
        <v>620</v>
      </c>
      <c r="D6128" s="29">
        <v>2</v>
      </c>
      <c r="E6128" s="30" t="s">
        <v>11</v>
      </c>
      <c r="F6128" s="97">
        <v>419495.8</v>
      </c>
      <c r="G6128" s="112">
        <f t="shared" si="570"/>
        <v>79704.202000000005</v>
      </c>
      <c r="H6128" s="112">
        <f t="shared" si="571"/>
        <v>499200.00199999998</v>
      </c>
      <c r="I6128" s="122">
        <f t="shared" si="569"/>
        <v>998400.00399999996</v>
      </c>
      <c r="J6128" s="97">
        <v>435630.25</v>
      </c>
      <c r="K6128" s="111">
        <f t="shared" si="572"/>
        <v>82769.747499999998</v>
      </c>
      <c r="L6128" s="112">
        <f t="shared" si="573"/>
        <v>518399.9975</v>
      </c>
      <c r="M6128" s="112">
        <f t="shared" si="574"/>
        <v>1036799.995</v>
      </c>
    </row>
    <row r="6129" spans="1:13" s="1" customFormat="1" ht="12.75" customHeight="1" x14ac:dyDescent="0.2">
      <c r="A6129" s="34">
        <v>33</v>
      </c>
      <c r="B6129" s="27">
        <v>26101300</v>
      </c>
      <c r="C6129" s="53" t="s">
        <v>739</v>
      </c>
      <c r="D6129" s="29">
        <v>2</v>
      </c>
      <c r="E6129" s="30" t="s">
        <v>11</v>
      </c>
      <c r="F6129" s="97">
        <v>96134.45</v>
      </c>
      <c r="G6129" s="112">
        <f t="shared" si="570"/>
        <v>18265.5455</v>
      </c>
      <c r="H6129" s="112">
        <f t="shared" si="571"/>
        <v>114399.99549999999</v>
      </c>
      <c r="I6129" s="122">
        <f t="shared" si="569"/>
        <v>228799.99099999998</v>
      </c>
      <c r="J6129" s="97">
        <v>99831.93</v>
      </c>
      <c r="K6129" s="111">
        <f t="shared" si="572"/>
        <v>18968.066699999999</v>
      </c>
      <c r="L6129" s="112">
        <f t="shared" si="573"/>
        <v>118799.99669999999</v>
      </c>
      <c r="M6129" s="112">
        <f t="shared" si="574"/>
        <v>237599.99339999998</v>
      </c>
    </row>
    <row r="6130" spans="1:13" s="1" customFormat="1" ht="12.75" customHeight="1" x14ac:dyDescent="0.2">
      <c r="A6130" s="34">
        <v>34</v>
      </c>
      <c r="B6130" s="27">
        <v>26101300</v>
      </c>
      <c r="C6130" s="53" t="s">
        <v>92</v>
      </c>
      <c r="D6130" s="29">
        <v>2</v>
      </c>
      <c r="E6130" s="30" t="s">
        <v>11</v>
      </c>
      <c r="F6130" s="97">
        <v>524369.75</v>
      </c>
      <c r="G6130" s="112">
        <f t="shared" si="570"/>
        <v>99630.252500000002</v>
      </c>
      <c r="H6130" s="112">
        <f t="shared" si="571"/>
        <v>624000.00249999994</v>
      </c>
      <c r="I6130" s="122">
        <f t="shared" si="569"/>
        <v>1248000.0049999999</v>
      </c>
      <c r="J6130" s="97">
        <v>544537.81999999995</v>
      </c>
      <c r="K6130" s="111">
        <f t="shared" si="572"/>
        <v>103462.18579999999</v>
      </c>
      <c r="L6130" s="112">
        <f t="shared" si="573"/>
        <v>648000.00579999993</v>
      </c>
      <c r="M6130" s="112">
        <f t="shared" si="574"/>
        <v>1296000.0115999999</v>
      </c>
    </row>
    <row r="6131" spans="1:13" s="1" customFormat="1" ht="12.75" customHeight="1" x14ac:dyDescent="0.2">
      <c r="A6131" s="34">
        <v>35</v>
      </c>
      <c r="B6131" s="27">
        <v>26101300</v>
      </c>
      <c r="C6131" s="53" t="s">
        <v>94</v>
      </c>
      <c r="D6131" s="29">
        <v>2</v>
      </c>
      <c r="E6131" s="30" t="s">
        <v>11</v>
      </c>
      <c r="F6131" s="97">
        <v>157310.92000000001</v>
      </c>
      <c r="G6131" s="112">
        <f t="shared" si="570"/>
        <v>29889.074800000002</v>
      </c>
      <c r="H6131" s="112">
        <f t="shared" si="571"/>
        <v>187199.99480000001</v>
      </c>
      <c r="I6131" s="122">
        <f t="shared" si="569"/>
        <v>374399.98960000003</v>
      </c>
      <c r="J6131" s="97">
        <v>163361.34</v>
      </c>
      <c r="K6131" s="111">
        <f t="shared" si="572"/>
        <v>31038.654599999998</v>
      </c>
      <c r="L6131" s="112">
        <f t="shared" si="573"/>
        <v>194399.99460000001</v>
      </c>
      <c r="M6131" s="112">
        <f t="shared" si="574"/>
        <v>388799.98920000001</v>
      </c>
    </row>
    <row r="6132" spans="1:13" s="1" customFormat="1" ht="12.75" customHeight="1" x14ac:dyDescent="0.2">
      <c r="A6132" s="34">
        <v>36</v>
      </c>
      <c r="B6132" s="27">
        <v>26101300</v>
      </c>
      <c r="C6132" s="53" t="s">
        <v>96</v>
      </c>
      <c r="D6132" s="29">
        <v>2</v>
      </c>
      <c r="E6132" s="30" t="s">
        <v>11</v>
      </c>
      <c r="F6132" s="97">
        <v>26218.49</v>
      </c>
      <c r="G6132" s="112">
        <f t="shared" si="570"/>
        <v>4981.5131000000001</v>
      </c>
      <c r="H6132" s="112">
        <f t="shared" si="571"/>
        <v>31200.003100000002</v>
      </c>
      <c r="I6132" s="122">
        <f t="shared" si="569"/>
        <v>62400.006200000003</v>
      </c>
      <c r="J6132" s="97">
        <v>27226.89</v>
      </c>
      <c r="K6132" s="111">
        <f t="shared" si="572"/>
        <v>5173.1090999999997</v>
      </c>
      <c r="L6132" s="112">
        <f t="shared" si="573"/>
        <v>32399.999100000001</v>
      </c>
      <c r="M6132" s="112">
        <f t="shared" si="574"/>
        <v>64799.998200000002</v>
      </c>
    </row>
    <row r="6133" spans="1:13" s="1" customFormat="1" ht="12.75" customHeight="1" x14ac:dyDescent="0.2">
      <c r="A6133" s="34">
        <v>37</v>
      </c>
      <c r="B6133" s="27">
        <v>26101300</v>
      </c>
      <c r="C6133" s="53" t="s">
        <v>98</v>
      </c>
      <c r="D6133" s="29">
        <v>2</v>
      </c>
      <c r="E6133" s="30" t="s">
        <v>11</v>
      </c>
      <c r="F6133" s="97">
        <v>139831.93</v>
      </c>
      <c r="G6133" s="112">
        <f t="shared" si="570"/>
        <v>26568.066699999999</v>
      </c>
      <c r="H6133" s="112">
        <f t="shared" si="571"/>
        <v>166399.99669999999</v>
      </c>
      <c r="I6133" s="122">
        <f t="shared" si="569"/>
        <v>332799.99339999998</v>
      </c>
      <c r="J6133" s="97">
        <v>145210.07999999999</v>
      </c>
      <c r="K6133" s="111">
        <f t="shared" si="572"/>
        <v>27589.915199999999</v>
      </c>
      <c r="L6133" s="112">
        <f t="shared" si="573"/>
        <v>172799.99519999998</v>
      </c>
      <c r="M6133" s="112">
        <f t="shared" si="574"/>
        <v>345599.99039999995</v>
      </c>
    </row>
    <row r="6134" spans="1:13" s="1" customFormat="1" ht="12.75" customHeight="1" x14ac:dyDescent="0.2">
      <c r="A6134" s="34">
        <v>38</v>
      </c>
      <c r="B6134" s="27">
        <v>26101300</v>
      </c>
      <c r="C6134" s="53" t="s">
        <v>100</v>
      </c>
      <c r="D6134" s="29">
        <v>2</v>
      </c>
      <c r="E6134" s="30" t="s">
        <v>11</v>
      </c>
      <c r="F6134" s="97">
        <v>174789.92</v>
      </c>
      <c r="G6134" s="112">
        <f t="shared" si="570"/>
        <v>33210.084800000004</v>
      </c>
      <c r="H6134" s="112">
        <f t="shared" si="571"/>
        <v>208000.00480000002</v>
      </c>
      <c r="I6134" s="122">
        <f t="shared" si="569"/>
        <v>416000.00960000005</v>
      </c>
      <c r="J6134" s="97">
        <v>181512.61</v>
      </c>
      <c r="K6134" s="111">
        <f t="shared" si="572"/>
        <v>34487.395899999996</v>
      </c>
      <c r="L6134" s="112">
        <f t="shared" si="573"/>
        <v>216000.00589999999</v>
      </c>
      <c r="M6134" s="112">
        <f t="shared" si="574"/>
        <v>432000.01179999998</v>
      </c>
    </row>
    <row r="6135" spans="1:13" s="1" customFormat="1" ht="12.75" customHeight="1" x14ac:dyDescent="0.2">
      <c r="A6135" s="34">
        <v>39</v>
      </c>
      <c r="B6135" s="27">
        <v>26101300</v>
      </c>
      <c r="C6135" s="53" t="s">
        <v>102</v>
      </c>
      <c r="D6135" s="29">
        <v>2</v>
      </c>
      <c r="E6135" s="30" t="s">
        <v>11</v>
      </c>
      <c r="F6135" s="97">
        <v>122352.94</v>
      </c>
      <c r="G6135" s="112">
        <f t="shared" si="570"/>
        <v>23247.0586</v>
      </c>
      <c r="H6135" s="112">
        <f t="shared" si="571"/>
        <v>145599.99859999999</v>
      </c>
      <c r="I6135" s="122">
        <f t="shared" si="569"/>
        <v>291199.99719999998</v>
      </c>
      <c r="J6135" s="97">
        <v>127058.82</v>
      </c>
      <c r="K6135" s="111">
        <f t="shared" si="572"/>
        <v>24141.175800000001</v>
      </c>
      <c r="L6135" s="112">
        <f t="shared" si="573"/>
        <v>151199.9958</v>
      </c>
      <c r="M6135" s="112">
        <f t="shared" si="574"/>
        <v>302399.99160000001</v>
      </c>
    </row>
    <row r="6136" spans="1:13" s="1" customFormat="1" ht="12.75" customHeight="1" x14ac:dyDescent="0.2">
      <c r="A6136" s="34">
        <v>40</v>
      </c>
      <c r="B6136" s="27">
        <v>26101300</v>
      </c>
      <c r="C6136" s="53" t="s">
        <v>104</v>
      </c>
      <c r="D6136" s="29">
        <v>2</v>
      </c>
      <c r="E6136" s="30" t="s">
        <v>11</v>
      </c>
      <c r="F6136" s="97">
        <v>209747.9</v>
      </c>
      <c r="G6136" s="112">
        <f t="shared" si="570"/>
        <v>39852.101000000002</v>
      </c>
      <c r="H6136" s="112">
        <f t="shared" si="571"/>
        <v>249600.00099999999</v>
      </c>
      <c r="I6136" s="122">
        <f t="shared" si="569"/>
        <v>499200.00199999998</v>
      </c>
      <c r="J6136" s="97">
        <v>217815.13</v>
      </c>
      <c r="K6136" s="111">
        <f t="shared" si="572"/>
        <v>41384.8747</v>
      </c>
      <c r="L6136" s="112">
        <f t="shared" si="573"/>
        <v>259200.00469999999</v>
      </c>
      <c r="M6136" s="112">
        <f t="shared" si="574"/>
        <v>518400.00939999998</v>
      </c>
    </row>
    <row r="6137" spans="1:13" s="1" customFormat="1" ht="12.75" customHeight="1" x14ac:dyDescent="0.2">
      <c r="A6137" s="34">
        <v>41</v>
      </c>
      <c r="B6137" s="27">
        <v>26101300</v>
      </c>
      <c r="C6137" s="53" t="s">
        <v>106</v>
      </c>
      <c r="D6137" s="29">
        <v>2</v>
      </c>
      <c r="E6137" s="30" t="s">
        <v>11</v>
      </c>
      <c r="F6137" s="97">
        <v>340840.34</v>
      </c>
      <c r="G6137" s="112">
        <f t="shared" si="570"/>
        <v>64759.664600000004</v>
      </c>
      <c r="H6137" s="112">
        <f t="shared" si="571"/>
        <v>405600.00460000004</v>
      </c>
      <c r="I6137" s="122">
        <f t="shared" si="569"/>
        <v>811200.00920000009</v>
      </c>
      <c r="J6137" s="97">
        <v>353949.58</v>
      </c>
      <c r="K6137" s="111">
        <f t="shared" si="572"/>
        <v>67250.420200000008</v>
      </c>
      <c r="L6137" s="112">
        <f t="shared" si="573"/>
        <v>421200.00020000001</v>
      </c>
      <c r="M6137" s="112">
        <f t="shared" si="574"/>
        <v>842400.00040000002</v>
      </c>
    </row>
    <row r="6138" spans="1:13" s="1" customFormat="1" ht="12.75" customHeight="1" x14ac:dyDescent="0.2">
      <c r="A6138" s="34">
        <v>42</v>
      </c>
      <c r="B6138" s="27">
        <v>26101300</v>
      </c>
      <c r="C6138" s="53" t="s">
        <v>108</v>
      </c>
      <c r="D6138" s="29">
        <v>2</v>
      </c>
      <c r="E6138" s="30" t="s">
        <v>11</v>
      </c>
      <c r="F6138" s="97">
        <v>26218.49</v>
      </c>
      <c r="G6138" s="112">
        <f t="shared" si="570"/>
        <v>4981.5131000000001</v>
      </c>
      <c r="H6138" s="112">
        <f t="shared" si="571"/>
        <v>31200.003100000002</v>
      </c>
      <c r="I6138" s="122">
        <f t="shared" si="569"/>
        <v>62400.006200000003</v>
      </c>
      <c r="J6138" s="97">
        <v>27226.89</v>
      </c>
      <c r="K6138" s="111">
        <f t="shared" si="572"/>
        <v>5173.1090999999997</v>
      </c>
      <c r="L6138" s="112">
        <f t="shared" si="573"/>
        <v>32399.999100000001</v>
      </c>
      <c r="M6138" s="112">
        <f t="shared" si="574"/>
        <v>64799.998200000002</v>
      </c>
    </row>
    <row r="6139" spans="1:13" s="1" customFormat="1" ht="12.75" customHeight="1" x14ac:dyDescent="0.2">
      <c r="A6139" s="34">
        <v>43</v>
      </c>
      <c r="B6139" s="27">
        <v>26101300</v>
      </c>
      <c r="C6139" s="53" t="s">
        <v>110</v>
      </c>
      <c r="D6139" s="29">
        <v>2</v>
      </c>
      <c r="E6139" s="30" t="s">
        <v>11</v>
      </c>
      <c r="F6139" s="97">
        <v>61176.47</v>
      </c>
      <c r="G6139" s="112">
        <f t="shared" si="570"/>
        <v>11623.5293</v>
      </c>
      <c r="H6139" s="112">
        <f t="shared" si="571"/>
        <v>72799.999299999996</v>
      </c>
      <c r="I6139" s="122">
        <f t="shared" si="569"/>
        <v>145599.99859999999</v>
      </c>
      <c r="J6139" s="97">
        <v>63529.41</v>
      </c>
      <c r="K6139" s="111">
        <f t="shared" si="572"/>
        <v>12070.5879</v>
      </c>
      <c r="L6139" s="112">
        <f t="shared" si="573"/>
        <v>75599.997900000002</v>
      </c>
      <c r="M6139" s="112">
        <f t="shared" si="574"/>
        <v>151199.9958</v>
      </c>
    </row>
    <row r="6140" spans="1:13" s="1" customFormat="1" ht="12.75" customHeight="1" x14ac:dyDescent="0.2">
      <c r="A6140" s="34">
        <v>44</v>
      </c>
      <c r="B6140" s="27">
        <v>26101300</v>
      </c>
      <c r="C6140" s="53" t="s">
        <v>740</v>
      </c>
      <c r="D6140" s="29">
        <v>2</v>
      </c>
      <c r="E6140" s="30" t="s">
        <v>11</v>
      </c>
      <c r="F6140" s="97">
        <v>139831.93</v>
      </c>
      <c r="G6140" s="112">
        <f t="shared" si="570"/>
        <v>26568.066699999999</v>
      </c>
      <c r="H6140" s="112">
        <f t="shared" si="571"/>
        <v>166399.99669999999</v>
      </c>
      <c r="I6140" s="122">
        <f t="shared" si="569"/>
        <v>332799.99339999998</v>
      </c>
      <c r="J6140" s="97">
        <v>145210.07999999999</v>
      </c>
      <c r="K6140" s="111">
        <f t="shared" si="572"/>
        <v>27589.915199999999</v>
      </c>
      <c r="L6140" s="112">
        <f t="shared" si="573"/>
        <v>172799.99519999998</v>
      </c>
      <c r="M6140" s="112">
        <f t="shared" si="574"/>
        <v>345599.99039999995</v>
      </c>
    </row>
    <row r="6141" spans="1:13" s="1" customFormat="1" ht="12.75" customHeight="1" x14ac:dyDescent="0.2">
      <c r="A6141" s="34">
        <v>45</v>
      </c>
      <c r="B6141" s="27">
        <v>26101300</v>
      </c>
      <c r="C6141" s="53" t="s">
        <v>807</v>
      </c>
      <c r="D6141" s="29">
        <v>2</v>
      </c>
      <c r="E6141" s="30" t="s">
        <v>11</v>
      </c>
      <c r="F6141" s="97">
        <v>297142.86</v>
      </c>
      <c r="G6141" s="112">
        <f t="shared" si="570"/>
        <v>56457.143400000001</v>
      </c>
      <c r="H6141" s="112">
        <f t="shared" si="571"/>
        <v>353600.00339999999</v>
      </c>
      <c r="I6141" s="122">
        <f t="shared" si="569"/>
        <v>707200.00679999997</v>
      </c>
      <c r="J6141" s="97">
        <v>308571.43</v>
      </c>
      <c r="K6141" s="111">
        <f t="shared" si="572"/>
        <v>58628.5717</v>
      </c>
      <c r="L6141" s="112">
        <f t="shared" si="573"/>
        <v>367200.00170000002</v>
      </c>
      <c r="M6141" s="112">
        <f t="shared" si="574"/>
        <v>734400.00340000005</v>
      </c>
    </row>
    <row r="6142" spans="1:13" s="1" customFormat="1" ht="12.75" customHeight="1" x14ac:dyDescent="0.2">
      <c r="A6142" s="34">
        <v>46</v>
      </c>
      <c r="B6142" s="27">
        <v>26101300</v>
      </c>
      <c r="C6142" s="53" t="s">
        <v>808</v>
      </c>
      <c r="D6142" s="29">
        <v>2</v>
      </c>
      <c r="E6142" s="30" t="s">
        <v>11</v>
      </c>
      <c r="F6142" s="97">
        <v>1747899.16</v>
      </c>
      <c r="G6142" s="112">
        <f t="shared" si="570"/>
        <v>332100.84039999999</v>
      </c>
      <c r="H6142" s="112">
        <f t="shared" si="571"/>
        <v>2080000.0003999998</v>
      </c>
      <c r="I6142" s="122">
        <f t="shared" si="569"/>
        <v>4160000.0007999996</v>
      </c>
      <c r="J6142" s="97">
        <v>1815126.05</v>
      </c>
      <c r="K6142" s="111">
        <f t="shared" si="572"/>
        <v>344873.94949999999</v>
      </c>
      <c r="L6142" s="112">
        <f t="shared" si="573"/>
        <v>2159999.9994999999</v>
      </c>
      <c r="M6142" s="112">
        <f t="shared" si="574"/>
        <v>4319999.9989999998</v>
      </c>
    </row>
    <row r="6143" spans="1:13" s="1" customFormat="1" ht="12.75" customHeight="1" x14ac:dyDescent="0.2">
      <c r="A6143" s="34">
        <v>47</v>
      </c>
      <c r="B6143" s="27">
        <v>26101300</v>
      </c>
      <c r="C6143" s="53" t="s">
        <v>746</v>
      </c>
      <c r="D6143" s="29">
        <v>2</v>
      </c>
      <c r="E6143" s="30" t="s">
        <v>11</v>
      </c>
      <c r="F6143" s="97">
        <v>174789.92</v>
      </c>
      <c r="G6143" s="112">
        <f t="shared" si="570"/>
        <v>33210.084800000004</v>
      </c>
      <c r="H6143" s="112">
        <f t="shared" si="571"/>
        <v>208000.00480000002</v>
      </c>
      <c r="I6143" s="122">
        <f t="shared" si="569"/>
        <v>416000.00960000005</v>
      </c>
      <c r="J6143" s="97">
        <v>181512.61</v>
      </c>
      <c r="K6143" s="111">
        <f t="shared" si="572"/>
        <v>34487.395899999996</v>
      </c>
      <c r="L6143" s="112">
        <f t="shared" si="573"/>
        <v>216000.00589999999</v>
      </c>
      <c r="M6143" s="112">
        <f t="shared" si="574"/>
        <v>432000.01179999998</v>
      </c>
    </row>
    <row r="6144" spans="1:13" s="1" customFormat="1" ht="12.75" customHeight="1" x14ac:dyDescent="0.2">
      <c r="A6144" s="34">
        <v>48</v>
      </c>
      <c r="B6144" s="27">
        <v>26101300</v>
      </c>
      <c r="C6144" s="53" t="s">
        <v>747</v>
      </c>
      <c r="D6144" s="29">
        <v>2</v>
      </c>
      <c r="E6144" s="30" t="s">
        <v>11</v>
      </c>
      <c r="F6144" s="97">
        <v>157310.92000000001</v>
      </c>
      <c r="G6144" s="112">
        <f t="shared" si="570"/>
        <v>29889.074800000002</v>
      </c>
      <c r="H6144" s="112">
        <f t="shared" si="571"/>
        <v>187199.99480000001</v>
      </c>
      <c r="I6144" s="122">
        <f t="shared" si="569"/>
        <v>374399.98960000003</v>
      </c>
      <c r="J6144" s="97">
        <v>163361.34</v>
      </c>
      <c r="K6144" s="111">
        <f t="shared" si="572"/>
        <v>31038.654599999998</v>
      </c>
      <c r="L6144" s="112">
        <f t="shared" si="573"/>
        <v>194399.99460000001</v>
      </c>
      <c r="M6144" s="112">
        <f t="shared" si="574"/>
        <v>388799.98920000001</v>
      </c>
    </row>
    <row r="6145" spans="1:13" s="1" customFormat="1" ht="12.75" customHeight="1" x14ac:dyDescent="0.2">
      <c r="A6145" s="34">
        <v>49</v>
      </c>
      <c r="B6145" s="27">
        <v>26101300</v>
      </c>
      <c r="C6145" s="53" t="s">
        <v>748</v>
      </c>
      <c r="D6145" s="29">
        <v>2</v>
      </c>
      <c r="E6145" s="30" t="s">
        <v>11</v>
      </c>
      <c r="F6145" s="97">
        <v>148571.43</v>
      </c>
      <c r="G6145" s="112">
        <f t="shared" si="570"/>
        <v>28228.5717</v>
      </c>
      <c r="H6145" s="112">
        <f t="shared" si="571"/>
        <v>176800.00169999999</v>
      </c>
      <c r="I6145" s="122">
        <f t="shared" si="569"/>
        <v>353600.00339999999</v>
      </c>
      <c r="J6145" s="97">
        <v>154285.71</v>
      </c>
      <c r="K6145" s="111">
        <f t="shared" si="572"/>
        <v>29314.284899999999</v>
      </c>
      <c r="L6145" s="112">
        <f t="shared" si="573"/>
        <v>183599.99489999999</v>
      </c>
      <c r="M6145" s="112">
        <f t="shared" si="574"/>
        <v>367199.98979999998</v>
      </c>
    </row>
    <row r="6146" spans="1:13" s="1" customFormat="1" ht="12.75" customHeight="1" x14ac:dyDescent="0.2">
      <c r="A6146" s="34">
        <v>50</v>
      </c>
      <c r="B6146" s="27">
        <v>26101300</v>
      </c>
      <c r="C6146" s="53" t="s">
        <v>750</v>
      </c>
      <c r="D6146" s="29">
        <v>2</v>
      </c>
      <c r="E6146" s="30" t="s">
        <v>11</v>
      </c>
      <c r="F6146" s="97">
        <v>78655.460000000006</v>
      </c>
      <c r="G6146" s="112">
        <f t="shared" si="570"/>
        <v>14944.537400000001</v>
      </c>
      <c r="H6146" s="112">
        <f t="shared" si="571"/>
        <v>93599.997400000007</v>
      </c>
      <c r="I6146" s="122">
        <f t="shared" si="569"/>
        <v>187199.99480000001</v>
      </c>
      <c r="J6146" s="97">
        <v>81680.67</v>
      </c>
      <c r="K6146" s="111">
        <f t="shared" si="572"/>
        <v>15519.327299999999</v>
      </c>
      <c r="L6146" s="112">
        <f t="shared" si="573"/>
        <v>97199.997300000003</v>
      </c>
      <c r="M6146" s="112">
        <f t="shared" si="574"/>
        <v>194399.99460000001</v>
      </c>
    </row>
    <row r="6147" spans="1:13" s="1" customFormat="1" ht="12.75" customHeight="1" x14ac:dyDescent="0.2">
      <c r="A6147" s="34">
        <v>51</v>
      </c>
      <c r="B6147" s="27">
        <v>25172400</v>
      </c>
      <c r="C6147" s="53" t="s">
        <v>126</v>
      </c>
      <c r="D6147" s="29">
        <v>2</v>
      </c>
      <c r="E6147" s="30" t="s">
        <v>11</v>
      </c>
      <c r="F6147" s="97">
        <v>699159.66</v>
      </c>
      <c r="G6147" s="112">
        <f t="shared" si="570"/>
        <v>132840.33540000001</v>
      </c>
      <c r="H6147" s="112">
        <f t="shared" si="571"/>
        <v>831999.99540000001</v>
      </c>
      <c r="I6147" s="122">
        <f t="shared" si="569"/>
        <v>1663999.9908</v>
      </c>
      <c r="J6147" s="97">
        <v>726050.42</v>
      </c>
      <c r="K6147" s="111">
        <f t="shared" si="572"/>
        <v>137949.57980000001</v>
      </c>
      <c r="L6147" s="112">
        <f t="shared" si="573"/>
        <v>863999.99980000011</v>
      </c>
      <c r="M6147" s="112">
        <f t="shared" si="574"/>
        <v>1727999.9996000002</v>
      </c>
    </row>
    <row r="6148" spans="1:13" s="1" customFormat="1" ht="12.75" customHeight="1" x14ac:dyDescent="0.2">
      <c r="A6148" s="34">
        <v>52</v>
      </c>
      <c r="B6148" s="27">
        <v>25172400</v>
      </c>
      <c r="C6148" s="53" t="s">
        <v>753</v>
      </c>
      <c r="D6148" s="29">
        <v>2</v>
      </c>
      <c r="E6148" s="30" t="s">
        <v>11</v>
      </c>
      <c r="F6148" s="97">
        <v>104873.95</v>
      </c>
      <c r="G6148" s="112">
        <f t="shared" si="570"/>
        <v>19926.050500000001</v>
      </c>
      <c r="H6148" s="112">
        <f t="shared" si="571"/>
        <v>124800.00049999999</v>
      </c>
      <c r="I6148" s="122">
        <f t="shared" si="569"/>
        <v>249600.00099999999</v>
      </c>
      <c r="J6148" s="97">
        <v>108907.56</v>
      </c>
      <c r="K6148" s="111">
        <f t="shared" si="572"/>
        <v>20692.436399999999</v>
      </c>
      <c r="L6148" s="112">
        <f t="shared" si="573"/>
        <v>129599.9964</v>
      </c>
      <c r="M6148" s="112">
        <f t="shared" si="574"/>
        <v>259199.99280000001</v>
      </c>
    </row>
    <row r="6149" spans="1:13" s="1" customFormat="1" ht="12.75" customHeight="1" x14ac:dyDescent="0.2">
      <c r="A6149" s="34">
        <v>53</v>
      </c>
      <c r="B6149" s="27">
        <v>25172400</v>
      </c>
      <c r="C6149" s="53" t="s">
        <v>132</v>
      </c>
      <c r="D6149" s="29">
        <v>2</v>
      </c>
      <c r="E6149" s="30" t="s">
        <v>11</v>
      </c>
      <c r="F6149" s="97">
        <v>78655.460000000006</v>
      </c>
      <c r="G6149" s="112">
        <f t="shared" si="570"/>
        <v>14944.537400000001</v>
      </c>
      <c r="H6149" s="112">
        <f t="shared" si="571"/>
        <v>93599.997400000007</v>
      </c>
      <c r="I6149" s="122">
        <f t="shared" si="569"/>
        <v>187199.99480000001</v>
      </c>
      <c r="J6149" s="97">
        <v>81680.67</v>
      </c>
      <c r="K6149" s="111">
        <f t="shared" si="572"/>
        <v>15519.327299999999</v>
      </c>
      <c r="L6149" s="112">
        <f t="shared" si="573"/>
        <v>97199.997300000003</v>
      </c>
      <c r="M6149" s="112">
        <f t="shared" si="574"/>
        <v>194399.99460000001</v>
      </c>
    </row>
    <row r="6150" spans="1:13" s="1" customFormat="1" ht="12.75" customHeight="1" x14ac:dyDescent="0.2">
      <c r="A6150" s="34">
        <v>54</v>
      </c>
      <c r="B6150" s="27">
        <v>25172400</v>
      </c>
      <c r="C6150" s="53" t="s">
        <v>136</v>
      </c>
      <c r="D6150" s="29">
        <v>2</v>
      </c>
      <c r="E6150" s="30" t="s">
        <v>11</v>
      </c>
      <c r="F6150" s="97">
        <v>139831.93</v>
      </c>
      <c r="G6150" s="112">
        <f t="shared" si="570"/>
        <v>26568.066699999999</v>
      </c>
      <c r="H6150" s="112">
        <f t="shared" si="571"/>
        <v>166399.99669999999</v>
      </c>
      <c r="I6150" s="122">
        <f t="shared" si="569"/>
        <v>332799.99339999998</v>
      </c>
      <c r="J6150" s="97">
        <v>145210.07999999999</v>
      </c>
      <c r="K6150" s="111">
        <f t="shared" si="572"/>
        <v>27589.915199999999</v>
      </c>
      <c r="L6150" s="112">
        <f t="shared" si="573"/>
        <v>172799.99519999998</v>
      </c>
      <c r="M6150" s="112">
        <f t="shared" si="574"/>
        <v>345599.99039999995</v>
      </c>
    </row>
    <row r="6151" spans="1:13" s="1" customFormat="1" ht="12.75" customHeight="1" x14ac:dyDescent="0.2">
      <c r="A6151" s="34">
        <v>55</v>
      </c>
      <c r="B6151" s="27">
        <v>25172400</v>
      </c>
      <c r="C6151" s="53" t="s">
        <v>140</v>
      </c>
      <c r="D6151" s="29">
        <v>2</v>
      </c>
      <c r="E6151" s="30" t="s">
        <v>11</v>
      </c>
      <c r="F6151" s="97">
        <v>69915.97</v>
      </c>
      <c r="G6151" s="112">
        <f t="shared" si="570"/>
        <v>13284.034300000001</v>
      </c>
      <c r="H6151" s="112">
        <f t="shared" si="571"/>
        <v>83200.004300000001</v>
      </c>
      <c r="I6151" s="122">
        <f t="shared" si="569"/>
        <v>166400.0086</v>
      </c>
      <c r="J6151" s="97">
        <v>72605.039999999994</v>
      </c>
      <c r="K6151" s="111">
        <f t="shared" si="572"/>
        <v>13794.9576</v>
      </c>
      <c r="L6151" s="112">
        <f t="shared" si="573"/>
        <v>86399.997599999988</v>
      </c>
      <c r="M6151" s="112">
        <f t="shared" si="574"/>
        <v>172799.99519999998</v>
      </c>
    </row>
    <row r="6152" spans="1:13" s="1" customFormat="1" ht="12.75" customHeight="1" x14ac:dyDescent="0.2">
      <c r="A6152" s="34">
        <v>56</v>
      </c>
      <c r="B6152" s="27">
        <v>25172400</v>
      </c>
      <c r="C6152" s="53" t="s">
        <v>756</v>
      </c>
      <c r="D6152" s="29">
        <v>2</v>
      </c>
      <c r="E6152" s="30" t="s">
        <v>11</v>
      </c>
      <c r="F6152" s="97">
        <v>2971428.57</v>
      </c>
      <c r="G6152" s="112">
        <f t="shared" si="570"/>
        <v>564571.42830000003</v>
      </c>
      <c r="H6152" s="112">
        <f t="shared" si="571"/>
        <v>3535999.9983000001</v>
      </c>
      <c r="I6152" s="122">
        <f t="shared" si="569"/>
        <v>7071999.9966000002</v>
      </c>
      <c r="J6152" s="97">
        <v>3085714.29</v>
      </c>
      <c r="K6152" s="111">
        <f t="shared" si="572"/>
        <v>586285.71510000003</v>
      </c>
      <c r="L6152" s="112">
        <f t="shared" si="573"/>
        <v>3672000.0051000002</v>
      </c>
      <c r="M6152" s="112">
        <f t="shared" si="574"/>
        <v>7344000.0102000004</v>
      </c>
    </row>
    <row r="6153" spans="1:13" s="1" customFormat="1" ht="12.75" customHeight="1" x14ac:dyDescent="0.2">
      <c r="A6153" s="34">
        <v>57</v>
      </c>
      <c r="B6153" s="27">
        <v>25174000</v>
      </c>
      <c r="C6153" s="53" t="s">
        <v>176</v>
      </c>
      <c r="D6153" s="29">
        <v>2</v>
      </c>
      <c r="E6153" s="30" t="s">
        <v>11</v>
      </c>
      <c r="F6153" s="97">
        <v>655462.18000000005</v>
      </c>
      <c r="G6153" s="112">
        <f t="shared" si="570"/>
        <v>124537.81420000001</v>
      </c>
      <c r="H6153" s="112">
        <f t="shared" si="571"/>
        <v>779999.99420000007</v>
      </c>
      <c r="I6153" s="122">
        <f t="shared" si="569"/>
        <v>1559999.9884000001</v>
      </c>
      <c r="J6153" s="97">
        <v>680672.27</v>
      </c>
      <c r="K6153" s="111">
        <f t="shared" si="572"/>
        <v>129327.7313</v>
      </c>
      <c r="L6153" s="112">
        <f t="shared" si="573"/>
        <v>810000.0013</v>
      </c>
      <c r="M6153" s="112">
        <f t="shared" si="574"/>
        <v>1620000.0026</v>
      </c>
    </row>
    <row r="6154" spans="1:13" s="1" customFormat="1" ht="12.75" customHeight="1" x14ac:dyDescent="0.2">
      <c r="A6154" s="34">
        <v>58</v>
      </c>
      <c r="B6154" s="27">
        <v>25174000</v>
      </c>
      <c r="C6154" s="53" t="s">
        <v>178</v>
      </c>
      <c r="D6154" s="29">
        <v>2</v>
      </c>
      <c r="E6154" s="30" t="s">
        <v>11</v>
      </c>
      <c r="F6154" s="97">
        <v>34957.980000000003</v>
      </c>
      <c r="G6154" s="112">
        <f t="shared" si="570"/>
        <v>6642.0162000000009</v>
      </c>
      <c r="H6154" s="112">
        <f t="shared" si="571"/>
        <v>41599.996200000001</v>
      </c>
      <c r="I6154" s="122">
        <f t="shared" si="569"/>
        <v>83199.992400000003</v>
      </c>
      <c r="J6154" s="97">
        <v>36302.519999999997</v>
      </c>
      <c r="K6154" s="111">
        <f t="shared" si="572"/>
        <v>6897.4787999999999</v>
      </c>
      <c r="L6154" s="112">
        <f t="shared" si="573"/>
        <v>43199.998799999994</v>
      </c>
      <c r="M6154" s="112">
        <f t="shared" si="574"/>
        <v>86399.997599999988</v>
      </c>
    </row>
    <row r="6155" spans="1:13" s="1" customFormat="1" ht="12.75" customHeight="1" x14ac:dyDescent="0.2">
      <c r="A6155" s="34">
        <v>59</v>
      </c>
      <c r="B6155" s="27">
        <v>25174000</v>
      </c>
      <c r="C6155" s="53" t="s">
        <v>180</v>
      </c>
      <c r="D6155" s="29">
        <v>2</v>
      </c>
      <c r="E6155" s="30" t="s">
        <v>11</v>
      </c>
      <c r="F6155" s="97">
        <v>104873.95</v>
      </c>
      <c r="G6155" s="112">
        <f t="shared" si="570"/>
        <v>19926.050500000001</v>
      </c>
      <c r="H6155" s="112">
        <f t="shared" si="571"/>
        <v>124800.00049999999</v>
      </c>
      <c r="I6155" s="122">
        <f t="shared" si="569"/>
        <v>249600.00099999999</v>
      </c>
      <c r="J6155" s="97">
        <v>108907.56</v>
      </c>
      <c r="K6155" s="111">
        <f t="shared" si="572"/>
        <v>20692.436399999999</v>
      </c>
      <c r="L6155" s="112">
        <f t="shared" si="573"/>
        <v>129599.9964</v>
      </c>
      <c r="M6155" s="112">
        <f t="shared" si="574"/>
        <v>259199.99280000001</v>
      </c>
    </row>
    <row r="6156" spans="1:13" s="1" customFormat="1" ht="12.75" customHeight="1" x14ac:dyDescent="0.2">
      <c r="A6156" s="34">
        <v>60</v>
      </c>
      <c r="B6156" s="27">
        <v>25174000</v>
      </c>
      <c r="C6156" s="53" t="s">
        <v>182</v>
      </c>
      <c r="D6156" s="29">
        <v>2</v>
      </c>
      <c r="E6156" s="30" t="s">
        <v>11</v>
      </c>
      <c r="F6156" s="97">
        <v>61176.47</v>
      </c>
      <c r="G6156" s="112">
        <f t="shared" si="570"/>
        <v>11623.5293</v>
      </c>
      <c r="H6156" s="112">
        <f t="shared" si="571"/>
        <v>72799.999299999996</v>
      </c>
      <c r="I6156" s="122">
        <f t="shared" si="569"/>
        <v>145599.99859999999</v>
      </c>
      <c r="J6156" s="97">
        <v>63529.41</v>
      </c>
      <c r="K6156" s="111">
        <f t="shared" si="572"/>
        <v>12070.5879</v>
      </c>
      <c r="L6156" s="112">
        <f t="shared" si="573"/>
        <v>75599.997900000002</v>
      </c>
      <c r="M6156" s="112">
        <f t="shared" si="574"/>
        <v>151199.9958</v>
      </c>
    </row>
    <row r="6157" spans="1:13" s="1" customFormat="1" ht="12.75" customHeight="1" x14ac:dyDescent="0.2">
      <c r="A6157" s="34">
        <v>61</v>
      </c>
      <c r="B6157" s="27">
        <v>25174000</v>
      </c>
      <c r="C6157" s="53" t="s">
        <v>184</v>
      </c>
      <c r="D6157" s="29">
        <v>2</v>
      </c>
      <c r="E6157" s="30" t="s">
        <v>11</v>
      </c>
      <c r="F6157" s="97">
        <v>104873.95</v>
      </c>
      <c r="G6157" s="112">
        <f t="shared" si="570"/>
        <v>19926.050500000001</v>
      </c>
      <c r="H6157" s="112">
        <f t="shared" si="571"/>
        <v>124800.00049999999</v>
      </c>
      <c r="I6157" s="122">
        <f t="shared" si="569"/>
        <v>249600.00099999999</v>
      </c>
      <c r="J6157" s="97">
        <v>108907.56</v>
      </c>
      <c r="K6157" s="111">
        <f t="shared" si="572"/>
        <v>20692.436399999999</v>
      </c>
      <c r="L6157" s="112">
        <f t="shared" si="573"/>
        <v>129599.9964</v>
      </c>
      <c r="M6157" s="112">
        <f t="shared" si="574"/>
        <v>259199.99280000001</v>
      </c>
    </row>
    <row r="6158" spans="1:13" s="1" customFormat="1" ht="12.75" customHeight="1" x14ac:dyDescent="0.2">
      <c r="A6158" s="34">
        <v>62</v>
      </c>
      <c r="B6158" s="27">
        <v>25174000</v>
      </c>
      <c r="C6158" s="53" t="s">
        <v>186</v>
      </c>
      <c r="D6158" s="29">
        <v>2</v>
      </c>
      <c r="E6158" s="30" t="s">
        <v>11</v>
      </c>
      <c r="F6158" s="97">
        <v>69915.97</v>
      </c>
      <c r="G6158" s="112">
        <f t="shared" si="570"/>
        <v>13284.034300000001</v>
      </c>
      <c r="H6158" s="112">
        <f t="shared" si="571"/>
        <v>83200.004300000001</v>
      </c>
      <c r="I6158" s="122">
        <f t="shared" si="569"/>
        <v>166400.0086</v>
      </c>
      <c r="J6158" s="97">
        <v>72605.039999999994</v>
      </c>
      <c r="K6158" s="111">
        <f t="shared" si="572"/>
        <v>13794.9576</v>
      </c>
      <c r="L6158" s="112">
        <f t="shared" si="573"/>
        <v>86399.997599999988</v>
      </c>
      <c r="M6158" s="112">
        <f t="shared" si="574"/>
        <v>172799.99519999998</v>
      </c>
    </row>
    <row r="6159" spans="1:13" s="1" customFormat="1" ht="12.75" customHeight="1" x14ac:dyDescent="0.2">
      <c r="A6159" s="34">
        <v>63</v>
      </c>
      <c r="B6159" s="27">
        <v>25174000</v>
      </c>
      <c r="C6159" s="53" t="s">
        <v>190</v>
      </c>
      <c r="D6159" s="29">
        <v>2</v>
      </c>
      <c r="E6159" s="30" t="s">
        <v>11</v>
      </c>
      <c r="F6159" s="97">
        <v>139831.93</v>
      </c>
      <c r="G6159" s="112">
        <f t="shared" si="570"/>
        <v>26568.066699999999</v>
      </c>
      <c r="H6159" s="112">
        <f t="shared" si="571"/>
        <v>166399.99669999999</v>
      </c>
      <c r="I6159" s="122">
        <f t="shared" si="569"/>
        <v>332799.99339999998</v>
      </c>
      <c r="J6159" s="97">
        <v>145210.07999999999</v>
      </c>
      <c r="K6159" s="111">
        <f t="shared" si="572"/>
        <v>27589.915199999999</v>
      </c>
      <c r="L6159" s="112">
        <f t="shared" si="573"/>
        <v>172799.99519999998</v>
      </c>
      <c r="M6159" s="112">
        <f t="shared" si="574"/>
        <v>345599.99039999995</v>
      </c>
    </row>
    <row r="6160" spans="1:13" s="1" customFormat="1" ht="12.75" customHeight="1" x14ac:dyDescent="0.2">
      <c r="A6160" s="34">
        <v>64</v>
      </c>
      <c r="B6160" s="27">
        <v>25174000</v>
      </c>
      <c r="C6160" s="53" t="s">
        <v>192</v>
      </c>
      <c r="D6160" s="29">
        <v>2</v>
      </c>
      <c r="E6160" s="30" t="s">
        <v>11</v>
      </c>
      <c r="F6160" s="97">
        <v>43697.48</v>
      </c>
      <c r="G6160" s="112">
        <f t="shared" si="570"/>
        <v>8302.521200000001</v>
      </c>
      <c r="H6160" s="112">
        <f t="shared" si="571"/>
        <v>52000.001200000006</v>
      </c>
      <c r="I6160" s="122">
        <f t="shared" si="569"/>
        <v>104000.00240000001</v>
      </c>
      <c r="J6160" s="97">
        <v>45378.15</v>
      </c>
      <c r="K6160" s="111">
        <f t="shared" si="572"/>
        <v>8621.8485000000001</v>
      </c>
      <c r="L6160" s="112">
        <f t="shared" si="573"/>
        <v>53999.998500000002</v>
      </c>
      <c r="M6160" s="112">
        <f t="shared" si="574"/>
        <v>107999.997</v>
      </c>
    </row>
    <row r="6161" spans="1:13" s="1" customFormat="1" ht="12.75" customHeight="1" x14ac:dyDescent="0.2">
      <c r="A6161" s="34">
        <v>65</v>
      </c>
      <c r="B6161" s="27">
        <v>25174000</v>
      </c>
      <c r="C6161" s="53" t="s">
        <v>196</v>
      </c>
      <c r="D6161" s="29">
        <v>2</v>
      </c>
      <c r="E6161" s="30" t="s">
        <v>11</v>
      </c>
      <c r="F6161" s="97">
        <v>26218.49</v>
      </c>
      <c r="G6161" s="112">
        <f t="shared" si="570"/>
        <v>4981.5131000000001</v>
      </c>
      <c r="H6161" s="112">
        <f t="shared" si="571"/>
        <v>31200.003100000002</v>
      </c>
      <c r="I6161" s="122">
        <f t="shared" si="569"/>
        <v>62400.006200000003</v>
      </c>
      <c r="J6161" s="97">
        <v>27226.89</v>
      </c>
      <c r="K6161" s="111">
        <f t="shared" si="572"/>
        <v>5173.1090999999997</v>
      </c>
      <c r="L6161" s="112">
        <f t="shared" si="573"/>
        <v>32399.999100000001</v>
      </c>
      <c r="M6161" s="112">
        <f t="shared" si="574"/>
        <v>64799.998200000002</v>
      </c>
    </row>
    <row r="6162" spans="1:13" s="1" customFormat="1" ht="12.75" customHeight="1" x14ac:dyDescent="0.2">
      <c r="A6162" s="34">
        <v>66</v>
      </c>
      <c r="B6162" s="27">
        <v>25174000</v>
      </c>
      <c r="C6162" s="53" t="s">
        <v>198</v>
      </c>
      <c r="D6162" s="29">
        <v>2</v>
      </c>
      <c r="E6162" s="30" t="s">
        <v>11</v>
      </c>
      <c r="F6162" s="97">
        <v>4369.75</v>
      </c>
      <c r="G6162" s="112">
        <f t="shared" si="570"/>
        <v>830.25250000000005</v>
      </c>
      <c r="H6162" s="112">
        <f t="shared" si="571"/>
        <v>5200.0025000000005</v>
      </c>
      <c r="I6162" s="122">
        <f t="shared" si="569"/>
        <v>10400.005000000001</v>
      </c>
      <c r="J6162" s="97">
        <v>4537.82</v>
      </c>
      <c r="K6162" s="111">
        <f t="shared" si="572"/>
        <v>862.18579999999997</v>
      </c>
      <c r="L6162" s="112">
        <f t="shared" si="573"/>
        <v>5400.0057999999999</v>
      </c>
      <c r="M6162" s="112">
        <f t="shared" si="574"/>
        <v>10800.0116</v>
      </c>
    </row>
    <row r="6163" spans="1:13" s="1" customFormat="1" ht="12.75" customHeight="1" x14ac:dyDescent="0.2">
      <c r="A6163" s="34">
        <v>67</v>
      </c>
      <c r="B6163" s="27">
        <v>25174000</v>
      </c>
      <c r="C6163" s="53" t="s">
        <v>200</v>
      </c>
      <c r="D6163" s="29">
        <v>2</v>
      </c>
      <c r="E6163" s="30" t="s">
        <v>11</v>
      </c>
      <c r="F6163" s="97">
        <v>340840.34</v>
      </c>
      <c r="G6163" s="112">
        <f t="shared" si="570"/>
        <v>64759.664600000004</v>
      </c>
      <c r="H6163" s="112">
        <f t="shared" si="571"/>
        <v>405600.00460000004</v>
      </c>
      <c r="I6163" s="122">
        <f t="shared" si="569"/>
        <v>811200.00920000009</v>
      </c>
      <c r="J6163" s="97">
        <v>353949.58</v>
      </c>
      <c r="K6163" s="111">
        <f t="shared" si="572"/>
        <v>67250.420200000008</v>
      </c>
      <c r="L6163" s="112">
        <f t="shared" si="573"/>
        <v>421200.00020000001</v>
      </c>
      <c r="M6163" s="112">
        <f t="shared" si="574"/>
        <v>842400.00040000002</v>
      </c>
    </row>
    <row r="6164" spans="1:13" s="1" customFormat="1" ht="12.75" customHeight="1" x14ac:dyDescent="0.2">
      <c r="A6164" s="34">
        <v>68</v>
      </c>
      <c r="B6164" s="27" t="s">
        <v>206</v>
      </c>
      <c r="C6164" s="53" t="s">
        <v>257</v>
      </c>
      <c r="D6164" s="29">
        <v>2</v>
      </c>
      <c r="E6164" s="30" t="s">
        <v>11</v>
      </c>
      <c r="F6164" s="97">
        <v>244705.88</v>
      </c>
      <c r="G6164" s="112">
        <f t="shared" si="570"/>
        <v>46494.117200000001</v>
      </c>
      <c r="H6164" s="112">
        <f t="shared" si="571"/>
        <v>291199.99719999998</v>
      </c>
      <c r="I6164" s="122">
        <f t="shared" si="569"/>
        <v>582399.99439999997</v>
      </c>
      <c r="J6164" s="97">
        <v>254117.65</v>
      </c>
      <c r="K6164" s="111">
        <f t="shared" si="572"/>
        <v>48282.353499999997</v>
      </c>
      <c r="L6164" s="112">
        <f t="shared" si="573"/>
        <v>302400.00349999999</v>
      </c>
      <c r="M6164" s="112">
        <f t="shared" si="574"/>
        <v>604800.00699999998</v>
      </c>
    </row>
    <row r="6165" spans="1:13" s="1" customFormat="1" ht="12.75" customHeight="1" x14ac:dyDescent="0.2">
      <c r="A6165" s="34">
        <v>69</v>
      </c>
      <c r="B6165" s="27" t="s">
        <v>206</v>
      </c>
      <c r="C6165" s="53" t="s">
        <v>759</v>
      </c>
      <c r="D6165" s="29">
        <v>2</v>
      </c>
      <c r="E6165" s="30" t="s">
        <v>11</v>
      </c>
      <c r="F6165" s="97">
        <v>262184.87</v>
      </c>
      <c r="G6165" s="112">
        <f t="shared" si="570"/>
        <v>49815.1253</v>
      </c>
      <c r="H6165" s="112">
        <f t="shared" si="571"/>
        <v>311999.99530000001</v>
      </c>
      <c r="I6165" s="122">
        <f t="shared" si="569"/>
        <v>623999.99060000002</v>
      </c>
      <c r="J6165" s="97">
        <v>272268.90999999997</v>
      </c>
      <c r="K6165" s="111">
        <f t="shared" si="572"/>
        <v>51731.092899999996</v>
      </c>
      <c r="L6165" s="112">
        <f t="shared" si="573"/>
        <v>324000.00289999996</v>
      </c>
      <c r="M6165" s="112">
        <f t="shared" si="574"/>
        <v>648000.00579999993</v>
      </c>
    </row>
    <row r="6166" spans="1:13" s="1" customFormat="1" ht="12.75" customHeight="1" x14ac:dyDescent="0.2">
      <c r="A6166" s="34">
        <v>70</v>
      </c>
      <c r="B6166" s="27" t="s">
        <v>206</v>
      </c>
      <c r="C6166" s="53" t="s">
        <v>259</v>
      </c>
      <c r="D6166" s="29">
        <v>2</v>
      </c>
      <c r="E6166" s="30" t="s">
        <v>11</v>
      </c>
      <c r="F6166" s="97">
        <v>192268.91</v>
      </c>
      <c r="G6166" s="112">
        <f t="shared" si="570"/>
        <v>36531.092900000003</v>
      </c>
      <c r="H6166" s="112">
        <f t="shared" si="571"/>
        <v>228800.00290000002</v>
      </c>
      <c r="I6166" s="122">
        <f t="shared" si="569"/>
        <v>457600.00580000004</v>
      </c>
      <c r="J6166" s="97">
        <v>199663.87</v>
      </c>
      <c r="K6166" s="111">
        <f t="shared" si="572"/>
        <v>37936.135300000002</v>
      </c>
      <c r="L6166" s="112">
        <f t="shared" si="573"/>
        <v>237600.00529999999</v>
      </c>
      <c r="M6166" s="112">
        <f t="shared" si="574"/>
        <v>475200.01059999998</v>
      </c>
    </row>
    <row r="6167" spans="1:13" s="1" customFormat="1" ht="12.75" customHeight="1" x14ac:dyDescent="0.2">
      <c r="A6167" s="34">
        <v>71</v>
      </c>
      <c r="B6167" s="27" t="s">
        <v>206</v>
      </c>
      <c r="C6167" s="53" t="s">
        <v>261</v>
      </c>
      <c r="D6167" s="29">
        <v>2</v>
      </c>
      <c r="E6167" s="30" t="s">
        <v>11</v>
      </c>
      <c r="F6167" s="97">
        <v>157310.92000000001</v>
      </c>
      <c r="G6167" s="112">
        <f t="shared" si="570"/>
        <v>29889.074800000002</v>
      </c>
      <c r="H6167" s="112">
        <f t="shared" si="571"/>
        <v>187199.99480000001</v>
      </c>
      <c r="I6167" s="122">
        <f t="shared" si="569"/>
        <v>374399.98960000003</v>
      </c>
      <c r="J6167" s="97">
        <v>163361.34</v>
      </c>
      <c r="K6167" s="111">
        <f t="shared" si="572"/>
        <v>31038.654599999998</v>
      </c>
      <c r="L6167" s="112">
        <f t="shared" si="573"/>
        <v>194399.99460000001</v>
      </c>
      <c r="M6167" s="112">
        <f t="shared" si="574"/>
        <v>388799.98920000001</v>
      </c>
    </row>
    <row r="6168" spans="1:13" s="1" customFormat="1" ht="12.75" customHeight="1" x14ac:dyDescent="0.2">
      <c r="A6168" s="34">
        <v>72</v>
      </c>
      <c r="B6168" s="27" t="s">
        <v>206</v>
      </c>
      <c r="C6168" s="53" t="s">
        <v>267</v>
      </c>
      <c r="D6168" s="29">
        <v>2</v>
      </c>
      <c r="E6168" s="30" t="s">
        <v>11</v>
      </c>
      <c r="F6168" s="97">
        <v>78655.460000000006</v>
      </c>
      <c r="G6168" s="112">
        <f t="shared" si="570"/>
        <v>14944.537400000001</v>
      </c>
      <c r="H6168" s="112">
        <f t="shared" si="571"/>
        <v>93599.997400000007</v>
      </c>
      <c r="I6168" s="122">
        <f t="shared" si="569"/>
        <v>187199.99480000001</v>
      </c>
      <c r="J6168" s="97">
        <v>81680.67</v>
      </c>
      <c r="K6168" s="111">
        <f t="shared" si="572"/>
        <v>15519.327299999999</v>
      </c>
      <c r="L6168" s="112">
        <f t="shared" si="573"/>
        <v>97199.997300000003</v>
      </c>
      <c r="M6168" s="112">
        <f t="shared" si="574"/>
        <v>194399.99460000001</v>
      </c>
    </row>
    <row r="6169" spans="1:13" s="1" customFormat="1" ht="12.75" customHeight="1" x14ac:dyDescent="0.2">
      <c r="A6169" s="34">
        <v>73</v>
      </c>
      <c r="B6169" s="27" t="s">
        <v>206</v>
      </c>
      <c r="C6169" s="53" t="s">
        <v>269</v>
      </c>
      <c r="D6169" s="29">
        <v>2</v>
      </c>
      <c r="E6169" s="30" t="s">
        <v>11</v>
      </c>
      <c r="F6169" s="97">
        <v>96134.45</v>
      </c>
      <c r="G6169" s="112">
        <f t="shared" si="570"/>
        <v>18265.5455</v>
      </c>
      <c r="H6169" s="112">
        <f t="shared" si="571"/>
        <v>114399.99549999999</v>
      </c>
      <c r="I6169" s="122">
        <f t="shared" si="569"/>
        <v>228799.99099999998</v>
      </c>
      <c r="J6169" s="97">
        <v>99831.93</v>
      </c>
      <c r="K6169" s="111">
        <f t="shared" si="572"/>
        <v>18968.066699999999</v>
      </c>
      <c r="L6169" s="112">
        <f t="shared" si="573"/>
        <v>118799.99669999999</v>
      </c>
      <c r="M6169" s="112">
        <f t="shared" si="574"/>
        <v>237599.99339999998</v>
      </c>
    </row>
    <row r="6170" spans="1:13" s="1" customFormat="1" ht="12.75" customHeight="1" x14ac:dyDescent="0.2">
      <c r="A6170" s="34">
        <v>74</v>
      </c>
      <c r="B6170" s="27" t="s">
        <v>206</v>
      </c>
      <c r="C6170" s="53" t="s">
        <v>762</v>
      </c>
      <c r="D6170" s="29">
        <v>2</v>
      </c>
      <c r="E6170" s="30" t="s">
        <v>11</v>
      </c>
      <c r="F6170" s="97">
        <v>192268.91</v>
      </c>
      <c r="G6170" s="112">
        <f t="shared" si="570"/>
        <v>36531.092900000003</v>
      </c>
      <c r="H6170" s="112">
        <f t="shared" si="571"/>
        <v>228800.00290000002</v>
      </c>
      <c r="I6170" s="122">
        <f t="shared" si="569"/>
        <v>457600.00580000004</v>
      </c>
      <c r="J6170" s="97">
        <v>199663.87</v>
      </c>
      <c r="K6170" s="111">
        <f t="shared" si="572"/>
        <v>37936.135300000002</v>
      </c>
      <c r="L6170" s="112">
        <f t="shared" si="573"/>
        <v>237600.00529999999</v>
      </c>
      <c r="M6170" s="112">
        <f t="shared" si="574"/>
        <v>475200.01059999998</v>
      </c>
    </row>
    <row r="6171" spans="1:13" s="1" customFormat="1" ht="12.75" customHeight="1" x14ac:dyDescent="0.2">
      <c r="A6171" s="34">
        <v>75</v>
      </c>
      <c r="B6171" s="27" t="s">
        <v>206</v>
      </c>
      <c r="C6171" s="53" t="s">
        <v>277</v>
      </c>
      <c r="D6171" s="29">
        <v>2</v>
      </c>
      <c r="E6171" s="30" t="s">
        <v>11</v>
      </c>
      <c r="F6171" s="97">
        <v>192268.91</v>
      </c>
      <c r="G6171" s="112">
        <f t="shared" si="570"/>
        <v>36531.092900000003</v>
      </c>
      <c r="H6171" s="112">
        <f t="shared" si="571"/>
        <v>228800.00290000002</v>
      </c>
      <c r="I6171" s="122">
        <f t="shared" si="569"/>
        <v>457600.00580000004</v>
      </c>
      <c r="J6171" s="97">
        <v>199663.87</v>
      </c>
      <c r="K6171" s="111">
        <f t="shared" si="572"/>
        <v>37936.135300000002</v>
      </c>
      <c r="L6171" s="112">
        <f t="shared" si="573"/>
        <v>237600.00529999999</v>
      </c>
      <c r="M6171" s="112">
        <f t="shared" si="574"/>
        <v>475200.01059999998</v>
      </c>
    </row>
    <row r="6172" spans="1:13" s="1" customFormat="1" ht="12.75" customHeight="1" x14ac:dyDescent="0.2">
      <c r="A6172" s="34">
        <v>76</v>
      </c>
      <c r="B6172" s="27" t="s">
        <v>206</v>
      </c>
      <c r="C6172" s="53" t="s">
        <v>763</v>
      </c>
      <c r="D6172" s="29">
        <v>2</v>
      </c>
      <c r="E6172" s="30" t="s">
        <v>11</v>
      </c>
      <c r="F6172" s="97">
        <v>26218.49</v>
      </c>
      <c r="G6172" s="112">
        <f t="shared" si="570"/>
        <v>4981.5131000000001</v>
      </c>
      <c r="H6172" s="112">
        <f t="shared" si="571"/>
        <v>31200.003100000002</v>
      </c>
      <c r="I6172" s="122">
        <f t="shared" si="569"/>
        <v>62400.006200000003</v>
      </c>
      <c r="J6172" s="97">
        <v>27226.89</v>
      </c>
      <c r="K6172" s="111">
        <f t="shared" si="572"/>
        <v>5173.1090999999997</v>
      </c>
      <c r="L6172" s="112">
        <f t="shared" si="573"/>
        <v>32399.999100000001</v>
      </c>
      <c r="M6172" s="112">
        <f t="shared" si="574"/>
        <v>64799.998200000002</v>
      </c>
    </row>
    <row r="6173" spans="1:13" s="1" customFormat="1" ht="12.75" customHeight="1" x14ac:dyDescent="0.2">
      <c r="A6173" s="34">
        <v>77</v>
      </c>
      <c r="B6173" s="27" t="s">
        <v>206</v>
      </c>
      <c r="C6173" s="53" t="s">
        <v>764</v>
      </c>
      <c r="D6173" s="29">
        <v>2</v>
      </c>
      <c r="E6173" s="30" t="s">
        <v>11</v>
      </c>
      <c r="F6173" s="97">
        <v>26218.49</v>
      </c>
      <c r="G6173" s="112">
        <f t="shared" si="570"/>
        <v>4981.5131000000001</v>
      </c>
      <c r="H6173" s="112">
        <f t="shared" si="571"/>
        <v>31200.003100000002</v>
      </c>
      <c r="I6173" s="122">
        <f t="shared" si="569"/>
        <v>62400.006200000003</v>
      </c>
      <c r="J6173" s="97">
        <v>27226.89</v>
      </c>
      <c r="K6173" s="111">
        <f t="shared" si="572"/>
        <v>5173.1090999999997</v>
      </c>
      <c r="L6173" s="112">
        <f t="shared" si="573"/>
        <v>32399.999100000001</v>
      </c>
      <c r="M6173" s="112">
        <f t="shared" si="574"/>
        <v>64799.998200000002</v>
      </c>
    </row>
    <row r="6174" spans="1:13" s="1" customFormat="1" ht="12.75" customHeight="1" x14ac:dyDescent="0.2">
      <c r="A6174" s="34">
        <v>78</v>
      </c>
      <c r="B6174" s="27" t="s">
        <v>206</v>
      </c>
      <c r="C6174" s="53" t="s">
        <v>691</v>
      </c>
      <c r="D6174" s="29">
        <v>2</v>
      </c>
      <c r="E6174" s="30" t="s">
        <v>11</v>
      </c>
      <c r="F6174" s="97">
        <v>257815.13</v>
      </c>
      <c r="G6174" s="112">
        <f t="shared" si="570"/>
        <v>48984.8747</v>
      </c>
      <c r="H6174" s="112">
        <f t="shared" si="571"/>
        <v>306800.00469999999</v>
      </c>
      <c r="I6174" s="122">
        <f t="shared" si="569"/>
        <v>613600.00939999998</v>
      </c>
      <c r="J6174" s="97">
        <v>267731.09000000003</v>
      </c>
      <c r="K6174" s="111">
        <f t="shared" si="572"/>
        <v>50868.907100000004</v>
      </c>
      <c r="L6174" s="112">
        <f t="shared" si="573"/>
        <v>318599.99710000004</v>
      </c>
      <c r="M6174" s="112">
        <f t="shared" si="574"/>
        <v>637199.99420000007</v>
      </c>
    </row>
    <row r="6175" spans="1:13" s="1" customFormat="1" ht="12.75" customHeight="1" x14ac:dyDescent="0.2">
      <c r="A6175" s="34">
        <v>79</v>
      </c>
      <c r="B6175" s="27" t="s">
        <v>206</v>
      </c>
      <c r="C6175" s="53" t="s">
        <v>693</v>
      </c>
      <c r="D6175" s="29">
        <v>2</v>
      </c>
      <c r="E6175" s="30" t="s">
        <v>11</v>
      </c>
      <c r="F6175" s="97">
        <v>83025.210000000006</v>
      </c>
      <c r="G6175" s="112">
        <f t="shared" si="570"/>
        <v>15774.789900000002</v>
      </c>
      <c r="H6175" s="112">
        <f t="shared" si="571"/>
        <v>98799.99990000001</v>
      </c>
      <c r="I6175" s="122">
        <f t="shared" si="569"/>
        <v>197599.99980000002</v>
      </c>
      <c r="J6175" s="97">
        <v>86218.49</v>
      </c>
      <c r="K6175" s="111">
        <f t="shared" si="572"/>
        <v>16381.513100000002</v>
      </c>
      <c r="L6175" s="112">
        <f t="shared" si="573"/>
        <v>102600.0031</v>
      </c>
      <c r="M6175" s="112">
        <f t="shared" si="574"/>
        <v>205200.0062</v>
      </c>
    </row>
    <row r="6176" spans="1:13" s="1" customFormat="1" ht="12.75" customHeight="1" x14ac:dyDescent="0.2">
      <c r="A6176" s="34">
        <v>80</v>
      </c>
      <c r="B6176" s="27" t="s">
        <v>206</v>
      </c>
      <c r="C6176" s="53" t="s">
        <v>287</v>
      </c>
      <c r="D6176" s="29">
        <v>2</v>
      </c>
      <c r="E6176" s="30" t="s">
        <v>11</v>
      </c>
      <c r="F6176" s="97">
        <v>61176.47</v>
      </c>
      <c r="G6176" s="112">
        <f t="shared" si="570"/>
        <v>11623.5293</v>
      </c>
      <c r="H6176" s="112">
        <f t="shared" si="571"/>
        <v>72799.999299999996</v>
      </c>
      <c r="I6176" s="122">
        <f t="shared" si="569"/>
        <v>145599.99859999999</v>
      </c>
      <c r="J6176" s="97">
        <v>63529.41</v>
      </c>
      <c r="K6176" s="111">
        <f t="shared" si="572"/>
        <v>12070.5879</v>
      </c>
      <c r="L6176" s="112">
        <f t="shared" si="573"/>
        <v>75599.997900000002</v>
      </c>
      <c r="M6176" s="112">
        <f t="shared" si="574"/>
        <v>151199.9958</v>
      </c>
    </row>
    <row r="6177" spans="1:13" s="1" customFormat="1" ht="12.75" customHeight="1" x14ac:dyDescent="0.2">
      <c r="A6177" s="34">
        <v>81</v>
      </c>
      <c r="B6177" s="27" t="s">
        <v>206</v>
      </c>
      <c r="C6177" s="53" t="s">
        <v>765</v>
      </c>
      <c r="D6177" s="29">
        <v>2</v>
      </c>
      <c r="E6177" s="30" t="s">
        <v>11</v>
      </c>
      <c r="F6177" s="97">
        <v>61176.47</v>
      </c>
      <c r="G6177" s="112">
        <f t="shared" si="570"/>
        <v>11623.5293</v>
      </c>
      <c r="H6177" s="112">
        <f t="shared" si="571"/>
        <v>72799.999299999996</v>
      </c>
      <c r="I6177" s="122">
        <f t="shared" si="569"/>
        <v>145599.99859999999</v>
      </c>
      <c r="J6177" s="97">
        <v>63529.41</v>
      </c>
      <c r="K6177" s="111">
        <f t="shared" si="572"/>
        <v>12070.5879</v>
      </c>
      <c r="L6177" s="112">
        <f t="shared" si="573"/>
        <v>75599.997900000002</v>
      </c>
      <c r="M6177" s="112">
        <f t="shared" si="574"/>
        <v>151199.9958</v>
      </c>
    </row>
    <row r="6178" spans="1:13" s="1" customFormat="1" ht="12.75" customHeight="1" x14ac:dyDescent="0.2">
      <c r="A6178" s="34">
        <v>82</v>
      </c>
      <c r="B6178" s="27" t="s">
        <v>206</v>
      </c>
      <c r="C6178" s="53" t="s">
        <v>766</v>
      </c>
      <c r="D6178" s="29">
        <v>2</v>
      </c>
      <c r="E6178" s="30" t="s">
        <v>11</v>
      </c>
      <c r="F6178" s="97">
        <v>69915.97</v>
      </c>
      <c r="G6178" s="112">
        <f t="shared" si="570"/>
        <v>13284.034300000001</v>
      </c>
      <c r="H6178" s="112">
        <f t="shared" si="571"/>
        <v>83200.004300000001</v>
      </c>
      <c r="I6178" s="122">
        <f t="shared" si="569"/>
        <v>166400.0086</v>
      </c>
      <c r="J6178" s="97">
        <v>72605.039999999994</v>
      </c>
      <c r="K6178" s="111">
        <f t="shared" si="572"/>
        <v>13794.9576</v>
      </c>
      <c r="L6178" s="112">
        <f t="shared" si="573"/>
        <v>86399.997599999988</v>
      </c>
      <c r="M6178" s="112">
        <f t="shared" si="574"/>
        <v>172799.99519999998</v>
      </c>
    </row>
    <row r="6179" spans="1:13" s="1" customFormat="1" ht="12.75" customHeight="1" x14ac:dyDescent="0.2">
      <c r="A6179" s="34">
        <v>83</v>
      </c>
      <c r="B6179" s="27" t="s">
        <v>206</v>
      </c>
      <c r="C6179" s="53" t="s">
        <v>767</v>
      </c>
      <c r="D6179" s="29">
        <v>2</v>
      </c>
      <c r="E6179" s="30" t="s">
        <v>11</v>
      </c>
      <c r="F6179" s="97">
        <v>157310.92000000001</v>
      </c>
      <c r="G6179" s="112">
        <f t="shared" si="570"/>
        <v>29889.074800000002</v>
      </c>
      <c r="H6179" s="112">
        <f t="shared" si="571"/>
        <v>187199.99480000001</v>
      </c>
      <c r="I6179" s="122">
        <f t="shared" si="569"/>
        <v>374399.98960000003</v>
      </c>
      <c r="J6179" s="97">
        <v>163361.34</v>
      </c>
      <c r="K6179" s="111">
        <f t="shared" si="572"/>
        <v>31038.654599999998</v>
      </c>
      <c r="L6179" s="112">
        <f t="shared" si="573"/>
        <v>194399.99460000001</v>
      </c>
      <c r="M6179" s="112">
        <f t="shared" si="574"/>
        <v>388799.98920000001</v>
      </c>
    </row>
    <row r="6180" spans="1:13" s="1" customFormat="1" ht="12.75" customHeight="1" x14ac:dyDescent="0.2">
      <c r="A6180" s="34">
        <v>84</v>
      </c>
      <c r="B6180" s="27" t="s">
        <v>206</v>
      </c>
      <c r="C6180" s="53" t="s">
        <v>299</v>
      </c>
      <c r="D6180" s="29">
        <v>2</v>
      </c>
      <c r="E6180" s="30" t="s">
        <v>11</v>
      </c>
      <c r="F6180" s="97">
        <v>305882.34999999998</v>
      </c>
      <c r="G6180" s="112">
        <f t="shared" si="570"/>
        <v>58117.646499999995</v>
      </c>
      <c r="H6180" s="112">
        <f t="shared" si="571"/>
        <v>363999.99649999995</v>
      </c>
      <c r="I6180" s="122">
        <f t="shared" si="569"/>
        <v>727999.9929999999</v>
      </c>
      <c r="J6180" s="97">
        <v>317647.06</v>
      </c>
      <c r="K6180" s="111">
        <f t="shared" si="572"/>
        <v>60352.941400000003</v>
      </c>
      <c r="L6180" s="112">
        <f t="shared" si="573"/>
        <v>378000.00140000001</v>
      </c>
      <c r="M6180" s="112">
        <f t="shared" si="574"/>
        <v>756000.00280000002</v>
      </c>
    </row>
    <row r="6181" spans="1:13" s="1" customFormat="1" ht="12.75" customHeight="1" x14ac:dyDescent="0.2">
      <c r="A6181" s="34">
        <v>85</v>
      </c>
      <c r="B6181" s="27" t="s">
        <v>206</v>
      </c>
      <c r="C6181" s="53" t="s">
        <v>768</v>
      </c>
      <c r="D6181" s="29">
        <v>2</v>
      </c>
      <c r="E6181" s="30" t="s">
        <v>11</v>
      </c>
      <c r="F6181" s="97">
        <v>43697.48</v>
      </c>
      <c r="G6181" s="112">
        <f t="shared" si="570"/>
        <v>8302.521200000001</v>
      </c>
      <c r="H6181" s="112">
        <f t="shared" si="571"/>
        <v>52000.001200000006</v>
      </c>
      <c r="I6181" s="122">
        <f t="shared" si="569"/>
        <v>104000.00240000001</v>
      </c>
      <c r="J6181" s="97">
        <v>45378.15</v>
      </c>
      <c r="K6181" s="111">
        <f t="shared" si="572"/>
        <v>8621.8485000000001</v>
      </c>
      <c r="L6181" s="112">
        <f t="shared" si="573"/>
        <v>53999.998500000002</v>
      </c>
      <c r="M6181" s="112">
        <f t="shared" si="574"/>
        <v>107999.997</v>
      </c>
    </row>
    <row r="6182" spans="1:13" s="1" customFormat="1" ht="12.75" customHeight="1" x14ac:dyDescent="0.2">
      <c r="A6182" s="34">
        <v>86</v>
      </c>
      <c r="B6182" s="27" t="s">
        <v>206</v>
      </c>
      <c r="C6182" s="53" t="s">
        <v>769</v>
      </c>
      <c r="D6182" s="29">
        <v>2</v>
      </c>
      <c r="E6182" s="30" t="s">
        <v>11</v>
      </c>
      <c r="F6182" s="97">
        <v>26218.49</v>
      </c>
      <c r="G6182" s="112">
        <f t="shared" si="570"/>
        <v>4981.5131000000001</v>
      </c>
      <c r="H6182" s="112">
        <f t="shared" si="571"/>
        <v>31200.003100000002</v>
      </c>
      <c r="I6182" s="122">
        <f t="shared" si="569"/>
        <v>62400.006200000003</v>
      </c>
      <c r="J6182" s="97">
        <v>27226.89</v>
      </c>
      <c r="K6182" s="111">
        <f t="shared" si="572"/>
        <v>5173.1090999999997</v>
      </c>
      <c r="L6182" s="112">
        <f t="shared" si="573"/>
        <v>32399.999100000001</v>
      </c>
      <c r="M6182" s="112">
        <f t="shared" si="574"/>
        <v>64799.998200000002</v>
      </c>
    </row>
    <row r="6183" spans="1:13" s="1" customFormat="1" ht="12.75" customHeight="1" x14ac:dyDescent="0.2">
      <c r="A6183" s="34">
        <v>87</v>
      </c>
      <c r="B6183" s="27" t="s">
        <v>206</v>
      </c>
      <c r="C6183" s="53" t="s">
        <v>303</v>
      </c>
      <c r="D6183" s="29">
        <v>2</v>
      </c>
      <c r="E6183" s="30" t="s">
        <v>11</v>
      </c>
      <c r="F6183" s="97">
        <v>61176.47</v>
      </c>
      <c r="G6183" s="112">
        <f t="shared" si="570"/>
        <v>11623.5293</v>
      </c>
      <c r="H6183" s="112">
        <f t="shared" si="571"/>
        <v>72799.999299999996</v>
      </c>
      <c r="I6183" s="122">
        <f t="shared" si="569"/>
        <v>145599.99859999999</v>
      </c>
      <c r="J6183" s="97">
        <v>63529.41</v>
      </c>
      <c r="K6183" s="111">
        <f t="shared" si="572"/>
        <v>12070.5879</v>
      </c>
      <c r="L6183" s="112">
        <f t="shared" si="573"/>
        <v>75599.997900000002</v>
      </c>
      <c r="M6183" s="112">
        <f t="shared" si="574"/>
        <v>151199.9958</v>
      </c>
    </row>
    <row r="6184" spans="1:13" s="1" customFormat="1" ht="12.75" customHeight="1" x14ac:dyDescent="0.2">
      <c r="A6184" s="34">
        <v>88</v>
      </c>
      <c r="B6184" s="27">
        <v>25173800</v>
      </c>
      <c r="C6184" s="53" t="s">
        <v>305</v>
      </c>
      <c r="D6184" s="29">
        <v>2</v>
      </c>
      <c r="E6184" s="30" t="s">
        <v>11</v>
      </c>
      <c r="F6184" s="97">
        <v>393277.31</v>
      </c>
      <c r="G6184" s="112">
        <f t="shared" si="570"/>
        <v>74722.688899999994</v>
      </c>
      <c r="H6184" s="112">
        <f t="shared" si="571"/>
        <v>467999.99890000001</v>
      </c>
      <c r="I6184" s="122">
        <f t="shared" si="569"/>
        <v>935999.99780000001</v>
      </c>
      <c r="J6184" s="97">
        <v>408403.36</v>
      </c>
      <c r="K6184" s="111">
        <f t="shared" si="572"/>
        <v>77596.638399999996</v>
      </c>
      <c r="L6184" s="112">
        <f t="shared" si="573"/>
        <v>485999.99839999998</v>
      </c>
      <c r="M6184" s="112">
        <f t="shared" si="574"/>
        <v>971999.99679999996</v>
      </c>
    </row>
    <row r="6185" spans="1:13" s="1" customFormat="1" ht="12.75" customHeight="1" x14ac:dyDescent="0.2">
      <c r="A6185" s="34">
        <v>89</v>
      </c>
      <c r="B6185" s="27">
        <v>25173800</v>
      </c>
      <c r="C6185" s="53" t="s">
        <v>307</v>
      </c>
      <c r="D6185" s="29">
        <v>2</v>
      </c>
      <c r="E6185" s="30" t="s">
        <v>11</v>
      </c>
      <c r="F6185" s="97">
        <v>655462.18000000005</v>
      </c>
      <c r="G6185" s="112">
        <f t="shared" si="570"/>
        <v>124537.81420000001</v>
      </c>
      <c r="H6185" s="112">
        <f t="shared" si="571"/>
        <v>779999.99420000007</v>
      </c>
      <c r="I6185" s="122">
        <f t="shared" si="569"/>
        <v>1559999.9884000001</v>
      </c>
      <c r="J6185" s="97">
        <v>680672.27</v>
      </c>
      <c r="K6185" s="111">
        <f t="shared" si="572"/>
        <v>129327.7313</v>
      </c>
      <c r="L6185" s="112">
        <f t="shared" si="573"/>
        <v>810000.0013</v>
      </c>
      <c r="M6185" s="112">
        <f t="shared" si="574"/>
        <v>1620000.0026</v>
      </c>
    </row>
    <row r="6186" spans="1:13" s="1" customFormat="1" ht="12.75" customHeight="1" x14ac:dyDescent="0.2">
      <c r="A6186" s="34">
        <v>90</v>
      </c>
      <c r="B6186" s="27">
        <v>25173800</v>
      </c>
      <c r="C6186" s="53" t="s">
        <v>626</v>
      </c>
      <c r="D6186" s="29">
        <v>2</v>
      </c>
      <c r="E6186" s="30" t="s">
        <v>11</v>
      </c>
      <c r="F6186" s="97">
        <v>192268.91</v>
      </c>
      <c r="G6186" s="112">
        <f t="shared" si="570"/>
        <v>36531.092900000003</v>
      </c>
      <c r="H6186" s="112">
        <f t="shared" si="571"/>
        <v>228800.00290000002</v>
      </c>
      <c r="I6186" s="122">
        <f t="shared" si="569"/>
        <v>457600.00580000004</v>
      </c>
      <c r="J6186" s="97">
        <v>199663.87</v>
      </c>
      <c r="K6186" s="111">
        <f t="shared" si="572"/>
        <v>37936.135300000002</v>
      </c>
      <c r="L6186" s="112">
        <f t="shared" si="573"/>
        <v>237600.00529999999</v>
      </c>
      <c r="M6186" s="112">
        <f t="shared" si="574"/>
        <v>475200.01059999998</v>
      </c>
    </row>
    <row r="6187" spans="1:13" s="1" customFormat="1" ht="12.75" customHeight="1" x14ac:dyDescent="0.2">
      <c r="A6187" s="34">
        <v>91</v>
      </c>
      <c r="B6187" s="27">
        <v>25173800</v>
      </c>
      <c r="C6187" s="53" t="s">
        <v>317</v>
      </c>
      <c r="D6187" s="29">
        <v>2</v>
      </c>
      <c r="E6187" s="30" t="s">
        <v>11</v>
      </c>
      <c r="F6187" s="97">
        <v>61176.47</v>
      </c>
      <c r="G6187" s="112">
        <f t="shared" si="570"/>
        <v>11623.5293</v>
      </c>
      <c r="H6187" s="112">
        <f t="shared" si="571"/>
        <v>72799.999299999996</v>
      </c>
      <c r="I6187" s="122">
        <f t="shared" si="569"/>
        <v>145599.99859999999</v>
      </c>
      <c r="J6187" s="97">
        <v>63529.41</v>
      </c>
      <c r="K6187" s="111">
        <f t="shared" si="572"/>
        <v>12070.5879</v>
      </c>
      <c r="L6187" s="112">
        <f t="shared" si="573"/>
        <v>75599.997900000002</v>
      </c>
      <c r="M6187" s="112">
        <f t="shared" si="574"/>
        <v>151199.9958</v>
      </c>
    </row>
    <row r="6188" spans="1:13" s="1" customFormat="1" ht="12.75" customHeight="1" x14ac:dyDescent="0.2">
      <c r="A6188" s="34">
        <v>92</v>
      </c>
      <c r="B6188" s="27">
        <v>25173800</v>
      </c>
      <c r="C6188" s="53" t="s">
        <v>319</v>
      </c>
      <c r="D6188" s="29">
        <v>2</v>
      </c>
      <c r="E6188" s="30" t="s">
        <v>11</v>
      </c>
      <c r="F6188" s="97">
        <v>262184.87</v>
      </c>
      <c r="G6188" s="112">
        <f t="shared" si="570"/>
        <v>49815.1253</v>
      </c>
      <c r="H6188" s="112">
        <f t="shared" si="571"/>
        <v>311999.99530000001</v>
      </c>
      <c r="I6188" s="122">
        <f t="shared" si="569"/>
        <v>623999.99060000002</v>
      </c>
      <c r="J6188" s="97">
        <v>272268.90999999997</v>
      </c>
      <c r="K6188" s="111">
        <f t="shared" si="572"/>
        <v>51731.092899999996</v>
      </c>
      <c r="L6188" s="112">
        <f t="shared" si="573"/>
        <v>324000.00289999996</v>
      </c>
      <c r="M6188" s="112">
        <f t="shared" si="574"/>
        <v>648000.00579999993</v>
      </c>
    </row>
    <row r="6189" spans="1:13" s="1" customFormat="1" ht="12.75" customHeight="1" x14ac:dyDescent="0.2">
      <c r="A6189" s="34">
        <v>93</v>
      </c>
      <c r="B6189" s="27">
        <v>25173800</v>
      </c>
      <c r="C6189" s="53" t="s">
        <v>321</v>
      </c>
      <c r="D6189" s="29">
        <v>2</v>
      </c>
      <c r="E6189" s="30" t="s">
        <v>11</v>
      </c>
      <c r="F6189" s="97">
        <v>157310.92000000001</v>
      </c>
      <c r="G6189" s="112">
        <f t="shared" si="570"/>
        <v>29889.074800000002</v>
      </c>
      <c r="H6189" s="112">
        <f t="shared" si="571"/>
        <v>187199.99480000001</v>
      </c>
      <c r="I6189" s="122">
        <f t="shared" si="569"/>
        <v>374399.98960000003</v>
      </c>
      <c r="J6189" s="97">
        <v>163361.34</v>
      </c>
      <c r="K6189" s="111">
        <f t="shared" si="572"/>
        <v>31038.654599999998</v>
      </c>
      <c r="L6189" s="112">
        <f t="shared" si="573"/>
        <v>194399.99460000001</v>
      </c>
      <c r="M6189" s="112">
        <f t="shared" si="574"/>
        <v>388799.98920000001</v>
      </c>
    </row>
    <row r="6190" spans="1:13" s="1" customFormat="1" ht="12.75" customHeight="1" x14ac:dyDescent="0.2">
      <c r="A6190" s="34">
        <v>94</v>
      </c>
      <c r="B6190" s="27">
        <v>25173800</v>
      </c>
      <c r="C6190" s="53" t="s">
        <v>323</v>
      </c>
      <c r="D6190" s="29">
        <v>2</v>
      </c>
      <c r="E6190" s="30" t="s">
        <v>11</v>
      </c>
      <c r="F6190" s="97">
        <v>166050.42000000001</v>
      </c>
      <c r="G6190" s="112">
        <f t="shared" si="570"/>
        <v>31549.579800000003</v>
      </c>
      <c r="H6190" s="112">
        <f t="shared" si="571"/>
        <v>197599.99980000002</v>
      </c>
      <c r="I6190" s="122">
        <f t="shared" ref="I6190:I6253" si="575">H6190*D6190</f>
        <v>395199.99960000004</v>
      </c>
      <c r="J6190" s="97">
        <v>172436.97</v>
      </c>
      <c r="K6190" s="111">
        <f t="shared" si="572"/>
        <v>32763.024300000001</v>
      </c>
      <c r="L6190" s="112">
        <f t="shared" si="573"/>
        <v>205199.99429999999</v>
      </c>
      <c r="M6190" s="112">
        <f t="shared" si="574"/>
        <v>410399.98859999998</v>
      </c>
    </row>
    <row r="6191" spans="1:13" s="1" customFormat="1" ht="12.75" customHeight="1" x14ac:dyDescent="0.2">
      <c r="A6191" s="34">
        <v>95</v>
      </c>
      <c r="B6191" s="27">
        <v>25173800</v>
      </c>
      <c r="C6191" s="53" t="s">
        <v>325</v>
      </c>
      <c r="D6191" s="29">
        <v>2</v>
      </c>
      <c r="E6191" s="30" t="s">
        <v>11</v>
      </c>
      <c r="F6191" s="97">
        <v>218487.39</v>
      </c>
      <c r="G6191" s="112">
        <f t="shared" ref="G6191:G6254" si="576">F6191*19%</f>
        <v>41512.604100000004</v>
      </c>
      <c r="H6191" s="112">
        <f t="shared" ref="H6191:H6254" si="577">F6191+G6191</f>
        <v>259999.99410000001</v>
      </c>
      <c r="I6191" s="122">
        <f t="shared" si="575"/>
        <v>519999.98820000002</v>
      </c>
      <c r="J6191" s="97">
        <v>226890.76</v>
      </c>
      <c r="K6191" s="111">
        <f t="shared" ref="K6191:K6254" si="578">J6191*19%</f>
        <v>43109.244400000003</v>
      </c>
      <c r="L6191" s="112">
        <f t="shared" ref="L6191:L6254" si="579">J6191+K6191</f>
        <v>270000.00440000003</v>
      </c>
      <c r="M6191" s="112">
        <f t="shared" ref="M6191:M6254" si="580">L6191*D6191</f>
        <v>540000.00880000007</v>
      </c>
    </row>
    <row r="6192" spans="1:13" s="1" customFormat="1" ht="12.75" customHeight="1" x14ac:dyDescent="0.2">
      <c r="A6192" s="34">
        <v>96</v>
      </c>
      <c r="B6192" s="27">
        <v>25173800</v>
      </c>
      <c r="C6192" s="53" t="s">
        <v>327</v>
      </c>
      <c r="D6192" s="29">
        <v>2</v>
      </c>
      <c r="E6192" s="30" t="s">
        <v>11</v>
      </c>
      <c r="F6192" s="97">
        <v>393277.31</v>
      </c>
      <c r="G6192" s="112">
        <f t="shared" si="576"/>
        <v>74722.688899999994</v>
      </c>
      <c r="H6192" s="112">
        <f t="shared" si="577"/>
        <v>467999.99890000001</v>
      </c>
      <c r="I6192" s="122">
        <f t="shared" si="575"/>
        <v>935999.99780000001</v>
      </c>
      <c r="J6192" s="97">
        <v>408403.36</v>
      </c>
      <c r="K6192" s="111">
        <f t="shared" si="578"/>
        <v>77596.638399999996</v>
      </c>
      <c r="L6192" s="112">
        <f t="shared" si="579"/>
        <v>485999.99839999998</v>
      </c>
      <c r="M6192" s="112">
        <f t="shared" si="580"/>
        <v>971999.99679999996</v>
      </c>
    </row>
    <row r="6193" spans="1:13" s="1" customFormat="1" ht="12.75" customHeight="1" x14ac:dyDescent="0.2">
      <c r="A6193" s="34">
        <v>97</v>
      </c>
      <c r="B6193" s="27">
        <v>25173800</v>
      </c>
      <c r="C6193" s="53" t="s">
        <v>329</v>
      </c>
      <c r="D6193" s="29">
        <v>2</v>
      </c>
      <c r="E6193" s="30" t="s">
        <v>11</v>
      </c>
      <c r="F6193" s="97">
        <v>39327.730000000003</v>
      </c>
      <c r="G6193" s="112">
        <f t="shared" si="576"/>
        <v>7472.2687000000005</v>
      </c>
      <c r="H6193" s="112">
        <f t="shared" si="577"/>
        <v>46799.998700000004</v>
      </c>
      <c r="I6193" s="122">
        <f t="shared" si="575"/>
        <v>93599.997400000007</v>
      </c>
      <c r="J6193" s="97">
        <v>40840.339999999997</v>
      </c>
      <c r="K6193" s="111">
        <f t="shared" si="578"/>
        <v>7759.6645999999992</v>
      </c>
      <c r="L6193" s="112">
        <f t="shared" si="579"/>
        <v>48600.004599999993</v>
      </c>
      <c r="M6193" s="112">
        <f t="shared" si="580"/>
        <v>97200.009199999986</v>
      </c>
    </row>
    <row r="6194" spans="1:13" s="1" customFormat="1" ht="12.75" customHeight="1" x14ac:dyDescent="0.2">
      <c r="A6194" s="34">
        <v>98</v>
      </c>
      <c r="B6194" s="27">
        <v>25173800</v>
      </c>
      <c r="C6194" s="53" t="s">
        <v>331</v>
      </c>
      <c r="D6194" s="29">
        <v>2</v>
      </c>
      <c r="E6194" s="30" t="s">
        <v>11</v>
      </c>
      <c r="F6194" s="97">
        <v>69915.97</v>
      </c>
      <c r="G6194" s="112">
        <f t="shared" si="576"/>
        <v>13284.034300000001</v>
      </c>
      <c r="H6194" s="112">
        <f t="shared" si="577"/>
        <v>83200.004300000001</v>
      </c>
      <c r="I6194" s="122">
        <f t="shared" si="575"/>
        <v>166400.0086</v>
      </c>
      <c r="J6194" s="97">
        <v>72605.039999999994</v>
      </c>
      <c r="K6194" s="111">
        <f t="shared" si="578"/>
        <v>13794.9576</v>
      </c>
      <c r="L6194" s="112">
        <f t="shared" si="579"/>
        <v>86399.997599999988</v>
      </c>
      <c r="M6194" s="112">
        <f t="shared" si="580"/>
        <v>172799.99519999998</v>
      </c>
    </row>
    <row r="6195" spans="1:13" s="1" customFormat="1" ht="12.75" customHeight="1" x14ac:dyDescent="0.2">
      <c r="A6195" s="34">
        <v>99</v>
      </c>
      <c r="B6195" s="27">
        <v>25173800</v>
      </c>
      <c r="C6195" s="53" t="s">
        <v>771</v>
      </c>
      <c r="D6195" s="29">
        <v>2</v>
      </c>
      <c r="E6195" s="30" t="s">
        <v>11</v>
      </c>
      <c r="F6195" s="97">
        <v>96134.45</v>
      </c>
      <c r="G6195" s="112">
        <f t="shared" si="576"/>
        <v>18265.5455</v>
      </c>
      <c r="H6195" s="112">
        <f t="shared" si="577"/>
        <v>114399.99549999999</v>
      </c>
      <c r="I6195" s="122">
        <f t="shared" si="575"/>
        <v>228799.99099999998</v>
      </c>
      <c r="J6195" s="97">
        <v>99831.93</v>
      </c>
      <c r="K6195" s="111">
        <f t="shared" si="578"/>
        <v>18968.066699999999</v>
      </c>
      <c r="L6195" s="112">
        <f t="shared" si="579"/>
        <v>118799.99669999999</v>
      </c>
      <c r="M6195" s="112">
        <f t="shared" si="580"/>
        <v>237599.99339999998</v>
      </c>
    </row>
    <row r="6196" spans="1:13" s="1" customFormat="1" ht="12.75" customHeight="1" x14ac:dyDescent="0.2">
      <c r="A6196" s="34">
        <v>100</v>
      </c>
      <c r="B6196" s="27">
        <v>25173800</v>
      </c>
      <c r="C6196" s="53" t="s">
        <v>337</v>
      </c>
      <c r="D6196" s="29">
        <v>2</v>
      </c>
      <c r="E6196" s="30" t="s">
        <v>11</v>
      </c>
      <c r="F6196" s="97">
        <v>43697.48</v>
      </c>
      <c r="G6196" s="112">
        <f t="shared" si="576"/>
        <v>8302.521200000001</v>
      </c>
      <c r="H6196" s="112">
        <f t="shared" si="577"/>
        <v>52000.001200000006</v>
      </c>
      <c r="I6196" s="122">
        <f t="shared" si="575"/>
        <v>104000.00240000001</v>
      </c>
      <c r="J6196" s="97">
        <v>45378.15</v>
      </c>
      <c r="K6196" s="111">
        <f t="shared" si="578"/>
        <v>8621.8485000000001</v>
      </c>
      <c r="L6196" s="112">
        <f t="shared" si="579"/>
        <v>53999.998500000002</v>
      </c>
      <c r="M6196" s="112">
        <f t="shared" si="580"/>
        <v>107999.997</v>
      </c>
    </row>
    <row r="6197" spans="1:13" s="1" customFormat="1" ht="12.75" customHeight="1" x14ac:dyDescent="0.2">
      <c r="A6197" s="34">
        <v>101</v>
      </c>
      <c r="B6197" s="27">
        <v>25173800</v>
      </c>
      <c r="C6197" s="53" t="s">
        <v>772</v>
      </c>
      <c r="D6197" s="29">
        <v>2</v>
      </c>
      <c r="E6197" s="30" t="s">
        <v>11</v>
      </c>
      <c r="F6197" s="97">
        <v>61176.47</v>
      </c>
      <c r="G6197" s="112">
        <f t="shared" si="576"/>
        <v>11623.5293</v>
      </c>
      <c r="H6197" s="112">
        <f t="shared" si="577"/>
        <v>72799.999299999996</v>
      </c>
      <c r="I6197" s="122">
        <f t="shared" si="575"/>
        <v>145599.99859999999</v>
      </c>
      <c r="J6197" s="97">
        <v>63529.41</v>
      </c>
      <c r="K6197" s="111">
        <f t="shared" si="578"/>
        <v>12070.5879</v>
      </c>
      <c r="L6197" s="112">
        <f t="shared" si="579"/>
        <v>75599.997900000002</v>
      </c>
      <c r="M6197" s="112">
        <f t="shared" si="580"/>
        <v>151199.9958</v>
      </c>
    </row>
    <row r="6198" spans="1:13" s="1" customFormat="1" ht="12.75" customHeight="1" x14ac:dyDescent="0.2">
      <c r="A6198" s="34">
        <v>102</v>
      </c>
      <c r="B6198" s="27">
        <v>25173800</v>
      </c>
      <c r="C6198" s="53" t="s">
        <v>341</v>
      </c>
      <c r="D6198" s="29">
        <v>2</v>
      </c>
      <c r="E6198" s="30" t="s">
        <v>11</v>
      </c>
      <c r="F6198" s="97">
        <v>139831.93</v>
      </c>
      <c r="G6198" s="112">
        <f t="shared" si="576"/>
        <v>26568.066699999999</v>
      </c>
      <c r="H6198" s="112">
        <f t="shared" si="577"/>
        <v>166399.99669999999</v>
      </c>
      <c r="I6198" s="122">
        <f t="shared" si="575"/>
        <v>332799.99339999998</v>
      </c>
      <c r="J6198" s="97">
        <v>145210.07999999999</v>
      </c>
      <c r="K6198" s="111">
        <f t="shared" si="578"/>
        <v>27589.915199999999</v>
      </c>
      <c r="L6198" s="112">
        <f t="shared" si="579"/>
        <v>172799.99519999998</v>
      </c>
      <c r="M6198" s="112">
        <f t="shared" si="580"/>
        <v>345599.99039999995</v>
      </c>
    </row>
    <row r="6199" spans="1:13" s="1" customFormat="1" ht="12.75" customHeight="1" x14ac:dyDescent="0.2">
      <c r="A6199" s="34">
        <v>103</v>
      </c>
      <c r="B6199" s="27">
        <v>25173800</v>
      </c>
      <c r="C6199" s="53" t="s">
        <v>343</v>
      </c>
      <c r="D6199" s="29">
        <v>2</v>
      </c>
      <c r="E6199" s="30" t="s">
        <v>11</v>
      </c>
      <c r="F6199" s="97">
        <v>78655.460000000006</v>
      </c>
      <c r="G6199" s="112">
        <f t="shared" si="576"/>
        <v>14944.537400000001</v>
      </c>
      <c r="H6199" s="112">
        <f t="shared" si="577"/>
        <v>93599.997400000007</v>
      </c>
      <c r="I6199" s="122">
        <f t="shared" si="575"/>
        <v>187199.99480000001</v>
      </c>
      <c r="J6199" s="97">
        <v>81680.67</v>
      </c>
      <c r="K6199" s="111">
        <f t="shared" si="578"/>
        <v>15519.327299999999</v>
      </c>
      <c r="L6199" s="112">
        <f t="shared" si="579"/>
        <v>97199.997300000003</v>
      </c>
      <c r="M6199" s="112">
        <f t="shared" si="580"/>
        <v>194399.99460000001</v>
      </c>
    </row>
    <row r="6200" spans="1:13" s="1" customFormat="1" ht="12.75" customHeight="1" x14ac:dyDescent="0.2">
      <c r="A6200" s="34">
        <v>104</v>
      </c>
      <c r="B6200" s="27">
        <v>25173800</v>
      </c>
      <c r="C6200" s="53" t="s">
        <v>695</v>
      </c>
      <c r="D6200" s="29">
        <v>2</v>
      </c>
      <c r="E6200" s="30" t="s">
        <v>11</v>
      </c>
      <c r="F6200" s="97">
        <v>305882.34999999998</v>
      </c>
      <c r="G6200" s="112">
        <f t="shared" si="576"/>
        <v>58117.646499999995</v>
      </c>
      <c r="H6200" s="112">
        <f t="shared" si="577"/>
        <v>363999.99649999995</v>
      </c>
      <c r="I6200" s="122">
        <f t="shared" si="575"/>
        <v>727999.9929999999</v>
      </c>
      <c r="J6200" s="97">
        <v>317647.06</v>
      </c>
      <c r="K6200" s="111">
        <f t="shared" si="578"/>
        <v>60352.941400000003</v>
      </c>
      <c r="L6200" s="112">
        <f t="shared" si="579"/>
        <v>378000.00140000001</v>
      </c>
      <c r="M6200" s="112">
        <f t="shared" si="580"/>
        <v>756000.00280000002</v>
      </c>
    </row>
    <row r="6201" spans="1:13" s="1" customFormat="1" ht="12.75" customHeight="1" x14ac:dyDescent="0.2">
      <c r="A6201" s="34">
        <v>105</v>
      </c>
      <c r="B6201" s="27">
        <v>25172800</v>
      </c>
      <c r="C6201" s="53" t="s">
        <v>781</v>
      </c>
      <c r="D6201" s="29">
        <v>2</v>
      </c>
      <c r="E6201" s="30" t="s">
        <v>11</v>
      </c>
      <c r="F6201" s="97">
        <v>113613.45</v>
      </c>
      <c r="G6201" s="112">
        <f t="shared" si="576"/>
        <v>21586.555499999999</v>
      </c>
      <c r="H6201" s="112">
        <f t="shared" si="577"/>
        <v>135200.0055</v>
      </c>
      <c r="I6201" s="122">
        <f t="shared" si="575"/>
        <v>270400.011</v>
      </c>
      <c r="J6201" s="97">
        <v>117983.19</v>
      </c>
      <c r="K6201" s="111">
        <f t="shared" si="578"/>
        <v>22416.806100000002</v>
      </c>
      <c r="L6201" s="112">
        <f t="shared" si="579"/>
        <v>140399.99609999999</v>
      </c>
      <c r="M6201" s="112">
        <f t="shared" si="580"/>
        <v>280799.99219999998</v>
      </c>
    </row>
    <row r="6202" spans="1:13" s="1" customFormat="1" ht="12.75" customHeight="1" x14ac:dyDescent="0.2">
      <c r="A6202" s="34">
        <v>106</v>
      </c>
      <c r="B6202" s="27">
        <v>25172800</v>
      </c>
      <c r="C6202" s="53" t="s">
        <v>391</v>
      </c>
      <c r="D6202" s="29">
        <v>2</v>
      </c>
      <c r="E6202" s="30" t="s">
        <v>11</v>
      </c>
      <c r="F6202" s="97">
        <v>52436.97</v>
      </c>
      <c r="G6202" s="112">
        <f t="shared" si="576"/>
        <v>9963.0243000000009</v>
      </c>
      <c r="H6202" s="112">
        <f t="shared" si="577"/>
        <v>62399.994300000006</v>
      </c>
      <c r="I6202" s="122">
        <f t="shared" si="575"/>
        <v>124799.98860000001</v>
      </c>
      <c r="J6202" s="97">
        <v>54453.78</v>
      </c>
      <c r="K6202" s="111">
        <f t="shared" si="578"/>
        <v>10346.218199999999</v>
      </c>
      <c r="L6202" s="112">
        <f t="shared" si="579"/>
        <v>64799.998200000002</v>
      </c>
      <c r="M6202" s="112">
        <f t="shared" si="580"/>
        <v>129599.9964</v>
      </c>
    </row>
    <row r="6203" spans="1:13" s="1" customFormat="1" ht="12.75" customHeight="1" x14ac:dyDescent="0.2">
      <c r="A6203" s="34">
        <v>107</v>
      </c>
      <c r="B6203" s="27">
        <v>25172800</v>
      </c>
      <c r="C6203" s="53" t="s">
        <v>393</v>
      </c>
      <c r="D6203" s="29">
        <v>2</v>
      </c>
      <c r="E6203" s="30" t="s">
        <v>11</v>
      </c>
      <c r="F6203" s="97">
        <v>43697.48</v>
      </c>
      <c r="G6203" s="112">
        <f t="shared" si="576"/>
        <v>8302.521200000001</v>
      </c>
      <c r="H6203" s="112">
        <f t="shared" si="577"/>
        <v>52000.001200000006</v>
      </c>
      <c r="I6203" s="122">
        <f t="shared" si="575"/>
        <v>104000.00240000001</v>
      </c>
      <c r="J6203" s="97">
        <v>45378.15</v>
      </c>
      <c r="K6203" s="111">
        <f t="shared" si="578"/>
        <v>8621.8485000000001</v>
      </c>
      <c r="L6203" s="112">
        <f t="shared" si="579"/>
        <v>53999.998500000002</v>
      </c>
      <c r="M6203" s="112">
        <f t="shared" si="580"/>
        <v>107999.997</v>
      </c>
    </row>
    <row r="6204" spans="1:13" s="1" customFormat="1" ht="12.75" customHeight="1" x14ac:dyDescent="0.2">
      <c r="A6204" s="34">
        <v>108</v>
      </c>
      <c r="B6204" s="27">
        <v>25172800</v>
      </c>
      <c r="C6204" s="53" t="s">
        <v>395</v>
      </c>
      <c r="D6204" s="29">
        <v>2</v>
      </c>
      <c r="E6204" s="30" t="s">
        <v>11</v>
      </c>
      <c r="F6204" s="97">
        <v>78655.460000000006</v>
      </c>
      <c r="G6204" s="112">
        <f t="shared" si="576"/>
        <v>14944.537400000001</v>
      </c>
      <c r="H6204" s="112">
        <f t="shared" si="577"/>
        <v>93599.997400000007</v>
      </c>
      <c r="I6204" s="122">
        <f t="shared" si="575"/>
        <v>187199.99480000001</v>
      </c>
      <c r="J6204" s="97">
        <v>81680.67</v>
      </c>
      <c r="K6204" s="111">
        <f t="shared" si="578"/>
        <v>15519.327299999999</v>
      </c>
      <c r="L6204" s="112">
        <f t="shared" si="579"/>
        <v>97199.997300000003</v>
      </c>
      <c r="M6204" s="112">
        <f t="shared" si="580"/>
        <v>194399.99460000001</v>
      </c>
    </row>
    <row r="6205" spans="1:13" s="1" customFormat="1" ht="12.75" customHeight="1" x14ac:dyDescent="0.2">
      <c r="A6205" s="34">
        <v>109</v>
      </c>
      <c r="B6205" s="27">
        <v>25172800</v>
      </c>
      <c r="C6205" s="53" t="s">
        <v>415</v>
      </c>
      <c r="D6205" s="29">
        <v>2</v>
      </c>
      <c r="E6205" s="30" t="s">
        <v>11</v>
      </c>
      <c r="F6205" s="97">
        <v>393277.31</v>
      </c>
      <c r="G6205" s="112">
        <f t="shared" si="576"/>
        <v>74722.688899999994</v>
      </c>
      <c r="H6205" s="112">
        <f t="shared" si="577"/>
        <v>467999.99890000001</v>
      </c>
      <c r="I6205" s="122">
        <f t="shared" si="575"/>
        <v>935999.99780000001</v>
      </c>
      <c r="J6205" s="97">
        <v>408403.36</v>
      </c>
      <c r="K6205" s="111">
        <f t="shared" si="578"/>
        <v>77596.638399999996</v>
      </c>
      <c r="L6205" s="112">
        <f t="shared" si="579"/>
        <v>485999.99839999998</v>
      </c>
      <c r="M6205" s="112">
        <f t="shared" si="580"/>
        <v>971999.99679999996</v>
      </c>
    </row>
    <row r="6206" spans="1:13" s="1" customFormat="1" ht="12.75" customHeight="1" x14ac:dyDescent="0.2">
      <c r="A6206" s="34">
        <v>110</v>
      </c>
      <c r="B6206" s="27">
        <v>25172800</v>
      </c>
      <c r="C6206" s="53" t="s">
        <v>417</v>
      </c>
      <c r="D6206" s="29">
        <v>2</v>
      </c>
      <c r="E6206" s="30" t="s">
        <v>11</v>
      </c>
      <c r="F6206" s="97">
        <v>305882.34999999998</v>
      </c>
      <c r="G6206" s="112">
        <f t="shared" si="576"/>
        <v>58117.646499999995</v>
      </c>
      <c r="H6206" s="112">
        <f t="shared" si="577"/>
        <v>363999.99649999995</v>
      </c>
      <c r="I6206" s="122">
        <f t="shared" si="575"/>
        <v>727999.9929999999</v>
      </c>
      <c r="J6206" s="97">
        <v>317647.06</v>
      </c>
      <c r="K6206" s="111">
        <f t="shared" si="578"/>
        <v>60352.941400000003</v>
      </c>
      <c r="L6206" s="112">
        <f t="shared" si="579"/>
        <v>378000.00140000001</v>
      </c>
      <c r="M6206" s="112">
        <f t="shared" si="580"/>
        <v>756000.00280000002</v>
      </c>
    </row>
    <row r="6207" spans="1:13" s="1" customFormat="1" ht="12.75" customHeight="1" x14ac:dyDescent="0.2">
      <c r="A6207" s="34">
        <v>111</v>
      </c>
      <c r="B6207" s="27">
        <v>25172000</v>
      </c>
      <c r="C6207" s="53" t="s">
        <v>397</v>
      </c>
      <c r="D6207" s="29">
        <v>2</v>
      </c>
      <c r="E6207" s="30" t="s">
        <v>11</v>
      </c>
      <c r="F6207" s="97">
        <v>26218.49</v>
      </c>
      <c r="G6207" s="112">
        <f t="shared" si="576"/>
        <v>4981.5131000000001</v>
      </c>
      <c r="H6207" s="112">
        <f t="shared" si="577"/>
        <v>31200.003100000002</v>
      </c>
      <c r="I6207" s="122">
        <f t="shared" si="575"/>
        <v>62400.006200000003</v>
      </c>
      <c r="J6207" s="97">
        <v>27226.89</v>
      </c>
      <c r="K6207" s="111">
        <f t="shared" si="578"/>
        <v>5173.1090999999997</v>
      </c>
      <c r="L6207" s="112">
        <f t="shared" si="579"/>
        <v>32399.999100000001</v>
      </c>
      <c r="M6207" s="112">
        <f t="shared" si="580"/>
        <v>64799.998200000002</v>
      </c>
    </row>
    <row r="6208" spans="1:13" s="1" customFormat="1" ht="12.75" customHeight="1" x14ac:dyDescent="0.2">
      <c r="A6208" s="34">
        <v>112</v>
      </c>
      <c r="B6208" s="27">
        <v>25172000</v>
      </c>
      <c r="C6208" s="53" t="s">
        <v>782</v>
      </c>
      <c r="D6208" s="29">
        <v>2</v>
      </c>
      <c r="E6208" s="30" t="s">
        <v>11</v>
      </c>
      <c r="F6208" s="97">
        <v>157310.92000000001</v>
      </c>
      <c r="G6208" s="112">
        <f t="shared" si="576"/>
        <v>29889.074800000002</v>
      </c>
      <c r="H6208" s="112">
        <f t="shared" si="577"/>
        <v>187199.99480000001</v>
      </c>
      <c r="I6208" s="122">
        <f t="shared" si="575"/>
        <v>374399.98960000003</v>
      </c>
      <c r="J6208" s="97">
        <v>163361.34</v>
      </c>
      <c r="K6208" s="111">
        <f t="shared" si="578"/>
        <v>31038.654599999998</v>
      </c>
      <c r="L6208" s="112">
        <f t="shared" si="579"/>
        <v>194399.99460000001</v>
      </c>
      <c r="M6208" s="112">
        <f t="shared" si="580"/>
        <v>388799.98920000001</v>
      </c>
    </row>
    <row r="6209" spans="1:13" s="1" customFormat="1" ht="12.75" customHeight="1" x14ac:dyDescent="0.2">
      <c r="A6209" s="34">
        <v>113</v>
      </c>
      <c r="B6209" s="27">
        <v>25172000</v>
      </c>
      <c r="C6209" s="53" t="s">
        <v>405</v>
      </c>
      <c r="D6209" s="29">
        <v>2</v>
      </c>
      <c r="E6209" s="30" t="s">
        <v>11</v>
      </c>
      <c r="F6209" s="97">
        <v>1223529.4099999999</v>
      </c>
      <c r="G6209" s="112">
        <f t="shared" si="576"/>
        <v>232470.58789999998</v>
      </c>
      <c r="H6209" s="112">
        <f t="shared" si="577"/>
        <v>1455999.9978999998</v>
      </c>
      <c r="I6209" s="122">
        <f t="shared" si="575"/>
        <v>2911999.9957999997</v>
      </c>
      <c r="J6209" s="97">
        <v>1270588.24</v>
      </c>
      <c r="K6209" s="111">
        <f t="shared" si="578"/>
        <v>241411.76560000001</v>
      </c>
      <c r="L6209" s="112">
        <f t="shared" si="579"/>
        <v>1512000.0056</v>
      </c>
      <c r="M6209" s="112">
        <f t="shared" si="580"/>
        <v>3024000.0112000001</v>
      </c>
    </row>
    <row r="6210" spans="1:13" s="1" customFormat="1" ht="12.75" customHeight="1" x14ac:dyDescent="0.2">
      <c r="A6210" s="34">
        <v>114</v>
      </c>
      <c r="B6210" s="27">
        <v>25172000</v>
      </c>
      <c r="C6210" s="53" t="s">
        <v>407</v>
      </c>
      <c r="D6210" s="29">
        <v>2</v>
      </c>
      <c r="E6210" s="30" t="s">
        <v>11</v>
      </c>
      <c r="F6210" s="97">
        <v>218487.39</v>
      </c>
      <c r="G6210" s="112">
        <f t="shared" si="576"/>
        <v>41512.604100000004</v>
      </c>
      <c r="H6210" s="112">
        <f t="shared" si="577"/>
        <v>259999.99410000001</v>
      </c>
      <c r="I6210" s="122">
        <f t="shared" si="575"/>
        <v>519999.98820000002</v>
      </c>
      <c r="J6210" s="97">
        <v>226890.76</v>
      </c>
      <c r="K6210" s="111">
        <f t="shared" si="578"/>
        <v>43109.244400000003</v>
      </c>
      <c r="L6210" s="112">
        <f t="shared" si="579"/>
        <v>270000.00440000003</v>
      </c>
      <c r="M6210" s="112">
        <f t="shared" si="580"/>
        <v>540000.00880000007</v>
      </c>
    </row>
    <row r="6211" spans="1:13" s="1" customFormat="1" ht="12.75" customHeight="1" x14ac:dyDescent="0.2">
      <c r="A6211" s="34">
        <v>115</v>
      </c>
      <c r="B6211" s="27">
        <v>25172000</v>
      </c>
      <c r="C6211" s="53" t="s">
        <v>783</v>
      </c>
      <c r="D6211" s="29">
        <v>2</v>
      </c>
      <c r="E6211" s="30" t="s">
        <v>11</v>
      </c>
      <c r="F6211" s="97">
        <v>218487.39</v>
      </c>
      <c r="G6211" s="112">
        <f t="shared" si="576"/>
        <v>41512.604100000004</v>
      </c>
      <c r="H6211" s="112">
        <f t="shared" si="577"/>
        <v>259999.99410000001</v>
      </c>
      <c r="I6211" s="122">
        <f t="shared" si="575"/>
        <v>519999.98820000002</v>
      </c>
      <c r="J6211" s="97">
        <v>226890.76</v>
      </c>
      <c r="K6211" s="111">
        <f t="shared" si="578"/>
        <v>43109.244400000003</v>
      </c>
      <c r="L6211" s="112">
        <f t="shared" si="579"/>
        <v>270000.00440000003</v>
      </c>
      <c r="M6211" s="112">
        <f t="shared" si="580"/>
        <v>540000.00880000007</v>
      </c>
    </row>
    <row r="6212" spans="1:13" s="1" customFormat="1" ht="12.75" customHeight="1" x14ac:dyDescent="0.2">
      <c r="A6212" s="34">
        <v>116</v>
      </c>
      <c r="B6212" s="27">
        <v>25172000</v>
      </c>
      <c r="C6212" s="53" t="s">
        <v>411</v>
      </c>
      <c r="D6212" s="29">
        <v>2</v>
      </c>
      <c r="E6212" s="30" t="s">
        <v>11</v>
      </c>
      <c r="F6212" s="97">
        <v>26218.49</v>
      </c>
      <c r="G6212" s="112">
        <f t="shared" si="576"/>
        <v>4981.5131000000001</v>
      </c>
      <c r="H6212" s="112">
        <f t="shared" si="577"/>
        <v>31200.003100000002</v>
      </c>
      <c r="I6212" s="122">
        <f t="shared" si="575"/>
        <v>62400.006200000003</v>
      </c>
      <c r="J6212" s="97">
        <v>27226.89</v>
      </c>
      <c r="K6212" s="111">
        <f t="shared" si="578"/>
        <v>5173.1090999999997</v>
      </c>
      <c r="L6212" s="112">
        <f t="shared" si="579"/>
        <v>32399.999100000001</v>
      </c>
      <c r="M6212" s="112">
        <f t="shared" si="580"/>
        <v>64799.998200000002</v>
      </c>
    </row>
    <row r="6213" spans="1:13" s="1" customFormat="1" ht="12.75" customHeight="1" x14ac:dyDescent="0.2">
      <c r="A6213" s="34">
        <v>117</v>
      </c>
      <c r="B6213" s="27">
        <v>25172000</v>
      </c>
      <c r="C6213" s="53" t="s">
        <v>419</v>
      </c>
      <c r="D6213" s="29">
        <v>2</v>
      </c>
      <c r="E6213" s="30" t="s">
        <v>11</v>
      </c>
      <c r="F6213" s="97">
        <v>61176.47</v>
      </c>
      <c r="G6213" s="112">
        <f t="shared" si="576"/>
        <v>11623.5293</v>
      </c>
      <c r="H6213" s="112">
        <f t="shared" si="577"/>
        <v>72799.999299999996</v>
      </c>
      <c r="I6213" s="122">
        <f t="shared" si="575"/>
        <v>145599.99859999999</v>
      </c>
      <c r="J6213" s="97">
        <v>63529.41</v>
      </c>
      <c r="K6213" s="111">
        <f t="shared" si="578"/>
        <v>12070.5879</v>
      </c>
      <c r="L6213" s="112">
        <f t="shared" si="579"/>
        <v>75599.997900000002</v>
      </c>
      <c r="M6213" s="112">
        <f t="shared" si="580"/>
        <v>151199.9958</v>
      </c>
    </row>
    <row r="6214" spans="1:13" s="1" customFormat="1" ht="12.75" customHeight="1" x14ac:dyDescent="0.2">
      <c r="A6214" s="34">
        <v>118</v>
      </c>
      <c r="B6214" s="27">
        <v>25172000</v>
      </c>
      <c r="C6214" s="53" t="s">
        <v>784</v>
      </c>
      <c r="D6214" s="29">
        <v>2</v>
      </c>
      <c r="E6214" s="30" t="s">
        <v>11</v>
      </c>
      <c r="F6214" s="97">
        <v>96134.45</v>
      </c>
      <c r="G6214" s="112">
        <f t="shared" si="576"/>
        <v>18265.5455</v>
      </c>
      <c r="H6214" s="112">
        <f t="shared" si="577"/>
        <v>114399.99549999999</v>
      </c>
      <c r="I6214" s="122">
        <f t="shared" si="575"/>
        <v>228799.99099999998</v>
      </c>
      <c r="J6214" s="97">
        <v>99831.93</v>
      </c>
      <c r="K6214" s="111">
        <f t="shared" si="578"/>
        <v>18968.066699999999</v>
      </c>
      <c r="L6214" s="112">
        <f t="shared" si="579"/>
        <v>118799.99669999999</v>
      </c>
      <c r="M6214" s="112">
        <f t="shared" si="580"/>
        <v>237599.99339999998</v>
      </c>
    </row>
    <row r="6215" spans="1:13" s="1" customFormat="1" ht="12.75" customHeight="1" x14ac:dyDescent="0.2">
      <c r="A6215" s="34">
        <v>119</v>
      </c>
      <c r="B6215" s="27">
        <v>25172000</v>
      </c>
      <c r="C6215" s="53" t="s">
        <v>429</v>
      </c>
      <c r="D6215" s="29">
        <v>2</v>
      </c>
      <c r="E6215" s="30" t="s">
        <v>11</v>
      </c>
      <c r="F6215" s="97">
        <v>297142.86</v>
      </c>
      <c r="G6215" s="112">
        <f t="shared" si="576"/>
        <v>56457.143400000001</v>
      </c>
      <c r="H6215" s="112">
        <f t="shared" si="577"/>
        <v>353600.00339999999</v>
      </c>
      <c r="I6215" s="122">
        <f t="shared" si="575"/>
        <v>707200.00679999997</v>
      </c>
      <c r="J6215" s="97">
        <v>308571.43</v>
      </c>
      <c r="K6215" s="111">
        <f t="shared" si="578"/>
        <v>58628.5717</v>
      </c>
      <c r="L6215" s="112">
        <f t="shared" si="579"/>
        <v>367200.00170000002</v>
      </c>
      <c r="M6215" s="112">
        <f t="shared" si="580"/>
        <v>734400.00340000005</v>
      </c>
    </row>
    <row r="6216" spans="1:13" s="1" customFormat="1" ht="12.75" customHeight="1" x14ac:dyDescent="0.2">
      <c r="A6216" s="34">
        <v>120</v>
      </c>
      <c r="B6216" s="27">
        <v>25172000</v>
      </c>
      <c r="C6216" s="53" t="s">
        <v>702</v>
      </c>
      <c r="D6216" s="29">
        <v>2</v>
      </c>
      <c r="E6216" s="30" t="s">
        <v>11</v>
      </c>
      <c r="F6216" s="97">
        <v>174789.92</v>
      </c>
      <c r="G6216" s="112">
        <f t="shared" si="576"/>
        <v>33210.084800000004</v>
      </c>
      <c r="H6216" s="112">
        <f t="shared" si="577"/>
        <v>208000.00480000002</v>
      </c>
      <c r="I6216" s="122">
        <f t="shared" si="575"/>
        <v>416000.00960000005</v>
      </c>
      <c r="J6216" s="97">
        <v>181512.61</v>
      </c>
      <c r="K6216" s="111">
        <f t="shared" si="578"/>
        <v>34487.395899999996</v>
      </c>
      <c r="L6216" s="112">
        <f t="shared" si="579"/>
        <v>216000.00589999999</v>
      </c>
      <c r="M6216" s="112">
        <f t="shared" si="580"/>
        <v>432000.01179999998</v>
      </c>
    </row>
    <row r="6217" spans="1:13" s="1" customFormat="1" ht="12.75" customHeight="1" x14ac:dyDescent="0.2">
      <c r="A6217" s="34">
        <v>121</v>
      </c>
      <c r="B6217" s="27">
        <v>25172000</v>
      </c>
      <c r="C6217" s="53" t="s">
        <v>786</v>
      </c>
      <c r="D6217" s="29">
        <v>2</v>
      </c>
      <c r="E6217" s="30" t="s">
        <v>11</v>
      </c>
      <c r="F6217" s="97">
        <v>166050.42000000001</v>
      </c>
      <c r="G6217" s="112">
        <f t="shared" si="576"/>
        <v>31549.579800000003</v>
      </c>
      <c r="H6217" s="112">
        <f t="shared" si="577"/>
        <v>197599.99980000002</v>
      </c>
      <c r="I6217" s="122">
        <f t="shared" si="575"/>
        <v>395199.99960000004</v>
      </c>
      <c r="J6217" s="97">
        <v>172436.97</v>
      </c>
      <c r="K6217" s="111">
        <f t="shared" si="578"/>
        <v>32763.024300000001</v>
      </c>
      <c r="L6217" s="112">
        <f t="shared" si="579"/>
        <v>205199.99429999999</v>
      </c>
      <c r="M6217" s="112">
        <f t="shared" si="580"/>
        <v>410399.98859999998</v>
      </c>
    </row>
    <row r="6218" spans="1:13" s="1" customFormat="1" ht="12.75" customHeight="1" x14ac:dyDescent="0.2">
      <c r="A6218" s="34">
        <v>122</v>
      </c>
      <c r="B6218" s="27">
        <v>25172000</v>
      </c>
      <c r="C6218" s="53" t="s">
        <v>787</v>
      </c>
      <c r="D6218" s="29">
        <v>2</v>
      </c>
      <c r="E6218" s="30" t="s">
        <v>11</v>
      </c>
      <c r="F6218" s="97">
        <v>131092.44</v>
      </c>
      <c r="G6218" s="112">
        <f t="shared" si="576"/>
        <v>24907.563600000001</v>
      </c>
      <c r="H6218" s="112">
        <f t="shared" si="577"/>
        <v>156000.0036</v>
      </c>
      <c r="I6218" s="122">
        <f t="shared" si="575"/>
        <v>312000.00719999999</v>
      </c>
      <c r="J6218" s="97">
        <v>136134.45000000001</v>
      </c>
      <c r="K6218" s="111">
        <f t="shared" si="578"/>
        <v>25865.545500000004</v>
      </c>
      <c r="L6218" s="112">
        <f t="shared" si="579"/>
        <v>161999.99550000002</v>
      </c>
      <c r="M6218" s="112">
        <f t="shared" si="580"/>
        <v>323999.99100000004</v>
      </c>
    </row>
    <row r="6219" spans="1:13" s="1" customFormat="1" ht="12.75" customHeight="1" x14ac:dyDescent="0.2">
      <c r="A6219" s="34">
        <v>123</v>
      </c>
      <c r="B6219" s="27">
        <v>25172000</v>
      </c>
      <c r="C6219" s="53" t="s">
        <v>788</v>
      </c>
      <c r="D6219" s="29">
        <v>2</v>
      </c>
      <c r="E6219" s="30" t="s">
        <v>11</v>
      </c>
      <c r="F6219" s="97">
        <v>104873.95</v>
      </c>
      <c r="G6219" s="112">
        <f t="shared" si="576"/>
        <v>19926.050500000001</v>
      </c>
      <c r="H6219" s="112">
        <f t="shared" si="577"/>
        <v>124800.00049999999</v>
      </c>
      <c r="I6219" s="122">
        <f t="shared" si="575"/>
        <v>249600.00099999999</v>
      </c>
      <c r="J6219" s="97">
        <v>108907.56</v>
      </c>
      <c r="K6219" s="111">
        <f t="shared" si="578"/>
        <v>20692.436399999999</v>
      </c>
      <c r="L6219" s="112">
        <f t="shared" si="579"/>
        <v>129599.9964</v>
      </c>
      <c r="M6219" s="112">
        <f t="shared" si="580"/>
        <v>259199.99280000001</v>
      </c>
    </row>
    <row r="6220" spans="1:13" s="1" customFormat="1" ht="12.75" customHeight="1" x14ac:dyDescent="0.2">
      <c r="A6220" s="34">
        <v>124</v>
      </c>
      <c r="B6220" s="27">
        <v>25172000</v>
      </c>
      <c r="C6220" s="53" t="s">
        <v>789</v>
      </c>
      <c r="D6220" s="29">
        <v>2</v>
      </c>
      <c r="E6220" s="30" t="s">
        <v>11</v>
      </c>
      <c r="F6220" s="97">
        <v>69915.97</v>
      </c>
      <c r="G6220" s="112">
        <f t="shared" si="576"/>
        <v>13284.034300000001</v>
      </c>
      <c r="H6220" s="112">
        <f t="shared" si="577"/>
        <v>83200.004300000001</v>
      </c>
      <c r="I6220" s="122">
        <f t="shared" si="575"/>
        <v>166400.0086</v>
      </c>
      <c r="J6220" s="97">
        <v>72605.039999999994</v>
      </c>
      <c r="K6220" s="111">
        <f t="shared" si="578"/>
        <v>13794.9576</v>
      </c>
      <c r="L6220" s="112">
        <f t="shared" si="579"/>
        <v>86399.997599999988</v>
      </c>
      <c r="M6220" s="112">
        <f t="shared" si="580"/>
        <v>172799.99519999998</v>
      </c>
    </row>
    <row r="6221" spans="1:13" s="1" customFormat="1" ht="12.75" customHeight="1" x14ac:dyDescent="0.2">
      <c r="A6221" s="34">
        <v>125</v>
      </c>
      <c r="B6221" s="27">
        <v>25172000</v>
      </c>
      <c r="C6221" s="53" t="s">
        <v>810</v>
      </c>
      <c r="D6221" s="29">
        <v>2</v>
      </c>
      <c r="E6221" s="30" t="s">
        <v>11</v>
      </c>
      <c r="F6221" s="97">
        <v>568067.23</v>
      </c>
      <c r="G6221" s="112">
        <f t="shared" si="576"/>
        <v>107932.77369999999</v>
      </c>
      <c r="H6221" s="112">
        <f t="shared" si="577"/>
        <v>676000.0037</v>
      </c>
      <c r="I6221" s="122">
        <f t="shared" si="575"/>
        <v>1352000.0074</v>
      </c>
      <c r="J6221" s="97">
        <v>589915.97</v>
      </c>
      <c r="K6221" s="111">
        <f t="shared" si="578"/>
        <v>112084.0343</v>
      </c>
      <c r="L6221" s="112">
        <f t="shared" si="579"/>
        <v>702000.00429999991</v>
      </c>
      <c r="M6221" s="112">
        <f t="shared" si="580"/>
        <v>1404000.0085999998</v>
      </c>
    </row>
    <row r="6222" spans="1:13" s="1" customFormat="1" ht="12.75" customHeight="1" x14ac:dyDescent="0.2">
      <c r="A6222" s="34">
        <v>126</v>
      </c>
      <c r="B6222" s="27">
        <v>25172000</v>
      </c>
      <c r="C6222" s="53" t="s">
        <v>790</v>
      </c>
      <c r="D6222" s="29">
        <v>2</v>
      </c>
      <c r="E6222" s="30" t="s">
        <v>11</v>
      </c>
      <c r="F6222" s="97">
        <v>480672.27</v>
      </c>
      <c r="G6222" s="112">
        <f t="shared" si="576"/>
        <v>91327.731299999999</v>
      </c>
      <c r="H6222" s="112">
        <f t="shared" si="577"/>
        <v>572000.0013</v>
      </c>
      <c r="I6222" s="122">
        <f t="shared" si="575"/>
        <v>1144000.0026</v>
      </c>
      <c r="J6222" s="97">
        <v>499159.66</v>
      </c>
      <c r="K6222" s="111">
        <f t="shared" si="578"/>
        <v>94840.335399999996</v>
      </c>
      <c r="L6222" s="112">
        <f t="shared" si="579"/>
        <v>593999.99540000001</v>
      </c>
      <c r="M6222" s="112">
        <f t="shared" si="580"/>
        <v>1187999.9908</v>
      </c>
    </row>
    <row r="6223" spans="1:13" s="1" customFormat="1" ht="12.75" customHeight="1" x14ac:dyDescent="0.2">
      <c r="A6223" s="34">
        <v>127</v>
      </c>
      <c r="B6223" s="27">
        <v>25172000</v>
      </c>
      <c r="C6223" s="53" t="s">
        <v>811</v>
      </c>
      <c r="D6223" s="29">
        <v>2</v>
      </c>
      <c r="E6223" s="30" t="s">
        <v>11</v>
      </c>
      <c r="F6223" s="97">
        <v>78655.460000000006</v>
      </c>
      <c r="G6223" s="112">
        <f t="shared" si="576"/>
        <v>14944.537400000001</v>
      </c>
      <c r="H6223" s="112">
        <f t="shared" si="577"/>
        <v>93599.997400000007</v>
      </c>
      <c r="I6223" s="122">
        <f t="shared" si="575"/>
        <v>187199.99480000001</v>
      </c>
      <c r="J6223" s="97">
        <v>81680.67</v>
      </c>
      <c r="K6223" s="111">
        <f t="shared" si="578"/>
        <v>15519.327299999999</v>
      </c>
      <c r="L6223" s="112">
        <f t="shared" si="579"/>
        <v>97199.997300000003</v>
      </c>
      <c r="M6223" s="112">
        <f t="shared" si="580"/>
        <v>194399.99460000001</v>
      </c>
    </row>
    <row r="6224" spans="1:13" s="1" customFormat="1" ht="12.75" customHeight="1" x14ac:dyDescent="0.2">
      <c r="A6224" s="34">
        <v>128</v>
      </c>
      <c r="B6224" s="27">
        <v>25172000</v>
      </c>
      <c r="C6224" s="53" t="s">
        <v>791</v>
      </c>
      <c r="D6224" s="29">
        <v>2</v>
      </c>
      <c r="E6224" s="30" t="s">
        <v>11</v>
      </c>
      <c r="F6224" s="97">
        <v>69915.97</v>
      </c>
      <c r="G6224" s="112">
        <f t="shared" si="576"/>
        <v>13284.034300000001</v>
      </c>
      <c r="H6224" s="112">
        <f t="shared" si="577"/>
        <v>83200.004300000001</v>
      </c>
      <c r="I6224" s="122">
        <f t="shared" si="575"/>
        <v>166400.0086</v>
      </c>
      <c r="J6224" s="97">
        <v>72605.039999999994</v>
      </c>
      <c r="K6224" s="111">
        <f t="shared" si="578"/>
        <v>13794.9576</v>
      </c>
      <c r="L6224" s="112">
        <f t="shared" si="579"/>
        <v>86399.997599999988</v>
      </c>
      <c r="M6224" s="112">
        <f t="shared" si="580"/>
        <v>172799.99519999998</v>
      </c>
    </row>
    <row r="6225" spans="1:13" s="1" customFormat="1" ht="12.75" customHeight="1" x14ac:dyDescent="0.2">
      <c r="A6225" s="34">
        <v>129</v>
      </c>
      <c r="B6225" s="27">
        <v>25181600</v>
      </c>
      <c r="C6225" s="53" t="s">
        <v>792</v>
      </c>
      <c r="D6225" s="29">
        <v>2</v>
      </c>
      <c r="E6225" s="30" t="s">
        <v>11</v>
      </c>
      <c r="F6225" s="97">
        <v>104873.95</v>
      </c>
      <c r="G6225" s="112">
        <f t="shared" si="576"/>
        <v>19926.050500000001</v>
      </c>
      <c r="H6225" s="112">
        <f t="shared" si="577"/>
        <v>124800.00049999999</v>
      </c>
      <c r="I6225" s="122">
        <f t="shared" si="575"/>
        <v>249600.00099999999</v>
      </c>
      <c r="J6225" s="97">
        <v>108907.56</v>
      </c>
      <c r="K6225" s="111">
        <f t="shared" si="578"/>
        <v>20692.436399999999</v>
      </c>
      <c r="L6225" s="112">
        <f t="shared" si="579"/>
        <v>129599.9964</v>
      </c>
      <c r="M6225" s="112">
        <f t="shared" si="580"/>
        <v>259199.99280000001</v>
      </c>
    </row>
    <row r="6226" spans="1:13" s="1" customFormat="1" ht="12.75" customHeight="1" x14ac:dyDescent="0.2">
      <c r="A6226" s="34">
        <v>130</v>
      </c>
      <c r="B6226" s="27">
        <v>25181600</v>
      </c>
      <c r="C6226" s="53" t="s">
        <v>469</v>
      </c>
      <c r="D6226" s="29">
        <v>2</v>
      </c>
      <c r="E6226" s="30" t="s">
        <v>11</v>
      </c>
      <c r="F6226" s="97">
        <v>611764.71</v>
      </c>
      <c r="G6226" s="112">
        <f t="shared" si="576"/>
        <v>116235.29489999999</v>
      </c>
      <c r="H6226" s="112">
        <f t="shared" si="577"/>
        <v>728000.00489999994</v>
      </c>
      <c r="I6226" s="122">
        <f t="shared" si="575"/>
        <v>1456000.0097999999</v>
      </c>
      <c r="J6226" s="97">
        <v>635294.12</v>
      </c>
      <c r="K6226" s="111">
        <f t="shared" si="578"/>
        <v>120705.88280000001</v>
      </c>
      <c r="L6226" s="112">
        <f t="shared" si="579"/>
        <v>756000.00280000002</v>
      </c>
      <c r="M6226" s="112">
        <f t="shared" si="580"/>
        <v>1512000.0056</v>
      </c>
    </row>
    <row r="6227" spans="1:13" s="1" customFormat="1" ht="12.75" customHeight="1" x14ac:dyDescent="0.2">
      <c r="A6227" s="34">
        <v>131</v>
      </c>
      <c r="B6227" s="27">
        <v>25181600</v>
      </c>
      <c r="C6227" s="53" t="s">
        <v>704</v>
      </c>
      <c r="D6227" s="29">
        <v>2</v>
      </c>
      <c r="E6227" s="30" t="s">
        <v>11</v>
      </c>
      <c r="F6227" s="97">
        <v>104873.95</v>
      </c>
      <c r="G6227" s="112">
        <f t="shared" si="576"/>
        <v>19926.050500000001</v>
      </c>
      <c r="H6227" s="112">
        <f t="shared" si="577"/>
        <v>124800.00049999999</v>
      </c>
      <c r="I6227" s="122">
        <f t="shared" si="575"/>
        <v>249600.00099999999</v>
      </c>
      <c r="J6227" s="97">
        <v>108907.56</v>
      </c>
      <c r="K6227" s="111">
        <f t="shared" si="578"/>
        <v>20692.436399999999</v>
      </c>
      <c r="L6227" s="112">
        <f t="shared" si="579"/>
        <v>129599.9964</v>
      </c>
      <c r="M6227" s="112">
        <f t="shared" si="580"/>
        <v>259199.99280000001</v>
      </c>
    </row>
    <row r="6228" spans="1:13" s="1" customFormat="1" ht="12.75" customHeight="1" x14ac:dyDescent="0.2">
      <c r="A6228" s="34">
        <v>132</v>
      </c>
      <c r="B6228" s="27">
        <v>25181600</v>
      </c>
      <c r="C6228" s="53" t="s">
        <v>471</v>
      </c>
      <c r="D6228" s="29">
        <v>2</v>
      </c>
      <c r="E6228" s="30" t="s">
        <v>11</v>
      </c>
      <c r="F6228" s="97">
        <v>166050.42000000001</v>
      </c>
      <c r="G6228" s="112">
        <f t="shared" si="576"/>
        <v>31549.579800000003</v>
      </c>
      <c r="H6228" s="112">
        <f t="shared" si="577"/>
        <v>197599.99980000002</v>
      </c>
      <c r="I6228" s="122">
        <f t="shared" si="575"/>
        <v>395199.99960000004</v>
      </c>
      <c r="J6228" s="97">
        <v>172436.97</v>
      </c>
      <c r="K6228" s="111">
        <f t="shared" si="578"/>
        <v>32763.024300000001</v>
      </c>
      <c r="L6228" s="112">
        <f t="shared" si="579"/>
        <v>205199.99429999999</v>
      </c>
      <c r="M6228" s="112">
        <f t="shared" si="580"/>
        <v>410399.98859999998</v>
      </c>
    </row>
    <row r="6229" spans="1:13" s="1" customFormat="1" ht="12.75" customHeight="1" x14ac:dyDescent="0.2">
      <c r="A6229" s="34">
        <v>133</v>
      </c>
      <c r="B6229" s="27">
        <v>25181600</v>
      </c>
      <c r="C6229" s="53" t="s">
        <v>473</v>
      </c>
      <c r="D6229" s="29">
        <v>2</v>
      </c>
      <c r="E6229" s="30" t="s">
        <v>11</v>
      </c>
      <c r="F6229" s="97">
        <v>166050.42000000001</v>
      </c>
      <c r="G6229" s="112">
        <f t="shared" si="576"/>
        <v>31549.579800000003</v>
      </c>
      <c r="H6229" s="112">
        <f t="shared" si="577"/>
        <v>197599.99980000002</v>
      </c>
      <c r="I6229" s="122">
        <f t="shared" si="575"/>
        <v>395199.99960000004</v>
      </c>
      <c r="J6229" s="97">
        <v>172436.97</v>
      </c>
      <c r="K6229" s="111">
        <f t="shared" si="578"/>
        <v>32763.024300000001</v>
      </c>
      <c r="L6229" s="112">
        <f t="shared" si="579"/>
        <v>205199.99429999999</v>
      </c>
      <c r="M6229" s="112">
        <f t="shared" si="580"/>
        <v>410399.98859999998</v>
      </c>
    </row>
    <row r="6230" spans="1:13" s="1" customFormat="1" ht="12.75" customHeight="1" x14ac:dyDescent="0.2">
      <c r="A6230" s="34">
        <v>134</v>
      </c>
      <c r="B6230" s="27">
        <v>25181600</v>
      </c>
      <c r="C6230" s="53" t="s">
        <v>475</v>
      </c>
      <c r="D6230" s="29">
        <v>2</v>
      </c>
      <c r="E6230" s="30" t="s">
        <v>11</v>
      </c>
      <c r="F6230" s="97">
        <v>218487.39</v>
      </c>
      <c r="G6230" s="112">
        <f t="shared" si="576"/>
        <v>41512.604100000004</v>
      </c>
      <c r="H6230" s="112">
        <f t="shared" si="577"/>
        <v>259999.99410000001</v>
      </c>
      <c r="I6230" s="122">
        <f t="shared" si="575"/>
        <v>519999.98820000002</v>
      </c>
      <c r="J6230" s="97">
        <v>226890.76</v>
      </c>
      <c r="K6230" s="111">
        <f t="shared" si="578"/>
        <v>43109.244400000003</v>
      </c>
      <c r="L6230" s="112">
        <f t="shared" si="579"/>
        <v>270000.00440000003</v>
      </c>
      <c r="M6230" s="112">
        <f t="shared" si="580"/>
        <v>540000.00880000007</v>
      </c>
    </row>
    <row r="6231" spans="1:13" s="1" customFormat="1" ht="12.75" customHeight="1" x14ac:dyDescent="0.2">
      <c r="A6231" s="34">
        <v>135</v>
      </c>
      <c r="B6231" s="27">
        <v>25181600</v>
      </c>
      <c r="C6231" s="53" t="s">
        <v>477</v>
      </c>
      <c r="D6231" s="29">
        <v>2</v>
      </c>
      <c r="E6231" s="30" t="s">
        <v>11</v>
      </c>
      <c r="F6231" s="97">
        <v>611764.71</v>
      </c>
      <c r="G6231" s="112">
        <f t="shared" si="576"/>
        <v>116235.29489999999</v>
      </c>
      <c r="H6231" s="112">
        <f t="shared" si="577"/>
        <v>728000.00489999994</v>
      </c>
      <c r="I6231" s="122">
        <f t="shared" si="575"/>
        <v>1456000.0097999999</v>
      </c>
      <c r="J6231" s="97">
        <v>635294.12</v>
      </c>
      <c r="K6231" s="111">
        <f t="shared" si="578"/>
        <v>120705.88280000001</v>
      </c>
      <c r="L6231" s="112">
        <f t="shared" si="579"/>
        <v>756000.00280000002</v>
      </c>
      <c r="M6231" s="112">
        <f t="shared" si="580"/>
        <v>1512000.0056</v>
      </c>
    </row>
    <row r="6232" spans="1:13" s="1" customFormat="1" ht="12.75" customHeight="1" x14ac:dyDescent="0.2">
      <c r="A6232" s="34">
        <v>136</v>
      </c>
      <c r="B6232" s="27">
        <v>25181600</v>
      </c>
      <c r="C6232" s="53" t="s">
        <v>479</v>
      </c>
      <c r="D6232" s="29">
        <v>2</v>
      </c>
      <c r="E6232" s="30" t="s">
        <v>11</v>
      </c>
      <c r="F6232" s="97">
        <v>305882.34999999998</v>
      </c>
      <c r="G6232" s="112">
        <f t="shared" si="576"/>
        <v>58117.646499999995</v>
      </c>
      <c r="H6232" s="112">
        <f t="shared" si="577"/>
        <v>363999.99649999995</v>
      </c>
      <c r="I6232" s="122">
        <f t="shared" si="575"/>
        <v>727999.9929999999</v>
      </c>
      <c r="J6232" s="97">
        <v>317647.06</v>
      </c>
      <c r="K6232" s="111">
        <f t="shared" si="578"/>
        <v>60352.941400000003</v>
      </c>
      <c r="L6232" s="112">
        <f t="shared" si="579"/>
        <v>378000.00140000001</v>
      </c>
      <c r="M6232" s="112">
        <f t="shared" si="580"/>
        <v>756000.00280000002</v>
      </c>
    </row>
    <row r="6233" spans="1:13" s="1" customFormat="1" ht="12.75" customHeight="1" x14ac:dyDescent="0.2">
      <c r="A6233" s="34">
        <v>137</v>
      </c>
      <c r="B6233" s="27">
        <v>25181600</v>
      </c>
      <c r="C6233" s="53" t="s">
        <v>793</v>
      </c>
      <c r="D6233" s="29">
        <v>2</v>
      </c>
      <c r="E6233" s="30" t="s">
        <v>11</v>
      </c>
      <c r="F6233" s="97">
        <v>61176.47</v>
      </c>
      <c r="G6233" s="112">
        <f t="shared" si="576"/>
        <v>11623.5293</v>
      </c>
      <c r="H6233" s="112">
        <f t="shared" si="577"/>
        <v>72799.999299999996</v>
      </c>
      <c r="I6233" s="122">
        <f t="shared" si="575"/>
        <v>145599.99859999999</v>
      </c>
      <c r="J6233" s="97">
        <v>63529.41</v>
      </c>
      <c r="K6233" s="111">
        <f t="shared" si="578"/>
        <v>12070.5879</v>
      </c>
      <c r="L6233" s="112">
        <f t="shared" si="579"/>
        <v>75599.997900000002</v>
      </c>
      <c r="M6233" s="112">
        <f t="shared" si="580"/>
        <v>151199.9958</v>
      </c>
    </row>
    <row r="6234" spans="1:13" s="1" customFormat="1" ht="12.75" customHeight="1" x14ac:dyDescent="0.2">
      <c r="A6234" s="34">
        <v>138</v>
      </c>
      <c r="B6234" s="27">
        <v>25181600</v>
      </c>
      <c r="C6234" s="53" t="s">
        <v>483</v>
      </c>
      <c r="D6234" s="29">
        <v>2</v>
      </c>
      <c r="E6234" s="30" t="s">
        <v>11</v>
      </c>
      <c r="F6234" s="97">
        <v>244705.88</v>
      </c>
      <c r="G6234" s="112">
        <f t="shared" si="576"/>
        <v>46494.117200000001</v>
      </c>
      <c r="H6234" s="112">
        <f t="shared" si="577"/>
        <v>291199.99719999998</v>
      </c>
      <c r="I6234" s="122">
        <f t="shared" si="575"/>
        <v>582399.99439999997</v>
      </c>
      <c r="J6234" s="97">
        <v>254117.65</v>
      </c>
      <c r="K6234" s="111">
        <f t="shared" si="578"/>
        <v>48282.353499999997</v>
      </c>
      <c r="L6234" s="112">
        <f t="shared" si="579"/>
        <v>302400.00349999999</v>
      </c>
      <c r="M6234" s="112">
        <f t="shared" si="580"/>
        <v>604800.00699999998</v>
      </c>
    </row>
    <row r="6235" spans="1:13" s="1" customFormat="1" ht="12.75" customHeight="1" x14ac:dyDescent="0.2">
      <c r="A6235" s="34">
        <v>139</v>
      </c>
      <c r="B6235" s="27">
        <v>25181600</v>
      </c>
      <c r="C6235" s="53" t="s">
        <v>794</v>
      </c>
      <c r="D6235" s="29">
        <v>2</v>
      </c>
      <c r="E6235" s="30" t="s">
        <v>11</v>
      </c>
      <c r="F6235" s="97">
        <v>69915.97</v>
      </c>
      <c r="G6235" s="112">
        <f t="shared" si="576"/>
        <v>13284.034300000001</v>
      </c>
      <c r="H6235" s="112">
        <f t="shared" si="577"/>
        <v>83200.004300000001</v>
      </c>
      <c r="I6235" s="122">
        <f t="shared" si="575"/>
        <v>166400.0086</v>
      </c>
      <c r="J6235" s="97">
        <v>72605.039999999994</v>
      </c>
      <c r="K6235" s="111">
        <f t="shared" si="578"/>
        <v>13794.9576</v>
      </c>
      <c r="L6235" s="112">
        <f t="shared" si="579"/>
        <v>86399.997599999988</v>
      </c>
      <c r="M6235" s="112">
        <f t="shared" si="580"/>
        <v>172799.99519999998</v>
      </c>
    </row>
    <row r="6236" spans="1:13" s="1" customFormat="1" ht="12.75" customHeight="1" x14ac:dyDescent="0.2">
      <c r="A6236" s="34">
        <v>140</v>
      </c>
      <c r="B6236" s="27">
        <v>25181600</v>
      </c>
      <c r="C6236" s="53" t="s">
        <v>487</v>
      </c>
      <c r="D6236" s="29">
        <v>2</v>
      </c>
      <c r="E6236" s="30" t="s">
        <v>11</v>
      </c>
      <c r="F6236" s="97">
        <v>699159.66</v>
      </c>
      <c r="G6236" s="112">
        <f t="shared" si="576"/>
        <v>132840.33540000001</v>
      </c>
      <c r="H6236" s="112">
        <f t="shared" si="577"/>
        <v>831999.99540000001</v>
      </c>
      <c r="I6236" s="122">
        <f t="shared" si="575"/>
        <v>1663999.9908</v>
      </c>
      <c r="J6236" s="97">
        <v>726050.42</v>
      </c>
      <c r="K6236" s="111">
        <f t="shared" si="578"/>
        <v>137949.57980000001</v>
      </c>
      <c r="L6236" s="112">
        <f t="shared" si="579"/>
        <v>863999.99980000011</v>
      </c>
      <c r="M6236" s="112">
        <f t="shared" si="580"/>
        <v>1727999.9996000002</v>
      </c>
    </row>
    <row r="6237" spans="1:13" s="1" customFormat="1" ht="12.75" customHeight="1" x14ac:dyDescent="0.2">
      <c r="A6237" s="34">
        <v>141</v>
      </c>
      <c r="B6237" s="27">
        <v>25181600</v>
      </c>
      <c r="C6237" s="53" t="s">
        <v>795</v>
      </c>
      <c r="D6237" s="29">
        <v>2</v>
      </c>
      <c r="E6237" s="30" t="s">
        <v>11</v>
      </c>
      <c r="F6237" s="97">
        <v>166050.42000000001</v>
      </c>
      <c r="G6237" s="112">
        <f t="shared" si="576"/>
        <v>31549.579800000003</v>
      </c>
      <c r="H6237" s="112">
        <f t="shared" si="577"/>
        <v>197599.99980000002</v>
      </c>
      <c r="I6237" s="122">
        <f t="shared" si="575"/>
        <v>395199.99960000004</v>
      </c>
      <c r="J6237" s="97">
        <v>172436.97</v>
      </c>
      <c r="K6237" s="111">
        <f t="shared" si="578"/>
        <v>32763.024300000001</v>
      </c>
      <c r="L6237" s="112">
        <f t="shared" si="579"/>
        <v>205199.99429999999</v>
      </c>
      <c r="M6237" s="112">
        <f t="shared" si="580"/>
        <v>410399.98859999998</v>
      </c>
    </row>
    <row r="6238" spans="1:13" s="1" customFormat="1" ht="12.75" customHeight="1" x14ac:dyDescent="0.2">
      <c r="A6238" s="34">
        <v>142</v>
      </c>
      <c r="B6238" s="27">
        <v>25181600</v>
      </c>
      <c r="C6238" s="53" t="s">
        <v>796</v>
      </c>
      <c r="D6238" s="29">
        <v>2</v>
      </c>
      <c r="E6238" s="30" t="s">
        <v>11</v>
      </c>
      <c r="F6238" s="97">
        <v>131092.44</v>
      </c>
      <c r="G6238" s="112">
        <f t="shared" si="576"/>
        <v>24907.563600000001</v>
      </c>
      <c r="H6238" s="112">
        <f t="shared" si="577"/>
        <v>156000.0036</v>
      </c>
      <c r="I6238" s="122">
        <f t="shared" si="575"/>
        <v>312000.00719999999</v>
      </c>
      <c r="J6238" s="97">
        <v>136134.45000000001</v>
      </c>
      <c r="K6238" s="111">
        <f t="shared" si="578"/>
        <v>25865.545500000004</v>
      </c>
      <c r="L6238" s="112">
        <f t="shared" si="579"/>
        <v>161999.99550000002</v>
      </c>
      <c r="M6238" s="112">
        <f t="shared" si="580"/>
        <v>323999.99100000004</v>
      </c>
    </row>
    <row r="6239" spans="1:13" s="1" customFormat="1" ht="12.75" customHeight="1" x14ac:dyDescent="0.2">
      <c r="A6239" s="34">
        <v>143</v>
      </c>
      <c r="B6239" s="27">
        <v>25181600</v>
      </c>
      <c r="C6239" s="53" t="s">
        <v>495</v>
      </c>
      <c r="D6239" s="29">
        <v>2</v>
      </c>
      <c r="E6239" s="30" t="s">
        <v>11</v>
      </c>
      <c r="F6239" s="97">
        <v>78655.460000000006</v>
      </c>
      <c r="G6239" s="112">
        <f t="shared" si="576"/>
        <v>14944.537400000001</v>
      </c>
      <c r="H6239" s="112">
        <f t="shared" si="577"/>
        <v>93599.997400000007</v>
      </c>
      <c r="I6239" s="122">
        <f t="shared" si="575"/>
        <v>187199.99480000001</v>
      </c>
      <c r="J6239" s="97">
        <v>81680.67</v>
      </c>
      <c r="K6239" s="111">
        <f t="shared" si="578"/>
        <v>15519.327299999999</v>
      </c>
      <c r="L6239" s="112">
        <f t="shared" si="579"/>
        <v>97199.997300000003</v>
      </c>
      <c r="M6239" s="112">
        <f t="shared" si="580"/>
        <v>194399.99460000001</v>
      </c>
    </row>
    <row r="6240" spans="1:13" s="1" customFormat="1" ht="12.75" customHeight="1" x14ac:dyDescent="0.2">
      <c r="A6240" s="34">
        <v>144</v>
      </c>
      <c r="B6240" s="27">
        <v>25181600</v>
      </c>
      <c r="C6240" s="53" t="s">
        <v>499</v>
      </c>
      <c r="D6240" s="29">
        <v>2</v>
      </c>
      <c r="E6240" s="30" t="s">
        <v>11</v>
      </c>
      <c r="F6240" s="97">
        <v>26218.49</v>
      </c>
      <c r="G6240" s="112">
        <f t="shared" si="576"/>
        <v>4981.5131000000001</v>
      </c>
      <c r="H6240" s="112">
        <f t="shared" si="577"/>
        <v>31200.003100000002</v>
      </c>
      <c r="I6240" s="122">
        <f t="shared" si="575"/>
        <v>62400.006200000003</v>
      </c>
      <c r="J6240" s="97">
        <v>27226.89</v>
      </c>
      <c r="K6240" s="111">
        <f t="shared" si="578"/>
        <v>5173.1090999999997</v>
      </c>
      <c r="L6240" s="112">
        <f t="shared" si="579"/>
        <v>32399.999100000001</v>
      </c>
      <c r="M6240" s="112">
        <f t="shared" si="580"/>
        <v>64799.998200000002</v>
      </c>
    </row>
    <row r="6241" spans="1:13" s="1" customFormat="1" ht="12.75" customHeight="1" x14ac:dyDescent="0.2">
      <c r="A6241" s="34">
        <v>145</v>
      </c>
      <c r="B6241" s="27">
        <v>25181600</v>
      </c>
      <c r="C6241" s="53" t="s">
        <v>501</v>
      </c>
      <c r="D6241" s="29">
        <v>2</v>
      </c>
      <c r="E6241" s="30" t="s">
        <v>11</v>
      </c>
      <c r="F6241" s="97">
        <v>69915.97</v>
      </c>
      <c r="G6241" s="112">
        <f t="shared" si="576"/>
        <v>13284.034300000001</v>
      </c>
      <c r="H6241" s="112">
        <f t="shared" si="577"/>
        <v>83200.004300000001</v>
      </c>
      <c r="I6241" s="122">
        <f t="shared" si="575"/>
        <v>166400.0086</v>
      </c>
      <c r="J6241" s="97">
        <v>72605.039999999994</v>
      </c>
      <c r="K6241" s="111">
        <f t="shared" si="578"/>
        <v>13794.9576</v>
      </c>
      <c r="L6241" s="112">
        <f t="shared" si="579"/>
        <v>86399.997599999988</v>
      </c>
      <c r="M6241" s="112">
        <f t="shared" si="580"/>
        <v>172799.99519999998</v>
      </c>
    </row>
    <row r="6242" spans="1:13" s="1" customFormat="1" ht="12.75" customHeight="1" x14ac:dyDescent="0.2">
      <c r="A6242" s="34">
        <v>146</v>
      </c>
      <c r="B6242" s="27">
        <v>25181600</v>
      </c>
      <c r="C6242" s="53" t="s">
        <v>503</v>
      </c>
      <c r="D6242" s="29">
        <v>2</v>
      </c>
      <c r="E6242" s="30" t="s">
        <v>11</v>
      </c>
      <c r="F6242" s="97">
        <v>139831.93</v>
      </c>
      <c r="G6242" s="112">
        <f t="shared" si="576"/>
        <v>26568.066699999999</v>
      </c>
      <c r="H6242" s="112">
        <f t="shared" si="577"/>
        <v>166399.99669999999</v>
      </c>
      <c r="I6242" s="122">
        <f t="shared" si="575"/>
        <v>332799.99339999998</v>
      </c>
      <c r="J6242" s="97">
        <v>145210.07999999999</v>
      </c>
      <c r="K6242" s="111">
        <f t="shared" si="578"/>
        <v>27589.915199999999</v>
      </c>
      <c r="L6242" s="112">
        <f t="shared" si="579"/>
        <v>172799.99519999998</v>
      </c>
      <c r="M6242" s="112">
        <f t="shared" si="580"/>
        <v>345599.99039999995</v>
      </c>
    </row>
    <row r="6243" spans="1:13" s="1" customFormat="1" ht="12.75" customHeight="1" x14ac:dyDescent="0.2">
      <c r="A6243" s="34">
        <v>147</v>
      </c>
      <c r="B6243" s="27">
        <v>25181600</v>
      </c>
      <c r="C6243" s="53" t="s">
        <v>505</v>
      </c>
      <c r="D6243" s="29">
        <v>2</v>
      </c>
      <c r="E6243" s="30" t="s">
        <v>11</v>
      </c>
      <c r="F6243" s="97">
        <v>262184.87</v>
      </c>
      <c r="G6243" s="112">
        <f t="shared" si="576"/>
        <v>49815.1253</v>
      </c>
      <c r="H6243" s="112">
        <f t="shared" si="577"/>
        <v>311999.99530000001</v>
      </c>
      <c r="I6243" s="122">
        <f t="shared" si="575"/>
        <v>623999.99060000002</v>
      </c>
      <c r="J6243" s="97">
        <v>272268.90999999997</v>
      </c>
      <c r="K6243" s="111">
        <f t="shared" si="578"/>
        <v>51731.092899999996</v>
      </c>
      <c r="L6243" s="112">
        <f t="shared" si="579"/>
        <v>324000.00289999996</v>
      </c>
      <c r="M6243" s="112">
        <f t="shared" si="580"/>
        <v>648000.00579999993</v>
      </c>
    </row>
    <row r="6244" spans="1:13" s="1" customFormat="1" ht="12.75" customHeight="1" x14ac:dyDescent="0.2">
      <c r="A6244" s="34">
        <v>148</v>
      </c>
      <c r="B6244" s="27">
        <v>25181600</v>
      </c>
      <c r="C6244" s="53" t="s">
        <v>797</v>
      </c>
      <c r="D6244" s="29">
        <v>2</v>
      </c>
      <c r="E6244" s="30" t="s">
        <v>11</v>
      </c>
      <c r="F6244" s="97">
        <v>174789.92</v>
      </c>
      <c r="G6244" s="112">
        <f t="shared" si="576"/>
        <v>33210.084800000004</v>
      </c>
      <c r="H6244" s="112">
        <f t="shared" si="577"/>
        <v>208000.00480000002</v>
      </c>
      <c r="I6244" s="122">
        <f t="shared" si="575"/>
        <v>416000.00960000005</v>
      </c>
      <c r="J6244" s="97">
        <v>181512.61</v>
      </c>
      <c r="K6244" s="111">
        <f t="shared" si="578"/>
        <v>34487.395899999996</v>
      </c>
      <c r="L6244" s="112">
        <f t="shared" si="579"/>
        <v>216000.00589999999</v>
      </c>
      <c r="M6244" s="112">
        <f t="shared" si="580"/>
        <v>432000.01179999998</v>
      </c>
    </row>
    <row r="6245" spans="1:13" s="1" customFormat="1" ht="12.75" customHeight="1" x14ac:dyDescent="0.2">
      <c r="A6245" s="34">
        <v>149</v>
      </c>
      <c r="B6245" s="27">
        <v>26101400</v>
      </c>
      <c r="C6245" s="53" t="s">
        <v>507</v>
      </c>
      <c r="D6245" s="29">
        <v>2</v>
      </c>
      <c r="E6245" s="30" t="s">
        <v>11</v>
      </c>
      <c r="F6245" s="97">
        <v>30588.240000000002</v>
      </c>
      <c r="G6245" s="112">
        <f t="shared" si="576"/>
        <v>5811.7656000000006</v>
      </c>
      <c r="H6245" s="112">
        <f t="shared" si="577"/>
        <v>36400.005600000004</v>
      </c>
      <c r="I6245" s="122">
        <f t="shared" si="575"/>
        <v>72800.011200000008</v>
      </c>
      <c r="J6245" s="97">
        <v>31764.71</v>
      </c>
      <c r="K6245" s="111">
        <f t="shared" si="578"/>
        <v>6035.2948999999999</v>
      </c>
      <c r="L6245" s="112">
        <f t="shared" si="579"/>
        <v>37800.0049</v>
      </c>
      <c r="M6245" s="112">
        <f t="shared" si="580"/>
        <v>75600.0098</v>
      </c>
    </row>
    <row r="6246" spans="1:13" s="1" customFormat="1" ht="12.75" customHeight="1" x14ac:dyDescent="0.2">
      <c r="A6246" s="34">
        <v>150</v>
      </c>
      <c r="B6246" s="27">
        <v>26101400</v>
      </c>
      <c r="C6246" s="53" t="s">
        <v>509</v>
      </c>
      <c r="D6246" s="29">
        <v>2</v>
      </c>
      <c r="E6246" s="30" t="s">
        <v>11</v>
      </c>
      <c r="F6246" s="97">
        <v>428235.29</v>
      </c>
      <c r="G6246" s="112">
        <f t="shared" si="576"/>
        <v>81364.705099999992</v>
      </c>
      <c r="H6246" s="112">
        <f t="shared" si="577"/>
        <v>509599.99509999994</v>
      </c>
      <c r="I6246" s="122">
        <f t="shared" si="575"/>
        <v>1019199.9901999999</v>
      </c>
      <c r="J6246" s="97">
        <v>444705.88</v>
      </c>
      <c r="K6246" s="111">
        <f t="shared" si="578"/>
        <v>84494.117200000008</v>
      </c>
      <c r="L6246" s="112">
        <f t="shared" si="579"/>
        <v>529199.99719999998</v>
      </c>
      <c r="M6246" s="112">
        <f t="shared" si="580"/>
        <v>1058399.9944</v>
      </c>
    </row>
    <row r="6247" spans="1:13" s="1" customFormat="1" ht="12.75" customHeight="1" x14ac:dyDescent="0.2">
      <c r="A6247" s="34">
        <v>151</v>
      </c>
      <c r="B6247" s="27">
        <v>26101400</v>
      </c>
      <c r="C6247" s="53" t="s">
        <v>513</v>
      </c>
      <c r="D6247" s="29">
        <v>2</v>
      </c>
      <c r="E6247" s="30" t="s">
        <v>11</v>
      </c>
      <c r="F6247" s="97">
        <v>480672.27</v>
      </c>
      <c r="G6247" s="112">
        <f t="shared" si="576"/>
        <v>91327.731299999999</v>
      </c>
      <c r="H6247" s="112">
        <f t="shared" si="577"/>
        <v>572000.0013</v>
      </c>
      <c r="I6247" s="122">
        <f t="shared" si="575"/>
        <v>1144000.0026</v>
      </c>
      <c r="J6247" s="97">
        <v>499159.66</v>
      </c>
      <c r="K6247" s="111">
        <f t="shared" si="578"/>
        <v>94840.335399999996</v>
      </c>
      <c r="L6247" s="112">
        <f t="shared" si="579"/>
        <v>593999.99540000001</v>
      </c>
      <c r="M6247" s="112">
        <f t="shared" si="580"/>
        <v>1187999.9908</v>
      </c>
    </row>
    <row r="6248" spans="1:13" s="1" customFormat="1" ht="12.75" customHeight="1" x14ac:dyDescent="0.2">
      <c r="A6248" s="34">
        <v>152</v>
      </c>
      <c r="B6248" s="27">
        <v>26101400</v>
      </c>
      <c r="C6248" s="53" t="s">
        <v>798</v>
      </c>
      <c r="D6248" s="29">
        <v>2</v>
      </c>
      <c r="E6248" s="30" t="s">
        <v>11</v>
      </c>
      <c r="F6248" s="97">
        <v>52436.97</v>
      </c>
      <c r="G6248" s="112">
        <f t="shared" si="576"/>
        <v>9963.0243000000009</v>
      </c>
      <c r="H6248" s="112">
        <f t="shared" si="577"/>
        <v>62399.994300000006</v>
      </c>
      <c r="I6248" s="122">
        <f t="shared" si="575"/>
        <v>124799.98860000001</v>
      </c>
      <c r="J6248" s="97">
        <v>54453.78</v>
      </c>
      <c r="K6248" s="111">
        <f t="shared" si="578"/>
        <v>10346.218199999999</v>
      </c>
      <c r="L6248" s="112">
        <f t="shared" si="579"/>
        <v>64799.998200000002</v>
      </c>
      <c r="M6248" s="112">
        <f t="shared" si="580"/>
        <v>129599.9964</v>
      </c>
    </row>
    <row r="6249" spans="1:13" s="1" customFormat="1" ht="12.75" customHeight="1" x14ac:dyDescent="0.2">
      <c r="A6249" s="34">
        <v>153</v>
      </c>
      <c r="B6249" s="27">
        <v>26101400</v>
      </c>
      <c r="C6249" s="53" t="s">
        <v>517</v>
      </c>
      <c r="D6249" s="29">
        <v>2</v>
      </c>
      <c r="E6249" s="30" t="s">
        <v>11</v>
      </c>
      <c r="F6249" s="97">
        <v>43697.48</v>
      </c>
      <c r="G6249" s="112">
        <f t="shared" si="576"/>
        <v>8302.521200000001</v>
      </c>
      <c r="H6249" s="112">
        <f t="shared" si="577"/>
        <v>52000.001200000006</v>
      </c>
      <c r="I6249" s="122">
        <f t="shared" si="575"/>
        <v>104000.00240000001</v>
      </c>
      <c r="J6249" s="97">
        <v>45378.15</v>
      </c>
      <c r="K6249" s="111">
        <f t="shared" si="578"/>
        <v>8621.8485000000001</v>
      </c>
      <c r="L6249" s="112">
        <f t="shared" si="579"/>
        <v>53999.998500000002</v>
      </c>
      <c r="M6249" s="112">
        <f t="shared" si="580"/>
        <v>107999.997</v>
      </c>
    </row>
    <row r="6250" spans="1:13" s="1" customFormat="1" ht="12.75" customHeight="1" x14ac:dyDescent="0.2">
      <c r="A6250" s="34">
        <v>154</v>
      </c>
      <c r="B6250" s="27">
        <v>26101400</v>
      </c>
      <c r="C6250" s="53" t="s">
        <v>519</v>
      </c>
      <c r="D6250" s="29">
        <v>2</v>
      </c>
      <c r="E6250" s="30" t="s">
        <v>11</v>
      </c>
      <c r="F6250" s="97">
        <v>157310.92000000001</v>
      </c>
      <c r="G6250" s="112">
        <f t="shared" si="576"/>
        <v>29889.074800000002</v>
      </c>
      <c r="H6250" s="112">
        <f t="shared" si="577"/>
        <v>187199.99480000001</v>
      </c>
      <c r="I6250" s="122">
        <f t="shared" si="575"/>
        <v>374399.98960000003</v>
      </c>
      <c r="J6250" s="97">
        <v>163361.34</v>
      </c>
      <c r="K6250" s="111">
        <f t="shared" si="578"/>
        <v>31038.654599999998</v>
      </c>
      <c r="L6250" s="112">
        <f t="shared" si="579"/>
        <v>194399.99460000001</v>
      </c>
      <c r="M6250" s="112">
        <f t="shared" si="580"/>
        <v>388799.98920000001</v>
      </c>
    </row>
    <row r="6251" spans="1:13" s="1" customFormat="1" ht="12.75" customHeight="1" x14ac:dyDescent="0.2">
      <c r="A6251" s="34">
        <v>155</v>
      </c>
      <c r="B6251" s="27">
        <v>26101400</v>
      </c>
      <c r="C6251" s="53" t="s">
        <v>521</v>
      </c>
      <c r="D6251" s="29">
        <v>2</v>
      </c>
      <c r="E6251" s="30" t="s">
        <v>11</v>
      </c>
      <c r="F6251" s="97">
        <v>139831.93</v>
      </c>
      <c r="G6251" s="112">
        <f t="shared" si="576"/>
        <v>26568.066699999999</v>
      </c>
      <c r="H6251" s="112">
        <f t="shared" si="577"/>
        <v>166399.99669999999</v>
      </c>
      <c r="I6251" s="122">
        <f t="shared" si="575"/>
        <v>332799.99339999998</v>
      </c>
      <c r="J6251" s="97">
        <v>145210.07999999999</v>
      </c>
      <c r="K6251" s="111">
        <f t="shared" si="578"/>
        <v>27589.915199999999</v>
      </c>
      <c r="L6251" s="112">
        <f t="shared" si="579"/>
        <v>172799.99519999998</v>
      </c>
      <c r="M6251" s="112">
        <f t="shared" si="580"/>
        <v>345599.99039999995</v>
      </c>
    </row>
    <row r="6252" spans="1:13" s="1" customFormat="1" ht="12.75" customHeight="1" x14ac:dyDescent="0.2">
      <c r="A6252" s="34">
        <v>156</v>
      </c>
      <c r="B6252" s="27">
        <v>26101400</v>
      </c>
      <c r="C6252" s="53" t="s">
        <v>523</v>
      </c>
      <c r="D6252" s="29">
        <v>2</v>
      </c>
      <c r="E6252" s="30" t="s">
        <v>11</v>
      </c>
      <c r="F6252" s="97">
        <v>122352.94</v>
      </c>
      <c r="G6252" s="112">
        <f t="shared" si="576"/>
        <v>23247.0586</v>
      </c>
      <c r="H6252" s="112">
        <f t="shared" si="577"/>
        <v>145599.99859999999</v>
      </c>
      <c r="I6252" s="122">
        <f t="shared" si="575"/>
        <v>291199.99719999998</v>
      </c>
      <c r="J6252" s="97">
        <v>127058.82</v>
      </c>
      <c r="K6252" s="111">
        <f t="shared" si="578"/>
        <v>24141.175800000001</v>
      </c>
      <c r="L6252" s="112">
        <f t="shared" si="579"/>
        <v>151199.9958</v>
      </c>
      <c r="M6252" s="112">
        <f t="shared" si="580"/>
        <v>302399.99160000001</v>
      </c>
    </row>
    <row r="6253" spans="1:13" s="1" customFormat="1" ht="12.75" customHeight="1" x14ac:dyDescent="0.2">
      <c r="A6253" s="34">
        <v>157</v>
      </c>
      <c r="B6253" s="27">
        <v>26101400</v>
      </c>
      <c r="C6253" s="53" t="s">
        <v>525</v>
      </c>
      <c r="D6253" s="29">
        <v>2</v>
      </c>
      <c r="E6253" s="30" t="s">
        <v>11</v>
      </c>
      <c r="F6253" s="97">
        <v>52436.97</v>
      </c>
      <c r="G6253" s="112">
        <f t="shared" si="576"/>
        <v>9963.0243000000009</v>
      </c>
      <c r="H6253" s="112">
        <f t="shared" si="577"/>
        <v>62399.994300000006</v>
      </c>
      <c r="I6253" s="122">
        <f t="shared" si="575"/>
        <v>124799.98860000001</v>
      </c>
      <c r="J6253" s="97">
        <v>54453.78</v>
      </c>
      <c r="K6253" s="111">
        <f t="shared" si="578"/>
        <v>10346.218199999999</v>
      </c>
      <c r="L6253" s="112">
        <f t="shared" si="579"/>
        <v>64799.998200000002</v>
      </c>
      <c r="M6253" s="112">
        <f t="shared" si="580"/>
        <v>129599.9964</v>
      </c>
    </row>
    <row r="6254" spans="1:13" s="1" customFormat="1" ht="12.75" customHeight="1" x14ac:dyDescent="0.2">
      <c r="A6254" s="34">
        <v>158</v>
      </c>
      <c r="B6254" s="27">
        <v>26101400</v>
      </c>
      <c r="C6254" s="53" t="s">
        <v>529</v>
      </c>
      <c r="D6254" s="29">
        <v>2</v>
      </c>
      <c r="E6254" s="30" t="s">
        <v>11</v>
      </c>
      <c r="F6254" s="97">
        <v>3495.8</v>
      </c>
      <c r="G6254" s="112">
        <f t="shared" si="576"/>
        <v>664.202</v>
      </c>
      <c r="H6254" s="112">
        <f t="shared" si="577"/>
        <v>4160.0020000000004</v>
      </c>
      <c r="I6254" s="122">
        <f t="shared" ref="I6254:I6306" si="581">H6254*D6254</f>
        <v>8320.0040000000008</v>
      </c>
      <c r="J6254" s="97">
        <v>3630.25</v>
      </c>
      <c r="K6254" s="111">
        <f t="shared" si="578"/>
        <v>689.74750000000006</v>
      </c>
      <c r="L6254" s="112">
        <f t="shared" si="579"/>
        <v>4319.9975000000004</v>
      </c>
      <c r="M6254" s="112">
        <f t="shared" si="580"/>
        <v>8639.9950000000008</v>
      </c>
    </row>
    <row r="6255" spans="1:13" s="1" customFormat="1" ht="12.75" customHeight="1" x14ac:dyDescent="0.2">
      <c r="A6255" s="34">
        <v>159</v>
      </c>
      <c r="B6255" s="27">
        <v>26101400</v>
      </c>
      <c r="C6255" s="53" t="s">
        <v>531</v>
      </c>
      <c r="D6255" s="29">
        <v>2</v>
      </c>
      <c r="E6255" s="30" t="s">
        <v>11</v>
      </c>
      <c r="F6255" s="97">
        <v>3495.8</v>
      </c>
      <c r="G6255" s="112">
        <f t="shared" ref="G6255:G6306" si="582">F6255*19%</f>
        <v>664.202</v>
      </c>
      <c r="H6255" s="112">
        <f t="shared" ref="H6255:H6306" si="583">F6255+G6255</f>
        <v>4160.0020000000004</v>
      </c>
      <c r="I6255" s="122">
        <f t="shared" si="581"/>
        <v>8320.0040000000008</v>
      </c>
      <c r="J6255" s="97">
        <v>3630.25</v>
      </c>
      <c r="K6255" s="111">
        <f t="shared" ref="K6255:K6306" si="584">J6255*19%</f>
        <v>689.74750000000006</v>
      </c>
      <c r="L6255" s="112">
        <f t="shared" ref="L6255:L6306" si="585">J6255+K6255</f>
        <v>4319.9975000000004</v>
      </c>
      <c r="M6255" s="112">
        <f t="shared" ref="M6255:M6306" si="586">L6255*D6255</f>
        <v>8639.9950000000008</v>
      </c>
    </row>
    <row r="6256" spans="1:13" s="1" customFormat="1" ht="12.75" customHeight="1" x14ac:dyDescent="0.2">
      <c r="A6256" s="34">
        <v>160</v>
      </c>
      <c r="B6256" s="27">
        <v>26101400</v>
      </c>
      <c r="C6256" s="53" t="s">
        <v>533</v>
      </c>
      <c r="D6256" s="29">
        <v>2</v>
      </c>
      <c r="E6256" s="30" t="s">
        <v>11</v>
      </c>
      <c r="F6256" s="97">
        <v>1747.9</v>
      </c>
      <c r="G6256" s="112">
        <f t="shared" si="582"/>
        <v>332.101</v>
      </c>
      <c r="H6256" s="112">
        <f t="shared" si="583"/>
        <v>2080.0010000000002</v>
      </c>
      <c r="I6256" s="122">
        <f t="shared" si="581"/>
        <v>4160.0020000000004</v>
      </c>
      <c r="J6256" s="97">
        <v>1815.13</v>
      </c>
      <c r="K6256" s="111">
        <f t="shared" si="584"/>
        <v>344.87470000000002</v>
      </c>
      <c r="L6256" s="112">
        <f t="shared" si="585"/>
        <v>2160.0047</v>
      </c>
      <c r="M6256" s="112">
        <f t="shared" si="586"/>
        <v>4320.0093999999999</v>
      </c>
    </row>
    <row r="6257" spans="1:13" s="1" customFormat="1" ht="12.75" customHeight="1" x14ac:dyDescent="0.2">
      <c r="A6257" s="34">
        <v>161</v>
      </c>
      <c r="B6257" s="27">
        <v>26101400</v>
      </c>
      <c r="C6257" s="53" t="s">
        <v>539</v>
      </c>
      <c r="D6257" s="29">
        <v>2</v>
      </c>
      <c r="E6257" s="30" t="s">
        <v>11</v>
      </c>
      <c r="F6257" s="97">
        <v>104873.95</v>
      </c>
      <c r="G6257" s="112">
        <f t="shared" si="582"/>
        <v>19926.050500000001</v>
      </c>
      <c r="H6257" s="112">
        <f t="shared" si="583"/>
        <v>124800.00049999999</v>
      </c>
      <c r="I6257" s="122">
        <f t="shared" si="581"/>
        <v>249600.00099999999</v>
      </c>
      <c r="J6257" s="97">
        <v>108907.56</v>
      </c>
      <c r="K6257" s="111">
        <f t="shared" si="584"/>
        <v>20692.436399999999</v>
      </c>
      <c r="L6257" s="112">
        <f t="shared" si="585"/>
        <v>129599.9964</v>
      </c>
      <c r="M6257" s="112">
        <f t="shared" si="586"/>
        <v>259199.99280000001</v>
      </c>
    </row>
    <row r="6258" spans="1:13" s="1" customFormat="1" ht="12.75" customHeight="1" x14ac:dyDescent="0.2">
      <c r="A6258" s="34">
        <v>162</v>
      </c>
      <c r="B6258" s="27">
        <v>26101400</v>
      </c>
      <c r="C6258" s="53" t="s">
        <v>545</v>
      </c>
      <c r="D6258" s="29">
        <v>2</v>
      </c>
      <c r="E6258" s="30" t="s">
        <v>11</v>
      </c>
      <c r="F6258" s="97">
        <v>61176.47</v>
      </c>
      <c r="G6258" s="112">
        <f t="shared" si="582"/>
        <v>11623.5293</v>
      </c>
      <c r="H6258" s="112">
        <f t="shared" si="583"/>
        <v>72799.999299999996</v>
      </c>
      <c r="I6258" s="122">
        <f t="shared" si="581"/>
        <v>145599.99859999999</v>
      </c>
      <c r="J6258" s="97">
        <v>63529.41</v>
      </c>
      <c r="K6258" s="111">
        <f t="shared" si="584"/>
        <v>12070.5879</v>
      </c>
      <c r="L6258" s="112">
        <f t="shared" si="585"/>
        <v>75599.997900000002</v>
      </c>
      <c r="M6258" s="112">
        <f t="shared" si="586"/>
        <v>151199.9958</v>
      </c>
    </row>
    <row r="6259" spans="1:13" s="1" customFormat="1" ht="12.75" customHeight="1" x14ac:dyDescent="0.2">
      <c r="A6259" s="34">
        <v>163</v>
      </c>
      <c r="B6259" s="27">
        <v>26101400</v>
      </c>
      <c r="C6259" s="53" t="s">
        <v>549</v>
      </c>
      <c r="D6259" s="29">
        <v>2</v>
      </c>
      <c r="E6259" s="30" t="s">
        <v>11</v>
      </c>
      <c r="F6259" s="97">
        <v>52436.97</v>
      </c>
      <c r="G6259" s="112">
        <f t="shared" si="582"/>
        <v>9963.0243000000009</v>
      </c>
      <c r="H6259" s="112">
        <f t="shared" si="583"/>
        <v>62399.994300000006</v>
      </c>
      <c r="I6259" s="122">
        <f t="shared" si="581"/>
        <v>124799.98860000001</v>
      </c>
      <c r="J6259" s="97">
        <v>54453.78</v>
      </c>
      <c r="K6259" s="111">
        <f t="shared" si="584"/>
        <v>10346.218199999999</v>
      </c>
      <c r="L6259" s="112">
        <f t="shared" si="585"/>
        <v>64799.998200000002</v>
      </c>
      <c r="M6259" s="112">
        <f t="shared" si="586"/>
        <v>129599.9964</v>
      </c>
    </row>
    <row r="6260" spans="1:13" s="1" customFormat="1" ht="12.75" customHeight="1" x14ac:dyDescent="0.2">
      <c r="A6260" s="34">
        <v>164</v>
      </c>
      <c r="B6260" s="27">
        <v>26101400</v>
      </c>
      <c r="C6260" s="53" t="s">
        <v>204</v>
      </c>
      <c r="D6260" s="29">
        <v>2</v>
      </c>
      <c r="E6260" s="30" t="s">
        <v>11</v>
      </c>
      <c r="F6260" s="97">
        <v>104873.95</v>
      </c>
      <c r="G6260" s="112">
        <f t="shared" si="582"/>
        <v>19926.050500000001</v>
      </c>
      <c r="H6260" s="112">
        <f t="shared" si="583"/>
        <v>124800.00049999999</v>
      </c>
      <c r="I6260" s="122">
        <f t="shared" si="581"/>
        <v>249600.00099999999</v>
      </c>
      <c r="J6260" s="97">
        <v>108907.56</v>
      </c>
      <c r="K6260" s="111">
        <f t="shared" si="584"/>
        <v>20692.436399999999</v>
      </c>
      <c r="L6260" s="112">
        <f t="shared" si="585"/>
        <v>129599.9964</v>
      </c>
      <c r="M6260" s="112">
        <f t="shared" si="586"/>
        <v>259199.99280000001</v>
      </c>
    </row>
    <row r="6261" spans="1:13" s="1" customFormat="1" ht="12.75" customHeight="1" x14ac:dyDescent="0.2">
      <c r="A6261" s="34">
        <v>165</v>
      </c>
      <c r="B6261" s="27">
        <v>26101400</v>
      </c>
      <c r="C6261" s="53" t="s">
        <v>553</v>
      </c>
      <c r="D6261" s="29">
        <v>2</v>
      </c>
      <c r="E6261" s="30" t="s">
        <v>11</v>
      </c>
      <c r="F6261" s="97">
        <v>69915.97</v>
      </c>
      <c r="G6261" s="112">
        <f t="shared" si="582"/>
        <v>13284.034300000001</v>
      </c>
      <c r="H6261" s="112">
        <f t="shared" si="583"/>
        <v>83200.004300000001</v>
      </c>
      <c r="I6261" s="122">
        <f t="shared" si="581"/>
        <v>166400.0086</v>
      </c>
      <c r="J6261" s="97">
        <v>72605.039999999994</v>
      </c>
      <c r="K6261" s="111">
        <f t="shared" si="584"/>
        <v>13794.9576</v>
      </c>
      <c r="L6261" s="112">
        <f t="shared" si="585"/>
        <v>86399.997599999988</v>
      </c>
      <c r="M6261" s="112">
        <f t="shared" si="586"/>
        <v>172799.99519999998</v>
      </c>
    </row>
    <row r="6262" spans="1:13" s="1" customFormat="1" ht="12.75" customHeight="1" x14ac:dyDescent="0.2">
      <c r="A6262" s="34">
        <v>166</v>
      </c>
      <c r="B6262" s="27">
        <v>26101400</v>
      </c>
      <c r="C6262" s="53" t="s">
        <v>555</v>
      </c>
      <c r="D6262" s="29">
        <v>2</v>
      </c>
      <c r="E6262" s="30" t="s">
        <v>11</v>
      </c>
      <c r="F6262" s="97">
        <v>157310.92000000001</v>
      </c>
      <c r="G6262" s="112">
        <f t="shared" si="582"/>
        <v>29889.074800000002</v>
      </c>
      <c r="H6262" s="112">
        <f t="shared" si="583"/>
        <v>187199.99480000001</v>
      </c>
      <c r="I6262" s="122">
        <f t="shared" si="581"/>
        <v>374399.98960000003</v>
      </c>
      <c r="J6262" s="97">
        <v>163361.34</v>
      </c>
      <c r="K6262" s="111">
        <f t="shared" si="584"/>
        <v>31038.654599999998</v>
      </c>
      <c r="L6262" s="112">
        <f t="shared" si="585"/>
        <v>194399.99460000001</v>
      </c>
      <c r="M6262" s="112">
        <f t="shared" si="586"/>
        <v>388799.98920000001</v>
      </c>
    </row>
    <row r="6263" spans="1:13" s="1" customFormat="1" ht="12.75" customHeight="1" x14ac:dyDescent="0.2">
      <c r="A6263" s="34">
        <v>167</v>
      </c>
      <c r="B6263" s="27">
        <v>26101400</v>
      </c>
      <c r="C6263" s="53" t="s">
        <v>557</v>
      </c>
      <c r="D6263" s="29">
        <v>2</v>
      </c>
      <c r="E6263" s="30" t="s">
        <v>11</v>
      </c>
      <c r="F6263" s="97">
        <v>34957.980000000003</v>
      </c>
      <c r="G6263" s="112">
        <f t="shared" si="582"/>
        <v>6642.0162000000009</v>
      </c>
      <c r="H6263" s="112">
        <f t="shared" si="583"/>
        <v>41599.996200000001</v>
      </c>
      <c r="I6263" s="122">
        <f t="shared" si="581"/>
        <v>83199.992400000003</v>
      </c>
      <c r="J6263" s="97">
        <v>36302.519999999997</v>
      </c>
      <c r="K6263" s="111">
        <f t="shared" si="584"/>
        <v>6897.4787999999999</v>
      </c>
      <c r="L6263" s="112">
        <f t="shared" si="585"/>
        <v>43199.998799999994</v>
      </c>
      <c r="M6263" s="112">
        <f t="shared" si="586"/>
        <v>86399.997599999988</v>
      </c>
    </row>
    <row r="6264" spans="1:13" s="1" customFormat="1" ht="12.75" customHeight="1" x14ac:dyDescent="0.2">
      <c r="A6264" s="34">
        <v>168</v>
      </c>
      <c r="B6264" s="27">
        <v>26101400</v>
      </c>
      <c r="C6264" s="53" t="s">
        <v>559</v>
      </c>
      <c r="D6264" s="29">
        <v>2</v>
      </c>
      <c r="E6264" s="30" t="s">
        <v>11</v>
      </c>
      <c r="F6264" s="97">
        <v>122352.94</v>
      </c>
      <c r="G6264" s="112">
        <f t="shared" si="582"/>
        <v>23247.0586</v>
      </c>
      <c r="H6264" s="112">
        <f t="shared" si="583"/>
        <v>145599.99859999999</v>
      </c>
      <c r="I6264" s="122">
        <f t="shared" si="581"/>
        <v>291199.99719999998</v>
      </c>
      <c r="J6264" s="97">
        <v>127058.82</v>
      </c>
      <c r="K6264" s="111">
        <f t="shared" si="584"/>
        <v>24141.175800000001</v>
      </c>
      <c r="L6264" s="112">
        <f t="shared" si="585"/>
        <v>151199.9958</v>
      </c>
      <c r="M6264" s="112">
        <f t="shared" si="586"/>
        <v>302399.99160000001</v>
      </c>
    </row>
    <row r="6265" spans="1:13" s="1" customFormat="1" ht="12.75" customHeight="1" x14ac:dyDescent="0.2">
      <c r="A6265" s="34">
        <v>169</v>
      </c>
      <c r="B6265" s="27">
        <v>26101400</v>
      </c>
      <c r="C6265" s="53" t="s">
        <v>561</v>
      </c>
      <c r="D6265" s="29">
        <v>2</v>
      </c>
      <c r="E6265" s="30" t="s">
        <v>11</v>
      </c>
      <c r="F6265" s="97">
        <v>30588.240000000002</v>
      </c>
      <c r="G6265" s="112">
        <f t="shared" si="582"/>
        <v>5811.7656000000006</v>
      </c>
      <c r="H6265" s="112">
        <f t="shared" si="583"/>
        <v>36400.005600000004</v>
      </c>
      <c r="I6265" s="122">
        <f t="shared" si="581"/>
        <v>72800.011200000008</v>
      </c>
      <c r="J6265" s="97">
        <v>31764.71</v>
      </c>
      <c r="K6265" s="111">
        <f t="shared" si="584"/>
        <v>6035.2948999999999</v>
      </c>
      <c r="L6265" s="112">
        <f t="shared" si="585"/>
        <v>37800.0049</v>
      </c>
      <c r="M6265" s="112">
        <f t="shared" si="586"/>
        <v>75600.0098</v>
      </c>
    </row>
    <row r="6266" spans="1:13" s="1" customFormat="1" ht="12.75" customHeight="1" x14ac:dyDescent="0.2">
      <c r="A6266" s="34">
        <v>170</v>
      </c>
      <c r="B6266" s="27">
        <v>26101400</v>
      </c>
      <c r="C6266" s="53" t="s">
        <v>563</v>
      </c>
      <c r="D6266" s="29">
        <v>2</v>
      </c>
      <c r="E6266" s="30" t="s">
        <v>11</v>
      </c>
      <c r="F6266" s="97">
        <v>26218.49</v>
      </c>
      <c r="G6266" s="112">
        <f t="shared" si="582"/>
        <v>4981.5131000000001</v>
      </c>
      <c r="H6266" s="112">
        <f t="shared" si="583"/>
        <v>31200.003100000002</v>
      </c>
      <c r="I6266" s="122">
        <f t="shared" si="581"/>
        <v>62400.006200000003</v>
      </c>
      <c r="J6266" s="97">
        <v>27226.89</v>
      </c>
      <c r="K6266" s="111">
        <f t="shared" si="584"/>
        <v>5173.1090999999997</v>
      </c>
      <c r="L6266" s="112">
        <f t="shared" si="585"/>
        <v>32399.999100000001</v>
      </c>
      <c r="M6266" s="112">
        <f t="shared" si="586"/>
        <v>64799.998200000002</v>
      </c>
    </row>
    <row r="6267" spans="1:13" s="1" customFormat="1" ht="12.75" customHeight="1" x14ac:dyDescent="0.2">
      <c r="A6267" s="34">
        <v>171</v>
      </c>
      <c r="B6267" s="27">
        <v>26101400</v>
      </c>
      <c r="C6267" s="53" t="s">
        <v>565</v>
      </c>
      <c r="D6267" s="29">
        <v>2</v>
      </c>
      <c r="E6267" s="30" t="s">
        <v>11</v>
      </c>
      <c r="F6267" s="97">
        <v>393277.31</v>
      </c>
      <c r="G6267" s="112">
        <f t="shared" si="582"/>
        <v>74722.688899999994</v>
      </c>
      <c r="H6267" s="112">
        <f t="shared" si="583"/>
        <v>467999.99890000001</v>
      </c>
      <c r="I6267" s="122">
        <f t="shared" si="581"/>
        <v>935999.99780000001</v>
      </c>
      <c r="J6267" s="97">
        <v>408403.36</v>
      </c>
      <c r="K6267" s="111">
        <f t="shared" si="584"/>
        <v>77596.638399999996</v>
      </c>
      <c r="L6267" s="112">
        <f t="shared" si="585"/>
        <v>485999.99839999998</v>
      </c>
      <c r="M6267" s="112">
        <f t="shared" si="586"/>
        <v>971999.99679999996</v>
      </c>
    </row>
    <row r="6268" spans="1:13" s="1" customFormat="1" ht="12.75" customHeight="1" x14ac:dyDescent="0.2">
      <c r="A6268" s="34">
        <v>172</v>
      </c>
      <c r="B6268" s="27">
        <v>26101400</v>
      </c>
      <c r="C6268" s="53" t="s">
        <v>567</v>
      </c>
      <c r="D6268" s="29">
        <v>2</v>
      </c>
      <c r="E6268" s="30" t="s">
        <v>11</v>
      </c>
      <c r="F6268" s="97">
        <v>349579.83</v>
      </c>
      <c r="G6268" s="112">
        <f t="shared" si="582"/>
        <v>66420.167700000005</v>
      </c>
      <c r="H6268" s="112">
        <f t="shared" si="583"/>
        <v>415999.99770000001</v>
      </c>
      <c r="I6268" s="122">
        <f t="shared" si="581"/>
        <v>831999.99540000001</v>
      </c>
      <c r="J6268" s="97">
        <v>363025.21</v>
      </c>
      <c r="K6268" s="111">
        <f t="shared" si="584"/>
        <v>68974.789900000003</v>
      </c>
      <c r="L6268" s="112">
        <f t="shared" si="585"/>
        <v>431999.99990000005</v>
      </c>
      <c r="M6268" s="112">
        <f t="shared" si="586"/>
        <v>863999.99980000011</v>
      </c>
    </row>
    <row r="6269" spans="1:13" s="1" customFormat="1" ht="12.75" customHeight="1" x14ac:dyDescent="0.2">
      <c r="A6269" s="34">
        <v>173</v>
      </c>
      <c r="B6269" s="27">
        <v>26101400</v>
      </c>
      <c r="C6269" s="53" t="s">
        <v>569</v>
      </c>
      <c r="D6269" s="29">
        <v>2</v>
      </c>
      <c r="E6269" s="30" t="s">
        <v>11</v>
      </c>
      <c r="F6269" s="97">
        <v>78655.460000000006</v>
      </c>
      <c r="G6269" s="112">
        <f t="shared" si="582"/>
        <v>14944.537400000001</v>
      </c>
      <c r="H6269" s="112">
        <f t="shared" si="583"/>
        <v>93599.997400000007</v>
      </c>
      <c r="I6269" s="122">
        <f t="shared" si="581"/>
        <v>187199.99480000001</v>
      </c>
      <c r="J6269" s="97">
        <v>81680.67</v>
      </c>
      <c r="K6269" s="111">
        <f t="shared" si="584"/>
        <v>15519.327299999999</v>
      </c>
      <c r="L6269" s="112">
        <f t="shared" si="585"/>
        <v>97199.997300000003</v>
      </c>
      <c r="M6269" s="112">
        <f t="shared" si="586"/>
        <v>194399.99460000001</v>
      </c>
    </row>
    <row r="6270" spans="1:13" s="1" customFormat="1" ht="12.75" customHeight="1" x14ac:dyDescent="0.2">
      <c r="A6270" s="34">
        <v>174</v>
      </c>
      <c r="B6270" s="27">
        <v>26101400</v>
      </c>
      <c r="C6270" s="53" t="s">
        <v>571</v>
      </c>
      <c r="D6270" s="29">
        <v>2</v>
      </c>
      <c r="E6270" s="30" t="s">
        <v>11</v>
      </c>
      <c r="F6270" s="97">
        <v>104873.95</v>
      </c>
      <c r="G6270" s="112">
        <f t="shared" si="582"/>
        <v>19926.050500000001</v>
      </c>
      <c r="H6270" s="112">
        <f t="shared" si="583"/>
        <v>124800.00049999999</v>
      </c>
      <c r="I6270" s="122">
        <f t="shared" si="581"/>
        <v>249600.00099999999</v>
      </c>
      <c r="J6270" s="97">
        <v>108907.56</v>
      </c>
      <c r="K6270" s="111">
        <f t="shared" si="584"/>
        <v>20692.436399999999</v>
      </c>
      <c r="L6270" s="112">
        <f t="shared" si="585"/>
        <v>129599.9964</v>
      </c>
      <c r="M6270" s="112">
        <f t="shared" si="586"/>
        <v>259199.99280000001</v>
      </c>
    </row>
    <row r="6271" spans="1:13" s="1" customFormat="1" ht="12.75" customHeight="1" x14ac:dyDescent="0.2">
      <c r="A6271" s="34">
        <v>175</v>
      </c>
      <c r="B6271" s="27">
        <v>26101400</v>
      </c>
      <c r="C6271" s="53" t="s">
        <v>573</v>
      </c>
      <c r="D6271" s="29">
        <v>2</v>
      </c>
      <c r="E6271" s="30" t="s">
        <v>11</v>
      </c>
      <c r="F6271" s="97">
        <v>17478.990000000002</v>
      </c>
      <c r="G6271" s="112">
        <f t="shared" si="582"/>
        <v>3321.0081000000005</v>
      </c>
      <c r="H6271" s="112">
        <f t="shared" si="583"/>
        <v>20799.998100000001</v>
      </c>
      <c r="I6271" s="122">
        <f t="shared" si="581"/>
        <v>41599.996200000001</v>
      </c>
      <c r="J6271" s="97">
        <v>18151.259999999998</v>
      </c>
      <c r="K6271" s="111">
        <f t="shared" si="584"/>
        <v>3448.7393999999999</v>
      </c>
      <c r="L6271" s="112">
        <f t="shared" si="585"/>
        <v>21599.999399999997</v>
      </c>
      <c r="M6271" s="112">
        <f t="shared" si="586"/>
        <v>43199.998799999994</v>
      </c>
    </row>
    <row r="6272" spans="1:13" s="1" customFormat="1" ht="12.75" customHeight="1" x14ac:dyDescent="0.2">
      <c r="A6272" s="34">
        <v>176</v>
      </c>
      <c r="B6272" s="27">
        <v>26101400</v>
      </c>
      <c r="C6272" s="53" t="s">
        <v>575</v>
      </c>
      <c r="D6272" s="29">
        <v>2</v>
      </c>
      <c r="E6272" s="30" t="s">
        <v>52</v>
      </c>
      <c r="F6272" s="97">
        <v>15731.09</v>
      </c>
      <c r="G6272" s="112">
        <f t="shared" si="582"/>
        <v>2988.9070999999999</v>
      </c>
      <c r="H6272" s="112">
        <f t="shared" si="583"/>
        <v>18719.997100000001</v>
      </c>
      <c r="I6272" s="122">
        <f t="shared" si="581"/>
        <v>37439.994200000001</v>
      </c>
      <c r="J6272" s="97">
        <v>16336.13</v>
      </c>
      <c r="K6272" s="111">
        <f t="shared" si="584"/>
        <v>3103.8647000000001</v>
      </c>
      <c r="L6272" s="112">
        <f t="shared" si="585"/>
        <v>19439.994699999999</v>
      </c>
      <c r="M6272" s="112">
        <f t="shared" si="586"/>
        <v>38879.989399999999</v>
      </c>
    </row>
    <row r="6273" spans="1:13" s="1" customFormat="1" ht="12.75" customHeight="1" x14ac:dyDescent="0.2">
      <c r="A6273" s="34">
        <v>177</v>
      </c>
      <c r="B6273" s="27">
        <v>26101400</v>
      </c>
      <c r="C6273" s="53" t="s">
        <v>577</v>
      </c>
      <c r="D6273" s="29">
        <v>2</v>
      </c>
      <c r="E6273" s="30" t="s">
        <v>52</v>
      </c>
      <c r="F6273" s="97">
        <v>13983.19</v>
      </c>
      <c r="G6273" s="112">
        <f t="shared" si="582"/>
        <v>2656.8061000000002</v>
      </c>
      <c r="H6273" s="112">
        <f t="shared" si="583"/>
        <v>16639.9961</v>
      </c>
      <c r="I6273" s="122">
        <f t="shared" si="581"/>
        <v>33279.992200000001</v>
      </c>
      <c r="J6273" s="97">
        <v>14521.01</v>
      </c>
      <c r="K6273" s="111">
        <f t="shared" si="584"/>
        <v>2758.9919</v>
      </c>
      <c r="L6273" s="112">
        <f t="shared" si="585"/>
        <v>17280.001899999999</v>
      </c>
      <c r="M6273" s="112">
        <f t="shared" si="586"/>
        <v>34560.003799999999</v>
      </c>
    </row>
    <row r="6274" spans="1:13" s="1" customFormat="1" ht="12.75" customHeight="1" x14ac:dyDescent="0.2">
      <c r="A6274" s="34">
        <v>178</v>
      </c>
      <c r="B6274" s="27">
        <v>26101400</v>
      </c>
      <c r="C6274" s="53" t="s">
        <v>579</v>
      </c>
      <c r="D6274" s="29">
        <v>2</v>
      </c>
      <c r="E6274" s="30" t="s">
        <v>52</v>
      </c>
      <c r="F6274" s="97">
        <v>13983.19</v>
      </c>
      <c r="G6274" s="112">
        <f t="shared" si="582"/>
        <v>2656.8061000000002</v>
      </c>
      <c r="H6274" s="112">
        <f t="shared" si="583"/>
        <v>16639.9961</v>
      </c>
      <c r="I6274" s="122">
        <f t="shared" si="581"/>
        <v>33279.992200000001</v>
      </c>
      <c r="J6274" s="97">
        <v>14521.01</v>
      </c>
      <c r="K6274" s="111">
        <f t="shared" si="584"/>
        <v>2758.9919</v>
      </c>
      <c r="L6274" s="112">
        <f t="shared" si="585"/>
        <v>17280.001899999999</v>
      </c>
      <c r="M6274" s="112">
        <f t="shared" si="586"/>
        <v>34560.003799999999</v>
      </c>
    </row>
    <row r="6275" spans="1:13" s="1" customFormat="1" ht="12.75" customHeight="1" x14ac:dyDescent="0.2">
      <c r="A6275" s="34">
        <v>179</v>
      </c>
      <c r="B6275" s="27">
        <v>26101400</v>
      </c>
      <c r="C6275" s="53" t="s">
        <v>581</v>
      </c>
      <c r="D6275" s="29">
        <v>2</v>
      </c>
      <c r="E6275" s="30" t="s">
        <v>52</v>
      </c>
      <c r="F6275" s="97">
        <v>10487.39</v>
      </c>
      <c r="G6275" s="112">
        <f t="shared" si="582"/>
        <v>1992.6041</v>
      </c>
      <c r="H6275" s="112">
        <f t="shared" si="583"/>
        <v>12479.9941</v>
      </c>
      <c r="I6275" s="122">
        <f t="shared" si="581"/>
        <v>24959.9882</v>
      </c>
      <c r="J6275" s="97">
        <v>10890.76</v>
      </c>
      <c r="K6275" s="111">
        <f t="shared" si="584"/>
        <v>2069.2444</v>
      </c>
      <c r="L6275" s="112">
        <f t="shared" si="585"/>
        <v>12960.0044</v>
      </c>
      <c r="M6275" s="112">
        <f t="shared" si="586"/>
        <v>25920.0088</v>
      </c>
    </row>
    <row r="6276" spans="1:13" s="1" customFormat="1" ht="12.75" customHeight="1" x14ac:dyDescent="0.2">
      <c r="A6276" s="34">
        <v>180</v>
      </c>
      <c r="B6276" s="27">
        <v>26101400</v>
      </c>
      <c r="C6276" s="53" t="s">
        <v>583</v>
      </c>
      <c r="D6276" s="29">
        <v>2</v>
      </c>
      <c r="E6276" s="30" t="s">
        <v>52</v>
      </c>
      <c r="F6276" s="97">
        <v>10487.39</v>
      </c>
      <c r="G6276" s="112">
        <f t="shared" si="582"/>
        <v>1992.6041</v>
      </c>
      <c r="H6276" s="112">
        <f t="shared" si="583"/>
        <v>12479.9941</v>
      </c>
      <c r="I6276" s="122">
        <f t="shared" si="581"/>
        <v>24959.9882</v>
      </c>
      <c r="J6276" s="97">
        <v>10890.76</v>
      </c>
      <c r="K6276" s="111">
        <f t="shared" si="584"/>
        <v>2069.2444</v>
      </c>
      <c r="L6276" s="112">
        <f t="shared" si="585"/>
        <v>12960.0044</v>
      </c>
      <c r="M6276" s="112">
        <f t="shared" si="586"/>
        <v>25920.0088</v>
      </c>
    </row>
    <row r="6277" spans="1:13" s="1" customFormat="1" ht="12.75" customHeight="1" x14ac:dyDescent="0.2">
      <c r="A6277" s="34">
        <v>181</v>
      </c>
      <c r="B6277" s="27">
        <v>26101400</v>
      </c>
      <c r="C6277" s="53" t="s">
        <v>585</v>
      </c>
      <c r="D6277" s="29">
        <v>2</v>
      </c>
      <c r="E6277" s="30" t="s">
        <v>11</v>
      </c>
      <c r="F6277" s="97">
        <v>15731.09</v>
      </c>
      <c r="G6277" s="112">
        <f t="shared" si="582"/>
        <v>2988.9070999999999</v>
      </c>
      <c r="H6277" s="112">
        <f t="shared" si="583"/>
        <v>18719.997100000001</v>
      </c>
      <c r="I6277" s="122">
        <f t="shared" si="581"/>
        <v>37439.994200000001</v>
      </c>
      <c r="J6277" s="97">
        <v>16336.13</v>
      </c>
      <c r="K6277" s="111">
        <f t="shared" si="584"/>
        <v>3103.8647000000001</v>
      </c>
      <c r="L6277" s="112">
        <f t="shared" si="585"/>
        <v>19439.994699999999</v>
      </c>
      <c r="M6277" s="112">
        <f t="shared" si="586"/>
        <v>38879.989399999999</v>
      </c>
    </row>
    <row r="6278" spans="1:13" s="1" customFormat="1" ht="12.75" customHeight="1" x14ac:dyDescent="0.2">
      <c r="A6278" s="34">
        <v>182</v>
      </c>
      <c r="B6278" s="27">
        <v>26101400</v>
      </c>
      <c r="C6278" s="53" t="s">
        <v>587</v>
      </c>
      <c r="D6278" s="29">
        <v>2</v>
      </c>
      <c r="E6278" s="30" t="s">
        <v>11</v>
      </c>
      <c r="F6278" s="97">
        <v>13983.19</v>
      </c>
      <c r="G6278" s="112">
        <f t="shared" si="582"/>
        <v>2656.8061000000002</v>
      </c>
      <c r="H6278" s="112">
        <f t="shared" si="583"/>
        <v>16639.9961</v>
      </c>
      <c r="I6278" s="122">
        <f t="shared" si="581"/>
        <v>33279.992200000001</v>
      </c>
      <c r="J6278" s="97">
        <v>14521.01</v>
      </c>
      <c r="K6278" s="111">
        <f t="shared" si="584"/>
        <v>2758.9919</v>
      </c>
      <c r="L6278" s="112">
        <f t="shared" si="585"/>
        <v>17280.001899999999</v>
      </c>
      <c r="M6278" s="112">
        <f t="shared" si="586"/>
        <v>34560.003799999999</v>
      </c>
    </row>
    <row r="6279" spans="1:13" s="1" customFormat="1" ht="12.75" customHeight="1" x14ac:dyDescent="0.2">
      <c r="A6279" s="34">
        <v>183</v>
      </c>
      <c r="B6279" s="27">
        <v>26101400</v>
      </c>
      <c r="C6279" s="53" t="s">
        <v>589</v>
      </c>
      <c r="D6279" s="29">
        <v>2</v>
      </c>
      <c r="E6279" s="30" t="s">
        <v>11</v>
      </c>
      <c r="F6279" s="97">
        <v>2621.85</v>
      </c>
      <c r="G6279" s="112">
        <f t="shared" si="582"/>
        <v>498.1515</v>
      </c>
      <c r="H6279" s="112">
        <f t="shared" si="583"/>
        <v>3120.0014999999999</v>
      </c>
      <c r="I6279" s="122">
        <f t="shared" si="581"/>
        <v>6240.0029999999997</v>
      </c>
      <c r="J6279" s="97">
        <v>2722.69</v>
      </c>
      <c r="K6279" s="111">
        <f t="shared" si="584"/>
        <v>517.31110000000001</v>
      </c>
      <c r="L6279" s="112">
        <f t="shared" si="585"/>
        <v>3240.0011</v>
      </c>
      <c r="M6279" s="112">
        <f t="shared" si="586"/>
        <v>6480.0021999999999</v>
      </c>
    </row>
    <row r="6280" spans="1:13" s="1" customFormat="1" ht="12.75" customHeight="1" x14ac:dyDescent="0.2">
      <c r="A6280" s="34">
        <v>184</v>
      </c>
      <c r="B6280" s="27">
        <v>26101400</v>
      </c>
      <c r="C6280" s="53" t="s">
        <v>591</v>
      </c>
      <c r="D6280" s="29">
        <v>2</v>
      </c>
      <c r="E6280" s="30" t="s">
        <v>11</v>
      </c>
      <c r="F6280" s="97">
        <v>2621.85</v>
      </c>
      <c r="G6280" s="112">
        <f t="shared" si="582"/>
        <v>498.1515</v>
      </c>
      <c r="H6280" s="112">
        <f t="shared" si="583"/>
        <v>3120.0014999999999</v>
      </c>
      <c r="I6280" s="122">
        <f t="shared" si="581"/>
        <v>6240.0029999999997</v>
      </c>
      <c r="J6280" s="97">
        <v>2722.69</v>
      </c>
      <c r="K6280" s="111">
        <f t="shared" si="584"/>
        <v>517.31110000000001</v>
      </c>
      <c r="L6280" s="112">
        <f t="shared" si="585"/>
        <v>3240.0011</v>
      </c>
      <c r="M6280" s="112">
        <f t="shared" si="586"/>
        <v>6480.0021999999999</v>
      </c>
    </row>
    <row r="6281" spans="1:13" s="1" customFormat="1" ht="12.75" customHeight="1" x14ac:dyDescent="0.2">
      <c r="A6281" s="34">
        <v>185</v>
      </c>
      <c r="B6281" s="27">
        <v>26101400</v>
      </c>
      <c r="C6281" s="53" t="s">
        <v>593</v>
      </c>
      <c r="D6281" s="29">
        <v>2</v>
      </c>
      <c r="E6281" s="30" t="s">
        <v>11</v>
      </c>
      <c r="F6281" s="97">
        <v>2621.85</v>
      </c>
      <c r="G6281" s="112">
        <f t="shared" si="582"/>
        <v>498.1515</v>
      </c>
      <c r="H6281" s="112">
        <f t="shared" si="583"/>
        <v>3120.0014999999999</v>
      </c>
      <c r="I6281" s="122">
        <f t="shared" si="581"/>
        <v>6240.0029999999997</v>
      </c>
      <c r="J6281" s="97">
        <v>2722.69</v>
      </c>
      <c r="K6281" s="111">
        <f t="shared" si="584"/>
        <v>517.31110000000001</v>
      </c>
      <c r="L6281" s="112">
        <f t="shared" si="585"/>
        <v>3240.0011</v>
      </c>
      <c r="M6281" s="112">
        <f t="shared" si="586"/>
        <v>6480.0021999999999</v>
      </c>
    </row>
    <row r="6282" spans="1:13" s="1" customFormat="1" ht="12.75" customHeight="1" x14ac:dyDescent="0.2">
      <c r="A6282" s="34">
        <v>186</v>
      </c>
      <c r="B6282" s="27">
        <v>26101400</v>
      </c>
      <c r="C6282" s="53" t="s">
        <v>595</v>
      </c>
      <c r="D6282" s="29">
        <v>2</v>
      </c>
      <c r="E6282" s="30" t="s">
        <v>11</v>
      </c>
      <c r="F6282" s="97">
        <v>2621.85</v>
      </c>
      <c r="G6282" s="112">
        <f t="shared" si="582"/>
        <v>498.1515</v>
      </c>
      <c r="H6282" s="112">
        <f t="shared" si="583"/>
        <v>3120.0014999999999</v>
      </c>
      <c r="I6282" s="122">
        <f t="shared" si="581"/>
        <v>6240.0029999999997</v>
      </c>
      <c r="J6282" s="97">
        <v>2722.69</v>
      </c>
      <c r="K6282" s="111">
        <f t="shared" si="584"/>
        <v>517.31110000000001</v>
      </c>
      <c r="L6282" s="112">
        <f t="shared" si="585"/>
        <v>3240.0011</v>
      </c>
      <c r="M6282" s="112">
        <f t="shared" si="586"/>
        <v>6480.0021999999999</v>
      </c>
    </row>
    <row r="6283" spans="1:13" s="1" customFormat="1" ht="12.75" customHeight="1" x14ac:dyDescent="0.2">
      <c r="A6283" s="34">
        <v>187</v>
      </c>
      <c r="B6283" s="27">
        <v>26101400</v>
      </c>
      <c r="C6283" s="53" t="s">
        <v>597</v>
      </c>
      <c r="D6283" s="29">
        <v>2</v>
      </c>
      <c r="E6283" s="30" t="s">
        <v>11</v>
      </c>
      <c r="F6283" s="97">
        <v>2621.85</v>
      </c>
      <c r="G6283" s="112">
        <f t="shared" si="582"/>
        <v>498.1515</v>
      </c>
      <c r="H6283" s="112">
        <f t="shared" si="583"/>
        <v>3120.0014999999999</v>
      </c>
      <c r="I6283" s="122">
        <f t="shared" si="581"/>
        <v>6240.0029999999997</v>
      </c>
      <c r="J6283" s="97">
        <v>2722.69</v>
      </c>
      <c r="K6283" s="111">
        <f t="shared" si="584"/>
        <v>517.31110000000001</v>
      </c>
      <c r="L6283" s="112">
        <f t="shared" si="585"/>
        <v>3240.0011</v>
      </c>
      <c r="M6283" s="112">
        <f t="shared" si="586"/>
        <v>6480.0021999999999</v>
      </c>
    </row>
    <row r="6284" spans="1:13" s="1" customFormat="1" ht="12.75" customHeight="1" x14ac:dyDescent="0.2">
      <c r="A6284" s="34">
        <v>188</v>
      </c>
      <c r="B6284" s="27">
        <v>26101400</v>
      </c>
      <c r="C6284" s="53" t="s">
        <v>599</v>
      </c>
      <c r="D6284" s="29">
        <v>2</v>
      </c>
      <c r="E6284" s="30" t="s">
        <v>11</v>
      </c>
      <c r="F6284" s="97">
        <v>17478.990000000002</v>
      </c>
      <c r="G6284" s="112">
        <f t="shared" si="582"/>
        <v>3321.0081000000005</v>
      </c>
      <c r="H6284" s="112">
        <f t="shared" si="583"/>
        <v>20799.998100000001</v>
      </c>
      <c r="I6284" s="122">
        <f t="shared" si="581"/>
        <v>41599.996200000001</v>
      </c>
      <c r="J6284" s="97">
        <v>18151.259999999998</v>
      </c>
      <c r="K6284" s="111">
        <f t="shared" si="584"/>
        <v>3448.7393999999999</v>
      </c>
      <c r="L6284" s="112">
        <f t="shared" si="585"/>
        <v>21599.999399999997</v>
      </c>
      <c r="M6284" s="112">
        <f t="shared" si="586"/>
        <v>43199.998799999994</v>
      </c>
    </row>
    <row r="6285" spans="1:13" s="1" customFormat="1" ht="12.75" customHeight="1" x14ac:dyDescent="0.2">
      <c r="A6285" s="34">
        <v>189</v>
      </c>
      <c r="B6285" s="27">
        <v>26101400</v>
      </c>
      <c r="C6285" s="53" t="s">
        <v>601</v>
      </c>
      <c r="D6285" s="29">
        <v>2</v>
      </c>
      <c r="E6285" s="30" t="s">
        <v>11</v>
      </c>
      <c r="F6285" s="97">
        <v>2621.85</v>
      </c>
      <c r="G6285" s="112">
        <f t="shared" si="582"/>
        <v>498.1515</v>
      </c>
      <c r="H6285" s="112">
        <f t="shared" si="583"/>
        <v>3120.0014999999999</v>
      </c>
      <c r="I6285" s="122">
        <f t="shared" si="581"/>
        <v>6240.0029999999997</v>
      </c>
      <c r="J6285" s="97">
        <v>2722.69</v>
      </c>
      <c r="K6285" s="111">
        <f t="shared" si="584"/>
        <v>517.31110000000001</v>
      </c>
      <c r="L6285" s="112">
        <f t="shared" si="585"/>
        <v>3240.0011</v>
      </c>
      <c r="M6285" s="112">
        <f t="shared" si="586"/>
        <v>6480.0021999999999</v>
      </c>
    </row>
    <row r="6286" spans="1:13" s="1" customFormat="1" ht="12.75" customHeight="1" x14ac:dyDescent="0.2">
      <c r="A6286" s="34">
        <v>190</v>
      </c>
      <c r="B6286" s="27">
        <v>26101400</v>
      </c>
      <c r="C6286" s="53" t="s">
        <v>603</v>
      </c>
      <c r="D6286" s="29">
        <v>2</v>
      </c>
      <c r="E6286" s="30" t="s">
        <v>11</v>
      </c>
      <c r="F6286" s="97">
        <v>2621.85</v>
      </c>
      <c r="G6286" s="112">
        <f t="shared" si="582"/>
        <v>498.1515</v>
      </c>
      <c r="H6286" s="112">
        <f t="shared" si="583"/>
        <v>3120.0014999999999</v>
      </c>
      <c r="I6286" s="122">
        <f t="shared" si="581"/>
        <v>6240.0029999999997</v>
      </c>
      <c r="J6286" s="97">
        <v>2722.69</v>
      </c>
      <c r="K6286" s="111">
        <f t="shared" si="584"/>
        <v>517.31110000000001</v>
      </c>
      <c r="L6286" s="112">
        <f t="shared" si="585"/>
        <v>3240.0011</v>
      </c>
      <c r="M6286" s="112">
        <f t="shared" si="586"/>
        <v>6480.0021999999999</v>
      </c>
    </row>
    <row r="6287" spans="1:13" s="1" customFormat="1" ht="12.75" customHeight="1" x14ac:dyDescent="0.2">
      <c r="A6287" s="34">
        <v>191</v>
      </c>
      <c r="B6287" s="27">
        <v>26101400</v>
      </c>
      <c r="C6287" s="53" t="s">
        <v>605</v>
      </c>
      <c r="D6287" s="29">
        <v>2</v>
      </c>
      <c r="E6287" s="30" t="s">
        <v>11</v>
      </c>
      <c r="F6287" s="97">
        <v>13109.24</v>
      </c>
      <c r="G6287" s="112">
        <f t="shared" si="582"/>
        <v>2490.7556</v>
      </c>
      <c r="H6287" s="112">
        <f t="shared" si="583"/>
        <v>15599.9956</v>
      </c>
      <c r="I6287" s="122">
        <f t="shared" si="581"/>
        <v>31199.9912</v>
      </c>
      <c r="J6287" s="97">
        <v>13613.45</v>
      </c>
      <c r="K6287" s="111">
        <f t="shared" si="584"/>
        <v>2586.5555000000004</v>
      </c>
      <c r="L6287" s="112">
        <f t="shared" si="585"/>
        <v>16200.005500000001</v>
      </c>
      <c r="M6287" s="112">
        <f t="shared" si="586"/>
        <v>32400.011000000002</v>
      </c>
    </row>
    <row r="6288" spans="1:13" s="1" customFormat="1" ht="12.75" customHeight="1" x14ac:dyDescent="0.2">
      <c r="A6288" s="34">
        <v>192</v>
      </c>
      <c r="B6288" s="27">
        <v>26101400</v>
      </c>
      <c r="C6288" s="53" t="s">
        <v>801</v>
      </c>
      <c r="D6288" s="29">
        <v>2</v>
      </c>
      <c r="E6288" s="30" t="s">
        <v>11</v>
      </c>
      <c r="F6288" s="97">
        <v>305882.34999999998</v>
      </c>
      <c r="G6288" s="112">
        <f t="shared" si="582"/>
        <v>58117.646499999995</v>
      </c>
      <c r="H6288" s="112">
        <f t="shared" si="583"/>
        <v>363999.99649999995</v>
      </c>
      <c r="I6288" s="122">
        <f t="shared" si="581"/>
        <v>727999.9929999999</v>
      </c>
      <c r="J6288" s="97">
        <v>317647.06</v>
      </c>
      <c r="K6288" s="111">
        <f t="shared" si="584"/>
        <v>60352.941400000003</v>
      </c>
      <c r="L6288" s="112">
        <f t="shared" si="585"/>
        <v>378000.00140000001</v>
      </c>
      <c r="M6288" s="112">
        <f t="shared" si="586"/>
        <v>756000.00280000002</v>
      </c>
    </row>
    <row r="6289" spans="1:13" s="1" customFormat="1" ht="12.75" customHeight="1" x14ac:dyDescent="0.2">
      <c r="A6289" s="34">
        <v>193</v>
      </c>
      <c r="B6289" s="27">
        <v>26101400</v>
      </c>
      <c r="C6289" s="53" t="s">
        <v>607</v>
      </c>
      <c r="D6289" s="29">
        <v>2</v>
      </c>
      <c r="E6289" s="30" t="s">
        <v>11</v>
      </c>
      <c r="F6289" s="97">
        <v>104873.95</v>
      </c>
      <c r="G6289" s="112">
        <f t="shared" si="582"/>
        <v>19926.050500000001</v>
      </c>
      <c r="H6289" s="112">
        <f t="shared" si="583"/>
        <v>124800.00049999999</v>
      </c>
      <c r="I6289" s="122">
        <f t="shared" si="581"/>
        <v>249600.00099999999</v>
      </c>
      <c r="J6289" s="97">
        <v>108907.56</v>
      </c>
      <c r="K6289" s="111">
        <f t="shared" si="584"/>
        <v>20692.436399999999</v>
      </c>
      <c r="L6289" s="112">
        <f t="shared" si="585"/>
        <v>129599.9964</v>
      </c>
      <c r="M6289" s="112">
        <f t="shared" si="586"/>
        <v>259199.99280000001</v>
      </c>
    </row>
    <row r="6290" spans="1:13" s="1" customFormat="1" ht="12.75" customHeight="1" x14ac:dyDescent="0.2">
      <c r="A6290" s="34">
        <v>194</v>
      </c>
      <c r="B6290" s="27">
        <v>26101400</v>
      </c>
      <c r="C6290" s="53" t="s">
        <v>609</v>
      </c>
      <c r="D6290" s="29">
        <v>2</v>
      </c>
      <c r="E6290" s="30" t="s">
        <v>11</v>
      </c>
      <c r="F6290" s="97">
        <v>69915.97</v>
      </c>
      <c r="G6290" s="112">
        <f t="shared" si="582"/>
        <v>13284.034300000001</v>
      </c>
      <c r="H6290" s="112">
        <f t="shared" si="583"/>
        <v>83200.004300000001</v>
      </c>
      <c r="I6290" s="122">
        <f t="shared" si="581"/>
        <v>166400.0086</v>
      </c>
      <c r="J6290" s="97">
        <v>72605.039999999994</v>
      </c>
      <c r="K6290" s="111">
        <f t="shared" si="584"/>
        <v>13794.9576</v>
      </c>
      <c r="L6290" s="112">
        <f t="shared" si="585"/>
        <v>86399.997599999988</v>
      </c>
      <c r="M6290" s="112">
        <f t="shared" si="586"/>
        <v>172799.99519999998</v>
      </c>
    </row>
    <row r="6291" spans="1:13" s="1" customFormat="1" ht="12.75" customHeight="1" x14ac:dyDescent="0.2">
      <c r="A6291" s="34">
        <v>195</v>
      </c>
      <c r="B6291" s="27">
        <v>26101400</v>
      </c>
      <c r="C6291" s="53" t="s">
        <v>611</v>
      </c>
      <c r="D6291" s="29">
        <v>2</v>
      </c>
      <c r="E6291" s="30" t="s">
        <v>11</v>
      </c>
      <c r="F6291" s="97">
        <v>52436.97</v>
      </c>
      <c r="G6291" s="112">
        <f t="shared" si="582"/>
        <v>9963.0243000000009</v>
      </c>
      <c r="H6291" s="112">
        <f t="shared" si="583"/>
        <v>62399.994300000006</v>
      </c>
      <c r="I6291" s="122">
        <f t="shared" si="581"/>
        <v>124799.98860000001</v>
      </c>
      <c r="J6291" s="97">
        <v>54453.78</v>
      </c>
      <c r="K6291" s="111">
        <f t="shared" si="584"/>
        <v>10346.218199999999</v>
      </c>
      <c r="L6291" s="112">
        <f t="shared" si="585"/>
        <v>64799.998200000002</v>
      </c>
      <c r="M6291" s="112">
        <f t="shared" si="586"/>
        <v>129599.9964</v>
      </c>
    </row>
    <row r="6292" spans="1:13" s="1" customFormat="1" ht="12.75" customHeight="1" x14ac:dyDescent="0.2">
      <c r="A6292" s="34">
        <v>196</v>
      </c>
      <c r="B6292" s="27">
        <v>26101400</v>
      </c>
      <c r="C6292" s="53" t="s">
        <v>613</v>
      </c>
      <c r="D6292" s="29">
        <v>2</v>
      </c>
      <c r="E6292" s="30" t="s">
        <v>11</v>
      </c>
      <c r="F6292" s="97">
        <v>349579.83</v>
      </c>
      <c r="G6292" s="112">
        <f t="shared" si="582"/>
        <v>66420.167700000005</v>
      </c>
      <c r="H6292" s="112">
        <f t="shared" si="583"/>
        <v>415999.99770000001</v>
      </c>
      <c r="I6292" s="122">
        <f t="shared" si="581"/>
        <v>831999.99540000001</v>
      </c>
      <c r="J6292" s="97">
        <v>363025.21</v>
      </c>
      <c r="K6292" s="111">
        <f t="shared" si="584"/>
        <v>68974.789900000003</v>
      </c>
      <c r="L6292" s="112">
        <f t="shared" si="585"/>
        <v>431999.99990000005</v>
      </c>
      <c r="M6292" s="112">
        <f t="shared" si="586"/>
        <v>863999.99980000011</v>
      </c>
    </row>
    <row r="6293" spans="1:13" s="1" customFormat="1" ht="12.75" customHeight="1" x14ac:dyDescent="0.2">
      <c r="A6293" s="34">
        <v>197</v>
      </c>
      <c r="B6293" s="27" t="s">
        <v>802</v>
      </c>
      <c r="C6293" s="53" t="s">
        <v>712</v>
      </c>
      <c r="D6293" s="29">
        <v>2</v>
      </c>
      <c r="E6293" s="30" t="s">
        <v>11</v>
      </c>
      <c r="F6293" s="97">
        <v>349579.83</v>
      </c>
      <c r="G6293" s="112">
        <f t="shared" si="582"/>
        <v>66420.167700000005</v>
      </c>
      <c r="H6293" s="112">
        <f t="shared" si="583"/>
        <v>415999.99770000001</v>
      </c>
      <c r="I6293" s="122">
        <f t="shared" si="581"/>
        <v>831999.99540000001</v>
      </c>
      <c r="J6293" s="97">
        <v>363025.21</v>
      </c>
      <c r="K6293" s="111">
        <f t="shared" si="584"/>
        <v>68974.789900000003</v>
      </c>
      <c r="L6293" s="112">
        <f t="shared" si="585"/>
        <v>431999.99990000005</v>
      </c>
      <c r="M6293" s="112">
        <f t="shared" si="586"/>
        <v>863999.99980000011</v>
      </c>
    </row>
    <row r="6294" spans="1:13" s="1" customFormat="1" ht="12.75" customHeight="1" x14ac:dyDescent="0.2">
      <c r="A6294" s="34">
        <v>198</v>
      </c>
      <c r="B6294" s="27">
        <v>26101400</v>
      </c>
      <c r="C6294" s="53" t="s">
        <v>628</v>
      </c>
      <c r="D6294" s="29">
        <v>2</v>
      </c>
      <c r="E6294" s="30" t="s">
        <v>11</v>
      </c>
      <c r="F6294" s="97">
        <v>78655.460000000006</v>
      </c>
      <c r="G6294" s="112">
        <f t="shared" si="582"/>
        <v>14944.537400000001</v>
      </c>
      <c r="H6294" s="112">
        <f t="shared" si="583"/>
        <v>93599.997400000007</v>
      </c>
      <c r="I6294" s="122">
        <f t="shared" si="581"/>
        <v>187199.99480000001</v>
      </c>
      <c r="J6294" s="97">
        <v>81680.67</v>
      </c>
      <c r="K6294" s="111">
        <f t="shared" si="584"/>
        <v>15519.327299999999</v>
      </c>
      <c r="L6294" s="112">
        <f t="shared" si="585"/>
        <v>97199.997300000003</v>
      </c>
      <c r="M6294" s="112">
        <f t="shared" si="586"/>
        <v>194399.99460000001</v>
      </c>
    </row>
    <row r="6295" spans="1:13" s="1" customFormat="1" ht="12.75" customHeight="1" x14ac:dyDescent="0.2">
      <c r="A6295" s="34">
        <v>199</v>
      </c>
      <c r="B6295" s="27">
        <v>26101400</v>
      </c>
      <c r="C6295" s="53" t="s">
        <v>814</v>
      </c>
      <c r="D6295" s="29">
        <v>2</v>
      </c>
      <c r="E6295" s="30" t="s">
        <v>11</v>
      </c>
      <c r="F6295" s="97">
        <v>157310.92000000001</v>
      </c>
      <c r="G6295" s="112">
        <f t="shared" si="582"/>
        <v>29889.074800000002</v>
      </c>
      <c r="H6295" s="112">
        <f t="shared" si="583"/>
        <v>187199.99480000001</v>
      </c>
      <c r="I6295" s="122">
        <f t="shared" si="581"/>
        <v>374399.98960000003</v>
      </c>
      <c r="J6295" s="97">
        <v>163361.34</v>
      </c>
      <c r="K6295" s="111">
        <f t="shared" si="584"/>
        <v>31038.654599999998</v>
      </c>
      <c r="L6295" s="112">
        <f t="shared" si="585"/>
        <v>194399.99460000001</v>
      </c>
      <c r="M6295" s="112">
        <f t="shared" si="586"/>
        <v>388799.98920000001</v>
      </c>
    </row>
    <row r="6296" spans="1:13" s="1" customFormat="1" ht="12.75" customHeight="1" x14ac:dyDescent="0.2">
      <c r="A6296" s="34">
        <v>200</v>
      </c>
      <c r="B6296" s="27">
        <v>26101400</v>
      </c>
      <c r="C6296" s="53" t="s">
        <v>815</v>
      </c>
      <c r="D6296" s="29">
        <v>2</v>
      </c>
      <c r="E6296" s="30" t="s">
        <v>11</v>
      </c>
      <c r="F6296" s="97">
        <v>1310924.3700000001</v>
      </c>
      <c r="G6296" s="112">
        <f t="shared" si="582"/>
        <v>249075.63030000002</v>
      </c>
      <c r="H6296" s="112">
        <f t="shared" si="583"/>
        <v>1560000.0003000002</v>
      </c>
      <c r="I6296" s="122">
        <f t="shared" si="581"/>
        <v>3120000.0006000004</v>
      </c>
      <c r="J6296" s="97">
        <v>1361344.54</v>
      </c>
      <c r="K6296" s="111">
        <f t="shared" si="584"/>
        <v>258655.4626</v>
      </c>
      <c r="L6296" s="112">
        <f t="shared" si="585"/>
        <v>1620000.0026</v>
      </c>
      <c r="M6296" s="112">
        <f t="shared" si="586"/>
        <v>3240000.0052</v>
      </c>
    </row>
    <row r="6297" spans="1:13" s="1" customFormat="1" ht="12.75" customHeight="1" x14ac:dyDescent="0.2">
      <c r="A6297" s="34">
        <v>201</v>
      </c>
      <c r="B6297" s="27">
        <v>26101400</v>
      </c>
      <c r="C6297" s="53" t="s">
        <v>816</v>
      </c>
      <c r="D6297" s="29">
        <v>2</v>
      </c>
      <c r="E6297" s="30" t="s">
        <v>11</v>
      </c>
      <c r="F6297" s="97">
        <v>349579.83</v>
      </c>
      <c r="G6297" s="112">
        <f t="shared" si="582"/>
        <v>66420.167700000005</v>
      </c>
      <c r="H6297" s="112">
        <f t="shared" si="583"/>
        <v>415999.99770000001</v>
      </c>
      <c r="I6297" s="122">
        <f t="shared" si="581"/>
        <v>831999.99540000001</v>
      </c>
      <c r="J6297" s="97">
        <v>363025.21</v>
      </c>
      <c r="K6297" s="111">
        <f t="shared" si="584"/>
        <v>68974.789900000003</v>
      </c>
      <c r="L6297" s="112">
        <f t="shared" si="585"/>
        <v>431999.99990000005</v>
      </c>
      <c r="M6297" s="112">
        <f t="shared" si="586"/>
        <v>863999.99980000011</v>
      </c>
    </row>
    <row r="6298" spans="1:13" s="1" customFormat="1" ht="12.75" customHeight="1" x14ac:dyDescent="0.2">
      <c r="A6298" s="34">
        <v>202</v>
      </c>
      <c r="B6298" s="27" t="s">
        <v>802</v>
      </c>
      <c r="C6298" s="53" t="s">
        <v>825</v>
      </c>
      <c r="D6298" s="29">
        <v>2</v>
      </c>
      <c r="E6298" s="30" t="s">
        <v>11</v>
      </c>
      <c r="F6298" s="97">
        <v>52436.97</v>
      </c>
      <c r="G6298" s="112">
        <f t="shared" si="582"/>
        <v>9963.0243000000009</v>
      </c>
      <c r="H6298" s="112">
        <f t="shared" si="583"/>
        <v>62399.994300000006</v>
      </c>
      <c r="I6298" s="122">
        <f t="shared" si="581"/>
        <v>124799.98860000001</v>
      </c>
      <c r="J6298" s="97">
        <v>54453.78</v>
      </c>
      <c r="K6298" s="111">
        <f t="shared" si="584"/>
        <v>10346.218199999999</v>
      </c>
      <c r="L6298" s="112">
        <f t="shared" si="585"/>
        <v>64799.998200000002</v>
      </c>
      <c r="M6298" s="112">
        <f t="shared" si="586"/>
        <v>129599.9964</v>
      </c>
    </row>
    <row r="6299" spans="1:13" s="1" customFormat="1" ht="12.75" customHeight="1" x14ac:dyDescent="0.2">
      <c r="A6299" s="34">
        <v>203</v>
      </c>
      <c r="B6299" s="27" t="s">
        <v>802</v>
      </c>
      <c r="C6299" s="53" t="s">
        <v>826</v>
      </c>
      <c r="D6299" s="29">
        <v>2</v>
      </c>
      <c r="E6299" s="30" t="s">
        <v>11</v>
      </c>
      <c r="F6299" s="97">
        <v>87394.96</v>
      </c>
      <c r="G6299" s="112">
        <f t="shared" si="582"/>
        <v>16605.042400000002</v>
      </c>
      <c r="H6299" s="112">
        <f t="shared" si="583"/>
        <v>104000.00240000001</v>
      </c>
      <c r="I6299" s="122">
        <f t="shared" si="581"/>
        <v>208000.00480000002</v>
      </c>
      <c r="J6299" s="97">
        <v>90756.3</v>
      </c>
      <c r="K6299" s="111">
        <f t="shared" si="584"/>
        <v>17243.697</v>
      </c>
      <c r="L6299" s="112">
        <f t="shared" si="585"/>
        <v>107999.997</v>
      </c>
      <c r="M6299" s="112">
        <f t="shared" si="586"/>
        <v>215999.99400000001</v>
      </c>
    </row>
    <row r="6300" spans="1:13" s="1" customFormat="1" ht="12.75" customHeight="1" x14ac:dyDescent="0.2">
      <c r="A6300" s="34">
        <v>204</v>
      </c>
      <c r="B6300" s="27">
        <v>26101400</v>
      </c>
      <c r="C6300" s="53" t="s">
        <v>714</v>
      </c>
      <c r="D6300" s="29">
        <v>2</v>
      </c>
      <c r="E6300" s="30" t="s">
        <v>11</v>
      </c>
      <c r="F6300" s="97">
        <v>192268.91</v>
      </c>
      <c r="G6300" s="112">
        <f t="shared" si="582"/>
        <v>36531.092900000003</v>
      </c>
      <c r="H6300" s="112">
        <f t="shared" si="583"/>
        <v>228800.00290000002</v>
      </c>
      <c r="I6300" s="122">
        <f t="shared" si="581"/>
        <v>457600.00580000004</v>
      </c>
      <c r="J6300" s="97">
        <v>199663.87</v>
      </c>
      <c r="K6300" s="111">
        <f t="shared" si="584"/>
        <v>37936.135300000002</v>
      </c>
      <c r="L6300" s="112">
        <f t="shared" si="585"/>
        <v>237600.00529999999</v>
      </c>
      <c r="M6300" s="112">
        <f t="shared" si="586"/>
        <v>475200.01059999998</v>
      </c>
    </row>
    <row r="6301" spans="1:13" ht="12.75" customHeight="1" x14ac:dyDescent="0.2">
      <c r="A6301" s="34">
        <v>205</v>
      </c>
      <c r="B6301" s="27">
        <v>26101400</v>
      </c>
      <c r="C6301" s="53" t="s">
        <v>711</v>
      </c>
      <c r="D6301" s="29">
        <v>2</v>
      </c>
      <c r="E6301" s="30" t="s">
        <v>11</v>
      </c>
      <c r="F6301" s="97">
        <v>104873.95</v>
      </c>
      <c r="G6301" s="112">
        <f t="shared" si="582"/>
        <v>19926.050500000001</v>
      </c>
      <c r="H6301" s="112">
        <f t="shared" si="583"/>
        <v>124800.00049999999</v>
      </c>
      <c r="I6301" s="122">
        <f t="shared" si="581"/>
        <v>249600.00099999999</v>
      </c>
      <c r="J6301" s="97">
        <v>108907.56</v>
      </c>
      <c r="K6301" s="111">
        <f t="shared" si="584"/>
        <v>20692.436399999999</v>
      </c>
      <c r="L6301" s="112">
        <f t="shared" si="585"/>
        <v>129599.9964</v>
      </c>
      <c r="M6301" s="112">
        <f t="shared" si="586"/>
        <v>259199.99280000001</v>
      </c>
    </row>
    <row r="6302" spans="1:13" ht="12.75" customHeight="1" x14ac:dyDescent="0.2">
      <c r="A6302" s="34">
        <v>206</v>
      </c>
      <c r="B6302" s="27" t="s">
        <v>802</v>
      </c>
      <c r="C6302" s="53" t="s">
        <v>166</v>
      </c>
      <c r="D6302" s="29">
        <v>2</v>
      </c>
      <c r="E6302" s="30" t="s">
        <v>11</v>
      </c>
      <c r="F6302" s="97">
        <v>777815.13</v>
      </c>
      <c r="G6302" s="112">
        <f t="shared" si="582"/>
        <v>147784.87470000001</v>
      </c>
      <c r="H6302" s="112">
        <f t="shared" si="583"/>
        <v>925600.00470000005</v>
      </c>
      <c r="I6302" s="122">
        <f t="shared" si="581"/>
        <v>1851200.0094000001</v>
      </c>
      <c r="J6302" s="97">
        <v>807731.09</v>
      </c>
      <c r="K6302" s="111">
        <f t="shared" si="584"/>
        <v>153468.90709999998</v>
      </c>
      <c r="L6302" s="112">
        <f t="shared" si="585"/>
        <v>961199.99709999992</v>
      </c>
      <c r="M6302" s="112">
        <f t="shared" si="586"/>
        <v>1922399.9941999998</v>
      </c>
    </row>
    <row r="6303" spans="1:13" ht="12.75" customHeight="1" x14ac:dyDescent="0.2">
      <c r="A6303" s="34">
        <v>207</v>
      </c>
      <c r="B6303" s="27" t="s">
        <v>802</v>
      </c>
      <c r="C6303" s="53" t="s">
        <v>827</v>
      </c>
      <c r="D6303" s="29">
        <v>2</v>
      </c>
      <c r="E6303" s="30" t="s">
        <v>11</v>
      </c>
      <c r="F6303" s="97">
        <v>87394.96</v>
      </c>
      <c r="G6303" s="112">
        <f t="shared" si="582"/>
        <v>16605.042400000002</v>
      </c>
      <c r="H6303" s="112">
        <f t="shared" si="583"/>
        <v>104000.00240000001</v>
      </c>
      <c r="I6303" s="122">
        <f t="shared" si="581"/>
        <v>208000.00480000002</v>
      </c>
      <c r="J6303" s="97">
        <v>90756.3</v>
      </c>
      <c r="K6303" s="111">
        <f t="shared" si="584"/>
        <v>17243.697</v>
      </c>
      <c r="L6303" s="112">
        <f t="shared" si="585"/>
        <v>107999.997</v>
      </c>
      <c r="M6303" s="112">
        <f t="shared" si="586"/>
        <v>215999.99400000001</v>
      </c>
    </row>
    <row r="6304" spans="1:13" ht="12.75" customHeight="1" x14ac:dyDescent="0.2">
      <c r="A6304" s="34">
        <v>208</v>
      </c>
      <c r="B6304" s="27" t="s">
        <v>802</v>
      </c>
      <c r="C6304" s="53" t="s">
        <v>713</v>
      </c>
      <c r="D6304" s="29">
        <v>2</v>
      </c>
      <c r="E6304" s="30" t="s">
        <v>11</v>
      </c>
      <c r="F6304" s="97">
        <v>78655.460000000006</v>
      </c>
      <c r="G6304" s="112">
        <f t="shared" si="582"/>
        <v>14944.537400000001</v>
      </c>
      <c r="H6304" s="112">
        <f t="shared" si="583"/>
        <v>93599.997400000007</v>
      </c>
      <c r="I6304" s="122">
        <f t="shared" si="581"/>
        <v>187199.99480000001</v>
      </c>
      <c r="J6304" s="97">
        <v>81680.67</v>
      </c>
      <c r="K6304" s="111">
        <f t="shared" si="584"/>
        <v>15519.327299999999</v>
      </c>
      <c r="L6304" s="112">
        <f t="shared" si="585"/>
        <v>97199.997300000003</v>
      </c>
      <c r="M6304" s="112">
        <f t="shared" si="586"/>
        <v>194399.99460000001</v>
      </c>
    </row>
    <row r="6305" spans="1:45" ht="12.75" customHeight="1" x14ac:dyDescent="0.2">
      <c r="A6305" s="34">
        <v>215</v>
      </c>
      <c r="B6305" s="27" t="s">
        <v>802</v>
      </c>
      <c r="C6305" s="53" t="s">
        <v>834</v>
      </c>
      <c r="D6305" s="29">
        <v>2</v>
      </c>
      <c r="E6305" s="30" t="s">
        <v>11</v>
      </c>
      <c r="F6305" s="97">
        <v>34957.980000000003</v>
      </c>
      <c r="G6305" s="112">
        <f t="shared" si="582"/>
        <v>6642.0162000000009</v>
      </c>
      <c r="H6305" s="112">
        <f t="shared" si="583"/>
        <v>41599.996200000001</v>
      </c>
      <c r="I6305" s="122">
        <f t="shared" si="581"/>
        <v>83199.992400000003</v>
      </c>
      <c r="J6305" s="97">
        <v>36302.519999999997</v>
      </c>
      <c r="K6305" s="111">
        <f t="shared" si="584"/>
        <v>6897.4787999999999</v>
      </c>
      <c r="L6305" s="112">
        <f t="shared" si="585"/>
        <v>43199.998799999994</v>
      </c>
      <c r="M6305" s="112">
        <f t="shared" si="586"/>
        <v>86399.997599999988</v>
      </c>
    </row>
    <row r="6306" spans="1:45" ht="12.75" customHeight="1" x14ac:dyDescent="0.2">
      <c r="A6306" s="34">
        <v>217</v>
      </c>
      <c r="B6306" s="27">
        <v>26101400</v>
      </c>
      <c r="C6306" s="53" t="s">
        <v>836</v>
      </c>
      <c r="D6306" s="29">
        <v>2</v>
      </c>
      <c r="E6306" s="30" t="s">
        <v>11</v>
      </c>
      <c r="F6306" s="97">
        <v>157310.92000000001</v>
      </c>
      <c r="G6306" s="112">
        <f t="shared" si="582"/>
        <v>29889.074800000002</v>
      </c>
      <c r="H6306" s="112">
        <f t="shared" si="583"/>
        <v>187199.99480000001</v>
      </c>
      <c r="I6306" s="122">
        <f t="shared" si="581"/>
        <v>374399.98960000003</v>
      </c>
      <c r="J6306" s="97">
        <v>163361.34</v>
      </c>
      <c r="K6306" s="111">
        <f t="shared" si="584"/>
        <v>31038.654599999998</v>
      </c>
      <c r="L6306" s="112">
        <f t="shared" si="585"/>
        <v>194399.99460000001</v>
      </c>
      <c r="M6306" s="112">
        <f t="shared" si="586"/>
        <v>388799.98920000001</v>
      </c>
    </row>
    <row r="6307" spans="1:45" ht="12.75" customHeight="1" x14ac:dyDescent="0.2">
      <c r="H6307" s="119">
        <f>SUM(H8:H6306)</f>
        <v>2152825472.673429</v>
      </c>
      <c r="I6307" s="119"/>
      <c r="J6307" s="133"/>
      <c r="K6307" s="118"/>
      <c r="L6307" s="118">
        <f>SUM(L8:L6306)</f>
        <v>2242444466.1360168</v>
      </c>
      <c r="M6307" s="119">
        <f>SUM(M5698:M6306)</f>
        <v>258399719.19229957</v>
      </c>
    </row>
    <row r="6308" spans="1:45" s="57" customFormat="1" ht="12.75" customHeight="1" x14ac:dyDescent="0.2">
      <c r="A6308" s="106"/>
      <c r="B6308" s="106"/>
      <c r="C6308" s="107"/>
      <c r="D6308" s="107"/>
      <c r="E6308" s="117"/>
      <c r="F6308" s="132"/>
      <c r="G6308" s="134"/>
      <c r="H6308" s="120"/>
      <c r="I6308" s="120"/>
      <c r="J6308" s="133"/>
      <c r="K6308" s="120"/>
      <c r="L6308" s="120"/>
      <c r="M6308" s="120"/>
      <c r="N6308" s="59"/>
      <c r="O6308" s="59"/>
      <c r="P6308" s="59"/>
      <c r="Q6308" s="59"/>
      <c r="R6308" s="59"/>
      <c r="S6308" s="59"/>
      <c r="T6308" s="59"/>
      <c r="U6308" s="59"/>
      <c r="V6308" s="59"/>
      <c r="W6308" s="59"/>
      <c r="X6308" s="59"/>
      <c r="Y6308" s="59"/>
      <c r="Z6308" s="59"/>
      <c r="AA6308" s="59"/>
      <c r="AB6308" s="59"/>
      <c r="AC6308" s="59"/>
      <c r="AD6308" s="59"/>
      <c r="AE6308" s="59"/>
      <c r="AF6308" s="59"/>
      <c r="AG6308" s="59"/>
      <c r="AH6308" s="59"/>
      <c r="AI6308" s="59"/>
      <c r="AJ6308" s="59"/>
      <c r="AK6308" s="59"/>
      <c r="AL6308" s="59"/>
      <c r="AM6308" s="59"/>
      <c r="AN6308" s="59"/>
      <c r="AO6308" s="59"/>
      <c r="AP6308" s="59"/>
      <c r="AQ6308" s="59"/>
      <c r="AR6308" s="59"/>
      <c r="AS6308" s="59"/>
    </row>
    <row r="6309" spans="1:45" s="57" customFormat="1" ht="12.75" customHeight="1" x14ac:dyDescent="0.2">
      <c r="A6309" s="106"/>
      <c r="B6309" s="106"/>
      <c r="C6309" s="107"/>
      <c r="D6309" s="107"/>
      <c r="E6309" s="117"/>
      <c r="F6309" s="132"/>
      <c r="G6309" s="134"/>
      <c r="H6309" s="120"/>
      <c r="I6309" s="120"/>
      <c r="J6309" s="133"/>
      <c r="K6309" s="120"/>
      <c r="L6309" s="120"/>
      <c r="M6309" s="120"/>
      <c r="N6309" s="59"/>
      <c r="O6309" s="59"/>
      <c r="P6309" s="59"/>
      <c r="Q6309" s="59"/>
      <c r="R6309" s="59"/>
      <c r="S6309" s="59"/>
      <c r="T6309" s="59"/>
      <c r="U6309" s="59"/>
      <c r="V6309" s="59"/>
      <c r="W6309" s="59"/>
      <c r="X6309" s="59"/>
      <c r="Y6309" s="59"/>
      <c r="Z6309" s="59"/>
      <c r="AA6309" s="59"/>
      <c r="AB6309" s="59"/>
      <c r="AC6309" s="59"/>
      <c r="AD6309" s="59"/>
      <c r="AE6309" s="59"/>
      <c r="AF6309" s="59"/>
      <c r="AG6309" s="59"/>
      <c r="AH6309" s="59"/>
      <c r="AI6309" s="59"/>
      <c r="AJ6309" s="59"/>
      <c r="AK6309" s="59"/>
      <c r="AL6309" s="59"/>
      <c r="AM6309" s="59"/>
      <c r="AN6309" s="59"/>
      <c r="AO6309" s="59"/>
      <c r="AP6309" s="59"/>
      <c r="AQ6309" s="59"/>
      <c r="AR6309" s="59"/>
      <c r="AS6309" s="59"/>
    </row>
    <row r="6310" spans="1:45" s="57" customFormat="1" ht="12.75" customHeight="1" x14ac:dyDescent="0.2">
      <c r="A6310" s="106"/>
      <c r="B6310" s="106"/>
      <c r="C6310" s="107"/>
      <c r="D6310" s="107"/>
      <c r="E6310" s="117"/>
      <c r="F6310" s="132"/>
      <c r="G6310" s="134"/>
      <c r="H6310" s="120"/>
      <c r="I6310" s="120"/>
      <c r="J6310" s="133"/>
      <c r="K6310" s="120"/>
      <c r="L6310" s="120"/>
      <c r="M6310" s="120"/>
      <c r="N6310" s="59"/>
      <c r="O6310" s="59"/>
      <c r="P6310" s="59"/>
      <c r="Q6310" s="59"/>
      <c r="R6310" s="59"/>
      <c r="S6310" s="59"/>
      <c r="T6310" s="59"/>
      <c r="U6310" s="59"/>
      <c r="V6310" s="59"/>
      <c r="W6310" s="59"/>
      <c r="X6310" s="59"/>
      <c r="Y6310" s="59"/>
      <c r="Z6310" s="59"/>
      <c r="AA6310" s="59"/>
      <c r="AB6310" s="59"/>
      <c r="AC6310" s="59"/>
      <c r="AD6310" s="59"/>
      <c r="AE6310" s="59"/>
      <c r="AF6310" s="59"/>
      <c r="AG6310" s="59"/>
      <c r="AH6310" s="59"/>
      <c r="AI6310" s="59"/>
      <c r="AJ6310" s="59"/>
      <c r="AK6310" s="59"/>
      <c r="AL6310" s="59"/>
      <c r="AM6310" s="59"/>
      <c r="AN6310" s="59"/>
      <c r="AO6310" s="59"/>
      <c r="AP6310" s="59"/>
      <c r="AQ6310" s="59"/>
      <c r="AR6310" s="59"/>
      <c r="AS6310" s="59"/>
    </row>
    <row r="6311" spans="1:45" s="57" customFormat="1" ht="12.75" customHeight="1" x14ac:dyDescent="0.2">
      <c r="A6311" s="106"/>
      <c r="B6311" s="106"/>
      <c r="C6311" s="107"/>
      <c r="D6311" s="107"/>
      <c r="E6311" s="117"/>
      <c r="F6311" s="132"/>
      <c r="G6311" s="134"/>
      <c r="H6311" s="120"/>
      <c r="I6311" s="120"/>
      <c r="J6311" s="133"/>
      <c r="K6311" s="120"/>
      <c r="L6311" s="120"/>
      <c r="M6311" s="120"/>
      <c r="N6311" s="59"/>
      <c r="O6311" s="59"/>
      <c r="P6311" s="59"/>
      <c r="Q6311" s="59"/>
      <c r="R6311" s="59"/>
      <c r="S6311" s="59"/>
      <c r="T6311" s="59"/>
      <c r="U6311" s="59"/>
      <c r="V6311" s="59"/>
      <c r="W6311" s="59"/>
      <c r="X6311" s="59"/>
      <c r="Y6311" s="59"/>
      <c r="Z6311" s="59"/>
      <c r="AA6311" s="59"/>
      <c r="AB6311" s="59"/>
      <c r="AC6311" s="59"/>
      <c r="AD6311" s="59"/>
      <c r="AE6311" s="59"/>
      <c r="AF6311" s="59"/>
      <c r="AG6311" s="59"/>
      <c r="AH6311" s="59"/>
      <c r="AI6311" s="59"/>
      <c r="AJ6311" s="59"/>
      <c r="AK6311" s="59"/>
      <c r="AL6311" s="59"/>
      <c r="AM6311" s="59"/>
      <c r="AN6311" s="59"/>
      <c r="AO6311" s="59"/>
      <c r="AP6311" s="59"/>
      <c r="AQ6311" s="59"/>
      <c r="AR6311" s="59"/>
      <c r="AS6311" s="59"/>
    </row>
    <row r="6312" spans="1:45" s="57" customFormat="1" ht="12.75" customHeight="1" x14ac:dyDescent="0.2">
      <c r="A6312" s="106"/>
      <c r="B6312" s="106"/>
      <c r="C6312" s="107"/>
      <c r="D6312" s="107"/>
      <c r="E6312" s="117"/>
      <c r="F6312" s="132"/>
      <c r="G6312" s="134"/>
      <c r="H6312" s="120"/>
      <c r="I6312" s="120"/>
      <c r="J6312" s="133"/>
      <c r="K6312" s="120"/>
      <c r="L6312" s="120"/>
      <c r="M6312" s="120"/>
      <c r="N6312" s="59"/>
      <c r="O6312" s="59"/>
      <c r="P6312" s="59"/>
      <c r="Q6312" s="59"/>
      <c r="R6312" s="59"/>
      <c r="S6312" s="59"/>
      <c r="T6312" s="59"/>
      <c r="U6312" s="59"/>
      <c r="V6312" s="59"/>
      <c r="W6312" s="59"/>
      <c r="X6312" s="59"/>
      <c r="Y6312" s="59"/>
      <c r="Z6312" s="59"/>
      <c r="AA6312" s="59"/>
      <c r="AB6312" s="59"/>
      <c r="AC6312" s="59"/>
      <c r="AD6312" s="59"/>
      <c r="AE6312" s="59"/>
      <c r="AF6312" s="59"/>
      <c r="AG6312" s="59"/>
      <c r="AH6312" s="59"/>
      <c r="AI6312" s="59"/>
      <c r="AJ6312" s="59"/>
      <c r="AK6312" s="59"/>
      <c r="AL6312" s="59"/>
      <c r="AM6312" s="59"/>
      <c r="AN6312" s="59"/>
      <c r="AO6312" s="59"/>
      <c r="AP6312" s="59"/>
      <c r="AQ6312" s="59"/>
      <c r="AR6312" s="59"/>
      <c r="AS6312" s="59"/>
    </row>
    <row r="6313" spans="1:45" s="57" customFormat="1" ht="12.75" customHeight="1" x14ac:dyDescent="0.2">
      <c r="A6313" s="106"/>
      <c r="B6313" s="106"/>
      <c r="C6313" s="107"/>
      <c r="D6313" s="107"/>
      <c r="E6313" s="117"/>
      <c r="F6313" s="132"/>
      <c r="G6313" s="134"/>
      <c r="H6313" s="120"/>
      <c r="I6313" s="120"/>
      <c r="J6313" s="133"/>
      <c r="K6313" s="120"/>
      <c r="L6313" s="120"/>
      <c r="M6313" s="120"/>
      <c r="N6313" s="59"/>
      <c r="O6313" s="59"/>
      <c r="P6313" s="59"/>
      <c r="Q6313" s="59"/>
      <c r="R6313" s="59"/>
      <c r="S6313" s="59"/>
      <c r="T6313" s="59"/>
      <c r="U6313" s="59"/>
      <c r="V6313" s="59"/>
      <c r="W6313" s="59"/>
      <c r="X6313" s="59"/>
      <c r="Y6313" s="59"/>
      <c r="Z6313" s="59"/>
      <c r="AA6313" s="59"/>
      <c r="AB6313" s="59"/>
      <c r="AC6313" s="59"/>
      <c r="AD6313" s="59"/>
      <c r="AE6313" s="59"/>
      <c r="AF6313" s="59"/>
      <c r="AG6313" s="59"/>
      <c r="AH6313" s="59"/>
      <c r="AI6313" s="59"/>
      <c r="AJ6313" s="59"/>
      <c r="AK6313" s="59"/>
      <c r="AL6313" s="59"/>
      <c r="AM6313" s="59"/>
      <c r="AN6313" s="59"/>
      <c r="AO6313" s="59"/>
      <c r="AP6313" s="59"/>
      <c r="AQ6313" s="59"/>
      <c r="AR6313" s="59"/>
      <c r="AS6313" s="59"/>
    </row>
    <row r="6314" spans="1:45" s="57" customFormat="1" ht="12.75" customHeight="1" x14ac:dyDescent="0.2">
      <c r="A6314" s="106"/>
      <c r="B6314" s="106"/>
      <c r="C6314" s="107"/>
      <c r="D6314" s="107"/>
      <c r="E6314" s="117"/>
      <c r="F6314" s="132"/>
      <c r="G6314" s="134"/>
      <c r="H6314" s="120"/>
      <c r="I6314" s="120"/>
      <c r="J6314" s="133"/>
      <c r="K6314" s="120"/>
      <c r="L6314" s="120"/>
      <c r="M6314" s="120"/>
      <c r="N6314" s="59"/>
      <c r="O6314" s="59"/>
      <c r="P6314" s="59"/>
      <c r="Q6314" s="59"/>
      <c r="R6314" s="59"/>
      <c r="S6314" s="59"/>
      <c r="T6314" s="59"/>
      <c r="U6314" s="59"/>
      <c r="V6314" s="59"/>
      <c r="W6314" s="59"/>
      <c r="X6314" s="59"/>
      <c r="Y6314" s="59"/>
      <c r="Z6314" s="59"/>
      <c r="AA6314" s="59"/>
      <c r="AB6314" s="59"/>
      <c r="AC6314" s="59"/>
      <c r="AD6314" s="59"/>
      <c r="AE6314" s="59"/>
      <c r="AF6314" s="59"/>
      <c r="AG6314" s="59"/>
      <c r="AH6314" s="59"/>
      <c r="AI6314" s="59"/>
      <c r="AJ6314" s="59"/>
      <c r="AK6314" s="59"/>
      <c r="AL6314" s="59"/>
      <c r="AM6314" s="59"/>
      <c r="AN6314" s="59"/>
      <c r="AO6314" s="59"/>
      <c r="AP6314" s="59"/>
      <c r="AQ6314" s="59"/>
      <c r="AR6314" s="59"/>
      <c r="AS6314" s="59"/>
    </row>
    <row r="6315" spans="1:45" s="57" customFormat="1" ht="12.75" customHeight="1" x14ac:dyDescent="0.2">
      <c r="A6315" s="106"/>
      <c r="B6315" s="106"/>
      <c r="C6315" s="107"/>
      <c r="D6315" s="107"/>
      <c r="E6315" s="117"/>
      <c r="F6315" s="132"/>
      <c r="G6315" s="134"/>
      <c r="H6315" s="120"/>
      <c r="I6315" s="120"/>
      <c r="J6315" s="133"/>
      <c r="K6315" s="120"/>
      <c r="L6315" s="120"/>
      <c r="M6315" s="120"/>
      <c r="N6315" s="59"/>
      <c r="O6315" s="59"/>
      <c r="P6315" s="59"/>
      <c r="Q6315" s="59"/>
      <c r="R6315" s="59"/>
      <c r="S6315" s="59"/>
      <c r="T6315" s="59"/>
      <c r="U6315" s="59"/>
      <c r="V6315" s="59"/>
      <c r="W6315" s="59"/>
      <c r="X6315" s="59"/>
      <c r="Y6315" s="59"/>
      <c r="Z6315" s="59"/>
      <c r="AA6315" s="59"/>
      <c r="AB6315" s="59"/>
      <c r="AC6315" s="59"/>
      <c r="AD6315" s="59"/>
      <c r="AE6315" s="59"/>
      <c r="AF6315" s="59"/>
      <c r="AG6315" s="59"/>
      <c r="AH6315" s="59"/>
      <c r="AI6315" s="59"/>
      <c r="AJ6315" s="59"/>
      <c r="AK6315" s="59"/>
      <c r="AL6315" s="59"/>
      <c r="AM6315" s="59"/>
      <c r="AN6315" s="59"/>
      <c r="AO6315" s="59"/>
      <c r="AP6315" s="59"/>
      <c r="AQ6315" s="59"/>
      <c r="AR6315" s="59"/>
      <c r="AS6315" s="59"/>
    </row>
    <row r="6316" spans="1:45" s="57" customFormat="1" ht="12.75" customHeight="1" x14ac:dyDescent="0.2">
      <c r="A6316" s="106"/>
      <c r="B6316" s="106"/>
      <c r="C6316" s="107"/>
      <c r="D6316" s="107"/>
      <c r="E6316" s="117"/>
      <c r="F6316" s="132"/>
      <c r="G6316" s="134"/>
      <c r="H6316" s="120"/>
      <c r="I6316" s="120"/>
      <c r="J6316" s="133"/>
      <c r="K6316" s="120"/>
      <c r="L6316" s="120"/>
      <c r="M6316" s="120"/>
      <c r="N6316" s="59"/>
      <c r="O6316" s="59"/>
      <c r="P6316" s="59"/>
      <c r="Q6316" s="59"/>
      <c r="R6316" s="59"/>
      <c r="S6316" s="59"/>
      <c r="T6316" s="59"/>
      <c r="U6316" s="59"/>
      <c r="V6316" s="59"/>
      <c r="W6316" s="59"/>
      <c r="X6316" s="59"/>
      <c r="Y6316" s="59"/>
      <c r="Z6316" s="59"/>
      <c r="AA6316" s="59"/>
      <c r="AB6316" s="59"/>
      <c r="AC6316" s="59"/>
      <c r="AD6316" s="59"/>
      <c r="AE6316" s="59"/>
      <c r="AF6316" s="59"/>
      <c r="AG6316" s="59"/>
      <c r="AH6316" s="59"/>
      <c r="AI6316" s="59"/>
      <c r="AJ6316" s="59"/>
      <c r="AK6316" s="59"/>
      <c r="AL6316" s="59"/>
      <c r="AM6316" s="59"/>
      <c r="AN6316" s="59"/>
      <c r="AO6316" s="59"/>
      <c r="AP6316" s="59"/>
      <c r="AQ6316" s="59"/>
      <c r="AR6316" s="59"/>
      <c r="AS6316" s="59"/>
    </row>
    <row r="6317" spans="1:45" s="57" customFormat="1" ht="12.75" customHeight="1" x14ac:dyDescent="0.2">
      <c r="A6317" s="106"/>
      <c r="B6317" s="106"/>
      <c r="C6317" s="107"/>
      <c r="D6317" s="107"/>
      <c r="E6317" s="117"/>
      <c r="F6317" s="132"/>
      <c r="G6317" s="134"/>
      <c r="H6317" s="120"/>
      <c r="I6317" s="120"/>
      <c r="J6317" s="133"/>
      <c r="K6317" s="120"/>
      <c r="L6317" s="120"/>
      <c r="M6317" s="120"/>
      <c r="N6317" s="59"/>
      <c r="O6317" s="59"/>
      <c r="P6317" s="59"/>
      <c r="Q6317" s="59"/>
      <c r="R6317" s="59"/>
      <c r="S6317" s="59"/>
      <c r="T6317" s="59"/>
      <c r="U6317" s="59"/>
      <c r="V6317" s="59"/>
      <c r="W6317" s="59"/>
      <c r="X6317" s="59"/>
      <c r="Y6317" s="59"/>
      <c r="Z6317" s="59"/>
      <c r="AA6317" s="59"/>
      <c r="AB6317" s="59"/>
      <c r="AC6317" s="59"/>
      <c r="AD6317" s="59"/>
      <c r="AE6317" s="59"/>
      <c r="AF6317" s="59"/>
      <c r="AG6317" s="59"/>
      <c r="AH6317" s="59"/>
      <c r="AI6317" s="59"/>
      <c r="AJ6317" s="59"/>
      <c r="AK6317" s="59"/>
      <c r="AL6317" s="59"/>
      <c r="AM6317" s="59"/>
      <c r="AN6317" s="59"/>
      <c r="AO6317" s="59"/>
      <c r="AP6317" s="59"/>
      <c r="AQ6317" s="59"/>
      <c r="AR6317" s="59"/>
      <c r="AS6317" s="59"/>
    </row>
    <row r="6318" spans="1:45" s="57" customFormat="1" ht="12.75" customHeight="1" x14ac:dyDescent="0.2">
      <c r="A6318" s="106"/>
      <c r="B6318" s="106"/>
      <c r="C6318" s="107"/>
      <c r="D6318" s="107"/>
      <c r="E6318" s="117"/>
      <c r="F6318" s="132"/>
      <c r="G6318" s="134"/>
      <c r="H6318" s="120"/>
      <c r="I6318" s="120"/>
      <c r="J6318" s="133"/>
      <c r="K6318" s="120"/>
      <c r="L6318" s="120"/>
      <c r="M6318" s="120"/>
      <c r="N6318" s="59"/>
      <c r="O6318" s="59"/>
      <c r="P6318" s="59"/>
      <c r="Q6318" s="59"/>
      <c r="R6318" s="59"/>
      <c r="S6318" s="59"/>
      <c r="T6318" s="59"/>
      <c r="U6318" s="59"/>
      <c r="V6318" s="59"/>
      <c r="W6318" s="59"/>
      <c r="X6318" s="59"/>
      <c r="Y6318" s="59"/>
      <c r="Z6318" s="59"/>
      <c r="AA6318" s="59"/>
      <c r="AB6318" s="59"/>
      <c r="AC6318" s="59"/>
      <c r="AD6318" s="59"/>
      <c r="AE6318" s="59"/>
      <c r="AF6318" s="59"/>
      <c r="AG6318" s="59"/>
      <c r="AH6318" s="59"/>
      <c r="AI6318" s="59"/>
      <c r="AJ6318" s="59"/>
      <c r="AK6318" s="59"/>
      <c r="AL6318" s="59"/>
      <c r="AM6318" s="59"/>
      <c r="AN6318" s="59"/>
      <c r="AO6318" s="59"/>
      <c r="AP6318" s="59"/>
      <c r="AQ6318" s="59"/>
      <c r="AR6318" s="59"/>
      <c r="AS6318" s="59"/>
    </row>
    <row r="6319" spans="1:45" s="57" customFormat="1" ht="12.75" customHeight="1" x14ac:dyDescent="0.2">
      <c r="A6319" s="106"/>
      <c r="B6319" s="106"/>
      <c r="C6319" s="107"/>
      <c r="D6319" s="107"/>
      <c r="E6319" s="117"/>
      <c r="F6319" s="132"/>
      <c r="G6319" s="134"/>
      <c r="H6319" s="120"/>
      <c r="I6319" s="120"/>
      <c r="J6319" s="133"/>
      <c r="K6319" s="120"/>
      <c r="L6319" s="120"/>
      <c r="M6319" s="120"/>
      <c r="N6319" s="59"/>
      <c r="O6319" s="59"/>
      <c r="P6319" s="59"/>
      <c r="Q6319" s="59"/>
      <c r="R6319" s="59"/>
      <c r="S6319" s="59"/>
      <c r="T6319" s="59"/>
      <c r="U6319" s="59"/>
      <c r="V6319" s="59"/>
      <c r="W6319" s="59"/>
      <c r="X6319" s="59"/>
      <c r="Y6319" s="59"/>
      <c r="Z6319" s="59"/>
      <c r="AA6319" s="59"/>
      <c r="AB6319" s="59"/>
      <c r="AC6319" s="59"/>
      <c r="AD6319" s="59"/>
      <c r="AE6319" s="59"/>
      <c r="AF6319" s="59"/>
      <c r="AG6319" s="59"/>
      <c r="AH6319" s="59"/>
      <c r="AI6319" s="59"/>
      <c r="AJ6319" s="59"/>
      <c r="AK6319" s="59"/>
      <c r="AL6319" s="59"/>
      <c r="AM6319" s="59"/>
      <c r="AN6319" s="59"/>
      <c r="AO6319" s="59"/>
      <c r="AP6319" s="59"/>
      <c r="AQ6319" s="59"/>
      <c r="AR6319" s="59"/>
      <c r="AS6319" s="59"/>
    </row>
    <row r="6320" spans="1:45" s="57" customFormat="1" ht="12.75" customHeight="1" x14ac:dyDescent="0.2">
      <c r="A6320" s="106"/>
      <c r="B6320" s="106"/>
      <c r="C6320" s="107"/>
      <c r="D6320" s="107"/>
      <c r="E6320" s="117"/>
      <c r="F6320" s="132"/>
      <c r="G6320" s="134"/>
      <c r="H6320" s="120"/>
      <c r="I6320" s="120"/>
      <c r="J6320" s="133"/>
      <c r="K6320" s="120"/>
      <c r="L6320" s="120"/>
      <c r="M6320" s="120"/>
      <c r="N6320" s="59"/>
      <c r="O6320" s="59"/>
      <c r="P6320" s="59"/>
      <c r="Q6320" s="59"/>
      <c r="R6320" s="59"/>
      <c r="S6320" s="59"/>
      <c r="T6320" s="59"/>
      <c r="U6320" s="59"/>
      <c r="V6320" s="59"/>
      <c r="W6320" s="59"/>
      <c r="X6320" s="59"/>
      <c r="Y6320" s="59"/>
      <c r="Z6320" s="59"/>
      <c r="AA6320" s="59"/>
      <c r="AB6320" s="59"/>
      <c r="AC6320" s="59"/>
      <c r="AD6320" s="59"/>
      <c r="AE6320" s="59"/>
      <c r="AF6320" s="59"/>
      <c r="AG6320" s="59"/>
      <c r="AH6320" s="59"/>
      <c r="AI6320" s="59"/>
      <c r="AJ6320" s="59"/>
      <c r="AK6320" s="59"/>
      <c r="AL6320" s="59"/>
      <c r="AM6320" s="59"/>
      <c r="AN6320" s="59"/>
      <c r="AO6320" s="59"/>
      <c r="AP6320" s="59"/>
      <c r="AQ6320" s="59"/>
      <c r="AR6320" s="59"/>
      <c r="AS6320" s="59"/>
    </row>
    <row r="6321" spans="1:45" s="57" customFormat="1" ht="12.75" customHeight="1" x14ac:dyDescent="0.2">
      <c r="A6321" s="106"/>
      <c r="B6321" s="106"/>
      <c r="C6321" s="107"/>
      <c r="D6321" s="107"/>
      <c r="E6321" s="117"/>
      <c r="F6321" s="132"/>
      <c r="G6321" s="134"/>
      <c r="H6321" s="120"/>
      <c r="I6321" s="120"/>
      <c r="J6321" s="133"/>
      <c r="K6321" s="120"/>
      <c r="L6321" s="120"/>
      <c r="M6321" s="120"/>
      <c r="N6321" s="59"/>
      <c r="O6321" s="59"/>
      <c r="P6321" s="59"/>
      <c r="Q6321" s="59"/>
      <c r="R6321" s="59"/>
      <c r="S6321" s="59"/>
      <c r="T6321" s="59"/>
      <c r="U6321" s="59"/>
      <c r="V6321" s="59"/>
      <c r="W6321" s="59"/>
      <c r="X6321" s="59"/>
      <c r="Y6321" s="59"/>
      <c r="Z6321" s="59"/>
      <c r="AA6321" s="59"/>
      <c r="AB6321" s="59"/>
      <c r="AC6321" s="59"/>
      <c r="AD6321" s="59"/>
      <c r="AE6321" s="59"/>
      <c r="AF6321" s="59"/>
      <c r="AG6321" s="59"/>
      <c r="AH6321" s="59"/>
      <c r="AI6321" s="59"/>
      <c r="AJ6321" s="59"/>
      <c r="AK6321" s="59"/>
      <c r="AL6321" s="59"/>
      <c r="AM6321" s="59"/>
      <c r="AN6321" s="59"/>
      <c r="AO6321" s="59"/>
      <c r="AP6321" s="59"/>
      <c r="AQ6321" s="59"/>
      <c r="AR6321" s="59"/>
      <c r="AS6321" s="59"/>
    </row>
    <row r="6322" spans="1:45" s="57" customFormat="1" ht="12.75" customHeight="1" x14ac:dyDescent="0.2">
      <c r="A6322" s="106"/>
      <c r="B6322" s="106"/>
      <c r="C6322" s="107"/>
      <c r="D6322" s="107"/>
      <c r="E6322" s="117"/>
      <c r="F6322" s="132"/>
      <c r="G6322" s="134"/>
      <c r="H6322" s="120"/>
      <c r="I6322" s="120"/>
      <c r="J6322" s="133"/>
      <c r="K6322" s="120"/>
      <c r="L6322" s="120"/>
      <c r="M6322" s="120"/>
      <c r="N6322" s="59"/>
      <c r="O6322" s="59"/>
      <c r="P6322" s="59"/>
      <c r="Q6322" s="59"/>
      <c r="R6322" s="59"/>
      <c r="S6322" s="59"/>
      <c r="T6322" s="59"/>
      <c r="U6322" s="59"/>
      <c r="V6322" s="59"/>
      <c r="W6322" s="59"/>
      <c r="X6322" s="59"/>
      <c r="Y6322" s="59"/>
      <c r="Z6322" s="59"/>
      <c r="AA6322" s="59"/>
      <c r="AB6322" s="59"/>
      <c r="AC6322" s="59"/>
      <c r="AD6322" s="59"/>
      <c r="AE6322" s="59"/>
      <c r="AF6322" s="59"/>
      <c r="AG6322" s="59"/>
      <c r="AH6322" s="59"/>
      <c r="AI6322" s="59"/>
      <c r="AJ6322" s="59"/>
      <c r="AK6322" s="59"/>
      <c r="AL6322" s="59"/>
      <c r="AM6322" s="59"/>
      <c r="AN6322" s="59"/>
      <c r="AO6322" s="59"/>
      <c r="AP6322" s="59"/>
      <c r="AQ6322" s="59"/>
      <c r="AR6322" s="59"/>
      <c r="AS6322" s="59"/>
    </row>
    <row r="6323" spans="1:45" ht="12.75" customHeight="1" x14ac:dyDescent="0.2">
      <c r="J6323" s="133"/>
    </row>
    <row r="6324" spans="1:45" ht="12.75" customHeight="1" x14ac:dyDescent="0.2">
      <c r="J6324" s="133"/>
    </row>
    <row r="6325" spans="1:45" ht="12.75" customHeight="1" x14ac:dyDescent="0.2">
      <c r="J6325" s="133"/>
    </row>
    <row r="6326" spans="1:45" ht="12.75" customHeight="1" x14ac:dyDescent="0.2">
      <c r="J6326" s="133"/>
    </row>
    <row r="6327" spans="1:45" ht="12.75" customHeight="1" x14ac:dyDescent="0.2">
      <c r="J6327" s="133"/>
    </row>
    <row r="6328" spans="1:45" ht="12.75" customHeight="1" x14ac:dyDescent="0.2">
      <c r="J6328" s="133"/>
    </row>
    <row r="6329" spans="1:45" ht="12.75" customHeight="1" x14ac:dyDescent="0.2">
      <c r="J6329" s="133"/>
    </row>
    <row r="6330" spans="1:45" ht="12.75" customHeight="1" x14ac:dyDescent="0.2">
      <c r="J6330" s="133"/>
    </row>
    <row r="6331" spans="1:45" ht="12.75" customHeight="1" x14ac:dyDescent="0.2">
      <c r="J6331" s="133"/>
    </row>
    <row r="6332" spans="1:45" ht="12.75" customHeight="1" x14ac:dyDescent="0.2">
      <c r="J6332" s="133"/>
    </row>
    <row r="6333" spans="1:45" ht="12.75" customHeight="1" x14ac:dyDescent="0.2">
      <c r="J6333" s="133"/>
    </row>
    <row r="6334" spans="1:45" ht="12.75" customHeight="1" x14ac:dyDescent="0.2">
      <c r="J6334" s="133"/>
    </row>
    <row r="6335" spans="1:45" ht="12.75" customHeight="1" x14ac:dyDescent="0.2">
      <c r="J6335" s="133"/>
    </row>
    <row r="6336" spans="1:45" ht="12.75" customHeight="1" x14ac:dyDescent="0.2">
      <c r="J6336" s="133"/>
    </row>
    <row r="6337" spans="10:10" ht="12.75" customHeight="1" x14ac:dyDescent="0.2">
      <c r="J6337" s="133"/>
    </row>
    <row r="6338" spans="10:10" ht="12.75" customHeight="1" x14ac:dyDescent="0.2">
      <c r="J6338" s="133"/>
    </row>
    <row r="6339" spans="10:10" ht="12.75" customHeight="1" x14ac:dyDescent="0.2">
      <c r="J6339" s="133"/>
    </row>
    <row r="6340" spans="10:10" ht="12.75" customHeight="1" x14ac:dyDescent="0.2">
      <c r="J6340" s="133"/>
    </row>
    <row r="6341" spans="10:10" ht="12.75" customHeight="1" x14ac:dyDescent="0.2">
      <c r="J6341" s="133"/>
    </row>
    <row r="6342" spans="10:10" ht="12.75" customHeight="1" x14ac:dyDescent="0.2">
      <c r="J6342" s="133"/>
    </row>
    <row r="6343" spans="10:10" ht="12.75" customHeight="1" x14ac:dyDescent="0.2">
      <c r="J6343" s="133"/>
    </row>
    <row r="6344" spans="10:10" ht="12.75" customHeight="1" x14ac:dyDescent="0.2">
      <c r="J6344" s="133"/>
    </row>
    <row r="6345" spans="10:10" ht="12.75" customHeight="1" x14ac:dyDescent="0.2">
      <c r="J6345" s="133"/>
    </row>
    <row r="6346" spans="10:10" ht="12.75" customHeight="1" x14ac:dyDescent="0.2">
      <c r="J6346" s="133"/>
    </row>
    <row r="6347" spans="10:10" ht="12.75" customHeight="1" x14ac:dyDescent="0.2">
      <c r="J6347" s="133"/>
    </row>
    <row r="6348" spans="10:10" ht="12.75" customHeight="1" x14ac:dyDescent="0.2">
      <c r="J6348" s="133"/>
    </row>
    <row r="6349" spans="10:10" ht="12.75" customHeight="1" x14ac:dyDescent="0.2">
      <c r="J6349" s="133"/>
    </row>
    <row r="6350" spans="10:10" ht="12.75" customHeight="1" x14ac:dyDescent="0.2">
      <c r="J6350" s="133"/>
    </row>
    <row r="6351" spans="10:10" ht="12.75" customHeight="1" x14ac:dyDescent="0.2">
      <c r="J6351" s="133"/>
    </row>
    <row r="6352" spans="10:10" ht="12.75" customHeight="1" x14ac:dyDescent="0.2">
      <c r="J6352" s="133"/>
    </row>
    <row r="6353" spans="10:10" ht="12.75" customHeight="1" x14ac:dyDescent="0.2">
      <c r="J6353" s="133"/>
    </row>
    <row r="6354" spans="10:10" ht="12.75" customHeight="1" x14ac:dyDescent="0.2">
      <c r="J6354" s="133"/>
    </row>
    <row r="6355" spans="10:10" ht="12.75" customHeight="1" x14ac:dyDescent="0.2">
      <c r="J6355" s="133"/>
    </row>
    <row r="6356" spans="10:10" ht="12.75" customHeight="1" x14ac:dyDescent="0.2">
      <c r="J6356" s="133"/>
    </row>
    <row r="6357" spans="10:10" ht="12.75" customHeight="1" x14ac:dyDescent="0.2">
      <c r="J6357" s="133"/>
    </row>
    <row r="6358" spans="10:10" ht="12.75" customHeight="1" x14ac:dyDescent="0.2">
      <c r="J6358" s="133"/>
    </row>
    <row r="6359" spans="10:10" ht="12.75" customHeight="1" x14ac:dyDescent="0.2">
      <c r="J6359" s="133"/>
    </row>
    <row r="6360" spans="10:10" ht="12.75" customHeight="1" x14ac:dyDescent="0.2">
      <c r="J6360" s="133"/>
    </row>
    <row r="6361" spans="10:10" ht="12.75" customHeight="1" x14ac:dyDescent="0.2">
      <c r="J6361" s="133"/>
    </row>
    <row r="6362" spans="10:10" ht="12.75" customHeight="1" x14ac:dyDescent="0.2">
      <c r="J6362" s="133"/>
    </row>
    <row r="6363" spans="10:10" ht="12.75" customHeight="1" x14ac:dyDescent="0.2">
      <c r="J6363" s="133"/>
    </row>
    <row r="6364" spans="10:10" ht="12.75" customHeight="1" x14ac:dyDescent="0.2">
      <c r="J6364" s="133"/>
    </row>
    <row r="6365" spans="10:10" ht="12.75" customHeight="1" x14ac:dyDescent="0.2">
      <c r="J6365" s="133"/>
    </row>
    <row r="6366" spans="10:10" ht="12.75" customHeight="1" x14ac:dyDescent="0.2">
      <c r="J6366" s="133"/>
    </row>
    <row r="6367" spans="10:10" ht="12.75" customHeight="1" x14ac:dyDescent="0.2">
      <c r="J6367" s="133"/>
    </row>
    <row r="6368" spans="10:10" ht="12.75" customHeight="1" x14ac:dyDescent="0.2">
      <c r="J6368" s="133"/>
    </row>
    <row r="6369" spans="10:10" ht="12.75" customHeight="1" x14ac:dyDescent="0.2">
      <c r="J6369" s="133"/>
    </row>
    <row r="6370" spans="10:10" ht="12.75" customHeight="1" x14ac:dyDescent="0.2">
      <c r="J6370" s="133"/>
    </row>
    <row r="6371" spans="10:10" ht="12.75" customHeight="1" x14ac:dyDescent="0.2">
      <c r="J6371" s="133"/>
    </row>
    <row r="6372" spans="10:10" ht="12.75" customHeight="1" x14ac:dyDescent="0.2">
      <c r="J6372" s="133"/>
    </row>
    <row r="6373" spans="10:10" ht="12.75" customHeight="1" x14ac:dyDescent="0.2">
      <c r="J6373" s="133"/>
    </row>
    <row r="6374" spans="10:10" ht="12.75" customHeight="1" x14ac:dyDescent="0.2">
      <c r="J6374" s="133"/>
    </row>
    <row r="6375" spans="10:10" ht="12.75" customHeight="1" x14ac:dyDescent="0.2">
      <c r="J6375" s="133"/>
    </row>
    <row r="6376" spans="10:10" ht="12.75" customHeight="1" x14ac:dyDescent="0.2">
      <c r="J6376" s="133"/>
    </row>
    <row r="6377" spans="10:10" ht="12.75" customHeight="1" x14ac:dyDescent="0.2">
      <c r="J6377" s="133"/>
    </row>
    <row r="6378" spans="10:10" ht="12.75" customHeight="1" x14ac:dyDescent="0.2">
      <c r="J6378" s="133"/>
    </row>
    <row r="6379" spans="10:10" ht="12.75" customHeight="1" x14ac:dyDescent="0.2">
      <c r="J6379" s="133"/>
    </row>
    <row r="6380" spans="10:10" ht="12.75" customHeight="1" x14ac:dyDescent="0.2">
      <c r="J6380" s="133"/>
    </row>
    <row r="6381" spans="10:10" ht="12.75" customHeight="1" x14ac:dyDescent="0.2">
      <c r="J6381" s="133"/>
    </row>
    <row r="6382" spans="10:10" ht="12.75" customHeight="1" x14ac:dyDescent="0.2">
      <c r="J6382" s="133"/>
    </row>
    <row r="6383" spans="10:10" ht="12.75" customHeight="1" x14ac:dyDescent="0.2">
      <c r="J6383" s="133"/>
    </row>
    <row r="6384" spans="10:10" ht="12.75" customHeight="1" x14ac:dyDescent="0.2">
      <c r="J6384" s="133"/>
    </row>
    <row r="6385" spans="10:10" ht="12.75" customHeight="1" x14ac:dyDescent="0.2">
      <c r="J6385" s="133"/>
    </row>
    <row r="6386" spans="10:10" ht="12.75" customHeight="1" x14ac:dyDescent="0.2">
      <c r="J6386" s="133"/>
    </row>
    <row r="6387" spans="10:10" ht="12.75" customHeight="1" x14ac:dyDescent="0.2">
      <c r="J6387" s="133"/>
    </row>
    <row r="6388" spans="10:10" ht="12.75" customHeight="1" x14ac:dyDescent="0.2">
      <c r="J6388" s="133"/>
    </row>
    <row r="6389" spans="10:10" ht="12.75" customHeight="1" x14ac:dyDescent="0.2">
      <c r="J6389" s="133"/>
    </row>
    <row r="6390" spans="10:10" ht="12.75" customHeight="1" x14ac:dyDescent="0.2">
      <c r="J6390" s="133"/>
    </row>
    <row r="6391" spans="10:10" ht="12.75" customHeight="1" x14ac:dyDescent="0.2">
      <c r="J6391" s="133"/>
    </row>
    <row r="6392" spans="10:10" ht="12.75" customHeight="1" x14ac:dyDescent="0.2">
      <c r="J6392" s="133"/>
    </row>
    <row r="6393" spans="10:10" ht="12.75" customHeight="1" x14ac:dyDescent="0.2">
      <c r="J6393" s="133"/>
    </row>
    <row r="6394" spans="10:10" ht="12.75" customHeight="1" x14ac:dyDescent="0.2">
      <c r="J6394" s="133"/>
    </row>
    <row r="6395" spans="10:10" ht="12.75" customHeight="1" x14ac:dyDescent="0.2">
      <c r="J6395" s="133"/>
    </row>
    <row r="6396" spans="10:10" ht="12.75" customHeight="1" x14ac:dyDescent="0.2">
      <c r="J6396" s="133"/>
    </row>
    <row r="6397" spans="10:10" ht="12.75" customHeight="1" x14ac:dyDescent="0.2">
      <c r="J6397" s="133"/>
    </row>
    <row r="6398" spans="10:10" ht="12.75" customHeight="1" x14ac:dyDescent="0.2">
      <c r="J6398" s="133"/>
    </row>
    <row r="6399" spans="10:10" ht="12.75" customHeight="1" x14ac:dyDescent="0.2">
      <c r="J6399" s="133"/>
    </row>
    <row r="6400" spans="10:10" ht="12.75" customHeight="1" x14ac:dyDescent="0.2">
      <c r="J6400" s="133"/>
    </row>
    <row r="6401" spans="10:10" ht="12.75" customHeight="1" x14ac:dyDescent="0.2">
      <c r="J6401" s="133"/>
    </row>
    <row r="6402" spans="10:10" ht="12.75" customHeight="1" x14ac:dyDescent="0.2">
      <c r="J6402" s="133"/>
    </row>
    <row r="6403" spans="10:10" ht="12.75" customHeight="1" x14ac:dyDescent="0.2">
      <c r="J6403" s="133"/>
    </row>
    <row r="6404" spans="10:10" ht="12.75" customHeight="1" x14ac:dyDescent="0.2">
      <c r="J6404" s="133"/>
    </row>
    <row r="6405" spans="10:10" ht="12.75" customHeight="1" x14ac:dyDescent="0.2">
      <c r="J6405" s="133"/>
    </row>
    <row r="6406" spans="10:10" ht="12.75" customHeight="1" x14ac:dyDescent="0.2">
      <c r="J6406" s="133"/>
    </row>
    <row r="6407" spans="10:10" ht="12.75" customHeight="1" x14ac:dyDescent="0.2">
      <c r="J6407" s="133"/>
    </row>
    <row r="6408" spans="10:10" ht="12.75" customHeight="1" x14ac:dyDescent="0.2">
      <c r="J6408" s="133"/>
    </row>
    <row r="6409" spans="10:10" ht="12.75" customHeight="1" x14ac:dyDescent="0.2">
      <c r="J6409" s="133"/>
    </row>
    <row r="6410" spans="10:10" ht="12.75" customHeight="1" x14ac:dyDescent="0.2">
      <c r="J6410" s="133"/>
    </row>
    <row r="6411" spans="10:10" ht="12.75" customHeight="1" x14ac:dyDescent="0.2">
      <c r="J6411" s="133"/>
    </row>
    <row r="6412" spans="10:10" ht="12.75" customHeight="1" x14ac:dyDescent="0.2">
      <c r="J6412" s="133"/>
    </row>
    <row r="6413" spans="10:10" ht="12.75" customHeight="1" x14ac:dyDescent="0.2">
      <c r="J6413" s="133"/>
    </row>
    <row r="6414" spans="10:10" ht="12.75" customHeight="1" x14ac:dyDescent="0.2">
      <c r="J6414" s="133"/>
    </row>
    <row r="6415" spans="10:10" ht="12.75" customHeight="1" x14ac:dyDescent="0.2">
      <c r="J6415" s="133"/>
    </row>
    <row r="6416" spans="10:10" ht="12.75" customHeight="1" x14ac:dyDescent="0.2">
      <c r="J6416" s="133"/>
    </row>
    <row r="6417" spans="10:10" ht="12.75" customHeight="1" x14ac:dyDescent="0.2">
      <c r="J6417" s="133"/>
    </row>
    <row r="6418" spans="10:10" ht="12.75" customHeight="1" x14ac:dyDescent="0.2">
      <c r="J6418" s="133"/>
    </row>
    <row r="6419" spans="10:10" ht="12.75" customHeight="1" x14ac:dyDescent="0.2">
      <c r="J6419" s="133"/>
    </row>
    <row r="6420" spans="10:10" ht="12.75" customHeight="1" x14ac:dyDescent="0.2">
      <c r="J6420" s="133"/>
    </row>
    <row r="6421" spans="10:10" ht="12.75" customHeight="1" x14ac:dyDescent="0.2">
      <c r="J6421" s="133"/>
    </row>
    <row r="6422" spans="10:10" ht="12.75" customHeight="1" x14ac:dyDescent="0.2">
      <c r="J6422" s="133"/>
    </row>
    <row r="6423" spans="10:10" ht="12.75" customHeight="1" x14ac:dyDescent="0.2">
      <c r="J6423" s="133"/>
    </row>
    <row r="6424" spans="10:10" ht="12.75" customHeight="1" x14ac:dyDescent="0.2">
      <c r="J6424" s="133"/>
    </row>
    <row r="6425" spans="10:10" ht="12.75" customHeight="1" x14ac:dyDescent="0.2">
      <c r="J6425" s="133"/>
    </row>
    <row r="6426" spans="10:10" ht="12.75" customHeight="1" x14ac:dyDescent="0.2">
      <c r="J6426" s="133"/>
    </row>
    <row r="6427" spans="10:10" ht="12.75" customHeight="1" x14ac:dyDescent="0.2">
      <c r="J6427" s="133"/>
    </row>
    <row r="6428" spans="10:10" ht="12.75" customHeight="1" x14ac:dyDescent="0.2">
      <c r="J6428" s="133"/>
    </row>
    <row r="6429" spans="10:10" ht="12.75" customHeight="1" x14ac:dyDescent="0.2">
      <c r="J6429" s="133"/>
    </row>
    <row r="6430" spans="10:10" ht="12.75" customHeight="1" x14ac:dyDescent="0.2">
      <c r="J6430" s="133"/>
    </row>
    <row r="6431" spans="10:10" ht="12.75" customHeight="1" x14ac:dyDescent="0.2">
      <c r="J6431" s="133"/>
    </row>
    <row r="6432" spans="10:10" ht="12.75" customHeight="1" x14ac:dyDescent="0.2">
      <c r="J6432" s="133"/>
    </row>
    <row r="6433" spans="10:10" ht="12.75" customHeight="1" x14ac:dyDescent="0.2">
      <c r="J6433" s="133"/>
    </row>
    <row r="6434" spans="10:10" ht="12.75" customHeight="1" x14ac:dyDescent="0.2">
      <c r="J6434" s="133"/>
    </row>
    <row r="6435" spans="10:10" ht="12.75" customHeight="1" x14ac:dyDescent="0.2">
      <c r="J6435" s="133"/>
    </row>
    <row r="6436" spans="10:10" ht="12.75" customHeight="1" x14ac:dyDescent="0.2">
      <c r="J6436" s="133"/>
    </row>
    <row r="6437" spans="10:10" ht="12.75" customHeight="1" x14ac:dyDescent="0.2">
      <c r="J6437" s="133"/>
    </row>
    <row r="6438" spans="10:10" ht="12.75" customHeight="1" x14ac:dyDescent="0.2">
      <c r="J6438" s="133"/>
    </row>
    <row r="6439" spans="10:10" ht="12.75" customHeight="1" x14ac:dyDescent="0.2">
      <c r="J6439" s="133"/>
    </row>
    <row r="6440" spans="10:10" ht="12.75" customHeight="1" x14ac:dyDescent="0.2">
      <c r="J6440" s="133"/>
    </row>
    <row r="6441" spans="10:10" ht="12.75" customHeight="1" x14ac:dyDescent="0.2">
      <c r="J6441" s="133"/>
    </row>
    <row r="6442" spans="10:10" ht="12.75" customHeight="1" x14ac:dyDescent="0.2">
      <c r="J6442" s="133"/>
    </row>
    <row r="6443" spans="10:10" ht="12.75" customHeight="1" x14ac:dyDescent="0.2">
      <c r="J6443" s="133"/>
    </row>
    <row r="6444" spans="10:10" ht="12.75" customHeight="1" x14ac:dyDescent="0.2">
      <c r="J6444" s="133"/>
    </row>
    <row r="6445" spans="10:10" ht="12.75" customHeight="1" x14ac:dyDescent="0.2">
      <c r="J6445" s="133"/>
    </row>
    <row r="6446" spans="10:10" ht="12.75" customHeight="1" x14ac:dyDescent="0.2">
      <c r="J6446" s="133"/>
    </row>
    <row r="6447" spans="10:10" ht="12.75" customHeight="1" x14ac:dyDescent="0.2">
      <c r="J6447" s="133"/>
    </row>
    <row r="6448" spans="10:10" ht="12.75" customHeight="1" x14ac:dyDescent="0.2">
      <c r="J6448" s="133"/>
    </row>
    <row r="6449" spans="10:10" ht="12.75" customHeight="1" x14ac:dyDescent="0.2">
      <c r="J6449" s="133"/>
    </row>
    <row r="6450" spans="10:10" ht="12.75" customHeight="1" x14ac:dyDescent="0.2">
      <c r="J6450" s="133"/>
    </row>
    <row r="6451" spans="10:10" ht="12.75" customHeight="1" x14ac:dyDescent="0.2">
      <c r="J6451" s="133"/>
    </row>
    <row r="6452" spans="10:10" ht="12.75" customHeight="1" x14ac:dyDescent="0.2">
      <c r="J6452" s="133"/>
    </row>
    <row r="6453" spans="10:10" ht="12.75" customHeight="1" x14ac:dyDescent="0.2">
      <c r="J6453" s="133"/>
    </row>
    <row r="6454" spans="10:10" ht="12.75" customHeight="1" x14ac:dyDescent="0.2">
      <c r="J6454" s="133"/>
    </row>
    <row r="6455" spans="10:10" ht="12.75" customHeight="1" x14ac:dyDescent="0.2">
      <c r="J6455" s="133"/>
    </row>
    <row r="6456" spans="10:10" ht="12.75" customHeight="1" x14ac:dyDescent="0.2">
      <c r="J6456" s="133"/>
    </row>
    <row r="6457" spans="10:10" ht="12.75" customHeight="1" x14ac:dyDescent="0.2">
      <c r="J6457" s="133"/>
    </row>
    <row r="6458" spans="10:10" ht="12.75" customHeight="1" x14ac:dyDescent="0.2">
      <c r="J6458" s="133"/>
    </row>
    <row r="6459" spans="10:10" ht="12.75" customHeight="1" x14ac:dyDescent="0.2">
      <c r="J6459" s="133"/>
    </row>
    <row r="6460" spans="10:10" ht="12.75" customHeight="1" x14ac:dyDescent="0.2">
      <c r="J6460" s="133"/>
    </row>
    <row r="6461" spans="10:10" ht="12.75" customHeight="1" x14ac:dyDescent="0.2">
      <c r="J6461" s="133"/>
    </row>
    <row r="6462" spans="10:10" ht="12.75" customHeight="1" x14ac:dyDescent="0.2">
      <c r="J6462" s="133"/>
    </row>
    <row r="6463" spans="10:10" ht="12.75" customHeight="1" x14ac:dyDescent="0.2">
      <c r="J6463" s="133"/>
    </row>
    <row r="6464" spans="10:10" ht="12.75" customHeight="1" x14ac:dyDescent="0.2">
      <c r="J6464" s="133"/>
    </row>
    <row r="6465" spans="10:10" ht="12.75" customHeight="1" x14ac:dyDescent="0.2">
      <c r="J6465" s="133"/>
    </row>
    <row r="6466" spans="10:10" ht="12.75" customHeight="1" x14ac:dyDescent="0.2">
      <c r="J6466" s="133"/>
    </row>
    <row r="6467" spans="10:10" ht="12.75" customHeight="1" x14ac:dyDescent="0.2">
      <c r="J6467" s="133"/>
    </row>
    <row r="6468" spans="10:10" ht="12.75" customHeight="1" x14ac:dyDescent="0.2">
      <c r="J6468" s="133"/>
    </row>
    <row r="6469" spans="10:10" ht="12.75" customHeight="1" x14ac:dyDescent="0.2">
      <c r="J6469" s="133"/>
    </row>
    <row r="6470" spans="10:10" ht="12.75" customHeight="1" x14ac:dyDescent="0.2">
      <c r="J6470" s="133"/>
    </row>
    <row r="6471" spans="10:10" ht="12.75" customHeight="1" x14ac:dyDescent="0.2">
      <c r="J6471" s="133"/>
    </row>
    <row r="6472" spans="10:10" ht="12.75" customHeight="1" x14ac:dyDescent="0.2">
      <c r="J6472" s="133"/>
    </row>
  </sheetData>
  <sheetProtection algorithmName="SHA-512" hashValue="mdbNez/Y/M2sVkhdHjhSnACfTKuh4gymfJpmP+6PdKea/cHb1zUbrK020fbgwykAftKI1aCkRANWQU8g++c3qA==" saltValue="LCvm5UBNsoMOR/GEIeiKLA==" spinCount="100000" sheet="1" objects="1" scenarios="1"/>
  <protectedRanges>
    <protectedRange sqref="C6:C7" name="Rango1_8_2"/>
    <protectedRange sqref="C12:C308" name="Rango1_8_2_1"/>
    <protectedRange sqref="C309" name="Rango1_8_2_2"/>
    <protectedRange sqref="C314:C601" name="Rango1_8_2_3"/>
    <protectedRange sqref="C602 C882" name="Rango1_8_2_4"/>
    <protectedRange sqref="C607:C881 C887:C1161" name="Rango1_8_2_5"/>
    <protectedRange sqref="C1162:C1180" name="Rango1_8_2_6"/>
    <protectedRange sqref="C1181" name="Rango1_8_2_7"/>
    <protectedRange sqref="C1186:C1473" name="Rango1_8_2_8"/>
    <protectedRange sqref="C1474" name="Rango1_8_2_9"/>
    <protectedRange sqref="C1479:C1768" name="Rango1_8_2_10"/>
    <protectedRange sqref="C1769" name="Rango1_8_2_12"/>
    <protectedRange sqref="C1774:C2034" name="Rango1_8_2_13"/>
    <protectedRange sqref="C2035" name="Rango1_8_2_14"/>
    <protectedRange sqref="C2040:C2292" name="Rango1_8_2_15"/>
    <protectedRange sqref="C2293" name="Rango1_8_2_16"/>
    <protectedRange sqref="C2298:C2550" name="Rango1_8_2_17"/>
    <protectedRange sqref="C2551" name="Rango1_8_2_18"/>
    <protectedRange sqref="C2556:C2802" name="Rango1_8_2_19"/>
    <protectedRange sqref="C2803" name="Rango1_8_2_20"/>
    <protectedRange sqref="C2808:C3054" name="Rango1_8_2_21"/>
    <protectedRange sqref="C3055" name="Rango1_8_2_11"/>
    <protectedRange sqref="C3060:C3304" name="Rango1_8_2_22"/>
    <protectedRange sqref="C3305" name="Rango1_8_2_23"/>
    <protectedRange sqref="C3310:C3525" name="Rango1_8_2_24"/>
    <protectedRange sqref="C3526" name="Rango1_8_2_25"/>
    <protectedRange sqref="C3531:C3759" name="Rango1_8_2_26"/>
    <protectedRange sqref="C3760" name="Rango1_8_2_28"/>
    <protectedRange sqref="C3761:C3977" name="Rango1_8_2_29"/>
    <protectedRange sqref="C3978" name="Rango1_8_2_30"/>
    <protectedRange sqref="C3979:C4203" name="Rango1_8_2_31"/>
    <protectedRange sqref="C4205:C4437" name="Rango1_8_2_36"/>
    <protectedRange sqref="C4438" name="Rango1_8_2_37"/>
    <protectedRange sqref="C4439:C4668" name="Rango1_8_2_38"/>
    <protectedRange sqref="C4669" name="Rango1_8_2_39"/>
    <protectedRange sqref="C4670:C4905" name="Rango1_8_2_40"/>
    <protectedRange sqref="C4906" name="Rango1_8_2_41"/>
    <protectedRange sqref="C4907:C5110" name="Rango1_8_2_42"/>
    <protectedRange sqref="C5111" name="Rango1_8_2_43"/>
    <protectedRange sqref="C5112:C5194" name="Rango1_8_2_44"/>
    <protectedRange sqref="C5195" name="Rango1_8_2_45"/>
    <protectedRange sqref="C5196:C5278" name="Rango1_8_2_46"/>
    <protectedRange sqref="C5279" name="Rango1_8_2_47"/>
    <protectedRange sqref="C5280:C5362" name="Rango1_8_2_48"/>
    <protectedRange sqref="C5363" name="Rango1_8_2_49"/>
    <protectedRange sqref="C5364:C5446" name="Rango1_8_2_50"/>
    <protectedRange sqref="C5447" name="Rango1_8_2_51"/>
    <protectedRange sqref="C5448:C5531" name="Rango1_8_2_55"/>
    <protectedRange sqref="C5698" name="Rango1_8_2_56"/>
    <protectedRange sqref="C5699:C5908" name="Rango1_8_2_57"/>
    <protectedRange sqref="C5909" name="Rango1_8_2_59"/>
    <protectedRange sqref="C5910:C6095" name="Rango1_8_2_60"/>
    <protectedRange sqref="C6096" name="Rango1_8_2_61"/>
    <protectedRange sqref="C6097:C6306" name="Rango1_8_2_62"/>
  </protectedRanges>
  <autoFilter ref="A5:AT6307" xr:uid="{E5B392C3-64D9-4D1A-AD2F-8C9240E9663B}"/>
  <mergeCells count="3">
    <mergeCell ref="J4:M4"/>
    <mergeCell ref="F4:I4"/>
    <mergeCell ref="A4:E4"/>
  </mergeCells>
  <conditionalFormatting sqref="C8:C32">
    <cfRule type="duplicateValues" dxfId="51" priority="24"/>
  </conditionalFormatting>
  <conditionalFormatting sqref="C196">
    <cfRule type="duplicateValues" dxfId="50" priority="23"/>
  </conditionalFormatting>
  <conditionalFormatting sqref="C201">
    <cfRule type="duplicateValues" dxfId="49" priority="22"/>
  </conditionalFormatting>
  <conditionalFormatting sqref="C203">
    <cfRule type="duplicateValues" dxfId="48" priority="21"/>
  </conditionalFormatting>
  <conditionalFormatting sqref="C211">
    <cfRule type="duplicateValues" dxfId="47" priority="20"/>
  </conditionalFormatting>
  <conditionalFormatting sqref="C228:C231">
    <cfRule type="duplicateValues" dxfId="46" priority="19"/>
  </conditionalFormatting>
  <conditionalFormatting sqref="C255:C308">
    <cfRule type="duplicateValues" dxfId="45" priority="25"/>
  </conditionalFormatting>
  <conditionalFormatting sqref="C33:C195 C197:C200 C202 C204:C210 C212:C227 C232:C308">
    <cfRule type="duplicateValues" dxfId="44" priority="26"/>
  </conditionalFormatting>
  <conditionalFormatting sqref="C310:C334">
    <cfRule type="duplicateValues" dxfId="43" priority="16"/>
  </conditionalFormatting>
  <conditionalFormatting sqref="C498">
    <cfRule type="duplicateValues" dxfId="42" priority="15"/>
  </conditionalFormatting>
  <conditionalFormatting sqref="C503">
    <cfRule type="duplicateValues" dxfId="41" priority="14"/>
  </conditionalFormatting>
  <conditionalFormatting sqref="C505">
    <cfRule type="duplicateValues" dxfId="40" priority="13"/>
  </conditionalFormatting>
  <conditionalFormatting sqref="C513">
    <cfRule type="duplicateValues" dxfId="39" priority="12"/>
  </conditionalFormatting>
  <conditionalFormatting sqref="C530:C533">
    <cfRule type="duplicateValues" dxfId="38" priority="11"/>
  </conditionalFormatting>
  <conditionalFormatting sqref="C557:C601">
    <cfRule type="duplicateValues" dxfId="37" priority="17"/>
  </conditionalFormatting>
  <conditionalFormatting sqref="C335:C497 C499:C502 C504 C506:C512 C514:C529 C534:C601">
    <cfRule type="duplicateValues" dxfId="36" priority="18"/>
  </conditionalFormatting>
  <conditionalFormatting sqref="C3056">
    <cfRule type="duplicateValues" dxfId="35" priority="9"/>
  </conditionalFormatting>
  <conditionalFormatting sqref="C3056">
    <cfRule type="duplicateValues" dxfId="34" priority="8"/>
  </conditionalFormatting>
  <conditionalFormatting sqref="C3250:C3287">
    <cfRule type="duplicateValues" dxfId="33" priority="7"/>
  </conditionalFormatting>
  <conditionalFormatting sqref="C3057:C3249 C3288:C3304">
    <cfRule type="duplicateValues" dxfId="32" priority="10"/>
  </conditionalFormatting>
  <conditionalFormatting sqref="C3306">
    <cfRule type="duplicateValues" dxfId="31" priority="5"/>
  </conditionalFormatting>
  <conditionalFormatting sqref="C3306">
    <cfRule type="duplicateValues" dxfId="30" priority="4"/>
  </conditionalFormatting>
  <conditionalFormatting sqref="C3307:C3525">
    <cfRule type="duplicateValues" dxfId="29" priority="6"/>
  </conditionalFormatting>
  <conditionalFormatting sqref="C3527">
    <cfRule type="duplicateValues" dxfId="28" priority="2"/>
  </conditionalFormatting>
  <conditionalFormatting sqref="C3527">
    <cfRule type="duplicateValues" dxfId="27" priority="1"/>
  </conditionalFormatting>
  <conditionalFormatting sqref="C3528:C3759">
    <cfRule type="duplicateValues" dxfId="26" priority="3"/>
  </conditionalFormatting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A59BD-C12A-4FE2-8DC2-BC2BE4EF7F70}">
  <dimension ref="A1:AG1048572"/>
  <sheetViews>
    <sheetView tabSelected="1" topLeftCell="B1" zoomScaleNormal="100" workbookViewId="0">
      <pane ySplit="5" topLeftCell="A15" activePane="bottomLeft" state="frozen"/>
      <selection activeCell="B1" sqref="B1"/>
      <selection pane="bottomLeft" activeCell="V4" sqref="V4"/>
    </sheetView>
  </sheetViews>
  <sheetFormatPr baseColWidth="10" defaultColWidth="9.140625" defaultRowHeight="12.75" customHeight="1" x14ac:dyDescent="0.2"/>
  <cols>
    <col min="1" max="1" width="7" style="2" hidden="1" customWidth="1"/>
    <col min="2" max="2" width="8.28515625" style="5" customWidth="1"/>
    <col min="3" max="3" width="17.7109375" style="5" hidden="1" customWidth="1"/>
    <col min="4" max="4" width="46.5703125" style="2" customWidth="1"/>
    <col min="5" max="5" width="8.42578125" style="2" customWidth="1"/>
    <col min="6" max="6" width="8.5703125" style="58" customWidth="1"/>
    <col min="7" max="7" width="14.42578125" style="71" hidden="1" customWidth="1"/>
    <col min="8" max="8" width="16.140625" style="61" hidden="1" customWidth="1"/>
    <col min="9" max="9" width="23.42578125" style="1" customWidth="1"/>
    <col min="10" max="10" width="23" style="1" hidden="1" customWidth="1"/>
    <col min="11" max="11" width="14.140625" style="93" hidden="1" customWidth="1"/>
    <col min="12" max="12" width="12.5703125" style="1" hidden="1" customWidth="1"/>
    <col min="13" max="13" width="18" style="1" bestFit="1" customWidth="1"/>
    <col min="14" max="14" width="17.85546875" style="1" hidden="1" customWidth="1"/>
    <col min="15" max="15" width="19.7109375" style="100" customWidth="1"/>
    <col min="16" max="16" width="19.85546875" style="98" customWidth="1"/>
    <col min="17" max="17" width="22.7109375" style="102" customWidth="1"/>
    <col min="18" max="18" width="38.5703125" style="1" customWidth="1"/>
    <col min="19" max="33" width="9.140625" style="1"/>
  </cols>
  <sheetData>
    <row r="1" spans="1:33" ht="12.75" customHeight="1" x14ac:dyDescent="0.2">
      <c r="A1" s="4"/>
      <c r="D1" s="5"/>
      <c r="F1" s="2"/>
      <c r="G1" s="68"/>
      <c r="O1" s="1"/>
      <c r="P1" s="135"/>
      <c r="Q1" s="1"/>
    </row>
    <row r="2" spans="1:33" ht="12.75" customHeight="1" x14ac:dyDescent="0.2">
      <c r="A2" s="4"/>
      <c r="D2" s="5"/>
      <c r="F2" s="2"/>
      <c r="G2" s="68"/>
      <c r="O2" s="1"/>
      <c r="P2" s="135"/>
      <c r="Q2" s="1"/>
    </row>
    <row r="3" spans="1:33" ht="12.75" customHeight="1" thickBot="1" x14ac:dyDescent="0.25">
      <c r="A3" s="6"/>
      <c r="B3" s="7"/>
      <c r="C3" s="7"/>
      <c r="D3" s="7"/>
      <c r="E3" s="8"/>
      <c r="F3" s="8"/>
      <c r="G3" s="68"/>
      <c r="O3" s="1"/>
      <c r="P3" s="135"/>
      <c r="Q3" s="1"/>
    </row>
    <row r="4" spans="1:33" s="9" customFormat="1" ht="49.5" customHeight="1" x14ac:dyDescent="0.2">
      <c r="A4" s="167"/>
      <c r="B4" s="167"/>
      <c r="C4" s="167"/>
      <c r="D4" s="167"/>
      <c r="E4" s="167"/>
      <c r="F4" s="167"/>
      <c r="G4" s="168" t="s">
        <v>0</v>
      </c>
      <c r="H4" s="169"/>
      <c r="I4" s="169"/>
      <c r="J4" s="170"/>
      <c r="K4" s="171" t="s">
        <v>1303</v>
      </c>
      <c r="L4" s="172"/>
      <c r="M4" s="172"/>
      <c r="N4" s="172"/>
      <c r="O4" s="3"/>
      <c r="P4" s="136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s="9" customFormat="1" ht="59.25" customHeight="1" x14ac:dyDescent="0.2">
      <c r="A5" s="10" t="s">
        <v>1</v>
      </c>
      <c r="B5" s="11" t="s">
        <v>1312</v>
      </c>
      <c r="C5" s="11" t="s">
        <v>2</v>
      </c>
      <c r="D5" s="12" t="s">
        <v>3</v>
      </c>
      <c r="E5" s="12" t="s">
        <v>4</v>
      </c>
      <c r="F5" s="13" t="s">
        <v>5</v>
      </c>
      <c r="G5" s="62" t="s">
        <v>1299</v>
      </c>
      <c r="H5" s="62" t="s">
        <v>1300</v>
      </c>
      <c r="I5" s="63" t="s">
        <v>1302</v>
      </c>
      <c r="J5" s="63" t="s">
        <v>1301</v>
      </c>
      <c r="K5" s="62" t="s">
        <v>1299</v>
      </c>
      <c r="L5" s="62" t="s">
        <v>1300</v>
      </c>
      <c r="M5" s="63" t="s">
        <v>1302</v>
      </c>
      <c r="N5" s="63" t="s">
        <v>1301</v>
      </c>
      <c r="O5" s="101" t="s">
        <v>1304</v>
      </c>
      <c r="P5" s="99" t="s">
        <v>1305</v>
      </c>
      <c r="Q5" s="103" t="s">
        <v>1306</v>
      </c>
      <c r="R5" s="73" t="s">
        <v>1307</v>
      </c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3" s="9" customFormat="1" x14ac:dyDescent="0.2">
      <c r="A6" s="14">
        <v>0</v>
      </c>
      <c r="B6" s="15" t="s">
        <v>6</v>
      </c>
      <c r="C6" s="15"/>
      <c r="D6" s="72" t="s">
        <v>7</v>
      </c>
      <c r="E6" s="16"/>
      <c r="F6" s="17"/>
      <c r="G6" s="69"/>
      <c r="H6" s="64"/>
      <c r="I6" s="65"/>
      <c r="J6" s="65"/>
      <c r="K6" s="94"/>
      <c r="L6" s="65"/>
      <c r="M6" s="65"/>
      <c r="N6" s="65"/>
      <c r="O6" s="65"/>
      <c r="P6" s="137"/>
      <c r="Q6" s="65"/>
      <c r="R6" s="65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1:33" s="25" customFormat="1" x14ac:dyDescent="0.2">
      <c r="A7" s="18">
        <v>0</v>
      </c>
      <c r="B7" s="19" t="s">
        <v>6</v>
      </c>
      <c r="C7" s="20">
        <v>26101300</v>
      </c>
      <c r="D7" s="21" t="s">
        <v>8</v>
      </c>
      <c r="E7" s="22" t="s">
        <v>9</v>
      </c>
      <c r="F7" s="23" t="s">
        <v>9</v>
      </c>
      <c r="G7" s="70"/>
      <c r="H7" s="66"/>
      <c r="I7" s="159"/>
      <c r="J7" s="67"/>
      <c r="K7" s="67"/>
      <c r="L7" s="67"/>
      <c r="M7" s="159"/>
      <c r="N7" s="67"/>
      <c r="O7" s="159"/>
      <c r="P7" s="160"/>
      <c r="Q7" s="159"/>
      <c r="R7" s="159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</row>
    <row r="8" spans="1:33" s="79" customFormat="1" x14ac:dyDescent="0.2">
      <c r="A8" s="75">
        <v>0</v>
      </c>
      <c r="B8" s="76" t="s">
        <v>6</v>
      </c>
      <c r="C8" s="77">
        <v>26101300</v>
      </c>
      <c r="D8" s="28" t="s">
        <v>10</v>
      </c>
      <c r="E8" s="29">
        <v>1</v>
      </c>
      <c r="F8" s="17" t="s">
        <v>11</v>
      </c>
      <c r="G8" s="140">
        <v>70789.919999999998</v>
      </c>
      <c r="H8" s="78">
        <f>G8*19%</f>
        <v>13450.084800000001</v>
      </c>
      <c r="I8" s="78">
        <f>G8+H8</f>
        <v>84240.004799999995</v>
      </c>
      <c r="J8" s="95">
        <f t="shared" ref="J8:J71" si="0">I8*E8</f>
        <v>84240.004799999995</v>
      </c>
      <c r="K8" s="140">
        <v>73512.61</v>
      </c>
      <c r="L8" s="78">
        <f>K8*19%</f>
        <v>13967.3959</v>
      </c>
      <c r="M8" s="78">
        <f>K8+L8</f>
        <v>87480.005900000004</v>
      </c>
      <c r="N8" s="78">
        <f>M8*E8</f>
        <v>87480.005900000004</v>
      </c>
      <c r="O8" s="78">
        <f>MIN(I8,M8)</f>
        <v>84240.004799999995</v>
      </c>
      <c r="P8" s="138">
        <v>269732</v>
      </c>
      <c r="Q8" s="140">
        <f>AVERAGE(P8,O8)</f>
        <v>176986.0024</v>
      </c>
      <c r="R8" s="78">
        <f>O8</f>
        <v>84240.004799999995</v>
      </c>
    </row>
    <row r="9" spans="1:33" s="79" customFormat="1" x14ac:dyDescent="0.2">
      <c r="A9" s="75">
        <v>0</v>
      </c>
      <c r="B9" s="76" t="s">
        <v>12</v>
      </c>
      <c r="C9" s="77">
        <v>26101300</v>
      </c>
      <c r="D9" s="28" t="s">
        <v>13</v>
      </c>
      <c r="E9" s="29">
        <v>1</v>
      </c>
      <c r="F9" s="17" t="s">
        <v>11</v>
      </c>
      <c r="G9" s="140">
        <v>102252.1</v>
      </c>
      <c r="H9" s="78">
        <f t="shared" ref="H9:H72" si="1">G9*19%</f>
        <v>19427.899000000001</v>
      </c>
      <c r="I9" s="78">
        <f t="shared" ref="I9:I72" si="2">G9+H9</f>
        <v>121679.99900000001</v>
      </c>
      <c r="J9" s="95">
        <f t="shared" si="0"/>
        <v>121679.99900000001</v>
      </c>
      <c r="K9" s="140">
        <v>106184.87</v>
      </c>
      <c r="L9" s="78">
        <f t="shared" ref="L9:L72" si="3">K9*19%</f>
        <v>20175.1253</v>
      </c>
      <c r="M9" s="78">
        <f t="shared" ref="M9:M72" si="4">K9+L9</f>
        <v>126359.9953</v>
      </c>
      <c r="N9" s="78">
        <f t="shared" ref="N9:N72" si="5">M9*E9</f>
        <v>126359.9953</v>
      </c>
      <c r="O9" s="78">
        <f t="shared" ref="O9:O72" si="6">MIN(I9,M9)</f>
        <v>121679.99900000001</v>
      </c>
      <c r="P9" s="138">
        <v>106054</v>
      </c>
      <c r="Q9" s="140">
        <f t="shared" ref="Q9:Q10" si="7">AVERAGE(P9,O9)</f>
        <v>113866.99950000001</v>
      </c>
      <c r="R9" s="78">
        <f t="shared" ref="R9:R10" si="8">O9</f>
        <v>121679.99900000001</v>
      </c>
    </row>
    <row r="10" spans="1:33" s="79" customFormat="1" x14ac:dyDescent="0.2">
      <c r="A10" s="75">
        <v>0</v>
      </c>
      <c r="B10" s="76" t="s">
        <v>14</v>
      </c>
      <c r="C10" s="77">
        <v>26101300</v>
      </c>
      <c r="D10" s="28" t="s">
        <v>15</v>
      </c>
      <c r="E10" s="29">
        <v>1</v>
      </c>
      <c r="F10" s="30" t="s">
        <v>11</v>
      </c>
      <c r="G10" s="140">
        <v>3932773.11</v>
      </c>
      <c r="H10" s="78">
        <f t="shared" si="1"/>
        <v>747226.8909</v>
      </c>
      <c r="I10" s="78">
        <f t="shared" si="2"/>
        <v>4680000.0009000003</v>
      </c>
      <c r="J10" s="95">
        <f t="shared" si="0"/>
        <v>4680000.0009000003</v>
      </c>
      <c r="K10" s="140">
        <v>4084033.61</v>
      </c>
      <c r="L10" s="78">
        <f t="shared" si="3"/>
        <v>775966.38589999999</v>
      </c>
      <c r="M10" s="78">
        <f t="shared" si="4"/>
        <v>4859999.9958999995</v>
      </c>
      <c r="N10" s="78">
        <f t="shared" si="5"/>
        <v>4859999.9958999995</v>
      </c>
      <c r="O10" s="78">
        <f t="shared" si="6"/>
        <v>4680000.0009000003</v>
      </c>
      <c r="P10" s="138">
        <v>790805</v>
      </c>
      <c r="Q10" s="140">
        <f t="shared" si="7"/>
        <v>2735402.5004500002</v>
      </c>
      <c r="R10" s="78">
        <f t="shared" si="8"/>
        <v>4680000.0009000003</v>
      </c>
    </row>
    <row r="11" spans="1:33" s="79" customFormat="1" x14ac:dyDescent="0.2">
      <c r="A11" s="75">
        <v>0</v>
      </c>
      <c r="B11" s="76" t="s">
        <v>16</v>
      </c>
      <c r="C11" s="77">
        <v>26101300</v>
      </c>
      <c r="D11" s="28" t="s">
        <v>17</v>
      </c>
      <c r="E11" s="29">
        <v>1</v>
      </c>
      <c r="F11" s="30" t="s">
        <v>11</v>
      </c>
      <c r="G11" s="140">
        <v>297142.86</v>
      </c>
      <c r="H11" s="78">
        <f t="shared" si="1"/>
        <v>56457.143400000001</v>
      </c>
      <c r="I11" s="78">
        <f t="shared" si="2"/>
        <v>353600.00339999999</v>
      </c>
      <c r="J11" s="95">
        <f t="shared" si="0"/>
        <v>353600.00339999999</v>
      </c>
      <c r="K11" s="140">
        <v>308571.43</v>
      </c>
      <c r="L11" s="78">
        <f t="shared" si="3"/>
        <v>58628.5717</v>
      </c>
      <c r="M11" s="78">
        <f t="shared" si="4"/>
        <v>367200.00170000002</v>
      </c>
      <c r="N11" s="78">
        <f t="shared" si="5"/>
        <v>367200.00170000002</v>
      </c>
      <c r="O11" s="78">
        <f t="shared" si="6"/>
        <v>353600.00339999999</v>
      </c>
      <c r="P11" s="138"/>
      <c r="Q11" s="139"/>
      <c r="R11" s="78">
        <f t="shared" ref="R11:R71" si="9">O11</f>
        <v>353600.00339999999</v>
      </c>
    </row>
    <row r="12" spans="1:33" s="79" customFormat="1" x14ac:dyDescent="0.2">
      <c r="A12" s="75">
        <v>0</v>
      </c>
      <c r="B12" s="76" t="s">
        <v>18</v>
      </c>
      <c r="C12" s="77">
        <v>26101300</v>
      </c>
      <c r="D12" s="28" t="s">
        <v>19</v>
      </c>
      <c r="E12" s="29">
        <v>1</v>
      </c>
      <c r="F12" s="30" t="s">
        <v>11</v>
      </c>
      <c r="G12" s="140">
        <v>297142.86</v>
      </c>
      <c r="H12" s="78">
        <f t="shared" si="1"/>
        <v>56457.143400000001</v>
      </c>
      <c r="I12" s="78">
        <f t="shared" si="2"/>
        <v>353600.00339999999</v>
      </c>
      <c r="J12" s="95">
        <f t="shared" si="0"/>
        <v>353600.00339999999</v>
      </c>
      <c r="K12" s="140">
        <v>308571.43</v>
      </c>
      <c r="L12" s="78">
        <f t="shared" si="3"/>
        <v>58628.5717</v>
      </c>
      <c r="M12" s="78">
        <f t="shared" si="4"/>
        <v>367200.00170000002</v>
      </c>
      <c r="N12" s="78">
        <f t="shared" si="5"/>
        <v>367200.00170000002</v>
      </c>
      <c r="O12" s="78">
        <f t="shared" si="6"/>
        <v>353600.00339999999</v>
      </c>
      <c r="P12" s="138"/>
      <c r="Q12" s="139"/>
      <c r="R12" s="78">
        <f t="shared" si="9"/>
        <v>353600.00339999999</v>
      </c>
    </row>
    <row r="13" spans="1:33" s="79" customFormat="1" x14ac:dyDescent="0.2">
      <c r="A13" s="75">
        <v>0</v>
      </c>
      <c r="B13" s="76" t="s">
        <v>20</v>
      </c>
      <c r="C13" s="77">
        <v>26101300</v>
      </c>
      <c r="D13" s="28" t="s">
        <v>21</v>
      </c>
      <c r="E13" s="29">
        <v>1</v>
      </c>
      <c r="F13" s="17" t="s">
        <v>11</v>
      </c>
      <c r="G13" s="140">
        <v>1747899.16</v>
      </c>
      <c r="H13" s="78">
        <f t="shared" si="1"/>
        <v>332100.84039999999</v>
      </c>
      <c r="I13" s="78">
        <f t="shared" si="2"/>
        <v>2080000.0003999998</v>
      </c>
      <c r="J13" s="95">
        <f t="shared" si="0"/>
        <v>2080000.0003999998</v>
      </c>
      <c r="K13" s="140">
        <v>1815126.05</v>
      </c>
      <c r="L13" s="78">
        <f t="shared" si="3"/>
        <v>344873.94949999999</v>
      </c>
      <c r="M13" s="78">
        <f t="shared" si="4"/>
        <v>2159999.9994999999</v>
      </c>
      <c r="N13" s="78">
        <f t="shared" si="5"/>
        <v>2159999.9994999999</v>
      </c>
      <c r="O13" s="78">
        <f t="shared" si="6"/>
        <v>2080000.0003999998</v>
      </c>
      <c r="P13" s="138"/>
      <c r="Q13" s="139"/>
      <c r="R13" s="78">
        <f t="shared" si="9"/>
        <v>2080000.0003999998</v>
      </c>
    </row>
    <row r="14" spans="1:33" s="79" customFormat="1" x14ac:dyDescent="0.2">
      <c r="A14" s="75">
        <v>0</v>
      </c>
      <c r="B14" s="76" t="s">
        <v>22</v>
      </c>
      <c r="C14" s="77">
        <v>26101300</v>
      </c>
      <c r="D14" s="28" t="s">
        <v>23</v>
      </c>
      <c r="E14" s="29">
        <v>1</v>
      </c>
      <c r="F14" s="17" t="s">
        <v>11</v>
      </c>
      <c r="G14" s="140">
        <v>4090084.03</v>
      </c>
      <c r="H14" s="78">
        <f t="shared" si="1"/>
        <v>777115.96569999994</v>
      </c>
      <c r="I14" s="78">
        <f t="shared" si="2"/>
        <v>4867199.9956999999</v>
      </c>
      <c r="J14" s="95">
        <f t="shared" si="0"/>
        <v>4867199.9956999999</v>
      </c>
      <c r="K14" s="140">
        <v>4247394.96</v>
      </c>
      <c r="L14" s="78">
        <f t="shared" si="3"/>
        <v>807005.04240000003</v>
      </c>
      <c r="M14" s="78">
        <f t="shared" si="4"/>
        <v>5054400.0023999996</v>
      </c>
      <c r="N14" s="78">
        <f t="shared" si="5"/>
        <v>5054400.0023999996</v>
      </c>
      <c r="O14" s="78">
        <f t="shared" si="6"/>
        <v>4867199.9956999999</v>
      </c>
      <c r="P14" s="138">
        <v>14099621</v>
      </c>
      <c r="Q14" s="140">
        <f t="shared" ref="Q14:Q16" si="10">AVERAGE(P14,O14)</f>
        <v>9483410.4978500009</v>
      </c>
      <c r="R14" s="78">
        <f t="shared" si="9"/>
        <v>4867199.9956999999</v>
      </c>
    </row>
    <row r="15" spans="1:33" s="79" customFormat="1" x14ac:dyDescent="0.2">
      <c r="A15" s="75">
        <v>0</v>
      </c>
      <c r="B15" s="76" t="s">
        <v>24</v>
      </c>
      <c r="C15" s="77">
        <v>26101300</v>
      </c>
      <c r="D15" s="28" t="s">
        <v>25</v>
      </c>
      <c r="E15" s="29">
        <v>1</v>
      </c>
      <c r="F15" s="17" t="s">
        <v>11</v>
      </c>
      <c r="G15" s="140">
        <v>1747899.16</v>
      </c>
      <c r="H15" s="78">
        <f t="shared" si="1"/>
        <v>332100.84039999999</v>
      </c>
      <c r="I15" s="78">
        <f t="shared" si="2"/>
        <v>2080000.0003999998</v>
      </c>
      <c r="J15" s="95">
        <f t="shared" si="0"/>
        <v>2080000.0003999998</v>
      </c>
      <c r="K15" s="140">
        <v>1815126.05</v>
      </c>
      <c r="L15" s="78">
        <f t="shared" si="3"/>
        <v>344873.94949999999</v>
      </c>
      <c r="M15" s="78">
        <f t="shared" si="4"/>
        <v>2159999.9994999999</v>
      </c>
      <c r="N15" s="78">
        <f t="shared" si="5"/>
        <v>2159999.9994999999</v>
      </c>
      <c r="O15" s="78">
        <f t="shared" si="6"/>
        <v>2080000.0003999998</v>
      </c>
      <c r="P15" s="138">
        <v>2979311</v>
      </c>
      <c r="Q15" s="140">
        <f t="shared" si="10"/>
        <v>2529655.5001999997</v>
      </c>
      <c r="R15" s="78">
        <f t="shared" si="9"/>
        <v>2080000.0003999998</v>
      </c>
    </row>
    <row r="16" spans="1:33" s="79" customFormat="1" x14ac:dyDescent="0.2">
      <c r="A16" s="75">
        <v>0</v>
      </c>
      <c r="B16" s="76" t="s">
        <v>26</v>
      </c>
      <c r="C16" s="77">
        <v>26101300</v>
      </c>
      <c r="D16" s="28" t="s">
        <v>27</v>
      </c>
      <c r="E16" s="29">
        <v>1</v>
      </c>
      <c r="F16" s="30" t="s">
        <v>11</v>
      </c>
      <c r="G16" s="140">
        <v>424739.5</v>
      </c>
      <c r="H16" s="78">
        <f t="shared" si="1"/>
        <v>80700.505000000005</v>
      </c>
      <c r="I16" s="78">
        <f t="shared" si="2"/>
        <v>505440.005</v>
      </c>
      <c r="J16" s="95">
        <f t="shared" si="0"/>
        <v>505440.005</v>
      </c>
      <c r="K16" s="140">
        <v>441075.63</v>
      </c>
      <c r="L16" s="78">
        <f t="shared" si="3"/>
        <v>83804.369699999996</v>
      </c>
      <c r="M16" s="78">
        <f t="shared" si="4"/>
        <v>524879.99970000004</v>
      </c>
      <c r="N16" s="78">
        <f t="shared" si="5"/>
        <v>524879.99970000004</v>
      </c>
      <c r="O16" s="78">
        <f t="shared" si="6"/>
        <v>505440.005</v>
      </c>
      <c r="P16" s="138">
        <v>257471</v>
      </c>
      <c r="Q16" s="140">
        <f t="shared" si="10"/>
        <v>381455.5025</v>
      </c>
      <c r="R16" s="78">
        <f>O16</f>
        <v>505440.005</v>
      </c>
    </row>
    <row r="17" spans="1:18" s="79" customFormat="1" x14ac:dyDescent="0.2">
      <c r="A17" s="75">
        <v>0</v>
      </c>
      <c r="B17" s="76" t="s">
        <v>28</v>
      </c>
      <c r="C17" s="77">
        <v>26101300</v>
      </c>
      <c r="D17" s="28" t="s">
        <v>29</v>
      </c>
      <c r="E17" s="29">
        <v>1</v>
      </c>
      <c r="F17" s="30" t="s">
        <v>11</v>
      </c>
      <c r="G17" s="140">
        <v>629243.69999999995</v>
      </c>
      <c r="H17" s="78">
        <f t="shared" si="1"/>
        <v>119556.30299999999</v>
      </c>
      <c r="I17" s="78">
        <f t="shared" si="2"/>
        <v>748800.00299999991</v>
      </c>
      <c r="J17" s="95">
        <f t="shared" si="0"/>
        <v>748800.00299999991</v>
      </c>
      <c r="K17" s="140">
        <v>653445.38</v>
      </c>
      <c r="L17" s="78">
        <f t="shared" si="3"/>
        <v>124154.6222</v>
      </c>
      <c r="M17" s="78">
        <f t="shared" si="4"/>
        <v>777600.00219999999</v>
      </c>
      <c r="N17" s="78">
        <f t="shared" si="5"/>
        <v>777600.00219999999</v>
      </c>
      <c r="O17" s="78">
        <f t="shared" si="6"/>
        <v>748800.00299999991</v>
      </c>
      <c r="P17" s="138"/>
      <c r="Q17" s="139"/>
      <c r="R17" s="78">
        <f t="shared" si="9"/>
        <v>748800.00299999991</v>
      </c>
    </row>
    <row r="18" spans="1:18" s="79" customFormat="1" x14ac:dyDescent="0.2">
      <c r="A18" s="75">
        <v>0</v>
      </c>
      <c r="B18" s="76" t="s">
        <v>30</v>
      </c>
      <c r="C18" s="77">
        <v>26101300</v>
      </c>
      <c r="D18" s="28" t="s">
        <v>31</v>
      </c>
      <c r="E18" s="29">
        <v>1</v>
      </c>
      <c r="F18" s="30" t="s">
        <v>11</v>
      </c>
      <c r="G18" s="140">
        <v>305882.34999999998</v>
      </c>
      <c r="H18" s="78">
        <f t="shared" si="1"/>
        <v>58117.646499999995</v>
      </c>
      <c r="I18" s="78">
        <f t="shared" si="2"/>
        <v>363999.99649999995</v>
      </c>
      <c r="J18" s="95">
        <f t="shared" si="0"/>
        <v>363999.99649999995</v>
      </c>
      <c r="K18" s="140">
        <v>317647.06</v>
      </c>
      <c r="L18" s="78">
        <f t="shared" si="3"/>
        <v>60352.941400000003</v>
      </c>
      <c r="M18" s="78">
        <f t="shared" si="4"/>
        <v>378000.00140000001</v>
      </c>
      <c r="N18" s="78">
        <f t="shared" si="5"/>
        <v>378000.00140000001</v>
      </c>
      <c r="O18" s="78">
        <f t="shared" si="6"/>
        <v>363999.99649999995</v>
      </c>
      <c r="P18" s="138"/>
      <c r="Q18" s="139"/>
      <c r="R18" s="78">
        <f t="shared" si="9"/>
        <v>363999.99649999995</v>
      </c>
    </row>
    <row r="19" spans="1:18" s="79" customFormat="1" x14ac:dyDescent="0.2">
      <c r="A19" s="75">
        <v>0</v>
      </c>
      <c r="B19" s="76" t="s">
        <v>32</v>
      </c>
      <c r="C19" s="77">
        <v>26101300</v>
      </c>
      <c r="D19" s="28" t="s">
        <v>33</v>
      </c>
      <c r="E19" s="29">
        <v>1</v>
      </c>
      <c r="F19" s="17" t="s">
        <v>11</v>
      </c>
      <c r="G19" s="140">
        <v>259563.03</v>
      </c>
      <c r="H19" s="78">
        <f t="shared" si="1"/>
        <v>49316.975700000003</v>
      </c>
      <c r="I19" s="78">
        <f t="shared" si="2"/>
        <v>308880.00569999998</v>
      </c>
      <c r="J19" s="95">
        <f t="shared" si="0"/>
        <v>308880.00569999998</v>
      </c>
      <c r="K19" s="140">
        <v>269546.21999999997</v>
      </c>
      <c r="L19" s="78">
        <f t="shared" si="3"/>
        <v>51213.781799999997</v>
      </c>
      <c r="M19" s="78">
        <f t="shared" si="4"/>
        <v>320760.00179999997</v>
      </c>
      <c r="N19" s="78">
        <f t="shared" si="5"/>
        <v>320760.00179999997</v>
      </c>
      <c r="O19" s="78">
        <f t="shared" si="6"/>
        <v>308880.00569999998</v>
      </c>
      <c r="P19" s="138"/>
      <c r="Q19" s="139"/>
      <c r="R19" s="78">
        <f t="shared" si="9"/>
        <v>308880.00569999998</v>
      </c>
    </row>
    <row r="20" spans="1:18" s="79" customFormat="1" x14ac:dyDescent="0.2">
      <c r="A20" s="75">
        <v>0</v>
      </c>
      <c r="B20" s="76" t="s">
        <v>34</v>
      </c>
      <c r="C20" s="77">
        <v>26101300</v>
      </c>
      <c r="D20" s="28" t="s">
        <v>35</v>
      </c>
      <c r="E20" s="29">
        <v>1</v>
      </c>
      <c r="F20" s="17" t="s">
        <v>11</v>
      </c>
      <c r="G20" s="140">
        <v>19663.87</v>
      </c>
      <c r="H20" s="78">
        <f t="shared" si="1"/>
        <v>3736.1352999999999</v>
      </c>
      <c r="I20" s="78">
        <f t="shared" si="2"/>
        <v>23400.005299999997</v>
      </c>
      <c r="J20" s="95">
        <f t="shared" si="0"/>
        <v>23400.005299999997</v>
      </c>
      <c r="K20" s="140">
        <v>20420.169999999998</v>
      </c>
      <c r="L20" s="78">
        <f t="shared" si="3"/>
        <v>3879.8322999999996</v>
      </c>
      <c r="M20" s="78">
        <f t="shared" si="4"/>
        <v>24300.002299999996</v>
      </c>
      <c r="N20" s="78">
        <f t="shared" si="5"/>
        <v>24300.002299999996</v>
      </c>
      <c r="O20" s="78">
        <f t="shared" si="6"/>
        <v>23400.005299999997</v>
      </c>
      <c r="P20" s="138"/>
      <c r="Q20" s="139"/>
      <c r="R20" s="78">
        <f t="shared" si="9"/>
        <v>23400.005299999997</v>
      </c>
    </row>
    <row r="21" spans="1:18" s="79" customFormat="1" x14ac:dyDescent="0.2">
      <c r="A21" s="75">
        <v>0</v>
      </c>
      <c r="B21" s="76" t="s">
        <v>36</v>
      </c>
      <c r="C21" s="77">
        <v>26101300</v>
      </c>
      <c r="D21" s="28" t="s">
        <v>37</v>
      </c>
      <c r="E21" s="29">
        <v>1</v>
      </c>
      <c r="F21" s="17" t="s">
        <v>11</v>
      </c>
      <c r="G21" s="140">
        <v>605647.06000000006</v>
      </c>
      <c r="H21" s="78">
        <f t="shared" si="1"/>
        <v>115072.94140000001</v>
      </c>
      <c r="I21" s="78">
        <f t="shared" si="2"/>
        <v>720720.00140000007</v>
      </c>
      <c r="J21" s="95">
        <f t="shared" si="0"/>
        <v>720720.00140000007</v>
      </c>
      <c r="K21" s="140">
        <v>628941.18000000005</v>
      </c>
      <c r="L21" s="78">
        <f t="shared" si="3"/>
        <v>119498.82420000002</v>
      </c>
      <c r="M21" s="78">
        <f t="shared" si="4"/>
        <v>748440.00420000008</v>
      </c>
      <c r="N21" s="78">
        <f t="shared" si="5"/>
        <v>748440.00420000008</v>
      </c>
      <c r="O21" s="78">
        <f t="shared" si="6"/>
        <v>720720.00140000007</v>
      </c>
      <c r="P21" s="138"/>
      <c r="Q21" s="139"/>
      <c r="R21" s="78">
        <f t="shared" si="9"/>
        <v>720720.00140000007</v>
      </c>
    </row>
    <row r="22" spans="1:18" s="79" customFormat="1" x14ac:dyDescent="0.2">
      <c r="A22" s="75">
        <v>0</v>
      </c>
      <c r="B22" s="76" t="s">
        <v>38</v>
      </c>
      <c r="C22" s="77">
        <v>26101300</v>
      </c>
      <c r="D22" s="28" t="s">
        <v>39</v>
      </c>
      <c r="E22" s="29">
        <v>1</v>
      </c>
      <c r="F22" s="17" t="s">
        <v>11</v>
      </c>
      <c r="G22" s="140">
        <v>393277.31</v>
      </c>
      <c r="H22" s="78">
        <f t="shared" si="1"/>
        <v>74722.688899999994</v>
      </c>
      <c r="I22" s="78">
        <f t="shared" si="2"/>
        <v>467999.99890000001</v>
      </c>
      <c r="J22" s="95">
        <f t="shared" si="0"/>
        <v>467999.99890000001</v>
      </c>
      <c r="K22" s="140">
        <v>408403.36</v>
      </c>
      <c r="L22" s="78">
        <f t="shared" si="3"/>
        <v>77596.638399999996</v>
      </c>
      <c r="M22" s="78">
        <f t="shared" si="4"/>
        <v>485999.99839999998</v>
      </c>
      <c r="N22" s="78">
        <f t="shared" si="5"/>
        <v>485999.99839999998</v>
      </c>
      <c r="O22" s="78">
        <f t="shared" si="6"/>
        <v>467999.99890000001</v>
      </c>
      <c r="P22" s="138"/>
      <c r="Q22" s="139"/>
      <c r="R22" s="78">
        <f t="shared" si="9"/>
        <v>467999.99890000001</v>
      </c>
    </row>
    <row r="23" spans="1:18" s="79" customFormat="1" x14ac:dyDescent="0.2">
      <c r="A23" s="75">
        <v>0</v>
      </c>
      <c r="B23" s="76" t="s">
        <v>40</v>
      </c>
      <c r="C23" s="77">
        <v>26101300</v>
      </c>
      <c r="D23" s="31" t="s">
        <v>41</v>
      </c>
      <c r="E23" s="29">
        <v>1</v>
      </c>
      <c r="F23" s="30" t="s">
        <v>11</v>
      </c>
      <c r="G23" s="140">
        <v>188773.11</v>
      </c>
      <c r="H23" s="78">
        <f t="shared" si="1"/>
        <v>35866.890899999999</v>
      </c>
      <c r="I23" s="78">
        <f t="shared" si="2"/>
        <v>224640.00089999998</v>
      </c>
      <c r="J23" s="95">
        <f t="shared" si="0"/>
        <v>224640.00089999998</v>
      </c>
      <c r="K23" s="140">
        <v>196033.61</v>
      </c>
      <c r="L23" s="78">
        <f t="shared" si="3"/>
        <v>37246.385900000001</v>
      </c>
      <c r="M23" s="78">
        <f t="shared" si="4"/>
        <v>233279.99589999998</v>
      </c>
      <c r="N23" s="78">
        <f t="shared" si="5"/>
        <v>233279.99589999998</v>
      </c>
      <c r="O23" s="78">
        <f t="shared" si="6"/>
        <v>224640.00089999998</v>
      </c>
      <c r="P23" s="138"/>
      <c r="Q23" s="139"/>
      <c r="R23" s="78">
        <f t="shared" si="9"/>
        <v>224640.00089999998</v>
      </c>
    </row>
    <row r="24" spans="1:18" s="79" customFormat="1" x14ac:dyDescent="0.2">
      <c r="A24" s="75">
        <v>0</v>
      </c>
      <c r="B24" s="76" t="s">
        <v>42</v>
      </c>
      <c r="C24" s="77">
        <v>26101300</v>
      </c>
      <c r="D24" s="31" t="s">
        <v>43</v>
      </c>
      <c r="E24" s="29">
        <v>1</v>
      </c>
      <c r="F24" s="17" t="s">
        <v>11</v>
      </c>
      <c r="G24" s="140">
        <v>597781.51</v>
      </c>
      <c r="H24" s="78">
        <f t="shared" si="1"/>
        <v>113578.4869</v>
      </c>
      <c r="I24" s="78">
        <f t="shared" si="2"/>
        <v>711359.99690000003</v>
      </c>
      <c r="J24" s="95">
        <f t="shared" si="0"/>
        <v>711359.99690000003</v>
      </c>
      <c r="K24" s="140">
        <v>620773.11</v>
      </c>
      <c r="L24" s="78">
        <f t="shared" si="3"/>
        <v>117946.8909</v>
      </c>
      <c r="M24" s="78">
        <f t="shared" si="4"/>
        <v>738720.00089999998</v>
      </c>
      <c r="N24" s="78">
        <f t="shared" si="5"/>
        <v>738720.00089999998</v>
      </c>
      <c r="O24" s="78">
        <f t="shared" si="6"/>
        <v>711359.99690000003</v>
      </c>
      <c r="P24" s="138">
        <v>662069</v>
      </c>
      <c r="Q24" s="140">
        <f t="shared" ref="Q24:Q25" si="11">AVERAGE(P24,O24)</f>
        <v>686714.49845000007</v>
      </c>
      <c r="R24" s="78">
        <f t="shared" si="9"/>
        <v>711359.99690000003</v>
      </c>
    </row>
    <row r="25" spans="1:18" s="79" customFormat="1" x14ac:dyDescent="0.2">
      <c r="A25" s="75">
        <v>0</v>
      </c>
      <c r="B25" s="76" t="s">
        <v>44</v>
      </c>
      <c r="C25" s="77">
        <v>26101300</v>
      </c>
      <c r="D25" s="31" t="s">
        <v>45</v>
      </c>
      <c r="E25" s="29">
        <v>1</v>
      </c>
      <c r="F25" s="17" t="s">
        <v>11</v>
      </c>
      <c r="G25" s="140">
        <v>125848.74</v>
      </c>
      <c r="H25" s="78">
        <f t="shared" si="1"/>
        <v>23911.260600000001</v>
      </c>
      <c r="I25" s="78">
        <f t="shared" si="2"/>
        <v>149760.0006</v>
      </c>
      <c r="J25" s="95">
        <f t="shared" si="0"/>
        <v>149760.0006</v>
      </c>
      <c r="K25" s="140">
        <v>130689.08</v>
      </c>
      <c r="L25" s="78">
        <f t="shared" si="3"/>
        <v>24830.925200000001</v>
      </c>
      <c r="M25" s="78">
        <f t="shared" si="4"/>
        <v>155520.00520000001</v>
      </c>
      <c r="N25" s="78">
        <f t="shared" si="5"/>
        <v>155520.00520000001</v>
      </c>
      <c r="O25" s="78">
        <f t="shared" si="6"/>
        <v>149760.0006</v>
      </c>
      <c r="P25" s="138">
        <v>662069</v>
      </c>
      <c r="Q25" s="140">
        <f t="shared" si="11"/>
        <v>405914.50030000001</v>
      </c>
      <c r="R25" s="78">
        <f t="shared" si="9"/>
        <v>149760.0006</v>
      </c>
    </row>
    <row r="26" spans="1:18" s="79" customFormat="1" x14ac:dyDescent="0.2">
      <c r="A26" s="75">
        <v>0</v>
      </c>
      <c r="B26" s="76" t="s">
        <v>46</v>
      </c>
      <c r="C26" s="77">
        <v>26101300</v>
      </c>
      <c r="D26" s="31" t="s">
        <v>47</v>
      </c>
      <c r="E26" s="29">
        <v>1</v>
      </c>
      <c r="F26" s="30" t="s">
        <v>11</v>
      </c>
      <c r="G26" s="140">
        <v>349579.83</v>
      </c>
      <c r="H26" s="78">
        <f t="shared" si="1"/>
        <v>66420.167700000005</v>
      </c>
      <c r="I26" s="78">
        <f t="shared" si="2"/>
        <v>415999.99770000001</v>
      </c>
      <c r="J26" s="95">
        <f t="shared" si="0"/>
        <v>415999.99770000001</v>
      </c>
      <c r="K26" s="140">
        <v>363025.21</v>
      </c>
      <c r="L26" s="78">
        <f t="shared" si="3"/>
        <v>68974.789900000003</v>
      </c>
      <c r="M26" s="78">
        <f t="shared" si="4"/>
        <v>431999.99990000005</v>
      </c>
      <c r="N26" s="78">
        <f t="shared" si="5"/>
        <v>431999.99990000005</v>
      </c>
      <c r="O26" s="78">
        <f t="shared" si="6"/>
        <v>415999.99770000001</v>
      </c>
      <c r="P26" s="138"/>
      <c r="Q26" s="139"/>
      <c r="R26" s="78">
        <f t="shared" si="9"/>
        <v>415999.99770000001</v>
      </c>
    </row>
    <row r="27" spans="1:18" s="79" customFormat="1" x14ac:dyDescent="0.2">
      <c r="A27" s="75">
        <v>0</v>
      </c>
      <c r="B27" s="76" t="s">
        <v>48</v>
      </c>
      <c r="C27" s="77">
        <v>26101300</v>
      </c>
      <c r="D27" s="31" t="s">
        <v>49</v>
      </c>
      <c r="E27" s="29">
        <v>1</v>
      </c>
      <c r="F27" s="30" t="s">
        <v>11</v>
      </c>
      <c r="G27" s="140">
        <v>856470.59</v>
      </c>
      <c r="H27" s="78">
        <f t="shared" si="1"/>
        <v>162729.41209999999</v>
      </c>
      <c r="I27" s="78">
        <f t="shared" si="2"/>
        <v>1019200.0020999999</v>
      </c>
      <c r="J27" s="95">
        <f t="shared" si="0"/>
        <v>1019200.0020999999</v>
      </c>
      <c r="K27" s="140">
        <v>889411.76</v>
      </c>
      <c r="L27" s="78">
        <f t="shared" si="3"/>
        <v>168988.23440000002</v>
      </c>
      <c r="M27" s="78">
        <f t="shared" si="4"/>
        <v>1058399.9944</v>
      </c>
      <c r="N27" s="78">
        <f t="shared" si="5"/>
        <v>1058399.9944</v>
      </c>
      <c r="O27" s="78">
        <f t="shared" si="6"/>
        <v>1019200.0020999999</v>
      </c>
      <c r="P27" s="138"/>
      <c r="Q27" s="139"/>
      <c r="R27" s="78">
        <f t="shared" si="9"/>
        <v>1019200.0020999999</v>
      </c>
    </row>
    <row r="28" spans="1:18" s="79" customFormat="1" x14ac:dyDescent="0.2">
      <c r="A28" s="75">
        <v>0</v>
      </c>
      <c r="B28" s="76" t="s">
        <v>50</v>
      </c>
      <c r="C28" s="77">
        <v>26101300</v>
      </c>
      <c r="D28" s="31" t="s">
        <v>51</v>
      </c>
      <c r="E28" s="29">
        <v>1</v>
      </c>
      <c r="F28" s="30" t="s">
        <v>52</v>
      </c>
      <c r="G28" s="140">
        <v>157310.92000000001</v>
      </c>
      <c r="H28" s="78">
        <f t="shared" si="1"/>
        <v>29889.074800000002</v>
      </c>
      <c r="I28" s="78">
        <f t="shared" si="2"/>
        <v>187199.99480000001</v>
      </c>
      <c r="J28" s="95">
        <f t="shared" si="0"/>
        <v>187199.99480000001</v>
      </c>
      <c r="K28" s="140">
        <v>163361.34</v>
      </c>
      <c r="L28" s="78">
        <f t="shared" si="3"/>
        <v>31038.654599999998</v>
      </c>
      <c r="M28" s="78">
        <f t="shared" si="4"/>
        <v>194399.99460000001</v>
      </c>
      <c r="N28" s="78">
        <f t="shared" si="5"/>
        <v>194399.99460000001</v>
      </c>
      <c r="O28" s="78">
        <f t="shared" si="6"/>
        <v>187199.99480000001</v>
      </c>
      <c r="P28" s="138"/>
      <c r="Q28" s="139"/>
      <c r="R28" s="78">
        <f t="shared" si="9"/>
        <v>187199.99480000001</v>
      </c>
    </row>
    <row r="29" spans="1:18" s="79" customFormat="1" x14ac:dyDescent="0.2">
      <c r="A29" s="75">
        <v>0</v>
      </c>
      <c r="B29" s="76" t="s">
        <v>53</v>
      </c>
      <c r="C29" s="77">
        <v>26101300</v>
      </c>
      <c r="D29" s="31" t="s">
        <v>54</v>
      </c>
      <c r="E29" s="29">
        <v>1</v>
      </c>
      <c r="F29" s="30" t="s">
        <v>11</v>
      </c>
      <c r="G29" s="140">
        <v>503394.96</v>
      </c>
      <c r="H29" s="78">
        <f t="shared" si="1"/>
        <v>95645.042400000006</v>
      </c>
      <c r="I29" s="78">
        <f t="shared" si="2"/>
        <v>599040.0024</v>
      </c>
      <c r="J29" s="95">
        <f t="shared" si="0"/>
        <v>599040.0024</v>
      </c>
      <c r="K29" s="140">
        <v>522756.3</v>
      </c>
      <c r="L29" s="78">
        <f t="shared" si="3"/>
        <v>99323.697</v>
      </c>
      <c r="M29" s="78">
        <f t="shared" si="4"/>
        <v>622079.99699999997</v>
      </c>
      <c r="N29" s="78">
        <f t="shared" si="5"/>
        <v>622079.99699999997</v>
      </c>
      <c r="O29" s="78">
        <f t="shared" si="6"/>
        <v>599040.0024</v>
      </c>
      <c r="P29" s="138"/>
      <c r="Q29" s="139"/>
      <c r="R29" s="78">
        <f t="shared" si="9"/>
        <v>599040.0024</v>
      </c>
    </row>
    <row r="30" spans="1:18" s="79" customFormat="1" x14ac:dyDescent="0.2">
      <c r="A30" s="75">
        <v>0</v>
      </c>
      <c r="B30" s="76" t="s">
        <v>55</v>
      </c>
      <c r="C30" s="77">
        <v>26101300</v>
      </c>
      <c r="D30" s="31" t="s">
        <v>56</v>
      </c>
      <c r="E30" s="29">
        <v>1</v>
      </c>
      <c r="F30" s="30" t="s">
        <v>11</v>
      </c>
      <c r="G30" s="140">
        <v>117983.19</v>
      </c>
      <c r="H30" s="78">
        <f t="shared" si="1"/>
        <v>22416.806100000002</v>
      </c>
      <c r="I30" s="78">
        <f t="shared" si="2"/>
        <v>140399.99609999999</v>
      </c>
      <c r="J30" s="95">
        <f t="shared" si="0"/>
        <v>140399.99609999999</v>
      </c>
      <c r="K30" s="140">
        <v>122521.01</v>
      </c>
      <c r="L30" s="78">
        <f t="shared" si="3"/>
        <v>23278.991900000001</v>
      </c>
      <c r="M30" s="78">
        <f t="shared" si="4"/>
        <v>145800.0019</v>
      </c>
      <c r="N30" s="78">
        <f t="shared" si="5"/>
        <v>145800.0019</v>
      </c>
      <c r="O30" s="78">
        <f t="shared" si="6"/>
        <v>140399.99609999999</v>
      </c>
      <c r="P30" s="138"/>
      <c r="Q30" s="139"/>
      <c r="R30" s="78">
        <f t="shared" si="9"/>
        <v>140399.99609999999</v>
      </c>
    </row>
    <row r="31" spans="1:18" s="79" customFormat="1" x14ac:dyDescent="0.2">
      <c r="A31" s="75">
        <v>0</v>
      </c>
      <c r="B31" s="76" t="s">
        <v>57</v>
      </c>
      <c r="C31" s="77">
        <v>26101300</v>
      </c>
      <c r="D31" s="31" t="s">
        <v>58</v>
      </c>
      <c r="E31" s="29">
        <v>1</v>
      </c>
      <c r="F31" s="30" t="s">
        <v>11</v>
      </c>
      <c r="G31" s="140">
        <v>157310.92000000001</v>
      </c>
      <c r="H31" s="78">
        <f t="shared" si="1"/>
        <v>29889.074800000002</v>
      </c>
      <c r="I31" s="78">
        <f t="shared" si="2"/>
        <v>187199.99480000001</v>
      </c>
      <c r="J31" s="95">
        <f t="shared" si="0"/>
        <v>187199.99480000001</v>
      </c>
      <c r="K31" s="140">
        <v>163361.34</v>
      </c>
      <c r="L31" s="78">
        <f t="shared" si="3"/>
        <v>31038.654599999998</v>
      </c>
      <c r="M31" s="78">
        <f t="shared" si="4"/>
        <v>194399.99460000001</v>
      </c>
      <c r="N31" s="78">
        <f t="shared" si="5"/>
        <v>194399.99460000001</v>
      </c>
      <c r="O31" s="78">
        <f t="shared" si="6"/>
        <v>187199.99480000001</v>
      </c>
      <c r="P31" s="138"/>
      <c r="Q31" s="139"/>
      <c r="R31" s="78">
        <f t="shared" si="9"/>
        <v>187199.99480000001</v>
      </c>
    </row>
    <row r="32" spans="1:18" s="79" customFormat="1" x14ac:dyDescent="0.2">
      <c r="A32" s="75">
        <v>0</v>
      </c>
      <c r="B32" s="76" t="s">
        <v>59</v>
      </c>
      <c r="C32" s="77">
        <v>26101300</v>
      </c>
      <c r="D32" s="31" t="s">
        <v>60</v>
      </c>
      <c r="E32" s="29">
        <v>1</v>
      </c>
      <c r="F32" s="30" t="s">
        <v>11</v>
      </c>
      <c r="G32" s="140">
        <v>856470.59</v>
      </c>
      <c r="H32" s="78">
        <f t="shared" si="1"/>
        <v>162729.41209999999</v>
      </c>
      <c r="I32" s="78">
        <f t="shared" si="2"/>
        <v>1019200.0020999999</v>
      </c>
      <c r="J32" s="95">
        <f t="shared" si="0"/>
        <v>1019200.0020999999</v>
      </c>
      <c r="K32" s="140">
        <v>889411.76</v>
      </c>
      <c r="L32" s="78">
        <f t="shared" si="3"/>
        <v>168988.23440000002</v>
      </c>
      <c r="M32" s="78">
        <f t="shared" si="4"/>
        <v>1058399.9944</v>
      </c>
      <c r="N32" s="78">
        <f t="shared" si="5"/>
        <v>1058399.9944</v>
      </c>
      <c r="O32" s="78">
        <f t="shared" si="6"/>
        <v>1019200.0020999999</v>
      </c>
      <c r="P32" s="138">
        <v>3003832</v>
      </c>
      <c r="Q32" s="140">
        <f t="shared" ref="Q32" si="12">AVERAGE(P32,O32)</f>
        <v>2011516.0010500001</v>
      </c>
      <c r="R32" s="78">
        <f>O32</f>
        <v>1019200.0020999999</v>
      </c>
    </row>
    <row r="33" spans="1:18" s="79" customFormat="1" x14ac:dyDescent="0.2">
      <c r="A33" s="75">
        <v>0</v>
      </c>
      <c r="B33" s="76" t="s">
        <v>61</v>
      </c>
      <c r="C33" s="77">
        <v>26101300</v>
      </c>
      <c r="D33" s="31" t="s">
        <v>62</v>
      </c>
      <c r="E33" s="29">
        <v>1</v>
      </c>
      <c r="F33" s="30" t="s">
        <v>11</v>
      </c>
      <c r="G33" s="140">
        <v>78655.460000000006</v>
      </c>
      <c r="H33" s="78">
        <f t="shared" si="1"/>
        <v>14944.537400000001</v>
      </c>
      <c r="I33" s="78">
        <f t="shared" si="2"/>
        <v>93599.997400000007</v>
      </c>
      <c r="J33" s="95">
        <f t="shared" si="0"/>
        <v>93599.997400000007</v>
      </c>
      <c r="K33" s="140">
        <v>81680.67</v>
      </c>
      <c r="L33" s="78">
        <f t="shared" si="3"/>
        <v>15519.327299999999</v>
      </c>
      <c r="M33" s="78">
        <f t="shared" si="4"/>
        <v>97199.997300000003</v>
      </c>
      <c r="N33" s="78">
        <f t="shared" si="5"/>
        <v>97199.997300000003</v>
      </c>
      <c r="O33" s="78">
        <f t="shared" si="6"/>
        <v>93599.997400000007</v>
      </c>
      <c r="P33" s="138"/>
      <c r="Q33" s="139"/>
      <c r="R33" s="78">
        <f t="shared" si="9"/>
        <v>93599.997400000007</v>
      </c>
    </row>
    <row r="34" spans="1:18" s="79" customFormat="1" x14ac:dyDescent="0.2">
      <c r="A34" s="75">
        <v>0</v>
      </c>
      <c r="B34" s="76" t="s">
        <v>63</v>
      </c>
      <c r="C34" s="77">
        <v>26101300</v>
      </c>
      <c r="D34" s="31" t="s">
        <v>64</v>
      </c>
      <c r="E34" s="29">
        <v>1</v>
      </c>
      <c r="F34" s="30" t="s">
        <v>11</v>
      </c>
      <c r="G34" s="140">
        <v>393277.31</v>
      </c>
      <c r="H34" s="78">
        <f t="shared" si="1"/>
        <v>74722.688899999994</v>
      </c>
      <c r="I34" s="78">
        <f t="shared" si="2"/>
        <v>467999.99890000001</v>
      </c>
      <c r="J34" s="95">
        <f t="shared" si="0"/>
        <v>467999.99890000001</v>
      </c>
      <c r="K34" s="140">
        <v>408403.36</v>
      </c>
      <c r="L34" s="78">
        <f t="shared" si="3"/>
        <v>77596.638399999996</v>
      </c>
      <c r="M34" s="78">
        <f t="shared" si="4"/>
        <v>485999.99839999998</v>
      </c>
      <c r="N34" s="78">
        <f t="shared" si="5"/>
        <v>485999.99839999998</v>
      </c>
      <c r="O34" s="78">
        <f t="shared" si="6"/>
        <v>467999.99890000001</v>
      </c>
      <c r="P34" s="138"/>
      <c r="Q34" s="139"/>
      <c r="R34" s="78">
        <f t="shared" si="9"/>
        <v>467999.99890000001</v>
      </c>
    </row>
    <row r="35" spans="1:18" s="79" customFormat="1" x14ac:dyDescent="0.2">
      <c r="A35" s="75">
        <v>0</v>
      </c>
      <c r="B35" s="76" t="s">
        <v>65</v>
      </c>
      <c r="C35" s="77">
        <v>26101300</v>
      </c>
      <c r="D35" s="31" t="s">
        <v>66</v>
      </c>
      <c r="E35" s="29">
        <v>1</v>
      </c>
      <c r="F35" s="30" t="s">
        <v>11</v>
      </c>
      <c r="G35" s="140">
        <v>524369.75</v>
      </c>
      <c r="H35" s="78">
        <f t="shared" si="1"/>
        <v>99630.252500000002</v>
      </c>
      <c r="I35" s="78">
        <f t="shared" si="2"/>
        <v>624000.00249999994</v>
      </c>
      <c r="J35" s="95">
        <f t="shared" si="0"/>
        <v>624000.00249999994</v>
      </c>
      <c r="K35" s="140">
        <v>544537.81999999995</v>
      </c>
      <c r="L35" s="78">
        <f t="shared" si="3"/>
        <v>103462.18579999999</v>
      </c>
      <c r="M35" s="78">
        <f t="shared" si="4"/>
        <v>648000.00579999993</v>
      </c>
      <c r="N35" s="78">
        <f t="shared" si="5"/>
        <v>648000.00579999993</v>
      </c>
      <c r="O35" s="78">
        <f t="shared" si="6"/>
        <v>624000.00249999994</v>
      </c>
      <c r="P35" s="138"/>
      <c r="Q35" s="139"/>
      <c r="R35" s="78">
        <f t="shared" si="9"/>
        <v>624000.00249999994</v>
      </c>
    </row>
    <row r="36" spans="1:18" s="79" customFormat="1" x14ac:dyDescent="0.2">
      <c r="A36" s="75">
        <v>0</v>
      </c>
      <c r="B36" s="76" t="s">
        <v>67</v>
      </c>
      <c r="C36" s="77">
        <v>26101300</v>
      </c>
      <c r="D36" s="31" t="s">
        <v>68</v>
      </c>
      <c r="E36" s="29">
        <v>1</v>
      </c>
      <c r="F36" s="30" t="s">
        <v>11</v>
      </c>
      <c r="G36" s="140">
        <v>480672.27</v>
      </c>
      <c r="H36" s="78">
        <f t="shared" si="1"/>
        <v>91327.731299999999</v>
      </c>
      <c r="I36" s="78">
        <f t="shared" si="2"/>
        <v>572000.0013</v>
      </c>
      <c r="J36" s="95">
        <f t="shared" si="0"/>
        <v>572000.0013</v>
      </c>
      <c r="K36" s="140">
        <v>499159.66</v>
      </c>
      <c r="L36" s="78">
        <f t="shared" si="3"/>
        <v>94840.335399999996</v>
      </c>
      <c r="M36" s="78">
        <f t="shared" si="4"/>
        <v>593999.99540000001</v>
      </c>
      <c r="N36" s="78">
        <f t="shared" si="5"/>
        <v>593999.99540000001</v>
      </c>
      <c r="O36" s="78">
        <f t="shared" si="6"/>
        <v>572000.0013</v>
      </c>
      <c r="P36" s="138"/>
      <c r="Q36" s="139"/>
      <c r="R36" s="78">
        <f t="shared" si="9"/>
        <v>572000.0013</v>
      </c>
    </row>
    <row r="37" spans="1:18" s="79" customFormat="1" x14ac:dyDescent="0.2">
      <c r="A37" s="75">
        <v>0</v>
      </c>
      <c r="B37" s="76" t="s">
        <v>69</v>
      </c>
      <c r="C37" s="77">
        <v>26101300</v>
      </c>
      <c r="D37" s="31" t="s">
        <v>70</v>
      </c>
      <c r="E37" s="29">
        <v>1</v>
      </c>
      <c r="F37" s="30" t="s">
        <v>11</v>
      </c>
      <c r="G37" s="140">
        <v>157310.92000000001</v>
      </c>
      <c r="H37" s="78">
        <f t="shared" si="1"/>
        <v>29889.074800000002</v>
      </c>
      <c r="I37" s="78">
        <f t="shared" si="2"/>
        <v>187199.99480000001</v>
      </c>
      <c r="J37" s="95">
        <f t="shared" si="0"/>
        <v>187199.99480000001</v>
      </c>
      <c r="K37" s="140">
        <v>163361.34</v>
      </c>
      <c r="L37" s="78">
        <f t="shared" si="3"/>
        <v>31038.654599999998</v>
      </c>
      <c r="M37" s="78">
        <f t="shared" si="4"/>
        <v>194399.99460000001</v>
      </c>
      <c r="N37" s="78">
        <f t="shared" si="5"/>
        <v>194399.99460000001</v>
      </c>
      <c r="O37" s="78">
        <f t="shared" si="6"/>
        <v>187199.99480000001</v>
      </c>
      <c r="P37" s="138"/>
      <c r="Q37" s="139"/>
      <c r="R37" s="78">
        <f t="shared" si="9"/>
        <v>187199.99480000001</v>
      </c>
    </row>
    <row r="38" spans="1:18" s="79" customFormat="1" x14ac:dyDescent="0.2">
      <c r="A38" s="75">
        <v>0</v>
      </c>
      <c r="B38" s="76" t="s">
        <v>71</v>
      </c>
      <c r="C38" s="77">
        <v>26101300</v>
      </c>
      <c r="D38" s="31" t="s">
        <v>72</v>
      </c>
      <c r="E38" s="29">
        <v>1</v>
      </c>
      <c r="F38" s="30" t="s">
        <v>11</v>
      </c>
      <c r="G38" s="140">
        <v>291025.21000000002</v>
      </c>
      <c r="H38" s="78">
        <f t="shared" si="1"/>
        <v>55294.789900000003</v>
      </c>
      <c r="I38" s="78">
        <f t="shared" si="2"/>
        <v>346319.99990000005</v>
      </c>
      <c r="J38" s="95">
        <f t="shared" si="0"/>
        <v>346319.99990000005</v>
      </c>
      <c r="K38" s="140">
        <v>302218.49</v>
      </c>
      <c r="L38" s="78">
        <f t="shared" si="3"/>
        <v>57421.513099999996</v>
      </c>
      <c r="M38" s="78">
        <f t="shared" si="4"/>
        <v>359640.00309999997</v>
      </c>
      <c r="N38" s="78">
        <f t="shared" si="5"/>
        <v>359640.00309999997</v>
      </c>
      <c r="O38" s="78">
        <f t="shared" si="6"/>
        <v>346319.99990000005</v>
      </c>
      <c r="P38" s="138"/>
      <c r="Q38" s="139"/>
      <c r="R38" s="78">
        <f t="shared" si="9"/>
        <v>346319.99990000005</v>
      </c>
    </row>
    <row r="39" spans="1:18" s="79" customFormat="1" x14ac:dyDescent="0.2">
      <c r="A39" s="75">
        <v>0</v>
      </c>
      <c r="B39" s="76" t="s">
        <v>73</v>
      </c>
      <c r="C39" s="77">
        <v>26101300</v>
      </c>
      <c r="D39" s="31" t="s">
        <v>74</v>
      </c>
      <c r="E39" s="29">
        <v>1</v>
      </c>
      <c r="F39" s="30" t="s">
        <v>11</v>
      </c>
      <c r="G39" s="140">
        <v>125848.74</v>
      </c>
      <c r="H39" s="78">
        <f t="shared" si="1"/>
        <v>23911.260600000001</v>
      </c>
      <c r="I39" s="78">
        <f t="shared" si="2"/>
        <v>149760.0006</v>
      </c>
      <c r="J39" s="95">
        <f t="shared" si="0"/>
        <v>149760.0006</v>
      </c>
      <c r="K39" s="140">
        <v>130689.08</v>
      </c>
      <c r="L39" s="78">
        <f t="shared" si="3"/>
        <v>24830.925200000001</v>
      </c>
      <c r="M39" s="78">
        <f t="shared" si="4"/>
        <v>155520.00520000001</v>
      </c>
      <c r="N39" s="78">
        <f t="shared" si="5"/>
        <v>155520.00520000001</v>
      </c>
      <c r="O39" s="78">
        <f t="shared" si="6"/>
        <v>149760.0006</v>
      </c>
      <c r="P39" s="138"/>
      <c r="Q39" s="139"/>
      <c r="R39" s="78">
        <f t="shared" si="9"/>
        <v>149760.0006</v>
      </c>
    </row>
    <row r="40" spans="1:18" s="79" customFormat="1" x14ac:dyDescent="0.2">
      <c r="A40" s="75">
        <v>0</v>
      </c>
      <c r="B40" s="76" t="s">
        <v>75</v>
      </c>
      <c r="C40" s="77">
        <v>26101300</v>
      </c>
      <c r="D40" s="31" t="s">
        <v>76</v>
      </c>
      <c r="E40" s="29">
        <v>1</v>
      </c>
      <c r="F40" s="30" t="s">
        <v>11</v>
      </c>
      <c r="G40" s="140">
        <v>699159.66</v>
      </c>
      <c r="H40" s="78">
        <f t="shared" si="1"/>
        <v>132840.33540000001</v>
      </c>
      <c r="I40" s="78">
        <f t="shared" si="2"/>
        <v>831999.99540000001</v>
      </c>
      <c r="J40" s="95">
        <f t="shared" si="0"/>
        <v>831999.99540000001</v>
      </c>
      <c r="K40" s="140">
        <v>726050.42</v>
      </c>
      <c r="L40" s="78">
        <f t="shared" si="3"/>
        <v>137949.57980000001</v>
      </c>
      <c r="M40" s="78">
        <f t="shared" si="4"/>
        <v>863999.99980000011</v>
      </c>
      <c r="N40" s="78">
        <f t="shared" si="5"/>
        <v>863999.99980000011</v>
      </c>
      <c r="O40" s="78">
        <f t="shared" si="6"/>
        <v>831999.99540000001</v>
      </c>
      <c r="P40" s="138"/>
      <c r="Q40" s="139"/>
      <c r="R40" s="78">
        <f t="shared" si="9"/>
        <v>831999.99540000001</v>
      </c>
    </row>
    <row r="41" spans="1:18" s="79" customFormat="1" x14ac:dyDescent="0.2">
      <c r="A41" s="75">
        <v>0</v>
      </c>
      <c r="B41" s="76" t="s">
        <v>77</v>
      </c>
      <c r="C41" s="77">
        <v>26101300</v>
      </c>
      <c r="D41" s="31" t="s">
        <v>78</v>
      </c>
      <c r="E41" s="29">
        <v>1</v>
      </c>
      <c r="F41" s="30" t="s">
        <v>11</v>
      </c>
      <c r="G41" s="140">
        <v>393277.31</v>
      </c>
      <c r="H41" s="78">
        <f t="shared" si="1"/>
        <v>74722.688899999994</v>
      </c>
      <c r="I41" s="78">
        <f t="shared" si="2"/>
        <v>467999.99890000001</v>
      </c>
      <c r="J41" s="95">
        <f t="shared" si="0"/>
        <v>467999.99890000001</v>
      </c>
      <c r="K41" s="140">
        <v>408403.36</v>
      </c>
      <c r="L41" s="78">
        <f t="shared" si="3"/>
        <v>77596.638399999996</v>
      </c>
      <c r="M41" s="78">
        <f t="shared" si="4"/>
        <v>485999.99839999998</v>
      </c>
      <c r="N41" s="78">
        <f t="shared" si="5"/>
        <v>485999.99839999998</v>
      </c>
      <c r="O41" s="78">
        <f t="shared" si="6"/>
        <v>467999.99890000001</v>
      </c>
      <c r="P41" s="138"/>
      <c r="Q41" s="139"/>
      <c r="R41" s="78">
        <f t="shared" si="9"/>
        <v>467999.99890000001</v>
      </c>
    </row>
    <row r="42" spans="1:18" s="79" customFormat="1" x14ac:dyDescent="0.2">
      <c r="A42" s="75">
        <v>0</v>
      </c>
      <c r="B42" s="76" t="s">
        <v>79</v>
      </c>
      <c r="C42" s="77">
        <v>26101300</v>
      </c>
      <c r="D42" s="31" t="s">
        <v>80</v>
      </c>
      <c r="E42" s="29">
        <v>1</v>
      </c>
      <c r="F42" s="30" t="s">
        <v>11</v>
      </c>
      <c r="G42" s="140">
        <v>174789.92</v>
      </c>
      <c r="H42" s="78">
        <f t="shared" si="1"/>
        <v>33210.084800000004</v>
      </c>
      <c r="I42" s="78">
        <f t="shared" si="2"/>
        <v>208000.00480000002</v>
      </c>
      <c r="J42" s="95">
        <f t="shared" si="0"/>
        <v>208000.00480000002</v>
      </c>
      <c r="K42" s="140">
        <v>181512.61</v>
      </c>
      <c r="L42" s="78">
        <f t="shared" si="3"/>
        <v>34487.395899999996</v>
      </c>
      <c r="M42" s="78">
        <f t="shared" si="4"/>
        <v>216000.00589999999</v>
      </c>
      <c r="N42" s="78">
        <f t="shared" si="5"/>
        <v>216000.00589999999</v>
      </c>
      <c r="O42" s="78">
        <f t="shared" si="6"/>
        <v>208000.00480000002</v>
      </c>
      <c r="P42" s="138"/>
      <c r="Q42" s="139"/>
      <c r="R42" s="78">
        <f t="shared" si="9"/>
        <v>208000.00480000002</v>
      </c>
    </row>
    <row r="43" spans="1:18" s="79" customFormat="1" x14ac:dyDescent="0.2">
      <c r="A43" s="75">
        <v>0</v>
      </c>
      <c r="B43" s="76" t="s">
        <v>81</v>
      </c>
      <c r="C43" s="77">
        <v>26101300</v>
      </c>
      <c r="D43" s="31" t="s">
        <v>82</v>
      </c>
      <c r="E43" s="29">
        <v>1</v>
      </c>
      <c r="F43" s="30" t="s">
        <v>11</v>
      </c>
      <c r="G43" s="140">
        <v>188773.11</v>
      </c>
      <c r="H43" s="78">
        <f t="shared" si="1"/>
        <v>35866.890899999999</v>
      </c>
      <c r="I43" s="78">
        <f t="shared" si="2"/>
        <v>224640.00089999998</v>
      </c>
      <c r="J43" s="95">
        <f t="shared" si="0"/>
        <v>224640.00089999998</v>
      </c>
      <c r="K43" s="140">
        <v>196033.61</v>
      </c>
      <c r="L43" s="78">
        <f t="shared" si="3"/>
        <v>37246.385900000001</v>
      </c>
      <c r="M43" s="78">
        <f t="shared" si="4"/>
        <v>233279.99589999998</v>
      </c>
      <c r="N43" s="78">
        <f t="shared" si="5"/>
        <v>233279.99589999998</v>
      </c>
      <c r="O43" s="78">
        <f t="shared" si="6"/>
        <v>224640.00089999998</v>
      </c>
      <c r="P43" s="138"/>
      <c r="Q43" s="139"/>
      <c r="R43" s="78">
        <f t="shared" si="9"/>
        <v>224640.00089999998</v>
      </c>
    </row>
    <row r="44" spans="1:18" s="79" customFormat="1" x14ac:dyDescent="0.2">
      <c r="A44" s="75">
        <v>0</v>
      </c>
      <c r="B44" s="76" t="s">
        <v>83</v>
      </c>
      <c r="C44" s="77">
        <v>26101300</v>
      </c>
      <c r="D44" s="31" t="s">
        <v>84</v>
      </c>
      <c r="E44" s="29">
        <v>1</v>
      </c>
      <c r="F44" s="30" t="s">
        <v>11</v>
      </c>
      <c r="G44" s="140">
        <v>440470.59</v>
      </c>
      <c r="H44" s="78">
        <f t="shared" si="1"/>
        <v>83689.412100000001</v>
      </c>
      <c r="I44" s="78">
        <f t="shared" si="2"/>
        <v>524160.00210000004</v>
      </c>
      <c r="J44" s="95">
        <f t="shared" si="0"/>
        <v>524160.00210000004</v>
      </c>
      <c r="K44" s="140">
        <v>457411.76</v>
      </c>
      <c r="L44" s="78">
        <f t="shared" si="3"/>
        <v>86908.234400000001</v>
      </c>
      <c r="M44" s="78">
        <f t="shared" si="4"/>
        <v>544319.99439999997</v>
      </c>
      <c r="N44" s="78">
        <f t="shared" si="5"/>
        <v>544319.99439999997</v>
      </c>
      <c r="O44" s="78">
        <f t="shared" si="6"/>
        <v>524160.00210000004</v>
      </c>
      <c r="P44" s="138"/>
      <c r="Q44" s="139"/>
      <c r="R44" s="78">
        <f t="shared" si="9"/>
        <v>524160.00210000004</v>
      </c>
    </row>
    <row r="45" spans="1:18" s="79" customFormat="1" x14ac:dyDescent="0.2">
      <c r="A45" s="75">
        <v>0</v>
      </c>
      <c r="B45" s="76" t="s">
        <v>85</v>
      </c>
      <c r="C45" s="77">
        <v>26101300</v>
      </c>
      <c r="D45" s="31" t="s">
        <v>86</v>
      </c>
      <c r="E45" s="29">
        <v>1</v>
      </c>
      <c r="F45" s="30" t="s">
        <v>11</v>
      </c>
      <c r="G45" s="140">
        <v>524369.75</v>
      </c>
      <c r="H45" s="78">
        <f t="shared" si="1"/>
        <v>99630.252500000002</v>
      </c>
      <c r="I45" s="78">
        <f t="shared" si="2"/>
        <v>624000.00249999994</v>
      </c>
      <c r="J45" s="95">
        <f t="shared" si="0"/>
        <v>624000.00249999994</v>
      </c>
      <c r="K45" s="140">
        <v>544537.81999999995</v>
      </c>
      <c r="L45" s="78">
        <f t="shared" si="3"/>
        <v>103462.18579999999</v>
      </c>
      <c r="M45" s="78">
        <f t="shared" si="4"/>
        <v>648000.00579999993</v>
      </c>
      <c r="N45" s="78">
        <f t="shared" si="5"/>
        <v>648000.00579999993</v>
      </c>
      <c r="O45" s="78">
        <f t="shared" si="6"/>
        <v>624000.00249999994</v>
      </c>
      <c r="P45" s="138"/>
      <c r="Q45" s="139"/>
      <c r="R45" s="78">
        <f t="shared" si="9"/>
        <v>624000.00249999994</v>
      </c>
    </row>
    <row r="46" spans="1:18" s="79" customFormat="1" x14ac:dyDescent="0.2">
      <c r="A46" s="75">
        <v>0</v>
      </c>
      <c r="B46" s="76" t="s">
        <v>87</v>
      </c>
      <c r="C46" s="77">
        <v>26101300</v>
      </c>
      <c r="D46" s="28" t="s">
        <v>88</v>
      </c>
      <c r="E46" s="29">
        <v>1</v>
      </c>
      <c r="F46" s="30" t="s">
        <v>11</v>
      </c>
      <c r="G46" s="140">
        <v>1398319.33</v>
      </c>
      <c r="H46" s="78">
        <f t="shared" si="1"/>
        <v>265680.6727</v>
      </c>
      <c r="I46" s="78">
        <f t="shared" si="2"/>
        <v>1664000.0027000001</v>
      </c>
      <c r="J46" s="95">
        <f t="shared" si="0"/>
        <v>1664000.0027000001</v>
      </c>
      <c r="K46" s="140">
        <v>1452100.84</v>
      </c>
      <c r="L46" s="78">
        <f t="shared" si="3"/>
        <v>275899.15960000001</v>
      </c>
      <c r="M46" s="78">
        <f t="shared" si="4"/>
        <v>1727999.9996000002</v>
      </c>
      <c r="N46" s="78">
        <f t="shared" si="5"/>
        <v>1727999.9996000002</v>
      </c>
      <c r="O46" s="78">
        <f t="shared" si="6"/>
        <v>1664000.0027000001</v>
      </c>
      <c r="P46" s="138"/>
      <c r="Q46" s="139"/>
      <c r="R46" s="78">
        <f t="shared" si="9"/>
        <v>1664000.0027000001</v>
      </c>
    </row>
    <row r="47" spans="1:18" s="79" customFormat="1" x14ac:dyDescent="0.2">
      <c r="A47" s="75">
        <v>0</v>
      </c>
      <c r="B47" s="76" t="s">
        <v>89</v>
      </c>
      <c r="C47" s="77">
        <v>26101300</v>
      </c>
      <c r="D47" s="28" t="s">
        <v>90</v>
      </c>
      <c r="E47" s="29">
        <v>1</v>
      </c>
      <c r="F47" s="30" t="s">
        <v>11</v>
      </c>
      <c r="G47" s="140">
        <v>173042.02</v>
      </c>
      <c r="H47" s="78">
        <f t="shared" si="1"/>
        <v>32877.983800000002</v>
      </c>
      <c r="I47" s="78">
        <f t="shared" si="2"/>
        <v>205920.00380000001</v>
      </c>
      <c r="J47" s="95">
        <f t="shared" si="0"/>
        <v>205920.00380000001</v>
      </c>
      <c r="K47" s="140">
        <v>179697.48</v>
      </c>
      <c r="L47" s="78">
        <f t="shared" si="3"/>
        <v>34142.521200000003</v>
      </c>
      <c r="M47" s="78">
        <f t="shared" si="4"/>
        <v>213840.0012</v>
      </c>
      <c r="N47" s="78">
        <f t="shared" si="5"/>
        <v>213840.0012</v>
      </c>
      <c r="O47" s="78">
        <f t="shared" si="6"/>
        <v>205920.00380000001</v>
      </c>
      <c r="P47" s="138"/>
      <c r="Q47" s="139"/>
      <c r="R47" s="78">
        <f t="shared" si="9"/>
        <v>205920.00380000001</v>
      </c>
    </row>
    <row r="48" spans="1:18" s="79" customFormat="1" x14ac:dyDescent="0.2">
      <c r="A48" s="75">
        <v>0</v>
      </c>
      <c r="B48" s="76" t="s">
        <v>91</v>
      </c>
      <c r="C48" s="77">
        <v>26101300</v>
      </c>
      <c r="D48" s="28" t="s">
        <v>92</v>
      </c>
      <c r="E48" s="29">
        <v>1</v>
      </c>
      <c r="F48" s="30" t="s">
        <v>11</v>
      </c>
      <c r="G48" s="140">
        <v>1573109.24</v>
      </c>
      <c r="H48" s="78">
        <f t="shared" si="1"/>
        <v>298890.75559999997</v>
      </c>
      <c r="I48" s="78">
        <f t="shared" si="2"/>
        <v>1871999.9956</v>
      </c>
      <c r="J48" s="95">
        <f t="shared" si="0"/>
        <v>1871999.9956</v>
      </c>
      <c r="K48" s="140">
        <v>1633613.45</v>
      </c>
      <c r="L48" s="78">
        <f t="shared" si="3"/>
        <v>310386.55550000002</v>
      </c>
      <c r="M48" s="78">
        <f t="shared" si="4"/>
        <v>1944000.0055</v>
      </c>
      <c r="N48" s="78">
        <f t="shared" si="5"/>
        <v>1944000.0055</v>
      </c>
      <c r="O48" s="78">
        <f t="shared" si="6"/>
        <v>1871999.9956</v>
      </c>
      <c r="P48" s="138">
        <v>3126438</v>
      </c>
      <c r="Q48" s="140">
        <f t="shared" ref="Q48" si="13">AVERAGE(P48,O48)</f>
        <v>2499218.9978</v>
      </c>
      <c r="R48" s="78">
        <f>O48</f>
        <v>1871999.9956</v>
      </c>
    </row>
    <row r="49" spans="1:18" s="79" customFormat="1" ht="12.75" customHeight="1" x14ac:dyDescent="0.2">
      <c r="A49" s="75">
        <v>0</v>
      </c>
      <c r="B49" s="76" t="s">
        <v>93</v>
      </c>
      <c r="C49" s="77">
        <v>26101300</v>
      </c>
      <c r="D49" s="28" t="s">
        <v>94</v>
      </c>
      <c r="E49" s="29">
        <v>1</v>
      </c>
      <c r="F49" s="30" t="s">
        <v>11</v>
      </c>
      <c r="G49" s="140">
        <v>349579.83</v>
      </c>
      <c r="H49" s="78">
        <f t="shared" si="1"/>
        <v>66420.167700000005</v>
      </c>
      <c r="I49" s="78">
        <f t="shared" si="2"/>
        <v>415999.99770000001</v>
      </c>
      <c r="J49" s="95">
        <f t="shared" si="0"/>
        <v>415999.99770000001</v>
      </c>
      <c r="K49" s="140">
        <v>363025.21</v>
      </c>
      <c r="L49" s="78">
        <f t="shared" si="3"/>
        <v>68974.789900000003</v>
      </c>
      <c r="M49" s="78">
        <f t="shared" si="4"/>
        <v>431999.99990000005</v>
      </c>
      <c r="N49" s="78">
        <f t="shared" si="5"/>
        <v>431999.99990000005</v>
      </c>
      <c r="O49" s="78">
        <f t="shared" si="6"/>
        <v>415999.99770000001</v>
      </c>
      <c r="P49" s="138"/>
      <c r="Q49" s="139"/>
      <c r="R49" s="78">
        <f t="shared" si="9"/>
        <v>415999.99770000001</v>
      </c>
    </row>
    <row r="50" spans="1:18" s="79" customFormat="1" ht="12.75" customHeight="1" x14ac:dyDescent="0.2">
      <c r="A50" s="75">
        <v>0</v>
      </c>
      <c r="B50" s="76" t="s">
        <v>95</v>
      </c>
      <c r="C50" s="77">
        <v>26101300</v>
      </c>
      <c r="D50" s="28" t="s">
        <v>96</v>
      </c>
      <c r="E50" s="29">
        <v>1</v>
      </c>
      <c r="F50" s="30" t="s">
        <v>11</v>
      </c>
      <c r="G50" s="140">
        <v>550588.24</v>
      </c>
      <c r="H50" s="78">
        <f t="shared" si="1"/>
        <v>104611.7656</v>
      </c>
      <c r="I50" s="78">
        <f t="shared" si="2"/>
        <v>655200.00560000003</v>
      </c>
      <c r="J50" s="95">
        <f t="shared" si="0"/>
        <v>655200.00560000003</v>
      </c>
      <c r="K50" s="140">
        <v>571764.71</v>
      </c>
      <c r="L50" s="78">
        <f t="shared" si="3"/>
        <v>108635.29489999999</v>
      </c>
      <c r="M50" s="78">
        <f t="shared" si="4"/>
        <v>680400.00489999994</v>
      </c>
      <c r="N50" s="78">
        <f t="shared" si="5"/>
        <v>680400.00489999994</v>
      </c>
      <c r="O50" s="78">
        <f t="shared" si="6"/>
        <v>655200.00560000003</v>
      </c>
      <c r="P50" s="138"/>
      <c r="Q50" s="139"/>
      <c r="R50" s="78">
        <f t="shared" si="9"/>
        <v>655200.00560000003</v>
      </c>
    </row>
    <row r="51" spans="1:18" s="79" customFormat="1" ht="12.75" customHeight="1" x14ac:dyDescent="0.2">
      <c r="A51" s="75">
        <v>0</v>
      </c>
      <c r="B51" s="76" t="s">
        <v>97</v>
      </c>
      <c r="C51" s="77">
        <v>26101300</v>
      </c>
      <c r="D51" s="28" t="s">
        <v>98</v>
      </c>
      <c r="E51" s="29">
        <v>1</v>
      </c>
      <c r="F51" s="30" t="s">
        <v>11</v>
      </c>
      <c r="G51" s="140">
        <v>133714.29</v>
      </c>
      <c r="H51" s="78">
        <f t="shared" si="1"/>
        <v>25405.715100000001</v>
      </c>
      <c r="I51" s="78">
        <f t="shared" si="2"/>
        <v>159120.00510000001</v>
      </c>
      <c r="J51" s="95">
        <f t="shared" si="0"/>
        <v>159120.00510000001</v>
      </c>
      <c r="K51" s="140">
        <v>138857.14000000001</v>
      </c>
      <c r="L51" s="78">
        <f t="shared" si="3"/>
        <v>26382.856600000003</v>
      </c>
      <c r="M51" s="78">
        <f t="shared" si="4"/>
        <v>165239.99660000001</v>
      </c>
      <c r="N51" s="78">
        <f t="shared" si="5"/>
        <v>165239.99660000001</v>
      </c>
      <c r="O51" s="78">
        <f t="shared" si="6"/>
        <v>159120.00510000001</v>
      </c>
      <c r="P51" s="138"/>
      <c r="Q51" s="139"/>
      <c r="R51" s="78">
        <f t="shared" si="9"/>
        <v>159120.00510000001</v>
      </c>
    </row>
    <row r="52" spans="1:18" s="79" customFormat="1" ht="12.75" customHeight="1" x14ac:dyDescent="0.2">
      <c r="A52" s="75">
        <v>0</v>
      </c>
      <c r="B52" s="76" t="s">
        <v>99</v>
      </c>
      <c r="C52" s="77">
        <v>26101300</v>
      </c>
      <c r="D52" s="28" t="s">
        <v>100</v>
      </c>
      <c r="E52" s="29">
        <v>1</v>
      </c>
      <c r="F52" s="30" t="s">
        <v>11</v>
      </c>
      <c r="G52" s="140">
        <v>611764.71</v>
      </c>
      <c r="H52" s="78">
        <f t="shared" si="1"/>
        <v>116235.29489999999</v>
      </c>
      <c r="I52" s="78">
        <f t="shared" si="2"/>
        <v>728000.00489999994</v>
      </c>
      <c r="J52" s="95">
        <f t="shared" si="0"/>
        <v>728000.00489999994</v>
      </c>
      <c r="K52" s="140">
        <v>635294.12</v>
      </c>
      <c r="L52" s="78">
        <f t="shared" si="3"/>
        <v>120705.88280000001</v>
      </c>
      <c r="M52" s="78">
        <f t="shared" si="4"/>
        <v>756000.00280000002</v>
      </c>
      <c r="N52" s="78">
        <f t="shared" si="5"/>
        <v>756000.00280000002</v>
      </c>
      <c r="O52" s="78">
        <f t="shared" si="6"/>
        <v>728000.00489999994</v>
      </c>
      <c r="P52" s="138"/>
      <c r="Q52" s="139"/>
      <c r="R52" s="78">
        <f t="shared" si="9"/>
        <v>728000.00489999994</v>
      </c>
    </row>
    <row r="53" spans="1:18" s="79" customFormat="1" ht="12.75" customHeight="1" x14ac:dyDescent="0.2">
      <c r="A53" s="75">
        <v>0</v>
      </c>
      <c r="B53" s="76" t="s">
        <v>101</v>
      </c>
      <c r="C53" s="77">
        <v>26101300</v>
      </c>
      <c r="D53" s="28" t="s">
        <v>102</v>
      </c>
      <c r="E53" s="29">
        <v>1</v>
      </c>
      <c r="F53" s="30" t="s">
        <v>11</v>
      </c>
      <c r="G53" s="140">
        <v>235966.39</v>
      </c>
      <c r="H53" s="78">
        <f t="shared" si="1"/>
        <v>44833.614100000006</v>
      </c>
      <c r="I53" s="78">
        <f t="shared" si="2"/>
        <v>280800.00410000002</v>
      </c>
      <c r="J53" s="95">
        <f t="shared" si="0"/>
        <v>280800.00410000002</v>
      </c>
      <c r="K53" s="140">
        <v>245042.02</v>
      </c>
      <c r="L53" s="78">
        <f t="shared" si="3"/>
        <v>46557.983800000002</v>
      </c>
      <c r="M53" s="78">
        <f t="shared" si="4"/>
        <v>291600.00380000001</v>
      </c>
      <c r="N53" s="78">
        <f t="shared" si="5"/>
        <v>291600.00380000001</v>
      </c>
      <c r="O53" s="78">
        <f t="shared" si="6"/>
        <v>280800.00410000002</v>
      </c>
      <c r="P53" s="138"/>
      <c r="Q53" s="139"/>
      <c r="R53" s="78">
        <f t="shared" si="9"/>
        <v>280800.00410000002</v>
      </c>
    </row>
    <row r="54" spans="1:18" s="79" customFormat="1" ht="12.75" customHeight="1" x14ac:dyDescent="0.2">
      <c r="A54" s="75">
        <v>0</v>
      </c>
      <c r="B54" s="76" t="s">
        <v>103</v>
      </c>
      <c r="C54" s="77">
        <v>26101300</v>
      </c>
      <c r="D54" s="28" t="s">
        <v>104</v>
      </c>
      <c r="E54" s="29">
        <v>1</v>
      </c>
      <c r="F54" s="30" t="s">
        <v>11</v>
      </c>
      <c r="G54" s="140">
        <v>456201.68</v>
      </c>
      <c r="H54" s="78">
        <f t="shared" si="1"/>
        <v>86678.319199999998</v>
      </c>
      <c r="I54" s="78">
        <f t="shared" si="2"/>
        <v>542879.99919999996</v>
      </c>
      <c r="J54" s="95">
        <f t="shared" si="0"/>
        <v>542879.99919999996</v>
      </c>
      <c r="K54" s="140">
        <v>473747.9</v>
      </c>
      <c r="L54" s="78">
        <f t="shared" si="3"/>
        <v>90012.10100000001</v>
      </c>
      <c r="M54" s="78">
        <f t="shared" si="4"/>
        <v>563760.00100000005</v>
      </c>
      <c r="N54" s="78">
        <f t="shared" si="5"/>
        <v>563760.00100000005</v>
      </c>
      <c r="O54" s="78">
        <f t="shared" si="6"/>
        <v>542879.99919999996</v>
      </c>
      <c r="P54" s="138"/>
      <c r="Q54" s="139"/>
      <c r="R54" s="78">
        <f t="shared" si="9"/>
        <v>542879.99919999996</v>
      </c>
    </row>
    <row r="55" spans="1:18" s="79" customFormat="1" ht="12.75" customHeight="1" x14ac:dyDescent="0.2">
      <c r="A55" s="75">
        <v>0</v>
      </c>
      <c r="B55" s="76" t="s">
        <v>105</v>
      </c>
      <c r="C55" s="77">
        <v>26101300</v>
      </c>
      <c r="D55" s="28" t="s">
        <v>106</v>
      </c>
      <c r="E55" s="29">
        <v>1</v>
      </c>
      <c r="F55" s="30" t="s">
        <v>11</v>
      </c>
      <c r="G55" s="140">
        <v>786554.62</v>
      </c>
      <c r="H55" s="78">
        <f t="shared" si="1"/>
        <v>149445.37779999999</v>
      </c>
      <c r="I55" s="78">
        <f t="shared" si="2"/>
        <v>935999.99780000001</v>
      </c>
      <c r="J55" s="95">
        <f t="shared" si="0"/>
        <v>935999.99780000001</v>
      </c>
      <c r="K55" s="140">
        <v>816806.72</v>
      </c>
      <c r="L55" s="78">
        <f t="shared" si="3"/>
        <v>155193.27679999999</v>
      </c>
      <c r="M55" s="78">
        <f t="shared" si="4"/>
        <v>971999.99679999996</v>
      </c>
      <c r="N55" s="78">
        <f t="shared" si="5"/>
        <v>971999.99679999996</v>
      </c>
      <c r="O55" s="78">
        <f t="shared" si="6"/>
        <v>935999.99780000001</v>
      </c>
      <c r="P55" s="138"/>
      <c r="Q55" s="139"/>
      <c r="R55" s="78">
        <f t="shared" si="9"/>
        <v>935999.99780000001</v>
      </c>
    </row>
    <row r="56" spans="1:18" s="79" customFormat="1" ht="12.75" customHeight="1" x14ac:dyDescent="0.2">
      <c r="A56" s="75">
        <v>0</v>
      </c>
      <c r="B56" s="76" t="s">
        <v>107</v>
      </c>
      <c r="C56" s="77">
        <v>26101300</v>
      </c>
      <c r="D56" s="28" t="s">
        <v>108</v>
      </c>
      <c r="E56" s="29">
        <v>1</v>
      </c>
      <c r="F56" s="30" t="s">
        <v>11</v>
      </c>
      <c r="G56" s="140">
        <v>52436.97</v>
      </c>
      <c r="H56" s="78">
        <f t="shared" si="1"/>
        <v>9963.0243000000009</v>
      </c>
      <c r="I56" s="78">
        <f t="shared" si="2"/>
        <v>62399.994300000006</v>
      </c>
      <c r="J56" s="95">
        <f t="shared" si="0"/>
        <v>62399.994300000006</v>
      </c>
      <c r="K56" s="140">
        <v>54453.78</v>
      </c>
      <c r="L56" s="78">
        <f t="shared" si="3"/>
        <v>10346.218199999999</v>
      </c>
      <c r="M56" s="78">
        <f t="shared" si="4"/>
        <v>64799.998200000002</v>
      </c>
      <c r="N56" s="78">
        <f t="shared" si="5"/>
        <v>64799.998200000002</v>
      </c>
      <c r="O56" s="78">
        <f t="shared" si="6"/>
        <v>62399.994300000006</v>
      </c>
      <c r="P56" s="138"/>
      <c r="Q56" s="139"/>
      <c r="R56" s="78">
        <f t="shared" si="9"/>
        <v>62399.994300000006</v>
      </c>
    </row>
    <row r="57" spans="1:18" s="79" customFormat="1" ht="12.75" customHeight="1" x14ac:dyDescent="0.2">
      <c r="A57" s="75">
        <v>0</v>
      </c>
      <c r="B57" s="76" t="s">
        <v>109</v>
      </c>
      <c r="C57" s="77">
        <v>26101300</v>
      </c>
      <c r="D57" s="28" t="s">
        <v>110</v>
      </c>
      <c r="E57" s="29">
        <v>1</v>
      </c>
      <c r="F57" s="30" t="s">
        <v>11</v>
      </c>
      <c r="G57" s="140">
        <v>141579.82999999999</v>
      </c>
      <c r="H57" s="78">
        <f t="shared" si="1"/>
        <v>26900.167699999998</v>
      </c>
      <c r="I57" s="78">
        <f t="shared" si="2"/>
        <v>168479.99769999998</v>
      </c>
      <c r="J57" s="95">
        <f t="shared" si="0"/>
        <v>168479.99769999998</v>
      </c>
      <c r="K57" s="140">
        <v>147025.21</v>
      </c>
      <c r="L57" s="78">
        <f t="shared" si="3"/>
        <v>27934.7899</v>
      </c>
      <c r="M57" s="78">
        <f t="shared" si="4"/>
        <v>174959.9999</v>
      </c>
      <c r="N57" s="78">
        <f t="shared" si="5"/>
        <v>174959.9999</v>
      </c>
      <c r="O57" s="78">
        <f t="shared" si="6"/>
        <v>168479.99769999998</v>
      </c>
      <c r="P57" s="138"/>
      <c r="Q57" s="139"/>
      <c r="R57" s="78">
        <f t="shared" si="9"/>
        <v>168479.99769999998</v>
      </c>
    </row>
    <row r="58" spans="1:18" s="79" customFormat="1" ht="12.75" customHeight="1" x14ac:dyDescent="0.2">
      <c r="A58" s="75">
        <v>0</v>
      </c>
      <c r="B58" s="76" t="s">
        <v>111</v>
      </c>
      <c r="C58" s="77">
        <v>26101300</v>
      </c>
      <c r="D58" s="28" t="s">
        <v>112</v>
      </c>
      <c r="E58" s="29">
        <v>1</v>
      </c>
      <c r="F58" s="30" t="s">
        <v>11</v>
      </c>
      <c r="G58" s="140">
        <v>133714.29</v>
      </c>
      <c r="H58" s="78">
        <f t="shared" si="1"/>
        <v>25405.715100000001</v>
      </c>
      <c r="I58" s="78">
        <f t="shared" si="2"/>
        <v>159120.00510000001</v>
      </c>
      <c r="J58" s="95">
        <f t="shared" si="0"/>
        <v>159120.00510000001</v>
      </c>
      <c r="K58" s="140">
        <v>138857.14000000001</v>
      </c>
      <c r="L58" s="78">
        <f t="shared" si="3"/>
        <v>26382.856600000003</v>
      </c>
      <c r="M58" s="78">
        <f t="shared" si="4"/>
        <v>165239.99660000001</v>
      </c>
      <c r="N58" s="78">
        <f t="shared" si="5"/>
        <v>165239.99660000001</v>
      </c>
      <c r="O58" s="78">
        <f t="shared" si="6"/>
        <v>159120.00510000001</v>
      </c>
      <c r="P58" s="138"/>
      <c r="Q58" s="139"/>
      <c r="R58" s="78">
        <f t="shared" si="9"/>
        <v>159120.00510000001</v>
      </c>
    </row>
    <row r="59" spans="1:18" s="79" customFormat="1" ht="12.75" customHeight="1" x14ac:dyDescent="0.2">
      <c r="A59" s="75">
        <v>0</v>
      </c>
      <c r="B59" s="76" t="s">
        <v>113</v>
      </c>
      <c r="C59" s="77">
        <v>26101300</v>
      </c>
      <c r="D59" s="28" t="s">
        <v>114</v>
      </c>
      <c r="E59" s="29">
        <v>1</v>
      </c>
      <c r="F59" s="30" t="s">
        <v>11</v>
      </c>
      <c r="G59" s="140">
        <v>699159.66</v>
      </c>
      <c r="H59" s="78">
        <f t="shared" si="1"/>
        <v>132840.33540000001</v>
      </c>
      <c r="I59" s="78">
        <f t="shared" si="2"/>
        <v>831999.99540000001</v>
      </c>
      <c r="J59" s="95">
        <f t="shared" si="0"/>
        <v>831999.99540000001</v>
      </c>
      <c r="K59" s="140">
        <v>726050.42</v>
      </c>
      <c r="L59" s="78">
        <f t="shared" si="3"/>
        <v>137949.57980000001</v>
      </c>
      <c r="M59" s="78">
        <f t="shared" si="4"/>
        <v>863999.99980000011</v>
      </c>
      <c r="N59" s="78">
        <f t="shared" si="5"/>
        <v>863999.99980000011</v>
      </c>
      <c r="O59" s="78">
        <f t="shared" si="6"/>
        <v>831999.99540000001</v>
      </c>
      <c r="P59" s="138"/>
      <c r="Q59" s="139"/>
      <c r="R59" s="78">
        <f t="shared" si="9"/>
        <v>831999.99540000001</v>
      </c>
    </row>
    <row r="60" spans="1:18" s="79" customFormat="1" ht="12.75" customHeight="1" x14ac:dyDescent="0.2">
      <c r="A60" s="75">
        <v>0</v>
      </c>
      <c r="B60" s="76" t="s">
        <v>115</v>
      </c>
      <c r="C60" s="77">
        <v>26101300</v>
      </c>
      <c r="D60" s="28" t="s">
        <v>116</v>
      </c>
      <c r="E60" s="29">
        <v>1</v>
      </c>
      <c r="F60" s="30" t="s">
        <v>11</v>
      </c>
      <c r="G60" s="140">
        <v>436974.79</v>
      </c>
      <c r="H60" s="78">
        <f t="shared" si="1"/>
        <v>83025.210099999997</v>
      </c>
      <c r="I60" s="78">
        <f t="shared" si="2"/>
        <v>520000.00009999995</v>
      </c>
      <c r="J60" s="95">
        <f t="shared" si="0"/>
        <v>520000.00009999995</v>
      </c>
      <c r="K60" s="140">
        <v>453781.51</v>
      </c>
      <c r="L60" s="78">
        <f t="shared" si="3"/>
        <v>86218.486900000004</v>
      </c>
      <c r="M60" s="78">
        <f t="shared" si="4"/>
        <v>539999.99690000003</v>
      </c>
      <c r="N60" s="78">
        <f t="shared" si="5"/>
        <v>539999.99690000003</v>
      </c>
      <c r="O60" s="78">
        <f t="shared" si="6"/>
        <v>520000.00009999995</v>
      </c>
      <c r="P60" s="138"/>
      <c r="Q60" s="139"/>
      <c r="R60" s="78">
        <f t="shared" si="9"/>
        <v>520000.00009999995</v>
      </c>
    </row>
    <row r="61" spans="1:18" s="79" customFormat="1" ht="12.75" customHeight="1" x14ac:dyDescent="0.2">
      <c r="A61" s="75">
        <v>0</v>
      </c>
      <c r="B61" s="76" t="s">
        <v>117</v>
      </c>
      <c r="C61" s="77">
        <v>26101300</v>
      </c>
      <c r="D61" s="28" t="s">
        <v>118</v>
      </c>
      <c r="E61" s="29">
        <v>1</v>
      </c>
      <c r="F61" s="30" t="s">
        <v>11</v>
      </c>
      <c r="G61" s="140">
        <v>3146218.49</v>
      </c>
      <c r="H61" s="78">
        <f t="shared" si="1"/>
        <v>597781.5131000001</v>
      </c>
      <c r="I61" s="78">
        <f t="shared" si="2"/>
        <v>3744000.0031000003</v>
      </c>
      <c r="J61" s="95">
        <f t="shared" si="0"/>
        <v>3744000.0031000003</v>
      </c>
      <c r="K61" s="140">
        <v>3267226.89</v>
      </c>
      <c r="L61" s="78">
        <f t="shared" si="3"/>
        <v>620773.1091</v>
      </c>
      <c r="M61" s="78">
        <f t="shared" si="4"/>
        <v>3887999.9991000001</v>
      </c>
      <c r="N61" s="78">
        <f t="shared" si="5"/>
        <v>3887999.9991000001</v>
      </c>
      <c r="O61" s="78">
        <f t="shared" si="6"/>
        <v>3744000.0031000003</v>
      </c>
      <c r="P61" s="138">
        <v>5210730</v>
      </c>
      <c r="Q61" s="140">
        <f t="shared" ref="Q61" si="14">AVERAGE(P61,O61)</f>
        <v>4477365.0015500002</v>
      </c>
      <c r="R61" s="78">
        <f>O61</f>
        <v>3744000.0031000003</v>
      </c>
    </row>
    <row r="62" spans="1:18" s="79" customFormat="1" ht="12.75" customHeight="1" x14ac:dyDescent="0.2">
      <c r="A62" s="75">
        <v>0</v>
      </c>
      <c r="B62" s="76" t="s">
        <v>119</v>
      </c>
      <c r="C62" s="77">
        <v>26101300</v>
      </c>
      <c r="D62" s="28" t="s">
        <v>120</v>
      </c>
      <c r="E62" s="29">
        <v>1</v>
      </c>
      <c r="F62" s="30" t="s">
        <v>11</v>
      </c>
      <c r="G62" s="140">
        <v>31462.18</v>
      </c>
      <c r="H62" s="78">
        <f t="shared" si="1"/>
        <v>5977.8141999999998</v>
      </c>
      <c r="I62" s="78">
        <f t="shared" si="2"/>
        <v>37439.994200000001</v>
      </c>
      <c r="J62" s="95">
        <f t="shared" si="0"/>
        <v>37439.994200000001</v>
      </c>
      <c r="K62" s="140">
        <v>32672.27</v>
      </c>
      <c r="L62" s="78">
        <f t="shared" si="3"/>
        <v>6207.7313000000004</v>
      </c>
      <c r="M62" s="78">
        <f t="shared" si="4"/>
        <v>38880.001300000004</v>
      </c>
      <c r="N62" s="78">
        <f t="shared" si="5"/>
        <v>38880.001300000004</v>
      </c>
      <c r="O62" s="78">
        <f t="shared" si="6"/>
        <v>37439.994200000001</v>
      </c>
      <c r="P62" s="138"/>
      <c r="Q62" s="139"/>
      <c r="R62" s="78">
        <f t="shared" si="9"/>
        <v>37439.994200000001</v>
      </c>
    </row>
    <row r="63" spans="1:18" s="79" customFormat="1" ht="12.75" customHeight="1" x14ac:dyDescent="0.2">
      <c r="A63" s="75">
        <v>0</v>
      </c>
      <c r="B63" s="76" t="s">
        <v>121</v>
      </c>
      <c r="C63" s="77">
        <v>26101300</v>
      </c>
      <c r="D63" s="28" t="s">
        <v>122</v>
      </c>
      <c r="E63" s="29">
        <v>1</v>
      </c>
      <c r="F63" s="30" t="s">
        <v>11</v>
      </c>
      <c r="G63" s="140">
        <v>611764.71</v>
      </c>
      <c r="H63" s="78">
        <f t="shared" si="1"/>
        <v>116235.29489999999</v>
      </c>
      <c r="I63" s="78">
        <f t="shared" si="2"/>
        <v>728000.00489999994</v>
      </c>
      <c r="J63" s="95">
        <f t="shared" si="0"/>
        <v>728000.00489999994</v>
      </c>
      <c r="K63" s="140">
        <v>635294.12</v>
      </c>
      <c r="L63" s="78">
        <f t="shared" si="3"/>
        <v>120705.88280000001</v>
      </c>
      <c r="M63" s="78">
        <f t="shared" si="4"/>
        <v>756000.00280000002</v>
      </c>
      <c r="N63" s="78">
        <f t="shared" si="5"/>
        <v>756000.00280000002</v>
      </c>
      <c r="O63" s="78">
        <f t="shared" si="6"/>
        <v>728000.00489999994</v>
      </c>
      <c r="P63" s="138"/>
      <c r="Q63" s="139"/>
      <c r="R63" s="78">
        <f t="shared" si="9"/>
        <v>728000.00489999994</v>
      </c>
    </row>
    <row r="64" spans="1:18" s="79" customFormat="1" ht="12.75" customHeight="1" x14ac:dyDescent="0.2">
      <c r="A64" s="75">
        <v>0</v>
      </c>
      <c r="B64" s="76" t="s">
        <v>123</v>
      </c>
      <c r="C64" s="77">
        <v>26101300</v>
      </c>
      <c r="D64" s="28" t="s">
        <v>124</v>
      </c>
      <c r="E64" s="29">
        <v>1</v>
      </c>
      <c r="F64" s="30" t="s">
        <v>11</v>
      </c>
      <c r="G64" s="140">
        <v>349579.83</v>
      </c>
      <c r="H64" s="78">
        <f t="shared" si="1"/>
        <v>66420.167700000005</v>
      </c>
      <c r="I64" s="78">
        <f t="shared" si="2"/>
        <v>415999.99770000001</v>
      </c>
      <c r="J64" s="95">
        <f t="shared" si="0"/>
        <v>415999.99770000001</v>
      </c>
      <c r="K64" s="140">
        <v>363025.21</v>
      </c>
      <c r="L64" s="78">
        <f t="shared" si="3"/>
        <v>68974.789900000003</v>
      </c>
      <c r="M64" s="78">
        <f t="shared" si="4"/>
        <v>431999.99990000005</v>
      </c>
      <c r="N64" s="78">
        <f t="shared" si="5"/>
        <v>431999.99990000005</v>
      </c>
      <c r="O64" s="78">
        <f t="shared" si="6"/>
        <v>415999.99770000001</v>
      </c>
      <c r="P64" s="138"/>
      <c r="Q64" s="139"/>
      <c r="R64" s="78">
        <f t="shared" si="9"/>
        <v>415999.99770000001</v>
      </c>
    </row>
    <row r="65" spans="1:18" s="79" customFormat="1" ht="12.75" customHeight="1" x14ac:dyDescent="0.2">
      <c r="A65" s="75">
        <v>0</v>
      </c>
      <c r="B65" s="76" t="s">
        <v>125</v>
      </c>
      <c r="C65" s="77">
        <v>26101300</v>
      </c>
      <c r="D65" s="28" t="s">
        <v>126</v>
      </c>
      <c r="E65" s="29">
        <v>1</v>
      </c>
      <c r="F65" s="30" t="s">
        <v>11</v>
      </c>
      <c r="G65" s="140">
        <v>611764.71</v>
      </c>
      <c r="H65" s="78">
        <f t="shared" si="1"/>
        <v>116235.29489999999</v>
      </c>
      <c r="I65" s="78">
        <f t="shared" si="2"/>
        <v>728000.00489999994</v>
      </c>
      <c r="J65" s="95">
        <f t="shared" si="0"/>
        <v>728000.00489999994</v>
      </c>
      <c r="K65" s="140">
        <v>635294.12</v>
      </c>
      <c r="L65" s="78">
        <f t="shared" si="3"/>
        <v>120705.88280000001</v>
      </c>
      <c r="M65" s="78">
        <f t="shared" si="4"/>
        <v>756000.00280000002</v>
      </c>
      <c r="N65" s="78">
        <f t="shared" si="5"/>
        <v>756000.00280000002</v>
      </c>
      <c r="O65" s="78">
        <f t="shared" si="6"/>
        <v>728000.00489999994</v>
      </c>
      <c r="P65" s="138">
        <v>2409196</v>
      </c>
      <c r="Q65" s="140">
        <f t="shared" ref="Q65" si="15">AVERAGE(P65,O65)</f>
        <v>1568598.00245</v>
      </c>
      <c r="R65" s="78">
        <f>O65</f>
        <v>728000.00489999994</v>
      </c>
    </row>
    <row r="66" spans="1:18" s="79" customFormat="1" ht="12.75" customHeight="1" x14ac:dyDescent="0.2">
      <c r="A66" s="75">
        <v>0</v>
      </c>
      <c r="B66" s="76" t="s">
        <v>127</v>
      </c>
      <c r="C66" s="77">
        <v>26101300</v>
      </c>
      <c r="D66" s="28" t="s">
        <v>128</v>
      </c>
      <c r="E66" s="29">
        <v>1</v>
      </c>
      <c r="F66" s="30" t="s">
        <v>11</v>
      </c>
      <c r="G66" s="140">
        <v>262184.87</v>
      </c>
      <c r="H66" s="78">
        <f t="shared" si="1"/>
        <v>49815.1253</v>
      </c>
      <c r="I66" s="78">
        <f t="shared" si="2"/>
        <v>311999.99530000001</v>
      </c>
      <c r="J66" s="95">
        <f t="shared" si="0"/>
        <v>311999.99530000001</v>
      </c>
      <c r="K66" s="140">
        <v>272268.90999999997</v>
      </c>
      <c r="L66" s="78">
        <f t="shared" si="3"/>
        <v>51731.092899999996</v>
      </c>
      <c r="M66" s="78">
        <f t="shared" si="4"/>
        <v>324000.00289999996</v>
      </c>
      <c r="N66" s="78">
        <f t="shared" si="5"/>
        <v>324000.00289999996</v>
      </c>
      <c r="O66" s="78">
        <f t="shared" si="6"/>
        <v>311999.99530000001</v>
      </c>
      <c r="P66" s="138"/>
      <c r="Q66" s="139"/>
      <c r="R66" s="78">
        <f t="shared" si="9"/>
        <v>311999.99530000001</v>
      </c>
    </row>
    <row r="67" spans="1:18" s="79" customFormat="1" ht="12.75" customHeight="1" x14ac:dyDescent="0.2">
      <c r="A67" s="75">
        <v>0</v>
      </c>
      <c r="B67" s="76" t="s">
        <v>129</v>
      </c>
      <c r="C67" s="77">
        <v>26101300</v>
      </c>
      <c r="D67" s="28" t="s">
        <v>130</v>
      </c>
      <c r="E67" s="29">
        <v>1</v>
      </c>
      <c r="F67" s="30" t="s">
        <v>11</v>
      </c>
      <c r="G67" s="140">
        <v>218487.39</v>
      </c>
      <c r="H67" s="78">
        <f t="shared" si="1"/>
        <v>41512.604100000004</v>
      </c>
      <c r="I67" s="78">
        <f t="shared" si="2"/>
        <v>259999.99410000001</v>
      </c>
      <c r="J67" s="95">
        <f t="shared" si="0"/>
        <v>259999.99410000001</v>
      </c>
      <c r="K67" s="140">
        <v>226890.76</v>
      </c>
      <c r="L67" s="78">
        <f t="shared" si="3"/>
        <v>43109.244400000003</v>
      </c>
      <c r="M67" s="78">
        <f t="shared" si="4"/>
        <v>270000.00440000003</v>
      </c>
      <c r="N67" s="78">
        <f t="shared" si="5"/>
        <v>270000.00440000003</v>
      </c>
      <c r="O67" s="78">
        <f t="shared" si="6"/>
        <v>259999.99410000001</v>
      </c>
      <c r="P67" s="138"/>
      <c r="Q67" s="139"/>
      <c r="R67" s="78">
        <f t="shared" si="9"/>
        <v>259999.99410000001</v>
      </c>
    </row>
    <row r="68" spans="1:18" s="79" customFormat="1" ht="12.75" customHeight="1" x14ac:dyDescent="0.2">
      <c r="A68" s="75">
        <v>0</v>
      </c>
      <c r="B68" s="76" t="s">
        <v>131</v>
      </c>
      <c r="C68" s="77">
        <v>26101300</v>
      </c>
      <c r="D68" s="28" t="s">
        <v>132</v>
      </c>
      <c r="E68" s="29">
        <v>1</v>
      </c>
      <c r="F68" s="30" t="s">
        <v>11</v>
      </c>
      <c r="G68" s="140">
        <v>139831.93</v>
      </c>
      <c r="H68" s="78">
        <f t="shared" si="1"/>
        <v>26568.066699999999</v>
      </c>
      <c r="I68" s="78">
        <f t="shared" si="2"/>
        <v>166399.99669999999</v>
      </c>
      <c r="J68" s="95">
        <f t="shared" si="0"/>
        <v>166399.99669999999</v>
      </c>
      <c r="K68" s="140">
        <v>145210.07999999999</v>
      </c>
      <c r="L68" s="78">
        <f t="shared" si="3"/>
        <v>27589.915199999999</v>
      </c>
      <c r="M68" s="78">
        <f t="shared" si="4"/>
        <v>172799.99519999998</v>
      </c>
      <c r="N68" s="78">
        <f t="shared" si="5"/>
        <v>172799.99519999998</v>
      </c>
      <c r="O68" s="78">
        <f t="shared" si="6"/>
        <v>166399.99669999999</v>
      </c>
      <c r="P68" s="138">
        <v>422989</v>
      </c>
      <c r="Q68" s="140">
        <f t="shared" ref="Q68" si="16">AVERAGE(P68,O68)</f>
        <v>294694.49835000001</v>
      </c>
      <c r="R68" s="78">
        <f>O68</f>
        <v>166399.99669999999</v>
      </c>
    </row>
    <row r="69" spans="1:18" s="79" customFormat="1" ht="12.75" customHeight="1" x14ac:dyDescent="0.2">
      <c r="A69" s="75">
        <v>0</v>
      </c>
      <c r="B69" s="76" t="s">
        <v>133</v>
      </c>
      <c r="C69" s="77">
        <v>26101300</v>
      </c>
      <c r="D69" s="28" t="s">
        <v>134</v>
      </c>
      <c r="E69" s="29">
        <v>1</v>
      </c>
      <c r="F69" s="30" t="s">
        <v>11</v>
      </c>
      <c r="G69" s="140">
        <v>122352.94</v>
      </c>
      <c r="H69" s="78">
        <f t="shared" si="1"/>
        <v>23247.0586</v>
      </c>
      <c r="I69" s="78">
        <f t="shared" si="2"/>
        <v>145599.99859999999</v>
      </c>
      <c r="J69" s="95">
        <f t="shared" si="0"/>
        <v>145599.99859999999</v>
      </c>
      <c r="K69" s="140">
        <v>127058.82</v>
      </c>
      <c r="L69" s="78">
        <f t="shared" si="3"/>
        <v>24141.175800000001</v>
      </c>
      <c r="M69" s="78">
        <f t="shared" si="4"/>
        <v>151199.9958</v>
      </c>
      <c r="N69" s="78">
        <f t="shared" si="5"/>
        <v>151199.9958</v>
      </c>
      <c r="O69" s="78">
        <f t="shared" si="6"/>
        <v>145599.99859999999</v>
      </c>
      <c r="P69" s="138"/>
      <c r="Q69" s="139"/>
      <c r="R69" s="78">
        <f t="shared" si="9"/>
        <v>145599.99859999999</v>
      </c>
    </row>
    <row r="70" spans="1:18" s="79" customFormat="1" ht="12.75" customHeight="1" x14ac:dyDescent="0.2">
      <c r="A70" s="75">
        <v>0</v>
      </c>
      <c r="B70" s="76" t="s">
        <v>135</v>
      </c>
      <c r="C70" s="77">
        <v>26101300</v>
      </c>
      <c r="D70" s="28" t="s">
        <v>136</v>
      </c>
      <c r="E70" s="29">
        <v>1</v>
      </c>
      <c r="F70" s="30" t="s">
        <v>11</v>
      </c>
      <c r="G70" s="140">
        <v>377546.22</v>
      </c>
      <c r="H70" s="78">
        <f t="shared" si="1"/>
        <v>71733.781799999997</v>
      </c>
      <c r="I70" s="78">
        <f t="shared" si="2"/>
        <v>449280.00179999997</v>
      </c>
      <c r="J70" s="95">
        <f t="shared" si="0"/>
        <v>449280.00179999997</v>
      </c>
      <c r="K70" s="140">
        <v>392067.23</v>
      </c>
      <c r="L70" s="78">
        <f t="shared" si="3"/>
        <v>74492.773699999991</v>
      </c>
      <c r="M70" s="78">
        <f t="shared" si="4"/>
        <v>466560.0037</v>
      </c>
      <c r="N70" s="78">
        <f t="shared" si="5"/>
        <v>466560.0037</v>
      </c>
      <c r="O70" s="78">
        <f t="shared" si="6"/>
        <v>449280.00179999997</v>
      </c>
      <c r="P70" s="138"/>
      <c r="Q70" s="139"/>
      <c r="R70" s="78">
        <f t="shared" si="9"/>
        <v>449280.00179999997</v>
      </c>
    </row>
    <row r="71" spans="1:18" s="79" customFormat="1" ht="12.75" customHeight="1" x14ac:dyDescent="0.2">
      <c r="A71" s="75">
        <v>0</v>
      </c>
      <c r="B71" s="76" t="s">
        <v>137</v>
      </c>
      <c r="C71" s="77">
        <v>26101300</v>
      </c>
      <c r="D71" s="28" t="s">
        <v>138</v>
      </c>
      <c r="E71" s="29">
        <v>1</v>
      </c>
      <c r="F71" s="30" t="s">
        <v>11</v>
      </c>
      <c r="G71" s="140">
        <v>220235.29</v>
      </c>
      <c r="H71" s="78">
        <f t="shared" si="1"/>
        <v>41844.705099999999</v>
      </c>
      <c r="I71" s="78">
        <f t="shared" si="2"/>
        <v>262079.9951</v>
      </c>
      <c r="J71" s="95">
        <f t="shared" si="0"/>
        <v>262079.9951</v>
      </c>
      <c r="K71" s="140">
        <v>228705.88</v>
      </c>
      <c r="L71" s="78">
        <f t="shared" si="3"/>
        <v>43454.117200000001</v>
      </c>
      <c r="M71" s="78">
        <f t="shared" si="4"/>
        <v>272159.99719999998</v>
      </c>
      <c r="N71" s="78">
        <f t="shared" si="5"/>
        <v>272159.99719999998</v>
      </c>
      <c r="O71" s="78">
        <f t="shared" si="6"/>
        <v>262079.9951</v>
      </c>
      <c r="P71" s="138"/>
      <c r="Q71" s="139"/>
      <c r="R71" s="78">
        <f t="shared" si="9"/>
        <v>262079.9951</v>
      </c>
    </row>
    <row r="72" spans="1:18" s="79" customFormat="1" ht="12.75" customHeight="1" x14ac:dyDescent="0.2">
      <c r="A72" s="75">
        <v>0</v>
      </c>
      <c r="B72" s="76" t="s">
        <v>139</v>
      </c>
      <c r="C72" s="77">
        <v>26101300</v>
      </c>
      <c r="D72" s="28" t="s">
        <v>140</v>
      </c>
      <c r="E72" s="29">
        <v>1</v>
      </c>
      <c r="F72" s="30" t="s">
        <v>11</v>
      </c>
      <c r="G72" s="140">
        <v>44047.06</v>
      </c>
      <c r="H72" s="78">
        <f t="shared" si="1"/>
        <v>8368.9413999999997</v>
      </c>
      <c r="I72" s="78">
        <f t="shared" si="2"/>
        <v>52416.001399999994</v>
      </c>
      <c r="J72" s="95">
        <f t="shared" ref="J72:J135" si="17">I72*E72</f>
        <v>52416.001399999994</v>
      </c>
      <c r="K72" s="140">
        <v>45741.18</v>
      </c>
      <c r="L72" s="78">
        <f t="shared" si="3"/>
        <v>8690.8242000000009</v>
      </c>
      <c r="M72" s="78">
        <f t="shared" si="4"/>
        <v>54432.004200000003</v>
      </c>
      <c r="N72" s="78">
        <f t="shared" si="5"/>
        <v>54432.004200000003</v>
      </c>
      <c r="O72" s="78">
        <f t="shared" si="6"/>
        <v>52416.001399999994</v>
      </c>
      <c r="P72" s="138">
        <v>177778</v>
      </c>
      <c r="Q72" s="140">
        <f t="shared" ref="Q72" si="18">AVERAGE(P72,O72)</f>
        <v>115097.0007</v>
      </c>
      <c r="R72" s="78">
        <f>O72</f>
        <v>52416.001399999994</v>
      </c>
    </row>
    <row r="73" spans="1:18" s="79" customFormat="1" ht="12.75" customHeight="1" x14ac:dyDescent="0.2">
      <c r="A73" s="75">
        <v>0</v>
      </c>
      <c r="B73" s="76" t="s">
        <v>141</v>
      </c>
      <c r="C73" s="77">
        <v>26101300</v>
      </c>
      <c r="D73" s="28" t="s">
        <v>142</v>
      </c>
      <c r="E73" s="29">
        <v>1</v>
      </c>
      <c r="F73" s="30" t="s">
        <v>11</v>
      </c>
      <c r="G73" s="140">
        <v>218487.39</v>
      </c>
      <c r="H73" s="78">
        <f t="shared" ref="H73:H136" si="19">G73*19%</f>
        <v>41512.604100000004</v>
      </c>
      <c r="I73" s="78">
        <f t="shared" ref="I73:I136" si="20">G73+H73</f>
        <v>259999.99410000001</v>
      </c>
      <c r="J73" s="95">
        <f t="shared" si="17"/>
        <v>259999.99410000001</v>
      </c>
      <c r="K73" s="140">
        <v>226890.76</v>
      </c>
      <c r="L73" s="78">
        <f t="shared" ref="L73:L136" si="21">K73*19%</f>
        <v>43109.244400000003</v>
      </c>
      <c r="M73" s="78">
        <f t="shared" ref="M73:M136" si="22">K73+L73</f>
        <v>270000.00440000003</v>
      </c>
      <c r="N73" s="78">
        <f t="shared" ref="N73:N136" si="23">M73*E73</f>
        <v>270000.00440000003</v>
      </c>
      <c r="O73" s="78">
        <f t="shared" ref="O73:O136" si="24">MIN(I73,M73)</f>
        <v>259999.99410000001</v>
      </c>
      <c r="P73" s="138"/>
      <c r="Q73" s="139"/>
      <c r="R73" s="78">
        <f t="shared" ref="R73:R136" si="25">O73</f>
        <v>259999.99410000001</v>
      </c>
    </row>
    <row r="74" spans="1:18" s="79" customFormat="1" ht="12.75" customHeight="1" x14ac:dyDescent="0.2">
      <c r="A74" s="75">
        <v>0</v>
      </c>
      <c r="B74" s="76" t="s">
        <v>143</v>
      </c>
      <c r="C74" s="77">
        <v>26101300</v>
      </c>
      <c r="D74" s="28" t="s">
        <v>144</v>
      </c>
      <c r="E74" s="29">
        <v>1</v>
      </c>
      <c r="F74" s="30" t="s">
        <v>11</v>
      </c>
      <c r="G74" s="140">
        <v>131092.44</v>
      </c>
      <c r="H74" s="78">
        <f t="shared" si="19"/>
        <v>24907.563600000001</v>
      </c>
      <c r="I74" s="78">
        <f t="shared" si="20"/>
        <v>156000.0036</v>
      </c>
      <c r="J74" s="95">
        <f t="shared" si="17"/>
        <v>156000.0036</v>
      </c>
      <c r="K74" s="140">
        <v>136134.45000000001</v>
      </c>
      <c r="L74" s="78">
        <f t="shared" si="21"/>
        <v>25865.545500000004</v>
      </c>
      <c r="M74" s="78">
        <f t="shared" si="22"/>
        <v>161999.99550000002</v>
      </c>
      <c r="N74" s="78">
        <f t="shared" si="23"/>
        <v>161999.99550000002</v>
      </c>
      <c r="O74" s="78">
        <f t="shared" si="24"/>
        <v>156000.0036</v>
      </c>
      <c r="P74" s="138"/>
      <c r="Q74" s="139"/>
      <c r="R74" s="78">
        <f t="shared" si="25"/>
        <v>156000.0036</v>
      </c>
    </row>
    <row r="75" spans="1:18" s="79" customFormat="1" ht="12.75" customHeight="1" x14ac:dyDescent="0.2">
      <c r="A75" s="75">
        <v>0</v>
      </c>
      <c r="B75" s="76" t="s">
        <v>145</v>
      </c>
      <c r="C75" s="77">
        <v>26101300</v>
      </c>
      <c r="D75" s="28" t="s">
        <v>146</v>
      </c>
      <c r="E75" s="29">
        <v>1</v>
      </c>
      <c r="F75" s="30" t="s">
        <v>11</v>
      </c>
      <c r="G75" s="140">
        <v>1573109.24</v>
      </c>
      <c r="H75" s="78">
        <f t="shared" si="19"/>
        <v>298890.75559999997</v>
      </c>
      <c r="I75" s="78">
        <f t="shared" si="20"/>
        <v>1871999.9956</v>
      </c>
      <c r="J75" s="95">
        <f t="shared" si="17"/>
        <v>1871999.9956</v>
      </c>
      <c r="K75" s="140">
        <v>1633613.45</v>
      </c>
      <c r="L75" s="78">
        <f t="shared" si="21"/>
        <v>310386.55550000002</v>
      </c>
      <c r="M75" s="78">
        <f t="shared" si="22"/>
        <v>1944000.0055</v>
      </c>
      <c r="N75" s="78">
        <f t="shared" si="23"/>
        <v>1944000.0055</v>
      </c>
      <c r="O75" s="78">
        <f t="shared" si="24"/>
        <v>1871999.9956</v>
      </c>
      <c r="P75" s="138"/>
      <c r="Q75" s="139"/>
      <c r="R75" s="78">
        <f t="shared" si="25"/>
        <v>1871999.9956</v>
      </c>
    </row>
    <row r="76" spans="1:18" s="79" customFormat="1" ht="12.75" customHeight="1" x14ac:dyDescent="0.2">
      <c r="A76" s="75">
        <v>0</v>
      </c>
      <c r="B76" s="76" t="s">
        <v>147</v>
      </c>
      <c r="C76" s="77">
        <v>26101300</v>
      </c>
      <c r="D76" s="28" t="s">
        <v>148</v>
      </c>
      <c r="E76" s="29">
        <v>1</v>
      </c>
      <c r="F76" s="30" t="s">
        <v>11</v>
      </c>
      <c r="G76" s="140">
        <v>94386.55</v>
      </c>
      <c r="H76" s="78">
        <f t="shared" si="19"/>
        <v>17933.444500000001</v>
      </c>
      <c r="I76" s="78">
        <f t="shared" si="20"/>
        <v>112319.9945</v>
      </c>
      <c r="J76" s="95">
        <f t="shared" si="17"/>
        <v>112319.9945</v>
      </c>
      <c r="K76" s="140">
        <v>98016.81</v>
      </c>
      <c r="L76" s="78">
        <f t="shared" si="21"/>
        <v>18623.193899999998</v>
      </c>
      <c r="M76" s="78">
        <f t="shared" si="22"/>
        <v>116640.0039</v>
      </c>
      <c r="N76" s="78">
        <f t="shared" si="23"/>
        <v>116640.0039</v>
      </c>
      <c r="O76" s="78">
        <f t="shared" si="24"/>
        <v>112319.9945</v>
      </c>
      <c r="P76" s="138"/>
      <c r="Q76" s="139"/>
      <c r="R76" s="78">
        <f t="shared" si="25"/>
        <v>112319.9945</v>
      </c>
    </row>
    <row r="77" spans="1:18" s="79" customFormat="1" ht="12.75" customHeight="1" x14ac:dyDescent="0.2">
      <c r="A77" s="75">
        <v>0</v>
      </c>
      <c r="B77" s="76" t="s">
        <v>149</v>
      </c>
      <c r="C77" s="77">
        <v>26101300</v>
      </c>
      <c r="D77" s="28" t="s">
        <v>150</v>
      </c>
      <c r="E77" s="29">
        <v>1</v>
      </c>
      <c r="F77" s="30" t="s">
        <v>11</v>
      </c>
      <c r="G77" s="140">
        <v>235966.39</v>
      </c>
      <c r="H77" s="78">
        <f t="shared" si="19"/>
        <v>44833.614100000006</v>
      </c>
      <c r="I77" s="78">
        <f t="shared" si="20"/>
        <v>280800.00410000002</v>
      </c>
      <c r="J77" s="95">
        <f t="shared" si="17"/>
        <v>280800.00410000002</v>
      </c>
      <c r="K77" s="140">
        <v>245042.02</v>
      </c>
      <c r="L77" s="78">
        <f t="shared" si="21"/>
        <v>46557.983800000002</v>
      </c>
      <c r="M77" s="78">
        <f t="shared" si="22"/>
        <v>291600.00380000001</v>
      </c>
      <c r="N77" s="78">
        <f t="shared" si="23"/>
        <v>291600.00380000001</v>
      </c>
      <c r="O77" s="78">
        <f t="shared" si="24"/>
        <v>280800.00410000002</v>
      </c>
      <c r="P77" s="138"/>
      <c r="Q77" s="139"/>
      <c r="R77" s="78">
        <f t="shared" si="25"/>
        <v>280800.00410000002</v>
      </c>
    </row>
    <row r="78" spans="1:18" s="79" customFormat="1" ht="12.75" customHeight="1" x14ac:dyDescent="0.2">
      <c r="A78" s="75">
        <v>0</v>
      </c>
      <c r="B78" s="76" t="s">
        <v>151</v>
      </c>
      <c r="C78" s="77">
        <v>26101300</v>
      </c>
      <c r="D78" s="28" t="s">
        <v>152</v>
      </c>
      <c r="E78" s="29">
        <v>1</v>
      </c>
      <c r="F78" s="30" t="s">
        <v>11</v>
      </c>
      <c r="G78" s="140">
        <v>94386.55</v>
      </c>
      <c r="H78" s="78">
        <f t="shared" si="19"/>
        <v>17933.444500000001</v>
      </c>
      <c r="I78" s="78">
        <f t="shared" si="20"/>
        <v>112319.9945</v>
      </c>
      <c r="J78" s="95">
        <f t="shared" si="17"/>
        <v>112319.9945</v>
      </c>
      <c r="K78" s="140">
        <v>98016.81</v>
      </c>
      <c r="L78" s="78">
        <f t="shared" si="21"/>
        <v>18623.193899999998</v>
      </c>
      <c r="M78" s="78">
        <f t="shared" si="22"/>
        <v>116640.0039</v>
      </c>
      <c r="N78" s="78">
        <f t="shared" si="23"/>
        <v>116640.0039</v>
      </c>
      <c r="O78" s="78">
        <f t="shared" si="24"/>
        <v>112319.9945</v>
      </c>
      <c r="P78" s="138"/>
      <c r="Q78" s="139"/>
      <c r="R78" s="78">
        <f t="shared" si="25"/>
        <v>112319.9945</v>
      </c>
    </row>
    <row r="79" spans="1:18" s="79" customFormat="1" ht="12.75" customHeight="1" x14ac:dyDescent="0.2">
      <c r="A79" s="75">
        <v>0</v>
      </c>
      <c r="B79" s="76" t="s">
        <v>153</v>
      </c>
      <c r="C79" s="77">
        <v>26101300</v>
      </c>
      <c r="D79" s="28" t="s">
        <v>154</v>
      </c>
      <c r="E79" s="29">
        <v>1</v>
      </c>
      <c r="F79" s="30" t="s">
        <v>11</v>
      </c>
      <c r="G79" s="140">
        <v>849478.99</v>
      </c>
      <c r="H79" s="78">
        <f t="shared" si="19"/>
        <v>161401.00810000001</v>
      </c>
      <c r="I79" s="78">
        <f t="shared" si="20"/>
        <v>1010879.9981</v>
      </c>
      <c r="J79" s="95">
        <f t="shared" si="17"/>
        <v>1010879.9981</v>
      </c>
      <c r="K79" s="140">
        <v>882151.26</v>
      </c>
      <c r="L79" s="78">
        <f t="shared" si="21"/>
        <v>167608.73939999999</v>
      </c>
      <c r="M79" s="78">
        <f t="shared" si="22"/>
        <v>1049759.9994000001</v>
      </c>
      <c r="N79" s="78">
        <f t="shared" si="23"/>
        <v>1049759.9994000001</v>
      </c>
      <c r="O79" s="78">
        <f t="shared" si="24"/>
        <v>1010879.9981</v>
      </c>
      <c r="P79" s="138"/>
      <c r="Q79" s="139"/>
      <c r="R79" s="78">
        <f t="shared" si="25"/>
        <v>1010879.9981</v>
      </c>
    </row>
    <row r="80" spans="1:18" s="79" customFormat="1" ht="12.75" customHeight="1" x14ac:dyDescent="0.2">
      <c r="A80" s="75">
        <v>0</v>
      </c>
      <c r="B80" s="76" t="s">
        <v>155</v>
      </c>
      <c r="C80" s="77">
        <v>26101300</v>
      </c>
      <c r="D80" s="28" t="s">
        <v>156</v>
      </c>
      <c r="E80" s="29">
        <v>1</v>
      </c>
      <c r="F80" s="30" t="s">
        <v>11</v>
      </c>
      <c r="G80" s="140">
        <v>47193.279999999999</v>
      </c>
      <c r="H80" s="78">
        <f t="shared" si="19"/>
        <v>8966.7232000000004</v>
      </c>
      <c r="I80" s="78">
        <f t="shared" si="20"/>
        <v>56160.003199999999</v>
      </c>
      <c r="J80" s="95">
        <f t="shared" si="17"/>
        <v>56160.003199999999</v>
      </c>
      <c r="K80" s="140">
        <v>49008.4</v>
      </c>
      <c r="L80" s="78">
        <f t="shared" si="21"/>
        <v>9311.5959999999995</v>
      </c>
      <c r="M80" s="78">
        <f t="shared" si="22"/>
        <v>58319.995999999999</v>
      </c>
      <c r="N80" s="78">
        <f t="shared" si="23"/>
        <v>58319.995999999999</v>
      </c>
      <c r="O80" s="78">
        <f t="shared" si="24"/>
        <v>56160.003199999999</v>
      </c>
      <c r="P80" s="138"/>
      <c r="Q80" s="139"/>
      <c r="R80" s="78">
        <f t="shared" si="25"/>
        <v>56160.003199999999</v>
      </c>
    </row>
    <row r="81" spans="1:18" s="79" customFormat="1" ht="12.75" customHeight="1" x14ac:dyDescent="0.2">
      <c r="A81" s="75">
        <v>0</v>
      </c>
      <c r="B81" s="76" t="s">
        <v>157</v>
      </c>
      <c r="C81" s="77">
        <v>26101300</v>
      </c>
      <c r="D81" s="28" t="s">
        <v>158</v>
      </c>
      <c r="E81" s="29">
        <v>1</v>
      </c>
      <c r="F81" s="30" t="s">
        <v>11</v>
      </c>
      <c r="G81" s="140">
        <v>188773.11</v>
      </c>
      <c r="H81" s="78">
        <f t="shared" si="19"/>
        <v>35866.890899999999</v>
      </c>
      <c r="I81" s="78">
        <f t="shared" si="20"/>
        <v>224640.00089999998</v>
      </c>
      <c r="J81" s="95">
        <f t="shared" si="17"/>
        <v>224640.00089999998</v>
      </c>
      <c r="K81" s="140">
        <v>196033.61</v>
      </c>
      <c r="L81" s="78">
        <f t="shared" si="21"/>
        <v>37246.385900000001</v>
      </c>
      <c r="M81" s="78">
        <f t="shared" si="22"/>
        <v>233279.99589999998</v>
      </c>
      <c r="N81" s="78">
        <f t="shared" si="23"/>
        <v>233279.99589999998</v>
      </c>
      <c r="O81" s="78">
        <f t="shared" si="24"/>
        <v>224640.00089999998</v>
      </c>
      <c r="P81" s="138"/>
      <c r="Q81" s="139"/>
      <c r="R81" s="78">
        <f t="shared" si="25"/>
        <v>224640.00089999998</v>
      </c>
    </row>
    <row r="82" spans="1:18" s="79" customFormat="1" ht="12.75" customHeight="1" x14ac:dyDescent="0.2">
      <c r="A82" s="75">
        <v>0</v>
      </c>
      <c r="B82" s="76" t="s">
        <v>159</v>
      </c>
      <c r="C82" s="77">
        <v>26101300</v>
      </c>
      <c r="D82" s="28" t="s">
        <v>160</v>
      </c>
      <c r="E82" s="29">
        <v>1</v>
      </c>
      <c r="F82" s="30" t="s">
        <v>11</v>
      </c>
      <c r="G82" s="140">
        <v>283159.65999999997</v>
      </c>
      <c r="H82" s="78">
        <f t="shared" si="19"/>
        <v>53800.335399999996</v>
      </c>
      <c r="I82" s="78">
        <f t="shared" si="20"/>
        <v>336959.99539999996</v>
      </c>
      <c r="J82" s="95">
        <f t="shared" si="17"/>
        <v>336959.99539999996</v>
      </c>
      <c r="K82" s="140">
        <v>294050.42</v>
      </c>
      <c r="L82" s="78">
        <f t="shared" si="21"/>
        <v>55869.5798</v>
      </c>
      <c r="M82" s="78">
        <f t="shared" si="22"/>
        <v>349919.99979999999</v>
      </c>
      <c r="N82" s="78">
        <f t="shared" si="23"/>
        <v>349919.99979999999</v>
      </c>
      <c r="O82" s="78">
        <f t="shared" si="24"/>
        <v>336959.99539999996</v>
      </c>
      <c r="P82" s="138"/>
      <c r="Q82" s="139"/>
      <c r="R82" s="78">
        <f t="shared" si="25"/>
        <v>336959.99539999996</v>
      </c>
    </row>
    <row r="83" spans="1:18" s="79" customFormat="1" ht="12.75" customHeight="1" x14ac:dyDescent="0.2">
      <c r="A83" s="75">
        <v>0</v>
      </c>
      <c r="B83" s="76" t="s">
        <v>161</v>
      </c>
      <c r="C83" s="77">
        <v>26101300</v>
      </c>
      <c r="D83" s="28" t="s">
        <v>162</v>
      </c>
      <c r="E83" s="29">
        <v>1</v>
      </c>
      <c r="F83" s="30" t="s">
        <v>11</v>
      </c>
      <c r="G83" s="140">
        <v>104873.95</v>
      </c>
      <c r="H83" s="78">
        <f t="shared" si="19"/>
        <v>19926.050500000001</v>
      </c>
      <c r="I83" s="78">
        <f t="shared" si="20"/>
        <v>124800.00049999999</v>
      </c>
      <c r="J83" s="95">
        <f t="shared" si="17"/>
        <v>124800.00049999999</v>
      </c>
      <c r="K83" s="140">
        <v>108907.56</v>
      </c>
      <c r="L83" s="78">
        <f t="shared" si="21"/>
        <v>20692.436399999999</v>
      </c>
      <c r="M83" s="78">
        <f t="shared" si="22"/>
        <v>129599.9964</v>
      </c>
      <c r="N83" s="78">
        <f t="shared" si="23"/>
        <v>129599.9964</v>
      </c>
      <c r="O83" s="78">
        <f t="shared" si="24"/>
        <v>124800.00049999999</v>
      </c>
      <c r="P83" s="138"/>
      <c r="Q83" s="139"/>
      <c r="R83" s="78">
        <f t="shared" si="25"/>
        <v>124800.00049999999</v>
      </c>
    </row>
    <row r="84" spans="1:18" s="79" customFormat="1" ht="12.75" customHeight="1" x14ac:dyDescent="0.2">
      <c r="A84" s="75">
        <v>0</v>
      </c>
      <c r="B84" s="76" t="s">
        <v>163</v>
      </c>
      <c r="C84" s="77">
        <v>26101300</v>
      </c>
      <c r="D84" s="28" t="s">
        <v>164</v>
      </c>
      <c r="E84" s="29">
        <v>1</v>
      </c>
      <c r="F84" s="30" t="s">
        <v>11</v>
      </c>
      <c r="G84" s="140">
        <v>69915.97</v>
      </c>
      <c r="H84" s="78">
        <f t="shared" si="19"/>
        <v>13284.034300000001</v>
      </c>
      <c r="I84" s="78">
        <f t="shared" si="20"/>
        <v>83200.004300000001</v>
      </c>
      <c r="J84" s="95">
        <f t="shared" si="17"/>
        <v>83200.004300000001</v>
      </c>
      <c r="K84" s="140">
        <v>72605.039999999994</v>
      </c>
      <c r="L84" s="78">
        <f t="shared" si="21"/>
        <v>13794.9576</v>
      </c>
      <c r="M84" s="78">
        <f t="shared" si="22"/>
        <v>86399.997599999988</v>
      </c>
      <c r="N84" s="78">
        <f t="shared" si="23"/>
        <v>86399.997599999988</v>
      </c>
      <c r="O84" s="78">
        <f t="shared" si="24"/>
        <v>83200.004300000001</v>
      </c>
      <c r="P84" s="138"/>
      <c r="Q84" s="139"/>
      <c r="R84" s="78">
        <f t="shared" si="25"/>
        <v>83200.004300000001</v>
      </c>
    </row>
    <row r="85" spans="1:18" s="79" customFormat="1" ht="12.75" customHeight="1" x14ac:dyDescent="0.2">
      <c r="A85" s="75">
        <v>0</v>
      </c>
      <c r="B85" s="76" t="s">
        <v>165</v>
      </c>
      <c r="C85" s="77">
        <v>26101300</v>
      </c>
      <c r="D85" s="28" t="s">
        <v>166</v>
      </c>
      <c r="E85" s="29">
        <v>1</v>
      </c>
      <c r="F85" s="30" t="s">
        <v>11</v>
      </c>
      <c r="G85" s="140">
        <v>174789.92</v>
      </c>
      <c r="H85" s="78">
        <f t="shared" si="19"/>
        <v>33210.084800000004</v>
      </c>
      <c r="I85" s="78">
        <f t="shared" si="20"/>
        <v>208000.00480000002</v>
      </c>
      <c r="J85" s="95">
        <f t="shared" si="17"/>
        <v>208000.00480000002</v>
      </c>
      <c r="K85" s="140">
        <v>181512.61</v>
      </c>
      <c r="L85" s="78">
        <f t="shared" si="21"/>
        <v>34487.395899999996</v>
      </c>
      <c r="M85" s="78">
        <f t="shared" si="22"/>
        <v>216000.00589999999</v>
      </c>
      <c r="N85" s="78">
        <f t="shared" si="23"/>
        <v>216000.00589999999</v>
      </c>
      <c r="O85" s="78">
        <f t="shared" si="24"/>
        <v>208000.00480000002</v>
      </c>
      <c r="P85" s="138"/>
      <c r="Q85" s="139"/>
      <c r="R85" s="78">
        <f t="shared" si="25"/>
        <v>208000.00480000002</v>
      </c>
    </row>
    <row r="86" spans="1:18" s="79" customFormat="1" ht="12.75" customHeight="1" x14ac:dyDescent="0.2">
      <c r="A86" s="75">
        <v>0</v>
      </c>
      <c r="B86" s="76" t="s">
        <v>167</v>
      </c>
      <c r="C86" s="77">
        <v>26101300</v>
      </c>
      <c r="D86" s="31" t="s">
        <v>168</v>
      </c>
      <c r="E86" s="29">
        <v>1</v>
      </c>
      <c r="F86" s="30" t="s">
        <v>11</v>
      </c>
      <c r="G86" s="140">
        <v>55058.82</v>
      </c>
      <c r="H86" s="78">
        <f t="shared" si="19"/>
        <v>10461.175800000001</v>
      </c>
      <c r="I86" s="78">
        <f t="shared" si="20"/>
        <v>65519.995800000004</v>
      </c>
      <c r="J86" s="95">
        <f t="shared" si="17"/>
        <v>65519.995800000004</v>
      </c>
      <c r="K86" s="140">
        <v>57176.47</v>
      </c>
      <c r="L86" s="78">
        <f t="shared" si="21"/>
        <v>10863.5293</v>
      </c>
      <c r="M86" s="78">
        <f t="shared" si="22"/>
        <v>68039.999299999996</v>
      </c>
      <c r="N86" s="78">
        <f t="shared" si="23"/>
        <v>68039.999299999996</v>
      </c>
      <c r="O86" s="78">
        <f t="shared" si="24"/>
        <v>65519.995800000004</v>
      </c>
      <c r="P86" s="138"/>
      <c r="Q86" s="139"/>
      <c r="R86" s="78">
        <f t="shared" si="25"/>
        <v>65519.995800000004</v>
      </c>
    </row>
    <row r="87" spans="1:18" s="79" customFormat="1" ht="12.75" customHeight="1" x14ac:dyDescent="0.2">
      <c r="A87" s="75">
        <v>0</v>
      </c>
      <c r="B87" s="76" t="s">
        <v>169</v>
      </c>
      <c r="C87" s="77">
        <v>26101300</v>
      </c>
      <c r="D87" s="28" t="s">
        <v>170</v>
      </c>
      <c r="E87" s="29">
        <v>1</v>
      </c>
      <c r="F87" s="30" t="s">
        <v>11</v>
      </c>
      <c r="G87" s="140">
        <v>157310.92000000001</v>
      </c>
      <c r="H87" s="78">
        <f t="shared" si="19"/>
        <v>29889.074800000002</v>
      </c>
      <c r="I87" s="78">
        <f t="shared" si="20"/>
        <v>187199.99480000001</v>
      </c>
      <c r="J87" s="95">
        <f t="shared" si="17"/>
        <v>187199.99480000001</v>
      </c>
      <c r="K87" s="140">
        <v>163361.34</v>
      </c>
      <c r="L87" s="78">
        <f t="shared" si="21"/>
        <v>31038.654599999998</v>
      </c>
      <c r="M87" s="78">
        <f t="shared" si="22"/>
        <v>194399.99460000001</v>
      </c>
      <c r="N87" s="78">
        <f t="shared" si="23"/>
        <v>194399.99460000001</v>
      </c>
      <c r="O87" s="78">
        <f t="shared" si="24"/>
        <v>187199.99480000001</v>
      </c>
      <c r="P87" s="138"/>
      <c r="Q87" s="139"/>
      <c r="R87" s="78">
        <f t="shared" si="25"/>
        <v>187199.99480000001</v>
      </c>
    </row>
    <row r="88" spans="1:18" s="79" customFormat="1" ht="12.75" customHeight="1" x14ac:dyDescent="0.2">
      <c r="A88" s="75">
        <v>0</v>
      </c>
      <c r="B88" s="76" t="s">
        <v>171</v>
      </c>
      <c r="C88" s="77">
        <v>26101300</v>
      </c>
      <c r="D88" s="28" t="s">
        <v>172</v>
      </c>
      <c r="E88" s="29">
        <v>1</v>
      </c>
      <c r="F88" s="30" t="s">
        <v>11</v>
      </c>
      <c r="G88" s="140">
        <v>1022521.01</v>
      </c>
      <c r="H88" s="78">
        <f t="shared" si="19"/>
        <v>194278.99189999999</v>
      </c>
      <c r="I88" s="78">
        <f t="shared" si="20"/>
        <v>1216800.0019</v>
      </c>
      <c r="J88" s="95">
        <f t="shared" si="17"/>
        <v>1216800.0019</v>
      </c>
      <c r="K88" s="140">
        <v>1061848.74</v>
      </c>
      <c r="L88" s="78">
        <f t="shared" si="21"/>
        <v>201751.26060000001</v>
      </c>
      <c r="M88" s="78">
        <f t="shared" si="22"/>
        <v>1263600.0005999999</v>
      </c>
      <c r="N88" s="78">
        <f t="shared" si="23"/>
        <v>1263600.0005999999</v>
      </c>
      <c r="O88" s="78">
        <f t="shared" si="24"/>
        <v>1216800.0019</v>
      </c>
      <c r="P88" s="138"/>
      <c r="Q88" s="139"/>
      <c r="R88" s="78">
        <f t="shared" si="25"/>
        <v>1216800.0019</v>
      </c>
    </row>
    <row r="89" spans="1:18" s="79" customFormat="1" ht="12.75" customHeight="1" x14ac:dyDescent="0.2">
      <c r="A89" s="75">
        <v>0</v>
      </c>
      <c r="B89" s="76" t="s">
        <v>173</v>
      </c>
      <c r="C89" s="77">
        <v>25174000</v>
      </c>
      <c r="D89" s="28" t="s">
        <v>174</v>
      </c>
      <c r="E89" s="29">
        <v>1</v>
      </c>
      <c r="F89" s="30" t="s">
        <v>11</v>
      </c>
      <c r="G89" s="140">
        <v>43697.48</v>
      </c>
      <c r="H89" s="78">
        <f t="shared" si="19"/>
        <v>8302.521200000001</v>
      </c>
      <c r="I89" s="78">
        <f t="shared" si="20"/>
        <v>52000.001200000006</v>
      </c>
      <c r="J89" s="95">
        <f t="shared" si="17"/>
        <v>52000.001200000006</v>
      </c>
      <c r="K89" s="140">
        <v>45378.15</v>
      </c>
      <c r="L89" s="78">
        <f t="shared" si="21"/>
        <v>8621.8485000000001</v>
      </c>
      <c r="M89" s="78">
        <f t="shared" si="22"/>
        <v>53999.998500000002</v>
      </c>
      <c r="N89" s="78">
        <f t="shared" si="23"/>
        <v>53999.998500000002</v>
      </c>
      <c r="O89" s="78">
        <f t="shared" si="24"/>
        <v>52000.001200000006</v>
      </c>
      <c r="P89" s="138"/>
      <c r="Q89" s="139"/>
      <c r="R89" s="78">
        <f t="shared" si="25"/>
        <v>52000.001200000006</v>
      </c>
    </row>
    <row r="90" spans="1:18" s="79" customFormat="1" ht="12.75" customHeight="1" x14ac:dyDescent="0.2">
      <c r="A90" s="75">
        <v>0</v>
      </c>
      <c r="B90" s="76" t="s">
        <v>175</v>
      </c>
      <c r="C90" s="77">
        <v>25174000</v>
      </c>
      <c r="D90" s="28" t="s">
        <v>176</v>
      </c>
      <c r="E90" s="29">
        <v>1</v>
      </c>
      <c r="F90" s="30" t="s">
        <v>11</v>
      </c>
      <c r="G90" s="140">
        <v>1887731.09</v>
      </c>
      <c r="H90" s="78">
        <f t="shared" si="19"/>
        <v>358668.90710000001</v>
      </c>
      <c r="I90" s="78">
        <f t="shared" si="20"/>
        <v>2246399.9971000003</v>
      </c>
      <c r="J90" s="95">
        <f t="shared" si="17"/>
        <v>2246399.9971000003</v>
      </c>
      <c r="K90" s="140">
        <v>1960336.13</v>
      </c>
      <c r="L90" s="78">
        <f t="shared" si="21"/>
        <v>372463.86469999998</v>
      </c>
      <c r="M90" s="78">
        <f t="shared" si="22"/>
        <v>2332799.9946999997</v>
      </c>
      <c r="N90" s="78">
        <f t="shared" si="23"/>
        <v>2332799.9946999997</v>
      </c>
      <c r="O90" s="78">
        <f t="shared" si="24"/>
        <v>2246399.9971000003</v>
      </c>
      <c r="P90" s="138">
        <v>4597703</v>
      </c>
      <c r="Q90" s="140">
        <f t="shared" ref="Q90" si="26">AVERAGE(P90,O90)</f>
        <v>3422051.4985500001</v>
      </c>
      <c r="R90" s="78">
        <f>O90</f>
        <v>2246399.9971000003</v>
      </c>
    </row>
    <row r="91" spans="1:18" s="79" customFormat="1" ht="12.75" customHeight="1" x14ac:dyDescent="0.2">
      <c r="A91" s="75">
        <v>0</v>
      </c>
      <c r="B91" s="76" t="s">
        <v>177</v>
      </c>
      <c r="C91" s="77">
        <v>25174000</v>
      </c>
      <c r="D91" s="28" t="s">
        <v>178</v>
      </c>
      <c r="E91" s="29">
        <v>1</v>
      </c>
      <c r="F91" s="30" t="s">
        <v>11</v>
      </c>
      <c r="G91" s="140">
        <v>149445.38</v>
      </c>
      <c r="H91" s="78">
        <f t="shared" si="19"/>
        <v>28394.622200000002</v>
      </c>
      <c r="I91" s="78">
        <f t="shared" si="20"/>
        <v>177840.00220000002</v>
      </c>
      <c r="J91" s="95">
        <f t="shared" si="17"/>
        <v>177840.00220000002</v>
      </c>
      <c r="K91" s="140">
        <v>155193.28</v>
      </c>
      <c r="L91" s="78">
        <f t="shared" si="21"/>
        <v>29486.7232</v>
      </c>
      <c r="M91" s="78">
        <f t="shared" si="22"/>
        <v>184680.00320000001</v>
      </c>
      <c r="N91" s="78">
        <f t="shared" si="23"/>
        <v>184680.00320000001</v>
      </c>
      <c r="O91" s="78">
        <f t="shared" si="24"/>
        <v>177840.00220000002</v>
      </c>
      <c r="P91" s="138"/>
      <c r="Q91" s="139"/>
      <c r="R91" s="78">
        <f t="shared" si="25"/>
        <v>177840.00220000002</v>
      </c>
    </row>
    <row r="92" spans="1:18" s="79" customFormat="1" ht="12.75" customHeight="1" x14ac:dyDescent="0.2">
      <c r="A92" s="75">
        <v>0</v>
      </c>
      <c r="B92" s="76" t="s">
        <v>179</v>
      </c>
      <c r="C92" s="77">
        <v>25174000</v>
      </c>
      <c r="D92" s="28" t="s">
        <v>180</v>
      </c>
      <c r="E92" s="29">
        <v>1</v>
      </c>
      <c r="F92" s="30" t="s">
        <v>11</v>
      </c>
      <c r="G92" s="140">
        <v>262184.87</v>
      </c>
      <c r="H92" s="78">
        <f t="shared" si="19"/>
        <v>49815.1253</v>
      </c>
      <c r="I92" s="78">
        <f t="shared" si="20"/>
        <v>311999.99530000001</v>
      </c>
      <c r="J92" s="95">
        <f t="shared" si="17"/>
        <v>311999.99530000001</v>
      </c>
      <c r="K92" s="140">
        <v>272268.90999999997</v>
      </c>
      <c r="L92" s="78">
        <f t="shared" si="21"/>
        <v>51731.092899999996</v>
      </c>
      <c r="M92" s="78">
        <f t="shared" si="22"/>
        <v>324000.00289999996</v>
      </c>
      <c r="N92" s="78">
        <f t="shared" si="23"/>
        <v>324000.00289999996</v>
      </c>
      <c r="O92" s="78">
        <f t="shared" si="24"/>
        <v>311999.99530000001</v>
      </c>
      <c r="P92" s="138"/>
      <c r="Q92" s="139"/>
      <c r="R92" s="78">
        <f t="shared" si="25"/>
        <v>311999.99530000001</v>
      </c>
    </row>
    <row r="93" spans="1:18" s="79" customFormat="1" ht="12.75" customHeight="1" x14ac:dyDescent="0.2">
      <c r="A93" s="75">
        <v>0</v>
      </c>
      <c r="B93" s="76" t="s">
        <v>181</v>
      </c>
      <c r="C93" s="77">
        <v>25174000</v>
      </c>
      <c r="D93" s="28" t="s">
        <v>182</v>
      </c>
      <c r="E93" s="29">
        <v>1</v>
      </c>
      <c r="F93" s="30" t="s">
        <v>11</v>
      </c>
      <c r="G93" s="140">
        <v>29102.52</v>
      </c>
      <c r="H93" s="78">
        <f t="shared" si="19"/>
        <v>5529.4787999999999</v>
      </c>
      <c r="I93" s="78">
        <f t="shared" si="20"/>
        <v>34631.998800000001</v>
      </c>
      <c r="J93" s="95">
        <f t="shared" si="17"/>
        <v>34631.998800000001</v>
      </c>
      <c r="K93" s="140">
        <v>30221.85</v>
      </c>
      <c r="L93" s="78">
        <f t="shared" si="21"/>
        <v>5742.1514999999999</v>
      </c>
      <c r="M93" s="78">
        <f t="shared" si="22"/>
        <v>35964.001499999998</v>
      </c>
      <c r="N93" s="78">
        <f t="shared" si="23"/>
        <v>35964.001499999998</v>
      </c>
      <c r="O93" s="78">
        <f t="shared" si="24"/>
        <v>34631.998800000001</v>
      </c>
      <c r="P93" s="138"/>
      <c r="Q93" s="139"/>
      <c r="R93" s="78">
        <f t="shared" si="25"/>
        <v>34631.998800000001</v>
      </c>
    </row>
    <row r="94" spans="1:18" s="79" customFormat="1" ht="12.75" customHeight="1" x14ac:dyDescent="0.2">
      <c r="A94" s="75">
        <v>0</v>
      </c>
      <c r="B94" s="76" t="s">
        <v>183</v>
      </c>
      <c r="C94" s="77">
        <v>25174000</v>
      </c>
      <c r="D94" s="28" t="s">
        <v>184</v>
      </c>
      <c r="E94" s="29">
        <v>1</v>
      </c>
      <c r="F94" s="30" t="s">
        <v>11</v>
      </c>
      <c r="G94" s="140">
        <v>436974.79</v>
      </c>
      <c r="H94" s="78">
        <f t="shared" si="19"/>
        <v>83025.210099999997</v>
      </c>
      <c r="I94" s="78">
        <f t="shared" si="20"/>
        <v>520000.00009999995</v>
      </c>
      <c r="J94" s="95">
        <f t="shared" si="17"/>
        <v>520000.00009999995</v>
      </c>
      <c r="K94" s="140">
        <v>453781.51</v>
      </c>
      <c r="L94" s="78">
        <f t="shared" si="21"/>
        <v>86218.486900000004</v>
      </c>
      <c r="M94" s="78">
        <f t="shared" si="22"/>
        <v>539999.99690000003</v>
      </c>
      <c r="N94" s="78">
        <f t="shared" si="23"/>
        <v>539999.99690000003</v>
      </c>
      <c r="O94" s="78">
        <f t="shared" si="24"/>
        <v>520000.00009999995</v>
      </c>
      <c r="P94" s="138"/>
      <c r="Q94" s="139"/>
      <c r="R94" s="78">
        <f t="shared" si="25"/>
        <v>520000.00009999995</v>
      </c>
    </row>
    <row r="95" spans="1:18" s="79" customFormat="1" ht="12.75" customHeight="1" x14ac:dyDescent="0.2">
      <c r="A95" s="75">
        <v>0</v>
      </c>
      <c r="B95" s="76" t="s">
        <v>185</v>
      </c>
      <c r="C95" s="77">
        <v>25174000</v>
      </c>
      <c r="D95" s="28" t="s">
        <v>186</v>
      </c>
      <c r="E95" s="29">
        <v>1</v>
      </c>
      <c r="F95" s="30" t="s">
        <v>11</v>
      </c>
      <c r="G95" s="140">
        <v>133714.29</v>
      </c>
      <c r="H95" s="78">
        <f t="shared" si="19"/>
        <v>25405.715100000001</v>
      </c>
      <c r="I95" s="78">
        <f t="shared" si="20"/>
        <v>159120.00510000001</v>
      </c>
      <c r="J95" s="95">
        <f t="shared" si="17"/>
        <v>159120.00510000001</v>
      </c>
      <c r="K95" s="140">
        <v>138857.14000000001</v>
      </c>
      <c r="L95" s="78">
        <f t="shared" si="21"/>
        <v>26382.856600000003</v>
      </c>
      <c r="M95" s="78">
        <f t="shared" si="22"/>
        <v>165239.99660000001</v>
      </c>
      <c r="N95" s="78">
        <f t="shared" si="23"/>
        <v>165239.99660000001</v>
      </c>
      <c r="O95" s="78">
        <f t="shared" si="24"/>
        <v>159120.00510000001</v>
      </c>
      <c r="P95" s="138"/>
      <c r="Q95" s="139"/>
      <c r="R95" s="78">
        <f t="shared" si="25"/>
        <v>159120.00510000001</v>
      </c>
    </row>
    <row r="96" spans="1:18" s="79" customFormat="1" ht="12.75" customHeight="1" x14ac:dyDescent="0.2">
      <c r="A96" s="75">
        <v>0</v>
      </c>
      <c r="B96" s="76" t="s">
        <v>187</v>
      </c>
      <c r="C96" s="77">
        <v>25174000</v>
      </c>
      <c r="D96" s="28" t="s">
        <v>188</v>
      </c>
      <c r="E96" s="29">
        <v>1</v>
      </c>
      <c r="F96" s="30" t="s">
        <v>11</v>
      </c>
      <c r="G96" s="140">
        <v>755092.44</v>
      </c>
      <c r="H96" s="78">
        <f t="shared" si="19"/>
        <v>143467.56359999999</v>
      </c>
      <c r="I96" s="78">
        <f t="shared" si="20"/>
        <v>898560.00359999994</v>
      </c>
      <c r="J96" s="95">
        <f t="shared" si="17"/>
        <v>898560.00359999994</v>
      </c>
      <c r="K96" s="140">
        <v>784134.45</v>
      </c>
      <c r="L96" s="78">
        <f t="shared" si="21"/>
        <v>148985.54550000001</v>
      </c>
      <c r="M96" s="78">
        <f t="shared" si="22"/>
        <v>933119.99549999996</v>
      </c>
      <c r="N96" s="78">
        <f t="shared" si="23"/>
        <v>933119.99549999996</v>
      </c>
      <c r="O96" s="78">
        <f t="shared" si="24"/>
        <v>898560.00359999994</v>
      </c>
      <c r="P96" s="138"/>
      <c r="Q96" s="139"/>
      <c r="R96" s="78">
        <f t="shared" si="25"/>
        <v>898560.00359999994</v>
      </c>
    </row>
    <row r="97" spans="1:18" s="79" customFormat="1" ht="12.75" customHeight="1" x14ac:dyDescent="0.2">
      <c r="A97" s="75">
        <v>0</v>
      </c>
      <c r="B97" s="76" t="s">
        <v>189</v>
      </c>
      <c r="C97" s="77">
        <v>25174000</v>
      </c>
      <c r="D97" s="28" t="s">
        <v>190</v>
      </c>
      <c r="E97" s="29">
        <v>1</v>
      </c>
      <c r="F97" s="30" t="s">
        <v>11</v>
      </c>
      <c r="G97" s="140">
        <v>180907.56</v>
      </c>
      <c r="H97" s="78">
        <f t="shared" si="19"/>
        <v>34372.436399999999</v>
      </c>
      <c r="I97" s="78">
        <f t="shared" si="20"/>
        <v>215279.9964</v>
      </c>
      <c r="J97" s="95">
        <f t="shared" si="17"/>
        <v>215279.9964</v>
      </c>
      <c r="K97" s="140">
        <v>187865.55</v>
      </c>
      <c r="L97" s="78">
        <f t="shared" si="21"/>
        <v>35694.4545</v>
      </c>
      <c r="M97" s="78">
        <f t="shared" si="22"/>
        <v>223560.00449999998</v>
      </c>
      <c r="N97" s="78">
        <f t="shared" si="23"/>
        <v>223560.00449999998</v>
      </c>
      <c r="O97" s="78">
        <f t="shared" si="24"/>
        <v>215279.9964</v>
      </c>
      <c r="P97" s="138">
        <v>242759</v>
      </c>
      <c r="Q97" s="140">
        <f t="shared" ref="Q97" si="27">AVERAGE(P97,O97)</f>
        <v>229019.4982</v>
      </c>
      <c r="R97" s="78">
        <f>O97</f>
        <v>215279.9964</v>
      </c>
    </row>
    <row r="98" spans="1:18" s="79" customFormat="1" ht="12.75" customHeight="1" x14ac:dyDescent="0.2">
      <c r="A98" s="75">
        <v>0</v>
      </c>
      <c r="B98" s="76" t="s">
        <v>191</v>
      </c>
      <c r="C98" s="77">
        <v>25174000</v>
      </c>
      <c r="D98" s="28" t="s">
        <v>192</v>
      </c>
      <c r="E98" s="29">
        <v>1</v>
      </c>
      <c r="F98" s="30" t="s">
        <v>11</v>
      </c>
      <c r="G98" s="140">
        <v>218487.39</v>
      </c>
      <c r="H98" s="78">
        <f t="shared" si="19"/>
        <v>41512.604100000004</v>
      </c>
      <c r="I98" s="78">
        <f t="shared" si="20"/>
        <v>259999.99410000001</v>
      </c>
      <c r="J98" s="95">
        <f t="shared" si="17"/>
        <v>259999.99410000001</v>
      </c>
      <c r="K98" s="140">
        <v>226890.76</v>
      </c>
      <c r="L98" s="78">
        <f t="shared" si="21"/>
        <v>43109.244400000003</v>
      </c>
      <c r="M98" s="78">
        <f t="shared" si="22"/>
        <v>270000.00440000003</v>
      </c>
      <c r="N98" s="78">
        <f t="shared" si="23"/>
        <v>270000.00440000003</v>
      </c>
      <c r="O98" s="78">
        <f t="shared" si="24"/>
        <v>259999.99410000001</v>
      </c>
      <c r="P98" s="138"/>
      <c r="Q98" s="139"/>
      <c r="R98" s="78">
        <f t="shared" si="25"/>
        <v>259999.99410000001</v>
      </c>
    </row>
    <row r="99" spans="1:18" s="79" customFormat="1" ht="12.75" customHeight="1" x14ac:dyDescent="0.2">
      <c r="A99" s="75">
        <v>0</v>
      </c>
      <c r="B99" s="76" t="s">
        <v>193</v>
      </c>
      <c r="C99" s="77">
        <v>25174000</v>
      </c>
      <c r="D99" s="28" t="s">
        <v>194</v>
      </c>
      <c r="E99" s="29">
        <v>1</v>
      </c>
      <c r="F99" s="30" t="s">
        <v>11</v>
      </c>
      <c r="G99" s="140">
        <v>524369.75</v>
      </c>
      <c r="H99" s="78">
        <f t="shared" si="19"/>
        <v>99630.252500000002</v>
      </c>
      <c r="I99" s="78">
        <f t="shared" si="20"/>
        <v>624000.00249999994</v>
      </c>
      <c r="J99" s="95">
        <f t="shared" si="17"/>
        <v>624000.00249999994</v>
      </c>
      <c r="K99" s="140">
        <v>544537.81999999995</v>
      </c>
      <c r="L99" s="78">
        <f t="shared" si="21"/>
        <v>103462.18579999999</v>
      </c>
      <c r="M99" s="78">
        <f t="shared" si="22"/>
        <v>648000.00579999993</v>
      </c>
      <c r="N99" s="78">
        <f t="shared" si="23"/>
        <v>648000.00579999993</v>
      </c>
      <c r="O99" s="78">
        <f t="shared" si="24"/>
        <v>624000.00249999994</v>
      </c>
      <c r="P99" s="138"/>
      <c r="Q99" s="139"/>
      <c r="R99" s="78">
        <f t="shared" si="25"/>
        <v>624000.00249999994</v>
      </c>
    </row>
    <row r="100" spans="1:18" s="79" customFormat="1" ht="12.75" customHeight="1" x14ac:dyDescent="0.2">
      <c r="A100" s="75">
        <v>0</v>
      </c>
      <c r="B100" s="76" t="s">
        <v>195</v>
      </c>
      <c r="C100" s="77">
        <v>25174000</v>
      </c>
      <c r="D100" s="28" t="s">
        <v>196</v>
      </c>
      <c r="E100" s="29">
        <v>1</v>
      </c>
      <c r="F100" s="30" t="s">
        <v>11</v>
      </c>
      <c r="G100" s="140">
        <v>39327.730000000003</v>
      </c>
      <c r="H100" s="78">
        <f t="shared" si="19"/>
        <v>7472.2687000000005</v>
      </c>
      <c r="I100" s="78">
        <f t="shared" si="20"/>
        <v>46799.998700000004</v>
      </c>
      <c r="J100" s="95">
        <f t="shared" si="17"/>
        <v>46799.998700000004</v>
      </c>
      <c r="K100" s="140">
        <v>40840.339999999997</v>
      </c>
      <c r="L100" s="78">
        <f t="shared" si="21"/>
        <v>7759.6645999999992</v>
      </c>
      <c r="M100" s="78">
        <f t="shared" si="22"/>
        <v>48600.004599999993</v>
      </c>
      <c r="N100" s="78">
        <f t="shared" si="23"/>
        <v>48600.004599999993</v>
      </c>
      <c r="O100" s="78">
        <f t="shared" si="24"/>
        <v>46799.998700000004</v>
      </c>
      <c r="P100" s="138">
        <v>232950</v>
      </c>
      <c r="Q100" s="140">
        <f t="shared" ref="Q100" si="28">AVERAGE(P100,O100)</f>
        <v>139874.99935</v>
      </c>
      <c r="R100" s="78">
        <f>O100</f>
        <v>46799.998700000004</v>
      </c>
    </row>
    <row r="101" spans="1:18" s="79" customFormat="1" ht="12.75" customHeight="1" x14ac:dyDescent="0.2">
      <c r="A101" s="75">
        <v>0</v>
      </c>
      <c r="B101" s="76" t="s">
        <v>197</v>
      </c>
      <c r="C101" s="77">
        <v>25174000</v>
      </c>
      <c r="D101" s="28" t="s">
        <v>198</v>
      </c>
      <c r="E101" s="29">
        <v>1</v>
      </c>
      <c r="F101" s="30" t="s">
        <v>11</v>
      </c>
      <c r="G101" s="140">
        <v>78655.460000000006</v>
      </c>
      <c r="H101" s="78">
        <f t="shared" si="19"/>
        <v>14944.537400000001</v>
      </c>
      <c r="I101" s="78">
        <f t="shared" si="20"/>
        <v>93599.997400000007</v>
      </c>
      <c r="J101" s="95">
        <f t="shared" si="17"/>
        <v>93599.997400000007</v>
      </c>
      <c r="K101" s="140">
        <v>81680.67</v>
      </c>
      <c r="L101" s="78">
        <f t="shared" si="21"/>
        <v>15519.327299999999</v>
      </c>
      <c r="M101" s="78">
        <f t="shared" si="22"/>
        <v>97199.997300000003</v>
      </c>
      <c r="N101" s="78">
        <f t="shared" si="23"/>
        <v>97199.997300000003</v>
      </c>
      <c r="O101" s="78">
        <f t="shared" si="24"/>
        <v>93599.997400000007</v>
      </c>
      <c r="P101" s="138"/>
      <c r="Q101" s="139"/>
      <c r="R101" s="78">
        <f t="shared" si="25"/>
        <v>93599.997400000007</v>
      </c>
    </row>
    <row r="102" spans="1:18" s="79" customFormat="1" ht="12.75" customHeight="1" x14ac:dyDescent="0.2">
      <c r="A102" s="75">
        <v>0</v>
      </c>
      <c r="B102" s="76" t="s">
        <v>199</v>
      </c>
      <c r="C102" s="77">
        <v>25174000</v>
      </c>
      <c r="D102" s="28" t="s">
        <v>200</v>
      </c>
      <c r="E102" s="29">
        <v>1</v>
      </c>
      <c r="F102" s="30" t="s">
        <v>11</v>
      </c>
      <c r="G102" s="140">
        <v>1223529.4099999999</v>
      </c>
      <c r="H102" s="78">
        <f t="shared" si="19"/>
        <v>232470.58789999998</v>
      </c>
      <c r="I102" s="78">
        <f t="shared" si="20"/>
        <v>1455999.9978999998</v>
      </c>
      <c r="J102" s="95">
        <f t="shared" si="17"/>
        <v>1455999.9978999998</v>
      </c>
      <c r="K102" s="140">
        <v>1270588.24</v>
      </c>
      <c r="L102" s="78">
        <f t="shared" si="21"/>
        <v>241411.76560000001</v>
      </c>
      <c r="M102" s="78">
        <f t="shared" si="22"/>
        <v>1512000.0056</v>
      </c>
      <c r="N102" s="78">
        <f t="shared" si="23"/>
        <v>1512000.0056</v>
      </c>
      <c r="O102" s="78">
        <f t="shared" si="24"/>
        <v>1455999.9978999998</v>
      </c>
      <c r="P102" s="138">
        <v>1183142</v>
      </c>
      <c r="Q102" s="140">
        <f t="shared" ref="Q102" si="29">AVERAGE(P102,O102)</f>
        <v>1319570.9989499999</v>
      </c>
      <c r="R102" s="78">
        <f>O102</f>
        <v>1455999.9978999998</v>
      </c>
    </row>
    <row r="103" spans="1:18" s="79" customFormat="1" ht="12.75" customHeight="1" x14ac:dyDescent="0.2">
      <c r="A103" s="75">
        <v>0</v>
      </c>
      <c r="B103" s="76" t="s">
        <v>201</v>
      </c>
      <c r="C103" s="77">
        <v>25174000</v>
      </c>
      <c r="D103" s="28" t="s">
        <v>202</v>
      </c>
      <c r="E103" s="29">
        <v>1</v>
      </c>
      <c r="F103" s="30" t="s">
        <v>11</v>
      </c>
      <c r="G103" s="140">
        <v>196638.66</v>
      </c>
      <c r="H103" s="78">
        <f t="shared" si="19"/>
        <v>37361.345399999998</v>
      </c>
      <c r="I103" s="78">
        <f t="shared" si="20"/>
        <v>234000.00539999999</v>
      </c>
      <c r="J103" s="95">
        <f t="shared" si="17"/>
        <v>234000.00539999999</v>
      </c>
      <c r="K103" s="140">
        <v>204201.68</v>
      </c>
      <c r="L103" s="78">
        <f t="shared" si="21"/>
        <v>38798.319199999998</v>
      </c>
      <c r="M103" s="78">
        <f t="shared" si="22"/>
        <v>242999.99919999999</v>
      </c>
      <c r="N103" s="78">
        <f t="shared" si="23"/>
        <v>242999.99919999999</v>
      </c>
      <c r="O103" s="78">
        <f t="shared" si="24"/>
        <v>234000.00539999999</v>
      </c>
      <c r="P103" s="138"/>
      <c r="Q103" s="139"/>
      <c r="R103" s="78">
        <f t="shared" si="25"/>
        <v>234000.00539999999</v>
      </c>
    </row>
    <row r="104" spans="1:18" s="79" customFormat="1" ht="12.75" customHeight="1" x14ac:dyDescent="0.2">
      <c r="A104" s="75">
        <v>0</v>
      </c>
      <c r="B104" s="76" t="s">
        <v>203</v>
      </c>
      <c r="C104" s="77">
        <v>25174000</v>
      </c>
      <c r="D104" s="28" t="s">
        <v>204</v>
      </c>
      <c r="E104" s="29">
        <v>1</v>
      </c>
      <c r="F104" s="30" t="s">
        <v>11</v>
      </c>
      <c r="G104" s="140">
        <v>133714.29</v>
      </c>
      <c r="H104" s="78">
        <f t="shared" si="19"/>
        <v>25405.715100000001</v>
      </c>
      <c r="I104" s="78">
        <f t="shared" si="20"/>
        <v>159120.00510000001</v>
      </c>
      <c r="J104" s="95">
        <f t="shared" si="17"/>
        <v>159120.00510000001</v>
      </c>
      <c r="K104" s="140">
        <v>138857.14000000001</v>
      </c>
      <c r="L104" s="78">
        <f t="shared" si="21"/>
        <v>26382.856600000003</v>
      </c>
      <c r="M104" s="78">
        <f t="shared" si="22"/>
        <v>165239.99660000001</v>
      </c>
      <c r="N104" s="78">
        <f t="shared" si="23"/>
        <v>165239.99660000001</v>
      </c>
      <c r="O104" s="78">
        <f t="shared" si="24"/>
        <v>159120.00510000001</v>
      </c>
      <c r="P104" s="138">
        <v>598927</v>
      </c>
      <c r="Q104" s="140">
        <f t="shared" ref="Q104" si="30">AVERAGE(P104,O104)</f>
        <v>379023.50254999998</v>
      </c>
      <c r="R104" s="78">
        <f>O104</f>
        <v>159120.00510000001</v>
      </c>
    </row>
    <row r="105" spans="1:18" s="79" customFormat="1" ht="12.75" customHeight="1" x14ac:dyDescent="0.2">
      <c r="A105" s="75">
        <v>0</v>
      </c>
      <c r="B105" s="76" t="s">
        <v>205</v>
      </c>
      <c r="C105" s="77" t="s">
        <v>206</v>
      </c>
      <c r="D105" s="28" t="s">
        <v>207</v>
      </c>
      <c r="E105" s="29">
        <v>1</v>
      </c>
      <c r="F105" s="30" t="s">
        <v>11</v>
      </c>
      <c r="G105" s="140">
        <v>235966.39</v>
      </c>
      <c r="H105" s="78">
        <f t="shared" si="19"/>
        <v>44833.614100000006</v>
      </c>
      <c r="I105" s="78">
        <f t="shared" si="20"/>
        <v>280800.00410000002</v>
      </c>
      <c r="J105" s="95">
        <f t="shared" si="17"/>
        <v>280800.00410000002</v>
      </c>
      <c r="K105" s="140">
        <v>245042.02</v>
      </c>
      <c r="L105" s="78">
        <f t="shared" si="21"/>
        <v>46557.983800000002</v>
      </c>
      <c r="M105" s="78">
        <f t="shared" si="22"/>
        <v>291600.00380000001</v>
      </c>
      <c r="N105" s="78">
        <f t="shared" si="23"/>
        <v>291600.00380000001</v>
      </c>
      <c r="O105" s="78">
        <f t="shared" si="24"/>
        <v>280800.00410000002</v>
      </c>
      <c r="P105" s="138"/>
      <c r="Q105" s="139"/>
      <c r="R105" s="78">
        <f t="shared" si="25"/>
        <v>280800.00410000002</v>
      </c>
    </row>
    <row r="106" spans="1:18" s="79" customFormat="1" ht="12.75" customHeight="1" x14ac:dyDescent="0.2">
      <c r="A106" s="75">
        <v>0</v>
      </c>
      <c r="B106" s="76" t="s">
        <v>208</v>
      </c>
      <c r="C106" s="77" t="s">
        <v>206</v>
      </c>
      <c r="D106" s="28" t="s">
        <v>209</v>
      </c>
      <c r="E106" s="29">
        <v>1</v>
      </c>
      <c r="F106" s="30" t="s">
        <v>11</v>
      </c>
      <c r="G106" s="140">
        <v>2831596.64</v>
      </c>
      <c r="H106" s="78">
        <f t="shared" si="19"/>
        <v>538003.36160000006</v>
      </c>
      <c r="I106" s="78">
        <f t="shared" si="20"/>
        <v>3369600.0016000001</v>
      </c>
      <c r="J106" s="95">
        <f t="shared" si="17"/>
        <v>3369600.0016000001</v>
      </c>
      <c r="K106" s="140">
        <v>2940504.2</v>
      </c>
      <c r="L106" s="78">
        <f t="shared" si="21"/>
        <v>558695.79800000007</v>
      </c>
      <c r="M106" s="78">
        <f t="shared" si="22"/>
        <v>3499199.9980000001</v>
      </c>
      <c r="N106" s="78">
        <f t="shared" si="23"/>
        <v>3499199.9980000001</v>
      </c>
      <c r="O106" s="78">
        <f t="shared" si="24"/>
        <v>3369600.0016000001</v>
      </c>
      <c r="P106" s="138"/>
      <c r="Q106" s="139"/>
      <c r="R106" s="78">
        <f t="shared" si="25"/>
        <v>3369600.0016000001</v>
      </c>
    </row>
    <row r="107" spans="1:18" s="79" customFormat="1" ht="12.75" customHeight="1" x14ac:dyDescent="0.2">
      <c r="A107" s="75">
        <v>0</v>
      </c>
      <c r="B107" s="76" t="s">
        <v>210</v>
      </c>
      <c r="C107" s="77" t="s">
        <v>206</v>
      </c>
      <c r="D107" s="28" t="s">
        <v>211</v>
      </c>
      <c r="E107" s="29">
        <v>1</v>
      </c>
      <c r="F107" s="30" t="s">
        <v>11</v>
      </c>
      <c r="G107" s="140">
        <v>346084.03</v>
      </c>
      <c r="H107" s="78">
        <f t="shared" si="19"/>
        <v>65755.965700000001</v>
      </c>
      <c r="I107" s="78">
        <f t="shared" si="20"/>
        <v>411839.99570000003</v>
      </c>
      <c r="J107" s="95">
        <f t="shared" si="17"/>
        <v>411839.99570000003</v>
      </c>
      <c r="K107" s="140">
        <v>359394.96</v>
      </c>
      <c r="L107" s="78">
        <f t="shared" si="21"/>
        <v>68285.042400000006</v>
      </c>
      <c r="M107" s="78">
        <f t="shared" si="22"/>
        <v>427680.0024</v>
      </c>
      <c r="N107" s="78">
        <f t="shared" si="23"/>
        <v>427680.0024</v>
      </c>
      <c r="O107" s="78">
        <f t="shared" si="24"/>
        <v>411839.99570000003</v>
      </c>
      <c r="P107" s="138"/>
      <c r="Q107" s="139"/>
      <c r="R107" s="78">
        <f t="shared" si="25"/>
        <v>411839.99570000003</v>
      </c>
    </row>
    <row r="108" spans="1:18" s="79" customFormat="1" ht="12.75" customHeight="1" x14ac:dyDescent="0.2">
      <c r="A108" s="75">
        <v>0</v>
      </c>
      <c r="B108" s="76" t="s">
        <v>212</v>
      </c>
      <c r="C108" s="77" t="s">
        <v>206</v>
      </c>
      <c r="D108" s="28" t="s">
        <v>213</v>
      </c>
      <c r="E108" s="29">
        <v>1</v>
      </c>
      <c r="F108" s="30" t="s">
        <v>11</v>
      </c>
      <c r="G108" s="140">
        <v>440470.59</v>
      </c>
      <c r="H108" s="78">
        <f t="shared" si="19"/>
        <v>83689.412100000001</v>
      </c>
      <c r="I108" s="78">
        <f t="shared" si="20"/>
        <v>524160.00210000004</v>
      </c>
      <c r="J108" s="95">
        <f t="shared" si="17"/>
        <v>524160.00210000004</v>
      </c>
      <c r="K108" s="140">
        <v>457411.76</v>
      </c>
      <c r="L108" s="78">
        <f t="shared" si="21"/>
        <v>86908.234400000001</v>
      </c>
      <c r="M108" s="78">
        <f t="shared" si="22"/>
        <v>544319.99439999997</v>
      </c>
      <c r="N108" s="78">
        <f t="shared" si="23"/>
        <v>544319.99439999997</v>
      </c>
      <c r="O108" s="78">
        <f t="shared" si="24"/>
        <v>524160.00210000004</v>
      </c>
      <c r="P108" s="138"/>
      <c r="Q108" s="139"/>
      <c r="R108" s="78">
        <f t="shared" si="25"/>
        <v>524160.00210000004</v>
      </c>
    </row>
    <row r="109" spans="1:18" s="79" customFormat="1" ht="12.75" customHeight="1" x14ac:dyDescent="0.2">
      <c r="A109" s="75">
        <v>0</v>
      </c>
      <c r="B109" s="76" t="s">
        <v>214</v>
      </c>
      <c r="C109" s="77" t="s">
        <v>206</v>
      </c>
      <c r="D109" s="28" t="s">
        <v>215</v>
      </c>
      <c r="E109" s="29">
        <v>1</v>
      </c>
      <c r="F109" s="30" t="s">
        <v>11</v>
      </c>
      <c r="G109" s="140">
        <v>141579.82999999999</v>
      </c>
      <c r="H109" s="78">
        <f t="shared" si="19"/>
        <v>26900.167699999998</v>
      </c>
      <c r="I109" s="78">
        <f t="shared" si="20"/>
        <v>168479.99769999998</v>
      </c>
      <c r="J109" s="95">
        <f t="shared" si="17"/>
        <v>168479.99769999998</v>
      </c>
      <c r="K109" s="140">
        <v>147025.21</v>
      </c>
      <c r="L109" s="78">
        <f t="shared" si="21"/>
        <v>27934.7899</v>
      </c>
      <c r="M109" s="78">
        <f t="shared" si="22"/>
        <v>174959.9999</v>
      </c>
      <c r="N109" s="78">
        <f t="shared" si="23"/>
        <v>174959.9999</v>
      </c>
      <c r="O109" s="78">
        <f t="shared" si="24"/>
        <v>168479.99769999998</v>
      </c>
      <c r="P109" s="138">
        <v>662069</v>
      </c>
      <c r="Q109" s="140">
        <f t="shared" ref="Q109" si="31">AVERAGE(P109,O109)</f>
        <v>415274.49884999997</v>
      </c>
      <c r="R109" s="78">
        <f>O109</f>
        <v>168479.99769999998</v>
      </c>
    </row>
    <row r="110" spans="1:18" s="79" customFormat="1" ht="12.75" customHeight="1" x14ac:dyDescent="0.2">
      <c r="A110" s="75">
        <v>0</v>
      </c>
      <c r="B110" s="76" t="s">
        <v>216</v>
      </c>
      <c r="C110" s="77" t="s">
        <v>206</v>
      </c>
      <c r="D110" s="28" t="s">
        <v>217</v>
      </c>
      <c r="E110" s="29">
        <v>1</v>
      </c>
      <c r="F110" s="30" t="s">
        <v>11</v>
      </c>
      <c r="G110" s="140">
        <v>204504.2</v>
      </c>
      <c r="H110" s="78">
        <f t="shared" si="19"/>
        <v>38855.798000000003</v>
      </c>
      <c r="I110" s="78">
        <f t="shared" si="20"/>
        <v>243359.99800000002</v>
      </c>
      <c r="J110" s="95">
        <f t="shared" si="17"/>
        <v>243359.99800000002</v>
      </c>
      <c r="K110" s="140">
        <v>212369.75</v>
      </c>
      <c r="L110" s="78">
        <f t="shared" si="21"/>
        <v>40350.252500000002</v>
      </c>
      <c r="M110" s="78">
        <f t="shared" si="22"/>
        <v>252720.0025</v>
      </c>
      <c r="N110" s="78">
        <f t="shared" si="23"/>
        <v>252720.0025</v>
      </c>
      <c r="O110" s="78">
        <f t="shared" si="24"/>
        <v>243359.99800000002</v>
      </c>
      <c r="P110" s="138"/>
      <c r="Q110" s="139"/>
      <c r="R110" s="78">
        <f t="shared" si="25"/>
        <v>243359.99800000002</v>
      </c>
    </row>
    <row r="111" spans="1:18" s="79" customFormat="1" ht="12.75" customHeight="1" x14ac:dyDescent="0.2">
      <c r="A111" s="75">
        <v>0</v>
      </c>
      <c r="B111" s="76" t="s">
        <v>218</v>
      </c>
      <c r="C111" s="77" t="s">
        <v>206</v>
      </c>
      <c r="D111" s="28" t="s">
        <v>219</v>
      </c>
      <c r="E111" s="29">
        <v>1</v>
      </c>
      <c r="F111" s="30" t="s">
        <v>11</v>
      </c>
      <c r="G111" s="140">
        <v>275294.12</v>
      </c>
      <c r="H111" s="78">
        <f t="shared" si="19"/>
        <v>52305.882799999999</v>
      </c>
      <c r="I111" s="78">
        <f t="shared" si="20"/>
        <v>327600.00280000002</v>
      </c>
      <c r="J111" s="95">
        <f t="shared" si="17"/>
        <v>327600.00280000002</v>
      </c>
      <c r="K111" s="140">
        <v>285882.34999999998</v>
      </c>
      <c r="L111" s="78">
        <f t="shared" si="21"/>
        <v>54317.646499999995</v>
      </c>
      <c r="M111" s="78">
        <f t="shared" si="22"/>
        <v>340199.99649999995</v>
      </c>
      <c r="N111" s="78">
        <f t="shared" si="23"/>
        <v>340199.99649999995</v>
      </c>
      <c r="O111" s="78">
        <f t="shared" si="24"/>
        <v>327600.00280000002</v>
      </c>
      <c r="P111" s="138"/>
      <c r="Q111" s="139"/>
      <c r="R111" s="78">
        <f t="shared" si="25"/>
        <v>327600.00280000002</v>
      </c>
    </row>
    <row r="112" spans="1:18" s="79" customFormat="1" ht="12.75" customHeight="1" x14ac:dyDescent="0.2">
      <c r="A112" s="75">
        <v>0</v>
      </c>
      <c r="B112" s="76" t="s">
        <v>220</v>
      </c>
      <c r="C112" s="77" t="s">
        <v>206</v>
      </c>
      <c r="D112" s="28" t="s">
        <v>221</v>
      </c>
      <c r="E112" s="29">
        <v>1</v>
      </c>
      <c r="F112" s="30" t="s">
        <v>11</v>
      </c>
      <c r="G112" s="140">
        <v>440470.59</v>
      </c>
      <c r="H112" s="78">
        <f t="shared" si="19"/>
        <v>83689.412100000001</v>
      </c>
      <c r="I112" s="78">
        <f t="shared" si="20"/>
        <v>524160.00210000004</v>
      </c>
      <c r="J112" s="95">
        <f t="shared" si="17"/>
        <v>524160.00210000004</v>
      </c>
      <c r="K112" s="140">
        <v>457411.76</v>
      </c>
      <c r="L112" s="78">
        <f t="shared" si="21"/>
        <v>86908.234400000001</v>
      </c>
      <c r="M112" s="78">
        <f t="shared" si="22"/>
        <v>544319.99439999997</v>
      </c>
      <c r="N112" s="78">
        <f t="shared" si="23"/>
        <v>544319.99439999997</v>
      </c>
      <c r="O112" s="78">
        <f t="shared" si="24"/>
        <v>524160.00210000004</v>
      </c>
      <c r="P112" s="138"/>
      <c r="Q112" s="139"/>
      <c r="R112" s="78">
        <f t="shared" si="25"/>
        <v>524160.00210000004</v>
      </c>
    </row>
    <row r="113" spans="1:18" s="79" customFormat="1" ht="12.75" customHeight="1" x14ac:dyDescent="0.2">
      <c r="A113" s="75">
        <v>0</v>
      </c>
      <c r="B113" s="76" t="s">
        <v>222</v>
      </c>
      <c r="C113" s="77" t="s">
        <v>206</v>
      </c>
      <c r="D113" s="28" t="s">
        <v>223</v>
      </c>
      <c r="E113" s="29">
        <v>1</v>
      </c>
      <c r="F113" s="30" t="s">
        <v>11</v>
      </c>
      <c r="G113" s="140">
        <v>424739.5</v>
      </c>
      <c r="H113" s="78">
        <f t="shared" si="19"/>
        <v>80700.505000000005</v>
      </c>
      <c r="I113" s="78">
        <f t="shared" si="20"/>
        <v>505440.005</v>
      </c>
      <c r="J113" s="95">
        <f t="shared" si="17"/>
        <v>505440.005</v>
      </c>
      <c r="K113" s="140">
        <v>441075.63</v>
      </c>
      <c r="L113" s="78">
        <f t="shared" si="21"/>
        <v>83804.369699999996</v>
      </c>
      <c r="M113" s="78">
        <f t="shared" si="22"/>
        <v>524879.99970000004</v>
      </c>
      <c r="N113" s="78">
        <f t="shared" si="23"/>
        <v>524879.99970000004</v>
      </c>
      <c r="O113" s="78">
        <f t="shared" si="24"/>
        <v>505440.005</v>
      </c>
      <c r="P113" s="138"/>
      <c r="Q113" s="139"/>
      <c r="R113" s="78">
        <f t="shared" si="25"/>
        <v>505440.005</v>
      </c>
    </row>
    <row r="114" spans="1:18" s="79" customFormat="1" ht="12.75" customHeight="1" x14ac:dyDescent="0.2">
      <c r="A114" s="75">
        <v>0</v>
      </c>
      <c r="B114" s="76" t="s">
        <v>224</v>
      </c>
      <c r="C114" s="77" t="s">
        <v>206</v>
      </c>
      <c r="D114" s="28" t="s">
        <v>225</v>
      </c>
      <c r="E114" s="29">
        <v>1</v>
      </c>
      <c r="F114" s="30" t="s">
        <v>11</v>
      </c>
      <c r="G114" s="140">
        <v>275294.12</v>
      </c>
      <c r="H114" s="78">
        <f t="shared" si="19"/>
        <v>52305.882799999999</v>
      </c>
      <c r="I114" s="78">
        <f t="shared" si="20"/>
        <v>327600.00280000002</v>
      </c>
      <c r="J114" s="95">
        <f t="shared" si="17"/>
        <v>327600.00280000002</v>
      </c>
      <c r="K114" s="140">
        <v>285882.34999999998</v>
      </c>
      <c r="L114" s="78">
        <f t="shared" si="21"/>
        <v>54317.646499999995</v>
      </c>
      <c r="M114" s="78">
        <f t="shared" si="22"/>
        <v>340199.99649999995</v>
      </c>
      <c r="N114" s="78">
        <f t="shared" si="23"/>
        <v>340199.99649999995</v>
      </c>
      <c r="O114" s="78">
        <f t="shared" si="24"/>
        <v>327600.00280000002</v>
      </c>
      <c r="P114" s="138"/>
      <c r="Q114" s="139"/>
      <c r="R114" s="78">
        <f t="shared" si="25"/>
        <v>327600.00280000002</v>
      </c>
    </row>
    <row r="115" spans="1:18" s="79" customFormat="1" ht="12.75" customHeight="1" x14ac:dyDescent="0.2">
      <c r="A115" s="75">
        <v>0</v>
      </c>
      <c r="B115" s="76" t="s">
        <v>226</v>
      </c>
      <c r="C115" s="77" t="s">
        <v>206</v>
      </c>
      <c r="D115" s="28" t="s">
        <v>227</v>
      </c>
      <c r="E115" s="29">
        <v>1</v>
      </c>
      <c r="F115" s="30" t="s">
        <v>11</v>
      </c>
      <c r="G115" s="140">
        <v>204504.2</v>
      </c>
      <c r="H115" s="78">
        <f t="shared" si="19"/>
        <v>38855.798000000003</v>
      </c>
      <c r="I115" s="78">
        <f t="shared" si="20"/>
        <v>243359.99800000002</v>
      </c>
      <c r="J115" s="95">
        <f t="shared" si="17"/>
        <v>243359.99800000002</v>
      </c>
      <c r="K115" s="140">
        <v>212369.75</v>
      </c>
      <c r="L115" s="78">
        <f t="shared" si="21"/>
        <v>40350.252500000002</v>
      </c>
      <c r="M115" s="78">
        <f t="shared" si="22"/>
        <v>252720.0025</v>
      </c>
      <c r="N115" s="78">
        <f t="shared" si="23"/>
        <v>252720.0025</v>
      </c>
      <c r="O115" s="78">
        <f t="shared" si="24"/>
        <v>243359.99800000002</v>
      </c>
      <c r="P115" s="138"/>
      <c r="Q115" s="139"/>
      <c r="R115" s="78">
        <f t="shared" si="25"/>
        <v>243359.99800000002</v>
      </c>
    </row>
    <row r="116" spans="1:18" s="79" customFormat="1" ht="12.75" customHeight="1" x14ac:dyDescent="0.2">
      <c r="A116" s="75">
        <v>0</v>
      </c>
      <c r="B116" s="76" t="s">
        <v>228</v>
      </c>
      <c r="C116" s="77" t="s">
        <v>206</v>
      </c>
      <c r="D116" s="28" t="s">
        <v>229</v>
      </c>
      <c r="E116" s="29">
        <v>1</v>
      </c>
      <c r="F116" s="30" t="s">
        <v>11</v>
      </c>
      <c r="G116" s="140">
        <v>47193.279999999999</v>
      </c>
      <c r="H116" s="78">
        <f t="shared" si="19"/>
        <v>8966.7232000000004</v>
      </c>
      <c r="I116" s="78">
        <f t="shared" si="20"/>
        <v>56160.003199999999</v>
      </c>
      <c r="J116" s="95">
        <f t="shared" si="17"/>
        <v>56160.003199999999</v>
      </c>
      <c r="K116" s="140">
        <v>49008.4</v>
      </c>
      <c r="L116" s="78">
        <f t="shared" si="21"/>
        <v>9311.5959999999995</v>
      </c>
      <c r="M116" s="78">
        <f t="shared" si="22"/>
        <v>58319.995999999999</v>
      </c>
      <c r="N116" s="78">
        <f t="shared" si="23"/>
        <v>58319.995999999999</v>
      </c>
      <c r="O116" s="78">
        <f t="shared" si="24"/>
        <v>56160.003199999999</v>
      </c>
      <c r="P116" s="138"/>
      <c r="Q116" s="139"/>
      <c r="R116" s="78">
        <f t="shared" si="25"/>
        <v>56160.003199999999</v>
      </c>
    </row>
    <row r="117" spans="1:18" s="79" customFormat="1" ht="12.75" customHeight="1" x14ac:dyDescent="0.2">
      <c r="A117" s="75">
        <v>0</v>
      </c>
      <c r="B117" s="76" t="s">
        <v>230</v>
      </c>
      <c r="C117" s="77" t="s">
        <v>206</v>
      </c>
      <c r="D117" s="28" t="s">
        <v>231</v>
      </c>
      <c r="E117" s="29">
        <v>1</v>
      </c>
      <c r="F117" s="30" t="s">
        <v>11</v>
      </c>
      <c r="G117" s="140">
        <v>188773.11</v>
      </c>
      <c r="H117" s="78">
        <f t="shared" si="19"/>
        <v>35866.890899999999</v>
      </c>
      <c r="I117" s="78">
        <f t="shared" si="20"/>
        <v>224640.00089999998</v>
      </c>
      <c r="J117" s="95">
        <f t="shared" si="17"/>
        <v>224640.00089999998</v>
      </c>
      <c r="K117" s="140">
        <v>196033.61</v>
      </c>
      <c r="L117" s="78">
        <f t="shared" si="21"/>
        <v>37246.385900000001</v>
      </c>
      <c r="M117" s="78">
        <f t="shared" si="22"/>
        <v>233279.99589999998</v>
      </c>
      <c r="N117" s="78">
        <f t="shared" si="23"/>
        <v>233279.99589999998</v>
      </c>
      <c r="O117" s="78">
        <f t="shared" si="24"/>
        <v>224640.00089999998</v>
      </c>
      <c r="P117" s="138"/>
      <c r="Q117" s="139"/>
      <c r="R117" s="78">
        <f t="shared" si="25"/>
        <v>224640.00089999998</v>
      </c>
    </row>
    <row r="118" spans="1:18" s="79" customFormat="1" ht="12.75" customHeight="1" x14ac:dyDescent="0.2">
      <c r="A118" s="75">
        <v>0</v>
      </c>
      <c r="B118" s="76" t="s">
        <v>232</v>
      </c>
      <c r="C118" s="77" t="s">
        <v>206</v>
      </c>
      <c r="D118" s="28" t="s">
        <v>233</v>
      </c>
      <c r="E118" s="29">
        <v>1</v>
      </c>
      <c r="F118" s="30" t="s">
        <v>11</v>
      </c>
      <c r="G118" s="140">
        <v>174789.92</v>
      </c>
      <c r="H118" s="78">
        <f t="shared" si="19"/>
        <v>33210.084800000004</v>
      </c>
      <c r="I118" s="78">
        <f t="shared" si="20"/>
        <v>208000.00480000002</v>
      </c>
      <c r="J118" s="95">
        <f t="shared" si="17"/>
        <v>208000.00480000002</v>
      </c>
      <c r="K118" s="140">
        <v>181512.61</v>
      </c>
      <c r="L118" s="78">
        <f t="shared" si="21"/>
        <v>34487.395899999996</v>
      </c>
      <c r="M118" s="78">
        <f t="shared" si="22"/>
        <v>216000.00589999999</v>
      </c>
      <c r="N118" s="78">
        <f t="shared" si="23"/>
        <v>216000.00589999999</v>
      </c>
      <c r="O118" s="78">
        <f t="shared" si="24"/>
        <v>208000.00480000002</v>
      </c>
      <c r="P118" s="138"/>
      <c r="Q118" s="139"/>
      <c r="R118" s="78">
        <f t="shared" si="25"/>
        <v>208000.00480000002</v>
      </c>
    </row>
    <row r="119" spans="1:18" s="79" customFormat="1" ht="12.75" customHeight="1" x14ac:dyDescent="0.2">
      <c r="A119" s="75">
        <v>0</v>
      </c>
      <c r="B119" s="76" t="s">
        <v>234</v>
      </c>
      <c r="C119" s="77" t="s">
        <v>206</v>
      </c>
      <c r="D119" s="28" t="s">
        <v>235</v>
      </c>
      <c r="E119" s="29">
        <v>1</v>
      </c>
      <c r="F119" s="30" t="s">
        <v>11</v>
      </c>
      <c r="G119" s="140">
        <v>52436.97</v>
      </c>
      <c r="H119" s="78">
        <f t="shared" si="19"/>
        <v>9963.0243000000009</v>
      </c>
      <c r="I119" s="78">
        <f t="shared" si="20"/>
        <v>62399.994300000006</v>
      </c>
      <c r="J119" s="95">
        <f t="shared" si="17"/>
        <v>62399.994300000006</v>
      </c>
      <c r="K119" s="140">
        <v>54453.78</v>
      </c>
      <c r="L119" s="78">
        <f t="shared" si="21"/>
        <v>10346.218199999999</v>
      </c>
      <c r="M119" s="78">
        <f t="shared" si="22"/>
        <v>64799.998200000002</v>
      </c>
      <c r="N119" s="78">
        <f t="shared" si="23"/>
        <v>64799.998200000002</v>
      </c>
      <c r="O119" s="78">
        <f t="shared" si="24"/>
        <v>62399.994300000006</v>
      </c>
      <c r="P119" s="138"/>
      <c r="Q119" s="139"/>
      <c r="R119" s="78">
        <f t="shared" si="25"/>
        <v>62399.994300000006</v>
      </c>
    </row>
    <row r="120" spans="1:18" s="79" customFormat="1" ht="12.75" customHeight="1" x14ac:dyDescent="0.2">
      <c r="A120" s="75">
        <v>0</v>
      </c>
      <c r="B120" s="76" t="s">
        <v>236</v>
      </c>
      <c r="C120" s="77" t="s">
        <v>206</v>
      </c>
      <c r="D120" s="28" t="s">
        <v>237</v>
      </c>
      <c r="E120" s="29">
        <v>1</v>
      </c>
      <c r="F120" s="30" t="s">
        <v>11</v>
      </c>
      <c r="G120" s="140">
        <v>44047.06</v>
      </c>
      <c r="H120" s="78">
        <f t="shared" si="19"/>
        <v>8368.9413999999997</v>
      </c>
      <c r="I120" s="78">
        <f t="shared" si="20"/>
        <v>52416.001399999994</v>
      </c>
      <c r="J120" s="95">
        <f t="shared" si="17"/>
        <v>52416.001399999994</v>
      </c>
      <c r="K120" s="140">
        <v>45741.18</v>
      </c>
      <c r="L120" s="78">
        <f t="shared" si="21"/>
        <v>8690.8242000000009</v>
      </c>
      <c r="M120" s="78">
        <f t="shared" si="22"/>
        <v>54432.004200000003</v>
      </c>
      <c r="N120" s="78">
        <f t="shared" si="23"/>
        <v>54432.004200000003</v>
      </c>
      <c r="O120" s="78">
        <f t="shared" si="24"/>
        <v>52416.001399999994</v>
      </c>
      <c r="P120" s="138"/>
      <c r="Q120" s="139"/>
      <c r="R120" s="78">
        <f t="shared" si="25"/>
        <v>52416.001399999994</v>
      </c>
    </row>
    <row r="121" spans="1:18" s="79" customFormat="1" ht="12.75" customHeight="1" x14ac:dyDescent="0.2">
      <c r="A121" s="75">
        <v>0</v>
      </c>
      <c r="B121" s="76" t="s">
        <v>238</v>
      </c>
      <c r="C121" s="77" t="s">
        <v>206</v>
      </c>
      <c r="D121" s="28" t="s">
        <v>239</v>
      </c>
      <c r="E121" s="29">
        <v>1</v>
      </c>
      <c r="F121" s="30" t="s">
        <v>11</v>
      </c>
      <c r="G121" s="140">
        <v>86521.01</v>
      </c>
      <c r="H121" s="78">
        <f t="shared" si="19"/>
        <v>16438.991900000001</v>
      </c>
      <c r="I121" s="78">
        <f t="shared" si="20"/>
        <v>102960.0019</v>
      </c>
      <c r="J121" s="95">
        <f t="shared" si="17"/>
        <v>102960.0019</v>
      </c>
      <c r="K121" s="140">
        <v>89848.74</v>
      </c>
      <c r="L121" s="78">
        <f t="shared" si="21"/>
        <v>17071.260600000001</v>
      </c>
      <c r="M121" s="78">
        <f t="shared" si="22"/>
        <v>106920.0006</v>
      </c>
      <c r="N121" s="78">
        <f t="shared" si="23"/>
        <v>106920.0006</v>
      </c>
      <c r="O121" s="78">
        <f t="shared" si="24"/>
        <v>102960.0019</v>
      </c>
      <c r="P121" s="138"/>
      <c r="Q121" s="139"/>
      <c r="R121" s="78">
        <f t="shared" si="25"/>
        <v>102960.0019</v>
      </c>
    </row>
    <row r="122" spans="1:18" s="79" customFormat="1" ht="12.75" customHeight="1" x14ac:dyDescent="0.2">
      <c r="A122" s="75">
        <v>0</v>
      </c>
      <c r="B122" s="76" t="s">
        <v>240</v>
      </c>
      <c r="C122" s="77" t="s">
        <v>206</v>
      </c>
      <c r="D122" s="28" t="s">
        <v>241</v>
      </c>
      <c r="E122" s="29">
        <v>1</v>
      </c>
      <c r="F122" s="30" t="s">
        <v>11</v>
      </c>
      <c r="G122" s="140">
        <v>133714.29</v>
      </c>
      <c r="H122" s="78">
        <f t="shared" si="19"/>
        <v>25405.715100000001</v>
      </c>
      <c r="I122" s="78">
        <f t="shared" si="20"/>
        <v>159120.00510000001</v>
      </c>
      <c r="J122" s="95">
        <f t="shared" si="17"/>
        <v>159120.00510000001</v>
      </c>
      <c r="K122" s="140">
        <v>138857.14000000001</v>
      </c>
      <c r="L122" s="78">
        <f t="shared" si="21"/>
        <v>26382.856600000003</v>
      </c>
      <c r="M122" s="78">
        <f t="shared" si="22"/>
        <v>165239.99660000001</v>
      </c>
      <c r="N122" s="78">
        <f t="shared" si="23"/>
        <v>165239.99660000001</v>
      </c>
      <c r="O122" s="78">
        <f t="shared" si="24"/>
        <v>159120.00510000001</v>
      </c>
      <c r="P122" s="138">
        <v>829426</v>
      </c>
      <c r="Q122" s="140">
        <f t="shared" ref="Q122" si="32">AVERAGE(P122,O122)</f>
        <v>494273.00254999998</v>
      </c>
      <c r="R122" s="78">
        <f>O122</f>
        <v>159120.00510000001</v>
      </c>
    </row>
    <row r="123" spans="1:18" s="79" customFormat="1" ht="12.75" customHeight="1" x14ac:dyDescent="0.2">
      <c r="A123" s="75">
        <v>0</v>
      </c>
      <c r="B123" s="76" t="s">
        <v>242</v>
      </c>
      <c r="C123" s="77" t="s">
        <v>206</v>
      </c>
      <c r="D123" s="28" t="s">
        <v>243</v>
      </c>
      <c r="E123" s="29">
        <v>1</v>
      </c>
      <c r="F123" s="30" t="s">
        <v>11</v>
      </c>
      <c r="G123" s="140">
        <v>136860.5</v>
      </c>
      <c r="H123" s="78">
        <f t="shared" si="19"/>
        <v>26003.494999999999</v>
      </c>
      <c r="I123" s="78">
        <f t="shared" si="20"/>
        <v>162863.995</v>
      </c>
      <c r="J123" s="95">
        <f t="shared" si="17"/>
        <v>162863.995</v>
      </c>
      <c r="K123" s="140">
        <v>142124.37</v>
      </c>
      <c r="L123" s="78">
        <f t="shared" si="21"/>
        <v>27003.630300000001</v>
      </c>
      <c r="M123" s="78">
        <f t="shared" si="22"/>
        <v>169128.00029999999</v>
      </c>
      <c r="N123" s="78">
        <f t="shared" si="23"/>
        <v>169128.00029999999</v>
      </c>
      <c r="O123" s="78">
        <f t="shared" si="24"/>
        <v>162863.995</v>
      </c>
      <c r="P123" s="138"/>
      <c r="Q123" s="139"/>
      <c r="R123" s="78">
        <f t="shared" si="25"/>
        <v>162863.995</v>
      </c>
    </row>
    <row r="124" spans="1:18" s="79" customFormat="1" ht="12.75" customHeight="1" x14ac:dyDescent="0.2">
      <c r="A124" s="75">
        <v>0</v>
      </c>
      <c r="B124" s="76" t="s">
        <v>244</v>
      </c>
      <c r="C124" s="77" t="s">
        <v>206</v>
      </c>
      <c r="D124" s="28" t="s">
        <v>245</v>
      </c>
      <c r="E124" s="29">
        <v>1</v>
      </c>
      <c r="F124" s="30" t="s">
        <v>11</v>
      </c>
      <c r="G124" s="140">
        <v>393277.31</v>
      </c>
      <c r="H124" s="78">
        <f t="shared" si="19"/>
        <v>74722.688899999994</v>
      </c>
      <c r="I124" s="78">
        <f t="shared" si="20"/>
        <v>467999.99890000001</v>
      </c>
      <c r="J124" s="95">
        <f t="shared" si="17"/>
        <v>467999.99890000001</v>
      </c>
      <c r="K124" s="140">
        <v>408403.36</v>
      </c>
      <c r="L124" s="78">
        <f t="shared" si="21"/>
        <v>77596.638399999996</v>
      </c>
      <c r="M124" s="78">
        <f t="shared" si="22"/>
        <v>485999.99839999998</v>
      </c>
      <c r="N124" s="78">
        <f t="shared" si="23"/>
        <v>485999.99839999998</v>
      </c>
      <c r="O124" s="78">
        <f t="shared" si="24"/>
        <v>467999.99890000001</v>
      </c>
      <c r="P124" s="138"/>
      <c r="Q124" s="139"/>
      <c r="R124" s="78">
        <f t="shared" si="25"/>
        <v>467999.99890000001</v>
      </c>
    </row>
    <row r="125" spans="1:18" s="79" customFormat="1" ht="12.75" customHeight="1" x14ac:dyDescent="0.2">
      <c r="A125" s="75">
        <v>0</v>
      </c>
      <c r="B125" s="76" t="s">
        <v>246</v>
      </c>
      <c r="C125" s="77" t="s">
        <v>206</v>
      </c>
      <c r="D125" s="28" t="s">
        <v>247</v>
      </c>
      <c r="E125" s="29">
        <v>1</v>
      </c>
      <c r="F125" s="30" t="s">
        <v>11</v>
      </c>
      <c r="G125" s="140">
        <v>1747899.16</v>
      </c>
      <c r="H125" s="78">
        <f t="shared" si="19"/>
        <v>332100.84039999999</v>
      </c>
      <c r="I125" s="78">
        <f t="shared" si="20"/>
        <v>2080000.0003999998</v>
      </c>
      <c r="J125" s="95">
        <f t="shared" si="17"/>
        <v>2080000.0003999998</v>
      </c>
      <c r="K125" s="140">
        <v>1815126.05</v>
      </c>
      <c r="L125" s="78">
        <f t="shared" si="21"/>
        <v>344873.94949999999</v>
      </c>
      <c r="M125" s="78">
        <f t="shared" si="22"/>
        <v>2159999.9994999999</v>
      </c>
      <c r="N125" s="78">
        <f t="shared" si="23"/>
        <v>2159999.9994999999</v>
      </c>
      <c r="O125" s="78">
        <f t="shared" si="24"/>
        <v>2080000.0003999998</v>
      </c>
      <c r="P125" s="138">
        <v>4720308</v>
      </c>
      <c r="Q125" s="140">
        <f t="shared" ref="Q125" si="33">AVERAGE(P125,O125)</f>
        <v>3400154.0001999997</v>
      </c>
      <c r="R125" s="78">
        <f>O125</f>
        <v>2080000.0003999998</v>
      </c>
    </row>
    <row r="126" spans="1:18" s="79" customFormat="1" ht="12.75" customHeight="1" x14ac:dyDescent="0.2">
      <c r="A126" s="75">
        <v>0</v>
      </c>
      <c r="B126" s="76" t="s">
        <v>248</v>
      </c>
      <c r="C126" s="77" t="s">
        <v>206</v>
      </c>
      <c r="D126" s="28" t="s">
        <v>249</v>
      </c>
      <c r="E126" s="29">
        <v>1</v>
      </c>
      <c r="F126" s="30" t="s">
        <v>11</v>
      </c>
      <c r="G126" s="140">
        <v>346084.03</v>
      </c>
      <c r="H126" s="78">
        <f t="shared" si="19"/>
        <v>65755.965700000001</v>
      </c>
      <c r="I126" s="78">
        <f t="shared" si="20"/>
        <v>411839.99570000003</v>
      </c>
      <c r="J126" s="95">
        <f t="shared" si="17"/>
        <v>411839.99570000003</v>
      </c>
      <c r="K126" s="140">
        <v>359394.96</v>
      </c>
      <c r="L126" s="78">
        <f t="shared" si="21"/>
        <v>68285.042400000006</v>
      </c>
      <c r="M126" s="78">
        <f t="shared" si="22"/>
        <v>427680.0024</v>
      </c>
      <c r="N126" s="78">
        <f t="shared" si="23"/>
        <v>427680.0024</v>
      </c>
      <c r="O126" s="78">
        <f t="shared" si="24"/>
        <v>411839.99570000003</v>
      </c>
      <c r="P126" s="138"/>
      <c r="Q126" s="139"/>
      <c r="R126" s="78">
        <f t="shared" si="25"/>
        <v>411839.99570000003</v>
      </c>
    </row>
    <row r="127" spans="1:18" s="79" customFormat="1" ht="12.75" customHeight="1" x14ac:dyDescent="0.2">
      <c r="A127" s="75">
        <v>0</v>
      </c>
      <c r="B127" s="76" t="s">
        <v>250</v>
      </c>
      <c r="C127" s="77" t="s">
        <v>206</v>
      </c>
      <c r="D127" s="28" t="s">
        <v>251</v>
      </c>
      <c r="E127" s="29">
        <v>1</v>
      </c>
      <c r="F127" s="30" t="s">
        <v>11</v>
      </c>
      <c r="G127" s="140">
        <v>377546.22</v>
      </c>
      <c r="H127" s="78">
        <f t="shared" si="19"/>
        <v>71733.781799999997</v>
      </c>
      <c r="I127" s="78">
        <f t="shared" si="20"/>
        <v>449280.00179999997</v>
      </c>
      <c r="J127" s="95">
        <f t="shared" si="17"/>
        <v>449280.00179999997</v>
      </c>
      <c r="K127" s="140">
        <v>392067.23</v>
      </c>
      <c r="L127" s="78">
        <f t="shared" si="21"/>
        <v>74492.773699999991</v>
      </c>
      <c r="M127" s="78">
        <f t="shared" si="22"/>
        <v>466560.0037</v>
      </c>
      <c r="N127" s="78">
        <f t="shared" si="23"/>
        <v>466560.0037</v>
      </c>
      <c r="O127" s="78">
        <f t="shared" si="24"/>
        <v>449280.00179999997</v>
      </c>
      <c r="P127" s="138"/>
      <c r="Q127" s="139"/>
      <c r="R127" s="78">
        <f t="shared" si="25"/>
        <v>449280.00179999997</v>
      </c>
    </row>
    <row r="128" spans="1:18" s="79" customFormat="1" ht="12.75" customHeight="1" x14ac:dyDescent="0.2">
      <c r="A128" s="75">
        <v>0</v>
      </c>
      <c r="B128" s="76" t="s">
        <v>252</v>
      </c>
      <c r="C128" s="77" t="s">
        <v>206</v>
      </c>
      <c r="D128" s="28" t="s">
        <v>253</v>
      </c>
      <c r="E128" s="29">
        <v>1</v>
      </c>
      <c r="F128" s="30" t="s">
        <v>11</v>
      </c>
      <c r="G128" s="140">
        <v>377546.22</v>
      </c>
      <c r="H128" s="78">
        <f t="shared" si="19"/>
        <v>71733.781799999997</v>
      </c>
      <c r="I128" s="78">
        <f t="shared" si="20"/>
        <v>449280.00179999997</v>
      </c>
      <c r="J128" s="95">
        <f t="shared" si="17"/>
        <v>449280.00179999997</v>
      </c>
      <c r="K128" s="140">
        <v>392067.23</v>
      </c>
      <c r="L128" s="78">
        <f t="shared" si="21"/>
        <v>74492.773699999991</v>
      </c>
      <c r="M128" s="78">
        <f t="shared" si="22"/>
        <v>466560.0037</v>
      </c>
      <c r="N128" s="78">
        <f t="shared" si="23"/>
        <v>466560.0037</v>
      </c>
      <c r="O128" s="78">
        <f t="shared" si="24"/>
        <v>449280.00179999997</v>
      </c>
      <c r="P128" s="138"/>
      <c r="Q128" s="139"/>
      <c r="R128" s="78">
        <f t="shared" si="25"/>
        <v>449280.00179999997</v>
      </c>
    </row>
    <row r="129" spans="1:18" s="79" customFormat="1" ht="12.75" customHeight="1" x14ac:dyDescent="0.2">
      <c r="A129" s="75">
        <v>0</v>
      </c>
      <c r="B129" s="76" t="s">
        <v>254</v>
      </c>
      <c r="C129" s="77" t="s">
        <v>206</v>
      </c>
      <c r="D129" s="28" t="s">
        <v>255</v>
      </c>
      <c r="E129" s="29">
        <v>1</v>
      </c>
      <c r="F129" s="30" t="s">
        <v>11</v>
      </c>
      <c r="G129" s="140">
        <v>393277.31</v>
      </c>
      <c r="H129" s="78">
        <f t="shared" si="19"/>
        <v>74722.688899999994</v>
      </c>
      <c r="I129" s="78">
        <f t="shared" si="20"/>
        <v>467999.99890000001</v>
      </c>
      <c r="J129" s="95">
        <f t="shared" si="17"/>
        <v>467999.99890000001</v>
      </c>
      <c r="K129" s="140">
        <v>408403.36</v>
      </c>
      <c r="L129" s="78">
        <f t="shared" si="21"/>
        <v>77596.638399999996</v>
      </c>
      <c r="M129" s="78">
        <f t="shared" si="22"/>
        <v>485999.99839999998</v>
      </c>
      <c r="N129" s="78">
        <f t="shared" si="23"/>
        <v>485999.99839999998</v>
      </c>
      <c r="O129" s="78">
        <f t="shared" si="24"/>
        <v>467999.99890000001</v>
      </c>
      <c r="P129" s="138"/>
      <c r="Q129" s="139"/>
      <c r="R129" s="78">
        <f t="shared" si="25"/>
        <v>467999.99890000001</v>
      </c>
    </row>
    <row r="130" spans="1:18" s="79" customFormat="1" ht="12.75" customHeight="1" x14ac:dyDescent="0.2">
      <c r="A130" s="75">
        <v>0</v>
      </c>
      <c r="B130" s="76" t="s">
        <v>256</v>
      </c>
      <c r="C130" s="77" t="s">
        <v>206</v>
      </c>
      <c r="D130" s="28" t="s">
        <v>257</v>
      </c>
      <c r="E130" s="29">
        <v>1</v>
      </c>
      <c r="F130" s="30" t="s">
        <v>11</v>
      </c>
      <c r="G130" s="140">
        <v>524369.75</v>
      </c>
      <c r="H130" s="78">
        <f t="shared" si="19"/>
        <v>99630.252500000002</v>
      </c>
      <c r="I130" s="78">
        <f t="shared" si="20"/>
        <v>624000.00249999994</v>
      </c>
      <c r="J130" s="95">
        <f t="shared" si="17"/>
        <v>624000.00249999994</v>
      </c>
      <c r="K130" s="140">
        <v>544537.81999999995</v>
      </c>
      <c r="L130" s="78">
        <f t="shared" si="21"/>
        <v>103462.18579999999</v>
      </c>
      <c r="M130" s="78">
        <f t="shared" si="22"/>
        <v>648000.00579999993</v>
      </c>
      <c r="N130" s="78">
        <f t="shared" si="23"/>
        <v>648000.00579999993</v>
      </c>
      <c r="O130" s="78">
        <f t="shared" si="24"/>
        <v>624000.00249999994</v>
      </c>
      <c r="P130" s="138"/>
      <c r="Q130" s="139"/>
      <c r="R130" s="78">
        <f t="shared" si="25"/>
        <v>624000.00249999994</v>
      </c>
    </row>
    <row r="131" spans="1:18" s="79" customFormat="1" ht="12.75" customHeight="1" x14ac:dyDescent="0.2">
      <c r="A131" s="75">
        <v>0</v>
      </c>
      <c r="B131" s="76" t="s">
        <v>258</v>
      </c>
      <c r="C131" s="77" t="s">
        <v>206</v>
      </c>
      <c r="D131" s="28" t="s">
        <v>259</v>
      </c>
      <c r="E131" s="29">
        <v>1</v>
      </c>
      <c r="F131" s="30" t="s">
        <v>11</v>
      </c>
      <c r="G131" s="140">
        <v>503394.96</v>
      </c>
      <c r="H131" s="78">
        <f t="shared" si="19"/>
        <v>95645.042400000006</v>
      </c>
      <c r="I131" s="78">
        <f t="shared" si="20"/>
        <v>599040.0024</v>
      </c>
      <c r="J131" s="95">
        <f t="shared" si="17"/>
        <v>599040.0024</v>
      </c>
      <c r="K131" s="140">
        <v>522756.3</v>
      </c>
      <c r="L131" s="78">
        <f t="shared" si="21"/>
        <v>99323.697</v>
      </c>
      <c r="M131" s="78">
        <f t="shared" si="22"/>
        <v>622079.99699999997</v>
      </c>
      <c r="N131" s="78">
        <f t="shared" si="23"/>
        <v>622079.99699999997</v>
      </c>
      <c r="O131" s="78">
        <f t="shared" si="24"/>
        <v>599040.0024</v>
      </c>
      <c r="P131" s="138">
        <v>160000</v>
      </c>
      <c r="Q131" s="140">
        <f t="shared" ref="Q131:Q132" si="34">AVERAGE(P131,O131)</f>
        <v>379520.0012</v>
      </c>
      <c r="R131" s="78">
        <f t="shared" si="25"/>
        <v>599040.0024</v>
      </c>
    </row>
    <row r="132" spans="1:18" s="79" customFormat="1" ht="12.75" customHeight="1" x14ac:dyDescent="0.2">
      <c r="A132" s="75">
        <v>0</v>
      </c>
      <c r="B132" s="76" t="s">
        <v>260</v>
      </c>
      <c r="C132" s="77" t="s">
        <v>206</v>
      </c>
      <c r="D132" s="28" t="s">
        <v>261</v>
      </c>
      <c r="E132" s="29">
        <v>1</v>
      </c>
      <c r="F132" s="30" t="s">
        <v>11</v>
      </c>
      <c r="G132" s="140">
        <v>436974.79</v>
      </c>
      <c r="H132" s="78">
        <f t="shared" si="19"/>
        <v>83025.210099999997</v>
      </c>
      <c r="I132" s="78">
        <f t="shared" si="20"/>
        <v>520000.00009999995</v>
      </c>
      <c r="J132" s="95">
        <f t="shared" si="17"/>
        <v>520000.00009999995</v>
      </c>
      <c r="K132" s="140">
        <v>453781.51</v>
      </c>
      <c r="L132" s="78">
        <f t="shared" si="21"/>
        <v>86218.486900000004</v>
      </c>
      <c r="M132" s="78">
        <f t="shared" si="22"/>
        <v>539999.99690000003</v>
      </c>
      <c r="N132" s="78">
        <f t="shared" si="23"/>
        <v>539999.99690000003</v>
      </c>
      <c r="O132" s="78">
        <f t="shared" si="24"/>
        <v>520000.00009999995</v>
      </c>
      <c r="P132" s="138">
        <v>823372</v>
      </c>
      <c r="Q132" s="140">
        <f t="shared" si="34"/>
        <v>671686.00004999992</v>
      </c>
      <c r="R132" s="78">
        <f t="shared" si="25"/>
        <v>520000.00009999995</v>
      </c>
    </row>
    <row r="133" spans="1:18" s="79" customFormat="1" ht="12.75" customHeight="1" x14ac:dyDescent="0.2">
      <c r="A133" s="75">
        <v>0</v>
      </c>
      <c r="B133" s="76" t="s">
        <v>262</v>
      </c>
      <c r="C133" s="77" t="s">
        <v>206</v>
      </c>
      <c r="D133" s="28" t="s">
        <v>263</v>
      </c>
      <c r="E133" s="29">
        <v>1</v>
      </c>
      <c r="F133" s="30" t="s">
        <v>11</v>
      </c>
      <c r="G133" s="140">
        <v>70789.919999999998</v>
      </c>
      <c r="H133" s="78">
        <f t="shared" si="19"/>
        <v>13450.084800000001</v>
      </c>
      <c r="I133" s="78">
        <f t="shared" si="20"/>
        <v>84240.004799999995</v>
      </c>
      <c r="J133" s="95">
        <f t="shared" si="17"/>
        <v>84240.004799999995</v>
      </c>
      <c r="K133" s="140">
        <v>73512.61</v>
      </c>
      <c r="L133" s="78">
        <f t="shared" si="21"/>
        <v>13967.3959</v>
      </c>
      <c r="M133" s="78">
        <f t="shared" si="22"/>
        <v>87480.005900000004</v>
      </c>
      <c r="N133" s="78">
        <f t="shared" si="23"/>
        <v>87480.005900000004</v>
      </c>
      <c r="O133" s="78">
        <f t="shared" si="24"/>
        <v>84240.004799999995</v>
      </c>
      <c r="P133" s="138"/>
      <c r="Q133" s="139"/>
      <c r="R133" s="78">
        <f t="shared" si="25"/>
        <v>84240.004799999995</v>
      </c>
    </row>
    <row r="134" spans="1:18" s="79" customFormat="1" ht="12.75" customHeight="1" x14ac:dyDescent="0.2">
      <c r="A134" s="75">
        <v>0</v>
      </c>
      <c r="B134" s="76" t="s">
        <v>264</v>
      </c>
      <c r="C134" s="77" t="s">
        <v>206</v>
      </c>
      <c r="D134" s="28" t="s">
        <v>265</v>
      </c>
      <c r="E134" s="29">
        <v>1</v>
      </c>
      <c r="F134" s="30" t="s">
        <v>11</v>
      </c>
      <c r="G134" s="140">
        <v>180907.56</v>
      </c>
      <c r="H134" s="78">
        <f t="shared" si="19"/>
        <v>34372.436399999999</v>
      </c>
      <c r="I134" s="78">
        <f t="shared" si="20"/>
        <v>215279.9964</v>
      </c>
      <c r="J134" s="95">
        <f t="shared" si="17"/>
        <v>215279.9964</v>
      </c>
      <c r="K134" s="140">
        <v>187865.55</v>
      </c>
      <c r="L134" s="78">
        <f t="shared" si="21"/>
        <v>35694.4545</v>
      </c>
      <c r="M134" s="78">
        <f t="shared" si="22"/>
        <v>223560.00449999998</v>
      </c>
      <c r="N134" s="78">
        <f t="shared" si="23"/>
        <v>223560.00449999998</v>
      </c>
      <c r="O134" s="78">
        <f t="shared" si="24"/>
        <v>215279.9964</v>
      </c>
      <c r="P134" s="138"/>
      <c r="Q134" s="139"/>
      <c r="R134" s="78">
        <f t="shared" si="25"/>
        <v>215279.9964</v>
      </c>
    </row>
    <row r="135" spans="1:18" s="79" customFormat="1" ht="12.75" customHeight="1" x14ac:dyDescent="0.2">
      <c r="A135" s="75">
        <v>0</v>
      </c>
      <c r="B135" s="76" t="s">
        <v>266</v>
      </c>
      <c r="C135" s="77" t="s">
        <v>206</v>
      </c>
      <c r="D135" s="28" t="s">
        <v>267</v>
      </c>
      <c r="E135" s="29">
        <v>1</v>
      </c>
      <c r="F135" s="30" t="s">
        <v>11</v>
      </c>
      <c r="G135" s="140">
        <v>133714.29</v>
      </c>
      <c r="H135" s="78">
        <f t="shared" si="19"/>
        <v>25405.715100000001</v>
      </c>
      <c r="I135" s="78">
        <f t="shared" si="20"/>
        <v>159120.00510000001</v>
      </c>
      <c r="J135" s="95">
        <f t="shared" si="17"/>
        <v>159120.00510000001</v>
      </c>
      <c r="K135" s="140">
        <v>138857.14000000001</v>
      </c>
      <c r="L135" s="78">
        <f t="shared" si="21"/>
        <v>26382.856600000003</v>
      </c>
      <c r="M135" s="78">
        <f t="shared" si="22"/>
        <v>165239.99660000001</v>
      </c>
      <c r="N135" s="78">
        <f t="shared" si="23"/>
        <v>165239.99660000001</v>
      </c>
      <c r="O135" s="78">
        <f t="shared" si="24"/>
        <v>159120.00510000001</v>
      </c>
      <c r="P135" s="138"/>
      <c r="Q135" s="139"/>
      <c r="R135" s="78">
        <f t="shared" si="25"/>
        <v>159120.00510000001</v>
      </c>
    </row>
    <row r="136" spans="1:18" s="79" customFormat="1" ht="12.75" customHeight="1" x14ac:dyDescent="0.2">
      <c r="A136" s="75">
        <v>0</v>
      </c>
      <c r="B136" s="76" t="s">
        <v>268</v>
      </c>
      <c r="C136" s="77" t="s">
        <v>206</v>
      </c>
      <c r="D136" s="28" t="s">
        <v>269</v>
      </c>
      <c r="E136" s="29">
        <v>1</v>
      </c>
      <c r="F136" s="30" t="s">
        <v>11</v>
      </c>
      <c r="G136" s="140">
        <v>102252.1</v>
      </c>
      <c r="H136" s="78">
        <f t="shared" si="19"/>
        <v>19427.899000000001</v>
      </c>
      <c r="I136" s="78">
        <f t="shared" si="20"/>
        <v>121679.99900000001</v>
      </c>
      <c r="J136" s="95">
        <f t="shared" ref="J136:J199" si="35">I136*E136</f>
        <v>121679.99900000001</v>
      </c>
      <c r="K136" s="140">
        <v>106184.87</v>
      </c>
      <c r="L136" s="78">
        <f t="shared" si="21"/>
        <v>20175.1253</v>
      </c>
      <c r="M136" s="78">
        <f t="shared" si="22"/>
        <v>126359.9953</v>
      </c>
      <c r="N136" s="78">
        <f t="shared" si="23"/>
        <v>126359.9953</v>
      </c>
      <c r="O136" s="78">
        <f t="shared" si="24"/>
        <v>121679.99900000001</v>
      </c>
      <c r="P136" s="138"/>
      <c r="Q136" s="139"/>
      <c r="R136" s="78">
        <f t="shared" si="25"/>
        <v>121679.99900000001</v>
      </c>
    </row>
    <row r="137" spans="1:18" s="79" customFormat="1" ht="12.75" customHeight="1" x14ac:dyDescent="0.2">
      <c r="A137" s="75">
        <v>0</v>
      </c>
      <c r="B137" s="76" t="s">
        <v>270</v>
      </c>
      <c r="C137" s="77" t="s">
        <v>206</v>
      </c>
      <c r="D137" s="28" t="s">
        <v>271</v>
      </c>
      <c r="E137" s="29">
        <v>1</v>
      </c>
      <c r="F137" s="30" t="s">
        <v>11</v>
      </c>
      <c r="G137" s="140">
        <v>34957.980000000003</v>
      </c>
      <c r="H137" s="78">
        <f t="shared" ref="H137:H200" si="36">G137*19%</f>
        <v>6642.0162000000009</v>
      </c>
      <c r="I137" s="78">
        <f t="shared" ref="I137:I200" si="37">G137+H137</f>
        <v>41599.996200000001</v>
      </c>
      <c r="J137" s="95">
        <f t="shared" si="35"/>
        <v>41599.996200000001</v>
      </c>
      <c r="K137" s="140">
        <v>36302.519999999997</v>
      </c>
      <c r="L137" s="78">
        <f t="shared" ref="L137:L200" si="38">K137*19%</f>
        <v>6897.4787999999999</v>
      </c>
      <c r="M137" s="78">
        <f t="shared" ref="M137:M200" si="39">K137+L137</f>
        <v>43199.998799999994</v>
      </c>
      <c r="N137" s="78">
        <f t="shared" ref="N137:N200" si="40">M137*E137</f>
        <v>43199.998799999994</v>
      </c>
      <c r="O137" s="78">
        <f t="shared" ref="O137:O200" si="41">MIN(I137,M137)</f>
        <v>41599.996200000001</v>
      </c>
      <c r="P137" s="138"/>
      <c r="Q137" s="139"/>
      <c r="R137" s="78">
        <f t="shared" ref="R137:R200" si="42">O137</f>
        <v>41599.996200000001</v>
      </c>
    </row>
    <row r="138" spans="1:18" s="79" customFormat="1" ht="12.75" customHeight="1" x14ac:dyDescent="0.2">
      <c r="A138" s="75">
        <v>0</v>
      </c>
      <c r="B138" s="76" t="s">
        <v>272</v>
      </c>
      <c r="C138" s="77" t="s">
        <v>206</v>
      </c>
      <c r="D138" s="28" t="s">
        <v>273</v>
      </c>
      <c r="E138" s="29">
        <v>1</v>
      </c>
      <c r="F138" s="30" t="s">
        <v>11</v>
      </c>
      <c r="G138" s="140">
        <v>62924.37</v>
      </c>
      <c r="H138" s="78">
        <f t="shared" si="36"/>
        <v>11955.630300000001</v>
      </c>
      <c r="I138" s="78">
        <f t="shared" si="37"/>
        <v>74880.0003</v>
      </c>
      <c r="J138" s="95">
        <f t="shared" si="35"/>
        <v>74880.0003</v>
      </c>
      <c r="K138" s="140">
        <v>65344.54</v>
      </c>
      <c r="L138" s="78">
        <f t="shared" si="38"/>
        <v>12415.462600000001</v>
      </c>
      <c r="M138" s="78">
        <f t="shared" si="39"/>
        <v>77760.002600000007</v>
      </c>
      <c r="N138" s="78">
        <f t="shared" si="40"/>
        <v>77760.002600000007</v>
      </c>
      <c r="O138" s="78">
        <f t="shared" si="41"/>
        <v>74880.0003</v>
      </c>
      <c r="P138" s="138"/>
      <c r="Q138" s="139"/>
      <c r="R138" s="78">
        <f t="shared" si="42"/>
        <v>74880.0003</v>
      </c>
    </row>
    <row r="139" spans="1:18" s="79" customFormat="1" ht="12.75" customHeight="1" x14ac:dyDescent="0.2">
      <c r="A139" s="75">
        <v>0</v>
      </c>
      <c r="B139" s="76" t="s">
        <v>274</v>
      </c>
      <c r="C139" s="77" t="s">
        <v>206</v>
      </c>
      <c r="D139" s="28" t="s">
        <v>275</v>
      </c>
      <c r="E139" s="29">
        <v>1</v>
      </c>
      <c r="F139" s="30" t="s">
        <v>11</v>
      </c>
      <c r="G139" s="140">
        <v>436974.79</v>
      </c>
      <c r="H139" s="78">
        <f t="shared" si="36"/>
        <v>83025.210099999997</v>
      </c>
      <c r="I139" s="78">
        <f t="shared" si="37"/>
        <v>520000.00009999995</v>
      </c>
      <c r="J139" s="95">
        <f t="shared" si="35"/>
        <v>520000.00009999995</v>
      </c>
      <c r="K139" s="140">
        <v>453781.51</v>
      </c>
      <c r="L139" s="78">
        <f t="shared" si="38"/>
        <v>86218.486900000004</v>
      </c>
      <c r="M139" s="78">
        <f t="shared" si="39"/>
        <v>539999.99690000003</v>
      </c>
      <c r="N139" s="78">
        <f t="shared" si="40"/>
        <v>539999.99690000003</v>
      </c>
      <c r="O139" s="78">
        <f t="shared" si="41"/>
        <v>520000.00009999995</v>
      </c>
      <c r="P139" s="138"/>
      <c r="Q139" s="139"/>
      <c r="R139" s="78">
        <f t="shared" si="42"/>
        <v>520000.00009999995</v>
      </c>
    </row>
    <row r="140" spans="1:18" s="79" customFormat="1" ht="12.75" customHeight="1" x14ac:dyDescent="0.2">
      <c r="A140" s="75">
        <v>0</v>
      </c>
      <c r="B140" s="76" t="s">
        <v>276</v>
      </c>
      <c r="C140" s="77" t="s">
        <v>206</v>
      </c>
      <c r="D140" s="28" t="s">
        <v>277</v>
      </c>
      <c r="E140" s="29">
        <v>1</v>
      </c>
      <c r="F140" s="30" t="s">
        <v>11</v>
      </c>
      <c r="G140" s="140">
        <v>699159.66</v>
      </c>
      <c r="H140" s="78">
        <f t="shared" si="36"/>
        <v>132840.33540000001</v>
      </c>
      <c r="I140" s="78">
        <f t="shared" si="37"/>
        <v>831999.99540000001</v>
      </c>
      <c r="J140" s="95">
        <f t="shared" si="35"/>
        <v>831999.99540000001</v>
      </c>
      <c r="K140" s="140">
        <v>726050.42</v>
      </c>
      <c r="L140" s="78">
        <f t="shared" si="38"/>
        <v>137949.57980000001</v>
      </c>
      <c r="M140" s="78">
        <f t="shared" si="39"/>
        <v>863999.99980000011</v>
      </c>
      <c r="N140" s="78">
        <f t="shared" si="40"/>
        <v>863999.99980000011</v>
      </c>
      <c r="O140" s="78">
        <f t="shared" si="41"/>
        <v>831999.99540000001</v>
      </c>
      <c r="P140" s="138"/>
      <c r="Q140" s="139"/>
      <c r="R140" s="78">
        <f t="shared" si="42"/>
        <v>831999.99540000001</v>
      </c>
    </row>
    <row r="141" spans="1:18" s="79" customFormat="1" ht="12.75" customHeight="1" x14ac:dyDescent="0.2">
      <c r="A141" s="75">
        <v>0</v>
      </c>
      <c r="B141" s="76" t="s">
        <v>278</v>
      </c>
      <c r="C141" s="77" t="s">
        <v>206</v>
      </c>
      <c r="D141" s="28" t="s">
        <v>279</v>
      </c>
      <c r="E141" s="29">
        <v>1</v>
      </c>
      <c r="F141" s="30" t="s">
        <v>11</v>
      </c>
      <c r="G141" s="140">
        <v>244705.88</v>
      </c>
      <c r="H141" s="78">
        <f t="shared" si="36"/>
        <v>46494.117200000001</v>
      </c>
      <c r="I141" s="78">
        <f t="shared" si="37"/>
        <v>291199.99719999998</v>
      </c>
      <c r="J141" s="95">
        <f t="shared" si="35"/>
        <v>291199.99719999998</v>
      </c>
      <c r="K141" s="140">
        <v>254117.65</v>
      </c>
      <c r="L141" s="78">
        <f t="shared" si="38"/>
        <v>48282.353499999997</v>
      </c>
      <c r="M141" s="78">
        <f t="shared" si="39"/>
        <v>302400.00349999999</v>
      </c>
      <c r="N141" s="78">
        <f t="shared" si="40"/>
        <v>302400.00349999999</v>
      </c>
      <c r="O141" s="78">
        <f t="shared" si="41"/>
        <v>291199.99719999998</v>
      </c>
      <c r="P141" s="138"/>
      <c r="Q141" s="139"/>
      <c r="R141" s="78">
        <f t="shared" si="42"/>
        <v>291199.99719999998</v>
      </c>
    </row>
    <row r="142" spans="1:18" s="79" customFormat="1" ht="12.75" customHeight="1" x14ac:dyDescent="0.2">
      <c r="A142" s="75">
        <v>0</v>
      </c>
      <c r="B142" s="76" t="s">
        <v>280</v>
      </c>
      <c r="C142" s="77" t="s">
        <v>206</v>
      </c>
      <c r="D142" s="28" t="s">
        <v>281</v>
      </c>
      <c r="E142" s="29">
        <v>1</v>
      </c>
      <c r="F142" s="30" t="s">
        <v>11</v>
      </c>
      <c r="G142" s="140">
        <v>43697.48</v>
      </c>
      <c r="H142" s="78">
        <f t="shared" si="36"/>
        <v>8302.521200000001</v>
      </c>
      <c r="I142" s="78">
        <f t="shared" si="37"/>
        <v>52000.001200000006</v>
      </c>
      <c r="J142" s="95">
        <f t="shared" si="35"/>
        <v>52000.001200000006</v>
      </c>
      <c r="K142" s="140">
        <v>45378.15</v>
      </c>
      <c r="L142" s="78">
        <f t="shared" si="38"/>
        <v>8621.8485000000001</v>
      </c>
      <c r="M142" s="78">
        <f t="shared" si="39"/>
        <v>53999.998500000002</v>
      </c>
      <c r="N142" s="78">
        <f t="shared" si="40"/>
        <v>53999.998500000002</v>
      </c>
      <c r="O142" s="78">
        <f t="shared" si="41"/>
        <v>52000.001200000006</v>
      </c>
      <c r="P142" s="138"/>
      <c r="Q142" s="139"/>
      <c r="R142" s="78">
        <f t="shared" si="42"/>
        <v>52000.001200000006</v>
      </c>
    </row>
    <row r="143" spans="1:18" s="79" customFormat="1" ht="12.75" customHeight="1" x14ac:dyDescent="0.2">
      <c r="A143" s="75">
        <v>0</v>
      </c>
      <c r="B143" s="76" t="s">
        <v>282</v>
      </c>
      <c r="C143" s="77" t="s">
        <v>206</v>
      </c>
      <c r="D143" s="28" t="s">
        <v>283</v>
      </c>
      <c r="E143" s="29">
        <v>1</v>
      </c>
      <c r="F143" s="30" t="s">
        <v>11</v>
      </c>
      <c r="G143" s="140">
        <v>707899.16</v>
      </c>
      <c r="H143" s="78">
        <f t="shared" si="36"/>
        <v>134500.84040000002</v>
      </c>
      <c r="I143" s="78">
        <f t="shared" si="37"/>
        <v>842400.00040000002</v>
      </c>
      <c r="J143" s="95">
        <f t="shared" si="35"/>
        <v>842400.00040000002</v>
      </c>
      <c r="K143" s="140">
        <v>735126.05</v>
      </c>
      <c r="L143" s="78">
        <f t="shared" si="38"/>
        <v>139673.94950000002</v>
      </c>
      <c r="M143" s="78">
        <f t="shared" si="39"/>
        <v>874799.99950000003</v>
      </c>
      <c r="N143" s="78">
        <f t="shared" si="40"/>
        <v>874799.99950000003</v>
      </c>
      <c r="O143" s="78">
        <f t="shared" si="41"/>
        <v>842400.00040000002</v>
      </c>
      <c r="P143" s="138"/>
      <c r="Q143" s="139"/>
      <c r="R143" s="78">
        <f t="shared" si="42"/>
        <v>842400.00040000002</v>
      </c>
    </row>
    <row r="144" spans="1:18" s="79" customFormat="1" ht="12.75" customHeight="1" x14ac:dyDescent="0.2">
      <c r="A144" s="75">
        <v>0</v>
      </c>
      <c r="B144" s="76" t="s">
        <v>284</v>
      </c>
      <c r="C144" s="77" t="s">
        <v>206</v>
      </c>
      <c r="D144" s="31" t="s">
        <v>285</v>
      </c>
      <c r="E144" s="29">
        <v>1</v>
      </c>
      <c r="F144" s="30" t="s">
        <v>11</v>
      </c>
      <c r="G144" s="140">
        <v>39327.730000000003</v>
      </c>
      <c r="H144" s="78">
        <f t="shared" si="36"/>
        <v>7472.2687000000005</v>
      </c>
      <c r="I144" s="78">
        <f t="shared" si="37"/>
        <v>46799.998700000004</v>
      </c>
      <c r="J144" s="95">
        <f t="shared" si="35"/>
        <v>46799.998700000004</v>
      </c>
      <c r="K144" s="140">
        <v>40840.339999999997</v>
      </c>
      <c r="L144" s="78">
        <f t="shared" si="38"/>
        <v>7759.6645999999992</v>
      </c>
      <c r="M144" s="78">
        <f t="shared" si="39"/>
        <v>48600.004599999993</v>
      </c>
      <c r="N144" s="78">
        <f t="shared" si="40"/>
        <v>48600.004599999993</v>
      </c>
      <c r="O144" s="78">
        <f t="shared" si="41"/>
        <v>46799.998700000004</v>
      </c>
      <c r="P144" s="138">
        <v>59648</v>
      </c>
      <c r="Q144" s="140">
        <f t="shared" ref="Q144" si="43">AVERAGE(P144,O144)</f>
        <v>53223.999349999998</v>
      </c>
      <c r="R144" s="78">
        <f>O144</f>
        <v>46799.998700000004</v>
      </c>
    </row>
    <row r="145" spans="1:18" s="79" customFormat="1" ht="12.75" customHeight="1" x14ac:dyDescent="0.2">
      <c r="A145" s="75">
        <v>0</v>
      </c>
      <c r="B145" s="76" t="s">
        <v>286</v>
      </c>
      <c r="C145" s="77" t="s">
        <v>206</v>
      </c>
      <c r="D145" s="28" t="s">
        <v>287</v>
      </c>
      <c r="E145" s="29">
        <v>1</v>
      </c>
      <c r="F145" s="30" t="s">
        <v>11</v>
      </c>
      <c r="G145" s="140">
        <v>133714.29</v>
      </c>
      <c r="H145" s="78">
        <f t="shared" si="36"/>
        <v>25405.715100000001</v>
      </c>
      <c r="I145" s="78">
        <f t="shared" si="37"/>
        <v>159120.00510000001</v>
      </c>
      <c r="J145" s="95">
        <f t="shared" si="35"/>
        <v>159120.00510000001</v>
      </c>
      <c r="K145" s="140">
        <v>138857.14000000001</v>
      </c>
      <c r="L145" s="78">
        <f t="shared" si="38"/>
        <v>26382.856600000003</v>
      </c>
      <c r="M145" s="78">
        <f t="shared" si="39"/>
        <v>165239.99660000001</v>
      </c>
      <c r="N145" s="78">
        <f t="shared" si="40"/>
        <v>165239.99660000001</v>
      </c>
      <c r="O145" s="78">
        <f t="shared" si="41"/>
        <v>159120.00510000001</v>
      </c>
      <c r="P145" s="138"/>
      <c r="Q145" s="139"/>
      <c r="R145" s="78">
        <f t="shared" si="42"/>
        <v>159120.00510000001</v>
      </c>
    </row>
    <row r="146" spans="1:18" s="79" customFormat="1" ht="12.75" customHeight="1" x14ac:dyDescent="0.2">
      <c r="A146" s="75">
        <v>0</v>
      </c>
      <c r="B146" s="76" t="s">
        <v>288</v>
      </c>
      <c r="C146" s="77" t="s">
        <v>206</v>
      </c>
      <c r="D146" s="31" t="s">
        <v>289</v>
      </c>
      <c r="E146" s="29">
        <v>1</v>
      </c>
      <c r="F146" s="30" t="s">
        <v>11</v>
      </c>
      <c r="G146" s="140">
        <v>26218.49</v>
      </c>
      <c r="H146" s="78">
        <f t="shared" si="36"/>
        <v>4981.5131000000001</v>
      </c>
      <c r="I146" s="78">
        <f t="shared" si="37"/>
        <v>31200.003100000002</v>
      </c>
      <c r="J146" s="95">
        <f t="shared" si="35"/>
        <v>31200.003100000002</v>
      </c>
      <c r="K146" s="140">
        <v>27226.89</v>
      </c>
      <c r="L146" s="78">
        <f t="shared" si="38"/>
        <v>5173.1090999999997</v>
      </c>
      <c r="M146" s="78">
        <f t="shared" si="39"/>
        <v>32399.999100000001</v>
      </c>
      <c r="N146" s="78">
        <f t="shared" si="40"/>
        <v>32399.999100000001</v>
      </c>
      <c r="O146" s="78">
        <f t="shared" si="41"/>
        <v>31200.003100000002</v>
      </c>
      <c r="P146" s="138"/>
      <c r="Q146" s="139"/>
      <c r="R146" s="78">
        <f t="shared" si="42"/>
        <v>31200.003100000002</v>
      </c>
    </row>
    <row r="147" spans="1:18" s="79" customFormat="1" ht="12.75" customHeight="1" x14ac:dyDescent="0.2">
      <c r="A147" s="75">
        <v>0</v>
      </c>
      <c r="B147" s="76" t="s">
        <v>290</v>
      </c>
      <c r="C147" s="77" t="s">
        <v>206</v>
      </c>
      <c r="D147" s="31" t="s">
        <v>291</v>
      </c>
      <c r="E147" s="29">
        <v>1</v>
      </c>
      <c r="F147" s="30" t="s">
        <v>11</v>
      </c>
      <c r="G147" s="140">
        <v>61176.47</v>
      </c>
      <c r="H147" s="78">
        <f t="shared" si="36"/>
        <v>11623.5293</v>
      </c>
      <c r="I147" s="78">
        <f t="shared" si="37"/>
        <v>72799.999299999996</v>
      </c>
      <c r="J147" s="95">
        <f t="shared" si="35"/>
        <v>72799.999299999996</v>
      </c>
      <c r="K147" s="140">
        <v>63529.41</v>
      </c>
      <c r="L147" s="78">
        <f t="shared" si="38"/>
        <v>12070.5879</v>
      </c>
      <c r="M147" s="78">
        <f t="shared" si="39"/>
        <v>75599.997900000002</v>
      </c>
      <c r="N147" s="78">
        <f t="shared" si="40"/>
        <v>75599.997900000002</v>
      </c>
      <c r="O147" s="78">
        <f t="shared" si="41"/>
        <v>72799.999299999996</v>
      </c>
      <c r="P147" s="138"/>
      <c r="Q147" s="139"/>
      <c r="R147" s="78">
        <f t="shared" si="42"/>
        <v>72799.999299999996</v>
      </c>
    </row>
    <row r="148" spans="1:18" s="79" customFormat="1" ht="12.75" customHeight="1" x14ac:dyDescent="0.2">
      <c r="A148" s="75">
        <v>0</v>
      </c>
      <c r="B148" s="76" t="s">
        <v>292</v>
      </c>
      <c r="C148" s="77" t="s">
        <v>206</v>
      </c>
      <c r="D148" s="31" t="s">
        <v>293</v>
      </c>
      <c r="E148" s="29">
        <v>1</v>
      </c>
      <c r="F148" s="30" t="s">
        <v>11</v>
      </c>
      <c r="G148" s="140">
        <v>34957.980000000003</v>
      </c>
      <c r="H148" s="78">
        <f t="shared" si="36"/>
        <v>6642.0162000000009</v>
      </c>
      <c r="I148" s="78">
        <f t="shared" si="37"/>
        <v>41599.996200000001</v>
      </c>
      <c r="J148" s="95">
        <f t="shared" si="35"/>
        <v>41599.996200000001</v>
      </c>
      <c r="K148" s="140">
        <v>36302.519999999997</v>
      </c>
      <c r="L148" s="78">
        <f t="shared" si="38"/>
        <v>6897.4787999999999</v>
      </c>
      <c r="M148" s="78">
        <f t="shared" si="39"/>
        <v>43199.998799999994</v>
      </c>
      <c r="N148" s="78">
        <f t="shared" si="40"/>
        <v>43199.998799999994</v>
      </c>
      <c r="O148" s="78">
        <f t="shared" si="41"/>
        <v>41599.996200000001</v>
      </c>
      <c r="P148" s="138"/>
      <c r="Q148" s="139"/>
      <c r="R148" s="78">
        <f t="shared" si="42"/>
        <v>41599.996200000001</v>
      </c>
    </row>
    <row r="149" spans="1:18" s="79" customFormat="1" ht="12.75" customHeight="1" x14ac:dyDescent="0.2">
      <c r="A149" s="75">
        <v>0</v>
      </c>
      <c r="B149" s="76" t="s">
        <v>294</v>
      </c>
      <c r="C149" s="77" t="s">
        <v>206</v>
      </c>
      <c r="D149" s="28" t="s">
        <v>295</v>
      </c>
      <c r="E149" s="29">
        <v>1</v>
      </c>
      <c r="F149" s="30" t="s">
        <v>11</v>
      </c>
      <c r="G149" s="140">
        <v>61176.47</v>
      </c>
      <c r="H149" s="78">
        <f t="shared" si="36"/>
        <v>11623.5293</v>
      </c>
      <c r="I149" s="78">
        <f t="shared" si="37"/>
        <v>72799.999299999996</v>
      </c>
      <c r="J149" s="95">
        <f t="shared" si="35"/>
        <v>72799.999299999996</v>
      </c>
      <c r="K149" s="140">
        <v>63529.41</v>
      </c>
      <c r="L149" s="78">
        <f t="shared" si="38"/>
        <v>12070.5879</v>
      </c>
      <c r="M149" s="78">
        <f t="shared" si="39"/>
        <v>75599.997900000002</v>
      </c>
      <c r="N149" s="78">
        <f t="shared" si="40"/>
        <v>75599.997900000002</v>
      </c>
      <c r="O149" s="78">
        <f t="shared" si="41"/>
        <v>72799.999299999996</v>
      </c>
      <c r="P149" s="138"/>
      <c r="Q149" s="139"/>
      <c r="R149" s="78">
        <f t="shared" si="42"/>
        <v>72799.999299999996</v>
      </c>
    </row>
    <row r="150" spans="1:18" s="79" customFormat="1" ht="12.75" customHeight="1" x14ac:dyDescent="0.2">
      <c r="A150" s="75">
        <v>0</v>
      </c>
      <c r="B150" s="76" t="s">
        <v>296</v>
      </c>
      <c r="C150" s="77" t="s">
        <v>206</v>
      </c>
      <c r="D150" s="28" t="s">
        <v>297</v>
      </c>
      <c r="E150" s="29">
        <v>1</v>
      </c>
      <c r="F150" s="30" t="s">
        <v>11</v>
      </c>
      <c r="G150" s="140">
        <v>26218.49</v>
      </c>
      <c r="H150" s="78">
        <f t="shared" si="36"/>
        <v>4981.5131000000001</v>
      </c>
      <c r="I150" s="78">
        <f t="shared" si="37"/>
        <v>31200.003100000002</v>
      </c>
      <c r="J150" s="95">
        <f t="shared" si="35"/>
        <v>31200.003100000002</v>
      </c>
      <c r="K150" s="140">
        <v>27226.89</v>
      </c>
      <c r="L150" s="78">
        <f t="shared" si="38"/>
        <v>5173.1090999999997</v>
      </c>
      <c r="M150" s="78">
        <f t="shared" si="39"/>
        <v>32399.999100000001</v>
      </c>
      <c r="N150" s="78">
        <f t="shared" si="40"/>
        <v>32399.999100000001</v>
      </c>
      <c r="O150" s="78">
        <f t="shared" si="41"/>
        <v>31200.003100000002</v>
      </c>
      <c r="P150" s="138"/>
      <c r="Q150" s="139"/>
      <c r="R150" s="78">
        <f t="shared" si="42"/>
        <v>31200.003100000002</v>
      </c>
    </row>
    <row r="151" spans="1:18" s="79" customFormat="1" ht="12.75" customHeight="1" x14ac:dyDescent="0.2">
      <c r="A151" s="75">
        <v>0</v>
      </c>
      <c r="B151" s="76" t="s">
        <v>298</v>
      </c>
      <c r="C151" s="77" t="s">
        <v>206</v>
      </c>
      <c r="D151" s="28" t="s">
        <v>299</v>
      </c>
      <c r="E151" s="29">
        <v>1</v>
      </c>
      <c r="F151" s="30" t="s">
        <v>11</v>
      </c>
      <c r="G151" s="140">
        <v>611764.71</v>
      </c>
      <c r="H151" s="78">
        <f t="shared" si="36"/>
        <v>116235.29489999999</v>
      </c>
      <c r="I151" s="78">
        <f t="shared" si="37"/>
        <v>728000.00489999994</v>
      </c>
      <c r="J151" s="95">
        <f t="shared" si="35"/>
        <v>728000.00489999994</v>
      </c>
      <c r="K151" s="140">
        <v>635294.12</v>
      </c>
      <c r="L151" s="78">
        <f t="shared" si="38"/>
        <v>120705.88280000001</v>
      </c>
      <c r="M151" s="78">
        <f t="shared" si="39"/>
        <v>756000.00280000002</v>
      </c>
      <c r="N151" s="78">
        <f t="shared" si="40"/>
        <v>756000.00280000002</v>
      </c>
      <c r="O151" s="78">
        <f t="shared" si="41"/>
        <v>728000.00489999994</v>
      </c>
      <c r="P151" s="138">
        <v>1199767</v>
      </c>
      <c r="Q151" s="140">
        <f t="shared" ref="Q151:Q152" si="44">AVERAGE(P151,O151)</f>
        <v>963883.50245000003</v>
      </c>
      <c r="R151" s="78">
        <f t="shared" si="42"/>
        <v>728000.00489999994</v>
      </c>
    </row>
    <row r="152" spans="1:18" s="79" customFormat="1" ht="12.75" customHeight="1" x14ac:dyDescent="0.2">
      <c r="A152" s="75">
        <v>0</v>
      </c>
      <c r="B152" s="76" t="s">
        <v>300</v>
      </c>
      <c r="C152" s="77" t="s">
        <v>206</v>
      </c>
      <c r="D152" s="28" t="s">
        <v>301</v>
      </c>
      <c r="E152" s="29">
        <v>1</v>
      </c>
      <c r="F152" s="30" t="s">
        <v>11</v>
      </c>
      <c r="G152" s="140">
        <v>55058.82</v>
      </c>
      <c r="H152" s="78">
        <f t="shared" si="36"/>
        <v>10461.175800000001</v>
      </c>
      <c r="I152" s="78">
        <f t="shared" si="37"/>
        <v>65519.995800000004</v>
      </c>
      <c r="J152" s="95">
        <f t="shared" si="35"/>
        <v>65519.995800000004</v>
      </c>
      <c r="K152" s="140">
        <v>57176.47</v>
      </c>
      <c r="L152" s="78">
        <f t="shared" si="38"/>
        <v>10863.5293</v>
      </c>
      <c r="M152" s="78">
        <f t="shared" si="39"/>
        <v>68039.999299999996</v>
      </c>
      <c r="N152" s="78">
        <f t="shared" si="40"/>
        <v>68039.999299999996</v>
      </c>
      <c r="O152" s="78">
        <f t="shared" si="41"/>
        <v>65519.995800000004</v>
      </c>
      <c r="P152" s="138">
        <v>284445</v>
      </c>
      <c r="Q152" s="140">
        <f t="shared" si="44"/>
        <v>174982.49790000002</v>
      </c>
      <c r="R152" s="78">
        <f t="shared" si="42"/>
        <v>65519.995800000004</v>
      </c>
    </row>
    <row r="153" spans="1:18" s="79" customFormat="1" ht="12.75" customHeight="1" x14ac:dyDescent="0.2">
      <c r="A153" s="75">
        <v>0</v>
      </c>
      <c r="B153" s="76" t="s">
        <v>302</v>
      </c>
      <c r="C153" s="77">
        <v>25173800</v>
      </c>
      <c r="D153" s="28" t="s">
        <v>303</v>
      </c>
      <c r="E153" s="29">
        <v>1</v>
      </c>
      <c r="F153" s="30" t="s">
        <v>11</v>
      </c>
      <c r="G153" s="140">
        <v>87394.96</v>
      </c>
      <c r="H153" s="78">
        <f t="shared" si="36"/>
        <v>16605.042400000002</v>
      </c>
      <c r="I153" s="78">
        <f t="shared" si="37"/>
        <v>104000.00240000001</v>
      </c>
      <c r="J153" s="95">
        <f t="shared" si="35"/>
        <v>104000.00240000001</v>
      </c>
      <c r="K153" s="140">
        <v>90756.3</v>
      </c>
      <c r="L153" s="78">
        <f t="shared" si="38"/>
        <v>17243.697</v>
      </c>
      <c r="M153" s="78">
        <f t="shared" si="39"/>
        <v>107999.997</v>
      </c>
      <c r="N153" s="78">
        <f t="shared" si="40"/>
        <v>107999.997</v>
      </c>
      <c r="O153" s="78">
        <f t="shared" si="41"/>
        <v>104000.00240000001</v>
      </c>
      <c r="P153" s="138"/>
      <c r="Q153" s="139"/>
      <c r="R153" s="78">
        <f t="shared" si="42"/>
        <v>104000.00240000001</v>
      </c>
    </row>
    <row r="154" spans="1:18" s="79" customFormat="1" ht="12.75" customHeight="1" x14ac:dyDescent="0.2">
      <c r="A154" s="75">
        <v>0</v>
      </c>
      <c r="B154" s="76" t="s">
        <v>304</v>
      </c>
      <c r="C154" s="77">
        <v>25173800</v>
      </c>
      <c r="D154" s="28" t="s">
        <v>305</v>
      </c>
      <c r="E154" s="29">
        <v>1</v>
      </c>
      <c r="F154" s="30" t="s">
        <v>11</v>
      </c>
      <c r="G154" s="140">
        <v>742857.14</v>
      </c>
      <c r="H154" s="78">
        <f t="shared" si="36"/>
        <v>141142.8566</v>
      </c>
      <c r="I154" s="78">
        <f t="shared" si="37"/>
        <v>883999.99659999995</v>
      </c>
      <c r="J154" s="95">
        <f t="shared" si="35"/>
        <v>883999.99659999995</v>
      </c>
      <c r="K154" s="140">
        <v>771428.57</v>
      </c>
      <c r="L154" s="78">
        <f t="shared" si="38"/>
        <v>146571.4283</v>
      </c>
      <c r="M154" s="78">
        <f t="shared" si="39"/>
        <v>917999.99829999998</v>
      </c>
      <c r="N154" s="78">
        <f t="shared" si="40"/>
        <v>917999.99829999998</v>
      </c>
      <c r="O154" s="78">
        <f t="shared" si="41"/>
        <v>883999.99659999995</v>
      </c>
      <c r="P154" s="138"/>
      <c r="Q154" s="139"/>
      <c r="R154" s="78">
        <f t="shared" si="42"/>
        <v>883999.99659999995</v>
      </c>
    </row>
    <row r="155" spans="1:18" s="79" customFormat="1" ht="12.75" customHeight="1" x14ac:dyDescent="0.2">
      <c r="A155" s="75">
        <v>0</v>
      </c>
      <c r="B155" s="76" t="s">
        <v>306</v>
      </c>
      <c r="C155" s="77">
        <v>25173800</v>
      </c>
      <c r="D155" s="28" t="s">
        <v>307</v>
      </c>
      <c r="E155" s="29">
        <v>1</v>
      </c>
      <c r="F155" s="30" t="s">
        <v>11</v>
      </c>
      <c r="G155" s="140">
        <v>1398319.33</v>
      </c>
      <c r="H155" s="78">
        <f t="shared" si="36"/>
        <v>265680.6727</v>
      </c>
      <c r="I155" s="78">
        <f t="shared" si="37"/>
        <v>1664000.0027000001</v>
      </c>
      <c r="J155" s="95">
        <f t="shared" si="35"/>
        <v>1664000.0027000001</v>
      </c>
      <c r="K155" s="140">
        <v>1452100.84</v>
      </c>
      <c r="L155" s="78">
        <f t="shared" si="38"/>
        <v>275899.15960000001</v>
      </c>
      <c r="M155" s="78">
        <f t="shared" si="39"/>
        <v>1727999.9996000002</v>
      </c>
      <c r="N155" s="78">
        <f t="shared" si="40"/>
        <v>1727999.9996000002</v>
      </c>
      <c r="O155" s="78">
        <f t="shared" si="41"/>
        <v>1664000.0027000001</v>
      </c>
      <c r="P155" s="138"/>
      <c r="Q155" s="139"/>
      <c r="R155" s="78">
        <f t="shared" si="42"/>
        <v>1664000.0027000001</v>
      </c>
    </row>
    <row r="156" spans="1:18" s="79" customFormat="1" ht="12.75" customHeight="1" x14ac:dyDescent="0.2">
      <c r="A156" s="75">
        <v>0</v>
      </c>
      <c r="B156" s="76" t="s">
        <v>308</v>
      </c>
      <c r="C156" s="77">
        <v>25173800</v>
      </c>
      <c r="D156" s="28" t="s">
        <v>309</v>
      </c>
      <c r="E156" s="29">
        <v>1</v>
      </c>
      <c r="F156" s="30" t="s">
        <v>11</v>
      </c>
      <c r="G156" s="140">
        <v>611764.71</v>
      </c>
      <c r="H156" s="78">
        <f t="shared" si="36"/>
        <v>116235.29489999999</v>
      </c>
      <c r="I156" s="78">
        <f t="shared" si="37"/>
        <v>728000.00489999994</v>
      </c>
      <c r="J156" s="95">
        <f t="shared" si="35"/>
        <v>728000.00489999994</v>
      </c>
      <c r="K156" s="140">
        <v>635294.12</v>
      </c>
      <c r="L156" s="78">
        <f t="shared" si="38"/>
        <v>120705.88280000001</v>
      </c>
      <c r="M156" s="78">
        <f t="shared" si="39"/>
        <v>756000.00280000002</v>
      </c>
      <c r="N156" s="78">
        <f t="shared" si="40"/>
        <v>756000.00280000002</v>
      </c>
      <c r="O156" s="78">
        <f t="shared" si="41"/>
        <v>728000.00489999994</v>
      </c>
      <c r="P156" s="138">
        <v>300383</v>
      </c>
      <c r="Q156" s="140">
        <f t="shared" ref="Q156" si="45">AVERAGE(P156,O156)</f>
        <v>514191.50244999997</v>
      </c>
      <c r="R156" s="78">
        <f>O156</f>
        <v>728000.00489999994</v>
      </c>
    </row>
    <row r="157" spans="1:18" s="79" customFormat="1" ht="12.75" customHeight="1" x14ac:dyDescent="0.2">
      <c r="A157" s="75">
        <v>0</v>
      </c>
      <c r="B157" s="76" t="s">
        <v>310</v>
      </c>
      <c r="C157" s="77">
        <v>25173800</v>
      </c>
      <c r="D157" s="28" t="s">
        <v>311</v>
      </c>
      <c r="E157" s="29">
        <v>1</v>
      </c>
      <c r="F157" s="30" t="s">
        <v>11</v>
      </c>
      <c r="G157" s="140">
        <v>305882.34999999998</v>
      </c>
      <c r="H157" s="78">
        <f t="shared" si="36"/>
        <v>58117.646499999995</v>
      </c>
      <c r="I157" s="78">
        <f t="shared" si="37"/>
        <v>363999.99649999995</v>
      </c>
      <c r="J157" s="95">
        <f t="shared" si="35"/>
        <v>363999.99649999995</v>
      </c>
      <c r="K157" s="140">
        <v>317647.06</v>
      </c>
      <c r="L157" s="78">
        <f t="shared" si="38"/>
        <v>60352.941400000003</v>
      </c>
      <c r="M157" s="78">
        <f t="shared" si="39"/>
        <v>378000.00140000001</v>
      </c>
      <c r="N157" s="78">
        <f t="shared" si="40"/>
        <v>378000.00140000001</v>
      </c>
      <c r="O157" s="78">
        <f t="shared" si="41"/>
        <v>363999.99649999995</v>
      </c>
      <c r="P157" s="138"/>
      <c r="Q157" s="139"/>
      <c r="R157" s="78">
        <f t="shared" si="42"/>
        <v>363999.99649999995</v>
      </c>
    </row>
    <row r="158" spans="1:18" s="79" customFormat="1" ht="12.75" customHeight="1" x14ac:dyDescent="0.2">
      <c r="A158" s="75">
        <v>0</v>
      </c>
      <c r="B158" s="76" t="s">
        <v>312</v>
      </c>
      <c r="C158" s="77">
        <v>25173800</v>
      </c>
      <c r="D158" s="28" t="s">
        <v>313</v>
      </c>
      <c r="E158" s="29">
        <v>1</v>
      </c>
      <c r="F158" s="30" t="s">
        <v>11</v>
      </c>
      <c r="G158" s="140">
        <v>1660504.2</v>
      </c>
      <c r="H158" s="78">
        <f t="shared" si="36"/>
        <v>315495.79800000001</v>
      </c>
      <c r="I158" s="78">
        <f t="shared" si="37"/>
        <v>1975999.9979999999</v>
      </c>
      <c r="J158" s="95">
        <f t="shared" si="35"/>
        <v>1975999.9979999999</v>
      </c>
      <c r="K158" s="140">
        <v>1724369.75</v>
      </c>
      <c r="L158" s="78">
        <f t="shared" si="38"/>
        <v>327630.2525</v>
      </c>
      <c r="M158" s="78">
        <f t="shared" si="39"/>
        <v>2052000.0024999999</v>
      </c>
      <c r="N158" s="78">
        <f t="shared" si="40"/>
        <v>2052000.0024999999</v>
      </c>
      <c r="O158" s="78">
        <f t="shared" si="41"/>
        <v>1975999.9979999999</v>
      </c>
      <c r="P158" s="138"/>
      <c r="Q158" s="139"/>
      <c r="R158" s="78">
        <f t="shared" si="42"/>
        <v>1975999.9979999999</v>
      </c>
    </row>
    <row r="159" spans="1:18" s="79" customFormat="1" ht="12.75" customHeight="1" x14ac:dyDescent="0.2">
      <c r="A159" s="75">
        <v>0</v>
      </c>
      <c r="B159" s="76" t="s">
        <v>314</v>
      </c>
      <c r="C159" s="77">
        <v>25173800</v>
      </c>
      <c r="D159" s="28" t="s">
        <v>315</v>
      </c>
      <c r="E159" s="29">
        <v>1</v>
      </c>
      <c r="F159" s="30" t="s">
        <v>11</v>
      </c>
      <c r="G159" s="140">
        <v>3495798.32</v>
      </c>
      <c r="H159" s="78">
        <f t="shared" si="36"/>
        <v>664201.68079999997</v>
      </c>
      <c r="I159" s="78">
        <f t="shared" si="37"/>
        <v>4160000.0007999996</v>
      </c>
      <c r="J159" s="95">
        <f t="shared" si="35"/>
        <v>4160000.0007999996</v>
      </c>
      <c r="K159" s="140">
        <v>3630252.1</v>
      </c>
      <c r="L159" s="78">
        <f t="shared" si="38"/>
        <v>689747.89899999998</v>
      </c>
      <c r="M159" s="78">
        <f t="shared" si="39"/>
        <v>4319999.9989999998</v>
      </c>
      <c r="N159" s="78">
        <f t="shared" si="40"/>
        <v>4319999.9989999998</v>
      </c>
      <c r="O159" s="78">
        <f t="shared" si="41"/>
        <v>4160000.0007999996</v>
      </c>
      <c r="P159" s="138"/>
      <c r="Q159" s="139"/>
      <c r="R159" s="78">
        <f t="shared" si="42"/>
        <v>4160000.0007999996</v>
      </c>
    </row>
    <row r="160" spans="1:18" s="79" customFormat="1" ht="12.75" customHeight="1" x14ac:dyDescent="0.2">
      <c r="A160" s="75">
        <v>0</v>
      </c>
      <c r="B160" s="76" t="s">
        <v>316</v>
      </c>
      <c r="C160" s="77">
        <v>25173800</v>
      </c>
      <c r="D160" s="28" t="s">
        <v>317</v>
      </c>
      <c r="E160" s="29">
        <v>1</v>
      </c>
      <c r="F160" s="30" t="s">
        <v>11</v>
      </c>
      <c r="G160" s="140">
        <v>699159.66</v>
      </c>
      <c r="H160" s="78">
        <f t="shared" si="36"/>
        <v>132840.33540000001</v>
      </c>
      <c r="I160" s="78">
        <f t="shared" si="37"/>
        <v>831999.99540000001</v>
      </c>
      <c r="J160" s="95">
        <f t="shared" si="35"/>
        <v>831999.99540000001</v>
      </c>
      <c r="K160" s="140">
        <v>726050.42</v>
      </c>
      <c r="L160" s="78">
        <f t="shared" si="38"/>
        <v>137949.57980000001</v>
      </c>
      <c r="M160" s="78">
        <f t="shared" si="39"/>
        <v>863999.99980000011</v>
      </c>
      <c r="N160" s="78">
        <f t="shared" si="40"/>
        <v>863999.99980000011</v>
      </c>
      <c r="O160" s="78">
        <f t="shared" si="41"/>
        <v>831999.99540000001</v>
      </c>
      <c r="P160" s="138">
        <v>1042146</v>
      </c>
      <c r="Q160" s="140">
        <f t="shared" ref="Q160" si="46">AVERAGE(P160,O160)</f>
        <v>937072.99769999995</v>
      </c>
      <c r="R160" s="78">
        <f>O160</f>
        <v>831999.99540000001</v>
      </c>
    </row>
    <row r="161" spans="1:18" s="79" customFormat="1" ht="12.75" customHeight="1" x14ac:dyDescent="0.2">
      <c r="A161" s="75">
        <v>0</v>
      </c>
      <c r="B161" s="76" t="s">
        <v>318</v>
      </c>
      <c r="C161" s="77">
        <v>25173800</v>
      </c>
      <c r="D161" s="28" t="s">
        <v>319</v>
      </c>
      <c r="E161" s="29">
        <v>1</v>
      </c>
      <c r="F161" s="30" t="s">
        <v>11</v>
      </c>
      <c r="G161" s="140">
        <v>262184.87</v>
      </c>
      <c r="H161" s="78">
        <f t="shared" si="36"/>
        <v>49815.1253</v>
      </c>
      <c r="I161" s="78">
        <f t="shared" si="37"/>
        <v>311999.99530000001</v>
      </c>
      <c r="J161" s="95">
        <f t="shared" si="35"/>
        <v>311999.99530000001</v>
      </c>
      <c r="K161" s="140">
        <v>272268.90999999997</v>
      </c>
      <c r="L161" s="78">
        <f t="shared" si="38"/>
        <v>51731.092899999996</v>
      </c>
      <c r="M161" s="78">
        <f t="shared" si="39"/>
        <v>324000.00289999996</v>
      </c>
      <c r="N161" s="78">
        <f t="shared" si="40"/>
        <v>324000.00289999996</v>
      </c>
      <c r="O161" s="78">
        <f t="shared" si="41"/>
        <v>311999.99530000001</v>
      </c>
      <c r="P161" s="138"/>
      <c r="Q161" s="139"/>
      <c r="R161" s="78">
        <f t="shared" si="42"/>
        <v>311999.99530000001</v>
      </c>
    </row>
    <row r="162" spans="1:18" s="79" customFormat="1" ht="12.75" customHeight="1" x14ac:dyDescent="0.2">
      <c r="A162" s="75">
        <v>0</v>
      </c>
      <c r="B162" s="76" t="s">
        <v>320</v>
      </c>
      <c r="C162" s="77">
        <v>25173800</v>
      </c>
      <c r="D162" s="28" t="s">
        <v>321</v>
      </c>
      <c r="E162" s="29">
        <v>1</v>
      </c>
      <c r="F162" s="30" t="s">
        <v>11</v>
      </c>
      <c r="G162" s="140">
        <v>699159.66</v>
      </c>
      <c r="H162" s="78">
        <f t="shared" si="36"/>
        <v>132840.33540000001</v>
      </c>
      <c r="I162" s="78">
        <f t="shared" si="37"/>
        <v>831999.99540000001</v>
      </c>
      <c r="J162" s="95">
        <f t="shared" si="35"/>
        <v>831999.99540000001</v>
      </c>
      <c r="K162" s="140">
        <v>726050.42</v>
      </c>
      <c r="L162" s="78">
        <f t="shared" si="38"/>
        <v>137949.57980000001</v>
      </c>
      <c r="M162" s="78">
        <f t="shared" si="39"/>
        <v>863999.99980000011</v>
      </c>
      <c r="N162" s="78">
        <f t="shared" si="40"/>
        <v>863999.99980000011</v>
      </c>
      <c r="O162" s="78">
        <f t="shared" si="41"/>
        <v>831999.99540000001</v>
      </c>
      <c r="P162" s="138">
        <v>586789</v>
      </c>
      <c r="Q162" s="140">
        <f t="shared" ref="Q162:Q163" si="47">AVERAGE(P162,O162)</f>
        <v>709394.49769999995</v>
      </c>
      <c r="R162" s="78">
        <f t="shared" si="42"/>
        <v>831999.99540000001</v>
      </c>
    </row>
    <row r="163" spans="1:18" s="79" customFormat="1" ht="12.75" customHeight="1" x14ac:dyDescent="0.2">
      <c r="A163" s="75">
        <v>0</v>
      </c>
      <c r="B163" s="76" t="s">
        <v>322</v>
      </c>
      <c r="C163" s="77">
        <v>25173800</v>
      </c>
      <c r="D163" s="28" t="s">
        <v>323</v>
      </c>
      <c r="E163" s="29">
        <v>1</v>
      </c>
      <c r="F163" s="30" t="s">
        <v>11</v>
      </c>
      <c r="G163" s="140">
        <v>1022521.01</v>
      </c>
      <c r="H163" s="78">
        <f t="shared" si="36"/>
        <v>194278.99189999999</v>
      </c>
      <c r="I163" s="78">
        <f t="shared" si="37"/>
        <v>1216800.0019</v>
      </c>
      <c r="J163" s="95">
        <f t="shared" si="35"/>
        <v>1216800.0019</v>
      </c>
      <c r="K163" s="140">
        <v>1061848.74</v>
      </c>
      <c r="L163" s="78">
        <f t="shared" si="38"/>
        <v>201751.26060000001</v>
      </c>
      <c r="M163" s="78">
        <f t="shared" si="39"/>
        <v>1263600.0005999999</v>
      </c>
      <c r="N163" s="78">
        <f t="shared" si="40"/>
        <v>1263600.0005999999</v>
      </c>
      <c r="O163" s="78">
        <f t="shared" si="41"/>
        <v>1216800.0019</v>
      </c>
      <c r="P163" s="138">
        <v>1022529</v>
      </c>
      <c r="Q163" s="140">
        <f t="shared" si="47"/>
        <v>1119664.50095</v>
      </c>
      <c r="R163" s="78">
        <f t="shared" si="42"/>
        <v>1216800.0019</v>
      </c>
    </row>
    <row r="164" spans="1:18" s="79" customFormat="1" ht="12.75" customHeight="1" x14ac:dyDescent="0.2">
      <c r="A164" s="75">
        <v>0</v>
      </c>
      <c r="B164" s="76" t="s">
        <v>324</v>
      </c>
      <c r="C164" s="77">
        <v>25173800</v>
      </c>
      <c r="D164" s="28" t="s">
        <v>325</v>
      </c>
      <c r="E164" s="29">
        <v>1</v>
      </c>
      <c r="F164" s="30" t="s">
        <v>11</v>
      </c>
      <c r="G164" s="140">
        <v>1234890.76</v>
      </c>
      <c r="H164" s="78">
        <f t="shared" si="36"/>
        <v>234629.2444</v>
      </c>
      <c r="I164" s="78">
        <f t="shared" si="37"/>
        <v>1469520.0044</v>
      </c>
      <c r="J164" s="95">
        <f t="shared" si="35"/>
        <v>1469520.0044</v>
      </c>
      <c r="K164" s="140">
        <v>1282386.55</v>
      </c>
      <c r="L164" s="78">
        <f t="shared" si="38"/>
        <v>243653.44450000001</v>
      </c>
      <c r="M164" s="78">
        <f t="shared" si="39"/>
        <v>1526039.9945</v>
      </c>
      <c r="N164" s="78">
        <f t="shared" si="40"/>
        <v>1526039.9945</v>
      </c>
      <c r="O164" s="78">
        <f t="shared" si="41"/>
        <v>1469520.0044</v>
      </c>
      <c r="P164" s="138"/>
      <c r="Q164" s="139"/>
      <c r="R164" s="78">
        <f t="shared" si="42"/>
        <v>1469520.0044</v>
      </c>
    </row>
    <row r="165" spans="1:18" s="79" customFormat="1" ht="12.75" customHeight="1" x14ac:dyDescent="0.2">
      <c r="A165" s="75">
        <v>0</v>
      </c>
      <c r="B165" s="76" t="s">
        <v>326</v>
      </c>
      <c r="C165" s="77">
        <v>25173800</v>
      </c>
      <c r="D165" s="28" t="s">
        <v>327</v>
      </c>
      <c r="E165" s="29">
        <v>1</v>
      </c>
      <c r="F165" s="30" t="s">
        <v>11</v>
      </c>
      <c r="G165" s="140">
        <v>873949.58</v>
      </c>
      <c r="H165" s="78">
        <f t="shared" si="36"/>
        <v>166050.42019999999</v>
      </c>
      <c r="I165" s="78">
        <f t="shared" si="37"/>
        <v>1040000.0001999999</v>
      </c>
      <c r="J165" s="95">
        <f t="shared" si="35"/>
        <v>1040000.0001999999</v>
      </c>
      <c r="K165" s="140">
        <v>907563.03</v>
      </c>
      <c r="L165" s="78">
        <f t="shared" si="38"/>
        <v>172436.97570000001</v>
      </c>
      <c r="M165" s="78">
        <f t="shared" si="39"/>
        <v>1080000.0057000001</v>
      </c>
      <c r="N165" s="78">
        <f t="shared" si="40"/>
        <v>1080000.0057000001</v>
      </c>
      <c r="O165" s="78">
        <f t="shared" si="41"/>
        <v>1040000.0001999999</v>
      </c>
      <c r="P165" s="138"/>
      <c r="Q165" s="139"/>
      <c r="R165" s="78">
        <f t="shared" si="42"/>
        <v>1040000.0001999999</v>
      </c>
    </row>
    <row r="166" spans="1:18" s="79" customFormat="1" ht="12.75" customHeight="1" x14ac:dyDescent="0.2">
      <c r="A166" s="75">
        <v>0</v>
      </c>
      <c r="B166" s="76" t="s">
        <v>328</v>
      </c>
      <c r="C166" s="77">
        <v>25173800</v>
      </c>
      <c r="D166" s="28" t="s">
        <v>329</v>
      </c>
      <c r="E166" s="29">
        <v>1</v>
      </c>
      <c r="F166" s="30" t="s">
        <v>11</v>
      </c>
      <c r="G166" s="140">
        <v>139831.93</v>
      </c>
      <c r="H166" s="78">
        <f t="shared" si="36"/>
        <v>26568.066699999999</v>
      </c>
      <c r="I166" s="78">
        <f t="shared" si="37"/>
        <v>166399.99669999999</v>
      </c>
      <c r="J166" s="95">
        <f t="shared" si="35"/>
        <v>166399.99669999999</v>
      </c>
      <c r="K166" s="140">
        <v>145210.07999999999</v>
      </c>
      <c r="L166" s="78">
        <f t="shared" si="38"/>
        <v>27589.915199999999</v>
      </c>
      <c r="M166" s="78">
        <f t="shared" si="39"/>
        <v>172799.99519999998</v>
      </c>
      <c r="N166" s="78">
        <f t="shared" si="40"/>
        <v>172799.99519999998</v>
      </c>
      <c r="O166" s="78">
        <f t="shared" si="41"/>
        <v>166399.99669999999</v>
      </c>
      <c r="P166" s="138"/>
      <c r="Q166" s="139"/>
      <c r="R166" s="78">
        <f t="shared" si="42"/>
        <v>166399.99669999999</v>
      </c>
    </row>
    <row r="167" spans="1:18" s="79" customFormat="1" ht="12.75" customHeight="1" x14ac:dyDescent="0.2">
      <c r="A167" s="75">
        <v>0</v>
      </c>
      <c r="B167" s="76" t="s">
        <v>330</v>
      </c>
      <c r="C167" s="77">
        <v>25173800</v>
      </c>
      <c r="D167" s="28" t="s">
        <v>331</v>
      </c>
      <c r="E167" s="29">
        <v>1</v>
      </c>
      <c r="F167" s="30" t="s">
        <v>11</v>
      </c>
      <c r="G167" s="140">
        <v>122352.94</v>
      </c>
      <c r="H167" s="78">
        <f t="shared" si="36"/>
        <v>23247.0586</v>
      </c>
      <c r="I167" s="78">
        <f t="shared" si="37"/>
        <v>145599.99859999999</v>
      </c>
      <c r="J167" s="95">
        <f t="shared" si="35"/>
        <v>145599.99859999999</v>
      </c>
      <c r="K167" s="140">
        <v>127058.82</v>
      </c>
      <c r="L167" s="78">
        <f t="shared" si="38"/>
        <v>24141.175800000001</v>
      </c>
      <c r="M167" s="78">
        <f t="shared" si="39"/>
        <v>151199.9958</v>
      </c>
      <c r="N167" s="78">
        <f t="shared" si="40"/>
        <v>151199.9958</v>
      </c>
      <c r="O167" s="78">
        <f t="shared" si="41"/>
        <v>145599.99859999999</v>
      </c>
      <c r="P167" s="138"/>
      <c r="Q167" s="139"/>
      <c r="R167" s="78">
        <f t="shared" si="42"/>
        <v>145599.99859999999</v>
      </c>
    </row>
    <row r="168" spans="1:18" s="79" customFormat="1" ht="12.75" customHeight="1" x14ac:dyDescent="0.2">
      <c r="A168" s="75">
        <v>0</v>
      </c>
      <c r="B168" s="76" t="s">
        <v>332</v>
      </c>
      <c r="C168" s="77">
        <v>25173800</v>
      </c>
      <c r="D168" s="28" t="s">
        <v>333</v>
      </c>
      <c r="E168" s="29">
        <v>1</v>
      </c>
      <c r="F168" s="30" t="s">
        <v>11</v>
      </c>
      <c r="G168" s="140">
        <v>78655.460000000006</v>
      </c>
      <c r="H168" s="78">
        <f t="shared" si="36"/>
        <v>14944.537400000001</v>
      </c>
      <c r="I168" s="78">
        <f t="shared" si="37"/>
        <v>93599.997400000007</v>
      </c>
      <c r="J168" s="95">
        <f t="shared" si="35"/>
        <v>93599.997400000007</v>
      </c>
      <c r="K168" s="140">
        <v>81680.67</v>
      </c>
      <c r="L168" s="78">
        <f t="shared" si="38"/>
        <v>15519.327299999999</v>
      </c>
      <c r="M168" s="78">
        <f t="shared" si="39"/>
        <v>97199.997300000003</v>
      </c>
      <c r="N168" s="78">
        <f t="shared" si="40"/>
        <v>97199.997300000003</v>
      </c>
      <c r="O168" s="78">
        <f t="shared" si="41"/>
        <v>93599.997400000007</v>
      </c>
      <c r="P168" s="138"/>
      <c r="Q168" s="139"/>
      <c r="R168" s="78">
        <f t="shared" si="42"/>
        <v>93599.997400000007</v>
      </c>
    </row>
    <row r="169" spans="1:18" s="79" customFormat="1" ht="12.75" customHeight="1" x14ac:dyDescent="0.2">
      <c r="A169" s="75">
        <v>0</v>
      </c>
      <c r="B169" s="76" t="s">
        <v>334</v>
      </c>
      <c r="C169" s="77">
        <v>25173800</v>
      </c>
      <c r="D169" s="28" t="s">
        <v>335</v>
      </c>
      <c r="E169" s="29">
        <v>1</v>
      </c>
      <c r="F169" s="30" t="s">
        <v>11</v>
      </c>
      <c r="G169" s="140">
        <v>393277.31</v>
      </c>
      <c r="H169" s="78">
        <f t="shared" si="36"/>
        <v>74722.688899999994</v>
      </c>
      <c r="I169" s="78">
        <f t="shared" si="37"/>
        <v>467999.99890000001</v>
      </c>
      <c r="J169" s="95">
        <f t="shared" si="35"/>
        <v>467999.99890000001</v>
      </c>
      <c r="K169" s="140">
        <v>408403.36</v>
      </c>
      <c r="L169" s="78">
        <f t="shared" si="38"/>
        <v>77596.638399999996</v>
      </c>
      <c r="M169" s="78">
        <f t="shared" si="39"/>
        <v>485999.99839999998</v>
      </c>
      <c r="N169" s="78">
        <f t="shared" si="40"/>
        <v>485999.99839999998</v>
      </c>
      <c r="O169" s="78">
        <f t="shared" si="41"/>
        <v>467999.99890000001</v>
      </c>
      <c r="P169" s="138"/>
      <c r="Q169" s="139"/>
      <c r="R169" s="78">
        <f t="shared" si="42"/>
        <v>467999.99890000001</v>
      </c>
    </row>
    <row r="170" spans="1:18" s="79" customFormat="1" ht="12.75" customHeight="1" x14ac:dyDescent="0.2">
      <c r="A170" s="75">
        <v>0</v>
      </c>
      <c r="B170" s="76" t="s">
        <v>336</v>
      </c>
      <c r="C170" s="77">
        <v>25173800</v>
      </c>
      <c r="D170" s="28" t="s">
        <v>337</v>
      </c>
      <c r="E170" s="29">
        <v>1</v>
      </c>
      <c r="F170" s="30" t="s">
        <v>11</v>
      </c>
      <c r="G170" s="140">
        <v>55058.82</v>
      </c>
      <c r="H170" s="78">
        <f t="shared" si="36"/>
        <v>10461.175800000001</v>
      </c>
      <c r="I170" s="78">
        <f t="shared" si="37"/>
        <v>65519.995800000004</v>
      </c>
      <c r="J170" s="95">
        <f t="shared" si="35"/>
        <v>65519.995800000004</v>
      </c>
      <c r="K170" s="140">
        <v>57176.47</v>
      </c>
      <c r="L170" s="78">
        <f t="shared" si="38"/>
        <v>10863.5293</v>
      </c>
      <c r="M170" s="78">
        <f t="shared" si="39"/>
        <v>68039.999299999996</v>
      </c>
      <c r="N170" s="78">
        <f t="shared" si="40"/>
        <v>68039.999299999996</v>
      </c>
      <c r="O170" s="78">
        <f t="shared" si="41"/>
        <v>65519.995800000004</v>
      </c>
      <c r="P170" s="138"/>
      <c r="Q170" s="139"/>
      <c r="R170" s="78">
        <f t="shared" si="42"/>
        <v>65519.995800000004</v>
      </c>
    </row>
    <row r="171" spans="1:18" s="79" customFormat="1" ht="12.75" customHeight="1" x14ac:dyDescent="0.2">
      <c r="A171" s="75">
        <v>0</v>
      </c>
      <c r="B171" s="76" t="s">
        <v>338</v>
      </c>
      <c r="C171" s="77">
        <v>25173800</v>
      </c>
      <c r="D171" s="28" t="s">
        <v>339</v>
      </c>
      <c r="E171" s="29">
        <v>1</v>
      </c>
      <c r="F171" s="30" t="s">
        <v>11</v>
      </c>
      <c r="G171" s="140">
        <v>59778.15</v>
      </c>
      <c r="H171" s="78">
        <f t="shared" si="36"/>
        <v>11357.8485</v>
      </c>
      <c r="I171" s="78">
        <f t="shared" si="37"/>
        <v>71135.998500000002</v>
      </c>
      <c r="J171" s="95">
        <f t="shared" si="35"/>
        <v>71135.998500000002</v>
      </c>
      <c r="K171" s="140">
        <v>62077.31</v>
      </c>
      <c r="L171" s="78">
        <f t="shared" si="38"/>
        <v>11794.688899999999</v>
      </c>
      <c r="M171" s="78">
        <f t="shared" si="39"/>
        <v>73871.998899999991</v>
      </c>
      <c r="N171" s="78">
        <f t="shared" si="40"/>
        <v>73871.998899999991</v>
      </c>
      <c r="O171" s="78">
        <f t="shared" si="41"/>
        <v>71135.998500000002</v>
      </c>
      <c r="P171" s="138"/>
      <c r="Q171" s="139"/>
      <c r="R171" s="78">
        <f t="shared" si="42"/>
        <v>71135.998500000002</v>
      </c>
    </row>
    <row r="172" spans="1:18" s="79" customFormat="1" ht="12.75" customHeight="1" x14ac:dyDescent="0.2">
      <c r="A172" s="75">
        <v>0</v>
      </c>
      <c r="B172" s="76" t="s">
        <v>340</v>
      </c>
      <c r="C172" s="77">
        <v>25173800</v>
      </c>
      <c r="D172" s="28" t="s">
        <v>341</v>
      </c>
      <c r="E172" s="29">
        <v>1</v>
      </c>
      <c r="F172" s="30" t="s">
        <v>11</v>
      </c>
      <c r="G172" s="140">
        <v>139831.93</v>
      </c>
      <c r="H172" s="78">
        <f t="shared" si="36"/>
        <v>26568.066699999999</v>
      </c>
      <c r="I172" s="78">
        <f t="shared" si="37"/>
        <v>166399.99669999999</v>
      </c>
      <c r="J172" s="95">
        <f t="shared" si="35"/>
        <v>166399.99669999999</v>
      </c>
      <c r="K172" s="140">
        <v>145210.07999999999</v>
      </c>
      <c r="L172" s="78">
        <f t="shared" si="38"/>
        <v>27589.915199999999</v>
      </c>
      <c r="M172" s="78">
        <f t="shared" si="39"/>
        <v>172799.99519999998</v>
      </c>
      <c r="N172" s="78">
        <f t="shared" si="40"/>
        <v>172799.99519999998</v>
      </c>
      <c r="O172" s="78">
        <f t="shared" si="41"/>
        <v>166399.99669999999</v>
      </c>
      <c r="P172" s="138"/>
      <c r="Q172" s="139"/>
      <c r="R172" s="78">
        <f t="shared" si="42"/>
        <v>166399.99669999999</v>
      </c>
    </row>
    <row r="173" spans="1:18" s="79" customFormat="1" ht="12.75" customHeight="1" x14ac:dyDescent="0.2">
      <c r="A173" s="75">
        <v>0</v>
      </c>
      <c r="B173" s="76" t="s">
        <v>342</v>
      </c>
      <c r="C173" s="77">
        <v>25173800</v>
      </c>
      <c r="D173" s="28" t="s">
        <v>343</v>
      </c>
      <c r="E173" s="29">
        <v>1</v>
      </c>
      <c r="F173" s="30" t="s">
        <v>11</v>
      </c>
      <c r="G173" s="140">
        <v>534857.14</v>
      </c>
      <c r="H173" s="78">
        <f t="shared" si="36"/>
        <v>101622.8566</v>
      </c>
      <c r="I173" s="78">
        <f t="shared" si="37"/>
        <v>636479.99659999995</v>
      </c>
      <c r="J173" s="95">
        <f t="shared" si="35"/>
        <v>636479.99659999995</v>
      </c>
      <c r="K173" s="140">
        <v>555428.56999999995</v>
      </c>
      <c r="L173" s="78">
        <f t="shared" si="38"/>
        <v>105531.42829999999</v>
      </c>
      <c r="M173" s="78">
        <f t="shared" si="39"/>
        <v>660959.99829999998</v>
      </c>
      <c r="N173" s="78">
        <f t="shared" si="40"/>
        <v>660959.99829999998</v>
      </c>
      <c r="O173" s="78">
        <f t="shared" si="41"/>
        <v>636479.99659999995</v>
      </c>
      <c r="P173" s="138"/>
      <c r="Q173" s="139"/>
      <c r="R173" s="78">
        <f t="shared" si="42"/>
        <v>636479.99659999995</v>
      </c>
    </row>
    <row r="174" spans="1:18" s="79" customFormat="1" ht="12.75" customHeight="1" x14ac:dyDescent="0.2">
      <c r="A174" s="75">
        <v>0</v>
      </c>
      <c r="B174" s="76" t="s">
        <v>344</v>
      </c>
      <c r="C174" s="77">
        <v>25173800</v>
      </c>
      <c r="D174" s="28" t="s">
        <v>345</v>
      </c>
      <c r="E174" s="29">
        <v>1</v>
      </c>
      <c r="F174" s="30" t="s">
        <v>11</v>
      </c>
      <c r="G174" s="140">
        <v>78655.460000000006</v>
      </c>
      <c r="H174" s="78">
        <f t="shared" si="36"/>
        <v>14944.537400000001</v>
      </c>
      <c r="I174" s="78">
        <f t="shared" si="37"/>
        <v>93599.997400000007</v>
      </c>
      <c r="J174" s="95">
        <f t="shared" si="35"/>
        <v>93599.997400000007</v>
      </c>
      <c r="K174" s="140">
        <v>81680.67</v>
      </c>
      <c r="L174" s="78">
        <f t="shared" si="38"/>
        <v>15519.327299999999</v>
      </c>
      <c r="M174" s="78">
        <f t="shared" si="39"/>
        <v>97199.997300000003</v>
      </c>
      <c r="N174" s="78">
        <f t="shared" si="40"/>
        <v>97199.997300000003</v>
      </c>
      <c r="O174" s="78">
        <f t="shared" si="41"/>
        <v>93599.997400000007</v>
      </c>
      <c r="P174" s="138"/>
      <c r="Q174" s="139"/>
      <c r="R174" s="78">
        <f t="shared" si="42"/>
        <v>93599.997400000007</v>
      </c>
    </row>
    <row r="175" spans="1:18" s="79" customFormat="1" ht="12.75" customHeight="1" x14ac:dyDescent="0.2">
      <c r="A175" s="75">
        <v>0</v>
      </c>
      <c r="B175" s="76" t="s">
        <v>346</v>
      </c>
      <c r="C175" s="77">
        <v>25173800</v>
      </c>
      <c r="D175" s="28" t="s">
        <v>347</v>
      </c>
      <c r="E175" s="29">
        <v>1</v>
      </c>
      <c r="F175" s="30" t="s">
        <v>11</v>
      </c>
      <c r="G175" s="140">
        <v>1022521.01</v>
      </c>
      <c r="H175" s="78">
        <f t="shared" si="36"/>
        <v>194278.99189999999</v>
      </c>
      <c r="I175" s="78">
        <f t="shared" si="37"/>
        <v>1216800.0019</v>
      </c>
      <c r="J175" s="95">
        <f t="shared" si="35"/>
        <v>1216800.0019</v>
      </c>
      <c r="K175" s="140">
        <v>1061848.74</v>
      </c>
      <c r="L175" s="78">
        <f t="shared" si="38"/>
        <v>201751.26060000001</v>
      </c>
      <c r="M175" s="78">
        <f t="shared" si="39"/>
        <v>1263600.0005999999</v>
      </c>
      <c r="N175" s="78">
        <f t="shared" si="40"/>
        <v>1263600.0005999999</v>
      </c>
      <c r="O175" s="78">
        <f t="shared" si="41"/>
        <v>1216800.0019</v>
      </c>
      <c r="P175" s="138">
        <v>1060537</v>
      </c>
      <c r="Q175" s="140">
        <f t="shared" ref="Q175:Q177" si="48">AVERAGE(P175,O175)</f>
        <v>1138668.50095</v>
      </c>
      <c r="R175" s="78">
        <f t="shared" si="42"/>
        <v>1216800.0019</v>
      </c>
    </row>
    <row r="176" spans="1:18" s="79" customFormat="1" ht="12.75" customHeight="1" x14ac:dyDescent="0.2">
      <c r="A176" s="75">
        <v>0</v>
      </c>
      <c r="B176" s="76" t="s">
        <v>348</v>
      </c>
      <c r="C176" s="77">
        <v>25173800</v>
      </c>
      <c r="D176" s="28" t="s">
        <v>349</v>
      </c>
      <c r="E176" s="29">
        <v>1</v>
      </c>
      <c r="F176" s="30" t="s">
        <v>11</v>
      </c>
      <c r="G176" s="140">
        <v>830252.1</v>
      </c>
      <c r="H176" s="78">
        <f t="shared" si="36"/>
        <v>157747.899</v>
      </c>
      <c r="I176" s="78">
        <f t="shared" si="37"/>
        <v>987999.99899999995</v>
      </c>
      <c r="J176" s="95">
        <f t="shared" si="35"/>
        <v>987999.99899999995</v>
      </c>
      <c r="K176" s="140">
        <v>862184.87</v>
      </c>
      <c r="L176" s="78">
        <f t="shared" si="38"/>
        <v>163815.12530000001</v>
      </c>
      <c r="M176" s="78">
        <f t="shared" si="39"/>
        <v>1025999.9953000001</v>
      </c>
      <c r="N176" s="78">
        <f t="shared" si="40"/>
        <v>1025999.9953000001</v>
      </c>
      <c r="O176" s="78">
        <f t="shared" si="41"/>
        <v>987999.99899999995</v>
      </c>
      <c r="P176" s="138">
        <v>692721</v>
      </c>
      <c r="Q176" s="140">
        <f t="shared" si="48"/>
        <v>840360.49949999992</v>
      </c>
      <c r="R176" s="78">
        <f t="shared" si="42"/>
        <v>987999.99899999995</v>
      </c>
    </row>
    <row r="177" spans="1:18" s="79" customFormat="1" ht="12.75" customHeight="1" x14ac:dyDescent="0.2">
      <c r="A177" s="75">
        <v>0</v>
      </c>
      <c r="B177" s="76" t="s">
        <v>350</v>
      </c>
      <c r="C177" s="77">
        <v>25173800</v>
      </c>
      <c r="D177" s="28" t="s">
        <v>351</v>
      </c>
      <c r="E177" s="29">
        <v>1</v>
      </c>
      <c r="F177" s="30" t="s">
        <v>11</v>
      </c>
      <c r="G177" s="140">
        <v>611764.71</v>
      </c>
      <c r="H177" s="78">
        <f t="shared" si="36"/>
        <v>116235.29489999999</v>
      </c>
      <c r="I177" s="78">
        <f t="shared" si="37"/>
        <v>728000.00489999994</v>
      </c>
      <c r="J177" s="95">
        <f t="shared" si="35"/>
        <v>728000.00489999994</v>
      </c>
      <c r="K177" s="140">
        <v>635294.12</v>
      </c>
      <c r="L177" s="78">
        <f t="shared" si="38"/>
        <v>120705.88280000001</v>
      </c>
      <c r="M177" s="78">
        <f t="shared" si="39"/>
        <v>756000.00280000002</v>
      </c>
      <c r="N177" s="78">
        <f t="shared" si="40"/>
        <v>756000.00280000002</v>
      </c>
      <c r="O177" s="78">
        <f t="shared" si="41"/>
        <v>728000.00489999994</v>
      </c>
      <c r="P177" s="138">
        <v>1074023</v>
      </c>
      <c r="Q177" s="140">
        <f t="shared" si="48"/>
        <v>901011.50245000003</v>
      </c>
      <c r="R177" s="78">
        <f t="shared" si="42"/>
        <v>728000.00489999994</v>
      </c>
    </row>
    <row r="178" spans="1:18" s="79" customFormat="1" ht="12.75" customHeight="1" x14ac:dyDescent="0.2">
      <c r="A178" s="75">
        <v>0</v>
      </c>
      <c r="B178" s="76" t="s">
        <v>352</v>
      </c>
      <c r="C178" s="77">
        <v>25173800</v>
      </c>
      <c r="D178" s="28" t="s">
        <v>353</v>
      </c>
      <c r="E178" s="29">
        <v>1</v>
      </c>
      <c r="F178" s="30" t="s">
        <v>11</v>
      </c>
      <c r="G178" s="140">
        <v>524369.75</v>
      </c>
      <c r="H178" s="78">
        <f t="shared" si="36"/>
        <v>99630.252500000002</v>
      </c>
      <c r="I178" s="78">
        <f t="shared" si="37"/>
        <v>624000.00249999994</v>
      </c>
      <c r="J178" s="95">
        <f t="shared" si="35"/>
        <v>624000.00249999994</v>
      </c>
      <c r="K178" s="140">
        <v>544537.81999999995</v>
      </c>
      <c r="L178" s="78">
        <f t="shared" si="38"/>
        <v>103462.18579999999</v>
      </c>
      <c r="M178" s="78">
        <f t="shared" si="39"/>
        <v>648000.00579999993</v>
      </c>
      <c r="N178" s="78">
        <f t="shared" si="40"/>
        <v>648000.00579999993</v>
      </c>
      <c r="O178" s="78">
        <f t="shared" si="41"/>
        <v>624000.00249999994</v>
      </c>
      <c r="P178" s="138">
        <v>784675</v>
      </c>
      <c r="Q178" s="140">
        <f t="shared" ref="Q178" si="49">AVERAGE(P178,O178)</f>
        <v>704337.50124999997</v>
      </c>
      <c r="R178" s="78">
        <f t="shared" si="42"/>
        <v>624000.00249999994</v>
      </c>
    </row>
    <row r="179" spans="1:18" s="79" customFormat="1" ht="12.75" customHeight="1" x14ac:dyDescent="0.2">
      <c r="A179" s="75">
        <v>0</v>
      </c>
      <c r="B179" s="76" t="s">
        <v>354</v>
      </c>
      <c r="C179" s="77">
        <v>25173800</v>
      </c>
      <c r="D179" s="28" t="s">
        <v>355</v>
      </c>
      <c r="E179" s="29">
        <v>1</v>
      </c>
      <c r="F179" s="30" t="s">
        <v>11</v>
      </c>
      <c r="G179" s="140">
        <v>534857.14</v>
      </c>
      <c r="H179" s="78">
        <f t="shared" si="36"/>
        <v>101622.8566</v>
      </c>
      <c r="I179" s="78">
        <f t="shared" si="37"/>
        <v>636479.99659999995</v>
      </c>
      <c r="J179" s="95">
        <f t="shared" si="35"/>
        <v>636479.99659999995</v>
      </c>
      <c r="K179" s="140">
        <v>555428.56999999995</v>
      </c>
      <c r="L179" s="78">
        <f t="shared" si="38"/>
        <v>105531.42829999999</v>
      </c>
      <c r="M179" s="78">
        <f t="shared" si="39"/>
        <v>660959.99829999998</v>
      </c>
      <c r="N179" s="78">
        <f t="shared" si="40"/>
        <v>660959.99829999998</v>
      </c>
      <c r="O179" s="78">
        <f t="shared" si="41"/>
        <v>636479.99659999995</v>
      </c>
      <c r="P179" s="138"/>
      <c r="Q179" s="139"/>
      <c r="R179" s="78">
        <f t="shared" si="42"/>
        <v>636479.99659999995</v>
      </c>
    </row>
    <row r="180" spans="1:18" s="79" customFormat="1" ht="12.75" customHeight="1" x14ac:dyDescent="0.2">
      <c r="A180" s="75">
        <v>0</v>
      </c>
      <c r="B180" s="76" t="s">
        <v>356</v>
      </c>
      <c r="C180" s="77">
        <v>25173800</v>
      </c>
      <c r="D180" s="28" t="s">
        <v>357</v>
      </c>
      <c r="E180" s="29">
        <v>1</v>
      </c>
      <c r="F180" s="30" t="s">
        <v>11</v>
      </c>
      <c r="G180" s="140">
        <v>849478.99</v>
      </c>
      <c r="H180" s="78">
        <f t="shared" si="36"/>
        <v>161401.00810000001</v>
      </c>
      <c r="I180" s="78">
        <f t="shared" si="37"/>
        <v>1010879.9981</v>
      </c>
      <c r="J180" s="95">
        <f t="shared" si="35"/>
        <v>1010879.9981</v>
      </c>
      <c r="K180" s="140">
        <v>882151.26</v>
      </c>
      <c r="L180" s="78">
        <f t="shared" si="38"/>
        <v>167608.73939999999</v>
      </c>
      <c r="M180" s="78">
        <f t="shared" si="39"/>
        <v>1049759.9994000001</v>
      </c>
      <c r="N180" s="78">
        <f t="shared" si="40"/>
        <v>1049759.9994000001</v>
      </c>
      <c r="O180" s="78">
        <f t="shared" si="41"/>
        <v>1010879.9981</v>
      </c>
      <c r="P180" s="138"/>
      <c r="Q180" s="139"/>
      <c r="R180" s="78">
        <f t="shared" si="42"/>
        <v>1010879.9981</v>
      </c>
    </row>
    <row r="181" spans="1:18" s="79" customFormat="1" ht="12.75" customHeight="1" x14ac:dyDescent="0.2">
      <c r="A181" s="75">
        <v>0</v>
      </c>
      <c r="B181" s="76" t="s">
        <v>358</v>
      </c>
      <c r="C181" s="77">
        <v>25173800</v>
      </c>
      <c r="D181" s="28" t="s">
        <v>359</v>
      </c>
      <c r="E181" s="29">
        <v>1</v>
      </c>
      <c r="F181" s="30" t="s">
        <v>11</v>
      </c>
      <c r="G181" s="140">
        <v>305882.34999999998</v>
      </c>
      <c r="H181" s="78">
        <f t="shared" si="36"/>
        <v>58117.646499999995</v>
      </c>
      <c r="I181" s="78">
        <f t="shared" si="37"/>
        <v>363999.99649999995</v>
      </c>
      <c r="J181" s="95">
        <f t="shared" si="35"/>
        <v>363999.99649999995</v>
      </c>
      <c r="K181" s="140">
        <v>317647.06</v>
      </c>
      <c r="L181" s="78">
        <f t="shared" si="38"/>
        <v>60352.941400000003</v>
      </c>
      <c r="M181" s="78">
        <f t="shared" si="39"/>
        <v>378000.00140000001</v>
      </c>
      <c r="N181" s="78">
        <f t="shared" si="40"/>
        <v>378000.00140000001</v>
      </c>
      <c r="O181" s="78">
        <f t="shared" si="41"/>
        <v>363999.99649999995</v>
      </c>
      <c r="P181" s="138">
        <v>202299</v>
      </c>
      <c r="Q181" s="140">
        <f t="shared" ref="Q181" si="50">AVERAGE(P181,O181)</f>
        <v>283149.49824999995</v>
      </c>
      <c r="R181" s="78">
        <f>O181</f>
        <v>363999.99649999995</v>
      </c>
    </row>
    <row r="182" spans="1:18" s="79" customFormat="1" ht="12.75" customHeight="1" x14ac:dyDescent="0.2">
      <c r="A182" s="75">
        <v>0</v>
      </c>
      <c r="B182" s="76" t="s">
        <v>360</v>
      </c>
      <c r="C182" s="77">
        <v>25173800</v>
      </c>
      <c r="D182" s="28" t="s">
        <v>361</v>
      </c>
      <c r="E182" s="29">
        <v>1</v>
      </c>
      <c r="F182" s="30" t="s">
        <v>11</v>
      </c>
      <c r="G182" s="140">
        <v>157310.92000000001</v>
      </c>
      <c r="H182" s="78">
        <f t="shared" si="36"/>
        <v>29889.074800000002</v>
      </c>
      <c r="I182" s="78">
        <f t="shared" si="37"/>
        <v>187199.99480000001</v>
      </c>
      <c r="J182" s="95">
        <f t="shared" si="35"/>
        <v>187199.99480000001</v>
      </c>
      <c r="K182" s="140">
        <v>163361.34</v>
      </c>
      <c r="L182" s="78">
        <f t="shared" si="38"/>
        <v>31038.654599999998</v>
      </c>
      <c r="M182" s="78">
        <f t="shared" si="39"/>
        <v>194399.99460000001</v>
      </c>
      <c r="N182" s="78">
        <f t="shared" si="40"/>
        <v>194399.99460000001</v>
      </c>
      <c r="O182" s="78">
        <f t="shared" si="41"/>
        <v>187199.99480000001</v>
      </c>
      <c r="P182" s="138"/>
      <c r="Q182" s="139"/>
      <c r="R182" s="78">
        <f t="shared" si="42"/>
        <v>187199.99480000001</v>
      </c>
    </row>
    <row r="183" spans="1:18" s="79" customFormat="1" ht="12.75" customHeight="1" x14ac:dyDescent="0.2">
      <c r="A183" s="75">
        <v>0</v>
      </c>
      <c r="B183" s="76" t="s">
        <v>362</v>
      </c>
      <c r="C183" s="77">
        <v>25173800</v>
      </c>
      <c r="D183" s="28" t="s">
        <v>363</v>
      </c>
      <c r="E183" s="29">
        <v>1</v>
      </c>
      <c r="F183" s="30" t="s">
        <v>11</v>
      </c>
      <c r="G183" s="140">
        <v>305882.34999999998</v>
      </c>
      <c r="H183" s="78">
        <f t="shared" si="36"/>
        <v>58117.646499999995</v>
      </c>
      <c r="I183" s="78">
        <f t="shared" si="37"/>
        <v>363999.99649999995</v>
      </c>
      <c r="J183" s="95">
        <f t="shared" si="35"/>
        <v>363999.99649999995</v>
      </c>
      <c r="K183" s="140">
        <v>317647.06</v>
      </c>
      <c r="L183" s="78">
        <f t="shared" si="38"/>
        <v>60352.941400000003</v>
      </c>
      <c r="M183" s="78">
        <f t="shared" si="39"/>
        <v>378000.00140000001</v>
      </c>
      <c r="N183" s="78">
        <f t="shared" si="40"/>
        <v>378000.00140000001</v>
      </c>
      <c r="O183" s="78">
        <f t="shared" si="41"/>
        <v>363999.99649999995</v>
      </c>
      <c r="P183" s="138">
        <v>464184</v>
      </c>
      <c r="Q183" s="140">
        <f t="shared" ref="Q183" si="51">AVERAGE(P183,O183)</f>
        <v>414091.99824999995</v>
      </c>
      <c r="R183" s="78">
        <f>O183</f>
        <v>363999.99649999995</v>
      </c>
    </row>
    <row r="184" spans="1:18" s="79" customFormat="1" ht="12.75" customHeight="1" x14ac:dyDescent="0.2">
      <c r="A184" s="75">
        <v>0</v>
      </c>
      <c r="B184" s="76" t="s">
        <v>364</v>
      </c>
      <c r="C184" s="77">
        <v>25173800</v>
      </c>
      <c r="D184" s="28" t="s">
        <v>365</v>
      </c>
      <c r="E184" s="29">
        <v>1</v>
      </c>
      <c r="F184" s="30" t="s">
        <v>11</v>
      </c>
      <c r="G184" s="140">
        <v>377546.22</v>
      </c>
      <c r="H184" s="78">
        <f t="shared" si="36"/>
        <v>71733.781799999997</v>
      </c>
      <c r="I184" s="78">
        <f t="shared" si="37"/>
        <v>449280.00179999997</v>
      </c>
      <c r="J184" s="95">
        <f t="shared" si="35"/>
        <v>449280.00179999997</v>
      </c>
      <c r="K184" s="140">
        <v>392067.23</v>
      </c>
      <c r="L184" s="78">
        <f t="shared" si="38"/>
        <v>74492.773699999991</v>
      </c>
      <c r="M184" s="78">
        <f t="shared" si="39"/>
        <v>466560.0037</v>
      </c>
      <c r="N184" s="78">
        <f t="shared" si="40"/>
        <v>466560.0037</v>
      </c>
      <c r="O184" s="78">
        <f t="shared" si="41"/>
        <v>449280.00179999997</v>
      </c>
      <c r="P184" s="138"/>
      <c r="Q184" s="139"/>
      <c r="R184" s="78">
        <f t="shared" si="42"/>
        <v>449280.00179999997</v>
      </c>
    </row>
    <row r="185" spans="1:18" s="79" customFormat="1" ht="12.75" customHeight="1" x14ac:dyDescent="0.2">
      <c r="A185" s="75">
        <v>0</v>
      </c>
      <c r="B185" s="76" t="s">
        <v>366</v>
      </c>
      <c r="C185" s="77">
        <v>25173800</v>
      </c>
      <c r="D185" s="28" t="s">
        <v>367</v>
      </c>
      <c r="E185" s="29">
        <v>1</v>
      </c>
      <c r="F185" s="30" t="s">
        <v>11</v>
      </c>
      <c r="G185" s="140">
        <v>102252.1</v>
      </c>
      <c r="H185" s="78">
        <f t="shared" si="36"/>
        <v>19427.899000000001</v>
      </c>
      <c r="I185" s="78">
        <f t="shared" si="37"/>
        <v>121679.99900000001</v>
      </c>
      <c r="J185" s="95">
        <f t="shared" si="35"/>
        <v>121679.99900000001</v>
      </c>
      <c r="K185" s="140">
        <v>106184.87</v>
      </c>
      <c r="L185" s="78">
        <f t="shared" si="38"/>
        <v>20175.1253</v>
      </c>
      <c r="M185" s="78">
        <f t="shared" si="39"/>
        <v>126359.9953</v>
      </c>
      <c r="N185" s="78">
        <f t="shared" si="40"/>
        <v>126359.9953</v>
      </c>
      <c r="O185" s="78">
        <f t="shared" si="41"/>
        <v>121679.99900000001</v>
      </c>
      <c r="P185" s="138"/>
      <c r="Q185" s="139"/>
      <c r="R185" s="78">
        <f t="shared" si="42"/>
        <v>121679.99900000001</v>
      </c>
    </row>
    <row r="186" spans="1:18" s="79" customFormat="1" ht="12.75" customHeight="1" x14ac:dyDescent="0.2">
      <c r="A186" s="75">
        <v>0</v>
      </c>
      <c r="B186" s="76" t="s">
        <v>368</v>
      </c>
      <c r="C186" s="77">
        <v>25173800</v>
      </c>
      <c r="D186" s="28" t="s">
        <v>369</v>
      </c>
      <c r="E186" s="29">
        <v>1</v>
      </c>
      <c r="F186" s="30" t="s">
        <v>11</v>
      </c>
      <c r="G186" s="140">
        <v>131092.44</v>
      </c>
      <c r="H186" s="78">
        <f t="shared" si="36"/>
        <v>24907.563600000001</v>
      </c>
      <c r="I186" s="78">
        <f t="shared" si="37"/>
        <v>156000.0036</v>
      </c>
      <c r="J186" s="95">
        <f t="shared" si="35"/>
        <v>156000.0036</v>
      </c>
      <c r="K186" s="140">
        <v>136134.45000000001</v>
      </c>
      <c r="L186" s="78">
        <f t="shared" si="38"/>
        <v>25865.545500000004</v>
      </c>
      <c r="M186" s="78">
        <f t="shared" si="39"/>
        <v>161999.99550000002</v>
      </c>
      <c r="N186" s="78">
        <f t="shared" si="40"/>
        <v>161999.99550000002</v>
      </c>
      <c r="O186" s="78">
        <f t="shared" si="41"/>
        <v>156000.0036</v>
      </c>
      <c r="P186" s="138"/>
      <c r="Q186" s="139"/>
      <c r="R186" s="78">
        <f t="shared" si="42"/>
        <v>156000.0036</v>
      </c>
    </row>
    <row r="187" spans="1:18" s="79" customFormat="1" ht="12.75" customHeight="1" x14ac:dyDescent="0.2">
      <c r="A187" s="75">
        <v>0</v>
      </c>
      <c r="B187" s="76" t="s">
        <v>370</v>
      </c>
      <c r="C187" s="77">
        <v>25173800</v>
      </c>
      <c r="D187" s="28" t="s">
        <v>371</v>
      </c>
      <c r="E187" s="29">
        <v>1</v>
      </c>
      <c r="F187" s="30" t="s">
        <v>11</v>
      </c>
      <c r="G187" s="140">
        <v>174789.92</v>
      </c>
      <c r="H187" s="78">
        <f t="shared" si="36"/>
        <v>33210.084800000004</v>
      </c>
      <c r="I187" s="78">
        <f t="shared" si="37"/>
        <v>208000.00480000002</v>
      </c>
      <c r="J187" s="95">
        <f t="shared" si="35"/>
        <v>208000.00480000002</v>
      </c>
      <c r="K187" s="140">
        <v>181512.61</v>
      </c>
      <c r="L187" s="78">
        <f t="shared" si="38"/>
        <v>34487.395899999996</v>
      </c>
      <c r="M187" s="78">
        <f t="shared" si="39"/>
        <v>216000.00589999999</v>
      </c>
      <c r="N187" s="78">
        <f t="shared" si="40"/>
        <v>216000.00589999999</v>
      </c>
      <c r="O187" s="78">
        <f t="shared" si="41"/>
        <v>208000.00480000002</v>
      </c>
      <c r="P187" s="138"/>
      <c r="Q187" s="139"/>
      <c r="R187" s="78">
        <f t="shared" si="42"/>
        <v>208000.00480000002</v>
      </c>
    </row>
    <row r="188" spans="1:18" s="79" customFormat="1" ht="12.75" customHeight="1" x14ac:dyDescent="0.2">
      <c r="A188" s="75">
        <v>0</v>
      </c>
      <c r="B188" s="76" t="s">
        <v>372</v>
      </c>
      <c r="C188" s="77">
        <v>25173800</v>
      </c>
      <c r="D188" s="28" t="s">
        <v>373</v>
      </c>
      <c r="E188" s="29">
        <v>1</v>
      </c>
      <c r="F188" s="30" t="s">
        <v>11</v>
      </c>
      <c r="G188" s="140">
        <v>244705.88</v>
      </c>
      <c r="H188" s="78">
        <f t="shared" si="36"/>
        <v>46494.117200000001</v>
      </c>
      <c r="I188" s="78">
        <f t="shared" si="37"/>
        <v>291199.99719999998</v>
      </c>
      <c r="J188" s="95">
        <f t="shared" si="35"/>
        <v>291199.99719999998</v>
      </c>
      <c r="K188" s="140">
        <v>254117.65</v>
      </c>
      <c r="L188" s="78">
        <f t="shared" si="38"/>
        <v>48282.353499999997</v>
      </c>
      <c r="M188" s="78">
        <f t="shared" si="39"/>
        <v>302400.00349999999</v>
      </c>
      <c r="N188" s="78">
        <f t="shared" si="40"/>
        <v>302400.00349999999</v>
      </c>
      <c r="O188" s="78">
        <f t="shared" si="41"/>
        <v>291199.99719999998</v>
      </c>
      <c r="P188" s="138"/>
      <c r="Q188" s="139"/>
      <c r="R188" s="78">
        <f t="shared" si="42"/>
        <v>291199.99719999998</v>
      </c>
    </row>
    <row r="189" spans="1:18" s="79" customFormat="1" ht="12.75" customHeight="1" x14ac:dyDescent="0.2">
      <c r="A189" s="75">
        <v>0</v>
      </c>
      <c r="B189" s="76" t="s">
        <v>374</v>
      </c>
      <c r="C189" s="77">
        <v>25173800</v>
      </c>
      <c r="D189" s="28" t="s">
        <v>375</v>
      </c>
      <c r="E189" s="29">
        <v>1</v>
      </c>
      <c r="F189" s="30" t="s">
        <v>11</v>
      </c>
      <c r="G189" s="140">
        <v>786554.62</v>
      </c>
      <c r="H189" s="78">
        <f t="shared" si="36"/>
        <v>149445.37779999999</v>
      </c>
      <c r="I189" s="78">
        <f t="shared" si="37"/>
        <v>935999.99780000001</v>
      </c>
      <c r="J189" s="95">
        <f t="shared" si="35"/>
        <v>935999.99780000001</v>
      </c>
      <c r="K189" s="140">
        <v>816806.72</v>
      </c>
      <c r="L189" s="78">
        <f t="shared" si="38"/>
        <v>155193.27679999999</v>
      </c>
      <c r="M189" s="78">
        <f t="shared" si="39"/>
        <v>971999.99679999996</v>
      </c>
      <c r="N189" s="78">
        <f t="shared" si="40"/>
        <v>971999.99679999996</v>
      </c>
      <c r="O189" s="78">
        <f t="shared" si="41"/>
        <v>935999.99780000001</v>
      </c>
      <c r="P189" s="138"/>
      <c r="Q189" s="139"/>
      <c r="R189" s="78">
        <f t="shared" si="42"/>
        <v>935999.99780000001</v>
      </c>
    </row>
    <row r="190" spans="1:18" s="79" customFormat="1" ht="12.75" customHeight="1" x14ac:dyDescent="0.2">
      <c r="A190" s="75">
        <v>0</v>
      </c>
      <c r="B190" s="76" t="s">
        <v>376</v>
      </c>
      <c r="C190" s="77">
        <v>25173800</v>
      </c>
      <c r="D190" s="28" t="s">
        <v>377</v>
      </c>
      <c r="E190" s="29">
        <v>1</v>
      </c>
      <c r="F190" s="30" t="s">
        <v>11</v>
      </c>
      <c r="G190" s="140">
        <v>393277.31</v>
      </c>
      <c r="H190" s="78">
        <f t="shared" si="36"/>
        <v>74722.688899999994</v>
      </c>
      <c r="I190" s="78">
        <f t="shared" si="37"/>
        <v>467999.99890000001</v>
      </c>
      <c r="J190" s="95">
        <f t="shared" si="35"/>
        <v>467999.99890000001</v>
      </c>
      <c r="K190" s="140">
        <v>408403.36</v>
      </c>
      <c r="L190" s="78">
        <f t="shared" si="38"/>
        <v>77596.638399999996</v>
      </c>
      <c r="M190" s="78">
        <f t="shared" si="39"/>
        <v>485999.99839999998</v>
      </c>
      <c r="N190" s="78">
        <f t="shared" si="40"/>
        <v>485999.99839999998</v>
      </c>
      <c r="O190" s="78">
        <f t="shared" si="41"/>
        <v>467999.99890000001</v>
      </c>
      <c r="P190" s="138">
        <v>784675</v>
      </c>
      <c r="Q190" s="140">
        <f t="shared" ref="Q190:Q191" si="52">AVERAGE(P190,O190)</f>
        <v>626337.49945</v>
      </c>
      <c r="R190" s="78">
        <f t="shared" si="42"/>
        <v>467999.99890000001</v>
      </c>
    </row>
    <row r="191" spans="1:18" s="79" customFormat="1" ht="12.75" customHeight="1" x14ac:dyDescent="0.2">
      <c r="A191" s="75">
        <v>0</v>
      </c>
      <c r="B191" s="76" t="s">
        <v>378</v>
      </c>
      <c r="C191" s="77">
        <v>25173800</v>
      </c>
      <c r="D191" s="28" t="s">
        <v>379</v>
      </c>
      <c r="E191" s="29">
        <v>1</v>
      </c>
      <c r="F191" s="30" t="s">
        <v>11</v>
      </c>
      <c r="G191" s="140">
        <v>349579.83</v>
      </c>
      <c r="H191" s="78">
        <f t="shared" si="36"/>
        <v>66420.167700000005</v>
      </c>
      <c r="I191" s="78">
        <f t="shared" si="37"/>
        <v>415999.99770000001</v>
      </c>
      <c r="J191" s="95">
        <f t="shared" si="35"/>
        <v>415999.99770000001</v>
      </c>
      <c r="K191" s="140">
        <v>363025.21</v>
      </c>
      <c r="L191" s="78">
        <f t="shared" si="38"/>
        <v>68974.789900000003</v>
      </c>
      <c r="M191" s="78">
        <f t="shared" si="39"/>
        <v>431999.99990000005</v>
      </c>
      <c r="N191" s="78">
        <f t="shared" si="40"/>
        <v>431999.99990000005</v>
      </c>
      <c r="O191" s="78">
        <f t="shared" si="41"/>
        <v>415999.99770000001</v>
      </c>
      <c r="P191" s="138">
        <v>559081</v>
      </c>
      <c r="Q191" s="140">
        <f t="shared" si="52"/>
        <v>487540.49884999997</v>
      </c>
      <c r="R191" s="78">
        <f t="shared" si="42"/>
        <v>415999.99770000001</v>
      </c>
    </row>
    <row r="192" spans="1:18" s="79" customFormat="1" ht="12.75" customHeight="1" x14ac:dyDescent="0.2">
      <c r="A192" s="75">
        <v>0</v>
      </c>
      <c r="B192" s="76" t="s">
        <v>380</v>
      </c>
      <c r="C192" s="77">
        <v>25173800</v>
      </c>
      <c r="D192" s="28" t="s">
        <v>381</v>
      </c>
      <c r="E192" s="29">
        <v>1</v>
      </c>
      <c r="F192" s="30" t="s">
        <v>11</v>
      </c>
      <c r="G192" s="140">
        <v>393277.31</v>
      </c>
      <c r="H192" s="78">
        <f t="shared" si="36"/>
        <v>74722.688899999994</v>
      </c>
      <c r="I192" s="78">
        <f t="shared" si="37"/>
        <v>467999.99890000001</v>
      </c>
      <c r="J192" s="95">
        <f t="shared" si="35"/>
        <v>467999.99890000001</v>
      </c>
      <c r="K192" s="140">
        <v>408403.36</v>
      </c>
      <c r="L192" s="78">
        <f t="shared" si="38"/>
        <v>77596.638399999996</v>
      </c>
      <c r="M192" s="78">
        <f t="shared" si="39"/>
        <v>485999.99839999998</v>
      </c>
      <c r="N192" s="78">
        <f t="shared" si="40"/>
        <v>485999.99839999998</v>
      </c>
      <c r="O192" s="78">
        <f t="shared" si="41"/>
        <v>467999.99890000001</v>
      </c>
      <c r="P192" s="138"/>
      <c r="Q192" s="139"/>
      <c r="R192" s="78">
        <f t="shared" si="42"/>
        <v>467999.99890000001</v>
      </c>
    </row>
    <row r="193" spans="1:18" s="79" customFormat="1" ht="12.75" customHeight="1" x14ac:dyDescent="0.2">
      <c r="A193" s="75">
        <v>0</v>
      </c>
      <c r="B193" s="76" t="s">
        <v>382</v>
      </c>
      <c r="C193" s="77">
        <v>25173800</v>
      </c>
      <c r="D193" s="28" t="s">
        <v>383</v>
      </c>
      <c r="E193" s="29">
        <v>1</v>
      </c>
      <c r="F193" s="30" t="s">
        <v>11</v>
      </c>
      <c r="G193" s="140">
        <v>94386.55</v>
      </c>
      <c r="H193" s="78">
        <f t="shared" si="36"/>
        <v>17933.444500000001</v>
      </c>
      <c r="I193" s="78">
        <f t="shared" si="37"/>
        <v>112319.9945</v>
      </c>
      <c r="J193" s="95">
        <f t="shared" si="35"/>
        <v>112319.9945</v>
      </c>
      <c r="K193" s="140">
        <v>98016.81</v>
      </c>
      <c r="L193" s="78">
        <f t="shared" si="38"/>
        <v>18623.193899999998</v>
      </c>
      <c r="M193" s="78">
        <f t="shared" si="39"/>
        <v>116640.0039</v>
      </c>
      <c r="N193" s="78">
        <f t="shared" si="40"/>
        <v>116640.0039</v>
      </c>
      <c r="O193" s="78">
        <f t="shared" si="41"/>
        <v>112319.9945</v>
      </c>
      <c r="P193" s="138"/>
      <c r="Q193" s="139"/>
      <c r="R193" s="78">
        <f t="shared" si="42"/>
        <v>112319.9945</v>
      </c>
    </row>
    <row r="194" spans="1:18" s="79" customFormat="1" ht="12.75" customHeight="1" x14ac:dyDescent="0.2">
      <c r="A194" s="75">
        <v>0</v>
      </c>
      <c r="B194" s="76" t="s">
        <v>384</v>
      </c>
      <c r="C194" s="77">
        <v>25173800</v>
      </c>
      <c r="D194" s="28" t="s">
        <v>385</v>
      </c>
      <c r="E194" s="29">
        <v>1</v>
      </c>
      <c r="F194" s="30" t="s">
        <v>11</v>
      </c>
      <c r="G194" s="140">
        <v>94386.55</v>
      </c>
      <c r="H194" s="78">
        <f t="shared" si="36"/>
        <v>17933.444500000001</v>
      </c>
      <c r="I194" s="78">
        <f t="shared" si="37"/>
        <v>112319.9945</v>
      </c>
      <c r="J194" s="95">
        <f t="shared" si="35"/>
        <v>112319.9945</v>
      </c>
      <c r="K194" s="140">
        <v>98016.81</v>
      </c>
      <c r="L194" s="78">
        <f t="shared" si="38"/>
        <v>18623.193899999998</v>
      </c>
      <c r="M194" s="78">
        <f t="shared" si="39"/>
        <v>116640.0039</v>
      </c>
      <c r="N194" s="78">
        <f t="shared" si="40"/>
        <v>116640.0039</v>
      </c>
      <c r="O194" s="78">
        <f t="shared" si="41"/>
        <v>112319.9945</v>
      </c>
      <c r="P194" s="138"/>
      <c r="Q194" s="139"/>
      <c r="R194" s="78">
        <f t="shared" si="42"/>
        <v>112319.9945</v>
      </c>
    </row>
    <row r="195" spans="1:18" s="79" customFormat="1" ht="12.75" customHeight="1" x14ac:dyDescent="0.2">
      <c r="A195" s="75">
        <v>0</v>
      </c>
      <c r="B195" s="76" t="s">
        <v>386</v>
      </c>
      <c r="C195" s="77">
        <v>25173800</v>
      </c>
      <c r="D195" s="28" t="s">
        <v>387</v>
      </c>
      <c r="E195" s="29">
        <v>1</v>
      </c>
      <c r="F195" s="30" t="s">
        <v>11</v>
      </c>
      <c r="G195" s="140">
        <v>174789.92</v>
      </c>
      <c r="H195" s="78">
        <f t="shared" si="36"/>
        <v>33210.084800000004</v>
      </c>
      <c r="I195" s="78">
        <f t="shared" si="37"/>
        <v>208000.00480000002</v>
      </c>
      <c r="J195" s="95">
        <f t="shared" si="35"/>
        <v>208000.00480000002</v>
      </c>
      <c r="K195" s="140">
        <v>181512.61</v>
      </c>
      <c r="L195" s="78">
        <f t="shared" si="38"/>
        <v>34487.395899999996</v>
      </c>
      <c r="M195" s="78">
        <f t="shared" si="39"/>
        <v>216000.00589999999</v>
      </c>
      <c r="N195" s="78">
        <f t="shared" si="40"/>
        <v>216000.00589999999</v>
      </c>
      <c r="O195" s="78">
        <f t="shared" si="41"/>
        <v>208000.00480000002</v>
      </c>
      <c r="P195" s="138"/>
      <c r="Q195" s="139"/>
      <c r="R195" s="78">
        <f t="shared" si="42"/>
        <v>208000.00480000002</v>
      </c>
    </row>
    <row r="196" spans="1:18" s="79" customFormat="1" ht="12.75" customHeight="1" x14ac:dyDescent="0.2">
      <c r="A196" s="75">
        <v>0</v>
      </c>
      <c r="B196" s="76" t="s">
        <v>388</v>
      </c>
      <c r="C196" s="77">
        <v>25173800</v>
      </c>
      <c r="D196" s="28" t="s">
        <v>389</v>
      </c>
      <c r="E196" s="29">
        <v>1</v>
      </c>
      <c r="F196" s="30" t="s">
        <v>11</v>
      </c>
      <c r="G196" s="140">
        <v>349579.83</v>
      </c>
      <c r="H196" s="78">
        <f t="shared" si="36"/>
        <v>66420.167700000005</v>
      </c>
      <c r="I196" s="78">
        <f t="shared" si="37"/>
        <v>415999.99770000001</v>
      </c>
      <c r="J196" s="95">
        <f t="shared" si="35"/>
        <v>415999.99770000001</v>
      </c>
      <c r="K196" s="140">
        <v>363025.21</v>
      </c>
      <c r="L196" s="78">
        <f t="shared" si="38"/>
        <v>68974.789900000003</v>
      </c>
      <c r="M196" s="78">
        <f t="shared" si="39"/>
        <v>431999.99990000005</v>
      </c>
      <c r="N196" s="78">
        <f t="shared" si="40"/>
        <v>431999.99990000005</v>
      </c>
      <c r="O196" s="78">
        <f t="shared" si="41"/>
        <v>415999.99770000001</v>
      </c>
      <c r="P196" s="138"/>
      <c r="Q196" s="139"/>
      <c r="R196" s="78">
        <f t="shared" si="42"/>
        <v>415999.99770000001</v>
      </c>
    </row>
    <row r="197" spans="1:18" s="79" customFormat="1" ht="12.75" customHeight="1" x14ac:dyDescent="0.2">
      <c r="A197" s="75">
        <v>0</v>
      </c>
      <c r="B197" s="76" t="s">
        <v>390</v>
      </c>
      <c r="C197" s="77">
        <v>25173800</v>
      </c>
      <c r="D197" s="28" t="s">
        <v>391</v>
      </c>
      <c r="E197" s="29">
        <v>1</v>
      </c>
      <c r="F197" s="30" t="s">
        <v>11</v>
      </c>
      <c r="G197" s="140">
        <v>125848.74</v>
      </c>
      <c r="H197" s="78">
        <f t="shared" si="36"/>
        <v>23911.260600000001</v>
      </c>
      <c r="I197" s="78">
        <f t="shared" si="37"/>
        <v>149760.0006</v>
      </c>
      <c r="J197" s="95">
        <f t="shared" si="35"/>
        <v>149760.0006</v>
      </c>
      <c r="K197" s="140">
        <v>130689.08</v>
      </c>
      <c r="L197" s="78">
        <f t="shared" si="38"/>
        <v>24830.925200000001</v>
      </c>
      <c r="M197" s="78">
        <f t="shared" si="39"/>
        <v>155520.00520000001</v>
      </c>
      <c r="N197" s="78">
        <f t="shared" si="40"/>
        <v>155520.00520000001</v>
      </c>
      <c r="O197" s="78">
        <f t="shared" si="41"/>
        <v>149760.0006</v>
      </c>
      <c r="P197" s="138"/>
      <c r="Q197" s="139"/>
      <c r="R197" s="78">
        <f t="shared" si="42"/>
        <v>149760.0006</v>
      </c>
    </row>
    <row r="198" spans="1:18" s="79" customFormat="1" ht="12.75" customHeight="1" x14ac:dyDescent="0.2">
      <c r="A198" s="75">
        <v>0</v>
      </c>
      <c r="B198" s="76" t="s">
        <v>392</v>
      </c>
      <c r="C198" s="77">
        <v>25173800</v>
      </c>
      <c r="D198" s="28" t="s">
        <v>393</v>
      </c>
      <c r="E198" s="29">
        <v>1</v>
      </c>
      <c r="F198" s="30" t="s">
        <v>11</v>
      </c>
      <c r="G198" s="140">
        <v>47193.279999999999</v>
      </c>
      <c r="H198" s="78">
        <f t="shared" si="36"/>
        <v>8966.7232000000004</v>
      </c>
      <c r="I198" s="78">
        <f t="shared" si="37"/>
        <v>56160.003199999999</v>
      </c>
      <c r="J198" s="95">
        <f t="shared" si="35"/>
        <v>56160.003199999999</v>
      </c>
      <c r="K198" s="140">
        <v>49008.4</v>
      </c>
      <c r="L198" s="78">
        <f t="shared" si="38"/>
        <v>9311.5959999999995</v>
      </c>
      <c r="M198" s="78">
        <f t="shared" si="39"/>
        <v>58319.995999999999</v>
      </c>
      <c r="N198" s="78">
        <f t="shared" si="40"/>
        <v>58319.995999999999</v>
      </c>
      <c r="O198" s="78">
        <f t="shared" si="41"/>
        <v>56160.003199999999</v>
      </c>
      <c r="P198" s="138"/>
      <c r="Q198" s="139"/>
      <c r="R198" s="78">
        <f t="shared" si="42"/>
        <v>56160.003199999999</v>
      </c>
    </row>
    <row r="199" spans="1:18" s="79" customFormat="1" ht="12.75" customHeight="1" x14ac:dyDescent="0.2">
      <c r="A199" s="75">
        <v>0</v>
      </c>
      <c r="B199" s="76" t="s">
        <v>394</v>
      </c>
      <c r="C199" s="77">
        <v>25172000</v>
      </c>
      <c r="D199" s="28" t="s">
        <v>395</v>
      </c>
      <c r="E199" s="29">
        <v>1</v>
      </c>
      <c r="F199" s="30" t="s">
        <v>11</v>
      </c>
      <c r="G199" s="140">
        <v>43697.48</v>
      </c>
      <c r="H199" s="78">
        <f t="shared" si="36"/>
        <v>8302.521200000001</v>
      </c>
      <c r="I199" s="78">
        <f t="shared" si="37"/>
        <v>52000.001200000006</v>
      </c>
      <c r="J199" s="95">
        <f t="shared" si="35"/>
        <v>52000.001200000006</v>
      </c>
      <c r="K199" s="140">
        <v>45378.15</v>
      </c>
      <c r="L199" s="78">
        <f t="shared" si="38"/>
        <v>8621.8485000000001</v>
      </c>
      <c r="M199" s="78">
        <f t="shared" si="39"/>
        <v>53999.998500000002</v>
      </c>
      <c r="N199" s="78">
        <f t="shared" si="40"/>
        <v>53999.998500000002</v>
      </c>
      <c r="O199" s="78">
        <f t="shared" si="41"/>
        <v>52000.001200000006</v>
      </c>
      <c r="P199" s="138"/>
      <c r="Q199" s="139"/>
      <c r="R199" s="78">
        <f t="shared" si="42"/>
        <v>52000.001200000006</v>
      </c>
    </row>
    <row r="200" spans="1:18" s="79" customFormat="1" ht="12.75" customHeight="1" x14ac:dyDescent="0.2">
      <c r="A200" s="75">
        <v>0</v>
      </c>
      <c r="B200" s="76" t="s">
        <v>396</v>
      </c>
      <c r="C200" s="77">
        <v>25172000</v>
      </c>
      <c r="D200" s="28" t="s">
        <v>397</v>
      </c>
      <c r="E200" s="29">
        <v>1</v>
      </c>
      <c r="F200" s="30" t="s">
        <v>11</v>
      </c>
      <c r="G200" s="140">
        <v>174789.92</v>
      </c>
      <c r="H200" s="78">
        <f t="shared" si="36"/>
        <v>33210.084800000004</v>
      </c>
      <c r="I200" s="78">
        <f t="shared" si="37"/>
        <v>208000.00480000002</v>
      </c>
      <c r="J200" s="95">
        <f t="shared" ref="J200:J263" si="53">I200*E200</f>
        <v>208000.00480000002</v>
      </c>
      <c r="K200" s="140">
        <v>181512.61</v>
      </c>
      <c r="L200" s="78">
        <f t="shared" si="38"/>
        <v>34487.395899999996</v>
      </c>
      <c r="M200" s="78">
        <f t="shared" si="39"/>
        <v>216000.00589999999</v>
      </c>
      <c r="N200" s="78">
        <f t="shared" si="40"/>
        <v>216000.00589999999</v>
      </c>
      <c r="O200" s="78">
        <f t="shared" si="41"/>
        <v>208000.00480000002</v>
      </c>
      <c r="P200" s="138"/>
      <c r="Q200" s="139"/>
      <c r="R200" s="78">
        <f t="shared" si="42"/>
        <v>208000.00480000002</v>
      </c>
    </row>
    <row r="201" spans="1:18" s="79" customFormat="1" ht="12.75" customHeight="1" x14ac:dyDescent="0.2">
      <c r="A201" s="75">
        <v>0</v>
      </c>
      <c r="B201" s="76" t="s">
        <v>398</v>
      </c>
      <c r="C201" s="77">
        <v>25172000</v>
      </c>
      <c r="D201" s="28" t="s">
        <v>399</v>
      </c>
      <c r="E201" s="29">
        <v>1</v>
      </c>
      <c r="F201" s="30" t="s">
        <v>11</v>
      </c>
      <c r="G201" s="140">
        <v>174789.92</v>
      </c>
      <c r="H201" s="78">
        <f t="shared" ref="H201:H264" si="54">G201*19%</f>
        <v>33210.084800000004</v>
      </c>
      <c r="I201" s="78">
        <f t="shared" ref="I201:I264" si="55">G201+H201</f>
        <v>208000.00480000002</v>
      </c>
      <c r="J201" s="95">
        <f t="shared" si="53"/>
        <v>208000.00480000002</v>
      </c>
      <c r="K201" s="140">
        <v>181512.61</v>
      </c>
      <c r="L201" s="78">
        <f t="shared" ref="L201:L264" si="56">K201*19%</f>
        <v>34487.395899999996</v>
      </c>
      <c r="M201" s="78">
        <f t="shared" ref="M201:M264" si="57">K201+L201</f>
        <v>216000.00589999999</v>
      </c>
      <c r="N201" s="78">
        <f t="shared" ref="N201:N264" si="58">M201*E201</f>
        <v>216000.00589999999</v>
      </c>
      <c r="O201" s="78">
        <f t="shared" ref="O201:O264" si="59">MIN(I201,M201)</f>
        <v>208000.00480000002</v>
      </c>
      <c r="P201" s="138"/>
      <c r="Q201" s="139"/>
      <c r="R201" s="78">
        <f t="shared" ref="R201:R264" si="60">O201</f>
        <v>208000.00480000002</v>
      </c>
    </row>
    <row r="202" spans="1:18" s="79" customFormat="1" ht="12.75" customHeight="1" x14ac:dyDescent="0.2">
      <c r="A202" s="75">
        <v>0</v>
      </c>
      <c r="B202" s="76" t="s">
        <v>400</v>
      </c>
      <c r="C202" s="77">
        <v>25172000</v>
      </c>
      <c r="D202" s="28" t="s">
        <v>401</v>
      </c>
      <c r="E202" s="29">
        <v>1</v>
      </c>
      <c r="F202" s="30" t="s">
        <v>11</v>
      </c>
      <c r="G202" s="140">
        <v>157310.92000000001</v>
      </c>
      <c r="H202" s="78">
        <f t="shared" si="54"/>
        <v>29889.074800000002</v>
      </c>
      <c r="I202" s="78">
        <f t="shared" si="55"/>
        <v>187199.99480000001</v>
      </c>
      <c r="J202" s="95">
        <f t="shared" si="53"/>
        <v>187199.99480000001</v>
      </c>
      <c r="K202" s="140">
        <v>163361.34</v>
      </c>
      <c r="L202" s="78">
        <f t="shared" si="56"/>
        <v>31038.654599999998</v>
      </c>
      <c r="M202" s="78">
        <f t="shared" si="57"/>
        <v>194399.99460000001</v>
      </c>
      <c r="N202" s="78">
        <f t="shared" si="58"/>
        <v>194399.99460000001</v>
      </c>
      <c r="O202" s="78">
        <f t="shared" si="59"/>
        <v>187199.99480000001</v>
      </c>
      <c r="P202" s="138"/>
      <c r="Q202" s="139"/>
      <c r="R202" s="78">
        <f t="shared" si="60"/>
        <v>187199.99480000001</v>
      </c>
    </row>
    <row r="203" spans="1:18" s="79" customFormat="1" ht="12.75" customHeight="1" x14ac:dyDescent="0.2">
      <c r="A203" s="75">
        <v>0</v>
      </c>
      <c r="B203" s="76" t="s">
        <v>402</v>
      </c>
      <c r="C203" s="77">
        <v>25172000</v>
      </c>
      <c r="D203" s="28" t="s">
        <v>403</v>
      </c>
      <c r="E203" s="29">
        <v>1</v>
      </c>
      <c r="F203" s="30" t="s">
        <v>11</v>
      </c>
      <c r="G203" s="140">
        <v>104873.95</v>
      </c>
      <c r="H203" s="78">
        <f t="shared" si="54"/>
        <v>19926.050500000001</v>
      </c>
      <c r="I203" s="78">
        <f t="shared" si="55"/>
        <v>124800.00049999999</v>
      </c>
      <c r="J203" s="95">
        <f t="shared" si="53"/>
        <v>124800.00049999999</v>
      </c>
      <c r="K203" s="140">
        <v>108907.56</v>
      </c>
      <c r="L203" s="78">
        <f t="shared" si="56"/>
        <v>20692.436399999999</v>
      </c>
      <c r="M203" s="78">
        <f t="shared" si="57"/>
        <v>129599.9964</v>
      </c>
      <c r="N203" s="78">
        <f t="shared" si="58"/>
        <v>129599.9964</v>
      </c>
      <c r="O203" s="78">
        <f t="shared" si="59"/>
        <v>124800.00049999999</v>
      </c>
      <c r="P203" s="138"/>
      <c r="Q203" s="139"/>
      <c r="R203" s="78">
        <f t="shared" si="60"/>
        <v>124800.00049999999</v>
      </c>
    </row>
    <row r="204" spans="1:18" s="79" customFormat="1" ht="12.75" customHeight="1" x14ac:dyDescent="0.2">
      <c r="A204" s="75">
        <v>0</v>
      </c>
      <c r="B204" s="76" t="s">
        <v>404</v>
      </c>
      <c r="C204" s="77">
        <v>25172000</v>
      </c>
      <c r="D204" s="28" t="s">
        <v>405</v>
      </c>
      <c r="E204" s="29">
        <v>1</v>
      </c>
      <c r="F204" s="30" t="s">
        <v>11</v>
      </c>
      <c r="G204" s="140">
        <v>1747899.16</v>
      </c>
      <c r="H204" s="78">
        <f t="shared" si="54"/>
        <v>332100.84039999999</v>
      </c>
      <c r="I204" s="78">
        <f t="shared" si="55"/>
        <v>2080000.0003999998</v>
      </c>
      <c r="J204" s="95">
        <f t="shared" si="53"/>
        <v>2080000.0003999998</v>
      </c>
      <c r="K204" s="140">
        <v>1815126.05</v>
      </c>
      <c r="L204" s="78">
        <f t="shared" si="56"/>
        <v>344873.94949999999</v>
      </c>
      <c r="M204" s="78">
        <f t="shared" si="57"/>
        <v>2159999.9994999999</v>
      </c>
      <c r="N204" s="78">
        <f t="shared" si="58"/>
        <v>2159999.9994999999</v>
      </c>
      <c r="O204" s="78">
        <f t="shared" si="59"/>
        <v>2080000.0003999998</v>
      </c>
      <c r="P204" s="138">
        <v>5958623</v>
      </c>
      <c r="Q204" s="140">
        <f t="shared" ref="Q204:Q205" si="61">AVERAGE(P204,O204)</f>
        <v>4019311.5001999997</v>
      </c>
      <c r="R204" s="78">
        <f t="shared" si="60"/>
        <v>2080000.0003999998</v>
      </c>
    </row>
    <row r="205" spans="1:18" s="79" customFormat="1" ht="12.75" customHeight="1" x14ac:dyDescent="0.2">
      <c r="A205" s="75">
        <v>0</v>
      </c>
      <c r="B205" s="76" t="s">
        <v>406</v>
      </c>
      <c r="C205" s="77">
        <v>25172000</v>
      </c>
      <c r="D205" s="28" t="s">
        <v>407</v>
      </c>
      <c r="E205" s="29">
        <v>1</v>
      </c>
      <c r="F205" s="30" t="s">
        <v>11</v>
      </c>
      <c r="G205" s="140">
        <v>218487.39</v>
      </c>
      <c r="H205" s="78">
        <f t="shared" si="54"/>
        <v>41512.604100000004</v>
      </c>
      <c r="I205" s="78">
        <f t="shared" si="55"/>
        <v>259999.99410000001</v>
      </c>
      <c r="J205" s="95">
        <f t="shared" si="53"/>
        <v>259999.99410000001</v>
      </c>
      <c r="K205" s="140">
        <v>226890.76</v>
      </c>
      <c r="L205" s="78">
        <f t="shared" si="56"/>
        <v>43109.244400000003</v>
      </c>
      <c r="M205" s="78">
        <f t="shared" si="57"/>
        <v>270000.00440000003</v>
      </c>
      <c r="N205" s="78">
        <f t="shared" si="58"/>
        <v>270000.00440000003</v>
      </c>
      <c r="O205" s="78">
        <f t="shared" si="59"/>
        <v>259999.99410000001</v>
      </c>
      <c r="P205" s="138">
        <v>514943</v>
      </c>
      <c r="Q205" s="140">
        <f t="shared" si="61"/>
        <v>387471.49705000001</v>
      </c>
      <c r="R205" s="78">
        <f t="shared" si="60"/>
        <v>259999.99410000001</v>
      </c>
    </row>
    <row r="206" spans="1:18" s="79" customFormat="1" ht="12.75" customHeight="1" x14ac:dyDescent="0.2">
      <c r="A206" s="75">
        <v>0</v>
      </c>
      <c r="B206" s="76" t="s">
        <v>408</v>
      </c>
      <c r="C206" s="77">
        <v>25172000</v>
      </c>
      <c r="D206" s="28" t="s">
        <v>409</v>
      </c>
      <c r="E206" s="29">
        <v>1</v>
      </c>
      <c r="F206" s="30" t="s">
        <v>11</v>
      </c>
      <c r="G206" s="140">
        <v>262184.87</v>
      </c>
      <c r="H206" s="78">
        <f t="shared" si="54"/>
        <v>49815.1253</v>
      </c>
      <c r="I206" s="78">
        <f t="shared" si="55"/>
        <v>311999.99530000001</v>
      </c>
      <c r="J206" s="95">
        <f t="shared" si="53"/>
        <v>311999.99530000001</v>
      </c>
      <c r="K206" s="140">
        <v>272268.90999999997</v>
      </c>
      <c r="L206" s="78">
        <f t="shared" si="56"/>
        <v>51731.092899999996</v>
      </c>
      <c r="M206" s="78">
        <f t="shared" si="57"/>
        <v>324000.00289999996</v>
      </c>
      <c r="N206" s="78">
        <f t="shared" si="58"/>
        <v>324000.00289999996</v>
      </c>
      <c r="O206" s="78">
        <f t="shared" si="59"/>
        <v>311999.99530000001</v>
      </c>
      <c r="P206" s="138"/>
      <c r="Q206" s="139"/>
      <c r="R206" s="78">
        <f t="shared" si="60"/>
        <v>311999.99530000001</v>
      </c>
    </row>
    <row r="207" spans="1:18" s="79" customFormat="1" ht="12.75" customHeight="1" x14ac:dyDescent="0.2">
      <c r="A207" s="75">
        <v>0</v>
      </c>
      <c r="B207" s="76" t="s">
        <v>410</v>
      </c>
      <c r="C207" s="77">
        <v>25172000</v>
      </c>
      <c r="D207" s="28" t="s">
        <v>411</v>
      </c>
      <c r="E207" s="29">
        <v>1</v>
      </c>
      <c r="F207" s="30" t="s">
        <v>11</v>
      </c>
      <c r="G207" s="140">
        <v>349579.83</v>
      </c>
      <c r="H207" s="78">
        <f t="shared" si="54"/>
        <v>66420.167700000005</v>
      </c>
      <c r="I207" s="78">
        <f t="shared" si="55"/>
        <v>415999.99770000001</v>
      </c>
      <c r="J207" s="95">
        <f t="shared" si="53"/>
        <v>415999.99770000001</v>
      </c>
      <c r="K207" s="140">
        <v>363025.21</v>
      </c>
      <c r="L207" s="78">
        <f t="shared" si="56"/>
        <v>68974.789900000003</v>
      </c>
      <c r="M207" s="78">
        <f t="shared" si="57"/>
        <v>431999.99990000005</v>
      </c>
      <c r="N207" s="78">
        <f t="shared" si="58"/>
        <v>431999.99990000005</v>
      </c>
      <c r="O207" s="78">
        <f t="shared" si="59"/>
        <v>415999.99770000001</v>
      </c>
      <c r="P207" s="138"/>
      <c r="Q207" s="139"/>
      <c r="R207" s="78">
        <f t="shared" si="60"/>
        <v>415999.99770000001</v>
      </c>
    </row>
    <row r="208" spans="1:18" s="79" customFormat="1" ht="12.75" customHeight="1" x14ac:dyDescent="0.2">
      <c r="A208" s="75">
        <v>0</v>
      </c>
      <c r="B208" s="76" t="s">
        <v>412</v>
      </c>
      <c r="C208" s="77">
        <v>25172000</v>
      </c>
      <c r="D208" s="28" t="s">
        <v>413</v>
      </c>
      <c r="E208" s="29">
        <v>1</v>
      </c>
      <c r="F208" s="30" t="s">
        <v>11</v>
      </c>
      <c r="G208" s="140">
        <v>361815.13</v>
      </c>
      <c r="H208" s="78">
        <f t="shared" si="54"/>
        <v>68744.8747</v>
      </c>
      <c r="I208" s="78">
        <f t="shared" si="55"/>
        <v>430560.00469999999</v>
      </c>
      <c r="J208" s="95">
        <f t="shared" si="53"/>
        <v>430560.00469999999</v>
      </c>
      <c r="K208" s="140">
        <v>375731.09</v>
      </c>
      <c r="L208" s="78">
        <f t="shared" si="56"/>
        <v>71388.907100000011</v>
      </c>
      <c r="M208" s="78">
        <f t="shared" si="57"/>
        <v>447119.99710000004</v>
      </c>
      <c r="N208" s="78">
        <f t="shared" si="58"/>
        <v>447119.99710000004</v>
      </c>
      <c r="O208" s="78">
        <f t="shared" si="59"/>
        <v>430560.00469999999</v>
      </c>
      <c r="P208" s="138"/>
      <c r="Q208" s="139"/>
      <c r="R208" s="78">
        <f t="shared" si="60"/>
        <v>430560.00469999999</v>
      </c>
    </row>
    <row r="209" spans="1:18" s="79" customFormat="1" ht="12.75" customHeight="1" x14ac:dyDescent="0.2">
      <c r="A209" s="75">
        <v>0</v>
      </c>
      <c r="B209" s="76" t="s">
        <v>414</v>
      </c>
      <c r="C209" s="77">
        <v>25172000</v>
      </c>
      <c r="D209" s="28" t="s">
        <v>415</v>
      </c>
      <c r="E209" s="29">
        <v>1</v>
      </c>
      <c r="F209" s="30" t="s">
        <v>11</v>
      </c>
      <c r="G209" s="140">
        <v>849478.99</v>
      </c>
      <c r="H209" s="78">
        <f t="shared" si="54"/>
        <v>161401.00810000001</v>
      </c>
      <c r="I209" s="78">
        <f t="shared" si="55"/>
        <v>1010879.9981</v>
      </c>
      <c r="J209" s="95">
        <f t="shared" si="53"/>
        <v>1010879.9981</v>
      </c>
      <c r="K209" s="140">
        <v>882151.26</v>
      </c>
      <c r="L209" s="78">
        <f t="shared" si="56"/>
        <v>167608.73939999999</v>
      </c>
      <c r="M209" s="78">
        <f t="shared" si="57"/>
        <v>1049759.9994000001</v>
      </c>
      <c r="N209" s="78">
        <f t="shared" si="58"/>
        <v>1049759.9994000001</v>
      </c>
      <c r="O209" s="78">
        <f t="shared" si="59"/>
        <v>1010879.9981</v>
      </c>
      <c r="P209" s="138">
        <v>3512645</v>
      </c>
      <c r="Q209" s="140">
        <f t="shared" ref="Q209" si="62">AVERAGE(P209,O209)</f>
        <v>2261762.4990499998</v>
      </c>
      <c r="R209" s="78">
        <f>O209</f>
        <v>1010879.9981</v>
      </c>
    </row>
    <row r="210" spans="1:18" s="79" customFormat="1" ht="12.75" customHeight="1" x14ac:dyDescent="0.2">
      <c r="A210" s="75">
        <v>0</v>
      </c>
      <c r="B210" s="76" t="s">
        <v>416</v>
      </c>
      <c r="C210" s="77">
        <v>25172000</v>
      </c>
      <c r="D210" s="28" t="s">
        <v>417</v>
      </c>
      <c r="E210" s="29">
        <v>1</v>
      </c>
      <c r="F210" s="30" t="s">
        <v>11</v>
      </c>
      <c r="G210" s="140">
        <v>262184.87</v>
      </c>
      <c r="H210" s="78">
        <f t="shared" si="54"/>
        <v>49815.1253</v>
      </c>
      <c r="I210" s="78">
        <f t="shared" si="55"/>
        <v>311999.99530000001</v>
      </c>
      <c r="J210" s="95">
        <f t="shared" si="53"/>
        <v>311999.99530000001</v>
      </c>
      <c r="K210" s="140">
        <v>272268.90999999997</v>
      </c>
      <c r="L210" s="78">
        <f t="shared" si="56"/>
        <v>51731.092899999996</v>
      </c>
      <c r="M210" s="78">
        <f t="shared" si="57"/>
        <v>324000.00289999996</v>
      </c>
      <c r="N210" s="78">
        <f t="shared" si="58"/>
        <v>324000.00289999996</v>
      </c>
      <c r="O210" s="78">
        <f t="shared" si="59"/>
        <v>311999.99530000001</v>
      </c>
      <c r="P210" s="138"/>
      <c r="Q210" s="139"/>
      <c r="R210" s="78">
        <f t="shared" si="60"/>
        <v>311999.99530000001</v>
      </c>
    </row>
    <row r="211" spans="1:18" s="79" customFormat="1" ht="12.75" customHeight="1" x14ac:dyDescent="0.2">
      <c r="A211" s="75">
        <v>0</v>
      </c>
      <c r="B211" s="76" t="s">
        <v>418</v>
      </c>
      <c r="C211" s="77">
        <v>25172000</v>
      </c>
      <c r="D211" s="28" t="s">
        <v>419</v>
      </c>
      <c r="E211" s="29">
        <v>1</v>
      </c>
      <c r="F211" s="30" t="s">
        <v>11</v>
      </c>
      <c r="G211" s="140">
        <v>259563.03</v>
      </c>
      <c r="H211" s="78">
        <f t="shared" si="54"/>
        <v>49316.975700000003</v>
      </c>
      <c r="I211" s="78">
        <f t="shared" si="55"/>
        <v>308880.00569999998</v>
      </c>
      <c r="J211" s="95">
        <f t="shared" si="53"/>
        <v>308880.00569999998</v>
      </c>
      <c r="K211" s="140">
        <v>269546.21999999997</v>
      </c>
      <c r="L211" s="78">
        <f t="shared" si="56"/>
        <v>51213.781799999997</v>
      </c>
      <c r="M211" s="78">
        <f t="shared" si="57"/>
        <v>320760.00179999997</v>
      </c>
      <c r="N211" s="78">
        <f t="shared" si="58"/>
        <v>320760.00179999997</v>
      </c>
      <c r="O211" s="78">
        <f t="shared" si="59"/>
        <v>308880.00569999998</v>
      </c>
      <c r="P211" s="138"/>
      <c r="Q211" s="139"/>
      <c r="R211" s="78">
        <f t="shared" si="60"/>
        <v>308880.00569999998</v>
      </c>
    </row>
    <row r="212" spans="1:18" s="79" customFormat="1" ht="12.75" customHeight="1" x14ac:dyDescent="0.2">
      <c r="A212" s="75">
        <v>0</v>
      </c>
      <c r="B212" s="76" t="s">
        <v>420</v>
      </c>
      <c r="C212" s="77">
        <v>25172000</v>
      </c>
      <c r="D212" s="28" t="s">
        <v>421</v>
      </c>
      <c r="E212" s="29">
        <v>1</v>
      </c>
      <c r="F212" s="30" t="s">
        <v>11</v>
      </c>
      <c r="G212" s="140">
        <v>78655.460000000006</v>
      </c>
      <c r="H212" s="78">
        <f t="shared" si="54"/>
        <v>14944.537400000001</v>
      </c>
      <c r="I212" s="78">
        <f t="shared" si="55"/>
        <v>93599.997400000007</v>
      </c>
      <c r="J212" s="95">
        <f t="shared" si="53"/>
        <v>93599.997400000007</v>
      </c>
      <c r="K212" s="140">
        <v>81680.67</v>
      </c>
      <c r="L212" s="78">
        <f t="shared" si="56"/>
        <v>15519.327299999999</v>
      </c>
      <c r="M212" s="78">
        <f t="shared" si="57"/>
        <v>97199.997300000003</v>
      </c>
      <c r="N212" s="78">
        <f t="shared" si="58"/>
        <v>97199.997300000003</v>
      </c>
      <c r="O212" s="78">
        <f t="shared" si="59"/>
        <v>93599.997400000007</v>
      </c>
      <c r="P212" s="138">
        <v>79694</v>
      </c>
      <c r="Q212" s="140">
        <f t="shared" ref="Q212" si="63">AVERAGE(P212,O212)</f>
        <v>86646.998699999996</v>
      </c>
      <c r="R212" s="78">
        <f>O212</f>
        <v>93599.997400000007</v>
      </c>
    </row>
    <row r="213" spans="1:18" s="79" customFormat="1" ht="12.75" customHeight="1" x14ac:dyDescent="0.2">
      <c r="A213" s="75">
        <v>0</v>
      </c>
      <c r="B213" s="76" t="s">
        <v>422</v>
      </c>
      <c r="C213" s="77">
        <v>25172000</v>
      </c>
      <c r="D213" s="28" t="s">
        <v>423</v>
      </c>
      <c r="E213" s="29">
        <v>1</v>
      </c>
      <c r="F213" s="30" t="s">
        <v>11</v>
      </c>
      <c r="G213" s="140">
        <v>69915.97</v>
      </c>
      <c r="H213" s="78">
        <f t="shared" si="54"/>
        <v>13284.034300000001</v>
      </c>
      <c r="I213" s="78">
        <f t="shared" si="55"/>
        <v>83200.004300000001</v>
      </c>
      <c r="J213" s="95">
        <f t="shared" si="53"/>
        <v>83200.004300000001</v>
      </c>
      <c r="K213" s="140">
        <v>72605.039999999994</v>
      </c>
      <c r="L213" s="78">
        <f t="shared" si="56"/>
        <v>13794.9576</v>
      </c>
      <c r="M213" s="78">
        <f t="shared" si="57"/>
        <v>86399.997599999988</v>
      </c>
      <c r="N213" s="78">
        <f t="shared" si="58"/>
        <v>86399.997599999988</v>
      </c>
      <c r="O213" s="78">
        <f t="shared" si="59"/>
        <v>83200.004300000001</v>
      </c>
      <c r="P213" s="138"/>
      <c r="Q213" s="139"/>
      <c r="R213" s="78">
        <f t="shared" si="60"/>
        <v>83200.004300000001</v>
      </c>
    </row>
    <row r="214" spans="1:18" s="79" customFormat="1" ht="12.75" customHeight="1" x14ac:dyDescent="0.2">
      <c r="A214" s="75">
        <v>0</v>
      </c>
      <c r="B214" s="76" t="s">
        <v>424</v>
      </c>
      <c r="C214" s="77">
        <v>25172000</v>
      </c>
      <c r="D214" s="28" t="s">
        <v>425</v>
      </c>
      <c r="E214" s="29">
        <v>1</v>
      </c>
      <c r="F214" s="30" t="s">
        <v>11</v>
      </c>
      <c r="G214" s="140">
        <v>849478.99</v>
      </c>
      <c r="H214" s="78">
        <f t="shared" si="54"/>
        <v>161401.00810000001</v>
      </c>
      <c r="I214" s="78">
        <f t="shared" si="55"/>
        <v>1010879.9981</v>
      </c>
      <c r="J214" s="95">
        <f t="shared" si="53"/>
        <v>1010879.9981</v>
      </c>
      <c r="K214" s="140">
        <v>882151.26</v>
      </c>
      <c r="L214" s="78">
        <f t="shared" si="56"/>
        <v>167608.73939999999</v>
      </c>
      <c r="M214" s="78">
        <f t="shared" si="57"/>
        <v>1049759.9994000001</v>
      </c>
      <c r="N214" s="78">
        <f t="shared" si="58"/>
        <v>1049759.9994000001</v>
      </c>
      <c r="O214" s="78">
        <f t="shared" si="59"/>
        <v>1010879.9981</v>
      </c>
      <c r="P214" s="138"/>
      <c r="Q214" s="139"/>
      <c r="R214" s="78">
        <f t="shared" si="60"/>
        <v>1010879.9981</v>
      </c>
    </row>
    <row r="215" spans="1:18" s="79" customFormat="1" ht="12.75" customHeight="1" x14ac:dyDescent="0.2">
      <c r="A215" s="75">
        <v>0</v>
      </c>
      <c r="B215" s="76" t="s">
        <v>426</v>
      </c>
      <c r="C215" s="77">
        <v>25172000</v>
      </c>
      <c r="D215" s="28" t="s">
        <v>427</v>
      </c>
      <c r="E215" s="29">
        <v>1</v>
      </c>
      <c r="F215" s="30" t="s">
        <v>11</v>
      </c>
      <c r="G215" s="140">
        <v>267428.57</v>
      </c>
      <c r="H215" s="78">
        <f t="shared" si="54"/>
        <v>50811.4283</v>
      </c>
      <c r="I215" s="78">
        <f t="shared" si="55"/>
        <v>318239.99829999998</v>
      </c>
      <c r="J215" s="95">
        <f t="shared" si="53"/>
        <v>318239.99829999998</v>
      </c>
      <c r="K215" s="140">
        <v>277714.28999999998</v>
      </c>
      <c r="L215" s="78">
        <f t="shared" si="56"/>
        <v>52765.715099999994</v>
      </c>
      <c r="M215" s="78">
        <f t="shared" si="57"/>
        <v>330480.00509999995</v>
      </c>
      <c r="N215" s="78">
        <f t="shared" si="58"/>
        <v>330480.00509999995</v>
      </c>
      <c r="O215" s="78">
        <f t="shared" si="59"/>
        <v>318239.99829999998</v>
      </c>
      <c r="P215" s="138"/>
      <c r="Q215" s="139"/>
      <c r="R215" s="78">
        <f t="shared" si="60"/>
        <v>318239.99829999998</v>
      </c>
    </row>
    <row r="216" spans="1:18" s="79" customFormat="1" ht="12.75" customHeight="1" x14ac:dyDescent="0.2">
      <c r="A216" s="75">
        <v>0</v>
      </c>
      <c r="B216" s="76" t="s">
        <v>428</v>
      </c>
      <c r="C216" s="77">
        <v>25172000</v>
      </c>
      <c r="D216" s="28" t="s">
        <v>429</v>
      </c>
      <c r="E216" s="29">
        <v>1</v>
      </c>
      <c r="F216" s="30" t="s">
        <v>11</v>
      </c>
      <c r="G216" s="140">
        <v>448336.13</v>
      </c>
      <c r="H216" s="78">
        <f t="shared" si="54"/>
        <v>85183.864700000006</v>
      </c>
      <c r="I216" s="78">
        <f t="shared" si="55"/>
        <v>533519.99470000004</v>
      </c>
      <c r="J216" s="95">
        <f t="shared" si="53"/>
        <v>533519.99470000004</v>
      </c>
      <c r="K216" s="140">
        <v>465579.83</v>
      </c>
      <c r="L216" s="78">
        <f t="shared" si="56"/>
        <v>88460.167700000005</v>
      </c>
      <c r="M216" s="78">
        <f t="shared" si="57"/>
        <v>554039.99770000007</v>
      </c>
      <c r="N216" s="78">
        <f t="shared" si="58"/>
        <v>554039.99770000007</v>
      </c>
      <c r="O216" s="78">
        <f t="shared" si="59"/>
        <v>533519.99470000004</v>
      </c>
      <c r="P216" s="138">
        <v>478161</v>
      </c>
      <c r="Q216" s="140">
        <f t="shared" ref="Q216:Q226" si="64">AVERAGE(P216,O216)</f>
        <v>505840.49735000002</v>
      </c>
      <c r="R216" s="78">
        <f t="shared" si="60"/>
        <v>533519.99470000004</v>
      </c>
    </row>
    <row r="217" spans="1:18" s="79" customFormat="1" ht="12.75" customHeight="1" x14ac:dyDescent="0.2">
      <c r="A217" s="75">
        <v>0</v>
      </c>
      <c r="B217" s="76" t="s">
        <v>430</v>
      </c>
      <c r="C217" s="77">
        <v>25172000</v>
      </c>
      <c r="D217" s="28" t="s">
        <v>431</v>
      </c>
      <c r="E217" s="29">
        <v>1</v>
      </c>
      <c r="F217" s="30" t="s">
        <v>11</v>
      </c>
      <c r="G217" s="140">
        <v>597781.51</v>
      </c>
      <c r="H217" s="78">
        <f t="shared" si="54"/>
        <v>113578.4869</v>
      </c>
      <c r="I217" s="78">
        <f t="shared" si="55"/>
        <v>711359.99690000003</v>
      </c>
      <c r="J217" s="95">
        <f t="shared" si="53"/>
        <v>711359.99690000003</v>
      </c>
      <c r="K217" s="140">
        <v>620773.11</v>
      </c>
      <c r="L217" s="78">
        <f t="shared" si="56"/>
        <v>117946.8909</v>
      </c>
      <c r="M217" s="78">
        <f t="shared" si="57"/>
        <v>738720.00089999998</v>
      </c>
      <c r="N217" s="78">
        <f t="shared" si="58"/>
        <v>738720.00089999998</v>
      </c>
      <c r="O217" s="78">
        <f t="shared" si="59"/>
        <v>711359.99690000003</v>
      </c>
      <c r="P217" s="138">
        <v>527203</v>
      </c>
      <c r="Q217" s="140">
        <f t="shared" si="64"/>
        <v>619281.49845000007</v>
      </c>
      <c r="R217" s="78">
        <f t="shared" si="60"/>
        <v>711359.99690000003</v>
      </c>
    </row>
    <row r="218" spans="1:18" s="79" customFormat="1" ht="12.75" customHeight="1" x14ac:dyDescent="0.2">
      <c r="A218" s="75">
        <v>0</v>
      </c>
      <c r="B218" s="76" t="s">
        <v>432</v>
      </c>
      <c r="C218" s="77">
        <v>25172000</v>
      </c>
      <c r="D218" s="28" t="s">
        <v>433</v>
      </c>
      <c r="E218" s="29">
        <v>1</v>
      </c>
      <c r="F218" s="30" t="s">
        <v>11</v>
      </c>
      <c r="G218" s="140">
        <v>468786.55</v>
      </c>
      <c r="H218" s="78">
        <f t="shared" si="54"/>
        <v>89069.444499999998</v>
      </c>
      <c r="I218" s="78">
        <f t="shared" si="55"/>
        <v>557855.99450000003</v>
      </c>
      <c r="J218" s="95">
        <f t="shared" si="53"/>
        <v>557855.99450000003</v>
      </c>
      <c r="K218" s="140">
        <v>486816.81</v>
      </c>
      <c r="L218" s="78">
        <f t="shared" si="56"/>
        <v>92495.193899999998</v>
      </c>
      <c r="M218" s="78">
        <f t="shared" si="57"/>
        <v>579312.00390000001</v>
      </c>
      <c r="N218" s="78">
        <f t="shared" si="58"/>
        <v>579312.00390000001</v>
      </c>
      <c r="O218" s="78">
        <f t="shared" si="59"/>
        <v>557855.99450000003</v>
      </c>
      <c r="P218" s="138">
        <v>478161</v>
      </c>
      <c r="Q218" s="140">
        <f t="shared" si="64"/>
        <v>518008.49725000001</v>
      </c>
      <c r="R218" s="78">
        <f t="shared" si="60"/>
        <v>557855.99450000003</v>
      </c>
    </row>
    <row r="219" spans="1:18" s="79" customFormat="1" ht="12.75" customHeight="1" x14ac:dyDescent="0.2">
      <c r="A219" s="75">
        <v>0</v>
      </c>
      <c r="B219" s="76" t="s">
        <v>434</v>
      </c>
      <c r="C219" s="77">
        <v>25172000</v>
      </c>
      <c r="D219" s="28" t="s">
        <v>435</v>
      </c>
      <c r="E219" s="29">
        <v>1</v>
      </c>
      <c r="F219" s="30" t="s">
        <v>11</v>
      </c>
      <c r="G219" s="140">
        <v>338218.49</v>
      </c>
      <c r="H219" s="78">
        <f t="shared" si="54"/>
        <v>64261.513099999996</v>
      </c>
      <c r="I219" s="78">
        <f t="shared" si="55"/>
        <v>402480.00309999997</v>
      </c>
      <c r="J219" s="95">
        <f t="shared" si="53"/>
        <v>402480.00309999997</v>
      </c>
      <c r="K219" s="140">
        <v>351226.89</v>
      </c>
      <c r="L219" s="78">
        <f t="shared" si="56"/>
        <v>66733.109100000001</v>
      </c>
      <c r="M219" s="78">
        <f t="shared" si="57"/>
        <v>417959.99910000002</v>
      </c>
      <c r="N219" s="78">
        <f t="shared" si="58"/>
        <v>417959.99910000002</v>
      </c>
      <c r="O219" s="78">
        <f t="shared" si="59"/>
        <v>402480.00309999997</v>
      </c>
      <c r="P219" s="138">
        <v>447510</v>
      </c>
      <c r="Q219" s="140">
        <f t="shared" si="64"/>
        <v>424995.00154999999</v>
      </c>
      <c r="R219" s="78">
        <f t="shared" si="60"/>
        <v>402480.00309999997</v>
      </c>
    </row>
    <row r="220" spans="1:18" s="79" customFormat="1" ht="12.75" customHeight="1" x14ac:dyDescent="0.2">
      <c r="A220" s="75">
        <v>0</v>
      </c>
      <c r="B220" s="76" t="s">
        <v>436</v>
      </c>
      <c r="C220" s="77">
        <v>25172000</v>
      </c>
      <c r="D220" s="28" t="s">
        <v>437</v>
      </c>
      <c r="E220" s="29">
        <v>1</v>
      </c>
      <c r="F220" s="30" t="s">
        <v>11</v>
      </c>
      <c r="G220" s="140">
        <v>306756.3</v>
      </c>
      <c r="H220" s="78">
        <f t="shared" si="54"/>
        <v>58283.697</v>
      </c>
      <c r="I220" s="78">
        <f t="shared" si="55"/>
        <v>365039.99699999997</v>
      </c>
      <c r="J220" s="95">
        <f t="shared" si="53"/>
        <v>365039.99699999997</v>
      </c>
      <c r="K220" s="140">
        <v>318554.62</v>
      </c>
      <c r="L220" s="78">
        <f t="shared" si="56"/>
        <v>60525.377800000002</v>
      </c>
      <c r="M220" s="78">
        <f t="shared" si="57"/>
        <v>379079.99780000001</v>
      </c>
      <c r="N220" s="78">
        <f t="shared" si="58"/>
        <v>379079.99780000001</v>
      </c>
      <c r="O220" s="78">
        <f t="shared" si="59"/>
        <v>365039.99699999997</v>
      </c>
      <c r="P220" s="138">
        <v>416858</v>
      </c>
      <c r="Q220" s="140">
        <f t="shared" si="64"/>
        <v>390948.99849999999</v>
      </c>
      <c r="R220" s="78">
        <f t="shared" si="60"/>
        <v>365039.99699999997</v>
      </c>
    </row>
    <row r="221" spans="1:18" s="79" customFormat="1" ht="12.75" customHeight="1" x14ac:dyDescent="0.2">
      <c r="A221" s="75">
        <v>0</v>
      </c>
      <c r="B221" s="76" t="s">
        <v>438</v>
      </c>
      <c r="C221" s="77">
        <v>25172000</v>
      </c>
      <c r="D221" s="28" t="s">
        <v>439</v>
      </c>
      <c r="E221" s="29">
        <v>1</v>
      </c>
      <c r="F221" s="30" t="s">
        <v>11</v>
      </c>
      <c r="G221" s="140">
        <v>298890.76</v>
      </c>
      <c r="H221" s="78">
        <f t="shared" si="54"/>
        <v>56789.244400000003</v>
      </c>
      <c r="I221" s="78">
        <f t="shared" si="55"/>
        <v>355680.00440000003</v>
      </c>
      <c r="J221" s="95">
        <f t="shared" si="53"/>
        <v>355680.00440000003</v>
      </c>
      <c r="K221" s="140">
        <v>310386.55</v>
      </c>
      <c r="L221" s="78">
        <f t="shared" si="56"/>
        <v>58973.444499999998</v>
      </c>
      <c r="M221" s="78">
        <f t="shared" si="57"/>
        <v>369359.99449999997</v>
      </c>
      <c r="N221" s="78">
        <f t="shared" si="58"/>
        <v>369359.99449999997</v>
      </c>
      <c r="O221" s="78">
        <f t="shared" si="59"/>
        <v>355680.00440000003</v>
      </c>
      <c r="P221" s="138">
        <v>380077</v>
      </c>
      <c r="Q221" s="140">
        <f t="shared" si="64"/>
        <v>367878.50219999999</v>
      </c>
      <c r="R221" s="78">
        <f t="shared" si="60"/>
        <v>355680.00440000003</v>
      </c>
    </row>
    <row r="222" spans="1:18" s="79" customFormat="1" ht="12.75" customHeight="1" x14ac:dyDescent="0.2">
      <c r="A222" s="75">
        <v>0</v>
      </c>
      <c r="B222" s="76" t="s">
        <v>440</v>
      </c>
      <c r="C222" s="77">
        <v>25172000</v>
      </c>
      <c r="D222" s="28" t="s">
        <v>441</v>
      </c>
      <c r="E222" s="29">
        <v>1</v>
      </c>
      <c r="F222" s="30" t="s">
        <v>11</v>
      </c>
      <c r="G222" s="140">
        <v>34957.980000000003</v>
      </c>
      <c r="H222" s="78">
        <f t="shared" si="54"/>
        <v>6642.0162000000009</v>
      </c>
      <c r="I222" s="78">
        <f t="shared" si="55"/>
        <v>41599.996200000001</v>
      </c>
      <c r="J222" s="95">
        <f t="shared" si="53"/>
        <v>41599.996200000001</v>
      </c>
      <c r="K222" s="140">
        <v>36302.519999999997</v>
      </c>
      <c r="L222" s="78">
        <f t="shared" si="56"/>
        <v>6897.4787999999999</v>
      </c>
      <c r="M222" s="78">
        <f t="shared" si="57"/>
        <v>43199.998799999994</v>
      </c>
      <c r="N222" s="78">
        <f t="shared" si="58"/>
        <v>43199.998799999994</v>
      </c>
      <c r="O222" s="78">
        <f t="shared" si="59"/>
        <v>41599.996200000001</v>
      </c>
      <c r="P222" s="138">
        <v>78467</v>
      </c>
      <c r="Q222" s="140">
        <f t="shared" si="64"/>
        <v>60033.498099999997</v>
      </c>
      <c r="R222" s="78">
        <f t="shared" si="60"/>
        <v>41599.996200000001</v>
      </c>
    </row>
    <row r="223" spans="1:18" s="79" customFormat="1" ht="12.75" customHeight="1" x14ac:dyDescent="0.2">
      <c r="A223" s="75">
        <v>0</v>
      </c>
      <c r="B223" s="76" t="s">
        <v>442</v>
      </c>
      <c r="C223" s="77">
        <v>25172000</v>
      </c>
      <c r="D223" s="28" t="s">
        <v>443</v>
      </c>
      <c r="E223" s="29">
        <v>1</v>
      </c>
      <c r="F223" s="30" t="s">
        <v>11</v>
      </c>
      <c r="G223" s="140">
        <v>393277.31</v>
      </c>
      <c r="H223" s="78">
        <f t="shared" si="54"/>
        <v>74722.688899999994</v>
      </c>
      <c r="I223" s="78">
        <f t="shared" si="55"/>
        <v>467999.99890000001</v>
      </c>
      <c r="J223" s="95">
        <f t="shared" si="53"/>
        <v>467999.99890000001</v>
      </c>
      <c r="K223" s="140">
        <v>408403.36</v>
      </c>
      <c r="L223" s="78">
        <f t="shared" si="56"/>
        <v>77596.638399999996</v>
      </c>
      <c r="M223" s="78">
        <f t="shared" si="57"/>
        <v>485999.99839999998</v>
      </c>
      <c r="N223" s="78">
        <f t="shared" si="58"/>
        <v>485999.99839999998</v>
      </c>
      <c r="O223" s="78">
        <f t="shared" si="59"/>
        <v>467999.99890000001</v>
      </c>
      <c r="P223" s="138">
        <v>527203</v>
      </c>
      <c r="Q223" s="140">
        <f t="shared" si="64"/>
        <v>497601.49945</v>
      </c>
      <c r="R223" s="78">
        <f t="shared" si="60"/>
        <v>467999.99890000001</v>
      </c>
    </row>
    <row r="224" spans="1:18" s="79" customFormat="1" ht="12.75" customHeight="1" x14ac:dyDescent="0.2">
      <c r="A224" s="75">
        <v>0</v>
      </c>
      <c r="B224" s="76" t="s">
        <v>444</v>
      </c>
      <c r="C224" s="77">
        <v>25172000</v>
      </c>
      <c r="D224" s="28" t="s">
        <v>445</v>
      </c>
      <c r="E224" s="29">
        <v>1</v>
      </c>
      <c r="F224" s="30" t="s">
        <v>11</v>
      </c>
      <c r="G224" s="140">
        <v>349579.83</v>
      </c>
      <c r="H224" s="78">
        <f t="shared" si="54"/>
        <v>66420.167700000005</v>
      </c>
      <c r="I224" s="78">
        <f t="shared" si="55"/>
        <v>415999.99770000001</v>
      </c>
      <c r="J224" s="95">
        <f t="shared" si="53"/>
        <v>415999.99770000001</v>
      </c>
      <c r="K224" s="140">
        <v>363025.21</v>
      </c>
      <c r="L224" s="78">
        <f t="shared" si="56"/>
        <v>68974.789900000003</v>
      </c>
      <c r="M224" s="78">
        <f t="shared" si="57"/>
        <v>431999.99990000005</v>
      </c>
      <c r="N224" s="78">
        <f t="shared" si="58"/>
        <v>431999.99990000005</v>
      </c>
      <c r="O224" s="78">
        <f t="shared" si="59"/>
        <v>415999.99770000001</v>
      </c>
      <c r="P224" s="138">
        <v>478161</v>
      </c>
      <c r="Q224" s="140">
        <f t="shared" si="64"/>
        <v>447080.49884999997</v>
      </c>
      <c r="R224" s="78">
        <f t="shared" si="60"/>
        <v>415999.99770000001</v>
      </c>
    </row>
    <row r="225" spans="1:18" s="79" customFormat="1" ht="12.75" customHeight="1" x14ac:dyDescent="0.2">
      <c r="A225" s="75">
        <v>0</v>
      </c>
      <c r="B225" s="76" t="s">
        <v>446</v>
      </c>
      <c r="C225" s="77">
        <v>25172000</v>
      </c>
      <c r="D225" s="28" t="s">
        <v>447</v>
      </c>
      <c r="E225" s="29">
        <v>1</v>
      </c>
      <c r="F225" s="30" t="s">
        <v>11</v>
      </c>
      <c r="G225" s="140">
        <v>349579.83</v>
      </c>
      <c r="H225" s="78">
        <f t="shared" si="54"/>
        <v>66420.167700000005</v>
      </c>
      <c r="I225" s="78">
        <f t="shared" si="55"/>
        <v>415999.99770000001</v>
      </c>
      <c r="J225" s="95">
        <f t="shared" si="53"/>
        <v>415999.99770000001</v>
      </c>
      <c r="K225" s="140">
        <v>363025.21</v>
      </c>
      <c r="L225" s="78">
        <f t="shared" si="56"/>
        <v>68974.789900000003</v>
      </c>
      <c r="M225" s="78">
        <f t="shared" si="57"/>
        <v>431999.99990000005</v>
      </c>
      <c r="N225" s="78">
        <f t="shared" si="58"/>
        <v>431999.99990000005</v>
      </c>
      <c r="O225" s="78">
        <f t="shared" si="59"/>
        <v>415999.99770000001</v>
      </c>
      <c r="P225" s="138">
        <v>447510</v>
      </c>
      <c r="Q225" s="140">
        <f t="shared" si="64"/>
        <v>431754.99884999997</v>
      </c>
      <c r="R225" s="78">
        <f t="shared" si="60"/>
        <v>415999.99770000001</v>
      </c>
    </row>
    <row r="226" spans="1:18" s="79" customFormat="1" ht="12.75" customHeight="1" x14ac:dyDescent="0.2">
      <c r="A226" s="75">
        <v>0</v>
      </c>
      <c r="B226" s="76" t="s">
        <v>448</v>
      </c>
      <c r="C226" s="77">
        <v>25172000</v>
      </c>
      <c r="D226" s="28" t="s">
        <v>449</v>
      </c>
      <c r="E226" s="29">
        <v>1</v>
      </c>
      <c r="F226" s="30" t="s">
        <v>11</v>
      </c>
      <c r="G226" s="140">
        <v>305882.34999999998</v>
      </c>
      <c r="H226" s="78">
        <f t="shared" si="54"/>
        <v>58117.646499999995</v>
      </c>
      <c r="I226" s="78">
        <f t="shared" si="55"/>
        <v>363999.99649999995</v>
      </c>
      <c r="J226" s="95">
        <f t="shared" si="53"/>
        <v>363999.99649999995</v>
      </c>
      <c r="K226" s="140">
        <v>317647.06</v>
      </c>
      <c r="L226" s="78">
        <f t="shared" si="56"/>
        <v>60352.941400000003</v>
      </c>
      <c r="M226" s="78">
        <f t="shared" si="57"/>
        <v>378000.00140000001</v>
      </c>
      <c r="N226" s="78">
        <f t="shared" si="58"/>
        <v>378000.00140000001</v>
      </c>
      <c r="O226" s="78">
        <f t="shared" si="59"/>
        <v>363999.99649999995</v>
      </c>
      <c r="P226" s="138">
        <v>416858</v>
      </c>
      <c r="Q226" s="140">
        <f t="shared" si="64"/>
        <v>390428.99824999995</v>
      </c>
      <c r="R226" s="78">
        <f t="shared" si="60"/>
        <v>363999.99649999995</v>
      </c>
    </row>
    <row r="227" spans="1:18" s="79" customFormat="1" ht="12.75" customHeight="1" x14ac:dyDescent="0.2">
      <c r="A227" s="75">
        <v>0</v>
      </c>
      <c r="B227" s="76" t="s">
        <v>450</v>
      </c>
      <c r="C227" s="77">
        <v>25172000</v>
      </c>
      <c r="D227" s="28" t="s">
        <v>451</v>
      </c>
      <c r="E227" s="29">
        <v>1</v>
      </c>
      <c r="F227" s="30" t="s">
        <v>11</v>
      </c>
      <c r="G227" s="140">
        <v>305882.34999999998</v>
      </c>
      <c r="H227" s="78">
        <f t="shared" si="54"/>
        <v>58117.646499999995</v>
      </c>
      <c r="I227" s="78">
        <f t="shared" si="55"/>
        <v>363999.99649999995</v>
      </c>
      <c r="J227" s="95">
        <f t="shared" si="53"/>
        <v>363999.99649999995</v>
      </c>
      <c r="K227" s="140">
        <v>317647.06</v>
      </c>
      <c r="L227" s="78">
        <f t="shared" si="56"/>
        <v>60352.941400000003</v>
      </c>
      <c r="M227" s="78">
        <f t="shared" si="57"/>
        <v>378000.00140000001</v>
      </c>
      <c r="N227" s="78">
        <f t="shared" si="58"/>
        <v>378000.00140000001</v>
      </c>
      <c r="O227" s="78">
        <f t="shared" si="59"/>
        <v>363999.99649999995</v>
      </c>
      <c r="P227" s="138"/>
      <c r="Q227" s="139"/>
      <c r="R227" s="78">
        <f t="shared" si="60"/>
        <v>363999.99649999995</v>
      </c>
    </row>
    <row r="228" spans="1:18" s="79" customFormat="1" ht="12.75" customHeight="1" x14ac:dyDescent="0.2">
      <c r="A228" s="75">
        <v>0</v>
      </c>
      <c r="B228" s="76" t="s">
        <v>452</v>
      </c>
      <c r="C228" s="77">
        <v>25172000</v>
      </c>
      <c r="D228" s="28" t="s">
        <v>453</v>
      </c>
      <c r="E228" s="29">
        <v>1</v>
      </c>
      <c r="F228" s="30" t="s">
        <v>11</v>
      </c>
      <c r="G228" s="140">
        <v>34957.980000000003</v>
      </c>
      <c r="H228" s="78">
        <f t="shared" si="54"/>
        <v>6642.0162000000009</v>
      </c>
      <c r="I228" s="78">
        <f t="shared" si="55"/>
        <v>41599.996200000001</v>
      </c>
      <c r="J228" s="95">
        <f t="shared" si="53"/>
        <v>41599.996200000001</v>
      </c>
      <c r="K228" s="140">
        <v>36302.519999999997</v>
      </c>
      <c r="L228" s="78">
        <f t="shared" si="56"/>
        <v>6897.4787999999999</v>
      </c>
      <c r="M228" s="78">
        <f t="shared" si="57"/>
        <v>43199.998799999994</v>
      </c>
      <c r="N228" s="78">
        <f t="shared" si="58"/>
        <v>43199.998799999994</v>
      </c>
      <c r="O228" s="78">
        <f t="shared" si="59"/>
        <v>41599.996200000001</v>
      </c>
      <c r="P228" s="138"/>
      <c r="Q228" s="139"/>
      <c r="R228" s="78">
        <f t="shared" si="60"/>
        <v>41599.996200000001</v>
      </c>
    </row>
    <row r="229" spans="1:18" s="79" customFormat="1" ht="12.75" customHeight="1" x14ac:dyDescent="0.2">
      <c r="A229" s="75">
        <v>0</v>
      </c>
      <c r="B229" s="76" t="s">
        <v>454</v>
      </c>
      <c r="C229" s="77">
        <v>25172000</v>
      </c>
      <c r="D229" s="28" t="s">
        <v>455</v>
      </c>
      <c r="E229" s="29">
        <v>1</v>
      </c>
      <c r="F229" s="30" t="s">
        <v>11</v>
      </c>
      <c r="G229" s="140">
        <v>961344.54</v>
      </c>
      <c r="H229" s="78">
        <f t="shared" si="54"/>
        <v>182655.4626</v>
      </c>
      <c r="I229" s="78">
        <f t="shared" si="55"/>
        <v>1144000.0026</v>
      </c>
      <c r="J229" s="95">
        <f t="shared" si="53"/>
        <v>1144000.0026</v>
      </c>
      <c r="K229" s="140">
        <v>998319.33</v>
      </c>
      <c r="L229" s="78">
        <f t="shared" si="56"/>
        <v>189680.6727</v>
      </c>
      <c r="M229" s="78">
        <f t="shared" si="57"/>
        <v>1188000.0027000001</v>
      </c>
      <c r="N229" s="78">
        <f t="shared" si="58"/>
        <v>1188000.0027000001</v>
      </c>
      <c r="O229" s="78">
        <f t="shared" si="59"/>
        <v>1144000.0026</v>
      </c>
      <c r="P229" s="138"/>
      <c r="Q229" s="139"/>
      <c r="R229" s="78">
        <f t="shared" si="60"/>
        <v>1144000.0026</v>
      </c>
    </row>
    <row r="230" spans="1:18" s="79" customFormat="1" ht="12.75" customHeight="1" x14ac:dyDescent="0.2">
      <c r="A230" s="75">
        <v>0</v>
      </c>
      <c r="B230" s="76" t="s">
        <v>456</v>
      </c>
      <c r="C230" s="77">
        <v>25172000</v>
      </c>
      <c r="D230" s="28" t="s">
        <v>457</v>
      </c>
      <c r="E230" s="29">
        <v>1</v>
      </c>
      <c r="F230" s="30" t="s">
        <v>11</v>
      </c>
      <c r="G230" s="140">
        <v>174789.92</v>
      </c>
      <c r="H230" s="78">
        <f t="shared" si="54"/>
        <v>33210.084800000004</v>
      </c>
      <c r="I230" s="78">
        <f t="shared" si="55"/>
        <v>208000.00480000002</v>
      </c>
      <c r="J230" s="95">
        <f t="shared" si="53"/>
        <v>208000.00480000002</v>
      </c>
      <c r="K230" s="140">
        <v>181512.61</v>
      </c>
      <c r="L230" s="78">
        <f t="shared" si="56"/>
        <v>34487.395899999996</v>
      </c>
      <c r="M230" s="78">
        <f t="shared" si="57"/>
        <v>216000.00589999999</v>
      </c>
      <c r="N230" s="78">
        <f t="shared" si="58"/>
        <v>216000.00589999999</v>
      </c>
      <c r="O230" s="78">
        <f t="shared" si="59"/>
        <v>208000.00480000002</v>
      </c>
      <c r="P230" s="138">
        <v>692721</v>
      </c>
      <c r="Q230" s="140">
        <f t="shared" ref="Q230:Q231" si="65">AVERAGE(P230,O230)</f>
        <v>450360.5024</v>
      </c>
      <c r="R230" s="78">
        <f t="shared" si="60"/>
        <v>208000.00480000002</v>
      </c>
    </row>
    <row r="231" spans="1:18" s="79" customFormat="1" ht="12.75" customHeight="1" x14ac:dyDescent="0.2">
      <c r="A231" s="75">
        <v>0</v>
      </c>
      <c r="B231" s="76" t="s">
        <v>458</v>
      </c>
      <c r="C231" s="77">
        <v>25172000</v>
      </c>
      <c r="D231" s="28" t="s">
        <v>459</v>
      </c>
      <c r="E231" s="29">
        <v>1</v>
      </c>
      <c r="F231" s="30" t="s">
        <v>11</v>
      </c>
      <c r="G231" s="140">
        <v>104873.95</v>
      </c>
      <c r="H231" s="78">
        <f t="shared" si="54"/>
        <v>19926.050500000001</v>
      </c>
      <c r="I231" s="78">
        <f t="shared" si="55"/>
        <v>124800.00049999999</v>
      </c>
      <c r="J231" s="95">
        <f t="shared" si="53"/>
        <v>124800.00049999999</v>
      </c>
      <c r="K231" s="140">
        <v>108907.56</v>
      </c>
      <c r="L231" s="78">
        <f t="shared" si="56"/>
        <v>20692.436399999999</v>
      </c>
      <c r="M231" s="78">
        <f t="shared" si="57"/>
        <v>129599.9964</v>
      </c>
      <c r="N231" s="78">
        <f t="shared" si="58"/>
        <v>129599.9964</v>
      </c>
      <c r="O231" s="78">
        <f t="shared" si="59"/>
        <v>124800.00049999999</v>
      </c>
      <c r="P231" s="138">
        <v>96368</v>
      </c>
      <c r="Q231" s="140">
        <f t="shared" si="65"/>
        <v>110584.00025</v>
      </c>
      <c r="R231" s="78">
        <f t="shared" si="60"/>
        <v>124800.00049999999</v>
      </c>
    </row>
    <row r="232" spans="1:18" s="79" customFormat="1" ht="12.75" customHeight="1" x14ac:dyDescent="0.2">
      <c r="A232" s="75">
        <v>0</v>
      </c>
      <c r="B232" s="76" t="s">
        <v>460</v>
      </c>
      <c r="C232" s="77">
        <v>25172000</v>
      </c>
      <c r="D232" s="28" t="s">
        <v>461</v>
      </c>
      <c r="E232" s="29">
        <v>1</v>
      </c>
      <c r="F232" s="30" t="s">
        <v>11</v>
      </c>
      <c r="G232" s="140">
        <v>69915.97</v>
      </c>
      <c r="H232" s="78">
        <f t="shared" si="54"/>
        <v>13284.034300000001</v>
      </c>
      <c r="I232" s="78">
        <f t="shared" si="55"/>
        <v>83200.004300000001</v>
      </c>
      <c r="J232" s="95">
        <f t="shared" si="53"/>
        <v>83200.004300000001</v>
      </c>
      <c r="K232" s="140">
        <v>72605.039999999994</v>
      </c>
      <c r="L232" s="78">
        <f t="shared" si="56"/>
        <v>13794.9576</v>
      </c>
      <c r="M232" s="78">
        <f t="shared" si="57"/>
        <v>86399.997599999988</v>
      </c>
      <c r="N232" s="78">
        <f t="shared" si="58"/>
        <v>86399.997599999988</v>
      </c>
      <c r="O232" s="78">
        <f t="shared" si="59"/>
        <v>83200.004300000001</v>
      </c>
      <c r="P232" s="138"/>
      <c r="Q232" s="139"/>
      <c r="R232" s="78">
        <f t="shared" si="60"/>
        <v>83200.004300000001</v>
      </c>
    </row>
    <row r="233" spans="1:18" s="79" customFormat="1" ht="12.75" customHeight="1" x14ac:dyDescent="0.2">
      <c r="A233" s="75">
        <v>0</v>
      </c>
      <c r="B233" s="76" t="s">
        <v>462</v>
      </c>
      <c r="C233" s="77">
        <v>25181600</v>
      </c>
      <c r="D233" s="28" t="s">
        <v>463</v>
      </c>
      <c r="E233" s="29">
        <v>1</v>
      </c>
      <c r="F233" s="30" t="s">
        <v>11</v>
      </c>
      <c r="G233" s="140">
        <v>69915.97</v>
      </c>
      <c r="H233" s="78">
        <f t="shared" si="54"/>
        <v>13284.034300000001</v>
      </c>
      <c r="I233" s="78">
        <f t="shared" si="55"/>
        <v>83200.004300000001</v>
      </c>
      <c r="J233" s="95">
        <f t="shared" si="53"/>
        <v>83200.004300000001</v>
      </c>
      <c r="K233" s="140">
        <v>72605.039999999994</v>
      </c>
      <c r="L233" s="78">
        <f t="shared" si="56"/>
        <v>13794.9576</v>
      </c>
      <c r="M233" s="78">
        <f t="shared" si="57"/>
        <v>86399.997599999988</v>
      </c>
      <c r="N233" s="78">
        <f t="shared" si="58"/>
        <v>86399.997599999988</v>
      </c>
      <c r="O233" s="78">
        <f t="shared" si="59"/>
        <v>83200.004300000001</v>
      </c>
      <c r="P233" s="138"/>
      <c r="Q233" s="139"/>
      <c r="R233" s="78">
        <f t="shared" si="60"/>
        <v>83200.004300000001</v>
      </c>
    </row>
    <row r="234" spans="1:18" s="79" customFormat="1" ht="12.75" customHeight="1" x14ac:dyDescent="0.2">
      <c r="A234" s="75">
        <v>0</v>
      </c>
      <c r="B234" s="76" t="s">
        <v>464</v>
      </c>
      <c r="C234" s="77">
        <v>25181600</v>
      </c>
      <c r="D234" s="28" t="s">
        <v>465</v>
      </c>
      <c r="E234" s="29">
        <v>1</v>
      </c>
      <c r="F234" s="30" t="s">
        <v>11</v>
      </c>
      <c r="G234" s="140">
        <v>196638.66</v>
      </c>
      <c r="H234" s="78">
        <f t="shared" si="54"/>
        <v>37361.345399999998</v>
      </c>
      <c r="I234" s="78">
        <f t="shared" si="55"/>
        <v>234000.00539999999</v>
      </c>
      <c r="J234" s="95">
        <f t="shared" si="53"/>
        <v>234000.00539999999</v>
      </c>
      <c r="K234" s="140">
        <v>204201.68</v>
      </c>
      <c r="L234" s="78">
        <f t="shared" si="56"/>
        <v>38798.319199999998</v>
      </c>
      <c r="M234" s="78">
        <f t="shared" si="57"/>
        <v>242999.99919999999</v>
      </c>
      <c r="N234" s="78">
        <f t="shared" si="58"/>
        <v>242999.99919999999</v>
      </c>
      <c r="O234" s="78">
        <f t="shared" si="59"/>
        <v>234000.00539999999</v>
      </c>
      <c r="P234" s="138"/>
      <c r="Q234" s="139"/>
      <c r="R234" s="78">
        <f t="shared" si="60"/>
        <v>234000.00539999999</v>
      </c>
    </row>
    <row r="235" spans="1:18" s="79" customFormat="1" ht="12.75" customHeight="1" x14ac:dyDescent="0.2">
      <c r="A235" s="75">
        <v>0</v>
      </c>
      <c r="B235" s="76" t="s">
        <v>466</v>
      </c>
      <c r="C235" s="77">
        <v>25181600</v>
      </c>
      <c r="D235" s="28" t="s">
        <v>467</v>
      </c>
      <c r="E235" s="29">
        <v>1</v>
      </c>
      <c r="F235" s="30" t="s">
        <v>11</v>
      </c>
      <c r="G235" s="140">
        <v>204504.2</v>
      </c>
      <c r="H235" s="78">
        <f t="shared" si="54"/>
        <v>38855.798000000003</v>
      </c>
      <c r="I235" s="78">
        <f t="shared" si="55"/>
        <v>243359.99800000002</v>
      </c>
      <c r="J235" s="95">
        <f t="shared" si="53"/>
        <v>243359.99800000002</v>
      </c>
      <c r="K235" s="140">
        <v>212369.75</v>
      </c>
      <c r="L235" s="78">
        <f t="shared" si="56"/>
        <v>40350.252500000002</v>
      </c>
      <c r="M235" s="78">
        <f t="shared" si="57"/>
        <v>252720.0025</v>
      </c>
      <c r="N235" s="78">
        <f t="shared" si="58"/>
        <v>252720.0025</v>
      </c>
      <c r="O235" s="78">
        <f t="shared" si="59"/>
        <v>243359.99800000002</v>
      </c>
      <c r="P235" s="138"/>
      <c r="Q235" s="139"/>
      <c r="R235" s="78">
        <f t="shared" si="60"/>
        <v>243359.99800000002</v>
      </c>
    </row>
    <row r="236" spans="1:18" s="79" customFormat="1" ht="12.75" customHeight="1" x14ac:dyDescent="0.2">
      <c r="A236" s="75">
        <v>0</v>
      </c>
      <c r="B236" s="76" t="s">
        <v>468</v>
      </c>
      <c r="C236" s="77">
        <v>25181600</v>
      </c>
      <c r="D236" s="28" t="s">
        <v>469</v>
      </c>
      <c r="E236" s="29">
        <v>1</v>
      </c>
      <c r="F236" s="30" t="s">
        <v>11</v>
      </c>
      <c r="G236" s="140">
        <v>961344.54</v>
      </c>
      <c r="H236" s="78">
        <f t="shared" si="54"/>
        <v>182655.4626</v>
      </c>
      <c r="I236" s="78">
        <f t="shared" si="55"/>
        <v>1144000.0026</v>
      </c>
      <c r="J236" s="95">
        <f t="shared" si="53"/>
        <v>1144000.0026</v>
      </c>
      <c r="K236" s="140">
        <v>998319.33</v>
      </c>
      <c r="L236" s="78">
        <f t="shared" si="56"/>
        <v>189680.6727</v>
      </c>
      <c r="M236" s="78">
        <f t="shared" si="57"/>
        <v>1188000.0027000001</v>
      </c>
      <c r="N236" s="78">
        <f t="shared" si="58"/>
        <v>1188000.0027000001</v>
      </c>
      <c r="O236" s="78">
        <f t="shared" si="59"/>
        <v>1144000.0026</v>
      </c>
      <c r="P236" s="138"/>
      <c r="Q236" s="139"/>
      <c r="R236" s="78">
        <f t="shared" si="60"/>
        <v>1144000.0026</v>
      </c>
    </row>
    <row r="237" spans="1:18" s="79" customFormat="1" ht="12.75" customHeight="1" x14ac:dyDescent="0.2">
      <c r="A237" s="75">
        <v>0</v>
      </c>
      <c r="B237" s="76" t="s">
        <v>470</v>
      </c>
      <c r="C237" s="77">
        <v>25181600</v>
      </c>
      <c r="D237" s="28" t="s">
        <v>471</v>
      </c>
      <c r="E237" s="29">
        <v>1</v>
      </c>
      <c r="F237" s="30" t="s">
        <v>11</v>
      </c>
      <c r="G237" s="140">
        <v>218487.39</v>
      </c>
      <c r="H237" s="78">
        <f t="shared" si="54"/>
        <v>41512.604100000004</v>
      </c>
      <c r="I237" s="78">
        <f t="shared" si="55"/>
        <v>259999.99410000001</v>
      </c>
      <c r="J237" s="95">
        <f t="shared" si="53"/>
        <v>259999.99410000001</v>
      </c>
      <c r="K237" s="140">
        <v>226890.76</v>
      </c>
      <c r="L237" s="78">
        <f t="shared" si="56"/>
        <v>43109.244400000003</v>
      </c>
      <c r="M237" s="78">
        <f t="shared" si="57"/>
        <v>270000.00440000003</v>
      </c>
      <c r="N237" s="78">
        <f t="shared" si="58"/>
        <v>270000.00440000003</v>
      </c>
      <c r="O237" s="78">
        <f t="shared" si="59"/>
        <v>259999.99410000001</v>
      </c>
      <c r="P237" s="138"/>
      <c r="Q237" s="139"/>
      <c r="R237" s="78">
        <f t="shared" si="60"/>
        <v>259999.99410000001</v>
      </c>
    </row>
    <row r="238" spans="1:18" s="79" customFormat="1" ht="12.75" customHeight="1" x14ac:dyDescent="0.2">
      <c r="A238" s="75">
        <v>0</v>
      </c>
      <c r="B238" s="76" t="s">
        <v>472</v>
      </c>
      <c r="C238" s="77">
        <v>25181600</v>
      </c>
      <c r="D238" s="28" t="s">
        <v>473</v>
      </c>
      <c r="E238" s="29">
        <v>1</v>
      </c>
      <c r="F238" s="30" t="s">
        <v>11</v>
      </c>
      <c r="G238" s="140">
        <v>305882.34999999998</v>
      </c>
      <c r="H238" s="78">
        <f t="shared" si="54"/>
        <v>58117.646499999995</v>
      </c>
      <c r="I238" s="78">
        <f t="shared" si="55"/>
        <v>363999.99649999995</v>
      </c>
      <c r="J238" s="95">
        <f t="shared" si="53"/>
        <v>363999.99649999995</v>
      </c>
      <c r="K238" s="140">
        <v>317647.06</v>
      </c>
      <c r="L238" s="78">
        <f t="shared" si="56"/>
        <v>60352.941400000003</v>
      </c>
      <c r="M238" s="78">
        <f t="shared" si="57"/>
        <v>378000.00140000001</v>
      </c>
      <c r="N238" s="78">
        <f t="shared" si="58"/>
        <v>378000.00140000001</v>
      </c>
      <c r="O238" s="78">
        <f t="shared" si="59"/>
        <v>363999.99649999995</v>
      </c>
      <c r="P238" s="138"/>
      <c r="Q238" s="139"/>
      <c r="R238" s="78">
        <f t="shared" si="60"/>
        <v>363999.99649999995</v>
      </c>
    </row>
    <row r="239" spans="1:18" s="79" customFormat="1" ht="12.75" customHeight="1" x14ac:dyDescent="0.2">
      <c r="A239" s="75">
        <v>0</v>
      </c>
      <c r="B239" s="76" t="s">
        <v>474</v>
      </c>
      <c r="C239" s="77">
        <v>25181600</v>
      </c>
      <c r="D239" s="28" t="s">
        <v>475</v>
      </c>
      <c r="E239" s="29">
        <v>1</v>
      </c>
      <c r="F239" s="30" t="s">
        <v>11</v>
      </c>
      <c r="G239" s="140">
        <v>218487.39</v>
      </c>
      <c r="H239" s="78">
        <f t="shared" si="54"/>
        <v>41512.604100000004</v>
      </c>
      <c r="I239" s="78">
        <f t="shared" si="55"/>
        <v>259999.99410000001</v>
      </c>
      <c r="J239" s="95">
        <f t="shared" si="53"/>
        <v>259999.99410000001</v>
      </c>
      <c r="K239" s="140">
        <v>226890.76</v>
      </c>
      <c r="L239" s="78">
        <f t="shared" si="56"/>
        <v>43109.244400000003</v>
      </c>
      <c r="M239" s="78">
        <f t="shared" si="57"/>
        <v>270000.00440000003</v>
      </c>
      <c r="N239" s="78">
        <f t="shared" si="58"/>
        <v>270000.00440000003</v>
      </c>
      <c r="O239" s="78">
        <f t="shared" si="59"/>
        <v>259999.99410000001</v>
      </c>
      <c r="P239" s="138"/>
      <c r="Q239" s="139"/>
      <c r="R239" s="78">
        <f t="shared" si="60"/>
        <v>259999.99410000001</v>
      </c>
    </row>
    <row r="240" spans="1:18" s="79" customFormat="1" ht="12.75" customHeight="1" x14ac:dyDescent="0.2">
      <c r="A240" s="75">
        <v>0</v>
      </c>
      <c r="B240" s="76" t="s">
        <v>476</v>
      </c>
      <c r="C240" s="77">
        <v>25181600</v>
      </c>
      <c r="D240" s="28" t="s">
        <v>477</v>
      </c>
      <c r="E240" s="29">
        <v>1</v>
      </c>
      <c r="F240" s="30" t="s">
        <v>11</v>
      </c>
      <c r="G240" s="140">
        <v>699159.66</v>
      </c>
      <c r="H240" s="78">
        <f t="shared" si="54"/>
        <v>132840.33540000001</v>
      </c>
      <c r="I240" s="78">
        <f t="shared" si="55"/>
        <v>831999.99540000001</v>
      </c>
      <c r="J240" s="95">
        <f t="shared" si="53"/>
        <v>831999.99540000001</v>
      </c>
      <c r="K240" s="140">
        <v>726050.42</v>
      </c>
      <c r="L240" s="78">
        <f t="shared" si="56"/>
        <v>137949.57980000001</v>
      </c>
      <c r="M240" s="78">
        <f t="shared" si="57"/>
        <v>863999.99980000011</v>
      </c>
      <c r="N240" s="78">
        <f t="shared" si="58"/>
        <v>863999.99980000011</v>
      </c>
      <c r="O240" s="78">
        <f t="shared" si="59"/>
        <v>831999.99540000001</v>
      </c>
      <c r="P240" s="138">
        <v>937931</v>
      </c>
      <c r="Q240" s="140">
        <f t="shared" ref="Q240" si="66">AVERAGE(P240,O240)</f>
        <v>884965.49769999995</v>
      </c>
      <c r="R240" s="78">
        <f>O240</f>
        <v>831999.99540000001</v>
      </c>
    </row>
    <row r="241" spans="1:18" s="79" customFormat="1" ht="12.75" customHeight="1" x14ac:dyDescent="0.2">
      <c r="A241" s="75">
        <v>0</v>
      </c>
      <c r="B241" s="76" t="s">
        <v>478</v>
      </c>
      <c r="C241" s="77">
        <v>25181600</v>
      </c>
      <c r="D241" s="28" t="s">
        <v>479</v>
      </c>
      <c r="E241" s="29">
        <v>1</v>
      </c>
      <c r="F241" s="30" t="s">
        <v>11</v>
      </c>
      <c r="G241" s="140">
        <v>39327.730000000003</v>
      </c>
      <c r="H241" s="78">
        <f t="shared" si="54"/>
        <v>7472.2687000000005</v>
      </c>
      <c r="I241" s="78">
        <f t="shared" si="55"/>
        <v>46799.998700000004</v>
      </c>
      <c r="J241" s="95">
        <f t="shared" si="53"/>
        <v>46799.998700000004</v>
      </c>
      <c r="K241" s="140">
        <v>40840.339999999997</v>
      </c>
      <c r="L241" s="78">
        <f t="shared" si="56"/>
        <v>7759.6645999999992</v>
      </c>
      <c r="M241" s="78">
        <f t="shared" si="57"/>
        <v>48600.004599999993</v>
      </c>
      <c r="N241" s="78">
        <f t="shared" si="58"/>
        <v>48600.004599999993</v>
      </c>
      <c r="O241" s="78">
        <f t="shared" si="59"/>
        <v>46799.998700000004</v>
      </c>
      <c r="P241" s="138"/>
      <c r="Q241" s="139"/>
      <c r="R241" s="78">
        <f t="shared" si="60"/>
        <v>46799.998700000004</v>
      </c>
    </row>
    <row r="242" spans="1:18" s="79" customFormat="1" ht="12.75" customHeight="1" x14ac:dyDescent="0.2">
      <c r="A242" s="75">
        <v>0</v>
      </c>
      <c r="B242" s="76" t="s">
        <v>480</v>
      </c>
      <c r="C242" s="77">
        <v>25181600</v>
      </c>
      <c r="D242" s="28" t="s">
        <v>481</v>
      </c>
      <c r="E242" s="29">
        <v>1</v>
      </c>
      <c r="F242" s="30" t="s">
        <v>11</v>
      </c>
      <c r="G242" s="140">
        <v>61176.47</v>
      </c>
      <c r="H242" s="78">
        <f t="shared" si="54"/>
        <v>11623.5293</v>
      </c>
      <c r="I242" s="78">
        <f t="shared" si="55"/>
        <v>72799.999299999996</v>
      </c>
      <c r="J242" s="95">
        <f t="shared" si="53"/>
        <v>72799.999299999996</v>
      </c>
      <c r="K242" s="140">
        <v>63529.41</v>
      </c>
      <c r="L242" s="78">
        <f t="shared" si="56"/>
        <v>12070.5879</v>
      </c>
      <c r="M242" s="78">
        <f t="shared" si="57"/>
        <v>75599.997900000002</v>
      </c>
      <c r="N242" s="78">
        <f t="shared" si="58"/>
        <v>75599.997900000002</v>
      </c>
      <c r="O242" s="78">
        <f t="shared" si="59"/>
        <v>72799.999299999996</v>
      </c>
      <c r="P242" s="138">
        <v>177778</v>
      </c>
      <c r="Q242" s="140">
        <f t="shared" ref="Q242:Q243" si="67">AVERAGE(P242,O242)</f>
        <v>125288.99965</v>
      </c>
      <c r="R242" s="78">
        <f t="shared" si="60"/>
        <v>72799.999299999996</v>
      </c>
    </row>
    <row r="243" spans="1:18" s="79" customFormat="1" ht="12.75" customHeight="1" x14ac:dyDescent="0.2">
      <c r="A243" s="75">
        <v>0</v>
      </c>
      <c r="B243" s="76" t="s">
        <v>482</v>
      </c>
      <c r="C243" s="77">
        <v>25181600</v>
      </c>
      <c r="D243" s="28" t="s">
        <v>483</v>
      </c>
      <c r="E243" s="29">
        <v>1</v>
      </c>
      <c r="F243" s="30" t="s">
        <v>11</v>
      </c>
      <c r="G243" s="140">
        <v>117983.19</v>
      </c>
      <c r="H243" s="78">
        <f t="shared" si="54"/>
        <v>22416.806100000002</v>
      </c>
      <c r="I243" s="78">
        <f t="shared" si="55"/>
        <v>140399.99609999999</v>
      </c>
      <c r="J243" s="95">
        <f t="shared" si="53"/>
        <v>140399.99609999999</v>
      </c>
      <c r="K243" s="140">
        <v>122521.01</v>
      </c>
      <c r="L243" s="78">
        <f t="shared" si="56"/>
        <v>23278.991900000001</v>
      </c>
      <c r="M243" s="78">
        <f t="shared" si="57"/>
        <v>145800.0019</v>
      </c>
      <c r="N243" s="78">
        <f t="shared" si="58"/>
        <v>145800.0019</v>
      </c>
      <c r="O243" s="78">
        <f t="shared" si="59"/>
        <v>140399.99609999999</v>
      </c>
      <c r="P243" s="138">
        <v>487969</v>
      </c>
      <c r="Q243" s="140">
        <f t="shared" si="67"/>
        <v>314184.49804999999</v>
      </c>
      <c r="R243" s="78">
        <f t="shared" si="60"/>
        <v>140399.99609999999</v>
      </c>
    </row>
    <row r="244" spans="1:18" s="79" customFormat="1" ht="12.75" customHeight="1" x14ac:dyDescent="0.2">
      <c r="A244" s="75">
        <v>0</v>
      </c>
      <c r="B244" s="76" t="s">
        <v>484</v>
      </c>
      <c r="C244" s="77">
        <v>25181600</v>
      </c>
      <c r="D244" s="28" t="s">
        <v>485</v>
      </c>
      <c r="E244" s="29">
        <v>1</v>
      </c>
      <c r="F244" s="30" t="s">
        <v>11</v>
      </c>
      <c r="G244" s="140">
        <v>188773.11</v>
      </c>
      <c r="H244" s="78">
        <f t="shared" si="54"/>
        <v>35866.890899999999</v>
      </c>
      <c r="I244" s="78">
        <f t="shared" si="55"/>
        <v>224640.00089999998</v>
      </c>
      <c r="J244" s="95">
        <f t="shared" si="53"/>
        <v>224640.00089999998</v>
      </c>
      <c r="K244" s="140">
        <v>196033.61</v>
      </c>
      <c r="L244" s="78">
        <f t="shared" si="56"/>
        <v>37246.385900000001</v>
      </c>
      <c r="M244" s="78">
        <f t="shared" si="57"/>
        <v>233279.99589999998</v>
      </c>
      <c r="N244" s="78">
        <f t="shared" si="58"/>
        <v>233279.99589999998</v>
      </c>
      <c r="O244" s="78">
        <f t="shared" si="59"/>
        <v>224640.00089999998</v>
      </c>
      <c r="P244" s="138"/>
      <c r="Q244" s="139"/>
      <c r="R244" s="78">
        <f t="shared" si="60"/>
        <v>224640.00089999998</v>
      </c>
    </row>
    <row r="245" spans="1:18" s="79" customFormat="1" ht="12.75" customHeight="1" x14ac:dyDescent="0.2">
      <c r="A245" s="75">
        <v>0</v>
      </c>
      <c r="B245" s="76" t="s">
        <v>486</v>
      </c>
      <c r="C245" s="77">
        <v>25181600</v>
      </c>
      <c r="D245" s="28" t="s">
        <v>487</v>
      </c>
      <c r="E245" s="29">
        <v>1</v>
      </c>
      <c r="F245" s="30" t="s">
        <v>11</v>
      </c>
      <c r="G245" s="140">
        <v>3058823.53</v>
      </c>
      <c r="H245" s="78">
        <f t="shared" si="54"/>
        <v>581176.47069999995</v>
      </c>
      <c r="I245" s="78">
        <f t="shared" si="55"/>
        <v>3640000.0006999997</v>
      </c>
      <c r="J245" s="95">
        <f t="shared" si="53"/>
        <v>3640000.0006999997</v>
      </c>
      <c r="K245" s="140">
        <v>3176470.59</v>
      </c>
      <c r="L245" s="78">
        <f t="shared" si="56"/>
        <v>603529.41209999996</v>
      </c>
      <c r="M245" s="78">
        <f t="shared" si="57"/>
        <v>3780000.0020999997</v>
      </c>
      <c r="N245" s="78">
        <f t="shared" si="58"/>
        <v>3780000.0020999997</v>
      </c>
      <c r="O245" s="78">
        <f t="shared" si="59"/>
        <v>3640000.0006999997</v>
      </c>
      <c r="P245" s="138">
        <v>3972415</v>
      </c>
      <c r="Q245" s="140">
        <f t="shared" ref="Q245" si="68">AVERAGE(P245,O245)</f>
        <v>3806207.5003499999</v>
      </c>
      <c r="R245" s="78">
        <f>O245</f>
        <v>3640000.0006999997</v>
      </c>
    </row>
    <row r="246" spans="1:18" s="79" customFormat="1" ht="12.75" customHeight="1" x14ac:dyDescent="0.2">
      <c r="A246" s="75">
        <v>0</v>
      </c>
      <c r="B246" s="76" t="s">
        <v>488</v>
      </c>
      <c r="C246" s="77">
        <v>25181600</v>
      </c>
      <c r="D246" s="28" t="s">
        <v>489</v>
      </c>
      <c r="E246" s="29">
        <v>1</v>
      </c>
      <c r="F246" s="30" t="s">
        <v>11</v>
      </c>
      <c r="G246" s="140">
        <v>228100.84</v>
      </c>
      <c r="H246" s="78">
        <f t="shared" si="54"/>
        <v>43339.159599999999</v>
      </c>
      <c r="I246" s="78">
        <f t="shared" si="55"/>
        <v>271439.99959999998</v>
      </c>
      <c r="J246" s="95">
        <f t="shared" si="53"/>
        <v>271439.99959999998</v>
      </c>
      <c r="K246" s="140">
        <v>236873.95</v>
      </c>
      <c r="L246" s="78">
        <f t="shared" si="56"/>
        <v>45006.050500000005</v>
      </c>
      <c r="M246" s="78">
        <f t="shared" si="57"/>
        <v>281880.00050000002</v>
      </c>
      <c r="N246" s="78">
        <f t="shared" si="58"/>
        <v>281880.00050000002</v>
      </c>
      <c r="O246" s="78">
        <f t="shared" si="59"/>
        <v>271439.99959999998</v>
      </c>
      <c r="P246" s="138"/>
      <c r="Q246" s="139"/>
      <c r="R246" s="78">
        <f t="shared" si="60"/>
        <v>271439.99959999998</v>
      </c>
    </row>
    <row r="247" spans="1:18" s="79" customFormat="1" ht="12.75" customHeight="1" x14ac:dyDescent="0.2">
      <c r="A247" s="75">
        <v>0</v>
      </c>
      <c r="B247" s="76" t="s">
        <v>490</v>
      </c>
      <c r="C247" s="77">
        <v>25181600</v>
      </c>
      <c r="D247" s="28" t="s">
        <v>491</v>
      </c>
      <c r="E247" s="29">
        <v>1</v>
      </c>
      <c r="F247" s="30" t="s">
        <v>11</v>
      </c>
      <c r="G247" s="140">
        <v>94386.55</v>
      </c>
      <c r="H247" s="78">
        <f t="shared" si="54"/>
        <v>17933.444500000001</v>
      </c>
      <c r="I247" s="78">
        <f t="shared" si="55"/>
        <v>112319.9945</v>
      </c>
      <c r="J247" s="95">
        <f t="shared" si="53"/>
        <v>112319.9945</v>
      </c>
      <c r="K247" s="140">
        <v>98016.81</v>
      </c>
      <c r="L247" s="78">
        <f t="shared" si="56"/>
        <v>18623.193899999998</v>
      </c>
      <c r="M247" s="78">
        <f t="shared" si="57"/>
        <v>116640.0039</v>
      </c>
      <c r="N247" s="78">
        <f t="shared" si="58"/>
        <v>116640.0039</v>
      </c>
      <c r="O247" s="78">
        <f t="shared" si="59"/>
        <v>112319.9945</v>
      </c>
      <c r="P247" s="138"/>
      <c r="Q247" s="139"/>
      <c r="R247" s="78">
        <f t="shared" si="60"/>
        <v>112319.9945</v>
      </c>
    </row>
    <row r="248" spans="1:18" s="79" customFormat="1" ht="12.75" customHeight="1" x14ac:dyDescent="0.2">
      <c r="A248" s="75">
        <v>0</v>
      </c>
      <c r="B248" s="76" t="s">
        <v>492</v>
      </c>
      <c r="C248" s="77">
        <v>25181600</v>
      </c>
      <c r="D248" s="28" t="s">
        <v>493</v>
      </c>
      <c r="E248" s="29">
        <v>1</v>
      </c>
      <c r="F248" s="30" t="s">
        <v>11</v>
      </c>
      <c r="G248" s="140">
        <v>349579.83</v>
      </c>
      <c r="H248" s="78">
        <f t="shared" si="54"/>
        <v>66420.167700000005</v>
      </c>
      <c r="I248" s="78">
        <f t="shared" si="55"/>
        <v>415999.99770000001</v>
      </c>
      <c r="J248" s="95">
        <f t="shared" si="53"/>
        <v>415999.99770000001</v>
      </c>
      <c r="K248" s="140">
        <v>363025.21</v>
      </c>
      <c r="L248" s="78">
        <f t="shared" si="56"/>
        <v>68974.789900000003</v>
      </c>
      <c r="M248" s="78">
        <f t="shared" si="57"/>
        <v>431999.99990000005</v>
      </c>
      <c r="N248" s="78">
        <f t="shared" si="58"/>
        <v>431999.99990000005</v>
      </c>
      <c r="O248" s="78">
        <f t="shared" si="59"/>
        <v>415999.99770000001</v>
      </c>
      <c r="P248" s="138"/>
      <c r="Q248" s="139"/>
      <c r="R248" s="78">
        <f t="shared" si="60"/>
        <v>415999.99770000001</v>
      </c>
    </row>
    <row r="249" spans="1:18" s="79" customFormat="1" ht="12.75" customHeight="1" x14ac:dyDescent="0.2">
      <c r="A249" s="75">
        <v>0</v>
      </c>
      <c r="B249" s="76" t="s">
        <v>494</v>
      </c>
      <c r="C249" s="77">
        <v>25181600</v>
      </c>
      <c r="D249" s="28" t="s">
        <v>495</v>
      </c>
      <c r="E249" s="29">
        <v>1</v>
      </c>
      <c r="F249" s="30" t="s">
        <v>11</v>
      </c>
      <c r="G249" s="140">
        <v>104873.95</v>
      </c>
      <c r="H249" s="78">
        <f t="shared" si="54"/>
        <v>19926.050500000001</v>
      </c>
      <c r="I249" s="78">
        <f t="shared" si="55"/>
        <v>124800.00049999999</v>
      </c>
      <c r="J249" s="95">
        <f t="shared" si="53"/>
        <v>124800.00049999999</v>
      </c>
      <c r="K249" s="140">
        <v>108907.56</v>
      </c>
      <c r="L249" s="78">
        <f t="shared" si="56"/>
        <v>20692.436399999999</v>
      </c>
      <c r="M249" s="78">
        <f t="shared" si="57"/>
        <v>129599.9964</v>
      </c>
      <c r="N249" s="78">
        <f t="shared" si="58"/>
        <v>129599.9964</v>
      </c>
      <c r="O249" s="78">
        <f t="shared" si="59"/>
        <v>124800.00049999999</v>
      </c>
      <c r="P249" s="138"/>
      <c r="Q249" s="139"/>
      <c r="R249" s="78">
        <f t="shared" si="60"/>
        <v>124800.00049999999</v>
      </c>
    </row>
    <row r="250" spans="1:18" s="79" customFormat="1" ht="12.75" customHeight="1" x14ac:dyDescent="0.2">
      <c r="A250" s="75">
        <v>0</v>
      </c>
      <c r="B250" s="76" t="s">
        <v>496</v>
      </c>
      <c r="C250" s="77">
        <v>25181600</v>
      </c>
      <c r="D250" s="28" t="s">
        <v>497</v>
      </c>
      <c r="E250" s="29">
        <v>1</v>
      </c>
      <c r="F250" s="30" t="s">
        <v>11</v>
      </c>
      <c r="G250" s="140">
        <v>173042.02</v>
      </c>
      <c r="H250" s="78">
        <f t="shared" si="54"/>
        <v>32877.983800000002</v>
      </c>
      <c r="I250" s="78">
        <f t="shared" si="55"/>
        <v>205920.00380000001</v>
      </c>
      <c r="J250" s="95">
        <f t="shared" si="53"/>
        <v>205920.00380000001</v>
      </c>
      <c r="K250" s="140">
        <v>179697.48</v>
      </c>
      <c r="L250" s="78">
        <f t="shared" si="56"/>
        <v>34142.521200000003</v>
      </c>
      <c r="M250" s="78">
        <f t="shared" si="57"/>
        <v>213840.0012</v>
      </c>
      <c r="N250" s="78">
        <f t="shared" si="58"/>
        <v>213840.0012</v>
      </c>
      <c r="O250" s="78">
        <f t="shared" si="59"/>
        <v>205920.00380000001</v>
      </c>
      <c r="P250" s="138"/>
      <c r="Q250" s="139"/>
      <c r="R250" s="78">
        <f t="shared" si="60"/>
        <v>205920.00380000001</v>
      </c>
    </row>
    <row r="251" spans="1:18" s="79" customFormat="1" ht="12.75" customHeight="1" x14ac:dyDescent="0.2">
      <c r="A251" s="75">
        <v>0</v>
      </c>
      <c r="B251" s="76" t="s">
        <v>498</v>
      </c>
      <c r="C251" s="77">
        <v>25181600</v>
      </c>
      <c r="D251" s="28" t="s">
        <v>499</v>
      </c>
      <c r="E251" s="29">
        <v>1</v>
      </c>
      <c r="F251" s="30" t="s">
        <v>11</v>
      </c>
      <c r="G251" s="140">
        <v>34957.980000000003</v>
      </c>
      <c r="H251" s="78">
        <f t="shared" si="54"/>
        <v>6642.0162000000009</v>
      </c>
      <c r="I251" s="78">
        <f t="shared" si="55"/>
        <v>41599.996200000001</v>
      </c>
      <c r="J251" s="95">
        <f t="shared" si="53"/>
        <v>41599.996200000001</v>
      </c>
      <c r="K251" s="140">
        <v>36302.519999999997</v>
      </c>
      <c r="L251" s="78">
        <f t="shared" si="56"/>
        <v>6897.4787999999999</v>
      </c>
      <c r="M251" s="78">
        <f t="shared" si="57"/>
        <v>43199.998799999994</v>
      </c>
      <c r="N251" s="78">
        <f t="shared" si="58"/>
        <v>43199.998799999994</v>
      </c>
      <c r="O251" s="78">
        <f t="shared" si="59"/>
        <v>41599.996200000001</v>
      </c>
      <c r="P251" s="138"/>
      <c r="Q251" s="139"/>
      <c r="R251" s="78">
        <f t="shared" si="60"/>
        <v>41599.996200000001</v>
      </c>
    </row>
    <row r="252" spans="1:18" s="79" customFormat="1" ht="12.75" customHeight="1" x14ac:dyDescent="0.2">
      <c r="A252" s="75">
        <v>0</v>
      </c>
      <c r="B252" s="76" t="s">
        <v>500</v>
      </c>
      <c r="C252" s="77">
        <v>25181600</v>
      </c>
      <c r="D252" s="28" t="s">
        <v>501</v>
      </c>
      <c r="E252" s="29">
        <v>1</v>
      </c>
      <c r="F252" s="30" t="s">
        <v>11</v>
      </c>
      <c r="G252" s="140">
        <v>69915.97</v>
      </c>
      <c r="H252" s="78">
        <f t="shared" si="54"/>
        <v>13284.034300000001</v>
      </c>
      <c r="I252" s="78">
        <f t="shared" si="55"/>
        <v>83200.004300000001</v>
      </c>
      <c r="J252" s="95">
        <f t="shared" si="53"/>
        <v>83200.004300000001</v>
      </c>
      <c r="K252" s="140">
        <v>72605.039999999994</v>
      </c>
      <c r="L252" s="78">
        <f t="shared" si="56"/>
        <v>13794.9576</v>
      </c>
      <c r="M252" s="78">
        <f t="shared" si="57"/>
        <v>86399.997599999988</v>
      </c>
      <c r="N252" s="78">
        <f t="shared" si="58"/>
        <v>86399.997599999988</v>
      </c>
      <c r="O252" s="78">
        <f t="shared" si="59"/>
        <v>83200.004300000001</v>
      </c>
      <c r="P252" s="138"/>
      <c r="Q252" s="139"/>
      <c r="R252" s="78">
        <f t="shared" si="60"/>
        <v>83200.004300000001</v>
      </c>
    </row>
    <row r="253" spans="1:18" s="79" customFormat="1" ht="12.75" customHeight="1" x14ac:dyDescent="0.2">
      <c r="A253" s="75">
        <v>0</v>
      </c>
      <c r="B253" s="76" t="s">
        <v>502</v>
      </c>
      <c r="C253" s="77">
        <v>25181600</v>
      </c>
      <c r="D253" s="28" t="s">
        <v>503</v>
      </c>
      <c r="E253" s="29">
        <v>1</v>
      </c>
      <c r="F253" s="30" t="s">
        <v>11</v>
      </c>
      <c r="G253" s="140">
        <v>550588.24</v>
      </c>
      <c r="H253" s="78">
        <f t="shared" si="54"/>
        <v>104611.7656</v>
      </c>
      <c r="I253" s="78">
        <f t="shared" si="55"/>
        <v>655200.00560000003</v>
      </c>
      <c r="J253" s="95">
        <f t="shared" si="53"/>
        <v>655200.00560000003</v>
      </c>
      <c r="K253" s="140">
        <v>571764.71</v>
      </c>
      <c r="L253" s="78">
        <f t="shared" si="56"/>
        <v>108635.29489999999</v>
      </c>
      <c r="M253" s="78">
        <f t="shared" si="57"/>
        <v>680400.00489999994</v>
      </c>
      <c r="N253" s="78">
        <f t="shared" si="58"/>
        <v>680400.00489999994</v>
      </c>
      <c r="O253" s="78">
        <f t="shared" si="59"/>
        <v>655200.00560000003</v>
      </c>
      <c r="P253" s="138"/>
      <c r="Q253" s="139"/>
      <c r="R253" s="78">
        <f t="shared" si="60"/>
        <v>655200.00560000003</v>
      </c>
    </row>
    <row r="254" spans="1:18" s="79" customFormat="1" ht="12.75" customHeight="1" x14ac:dyDescent="0.2">
      <c r="A254" s="75">
        <v>0</v>
      </c>
      <c r="B254" s="76" t="s">
        <v>504</v>
      </c>
      <c r="C254" s="77">
        <v>26101400</v>
      </c>
      <c r="D254" s="28" t="s">
        <v>505</v>
      </c>
      <c r="E254" s="29">
        <v>1</v>
      </c>
      <c r="F254" s="30" t="s">
        <v>11</v>
      </c>
      <c r="G254" s="140">
        <v>393277.31</v>
      </c>
      <c r="H254" s="78">
        <f t="shared" si="54"/>
        <v>74722.688899999994</v>
      </c>
      <c r="I254" s="78">
        <f t="shared" si="55"/>
        <v>467999.99890000001</v>
      </c>
      <c r="J254" s="95">
        <f t="shared" si="53"/>
        <v>467999.99890000001</v>
      </c>
      <c r="K254" s="140">
        <v>408403.36</v>
      </c>
      <c r="L254" s="78">
        <f t="shared" si="56"/>
        <v>77596.638399999996</v>
      </c>
      <c r="M254" s="78">
        <f t="shared" si="57"/>
        <v>485999.99839999998</v>
      </c>
      <c r="N254" s="78">
        <f t="shared" si="58"/>
        <v>485999.99839999998</v>
      </c>
      <c r="O254" s="78">
        <f t="shared" si="59"/>
        <v>467999.99890000001</v>
      </c>
      <c r="P254" s="138"/>
      <c r="Q254" s="139"/>
      <c r="R254" s="78">
        <f t="shared" si="60"/>
        <v>467999.99890000001</v>
      </c>
    </row>
    <row r="255" spans="1:18" s="79" customFormat="1" ht="12.75" customHeight="1" x14ac:dyDescent="0.2">
      <c r="A255" s="75">
        <v>0</v>
      </c>
      <c r="B255" s="76" t="s">
        <v>506</v>
      </c>
      <c r="C255" s="77">
        <v>26101400</v>
      </c>
      <c r="D255" s="28" t="s">
        <v>507</v>
      </c>
      <c r="E255" s="29">
        <v>1</v>
      </c>
      <c r="F255" s="30" t="s">
        <v>11</v>
      </c>
      <c r="G255" s="140">
        <v>30588.240000000002</v>
      </c>
      <c r="H255" s="78">
        <f t="shared" si="54"/>
        <v>5811.7656000000006</v>
      </c>
      <c r="I255" s="78">
        <f t="shared" si="55"/>
        <v>36400.005600000004</v>
      </c>
      <c r="J255" s="95">
        <f t="shared" si="53"/>
        <v>36400.005600000004</v>
      </c>
      <c r="K255" s="140">
        <v>31764.71</v>
      </c>
      <c r="L255" s="78">
        <f t="shared" si="56"/>
        <v>6035.2948999999999</v>
      </c>
      <c r="M255" s="78">
        <f t="shared" si="57"/>
        <v>37800.0049</v>
      </c>
      <c r="N255" s="78">
        <f t="shared" si="58"/>
        <v>37800.0049</v>
      </c>
      <c r="O255" s="78">
        <f t="shared" si="59"/>
        <v>36400.005600000004</v>
      </c>
      <c r="P255" s="138"/>
      <c r="Q255" s="139"/>
      <c r="R255" s="78">
        <f t="shared" si="60"/>
        <v>36400.005600000004</v>
      </c>
    </row>
    <row r="256" spans="1:18" s="79" customFormat="1" ht="12.75" customHeight="1" x14ac:dyDescent="0.2">
      <c r="A256" s="75">
        <v>0</v>
      </c>
      <c r="B256" s="76" t="s">
        <v>508</v>
      </c>
      <c r="C256" s="77">
        <v>26101400</v>
      </c>
      <c r="D256" s="28" t="s">
        <v>509</v>
      </c>
      <c r="E256" s="29">
        <v>1</v>
      </c>
      <c r="F256" s="30" t="s">
        <v>11</v>
      </c>
      <c r="G256" s="140">
        <v>69915.97</v>
      </c>
      <c r="H256" s="78">
        <f t="shared" si="54"/>
        <v>13284.034300000001</v>
      </c>
      <c r="I256" s="78">
        <f t="shared" si="55"/>
        <v>83200.004300000001</v>
      </c>
      <c r="J256" s="95">
        <f t="shared" si="53"/>
        <v>83200.004300000001</v>
      </c>
      <c r="K256" s="140">
        <v>72605.039999999994</v>
      </c>
      <c r="L256" s="78">
        <f t="shared" si="56"/>
        <v>13794.9576</v>
      </c>
      <c r="M256" s="78">
        <f t="shared" si="57"/>
        <v>86399.997599999988</v>
      </c>
      <c r="N256" s="78">
        <f t="shared" si="58"/>
        <v>86399.997599999988</v>
      </c>
      <c r="O256" s="78">
        <f t="shared" si="59"/>
        <v>83200.004300000001</v>
      </c>
      <c r="P256" s="138"/>
      <c r="Q256" s="139"/>
      <c r="R256" s="78">
        <f t="shared" si="60"/>
        <v>83200.004300000001</v>
      </c>
    </row>
    <row r="257" spans="1:18" s="79" customFormat="1" ht="12.75" customHeight="1" x14ac:dyDescent="0.2">
      <c r="A257" s="75">
        <v>0</v>
      </c>
      <c r="B257" s="76" t="s">
        <v>510</v>
      </c>
      <c r="C257" s="77">
        <v>26101400</v>
      </c>
      <c r="D257" s="28" t="s">
        <v>511</v>
      </c>
      <c r="E257" s="29">
        <v>1</v>
      </c>
      <c r="F257" s="30" t="s">
        <v>11</v>
      </c>
      <c r="G257" s="140">
        <v>61176.47</v>
      </c>
      <c r="H257" s="78">
        <f t="shared" si="54"/>
        <v>11623.5293</v>
      </c>
      <c r="I257" s="78">
        <f t="shared" si="55"/>
        <v>72799.999299999996</v>
      </c>
      <c r="J257" s="95">
        <f t="shared" si="53"/>
        <v>72799.999299999996</v>
      </c>
      <c r="K257" s="140">
        <v>63529.41</v>
      </c>
      <c r="L257" s="78">
        <f t="shared" si="56"/>
        <v>12070.5879</v>
      </c>
      <c r="M257" s="78">
        <f t="shared" si="57"/>
        <v>75599.997900000002</v>
      </c>
      <c r="N257" s="78">
        <f t="shared" si="58"/>
        <v>75599.997900000002</v>
      </c>
      <c r="O257" s="78">
        <f t="shared" si="59"/>
        <v>72799.999299999996</v>
      </c>
      <c r="P257" s="138"/>
      <c r="Q257" s="139"/>
      <c r="R257" s="78">
        <f t="shared" si="60"/>
        <v>72799.999299999996</v>
      </c>
    </row>
    <row r="258" spans="1:18" s="79" customFormat="1" ht="12.75" customHeight="1" x14ac:dyDescent="0.2">
      <c r="A258" s="75">
        <v>0</v>
      </c>
      <c r="B258" s="76" t="s">
        <v>512</v>
      </c>
      <c r="C258" s="77">
        <v>26101400</v>
      </c>
      <c r="D258" s="28" t="s">
        <v>513</v>
      </c>
      <c r="E258" s="29">
        <v>1</v>
      </c>
      <c r="F258" s="30" t="s">
        <v>11</v>
      </c>
      <c r="G258" s="140">
        <v>1048739.5</v>
      </c>
      <c r="H258" s="78">
        <f t="shared" si="54"/>
        <v>199260.505</v>
      </c>
      <c r="I258" s="78">
        <f t="shared" si="55"/>
        <v>1248000.0049999999</v>
      </c>
      <c r="J258" s="95">
        <f t="shared" si="53"/>
        <v>1248000.0049999999</v>
      </c>
      <c r="K258" s="140">
        <v>1089075.6299999999</v>
      </c>
      <c r="L258" s="78">
        <f t="shared" si="56"/>
        <v>206924.36969999998</v>
      </c>
      <c r="M258" s="78">
        <f t="shared" si="57"/>
        <v>1295999.9996999998</v>
      </c>
      <c r="N258" s="78">
        <f t="shared" si="58"/>
        <v>1295999.9996999998</v>
      </c>
      <c r="O258" s="78">
        <f t="shared" si="59"/>
        <v>1248000.0049999999</v>
      </c>
      <c r="P258" s="138"/>
      <c r="Q258" s="139"/>
      <c r="R258" s="78">
        <f t="shared" si="60"/>
        <v>1248000.0049999999</v>
      </c>
    </row>
    <row r="259" spans="1:18" s="79" customFormat="1" ht="12.75" customHeight="1" x14ac:dyDescent="0.2">
      <c r="A259" s="75">
        <v>0</v>
      </c>
      <c r="B259" s="76" t="s">
        <v>514</v>
      </c>
      <c r="C259" s="77">
        <v>26101400</v>
      </c>
      <c r="D259" s="28" t="s">
        <v>515</v>
      </c>
      <c r="E259" s="29">
        <v>1</v>
      </c>
      <c r="F259" s="30" t="s">
        <v>11</v>
      </c>
      <c r="G259" s="140">
        <v>78655.460000000006</v>
      </c>
      <c r="H259" s="78">
        <f t="shared" si="54"/>
        <v>14944.537400000001</v>
      </c>
      <c r="I259" s="78">
        <f t="shared" si="55"/>
        <v>93599.997400000007</v>
      </c>
      <c r="J259" s="95">
        <f t="shared" si="53"/>
        <v>93599.997400000007</v>
      </c>
      <c r="K259" s="140">
        <v>81680.67</v>
      </c>
      <c r="L259" s="78">
        <f t="shared" si="56"/>
        <v>15519.327299999999</v>
      </c>
      <c r="M259" s="78">
        <f t="shared" si="57"/>
        <v>97199.997300000003</v>
      </c>
      <c r="N259" s="78">
        <f t="shared" si="58"/>
        <v>97199.997300000003</v>
      </c>
      <c r="O259" s="78">
        <f t="shared" si="59"/>
        <v>93599.997400000007</v>
      </c>
      <c r="P259" s="138"/>
      <c r="Q259" s="139"/>
      <c r="R259" s="78">
        <f t="shared" si="60"/>
        <v>93599.997400000007</v>
      </c>
    </row>
    <row r="260" spans="1:18" s="79" customFormat="1" ht="12.75" customHeight="1" x14ac:dyDescent="0.2">
      <c r="A260" s="75">
        <v>0</v>
      </c>
      <c r="B260" s="76" t="s">
        <v>516</v>
      </c>
      <c r="C260" s="77">
        <v>26101400</v>
      </c>
      <c r="D260" s="28" t="s">
        <v>517</v>
      </c>
      <c r="E260" s="29">
        <v>1</v>
      </c>
      <c r="F260" s="30" t="s">
        <v>11</v>
      </c>
      <c r="G260" s="140">
        <v>104873.95</v>
      </c>
      <c r="H260" s="78">
        <f t="shared" si="54"/>
        <v>19926.050500000001</v>
      </c>
      <c r="I260" s="78">
        <f t="shared" si="55"/>
        <v>124800.00049999999</v>
      </c>
      <c r="J260" s="95">
        <f t="shared" si="53"/>
        <v>124800.00049999999</v>
      </c>
      <c r="K260" s="140">
        <v>108907.56</v>
      </c>
      <c r="L260" s="78">
        <f t="shared" si="56"/>
        <v>20692.436399999999</v>
      </c>
      <c r="M260" s="78">
        <f t="shared" si="57"/>
        <v>129599.9964</v>
      </c>
      <c r="N260" s="78">
        <f t="shared" si="58"/>
        <v>129599.9964</v>
      </c>
      <c r="O260" s="78">
        <f t="shared" si="59"/>
        <v>124800.00049999999</v>
      </c>
      <c r="P260" s="138">
        <v>108628</v>
      </c>
      <c r="Q260" s="140">
        <f t="shared" ref="Q260" si="69">AVERAGE(P260,O260)</f>
        <v>116714.00025</v>
      </c>
      <c r="R260" s="78">
        <f>O260</f>
        <v>124800.00049999999</v>
      </c>
    </row>
    <row r="261" spans="1:18" s="79" customFormat="1" ht="12.75" customHeight="1" x14ac:dyDescent="0.2">
      <c r="A261" s="75">
        <v>0</v>
      </c>
      <c r="B261" s="76" t="s">
        <v>518</v>
      </c>
      <c r="C261" s="77">
        <v>26101400</v>
      </c>
      <c r="D261" s="28" t="s">
        <v>519</v>
      </c>
      <c r="E261" s="29">
        <v>1</v>
      </c>
      <c r="F261" s="30" t="s">
        <v>11</v>
      </c>
      <c r="G261" s="140">
        <v>244705.88</v>
      </c>
      <c r="H261" s="78">
        <f t="shared" si="54"/>
        <v>46494.117200000001</v>
      </c>
      <c r="I261" s="78">
        <f t="shared" si="55"/>
        <v>291199.99719999998</v>
      </c>
      <c r="J261" s="95">
        <f t="shared" si="53"/>
        <v>291199.99719999998</v>
      </c>
      <c r="K261" s="140">
        <v>254117.65</v>
      </c>
      <c r="L261" s="78">
        <f t="shared" si="56"/>
        <v>48282.353499999997</v>
      </c>
      <c r="M261" s="78">
        <f t="shared" si="57"/>
        <v>302400.00349999999</v>
      </c>
      <c r="N261" s="78">
        <f t="shared" si="58"/>
        <v>302400.00349999999</v>
      </c>
      <c r="O261" s="78">
        <f t="shared" si="59"/>
        <v>291199.99719999998</v>
      </c>
      <c r="P261" s="138"/>
      <c r="Q261" s="139"/>
      <c r="R261" s="78">
        <f t="shared" si="60"/>
        <v>291199.99719999998</v>
      </c>
    </row>
    <row r="262" spans="1:18" s="79" customFormat="1" ht="12.75" customHeight="1" x14ac:dyDescent="0.2">
      <c r="A262" s="75">
        <v>0</v>
      </c>
      <c r="B262" s="76" t="s">
        <v>520</v>
      </c>
      <c r="C262" s="77">
        <v>26101400</v>
      </c>
      <c r="D262" s="28" t="s">
        <v>521</v>
      </c>
      <c r="E262" s="29">
        <v>1</v>
      </c>
      <c r="F262" s="30" t="s">
        <v>11</v>
      </c>
      <c r="G262" s="140">
        <v>228100.84</v>
      </c>
      <c r="H262" s="78">
        <f t="shared" si="54"/>
        <v>43339.159599999999</v>
      </c>
      <c r="I262" s="78">
        <f t="shared" si="55"/>
        <v>271439.99959999998</v>
      </c>
      <c r="J262" s="95">
        <f t="shared" si="53"/>
        <v>271439.99959999998</v>
      </c>
      <c r="K262" s="140">
        <v>236873.95</v>
      </c>
      <c r="L262" s="78">
        <f t="shared" si="56"/>
        <v>45006.050500000005</v>
      </c>
      <c r="M262" s="78">
        <f t="shared" si="57"/>
        <v>281880.00050000002</v>
      </c>
      <c r="N262" s="78">
        <f t="shared" si="58"/>
        <v>281880.00050000002</v>
      </c>
      <c r="O262" s="78">
        <f t="shared" si="59"/>
        <v>271439.99959999998</v>
      </c>
      <c r="P262" s="138"/>
      <c r="Q262" s="139"/>
      <c r="R262" s="78">
        <f t="shared" si="60"/>
        <v>271439.99959999998</v>
      </c>
    </row>
    <row r="263" spans="1:18" s="79" customFormat="1" ht="12.75" customHeight="1" x14ac:dyDescent="0.2">
      <c r="A263" s="75">
        <v>0</v>
      </c>
      <c r="B263" s="76" t="s">
        <v>522</v>
      </c>
      <c r="C263" s="77">
        <v>26101400</v>
      </c>
      <c r="D263" s="28" t="s">
        <v>523</v>
      </c>
      <c r="E263" s="29">
        <v>1</v>
      </c>
      <c r="F263" s="30" t="s">
        <v>11</v>
      </c>
      <c r="G263" s="140">
        <v>305882.34999999998</v>
      </c>
      <c r="H263" s="78">
        <f t="shared" si="54"/>
        <v>58117.646499999995</v>
      </c>
      <c r="I263" s="78">
        <f t="shared" si="55"/>
        <v>363999.99649999995</v>
      </c>
      <c r="J263" s="95">
        <f t="shared" si="53"/>
        <v>363999.99649999995</v>
      </c>
      <c r="K263" s="140">
        <v>317647.06</v>
      </c>
      <c r="L263" s="78">
        <f t="shared" si="56"/>
        <v>60352.941400000003</v>
      </c>
      <c r="M263" s="78">
        <f t="shared" si="57"/>
        <v>378000.00140000001</v>
      </c>
      <c r="N263" s="78">
        <f t="shared" si="58"/>
        <v>378000.00140000001</v>
      </c>
      <c r="O263" s="78">
        <f t="shared" si="59"/>
        <v>363999.99649999995</v>
      </c>
      <c r="P263" s="138">
        <v>733180</v>
      </c>
      <c r="Q263" s="140">
        <f t="shared" ref="Q263" si="70">AVERAGE(P263,O263)</f>
        <v>548589.99824999995</v>
      </c>
      <c r="R263" s="78">
        <f>O263</f>
        <v>363999.99649999995</v>
      </c>
    </row>
    <row r="264" spans="1:18" s="79" customFormat="1" ht="12.75" customHeight="1" x14ac:dyDescent="0.2">
      <c r="A264" s="75">
        <v>0</v>
      </c>
      <c r="B264" s="76" t="s">
        <v>524</v>
      </c>
      <c r="C264" s="77">
        <v>26101400</v>
      </c>
      <c r="D264" s="28" t="s">
        <v>525</v>
      </c>
      <c r="E264" s="29">
        <v>1</v>
      </c>
      <c r="F264" s="30" t="s">
        <v>11</v>
      </c>
      <c r="G264" s="140">
        <v>104873.95</v>
      </c>
      <c r="H264" s="78">
        <f t="shared" si="54"/>
        <v>19926.050500000001</v>
      </c>
      <c r="I264" s="78">
        <f t="shared" si="55"/>
        <v>124800.00049999999</v>
      </c>
      <c r="J264" s="95">
        <f t="shared" ref="J264:J327" si="71">I264*E264</f>
        <v>124800.00049999999</v>
      </c>
      <c r="K264" s="140">
        <v>108907.56</v>
      </c>
      <c r="L264" s="78">
        <f t="shared" si="56"/>
        <v>20692.436399999999</v>
      </c>
      <c r="M264" s="78">
        <f t="shared" si="57"/>
        <v>129599.9964</v>
      </c>
      <c r="N264" s="78">
        <f t="shared" si="58"/>
        <v>129599.9964</v>
      </c>
      <c r="O264" s="78">
        <f t="shared" si="59"/>
        <v>124800.00049999999</v>
      </c>
      <c r="P264" s="138"/>
      <c r="Q264" s="139"/>
      <c r="R264" s="78">
        <f t="shared" si="60"/>
        <v>124800.00049999999</v>
      </c>
    </row>
    <row r="265" spans="1:18" s="79" customFormat="1" ht="12.75" customHeight="1" x14ac:dyDescent="0.2">
      <c r="A265" s="75">
        <v>0</v>
      </c>
      <c r="B265" s="76" t="s">
        <v>526</v>
      </c>
      <c r="C265" s="77">
        <v>26101400</v>
      </c>
      <c r="D265" s="28" t="s">
        <v>527</v>
      </c>
      <c r="E265" s="29">
        <v>1</v>
      </c>
      <c r="F265" s="30" t="s">
        <v>11</v>
      </c>
      <c r="G265" s="140">
        <v>133714.29</v>
      </c>
      <c r="H265" s="78">
        <f t="shared" ref="H265:H328" si="72">G265*19%</f>
        <v>25405.715100000001</v>
      </c>
      <c r="I265" s="78">
        <f t="shared" ref="I265:I328" si="73">G265+H265</f>
        <v>159120.00510000001</v>
      </c>
      <c r="J265" s="95">
        <f t="shared" si="71"/>
        <v>159120.00510000001</v>
      </c>
      <c r="K265" s="140">
        <v>138857.14000000001</v>
      </c>
      <c r="L265" s="78">
        <f t="shared" ref="L265:L328" si="74">K265*19%</f>
        <v>26382.856600000003</v>
      </c>
      <c r="M265" s="78">
        <f t="shared" ref="M265:M328" si="75">K265+L265</f>
        <v>165239.99660000001</v>
      </c>
      <c r="N265" s="78">
        <f t="shared" ref="N265:N328" si="76">M265*E265</f>
        <v>165239.99660000001</v>
      </c>
      <c r="O265" s="78">
        <f t="shared" ref="O265:O328" si="77">MIN(I265,M265)</f>
        <v>159120.00510000001</v>
      </c>
      <c r="P265" s="138"/>
      <c r="Q265" s="139"/>
      <c r="R265" s="78">
        <f t="shared" ref="R265:R328" si="78">O265</f>
        <v>159120.00510000001</v>
      </c>
    </row>
    <row r="266" spans="1:18" s="79" customFormat="1" ht="12.75" customHeight="1" x14ac:dyDescent="0.2">
      <c r="A266" s="75">
        <v>0</v>
      </c>
      <c r="B266" s="76" t="s">
        <v>528</v>
      </c>
      <c r="C266" s="77">
        <v>26101400</v>
      </c>
      <c r="D266" s="28" t="s">
        <v>529</v>
      </c>
      <c r="E266" s="29">
        <v>1</v>
      </c>
      <c r="F266" s="30" t="s">
        <v>11</v>
      </c>
      <c r="G266" s="140">
        <v>2359.66</v>
      </c>
      <c r="H266" s="78">
        <f t="shared" si="72"/>
        <v>448.33539999999999</v>
      </c>
      <c r="I266" s="78">
        <f t="shared" si="73"/>
        <v>2807.9953999999998</v>
      </c>
      <c r="J266" s="95">
        <f t="shared" si="71"/>
        <v>2807.9953999999998</v>
      </c>
      <c r="K266" s="140">
        <v>2450.42</v>
      </c>
      <c r="L266" s="78">
        <f t="shared" si="74"/>
        <v>465.57980000000003</v>
      </c>
      <c r="M266" s="78">
        <f t="shared" si="75"/>
        <v>2915.9998000000001</v>
      </c>
      <c r="N266" s="78">
        <f t="shared" si="76"/>
        <v>2915.9998000000001</v>
      </c>
      <c r="O266" s="78">
        <f t="shared" si="77"/>
        <v>2807.9953999999998</v>
      </c>
      <c r="P266" s="138"/>
      <c r="Q266" s="139"/>
      <c r="R266" s="78">
        <f t="shared" si="78"/>
        <v>2807.9953999999998</v>
      </c>
    </row>
    <row r="267" spans="1:18" s="79" customFormat="1" ht="12.75" customHeight="1" x14ac:dyDescent="0.2">
      <c r="A267" s="75">
        <v>0</v>
      </c>
      <c r="B267" s="76" t="s">
        <v>530</v>
      </c>
      <c r="C267" s="77">
        <v>26101400</v>
      </c>
      <c r="D267" s="28" t="s">
        <v>531</v>
      </c>
      <c r="E267" s="29">
        <v>1</v>
      </c>
      <c r="F267" s="30" t="s">
        <v>11</v>
      </c>
      <c r="G267" s="140">
        <v>2831.6</v>
      </c>
      <c r="H267" s="78">
        <f t="shared" si="72"/>
        <v>538.00400000000002</v>
      </c>
      <c r="I267" s="78">
        <f t="shared" si="73"/>
        <v>3369.6039999999998</v>
      </c>
      <c r="J267" s="95">
        <f t="shared" si="71"/>
        <v>3369.6039999999998</v>
      </c>
      <c r="K267" s="140">
        <v>2940.5</v>
      </c>
      <c r="L267" s="78">
        <f t="shared" si="74"/>
        <v>558.69500000000005</v>
      </c>
      <c r="M267" s="78">
        <f t="shared" si="75"/>
        <v>3499.1950000000002</v>
      </c>
      <c r="N267" s="78">
        <f t="shared" si="76"/>
        <v>3499.1950000000002</v>
      </c>
      <c r="O267" s="78">
        <f t="shared" si="77"/>
        <v>3369.6039999999998</v>
      </c>
      <c r="P267" s="138"/>
      <c r="Q267" s="139"/>
      <c r="R267" s="78">
        <f t="shared" si="78"/>
        <v>3369.6039999999998</v>
      </c>
    </row>
    <row r="268" spans="1:18" s="79" customFormat="1" ht="12.75" customHeight="1" x14ac:dyDescent="0.2">
      <c r="A268" s="75">
        <v>0</v>
      </c>
      <c r="B268" s="76" t="s">
        <v>532</v>
      </c>
      <c r="C268" s="77">
        <v>26101400</v>
      </c>
      <c r="D268" s="28" t="s">
        <v>533</v>
      </c>
      <c r="E268" s="29">
        <v>1</v>
      </c>
      <c r="F268" s="30" t="s">
        <v>11</v>
      </c>
      <c r="G268" s="140">
        <v>1730.42</v>
      </c>
      <c r="H268" s="78">
        <f t="shared" si="72"/>
        <v>328.77980000000002</v>
      </c>
      <c r="I268" s="78">
        <f t="shared" si="73"/>
        <v>2059.1998000000003</v>
      </c>
      <c r="J268" s="95">
        <f t="shared" si="71"/>
        <v>2059.1998000000003</v>
      </c>
      <c r="K268" s="140">
        <v>1796.97</v>
      </c>
      <c r="L268" s="78">
        <f t="shared" si="74"/>
        <v>341.42430000000002</v>
      </c>
      <c r="M268" s="78">
        <f t="shared" si="75"/>
        <v>2138.3942999999999</v>
      </c>
      <c r="N268" s="78">
        <f t="shared" si="76"/>
        <v>2138.3942999999999</v>
      </c>
      <c r="O268" s="78">
        <f t="shared" si="77"/>
        <v>2059.1998000000003</v>
      </c>
      <c r="P268" s="138"/>
      <c r="Q268" s="139"/>
      <c r="R268" s="78">
        <f t="shared" si="78"/>
        <v>2059.1998000000003</v>
      </c>
    </row>
    <row r="269" spans="1:18" s="79" customFormat="1" ht="12.75" customHeight="1" x14ac:dyDescent="0.2">
      <c r="A269" s="75">
        <v>0</v>
      </c>
      <c r="B269" s="76" t="s">
        <v>534</v>
      </c>
      <c r="C269" s="77">
        <v>26101400</v>
      </c>
      <c r="D269" s="28" t="s">
        <v>535</v>
      </c>
      <c r="E269" s="29">
        <v>1</v>
      </c>
      <c r="F269" s="30" t="s">
        <v>11</v>
      </c>
      <c r="G269" s="140">
        <v>235966.39</v>
      </c>
      <c r="H269" s="78">
        <f t="shared" si="72"/>
        <v>44833.614100000006</v>
      </c>
      <c r="I269" s="78">
        <f t="shared" si="73"/>
        <v>280800.00410000002</v>
      </c>
      <c r="J269" s="95">
        <f t="shared" si="71"/>
        <v>280800.00410000002</v>
      </c>
      <c r="K269" s="140">
        <v>245042.02</v>
      </c>
      <c r="L269" s="78">
        <f t="shared" si="74"/>
        <v>46557.983800000002</v>
      </c>
      <c r="M269" s="78">
        <f t="shared" si="75"/>
        <v>291600.00380000001</v>
      </c>
      <c r="N269" s="78">
        <f t="shared" si="76"/>
        <v>291600.00380000001</v>
      </c>
      <c r="O269" s="78">
        <f t="shared" si="77"/>
        <v>280800.00410000002</v>
      </c>
      <c r="P269" s="138"/>
      <c r="Q269" s="139"/>
      <c r="R269" s="78">
        <f t="shared" si="78"/>
        <v>280800.00410000002</v>
      </c>
    </row>
    <row r="270" spans="1:18" s="79" customFormat="1" ht="12.75" customHeight="1" x14ac:dyDescent="0.2">
      <c r="A270" s="75">
        <v>0</v>
      </c>
      <c r="B270" s="76" t="s">
        <v>536</v>
      </c>
      <c r="C270" s="77">
        <v>26101400</v>
      </c>
      <c r="D270" s="28" t="s">
        <v>537</v>
      </c>
      <c r="E270" s="29">
        <v>1</v>
      </c>
      <c r="F270" s="30" t="s">
        <v>11</v>
      </c>
      <c r="G270" s="140">
        <v>165176.47</v>
      </c>
      <c r="H270" s="78">
        <f t="shared" si="72"/>
        <v>31383.529300000002</v>
      </c>
      <c r="I270" s="78">
        <f t="shared" si="73"/>
        <v>196559.9993</v>
      </c>
      <c r="J270" s="95">
        <f t="shared" si="71"/>
        <v>196559.9993</v>
      </c>
      <c r="K270" s="140">
        <v>171529.41</v>
      </c>
      <c r="L270" s="78">
        <f t="shared" si="74"/>
        <v>32590.587900000002</v>
      </c>
      <c r="M270" s="78">
        <f t="shared" si="75"/>
        <v>204119.99790000002</v>
      </c>
      <c r="N270" s="78">
        <f t="shared" si="76"/>
        <v>204119.99790000002</v>
      </c>
      <c r="O270" s="78">
        <f t="shared" si="77"/>
        <v>196559.9993</v>
      </c>
      <c r="P270" s="138">
        <v>598927</v>
      </c>
      <c r="Q270" s="140">
        <f t="shared" ref="Q270" si="79">AVERAGE(P270,O270)</f>
        <v>397743.49965000001</v>
      </c>
      <c r="R270" s="78">
        <f>O270</f>
        <v>196559.9993</v>
      </c>
    </row>
    <row r="271" spans="1:18" s="79" customFormat="1" ht="12.75" customHeight="1" x14ac:dyDescent="0.2">
      <c r="A271" s="75">
        <v>0</v>
      </c>
      <c r="B271" s="76" t="s">
        <v>538</v>
      </c>
      <c r="C271" s="77">
        <v>26101400</v>
      </c>
      <c r="D271" s="28" t="s">
        <v>539</v>
      </c>
      <c r="E271" s="29">
        <v>1</v>
      </c>
      <c r="F271" s="30" t="s">
        <v>11</v>
      </c>
      <c r="G271" s="140">
        <v>61176.47</v>
      </c>
      <c r="H271" s="78">
        <f t="shared" si="72"/>
        <v>11623.5293</v>
      </c>
      <c r="I271" s="78">
        <f t="shared" si="73"/>
        <v>72799.999299999996</v>
      </c>
      <c r="J271" s="95">
        <f t="shared" si="71"/>
        <v>72799.999299999996</v>
      </c>
      <c r="K271" s="140">
        <v>63529.41</v>
      </c>
      <c r="L271" s="78">
        <f t="shared" si="74"/>
        <v>12070.5879</v>
      </c>
      <c r="M271" s="78">
        <f t="shared" si="75"/>
        <v>75599.997900000002</v>
      </c>
      <c r="N271" s="78">
        <f t="shared" si="76"/>
        <v>75599.997900000002</v>
      </c>
      <c r="O271" s="78">
        <f t="shared" si="77"/>
        <v>72799.999299999996</v>
      </c>
      <c r="P271" s="138"/>
      <c r="Q271" s="139"/>
      <c r="R271" s="78">
        <f t="shared" si="78"/>
        <v>72799.999299999996</v>
      </c>
    </row>
    <row r="272" spans="1:18" s="79" customFormat="1" ht="12.75" customHeight="1" x14ac:dyDescent="0.2">
      <c r="A272" s="75">
        <v>0</v>
      </c>
      <c r="B272" s="76" t="s">
        <v>540</v>
      </c>
      <c r="C272" s="77">
        <v>26101400</v>
      </c>
      <c r="D272" s="28" t="s">
        <v>541</v>
      </c>
      <c r="E272" s="29">
        <v>1</v>
      </c>
      <c r="F272" s="30" t="s">
        <v>11</v>
      </c>
      <c r="G272" s="140">
        <v>174789.92</v>
      </c>
      <c r="H272" s="78">
        <f t="shared" si="72"/>
        <v>33210.084800000004</v>
      </c>
      <c r="I272" s="78">
        <f t="shared" si="73"/>
        <v>208000.00480000002</v>
      </c>
      <c r="J272" s="95">
        <f t="shared" si="71"/>
        <v>208000.00480000002</v>
      </c>
      <c r="K272" s="140">
        <v>181512.61</v>
      </c>
      <c r="L272" s="78">
        <f t="shared" si="74"/>
        <v>34487.395899999996</v>
      </c>
      <c r="M272" s="78">
        <f t="shared" si="75"/>
        <v>216000.00589999999</v>
      </c>
      <c r="N272" s="78">
        <f t="shared" si="76"/>
        <v>216000.00589999999</v>
      </c>
      <c r="O272" s="78">
        <f t="shared" si="77"/>
        <v>208000.00480000002</v>
      </c>
      <c r="P272" s="138"/>
      <c r="Q272" s="139"/>
      <c r="R272" s="78">
        <f t="shared" si="78"/>
        <v>208000.00480000002</v>
      </c>
    </row>
    <row r="273" spans="1:18" s="79" customFormat="1" ht="12.75" customHeight="1" x14ac:dyDescent="0.2">
      <c r="A273" s="75">
        <v>0</v>
      </c>
      <c r="B273" s="76" t="s">
        <v>542</v>
      </c>
      <c r="C273" s="77">
        <v>26101400</v>
      </c>
      <c r="D273" s="28" t="s">
        <v>543</v>
      </c>
      <c r="E273" s="29">
        <v>1</v>
      </c>
      <c r="F273" s="30" t="s">
        <v>11</v>
      </c>
      <c r="G273" s="140">
        <v>62924.37</v>
      </c>
      <c r="H273" s="78">
        <f t="shared" si="72"/>
        <v>11955.630300000001</v>
      </c>
      <c r="I273" s="78">
        <f t="shared" si="73"/>
        <v>74880.0003</v>
      </c>
      <c r="J273" s="95">
        <f t="shared" si="71"/>
        <v>74880.0003</v>
      </c>
      <c r="K273" s="140">
        <v>65344.54</v>
      </c>
      <c r="L273" s="78">
        <f t="shared" si="74"/>
        <v>12415.462600000001</v>
      </c>
      <c r="M273" s="78">
        <f t="shared" si="75"/>
        <v>77760.002600000007</v>
      </c>
      <c r="N273" s="78">
        <f t="shared" si="76"/>
        <v>77760.002600000007</v>
      </c>
      <c r="O273" s="78">
        <f t="shared" si="77"/>
        <v>74880.0003</v>
      </c>
      <c r="P273" s="138"/>
      <c r="Q273" s="139"/>
      <c r="R273" s="78">
        <f t="shared" si="78"/>
        <v>74880.0003</v>
      </c>
    </row>
    <row r="274" spans="1:18" s="79" customFormat="1" ht="12.75" customHeight="1" x14ac:dyDescent="0.2">
      <c r="A274" s="75">
        <v>0</v>
      </c>
      <c r="B274" s="76" t="s">
        <v>544</v>
      </c>
      <c r="C274" s="77">
        <v>26101400</v>
      </c>
      <c r="D274" s="28" t="s">
        <v>545</v>
      </c>
      <c r="E274" s="29">
        <v>1</v>
      </c>
      <c r="F274" s="30" t="s">
        <v>11</v>
      </c>
      <c r="G274" s="140">
        <v>70789.919999999998</v>
      </c>
      <c r="H274" s="78">
        <f t="shared" si="72"/>
        <v>13450.084800000001</v>
      </c>
      <c r="I274" s="78">
        <f t="shared" si="73"/>
        <v>84240.004799999995</v>
      </c>
      <c r="J274" s="95">
        <f t="shared" si="71"/>
        <v>84240.004799999995</v>
      </c>
      <c r="K274" s="140">
        <v>73512.61</v>
      </c>
      <c r="L274" s="78">
        <f t="shared" si="74"/>
        <v>13967.3959</v>
      </c>
      <c r="M274" s="78">
        <f t="shared" si="75"/>
        <v>87480.005900000004</v>
      </c>
      <c r="N274" s="78">
        <f t="shared" si="76"/>
        <v>87480.005900000004</v>
      </c>
      <c r="O274" s="78">
        <f t="shared" si="77"/>
        <v>84240.004799999995</v>
      </c>
      <c r="P274" s="138">
        <v>269732</v>
      </c>
      <c r="Q274" s="140">
        <f t="shared" ref="Q274" si="80">AVERAGE(P274,O274)</f>
        <v>176986.0024</v>
      </c>
      <c r="R274" s="78">
        <f>O274</f>
        <v>84240.004799999995</v>
      </c>
    </row>
    <row r="275" spans="1:18" s="79" customFormat="1" ht="12.75" customHeight="1" x14ac:dyDescent="0.2">
      <c r="A275" s="75">
        <v>0</v>
      </c>
      <c r="B275" s="76" t="s">
        <v>546</v>
      </c>
      <c r="C275" s="77">
        <v>26101400</v>
      </c>
      <c r="D275" s="28" t="s">
        <v>547</v>
      </c>
      <c r="E275" s="29">
        <v>1</v>
      </c>
      <c r="F275" s="30" t="s">
        <v>11</v>
      </c>
      <c r="G275" s="140">
        <v>275294.12</v>
      </c>
      <c r="H275" s="78">
        <f t="shared" si="72"/>
        <v>52305.882799999999</v>
      </c>
      <c r="I275" s="78">
        <f t="shared" si="73"/>
        <v>327600.00280000002</v>
      </c>
      <c r="J275" s="95">
        <f t="shared" si="71"/>
        <v>327600.00280000002</v>
      </c>
      <c r="K275" s="140">
        <v>285882.34999999998</v>
      </c>
      <c r="L275" s="78">
        <f t="shared" si="74"/>
        <v>54317.646499999995</v>
      </c>
      <c r="M275" s="78">
        <f t="shared" si="75"/>
        <v>340199.99649999995</v>
      </c>
      <c r="N275" s="78">
        <f t="shared" si="76"/>
        <v>340199.99649999995</v>
      </c>
      <c r="O275" s="78">
        <f t="shared" si="77"/>
        <v>327600.00280000002</v>
      </c>
      <c r="P275" s="138"/>
      <c r="Q275" s="139"/>
      <c r="R275" s="78">
        <f t="shared" si="78"/>
        <v>327600.00280000002</v>
      </c>
    </row>
    <row r="276" spans="1:18" s="79" customFormat="1" ht="12.75" customHeight="1" x14ac:dyDescent="0.2">
      <c r="A276" s="75">
        <v>0</v>
      </c>
      <c r="B276" s="76" t="s">
        <v>548</v>
      </c>
      <c r="C276" s="77">
        <v>26101400</v>
      </c>
      <c r="D276" s="28" t="s">
        <v>549</v>
      </c>
      <c r="E276" s="29">
        <v>1</v>
      </c>
      <c r="F276" s="30" t="s">
        <v>11</v>
      </c>
      <c r="G276" s="140">
        <v>133714.29</v>
      </c>
      <c r="H276" s="78">
        <f t="shared" si="72"/>
        <v>25405.715100000001</v>
      </c>
      <c r="I276" s="78">
        <f t="shared" si="73"/>
        <v>159120.00510000001</v>
      </c>
      <c r="J276" s="95">
        <f t="shared" si="71"/>
        <v>159120.00510000001</v>
      </c>
      <c r="K276" s="140">
        <v>138857.14000000001</v>
      </c>
      <c r="L276" s="78">
        <f t="shared" si="74"/>
        <v>26382.856600000003</v>
      </c>
      <c r="M276" s="78">
        <f t="shared" si="75"/>
        <v>165239.99660000001</v>
      </c>
      <c r="N276" s="78">
        <f t="shared" si="76"/>
        <v>165239.99660000001</v>
      </c>
      <c r="O276" s="78">
        <f t="shared" si="77"/>
        <v>159120.00510000001</v>
      </c>
      <c r="P276" s="138"/>
      <c r="Q276" s="139"/>
      <c r="R276" s="78">
        <f t="shared" si="78"/>
        <v>159120.00510000001</v>
      </c>
    </row>
    <row r="277" spans="1:18" s="79" customFormat="1" ht="12.75" customHeight="1" x14ac:dyDescent="0.2">
      <c r="A277" s="75">
        <v>0</v>
      </c>
      <c r="B277" s="76" t="s">
        <v>550</v>
      </c>
      <c r="C277" s="77">
        <v>26101400</v>
      </c>
      <c r="D277" s="28" t="s">
        <v>551</v>
      </c>
      <c r="E277" s="29">
        <v>1</v>
      </c>
      <c r="F277" s="30" t="s">
        <v>11</v>
      </c>
      <c r="G277" s="140">
        <v>9438.66</v>
      </c>
      <c r="H277" s="78">
        <f t="shared" si="72"/>
        <v>1793.3453999999999</v>
      </c>
      <c r="I277" s="78">
        <f t="shared" si="73"/>
        <v>11232.0054</v>
      </c>
      <c r="J277" s="95">
        <f t="shared" si="71"/>
        <v>11232.0054</v>
      </c>
      <c r="K277" s="140">
        <v>9801.68</v>
      </c>
      <c r="L277" s="78">
        <f t="shared" si="74"/>
        <v>1862.3192000000001</v>
      </c>
      <c r="M277" s="78">
        <f t="shared" si="75"/>
        <v>11663.9992</v>
      </c>
      <c r="N277" s="78">
        <f t="shared" si="76"/>
        <v>11663.9992</v>
      </c>
      <c r="O277" s="78">
        <f t="shared" si="77"/>
        <v>11232.0054</v>
      </c>
      <c r="P277" s="138"/>
      <c r="Q277" s="139"/>
      <c r="R277" s="78">
        <f t="shared" si="78"/>
        <v>11232.0054</v>
      </c>
    </row>
    <row r="278" spans="1:18" s="79" customFormat="1" ht="12.75" customHeight="1" x14ac:dyDescent="0.2">
      <c r="A278" s="75">
        <v>0</v>
      </c>
      <c r="B278" s="76" t="s">
        <v>552</v>
      </c>
      <c r="C278" s="77">
        <v>26101400</v>
      </c>
      <c r="D278" s="28" t="s">
        <v>553</v>
      </c>
      <c r="E278" s="29">
        <v>1</v>
      </c>
      <c r="F278" s="30" t="s">
        <v>11</v>
      </c>
      <c r="G278" s="140">
        <v>196638.66</v>
      </c>
      <c r="H278" s="78">
        <f t="shared" si="72"/>
        <v>37361.345399999998</v>
      </c>
      <c r="I278" s="78">
        <f t="shared" si="73"/>
        <v>234000.00539999999</v>
      </c>
      <c r="J278" s="95">
        <f t="shared" si="71"/>
        <v>234000.00539999999</v>
      </c>
      <c r="K278" s="140">
        <v>204201.68</v>
      </c>
      <c r="L278" s="78">
        <f t="shared" si="74"/>
        <v>38798.319199999998</v>
      </c>
      <c r="M278" s="78">
        <f t="shared" si="75"/>
        <v>242999.99919999999</v>
      </c>
      <c r="N278" s="78">
        <f t="shared" si="76"/>
        <v>242999.99919999999</v>
      </c>
      <c r="O278" s="78">
        <f t="shared" si="77"/>
        <v>234000.00539999999</v>
      </c>
      <c r="P278" s="138"/>
      <c r="Q278" s="139"/>
      <c r="R278" s="78">
        <f t="shared" si="78"/>
        <v>234000.00539999999</v>
      </c>
    </row>
    <row r="279" spans="1:18" s="79" customFormat="1" ht="12.75" customHeight="1" x14ac:dyDescent="0.2">
      <c r="A279" s="75">
        <v>0</v>
      </c>
      <c r="B279" s="76" t="s">
        <v>554</v>
      </c>
      <c r="C279" s="77">
        <v>26101400</v>
      </c>
      <c r="D279" s="28" t="s">
        <v>555</v>
      </c>
      <c r="E279" s="29">
        <v>1</v>
      </c>
      <c r="F279" s="30" t="s">
        <v>11</v>
      </c>
      <c r="G279" s="140">
        <v>192268.91</v>
      </c>
      <c r="H279" s="78">
        <f t="shared" si="72"/>
        <v>36531.092900000003</v>
      </c>
      <c r="I279" s="78">
        <f t="shared" si="73"/>
        <v>228800.00290000002</v>
      </c>
      <c r="J279" s="95">
        <f t="shared" si="71"/>
        <v>228800.00290000002</v>
      </c>
      <c r="K279" s="140">
        <v>199663.87</v>
      </c>
      <c r="L279" s="78">
        <f t="shared" si="74"/>
        <v>37936.135300000002</v>
      </c>
      <c r="M279" s="78">
        <f t="shared" si="75"/>
        <v>237600.00529999999</v>
      </c>
      <c r="N279" s="78">
        <f t="shared" si="76"/>
        <v>237600.00529999999</v>
      </c>
      <c r="O279" s="78">
        <f t="shared" si="77"/>
        <v>228800.00290000002</v>
      </c>
      <c r="P279" s="138">
        <v>692721</v>
      </c>
      <c r="Q279" s="140">
        <f t="shared" ref="Q279" si="81">AVERAGE(P279,O279)</f>
        <v>460760.50144999998</v>
      </c>
      <c r="R279" s="78">
        <f>O279</f>
        <v>228800.00290000002</v>
      </c>
    </row>
    <row r="280" spans="1:18" s="79" customFormat="1" ht="12.75" customHeight="1" x14ac:dyDescent="0.2">
      <c r="A280" s="75">
        <v>0</v>
      </c>
      <c r="B280" s="76" t="s">
        <v>556</v>
      </c>
      <c r="C280" s="77">
        <v>26101400</v>
      </c>
      <c r="D280" s="28" t="s">
        <v>557</v>
      </c>
      <c r="E280" s="29">
        <v>1</v>
      </c>
      <c r="F280" s="30" t="s">
        <v>11</v>
      </c>
      <c r="G280" s="140">
        <v>62924.37</v>
      </c>
      <c r="H280" s="78">
        <f t="shared" si="72"/>
        <v>11955.630300000001</v>
      </c>
      <c r="I280" s="78">
        <f t="shared" si="73"/>
        <v>74880.0003</v>
      </c>
      <c r="J280" s="95">
        <f t="shared" si="71"/>
        <v>74880.0003</v>
      </c>
      <c r="K280" s="140">
        <v>65344.54</v>
      </c>
      <c r="L280" s="78">
        <f t="shared" si="74"/>
        <v>12415.462600000001</v>
      </c>
      <c r="M280" s="78">
        <f t="shared" si="75"/>
        <v>77760.002600000007</v>
      </c>
      <c r="N280" s="78">
        <f t="shared" si="76"/>
        <v>77760.002600000007</v>
      </c>
      <c r="O280" s="78">
        <f t="shared" si="77"/>
        <v>74880.0003</v>
      </c>
      <c r="P280" s="138"/>
      <c r="Q280" s="139"/>
      <c r="R280" s="78">
        <f t="shared" si="78"/>
        <v>74880.0003</v>
      </c>
    </row>
    <row r="281" spans="1:18" s="79" customFormat="1" ht="12.75" customHeight="1" x14ac:dyDescent="0.2">
      <c r="A281" s="75">
        <v>0</v>
      </c>
      <c r="B281" s="76" t="s">
        <v>558</v>
      </c>
      <c r="C281" s="77">
        <v>26101400</v>
      </c>
      <c r="D281" s="28" t="s">
        <v>559</v>
      </c>
      <c r="E281" s="29">
        <v>1</v>
      </c>
      <c r="F281" s="30" t="s">
        <v>11</v>
      </c>
      <c r="G281" s="140">
        <v>196638.66</v>
      </c>
      <c r="H281" s="78">
        <f t="shared" si="72"/>
        <v>37361.345399999998</v>
      </c>
      <c r="I281" s="78">
        <f t="shared" si="73"/>
        <v>234000.00539999999</v>
      </c>
      <c r="J281" s="95">
        <f t="shared" si="71"/>
        <v>234000.00539999999</v>
      </c>
      <c r="K281" s="140">
        <v>204201.68</v>
      </c>
      <c r="L281" s="78">
        <f t="shared" si="74"/>
        <v>38798.319199999998</v>
      </c>
      <c r="M281" s="78">
        <f t="shared" si="75"/>
        <v>242999.99919999999</v>
      </c>
      <c r="N281" s="78">
        <f t="shared" si="76"/>
        <v>242999.99919999999</v>
      </c>
      <c r="O281" s="78">
        <f t="shared" si="77"/>
        <v>234000.00539999999</v>
      </c>
      <c r="P281" s="138"/>
      <c r="Q281" s="139"/>
      <c r="R281" s="78">
        <f t="shared" si="78"/>
        <v>234000.00539999999</v>
      </c>
    </row>
    <row r="282" spans="1:18" s="79" customFormat="1" ht="12.75" customHeight="1" x14ac:dyDescent="0.2">
      <c r="A282" s="75">
        <v>0</v>
      </c>
      <c r="B282" s="76" t="s">
        <v>560</v>
      </c>
      <c r="C282" s="77">
        <v>26101400</v>
      </c>
      <c r="D282" s="28" t="s">
        <v>561</v>
      </c>
      <c r="E282" s="29">
        <v>1</v>
      </c>
      <c r="F282" s="30" t="s">
        <v>11</v>
      </c>
      <c r="G282" s="140">
        <v>61176.47</v>
      </c>
      <c r="H282" s="78">
        <f t="shared" si="72"/>
        <v>11623.5293</v>
      </c>
      <c r="I282" s="78">
        <f t="shared" si="73"/>
        <v>72799.999299999996</v>
      </c>
      <c r="J282" s="95">
        <f t="shared" si="71"/>
        <v>72799.999299999996</v>
      </c>
      <c r="K282" s="140">
        <v>63529.41</v>
      </c>
      <c r="L282" s="78">
        <f t="shared" si="74"/>
        <v>12070.5879</v>
      </c>
      <c r="M282" s="78">
        <f t="shared" si="75"/>
        <v>75599.997900000002</v>
      </c>
      <c r="N282" s="78">
        <f t="shared" si="76"/>
        <v>75599.997900000002</v>
      </c>
      <c r="O282" s="78">
        <f t="shared" si="77"/>
        <v>72799.999299999996</v>
      </c>
      <c r="P282" s="138"/>
      <c r="Q282" s="139"/>
      <c r="R282" s="78">
        <f t="shared" si="78"/>
        <v>72799.999299999996</v>
      </c>
    </row>
    <row r="283" spans="1:18" s="79" customFormat="1" ht="12.75" customHeight="1" x14ac:dyDescent="0.2">
      <c r="A283" s="75">
        <v>0</v>
      </c>
      <c r="B283" s="76" t="s">
        <v>562</v>
      </c>
      <c r="C283" s="77">
        <v>26101400</v>
      </c>
      <c r="D283" s="28" t="s">
        <v>563</v>
      </c>
      <c r="E283" s="29">
        <v>1</v>
      </c>
      <c r="F283" s="30" t="s">
        <v>11</v>
      </c>
      <c r="G283" s="140">
        <v>104873.95</v>
      </c>
      <c r="H283" s="78">
        <f t="shared" si="72"/>
        <v>19926.050500000001</v>
      </c>
      <c r="I283" s="78">
        <f t="shared" si="73"/>
        <v>124800.00049999999</v>
      </c>
      <c r="J283" s="95">
        <f t="shared" si="71"/>
        <v>124800.00049999999</v>
      </c>
      <c r="K283" s="140">
        <v>108907.56</v>
      </c>
      <c r="L283" s="78">
        <f t="shared" si="74"/>
        <v>20692.436399999999</v>
      </c>
      <c r="M283" s="78">
        <f t="shared" si="75"/>
        <v>129599.9964</v>
      </c>
      <c r="N283" s="78">
        <f t="shared" si="76"/>
        <v>129599.9964</v>
      </c>
      <c r="O283" s="78">
        <f t="shared" si="77"/>
        <v>124800.00049999999</v>
      </c>
      <c r="P283" s="138"/>
      <c r="Q283" s="139"/>
      <c r="R283" s="78">
        <f t="shared" si="78"/>
        <v>124800.00049999999</v>
      </c>
    </row>
    <row r="284" spans="1:18" s="79" customFormat="1" ht="12.75" customHeight="1" x14ac:dyDescent="0.2">
      <c r="A284" s="75">
        <v>0</v>
      </c>
      <c r="B284" s="76" t="s">
        <v>564</v>
      </c>
      <c r="C284" s="77">
        <v>26101400</v>
      </c>
      <c r="D284" s="28" t="s">
        <v>565</v>
      </c>
      <c r="E284" s="29">
        <v>1</v>
      </c>
      <c r="F284" s="30" t="s">
        <v>11</v>
      </c>
      <c r="G284" s="140">
        <v>157310.92000000001</v>
      </c>
      <c r="H284" s="78">
        <f t="shared" si="72"/>
        <v>29889.074800000002</v>
      </c>
      <c r="I284" s="78">
        <f t="shared" si="73"/>
        <v>187199.99480000001</v>
      </c>
      <c r="J284" s="95">
        <f t="shared" si="71"/>
        <v>187199.99480000001</v>
      </c>
      <c r="K284" s="140">
        <v>163361.34</v>
      </c>
      <c r="L284" s="78">
        <f t="shared" si="74"/>
        <v>31038.654599999998</v>
      </c>
      <c r="M284" s="78">
        <f t="shared" si="75"/>
        <v>194399.99460000001</v>
      </c>
      <c r="N284" s="78">
        <f t="shared" si="76"/>
        <v>194399.99460000001</v>
      </c>
      <c r="O284" s="78">
        <f t="shared" si="77"/>
        <v>187199.99480000001</v>
      </c>
      <c r="P284" s="138"/>
      <c r="Q284" s="139"/>
      <c r="R284" s="78">
        <f t="shared" si="78"/>
        <v>187199.99480000001</v>
      </c>
    </row>
    <row r="285" spans="1:18" s="79" customFormat="1" ht="12.75" customHeight="1" x14ac:dyDescent="0.2">
      <c r="A285" s="75">
        <v>0</v>
      </c>
      <c r="B285" s="76" t="s">
        <v>566</v>
      </c>
      <c r="C285" s="77">
        <v>26101400</v>
      </c>
      <c r="D285" s="28" t="s">
        <v>567</v>
      </c>
      <c r="E285" s="29">
        <v>1</v>
      </c>
      <c r="F285" s="30" t="s">
        <v>11</v>
      </c>
      <c r="G285" s="140">
        <v>568067.23</v>
      </c>
      <c r="H285" s="78">
        <f t="shared" si="72"/>
        <v>107932.77369999999</v>
      </c>
      <c r="I285" s="78">
        <f t="shared" si="73"/>
        <v>676000.0037</v>
      </c>
      <c r="J285" s="95">
        <f t="shared" si="71"/>
        <v>676000.0037</v>
      </c>
      <c r="K285" s="140">
        <v>589915.97</v>
      </c>
      <c r="L285" s="78">
        <f t="shared" si="74"/>
        <v>112084.0343</v>
      </c>
      <c r="M285" s="78">
        <f t="shared" si="75"/>
        <v>702000.00429999991</v>
      </c>
      <c r="N285" s="78">
        <f t="shared" si="76"/>
        <v>702000.00429999991</v>
      </c>
      <c r="O285" s="78">
        <f t="shared" si="77"/>
        <v>676000.0037</v>
      </c>
      <c r="P285" s="138">
        <v>963678</v>
      </c>
      <c r="Q285" s="140">
        <f t="shared" ref="Q285" si="82">AVERAGE(P285,O285)</f>
        <v>819839.00185</v>
      </c>
      <c r="R285" s="78">
        <f>O285</f>
        <v>676000.0037</v>
      </c>
    </row>
    <row r="286" spans="1:18" s="79" customFormat="1" ht="12.75" customHeight="1" x14ac:dyDescent="0.2">
      <c r="A286" s="75">
        <v>0</v>
      </c>
      <c r="B286" s="76" t="s">
        <v>568</v>
      </c>
      <c r="C286" s="77">
        <v>26101400</v>
      </c>
      <c r="D286" s="28" t="s">
        <v>569</v>
      </c>
      <c r="E286" s="29">
        <v>1</v>
      </c>
      <c r="F286" s="30" t="s">
        <v>11</v>
      </c>
      <c r="G286" s="140">
        <v>188773.11</v>
      </c>
      <c r="H286" s="78">
        <f t="shared" si="72"/>
        <v>35866.890899999999</v>
      </c>
      <c r="I286" s="78">
        <f t="shared" si="73"/>
        <v>224640.00089999998</v>
      </c>
      <c r="J286" s="95">
        <f t="shared" si="71"/>
        <v>224640.00089999998</v>
      </c>
      <c r="K286" s="140">
        <v>196033.61</v>
      </c>
      <c r="L286" s="78">
        <f t="shared" si="74"/>
        <v>37246.385900000001</v>
      </c>
      <c r="M286" s="78">
        <f t="shared" si="75"/>
        <v>233279.99589999998</v>
      </c>
      <c r="N286" s="78">
        <f t="shared" si="76"/>
        <v>233279.99589999998</v>
      </c>
      <c r="O286" s="78">
        <f t="shared" si="77"/>
        <v>224640.00089999998</v>
      </c>
      <c r="P286" s="138"/>
      <c r="Q286" s="139"/>
      <c r="R286" s="78">
        <f t="shared" si="78"/>
        <v>224640.00089999998</v>
      </c>
    </row>
    <row r="287" spans="1:18" s="79" customFormat="1" ht="12.75" customHeight="1" x14ac:dyDescent="0.2">
      <c r="A287" s="75">
        <v>0</v>
      </c>
      <c r="B287" s="76" t="s">
        <v>570</v>
      </c>
      <c r="C287" s="77">
        <v>26101400</v>
      </c>
      <c r="D287" s="28" t="s">
        <v>571</v>
      </c>
      <c r="E287" s="29">
        <v>1</v>
      </c>
      <c r="F287" s="30" t="s">
        <v>11</v>
      </c>
      <c r="G287" s="140">
        <v>125848.74</v>
      </c>
      <c r="H287" s="78">
        <f t="shared" si="72"/>
        <v>23911.260600000001</v>
      </c>
      <c r="I287" s="78">
        <f t="shared" si="73"/>
        <v>149760.0006</v>
      </c>
      <c r="J287" s="95">
        <f t="shared" si="71"/>
        <v>149760.0006</v>
      </c>
      <c r="K287" s="140">
        <v>130689.08</v>
      </c>
      <c r="L287" s="78">
        <f t="shared" si="74"/>
        <v>24830.925200000001</v>
      </c>
      <c r="M287" s="78">
        <f t="shared" si="75"/>
        <v>155520.00520000001</v>
      </c>
      <c r="N287" s="78">
        <f t="shared" si="76"/>
        <v>155520.00520000001</v>
      </c>
      <c r="O287" s="78">
        <f t="shared" si="77"/>
        <v>149760.0006</v>
      </c>
      <c r="P287" s="138"/>
      <c r="Q287" s="139"/>
      <c r="R287" s="78">
        <f t="shared" si="78"/>
        <v>149760.0006</v>
      </c>
    </row>
    <row r="288" spans="1:18" s="79" customFormat="1" ht="12.75" customHeight="1" x14ac:dyDescent="0.2">
      <c r="A288" s="75">
        <v>0</v>
      </c>
      <c r="B288" s="76" t="s">
        <v>572</v>
      </c>
      <c r="C288" s="77">
        <v>26101400</v>
      </c>
      <c r="D288" s="28" t="s">
        <v>573</v>
      </c>
      <c r="E288" s="29">
        <v>1</v>
      </c>
      <c r="F288" s="30" t="s">
        <v>11</v>
      </c>
      <c r="G288" s="140">
        <v>31462.18</v>
      </c>
      <c r="H288" s="78">
        <f t="shared" si="72"/>
        <v>5977.8141999999998</v>
      </c>
      <c r="I288" s="78">
        <f t="shared" si="73"/>
        <v>37439.994200000001</v>
      </c>
      <c r="J288" s="95">
        <f t="shared" si="71"/>
        <v>37439.994200000001</v>
      </c>
      <c r="K288" s="140">
        <v>32672.27</v>
      </c>
      <c r="L288" s="78">
        <f t="shared" si="74"/>
        <v>6207.7313000000004</v>
      </c>
      <c r="M288" s="78">
        <f t="shared" si="75"/>
        <v>38880.001300000004</v>
      </c>
      <c r="N288" s="78">
        <f t="shared" si="76"/>
        <v>38880.001300000004</v>
      </c>
      <c r="O288" s="78">
        <f t="shared" si="77"/>
        <v>37439.994200000001</v>
      </c>
      <c r="P288" s="138"/>
      <c r="Q288" s="139"/>
      <c r="R288" s="78">
        <f t="shared" si="78"/>
        <v>37439.994200000001</v>
      </c>
    </row>
    <row r="289" spans="1:18" s="79" customFormat="1" ht="12.75" customHeight="1" x14ac:dyDescent="0.2">
      <c r="A289" s="75">
        <v>0</v>
      </c>
      <c r="B289" s="76" t="s">
        <v>574</v>
      </c>
      <c r="C289" s="77">
        <v>26101400</v>
      </c>
      <c r="D289" s="28" t="s">
        <v>575</v>
      </c>
      <c r="E289" s="29">
        <v>1</v>
      </c>
      <c r="F289" s="30" t="s">
        <v>52</v>
      </c>
      <c r="G289" s="140">
        <v>15731.09</v>
      </c>
      <c r="H289" s="78">
        <f t="shared" si="72"/>
        <v>2988.9070999999999</v>
      </c>
      <c r="I289" s="78">
        <f t="shared" si="73"/>
        <v>18719.997100000001</v>
      </c>
      <c r="J289" s="95">
        <f t="shared" si="71"/>
        <v>18719.997100000001</v>
      </c>
      <c r="K289" s="140">
        <v>16336.13</v>
      </c>
      <c r="L289" s="78">
        <f t="shared" si="74"/>
        <v>3103.8647000000001</v>
      </c>
      <c r="M289" s="78">
        <f t="shared" si="75"/>
        <v>19439.994699999999</v>
      </c>
      <c r="N289" s="78">
        <f t="shared" si="76"/>
        <v>19439.994699999999</v>
      </c>
      <c r="O289" s="78">
        <f t="shared" si="77"/>
        <v>18719.997100000001</v>
      </c>
      <c r="P289" s="138"/>
      <c r="Q289" s="139"/>
      <c r="R289" s="78">
        <f t="shared" si="78"/>
        <v>18719.997100000001</v>
      </c>
    </row>
    <row r="290" spans="1:18" s="79" customFormat="1" ht="12.75" customHeight="1" x14ac:dyDescent="0.2">
      <c r="A290" s="75">
        <v>0</v>
      </c>
      <c r="B290" s="76" t="s">
        <v>576</v>
      </c>
      <c r="C290" s="77">
        <v>26101400</v>
      </c>
      <c r="D290" s="28" t="s">
        <v>577</v>
      </c>
      <c r="E290" s="29">
        <v>1</v>
      </c>
      <c r="F290" s="30" t="s">
        <v>52</v>
      </c>
      <c r="G290" s="140">
        <v>12584.87</v>
      </c>
      <c r="H290" s="78">
        <f t="shared" si="72"/>
        <v>2391.1253000000002</v>
      </c>
      <c r="I290" s="78">
        <f t="shared" si="73"/>
        <v>14975.9953</v>
      </c>
      <c r="J290" s="95">
        <f t="shared" si="71"/>
        <v>14975.9953</v>
      </c>
      <c r="K290" s="140">
        <v>13068.91</v>
      </c>
      <c r="L290" s="78">
        <f t="shared" si="74"/>
        <v>2483.0929000000001</v>
      </c>
      <c r="M290" s="78">
        <f t="shared" si="75"/>
        <v>15552.002899999999</v>
      </c>
      <c r="N290" s="78">
        <f t="shared" si="76"/>
        <v>15552.002899999999</v>
      </c>
      <c r="O290" s="78">
        <f t="shared" si="77"/>
        <v>14975.9953</v>
      </c>
      <c r="P290" s="138"/>
      <c r="Q290" s="139"/>
      <c r="R290" s="78">
        <f t="shared" si="78"/>
        <v>14975.9953</v>
      </c>
    </row>
    <row r="291" spans="1:18" s="79" customFormat="1" ht="12.75" customHeight="1" x14ac:dyDescent="0.2">
      <c r="A291" s="75">
        <v>0</v>
      </c>
      <c r="B291" s="76" t="s">
        <v>578</v>
      </c>
      <c r="C291" s="77">
        <v>26101400</v>
      </c>
      <c r="D291" s="28" t="s">
        <v>579</v>
      </c>
      <c r="E291" s="29">
        <v>1</v>
      </c>
      <c r="F291" s="30" t="s">
        <v>52</v>
      </c>
      <c r="G291" s="140">
        <v>12584.87</v>
      </c>
      <c r="H291" s="78">
        <f t="shared" si="72"/>
        <v>2391.1253000000002</v>
      </c>
      <c r="I291" s="78">
        <f t="shared" si="73"/>
        <v>14975.9953</v>
      </c>
      <c r="J291" s="95">
        <f t="shared" si="71"/>
        <v>14975.9953</v>
      </c>
      <c r="K291" s="140">
        <v>13068.91</v>
      </c>
      <c r="L291" s="78">
        <f t="shared" si="74"/>
        <v>2483.0929000000001</v>
      </c>
      <c r="M291" s="78">
        <f t="shared" si="75"/>
        <v>15552.002899999999</v>
      </c>
      <c r="N291" s="78">
        <f t="shared" si="76"/>
        <v>15552.002899999999</v>
      </c>
      <c r="O291" s="78">
        <f t="shared" si="77"/>
        <v>14975.9953</v>
      </c>
      <c r="P291" s="138"/>
      <c r="Q291" s="139"/>
      <c r="R291" s="78">
        <f t="shared" si="78"/>
        <v>14975.9953</v>
      </c>
    </row>
    <row r="292" spans="1:18" s="79" customFormat="1" ht="12.75" customHeight="1" x14ac:dyDescent="0.2">
      <c r="A292" s="75">
        <v>0</v>
      </c>
      <c r="B292" s="76" t="s">
        <v>580</v>
      </c>
      <c r="C292" s="77">
        <v>26101400</v>
      </c>
      <c r="D292" s="28" t="s">
        <v>581</v>
      </c>
      <c r="E292" s="29">
        <v>1</v>
      </c>
      <c r="F292" s="30" t="s">
        <v>52</v>
      </c>
      <c r="G292" s="140">
        <v>10487.39</v>
      </c>
      <c r="H292" s="78">
        <f t="shared" si="72"/>
        <v>1992.6041</v>
      </c>
      <c r="I292" s="78">
        <f t="shared" si="73"/>
        <v>12479.9941</v>
      </c>
      <c r="J292" s="95">
        <f t="shared" si="71"/>
        <v>12479.9941</v>
      </c>
      <c r="K292" s="140">
        <v>10890.76</v>
      </c>
      <c r="L292" s="78">
        <f t="shared" si="74"/>
        <v>2069.2444</v>
      </c>
      <c r="M292" s="78">
        <f t="shared" si="75"/>
        <v>12960.0044</v>
      </c>
      <c r="N292" s="78">
        <f t="shared" si="76"/>
        <v>12960.0044</v>
      </c>
      <c r="O292" s="78">
        <f t="shared" si="77"/>
        <v>12479.9941</v>
      </c>
      <c r="P292" s="138"/>
      <c r="Q292" s="139"/>
      <c r="R292" s="78">
        <f t="shared" si="78"/>
        <v>12479.9941</v>
      </c>
    </row>
    <row r="293" spans="1:18" s="79" customFormat="1" ht="12.75" customHeight="1" x14ac:dyDescent="0.2">
      <c r="A293" s="75">
        <v>0</v>
      </c>
      <c r="B293" s="76" t="s">
        <v>582</v>
      </c>
      <c r="C293" s="77">
        <v>26101400</v>
      </c>
      <c r="D293" s="28" t="s">
        <v>583</v>
      </c>
      <c r="E293" s="29">
        <v>1</v>
      </c>
      <c r="F293" s="30" t="s">
        <v>52</v>
      </c>
      <c r="G293" s="140">
        <v>8739.5</v>
      </c>
      <c r="H293" s="78">
        <f t="shared" si="72"/>
        <v>1660.5050000000001</v>
      </c>
      <c r="I293" s="78">
        <f t="shared" si="73"/>
        <v>10400.005000000001</v>
      </c>
      <c r="J293" s="95">
        <f t="shared" si="71"/>
        <v>10400.005000000001</v>
      </c>
      <c r="K293" s="140">
        <v>9075.6299999999992</v>
      </c>
      <c r="L293" s="78">
        <f t="shared" si="74"/>
        <v>1724.3697</v>
      </c>
      <c r="M293" s="78">
        <f t="shared" si="75"/>
        <v>10799.999699999998</v>
      </c>
      <c r="N293" s="78">
        <f t="shared" si="76"/>
        <v>10799.999699999998</v>
      </c>
      <c r="O293" s="78">
        <f t="shared" si="77"/>
        <v>10400.005000000001</v>
      </c>
      <c r="P293" s="138"/>
      <c r="Q293" s="139"/>
      <c r="R293" s="78">
        <f t="shared" si="78"/>
        <v>10400.005000000001</v>
      </c>
    </row>
    <row r="294" spans="1:18" s="79" customFormat="1" ht="12.75" customHeight="1" x14ac:dyDescent="0.2">
      <c r="A294" s="75">
        <v>0</v>
      </c>
      <c r="B294" s="76" t="s">
        <v>584</v>
      </c>
      <c r="C294" s="77">
        <v>26101400</v>
      </c>
      <c r="D294" s="28" t="s">
        <v>585</v>
      </c>
      <c r="E294" s="29">
        <v>1</v>
      </c>
      <c r="F294" s="30" t="s">
        <v>11</v>
      </c>
      <c r="G294" s="140">
        <v>15731.09</v>
      </c>
      <c r="H294" s="78">
        <f t="shared" si="72"/>
        <v>2988.9070999999999</v>
      </c>
      <c r="I294" s="78">
        <f t="shared" si="73"/>
        <v>18719.997100000001</v>
      </c>
      <c r="J294" s="95">
        <f t="shared" si="71"/>
        <v>18719.997100000001</v>
      </c>
      <c r="K294" s="140">
        <v>16336.13</v>
      </c>
      <c r="L294" s="78">
        <f t="shared" si="74"/>
        <v>3103.8647000000001</v>
      </c>
      <c r="M294" s="78">
        <f t="shared" si="75"/>
        <v>19439.994699999999</v>
      </c>
      <c r="N294" s="78">
        <f t="shared" si="76"/>
        <v>19439.994699999999</v>
      </c>
      <c r="O294" s="78">
        <f t="shared" si="77"/>
        <v>18719.997100000001</v>
      </c>
      <c r="P294" s="138"/>
      <c r="Q294" s="139"/>
      <c r="R294" s="78">
        <f t="shared" si="78"/>
        <v>18719.997100000001</v>
      </c>
    </row>
    <row r="295" spans="1:18" s="79" customFormat="1" ht="12.75" customHeight="1" x14ac:dyDescent="0.2">
      <c r="A295" s="75">
        <v>0</v>
      </c>
      <c r="B295" s="76" t="s">
        <v>586</v>
      </c>
      <c r="C295" s="77">
        <v>26101400</v>
      </c>
      <c r="D295" s="28" t="s">
        <v>587</v>
      </c>
      <c r="E295" s="29">
        <v>1</v>
      </c>
      <c r="F295" s="30" t="s">
        <v>11</v>
      </c>
      <c r="G295" s="140">
        <v>15731.09</v>
      </c>
      <c r="H295" s="78">
        <f t="shared" si="72"/>
        <v>2988.9070999999999</v>
      </c>
      <c r="I295" s="78">
        <f t="shared" si="73"/>
        <v>18719.997100000001</v>
      </c>
      <c r="J295" s="95">
        <f t="shared" si="71"/>
        <v>18719.997100000001</v>
      </c>
      <c r="K295" s="140">
        <v>16336.13</v>
      </c>
      <c r="L295" s="78">
        <f t="shared" si="74"/>
        <v>3103.8647000000001</v>
      </c>
      <c r="M295" s="78">
        <f t="shared" si="75"/>
        <v>19439.994699999999</v>
      </c>
      <c r="N295" s="78">
        <f t="shared" si="76"/>
        <v>19439.994699999999</v>
      </c>
      <c r="O295" s="78">
        <f t="shared" si="77"/>
        <v>18719.997100000001</v>
      </c>
      <c r="P295" s="138"/>
      <c r="Q295" s="139"/>
      <c r="R295" s="78">
        <f t="shared" si="78"/>
        <v>18719.997100000001</v>
      </c>
    </row>
    <row r="296" spans="1:18" s="79" customFormat="1" ht="12.75" customHeight="1" x14ac:dyDescent="0.2">
      <c r="A296" s="75">
        <v>0</v>
      </c>
      <c r="B296" s="76" t="s">
        <v>588</v>
      </c>
      <c r="C296" s="77">
        <v>26101400</v>
      </c>
      <c r="D296" s="28" t="s">
        <v>589</v>
      </c>
      <c r="E296" s="29">
        <v>1</v>
      </c>
      <c r="F296" s="30" t="s">
        <v>11</v>
      </c>
      <c r="G296" s="140">
        <v>26218.49</v>
      </c>
      <c r="H296" s="78">
        <f t="shared" si="72"/>
        <v>4981.5131000000001</v>
      </c>
      <c r="I296" s="78">
        <f t="shared" si="73"/>
        <v>31200.003100000002</v>
      </c>
      <c r="J296" s="95">
        <f t="shared" si="71"/>
        <v>31200.003100000002</v>
      </c>
      <c r="K296" s="140">
        <v>27226.89</v>
      </c>
      <c r="L296" s="78">
        <f t="shared" si="74"/>
        <v>5173.1090999999997</v>
      </c>
      <c r="M296" s="78">
        <f t="shared" si="75"/>
        <v>32399.999100000001</v>
      </c>
      <c r="N296" s="78">
        <f t="shared" si="76"/>
        <v>32399.999100000001</v>
      </c>
      <c r="O296" s="78">
        <f t="shared" si="77"/>
        <v>31200.003100000002</v>
      </c>
      <c r="P296" s="138"/>
      <c r="Q296" s="139"/>
      <c r="R296" s="78">
        <f t="shared" si="78"/>
        <v>31200.003100000002</v>
      </c>
    </row>
    <row r="297" spans="1:18" s="79" customFormat="1" ht="12.75" customHeight="1" x14ac:dyDescent="0.2">
      <c r="A297" s="75">
        <v>0</v>
      </c>
      <c r="B297" s="76" t="s">
        <v>590</v>
      </c>
      <c r="C297" s="77">
        <v>26101400</v>
      </c>
      <c r="D297" s="28" t="s">
        <v>591</v>
      </c>
      <c r="E297" s="29">
        <v>1</v>
      </c>
      <c r="F297" s="30" t="s">
        <v>11</v>
      </c>
      <c r="G297" s="140">
        <v>26218.49</v>
      </c>
      <c r="H297" s="78">
        <f t="shared" si="72"/>
        <v>4981.5131000000001</v>
      </c>
      <c r="I297" s="78">
        <f t="shared" si="73"/>
        <v>31200.003100000002</v>
      </c>
      <c r="J297" s="95">
        <f t="shared" si="71"/>
        <v>31200.003100000002</v>
      </c>
      <c r="K297" s="140">
        <v>27226.89</v>
      </c>
      <c r="L297" s="78">
        <f t="shared" si="74"/>
        <v>5173.1090999999997</v>
      </c>
      <c r="M297" s="78">
        <f t="shared" si="75"/>
        <v>32399.999100000001</v>
      </c>
      <c r="N297" s="78">
        <f t="shared" si="76"/>
        <v>32399.999100000001</v>
      </c>
      <c r="O297" s="78">
        <f t="shared" si="77"/>
        <v>31200.003100000002</v>
      </c>
      <c r="P297" s="138"/>
      <c r="Q297" s="139"/>
      <c r="R297" s="78">
        <f t="shared" si="78"/>
        <v>31200.003100000002</v>
      </c>
    </row>
    <row r="298" spans="1:18" s="79" customFormat="1" ht="12.75" customHeight="1" x14ac:dyDescent="0.2">
      <c r="A298" s="75">
        <v>0</v>
      </c>
      <c r="B298" s="76" t="s">
        <v>592</v>
      </c>
      <c r="C298" s="77">
        <v>26101400</v>
      </c>
      <c r="D298" s="28" t="s">
        <v>593</v>
      </c>
      <c r="E298" s="29">
        <v>1</v>
      </c>
      <c r="F298" s="30" t="s">
        <v>11</v>
      </c>
      <c r="G298" s="140">
        <v>26218.49</v>
      </c>
      <c r="H298" s="78">
        <f t="shared" si="72"/>
        <v>4981.5131000000001</v>
      </c>
      <c r="I298" s="78">
        <f t="shared" si="73"/>
        <v>31200.003100000002</v>
      </c>
      <c r="J298" s="95">
        <f t="shared" si="71"/>
        <v>31200.003100000002</v>
      </c>
      <c r="K298" s="140">
        <v>27226.89</v>
      </c>
      <c r="L298" s="78">
        <f t="shared" si="74"/>
        <v>5173.1090999999997</v>
      </c>
      <c r="M298" s="78">
        <f t="shared" si="75"/>
        <v>32399.999100000001</v>
      </c>
      <c r="N298" s="78">
        <f t="shared" si="76"/>
        <v>32399.999100000001</v>
      </c>
      <c r="O298" s="78">
        <f t="shared" si="77"/>
        <v>31200.003100000002</v>
      </c>
      <c r="P298" s="138"/>
      <c r="Q298" s="139"/>
      <c r="R298" s="78">
        <f t="shared" si="78"/>
        <v>31200.003100000002</v>
      </c>
    </row>
    <row r="299" spans="1:18" s="79" customFormat="1" ht="12.75" customHeight="1" x14ac:dyDescent="0.2">
      <c r="A299" s="75">
        <v>0</v>
      </c>
      <c r="B299" s="76" t="s">
        <v>594</v>
      </c>
      <c r="C299" s="77">
        <v>26101400</v>
      </c>
      <c r="D299" s="28" t="s">
        <v>595</v>
      </c>
      <c r="E299" s="29">
        <v>1</v>
      </c>
      <c r="F299" s="30" t="s">
        <v>11</v>
      </c>
      <c r="G299" s="140">
        <v>26218.49</v>
      </c>
      <c r="H299" s="78">
        <f t="shared" si="72"/>
        <v>4981.5131000000001</v>
      </c>
      <c r="I299" s="78">
        <f t="shared" si="73"/>
        <v>31200.003100000002</v>
      </c>
      <c r="J299" s="95">
        <f t="shared" si="71"/>
        <v>31200.003100000002</v>
      </c>
      <c r="K299" s="140">
        <v>27226.89</v>
      </c>
      <c r="L299" s="78">
        <f t="shared" si="74"/>
        <v>5173.1090999999997</v>
      </c>
      <c r="M299" s="78">
        <f t="shared" si="75"/>
        <v>32399.999100000001</v>
      </c>
      <c r="N299" s="78">
        <f t="shared" si="76"/>
        <v>32399.999100000001</v>
      </c>
      <c r="O299" s="78">
        <f t="shared" si="77"/>
        <v>31200.003100000002</v>
      </c>
      <c r="P299" s="138"/>
      <c r="Q299" s="139"/>
      <c r="R299" s="78">
        <f t="shared" si="78"/>
        <v>31200.003100000002</v>
      </c>
    </row>
    <row r="300" spans="1:18" s="79" customFormat="1" ht="12.75" customHeight="1" x14ac:dyDescent="0.2">
      <c r="A300" s="75">
        <v>0</v>
      </c>
      <c r="B300" s="76" t="s">
        <v>596</v>
      </c>
      <c r="C300" s="77">
        <v>26101400</v>
      </c>
      <c r="D300" s="28" t="s">
        <v>597</v>
      </c>
      <c r="E300" s="29">
        <v>1</v>
      </c>
      <c r="F300" s="30" t="s">
        <v>11</v>
      </c>
      <c r="G300" s="140">
        <v>26218.49</v>
      </c>
      <c r="H300" s="78">
        <f t="shared" si="72"/>
        <v>4981.5131000000001</v>
      </c>
      <c r="I300" s="78">
        <f t="shared" si="73"/>
        <v>31200.003100000002</v>
      </c>
      <c r="J300" s="95">
        <f t="shared" si="71"/>
        <v>31200.003100000002</v>
      </c>
      <c r="K300" s="140">
        <v>27226.89</v>
      </c>
      <c r="L300" s="78">
        <f t="shared" si="74"/>
        <v>5173.1090999999997</v>
      </c>
      <c r="M300" s="78">
        <f t="shared" si="75"/>
        <v>32399.999100000001</v>
      </c>
      <c r="N300" s="78">
        <f t="shared" si="76"/>
        <v>32399.999100000001</v>
      </c>
      <c r="O300" s="78">
        <f t="shared" si="77"/>
        <v>31200.003100000002</v>
      </c>
      <c r="P300" s="138"/>
      <c r="Q300" s="139"/>
      <c r="R300" s="78">
        <f t="shared" si="78"/>
        <v>31200.003100000002</v>
      </c>
    </row>
    <row r="301" spans="1:18" s="79" customFormat="1" ht="12.75" customHeight="1" x14ac:dyDescent="0.2">
      <c r="A301" s="75">
        <v>0</v>
      </c>
      <c r="B301" s="76" t="s">
        <v>598</v>
      </c>
      <c r="C301" s="77">
        <v>26101400</v>
      </c>
      <c r="D301" s="28" t="s">
        <v>599</v>
      </c>
      <c r="E301" s="29">
        <v>1</v>
      </c>
      <c r="F301" s="30" t="s">
        <v>11</v>
      </c>
      <c r="G301" s="140">
        <v>17478.990000000002</v>
      </c>
      <c r="H301" s="78">
        <f t="shared" si="72"/>
        <v>3321.0081000000005</v>
      </c>
      <c r="I301" s="78">
        <f t="shared" si="73"/>
        <v>20799.998100000001</v>
      </c>
      <c r="J301" s="95">
        <f t="shared" si="71"/>
        <v>20799.998100000001</v>
      </c>
      <c r="K301" s="140">
        <v>18151.259999999998</v>
      </c>
      <c r="L301" s="78">
        <f t="shared" si="74"/>
        <v>3448.7393999999999</v>
      </c>
      <c r="M301" s="78">
        <f t="shared" si="75"/>
        <v>21599.999399999997</v>
      </c>
      <c r="N301" s="78">
        <f t="shared" si="76"/>
        <v>21599.999399999997</v>
      </c>
      <c r="O301" s="78">
        <f t="shared" si="77"/>
        <v>20799.998100000001</v>
      </c>
      <c r="P301" s="138"/>
      <c r="Q301" s="139"/>
      <c r="R301" s="78">
        <f t="shared" si="78"/>
        <v>20799.998100000001</v>
      </c>
    </row>
    <row r="302" spans="1:18" s="79" customFormat="1" ht="12.75" customHeight="1" x14ac:dyDescent="0.2">
      <c r="A302" s="75">
        <v>0</v>
      </c>
      <c r="B302" s="76" t="s">
        <v>600</v>
      </c>
      <c r="C302" s="77">
        <v>26101400</v>
      </c>
      <c r="D302" s="28" t="s">
        <v>601</v>
      </c>
      <c r="E302" s="29">
        <v>1</v>
      </c>
      <c r="F302" s="30" t="s">
        <v>11</v>
      </c>
      <c r="G302" s="140">
        <v>2621.85</v>
      </c>
      <c r="H302" s="78">
        <f t="shared" si="72"/>
        <v>498.1515</v>
      </c>
      <c r="I302" s="78">
        <f t="shared" si="73"/>
        <v>3120.0014999999999</v>
      </c>
      <c r="J302" s="95">
        <f t="shared" si="71"/>
        <v>3120.0014999999999</v>
      </c>
      <c r="K302" s="140">
        <v>2722.69</v>
      </c>
      <c r="L302" s="78">
        <f t="shared" si="74"/>
        <v>517.31110000000001</v>
      </c>
      <c r="M302" s="78">
        <f t="shared" si="75"/>
        <v>3240.0011</v>
      </c>
      <c r="N302" s="78">
        <f t="shared" si="76"/>
        <v>3240.0011</v>
      </c>
      <c r="O302" s="78">
        <f t="shared" si="77"/>
        <v>3120.0014999999999</v>
      </c>
      <c r="P302" s="138"/>
      <c r="Q302" s="139"/>
      <c r="R302" s="78">
        <f t="shared" si="78"/>
        <v>3120.0014999999999</v>
      </c>
    </row>
    <row r="303" spans="1:18" s="79" customFormat="1" ht="12.75" customHeight="1" x14ac:dyDescent="0.2">
      <c r="A303" s="75">
        <v>0</v>
      </c>
      <c r="B303" s="76" t="s">
        <v>602</v>
      </c>
      <c r="C303" s="77">
        <v>26101400</v>
      </c>
      <c r="D303" s="28" t="s">
        <v>603</v>
      </c>
      <c r="E303" s="29">
        <v>1</v>
      </c>
      <c r="F303" s="30" t="s">
        <v>11</v>
      </c>
      <c r="G303" s="140">
        <v>2621.85</v>
      </c>
      <c r="H303" s="78">
        <f t="shared" si="72"/>
        <v>498.1515</v>
      </c>
      <c r="I303" s="78">
        <f t="shared" si="73"/>
        <v>3120.0014999999999</v>
      </c>
      <c r="J303" s="95">
        <f t="shared" si="71"/>
        <v>3120.0014999999999</v>
      </c>
      <c r="K303" s="140">
        <v>2722.69</v>
      </c>
      <c r="L303" s="78">
        <f t="shared" si="74"/>
        <v>517.31110000000001</v>
      </c>
      <c r="M303" s="78">
        <f t="shared" si="75"/>
        <v>3240.0011</v>
      </c>
      <c r="N303" s="78">
        <f t="shared" si="76"/>
        <v>3240.0011</v>
      </c>
      <c r="O303" s="78">
        <f t="shared" si="77"/>
        <v>3120.0014999999999</v>
      </c>
      <c r="P303" s="138"/>
      <c r="Q303" s="139"/>
      <c r="R303" s="78">
        <f t="shared" si="78"/>
        <v>3120.0014999999999</v>
      </c>
    </row>
    <row r="304" spans="1:18" s="79" customFormat="1" ht="12.75" customHeight="1" x14ac:dyDescent="0.2">
      <c r="A304" s="75">
        <v>0</v>
      </c>
      <c r="B304" s="76" t="s">
        <v>604</v>
      </c>
      <c r="C304" s="77">
        <v>26101400</v>
      </c>
      <c r="D304" s="28" t="s">
        <v>605</v>
      </c>
      <c r="E304" s="29">
        <v>1</v>
      </c>
      <c r="F304" s="30" t="s">
        <v>11</v>
      </c>
      <c r="G304" s="140">
        <v>104873.95</v>
      </c>
      <c r="H304" s="78">
        <f t="shared" si="72"/>
        <v>19926.050500000001</v>
      </c>
      <c r="I304" s="78">
        <f t="shared" si="73"/>
        <v>124800.00049999999</v>
      </c>
      <c r="J304" s="95">
        <f t="shared" si="71"/>
        <v>124800.00049999999</v>
      </c>
      <c r="K304" s="140">
        <v>108907.56</v>
      </c>
      <c r="L304" s="78">
        <f t="shared" si="74"/>
        <v>20692.436399999999</v>
      </c>
      <c r="M304" s="78">
        <f t="shared" si="75"/>
        <v>129599.9964</v>
      </c>
      <c r="N304" s="78">
        <f t="shared" si="76"/>
        <v>129599.9964</v>
      </c>
      <c r="O304" s="78">
        <f t="shared" si="77"/>
        <v>124800.00049999999</v>
      </c>
      <c r="P304" s="138"/>
      <c r="Q304" s="139"/>
      <c r="R304" s="78">
        <f t="shared" si="78"/>
        <v>124800.00049999999</v>
      </c>
    </row>
    <row r="305" spans="1:33" s="79" customFormat="1" ht="12.75" customHeight="1" x14ac:dyDescent="0.2">
      <c r="A305" s="75">
        <v>0</v>
      </c>
      <c r="B305" s="76" t="s">
        <v>606</v>
      </c>
      <c r="C305" s="77">
        <v>26101400</v>
      </c>
      <c r="D305" s="28" t="s">
        <v>607</v>
      </c>
      <c r="E305" s="29">
        <v>1</v>
      </c>
      <c r="F305" s="30" t="s">
        <v>11</v>
      </c>
      <c r="G305" s="140">
        <v>104873.95</v>
      </c>
      <c r="H305" s="78">
        <f t="shared" si="72"/>
        <v>19926.050500000001</v>
      </c>
      <c r="I305" s="78">
        <f t="shared" si="73"/>
        <v>124800.00049999999</v>
      </c>
      <c r="J305" s="95">
        <f t="shared" si="71"/>
        <v>124800.00049999999</v>
      </c>
      <c r="K305" s="140">
        <v>108907.56</v>
      </c>
      <c r="L305" s="78">
        <f t="shared" si="74"/>
        <v>20692.436399999999</v>
      </c>
      <c r="M305" s="78">
        <f t="shared" si="75"/>
        <v>129599.9964</v>
      </c>
      <c r="N305" s="78">
        <f t="shared" si="76"/>
        <v>129599.9964</v>
      </c>
      <c r="O305" s="78">
        <f t="shared" si="77"/>
        <v>124800.00049999999</v>
      </c>
      <c r="P305" s="138"/>
      <c r="Q305" s="139"/>
      <c r="R305" s="78">
        <f t="shared" si="78"/>
        <v>124800.00049999999</v>
      </c>
    </row>
    <row r="306" spans="1:33" s="79" customFormat="1" ht="12.75" customHeight="1" x14ac:dyDescent="0.2">
      <c r="A306" s="75">
        <v>0</v>
      </c>
      <c r="B306" s="76" t="s">
        <v>608</v>
      </c>
      <c r="C306" s="77">
        <v>26101400</v>
      </c>
      <c r="D306" s="28" t="s">
        <v>609</v>
      </c>
      <c r="E306" s="29">
        <v>1</v>
      </c>
      <c r="F306" s="30" t="s">
        <v>11</v>
      </c>
      <c r="G306" s="140">
        <v>52436.97</v>
      </c>
      <c r="H306" s="78">
        <f t="shared" si="72"/>
        <v>9963.0243000000009</v>
      </c>
      <c r="I306" s="78">
        <f t="shared" si="73"/>
        <v>62399.994300000006</v>
      </c>
      <c r="J306" s="95">
        <f t="shared" si="71"/>
        <v>62399.994300000006</v>
      </c>
      <c r="K306" s="140">
        <v>54453.78</v>
      </c>
      <c r="L306" s="78">
        <f t="shared" si="74"/>
        <v>10346.218199999999</v>
      </c>
      <c r="M306" s="78">
        <f t="shared" si="75"/>
        <v>64799.998200000002</v>
      </c>
      <c r="N306" s="78">
        <f t="shared" si="76"/>
        <v>64799.998200000002</v>
      </c>
      <c r="O306" s="78">
        <f t="shared" si="77"/>
        <v>62399.994300000006</v>
      </c>
      <c r="P306" s="138"/>
      <c r="Q306" s="139"/>
      <c r="R306" s="78">
        <f t="shared" si="78"/>
        <v>62399.994300000006</v>
      </c>
    </row>
    <row r="307" spans="1:33" s="79" customFormat="1" ht="12.75" customHeight="1" x14ac:dyDescent="0.2">
      <c r="A307" s="75">
        <v>0</v>
      </c>
      <c r="B307" s="76" t="s">
        <v>610</v>
      </c>
      <c r="C307" s="77">
        <v>26101400</v>
      </c>
      <c r="D307" s="28" t="s">
        <v>611</v>
      </c>
      <c r="E307" s="29">
        <v>1</v>
      </c>
      <c r="F307" s="30" t="s">
        <v>11</v>
      </c>
      <c r="G307" s="140">
        <v>52436.97</v>
      </c>
      <c r="H307" s="78">
        <f t="shared" si="72"/>
        <v>9963.0243000000009</v>
      </c>
      <c r="I307" s="78">
        <f t="shared" si="73"/>
        <v>62399.994300000006</v>
      </c>
      <c r="J307" s="95">
        <f t="shared" si="71"/>
        <v>62399.994300000006</v>
      </c>
      <c r="K307" s="140">
        <v>54453.78</v>
      </c>
      <c r="L307" s="78">
        <f t="shared" si="74"/>
        <v>10346.218199999999</v>
      </c>
      <c r="M307" s="78">
        <f t="shared" si="75"/>
        <v>64799.998200000002</v>
      </c>
      <c r="N307" s="78">
        <f t="shared" si="76"/>
        <v>64799.998200000002</v>
      </c>
      <c r="O307" s="78">
        <f t="shared" si="77"/>
        <v>62399.994300000006</v>
      </c>
      <c r="P307" s="138"/>
      <c r="Q307" s="139"/>
      <c r="R307" s="78">
        <f t="shared" si="78"/>
        <v>62399.994300000006</v>
      </c>
    </row>
    <row r="308" spans="1:33" s="79" customFormat="1" ht="12.75" customHeight="1" x14ac:dyDescent="0.2">
      <c r="A308" s="75">
        <v>0</v>
      </c>
      <c r="B308" s="76" t="s">
        <v>612</v>
      </c>
      <c r="C308" s="77">
        <v>26101400</v>
      </c>
      <c r="D308" s="28" t="s">
        <v>613</v>
      </c>
      <c r="E308" s="29">
        <v>1</v>
      </c>
      <c r="F308" s="30" t="s">
        <v>11</v>
      </c>
      <c r="G308" s="140">
        <v>174789.92</v>
      </c>
      <c r="H308" s="78">
        <f t="shared" si="72"/>
        <v>33210.084800000004</v>
      </c>
      <c r="I308" s="78">
        <f t="shared" si="73"/>
        <v>208000.00480000002</v>
      </c>
      <c r="J308" s="95">
        <f t="shared" si="71"/>
        <v>208000.00480000002</v>
      </c>
      <c r="K308" s="140">
        <v>181512.61</v>
      </c>
      <c r="L308" s="78">
        <f t="shared" si="74"/>
        <v>34487.395899999996</v>
      </c>
      <c r="M308" s="78">
        <f t="shared" si="75"/>
        <v>216000.00589999999</v>
      </c>
      <c r="N308" s="78">
        <f t="shared" si="76"/>
        <v>216000.00589999999</v>
      </c>
      <c r="O308" s="78">
        <f t="shared" si="77"/>
        <v>208000.00480000002</v>
      </c>
      <c r="P308" s="138"/>
      <c r="Q308" s="139"/>
      <c r="R308" s="78">
        <f t="shared" si="78"/>
        <v>208000.00480000002</v>
      </c>
    </row>
    <row r="309" spans="1:33" s="25" customFormat="1" x14ac:dyDescent="0.2">
      <c r="A309" s="18">
        <v>0</v>
      </c>
      <c r="B309" s="19" t="s">
        <v>12</v>
      </c>
      <c r="C309" s="33" t="s">
        <v>9</v>
      </c>
      <c r="D309" s="21" t="s">
        <v>8</v>
      </c>
      <c r="E309" s="21"/>
      <c r="F309" s="23"/>
      <c r="G309" s="97">
        <v>0</v>
      </c>
      <c r="H309" s="64">
        <f t="shared" si="72"/>
        <v>0</v>
      </c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24"/>
      <c r="AE309" s="24"/>
      <c r="AF309" s="24"/>
      <c r="AG309" s="24"/>
    </row>
    <row r="310" spans="1:33" s="79" customFormat="1" ht="12.75" customHeight="1" x14ac:dyDescent="0.2">
      <c r="A310" s="75">
        <v>0</v>
      </c>
      <c r="B310" s="34">
        <v>1</v>
      </c>
      <c r="C310" s="77">
        <v>26101300</v>
      </c>
      <c r="D310" s="28" t="s">
        <v>10</v>
      </c>
      <c r="E310" s="29">
        <v>1</v>
      </c>
      <c r="F310" s="30" t="s">
        <v>11</v>
      </c>
      <c r="G310" s="140">
        <v>70789.919999999998</v>
      </c>
      <c r="H310" s="78">
        <f t="shared" si="72"/>
        <v>13450.084800000001</v>
      </c>
      <c r="I310" s="78">
        <f t="shared" si="73"/>
        <v>84240.004799999995</v>
      </c>
      <c r="J310" s="95">
        <f t="shared" si="71"/>
        <v>84240.004799999995</v>
      </c>
      <c r="K310" s="140">
        <v>73512.61</v>
      </c>
      <c r="L310" s="78">
        <f t="shared" si="74"/>
        <v>13967.3959</v>
      </c>
      <c r="M310" s="78">
        <f t="shared" si="75"/>
        <v>87480.005900000004</v>
      </c>
      <c r="N310" s="78">
        <f t="shared" si="76"/>
        <v>87480.005900000004</v>
      </c>
      <c r="O310" s="78">
        <f t="shared" si="77"/>
        <v>84240.004799999995</v>
      </c>
      <c r="P310" s="138">
        <v>269732</v>
      </c>
      <c r="Q310" s="140">
        <f t="shared" ref="Q310:Q312" si="83">AVERAGE(P310,O310)</f>
        <v>176986.0024</v>
      </c>
      <c r="R310" s="78">
        <f t="shared" si="78"/>
        <v>84240.004799999995</v>
      </c>
    </row>
    <row r="311" spans="1:33" s="79" customFormat="1" ht="12.75" customHeight="1" x14ac:dyDescent="0.2">
      <c r="A311" s="75">
        <v>0</v>
      </c>
      <c r="B311" s="34">
        <v>2</v>
      </c>
      <c r="C311" s="77">
        <v>26101300</v>
      </c>
      <c r="D311" s="28" t="s">
        <v>13</v>
      </c>
      <c r="E311" s="29">
        <v>1</v>
      </c>
      <c r="F311" s="30" t="s">
        <v>11</v>
      </c>
      <c r="G311" s="140">
        <v>102252.1</v>
      </c>
      <c r="H311" s="78">
        <f t="shared" si="72"/>
        <v>19427.899000000001</v>
      </c>
      <c r="I311" s="78">
        <f t="shared" si="73"/>
        <v>121679.99900000001</v>
      </c>
      <c r="J311" s="95">
        <f t="shared" si="71"/>
        <v>121679.99900000001</v>
      </c>
      <c r="K311" s="140">
        <v>106184.87</v>
      </c>
      <c r="L311" s="78">
        <f t="shared" si="74"/>
        <v>20175.1253</v>
      </c>
      <c r="M311" s="78">
        <f t="shared" si="75"/>
        <v>126359.9953</v>
      </c>
      <c r="N311" s="78">
        <f t="shared" si="76"/>
        <v>126359.9953</v>
      </c>
      <c r="O311" s="78">
        <f t="shared" si="77"/>
        <v>121679.99900000001</v>
      </c>
      <c r="P311" s="138">
        <v>106054</v>
      </c>
      <c r="Q311" s="140">
        <f t="shared" si="83"/>
        <v>113866.99950000001</v>
      </c>
      <c r="R311" s="78">
        <f t="shared" si="78"/>
        <v>121679.99900000001</v>
      </c>
    </row>
    <row r="312" spans="1:33" s="79" customFormat="1" ht="12.75" customHeight="1" x14ac:dyDescent="0.2">
      <c r="A312" s="75">
        <v>0</v>
      </c>
      <c r="B312" s="34">
        <v>3</v>
      </c>
      <c r="C312" s="77">
        <v>26101300</v>
      </c>
      <c r="D312" s="28" t="s">
        <v>15</v>
      </c>
      <c r="E312" s="29">
        <v>1</v>
      </c>
      <c r="F312" s="30" t="s">
        <v>11</v>
      </c>
      <c r="G312" s="140">
        <v>3932773.11</v>
      </c>
      <c r="H312" s="78">
        <f t="shared" si="72"/>
        <v>747226.8909</v>
      </c>
      <c r="I312" s="78">
        <f t="shared" si="73"/>
        <v>4680000.0009000003</v>
      </c>
      <c r="J312" s="95">
        <f t="shared" si="71"/>
        <v>4680000.0009000003</v>
      </c>
      <c r="K312" s="140">
        <v>4084033.61</v>
      </c>
      <c r="L312" s="78">
        <f t="shared" si="74"/>
        <v>775966.38589999999</v>
      </c>
      <c r="M312" s="78">
        <f t="shared" si="75"/>
        <v>4859999.9958999995</v>
      </c>
      <c r="N312" s="78">
        <f t="shared" si="76"/>
        <v>4859999.9958999995</v>
      </c>
      <c r="O312" s="78">
        <f t="shared" si="77"/>
        <v>4680000.0009000003</v>
      </c>
      <c r="P312" s="138">
        <v>790805</v>
      </c>
      <c r="Q312" s="140">
        <f t="shared" si="83"/>
        <v>2735402.5004500002</v>
      </c>
      <c r="R312" s="78">
        <f t="shared" si="78"/>
        <v>4680000.0009000003</v>
      </c>
    </row>
    <row r="313" spans="1:33" s="79" customFormat="1" ht="12.75" customHeight="1" x14ac:dyDescent="0.2">
      <c r="A313" s="75">
        <v>0</v>
      </c>
      <c r="B313" s="34">
        <v>4</v>
      </c>
      <c r="C313" s="77">
        <v>26101300</v>
      </c>
      <c r="D313" s="28" t="s">
        <v>17</v>
      </c>
      <c r="E313" s="29">
        <v>1</v>
      </c>
      <c r="F313" s="30" t="s">
        <v>11</v>
      </c>
      <c r="G313" s="140">
        <v>297142.86</v>
      </c>
      <c r="H313" s="78">
        <f t="shared" si="72"/>
        <v>56457.143400000001</v>
      </c>
      <c r="I313" s="78">
        <f t="shared" si="73"/>
        <v>353600.00339999999</v>
      </c>
      <c r="J313" s="95">
        <f t="shared" si="71"/>
        <v>353600.00339999999</v>
      </c>
      <c r="K313" s="140">
        <v>308571.43</v>
      </c>
      <c r="L313" s="78">
        <f t="shared" si="74"/>
        <v>58628.5717</v>
      </c>
      <c r="M313" s="78">
        <f t="shared" si="75"/>
        <v>367200.00170000002</v>
      </c>
      <c r="N313" s="78">
        <f t="shared" si="76"/>
        <v>367200.00170000002</v>
      </c>
      <c r="O313" s="78">
        <f t="shared" si="77"/>
        <v>353600.00339999999</v>
      </c>
      <c r="P313" s="138"/>
      <c r="Q313" s="139"/>
      <c r="R313" s="78">
        <f t="shared" si="78"/>
        <v>353600.00339999999</v>
      </c>
    </row>
    <row r="314" spans="1:33" s="79" customFormat="1" ht="12.75" customHeight="1" x14ac:dyDescent="0.2">
      <c r="A314" s="75">
        <v>0</v>
      </c>
      <c r="B314" s="34">
        <v>5</v>
      </c>
      <c r="C314" s="77">
        <v>26101300</v>
      </c>
      <c r="D314" s="28" t="s">
        <v>19</v>
      </c>
      <c r="E314" s="29">
        <v>1</v>
      </c>
      <c r="F314" s="30" t="s">
        <v>11</v>
      </c>
      <c r="G314" s="140">
        <v>297142.86</v>
      </c>
      <c r="H314" s="78">
        <f t="shared" si="72"/>
        <v>56457.143400000001</v>
      </c>
      <c r="I314" s="78">
        <f t="shared" si="73"/>
        <v>353600.00339999999</v>
      </c>
      <c r="J314" s="95">
        <f t="shared" si="71"/>
        <v>353600.00339999999</v>
      </c>
      <c r="K314" s="140">
        <v>308571.43</v>
      </c>
      <c r="L314" s="78">
        <f t="shared" si="74"/>
        <v>58628.5717</v>
      </c>
      <c r="M314" s="78">
        <f t="shared" si="75"/>
        <v>367200.00170000002</v>
      </c>
      <c r="N314" s="78">
        <f t="shared" si="76"/>
        <v>367200.00170000002</v>
      </c>
      <c r="O314" s="78">
        <f t="shared" si="77"/>
        <v>353600.00339999999</v>
      </c>
      <c r="P314" s="138"/>
      <c r="Q314" s="139"/>
      <c r="R314" s="78">
        <f t="shared" si="78"/>
        <v>353600.00339999999</v>
      </c>
    </row>
    <row r="315" spans="1:33" s="79" customFormat="1" ht="12.75" customHeight="1" x14ac:dyDescent="0.2">
      <c r="A315" s="75">
        <v>0</v>
      </c>
      <c r="B315" s="34">
        <v>6</v>
      </c>
      <c r="C315" s="77">
        <v>26101300</v>
      </c>
      <c r="D315" s="28" t="s">
        <v>21</v>
      </c>
      <c r="E315" s="29">
        <v>1</v>
      </c>
      <c r="F315" s="30" t="s">
        <v>11</v>
      </c>
      <c r="G315" s="140">
        <v>1747899.16</v>
      </c>
      <c r="H315" s="78">
        <f t="shared" si="72"/>
        <v>332100.84039999999</v>
      </c>
      <c r="I315" s="78">
        <f t="shared" si="73"/>
        <v>2080000.0003999998</v>
      </c>
      <c r="J315" s="95">
        <f t="shared" si="71"/>
        <v>2080000.0003999998</v>
      </c>
      <c r="K315" s="140">
        <v>1815126.05</v>
      </c>
      <c r="L315" s="78">
        <f t="shared" si="74"/>
        <v>344873.94949999999</v>
      </c>
      <c r="M315" s="78">
        <f t="shared" si="75"/>
        <v>2159999.9994999999</v>
      </c>
      <c r="N315" s="78">
        <f t="shared" si="76"/>
        <v>2159999.9994999999</v>
      </c>
      <c r="O315" s="78">
        <f t="shared" si="77"/>
        <v>2080000.0003999998</v>
      </c>
      <c r="P315" s="138"/>
      <c r="Q315" s="139"/>
      <c r="R315" s="78">
        <f t="shared" si="78"/>
        <v>2080000.0003999998</v>
      </c>
    </row>
    <row r="316" spans="1:33" s="79" customFormat="1" ht="12.75" customHeight="1" x14ac:dyDescent="0.2">
      <c r="A316" s="75">
        <v>0</v>
      </c>
      <c r="B316" s="34">
        <v>7</v>
      </c>
      <c r="C316" s="77">
        <v>26101300</v>
      </c>
      <c r="D316" s="28" t="s">
        <v>23</v>
      </c>
      <c r="E316" s="29">
        <v>1</v>
      </c>
      <c r="F316" s="30" t="s">
        <v>11</v>
      </c>
      <c r="G316" s="140">
        <v>4090084.03</v>
      </c>
      <c r="H316" s="78">
        <f t="shared" si="72"/>
        <v>777115.96569999994</v>
      </c>
      <c r="I316" s="78">
        <f t="shared" si="73"/>
        <v>4867199.9956999999</v>
      </c>
      <c r="J316" s="95">
        <f t="shared" si="71"/>
        <v>4867199.9956999999</v>
      </c>
      <c r="K316" s="140">
        <v>4247394.96</v>
      </c>
      <c r="L316" s="78">
        <f t="shared" si="74"/>
        <v>807005.04240000003</v>
      </c>
      <c r="M316" s="78">
        <f t="shared" si="75"/>
        <v>5054400.0023999996</v>
      </c>
      <c r="N316" s="78">
        <f t="shared" si="76"/>
        <v>5054400.0023999996</v>
      </c>
      <c r="O316" s="78">
        <f t="shared" si="77"/>
        <v>4867199.9956999999</v>
      </c>
      <c r="P316" s="138">
        <v>14099621</v>
      </c>
      <c r="Q316" s="140">
        <f t="shared" ref="Q316:Q318" si="84">AVERAGE(P316,O316)</f>
        <v>9483410.4978500009</v>
      </c>
      <c r="R316" s="78">
        <f t="shared" si="78"/>
        <v>4867199.9956999999</v>
      </c>
    </row>
    <row r="317" spans="1:33" s="79" customFormat="1" ht="12.75" customHeight="1" x14ac:dyDescent="0.2">
      <c r="A317" s="75">
        <v>0</v>
      </c>
      <c r="B317" s="34">
        <v>8</v>
      </c>
      <c r="C317" s="77">
        <v>26101300</v>
      </c>
      <c r="D317" s="28" t="s">
        <v>25</v>
      </c>
      <c r="E317" s="29">
        <v>1</v>
      </c>
      <c r="F317" s="30" t="s">
        <v>11</v>
      </c>
      <c r="G317" s="140">
        <v>1747899.16</v>
      </c>
      <c r="H317" s="78">
        <f t="shared" si="72"/>
        <v>332100.84039999999</v>
      </c>
      <c r="I317" s="78">
        <f t="shared" si="73"/>
        <v>2080000.0003999998</v>
      </c>
      <c r="J317" s="95">
        <f t="shared" si="71"/>
        <v>2080000.0003999998</v>
      </c>
      <c r="K317" s="140">
        <v>1815126.05</v>
      </c>
      <c r="L317" s="78">
        <f t="shared" si="74"/>
        <v>344873.94949999999</v>
      </c>
      <c r="M317" s="78">
        <f t="shared" si="75"/>
        <v>2159999.9994999999</v>
      </c>
      <c r="N317" s="78">
        <f t="shared" si="76"/>
        <v>2159999.9994999999</v>
      </c>
      <c r="O317" s="78">
        <f t="shared" si="77"/>
        <v>2080000.0003999998</v>
      </c>
      <c r="P317" s="138">
        <v>2979311</v>
      </c>
      <c r="Q317" s="140">
        <f t="shared" si="84"/>
        <v>2529655.5001999997</v>
      </c>
      <c r="R317" s="78">
        <f t="shared" si="78"/>
        <v>2080000.0003999998</v>
      </c>
    </row>
    <row r="318" spans="1:33" s="79" customFormat="1" ht="12.75" customHeight="1" x14ac:dyDescent="0.2">
      <c r="A318" s="75">
        <v>0</v>
      </c>
      <c r="B318" s="34">
        <v>9</v>
      </c>
      <c r="C318" s="77">
        <v>26101300</v>
      </c>
      <c r="D318" s="28" t="s">
        <v>27</v>
      </c>
      <c r="E318" s="29">
        <v>1</v>
      </c>
      <c r="F318" s="30" t="s">
        <v>11</v>
      </c>
      <c r="G318" s="140">
        <v>424739.5</v>
      </c>
      <c r="H318" s="78">
        <f t="shared" si="72"/>
        <v>80700.505000000005</v>
      </c>
      <c r="I318" s="78">
        <f t="shared" si="73"/>
        <v>505440.005</v>
      </c>
      <c r="J318" s="95">
        <f t="shared" si="71"/>
        <v>505440.005</v>
      </c>
      <c r="K318" s="140">
        <v>441075.63</v>
      </c>
      <c r="L318" s="78">
        <f t="shared" si="74"/>
        <v>83804.369699999996</v>
      </c>
      <c r="M318" s="78">
        <f t="shared" si="75"/>
        <v>524879.99970000004</v>
      </c>
      <c r="N318" s="78">
        <f t="shared" si="76"/>
        <v>524879.99970000004</v>
      </c>
      <c r="O318" s="78">
        <f t="shared" si="77"/>
        <v>505440.005</v>
      </c>
      <c r="P318" s="138">
        <v>257471</v>
      </c>
      <c r="Q318" s="140">
        <f t="shared" si="84"/>
        <v>381455.5025</v>
      </c>
      <c r="R318" s="78">
        <f t="shared" si="78"/>
        <v>505440.005</v>
      </c>
    </row>
    <row r="319" spans="1:33" s="79" customFormat="1" ht="12.75" customHeight="1" x14ac:dyDescent="0.2">
      <c r="A319" s="75">
        <v>0</v>
      </c>
      <c r="B319" s="34">
        <v>10</v>
      </c>
      <c r="C319" s="77">
        <v>26101300</v>
      </c>
      <c r="D319" s="28" t="s">
        <v>29</v>
      </c>
      <c r="E319" s="29">
        <v>1</v>
      </c>
      <c r="F319" s="30" t="s">
        <v>11</v>
      </c>
      <c r="G319" s="140">
        <v>629243.69999999995</v>
      </c>
      <c r="H319" s="78">
        <f t="shared" si="72"/>
        <v>119556.30299999999</v>
      </c>
      <c r="I319" s="78">
        <f t="shared" si="73"/>
        <v>748800.00299999991</v>
      </c>
      <c r="J319" s="95">
        <f t="shared" si="71"/>
        <v>748800.00299999991</v>
      </c>
      <c r="K319" s="140">
        <v>653445.38</v>
      </c>
      <c r="L319" s="78">
        <f t="shared" si="74"/>
        <v>124154.6222</v>
      </c>
      <c r="M319" s="78">
        <f t="shared" si="75"/>
        <v>777600.00219999999</v>
      </c>
      <c r="N319" s="78">
        <f t="shared" si="76"/>
        <v>777600.00219999999</v>
      </c>
      <c r="O319" s="78">
        <f t="shared" si="77"/>
        <v>748800.00299999991</v>
      </c>
      <c r="P319" s="138"/>
      <c r="Q319" s="139"/>
      <c r="R319" s="78">
        <f t="shared" si="78"/>
        <v>748800.00299999991</v>
      </c>
    </row>
    <row r="320" spans="1:33" s="79" customFormat="1" ht="12.75" customHeight="1" x14ac:dyDescent="0.2">
      <c r="A320" s="75">
        <v>0</v>
      </c>
      <c r="B320" s="34">
        <v>11</v>
      </c>
      <c r="C320" s="77">
        <v>26101300</v>
      </c>
      <c r="D320" s="28" t="s">
        <v>31</v>
      </c>
      <c r="E320" s="29">
        <v>1</v>
      </c>
      <c r="F320" s="30" t="s">
        <v>11</v>
      </c>
      <c r="G320" s="140">
        <v>305882.34999999998</v>
      </c>
      <c r="H320" s="78">
        <f t="shared" si="72"/>
        <v>58117.646499999995</v>
      </c>
      <c r="I320" s="78">
        <f t="shared" si="73"/>
        <v>363999.99649999995</v>
      </c>
      <c r="J320" s="95">
        <f t="shared" si="71"/>
        <v>363999.99649999995</v>
      </c>
      <c r="K320" s="140">
        <v>317647.06</v>
      </c>
      <c r="L320" s="78">
        <f t="shared" si="74"/>
        <v>60352.941400000003</v>
      </c>
      <c r="M320" s="78">
        <f t="shared" si="75"/>
        <v>378000.00140000001</v>
      </c>
      <c r="N320" s="78">
        <f t="shared" si="76"/>
        <v>378000.00140000001</v>
      </c>
      <c r="O320" s="78">
        <f t="shared" si="77"/>
        <v>363999.99649999995</v>
      </c>
      <c r="P320" s="138"/>
      <c r="Q320" s="139"/>
      <c r="R320" s="78">
        <f t="shared" si="78"/>
        <v>363999.99649999995</v>
      </c>
    </row>
    <row r="321" spans="1:18" s="79" customFormat="1" ht="12.75" customHeight="1" x14ac:dyDescent="0.2">
      <c r="A321" s="75">
        <v>0</v>
      </c>
      <c r="B321" s="34">
        <v>12</v>
      </c>
      <c r="C321" s="77">
        <v>26101300</v>
      </c>
      <c r="D321" s="28" t="s">
        <v>33</v>
      </c>
      <c r="E321" s="29">
        <v>1</v>
      </c>
      <c r="F321" s="30" t="s">
        <v>11</v>
      </c>
      <c r="G321" s="140">
        <v>259563.03</v>
      </c>
      <c r="H321" s="78">
        <f t="shared" si="72"/>
        <v>49316.975700000003</v>
      </c>
      <c r="I321" s="78">
        <f t="shared" si="73"/>
        <v>308880.00569999998</v>
      </c>
      <c r="J321" s="95">
        <f t="shared" si="71"/>
        <v>308880.00569999998</v>
      </c>
      <c r="K321" s="140">
        <v>269546.21999999997</v>
      </c>
      <c r="L321" s="78">
        <f t="shared" si="74"/>
        <v>51213.781799999997</v>
      </c>
      <c r="M321" s="78">
        <f t="shared" si="75"/>
        <v>320760.00179999997</v>
      </c>
      <c r="N321" s="78">
        <f t="shared" si="76"/>
        <v>320760.00179999997</v>
      </c>
      <c r="O321" s="78">
        <f t="shared" si="77"/>
        <v>308880.00569999998</v>
      </c>
      <c r="P321" s="138"/>
      <c r="Q321" s="139"/>
      <c r="R321" s="78">
        <f t="shared" si="78"/>
        <v>308880.00569999998</v>
      </c>
    </row>
    <row r="322" spans="1:18" s="79" customFormat="1" ht="12.75" customHeight="1" x14ac:dyDescent="0.2">
      <c r="A322" s="75">
        <v>0</v>
      </c>
      <c r="B322" s="34">
        <v>13</v>
      </c>
      <c r="C322" s="77">
        <v>26101300</v>
      </c>
      <c r="D322" s="28" t="s">
        <v>35</v>
      </c>
      <c r="E322" s="29">
        <v>1</v>
      </c>
      <c r="F322" s="30" t="s">
        <v>11</v>
      </c>
      <c r="G322" s="140">
        <v>19663.87</v>
      </c>
      <c r="H322" s="78">
        <f t="shared" si="72"/>
        <v>3736.1352999999999</v>
      </c>
      <c r="I322" s="78">
        <f t="shared" si="73"/>
        <v>23400.005299999997</v>
      </c>
      <c r="J322" s="95">
        <f t="shared" si="71"/>
        <v>23400.005299999997</v>
      </c>
      <c r="K322" s="140">
        <v>20420.169999999998</v>
      </c>
      <c r="L322" s="78">
        <f t="shared" si="74"/>
        <v>3879.8322999999996</v>
      </c>
      <c r="M322" s="78">
        <f t="shared" si="75"/>
        <v>24300.002299999996</v>
      </c>
      <c r="N322" s="78">
        <f t="shared" si="76"/>
        <v>24300.002299999996</v>
      </c>
      <c r="O322" s="78">
        <f t="shared" si="77"/>
        <v>23400.005299999997</v>
      </c>
      <c r="P322" s="138"/>
      <c r="Q322" s="139"/>
      <c r="R322" s="78">
        <f t="shared" si="78"/>
        <v>23400.005299999997</v>
      </c>
    </row>
    <row r="323" spans="1:18" s="79" customFormat="1" ht="12.75" customHeight="1" x14ac:dyDescent="0.2">
      <c r="A323" s="75">
        <v>0</v>
      </c>
      <c r="B323" s="34">
        <v>14</v>
      </c>
      <c r="C323" s="77">
        <v>26101300</v>
      </c>
      <c r="D323" s="28" t="s">
        <v>39</v>
      </c>
      <c r="E323" s="29">
        <v>1</v>
      </c>
      <c r="F323" s="30" t="s">
        <v>11</v>
      </c>
      <c r="G323" s="140">
        <v>393277.31</v>
      </c>
      <c r="H323" s="78">
        <f t="shared" si="72"/>
        <v>74722.688899999994</v>
      </c>
      <c r="I323" s="78">
        <f t="shared" si="73"/>
        <v>467999.99890000001</v>
      </c>
      <c r="J323" s="95">
        <f t="shared" si="71"/>
        <v>467999.99890000001</v>
      </c>
      <c r="K323" s="140">
        <v>408403.36</v>
      </c>
      <c r="L323" s="78">
        <f t="shared" si="74"/>
        <v>77596.638399999996</v>
      </c>
      <c r="M323" s="78">
        <f t="shared" si="75"/>
        <v>485999.99839999998</v>
      </c>
      <c r="N323" s="78">
        <f t="shared" si="76"/>
        <v>485999.99839999998</v>
      </c>
      <c r="O323" s="78">
        <f t="shared" si="77"/>
        <v>467999.99890000001</v>
      </c>
      <c r="P323" s="138"/>
      <c r="Q323" s="139"/>
      <c r="R323" s="78">
        <f t="shared" si="78"/>
        <v>467999.99890000001</v>
      </c>
    </row>
    <row r="324" spans="1:18" s="79" customFormat="1" ht="12.75" customHeight="1" x14ac:dyDescent="0.2">
      <c r="A324" s="75">
        <v>0</v>
      </c>
      <c r="B324" s="34">
        <v>15</v>
      </c>
      <c r="C324" s="77">
        <v>26101300</v>
      </c>
      <c r="D324" s="28" t="s">
        <v>41</v>
      </c>
      <c r="E324" s="29">
        <v>1</v>
      </c>
      <c r="F324" s="30" t="s">
        <v>11</v>
      </c>
      <c r="G324" s="140">
        <v>188773.11</v>
      </c>
      <c r="H324" s="78">
        <f t="shared" si="72"/>
        <v>35866.890899999999</v>
      </c>
      <c r="I324" s="78">
        <f t="shared" si="73"/>
        <v>224640.00089999998</v>
      </c>
      <c r="J324" s="95">
        <f t="shared" si="71"/>
        <v>224640.00089999998</v>
      </c>
      <c r="K324" s="140">
        <v>196033.61</v>
      </c>
      <c r="L324" s="78">
        <f t="shared" si="74"/>
        <v>37246.385900000001</v>
      </c>
      <c r="M324" s="78">
        <f t="shared" si="75"/>
        <v>233279.99589999998</v>
      </c>
      <c r="N324" s="78">
        <f t="shared" si="76"/>
        <v>233279.99589999998</v>
      </c>
      <c r="O324" s="78">
        <f t="shared" si="77"/>
        <v>224640.00089999998</v>
      </c>
      <c r="P324" s="138"/>
      <c r="Q324" s="139"/>
      <c r="R324" s="78">
        <f t="shared" si="78"/>
        <v>224640.00089999998</v>
      </c>
    </row>
    <row r="325" spans="1:18" s="79" customFormat="1" ht="12.75" customHeight="1" x14ac:dyDescent="0.2">
      <c r="A325" s="75">
        <v>0</v>
      </c>
      <c r="B325" s="34">
        <v>16</v>
      </c>
      <c r="C325" s="77">
        <v>26101300</v>
      </c>
      <c r="D325" s="31" t="s">
        <v>43</v>
      </c>
      <c r="E325" s="29">
        <v>1</v>
      </c>
      <c r="F325" s="30" t="s">
        <v>11</v>
      </c>
      <c r="G325" s="140">
        <v>597781.51</v>
      </c>
      <c r="H325" s="78">
        <f t="shared" si="72"/>
        <v>113578.4869</v>
      </c>
      <c r="I325" s="78">
        <f t="shared" si="73"/>
        <v>711359.99690000003</v>
      </c>
      <c r="J325" s="95">
        <f t="shared" si="71"/>
        <v>711359.99690000003</v>
      </c>
      <c r="K325" s="140">
        <v>620773.11</v>
      </c>
      <c r="L325" s="78">
        <f t="shared" si="74"/>
        <v>117946.8909</v>
      </c>
      <c r="M325" s="78">
        <f t="shared" si="75"/>
        <v>738720.00089999998</v>
      </c>
      <c r="N325" s="78">
        <f t="shared" si="76"/>
        <v>738720.00089999998</v>
      </c>
      <c r="O325" s="78">
        <f t="shared" si="77"/>
        <v>711359.99690000003</v>
      </c>
      <c r="P325" s="138">
        <v>662069</v>
      </c>
      <c r="Q325" s="140">
        <f t="shared" ref="Q325:Q326" si="85">AVERAGE(P325,O325)</f>
        <v>686714.49845000007</v>
      </c>
      <c r="R325" s="78">
        <f t="shared" si="78"/>
        <v>711359.99690000003</v>
      </c>
    </row>
    <row r="326" spans="1:18" s="79" customFormat="1" ht="12.75" customHeight="1" x14ac:dyDescent="0.2">
      <c r="A326" s="75">
        <v>0</v>
      </c>
      <c r="B326" s="34">
        <v>17</v>
      </c>
      <c r="C326" s="77">
        <v>26101300</v>
      </c>
      <c r="D326" s="31" t="s">
        <v>45</v>
      </c>
      <c r="E326" s="29">
        <v>1</v>
      </c>
      <c r="F326" s="30" t="s">
        <v>11</v>
      </c>
      <c r="G326" s="140">
        <v>125848.74</v>
      </c>
      <c r="H326" s="78">
        <f t="shared" si="72"/>
        <v>23911.260600000001</v>
      </c>
      <c r="I326" s="78">
        <f t="shared" si="73"/>
        <v>149760.0006</v>
      </c>
      <c r="J326" s="95">
        <f t="shared" si="71"/>
        <v>149760.0006</v>
      </c>
      <c r="K326" s="140">
        <v>130689.08</v>
      </c>
      <c r="L326" s="78">
        <f t="shared" si="74"/>
        <v>24830.925200000001</v>
      </c>
      <c r="M326" s="78">
        <f t="shared" si="75"/>
        <v>155520.00520000001</v>
      </c>
      <c r="N326" s="78">
        <f t="shared" si="76"/>
        <v>155520.00520000001</v>
      </c>
      <c r="O326" s="78">
        <f t="shared" si="77"/>
        <v>149760.0006</v>
      </c>
      <c r="P326" s="138">
        <v>662069</v>
      </c>
      <c r="Q326" s="140">
        <f t="shared" si="85"/>
        <v>405914.50030000001</v>
      </c>
      <c r="R326" s="78">
        <f t="shared" si="78"/>
        <v>149760.0006</v>
      </c>
    </row>
    <row r="327" spans="1:18" s="79" customFormat="1" ht="12.75" customHeight="1" x14ac:dyDescent="0.2">
      <c r="A327" s="75">
        <v>0</v>
      </c>
      <c r="B327" s="34">
        <v>18</v>
      </c>
      <c r="C327" s="77">
        <v>26101300</v>
      </c>
      <c r="D327" s="31" t="s">
        <v>47</v>
      </c>
      <c r="E327" s="29">
        <v>1</v>
      </c>
      <c r="F327" s="30" t="s">
        <v>11</v>
      </c>
      <c r="G327" s="140">
        <v>349579.83</v>
      </c>
      <c r="H327" s="78">
        <f t="shared" si="72"/>
        <v>66420.167700000005</v>
      </c>
      <c r="I327" s="78">
        <f t="shared" si="73"/>
        <v>415999.99770000001</v>
      </c>
      <c r="J327" s="95">
        <f t="shared" si="71"/>
        <v>415999.99770000001</v>
      </c>
      <c r="K327" s="140">
        <v>363025.21</v>
      </c>
      <c r="L327" s="78">
        <f t="shared" si="74"/>
        <v>68974.789900000003</v>
      </c>
      <c r="M327" s="78">
        <f t="shared" si="75"/>
        <v>431999.99990000005</v>
      </c>
      <c r="N327" s="78">
        <f t="shared" si="76"/>
        <v>431999.99990000005</v>
      </c>
      <c r="O327" s="78">
        <f t="shared" si="77"/>
        <v>415999.99770000001</v>
      </c>
      <c r="P327" s="138"/>
      <c r="Q327" s="139"/>
      <c r="R327" s="78">
        <f t="shared" si="78"/>
        <v>415999.99770000001</v>
      </c>
    </row>
    <row r="328" spans="1:18" s="79" customFormat="1" ht="12.75" customHeight="1" x14ac:dyDescent="0.2">
      <c r="A328" s="75">
        <v>0</v>
      </c>
      <c r="B328" s="34">
        <v>19</v>
      </c>
      <c r="C328" s="77">
        <v>26101300</v>
      </c>
      <c r="D328" s="31" t="s">
        <v>49</v>
      </c>
      <c r="E328" s="29">
        <v>1</v>
      </c>
      <c r="F328" s="30" t="s">
        <v>11</v>
      </c>
      <c r="G328" s="140">
        <v>856470.59</v>
      </c>
      <c r="H328" s="78">
        <f t="shared" si="72"/>
        <v>162729.41209999999</v>
      </c>
      <c r="I328" s="78">
        <f t="shared" si="73"/>
        <v>1019200.0020999999</v>
      </c>
      <c r="J328" s="95">
        <f t="shared" ref="J328:J391" si="86">I328*E328</f>
        <v>1019200.0020999999</v>
      </c>
      <c r="K328" s="140">
        <v>889411.76</v>
      </c>
      <c r="L328" s="78">
        <f t="shared" si="74"/>
        <v>168988.23440000002</v>
      </c>
      <c r="M328" s="78">
        <f t="shared" si="75"/>
        <v>1058399.9944</v>
      </c>
      <c r="N328" s="78">
        <f t="shared" si="76"/>
        <v>1058399.9944</v>
      </c>
      <c r="O328" s="78">
        <f t="shared" si="77"/>
        <v>1019200.0020999999</v>
      </c>
      <c r="P328" s="138"/>
      <c r="Q328" s="139"/>
      <c r="R328" s="78">
        <f t="shared" si="78"/>
        <v>1019200.0020999999</v>
      </c>
    </row>
    <row r="329" spans="1:18" s="79" customFormat="1" ht="12.75" customHeight="1" x14ac:dyDescent="0.2">
      <c r="A329" s="75">
        <v>0</v>
      </c>
      <c r="B329" s="34">
        <v>20</v>
      </c>
      <c r="C329" s="77">
        <v>26101300</v>
      </c>
      <c r="D329" s="31" t="s">
        <v>51</v>
      </c>
      <c r="E329" s="29">
        <v>1</v>
      </c>
      <c r="F329" s="30" t="s">
        <v>11</v>
      </c>
      <c r="G329" s="140">
        <v>157310.92000000001</v>
      </c>
      <c r="H329" s="78">
        <f t="shared" ref="H329:H392" si="87">G329*19%</f>
        <v>29889.074800000002</v>
      </c>
      <c r="I329" s="78">
        <f t="shared" ref="I329:I392" si="88">G329+H329</f>
        <v>187199.99480000001</v>
      </c>
      <c r="J329" s="95">
        <f t="shared" si="86"/>
        <v>187199.99480000001</v>
      </c>
      <c r="K329" s="140">
        <v>163361.34</v>
      </c>
      <c r="L329" s="78">
        <f t="shared" ref="L329:L392" si="89">K329*19%</f>
        <v>31038.654599999998</v>
      </c>
      <c r="M329" s="78">
        <f t="shared" ref="M329:M392" si="90">K329+L329</f>
        <v>194399.99460000001</v>
      </c>
      <c r="N329" s="78">
        <f t="shared" ref="N329:N392" si="91">M329*E329</f>
        <v>194399.99460000001</v>
      </c>
      <c r="O329" s="78">
        <f t="shared" ref="O329:O392" si="92">MIN(I329,M329)</f>
        <v>187199.99480000001</v>
      </c>
      <c r="P329" s="138"/>
      <c r="Q329" s="139"/>
      <c r="R329" s="78">
        <f t="shared" ref="R329:R392" si="93">O329</f>
        <v>187199.99480000001</v>
      </c>
    </row>
    <row r="330" spans="1:18" s="79" customFormat="1" ht="12.75" customHeight="1" x14ac:dyDescent="0.2">
      <c r="A330" s="75">
        <v>0</v>
      </c>
      <c r="B330" s="34">
        <v>21</v>
      </c>
      <c r="C330" s="77">
        <v>26101300</v>
      </c>
      <c r="D330" s="31" t="s">
        <v>54</v>
      </c>
      <c r="E330" s="29">
        <v>1</v>
      </c>
      <c r="F330" s="30" t="s">
        <v>11</v>
      </c>
      <c r="G330" s="140">
        <v>503394.96</v>
      </c>
      <c r="H330" s="78">
        <f t="shared" si="87"/>
        <v>95645.042400000006</v>
      </c>
      <c r="I330" s="78">
        <f t="shared" si="88"/>
        <v>599040.0024</v>
      </c>
      <c r="J330" s="95">
        <f t="shared" si="86"/>
        <v>599040.0024</v>
      </c>
      <c r="K330" s="140">
        <v>522756.3</v>
      </c>
      <c r="L330" s="78">
        <f t="shared" si="89"/>
        <v>99323.697</v>
      </c>
      <c r="M330" s="78">
        <f t="shared" si="90"/>
        <v>622079.99699999997</v>
      </c>
      <c r="N330" s="78">
        <f t="shared" si="91"/>
        <v>622079.99699999997</v>
      </c>
      <c r="O330" s="78">
        <f t="shared" si="92"/>
        <v>599040.0024</v>
      </c>
      <c r="P330" s="138"/>
      <c r="Q330" s="139"/>
      <c r="R330" s="78">
        <f t="shared" si="93"/>
        <v>599040.0024</v>
      </c>
    </row>
    <row r="331" spans="1:18" s="79" customFormat="1" ht="12.75" customHeight="1" x14ac:dyDescent="0.2">
      <c r="A331" s="75">
        <v>0</v>
      </c>
      <c r="B331" s="34">
        <v>22</v>
      </c>
      <c r="C331" s="77">
        <v>26101300</v>
      </c>
      <c r="D331" s="31" t="s">
        <v>56</v>
      </c>
      <c r="E331" s="29">
        <v>1</v>
      </c>
      <c r="F331" s="30" t="s">
        <v>11</v>
      </c>
      <c r="G331" s="140">
        <v>117983.19</v>
      </c>
      <c r="H331" s="78">
        <f t="shared" si="87"/>
        <v>22416.806100000002</v>
      </c>
      <c r="I331" s="78">
        <f t="shared" si="88"/>
        <v>140399.99609999999</v>
      </c>
      <c r="J331" s="95">
        <f t="shared" si="86"/>
        <v>140399.99609999999</v>
      </c>
      <c r="K331" s="140">
        <v>122521.01</v>
      </c>
      <c r="L331" s="78">
        <f t="shared" si="89"/>
        <v>23278.991900000001</v>
      </c>
      <c r="M331" s="78">
        <f t="shared" si="90"/>
        <v>145800.0019</v>
      </c>
      <c r="N331" s="78">
        <f t="shared" si="91"/>
        <v>145800.0019</v>
      </c>
      <c r="O331" s="78">
        <f t="shared" si="92"/>
        <v>140399.99609999999</v>
      </c>
      <c r="P331" s="138"/>
      <c r="Q331" s="139"/>
      <c r="R331" s="78">
        <f t="shared" si="93"/>
        <v>140399.99609999999</v>
      </c>
    </row>
    <row r="332" spans="1:18" s="79" customFormat="1" ht="12.75" customHeight="1" x14ac:dyDescent="0.2">
      <c r="A332" s="75">
        <v>0</v>
      </c>
      <c r="B332" s="34">
        <v>23</v>
      </c>
      <c r="C332" s="77">
        <v>26101300</v>
      </c>
      <c r="D332" s="31" t="s">
        <v>58</v>
      </c>
      <c r="E332" s="29">
        <v>1</v>
      </c>
      <c r="F332" s="30" t="s">
        <v>11</v>
      </c>
      <c r="G332" s="140">
        <v>157310.92000000001</v>
      </c>
      <c r="H332" s="78">
        <f t="shared" si="87"/>
        <v>29889.074800000002</v>
      </c>
      <c r="I332" s="78">
        <f t="shared" si="88"/>
        <v>187199.99480000001</v>
      </c>
      <c r="J332" s="95">
        <f t="shared" si="86"/>
        <v>187199.99480000001</v>
      </c>
      <c r="K332" s="140">
        <v>163361.34</v>
      </c>
      <c r="L332" s="78">
        <f t="shared" si="89"/>
        <v>31038.654599999998</v>
      </c>
      <c r="M332" s="78">
        <f t="shared" si="90"/>
        <v>194399.99460000001</v>
      </c>
      <c r="N332" s="78">
        <f t="shared" si="91"/>
        <v>194399.99460000001</v>
      </c>
      <c r="O332" s="78">
        <f t="shared" si="92"/>
        <v>187199.99480000001</v>
      </c>
      <c r="P332" s="138"/>
      <c r="Q332" s="139"/>
      <c r="R332" s="78">
        <f t="shared" si="93"/>
        <v>187199.99480000001</v>
      </c>
    </row>
    <row r="333" spans="1:18" s="79" customFormat="1" ht="12.75" customHeight="1" x14ac:dyDescent="0.2">
      <c r="A333" s="75">
        <v>0</v>
      </c>
      <c r="B333" s="34">
        <v>24</v>
      </c>
      <c r="C333" s="77">
        <v>26101300</v>
      </c>
      <c r="D333" s="31" t="s">
        <v>614</v>
      </c>
      <c r="E333" s="29">
        <v>1</v>
      </c>
      <c r="F333" s="30" t="s">
        <v>11</v>
      </c>
      <c r="G333" s="140">
        <v>856470.59</v>
      </c>
      <c r="H333" s="78">
        <f t="shared" si="87"/>
        <v>162729.41209999999</v>
      </c>
      <c r="I333" s="78">
        <f t="shared" si="88"/>
        <v>1019200.0020999999</v>
      </c>
      <c r="J333" s="95">
        <f t="shared" si="86"/>
        <v>1019200.0020999999</v>
      </c>
      <c r="K333" s="140">
        <v>889411.76</v>
      </c>
      <c r="L333" s="78">
        <f t="shared" si="89"/>
        <v>168988.23440000002</v>
      </c>
      <c r="M333" s="78">
        <f t="shared" si="90"/>
        <v>1058399.9944</v>
      </c>
      <c r="N333" s="78">
        <f t="shared" si="91"/>
        <v>1058399.9944</v>
      </c>
      <c r="O333" s="78">
        <f t="shared" si="92"/>
        <v>1019200.0020999999</v>
      </c>
      <c r="P333" s="138">
        <v>3003832</v>
      </c>
      <c r="Q333" s="140">
        <f t="shared" ref="Q333" si="94">AVERAGE(P333,O333)</f>
        <v>2011516.0010500001</v>
      </c>
      <c r="R333" s="78">
        <f>O333</f>
        <v>1019200.0020999999</v>
      </c>
    </row>
    <row r="334" spans="1:18" s="79" customFormat="1" ht="12.75" customHeight="1" x14ac:dyDescent="0.2">
      <c r="A334" s="75">
        <v>0</v>
      </c>
      <c r="B334" s="34">
        <v>25</v>
      </c>
      <c r="C334" s="77">
        <v>26101300</v>
      </c>
      <c r="D334" s="31" t="s">
        <v>62</v>
      </c>
      <c r="E334" s="29">
        <v>1</v>
      </c>
      <c r="F334" s="30" t="s">
        <v>11</v>
      </c>
      <c r="G334" s="140">
        <v>78655.460000000006</v>
      </c>
      <c r="H334" s="78">
        <f t="shared" si="87"/>
        <v>14944.537400000001</v>
      </c>
      <c r="I334" s="78">
        <f t="shared" si="88"/>
        <v>93599.997400000007</v>
      </c>
      <c r="J334" s="95">
        <f t="shared" si="86"/>
        <v>93599.997400000007</v>
      </c>
      <c r="K334" s="140">
        <v>81680.67</v>
      </c>
      <c r="L334" s="78">
        <f t="shared" si="89"/>
        <v>15519.327299999999</v>
      </c>
      <c r="M334" s="78">
        <f t="shared" si="90"/>
        <v>97199.997300000003</v>
      </c>
      <c r="N334" s="78">
        <f t="shared" si="91"/>
        <v>97199.997300000003</v>
      </c>
      <c r="O334" s="78">
        <f t="shared" si="92"/>
        <v>93599.997400000007</v>
      </c>
      <c r="P334" s="138"/>
      <c r="Q334" s="139"/>
      <c r="R334" s="78">
        <f t="shared" si="93"/>
        <v>93599.997400000007</v>
      </c>
    </row>
    <row r="335" spans="1:18" s="79" customFormat="1" ht="12.75" customHeight="1" x14ac:dyDescent="0.2">
      <c r="A335" s="75">
        <v>0</v>
      </c>
      <c r="B335" s="34">
        <v>26</v>
      </c>
      <c r="C335" s="77">
        <v>26101300</v>
      </c>
      <c r="D335" s="31" t="s">
        <v>64</v>
      </c>
      <c r="E335" s="29">
        <v>1</v>
      </c>
      <c r="F335" s="30" t="s">
        <v>11</v>
      </c>
      <c r="G335" s="140">
        <v>393277.31</v>
      </c>
      <c r="H335" s="78">
        <f t="shared" si="87"/>
        <v>74722.688899999994</v>
      </c>
      <c r="I335" s="78">
        <f t="shared" si="88"/>
        <v>467999.99890000001</v>
      </c>
      <c r="J335" s="95">
        <f t="shared" si="86"/>
        <v>467999.99890000001</v>
      </c>
      <c r="K335" s="140">
        <v>408403.36</v>
      </c>
      <c r="L335" s="78">
        <f t="shared" si="89"/>
        <v>77596.638399999996</v>
      </c>
      <c r="M335" s="78">
        <f t="shared" si="90"/>
        <v>485999.99839999998</v>
      </c>
      <c r="N335" s="78">
        <f t="shared" si="91"/>
        <v>485999.99839999998</v>
      </c>
      <c r="O335" s="78">
        <f t="shared" si="92"/>
        <v>467999.99890000001</v>
      </c>
      <c r="P335" s="138"/>
      <c r="Q335" s="139"/>
      <c r="R335" s="78">
        <f t="shared" si="93"/>
        <v>467999.99890000001</v>
      </c>
    </row>
    <row r="336" spans="1:18" s="79" customFormat="1" ht="12.75" customHeight="1" x14ac:dyDescent="0.2">
      <c r="A336" s="75">
        <v>0</v>
      </c>
      <c r="B336" s="34">
        <v>27</v>
      </c>
      <c r="C336" s="77">
        <v>26101300</v>
      </c>
      <c r="D336" s="31" t="s">
        <v>66</v>
      </c>
      <c r="E336" s="29">
        <v>1</v>
      </c>
      <c r="F336" s="30" t="s">
        <v>11</v>
      </c>
      <c r="G336" s="140">
        <v>524369.75</v>
      </c>
      <c r="H336" s="78">
        <f t="shared" si="87"/>
        <v>99630.252500000002</v>
      </c>
      <c r="I336" s="78">
        <f t="shared" si="88"/>
        <v>624000.00249999994</v>
      </c>
      <c r="J336" s="95">
        <f t="shared" si="86"/>
        <v>624000.00249999994</v>
      </c>
      <c r="K336" s="140">
        <v>544537.81999999995</v>
      </c>
      <c r="L336" s="78">
        <f t="shared" si="89"/>
        <v>103462.18579999999</v>
      </c>
      <c r="M336" s="78">
        <f t="shared" si="90"/>
        <v>648000.00579999993</v>
      </c>
      <c r="N336" s="78">
        <f t="shared" si="91"/>
        <v>648000.00579999993</v>
      </c>
      <c r="O336" s="78">
        <f t="shared" si="92"/>
        <v>624000.00249999994</v>
      </c>
      <c r="P336" s="138"/>
      <c r="Q336" s="139"/>
      <c r="R336" s="78">
        <f t="shared" si="93"/>
        <v>624000.00249999994</v>
      </c>
    </row>
    <row r="337" spans="1:18" s="79" customFormat="1" ht="12.75" customHeight="1" x14ac:dyDescent="0.2">
      <c r="A337" s="75">
        <v>0</v>
      </c>
      <c r="B337" s="34">
        <v>28</v>
      </c>
      <c r="C337" s="77">
        <v>26101300</v>
      </c>
      <c r="D337" s="31" t="s">
        <v>68</v>
      </c>
      <c r="E337" s="29">
        <v>1</v>
      </c>
      <c r="F337" s="30" t="s">
        <v>11</v>
      </c>
      <c r="G337" s="140">
        <v>480672.27</v>
      </c>
      <c r="H337" s="78">
        <f t="shared" si="87"/>
        <v>91327.731299999999</v>
      </c>
      <c r="I337" s="78">
        <f t="shared" si="88"/>
        <v>572000.0013</v>
      </c>
      <c r="J337" s="95">
        <f t="shared" si="86"/>
        <v>572000.0013</v>
      </c>
      <c r="K337" s="140">
        <v>499159.66</v>
      </c>
      <c r="L337" s="78">
        <f t="shared" si="89"/>
        <v>94840.335399999996</v>
      </c>
      <c r="M337" s="78">
        <f t="shared" si="90"/>
        <v>593999.99540000001</v>
      </c>
      <c r="N337" s="78">
        <f t="shared" si="91"/>
        <v>593999.99540000001</v>
      </c>
      <c r="O337" s="78">
        <f t="shared" si="92"/>
        <v>572000.0013</v>
      </c>
      <c r="P337" s="138"/>
      <c r="Q337" s="139"/>
      <c r="R337" s="78">
        <f t="shared" si="93"/>
        <v>572000.0013</v>
      </c>
    </row>
    <row r="338" spans="1:18" s="79" customFormat="1" ht="12.75" customHeight="1" x14ac:dyDescent="0.2">
      <c r="A338" s="75">
        <v>0</v>
      </c>
      <c r="B338" s="34">
        <v>29</v>
      </c>
      <c r="C338" s="77">
        <v>26101300</v>
      </c>
      <c r="D338" s="31" t="s">
        <v>70</v>
      </c>
      <c r="E338" s="29">
        <v>1</v>
      </c>
      <c r="F338" s="30" t="s">
        <v>11</v>
      </c>
      <c r="G338" s="140">
        <v>157310.92000000001</v>
      </c>
      <c r="H338" s="78">
        <f t="shared" si="87"/>
        <v>29889.074800000002</v>
      </c>
      <c r="I338" s="78">
        <f t="shared" si="88"/>
        <v>187199.99480000001</v>
      </c>
      <c r="J338" s="95">
        <f t="shared" si="86"/>
        <v>187199.99480000001</v>
      </c>
      <c r="K338" s="140">
        <v>163361.34</v>
      </c>
      <c r="L338" s="78">
        <f t="shared" si="89"/>
        <v>31038.654599999998</v>
      </c>
      <c r="M338" s="78">
        <f t="shared" si="90"/>
        <v>194399.99460000001</v>
      </c>
      <c r="N338" s="78">
        <f t="shared" si="91"/>
        <v>194399.99460000001</v>
      </c>
      <c r="O338" s="78">
        <f t="shared" si="92"/>
        <v>187199.99480000001</v>
      </c>
      <c r="P338" s="138"/>
      <c r="Q338" s="139"/>
      <c r="R338" s="78">
        <f t="shared" si="93"/>
        <v>187199.99480000001</v>
      </c>
    </row>
    <row r="339" spans="1:18" s="79" customFormat="1" ht="12.75" customHeight="1" x14ac:dyDescent="0.2">
      <c r="A339" s="75">
        <v>0</v>
      </c>
      <c r="B339" s="34">
        <v>30</v>
      </c>
      <c r="C339" s="77">
        <v>26101300</v>
      </c>
      <c r="D339" s="31" t="s">
        <v>72</v>
      </c>
      <c r="E339" s="29">
        <v>1</v>
      </c>
      <c r="F339" s="30" t="s">
        <v>11</v>
      </c>
      <c r="G339" s="140">
        <v>291025.21000000002</v>
      </c>
      <c r="H339" s="78">
        <f t="shared" si="87"/>
        <v>55294.789900000003</v>
      </c>
      <c r="I339" s="78">
        <f t="shared" si="88"/>
        <v>346319.99990000005</v>
      </c>
      <c r="J339" s="95">
        <f t="shared" si="86"/>
        <v>346319.99990000005</v>
      </c>
      <c r="K339" s="140">
        <v>302218.49</v>
      </c>
      <c r="L339" s="78">
        <f t="shared" si="89"/>
        <v>57421.513099999996</v>
      </c>
      <c r="M339" s="78">
        <f t="shared" si="90"/>
        <v>359640.00309999997</v>
      </c>
      <c r="N339" s="78">
        <f t="shared" si="91"/>
        <v>359640.00309999997</v>
      </c>
      <c r="O339" s="78">
        <f t="shared" si="92"/>
        <v>346319.99990000005</v>
      </c>
      <c r="P339" s="138"/>
      <c r="Q339" s="139"/>
      <c r="R339" s="78">
        <f t="shared" si="93"/>
        <v>346319.99990000005</v>
      </c>
    </row>
    <row r="340" spans="1:18" s="79" customFormat="1" ht="12.75" customHeight="1" x14ac:dyDescent="0.2">
      <c r="A340" s="75">
        <v>0</v>
      </c>
      <c r="B340" s="34">
        <v>31</v>
      </c>
      <c r="C340" s="77">
        <v>26101300</v>
      </c>
      <c r="D340" s="31" t="s">
        <v>74</v>
      </c>
      <c r="E340" s="29">
        <v>1</v>
      </c>
      <c r="F340" s="30" t="s">
        <v>11</v>
      </c>
      <c r="G340" s="140">
        <v>125848.74</v>
      </c>
      <c r="H340" s="78">
        <f t="shared" si="87"/>
        <v>23911.260600000001</v>
      </c>
      <c r="I340" s="78">
        <f t="shared" si="88"/>
        <v>149760.0006</v>
      </c>
      <c r="J340" s="95">
        <f t="shared" si="86"/>
        <v>149760.0006</v>
      </c>
      <c r="K340" s="140">
        <v>130689.08</v>
      </c>
      <c r="L340" s="78">
        <f t="shared" si="89"/>
        <v>24830.925200000001</v>
      </c>
      <c r="M340" s="78">
        <f t="shared" si="90"/>
        <v>155520.00520000001</v>
      </c>
      <c r="N340" s="78">
        <f t="shared" si="91"/>
        <v>155520.00520000001</v>
      </c>
      <c r="O340" s="78">
        <f t="shared" si="92"/>
        <v>149760.0006</v>
      </c>
      <c r="P340" s="138"/>
      <c r="Q340" s="139"/>
      <c r="R340" s="78">
        <f t="shared" si="93"/>
        <v>149760.0006</v>
      </c>
    </row>
    <row r="341" spans="1:18" s="79" customFormat="1" ht="12.75" customHeight="1" x14ac:dyDescent="0.2">
      <c r="A341" s="75">
        <v>0</v>
      </c>
      <c r="B341" s="34">
        <v>32</v>
      </c>
      <c r="C341" s="77">
        <v>26101300</v>
      </c>
      <c r="D341" s="31" t="s">
        <v>76</v>
      </c>
      <c r="E341" s="29">
        <v>1</v>
      </c>
      <c r="F341" s="30" t="s">
        <v>11</v>
      </c>
      <c r="G341" s="140">
        <v>699159.66</v>
      </c>
      <c r="H341" s="78">
        <f t="shared" si="87"/>
        <v>132840.33540000001</v>
      </c>
      <c r="I341" s="78">
        <f t="shared" si="88"/>
        <v>831999.99540000001</v>
      </c>
      <c r="J341" s="95">
        <f t="shared" si="86"/>
        <v>831999.99540000001</v>
      </c>
      <c r="K341" s="140">
        <v>726050.42</v>
      </c>
      <c r="L341" s="78">
        <f t="shared" si="89"/>
        <v>137949.57980000001</v>
      </c>
      <c r="M341" s="78">
        <f t="shared" si="90"/>
        <v>863999.99980000011</v>
      </c>
      <c r="N341" s="78">
        <f t="shared" si="91"/>
        <v>863999.99980000011</v>
      </c>
      <c r="O341" s="78">
        <f t="shared" si="92"/>
        <v>831999.99540000001</v>
      </c>
      <c r="P341" s="138"/>
      <c r="Q341" s="139"/>
      <c r="R341" s="78">
        <f t="shared" si="93"/>
        <v>831999.99540000001</v>
      </c>
    </row>
    <row r="342" spans="1:18" s="79" customFormat="1" ht="12.75" customHeight="1" x14ac:dyDescent="0.2">
      <c r="A342" s="75">
        <v>0</v>
      </c>
      <c r="B342" s="34">
        <v>33</v>
      </c>
      <c r="C342" s="77">
        <v>26101300</v>
      </c>
      <c r="D342" s="31" t="s">
        <v>78</v>
      </c>
      <c r="E342" s="29">
        <v>1</v>
      </c>
      <c r="F342" s="30" t="s">
        <v>11</v>
      </c>
      <c r="G342" s="140">
        <v>393277.31</v>
      </c>
      <c r="H342" s="78">
        <f t="shared" si="87"/>
        <v>74722.688899999994</v>
      </c>
      <c r="I342" s="78">
        <f t="shared" si="88"/>
        <v>467999.99890000001</v>
      </c>
      <c r="J342" s="95">
        <f t="shared" si="86"/>
        <v>467999.99890000001</v>
      </c>
      <c r="K342" s="140">
        <v>408403.36</v>
      </c>
      <c r="L342" s="78">
        <f t="shared" si="89"/>
        <v>77596.638399999996</v>
      </c>
      <c r="M342" s="78">
        <f t="shared" si="90"/>
        <v>485999.99839999998</v>
      </c>
      <c r="N342" s="78">
        <f t="shared" si="91"/>
        <v>485999.99839999998</v>
      </c>
      <c r="O342" s="78">
        <f t="shared" si="92"/>
        <v>467999.99890000001</v>
      </c>
      <c r="P342" s="138"/>
      <c r="Q342" s="139"/>
      <c r="R342" s="78">
        <f t="shared" si="93"/>
        <v>467999.99890000001</v>
      </c>
    </row>
    <row r="343" spans="1:18" s="79" customFormat="1" ht="12.75" customHeight="1" x14ac:dyDescent="0.2">
      <c r="A343" s="75">
        <v>0</v>
      </c>
      <c r="B343" s="34">
        <v>34</v>
      </c>
      <c r="C343" s="77">
        <v>26101300</v>
      </c>
      <c r="D343" s="31" t="s">
        <v>80</v>
      </c>
      <c r="E343" s="29">
        <v>1</v>
      </c>
      <c r="F343" s="30" t="s">
        <v>11</v>
      </c>
      <c r="G343" s="140">
        <v>174789.92</v>
      </c>
      <c r="H343" s="78">
        <f t="shared" si="87"/>
        <v>33210.084800000004</v>
      </c>
      <c r="I343" s="78">
        <f t="shared" si="88"/>
        <v>208000.00480000002</v>
      </c>
      <c r="J343" s="95">
        <f t="shared" si="86"/>
        <v>208000.00480000002</v>
      </c>
      <c r="K343" s="140">
        <v>181512.61</v>
      </c>
      <c r="L343" s="78">
        <f t="shared" si="89"/>
        <v>34487.395899999996</v>
      </c>
      <c r="M343" s="78">
        <f t="shared" si="90"/>
        <v>216000.00589999999</v>
      </c>
      <c r="N343" s="78">
        <f t="shared" si="91"/>
        <v>216000.00589999999</v>
      </c>
      <c r="O343" s="78">
        <f t="shared" si="92"/>
        <v>208000.00480000002</v>
      </c>
      <c r="P343" s="138"/>
      <c r="Q343" s="139"/>
      <c r="R343" s="78">
        <f t="shared" si="93"/>
        <v>208000.00480000002</v>
      </c>
    </row>
    <row r="344" spans="1:18" s="79" customFormat="1" ht="12.75" customHeight="1" x14ac:dyDescent="0.2">
      <c r="A344" s="75">
        <v>0</v>
      </c>
      <c r="B344" s="34">
        <v>35</v>
      </c>
      <c r="C344" s="77">
        <v>26101300</v>
      </c>
      <c r="D344" s="31" t="s">
        <v>82</v>
      </c>
      <c r="E344" s="29">
        <v>1</v>
      </c>
      <c r="F344" s="30" t="s">
        <v>11</v>
      </c>
      <c r="G344" s="140">
        <v>188773.11</v>
      </c>
      <c r="H344" s="78">
        <f t="shared" si="87"/>
        <v>35866.890899999999</v>
      </c>
      <c r="I344" s="78">
        <f t="shared" si="88"/>
        <v>224640.00089999998</v>
      </c>
      <c r="J344" s="95">
        <f t="shared" si="86"/>
        <v>224640.00089999998</v>
      </c>
      <c r="K344" s="140">
        <v>196033.61</v>
      </c>
      <c r="L344" s="78">
        <f t="shared" si="89"/>
        <v>37246.385900000001</v>
      </c>
      <c r="M344" s="78">
        <f t="shared" si="90"/>
        <v>233279.99589999998</v>
      </c>
      <c r="N344" s="78">
        <f t="shared" si="91"/>
        <v>233279.99589999998</v>
      </c>
      <c r="O344" s="78">
        <f t="shared" si="92"/>
        <v>224640.00089999998</v>
      </c>
      <c r="P344" s="138"/>
      <c r="Q344" s="139"/>
      <c r="R344" s="78">
        <f t="shared" si="93"/>
        <v>224640.00089999998</v>
      </c>
    </row>
    <row r="345" spans="1:18" s="79" customFormat="1" ht="12.75" customHeight="1" x14ac:dyDescent="0.2">
      <c r="A345" s="75">
        <v>0</v>
      </c>
      <c r="B345" s="34">
        <v>36</v>
      </c>
      <c r="C345" s="77">
        <v>26101300</v>
      </c>
      <c r="D345" s="31" t="s">
        <v>84</v>
      </c>
      <c r="E345" s="29">
        <v>1</v>
      </c>
      <c r="F345" s="30" t="s">
        <v>11</v>
      </c>
      <c r="G345" s="140">
        <v>440470.59</v>
      </c>
      <c r="H345" s="78">
        <f t="shared" si="87"/>
        <v>83689.412100000001</v>
      </c>
      <c r="I345" s="78">
        <f t="shared" si="88"/>
        <v>524160.00210000004</v>
      </c>
      <c r="J345" s="95">
        <f t="shared" si="86"/>
        <v>524160.00210000004</v>
      </c>
      <c r="K345" s="140">
        <v>457411.76</v>
      </c>
      <c r="L345" s="78">
        <f t="shared" si="89"/>
        <v>86908.234400000001</v>
      </c>
      <c r="M345" s="78">
        <f t="shared" si="90"/>
        <v>544319.99439999997</v>
      </c>
      <c r="N345" s="78">
        <f t="shared" si="91"/>
        <v>544319.99439999997</v>
      </c>
      <c r="O345" s="78">
        <f t="shared" si="92"/>
        <v>524160.00210000004</v>
      </c>
      <c r="P345" s="138"/>
      <c r="Q345" s="139"/>
      <c r="R345" s="78">
        <f t="shared" si="93"/>
        <v>524160.00210000004</v>
      </c>
    </row>
    <row r="346" spans="1:18" s="79" customFormat="1" ht="12.75" customHeight="1" x14ac:dyDescent="0.2">
      <c r="A346" s="75">
        <v>0</v>
      </c>
      <c r="B346" s="34">
        <v>37</v>
      </c>
      <c r="C346" s="77">
        <v>26101300</v>
      </c>
      <c r="D346" s="31" t="s">
        <v>86</v>
      </c>
      <c r="E346" s="29">
        <v>1</v>
      </c>
      <c r="F346" s="30" t="s">
        <v>11</v>
      </c>
      <c r="G346" s="140">
        <v>524369.75</v>
      </c>
      <c r="H346" s="78">
        <f t="shared" si="87"/>
        <v>99630.252500000002</v>
      </c>
      <c r="I346" s="78">
        <f t="shared" si="88"/>
        <v>624000.00249999994</v>
      </c>
      <c r="J346" s="95">
        <f t="shared" si="86"/>
        <v>624000.00249999994</v>
      </c>
      <c r="K346" s="140">
        <v>544537.81999999995</v>
      </c>
      <c r="L346" s="78">
        <f t="shared" si="89"/>
        <v>103462.18579999999</v>
      </c>
      <c r="M346" s="78">
        <f t="shared" si="90"/>
        <v>648000.00579999993</v>
      </c>
      <c r="N346" s="78">
        <f t="shared" si="91"/>
        <v>648000.00579999993</v>
      </c>
      <c r="O346" s="78">
        <f t="shared" si="92"/>
        <v>624000.00249999994</v>
      </c>
      <c r="P346" s="138"/>
      <c r="Q346" s="139"/>
      <c r="R346" s="78">
        <f t="shared" si="93"/>
        <v>624000.00249999994</v>
      </c>
    </row>
    <row r="347" spans="1:18" s="79" customFormat="1" ht="12.75" customHeight="1" x14ac:dyDescent="0.2">
      <c r="A347" s="75">
        <v>0</v>
      </c>
      <c r="B347" s="34">
        <v>38</v>
      </c>
      <c r="C347" s="77">
        <v>26101300</v>
      </c>
      <c r="D347" s="31" t="s">
        <v>88</v>
      </c>
      <c r="E347" s="29">
        <v>1</v>
      </c>
      <c r="F347" s="30" t="s">
        <v>11</v>
      </c>
      <c r="G347" s="140">
        <v>1398319.33</v>
      </c>
      <c r="H347" s="78">
        <f t="shared" si="87"/>
        <v>265680.6727</v>
      </c>
      <c r="I347" s="78">
        <f t="shared" si="88"/>
        <v>1664000.0027000001</v>
      </c>
      <c r="J347" s="95">
        <f t="shared" si="86"/>
        <v>1664000.0027000001</v>
      </c>
      <c r="K347" s="140">
        <v>1452100.84</v>
      </c>
      <c r="L347" s="78">
        <f t="shared" si="89"/>
        <v>275899.15960000001</v>
      </c>
      <c r="M347" s="78">
        <f t="shared" si="90"/>
        <v>1727999.9996000002</v>
      </c>
      <c r="N347" s="78">
        <f t="shared" si="91"/>
        <v>1727999.9996000002</v>
      </c>
      <c r="O347" s="78">
        <f t="shared" si="92"/>
        <v>1664000.0027000001</v>
      </c>
      <c r="P347" s="138"/>
      <c r="Q347" s="139"/>
      <c r="R347" s="78">
        <f t="shared" si="93"/>
        <v>1664000.0027000001</v>
      </c>
    </row>
    <row r="348" spans="1:18" s="79" customFormat="1" ht="12.75" customHeight="1" x14ac:dyDescent="0.2">
      <c r="A348" s="75">
        <v>0</v>
      </c>
      <c r="B348" s="34">
        <v>39</v>
      </c>
      <c r="C348" s="77">
        <v>26101300</v>
      </c>
      <c r="D348" s="28" t="s">
        <v>90</v>
      </c>
      <c r="E348" s="29">
        <v>1</v>
      </c>
      <c r="F348" s="30" t="s">
        <v>11</v>
      </c>
      <c r="G348" s="140">
        <v>173042.02</v>
      </c>
      <c r="H348" s="78">
        <f t="shared" si="87"/>
        <v>32877.983800000002</v>
      </c>
      <c r="I348" s="78">
        <f t="shared" si="88"/>
        <v>205920.00380000001</v>
      </c>
      <c r="J348" s="95">
        <f t="shared" si="86"/>
        <v>205920.00380000001</v>
      </c>
      <c r="K348" s="140">
        <v>179697.48</v>
      </c>
      <c r="L348" s="78">
        <f t="shared" si="89"/>
        <v>34142.521200000003</v>
      </c>
      <c r="M348" s="78">
        <f t="shared" si="90"/>
        <v>213840.0012</v>
      </c>
      <c r="N348" s="78">
        <f t="shared" si="91"/>
        <v>213840.0012</v>
      </c>
      <c r="O348" s="78">
        <f t="shared" si="92"/>
        <v>205920.00380000001</v>
      </c>
      <c r="P348" s="138"/>
      <c r="Q348" s="139"/>
      <c r="R348" s="78">
        <f t="shared" si="93"/>
        <v>205920.00380000001</v>
      </c>
    </row>
    <row r="349" spans="1:18" s="79" customFormat="1" ht="12.75" customHeight="1" x14ac:dyDescent="0.2">
      <c r="A349" s="75">
        <v>0</v>
      </c>
      <c r="B349" s="34">
        <v>40</v>
      </c>
      <c r="C349" s="77">
        <v>26101300</v>
      </c>
      <c r="D349" s="28" t="s">
        <v>92</v>
      </c>
      <c r="E349" s="29">
        <v>1</v>
      </c>
      <c r="F349" s="30" t="s">
        <v>11</v>
      </c>
      <c r="G349" s="140">
        <v>1573109.24</v>
      </c>
      <c r="H349" s="78">
        <f t="shared" si="87"/>
        <v>298890.75559999997</v>
      </c>
      <c r="I349" s="78">
        <f t="shared" si="88"/>
        <v>1871999.9956</v>
      </c>
      <c r="J349" s="95">
        <f t="shared" si="86"/>
        <v>1871999.9956</v>
      </c>
      <c r="K349" s="140">
        <v>1633613.45</v>
      </c>
      <c r="L349" s="78">
        <f t="shared" si="89"/>
        <v>310386.55550000002</v>
      </c>
      <c r="M349" s="78">
        <f t="shared" si="90"/>
        <v>1944000.0055</v>
      </c>
      <c r="N349" s="78">
        <f t="shared" si="91"/>
        <v>1944000.0055</v>
      </c>
      <c r="O349" s="78">
        <f t="shared" si="92"/>
        <v>1871999.9956</v>
      </c>
      <c r="P349" s="138">
        <v>3126438</v>
      </c>
      <c r="Q349" s="140">
        <f t="shared" ref="Q349" si="95">AVERAGE(P349,O349)</f>
        <v>2499218.9978</v>
      </c>
      <c r="R349" s="78">
        <f>O349</f>
        <v>1871999.9956</v>
      </c>
    </row>
    <row r="350" spans="1:18" s="79" customFormat="1" ht="12.75" customHeight="1" x14ac:dyDescent="0.2">
      <c r="A350" s="75">
        <v>0</v>
      </c>
      <c r="B350" s="34">
        <v>41</v>
      </c>
      <c r="C350" s="77">
        <v>26101300</v>
      </c>
      <c r="D350" s="28" t="s">
        <v>94</v>
      </c>
      <c r="E350" s="29">
        <v>1</v>
      </c>
      <c r="F350" s="30" t="s">
        <v>11</v>
      </c>
      <c r="G350" s="140">
        <v>349579.83</v>
      </c>
      <c r="H350" s="78">
        <f t="shared" si="87"/>
        <v>66420.167700000005</v>
      </c>
      <c r="I350" s="78">
        <f t="shared" si="88"/>
        <v>415999.99770000001</v>
      </c>
      <c r="J350" s="95">
        <f t="shared" si="86"/>
        <v>415999.99770000001</v>
      </c>
      <c r="K350" s="140">
        <v>363025.21</v>
      </c>
      <c r="L350" s="78">
        <f t="shared" si="89"/>
        <v>68974.789900000003</v>
      </c>
      <c r="M350" s="78">
        <f t="shared" si="90"/>
        <v>431999.99990000005</v>
      </c>
      <c r="N350" s="78">
        <f t="shared" si="91"/>
        <v>431999.99990000005</v>
      </c>
      <c r="O350" s="78">
        <f t="shared" si="92"/>
        <v>415999.99770000001</v>
      </c>
      <c r="P350" s="138"/>
      <c r="Q350" s="139"/>
      <c r="R350" s="78">
        <f t="shared" si="93"/>
        <v>415999.99770000001</v>
      </c>
    </row>
    <row r="351" spans="1:18" s="79" customFormat="1" ht="12.75" customHeight="1" x14ac:dyDescent="0.2">
      <c r="A351" s="75">
        <v>0</v>
      </c>
      <c r="B351" s="34">
        <v>42</v>
      </c>
      <c r="C351" s="77">
        <v>26101300</v>
      </c>
      <c r="D351" s="28" t="s">
        <v>96</v>
      </c>
      <c r="E351" s="29">
        <v>1</v>
      </c>
      <c r="F351" s="30" t="s">
        <v>11</v>
      </c>
      <c r="G351" s="140">
        <v>550588.24</v>
      </c>
      <c r="H351" s="78">
        <f t="shared" si="87"/>
        <v>104611.7656</v>
      </c>
      <c r="I351" s="78">
        <f t="shared" si="88"/>
        <v>655200.00560000003</v>
      </c>
      <c r="J351" s="95">
        <f t="shared" si="86"/>
        <v>655200.00560000003</v>
      </c>
      <c r="K351" s="140">
        <v>571764.71</v>
      </c>
      <c r="L351" s="78">
        <f t="shared" si="89"/>
        <v>108635.29489999999</v>
      </c>
      <c r="M351" s="78">
        <f t="shared" si="90"/>
        <v>680400.00489999994</v>
      </c>
      <c r="N351" s="78">
        <f t="shared" si="91"/>
        <v>680400.00489999994</v>
      </c>
      <c r="O351" s="78">
        <f t="shared" si="92"/>
        <v>655200.00560000003</v>
      </c>
      <c r="P351" s="138"/>
      <c r="Q351" s="139"/>
      <c r="R351" s="78">
        <f t="shared" si="93"/>
        <v>655200.00560000003</v>
      </c>
    </row>
    <row r="352" spans="1:18" s="79" customFormat="1" ht="12.75" customHeight="1" x14ac:dyDescent="0.2">
      <c r="A352" s="75">
        <v>0</v>
      </c>
      <c r="B352" s="34">
        <v>43</v>
      </c>
      <c r="C352" s="77">
        <v>26101300</v>
      </c>
      <c r="D352" s="28" t="s">
        <v>98</v>
      </c>
      <c r="E352" s="29">
        <v>1</v>
      </c>
      <c r="F352" s="30" t="s">
        <v>11</v>
      </c>
      <c r="G352" s="140">
        <v>133714.29</v>
      </c>
      <c r="H352" s="78">
        <f t="shared" si="87"/>
        <v>25405.715100000001</v>
      </c>
      <c r="I352" s="78">
        <f t="shared" si="88"/>
        <v>159120.00510000001</v>
      </c>
      <c r="J352" s="95">
        <f t="shared" si="86"/>
        <v>159120.00510000001</v>
      </c>
      <c r="K352" s="140">
        <v>138857.14000000001</v>
      </c>
      <c r="L352" s="78">
        <f t="shared" si="89"/>
        <v>26382.856600000003</v>
      </c>
      <c r="M352" s="78">
        <f t="shared" si="90"/>
        <v>165239.99660000001</v>
      </c>
      <c r="N352" s="78">
        <f t="shared" si="91"/>
        <v>165239.99660000001</v>
      </c>
      <c r="O352" s="78">
        <f t="shared" si="92"/>
        <v>159120.00510000001</v>
      </c>
      <c r="P352" s="138"/>
      <c r="Q352" s="139"/>
      <c r="R352" s="78">
        <f t="shared" si="93"/>
        <v>159120.00510000001</v>
      </c>
    </row>
    <row r="353" spans="1:18" s="79" customFormat="1" ht="12.75" customHeight="1" x14ac:dyDescent="0.2">
      <c r="A353" s="75">
        <v>0</v>
      </c>
      <c r="B353" s="34">
        <v>44</v>
      </c>
      <c r="C353" s="77">
        <v>26101300</v>
      </c>
      <c r="D353" s="28" t="s">
        <v>100</v>
      </c>
      <c r="E353" s="29">
        <v>1</v>
      </c>
      <c r="F353" s="30" t="s">
        <v>11</v>
      </c>
      <c r="G353" s="140">
        <v>611764.71</v>
      </c>
      <c r="H353" s="78">
        <f t="shared" si="87"/>
        <v>116235.29489999999</v>
      </c>
      <c r="I353" s="78">
        <f t="shared" si="88"/>
        <v>728000.00489999994</v>
      </c>
      <c r="J353" s="95">
        <f t="shared" si="86"/>
        <v>728000.00489999994</v>
      </c>
      <c r="K353" s="140">
        <v>635294.12</v>
      </c>
      <c r="L353" s="78">
        <f t="shared" si="89"/>
        <v>120705.88280000001</v>
      </c>
      <c r="M353" s="78">
        <f t="shared" si="90"/>
        <v>756000.00280000002</v>
      </c>
      <c r="N353" s="78">
        <f t="shared" si="91"/>
        <v>756000.00280000002</v>
      </c>
      <c r="O353" s="78">
        <f t="shared" si="92"/>
        <v>728000.00489999994</v>
      </c>
      <c r="P353" s="138"/>
      <c r="Q353" s="139"/>
      <c r="R353" s="78">
        <f t="shared" si="93"/>
        <v>728000.00489999994</v>
      </c>
    </row>
    <row r="354" spans="1:18" s="79" customFormat="1" ht="12.75" customHeight="1" x14ac:dyDescent="0.2">
      <c r="A354" s="75">
        <v>0</v>
      </c>
      <c r="B354" s="34">
        <v>45</v>
      </c>
      <c r="C354" s="77">
        <v>26101300</v>
      </c>
      <c r="D354" s="28" t="s">
        <v>102</v>
      </c>
      <c r="E354" s="29">
        <v>1</v>
      </c>
      <c r="F354" s="30" t="s">
        <v>11</v>
      </c>
      <c r="G354" s="140">
        <v>235966.39</v>
      </c>
      <c r="H354" s="78">
        <f t="shared" si="87"/>
        <v>44833.614100000006</v>
      </c>
      <c r="I354" s="78">
        <f t="shared" si="88"/>
        <v>280800.00410000002</v>
      </c>
      <c r="J354" s="95">
        <f t="shared" si="86"/>
        <v>280800.00410000002</v>
      </c>
      <c r="K354" s="140">
        <v>245042.02</v>
      </c>
      <c r="L354" s="78">
        <f t="shared" si="89"/>
        <v>46557.983800000002</v>
      </c>
      <c r="M354" s="78">
        <f t="shared" si="90"/>
        <v>291600.00380000001</v>
      </c>
      <c r="N354" s="78">
        <f t="shared" si="91"/>
        <v>291600.00380000001</v>
      </c>
      <c r="O354" s="78">
        <f t="shared" si="92"/>
        <v>280800.00410000002</v>
      </c>
      <c r="P354" s="138"/>
      <c r="Q354" s="139"/>
      <c r="R354" s="78">
        <f t="shared" si="93"/>
        <v>280800.00410000002</v>
      </c>
    </row>
    <row r="355" spans="1:18" s="79" customFormat="1" ht="12.75" customHeight="1" x14ac:dyDescent="0.2">
      <c r="A355" s="75">
        <v>0</v>
      </c>
      <c r="B355" s="34">
        <v>46</v>
      </c>
      <c r="C355" s="77">
        <v>26101300</v>
      </c>
      <c r="D355" s="28" t="s">
        <v>104</v>
      </c>
      <c r="E355" s="29">
        <v>1</v>
      </c>
      <c r="F355" s="30" t="s">
        <v>11</v>
      </c>
      <c r="G355" s="140">
        <v>456201.68</v>
      </c>
      <c r="H355" s="78">
        <f t="shared" si="87"/>
        <v>86678.319199999998</v>
      </c>
      <c r="I355" s="78">
        <f t="shared" si="88"/>
        <v>542879.99919999996</v>
      </c>
      <c r="J355" s="95">
        <f t="shared" si="86"/>
        <v>542879.99919999996</v>
      </c>
      <c r="K355" s="140">
        <v>473747.9</v>
      </c>
      <c r="L355" s="78">
        <f t="shared" si="89"/>
        <v>90012.10100000001</v>
      </c>
      <c r="M355" s="78">
        <f t="shared" si="90"/>
        <v>563760.00100000005</v>
      </c>
      <c r="N355" s="78">
        <f t="shared" si="91"/>
        <v>563760.00100000005</v>
      </c>
      <c r="O355" s="78">
        <f t="shared" si="92"/>
        <v>542879.99919999996</v>
      </c>
      <c r="P355" s="138"/>
      <c r="Q355" s="139"/>
      <c r="R355" s="78">
        <f t="shared" si="93"/>
        <v>542879.99919999996</v>
      </c>
    </row>
    <row r="356" spans="1:18" s="79" customFormat="1" ht="12.75" customHeight="1" x14ac:dyDescent="0.2">
      <c r="A356" s="75">
        <v>0</v>
      </c>
      <c r="B356" s="34">
        <v>47</v>
      </c>
      <c r="C356" s="77">
        <v>26101300</v>
      </c>
      <c r="D356" s="28" t="s">
        <v>106</v>
      </c>
      <c r="E356" s="29">
        <v>1</v>
      </c>
      <c r="F356" s="30" t="s">
        <v>11</v>
      </c>
      <c r="G356" s="140">
        <v>786554.62</v>
      </c>
      <c r="H356" s="78">
        <f t="shared" si="87"/>
        <v>149445.37779999999</v>
      </c>
      <c r="I356" s="78">
        <f t="shared" si="88"/>
        <v>935999.99780000001</v>
      </c>
      <c r="J356" s="95">
        <f t="shared" si="86"/>
        <v>935999.99780000001</v>
      </c>
      <c r="K356" s="140">
        <v>816806.72</v>
      </c>
      <c r="L356" s="78">
        <f t="shared" si="89"/>
        <v>155193.27679999999</v>
      </c>
      <c r="M356" s="78">
        <f t="shared" si="90"/>
        <v>971999.99679999996</v>
      </c>
      <c r="N356" s="78">
        <f t="shared" si="91"/>
        <v>971999.99679999996</v>
      </c>
      <c r="O356" s="78">
        <f t="shared" si="92"/>
        <v>935999.99780000001</v>
      </c>
      <c r="P356" s="138"/>
      <c r="Q356" s="139"/>
      <c r="R356" s="78">
        <f t="shared" si="93"/>
        <v>935999.99780000001</v>
      </c>
    </row>
    <row r="357" spans="1:18" s="79" customFormat="1" ht="12.75" customHeight="1" x14ac:dyDescent="0.2">
      <c r="A357" s="75">
        <v>0</v>
      </c>
      <c r="B357" s="34">
        <v>48</v>
      </c>
      <c r="C357" s="77">
        <v>26101300</v>
      </c>
      <c r="D357" s="28" t="s">
        <v>108</v>
      </c>
      <c r="E357" s="29">
        <v>1</v>
      </c>
      <c r="F357" s="30" t="s">
        <v>11</v>
      </c>
      <c r="G357" s="140">
        <v>52436.97</v>
      </c>
      <c r="H357" s="78">
        <f t="shared" si="87"/>
        <v>9963.0243000000009</v>
      </c>
      <c r="I357" s="78">
        <f t="shared" si="88"/>
        <v>62399.994300000006</v>
      </c>
      <c r="J357" s="95">
        <f t="shared" si="86"/>
        <v>62399.994300000006</v>
      </c>
      <c r="K357" s="140">
        <v>54453.78</v>
      </c>
      <c r="L357" s="78">
        <f t="shared" si="89"/>
        <v>10346.218199999999</v>
      </c>
      <c r="M357" s="78">
        <f t="shared" si="90"/>
        <v>64799.998200000002</v>
      </c>
      <c r="N357" s="78">
        <f t="shared" si="91"/>
        <v>64799.998200000002</v>
      </c>
      <c r="O357" s="78">
        <f t="shared" si="92"/>
        <v>62399.994300000006</v>
      </c>
      <c r="P357" s="138"/>
      <c r="Q357" s="139"/>
      <c r="R357" s="78">
        <f t="shared" si="93"/>
        <v>62399.994300000006</v>
      </c>
    </row>
    <row r="358" spans="1:18" s="79" customFormat="1" ht="12.75" customHeight="1" x14ac:dyDescent="0.2">
      <c r="A358" s="75">
        <v>0</v>
      </c>
      <c r="B358" s="34">
        <v>49</v>
      </c>
      <c r="C358" s="77">
        <v>26101300</v>
      </c>
      <c r="D358" s="28" t="s">
        <v>110</v>
      </c>
      <c r="E358" s="29">
        <v>1</v>
      </c>
      <c r="F358" s="30" t="s">
        <v>11</v>
      </c>
      <c r="G358" s="140">
        <v>141579.82999999999</v>
      </c>
      <c r="H358" s="78">
        <f t="shared" si="87"/>
        <v>26900.167699999998</v>
      </c>
      <c r="I358" s="78">
        <f t="shared" si="88"/>
        <v>168479.99769999998</v>
      </c>
      <c r="J358" s="95">
        <f t="shared" si="86"/>
        <v>168479.99769999998</v>
      </c>
      <c r="K358" s="140">
        <v>147025.21</v>
      </c>
      <c r="L358" s="78">
        <f t="shared" si="89"/>
        <v>27934.7899</v>
      </c>
      <c r="M358" s="78">
        <f t="shared" si="90"/>
        <v>174959.9999</v>
      </c>
      <c r="N358" s="78">
        <f t="shared" si="91"/>
        <v>174959.9999</v>
      </c>
      <c r="O358" s="78">
        <f t="shared" si="92"/>
        <v>168479.99769999998</v>
      </c>
      <c r="P358" s="138"/>
      <c r="Q358" s="139"/>
      <c r="R358" s="78">
        <f t="shared" si="93"/>
        <v>168479.99769999998</v>
      </c>
    </row>
    <row r="359" spans="1:18" s="79" customFormat="1" ht="12.75" customHeight="1" x14ac:dyDescent="0.2">
      <c r="A359" s="75">
        <v>0</v>
      </c>
      <c r="B359" s="34">
        <v>50</v>
      </c>
      <c r="C359" s="77">
        <v>26101300</v>
      </c>
      <c r="D359" s="28" t="s">
        <v>112</v>
      </c>
      <c r="E359" s="29">
        <v>1</v>
      </c>
      <c r="F359" s="30" t="s">
        <v>11</v>
      </c>
      <c r="G359" s="140">
        <v>133714.29</v>
      </c>
      <c r="H359" s="78">
        <f t="shared" si="87"/>
        <v>25405.715100000001</v>
      </c>
      <c r="I359" s="78">
        <f t="shared" si="88"/>
        <v>159120.00510000001</v>
      </c>
      <c r="J359" s="95">
        <f t="shared" si="86"/>
        <v>159120.00510000001</v>
      </c>
      <c r="K359" s="140">
        <v>138857.14000000001</v>
      </c>
      <c r="L359" s="78">
        <f t="shared" si="89"/>
        <v>26382.856600000003</v>
      </c>
      <c r="M359" s="78">
        <f t="shared" si="90"/>
        <v>165239.99660000001</v>
      </c>
      <c r="N359" s="78">
        <f t="shared" si="91"/>
        <v>165239.99660000001</v>
      </c>
      <c r="O359" s="78">
        <f t="shared" si="92"/>
        <v>159120.00510000001</v>
      </c>
      <c r="P359" s="138"/>
      <c r="Q359" s="139"/>
      <c r="R359" s="78">
        <f t="shared" si="93"/>
        <v>159120.00510000001</v>
      </c>
    </row>
    <row r="360" spans="1:18" s="79" customFormat="1" ht="12.75" customHeight="1" x14ac:dyDescent="0.2">
      <c r="A360" s="75">
        <v>0</v>
      </c>
      <c r="B360" s="34">
        <v>51</v>
      </c>
      <c r="C360" s="77">
        <v>26101300</v>
      </c>
      <c r="D360" s="28" t="s">
        <v>118</v>
      </c>
      <c r="E360" s="29">
        <v>1</v>
      </c>
      <c r="F360" s="30" t="s">
        <v>11</v>
      </c>
      <c r="G360" s="140">
        <v>3146218.49</v>
      </c>
      <c r="H360" s="78">
        <f t="shared" si="87"/>
        <v>597781.5131000001</v>
      </c>
      <c r="I360" s="78">
        <f t="shared" si="88"/>
        <v>3744000.0031000003</v>
      </c>
      <c r="J360" s="95">
        <f t="shared" si="86"/>
        <v>3744000.0031000003</v>
      </c>
      <c r="K360" s="140">
        <v>3267226.89</v>
      </c>
      <c r="L360" s="78">
        <f t="shared" si="89"/>
        <v>620773.1091</v>
      </c>
      <c r="M360" s="78">
        <f t="shared" si="90"/>
        <v>3887999.9991000001</v>
      </c>
      <c r="N360" s="78">
        <f t="shared" si="91"/>
        <v>3887999.9991000001</v>
      </c>
      <c r="O360" s="78">
        <f t="shared" si="92"/>
        <v>3744000.0031000003</v>
      </c>
      <c r="P360" s="138">
        <v>5210730</v>
      </c>
      <c r="Q360" s="140">
        <f t="shared" ref="Q360" si="96">AVERAGE(P360,O360)</f>
        <v>4477365.0015500002</v>
      </c>
      <c r="R360" s="78">
        <f>O360</f>
        <v>3744000.0031000003</v>
      </c>
    </row>
    <row r="361" spans="1:18" s="79" customFormat="1" ht="12.75" customHeight="1" x14ac:dyDescent="0.2">
      <c r="A361" s="75">
        <v>0</v>
      </c>
      <c r="B361" s="34">
        <v>52</v>
      </c>
      <c r="C361" s="77">
        <v>26101300</v>
      </c>
      <c r="D361" s="28" t="s">
        <v>120</v>
      </c>
      <c r="E361" s="29">
        <v>1</v>
      </c>
      <c r="F361" s="30" t="s">
        <v>11</v>
      </c>
      <c r="G361" s="140">
        <v>31462.18</v>
      </c>
      <c r="H361" s="78">
        <f t="shared" si="87"/>
        <v>5977.8141999999998</v>
      </c>
      <c r="I361" s="78">
        <f t="shared" si="88"/>
        <v>37439.994200000001</v>
      </c>
      <c r="J361" s="95">
        <f t="shared" si="86"/>
        <v>37439.994200000001</v>
      </c>
      <c r="K361" s="140">
        <v>32672.27</v>
      </c>
      <c r="L361" s="78">
        <f t="shared" si="89"/>
        <v>6207.7313000000004</v>
      </c>
      <c r="M361" s="78">
        <f t="shared" si="90"/>
        <v>38880.001300000004</v>
      </c>
      <c r="N361" s="78">
        <f t="shared" si="91"/>
        <v>38880.001300000004</v>
      </c>
      <c r="O361" s="78">
        <f t="shared" si="92"/>
        <v>37439.994200000001</v>
      </c>
      <c r="P361" s="138"/>
      <c r="Q361" s="139"/>
      <c r="R361" s="78">
        <f t="shared" si="93"/>
        <v>37439.994200000001</v>
      </c>
    </row>
    <row r="362" spans="1:18" s="79" customFormat="1" ht="12.75" customHeight="1" x14ac:dyDescent="0.2">
      <c r="A362" s="75">
        <v>0</v>
      </c>
      <c r="B362" s="34">
        <v>53</v>
      </c>
      <c r="C362" s="77">
        <v>26101300</v>
      </c>
      <c r="D362" s="28" t="s">
        <v>122</v>
      </c>
      <c r="E362" s="29">
        <v>1</v>
      </c>
      <c r="F362" s="30" t="s">
        <v>11</v>
      </c>
      <c r="G362" s="140">
        <v>611764.71</v>
      </c>
      <c r="H362" s="78">
        <f t="shared" si="87"/>
        <v>116235.29489999999</v>
      </c>
      <c r="I362" s="78">
        <f t="shared" si="88"/>
        <v>728000.00489999994</v>
      </c>
      <c r="J362" s="95">
        <f t="shared" si="86"/>
        <v>728000.00489999994</v>
      </c>
      <c r="K362" s="140">
        <v>635294.12</v>
      </c>
      <c r="L362" s="78">
        <f t="shared" si="89"/>
        <v>120705.88280000001</v>
      </c>
      <c r="M362" s="78">
        <f t="shared" si="90"/>
        <v>756000.00280000002</v>
      </c>
      <c r="N362" s="78">
        <f t="shared" si="91"/>
        <v>756000.00280000002</v>
      </c>
      <c r="O362" s="78">
        <f t="shared" si="92"/>
        <v>728000.00489999994</v>
      </c>
      <c r="P362" s="138"/>
      <c r="Q362" s="139"/>
      <c r="R362" s="78">
        <f t="shared" si="93"/>
        <v>728000.00489999994</v>
      </c>
    </row>
    <row r="363" spans="1:18" s="79" customFormat="1" ht="12.75" customHeight="1" x14ac:dyDescent="0.2">
      <c r="A363" s="75">
        <v>0</v>
      </c>
      <c r="B363" s="34">
        <v>54</v>
      </c>
      <c r="C363" s="77">
        <v>26101300</v>
      </c>
      <c r="D363" s="28" t="s">
        <v>124</v>
      </c>
      <c r="E363" s="29">
        <v>1</v>
      </c>
      <c r="F363" s="30" t="s">
        <v>11</v>
      </c>
      <c r="G363" s="140">
        <v>349579.83</v>
      </c>
      <c r="H363" s="78">
        <f t="shared" si="87"/>
        <v>66420.167700000005</v>
      </c>
      <c r="I363" s="78">
        <f t="shared" si="88"/>
        <v>415999.99770000001</v>
      </c>
      <c r="J363" s="95">
        <f t="shared" si="86"/>
        <v>415999.99770000001</v>
      </c>
      <c r="K363" s="140">
        <v>363025.21</v>
      </c>
      <c r="L363" s="78">
        <f t="shared" si="89"/>
        <v>68974.789900000003</v>
      </c>
      <c r="M363" s="78">
        <f t="shared" si="90"/>
        <v>431999.99990000005</v>
      </c>
      <c r="N363" s="78">
        <f t="shared" si="91"/>
        <v>431999.99990000005</v>
      </c>
      <c r="O363" s="78">
        <f t="shared" si="92"/>
        <v>415999.99770000001</v>
      </c>
      <c r="P363" s="138"/>
      <c r="Q363" s="139"/>
      <c r="R363" s="78">
        <f t="shared" si="93"/>
        <v>415999.99770000001</v>
      </c>
    </row>
    <row r="364" spans="1:18" s="79" customFormat="1" ht="12.75" customHeight="1" x14ac:dyDescent="0.2">
      <c r="A364" s="75">
        <v>0</v>
      </c>
      <c r="B364" s="34">
        <v>55</v>
      </c>
      <c r="C364" s="77">
        <v>26101300</v>
      </c>
      <c r="D364" s="28" t="s">
        <v>126</v>
      </c>
      <c r="E364" s="29">
        <v>1</v>
      </c>
      <c r="F364" s="30" t="s">
        <v>11</v>
      </c>
      <c r="G364" s="140">
        <v>611764.71</v>
      </c>
      <c r="H364" s="78">
        <f t="shared" si="87"/>
        <v>116235.29489999999</v>
      </c>
      <c r="I364" s="78">
        <f t="shared" si="88"/>
        <v>728000.00489999994</v>
      </c>
      <c r="J364" s="95">
        <f t="shared" si="86"/>
        <v>728000.00489999994</v>
      </c>
      <c r="K364" s="140">
        <v>635294.12</v>
      </c>
      <c r="L364" s="78">
        <f t="shared" si="89"/>
        <v>120705.88280000001</v>
      </c>
      <c r="M364" s="78">
        <f t="shared" si="90"/>
        <v>756000.00280000002</v>
      </c>
      <c r="N364" s="78">
        <f t="shared" si="91"/>
        <v>756000.00280000002</v>
      </c>
      <c r="O364" s="78">
        <f t="shared" si="92"/>
        <v>728000.00489999994</v>
      </c>
      <c r="P364" s="138">
        <v>2409196</v>
      </c>
      <c r="Q364" s="140">
        <f t="shared" ref="Q364" si="97">AVERAGE(P364,O364)</f>
        <v>1568598.00245</v>
      </c>
      <c r="R364" s="78">
        <f>O364</f>
        <v>728000.00489999994</v>
      </c>
    </row>
    <row r="365" spans="1:18" s="79" customFormat="1" ht="12.75" customHeight="1" x14ac:dyDescent="0.2">
      <c r="A365" s="75">
        <v>0</v>
      </c>
      <c r="B365" s="34">
        <v>56</v>
      </c>
      <c r="C365" s="77">
        <v>26101300</v>
      </c>
      <c r="D365" s="28" t="s">
        <v>128</v>
      </c>
      <c r="E365" s="29">
        <v>1</v>
      </c>
      <c r="F365" s="30" t="s">
        <v>11</v>
      </c>
      <c r="G365" s="140">
        <v>262184.87</v>
      </c>
      <c r="H365" s="78">
        <f t="shared" si="87"/>
        <v>49815.1253</v>
      </c>
      <c r="I365" s="78">
        <f t="shared" si="88"/>
        <v>311999.99530000001</v>
      </c>
      <c r="J365" s="95">
        <f t="shared" si="86"/>
        <v>311999.99530000001</v>
      </c>
      <c r="K365" s="140">
        <v>272268.90999999997</v>
      </c>
      <c r="L365" s="78">
        <f t="shared" si="89"/>
        <v>51731.092899999996</v>
      </c>
      <c r="M365" s="78">
        <f t="shared" si="90"/>
        <v>324000.00289999996</v>
      </c>
      <c r="N365" s="78">
        <f t="shared" si="91"/>
        <v>324000.00289999996</v>
      </c>
      <c r="O365" s="78">
        <f t="shared" si="92"/>
        <v>311999.99530000001</v>
      </c>
      <c r="P365" s="138"/>
      <c r="Q365" s="139"/>
      <c r="R365" s="78">
        <f t="shared" si="93"/>
        <v>311999.99530000001</v>
      </c>
    </row>
    <row r="366" spans="1:18" s="79" customFormat="1" ht="12.75" customHeight="1" x14ac:dyDescent="0.2">
      <c r="A366" s="75">
        <v>0</v>
      </c>
      <c r="B366" s="34">
        <v>57</v>
      </c>
      <c r="C366" s="77">
        <v>26101300</v>
      </c>
      <c r="D366" s="28" t="s">
        <v>130</v>
      </c>
      <c r="E366" s="29">
        <v>1</v>
      </c>
      <c r="F366" s="30" t="s">
        <v>11</v>
      </c>
      <c r="G366" s="140">
        <v>218487.39</v>
      </c>
      <c r="H366" s="78">
        <f t="shared" si="87"/>
        <v>41512.604100000004</v>
      </c>
      <c r="I366" s="78">
        <f t="shared" si="88"/>
        <v>259999.99410000001</v>
      </c>
      <c r="J366" s="95">
        <f t="shared" si="86"/>
        <v>259999.99410000001</v>
      </c>
      <c r="K366" s="140">
        <v>226890.76</v>
      </c>
      <c r="L366" s="78">
        <f t="shared" si="89"/>
        <v>43109.244400000003</v>
      </c>
      <c r="M366" s="78">
        <f t="shared" si="90"/>
        <v>270000.00440000003</v>
      </c>
      <c r="N366" s="78">
        <f t="shared" si="91"/>
        <v>270000.00440000003</v>
      </c>
      <c r="O366" s="78">
        <f t="shared" si="92"/>
        <v>259999.99410000001</v>
      </c>
      <c r="P366" s="138"/>
      <c r="Q366" s="139"/>
      <c r="R366" s="78">
        <f t="shared" si="93"/>
        <v>259999.99410000001</v>
      </c>
    </row>
    <row r="367" spans="1:18" s="79" customFormat="1" ht="12.75" customHeight="1" x14ac:dyDescent="0.2">
      <c r="A367" s="75">
        <v>0</v>
      </c>
      <c r="B367" s="34">
        <v>58</v>
      </c>
      <c r="C367" s="77">
        <v>26101300</v>
      </c>
      <c r="D367" s="28" t="s">
        <v>132</v>
      </c>
      <c r="E367" s="29">
        <v>1</v>
      </c>
      <c r="F367" s="30" t="s">
        <v>11</v>
      </c>
      <c r="G367" s="140">
        <v>139831.93</v>
      </c>
      <c r="H367" s="78">
        <f t="shared" si="87"/>
        <v>26568.066699999999</v>
      </c>
      <c r="I367" s="78">
        <f t="shared" si="88"/>
        <v>166399.99669999999</v>
      </c>
      <c r="J367" s="95">
        <f t="shared" si="86"/>
        <v>166399.99669999999</v>
      </c>
      <c r="K367" s="140">
        <v>145210.07999999999</v>
      </c>
      <c r="L367" s="78">
        <f t="shared" si="89"/>
        <v>27589.915199999999</v>
      </c>
      <c r="M367" s="78">
        <f t="shared" si="90"/>
        <v>172799.99519999998</v>
      </c>
      <c r="N367" s="78">
        <f t="shared" si="91"/>
        <v>172799.99519999998</v>
      </c>
      <c r="O367" s="78">
        <f t="shared" si="92"/>
        <v>166399.99669999999</v>
      </c>
      <c r="P367" s="138">
        <v>422989</v>
      </c>
      <c r="Q367" s="140">
        <f t="shared" ref="Q367" si="98">AVERAGE(P367,O367)</f>
        <v>294694.49835000001</v>
      </c>
      <c r="R367" s="78">
        <f>O367</f>
        <v>166399.99669999999</v>
      </c>
    </row>
    <row r="368" spans="1:18" s="79" customFormat="1" ht="12.75" customHeight="1" x14ac:dyDescent="0.2">
      <c r="A368" s="75">
        <v>0</v>
      </c>
      <c r="B368" s="34">
        <v>59</v>
      </c>
      <c r="C368" s="77">
        <v>26101300</v>
      </c>
      <c r="D368" s="28" t="s">
        <v>134</v>
      </c>
      <c r="E368" s="29">
        <v>1</v>
      </c>
      <c r="F368" s="30" t="s">
        <v>11</v>
      </c>
      <c r="G368" s="140">
        <v>122352.94</v>
      </c>
      <c r="H368" s="78">
        <f t="shared" si="87"/>
        <v>23247.0586</v>
      </c>
      <c r="I368" s="78">
        <f t="shared" si="88"/>
        <v>145599.99859999999</v>
      </c>
      <c r="J368" s="95">
        <f t="shared" si="86"/>
        <v>145599.99859999999</v>
      </c>
      <c r="K368" s="140">
        <v>127058.82</v>
      </c>
      <c r="L368" s="78">
        <f t="shared" si="89"/>
        <v>24141.175800000001</v>
      </c>
      <c r="M368" s="78">
        <f t="shared" si="90"/>
        <v>151199.9958</v>
      </c>
      <c r="N368" s="78">
        <f t="shared" si="91"/>
        <v>151199.9958</v>
      </c>
      <c r="O368" s="78">
        <f t="shared" si="92"/>
        <v>145599.99859999999</v>
      </c>
      <c r="P368" s="138"/>
      <c r="Q368" s="139"/>
      <c r="R368" s="78">
        <f t="shared" si="93"/>
        <v>145599.99859999999</v>
      </c>
    </row>
    <row r="369" spans="1:18" s="79" customFormat="1" ht="12.75" customHeight="1" x14ac:dyDescent="0.2">
      <c r="A369" s="75">
        <v>0</v>
      </c>
      <c r="B369" s="34">
        <v>60</v>
      </c>
      <c r="C369" s="77">
        <v>26101300</v>
      </c>
      <c r="D369" s="28" t="s">
        <v>136</v>
      </c>
      <c r="E369" s="29">
        <v>1</v>
      </c>
      <c r="F369" s="30" t="s">
        <v>11</v>
      </c>
      <c r="G369" s="140">
        <v>377546.22</v>
      </c>
      <c r="H369" s="78">
        <f t="shared" si="87"/>
        <v>71733.781799999997</v>
      </c>
      <c r="I369" s="78">
        <f t="shared" si="88"/>
        <v>449280.00179999997</v>
      </c>
      <c r="J369" s="95">
        <f t="shared" si="86"/>
        <v>449280.00179999997</v>
      </c>
      <c r="K369" s="140">
        <v>392067.23</v>
      </c>
      <c r="L369" s="78">
        <f t="shared" si="89"/>
        <v>74492.773699999991</v>
      </c>
      <c r="M369" s="78">
        <f t="shared" si="90"/>
        <v>466560.0037</v>
      </c>
      <c r="N369" s="78">
        <f t="shared" si="91"/>
        <v>466560.0037</v>
      </c>
      <c r="O369" s="78">
        <f t="shared" si="92"/>
        <v>449280.00179999997</v>
      </c>
      <c r="P369" s="138"/>
      <c r="Q369" s="139"/>
      <c r="R369" s="78">
        <f t="shared" si="93"/>
        <v>449280.00179999997</v>
      </c>
    </row>
    <row r="370" spans="1:18" s="79" customFormat="1" ht="12.75" customHeight="1" x14ac:dyDescent="0.2">
      <c r="A370" s="75">
        <v>0</v>
      </c>
      <c r="B370" s="34">
        <v>61</v>
      </c>
      <c r="C370" s="77">
        <v>26101300</v>
      </c>
      <c r="D370" s="28" t="s">
        <v>138</v>
      </c>
      <c r="E370" s="29">
        <v>1</v>
      </c>
      <c r="F370" s="30" t="s">
        <v>11</v>
      </c>
      <c r="G370" s="140">
        <v>220235.29</v>
      </c>
      <c r="H370" s="78">
        <f t="shared" si="87"/>
        <v>41844.705099999999</v>
      </c>
      <c r="I370" s="78">
        <f t="shared" si="88"/>
        <v>262079.9951</v>
      </c>
      <c r="J370" s="95">
        <f t="shared" si="86"/>
        <v>262079.9951</v>
      </c>
      <c r="K370" s="140">
        <v>228705.88</v>
      </c>
      <c r="L370" s="78">
        <f t="shared" si="89"/>
        <v>43454.117200000001</v>
      </c>
      <c r="M370" s="78">
        <f t="shared" si="90"/>
        <v>272159.99719999998</v>
      </c>
      <c r="N370" s="78">
        <f t="shared" si="91"/>
        <v>272159.99719999998</v>
      </c>
      <c r="O370" s="78">
        <f t="shared" si="92"/>
        <v>262079.9951</v>
      </c>
      <c r="P370" s="138"/>
      <c r="Q370" s="139"/>
      <c r="R370" s="78">
        <f t="shared" si="93"/>
        <v>262079.9951</v>
      </c>
    </row>
    <row r="371" spans="1:18" s="79" customFormat="1" ht="12.75" customHeight="1" x14ac:dyDescent="0.2">
      <c r="A371" s="75">
        <v>0</v>
      </c>
      <c r="B371" s="34">
        <v>62</v>
      </c>
      <c r="C371" s="77">
        <v>26101300</v>
      </c>
      <c r="D371" s="28" t="s">
        <v>140</v>
      </c>
      <c r="E371" s="29">
        <v>1</v>
      </c>
      <c r="F371" s="30" t="s">
        <v>11</v>
      </c>
      <c r="G371" s="140">
        <v>44047.06</v>
      </c>
      <c r="H371" s="78">
        <f t="shared" si="87"/>
        <v>8368.9413999999997</v>
      </c>
      <c r="I371" s="78">
        <f t="shared" si="88"/>
        <v>52416.001399999994</v>
      </c>
      <c r="J371" s="95">
        <f t="shared" si="86"/>
        <v>52416.001399999994</v>
      </c>
      <c r="K371" s="140">
        <v>45741.18</v>
      </c>
      <c r="L371" s="78">
        <f t="shared" si="89"/>
        <v>8690.8242000000009</v>
      </c>
      <c r="M371" s="78">
        <f t="shared" si="90"/>
        <v>54432.004200000003</v>
      </c>
      <c r="N371" s="78">
        <f t="shared" si="91"/>
        <v>54432.004200000003</v>
      </c>
      <c r="O371" s="78">
        <f t="shared" si="92"/>
        <v>52416.001399999994</v>
      </c>
      <c r="P371" s="138">
        <v>422989</v>
      </c>
      <c r="Q371" s="140">
        <f t="shared" ref="Q371" si="99">AVERAGE(P371,O371)</f>
        <v>237702.5007</v>
      </c>
      <c r="R371" s="78">
        <f>O371</f>
        <v>52416.001399999994</v>
      </c>
    </row>
    <row r="372" spans="1:18" s="79" customFormat="1" ht="12.75" customHeight="1" x14ac:dyDescent="0.2">
      <c r="A372" s="75">
        <v>0</v>
      </c>
      <c r="B372" s="34">
        <v>63</v>
      </c>
      <c r="C372" s="77">
        <v>26101300</v>
      </c>
      <c r="D372" s="28" t="s">
        <v>142</v>
      </c>
      <c r="E372" s="29">
        <v>1</v>
      </c>
      <c r="F372" s="30" t="s">
        <v>11</v>
      </c>
      <c r="G372" s="140">
        <v>218487.39</v>
      </c>
      <c r="H372" s="78">
        <f t="shared" si="87"/>
        <v>41512.604100000004</v>
      </c>
      <c r="I372" s="78">
        <f t="shared" si="88"/>
        <v>259999.99410000001</v>
      </c>
      <c r="J372" s="95">
        <f t="shared" si="86"/>
        <v>259999.99410000001</v>
      </c>
      <c r="K372" s="140">
        <v>226890.76</v>
      </c>
      <c r="L372" s="78">
        <f t="shared" si="89"/>
        <v>43109.244400000003</v>
      </c>
      <c r="M372" s="78">
        <f t="shared" si="90"/>
        <v>270000.00440000003</v>
      </c>
      <c r="N372" s="78">
        <f t="shared" si="91"/>
        <v>270000.00440000003</v>
      </c>
      <c r="O372" s="78">
        <f t="shared" si="92"/>
        <v>259999.99410000001</v>
      </c>
      <c r="P372" s="138"/>
      <c r="Q372" s="139"/>
      <c r="R372" s="78">
        <f t="shared" si="93"/>
        <v>259999.99410000001</v>
      </c>
    </row>
    <row r="373" spans="1:18" s="79" customFormat="1" ht="12.75" customHeight="1" x14ac:dyDescent="0.2">
      <c r="A373" s="75">
        <v>0</v>
      </c>
      <c r="B373" s="34">
        <v>64</v>
      </c>
      <c r="C373" s="77">
        <v>26101300</v>
      </c>
      <c r="D373" s="28" t="s">
        <v>144</v>
      </c>
      <c r="E373" s="29">
        <v>1</v>
      </c>
      <c r="F373" s="30" t="s">
        <v>11</v>
      </c>
      <c r="G373" s="140">
        <v>131092.44</v>
      </c>
      <c r="H373" s="78">
        <f t="shared" si="87"/>
        <v>24907.563600000001</v>
      </c>
      <c r="I373" s="78">
        <f t="shared" si="88"/>
        <v>156000.0036</v>
      </c>
      <c r="J373" s="95">
        <f t="shared" si="86"/>
        <v>156000.0036</v>
      </c>
      <c r="K373" s="140">
        <v>136134.45000000001</v>
      </c>
      <c r="L373" s="78">
        <f t="shared" si="89"/>
        <v>25865.545500000004</v>
      </c>
      <c r="M373" s="78">
        <f t="shared" si="90"/>
        <v>161999.99550000002</v>
      </c>
      <c r="N373" s="78">
        <f t="shared" si="91"/>
        <v>161999.99550000002</v>
      </c>
      <c r="O373" s="78">
        <f t="shared" si="92"/>
        <v>156000.0036</v>
      </c>
      <c r="P373" s="138"/>
      <c r="Q373" s="139"/>
      <c r="R373" s="78">
        <f t="shared" si="93"/>
        <v>156000.0036</v>
      </c>
    </row>
    <row r="374" spans="1:18" s="79" customFormat="1" ht="12.75" customHeight="1" x14ac:dyDescent="0.2">
      <c r="A374" s="75">
        <v>0</v>
      </c>
      <c r="B374" s="34">
        <v>65</v>
      </c>
      <c r="C374" s="77">
        <v>26101300</v>
      </c>
      <c r="D374" s="28" t="s">
        <v>146</v>
      </c>
      <c r="E374" s="29">
        <v>1</v>
      </c>
      <c r="F374" s="30" t="s">
        <v>11</v>
      </c>
      <c r="G374" s="140">
        <v>1573109.24</v>
      </c>
      <c r="H374" s="78">
        <f t="shared" si="87"/>
        <v>298890.75559999997</v>
      </c>
      <c r="I374" s="78">
        <f t="shared" si="88"/>
        <v>1871999.9956</v>
      </c>
      <c r="J374" s="95">
        <f t="shared" si="86"/>
        <v>1871999.9956</v>
      </c>
      <c r="K374" s="140">
        <v>1633613.45</v>
      </c>
      <c r="L374" s="78">
        <f t="shared" si="89"/>
        <v>310386.55550000002</v>
      </c>
      <c r="M374" s="78">
        <f t="shared" si="90"/>
        <v>1944000.0055</v>
      </c>
      <c r="N374" s="78">
        <f t="shared" si="91"/>
        <v>1944000.0055</v>
      </c>
      <c r="O374" s="78">
        <f t="shared" si="92"/>
        <v>1871999.9956</v>
      </c>
      <c r="P374" s="138"/>
      <c r="Q374" s="139"/>
      <c r="R374" s="78">
        <f t="shared" si="93"/>
        <v>1871999.9956</v>
      </c>
    </row>
    <row r="375" spans="1:18" s="79" customFormat="1" ht="12.75" customHeight="1" x14ac:dyDescent="0.2">
      <c r="A375" s="75">
        <v>0</v>
      </c>
      <c r="B375" s="34">
        <v>66</v>
      </c>
      <c r="C375" s="77">
        <v>26101300</v>
      </c>
      <c r="D375" s="28" t="s">
        <v>148</v>
      </c>
      <c r="E375" s="29">
        <v>1</v>
      </c>
      <c r="F375" s="30" t="s">
        <v>11</v>
      </c>
      <c r="G375" s="140">
        <v>94386.55</v>
      </c>
      <c r="H375" s="78">
        <f t="shared" si="87"/>
        <v>17933.444500000001</v>
      </c>
      <c r="I375" s="78">
        <f t="shared" si="88"/>
        <v>112319.9945</v>
      </c>
      <c r="J375" s="95">
        <f t="shared" si="86"/>
        <v>112319.9945</v>
      </c>
      <c r="K375" s="140">
        <v>98016.81</v>
      </c>
      <c r="L375" s="78">
        <f t="shared" si="89"/>
        <v>18623.193899999998</v>
      </c>
      <c r="M375" s="78">
        <f t="shared" si="90"/>
        <v>116640.0039</v>
      </c>
      <c r="N375" s="78">
        <f t="shared" si="91"/>
        <v>116640.0039</v>
      </c>
      <c r="O375" s="78">
        <f t="shared" si="92"/>
        <v>112319.9945</v>
      </c>
      <c r="P375" s="138"/>
      <c r="Q375" s="139"/>
      <c r="R375" s="78">
        <f t="shared" si="93"/>
        <v>112319.9945</v>
      </c>
    </row>
    <row r="376" spans="1:18" s="79" customFormat="1" ht="12.75" customHeight="1" x14ac:dyDescent="0.2">
      <c r="A376" s="75">
        <v>0</v>
      </c>
      <c r="B376" s="34">
        <v>67</v>
      </c>
      <c r="C376" s="77">
        <v>26101300</v>
      </c>
      <c r="D376" s="28" t="s">
        <v>150</v>
      </c>
      <c r="E376" s="29">
        <v>1</v>
      </c>
      <c r="F376" s="30" t="s">
        <v>11</v>
      </c>
      <c r="G376" s="140">
        <v>235966.39</v>
      </c>
      <c r="H376" s="78">
        <f t="shared" si="87"/>
        <v>44833.614100000006</v>
      </c>
      <c r="I376" s="78">
        <f t="shared" si="88"/>
        <v>280800.00410000002</v>
      </c>
      <c r="J376" s="95">
        <f t="shared" si="86"/>
        <v>280800.00410000002</v>
      </c>
      <c r="K376" s="140">
        <v>245042.02</v>
      </c>
      <c r="L376" s="78">
        <f t="shared" si="89"/>
        <v>46557.983800000002</v>
      </c>
      <c r="M376" s="78">
        <f t="shared" si="90"/>
        <v>291600.00380000001</v>
      </c>
      <c r="N376" s="78">
        <f t="shared" si="91"/>
        <v>291600.00380000001</v>
      </c>
      <c r="O376" s="78">
        <f t="shared" si="92"/>
        <v>280800.00410000002</v>
      </c>
      <c r="P376" s="138"/>
      <c r="Q376" s="139"/>
      <c r="R376" s="78">
        <f t="shared" si="93"/>
        <v>280800.00410000002</v>
      </c>
    </row>
    <row r="377" spans="1:18" s="79" customFormat="1" ht="12.75" customHeight="1" x14ac:dyDescent="0.2">
      <c r="A377" s="75">
        <v>0</v>
      </c>
      <c r="B377" s="34">
        <v>68</v>
      </c>
      <c r="C377" s="77">
        <v>26101300</v>
      </c>
      <c r="D377" s="28" t="s">
        <v>154</v>
      </c>
      <c r="E377" s="29">
        <v>1</v>
      </c>
      <c r="F377" s="30" t="s">
        <v>11</v>
      </c>
      <c r="G377" s="140">
        <v>849478.99</v>
      </c>
      <c r="H377" s="78">
        <f t="shared" si="87"/>
        <v>161401.00810000001</v>
      </c>
      <c r="I377" s="78">
        <f t="shared" si="88"/>
        <v>1010879.9981</v>
      </c>
      <c r="J377" s="95">
        <f t="shared" si="86"/>
        <v>1010879.9981</v>
      </c>
      <c r="K377" s="140">
        <v>882151.26</v>
      </c>
      <c r="L377" s="78">
        <f t="shared" si="89"/>
        <v>167608.73939999999</v>
      </c>
      <c r="M377" s="78">
        <f t="shared" si="90"/>
        <v>1049759.9994000001</v>
      </c>
      <c r="N377" s="78">
        <f t="shared" si="91"/>
        <v>1049759.9994000001</v>
      </c>
      <c r="O377" s="78">
        <f t="shared" si="92"/>
        <v>1010879.9981</v>
      </c>
      <c r="P377" s="138"/>
      <c r="Q377" s="139"/>
      <c r="R377" s="78">
        <f t="shared" si="93"/>
        <v>1010879.9981</v>
      </c>
    </row>
    <row r="378" spans="1:18" s="79" customFormat="1" ht="12.75" customHeight="1" x14ac:dyDescent="0.2">
      <c r="A378" s="75">
        <v>0</v>
      </c>
      <c r="B378" s="34">
        <v>69</v>
      </c>
      <c r="C378" s="77">
        <v>26101300</v>
      </c>
      <c r="D378" s="28" t="s">
        <v>156</v>
      </c>
      <c r="E378" s="29">
        <v>1</v>
      </c>
      <c r="F378" s="30" t="s">
        <v>11</v>
      </c>
      <c r="G378" s="140">
        <v>47193.279999999999</v>
      </c>
      <c r="H378" s="78">
        <f t="shared" si="87"/>
        <v>8966.7232000000004</v>
      </c>
      <c r="I378" s="78">
        <f t="shared" si="88"/>
        <v>56160.003199999999</v>
      </c>
      <c r="J378" s="95">
        <f t="shared" si="86"/>
        <v>56160.003199999999</v>
      </c>
      <c r="K378" s="140">
        <v>49008.4</v>
      </c>
      <c r="L378" s="78">
        <f t="shared" si="89"/>
        <v>9311.5959999999995</v>
      </c>
      <c r="M378" s="78">
        <f t="shared" si="90"/>
        <v>58319.995999999999</v>
      </c>
      <c r="N378" s="78">
        <f t="shared" si="91"/>
        <v>58319.995999999999</v>
      </c>
      <c r="O378" s="78">
        <f t="shared" si="92"/>
        <v>56160.003199999999</v>
      </c>
      <c r="P378" s="138"/>
      <c r="Q378" s="139"/>
      <c r="R378" s="78">
        <f t="shared" si="93"/>
        <v>56160.003199999999</v>
      </c>
    </row>
    <row r="379" spans="1:18" s="79" customFormat="1" ht="12.75" customHeight="1" x14ac:dyDescent="0.2">
      <c r="A379" s="75">
        <v>0</v>
      </c>
      <c r="B379" s="34">
        <v>70</v>
      </c>
      <c r="C379" s="77">
        <v>26101300</v>
      </c>
      <c r="D379" s="28" t="s">
        <v>158</v>
      </c>
      <c r="E379" s="29">
        <v>1</v>
      </c>
      <c r="F379" s="30" t="s">
        <v>11</v>
      </c>
      <c r="G379" s="140">
        <v>188773.11</v>
      </c>
      <c r="H379" s="78">
        <f t="shared" si="87"/>
        <v>35866.890899999999</v>
      </c>
      <c r="I379" s="78">
        <f t="shared" si="88"/>
        <v>224640.00089999998</v>
      </c>
      <c r="J379" s="95">
        <f t="shared" si="86"/>
        <v>224640.00089999998</v>
      </c>
      <c r="K379" s="140">
        <v>196033.61</v>
      </c>
      <c r="L379" s="78">
        <f t="shared" si="89"/>
        <v>37246.385900000001</v>
      </c>
      <c r="M379" s="78">
        <f t="shared" si="90"/>
        <v>233279.99589999998</v>
      </c>
      <c r="N379" s="78">
        <f t="shared" si="91"/>
        <v>233279.99589999998</v>
      </c>
      <c r="O379" s="78">
        <f t="shared" si="92"/>
        <v>224640.00089999998</v>
      </c>
      <c r="P379" s="138"/>
      <c r="Q379" s="139"/>
      <c r="R379" s="78">
        <f t="shared" si="93"/>
        <v>224640.00089999998</v>
      </c>
    </row>
    <row r="380" spans="1:18" s="79" customFormat="1" ht="12.75" customHeight="1" x14ac:dyDescent="0.2">
      <c r="A380" s="75">
        <v>0</v>
      </c>
      <c r="B380" s="34">
        <v>71</v>
      </c>
      <c r="C380" s="77">
        <v>26101300</v>
      </c>
      <c r="D380" s="28" t="s">
        <v>160</v>
      </c>
      <c r="E380" s="29">
        <v>1</v>
      </c>
      <c r="F380" s="30" t="s">
        <v>11</v>
      </c>
      <c r="G380" s="140">
        <v>283159.65999999997</v>
      </c>
      <c r="H380" s="78">
        <f t="shared" si="87"/>
        <v>53800.335399999996</v>
      </c>
      <c r="I380" s="78">
        <f t="shared" si="88"/>
        <v>336959.99539999996</v>
      </c>
      <c r="J380" s="95">
        <f t="shared" si="86"/>
        <v>336959.99539999996</v>
      </c>
      <c r="K380" s="140">
        <v>294050.42</v>
      </c>
      <c r="L380" s="78">
        <f t="shared" si="89"/>
        <v>55869.5798</v>
      </c>
      <c r="M380" s="78">
        <f t="shared" si="90"/>
        <v>349919.99979999999</v>
      </c>
      <c r="N380" s="78">
        <f t="shared" si="91"/>
        <v>349919.99979999999</v>
      </c>
      <c r="O380" s="78">
        <f t="shared" si="92"/>
        <v>336959.99539999996</v>
      </c>
      <c r="P380" s="138"/>
      <c r="Q380" s="139"/>
      <c r="R380" s="78">
        <f t="shared" si="93"/>
        <v>336959.99539999996</v>
      </c>
    </row>
    <row r="381" spans="1:18" s="79" customFormat="1" ht="12.75" customHeight="1" x14ac:dyDescent="0.2">
      <c r="A381" s="75">
        <v>0</v>
      </c>
      <c r="B381" s="34">
        <v>72</v>
      </c>
      <c r="C381" s="77">
        <v>26101300</v>
      </c>
      <c r="D381" s="28" t="s">
        <v>162</v>
      </c>
      <c r="E381" s="29">
        <v>1</v>
      </c>
      <c r="F381" s="30" t="s">
        <v>11</v>
      </c>
      <c r="G381" s="140">
        <v>104873.95</v>
      </c>
      <c r="H381" s="78">
        <f t="shared" si="87"/>
        <v>19926.050500000001</v>
      </c>
      <c r="I381" s="78">
        <f t="shared" si="88"/>
        <v>124800.00049999999</v>
      </c>
      <c r="J381" s="95">
        <f t="shared" si="86"/>
        <v>124800.00049999999</v>
      </c>
      <c r="K381" s="140">
        <v>108907.56</v>
      </c>
      <c r="L381" s="78">
        <f t="shared" si="89"/>
        <v>20692.436399999999</v>
      </c>
      <c r="M381" s="78">
        <f t="shared" si="90"/>
        <v>129599.9964</v>
      </c>
      <c r="N381" s="78">
        <f t="shared" si="91"/>
        <v>129599.9964</v>
      </c>
      <c r="O381" s="78">
        <f t="shared" si="92"/>
        <v>124800.00049999999</v>
      </c>
      <c r="P381" s="138"/>
      <c r="Q381" s="139"/>
      <c r="R381" s="78">
        <f t="shared" si="93"/>
        <v>124800.00049999999</v>
      </c>
    </row>
    <row r="382" spans="1:18" s="79" customFormat="1" ht="12.75" customHeight="1" x14ac:dyDescent="0.2">
      <c r="A382" s="75">
        <v>0</v>
      </c>
      <c r="B382" s="34">
        <v>73</v>
      </c>
      <c r="C382" s="77">
        <v>26101300</v>
      </c>
      <c r="D382" s="28" t="s">
        <v>164</v>
      </c>
      <c r="E382" s="29">
        <v>1</v>
      </c>
      <c r="F382" s="30" t="s">
        <v>11</v>
      </c>
      <c r="G382" s="140">
        <v>69915.97</v>
      </c>
      <c r="H382" s="78">
        <f t="shared" si="87"/>
        <v>13284.034300000001</v>
      </c>
      <c r="I382" s="78">
        <f t="shared" si="88"/>
        <v>83200.004300000001</v>
      </c>
      <c r="J382" s="95">
        <f t="shared" si="86"/>
        <v>83200.004300000001</v>
      </c>
      <c r="K382" s="140">
        <v>72605.039999999994</v>
      </c>
      <c r="L382" s="78">
        <f t="shared" si="89"/>
        <v>13794.9576</v>
      </c>
      <c r="M382" s="78">
        <f t="shared" si="90"/>
        <v>86399.997599999988</v>
      </c>
      <c r="N382" s="78">
        <f t="shared" si="91"/>
        <v>86399.997599999988</v>
      </c>
      <c r="O382" s="78">
        <f t="shared" si="92"/>
        <v>83200.004300000001</v>
      </c>
      <c r="P382" s="138"/>
      <c r="Q382" s="139"/>
      <c r="R382" s="78">
        <f t="shared" si="93"/>
        <v>83200.004300000001</v>
      </c>
    </row>
    <row r="383" spans="1:18" s="79" customFormat="1" ht="12.75" customHeight="1" x14ac:dyDescent="0.2">
      <c r="A383" s="75">
        <v>0</v>
      </c>
      <c r="B383" s="34">
        <v>74</v>
      </c>
      <c r="C383" s="77">
        <v>26101300</v>
      </c>
      <c r="D383" s="28" t="s">
        <v>166</v>
      </c>
      <c r="E383" s="29">
        <v>1</v>
      </c>
      <c r="F383" s="30" t="s">
        <v>11</v>
      </c>
      <c r="G383" s="140">
        <v>174789.92</v>
      </c>
      <c r="H383" s="78">
        <f t="shared" si="87"/>
        <v>33210.084800000004</v>
      </c>
      <c r="I383" s="78">
        <f t="shared" si="88"/>
        <v>208000.00480000002</v>
      </c>
      <c r="J383" s="95">
        <f t="shared" si="86"/>
        <v>208000.00480000002</v>
      </c>
      <c r="K383" s="140">
        <v>181512.61</v>
      </c>
      <c r="L383" s="78">
        <f t="shared" si="89"/>
        <v>34487.395899999996</v>
      </c>
      <c r="M383" s="78">
        <f t="shared" si="90"/>
        <v>216000.00589999999</v>
      </c>
      <c r="N383" s="78">
        <f t="shared" si="91"/>
        <v>216000.00589999999</v>
      </c>
      <c r="O383" s="78">
        <f t="shared" si="92"/>
        <v>208000.00480000002</v>
      </c>
      <c r="P383" s="138"/>
      <c r="Q383" s="139"/>
      <c r="R383" s="78">
        <f t="shared" si="93"/>
        <v>208000.00480000002</v>
      </c>
    </row>
    <row r="384" spans="1:18" s="79" customFormat="1" ht="12.75" customHeight="1" x14ac:dyDescent="0.2">
      <c r="A384" s="75">
        <v>0</v>
      </c>
      <c r="B384" s="34">
        <v>75</v>
      </c>
      <c r="C384" s="77">
        <v>26101300</v>
      </c>
      <c r="D384" s="28" t="s">
        <v>615</v>
      </c>
      <c r="E384" s="29">
        <v>1</v>
      </c>
      <c r="F384" s="30" t="s">
        <v>11</v>
      </c>
      <c r="G384" s="140">
        <v>55058.82</v>
      </c>
      <c r="H384" s="78">
        <f t="shared" si="87"/>
        <v>10461.175800000001</v>
      </c>
      <c r="I384" s="78">
        <f t="shared" si="88"/>
        <v>65519.995800000004</v>
      </c>
      <c r="J384" s="95">
        <f t="shared" si="86"/>
        <v>65519.995800000004</v>
      </c>
      <c r="K384" s="140">
        <v>57176.47</v>
      </c>
      <c r="L384" s="78">
        <f t="shared" si="89"/>
        <v>10863.5293</v>
      </c>
      <c r="M384" s="78">
        <f t="shared" si="90"/>
        <v>68039.999299999996</v>
      </c>
      <c r="N384" s="78">
        <f t="shared" si="91"/>
        <v>68039.999299999996</v>
      </c>
      <c r="O384" s="78">
        <f t="shared" si="92"/>
        <v>65519.995800000004</v>
      </c>
      <c r="P384" s="138"/>
      <c r="Q384" s="139"/>
      <c r="R384" s="78">
        <f t="shared" si="93"/>
        <v>65519.995800000004</v>
      </c>
    </row>
    <row r="385" spans="1:18" s="79" customFormat="1" ht="12.75" customHeight="1" x14ac:dyDescent="0.2">
      <c r="A385" s="75">
        <v>0</v>
      </c>
      <c r="B385" s="34">
        <v>76</v>
      </c>
      <c r="C385" s="77">
        <v>26101300</v>
      </c>
      <c r="D385" s="28" t="s">
        <v>170</v>
      </c>
      <c r="E385" s="29">
        <v>1</v>
      </c>
      <c r="F385" s="30" t="s">
        <v>11</v>
      </c>
      <c r="G385" s="140">
        <v>157310.92000000001</v>
      </c>
      <c r="H385" s="78">
        <f t="shared" si="87"/>
        <v>29889.074800000002</v>
      </c>
      <c r="I385" s="78">
        <f t="shared" si="88"/>
        <v>187199.99480000001</v>
      </c>
      <c r="J385" s="95">
        <f t="shared" si="86"/>
        <v>187199.99480000001</v>
      </c>
      <c r="K385" s="140">
        <v>163361.34</v>
      </c>
      <c r="L385" s="78">
        <f t="shared" si="89"/>
        <v>31038.654599999998</v>
      </c>
      <c r="M385" s="78">
        <f t="shared" si="90"/>
        <v>194399.99460000001</v>
      </c>
      <c r="N385" s="78">
        <f t="shared" si="91"/>
        <v>194399.99460000001</v>
      </c>
      <c r="O385" s="78">
        <f t="shared" si="92"/>
        <v>187199.99480000001</v>
      </c>
      <c r="P385" s="138"/>
      <c r="Q385" s="139"/>
      <c r="R385" s="78">
        <f t="shared" si="93"/>
        <v>187199.99480000001</v>
      </c>
    </row>
    <row r="386" spans="1:18" s="79" customFormat="1" ht="12.75" customHeight="1" x14ac:dyDescent="0.2">
      <c r="A386" s="75">
        <v>0</v>
      </c>
      <c r="B386" s="34">
        <v>77</v>
      </c>
      <c r="C386" s="77">
        <v>26101300</v>
      </c>
      <c r="D386" s="28" t="s">
        <v>172</v>
      </c>
      <c r="E386" s="29">
        <v>1</v>
      </c>
      <c r="F386" s="30" t="s">
        <v>11</v>
      </c>
      <c r="G386" s="140">
        <v>1022521.01</v>
      </c>
      <c r="H386" s="78">
        <f t="shared" si="87"/>
        <v>194278.99189999999</v>
      </c>
      <c r="I386" s="78">
        <f t="shared" si="88"/>
        <v>1216800.0019</v>
      </c>
      <c r="J386" s="95">
        <f t="shared" si="86"/>
        <v>1216800.0019</v>
      </c>
      <c r="K386" s="140">
        <v>1061848.74</v>
      </c>
      <c r="L386" s="78">
        <f t="shared" si="89"/>
        <v>201751.26060000001</v>
      </c>
      <c r="M386" s="78">
        <f t="shared" si="90"/>
        <v>1263600.0005999999</v>
      </c>
      <c r="N386" s="78">
        <f t="shared" si="91"/>
        <v>1263600.0005999999</v>
      </c>
      <c r="O386" s="78">
        <f t="shared" si="92"/>
        <v>1216800.0019</v>
      </c>
      <c r="P386" s="138"/>
      <c r="Q386" s="139"/>
      <c r="R386" s="78">
        <f t="shared" si="93"/>
        <v>1216800.0019</v>
      </c>
    </row>
    <row r="387" spans="1:18" s="79" customFormat="1" ht="12.75" customHeight="1" x14ac:dyDescent="0.2">
      <c r="A387" s="75">
        <v>0</v>
      </c>
      <c r="B387" s="34">
        <v>78</v>
      </c>
      <c r="C387" s="77">
        <v>26101300</v>
      </c>
      <c r="D387" s="28" t="s">
        <v>174</v>
      </c>
      <c r="E387" s="29">
        <v>1</v>
      </c>
      <c r="F387" s="30" t="s">
        <v>11</v>
      </c>
      <c r="G387" s="140">
        <v>43697.48</v>
      </c>
      <c r="H387" s="78">
        <f t="shared" si="87"/>
        <v>8302.521200000001</v>
      </c>
      <c r="I387" s="78">
        <f t="shared" si="88"/>
        <v>52000.001200000006</v>
      </c>
      <c r="J387" s="95">
        <f t="shared" si="86"/>
        <v>52000.001200000006</v>
      </c>
      <c r="K387" s="140">
        <v>45378.15</v>
      </c>
      <c r="L387" s="78">
        <f t="shared" si="89"/>
        <v>8621.8485000000001</v>
      </c>
      <c r="M387" s="78">
        <f t="shared" si="90"/>
        <v>53999.998500000002</v>
      </c>
      <c r="N387" s="78">
        <f t="shared" si="91"/>
        <v>53999.998500000002</v>
      </c>
      <c r="O387" s="78">
        <f t="shared" si="92"/>
        <v>52000.001200000006</v>
      </c>
      <c r="P387" s="138"/>
      <c r="Q387" s="139"/>
      <c r="R387" s="78">
        <f t="shared" si="93"/>
        <v>52000.001200000006</v>
      </c>
    </row>
    <row r="388" spans="1:18" s="79" customFormat="1" ht="12.75" customHeight="1" x14ac:dyDescent="0.2">
      <c r="A388" s="75">
        <v>0</v>
      </c>
      <c r="B388" s="34">
        <v>79</v>
      </c>
      <c r="C388" s="77">
        <v>25174000</v>
      </c>
      <c r="D388" s="31" t="s">
        <v>176</v>
      </c>
      <c r="E388" s="29">
        <v>1</v>
      </c>
      <c r="F388" s="30" t="s">
        <v>11</v>
      </c>
      <c r="G388" s="140">
        <v>1887731.09</v>
      </c>
      <c r="H388" s="78">
        <f t="shared" si="87"/>
        <v>358668.90710000001</v>
      </c>
      <c r="I388" s="78">
        <f t="shared" si="88"/>
        <v>2246399.9971000003</v>
      </c>
      <c r="J388" s="95">
        <f t="shared" si="86"/>
        <v>2246399.9971000003</v>
      </c>
      <c r="K388" s="140">
        <v>1960336.13</v>
      </c>
      <c r="L388" s="78">
        <f t="shared" si="89"/>
        <v>372463.86469999998</v>
      </c>
      <c r="M388" s="78">
        <f t="shared" si="90"/>
        <v>2332799.9946999997</v>
      </c>
      <c r="N388" s="78">
        <f t="shared" si="91"/>
        <v>2332799.9946999997</v>
      </c>
      <c r="O388" s="78">
        <f t="shared" si="92"/>
        <v>2246399.9971000003</v>
      </c>
      <c r="P388" s="138">
        <v>4597703</v>
      </c>
      <c r="Q388" s="140">
        <f t="shared" ref="Q388" si="100">AVERAGE(P388,O388)</f>
        <v>3422051.4985500001</v>
      </c>
      <c r="R388" s="78">
        <f>O388</f>
        <v>2246399.9971000003</v>
      </c>
    </row>
    <row r="389" spans="1:18" s="79" customFormat="1" ht="12.75" customHeight="1" x14ac:dyDescent="0.2">
      <c r="A389" s="75">
        <v>0</v>
      </c>
      <c r="B389" s="34">
        <v>80</v>
      </c>
      <c r="C389" s="77">
        <v>25174000</v>
      </c>
      <c r="D389" s="28" t="s">
        <v>178</v>
      </c>
      <c r="E389" s="29">
        <v>1</v>
      </c>
      <c r="F389" s="30" t="s">
        <v>11</v>
      </c>
      <c r="G389" s="140">
        <v>149445.38</v>
      </c>
      <c r="H389" s="78">
        <f t="shared" si="87"/>
        <v>28394.622200000002</v>
      </c>
      <c r="I389" s="78">
        <f t="shared" si="88"/>
        <v>177840.00220000002</v>
      </c>
      <c r="J389" s="95">
        <f t="shared" si="86"/>
        <v>177840.00220000002</v>
      </c>
      <c r="K389" s="140">
        <v>155193.28</v>
      </c>
      <c r="L389" s="78">
        <f t="shared" si="89"/>
        <v>29486.7232</v>
      </c>
      <c r="M389" s="78">
        <f t="shared" si="90"/>
        <v>184680.00320000001</v>
      </c>
      <c r="N389" s="78">
        <f t="shared" si="91"/>
        <v>184680.00320000001</v>
      </c>
      <c r="O389" s="78">
        <f t="shared" si="92"/>
        <v>177840.00220000002</v>
      </c>
      <c r="P389" s="138"/>
      <c r="Q389" s="139"/>
      <c r="R389" s="78">
        <f t="shared" si="93"/>
        <v>177840.00220000002</v>
      </c>
    </row>
    <row r="390" spans="1:18" s="79" customFormat="1" ht="12.75" customHeight="1" x14ac:dyDescent="0.2">
      <c r="A390" s="75">
        <v>0</v>
      </c>
      <c r="B390" s="34">
        <v>81</v>
      </c>
      <c r="C390" s="77">
        <v>25174000</v>
      </c>
      <c r="D390" s="28" t="s">
        <v>180</v>
      </c>
      <c r="E390" s="29">
        <v>1</v>
      </c>
      <c r="F390" s="30" t="s">
        <v>11</v>
      </c>
      <c r="G390" s="140">
        <v>262184.87</v>
      </c>
      <c r="H390" s="78">
        <f t="shared" si="87"/>
        <v>49815.1253</v>
      </c>
      <c r="I390" s="78">
        <f t="shared" si="88"/>
        <v>311999.99530000001</v>
      </c>
      <c r="J390" s="95">
        <f t="shared" si="86"/>
        <v>311999.99530000001</v>
      </c>
      <c r="K390" s="140">
        <v>272268.90999999997</v>
      </c>
      <c r="L390" s="78">
        <f t="shared" si="89"/>
        <v>51731.092899999996</v>
      </c>
      <c r="M390" s="78">
        <f t="shared" si="90"/>
        <v>324000.00289999996</v>
      </c>
      <c r="N390" s="78">
        <f t="shared" si="91"/>
        <v>324000.00289999996</v>
      </c>
      <c r="O390" s="78">
        <f t="shared" si="92"/>
        <v>311999.99530000001</v>
      </c>
      <c r="P390" s="138"/>
      <c r="Q390" s="139"/>
      <c r="R390" s="78">
        <f t="shared" si="93"/>
        <v>311999.99530000001</v>
      </c>
    </row>
    <row r="391" spans="1:18" s="79" customFormat="1" ht="12.75" customHeight="1" x14ac:dyDescent="0.2">
      <c r="A391" s="75">
        <v>0</v>
      </c>
      <c r="B391" s="34">
        <v>82</v>
      </c>
      <c r="C391" s="77">
        <v>25174000</v>
      </c>
      <c r="D391" s="28" t="s">
        <v>182</v>
      </c>
      <c r="E391" s="29">
        <v>1</v>
      </c>
      <c r="F391" s="30" t="s">
        <v>11</v>
      </c>
      <c r="G391" s="140">
        <v>29102.52</v>
      </c>
      <c r="H391" s="78">
        <f t="shared" si="87"/>
        <v>5529.4787999999999</v>
      </c>
      <c r="I391" s="78">
        <f t="shared" si="88"/>
        <v>34631.998800000001</v>
      </c>
      <c r="J391" s="95">
        <f t="shared" si="86"/>
        <v>34631.998800000001</v>
      </c>
      <c r="K391" s="140">
        <v>30221.85</v>
      </c>
      <c r="L391" s="78">
        <f t="shared" si="89"/>
        <v>5742.1514999999999</v>
      </c>
      <c r="M391" s="78">
        <f t="shared" si="90"/>
        <v>35964.001499999998</v>
      </c>
      <c r="N391" s="78">
        <f t="shared" si="91"/>
        <v>35964.001499999998</v>
      </c>
      <c r="O391" s="78">
        <f t="shared" si="92"/>
        <v>34631.998800000001</v>
      </c>
      <c r="P391" s="138"/>
      <c r="Q391" s="139"/>
      <c r="R391" s="78">
        <f t="shared" si="93"/>
        <v>34631.998800000001</v>
      </c>
    </row>
    <row r="392" spans="1:18" s="79" customFormat="1" ht="12.75" customHeight="1" x14ac:dyDescent="0.2">
      <c r="A392" s="75">
        <v>0</v>
      </c>
      <c r="B392" s="34">
        <v>83</v>
      </c>
      <c r="C392" s="77">
        <v>25174000</v>
      </c>
      <c r="D392" s="28" t="s">
        <v>184</v>
      </c>
      <c r="E392" s="29">
        <v>1</v>
      </c>
      <c r="F392" s="30" t="s">
        <v>11</v>
      </c>
      <c r="G392" s="140">
        <v>436974.79</v>
      </c>
      <c r="H392" s="78">
        <f t="shared" si="87"/>
        <v>83025.210099999997</v>
      </c>
      <c r="I392" s="78">
        <f t="shared" si="88"/>
        <v>520000.00009999995</v>
      </c>
      <c r="J392" s="95">
        <f t="shared" ref="J392:J455" si="101">I392*E392</f>
        <v>520000.00009999995</v>
      </c>
      <c r="K392" s="140">
        <v>453781.51</v>
      </c>
      <c r="L392" s="78">
        <f t="shared" si="89"/>
        <v>86218.486900000004</v>
      </c>
      <c r="M392" s="78">
        <f t="shared" si="90"/>
        <v>539999.99690000003</v>
      </c>
      <c r="N392" s="78">
        <f t="shared" si="91"/>
        <v>539999.99690000003</v>
      </c>
      <c r="O392" s="78">
        <f t="shared" si="92"/>
        <v>520000.00009999995</v>
      </c>
      <c r="P392" s="138"/>
      <c r="Q392" s="139"/>
      <c r="R392" s="78">
        <f t="shared" si="93"/>
        <v>520000.00009999995</v>
      </c>
    </row>
    <row r="393" spans="1:18" s="79" customFormat="1" ht="12.75" customHeight="1" x14ac:dyDescent="0.2">
      <c r="A393" s="75">
        <v>0</v>
      </c>
      <c r="B393" s="34">
        <v>84</v>
      </c>
      <c r="C393" s="77">
        <v>25174000</v>
      </c>
      <c r="D393" s="28" t="s">
        <v>186</v>
      </c>
      <c r="E393" s="29">
        <v>1</v>
      </c>
      <c r="F393" s="30" t="s">
        <v>11</v>
      </c>
      <c r="G393" s="140">
        <v>133714.29</v>
      </c>
      <c r="H393" s="78">
        <f t="shared" ref="H393:H456" si="102">G393*19%</f>
        <v>25405.715100000001</v>
      </c>
      <c r="I393" s="78">
        <f t="shared" ref="I393:I456" si="103">G393+H393</f>
        <v>159120.00510000001</v>
      </c>
      <c r="J393" s="95">
        <f t="shared" si="101"/>
        <v>159120.00510000001</v>
      </c>
      <c r="K393" s="140">
        <v>138857.14000000001</v>
      </c>
      <c r="L393" s="78">
        <f t="shared" ref="L393:L456" si="104">K393*19%</f>
        <v>26382.856600000003</v>
      </c>
      <c r="M393" s="78">
        <f t="shared" ref="M393:M456" si="105">K393+L393</f>
        <v>165239.99660000001</v>
      </c>
      <c r="N393" s="78">
        <f t="shared" ref="N393:N456" si="106">M393*E393</f>
        <v>165239.99660000001</v>
      </c>
      <c r="O393" s="78">
        <f t="shared" ref="O393:O456" si="107">MIN(I393,M393)</f>
        <v>159120.00510000001</v>
      </c>
      <c r="P393" s="138"/>
      <c r="Q393" s="139"/>
      <c r="R393" s="78">
        <f t="shared" ref="R393:R456" si="108">O393</f>
        <v>159120.00510000001</v>
      </c>
    </row>
    <row r="394" spans="1:18" s="79" customFormat="1" ht="12.75" customHeight="1" x14ac:dyDescent="0.2">
      <c r="A394" s="75">
        <v>0</v>
      </c>
      <c r="B394" s="34">
        <v>85</v>
      </c>
      <c r="C394" s="77">
        <v>25174000</v>
      </c>
      <c r="D394" s="28" t="s">
        <v>188</v>
      </c>
      <c r="E394" s="29">
        <v>1</v>
      </c>
      <c r="F394" s="30" t="s">
        <v>11</v>
      </c>
      <c r="G394" s="140">
        <v>755092.44</v>
      </c>
      <c r="H394" s="78">
        <f t="shared" si="102"/>
        <v>143467.56359999999</v>
      </c>
      <c r="I394" s="78">
        <f t="shared" si="103"/>
        <v>898560.00359999994</v>
      </c>
      <c r="J394" s="95">
        <f t="shared" si="101"/>
        <v>898560.00359999994</v>
      </c>
      <c r="K394" s="140">
        <v>784134.45</v>
      </c>
      <c r="L394" s="78">
        <f t="shared" si="104"/>
        <v>148985.54550000001</v>
      </c>
      <c r="M394" s="78">
        <f t="shared" si="105"/>
        <v>933119.99549999996</v>
      </c>
      <c r="N394" s="78">
        <f t="shared" si="106"/>
        <v>933119.99549999996</v>
      </c>
      <c r="O394" s="78">
        <f t="shared" si="107"/>
        <v>898560.00359999994</v>
      </c>
      <c r="P394" s="138"/>
      <c r="Q394" s="139"/>
      <c r="R394" s="78">
        <f t="shared" si="108"/>
        <v>898560.00359999994</v>
      </c>
    </row>
    <row r="395" spans="1:18" s="79" customFormat="1" ht="12.75" customHeight="1" x14ac:dyDescent="0.2">
      <c r="A395" s="75">
        <v>0</v>
      </c>
      <c r="B395" s="34">
        <v>86</v>
      </c>
      <c r="C395" s="77">
        <v>25174000</v>
      </c>
      <c r="D395" s="28" t="s">
        <v>190</v>
      </c>
      <c r="E395" s="29">
        <v>1</v>
      </c>
      <c r="F395" s="30" t="s">
        <v>11</v>
      </c>
      <c r="G395" s="140">
        <v>180907.56</v>
      </c>
      <c r="H395" s="78">
        <f t="shared" si="102"/>
        <v>34372.436399999999</v>
      </c>
      <c r="I395" s="78">
        <f t="shared" si="103"/>
        <v>215279.9964</v>
      </c>
      <c r="J395" s="95">
        <f t="shared" si="101"/>
        <v>215279.9964</v>
      </c>
      <c r="K395" s="140">
        <v>187865.55</v>
      </c>
      <c r="L395" s="78">
        <f t="shared" si="104"/>
        <v>35694.4545</v>
      </c>
      <c r="M395" s="78">
        <f t="shared" si="105"/>
        <v>223560.00449999998</v>
      </c>
      <c r="N395" s="78">
        <f t="shared" si="106"/>
        <v>223560.00449999998</v>
      </c>
      <c r="O395" s="78">
        <f t="shared" si="107"/>
        <v>215279.9964</v>
      </c>
      <c r="P395" s="138">
        <v>242759</v>
      </c>
      <c r="Q395" s="140">
        <f t="shared" ref="Q395" si="109">AVERAGE(P395,O395)</f>
        <v>229019.4982</v>
      </c>
      <c r="R395" s="78">
        <f>O395</f>
        <v>215279.9964</v>
      </c>
    </row>
    <row r="396" spans="1:18" s="79" customFormat="1" ht="12.75" customHeight="1" x14ac:dyDescent="0.2">
      <c r="A396" s="75">
        <v>0</v>
      </c>
      <c r="B396" s="34">
        <v>87</v>
      </c>
      <c r="C396" s="77">
        <v>25174000</v>
      </c>
      <c r="D396" s="28" t="s">
        <v>192</v>
      </c>
      <c r="E396" s="29">
        <v>1</v>
      </c>
      <c r="F396" s="30" t="s">
        <v>11</v>
      </c>
      <c r="G396" s="140">
        <v>218487.39</v>
      </c>
      <c r="H396" s="78">
        <f t="shared" si="102"/>
        <v>41512.604100000004</v>
      </c>
      <c r="I396" s="78">
        <f t="shared" si="103"/>
        <v>259999.99410000001</v>
      </c>
      <c r="J396" s="95">
        <f t="shared" si="101"/>
        <v>259999.99410000001</v>
      </c>
      <c r="K396" s="140">
        <v>226890.76</v>
      </c>
      <c r="L396" s="78">
        <f t="shared" si="104"/>
        <v>43109.244400000003</v>
      </c>
      <c r="M396" s="78">
        <f t="shared" si="105"/>
        <v>270000.00440000003</v>
      </c>
      <c r="N396" s="78">
        <f t="shared" si="106"/>
        <v>270000.00440000003</v>
      </c>
      <c r="O396" s="78">
        <f t="shared" si="107"/>
        <v>259999.99410000001</v>
      </c>
      <c r="P396" s="138"/>
      <c r="Q396" s="139"/>
      <c r="R396" s="78">
        <f t="shared" si="108"/>
        <v>259999.99410000001</v>
      </c>
    </row>
    <row r="397" spans="1:18" s="79" customFormat="1" ht="12.75" customHeight="1" x14ac:dyDescent="0.2">
      <c r="A397" s="75">
        <v>0</v>
      </c>
      <c r="B397" s="34">
        <v>88</v>
      </c>
      <c r="C397" s="77">
        <v>25174000</v>
      </c>
      <c r="D397" s="28" t="s">
        <v>194</v>
      </c>
      <c r="E397" s="29">
        <v>1</v>
      </c>
      <c r="F397" s="30" t="s">
        <v>11</v>
      </c>
      <c r="G397" s="140">
        <v>524369.75</v>
      </c>
      <c r="H397" s="78">
        <f t="shared" si="102"/>
        <v>99630.252500000002</v>
      </c>
      <c r="I397" s="78">
        <f t="shared" si="103"/>
        <v>624000.00249999994</v>
      </c>
      <c r="J397" s="95">
        <f t="shared" si="101"/>
        <v>624000.00249999994</v>
      </c>
      <c r="K397" s="140">
        <v>544537.81999999995</v>
      </c>
      <c r="L397" s="78">
        <f t="shared" si="104"/>
        <v>103462.18579999999</v>
      </c>
      <c r="M397" s="78">
        <f t="shared" si="105"/>
        <v>648000.00579999993</v>
      </c>
      <c r="N397" s="78">
        <f t="shared" si="106"/>
        <v>648000.00579999993</v>
      </c>
      <c r="O397" s="78">
        <f t="shared" si="107"/>
        <v>624000.00249999994</v>
      </c>
      <c r="P397" s="138"/>
      <c r="Q397" s="139"/>
      <c r="R397" s="78">
        <f t="shared" si="108"/>
        <v>624000.00249999994</v>
      </c>
    </row>
    <row r="398" spans="1:18" s="79" customFormat="1" ht="12.75" customHeight="1" x14ac:dyDescent="0.2">
      <c r="A398" s="75">
        <v>0</v>
      </c>
      <c r="B398" s="34">
        <v>89</v>
      </c>
      <c r="C398" s="77">
        <v>25174000</v>
      </c>
      <c r="D398" s="28" t="s">
        <v>196</v>
      </c>
      <c r="E398" s="29">
        <v>1</v>
      </c>
      <c r="F398" s="30" t="s">
        <v>11</v>
      </c>
      <c r="G398" s="140">
        <v>39327.730000000003</v>
      </c>
      <c r="H398" s="78">
        <f t="shared" si="102"/>
        <v>7472.2687000000005</v>
      </c>
      <c r="I398" s="78">
        <f t="shared" si="103"/>
        <v>46799.998700000004</v>
      </c>
      <c r="J398" s="95">
        <f t="shared" si="101"/>
        <v>46799.998700000004</v>
      </c>
      <c r="K398" s="140">
        <v>40840.339999999997</v>
      </c>
      <c r="L398" s="78">
        <f t="shared" si="104"/>
        <v>7759.6645999999992</v>
      </c>
      <c r="M398" s="78">
        <f t="shared" si="105"/>
        <v>48600.004599999993</v>
      </c>
      <c r="N398" s="78">
        <f t="shared" si="106"/>
        <v>48600.004599999993</v>
      </c>
      <c r="O398" s="78">
        <f t="shared" si="107"/>
        <v>46799.998700000004</v>
      </c>
      <c r="P398" s="138">
        <v>232950</v>
      </c>
      <c r="Q398" s="140">
        <f t="shared" ref="Q398" si="110">AVERAGE(P398,O398)</f>
        <v>139874.99935</v>
      </c>
      <c r="R398" s="78">
        <f>O398</f>
        <v>46799.998700000004</v>
      </c>
    </row>
    <row r="399" spans="1:18" s="79" customFormat="1" ht="12.75" customHeight="1" x14ac:dyDescent="0.2">
      <c r="A399" s="75">
        <v>0</v>
      </c>
      <c r="B399" s="34">
        <v>90</v>
      </c>
      <c r="C399" s="77">
        <v>25174000</v>
      </c>
      <c r="D399" s="28" t="s">
        <v>198</v>
      </c>
      <c r="E399" s="29">
        <v>1</v>
      </c>
      <c r="F399" s="30" t="s">
        <v>11</v>
      </c>
      <c r="G399" s="140">
        <v>78655.460000000006</v>
      </c>
      <c r="H399" s="78">
        <f t="shared" si="102"/>
        <v>14944.537400000001</v>
      </c>
      <c r="I399" s="78">
        <f t="shared" si="103"/>
        <v>93599.997400000007</v>
      </c>
      <c r="J399" s="95">
        <f t="shared" si="101"/>
        <v>93599.997400000007</v>
      </c>
      <c r="K399" s="140">
        <v>81680.67</v>
      </c>
      <c r="L399" s="78">
        <f t="shared" si="104"/>
        <v>15519.327299999999</v>
      </c>
      <c r="M399" s="78">
        <f t="shared" si="105"/>
        <v>97199.997300000003</v>
      </c>
      <c r="N399" s="78">
        <f t="shared" si="106"/>
        <v>97199.997300000003</v>
      </c>
      <c r="O399" s="78">
        <f t="shared" si="107"/>
        <v>93599.997400000007</v>
      </c>
      <c r="P399" s="138"/>
      <c r="Q399" s="139"/>
      <c r="R399" s="78">
        <f t="shared" si="108"/>
        <v>93599.997400000007</v>
      </c>
    </row>
    <row r="400" spans="1:18" s="79" customFormat="1" ht="12.75" customHeight="1" x14ac:dyDescent="0.2">
      <c r="A400" s="75">
        <v>0</v>
      </c>
      <c r="B400" s="34">
        <v>91</v>
      </c>
      <c r="C400" s="77">
        <v>25174000</v>
      </c>
      <c r="D400" s="28" t="s">
        <v>200</v>
      </c>
      <c r="E400" s="29">
        <v>1</v>
      </c>
      <c r="F400" s="30" t="s">
        <v>11</v>
      </c>
      <c r="G400" s="140">
        <v>1223529.4099999999</v>
      </c>
      <c r="H400" s="78">
        <f t="shared" si="102"/>
        <v>232470.58789999998</v>
      </c>
      <c r="I400" s="78">
        <f t="shared" si="103"/>
        <v>1455999.9978999998</v>
      </c>
      <c r="J400" s="95">
        <f t="shared" si="101"/>
        <v>1455999.9978999998</v>
      </c>
      <c r="K400" s="140">
        <v>1270588.24</v>
      </c>
      <c r="L400" s="78">
        <f t="shared" si="104"/>
        <v>241411.76560000001</v>
      </c>
      <c r="M400" s="78">
        <f t="shared" si="105"/>
        <v>1512000.0056</v>
      </c>
      <c r="N400" s="78">
        <f t="shared" si="106"/>
        <v>1512000.0056</v>
      </c>
      <c r="O400" s="78">
        <f t="shared" si="107"/>
        <v>1455999.9978999998</v>
      </c>
      <c r="P400" s="138">
        <v>1183142</v>
      </c>
      <c r="Q400" s="140">
        <f t="shared" ref="Q400" si="111">AVERAGE(P400,O400)</f>
        <v>1319570.9989499999</v>
      </c>
      <c r="R400" s="78">
        <f>O400</f>
        <v>1455999.9978999998</v>
      </c>
    </row>
    <row r="401" spans="1:18" s="79" customFormat="1" ht="12.75" customHeight="1" x14ac:dyDescent="0.2">
      <c r="A401" s="75">
        <v>0</v>
      </c>
      <c r="B401" s="34">
        <v>92</v>
      </c>
      <c r="C401" s="77">
        <v>25174000</v>
      </c>
      <c r="D401" s="28" t="s">
        <v>202</v>
      </c>
      <c r="E401" s="29">
        <v>1</v>
      </c>
      <c r="F401" s="30" t="s">
        <v>11</v>
      </c>
      <c r="G401" s="140">
        <v>196638.66</v>
      </c>
      <c r="H401" s="78">
        <f t="shared" si="102"/>
        <v>37361.345399999998</v>
      </c>
      <c r="I401" s="78">
        <f t="shared" si="103"/>
        <v>234000.00539999999</v>
      </c>
      <c r="J401" s="95">
        <f t="shared" si="101"/>
        <v>234000.00539999999</v>
      </c>
      <c r="K401" s="140">
        <v>204201.68</v>
      </c>
      <c r="L401" s="78">
        <f t="shared" si="104"/>
        <v>38798.319199999998</v>
      </c>
      <c r="M401" s="78">
        <f t="shared" si="105"/>
        <v>242999.99919999999</v>
      </c>
      <c r="N401" s="78">
        <f t="shared" si="106"/>
        <v>242999.99919999999</v>
      </c>
      <c r="O401" s="78">
        <f t="shared" si="107"/>
        <v>234000.00539999999</v>
      </c>
      <c r="P401" s="138"/>
      <c r="Q401" s="139"/>
      <c r="R401" s="78">
        <f t="shared" si="108"/>
        <v>234000.00539999999</v>
      </c>
    </row>
    <row r="402" spans="1:18" s="79" customFormat="1" ht="12.75" customHeight="1" x14ac:dyDescent="0.2">
      <c r="A402" s="75">
        <v>0</v>
      </c>
      <c r="B402" s="34">
        <v>93</v>
      </c>
      <c r="C402" s="77" t="s">
        <v>206</v>
      </c>
      <c r="D402" s="28" t="s">
        <v>209</v>
      </c>
      <c r="E402" s="29">
        <v>1</v>
      </c>
      <c r="F402" s="30" t="s">
        <v>11</v>
      </c>
      <c r="G402" s="140">
        <v>2831596.64</v>
      </c>
      <c r="H402" s="78">
        <f t="shared" si="102"/>
        <v>538003.36160000006</v>
      </c>
      <c r="I402" s="78">
        <f t="shared" si="103"/>
        <v>3369600.0016000001</v>
      </c>
      <c r="J402" s="95">
        <f t="shared" si="101"/>
        <v>3369600.0016000001</v>
      </c>
      <c r="K402" s="140">
        <v>2940504.2</v>
      </c>
      <c r="L402" s="78">
        <f t="shared" si="104"/>
        <v>558695.79800000007</v>
      </c>
      <c r="M402" s="78">
        <f t="shared" si="105"/>
        <v>3499199.9980000001</v>
      </c>
      <c r="N402" s="78">
        <f t="shared" si="106"/>
        <v>3499199.9980000001</v>
      </c>
      <c r="O402" s="78">
        <f t="shared" si="107"/>
        <v>3369600.0016000001</v>
      </c>
      <c r="P402" s="138"/>
      <c r="Q402" s="139"/>
      <c r="R402" s="78">
        <f t="shared" si="108"/>
        <v>3369600.0016000001</v>
      </c>
    </row>
    <row r="403" spans="1:18" s="79" customFormat="1" ht="12.75" customHeight="1" x14ac:dyDescent="0.2">
      <c r="A403" s="75">
        <v>0</v>
      </c>
      <c r="B403" s="34">
        <v>94</v>
      </c>
      <c r="C403" s="77" t="s">
        <v>206</v>
      </c>
      <c r="D403" s="28" t="s">
        <v>211</v>
      </c>
      <c r="E403" s="29">
        <v>1</v>
      </c>
      <c r="F403" s="30" t="s">
        <v>11</v>
      </c>
      <c r="G403" s="140">
        <v>346084.03</v>
      </c>
      <c r="H403" s="78">
        <f t="shared" si="102"/>
        <v>65755.965700000001</v>
      </c>
      <c r="I403" s="78">
        <f t="shared" si="103"/>
        <v>411839.99570000003</v>
      </c>
      <c r="J403" s="95">
        <f t="shared" si="101"/>
        <v>411839.99570000003</v>
      </c>
      <c r="K403" s="140">
        <v>359394.96</v>
      </c>
      <c r="L403" s="78">
        <f t="shared" si="104"/>
        <v>68285.042400000006</v>
      </c>
      <c r="M403" s="78">
        <f t="shared" si="105"/>
        <v>427680.0024</v>
      </c>
      <c r="N403" s="78">
        <f t="shared" si="106"/>
        <v>427680.0024</v>
      </c>
      <c r="O403" s="78">
        <f t="shared" si="107"/>
        <v>411839.99570000003</v>
      </c>
      <c r="P403" s="138"/>
      <c r="Q403" s="139"/>
      <c r="R403" s="78">
        <f t="shared" si="108"/>
        <v>411839.99570000003</v>
      </c>
    </row>
    <row r="404" spans="1:18" s="79" customFormat="1" ht="12.75" customHeight="1" x14ac:dyDescent="0.2">
      <c r="A404" s="75">
        <v>0</v>
      </c>
      <c r="B404" s="34">
        <v>95</v>
      </c>
      <c r="C404" s="77" t="s">
        <v>206</v>
      </c>
      <c r="D404" s="28" t="s">
        <v>213</v>
      </c>
      <c r="E404" s="29">
        <v>1</v>
      </c>
      <c r="F404" s="30" t="s">
        <v>11</v>
      </c>
      <c r="G404" s="140">
        <v>440470.59</v>
      </c>
      <c r="H404" s="78">
        <f t="shared" si="102"/>
        <v>83689.412100000001</v>
      </c>
      <c r="I404" s="78">
        <f t="shared" si="103"/>
        <v>524160.00210000004</v>
      </c>
      <c r="J404" s="95">
        <f t="shared" si="101"/>
        <v>524160.00210000004</v>
      </c>
      <c r="K404" s="140">
        <v>457411.76</v>
      </c>
      <c r="L404" s="78">
        <f t="shared" si="104"/>
        <v>86908.234400000001</v>
      </c>
      <c r="M404" s="78">
        <f t="shared" si="105"/>
        <v>544319.99439999997</v>
      </c>
      <c r="N404" s="78">
        <f t="shared" si="106"/>
        <v>544319.99439999997</v>
      </c>
      <c r="O404" s="78">
        <f t="shared" si="107"/>
        <v>524160.00210000004</v>
      </c>
      <c r="P404" s="138"/>
      <c r="Q404" s="139"/>
      <c r="R404" s="78">
        <f t="shared" si="108"/>
        <v>524160.00210000004</v>
      </c>
    </row>
    <row r="405" spans="1:18" s="79" customFormat="1" ht="12.75" customHeight="1" x14ac:dyDescent="0.2">
      <c r="A405" s="75">
        <v>0</v>
      </c>
      <c r="B405" s="34">
        <v>96</v>
      </c>
      <c r="C405" s="77" t="s">
        <v>206</v>
      </c>
      <c r="D405" s="28" t="s">
        <v>215</v>
      </c>
      <c r="E405" s="29">
        <v>1</v>
      </c>
      <c r="F405" s="30" t="s">
        <v>11</v>
      </c>
      <c r="G405" s="140">
        <v>141579.82999999999</v>
      </c>
      <c r="H405" s="78">
        <f t="shared" si="102"/>
        <v>26900.167699999998</v>
      </c>
      <c r="I405" s="78">
        <f t="shared" si="103"/>
        <v>168479.99769999998</v>
      </c>
      <c r="J405" s="95">
        <f t="shared" si="101"/>
        <v>168479.99769999998</v>
      </c>
      <c r="K405" s="140">
        <v>147025.21</v>
      </c>
      <c r="L405" s="78">
        <f t="shared" si="104"/>
        <v>27934.7899</v>
      </c>
      <c r="M405" s="78">
        <f t="shared" si="105"/>
        <v>174959.9999</v>
      </c>
      <c r="N405" s="78">
        <f t="shared" si="106"/>
        <v>174959.9999</v>
      </c>
      <c r="O405" s="78">
        <f t="shared" si="107"/>
        <v>168479.99769999998</v>
      </c>
      <c r="P405" s="138">
        <v>662069</v>
      </c>
      <c r="Q405" s="140">
        <f t="shared" ref="Q405" si="112">AVERAGE(P405,O405)</f>
        <v>415274.49884999997</v>
      </c>
      <c r="R405" s="78">
        <f>O405</f>
        <v>168479.99769999998</v>
      </c>
    </row>
    <row r="406" spans="1:18" s="79" customFormat="1" ht="12.75" customHeight="1" x14ac:dyDescent="0.2">
      <c r="A406" s="75">
        <v>0</v>
      </c>
      <c r="B406" s="34">
        <v>97</v>
      </c>
      <c r="C406" s="77" t="s">
        <v>206</v>
      </c>
      <c r="D406" s="28" t="s">
        <v>217</v>
      </c>
      <c r="E406" s="29">
        <v>1</v>
      </c>
      <c r="F406" s="30" t="s">
        <v>11</v>
      </c>
      <c r="G406" s="140">
        <v>204504.2</v>
      </c>
      <c r="H406" s="78">
        <f t="shared" si="102"/>
        <v>38855.798000000003</v>
      </c>
      <c r="I406" s="78">
        <f t="shared" si="103"/>
        <v>243359.99800000002</v>
      </c>
      <c r="J406" s="95">
        <f t="shared" si="101"/>
        <v>243359.99800000002</v>
      </c>
      <c r="K406" s="140">
        <v>212369.75</v>
      </c>
      <c r="L406" s="78">
        <f t="shared" si="104"/>
        <v>40350.252500000002</v>
      </c>
      <c r="M406" s="78">
        <f t="shared" si="105"/>
        <v>252720.0025</v>
      </c>
      <c r="N406" s="78">
        <f t="shared" si="106"/>
        <v>252720.0025</v>
      </c>
      <c r="O406" s="78">
        <f t="shared" si="107"/>
        <v>243359.99800000002</v>
      </c>
      <c r="P406" s="138"/>
      <c r="Q406" s="139"/>
      <c r="R406" s="78">
        <f t="shared" si="108"/>
        <v>243359.99800000002</v>
      </c>
    </row>
    <row r="407" spans="1:18" s="79" customFormat="1" ht="12.75" customHeight="1" x14ac:dyDescent="0.2">
      <c r="A407" s="75">
        <v>0</v>
      </c>
      <c r="B407" s="34">
        <v>98</v>
      </c>
      <c r="C407" s="77" t="s">
        <v>206</v>
      </c>
      <c r="D407" s="28" t="s">
        <v>219</v>
      </c>
      <c r="E407" s="29">
        <v>1</v>
      </c>
      <c r="F407" s="30" t="s">
        <v>11</v>
      </c>
      <c r="G407" s="140">
        <v>275294.12</v>
      </c>
      <c r="H407" s="78">
        <f t="shared" si="102"/>
        <v>52305.882799999999</v>
      </c>
      <c r="I407" s="78">
        <f t="shared" si="103"/>
        <v>327600.00280000002</v>
      </c>
      <c r="J407" s="95">
        <f t="shared" si="101"/>
        <v>327600.00280000002</v>
      </c>
      <c r="K407" s="140">
        <v>285882.34999999998</v>
      </c>
      <c r="L407" s="78">
        <f t="shared" si="104"/>
        <v>54317.646499999995</v>
      </c>
      <c r="M407" s="78">
        <f t="shared" si="105"/>
        <v>340199.99649999995</v>
      </c>
      <c r="N407" s="78">
        <f t="shared" si="106"/>
        <v>340199.99649999995</v>
      </c>
      <c r="O407" s="78">
        <f t="shared" si="107"/>
        <v>327600.00280000002</v>
      </c>
      <c r="P407" s="138"/>
      <c r="Q407" s="139"/>
      <c r="R407" s="78">
        <f t="shared" si="108"/>
        <v>327600.00280000002</v>
      </c>
    </row>
    <row r="408" spans="1:18" s="79" customFormat="1" ht="12.75" customHeight="1" x14ac:dyDescent="0.2">
      <c r="A408" s="75">
        <v>0</v>
      </c>
      <c r="B408" s="34">
        <v>99</v>
      </c>
      <c r="C408" s="77" t="s">
        <v>206</v>
      </c>
      <c r="D408" s="28" t="s">
        <v>221</v>
      </c>
      <c r="E408" s="29">
        <v>1</v>
      </c>
      <c r="F408" s="30" t="s">
        <v>11</v>
      </c>
      <c r="G408" s="140">
        <v>440470.59</v>
      </c>
      <c r="H408" s="78">
        <f t="shared" si="102"/>
        <v>83689.412100000001</v>
      </c>
      <c r="I408" s="78">
        <f t="shared" si="103"/>
        <v>524160.00210000004</v>
      </c>
      <c r="J408" s="95">
        <f t="shared" si="101"/>
        <v>524160.00210000004</v>
      </c>
      <c r="K408" s="140">
        <v>457411.76</v>
      </c>
      <c r="L408" s="78">
        <f t="shared" si="104"/>
        <v>86908.234400000001</v>
      </c>
      <c r="M408" s="78">
        <f t="shared" si="105"/>
        <v>544319.99439999997</v>
      </c>
      <c r="N408" s="78">
        <f t="shared" si="106"/>
        <v>544319.99439999997</v>
      </c>
      <c r="O408" s="78">
        <f t="shared" si="107"/>
        <v>524160.00210000004</v>
      </c>
      <c r="P408" s="138"/>
      <c r="Q408" s="139"/>
      <c r="R408" s="78">
        <f t="shared" si="108"/>
        <v>524160.00210000004</v>
      </c>
    </row>
    <row r="409" spans="1:18" s="79" customFormat="1" ht="12.75" customHeight="1" x14ac:dyDescent="0.2">
      <c r="A409" s="75">
        <v>0</v>
      </c>
      <c r="B409" s="34">
        <v>100</v>
      </c>
      <c r="C409" s="77" t="s">
        <v>206</v>
      </c>
      <c r="D409" s="28" t="s">
        <v>223</v>
      </c>
      <c r="E409" s="29">
        <v>1</v>
      </c>
      <c r="F409" s="30" t="s">
        <v>11</v>
      </c>
      <c r="G409" s="140">
        <v>424739.5</v>
      </c>
      <c r="H409" s="78">
        <f t="shared" si="102"/>
        <v>80700.505000000005</v>
      </c>
      <c r="I409" s="78">
        <f t="shared" si="103"/>
        <v>505440.005</v>
      </c>
      <c r="J409" s="95">
        <f t="shared" si="101"/>
        <v>505440.005</v>
      </c>
      <c r="K409" s="140">
        <v>441075.63</v>
      </c>
      <c r="L409" s="78">
        <f t="shared" si="104"/>
        <v>83804.369699999996</v>
      </c>
      <c r="M409" s="78">
        <f t="shared" si="105"/>
        <v>524879.99970000004</v>
      </c>
      <c r="N409" s="78">
        <f t="shared" si="106"/>
        <v>524879.99970000004</v>
      </c>
      <c r="O409" s="78">
        <f t="shared" si="107"/>
        <v>505440.005</v>
      </c>
      <c r="P409" s="138"/>
      <c r="Q409" s="139"/>
      <c r="R409" s="78">
        <f t="shared" si="108"/>
        <v>505440.005</v>
      </c>
    </row>
    <row r="410" spans="1:18" s="79" customFormat="1" ht="12.75" customHeight="1" x14ac:dyDescent="0.2">
      <c r="A410" s="75">
        <v>0</v>
      </c>
      <c r="B410" s="34">
        <v>101</v>
      </c>
      <c r="C410" s="77" t="s">
        <v>206</v>
      </c>
      <c r="D410" s="28" t="s">
        <v>225</v>
      </c>
      <c r="E410" s="29">
        <v>1</v>
      </c>
      <c r="F410" s="30" t="s">
        <v>11</v>
      </c>
      <c r="G410" s="140">
        <v>275294.12</v>
      </c>
      <c r="H410" s="78">
        <f t="shared" si="102"/>
        <v>52305.882799999999</v>
      </c>
      <c r="I410" s="78">
        <f t="shared" si="103"/>
        <v>327600.00280000002</v>
      </c>
      <c r="J410" s="95">
        <f t="shared" si="101"/>
        <v>327600.00280000002</v>
      </c>
      <c r="K410" s="140">
        <v>285882.34999999998</v>
      </c>
      <c r="L410" s="78">
        <f t="shared" si="104"/>
        <v>54317.646499999995</v>
      </c>
      <c r="M410" s="78">
        <f t="shared" si="105"/>
        <v>340199.99649999995</v>
      </c>
      <c r="N410" s="78">
        <f t="shared" si="106"/>
        <v>340199.99649999995</v>
      </c>
      <c r="O410" s="78">
        <f t="shared" si="107"/>
        <v>327600.00280000002</v>
      </c>
      <c r="P410" s="138"/>
      <c r="Q410" s="139"/>
      <c r="R410" s="78">
        <f t="shared" si="108"/>
        <v>327600.00280000002</v>
      </c>
    </row>
    <row r="411" spans="1:18" s="79" customFormat="1" ht="12.75" customHeight="1" x14ac:dyDescent="0.2">
      <c r="A411" s="75">
        <v>0</v>
      </c>
      <c r="B411" s="34">
        <v>102</v>
      </c>
      <c r="C411" s="77" t="s">
        <v>206</v>
      </c>
      <c r="D411" s="28" t="s">
        <v>227</v>
      </c>
      <c r="E411" s="29">
        <v>1</v>
      </c>
      <c r="F411" s="30" t="s">
        <v>11</v>
      </c>
      <c r="G411" s="140">
        <v>204504.2</v>
      </c>
      <c r="H411" s="78">
        <f t="shared" si="102"/>
        <v>38855.798000000003</v>
      </c>
      <c r="I411" s="78">
        <f t="shared" si="103"/>
        <v>243359.99800000002</v>
      </c>
      <c r="J411" s="95">
        <f t="shared" si="101"/>
        <v>243359.99800000002</v>
      </c>
      <c r="K411" s="140">
        <v>212369.75</v>
      </c>
      <c r="L411" s="78">
        <f t="shared" si="104"/>
        <v>40350.252500000002</v>
      </c>
      <c r="M411" s="78">
        <f t="shared" si="105"/>
        <v>252720.0025</v>
      </c>
      <c r="N411" s="78">
        <f t="shared" si="106"/>
        <v>252720.0025</v>
      </c>
      <c r="O411" s="78">
        <f t="shared" si="107"/>
        <v>243359.99800000002</v>
      </c>
      <c r="P411" s="138"/>
      <c r="Q411" s="139"/>
      <c r="R411" s="78">
        <f t="shared" si="108"/>
        <v>243359.99800000002</v>
      </c>
    </row>
    <row r="412" spans="1:18" s="79" customFormat="1" ht="12.75" customHeight="1" x14ac:dyDescent="0.2">
      <c r="A412" s="75">
        <v>0</v>
      </c>
      <c r="B412" s="34">
        <v>103</v>
      </c>
      <c r="C412" s="77" t="s">
        <v>206</v>
      </c>
      <c r="D412" s="28" t="s">
        <v>229</v>
      </c>
      <c r="E412" s="29">
        <v>1</v>
      </c>
      <c r="F412" s="30" t="s">
        <v>11</v>
      </c>
      <c r="G412" s="140">
        <v>47193.279999999999</v>
      </c>
      <c r="H412" s="78">
        <f t="shared" si="102"/>
        <v>8966.7232000000004</v>
      </c>
      <c r="I412" s="78">
        <f t="shared" si="103"/>
        <v>56160.003199999999</v>
      </c>
      <c r="J412" s="95">
        <f t="shared" si="101"/>
        <v>56160.003199999999</v>
      </c>
      <c r="K412" s="140">
        <v>49008.4</v>
      </c>
      <c r="L412" s="78">
        <f t="shared" si="104"/>
        <v>9311.5959999999995</v>
      </c>
      <c r="M412" s="78">
        <f t="shared" si="105"/>
        <v>58319.995999999999</v>
      </c>
      <c r="N412" s="78">
        <f t="shared" si="106"/>
        <v>58319.995999999999</v>
      </c>
      <c r="O412" s="78">
        <f t="shared" si="107"/>
        <v>56160.003199999999</v>
      </c>
      <c r="P412" s="138"/>
      <c r="Q412" s="139"/>
      <c r="R412" s="78">
        <f t="shared" si="108"/>
        <v>56160.003199999999</v>
      </c>
    </row>
    <row r="413" spans="1:18" s="79" customFormat="1" ht="12.75" customHeight="1" x14ac:dyDescent="0.2">
      <c r="A413" s="75">
        <v>0</v>
      </c>
      <c r="B413" s="34">
        <v>104</v>
      </c>
      <c r="C413" s="77" t="s">
        <v>206</v>
      </c>
      <c r="D413" s="28" t="s">
        <v>231</v>
      </c>
      <c r="E413" s="29">
        <v>1</v>
      </c>
      <c r="F413" s="30" t="s">
        <v>11</v>
      </c>
      <c r="G413" s="140">
        <v>188773.11</v>
      </c>
      <c r="H413" s="78">
        <f t="shared" si="102"/>
        <v>35866.890899999999</v>
      </c>
      <c r="I413" s="78">
        <f t="shared" si="103"/>
        <v>224640.00089999998</v>
      </c>
      <c r="J413" s="95">
        <f t="shared" si="101"/>
        <v>224640.00089999998</v>
      </c>
      <c r="K413" s="140">
        <v>196033.61</v>
      </c>
      <c r="L413" s="78">
        <f t="shared" si="104"/>
        <v>37246.385900000001</v>
      </c>
      <c r="M413" s="78">
        <f t="shared" si="105"/>
        <v>233279.99589999998</v>
      </c>
      <c r="N413" s="78">
        <f t="shared" si="106"/>
        <v>233279.99589999998</v>
      </c>
      <c r="O413" s="78">
        <f t="shared" si="107"/>
        <v>224640.00089999998</v>
      </c>
      <c r="P413" s="138"/>
      <c r="Q413" s="139"/>
      <c r="R413" s="78">
        <f t="shared" si="108"/>
        <v>224640.00089999998</v>
      </c>
    </row>
    <row r="414" spans="1:18" s="79" customFormat="1" ht="12.75" customHeight="1" x14ac:dyDescent="0.2">
      <c r="A414" s="75">
        <v>0</v>
      </c>
      <c r="B414" s="34">
        <v>105</v>
      </c>
      <c r="C414" s="77" t="s">
        <v>206</v>
      </c>
      <c r="D414" s="28" t="s">
        <v>233</v>
      </c>
      <c r="E414" s="29">
        <v>1</v>
      </c>
      <c r="F414" s="30" t="s">
        <v>11</v>
      </c>
      <c r="G414" s="140">
        <v>174789.92</v>
      </c>
      <c r="H414" s="78">
        <f t="shared" si="102"/>
        <v>33210.084800000004</v>
      </c>
      <c r="I414" s="78">
        <f t="shared" si="103"/>
        <v>208000.00480000002</v>
      </c>
      <c r="J414" s="95">
        <f t="shared" si="101"/>
        <v>208000.00480000002</v>
      </c>
      <c r="K414" s="140">
        <v>181512.61</v>
      </c>
      <c r="L414" s="78">
        <f t="shared" si="104"/>
        <v>34487.395899999996</v>
      </c>
      <c r="M414" s="78">
        <f t="shared" si="105"/>
        <v>216000.00589999999</v>
      </c>
      <c r="N414" s="78">
        <f t="shared" si="106"/>
        <v>216000.00589999999</v>
      </c>
      <c r="O414" s="78">
        <f t="shared" si="107"/>
        <v>208000.00480000002</v>
      </c>
      <c r="P414" s="138"/>
      <c r="Q414" s="139"/>
      <c r="R414" s="78">
        <f t="shared" si="108"/>
        <v>208000.00480000002</v>
      </c>
    </row>
    <row r="415" spans="1:18" s="79" customFormat="1" ht="12.75" customHeight="1" x14ac:dyDescent="0.2">
      <c r="A415" s="75">
        <v>0</v>
      </c>
      <c r="B415" s="34">
        <v>106</v>
      </c>
      <c r="C415" s="77" t="s">
        <v>206</v>
      </c>
      <c r="D415" s="28" t="s">
        <v>235</v>
      </c>
      <c r="E415" s="29">
        <v>1</v>
      </c>
      <c r="F415" s="30" t="s">
        <v>11</v>
      </c>
      <c r="G415" s="140">
        <v>52436.97</v>
      </c>
      <c r="H415" s="78">
        <f t="shared" si="102"/>
        <v>9963.0243000000009</v>
      </c>
      <c r="I415" s="78">
        <f t="shared" si="103"/>
        <v>62399.994300000006</v>
      </c>
      <c r="J415" s="95">
        <f t="shared" si="101"/>
        <v>62399.994300000006</v>
      </c>
      <c r="K415" s="140">
        <v>54453.78</v>
      </c>
      <c r="L415" s="78">
        <f t="shared" si="104"/>
        <v>10346.218199999999</v>
      </c>
      <c r="M415" s="78">
        <f t="shared" si="105"/>
        <v>64799.998200000002</v>
      </c>
      <c r="N415" s="78">
        <f t="shared" si="106"/>
        <v>64799.998200000002</v>
      </c>
      <c r="O415" s="78">
        <f t="shared" si="107"/>
        <v>62399.994300000006</v>
      </c>
      <c r="P415" s="138"/>
      <c r="Q415" s="139"/>
      <c r="R415" s="78">
        <f t="shared" si="108"/>
        <v>62399.994300000006</v>
      </c>
    </row>
    <row r="416" spans="1:18" s="79" customFormat="1" ht="12.75" customHeight="1" x14ac:dyDescent="0.2">
      <c r="A416" s="75">
        <v>0</v>
      </c>
      <c r="B416" s="34">
        <v>107</v>
      </c>
      <c r="C416" s="77" t="s">
        <v>206</v>
      </c>
      <c r="D416" s="28" t="s">
        <v>237</v>
      </c>
      <c r="E416" s="29">
        <v>1</v>
      </c>
      <c r="F416" s="30" t="s">
        <v>11</v>
      </c>
      <c r="G416" s="140">
        <v>44047.06</v>
      </c>
      <c r="H416" s="78">
        <f t="shared" si="102"/>
        <v>8368.9413999999997</v>
      </c>
      <c r="I416" s="78">
        <f t="shared" si="103"/>
        <v>52416.001399999994</v>
      </c>
      <c r="J416" s="95">
        <f t="shared" si="101"/>
        <v>52416.001399999994</v>
      </c>
      <c r="K416" s="140">
        <v>45741.18</v>
      </c>
      <c r="L416" s="78">
        <f t="shared" si="104"/>
        <v>8690.8242000000009</v>
      </c>
      <c r="M416" s="78">
        <f t="shared" si="105"/>
        <v>54432.004200000003</v>
      </c>
      <c r="N416" s="78">
        <f t="shared" si="106"/>
        <v>54432.004200000003</v>
      </c>
      <c r="O416" s="78">
        <f t="shared" si="107"/>
        <v>52416.001399999994</v>
      </c>
      <c r="P416" s="138"/>
      <c r="Q416" s="139"/>
      <c r="R416" s="78">
        <f t="shared" si="108"/>
        <v>52416.001399999994</v>
      </c>
    </row>
    <row r="417" spans="1:18" s="79" customFormat="1" ht="12.75" customHeight="1" x14ac:dyDescent="0.2">
      <c r="A417" s="75">
        <v>0</v>
      </c>
      <c r="B417" s="34">
        <v>108</v>
      </c>
      <c r="C417" s="77" t="s">
        <v>206</v>
      </c>
      <c r="D417" s="28" t="s">
        <v>239</v>
      </c>
      <c r="E417" s="29">
        <v>1</v>
      </c>
      <c r="F417" s="30" t="s">
        <v>11</v>
      </c>
      <c r="G417" s="140">
        <v>86521.01</v>
      </c>
      <c r="H417" s="78">
        <f t="shared" si="102"/>
        <v>16438.991900000001</v>
      </c>
      <c r="I417" s="78">
        <f t="shared" si="103"/>
        <v>102960.0019</v>
      </c>
      <c r="J417" s="95">
        <f t="shared" si="101"/>
        <v>102960.0019</v>
      </c>
      <c r="K417" s="140">
        <v>89848.74</v>
      </c>
      <c r="L417" s="78">
        <f t="shared" si="104"/>
        <v>17071.260600000001</v>
      </c>
      <c r="M417" s="78">
        <f t="shared" si="105"/>
        <v>106920.0006</v>
      </c>
      <c r="N417" s="78">
        <f t="shared" si="106"/>
        <v>106920.0006</v>
      </c>
      <c r="O417" s="78">
        <f t="shared" si="107"/>
        <v>102960.0019</v>
      </c>
      <c r="P417" s="138"/>
      <c r="Q417" s="139"/>
      <c r="R417" s="78">
        <f t="shared" si="108"/>
        <v>102960.0019</v>
      </c>
    </row>
    <row r="418" spans="1:18" s="79" customFormat="1" ht="12.75" customHeight="1" x14ac:dyDescent="0.2">
      <c r="A418" s="75">
        <v>0</v>
      </c>
      <c r="B418" s="34">
        <v>109</v>
      </c>
      <c r="C418" s="77" t="s">
        <v>206</v>
      </c>
      <c r="D418" s="28" t="s">
        <v>241</v>
      </c>
      <c r="E418" s="29">
        <v>1</v>
      </c>
      <c r="F418" s="30" t="s">
        <v>11</v>
      </c>
      <c r="G418" s="140">
        <v>133714.29</v>
      </c>
      <c r="H418" s="78">
        <f t="shared" si="102"/>
        <v>25405.715100000001</v>
      </c>
      <c r="I418" s="78">
        <f t="shared" si="103"/>
        <v>159120.00510000001</v>
      </c>
      <c r="J418" s="95">
        <f t="shared" si="101"/>
        <v>159120.00510000001</v>
      </c>
      <c r="K418" s="140">
        <v>138857.14000000001</v>
      </c>
      <c r="L418" s="78">
        <f t="shared" si="104"/>
        <v>26382.856600000003</v>
      </c>
      <c r="M418" s="78">
        <f t="shared" si="105"/>
        <v>165239.99660000001</v>
      </c>
      <c r="N418" s="78">
        <f t="shared" si="106"/>
        <v>165239.99660000001</v>
      </c>
      <c r="O418" s="78">
        <f t="shared" si="107"/>
        <v>159120.00510000001</v>
      </c>
      <c r="P418" s="138">
        <v>829426</v>
      </c>
      <c r="Q418" s="140">
        <f t="shared" ref="Q418" si="113">AVERAGE(P418,O418)</f>
        <v>494273.00254999998</v>
      </c>
      <c r="R418" s="78">
        <f>O418</f>
        <v>159120.00510000001</v>
      </c>
    </row>
    <row r="419" spans="1:18" s="79" customFormat="1" ht="12.75" customHeight="1" x14ac:dyDescent="0.2">
      <c r="A419" s="75">
        <v>0</v>
      </c>
      <c r="B419" s="34">
        <v>110</v>
      </c>
      <c r="C419" s="77" t="s">
        <v>206</v>
      </c>
      <c r="D419" s="28" t="s">
        <v>245</v>
      </c>
      <c r="E419" s="29">
        <v>1</v>
      </c>
      <c r="F419" s="30" t="s">
        <v>11</v>
      </c>
      <c r="G419" s="140">
        <v>393277.31</v>
      </c>
      <c r="H419" s="78">
        <f t="shared" si="102"/>
        <v>74722.688899999994</v>
      </c>
      <c r="I419" s="78">
        <f t="shared" si="103"/>
        <v>467999.99890000001</v>
      </c>
      <c r="J419" s="95">
        <f t="shared" si="101"/>
        <v>467999.99890000001</v>
      </c>
      <c r="K419" s="140">
        <v>408403.36</v>
      </c>
      <c r="L419" s="78">
        <f t="shared" si="104"/>
        <v>77596.638399999996</v>
      </c>
      <c r="M419" s="78">
        <f t="shared" si="105"/>
        <v>485999.99839999998</v>
      </c>
      <c r="N419" s="78">
        <f t="shared" si="106"/>
        <v>485999.99839999998</v>
      </c>
      <c r="O419" s="78">
        <f t="shared" si="107"/>
        <v>467999.99890000001</v>
      </c>
      <c r="P419" s="138"/>
      <c r="Q419" s="139"/>
      <c r="R419" s="78">
        <f t="shared" si="108"/>
        <v>467999.99890000001</v>
      </c>
    </row>
    <row r="420" spans="1:18" s="79" customFormat="1" ht="12.75" customHeight="1" x14ac:dyDescent="0.2">
      <c r="A420" s="75">
        <v>0</v>
      </c>
      <c r="B420" s="34">
        <v>111</v>
      </c>
      <c r="C420" s="77" t="s">
        <v>206</v>
      </c>
      <c r="D420" s="28" t="s">
        <v>247</v>
      </c>
      <c r="E420" s="29">
        <v>1</v>
      </c>
      <c r="F420" s="30" t="s">
        <v>11</v>
      </c>
      <c r="G420" s="140">
        <v>1747899.16</v>
      </c>
      <c r="H420" s="78">
        <f t="shared" si="102"/>
        <v>332100.84039999999</v>
      </c>
      <c r="I420" s="78">
        <f t="shared" si="103"/>
        <v>2080000.0003999998</v>
      </c>
      <c r="J420" s="95">
        <f t="shared" si="101"/>
        <v>2080000.0003999998</v>
      </c>
      <c r="K420" s="140">
        <v>1815126.05</v>
      </c>
      <c r="L420" s="78">
        <f t="shared" si="104"/>
        <v>344873.94949999999</v>
      </c>
      <c r="M420" s="78">
        <f t="shared" si="105"/>
        <v>2159999.9994999999</v>
      </c>
      <c r="N420" s="78">
        <f t="shared" si="106"/>
        <v>2159999.9994999999</v>
      </c>
      <c r="O420" s="78">
        <f t="shared" si="107"/>
        <v>2080000.0003999998</v>
      </c>
      <c r="P420" s="138">
        <v>4720308</v>
      </c>
      <c r="Q420" s="140">
        <f t="shared" ref="Q420" si="114">AVERAGE(P420,O420)</f>
        <v>3400154.0001999997</v>
      </c>
      <c r="R420" s="78">
        <f>O420</f>
        <v>2080000.0003999998</v>
      </c>
    </row>
    <row r="421" spans="1:18" s="79" customFormat="1" ht="12.75" customHeight="1" x14ac:dyDescent="0.2">
      <c r="A421" s="75">
        <v>0</v>
      </c>
      <c r="B421" s="34">
        <v>112</v>
      </c>
      <c r="C421" s="77" t="s">
        <v>206</v>
      </c>
      <c r="D421" s="28" t="s">
        <v>249</v>
      </c>
      <c r="E421" s="29">
        <v>1</v>
      </c>
      <c r="F421" s="30" t="s">
        <v>11</v>
      </c>
      <c r="G421" s="140">
        <v>346084.03</v>
      </c>
      <c r="H421" s="78">
        <f t="shared" si="102"/>
        <v>65755.965700000001</v>
      </c>
      <c r="I421" s="78">
        <f t="shared" si="103"/>
        <v>411839.99570000003</v>
      </c>
      <c r="J421" s="95">
        <f t="shared" si="101"/>
        <v>411839.99570000003</v>
      </c>
      <c r="K421" s="140">
        <v>359394.96</v>
      </c>
      <c r="L421" s="78">
        <f t="shared" si="104"/>
        <v>68285.042400000006</v>
      </c>
      <c r="M421" s="78">
        <f t="shared" si="105"/>
        <v>427680.0024</v>
      </c>
      <c r="N421" s="78">
        <f t="shared" si="106"/>
        <v>427680.0024</v>
      </c>
      <c r="O421" s="78">
        <f t="shared" si="107"/>
        <v>411839.99570000003</v>
      </c>
      <c r="P421" s="138"/>
      <c r="Q421" s="139"/>
      <c r="R421" s="78">
        <f t="shared" si="108"/>
        <v>411839.99570000003</v>
      </c>
    </row>
    <row r="422" spans="1:18" s="79" customFormat="1" ht="12.75" customHeight="1" x14ac:dyDescent="0.2">
      <c r="A422" s="75">
        <v>0</v>
      </c>
      <c r="B422" s="34">
        <v>113</v>
      </c>
      <c r="C422" s="77" t="s">
        <v>206</v>
      </c>
      <c r="D422" s="28" t="s">
        <v>251</v>
      </c>
      <c r="E422" s="29">
        <v>1</v>
      </c>
      <c r="F422" s="30" t="s">
        <v>11</v>
      </c>
      <c r="G422" s="140">
        <v>377546.22</v>
      </c>
      <c r="H422" s="78">
        <f t="shared" si="102"/>
        <v>71733.781799999997</v>
      </c>
      <c r="I422" s="78">
        <f t="shared" si="103"/>
        <v>449280.00179999997</v>
      </c>
      <c r="J422" s="95">
        <f t="shared" si="101"/>
        <v>449280.00179999997</v>
      </c>
      <c r="K422" s="140">
        <v>392067.23</v>
      </c>
      <c r="L422" s="78">
        <f t="shared" si="104"/>
        <v>74492.773699999991</v>
      </c>
      <c r="M422" s="78">
        <f t="shared" si="105"/>
        <v>466560.0037</v>
      </c>
      <c r="N422" s="78">
        <f t="shared" si="106"/>
        <v>466560.0037</v>
      </c>
      <c r="O422" s="78">
        <f t="shared" si="107"/>
        <v>449280.00179999997</v>
      </c>
      <c r="P422" s="138"/>
      <c r="Q422" s="139"/>
      <c r="R422" s="78">
        <f t="shared" si="108"/>
        <v>449280.00179999997</v>
      </c>
    </row>
    <row r="423" spans="1:18" s="79" customFormat="1" ht="12.75" customHeight="1" x14ac:dyDescent="0.2">
      <c r="A423" s="75">
        <v>0</v>
      </c>
      <c r="B423" s="34">
        <v>114</v>
      </c>
      <c r="C423" s="77" t="s">
        <v>206</v>
      </c>
      <c r="D423" s="28" t="s">
        <v>253</v>
      </c>
      <c r="E423" s="29">
        <v>1</v>
      </c>
      <c r="F423" s="30" t="s">
        <v>11</v>
      </c>
      <c r="G423" s="140">
        <v>377546.22</v>
      </c>
      <c r="H423" s="78">
        <f t="shared" si="102"/>
        <v>71733.781799999997</v>
      </c>
      <c r="I423" s="78">
        <f t="shared" si="103"/>
        <v>449280.00179999997</v>
      </c>
      <c r="J423" s="95">
        <f t="shared" si="101"/>
        <v>449280.00179999997</v>
      </c>
      <c r="K423" s="140">
        <v>392067.23</v>
      </c>
      <c r="L423" s="78">
        <f t="shared" si="104"/>
        <v>74492.773699999991</v>
      </c>
      <c r="M423" s="78">
        <f t="shared" si="105"/>
        <v>466560.0037</v>
      </c>
      <c r="N423" s="78">
        <f t="shared" si="106"/>
        <v>466560.0037</v>
      </c>
      <c r="O423" s="78">
        <f t="shared" si="107"/>
        <v>449280.00179999997</v>
      </c>
      <c r="P423" s="138"/>
      <c r="Q423" s="139"/>
      <c r="R423" s="78">
        <f t="shared" si="108"/>
        <v>449280.00179999997</v>
      </c>
    </row>
    <row r="424" spans="1:18" s="79" customFormat="1" ht="12.75" customHeight="1" x14ac:dyDescent="0.2">
      <c r="A424" s="75">
        <v>0</v>
      </c>
      <c r="B424" s="34">
        <v>115</v>
      </c>
      <c r="C424" s="77" t="s">
        <v>206</v>
      </c>
      <c r="D424" s="28" t="s">
        <v>255</v>
      </c>
      <c r="E424" s="29">
        <v>1</v>
      </c>
      <c r="F424" s="30" t="s">
        <v>11</v>
      </c>
      <c r="G424" s="140">
        <v>393277.31</v>
      </c>
      <c r="H424" s="78">
        <f t="shared" si="102"/>
        <v>74722.688899999994</v>
      </c>
      <c r="I424" s="78">
        <f t="shared" si="103"/>
        <v>467999.99890000001</v>
      </c>
      <c r="J424" s="95">
        <f t="shared" si="101"/>
        <v>467999.99890000001</v>
      </c>
      <c r="K424" s="140">
        <v>408403.36</v>
      </c>
      <c r="L424" s="78">
        <f t="shared" si="104"/>
        <v>77596.638399999996</v>
      </c>
      <c r="M424" s="78">
        <f t="shared" si="105"/>
        <v>485999.99839999998</v>
      </c>
      <c r="N424" s="78">
        <f t="shared" si="106"/>
        <v>485999.99839999998</v>
      </c>
      <c r="O424" s="78">
        <f t="shared" si="107"/>
        <v>467999.99890000001</v>
      </c>
      <c r="P424" s="138"/>
      <c r="Q424" s="139"/>
      <c r="R424" s="78">
        <f t="shared" si="108"/>
        <v>467999.99890000001</v>
      </c>
    </row>
    <row r="425" spans="1:18" s="79" customFormat="1" ht="12.75" customHeight="1" x14ac:dyDescent="0.2">
      <c r="A425" s="75">
        <v>0</v>
      </c>
      <c r="B425" s="34">
        <v>116</v>
      </c>
      <c r="C425" s="77" t="s">
        <v>206</v>
      </c>
      <c r="D425" s="28" t="s">
        <v>257</v>
      </c>
      <c r="E425" s="29">
        <v>1</v>
      </c>
      <c r="F425" s="30" t="s">
        <v>11</v>
      </c>
      <c r="G425" s="140">
        <v>524369.75</v>
      </c>
      <c r="H425" s="78">
        <f t="shared" si="102"/>
        <v>99630.252500000002</v>
      </c>
      <c r="I425" s="78">
        <f t="shared" si="103"/>
        <v>624000.00249999994</v>
      </c>
      <c r="J425" s="95">
        <f t="shared" si="101"/>
        <v>624000.00249999994</v>
      </c>
      <c r="K425" s="140">
        <v>544537.81999999995</v>
      </c>
      <c r="L425" s="78">
        <f t="shared" si="104"/>
        <v>103462.18579999999</v>
      </c>
      <c r="M425" s="78">
        <f t="shared" si="105"/>
        <v>648000.00579999993</v>
      </c>
      <c r="N425" s="78">
        <f t="shared" si="106"/>
        <v>648000.00579999993</v>
      </c>
      <c r="O425" s="78">
        <f t="shared" si="107"/>
        <v>624000.00249999994</v>
      </c>
      <c r="P425" s="138"/>
      <c r="Q425" s="139"/>
      <c r="R425" s="78">
        <f t="shared" si="108"/>
        <v>624000.00249999994</v>
      </c>
    </row>
    <row r="426" spans="1:18" s="79" customFormat="1" ht="12.75" customHeight="1" x14ac:dyDescent="0.2">
      <c r="A426" s="75">
        <v>0</v>
      </c>
      <c r="B426" s="34">
        <v>117</v>
      </c>
      <c r="C426" s="77" t="s">
        <v>206</v>
      </c>
      <c r="D426" s="28" t="s">
        <v>259</v>
      </c>
      <c r="E426" s="29">
        <v>1</v>
      </c>
      <c r="F426" s="30" t="s">
        <v>11</v>
      </c>
      <c r="G426" s="140">
        <v>503394.96</v>
      </c>
      <c r="H426" s="78">
        <f t="shared" si="102"/>
        <v>95645.042400000006</v>
      </c>
      <c r="I426" s="78">
        <f t="shared" si="103"/>
        <v>599040.0024</v>
      </c>
      <c r="J426" s="95">
        <f t="shared" si="101"/>
        <v>599040.0024</v>
      </c>
      <c r="K426" s="140">
        <v>522756.3</v>
      </c>
      <c r="L426" s="78">
        <f t="shared" si="104"/>
        <v>99323.697</v>
      </c>
      <c r="M426" s="78">
        <f t="shared" si="105"/>
        <v>622079.99699999997</v>
      </c>
      <c r="N426" s="78">
        <f t="shared" si="106"/>
        <v>622079.99699999997</v>
      </c>
      <c r="O426" s="78">
        <f t="shared" si="107"/>
        <v>599040.0024</v>
      </c>
      <c r="P426" s="138">
        <v>160000</v>
      </c>
      <c r="Q426" s="140">
        <f t="shared" ref="Q426:Q427" si="115">AVERAGE(P426,O426)</f>
        <v>379520.0012</v>
      </c>
      <c r="R426" s="78">
        <f t="shared" si="108"/>
        <v>599040.0024</v>
      </c>
    </row>
    <row r="427" spans="1:18" s="79" customFormat="1" ht="12.75" customHeight="1" x14ac:dyDescent="0.2">
      <c r="A427" s="75">
        <v>0</v>
      </c>
      <c r="B427" s="34">
        <v>118</v>
      </c>
      <c r="C427" s="77" t="s">
        <v>206</v>
      </c>
      <c r="D427" s="28" t="s">
        <v>261</v>
      </c>
      <c r="E427" s="29">
        <v>1</v>
      </c>
      <c r="F427" s="30" t="s">
        <v>11</v>
      </c>
      <c r="G427" s="140">
        <v>436974.79</v>
      </c>
      <c r="H427" s="78">
        <f t="shared" si="102"/>
        <v>83025.210099999997</v>
      </c>
      <c r="I427" s="78">
        <f t="shared" si="103"/>
        <v>520000.00009999995</v>
      </c>
      <c r="J427" s="95">
        <f t="shared" si="101"/>
        <v>520000.00009999995</v>
      </c>
      <c r="K427" s="140">
        <v>453781.51</v>
      </c>
      <c r="L427" s="78">
        <f t="shared" si="104"/>
        <v>86218.486900000004</v>
      </c>
      <c r="M427" s="78">
        <f t="shared" si="105"/>
        <v>539999.99690000003</v>
      </c>
      <c r="N427" s="78">
        <f t="shared" si="106"/>
        <v>539999.99690000003</v>
      </c>
      <c r="O427" s="78">
        <f t="shared" si="107"/>
        <v>520000.00009999995</v>
      </c>
      <c r="P427" s="138">
        <v>823372</v>
      </c>
      <c r="Q427" s="140">
        <f t="shared" si="115"/>
        <v>671686.00004999992</v>
      </c>
      <c r="R427" s="78">
        <f t="shared" si="108"/>
        <v>520000.00009999995</v>
      </c>
    </row>
    <row r="428" spans="1:18" s="79" customFormat="1" ht="12.75" customHeight="1" x14ac:dyDescent="0.2">
      <c r="A428" s="75">
        <v>0</v>
      </c>
      <c r="B428" s="34">
        <v>119</v>
      </c>
      <c r="C428" s="77" t="s">
        <v>206</v>
      </c>
      <c r="D428" s="28" t="s">
        <v>263</v>
      </c>
      <c r="E428" s="29">
        <v>1</v>
      </c>
      <c r="F428" s="30" t="s">
        <v>11</v>
      </c>
      <c r="G428" s="140">
        <v>70789.919999999998</v>
      </c>
      <c r="H428" s="78">
        <f t="shared" si="102"/>
        <v>13450.084800000001</v>
      </c>
      <c r="I428" s="78">
        <f t="shared" si="103"/>
        <v>84240.004799999995</v>
      </c>
      <c r="J428" s="95">
        <f t="shared" si="101"/>
        <v>84240.004799999995</v>
      </c>
      <c r="K428" s="140">
        <v>73512.61</v>
      </c>
      <c r="L428" s="78">
        <f t="shared" si="104"/>
        <v>13967.3959</v>
      </c>
      <c r="M428" s="78">
        <f t="shared" si="105"/>
        <v>87480.005900000004</v>
      </c>
      <c r="N428" s="78">
        <f t="shared" si="106"/>
        <v>87480.005900000004</v>
      </c>
      <c r="O428" s="78">
        <f t="shared" si="107"/>
        <v>84240.004799999995</v>
      </c>
      <c r="P428" s="138"/>
      <c r="Q428" s="139"/>
      <c r="R428" s="78">
        <f t="shared" si="108"/>
        <v>84240.004799999995</v>
      </c>
    </row>
    <row r="429" spans="1:18" s="79" customFormat="1" ht="12.75" customHeight="1" x14ac:dyDescent="0.2">
      <c r="A429" s="75">
        <v>0</v>
      </c>
      <c r="B429" s="34">
        <v>120</v>
      </c>
      <c r="C429" s="77" t="s">
        <v>206</v>
      </c>
      <c r="D429" s="28" t="s">
        <v>265</v>
      </c>
      <c r="E429" s="29">
        <v>1</v>
      </c>
      <c r="F429" s="30" t="s">
        <v>11</v>
      </c>
      <c r="G429" s="140">
        <v>180907.56</v>
      </c>
      <c r="H429" s="78">
        <f t="shared" si="102"/>
        <v>34372.436399999999</v>
      </c>
      <c r="I429" s="78">
        <f t="shared" si="103"/>
        <v>215279.9964</v>
      </c>
      <c r="J429" s="95">
        <f t="shared" si="101"/>
        <v>215279.9964</v>
      </c>
      <c r="K429" s="140">
        <v>187865.55</v>
      </c>
      <c r="L429" s="78">
        <f t="shared" si="104"/>
        <v>35694.4545</v>
      </c>
      <c r="M429" s="78">
        <f t="shared" si="105"/>
        <v>223560.00449999998</v>
      </c>
      <c r="N429" s="78">
        <f t="shared" si="106"/>
        <v>223560.00449999998</v>
      </c>
      <c r="O429" s="78">
        <f t="shared" si="107"/>
        <v>215279.9964</v>
      </c>
      <c r="P429" s="138"/>
      <c r="Q429" s="139"/>
      <c r="R429" s="78">
        <f t="shared" si="108"/>
        <v>215279.9964</v>
      </c>
    </row>
    <row r="430" spans="1:18" s="79" customFormat="1" ht="12.75" customHeight="1" x14ac:dyDescent="0.2">
      <c r="A430" s="75">
        <v>0</v>
      </c>
      <c r="B430" s="34">
        <v>121</v>
      </c>
      <c r="C430" s="77" t="s">
        <v>206</v>
      </c>
      <c r="D430" s="28" t="s">
        <v>267</v>
      </c>
      <c r="E430" s="29">
        <v>1</v>
      </c>
      <c r="F430" s="30" t="s">
        <v>11</v>
      </c>
      <c r="G430" s="140">
        <v>133714.29</v>
      </c>
      <c r="H430" s="78">
        <f t="shared" si="102"/>
        <v>25405.715100000001</v>
      </c>
      <c r="I430" s="78">
        <f t="shared" si="103"/>
        <v>159120.00510000001</v>
      </c>
      <c r="J430" s="95">
        <f t="shared" si="101"/>
        <v>159120.00510000001</v>
      </c>
      <c r="K430" s="140">
        <v>138857.14000000001</v>
      </c>
      <c r="L430" s="78">
        <f t="shared" si="104"/>
        <v>26382.856600000003</v>
      </c>
      <c r="M430" s="78">
        <f t="shared" si="105"/>
        <v>165239.99660000001</v>
      </c>
      <c r="N430" s="78">
        <f t="shared" si="106"/>
        <v>165239.99660000001</v>
      </c>
      <c r="O430" s="78">
        <f t="shared" si="107"/>
        <v>159120.00510000001</v>
      </c>
      <c r="P430" s="138"/>
      <c r="Q430" s="139"/>
      <c r="R430" s="78">
        <f t="shared" si="108"/>
        <v>159120.00510000001</v>
      </c>
    </row>
    <row r="431" spans="1:18" s="79" customFormat="1" ht="12.75" customHeight="1" x14ac:dyDescent="0.2">
      <c r="A431" s="75">
        <v>0</v>
      </c>
      <c r="B431" s="34">
        <v>122</v>
      </c>
      <c r="C431" s="77" t="s">
        <v>206</v>
      </c>
      <c r="D431" s="28" t="s">
        <v>269</v>
      </c>
      <c r="E431" s="29">
        <v>1</v>
      </c>
      <c r="F431" s="30" t="s">
        <v>11</v>
      </c>
      <c r="G431" s="140">
        <v>102252.1</v>
      </c>
      <c r="H431" s="78">
        <f t="shared" si="102"/>
        <v>19427.899000000001</v>
      </c>
      <c r="I431" s="78">
        <f t="shared" si="103"/>
        <v>121679.99900000001</v>
      </c>
      <c r="J431" s="95">
        <f t="shared" si="101"/>
        <v>121679.99900000001</v>
      </c>
      <c r="K431" s="140">
        <v>106184.87</v>
      </c>
      <c r="L431" s="78">
        <f t="shared" si="104"/>
        <v>20175.1253</v>
      </c>
      <c r="M431" s="78">
        <f t="shared" si="105"/>
        <v>126359.9953</v>
      </c>
      <c r="N431" s="78">
        <f t="shared" si="106"/>
        <v>126359.9953</v>
      </c>
      <c r="O431" s="78">
        <f t="shared" si="107"/>
        <v>121679.99900000001</v>
      </c>
      <c r="P431" s="138"/>
      <c r="Q431" s="139"/>
      <c r="R431" s="78">
        <f t="shared" si="108"/>
        <v>121679.99900000001</v>
      </c>
    </row>
    <row r="432" spans="1:18" s="79" customFormat="1" ht="12.75" customHeight="1" x14ac:dyDescent="0.2">
      <c r="A432" s="75">
        <v>0</v>
      </c>
      <c r="B432" s="34">
        <v>123</v>
      </c>
      <c r="C432" s="77" t="s">
        <v>206</v>
      </c>
      <c r="D432" s="28" t="s">
        <v>271</v>
      </c>
      <c r="E432" s="29">
        <v>1</v>
      </c>
      <c r="F432" s="30" t="s">
        <v>11</v>
      </c>
      <c r="G432" s="140">
        <v>34957.980000000003</v>
      </c>
      <c r="H432" s="78">
        <f t="shared" si="102"/>
        <v>6642.0162000000009</v>
      </c>
      <c r="I432" s="78">
        <f t="shared" si="103"/>
        <v>41599.996200000001</v>
      </c>
      <c r="J432" s="95">
        <f t="shared" si="101"/>
        <v>41599.996200000001</v>
      </c>
      <c r="K432" s="140">
        <v>36302.519999999997</v>
      </c>
      <c r="L432" s="78">
        <f t="shared" si="104"/>
        <v>6897.4787999999999</v>
      </c>
      <c r="M432" s="78">
        <f t="shared" si="105"/>
        <v>43199.998799999994</v>
      </c>
      <c r="N432" s="78">
        <f t="shared" si="106"/>
        <v>43199.998799999994</v>
      </c>
      <c r="O432" s="78">
        <f t="shared" si="107"/>
        <v>41599.996200000001</v>
      </c>
      <c r="P432" s="138"/>
      <c r="Q432" s="139"/>
      <c r="R432" s="78">
        <f t="shared" si="108"/>
        <v>41599.996200000001</v>
      </c>
    </row>
    <row r="433" spans="1:18" s="79" customFormat="1" ht="12.75" customHeight="1" x14ac:dyDescent="0.2">
      <c r="A433" s="75">
        <v>0</v>
      </c>
      <c r="B433" s="34">
        <v>124</v>
      </c>
      <c r="C433" s="77" t="s">
        <v>206</v>
      </c>
      <c r="D433" s="28" t="s">
        <v>273</v>
      </c>
      <c r="E433" s="29">
        <v>1</v>
      </c>
      <c r="F433" s="30" t="s">
        <v>11</v>
      </c>
      <c r="G433" s="140">
        <v>62924.37</v>
      </c>
      <c r="H433" s="78">
        <f t="shared" si="102"/>
        <v>11955.630300000001</v>
      </c>
      <c r="I433" s="78">
        <f t="shared" si="103"/>
        <v>74880.0003</v>
      </c>
      <c r="J433" s="95">
        <f t="shared" si="101"/>
        <v>74880.0003</v>
      </c>
      <c r="K433" s="140">
        <v>65344.54</v>
      </c>
      <c r="L433" s="78">
        <f t="shared" si="104"/>
        <v>12415.462600000001</v>
      </c>
      <c r="M433" s="78">
        <f t="shared" si="105"/>
        <v>77760.002600000007</v>
      </c>
      <c r="N433" s="78">
        <f t="shared" si="106"/>
        <v>77760.002600000007</v>
      </c>
      <c r="O433" s="78">
        <f t="shared" si="107"/>
        <v>74880.0003</v>
      </c>
      <c r="P433" s="138"/>
      <c r="Q433" s="139"/>
      <c r="R433" s="78">
        <f t="shared" si="108"/>
        <v>74880.0003</v>
      </c>
    </row>
    <row r="434" spans="1:18" s="79" customFormat="1" ht="12.75" customHeight="1" x14ac:dyDescent="0.2">
      <c r="A434" s="75">
        <v>0</v>
      </c>
      <c r="B434" s="34">
        <v>125</v>
      </c>
      <c r="C434" s="77" t="s">
        <v>206</v>
      </c>
      <c r="D434" s="28" t="s">
        <v>275</v>
      </c>
      <c r="E434" s="29">
        <v>1</v>
      </c>
      <c r="F434" s="30" t="s">
        <v>11</v>
      </c>
      <c r="G434" s="140">
        <v>436974.79</v>
      </c>
      <c r="H434" s="78">
        <f t="shared" si="102"/>
        <v>83025.210099999997</v>
      </c>
      <c r="I434" s="78">
        <f t="shared" si="103"/>
        <v>520000.00009999995</v>
      </c>
      <c r="J434" s="95">
        <f t="shared" si="101"/>
        <v>520000.00009999995</v>
      </c>
      <c r="K434" s="140">
        <v>453781.51</v>
      </c>
      <c r="L434" s="78">
        <f t="shared" si="104"/>
        <v>86218.486900000004</v>
      </c>
      <c r="M434" s="78">
        <f t="shared" si="105"/>
        <v>539999.99690000003</v>
      </c>
      <c r="N434" s="78">
        <f t="shared" si="106"/>
        <v>539999.99690000003</v>
      </c>
      <c r="O434" s="78">
        <f t="shared" si="107"/>
        <v>520000.00009999995</v>
      </c>
      <c r="P434" s="138"/>
      <c r="Q434" s="139"/>
      <c r="R434" s="78">
        <f t="shared" si="108"/>
        <v>520000.00009999995</v>
      </c>
    </row>
    <row r="435" spans="1:18" s="79" customFormat="1" ht="12.75" customHeight="1" x14ac:dyDescent="0.2">
      <c r="A435" s="75">
        <v>0</v>
      </c>
      <c r="B435" s="34">
        <v>126</v>
      </c>
      <c r="C435" s="77" t="s">
        <v>206</v>
      </c>
      <c r="D435" s="28" t="s">
        <v>277</v>
      </c>
      <c r="E435" s="29">
        <v>1</v>
      </c>
      <c r="F435" s="30" t="s">
        <v>11</v>
      </c>
      <c r="G435" s="140">
        <v>699159.66</v>
      </c>
      <c r="H435" s="78">
        <f t="shared" si="102"/>
        <v>132840.33540000001</v>
      </c>
      <c r="I435" s="78">
        <f t="shared" si="103"/>
        <v>831999.99540000001</v>
      </c>
      <c r="J435" s="95">
        <f t="shared" si="101"/>
        <v>831999.99540000001</v>
      </c>
      <c r="K435" s="140">
        <v>726050.42</v>
      </c>
      <c r="L435" s="78">
        <f t="shared" si="104"/>
        <v>137949.57980000001</v>
      </c>
      <c r="M435" s="78">
        <f t="shared" si="105"/>
        <v>863999.99980000011</v>
      </c>
      <c r="N435" s="78">
        <f t="shared" si="106"/>
        <v>863999.99980000011</v>
      </c>
      <c r="O435" s="78">
        <f t="shared" si="107"/>
        <v>831999.99540000001</v>
      </c>
      <c r="P435" s="138"/>
      <c r="Q435" s="139"/>
      <c r="R435" s="78">
        <f t="shared" si="108"/>
        <v>831999.99540000001</v>
      </c>
    </row>
    <row r="436" spans="1:18" s="79" customFormat="1" ht="12.75" customHeight="1" x14ac:dyDescent="0.2">
      <c r="A436" s="75">
        <v>0</v>
      </c>
      <c r="B436" s="34">
        <v>127</v>
      </c>
      <c r="C436" s="77" t="s">
        <v>206</v>
      </c>
      <c r="D436" s="28" t="s">
        <v>279</v>
      </c>
      <c r="E436" s="29">
        <v>1</v>
      </c>
      <c r="F436" s="30" t="s">
        <v>11</v>
      </c>
      <c r="G436" s="140">
        <v>244705.88</v>
      </c>
      <c r="H436" s="78">
        <f t="shared" si="102"/>
        <v>46494.117200000001</v>
      </c>
      <c r="I436" s="78">
        <f t="shared" si="103"/>
        <v>291199.99719999998</v>
      </c>
      <c r="J436" s="95">
        <f t="shared" si="101"/>
        <v>291199.99719999998</v>
      </c>
      <c r="K436" s="140">
        <v>254117.65</v>
      </c>
      <c r="L436" s="78">
        <f t="shared" si="104"/>
        <v>48282.353499999997</v>
      </c>
      <c r="M436" s="78">
        <f t="shared" si="105"/>
        <v>302400.00349999999</v>
      </c>
      <c r="N436" s="78">
        <f t="shared" si="106"/>
        <v>302400.00349999999</v>
      </c>
      <c r="O436" s="78">
        <f t="shared" si="107"/>
        <v>291199.99719999998</v>
      </c>
      <c r="P436" s="138"/>
      <c r="Q436" s="139"/>
      <c r="R436" s="78">
        <f t="shared" si="108"/>
        <v>291199.99719999998</v>
      </c>
    </row>
    <row r="437" spans="1:18" s="79" customFormat="1" ht="12.75" customHeight="1" x14ac:dyDescent="0.2">
      <c r="A437" s="75">
        <v>0</v>
      </c>
      <c r="B437" s="34">
        <v>128</v>
      </c>
      <c r="C437" s="77" t="s">
        <v>206</v>
      </c>
      <c r="D437" s="28" t="s">
        <v>281</v>
      </c>
      <c r="E437" s="29">
        <v>1</v>
      </c>
      <c r="F437" s="30" t="s">
        <v>11</v>
      </c>
      <c r="G437" s="140">
        <v>43697.48</v>
      </c>
      <c r="H437" s="78">
        <f t="shared" si="102"/>
        <v>8302.521200000001</v>
      </c>
      <c r="I437" s="78">
        <f t="shared" si="103"/>
        <v>52000.001200000006</v>
      </c>
      <c r="J437" s="95">
        <f t="shared" si="101"/>
        <v>52000.001200000006</v>
      </c>
      <c r="K437" s="140">
        <v>45378.15</v>
      </c>
      <c r="L437" s="78">
        <f t="shared" si="104"/>
        <v>8621.8485000000001</v>
      </c>
      <c r="M437" s="78">
        <f t="shared" si="105"/>
        <v>53999.998500000002</v>
      </c>
      <c r="N437" s="78">
        <f t="shared" si="106"/>
        <v>53999.998500000002</v>
      </c>
      <c r="O437" s="78">
        <f t="shared" si="107"/>
        <v>52000.001200000006</v>
      </c>
      <c r="P437" s="138"/>
      <c r="Q437" s="139"/>
      <c r="R437" s="78">
        <f t="shared" si="108"/>
        <v>52000.001200000006</v>
      </c>
    </row>
    <row r="438" spans="1:18" s="79" customFormat="1" ht="12.75" customHeight="1" x14ac:dyDescent="0.2">
      <c r="A438" s="75">
        <v>0</v>
      </c>
      <c r="B438" s="34">
        <v>129</v>
      </c>
      <c r="C438" s="77" t="s">
        <v>206</v>
      </c>
      <c r="D438" s="28" t="s">
        <v>283</v>
      </c>
      <c r="E438" s="29">
        <v>1</v>
      </c>
      <c r="F438" s="30" t="s">
        <v>11</v>
      </c>
      <c r="G438" s="140">
        <v>707899.16</v>
      </c>
      <c r="H438" s="78">
        <f t="shared" si="102"/>
        <v>134500.84040000002</v>
      </c>
      <c r="I438" s="78">
        <f t="shared" si="103"/>
        <v>842400.00040000002</v>
      </c>
      <c r="J438" s="95">
        <f t="shared" si="101"/>
        <v>842400.00040000002</v>
      </c>
      <c r="K438" s="140">
        <v>735126.05</v>
      </c>
      <c r="L438" s="78">
        <f t="shared" si="104"/>
        <v>139673.94950000002</v>
      </c>
      <c r="M438" s="78">
        <f t="shared" si="105"/>
        <v>874799.99950000003</v>
      </c>
      <c r="N438" s="78">
        <f t="shared" si="106"/>
        <v>874799.99950000003</v>
      </c>
      <c r="O438" s="78">
        <f t="shared" si="107"/>
        <v>842400.00040000002</v>
      </c>
      <c r="P438" s="138"/>
      <c r="Q438" s="139"/>
      <c r="R438" s="78">
        <f t="shared" si="108"/>
        <v>842400.00040000002</v>
      </c>
    </row>
    <row r="439" spans="1:18" s="79" customFormat="1" ht="12.75" customHeight="1" x14ac:dyDescent="0.2">
      <c r="A439" s="75">
        <v>0</v>
      </c>
      <c r="B439" s="34">
        <v>130</v>
      </c>
      <c r="C439" s="77" t="s">
        <v>206</v>
      </c>
      <c r="D439" s="28" t="s">
        <v>285</v>
      </c>
      <c r="E439" s="29">
        <v>1</v>
      </c>
      <c r="F439" s="30" t="s">
        <v>11</v>
      </c>
      <c r="G439" s="140">
        <v>39327.730000000003</v>
      </c>
      <c r="H439" s="78">
        <f t="shared" si="102"/>
        <v>7472.2687000000005</v>
      </c>
      <c r="I439" s="78">
        <f t="shared" si="103"/>
        <v>46799.998700000004</v>
      </c>
      <c r="J439" s="95">
        <f t="shared" si="101"/>
        <v>46799.998700000004</v>
      </c>
      <c r="K439" s="140">
        <v>40840.339999999997</v>
      </c>
      <c r="L439" s="78">
        <f t="shared" si="104"/>
        <v>7759.6645999999992</v>
      </c>
      <c r="M439" s="78">
        <f t="shared" si="105"/>
        <v>48600.004599999993</v>
      </c>
      <c r="N439" s="78">
        <f t="shared" si="106"/>
        <v>48600.004599999993</v>
      </c>
      <c r="O439" s="78">
        <f t="shared" si="107"/>
        <v>46799.998700000004</v>
      </c>
      <c r="P439" s="138">
        <v>59648</v>
      </c>
      <c r="Q439" s="140">
        <f t="shared" ref="Q439" si="116">AVERAGE(P439,O439)</f>
        <v>53223.999349999998</v>
      </c>
      <c r="R439" s="78">
        <f>O439</f>
        <v>46799.998700000004</v>
      </c>
    </row>
    <row r="440" spans="1:18" s="79" customFormat="1" ht="12.75" customHeight="1" x14ac:dyDescent="0.2">
      <c r="A440" s="75">
        <v>0</v>
      </c>
      <c r="B440" s="34">
        <v>131</v>
      </c>
      <c r="C440" s="77" t="s">
        <v>206</v>
      </c>
      <c r="D440" s="28" t="s">
        <v>287</v>
      </c>
      <c r="E440" s="29">
        <v>1</v>
      </c>
      <c r="F440" s="30" t="s">
        <v>11</v>
      </c>
      <c r="G440" s="140">
        <v>133714.29</v>
      </c>
      <c r="H440" s="78">
        <f t="shared" si="102"/>
        <v>25405.715100000001</v>
      </c>
      <c r="I440" s="78">
        <f t="shared" si="103"/>
        <v>159120.00510000001</v>
      </c>
      <c r="J440" s="95">
        <f t="shared" si="101"/>
        <v>159120.00510000001</v>
      </c>
      <c r="K440" s="140">
        <v>138857.14000000001</v>
      </c>
      <c r="L440" s="78">
        <f t="shared" si="104"/>
        <v>26382.856600000003</v>
      </c>
      <c r="M440" s="78">
        <f t="shared" si="105"/>
        <v>165239.99660000001</v>
      </c>
      <c r="N440" s="78">
        <f t="shared" si="106"/>
        <v>165239.99660000001</v>
      </c>
      <c r="O440" s="78">
        <f t="shared" si="107"/>
        <v>159120.00510000001</v>
      </c>
      <c r="P440" s="138"/>
      <c r="Q440" s="139"/>
      <c r="R440" s="78">
        <f t="shared" si="108"/>
        <v>159120.00510000001</v>
      </c>
    </row>
    <row r="441" spans="1:18" s="79" customFormat="1" ht="12.75" customHeight="1" x14ac:dyDescent="0.2">
      <c r="A441" s="75">
        <v>0</v>
      </c>
      <c r="B441" s="34">
        <v>132</v>
      </c>
      <c r="C441" s="77" t="s">
        <v>206</v>
      </c>
      <c r="D441" s="28" t="s">
        <v>289</v>
      </c>
      <c r="E441" s="29">
        <v>1</v>
      </c>
      <c r="F441" s="30" t="s">
        <v>11</v>
      </c>
      <c r="G441" s="140">
        <v>26218.49</v>
      </c>
      <c r="H441" s="78">
        <f t="shared" si="102"/>
        <v>4981.5131000000001</v>
      </c>
      <c r="I441" s="78">
        <f t="shared" si="103"/>
        <v>31200.003100000002</v>
      </c>
      <c r="J441" s="95">
        <f t="shared" si="101"/>
        <v>31200.003100000002</v>
      </c>
      <c r="K441" s="140">
        <v>27226.89</v>
      </c>
      <c r="L441" s="78">
        <f t="shared" si="104"/>
        <v>5173.1090999999997</v>
      </c>
      <c r="M441" s="78">
        <f t="shared" si="105"/>
        <v>32399.999100000001</v>
      </c>
      <c r="N441" s="78">
        <f t="shared" si="106"/>
        <v>32399.999100000001</v>
      </c>
      <c r="O441" s="78">
        <f t="shared" si="107"/>
        <v>31200.003100000002</v>
      </c>
      <c r="P441" s="138"/>
      <c r="Q441" s="139"/>
      <c r="R441" s="78">
        <f t="shared" si="108"/>
        <v>31200.003100000002</v>
      </c>
    </row>
    <row r="442" spans="1:18" s="79" customFormat="1" ht="12.75" customHeight="1" x14ac:dyDescent="0.2">
      <c r="A442" s="75">
        <v>0</v>
      </c>
      <c r="B442" s="34">
        <v>133</v>
      </c>
      <c r="C442" s="77" t="s">
        <v>206</v>
      </c>
      <c r="D442" s="28" t="s">
        <v>291</v>
      </c>
      <c r="E442" s="29">
        <v>1</v>
      </c>
      <c r="F442" s="30" t="s">
        <v>11</v>
      </c>
      <c r="G442" s="140">
        <v>61176.47</v>
      </c>
      <c r="H442" s="78">
        <f t="shared" si="102"/>
        <v>11623.5293</v>
      </c>
      <c r="I442" s="78">
        <f t="shared" si="103"/>
        <v>72799.999299999996</v>
      </c>
      <c r="J442" s="95">
        <f t="shared" si="101"/>
        <v>72799.999299999996</v>
      </c>
      <c r="K442" s="140">
        <v>63529.41</v>
      </c>
      <c r="L442" s="78">
        <f t="shared" si="104"/>
        <v>12070.5879</v>
      </c>
      <c r="M442" s="78">
        <f t="shared" si="105"/>
        <v>75599.997900000002</v>
      </c>
      <c r="N442" s="78">
        <f t="shared" si="106"/>
        <v>75599.997900000002</v>
      </c>
      <c r="O442" s="78">
        <f t="shared" si="107"/>
        <v>72799.999299999996</v>
      </c>
      <c r="P442" s="138"/>
      <c r="Q442" s="139"/>
      <c r="R442" s="78">
        <f t="shared" si="108"/>
        <v>72799.999299999996</v>
      </c>
    </row>
    <row r="443" spans="1:18" s="79" customFormat="1" ht="12.75" customHeight="1" x14ac:dyDescent="0.2">
      <c r="A443" s="75">
        <v>0</v>
      </c>
      <c r="B443" s="34">
        <v>134</v>
      </c>
      <c r="C443" s="77" t="s">
        <v>206</v>
      </c>
      <c r="D443" s="28" t="s">
        <v>293</v>
      </c>
      <c r="E443" s="29">
        <v>1</v>
      </c>
      <c r="F443" s="30" t="s">
        <v>11</v>
      </c>
      <c r="G443" s="140">
        <v>34957.980000000003</v>
      </c>
      <c r="H443" s="78">
        <f t="shared" si="102"/>
        <v>6642.0162000000009</v>
      </c>
      <c r="I443" s="78">
        <f t="shared" si="103"/>
        <v>41599.996200000001</v>
      </c>
      <c r="J443" s="95">
        <f t="shared" si="101"/>
        <v>41599.996200000001</v>
      </c>
      <c r="K443" s="140">
        <v>36302.519999999997</v>
      </c>
      <c r="L443" s="78">
        <f t="shared" si="104"/>
        <v>6897.4787999999999</v>
      </c>
      <c r="M443" s="78">
        <f t="shared" si="105"/>
        <v>43199.998799999994</v>
      </c>
      <c r="N443" s="78">
        <f t="shared" si="106"/>
        <v>43199.998799999994</v>
      </c>
      <c r="O443" s="78">
        <f t="shared" si="107"/>
        <v>41599.996200000001</v>
      </c>
      <c r="P443" s="138"/>
      <c r="Q443" s="139"/>
      <c r="R443" s="78">
        <f t="shared" si="108"/>
        <v>41599.996200000001</v>
      </c>
    </row>
    <row r="444" spans="1:18" s="79" customFormat="1" ht="12.75" customHeight="1" x14ac:dyDescent="0.2">
      <c r="A444" s="75">
        <v>0</v>
      </c>
      <c r="B444" s="34">
        <v>135</v>
      </c>
      <c r="C444" s="77" t="s">
        <v>206</v>
      </c>
      <c r="D444" s="28" t="s">
        <v>295</v>
      </c>
      <c r="E444" s="29">
        <v>1</v>
      </c>
      <c r="F444" s="30" t="s">
        <v>11</v>
      </c>
      <c r="G444" s="140">
        <v>61176.47</v>
      </c>
      <c r="H444" s="78">
        <f t="shared" si="102"/>
        <v>11623.5293</v>
      </c>
      <c r="I444" s="78">
        <f t="shared" si="103"/>
        <v>72799.999299999996</v>
      </c>
      <c r="J444" s="95">
        <f t="shared" si="101"/>
        <v>72799.999299999996</v>
      </c>
      <c r="K444" s="140">
        <v>63529.41</v>
      </c>
      <c r="L444" s="78">
        <f t="shared" si="104"/>
        <v>12070.5879</v>
      </c>
      <c r="M444" s="78">
        <f t="shared" si="105"/>
        <v>75599.997900000002</v>
      </c>
      <c r="N444" s="78">
        <f t="shared" si="106"/>
        <v>75599.997900000002</v>
      </c>
      <c r="O444" s="78">
        <f t="shared" si="107"/>
        <v>72799.999299999996</v>
      </c>
      <c r="P444" s="138"/>
      <c r="Q444" s="139"/>
      <c r="R444" s="78">
        <f t="shared" si="108"/>
        <v>72799.999299999996</v>
      </c>
    </row>
    <row r="445" spans="1:18" s="79" customFormat="1" ht="12.75" customHeight="1" x14ac:dyDescent="0.2">
      <c r="A445" s="75">
        <v>0</v>
      </c>
      <c r="B445" s="34">
        <v>136</v>
      </c>
      <c r="C445" s="77" t="s">
        <v>206</v>
      </c>
      <c r="D445" s="28" t="s">
        <v>297</v>
      </c>
      <c r="E445" s="29">
        <v>1</v>
      </c>
      <c r="F445" s="30" t="s">
        <v>11</v>
      </c>
      <c r="G445" s="140">
        <v>26218.49</v>
      </c>
      <c r="H445" s="78">
        <f t="shared" si="102"/>
        <v>4981.5131000000001</v>
      </c>
      <c r="I445" s="78">
        <f t="shared" si="103"/>
        <v>31200.003100000002</v>
      </c>
      <c r="J445" s="95">
        <f t="shared" si="101"/>
        <v>31200.003100000002</v>
      </c>
      <c r="K445" s="140">
        <v>27226.89</v>
      </c>
      <c r="L445" s="78">
        <f t="shared" si="104"/>
        <v>5173.1090999999997</v>
      </c>
      <c r="M445" s="78">
        <f t="shared" si="105"/>
        <v>32399.999100000001</v>
      </c>
      <c r="N445" s="78">
        <f t="shared" si="106"/>
        <v>32399.999100000001</v>
      </c>
      <c r="O445" s="78">
        <f t="shared" si="107"/>
        <v>31200.003100000002</v>
      </c>
      <c r="P445" s="138"/>
      <c r="Q445" s="139"/>
      <c r="R445" s="78">
        <f t="shared" si="108"/>
        <v>31200.003100000002</v>
      </c>
    </row>
    <row r="446" spans="1:18" s="79" customFormat="1" ht="12.75" customHeight="1" x14ac:dyDescent="0.2">
      <c r="A446" s="75">
        <v>0</v>
      </c>
      <c r="B446" s="34">
        <v>137</v>
      </c>
      <c r="C446" s="77" t="s">
        <v>206</v>
      </c>
      <c r="D446" s="31" t="s">
        <v>299</v>
      </c>
      <c r="E446" s="29">
        <v>1</v>
      </c>
      <c r="F446" s="30" t="s">
        <v>11</v>
      </c>
      <c r="G446" s="140">
        <v>611764.71</v>
      </c>
      <c r="H446" s="78">
        <f t="shared" si="102"/>
        <v>116235.29489999999</v>
      </c>
      <c r="I446" s="78">
        <f t="shared" si="103"/>
        <v>728000.00489999994</v>
      </c>
      <c r="J446" s="95">
        <f t="shared" si="101"/>
        <v>728000.00489999994</v>
      </c>
      <c r="K446" s="140">
        <v>635294.12</v>
      </c>
      <c r="L446" s="78">
        <f t="shared" si="104"/>
        <v>120705.88280000001</v>
      </c>
      <c r="M446" s="78">
        <f t="shared" si="105"/>
        <v>756000.00280000002</v>
      </c>
      <c r="N446" s="78">
        <f t="shared" si="106"/>
        <v>756000.00280000002</v>
      </c>
      <c r="O446" s="78">
        <f t="shared" si="107"/>
        <v>728000.00489999994</v>
      </c>
      <c r="P446" s="138">
        <v>1199767</v>
      </c>
      <c r="Q446" s="140">
        <f t="shared" ref="Q446:Q447" si="117">AVERAGE(P446,O446)</f>
        <v>963883.50245000003</v>
      </c>
      <c r="R446" s="78">
        <f t="shared" si="108"/>
        <v>728000.00489999994</v>
      </c>
    </row>
    <row r="447" spans="1:18" s="79" customFormat="1" ht="12.75" customHeight="1" x14ac:dyDescent="0.2">
      <c r="A447" s="75">
        <v>0</v>
      </c>
      <c r="B447" s="34">
        <v>138</v>
      </c>
      <c r="C447" s="77" t="s">
        <v>206</v>
      </c>
      <c r="D447" s="28" t="s">
        <v>301</v>
      </c>
      <c r="E447" s="29">
        <v>1</v>
      </c>
      <c r="F447" s="30" t="s">
        <v>11</v>
      </c>
      <c r="G447" s="140">
        <v>55058.82</v>
      </c>
      <c r="H447" s="78">
        <f t="shared" si="102"/>
        <v>10461.175800000001</v>
      </c>
      <c r="I447" s="78">
        <f t="shared" si="103"/>
        <v>65519.995800000004</v>
      </c>
      <c r="J447" s="95">
        <f t="shared" si="101"/>
        <v>65519.995800000004</v>
      </c>
      <c r="K447" s="140">
        <v>57176.47</v>
      </c>
      <c r="L447" s="78">
        <f t="shared" si="104"/>
        <v>10863.5293</v>
      </c>
      <c r="M447" s="78">
        <f t="shared" si="105"/>
        <v>68039.999299999996</v>
      </c>
      <c r="N447" s="78">
        <f t="shared" si="106"/>
        <v>68039.999299999996</v>
      </c>
      <c r="O447" s="78">
        <f t="shared" si="107"/>
        <v>65519.995800000004</v>
      </c>
      <c r="P447" s="138">
        <v>284445</v>
      </c>
      <c r="Q447" s="140">
        <f t="shared" si="117"/>
        <v>174982.49790000002</v>
      </c>
      <c r="R447" s="78">
        <f t="shared" si="108"/>
        <v>65519.995800000004</v>
      </c>
    </row>
    <row r="448" spans="1:18" s="79" customFormat="1" ht="12.75" customHeight="1" x14ac:dyDescent="0.2">
      <c r="A448" s="75">
        <v>0</v>
      </c>
      <c r="B448" s="34">
        <v>139</v>
      </c>
      <c r="C448" s="77" t="s">
        <v>206</v>
      </c>
      <c r="D448" s="31" t="s">
        <v>303</v>
      </c>
      <c r="E448" s="29">
        <v>1</v>
      </c>
      <c r="F448" s="30" t="s">
        <v>11</v>
      </c>
      <c r="G448" s="140">
        <v>87394.96</v>
      </c>
      <c r="H448" s="78">
        <f t="shared" si="102"/>
        <v>16605.042400000002</v>
      </c>
      <c r="I448" s="78">
        <f t="shared" si="103"/>
        <v>104000.00240000001</v>
      </c>
      <c r="J448" s="95">
        <f t="shared" si="101"/>
        <v>104000.00240000001</v>
      </c>
      <c r="K448" s="140">
        <v>90756.3</v>
      </c>
      <c r="L448" s="78">
        <f t="shared" si="104"/>
        <v>17243.697</v>
      </c>
      <c r="M448" s="78">
        <f t="shared" si="105"/>
        <v>107999.997</v>
      </c>
      <c r="N448" s="78">
        <f t="shared" si="106"/>
        <v>107999.997</v>
      </c>
      <c r="O448" s="78">
        <f t="shared" si="107"/>
        <v>104000.00240000001</v>
      </c>
      <c r="P448" s="138"/>
      <c r="Q448" s="139"/>
      <c r="R448" s="78">
        <f t="shared" si="108"/>
        <v>104000.00240000001</v>
      </c>
    </row>
    <row r="449" spans="1:18" s="79" customFormat="1" ht="12.75" customHeight="1" x14ac:dyDescent="0.2">
      <c r="A449" s="75">
        <v>0</v>
      </c>
      <c r="B449" s="34">
        <v>140</v>
      </c>
      <c r="C449" s="77">
        <v>25173800</v>
      </c>
      <c r="D449" s="31" t="s">
        <v>305</v>
      </c>
      <c r="E449" s="29">
        <v>1</v>
      </c>
      <c r="F449" s="30" t="s">
        <v>11</v>
      </c>
      <c r="G449" s="140">
        <v>742857.14</v>
      </c>
      <c r="H449" s="78">
        <f t="shared" si="102"/>
        <v>141142.8566</v>
      </c>
      <c r="I449" s="78">
        <f t="shared" si="103"/>
        <v>883999.99659999995</v>
      </c>
      <c r="J449" s="95">
        <f t="shared" si="101"/>
        <v>883999.99659999995</v>
      </c>
      <c r="K449" s="140">
        <v>771428.57</v>
      </c>
      <c r="L449" s="78">
        <f t="shared" si="104"/>
        <v>146571.4283</v>
      </c>
      <c r="M449" s="78">
        <f t="shared" si="105"/>
        <v>917999.99829999998</v>
      </c>
      <c r="N449" s="78">
        <f t="shared" si="106"/>
        <v>917999.99829999998</v>
      </c>
      <c r="O449" s="78">
        <f t="shared" si="107"/>
        <v>883999.99659999995</v>
      </c>
      <c r="P449" s="138"/>
      <c r="Q449" s="139"/>
      <c r="R449" s="78">
        <f t="shared" si="108"/>
        <v>883999.99659999995</v>
      </c>
    </row>
    <row r="450" spans="1:18" s="79" customFormat="1" ht="12.75" customHeight="1" x14ac:dyDescent="0.2">
      <c r="A450" s="75">
        <v>0</v>
      </c>
      <c r="B450" s="34">
        <v>141</v>
      </c>
      <c r="C450" s="77">
        <v>25173800</v>
      </c>
      <c r="D450" s="31" t="s">
        <v>307</v>
      </c>
      <c r="E450" s="29">
        <v>1</v>
      </c>
      <c r="F450" s="30" t="s">
        <v>11</v>
      </c>
      <c r="G450" s="140">
        <v>1398319.33</v>
      </c>
      <c r="H450" s="78">
        <f t="shared" si="102"/>
        <v>265680.6727</v>
      </c>
      <c r="I450" s="78">
        <f t="shared" si="103"/>
        <v>1664000.0027000001</v>
      </c>
      <c r="J450" s="95">
        <f t="shared" si="101"/>
        <v>1664000.0027000001</v>
      </c>
      <c r="K450" s="140">
        <v>1452100.84</v>
      </c>
      <c r="L450" s="78">
        <f t="shared" si="104"/>
        <v>275899.15960000001</v>
      </c>
      <c r="M450" s="78">
        <f t="shared" si="105"/>
        <v>1727999.9996000002</v>
      </c>
      <c r="N450" s="78">
        <f t="shared" si="106"/>
        <v>1727999.9996000002</v>
      </c>
      <c r="O450" s="78">
        <f t="shared" si="107"/>
        <v>1664000.0027000001</v>
      </c>
      <c r="P450" s="138"/>
      <c r="Q450" s="139"/>
      <c r="R450" s="78">
        <f t="shared" si="108"/>
        <v>1664000.0027000001</v>
      </c>
    </row>
    <row r="451" spans="1:18" s="79" customFormat="1" ht="12.75" customHeight="1" x14ac:dyDescent="0.2">
      <c r="A451" s="75">
        <v>0</v>
      </c>
      <c r="B451" s="34">
        <v>142</v>
      </c>
      <c r="C451" s="77">
        <v>25173800</v>
      </c>
      <c r="D451" s="28" t="s">
        <v>309</v>
      </c>
      <c r="E451" s="29">
        <v>1</v>
      </c>
      <c r="F451" s="30" t="s">
        <v>11</v>
      </c>
      <c r="G451" s="140">
        <v>611764.71</v>
      </c>
      <c r="H451" s="78">
        <f t="shared" si="102"/>
        <v>116235.29489999999</v>
      </c>
      <c r="I451" s="78">
        <f t="shared" si="103"/>
        <v>728000.00489999994</v>
      </c>
      <c r="J451" s="95">
        <f t="shared" si="101"/>
        <v>728000.00489999994</v>
      </c>
      <c r="K451" s="140">
        <v>635294.12</v>
      </c>
      <c r="L451" s="78">
        <f t="shared" si="104"/>
        <v>120705.88280000001</v>
      </c>
      <c r="M451" s="78">
        <f t="shared" si="105"/>
        <v>756000.00280000002</v>
      </c>
      <c r="N451" s="78">
        <f t="shared" si="106"/>
        <v>756000.00280000002</v>
      </c>
      <c r="O451" s="78">
        <f t="shared" si="107"/>
        <v>728000.00489999994</v>
      </c>
      <c r="P451" s="138">
        <v>300383</v>
      </c>
      <c r="Q451" s="140">
        <f t="shared" ref="Q451" si="118">AVERAGE(P451,O451)</f>
        <v>514191.50244999997</v>
      </c>
      <c r="R451" s="78">
        <f>O451</f>
        <v>728000.00489999994</v>
      </c>
    </row>
    <row r="452" spans="1:18" s="79" customFormat="1" ht="12.75" customHeight="1" x14ac:dyDescent="0.2">
      <c r="A452" s="75">
        <v>0</v>
      </c>
      <c r="B452" s="34">
        <v>143</v>
      </c>
      <c r="C452" s="77">
        <v>25173800</v>
      </c>
      <c r="D452" s="28" t="s">
        <v>311</v>
      </c>
      <c r="E452" s="29">
        <v>1</v>
      </c>
      <c r="F452" s="30" t="s">
        <v>11</v>
      </c>
      <c r="G452" s="140">
        <v>305882.34999999998</v>
      </c>
      <c r="H452" s="78">
        <f t="shared" si="102"/>
        <v>58117.646499999995</v>
      </c>
      <c r="I452" s="78">
        <f t="shared" si="103"/>
        <v>363999.99649999995</v>
      </c>
      <c r="J452" s="95">
        <f t="shared" si="101"/>
        <v>363999.99649999995</v>
      </c>
      <c r="K452" s="140">
        <v>317647.06</v>
      </c>
      <c r="L452" s="78">
        <f t="shared" si="104"/>
        <v>60352.941400000003</v>
      </c>
      <c r="M452" s="78">
        <f t="shared" si="105"/>
        <v>378000.00140000001</v>
      </c>
      <c r="N452" s="78">
        <f t="shared" si="106"/>
        <v>378000.00140000001</v>
      </c>
      <c r="O452" s="78">
        <f t="shared" si="107"/>
        <v>363999.99649999995</v>
      </c>
      <c r="P452" s="138"/>
      <c r="Q452" s="139"/>
      <c r="R452" s="78">
        <f t="shared" si="108"/>
        <v>363999.99649999995</v>
      </c>
    </row>
    <row r="453" spans="1:18" s="79" customFormat="1" ht="12.75" customHeight="1" x14ac:dyDescent="0.2">
      <c r="A453" s="75">
        <v>0</v>
      </c>
      <c r="B453" s="34">
        <v>144</v>
      </c>
      <c r="C453" s="77">
        <v>25173800</v>
      </c>
      <c r="D453" s="28" t="s">
        <v>313</v>
      </c>
      <c r="E453" s="29">
        <v>1</v>
      </c>
      <c r="F453" s="30" t="s">
        <v>11</v>
      </c>
      <c r="G453" s="140">
        <v>1660504.2</v>
      </c>
      <c r="H453" s="78">
        <f t="shared" si="102"/>
        <v>315495.79800000001</v>
      </c>
      <c r="I453" s="78">
        <f t="shared" si="103"/>
        <v>1975999.9979999999</v>
      </c>
      <c r="J453" s="95">
        <f t="shared" si="101"/>
        <v>1975999.9979999999</v>
      </c>
      <c r="K453" s="140">
        <v>1724369.75</v>
      </c>
      <c r="L453" s="78">
        <f t="shared" si="104"/>
        <v>327630.2525</v>
      </c>
      <c r="M453" s="78">
        <f t="shared" si="105"/>
        <v>2052000.0024999999</v>
      </c>
      <c r="N453" s="78">
        <f t="shared" si="106"/>
        <v>2052000.0024999999</v>
      </c>
      <c r="O453" s="78">
        <f t="shared" si="107"/>
        <v>1975999.9979999999</v>
      </c>
      <c r="P453" s="138"/>
      <c r="Q453" s="139"/>
      <c r="R453" s="78">
        <f t="shared" si="108"/>
        <v>1975999.9979999999</v>
      </c>
    </row>
    <row r="454" spans="1:18" s="79" customFormat="1" ht="12.75" customHeight="1" x14ac:dyDescent="0.2">
      <c r="A454" s="75">
        <v>0</v>
      </c>
      <c r="B454" s="34">
        <v>145</v>
      </c>
      <c r="C454" s="77">
        <v>25173800</v>
      </c>
      <c r="D454" s="28" t="s">
        <v>315</v>
      </c>
      <c r="E454" s="29">
        <v>1</v>
      </c>
      <c r="F454" s="30" t="s">
        <v>11</v>
      </c>
      <c r="G454" s="140">
        <v>3495798.32</v>
      </c>
      <c r="H454" s="78">
        <f t="shared" si="102"/>
        <v>664201.68079999997</v>
      </c>
      <c r="I454" s="78">
        <f t="shared" si="103"/>
        <v>4160000.0007999996</v>
      </c>
      <c r="J454" s="95">
        <f t="shared" si="101"/>
        <v>4160000.0007999996</v>
      </c>
      <c r="K454" s="140">
        <v>3630252.1</v>
      </c>
      <c r="L454" s="78">
        <f t="shared" si="104"/>
        <v>689747.89899999998</v>
      </c>
      <c r="M454" s="78">
        <f t="shared" si="105"/>
        <v>4319999.9989999998</v>
      </c>
      <c r="N454" s="78">
        <f t="shared" si="106"/>
        <v>4319999.9989999998</v>
      </c>
      <c r="O454" s="78">
        <f t="shared" si="107"/>
        <v>4160000.0007999996</v>
      </c>
      <c r="P454" s="138"/>
      <c r="Q454" s="139"/>
      <c r="R454" s="78">
        <f t="shared" si="108"/>
        <v>4160000.0007999996</v>
      </c>
    </row>
    <row r="455" spans="1:18" s="79" customFormat="1" ht="12.75" customHeight="1" x14ac:dyDescent="0.2">
      <c r="A455" s="75">
        <v>0</v>
      </c>
      <c r="B455" s="34">
        <v>146</v>
      </c>
      <c r="C455" s="77">
        <v>25173800</v>
      </c>
      <c r="D455" s="28" t="s">
        <v>317</v>
      </c>
      <c r="E455" s="29">
        <v>1</v>
      </c>
      <c r="F455" s="30" t="s">
        <v>11</v>
      </c>
      <c r="G455" s="140">
        <v>699159.66</v>
      </c>
      <c r="H455" s="78">
        <f t="shared" si="102"/>
        <v>132840.33540000001</v>
      </c>
      <c r="I455" s="78">
        <f t="shared" si="103"/>
        <v>831999.99540000001</v>
      </c>
      <c r="J455" s="95">
        <f t="shared" si="101"/>
        <v>831999.99540000001</v>
      </c>
      <c r="K455" s="140">
        <v>726050.42</v>
      </c>
      <c r="L455" s="78">
        <f t="shared" si="104"/>
        <v>137949.57980000001</v>
      </c>
      <c r="M455" s="78">
        <f t="shared" si="105"/>
        <v>863999.99980000011</v>
      </c>
      <c r="N455" s="78">
        <f t="shared" si="106"/>
        <v>863999.99980000011</v>
      </c>
      <c r="O455" s="78">
        <f t="shared" si="107"/>
        <v>831999.99540000001</v>
      </c>
      <c r="P455" s="138">
        <v>1042146</v>
      </c>
      <c r="Q455" s="140">
        <f t="shared" ref="Q455" si="119">AVERAGE(P455,O455)</f>
        <v>937072.99769999995</v>
      </c>
      <c r="R455" s="78">
        <f>O455</f>
        <v>831999.99540000001</v>
      </c>
    </row>
    <row r="456" spans="1:18" s="79" customFormat="1" ht="12.75" customHeight="1" x14ac:dyDescent="0.2">
      <c r="A456" s="75">
        <v>0</v>
      </c>
      <c r="B456" s="34">
        <v>147</v>
      </c>
      <c r="C456" s="77">
        <v>25173800</v>
      </c>
      <c r="D456" s="28" t="s">
        <v>319</v>
      </c>
      <c r="E456" s="29">
        <v>1</v>
      </c>
      <c r="F456" s="30" t="s">
        <v>11</v>
      </c>
      <c r="G456" s="140">
        <v>262184.87</v>
      </c>
      <c r="H456" s="78">
        <f t="shared" si="102"/>
        <v>49815.1253</v>
      </c>
      <c r="I456" s="78">
        <f t="shared" si="103"/>
        <v>311999.99530000001</v>
      </c>
      <c r="J456" s="95">
        <f t="shared" ref="J456:J519" si="120">I456*E456</f>
        <v>311999.99530000001</v>
      </c>
      <c r="K456" s="140">
        <v>272268.90999999997</v>
      </c>
      <c r="L456" s="78">
        <f t="shared" si="104"/>
        <v>51731.092899999996</v>
      </c>
      <c r="M456" s="78">
        <f t="shared" si="105"/>
        <v>324000.00289999996</v>
      </c>
      <c r="N456" s="78">
        <f t="shared" si="106"/>
        <v>324000.00289999996</v>
      </c>
      <c r="O456" s="78">
        <f t="shared" si="107"/>
        <v>311999.99530000001</v>
      </c>
      <c r="P456" s="138"/>
      <c r="Q456" s="139"/>
      <c r="R456" s="78">
        <f t="shared" si="108"/>
        <v>311999.99530000001</v>
      </c>
    </row>
    <row r="457" spans="1:18" s="79" customFormat="1" ht="12.75" customHeight="1" x14ac:dyDescent="0.2">
      <c r="A457" s="75">
        <v>0</v>
      </c>
      <c r="B457" s="34">
        <v>148</v>
      </c>
      <c r="C457" s="77">
        <v>25173800</v>
      </c>
      <c r="D457" s="28" t="s">
        <v>321</v>
      </c>
      <c r="E457" s="29">
        <v>1</v>
      </c>
      <c r="F457" s="30" t="s">
        <v>11</v>
      </c>
      <c r="G457" s="140">
        <v>699159.66</v>
      </c>
      <c r="H457" s="78">
        <f t="shared" ref="H457:H520" si="121">G457*19%</f>
        <v>132840.33540000001</v>
      </c>
      <c r="I457" s="78">
        <f t="shared" ref="I457:I520" si="122">G457+H457</f>
        <v>831999.99540000001</v>
      </c>
      <c r="J457" s="95">
        <f t="shared" si="120"/>
        <v>831999.99540000001</v>
      </c>
      <c r="K457" s="140">
        <v>726050.42</v>
      </c>
      <c r="L457" s="78">
        <f t="shared" ref="L457:L520" si="123">K457*19%</f>
        <v>137949.57980000001</v>
      </c>
      <c r="M457" s="78">
        <f t="shared" ref="M457:M520" si="124">K457+L457</f>
        <v>863999.99980000011</v>
      </c>
      <c r="N457" s="78">
        <f t="shared" ref="N457:N520" si="125">M457*E457</f>
        <v>863999.99980000011</v>
      </c>
      <c r="O457" s="78">
        <f t="shared" ref="O457:O520" si="126">MIN(I457,M457)</f>
        <v>831999.99540000001</v>
      </c>
      <c r="P457" s="138">
        <v>586789</v>
      </c>
      <c r="Q457" s="140">
        <f t="shared" ref="Q457:Q458" si="127">AVERAGE(P457,O457)</f>
        <v>709394.49769999995</v>
      </c>
      <c r="R457" s="78">
        <f t="shared" ref="R457:R458" si="128">O457</f>
        <v>831999.99540000001</v>
      </c>
    </row>
    <row r="458" spans="1:18" s="79" customFormat="1" ht="12.75" customHeight="1" x14ac:dyDescent="0.2">
      <c r="A458" s="75">
        <v>0</v>
      </c>
      <c r="B458" s="34">
        <v>149</v>
      </c>
      <c r="C458" s="77">
        <v>25173800</v>
      </c>
      <c r="D458" s="28" t="s">
        <v>323</v>
      </c>
      <c r="E458" s="29">
        <v>1</v>
      </c>
      <c r="F458" s="30" t="s">
        <v>11</v>
      </c>
      <c r="G458" s="140">
        <v>1022521.01</v>
      </c>
      <c r="H458" s="78">
        <f t="shared" si="121"/>
        <v>194278.99189999999</v>
      </c>
      <c r="I458" s="78">
        <f t="shared" si="122"/>
        <v>1216800.0019</v>
      </c>
      <c r="J458" s="95">
        <f t="shared" si="120"/>
        <v>1216800.0019</v>
      </c>
      <c r="K458" s="140">
        <v>1061848.74</v>
      </c>
      <c r="L458" s="78">
        <f t="shared" si="123"/>
        <v>201751.26060000001</v>
      </c>
      <c r="M458" s="78">
        <f t="shared" si="124"/>
        <v>1263600.0005999999</v>
      </c>
      <c r="N458" s="78">
        <f t="shared" si="125"/>
        <v>1263600.0005999999</v>
      </c>
      <c r="O458" s="78">
        <f t="shared" si="126"/>
        <v>1216800.0019</v>
      </c>
      <c r="P458" s="138">
        <v>1022529</v>
      </c>
      <c r="Q458" s="140">
        <f t="shared" si="127"/>
        <v>1119664.50095</v>
      </c>
      <c r="R458" s="78">
        <f t="shared" si="128"/>
        <v>1216800.0019</v>
      </c>
    </row>
    <row r="459" spans="1:18" s="79" customFormat="1" ht="12.75" customHeight="1" x14ac:dyDescent="0.2">
      <c r="A459" s="75">
        <v>0</v>
      </c>
      <c r="B459" s="34">
        <v>150</v>
      </c>
      <c r="C459" s="77">
        <v>25173800</v>
      </c>
      <c r="D459" s="28" t="s">
        <v>325</v>
      </c>
      <c r="E459" s="29">
        <v>1</v>
      </c>
      <c r="F459" s="30" t="s">
        <v>11</v>
      </c>
      <c r="G459" s="140">
        <v>1234890.76</v>
      </c>
      <c r="H459" s="78">
        <f t="shared" si="121"/>
        <v>234629.2444</v>
      </c>
      <c r="I459" s="78">
        <f t="shared" si="122"/>
        <v>1469520.0044</v>
      </c>
      <c r="J459" s="95">
        <f t="shared" si="120"/>
        <v>1469520.0044</v>
      </c>
      <c r="K459" s="140">
        <v>1282386.55</v>
      </c>
      <c r="L459" s="78">
        <f t="shared" si="123"/>
        <v>243653.44450000001</v>
      </c>
      <c r="M459" s="78">
        <f t="shared" si="124"/>
        <v>1526039.9945</v>
      </c>
      <c r="N459" s="78">
        <f t="shared" si="125"/>
        <v>1526039.9945</v>
      </c>
      <c r="O459" s="78">
        <f t="shared" si="126"/>
        <v>1469520.0044</v>
      </c>
      <c r="P459" s="138"/>
      <c r="Q459" s="139"/>
      <c r="R459" s="78">
        <f t="shared" ref="R459:R520" si="129">O459</f>
        <v>1469520.0044</v>
      </c>
    </row>
    <row r="460" spans="1:18" s="79" customFormat="1" ht="12.75" customHeight="1" x14ac:dyDescent="0.2">
      <c r="A460" s="75">
        <v>0</v>
      </c>
      <c r="B460" s="34">
        <v>151</v>
      </c>
      <c r="C460" s="77">
        <v>25173800</v>
      </c>
      <c r="D460" s="28" t="s">
        <v>327</v>
      </c>
      <c r="E460" s="29">
        <v>1</v>
      </c>
      <c r="F460" s="30" t="s">
        <v>11</v>
      </c>
      <c r="G460" s="140">
        <v>873949.58</v>
      </c>
      <c r="H460" s="78">
        <f t="shared" si="121"/>
        <v>166050.42019999999</v>
      </c>
      <c r="I460" s="78">
        <f t="shared" si="122"/>
        <v>1040000.0001999999</v>
      </c>
      <c r="J460" s="95">
        <f t="shared" si="120"/>
        <v>1040000.0001999999</v>
      </c>
      <c r="K460" s="140">
        <v>907563.03</v>
      </c>
      <c r="L460" s="78">
        <f t="shared" si="123"/>
        <v>172436.97570000001</v>
      </c>
      <c r="M460" s="78">
        <f t="shared" si="124"/>
        <v>1080000.0057000001</v>
      </c>
      <c r="N460" s="78">
        <f t="shared" si="125"/>
        <v>1080000.0057000001</v>
      </c>
      <c r="O460" s="78">
        <f t="shared" si="126"/>
        <v>1040000.0001999999</v>
      </c>
      <c r="P460" s="138"/>
      <c r="Q460" s="139"/>
      <c r="R460" s="78">
        <f t="shared" si="129"/>
        <v>1040000.0001999999</v>
      </c>
    </row>
    <row r="461" spans="1:18" s="79" customFormat="1" ht="12.75" customHeight="1" x14ac:dyDescent="0.2">
      <c r="A461" s="75">
        <v>0</v>
      </c>
      <c r="B461" s="34">
        <v>152</v>
      </c>
      <c r="C461" s="77">
        <v>25173800</v>
      </c>
      <c r="D461" s="28" t="s">
        <v>329</v>
      </c>
      <c r="E461" s="29">
        <v>1</v>
      </c>
      <c r="F461" s="30" t="s">
        <v>11</v>
      </c>
      <c r="G461" s="140">
        <v>139831.93</v>
      </c>
      <c r="H461" s="78">
        <f t="shared" si="121"/>
        <v>26568.066699999999</v>
      </c>
      <c r="I461" s="78">
        <f t="shared" si="122"/>
        <v>166399.99669999999</v>
      </c>
      <c r="J461" s="95">
        <f t="shared" si="120"/>
        <v>166399.99669999999</v>
      </c>
      <c r="K461" s="140">
        <v>145210.07999999999</v>
      </c>
      <c r="L461" s="78">
        <f t="shared" si="123"/>
        <v>27589.915199999999</v>
      </c>
      <c r="M461" s="78">
        <f t="shared" si="124"/>
        <v>172799.99519999998</v>
      </c>
      <c r="N461" s="78">
        <f t="shared" si="125"/>
        <v>172799.99519999998</v>
      </c>
      <c r="O461" s="78">
        <f t="shared" si="126"/>
        <v>166399.99669999999</v>
      </c>
      <c r="P461" s="138"/>
      <c r="Q461" s="139"/>
      <c r="R461" s="78">
        <f t="shared" si="129"/>
        <v>166399.99669999999</v>
      </c>
    </row>
    <row r="462" spans="1:18" s="79" customFormat="1" ht="12.75" customHeight="1" x14ac:dyDescent="0.2">
      <c r="A462" s="75">
        <v>0</v>
      </c>
      <c r="B462" s="34">
        <v>153</v>
      </c>
      <c r="C462" s="77">
        <v>25173800</v>
      </c>
      <c r="D462" s="28" t="s">
        <v>331</v>
      </c>
      <c r="E462" s="29">
        <v>1</v>
      </c>
      <c r="F462" s="30" t="s">
        <v>11</v>
      </c>
      <c r="G462" s="140">
        <v>122352.94</v>
      </c>
      <c r="H462" s="78">
        <f t="shared" si="121"/>
        <v>23247.0586</v>
      </c>
      <c r="I462" s="78">
        <f t="shared" si="122"/>
        <v>145599.99859999999</v>
      </c>
      <c r="J462" s="95">
        <f t="shared" si="120"/>
        <v>145599.99859999999</v>
      </c>
      <c r="K462" s="140">
        <v>127058.82</v>
      </c>
      <c r="L462" s="78">
        <f t="shared" si="123"/>
        <v>24141.175800000001</v>
      </c>
      <c r="M462" s="78">
        <f t="shared" si="124"/>
        <v>151199.9958</v>
      </c>
      <c r="N462" s="78">
        <f t="shared" si="125"/>
        <v>151199.9958</v>
      </c>
      <c r="O462" s="78">
        <f t="shared" si="126"/>
        <v>145599.99859999999</v>
      </c>
      <c r="P462" s="138"/>
      <c r="Q462" s="139"/>
      <c r="R462" s="78">
        <f t="shared" si="129"/>
        <v>145599.99859999999</v>
      </c>
    </row>
    <row r="463" spans="1:18" s="79" customFormat="1" ht="12.75" customHeight="1" x14ac:dyDescent="0.2">
      <c r="A463" s="75">
        <v>0</v>
      </c>
      <c r="B463" s="34">
        <v>154</v>
      </c>
      <c r="C463" s="77">
        <v>25173800</v>
      </c>
      <c r="D463" s="28" t="s">
        <v>333</v>
      </c>
      <c r="E463" s="29">
        <v>1</v>
      </c>
      <c r="F463" s="30" t="s">
        <v>11</v>
      </c>
      <c r="G463" s="140">
        <v>78655.460000000006</v>
      </c>
      <c r="H463" s="78">
        <f t="shared" si="121"/>
        <v>14944.537400000001</v>
      </c>
      <c r="I463" s="78">
        <f t="shared" si="122"/>
        <v>93599.997400000007</v>
      </c>
      <c r="J463" s="95">
        <f t="shared" si="120"/>
        <v>93599.997400000007</v>
      </c>
      <c r="K463" s="140">
        <v>81680.67</v>
      </c>
      <c r="L463" s="78">
        <f t="shared" si="123"/>
        <v>15519.327299999999</v>
      </c>
      <c r="M463" s="78">
        <f t="shared" si="124"/>
        <v>97199.997300000003</v>
      </c>
      <c r="N463" s="78">
        <f t="shared" si="125"/>
        <v>97199.997300000003</v>
      </c>
      <c r="O463" s="78">
        <f t="shared" si="126"/>
        <v>93599.997400000007</v>
      </c>
      <c r="P463" s="138"/>
      <c r="Q463" s="139"/>
      <c r="R463" s="78">
        <f t="shared" si="129"/>
        <v>93599.997400000007</v>
      </c>
    </row>
    <row r="464" spans="1:18" s="79" customFormat="1" ht="12.75" customHeight="1" x14ac:dyDescent="0.2">
      <c r="A464" s="75">
        <v>0</v>
      </c>
      <c r="B464" s="34">
        <v>155</v>
      </c>
      <c r="C464" s="77">
        <v>25173800</v>
      </c>
      <c r="D464" s="28" t="s">
        <v>335</v>
      </c>
      <c r="E464" s="29">
        <v>1</v>
      </c>
      <c r="F464" s="30" t="s">
        <v>11</v>
      </c>
      <c r="G464" s="140">
        <v>393277.31</v>
      </c>
      <c r="H464" s="78">
        <f t="shared" si="121"/>
        <v>74722.688899999994</v>
      </c>
      <c r="I464" s="78">
        <f t="shared" si="122"/>
        <v>467999.99890000001</v>
      </c>
      <c r="J464" s="95">
        <f t="shared" si="120"/>
        <v>467999.99890000001</v>
      </c>
      <c r="K464" s="140">
        <v>408403.36</v>
      </c>
      <c r="L464" s="78">
        <f t="shared" si="123"/>
        <v>77596.638399999996</v>
      </c>
      <c r="M464" s="78">
        <f t="shared" si="124"/>
        <v>485999.99839999998</v>
      </c>
      <c r="N464" s="78">
        <f t="shared" si="125"/>
        <v>485999.99839999998</v>
      </c>
      <c r="O464" s="78">
        <f t="shared" si="126"/>
        <v>467999.99890000001</v>
      </c>
      <c r="P464" s="138"/>
      <c r="Q464" s="139"/>
      <c r="R464" s="78">
        <f t="shared" si="129"/>
        <v>467999.99890000001</v>
      </c>
    </row>
    <row r="465" spans="1:18" s="79" customFormat="1" ht="12.75" customHeight="1" x14ac:dyDescent="0.2">
      <c r="A465" s="75">
        <v>0</v>
      </c>
      <c r="B465" s="34">
        <v>156</v>
      </c>
      <c r="C465" s="77">
        <v>25173800</v>
      </c>
      <c r="D465" s="28" t="s">
        <v>337</v>
      </c>
      <c r="E465" s="29">
        <v>1</v>
      </c>
      <c r="F465" s="30" t="s">
        <v>11</v>
      </c>
      <c r="G465" s="140">
        <v>55058.82</v>
      </c>
      <c r="H465" s="78">
        <f t="shared" si="121"/>
        <v>10461.175800000001</v>
      </c>
      <c r="I465" s="78">
        <f t="shared" si="122"/>
        <v>65519.995800000004</v>
      </c>
      <c r="J465" s="95">
        <f t="shared" si="120"/>
        <v>65519.995800000004</v>
      </c>
      <c r="K465" s="140">
        <v>57176.47</v>
      </c>
      <c r="L465" s="78">
        <f t="shared" si="123"/>
        <v>10863.5293</v>
      </c>
      <c r="M465" s="78">
        <f t="shared" si="124"/>
        <v>68039.999299999996</v>
      </c>
      <c r="N465" s="78">
        <f t="shared" si="125"/>
        <v>68039.999299999996</v>
      </c>
      <c r="O465" s="78">
        <f t="shared" si="126"/>
        <v>65519.995800000004</v>
      </c>
      <c r="P465" s="138"/>
      <c r="Q465" s="139"/>
      <c r="R465" s="78">
        <f t="shared" si="129"/>
        <v>65519.995800000004</v>
      </c>
    </row>
    <row r="466" spans="1:18" s="79" customFormat="1" ht="12.75" customHeight="1" x14ac:dyDescent="0.2">
      <c r="A466" s="75">
        <v>0</v>
      </c>
      <c r="B466" s="34">
        <v>157</v>
      </c>
      <c r="C466" s="77">
        <v>25173800</v>
      </c>
      <c r="D466" s="28" t="s">
        <v>339</v>
      </c>
      <c r="E466" s="29">
        <v>1</v>
      </c>
      <c r="F466" s="30" t="s">
        <v>11</v>
      </c>
      <c r="G466" s="140">
        <v>59778.15</v>
      </c>
      <c r="H466" s="78">
        <f t="shared" si="121"/>
        <v>11357.8485</v>
      </c>
      <c r="I466" s="78">
        <f t="shared" si="122"/>
        <v>71135.998500000002</v>
      </c>
      <c r="J466" s="95">
        <f t="shared" si="120"/>
        <v>71135.998500000002</v>
      </c>
      <c r="K466" s="140">
        <v>62077.31</v>
      </c>
      <c r="L466" s="78">
        <f t="shared" si="123"/>
        <v>11794.688899999999</v>
      </c>
      <c r="M466" s="78">
        <f t="shared" si="124"/>
        <v>73871.998899999991</v>
      </c>
      <c r="N466" s="78">
        <f t="shared" si="125"/>
        <v>73871.998899999991</v>
      </c>
      <c r="O466" s="78">
        <f t="shared" si="126"/>
        <v>71135.998500000002</v>
      </c>
      <c r="P466" s="138"/>
      <c r="Q466" s="139"/>
      <c r="R466" s="78">
        <f t="shared" si="129"/>
        <v>71135.998500000002</v>
      </c>
    </row>
    <row r="467" spans="1:18" s="79" customFormat="1" ht="12.75" customHeight="1" x14ac:dyDescent="0.2">
      <c r="A467" s="75">
        <v>0</v>
      </c>
      <c r="B467" s="34">
        <v>158</v>
      </c>
      <c r="C467" s="77">
        <v>25173800</v>
      </c>
      <c r="D467" s="28" t="s">
        <v>341</v>
      </c>
      <c r="E467" s="29">
        <v>1</v>
      </c>
      <c r="F467" s="30" t="s">
        <v>11</v>
      </c>
      <c r="G467" s="140">
        <v>139831.93</v>
      </c>
      <c r="H467" s="78">
        <f t="shared" si="121"/>
        <v>26568.066699999999</v>
      </c>
      <c r="I467" s="78">
        <f t="shared" si="122"/>
        <v>166399.99669999999</v>
      </c>
      <c r="J467" s="95">
        <f t="shared" si="120"/>
        <v>166399.99669999999</v>
      </c>
      <c r="K467" s="140">
        <v>145210.07999999999</v>
      </c>
      <c r="L467" s="78">
        <f t="shared" si="123"/>
        <v>27589.915199999999</v>
      </c>
      <c r="M467" s="78">
        <f t="shared" si="124"/>
        <v>172799.99519999998</v>
      </c>
      <c r="N467" s="78">
        <f t="shared" si="125"/>
        <v>172799.99519999998</v>
      </c>
      <c r="O467" s="78">
        <f t="shared" si="126"/>
        <v>166399.99669999999</v>
      </c>
      <c r="P467" s="138"/>
      <c r="Q467" s="139"/>
      <c r="R467" s="78">
        <f t="shared" si="129"/>
        <v>166399.99669999999</v>
      </c>
    </row>
    <row r="468" spans="1:18" s="79" customFormat="1" ht="12.75" customHeight="1" x14ac:dyDescent="0.2">
      <c r="A468" s="75">
        <v>0</v>
      </c>
      <c r="B468" s="34">
        <v>159</v>
      </c>
      <c r="C468" s="77">
        <v>25173800</v>
      </c>
      <c r="D468" s="28" t="s">
        <v>343</v>
      </c>
      <c r="E468" s="29">
        <v>1</v>
      </c>
      <c r="F468" s="30" t="s">
        <v>11</v>
      </c>
      <c r="G468" s="140">
        <v>534857.14</v>
      </c>
      <c r="H468" s="78">
        <f t="shared" si="121"/>
        <v>101622.8566</v>
      </c>
      <c r="I468" s="78">
        <f t="shared" si="122"/>
        <v>636479.99659999995</v>
      </c>
      <c r="J468" s="95">
        <f t="shared" si="120"/>
        <v>636479.99659999995</v>
      </c>
      <c r="K468" s="140">
        <v>555428.56999999995</v>
      </c>
      <c r="L468" s="78">
        <f t="shared" si="123"/>
        <v>105531.42829999999</v>
      </c>
      <c r="M468" s="78">
        <f t="shared" si="124"/>
        <v>660959.99829999998</v>
      </c>
      <c r="N468" s="78">
        <f t="shared" si="125"/>
        <v>660959.99829999998</v>
      </c>
      <c r="O468" s="78">
        <f t="shared" si="126"/>
        <v>636479.99659999995</v>
      </c>
      <c r="P468" s="138"/>
      <c r="Q468" s="139"/>
      <c r="R468" s="78">
        <f t="shared" si="129"/>
        <v>636479.99659999995</v>
      </c>
    </row>
    <row r="469" spans="1:18" s="79" customFormat="1" ht="12.75" customHeight="1" x14ac:dyDescent="0.2">
      <c r="A469" s="75">
        <v>0</v>
      </c>
      <c r="B469" s="34">
        <v>160</v>
      </c>
      <c r="C469" s="77">
        <v>25173800</v>
      </c>
      <c r="D469" s="28" t="s">
        <v>345</v>
      </c>
      <c r="E469" s="29">
        <v>1</v>
      </c>
      <c r="F469" s="30" t="s">
        <v>11</v>
      </c>
      <c r="G469" s="140">
        <v>78655.460000000006</v>
      </c>
      <c r="H469" s="78">
        <f t="shared" si="121"/>
        <v>14944.537400000001</v>
      </c>
      <c r="I469" s="78">
        <f t="shared" si="122"/>
        <v>93599.997400000007</v>
      </c>
      <c r="J469" s="95">
        <f t="shared" si="120"/>
        <v>93599.997400000007</v>
      </c>
      <c r="K469" s="140">
        <v>81680.67</v>
      </c>
      <c r="L469" s="78">
        <f t="shared" si="123"/>
        <v>15519.327299999999</v>
      </c>
      <c r="M469" s="78">
        <f t="shared" si="124"/>
        <v>97199.997300000003</v>
      </c>
      <c r="N469" s="78">
        <f t="shared" si="125"/>
        <v>97199.997300000003</v>
      </c>
      <c r="O469" s="78">
        <f t="shared" si="126"/>
        <v>93599.997400000007</v>
      </c>
      <c r="P469" s="138"/>
      <c r="Q469" s="139"/>
      <c r="R469" s="78">
        <f t="shared" si="129"/>
        <v>93599.997400000007</v>
      </c>
    </row>
    <row r="470" spans="1:18" s="79" customFormat="1" ht="12.75" customHeight="1" x14ac:dyDescent="0.2">
      <c r="A470" s="75">
        <v>0</v>
      </c>
      <c r="B470" s="34">
        <v>161</v>
      </c>
      <c r="C470" s="77">
        <v>25173800</v>
      </c>
      <c r="D470" s="28" t="s">
        <v>347</v>
      </c>
      <c r="E470" s="29">
        <v>1</v>
      </c>
      <c r="F470" s="30" t="s">
        <v>11</v>
      </c>
      <c r="G470" s="140">
        <v>1022521.01</v>
      </c>
      <c r="H470" s="78">
        <f t="shared" si="121"/>
        <v>194278.99189999999</v>
      </c>
      <c r="I470" s="78">
        <f t="shared" si="122"/>
        <v>1216800.0019</v>
      </c>
      <c r="J470" s="95">
        <f t="shared" si="120"/>
        <v>1216800.0019</v>
      </c>
      <c r="K470" s="140">
        <v>1061848.74</v>
      </c>
      <c r="L470" s="78">
        <f t="shared" si="123"/>
        <v>201751.26060000001</v>
      </c>
      <c r="M470" s="78">
        <f t="shared" si="124"/>
        <v>1263600.0005999999</v>
      </c>
      <c r="N470" s="78">
        <f t="shared" si="125"/>
        <v>1263600.0005999999</v>
      </c>
      <c r="O470" s="78">
        <f t="shared" si="126"/>
        <v>1216800.0019</v>
      </c>
      <c r="P470" s="138">
        <v>1060537</v>
      </c>
      <c r="Q470" s="140">
        <f t="shared" ref="Q470:Q473" si="130">AVERAGE(P470,O470)</f>
        <v>1138668.50095</v>
      </c>
      <c r="R470" s="78">
        <f t="shared" si="129"/>
        <v>1216800.0019</v>
      </c>
    </row>
    <row r="471" spans="1:18" s="79" customFormat="1" ht="12.75" customHeight="1" x14ac:dyDescent="0.2">
      <c r="A471" s="75">
        <v>0</v>
      </c>
      <c r="B471" s="34">
        <v>162</v>
      </c>
      <c r="C471" s="77">
        <v>25173800</v>
      </c>
      <c r="D471" s="28" t="s">
        <v>349</v>
      </c>
      <c r="E471" s="29">
        <v>1</v>
      </c>
      <c r="F471" s="30" t="s">
        <v>11</v>
      </c>
      <c r="G471" s="140">
        <v>830252.1</v>
      </c>
      <c r="H471" s="78">
        <f t="shared" si="121"/>
        <v>157747.899</v>
      </c>
      <c r="I471" s="78">
        <f t="shared" si="122"/>
        <v>987999.99899999995</v>
      </c>
      <c r="J471" s="95">
        <f t="shared" si="120"/>
        <v>987999.99899999995</v>
      </c>
      <c r="K471" s="140">
        <v>862184.87</v>
      </c>
      <c r="L471" s="78">
        <f t="shared" si="123"/>
        <v>163815.12530000001</v>
      </c>
      <c r="M471" s="78">
        <f t="shared" si="124"/>
        <v>1025999.9953000001</v>
      </c>
      <c r="N471" s="78">
        <f t="shared" si="125"/>
        <v>1025999.9953000001</v>
      </c>
      <c r="O471" s="78">
        <f t="shared" si="126"/>
        <v>987999.99899999995</v>
      </c>
      <c r="P471" s="138">
        <v>692721</v>
      </c>
      <c r="Q471" s="140">
        <f t="shared" si="130"/>
        <v>840360.49949999992</v>
      </c>
      <c r="R471" s="78">
        <f t="shared" si="129"/>
        <v>987999.99899999995</v>
      </c>
    </row>
    <row r="472" spans="1:18" s="79" customFormat="1" ht="12.75" customHeight="1" x14ac:dyDescent="0.2">
      <c r="A472" s="75">
        <v>0</v>
      </c>
      <c r="B472" s="34">
        <v>163</v>
      </c>
      <c r="C472" s="77">
        <v>25173800</v>
      </c>
      <c r="D472" s="28" t="s">
        <v>351</v>
      </c>
      <c r="E472" s="29">
        <v>1</v>
      </c>
      <c r="F472" s="30" t="s">
        <v>11</v>
      </c>
      <c r="G472" s="140">
        <v>611764.71</v>
      </c>
      <c r="H472" s="78">
        <f t="shared" si="121"/>
        <v>116235.29489999999</v>
      </c>
      <c r="I472" s="78">
        <f t="shared" si="122"/>
        <v>728000.00489999994</v>
      </c>
      <c r="J472" s="95">
        <f t="shared" si="120"/>
        <v>728000.00489999994</v>
      </c>
      <c r="K472" s="140">
        <v>635294.12</v>
      </c>
      <c r="L472" s="78">
        <f t="shared" si="123"/>
        <v>120705.88280000001</v>
      </c>
      <c r="M472" s="78">
        <f t="shared" si="124"/>
        <v>756000.00280000002</v>
      </c>
      <c r="N472" s="78">
        <f t="shared" si="125"/>
        <v>756000.00280000002</v>
      </c>
      <c r="O472" s="78">
        <f t="shared" si="126"/>
        <v>728000.00489999994</v>
      </c>
      <c r="P472" s="138">
        <v>1074023</v>
      </c>
      <c r="Q472" s="140">
        <f t="shared" si="130"/>
        <v>901011.50245000003</v>
      </c>
      <c r="R472" s="78">
        <f t="shared" si="129"/>
        <v>728000.00489999994</v>
      </c>
    </row>
    <row r="473" spans="1:18" s="79" customFormat="1" ht="12.75" customHeight="1" x14ac:dyDescent="0.2">
      <c r="A473" s="75">
        <v>0</v>
      </c>
      <c r="B473" s="34">
        <v>164</v>
      </c>
      <c r="C473" s="77">
        <v>25173800</v>
      </c>
      <c r="D473" s="28" t="s">
        <v>353</v>
      </c>
      <c r="E473" s="29">
        <v>1</v>
      </c>
      <c r="F473" s="30" t="s">
        <v>11</v>
      </c>
      <c r="G473" s="140">
        <v>524369.75</v>
      </c>
      <c r="H473" s="78">
        <f t="shared" si="121"/>
        <v>99630.252500000002</v>
      </c>
      <c r="I473" s="78">
        <f t="shared" si="122"/>
        <v>624000.00249999994</v>
      </c>
      <c r="J473" s="95">
        <f t="shared" si="120"/>
        <v>624000.00249999994</v>
      </c>
      <c r="K473" s="140">
        <v>544537.81999999995</v>
      </c>
      <c r="L473" s="78">
        <f t="shared" si="123"/>
        <v>103462.18579999999</v>
      </c>
      <c r="M473" s="78">
        <f t="shared" si="124"/>
        <v>648000.00579999993</v>
      </c>
      <c r="N473" s="78">
        <f t="shared" si="125"/>
        <v>648000.00579999993</v>
      </c>
      <c r="O473" s="78">
        <f t="shared" si="126"/>
        <v>624000.00249999994</v>
      </c>
      <c r="P473" s="138">
        <v>784675</v>
      </c>
      <c r="Q473" s="140">
        <f t="shared" si="130"/>
        <v>704337.50124999997</v>
      </c>
      <c r="R473" s="78">
        <f t="shared" si="129"/>
        <v>624000.00249999994</v>
      </c>
    </row>
    <row r="474" spans="1:18" s="79" customFormat="1" ht="12.75" customHeight="1" x14ac:dyDescent="0.2">
      <c r="A474" s="75">
        <v>0</v>
      </c>
      <c r="B474" s="34">
        <v>165</v>
      </c>
      <c r="C474" s="77">
        <v>25173800</v>
      </c>
      <c r="D474" s="28" t="s">
        <v>355</v>
      </c>
      <c r="E474" s="29">
        <v>1</v>
      </c>
      <c r="F474" s="30" t="s">
        <v>11</v>
      </c>
      <c r="G474" s="140">
        <v>534857.14</v>
      </c>
      <c r="H474" s="78">
        <f t="shared" si="121"/>
        <v>101622.8566</v>
      </c>
      <c r="I474" s="78">
        <f t="shared" si="122"/>
        <v>636479.99659999995</v>
      </c>
      <c r="J474" s="95">
        <f t="shared" si="120"/>
        <v>636479.99659999995</v>
      </c>
      <c r="K474" s="140">
        <v>555428.56999999995</v>
      </c>
      <c r="L474" s="78">
        <f t="shared" si="123"/>
        <v>105531.42829999999</v>
      </c>
      <c r="M474" s="78">
        <f t="shared" si="124"/>
        <v>660959.99829999998</v>
      </c>
      <c r="N474" s="78">
        <f t="shared" si="125"/>
        <v>660959.99829999998</v>
      </c>
      <c r="O474" s="78">
        <f t="shared" si="126"/>
        <v>636479.99659999995</v>
      </c>
      <c r="P474" s="138"/>
      <c r="Q474" s="139"/>
      <c r="R474" s="78">
        <f t="shared" si="129"/>
        <v>636479.99659999995</v>
      </c>
    </row>
    <row r="475" spans="1:18" s="79" customFormat="1" ht="12.75" customHeight="1" x14ac:dyDescent="0.2">
      <c r="A475" s="75">
        <v>0</v>
      </c>
      <c r="B475" s="34">
        <v>166</v>
      </c>
      <c r="C475" s="77">
        <v>25173800</v>
      </c>
      <c r="D475" s="28" t="s">
        <v>357</v>
      </c>
      <c r="E475" s="29">
        <v>1</v>
      </c>
      <c r="F475" s="30" t="s">
        <v>11</v>
      </c>
      <c r="G475" s="140">
        <v>849478.99</v>
      </c>
      <c r="H475" s="78">
        <f t="shared" si="121"/>
        <v>161401.00810000001</v>
      </c>
      <c r="I475" s="78">
        <f t="shared" si="122"/>
        <v>1010879.9981</v>
      </c>
      <c r="J475" s="95">
        <f t="shared" si="120"/>
        <v>1010879.9981</v>
      </c>
      <c r="K475" s="140">
        <v>882151.26</v>
      </c>
      <c r="L475" s="78">
        <f t="shared" si="123"/>
        <v>167608.73939999999</v>
      </c>
      <c r="M475" s="78">
        <f t="shared" si="124"/>
        <v>1049759.9994000001</v>
      </c>
      <c r="N475" s="78">
        <f t="shared" si="125"/>
        <v>1049759.9994000001</v>
      </c>
      <c r="O475" s="78">
        <f t="shared" si="126"/>
        <v>1010879.9981</v>
      </c>
      <c r="P475" s="138"/>
      <c r="Q475" s="139"/>
      <c r="R475" s="78">
        <f t="shared" si="129"/>
        <v>1010879.9981</v>
      </c>
    </row>
    <row r="476" spans="1:18" s="79" customFormat="1" ht="12.75" customHeight="1" x14ac:dyDescent="0.2">
      <c r="A476" s="75">
        <v>0</v>
      </c>
      <c r="B476" s="34">
        <v>167</v>
      </c>
      <c r="C476" s="77">
        <v>25173800</v>
      </c>
      <c r="D476" s="28" t="s">
        <v>359</v>
      </c>
      <c r="E476" s="29">
        <v>1</v>
      </c>
      <c r="F476" s="30" t="s">
        <v>11</v>
      </c>
      <c r="G476" s="140">
        <v>305882.34999999998</v>
      </c>
      <c r="H476" s="78">
        <f t="shared" si="121"/>
        <v>58117.646499999995</v>
      </c>
      <c r="I476" s="78">
        <f t="shared" si="122"/>
        <v>363999.99649999995</v>
      </c>
      <c r="J476" s="95">
        <f t="shared" si="120"/>
        <v>363999.99649999995</v>
      </c>
      <c r="K476" s="140">
        <v>317647.06</v>
      </c>
      <c r="L476" s="78">
        <f t="shared" si="123"/>
        <v>60352.941400000003</v>
      </c>
      <c r="M476" s="78">
        <f t="shared" si="124"/>
        <v>378000.00140000001</v>
      </c>
      <c r="N476" s="78">
        <f t="shared" si="125"/>
        <v>378000.00140000001</v>
      </c>
      <c r="O476" s="78">
        <f t="shared" si="126"/>
        <v>363999.99649999995</v>
      </c>
      <c r="P476" s="138">
        <v>202299</v>
      </c>
      <c r="Q476" s="140">
        <f t="shared" ref="Q476" si="131">AVERAGE(P476,O476)</f>
        <v>283149.49824999995</v>
      </c>
      <c r="R476" s="78">
        <f>O476</f>
        <v>363999.99649999995</v>
      </c>
    </row>
    <row r="477" spans="1:18" s="79" customFormat="1" ht="12.75" customHeight="1" x14ac:dyDescent="0.2">
      <c r="A477" s="75">
        <v>0</v>
      </c>
      <c r="B477" s="34">
        <v>168</v>
      </c>
      <c r="C477" s="77">
        <v>25173800</v>
      </c>
      <c r="D477" s="28" t="s">
        <v>361</v>
      </c>
      <c r="E477" s="29">
        <v>1</v>
      </c>
      <c r="F477" s="30" t="s">
        <v>11</v>
      </c>
      <c r="G477" s="140">
        <v>157310.92000000001</v>
      </c>
      <c r="H477" s="78">
        <f t="shared" si="121"/>
        <v>29889.074800000002</v>
      </c>
      <c r="I477" s="78">
        <f t="shared" si="122"/>
        <v>187199.99480000001</v>
      </c>
      <c r="J477" s="95">
        <f t="shared" si="120"/>
        <v>187199.99480000001</v>
      </c>
      <c r="K477" s="140">
        <v>163361.34</v>
      </c>
      <c r="L477" s="78">
        <f t="shared" si="123"/>
        <v>31038.654599999998</v>
      </c>
      <c r="M477" s="78">
        <f t="shared" si="124"/>
        <v>194399.99460000001</v>
      </c>
      <c r="N477" s="78">
        <f t="shared" si="125"/>
        <v>194399.99460000001</v>
      </c>
      <c r="O477" s="78">
        <f t="shared" si="126"/>
        <v>187199.99480000001</v>
      </c>
      <c r="P477" s="138"/>
      <c r="Q477" s="139"/>
      <c r="R477" s="78">
        <f t="shared" si="129"/>
        <v>187199.99480000001</v>
      </c>
    </row>
    <row r="478" spans="1:18" s="79" customFormat="1" ht="12.75" customHeight="1" x14ac:dyDescent="0.2">
      <c r="A478" s="75">
        <v>0</v>
      </c>
      <c r="B478" s="34">
        <v>169</v>
      </c>
      <c r="C478" s="77">
        <v>25173800</v>
      </c>
      <c r="D478" s="28" t="s">
        <v>363</v>
      </c>
      <c r="E478" s="29">
        <v>1</v>
      </c>
      <c r="F478" s="30" t="s">
        <v>11</v>
      </c>
      <c r="G478" s="140">
        <v>305882.34999999998</v>
      </c>
      <c r="H478" s="78">
        <f t="shared" si="121"/>
        <v>58117.646499999995</v>
      </c>
      <c r="I478" s="78">
        <f t="shared" si="122"/>
        <v>363999.99649999995</v>
      </c>
      <c r="J478" s="95">
        <f t="shared" si="120"/>
        <v>363999.99649999995</v>
      </c>
      <c r="K478" s="140">
        <v>317647.06</v>
      </c>
      <c r="L478" s="78">
        <f t="shared" si="123"/>
        <v>60352.941400000003</v>
      </c>
      <c r="M478" s="78">
        <f t="shared" si="124"/>
        <v>378000.00140000001</v>
      </c>
      <c r="N478" s="78">
        <f t="shared" si="125"/>
        <v>378000.00140000001</v>
      </c>
      <c r="O478" s="78">
        <f t="shared" si="126"/>
        <v>363999.99649999995</v>
      </c>
      <c r="P478" s="138">
        <v>464184</v>
      </c>
      <c r="Q478" s="140">
        <f t="shared" ref="Q478" si="132">AVERAGE(P478,O478)</f>
        <v>414091.99824999995</v>
      </c>
      <c r="R478" s="78">
        <f>O478</f>
        <v>363999.99649999995</v>
      </c>
    </row>
    <row r="479" spans="1:18" s="79" customFormat="1" ht="12.75" customHeight="1" x14ac:dyDescent="0.2">
      <c r="A479" s="75">
        <v>0</v>
      </c>
      <c r="B479" s="34">
        <v>170</v>
      </c>
      <c r="C479" s="77">
        <v>25173800</v>
      </c>
      <c r="D479" s="28" t="s">
        <v>365</v>
      </c>
      <c r="E479" s="29">
        <v>1</v>
      </c>
      <c r="F479" s="30" t="s">
        <v>11</v>
      </c>
      <c r="G479" s="140">
        <v>377546.22</v>
      </c>
      <c r="H479" s="78">
        <f t="shared" si="121"/>
        <v>71733.781799999997</v>
      </c>
      <c r="I479" s="78">
        <f t="shared" si="122"/>
        <v>449280.00179999997</v>
      </c>
      <c r="J479" s="95">
        <f t="shared" si="120"/>
        <v>449280.00179999997</v>
      </c>
      <c r="K479" s="140">
        <v>392067.23</v>
      </c>
      <c r="L479" s="78">
        <f t="shared" si="123"/>
        <v>74492.773699999991</v>
      </c>
      <c r="M479" s="78">
        <f t="shared" si="124"/>
        <v>466560.0037</v>
      </c>
      <c r="N479" s="78">
        <f t="shared" si="125"/>
        <v>466560.0037</v>
      </c>
      <c r="O479" s="78">
        <f t="shared" si="126"/>
        <v>449280.00179999997</v>
      </c>
      <c r="P479" s="138"/>
      <c r="Q479" s="139"/>
      <c r="R479" s="78">
        <f t="shared" si="129"/>
        <v>449280.00179999997</v>
      </c>
    </row>
    <row r="480" spans="1:18" s="79" customFormat="1" ht="12.75" customHeight="1" x14ac:dyDescent="0.2">
      <c r="A480" s="75">
        <v>0</v>
      </c>
      <c r="B480" s="34">
        <v>171</v>
      </c>
      <c r="C480" s="77">
        <v>25173800</v>
      </c>
      <c r="D480" s="28" t="s">
        <v>367</v>
      </c>
      <c r="E480" s="29">
        <v>1</v>
      </c>
      <c r="F480" s="30" t="s">
        <v>11</v>
      </c>
      <c r="G480" s="140">
        <v>102252.1</v>
      </c>
      <c r="H480" s="78">
        <f t="shared" si="121"/>
        <v>19427.899000000001</v>
      </c>
      <c r="I480" s="78">
        <f t="shared" si="122"/>
        <v>121679.99900000001</v>
      </c>
      <c r="J480" s="95">
        <f t="shared" si="120"/>
        <v>121679.99900000001</v>
      </c>
      <c r="K480" s="140">
        <v>106184.87</v>
      </c>
      <c r="L480" s="78">
        <f t="shared" si="123"/>
        <v>20175.1253</v>
      </c>
      <c r="M480" s="78">
        <f t="shared" si="124"/>
        <v>126359.9953</v>
      </c>
      <c r="N480" s="78">
        <f t="shared" si="125"/>
        <v>126359.9953</v>
      </c>
      <c r="O480" s="78">
        <f t="shared" si="126"/>
        <v>121679.99900000001</v>
      </c>
      <c r="P480" s="138"/>
      <c r="Q480" s="139"/>
      <c r="R480" s="78">
        <f t="shared" si="129"/>
        <v>121679.99900000001</v>
      </c>
    </row>
    <row r="481" spans="1:18" s="79" customFormat="1" ht="12.75" customHeight="1" x14ac:dyDescent="0.2">
      <c r="A481" s="75">
        <v>0</v>
      </c>
      <c r="B481" s="34">
        <v>172</v>
      </c>
      <c r="C481" s="77">
        <v>25173800</v>
      </c>
      <c r="D481" s="28" t="s">
        <v>369</v>
      </c>
      <c r="E481" s="29">
        <v>1</v>
      </c>
      <c r="F481" s="30" t="s">
        <v>11</v>
      </c>
      <c r="G481" s="140">
        <v>131092.44</v>
      </c>
      <c r="H481" s="78">
        <f t="shared" si="121"/>
        <v>24907.563600000001</v>
      </c>
      <c r="I481" s="78">
        <f t="shared" si="122"/>
        <v>156000.0036</v>
      </c>
      <c r="J481" s="95">
        <f t="shared" si="120"/>
        <v>156000.0036</v>
      </c>
      <c r="K481" s="140">
        <v>136134.45000000001</v>
      </c>
      <c r="L481" s="78">
        <f t="shared" si="123"/>
        <v>25865.545500000004</v>
      </c>
      <c r="M481" s="78">
        <f t="shared" si="124"/>
        <v>161999.99550000002</v>
      </c>
      <c r="N481" s="78">
        <f t="shared" si="125"/>
        <v>161999.99550000002</v>
      </c>
      <c r="O481" s="78">
        <f t="shared" si="126"/>
        <v>156000.0036</v>
      </c>
      <c r="P481" s="138"/>
      <c r="Q481" s="139"/>
      <c r="R481" s="78">
        <f t="shared" si="129"/>
        <v>156000.0036</v>
      </c>
    </row>
    <row r="482" spans="1:18" s="79" customFormat="1" ht="12.75" customHeight="1" x14ac:dyDescent="0.2">
      <c r="A482" s="75">
        <v>0</v>
      </c>
      <c r="B482" s="34">
        <v>173</v>
      </c>
      <c r="C482" s="77">
        <v>25173800</v>
      </c>
      <c r="D482" s="28" t="s">
        <v>371</v>
      </c>
      <c r="E482" s="29">
        <v>1</v>
      </c>
      <c r="F482" s="30" t="s">
        <v>11</v>
      </c>
      <c r="G482" s="140">
        <v>174789.92</v>
      </c>
      <c r="H482" s="78">
        <f t="shared" si="121"/>
        <v>33210.084800000004</v>
      </c>
      <c r="I482" s="78">
        <f t="shared" si="122"/>
        <v>208000.00480000002</v>
      </c>
      <c r="J482" s="95">
        <f t="shared" si="120"/>
        <v>208000.00480000002</v>
      </c>
      <c r="K482" s="140">
        <v>181512.61</v>
      </c>
      <c r="L482" s="78">
        <f t="shared" si="123"/>
        <v>34487.395899999996</v>
      </c>
      <c r="M482" s="78">
        <f t="shared" si="124"/>
        <v>216000.00589999999</v>
      </c>
      <c r="N482" s="78">
        <f t="shared" si="125"/>
        <v>216000.00589999999</v>
      </c>
      <c r="O482" s="78">
        <f t="shared" si="126"/>
        <v>208000.00480000002</v>
      </c>
      <c r="P482" s="138"/>
      <c r="Q482" s="139"/>
      <c r="R482" s="78">
        <f t="shared" si="129"/>
        <v>208000.00480000002</v>
      </c>
    </row>
    <row r="483" spans="1:18" s="79" customFormat="1" ht="12.75" customHeight="1" x14ac:dyDescent="0.2">
      <c r="A483" s="75">
        <v>0</v>
      </c>
      <c r="B483" s="34">
        <v>174</v>
      </c>
      <c r="C483" s="77">
        <v>25173800</v>
      </c>
      <c r="D483" s="28" t="s">
        <v>373</v>
      </c>
      <c r="E483" s="29">
        <v>1</v>
      </c>
      <c r="F483" s="30" t="s">
        <v>11</v>
      </c>
      <c r="G483" s="140">
        <v>244705.88</v>
      </c>
      <c r="H483" s="78">
        <f t="shared" si="121"/>
        <v>46494.117200000001</v>
      </c>
      <c r="I483" s="78">
        <f t="shared" si="122"/>
        <v>291199.99719999998</v>
      </c>
      <c r="J483" s="95">
        <f t="shared" si="120"/>
        <v>291199.99719999998</v>
      </c>
      <c r="K483" s="140">
        <v>254117.65</v>
      </c>
      <c r="L483" s="78">
        <f t="shared" si="123"/>
        <v>48282.353499999997</v>
      </c>
      <c r="M483" s="78">
        <f t="shared" si="124"/>
        <v>302400.00349999999</v>
      </c>
      <c r="N483" s="78">
        <f t="shared" si="125"/>
        <v>302400.00349999999</v>
      </c>
      <c r="O483" s="78">
        <f t="shared" si="126"/>
        <v>291199.99719999998</v>
      </c>
      <c r="P483" s="138"/>
      <c r="Q483" s="139"/>
      <c r="R483" s="78">
        <f t="shared" si="129"/>
        <v>291199.99719999998</v>
      </c>
    </row>
    <row r="484" spans="1:18" s="79" customFormat="1" ht="12.75" customHeight="1" x14ac:dyDescent="0.2">
      <c r="A484" s="75">
        <v>0</v>
      </c>
      <c r="B484" s="34">
        <v>175</v>
      </c>
      <c r="C484" s="77">
        <v>25173800</v>
      </c>
      <c r="D484" s="28" t="s">
        <v>375</v>
      </c>
      <c r="E484" s="29">
        <v>1</v>
      </c>
      <c r="F484" s="30" t="s">
        <v>11</v>
      </c>
      <c r="G484" s="140">
        <v>786554.62</v>
      </c>
      <c r="H484" s="78">
        <f t="shared" si="121"/>
        <v>149445.37779999999</v>
      </c>
      <c r="I484" s="78">
        <f t="shared" si="122"/>
        <v>935999.99780000001</v>
      </c>
      <c r="J484" s="95">
        <f t="shared" si="120"/>
        <v>935999.99780000001</v>
      </c>
      <c r="K484" s="140">
        <v>816806.72</v>
      </c>
      <c r="L484" s="78">
        <f t="shared" si="123"/>
        <v>155193.27679999999</v>
      </c>
      <c r="M484" s="78">
        <f t="shared" si="124"/>
        <v>971999.99679999996</v>
      </c>
      <c r="N484" s="78">
        <f t="shared" si="125"/>
        <v>971999.99679999996</v>
      </c>
      <c r="O484" s="78">
        <f t="shared" si="126"/>
        <v>935999.99780000001</v>
      </c>
      <c r="P484" s="138"/>
      <c r="Q484" s="139"/>
      <c r="R484" s="78">
        <f t="shared" si="129"/>
        <v>935999.99780000001</v>
      </c>
    </row>
    <row r="485" spans="1:18" s="79" customFormat="1" ht="12.75" customHeight="1" x14ac:dyDescent="0.2">
      <c r="A485" s="75">
        <v>0</v>
      </c>
      <c r="B485" s="34">
        <v>176</v>
      </c>
      <c r="C485" s="77">
        <v>25173800</v>
      </c>
      <c r="D485" s="28" t="s">
        <v>377</v>
      </c>
      <c r="E485" s="29">
        <v>1</v>
      </c>
      <c r="F485" s="30" t="s">
        <v>11</v>
      </c>
      <c r="G485" s="140">
        <v>393277.31</v>
      </c>
      <c r="H485" s="78">
        <f t="shared" si="121"/>
        <v>74722.688899999994</v>
      </c>
      <c r="I485" s="78">
        <f t="shared" si="122"/>
        <v>467999.99890000001</v>
      </c>
      <c r="J485" s="95">
        <f t="shared" si="120"/>
        <v>467999.99890000001</v>
      </c>
      <c r="K485" s="140">
        <v>408403.36</v>
      </c>
      <c r="L485" s="78">
        <f t="shared" si="123"/>
        <v>77596.638399999996</v>
      </c>
      <c r="M485" s="78">
        <f t="shared" si="124"/>
        <v>485999.99839999998</v>
      </c>
      <c r="N485" s="78">
        <f t="shared" si="125"/>
        <v>485999.99839999998</v>
      </c>
      <c r="O485" s="78">
        <f t="shared" si="126"/>
        <v>467999.99890000001</v>
      </c>
      <c r="P485" s="141"/>
      <c r="Q485" s="139"/>
      <c r="R485" s="78">
        <f t="shared" si="129"/>
        <v>467999.99890000001</v>
      </c>
    </row>
    <row r="486" spans="1:18" s="79" customFormat="1" ht="12.75" customHeight="1" x14ac:dyDescent="0.2">
      <c r="A486" s="75">
        <v>0</v>
      </c>
      <c r="B486" s="34">
        <v>177</v>
      </c>
      <c r="C486" s="77">
        <v>25173800</v>
      </c>
      <c r="D486" s="28" t="s">
        <v>379</v>
      </c>
      <c r="E486" s="29">
        <v>1</v>
      </c>
      <c r="F486" s="30" t="s">
        <v>11</v>
      </c>
      <c r="G486" s="140">
        <v>349579.83</v>
      </c>
      <c r="H486" s="78">
        <f t="shared" si="121"/>
        <v>66420.167700000005</v>
      </c>
      <c r="I486" s="78">
        <f t="shared" si="122"/>
        <v>415999.99770000001</v>
      </c>
      <c r="J486" s="95">
        <f t="shared" si="120"/>
        <v>415999.99770000001</v>
      </c>
      <c r="K486" s="140">
        <v>363025.21</v>
      </c>
      <c r="L486" s="78">
        <f t="shared" si="123"/>
        <v>68974.789900000003</v>
      </c>
      <c r="M486" s="78">
        <f t="shared" si="124"/>
        <v>431999.99990000005</v>
      </c>
      <c r="N486" s="78">
        <f t="shared" si="125"/>
        <v>431999.99990000005</v>
      </c>
      <c r="O486" s="78">
        <f t="shared" si="126"/>
        <v>415999.99770000001</v>
      </c>
      <c r="P486" s="138">
        <v>784675</v>
      </c>
      <c r="Q486" s="140">
        <f t="shared" ref="Q486:Q487" si="133">AVERAGE(P486,O486)</f>
        <v>600337.49884999997</v>
      </c>
      <c r="R486" s="78">
        <f t="shared" si="129"/>
        <v>415999.99770000001</v>
      </c>
    </row>
    <row r="487" spans="1:18" s="79" customFormat="1" ht="12.75" customHeight="1" x14ac:dyDescent="0.2">
      <c r="A487" s="75">
        <v>0</v>
      </c>
      <c r="B487" s="34">
        <v>178</v>
      </c>
      <c r="C487" s="77">
        <v>25173800</v>
      </c>
      <c r="D487" s="28" t="s">
        <v>381</v>
      </c>
      <c r="E487" s="29">
        <v>1</v>
      </c>
      <c r="F487" s="30" t="s">
        <v>11</v>
      </c>
      <c r="G487" s="140">
        <v>393277.31</v>
      </c>
      <c r="H487" s="78">
        <f t="shared" si="121"/>
        <v>74722.688899999994</v>
      </c>
      <c r="I487" s="78">
        <f t="shared" si="122"/>
        <v>467999.99890000001</v>
      </c>
      <c r="J487" s="95">
        <f t="shared" si="120"/>
        <v>467999.99890000001</v>
      </c>
      <c r="K487" s="140">
        <v>408403.36</v>
      </c>
      <c r="L487" s="78">
        <f t="shared" si="123"/>
        <v>77596.638399999996</v>
      </c>
      <c r="M487" s="78">
        <f t="shared" si="124"/>
        <v>485999.99839999998</v>
      </c>
      <c r="N487" s="78">
        <f t="shared" si="125"/>
        <v>485999.99839999998</v>
      </c>
      <c r="O487" s="78">
        <f t="shared" si="126"/>
        <v>467999.99890000001</v>
      </c>
      <c r="P487" s="138">
        <v>559081</v>
      </c>
      <c r="Q487" s="140">
        <f t="shared" si="133"/>
        <v>513540.49945</v>
      </c>
      <c r="R487" s="78">
        <f t="shared" si="129"/>
        <v>467999.99890000001</v>
      </c>
    </row>
    <row r="488" spans="1:18" s="79" customFormat="1" ht="12.75" customHeight="1" x14ac:dyDescent="0.2">
      <c r="A488" s="75">
        <v>0</v>
      </c>
      <c r="B488" s="34">
        <v>179</v>
      </c>
      <c r="C488" s="77">
        <v>25173800</v>
      </c>
      <c r="D488" s="28" t="s">
        <v>383</v>
      </c>
      <c r="E488" s="29">
        <v>1</v>
      </c>
      <c r="F488" s="30" t="s">
        <v>11</v>
      </c>
      <c r="G488" s="140">
        <v>94386.55</v>
      </c>
      <c r="H488" s="78">
        <f t="shared" si="121"/>
        <v>17933.444500000001</v>
      </c>
      <c r="I488" s="78">
        <f t="shared" si="122"/>
        <v>112319.9945</v>
      </c>
      <c r="J488" s="95">
        <f t="shared" si="120"/>
        <v>112319.9945</v>
      </c>
      <c r="K488" s="140">
        <v>98016.81</v>
      </c>
      <c r="L488" s="78">
        <f t="shared" si="123"/>
        <v>18623.193899999998</v>
      </c>
      <c r="M488" s="78">
        <f t="shared" si="124"/>
        <v>116640.0039</v>
      </c>
      <c r="N488" s="78">
        <f t="shared" si="125"/>
        <v>116640.0039</v>
      </c>
      <c r="O488" s="78">
        <f t="shared" si="126"/>
        <v>112319.9945</v>
      </c>
      <c r="P488" s="138"/>
      <c r="Q488" s="139"/>
      <c r="R488" s="78">
        <f t="shared" si="129"/>
        <v>112319.9945</v>
      </c>
    </row>
    <row r="489" spans="1:18" s="79" customFormat="1" ht="12.75" customHeight="1" x14ac:dyDescent="0.2">
      <c r="A489" s="75">
        <v>0</v>
      </c>
      <c r="B489" s="34">
        <v>180</v>
      </c>
      <c r="C489" s="77">
        <v>25173800</v>
      </c>
      <c r="D489" s="28" t="s">
        <v>385</v>
      </c>
      <c r="E489" s="29">
        <v>1</v>
      </c>
      <c r="F489" s="30" t="s">
        <v>11</v>
      </c>
      <c r="G489" s="140">
        <v>94386.55</v>
      </c>
      <c r="H489" s="78">
        <f t="shared" si="121"/>
        <v>17933.444500000001</v>
      </c>
      <c r="I489" s="78">
        <f t="shared" si="122"/>
        <v>112319.9945</v>
      </c>
      <c r="J489" s="95">
        <f t="shared" si="120"/>
        <v>112319.9945</v>
      </c>
      <c r="K489" s="140">
        <v>98016.81</v>
      </c>
      <c r="L489" s="78">
        <f t="shared" si="123"/>
        <v>18623.193899999998</v>
      </c>
      <c r="M489" s="78">
        <f t="shared" si="124"/>
        <v>116640.0039</v>
      </c>
      <c r="N489" s="78">
        <f t="shared" si="125"/>
        <v>116640.0039</v>
      </c>
      <c r="O489" s="78">
        <f t="shared" si="126"/>
        <v>112319.9945</v>
      </c>
      <c r="P489" s="138"/>
      <c r="Q489" s="139"/>
      <c r="R489" s="78">
        <f t="shared" si="129"/>
        <v>112319.9945</v>
      </c>
    </row>
    <row r="490" spans="1:18" s="79" customFormat="1" ht="12.75" customHeight="1" x14ac:dyDescent="0.2">
      <c r="A490" s="75">
        <v>0</v>
      </c>
      <c r="B490" s="34">
        <v>181</v>
      </c>
      <c r="C490" s="77">
        <v>25173800</v>
      </c>
      <c r="D490" s="28" t="s">
        <v>387</v>
      </c>
      <c r="E490" s="29">
        <v>1</v>
      </c>
      <c r="F490" s="30" t="s">
        <v>11</v>
      </c>
      <c r="G490" s="140">
        <v>174789.92</v>
      </c>
      <c r="H490" s="78">
        <f t="shared" si="121"/>
        <v>33210.084800000004</v>
      </c>
      <c r="I490" s="78">
        <f t="shared" si="122"/>
        <v>208000.00480000002</v>
      </c>
      <c r="J490" s="95">
        <f t="shared" si="120"/>
        <v>208000.00480000002</v>
      </c>
      <c r="K490" s="140">
        <v>181512.61</v>
      </c>
      <c r="L490" s="78">
        <f t="shared" si="123"/>
        <v>34487.395899999996</v>
      </c>
      <c r="M490" s="78">
        <f t="shared" si="124"/>
        <v>216000.00589999999</v>
      </c>
      <c r="N490" s="78">
        <f t="shared" si="125"/>
        <v>216000.00589999999</v>
      </c>
      <c r="O490" s="78">
        <f t="shared" si="126"/>
        <v>208000.00480000002</v>
      </c>
      <c r="P490" s="138"/>
      <c r="Q490" s="139"/>
      <c r="R490" s="78">
        <f t="shared" si="129"/>
        <v>208000.00480000002</v>
      </c>
    </row>
    <row r="491" spans="1:18" s="79" customFormat="1" ht="12.75" customHeight="1" x14ac:dyDescent="0.2">
      <c r="A491" s="75">
        <v>0</v>
      </c>
      <c r="B491" s="34">
        <v>182</v>
      </c>
      <c r="C491" s="77">
        <v>25173800</v>
      </c>
      <c r="D491" s="28" t="s">
        <v>389</v>
      </c>
      <c r="E491" s="29">
        <v>1</v>
      </c>
      <c r="F491" s="30" t="s">
        <v>11</v>
      </c>
      <c r="G491" s="140">
        <v>349579.83</v>
      </c>
      <c r="H491" s="78">
        <f t="shared" si="121"/>
        <v>66420.167700000005</v>
      </c>
      <c r="I491" s="78">
        <f t="shared" si="122"/>
        <v>415999.99770000001</v>
      </c>
      <c r="J491" s="95">
        <f t="shared" si="120"/>
        <v>415999.99770000001</v>
      </c>
      <c r="K491" s="140">
        <v>363025.21</v>
      </c>
      <c r="L491" s="78">
        <f t="shared" si="123"/>
        <v>68974.789900000003</v>
      </c>
      <c r="M491" s="78">
        <f t="shared" si="124"/>
        <v>431999.99990000005</v>
      </c>
      <c r="N491" s="78">
        <f t="shared" si="125"/>
        <v>431999.99990000005</v>
      </c>
      <c r="O491" s="78">
        <f t="shared" si="126"/>
        <v>415999.99770000001</v>
      </c>
      <c r="P491" s="138"/>
      <c r="Q491" s="139"/>
      <c r="R491" s="78">
        <f t="shared" si="129"/>
        <v>415999.99770000001</v>
      </c>
    </row>
    <row r="492" spans="1:18" s="79" customFormat="1" ht="12.75" customHeight="1" x14ac:dyDescent="0.2">
      <c r="A492" s="75">
        <v>0</v>
      </c>
      <c r="B492" s="34">
        <v>183</v>
      </c>
      <c r="C492" s="77">
        <v>25173800</v>
      </c>
      <c r="D492" s="28" t="s">
        <v>395</v>
      </c>
      <c r="E492" s="29">
        <v>1</v>
      </c>
      <c r="F492" s="30" t="s">
        <v>11</v>
      </c>
      <c r="G492" s="140">
        <v>43697.48</v>
      </c>
      <c r="H492" s="78">
        <f t="shared" si="121"/>
        <v>8302.521200000001</v>
      </c>
      <c r="I492" s="78">
        <f t="shared" si="122"/>
        <v>52000.001200000006</v>
      </c>
      <c r="J492" s="95">
        <f t="shared" si="120"/>
        <v>52000.001200000006</v>
      </c>
      <c r="K492" s="140">
        <v>45378.15</v>
      </c>
      <c r="L492" s="78">
        <f t="shared" si="123"/>
        <v>8621.8485000000001</v>
      </c>
      <c r="M492" s="78">
        <f t="shared" si="124"/>
        <v>53999.998500000002</v>
      </c>
      <c r="N492" s="78">
        <f t="shared" si="125"/>
        <v>53999.998500000002</v>
      </c>
      <c r="O492" s="78">
        <f t="shared" si="126"/>
        <v>52000.001200000006</v>
      </c>
      <c r="P492" s="138"/>
      <c r="Q492" s="139"/>
      <c r="R492" s="78">
        <f t="shared" si="129"/>
        <v>52000.001200000006</v>
      </c>
    </row>
    <row r="493" spans="1:18" s="79" customFormat="1" ht="12.75" customHeight="1" x14ac:dyDescent="0.2">
      <c r="A493" s="75">
        <v>0</v>
      </c>
      <c r="B493" s="34">
        <v>184</v>
      </c>
      <c r="C493" s="77">
        <v>25172000</v>
      </c>
      <c r="D493" s="28" t="s">
        <v>397</v>
      </c>
      <c r="E493" s="29">
        <v>1</v>
      </c>
      <c r="F493" s="30" t="s">
        <v>11</v>
      </c>
      <c r="G493" s="140">
        <v>174789.92</v>
      </c>
      <c r="H493" s="78">
        <f t="shared" si="121"/>
        <v>33210.084800000004</v>
      </c>
      <c r="I493" s="78">
        <f t="shared" si="122"/>
        <v>208000.00480000002</v>
      </c>
      <c r="J493" s="95">
        <f t="shared" si="120"/>
        <v>208000.00480000002</v>
      </c>
      <c r="K493" s="140">
        <v>181512.61</v>
      </c>
      <c r="L493" s="78">
        <f t="shared" si="123"/>
        <v>34487.395899999996</v>
      </c>
      <c r="M493" s="78">
        <f t="shared" si="124"/>
        <v>216000.00589999999</v>
      </c>
      <c r="N493" s="78">
        <f t="shared" si="125"/>
        <v>216000.00589999999</v>
      </c>
      <c r="O493" s="78">
        <f t="shared" si="126"/>
        <v>208000.00480000002</v>
      </c>
      <c r="P493" s="138"/>
      <c r="Q493" s="139"/>
      <c r="R493" s="78">
        <f t="shared" si="129"/>
        <v>208000.00480000002</v>
      </c>
    </row>
    <row r="494" spans="1:18" s="79" customFormat="1" ht="12.75" customHeight="1" x14ac:dyDescent="0.2">
      <c r="A494" s="75">
        <v>0</v>
      </c>
      <c r="B494" s="34">
        <v>185</v>
      </c>
      <c r="C494" s="77">
        <v>25172000</v>
      </c>
      <c r="D494" s="28" t="s">
        <v>399</v>
      </c>
      <c r="E494" s="29">
        <v>1</v>
      </c>
      <c r="F494" s="30" t="s">
        <v>11</v>
      </c>
      <c r="G494" s="140">
        <v>174789.92</v>
      </c>
      <c r="H494" s="78">
        <f t="shared" si="121"/>
        <v>33210.084800000004</v>
      </c>
      <c r="I494" s="78">
        <f t="shared" si="122"/>
        <v>208000.00480000002</v>
      </c>
      <c r="J494" s="95">
        <f t="shared" si="120"/>
        <v>208000.00480000002</v>
      </c>
      <c r="K494" s="140">
        <v>181512.61</v>
      </c>
      <c r="L494" s="78">
        <f t="shared" si="123"/>
        <v>34487.395899999996</v>
      </c>
      <c r="M494" s="78">
        <f t="shared" si="124"/>
        <v>216000.00589999999</v>
      </c>
      <c r="N494" s="78">
        <f t="shared" si="125"/>
        <v>216000.00589999999</v>
      </c>
      <c r="O494" s="78">
        <f t="shared" si="126"/>
        <v>208000.00480000002</v>
      </c>
      <c r="P494" s="138"/>
      <c r="Q494" s="139"/>
      <c r="R494" s="78">
        <f t="shared" si="129"/>
        <v>208000.00480000002</v>
      </c>
    </row>
    <row r="495" spans="1:18" s="79" customFormat="1" ht="12.75" customHeight="1" x14ac:dyDescent="0.2">
      <c r="A495" s="75">
        <v>0</v>
      </c>
      <c r="B495" s="34">
        <v>186</v>
      </c>
      <c r="C495" s="77">
        <v>25172000</v>
      </c>
      <c r="D495" s="28" t="s">
        <v>401</v>
      </c>
      <c r="E495" s="29">
        <v>1</v>
      </c>
      <c r="F495" s="30" t="s">
        <v>11</v>
      </c>
      <c r="G495" s="140">
        <v>157310.92000000001</v>
      </c>
      <c r="H495" s="78">
        <f t="shared" si="121"/>
        <v>29889.074800000002</v>
      </c>
      <c r="I495" s="78">
        <f t="shared" si="122"/>
        <v>187199.99480000001</v>
      </c>
      <c r="J495" s="95">
        <f t="shared" si="120"/>
        <v>187199.99480000001</v>
      </c>
      <c r="K495" s="140">
        <v>163361.34</v>
      </c>
      <c r="L495" s="78">
        <f t="shared" si="123"/>
        <v>31038.654599999998</v>
      </c>
      <c r="M495" s="78">
        <f t="shared" si="124"/>
        <v>194399.99460000001</v>
      </c>
      <c r="N495" s="78">
        <f t="shared" si="125"/>
        <v>194399.99460000001</v>
      </c>
      <c r="O495" s="78">
        <f t="shared" si="126"/>
        <v>187199.99480000001</v>
      </c>
      <c r="P495" s="138"/>
      <c r="Q495" s="139"/>
      <c r="R495" s="78">
        <f t="shared" si="129"/>
        <v>187199.99480000001</v>
      </c>
    </row>
    <row r="496" spans="1:18" s="79" customFormat="1" ht="12.75" customHeight="1" x14ac:dyDescent="0.2">
      <c r="A496" s="75">
        <v>0</v>
      </c>
      <c r="B496" s="34">
        <v>187</v>
      </c>
      <c r="C496" s="77">
        <v>25172000</v>
      </c>
      <c r="D496" s="28" t="s">
        <v>403</v>
      </c>
      <c r="E496" s="29">
        <v>1</v>
      </c>
      <c r="F496" s="30" t="s">
        <v>11</v>
      </c>
      <c r="G496" s="140">
        <v>104873.95</v>
      </c>
      <c r="H496" s="78">
        <f t="shared" si="121"/>
        <v>19926.050500000001</v>
      </c>
      <c r="I496" s="78">
        <f t="shared" si="122"/>
        <v>124800.00049999999</v>
      </c>
      <c r="J496" s="95">
        <f t="shared" si="120"/>
        <v>124800.00049999999</v>
      </c>
      <c r="K496" s="140">
        <v>108907.56</v>
      </c>
      <c r="L496" s="78">
        <f t="shared" si="123"/>
        <v>20692.436399999999</v>
      </c>
      <c r="M496" s="78">
        <f t="shared" si="124"/>
        <v>129599.9964</v>
      </c>
      <c r="N496" s="78">
        <f t="shared" si="125"/>
        <v>129599.9964</v>
      </c>
      <c r="O496" s="78">
        <f t="shared" si="126"/>
        <v>124800.00049999999</v>
      </c>
      <c r="P496" s="138"/>
      <c r="Q496" s="139"/>
      <c r="R496" s="78">
        <f t="shared" si="129"/>
        <v>124800.00049999999</v>
      </c>
    </row>
    <row r="497" spans="1:18" s="79" customFormat="1" ht="12.75" customHeight="1" x14ac:dyDescent="0.2">
      <c r="A497" s="75">
        <v>0</v>
      </c>
      <c r="B497" s="34">
        <v>188</v>
      </c>
      <c r="C497" s="77">
        <v>25172000</v>
      </c>
      <c r="D497" s="28" t="s">
        <v>405</v>
      </c>
      <c r="E497" s="29">
        <v>1</v>
      </c>
      <c r="F497" s="30" t="s">
        <v>11</v>
      </c>
      <c r="G497" s="140">
        <v>1747899.16</v>
      </c>
      <c r="H497" s="78">
        <f t="shared" si="121"/>
        <v>332100.84039999999</v>
      </c>
      <c r="I497" s="78">
        <f t="shared" si="122"/>
        <v>2080000.0003999998</v>
      </c>
      <c r="J497" s="95">
        <f t="shared" si="120"/>
        <v>2080000.0003999998</v>
      </c>
      <c r="K497" s="140">
        <v>1815126.05</v>
      </c>
      <c r="L497" s="78">
        <f t="shared" si="123"/>
        <v>344873.94949999999</v>
      </c>
      <c r="M497" s="78">
        <f t="shared" si="124"/>
        <v>2159999.9994999999</v>
      </c>
      <c r="N497" s="78">
        <f t="shared" si="125"/>
        <v>2159999.9994999999</v>
      </c>
      <c r="O497" s="78">
        <f t="shared" si="126"/>
        <v>2080000.0003999998</v>
      </c>
      <c r="P497" s="138">
        <v>5958623</v>
      </c>
      <c r="Q497" s="140">
        <f t="shared" ref="Q497:Q498" si="134">AVERAGE(P497,O497)</f>
        <v>4019311.5001999997</v>
      </c>
      <c r="R497" s="78">
        <f t="shared" si="129"/>
        <v>2080000.0003999998</v>
      </c>
    </row>
    <row r="498" spans="1:18" s="79" customFormat="1" ht="12.75" customHeight="1" x14ac:dyDescent="0.2">
      <c r="A498" s="75">
        <v>0</v>
      </c>
      <c r="B498" s="34">
        <v>189</v>
      </c>
      <c r="C498" s="77">
        <v>25172000</v>
      </c>
      <c r="D498" s="28" t="s">
        <v>407</v>
      </c>
      <c r="E498" s="29">
        <v>1</v>
      </c>
      <c r="F498" s="30" t="s">
        <v>11</v>
      </c>
      <c r="G498" s="140">
        <v>218487.39</v>
      </c>
      <c r="H498" s="78">
        <f t="shared" si="121"/>
        <v>41512.604100000004</v>
      </c>
      <c r="I498" s="78">
        <f t="shared" si="122"/>
        <v>259999.99410000001</v>
      </c>
      <c r="J498" s="95">
        <f t="shared" si="120"/>
        <v>259999.99410000001</v>
      </c>
      <c r="K498" s="140">
        <v>226890.76</v>
      </c>
      <c r="L498" s="78">
        <f t="shared" si="123"/>
        <v>43109.244400000003</v>
      </c>
      <c r="M498" s="78">
        <f t="shared" si="124"/>
        <v>270000.00440000003</v>
      </c>
      <c r="N498" s="78">
        <f t="shared" si="125"/>
        <v>270000.00440000003</v>
      </c>
      <c r="O498" s="78">
        <f t="shared" si="126"/>
        <v>259999.99410000001</v>
      </c>
      <c r="P498" s="138">
        <v>514943</v>
      </c>
      <c r="Q498" s="140">
        <f t="shared" si="134"/>
        <v>387471.49705000001</v>
      </c>
      <c r="R498" s="78">
        <f t="shared" si="129"/>
        <v>259999.99410000001</v>
      </c>
    </row>
    <row r="499" spans="1:18" s="79" customFormat="1" ht="12.75" customHeight="1" x14ac:dyDescent="0.2">
      <c r="A499" s="75">
        <v>0</v>
      </c>
      <c r="B499" s="34">
        <v>190</v>
      </c>
      <c r="C499" s="77">
        <v>25172000</v>
      </c>
      <c r="D499" s="28" t="s">
        <v>409</v>
      </c>
      <c r="E499" s="29">
        <v>1</v>
      </c>
      <c r="F499" s="30" t="s">
        <v>11</v>
      </c>
      <c r="G499" s="140">
        <v>262184.87</v>
      </c>
      <c r="H499" s="78">
        <f t="shared" si="121"/>
        <v>49815.1253</v>
      </c>
      <c r="I499" s="78">
        <f t="shared" si="122"/>
        <v>311999.99530000001</v>
      </c>
      <c r="J499" s="95">
        <f t="shared" si="120"/>
        <v>311999.99530000001</v>
      </c>
      <c r="K499" s="140">
        <v>272268.90999999997</v>
      </c>
      <c r="L499" s="78">
        <f t="shared" si="123"/>
        <v>51731.092899999996</v>
      </c>
      <c r="M499" s="78">
        <f t="shared" si="124"/>
        <v>324000.00289999996</v>
      </c>
      <c r="N499" s="78">
        <f t="shared" si="125"/>
        <v>324000.00289999996</v>
      </c>
      <c r="O499" s="78">
        <f t="shared" si="126"/>
        <v>311999.99530000001</v>
      </c>
      <c r="P499" s="138"/>
      <c r="Q499" s="139"/>
      <c r="R499" s="78">
        <f t="shared" si="129"/>
        <v>311999.99530000001</v>
      </c>
    </row>
    <row r="500" spans="1:18" s="79" customFormat="1" ht="12.75" customHeight="1" x14ac:dyDescent="0.2">
      <c r="A500" s="75">
        <v>0</v>
      </c>
      <c r="B500" s="34">
        <v>191</v>
      </c>
      <c r="C500" s="77">
        <v>25172000</v>
      </c>
      <c r="D500" s="28" t="s">
        <v>411</v>
      </c>
      <c r="E500" s="29">
        <v>1</v>
      </c>
      <c r="F500" s="30" t="s">
        <v>11</v>
      </c>
      <c r="G500" s="140">
        <v>349579.83</v>
      </c>
      <c r="H500" s="78">
        <f t="shared" si="121"/>
        <v>66420.167700000005</v>
      </c>
      <c r="I500" s="78">
        <f t="shared" si="122"/>
        <v>415999.99770000001</v>
      </c>
      <c r="J500" s="95">
        <f t="shared" si="120"/>
        <v>415999.99770000001</v>
      </c>
      <c r="K500" s="140">
        <v>363025.21</v>
      </c>
      <c r="L500" s="78">
        <f t="shared" si="123"/>
        <v>68974.789900000003</v>
      </c>
      <c r="M500" s="78">
        <f t="shared" si="124"/>
        <v>431999.99990000005</v>
      </c>
      <c r="N500" s="78">
        <f t="shared" si="125"/>
        <v>431999.99990000005</v>
      </c>
      <c r="O500" s="78">
        <f t="shared" si="126"/>
        <v>415999.99770000001</v>
      </c>
      <c r="P500" s="138"/>
      <c r="Q500" s="139"/>
      <c r="R500" s="78">
        <f t="shared" si="129"/>
        <v>415999.99770000001</v>
      </c>
    </row>
    <row r="501" spans="1:18" s="79" customFormat="1" ht="12.75" customHeight="1" x14ac:dyDescent="0.2">
      <c r="A501" s="75">
        <v>0</v>
      </c>
      <c r="B501" s="34">
        <v>192</v>
      </c>
      <c r="C501" s="77">
        <v>25172000</v>
      </c>
      <c r="D501" s="28" t="s">
        <v>413</v>
      </c>
      <c r="E501" s="29">
        <v>1</v>
      </c>
      <c r="F501" s="30" t="s">
        <v>11</v>
      </c>
      <c r="G501" s="140">
        <v>361815.13</v>
      </c>
      <c r="H501" s="78">
        <f t="shared" si="121"/>
        <v>68744.8747</v>
      </c>
      <c r="I501" s="78">
        <f t="shared" si="122"/>
        <v>430560.00469999999</v>
      </c>
      <c r="J501" s="95">
        <f t="shared" si="120"/>
        <v>430560.00469999999</v>
      </c>
      <c r="K501" s="140">
        <v>375731.09</v>
      </c>
      <c r="L501" s="78">
        <f t="shared" si="123"/>
        <v>71388.907100000011</v>
      </c>
      <c r="M501" s="78">
        <f t="shared" si="124"/>
        <v>447119.99710000004</v>
      </c>
      <c r="N501" s="78">
        <f t="shared" si="125"/>
        <v>447119.99710000004</v>
      </c>
      <c r="O501" s="78">
        <f t="shared" si="126"/>
        <v>430560.00469999999</v>
      </c>
      <c r="P501" s="138"/>
      <c r="Q501" s="139"/>
      <c r="R501" s="78">
        <f t="shared" si="129"/>
        <v>430560.00469999999</v>
      </c>
    </row>
    <row r="502" spans="1:18" s="79" customFormat="1" ht="12.75" customHeight="1" x14ac:dyDescent="0.2">
      <c r="A502" s="75">
        <v>0</v>
      </c>
      <c r="B502" s="34">
        <v>193</v>
      </c>
      <c r="C502" s="77">
        <v>25172000</v>
      </c>
      <c r="D502" s="28" t="s">
        <v>415</v>
      </c>
      <c r="E502" s="29">
        <v>1</v>
      </c>
      <c r="F502" s="30" t="s">
        <v>11</v>
      </c>
      <c r="G502" s="140">
        <v>849478.99</v>
      </c>
      <c r="H502" s="78">
        <f t="shared" si="121"/>
        <v>161401.00810000001</v>
      </c>
      <c r="I502" s="78">
        <f t="shared" si="122"/>
        <v>1010879.9981</v>
      </c>
      <c r="J502" s="95">
        <f t="shared" si="120"/>
        <v>1010879.9981</v>
      </c>
      <c r="K502" s="140">
        <v>882151.26</v>
      </c>
      <c r="L502" s="78">
        <f t="shared" si="123"/>
        <v>167608.73939999999</v>
      </c>
      <c r="M502" s="78">
        <f t="shared" si="124"/>
        <v>1049759.9994000001</v>
      </c>
      <c r="N502" s="78">
        <f t="shared" si="125"/>
        <v>1049759.9994000001</v>
      </c>
      <c r="O502" s="78">
        <f t="shared" si="126"/>
        <v>1010879.9981</v>
      </c>
      <c r="P502" s="138">
        <v>3512645</v>
      </c>
      <c r="Q502" s="140">
        <f t="shared" ref="Q502" si="135">AVERAGE(P502,O502)</f>
        <v>2261762.4990499998</v>
      </c>
      <c r="R502" s="78">
        <f>O502</f>
        <v>1010879.9981</v>
      </c>
    </row>
    <row r="503" spans="1:18" s="79" customFormat="1" ht="12.75" customHeight="1" x14ac:dyDescent="0.2">
      <c r="A503" s="75">
        <v>0</v>
      </c>
      <c r="B503" s="34">
        <v>194</v>
      </c>
      <c r="C503" s="77">
        <v>25172000</v>
      </c>
      <c r="D503" s="28" t="s">
        <v>417</v>
      </c>
      <c r="E503" s="29">
        <v>1</v>
      </c>
      <c r="F503" s="30" t="s">
        <v>11</v>
      </c>
      <c r="G503" s="140">
        <v>262184.87</v>
      </c>
      <c r="H503" s="78">
        <f t="shared" si="121"/>
        <v>49815.1253</v>
      </c>
      <c r="I503" s="78">
        <f t="shared" si="122"/>
        <v>311999.99530000001</v>
      </c>
      <c r="J503" s="95">
        <f t="shared" si="120"/>
        <v>311999.99530000001</v>
      </c>
      <c r="K503" s="140">
        <v>272268.90999999997</v>
      </c>
      <c r="L503" s="78">
        <f t="shared" si="123"/>
        <v>51731.092899999996</v>
      </c>
      <c r="M503" s="78">
        <f t="shared" si="124"/>
        <v>324000.00289999996</v>
      </c>
      <c r="N503" s="78">
        <f t="shared" si="125"/>
        <v>324000.00289999996</v>
      </c>
      <c r="O503" s="78">
        <f t="shared" si="126"/>
        <v>311999.99530000001</v>
      </c>
      <c r="P503" s="138"/>
      <c r="Q503" s="139"/>
      <c r="R503" s="78">
        <f t="shared" si="129"/>
        <v>311999.99530000001</v>
      </c>
    </row>
    <row r="504" spans="1:18" s="79" customFormat="1" ht="12.75" customHeight="1" x14ac:dyDescent="0.2">
      <c r="A504" s="75">
        <v>0</v>
      </c>
      <c r="B504" s="34">
        <v>195</v>
      </c>
      <c r="C504" s="77">
        <v>25172000</v>
      </c>
      <c r="D504" s="28" t="s">
        <v>419</v>
      </c>
      <c r="E504" s="29">
        <v>1</v>
      </c>
      <c r="F504" s="30" t="s">
        <v>11</v>
      </c>
      <c r="G504" s="140">
        <v>259563.03</v>
      </c>
      <c r="H504" s="78">
        <f t="shared" si="121"/>
        <v>49316.975700000003</v>
      </c>
      <c r="I504" s="78">
        <f t="shared" si="122"/>
        <v>308880.00569999998</v>
      </c>
      <c r="J504" s="95">
        <f t="shared" si="120"/>
        <v>308880.00569999998</v>
      </c>
      <c r="K504" s="140">
        <v>269546.21999999997</v>
      </c>
      <c r="L504" s="78">
        <f t="shared" si="123"/>
        <v>51213.781799999997</v>
      </c>
      <c r="M504" s="78">
        <f t="shared" si="124"/>
        <v>320760.00179999997</v>
      </c>
      <c r="N504" s="78">
        <f t="shared" si="125"/>
        <v>320760.00179999997</v>
      </c>
      <c r="O504" s="78">
        <f t="shared" si="126"/>
        <v>308880.00569999998</v>
      </c>
      <c r="P504" s="138"/>
      <c r="Q504" s="139"/>
      <c r="R504" s="78">
        <f t="shared" si="129"/>
        <v>308880.00569999998</v>
      </c>
    </row>
    <row r="505" spans="1:18" s="79" customFormat="1" ht="12.75" customHeight="1" x14ac:dyDescent="0.2">
      <c r="A505" s="75">
        <v>0</v>
      </c>
      <c r="B505" s="34">
        <v>196</v>
      </c>
      <c r="C505" s="77">
        <v>25172000</v>
      </c>
      <c r="D505" s="28" t="s">
        <v>421</v>
      </c>
      <c r="E505" s="29">
        <v>1</v>
      </c>
      <c r="F505" s="30" t="s">
        <v>11</v>
      </c>
      <c r="G505" s="140">
        <v>78655.460000000006</v>
      </c>
      <c r="H505" s="78">
        <f t="shared" si="121"/>
        <v>14944.537400000001</v>
      </c>
      <c r="I505" s="78">
        <f t="shared" si="122"/>
        <v>93599.997400000007</v>
      </c>
      <c r="J505" s="95">
        <f t="shared" si="120"/>
        <v>93599.997400000007</v>
      </c>
      <c r="K505" s="140">
        <v>81680.67</v>
      </c>
      <c r="L505" s="78">
        <f t="shared" si="123"/>
        <v>15519.327299999999</v>
      </c>
      <c r="M505" s="78">
        <f t="shared" si="124"/>
        <v>97199.997300000003</v>
      </c>
      <c r="N505" s="78">
        <f t="shared" si="125"/>
        <v>97199.997300000003</v>
      </c>
      <c r="O505" s="78">
        <f t="shared" si="126"/>
        <v>93599.997400000007</v>
      </c>
      <c r="P505" s="138">
        <v>79694</v>
      </c>
      <c r="Q505" s="140">
        <f t="shared" ref="Q505" si="136">AVERAGE(P505,O505)</f>
        <v>86646.998699999996</v>
      </c>
      <c r="R505" s="78">
        <f>O505</f>
        <v>93599.997400000007</v>
      </c>
    </row>
    <row r="506" spans="1:18" s="79" customFormat="1" ht="12.75" customHeight="1" x14ac:dyDescent="0.2">
      <c r="A506" s="75">
        <v>0</v>
      </c>
      <c r="B506" s="34">
        <v>197</v>
      </c>
      <c r="C506" s="77">
        <v>25172000</v>
      </c>
      <c r="D506" s="28" t="s">
        <v>423</v>
      </c>
      <c r="E506" s="29">
        <v>1</v>
      </c>
      <c r="F506" s="30" t="s">
        <v>11</v>
      </c>
      <c r="G506" s="140">
        <v>69915.97</v>
      </c>
      <c r="H506" s="78">
        <f t="shared" si="121"/>
        <v>13284.034300000001</v>
      </c>
      <c r="I506" s="78">
        <f t="shared" si="122"/>
        <v>83200.004300000001</v>
      </c>
      <c r="J506" s="95">
        <f t="shared" si="120"/>
        <v>83200.004300000001</v>
      </c>
      <c r="K506" s="140">
        <v>72605.039999999994</v>
      </c>
      <c r="L506" s="78">
        <f t="shared" si="123"/>
        <v>13794.9576</v>
      </c>
      <c r="M506" s="78">
        <f t="shared" si="124"/>
        <v>86399.997599999988</v>
      </c>
      <c r="N506" s="78">
        <f t="shared" si="125"/>
        <v>86399.997599999988</v>
      </c>
      <c r="O506" s="78">
        <f t="shared" si="126"/>
        <v>83200.004300000001</v>
      </c>
      <c r="P506" s="138"/>
      <c r="Q506" s="139"/>
      <c r="R506" s="78">
        <f t="shared" si="129"/>
        <v>83200.004300000001</v>
      </c>
    </row>
    <row r="507" spans="1:18" s="79" customFormat="1" ht="12.75" customHeight="1" x14ac:dyDescent="0.2">
      <c r="A507" s="75">
        <v>0</v>
      </c>
      <c r="B507" s="34">
        <v>198</v>
      </c>
      <c r="C507" s="77">
        <v>25172000</v>
      </c>
      <c r="D507" s="28" t="s">
        <v>425</v>
      </c>
      <c r="E507" s="29">
        <v>1</v>
      </c>
      <c r="F507" s="30" t="s">
        <v>11</v>
      </c>
      <c r="G507" s="140">
        <v>849478.99</v>
      </c>
      <c r="H507" s="78">
        <f t="shared" si="121"/>
        <v>161401.00810000001</v>
      </c>
      <c r="I507" s="78">
        <f t="shared" si="122"/>
        <v>1010879.9981</v>
      </c>
      <c r="J507" s="95">
        <f t="shared" si="120"/>
        <v>1010879.9981</v>
      </c>
      <c r="K507" s="140">
        <v>882151.26</v>
      </c>
      <c r="L507" s="78">
        <f t="shared" si="123"/>
        <v>167608.73939999999</v>
      </c>
      <c r="M507" s="78">
        <f t="shared" si="124"/>
        <v>1049759.9994000001</v>
      </c>
      <c r="N507" s="78">
        <f t="shared" si="125"/>
        <v>1049759.9994000001</v>
      </c>
      <c r="O507" s="78">
        <f t="shared" si="126"/>
        <v>1010879.9981</v>
      </c>
      <c r="P507" s="138"/>
      <c r="Q507" s="139"/>
      <c r="R507" s="78">
        <f t="shared" si="129"/>
        <v>1010879.9981</v>
      </c>
    </row>
    <row r="508" spans="1:18" s="79" customFormat="1" ht="12.75" customHeight="1" x14ac:dyDescent="0.2">
      <c r="A508" s="75">
        <v>0</v>
      </c>
      <c r="B508" s="34">
        <v>199</v>
      </c>
      <c r="C508" s="77">
        <v>25172000</v>
      </c>
      <c r="D508" s="28" t="s">
        <v>427</v>
      </c>
      <c r="E508" s="29">
        <v>1</v>
      </c>
      <c r="F508" s="30" t="s">
        <v>11</v>
      </c>
      <c r="G508" s="140">
        <v>267428.57</v>
      </c>
      <c r="H508" s="78">
        <f t="shared" si="121"/>
        <v>50811.4283</v>
      </c>
      <c r="I508" s="78">
        <f t="shared" si="122"/>
        <v>318239.99829999998</v>
      </c>
      <c r="J508" s="95">
        <f t="shared" si="120"/>
        <v>318239.99829999998</v>
      </c>
      <c r="K508" s="140">
        <v>277714.28999999998</v>
      </c>
      <c r="L508" s="78">
        <f t="shared" si="123"/>
        <v>52765.715099999994</v>
      </c>
      <c r="M508" s="78">
        <f t="shared" si="124"/>
        <v>330480.00509999995</v>
      </c>
      <c r="N508" s="78">
        <f t="shared" si="125"/>
        <v>330480.00509999995</v>
      </c>
      <c r="O508" s="78">
        <f t="shared" si="126"/>
        <v>318239.99829999998</v>
      </c>
      <c r="P508" s="138"/>
      <c r="Q508" s="139"/>
      <c r="R508" s="78">
        <f t="shared" si="129"/>
        <v>318239.99829999998</v>
      </c>
    </row>
    <row r="509" spans="1:18" s="79" customFormat="1" ht="12.75" customHeight="1" x14ac:dyDescent="0.2">
      <c r="A509" s="75">
        <v>0</v>
      </c>
      <c r="B509" s="34">
        <v>200</v>
      </c>
      <c r="C509" s="77">
        <v>25172000</v>
      </c>
      <c r="D509" s="28" t="s">
        <v>429</v>
      </c>
      <c r="E509" s="29">
        <v>1</v>
      </c>
      <c r="F509" s="30" t="s">
        <v>11</v>
      </c>
      <c r="G509" s="140">
        <v>448336.13</v>
      </c>
      <c r="H509" s="78">
        <f t="shared" si="121"/>
        <v>85183.864700000006</v>
      </c>
      <c r="I509" s="78">
        <f t="shared" si="122"/>
        <v>533519.99470000004</v>
      </c>
      <c r="J509" s="95">
        <f t="shared" si="120"/>
        <v>533519.99470000004</v>
      </c>
      <c r="K509" s="140">
        <v>465579.83</v>
      </c>
      <c r="L509" s="78">
        <f t="shared" si="123"/>
        <v>88460.167700000005</v>
      </c>
      <c r="M509" s="78">
        <f t="shared" si="124"/>
        <v>554039.99770000007</v>
      </c>
      <c r="N509" s="78">
        <f t="shared" si="125"/>
        <v>554039.99770000007</v>
      </c>
      <c r="O509" s="78">
        <f t="shared" si="126"/>
        <v>533519.99470000004</v>
      </c>
      <c r="P509" s="138">
        <v>478161</v>
      </c>
      <c r="Q509" s="140">
        <f t="shared" ref="Q509:Q519" si="137">AVERAGE(P509,O509)</f>
        <v>505840.49735000002</v>
      </c>
      <c r="R509" s="78">
        <f t="shared" si="129"/>
        <v>533519.99470000004</v>
      </c>
    </row>
    <row r="510" spans="1:18" s="79" customFormat="1" ht="12.75" customHeight="1" x14ac:dyDescent="0.2">
      <c r="A510" s="75">
        <v>0</v>
      </c>
      <c r="B510" s="34">
        <v>201</v>
      </c>
      <c r="C510" s="77">
        <v>25172000</v>
      </c>
      <c r="D510" s="28" t="s">
        <v>431</v>
      </c>
      <c r="E510" s="29">
        <v>1</v>
      </c>
      <c r="F510" s="30" t="s">
        <v>11</v>
      </c>
      <c r="G510" s="140">
        <v>597781.51</v>
      </c>
      <c r="H510" s="78">
        <f t="shared" si="121"/>
        <v>113578.4869</v>
      </c>
      <c r="I510" s="78">
        <f t="shared" si="122"/>
        <v>711359.99690000003</v>
      </c>
      <c r="J510" s="95">
        <f t="shared" si="120"/>
        <v>711359.99690000003</v>
      </c>
      <c r="K510" s="140">
        <v>620773.11</v>
      </c>
      <c r="L510" s="78">
        <f t="shared" si="123"/>
        <v>117946.8909</v>
      </c>
      <c r="M510" s="78">
        <f t="shared" si="124"/>
        <v>738720.00089999998</v>
      </c>
      <c r="N510" s="78">
        <f t="shared" si="125"/>
        <v>738720.00089999998</v>
      </c>
      <c r="O510" s="78">
        <f t="shared" si="126"/>
        <v>711359.99690000003</v>
      </c>
      <c r="P510" s="138">
        <v>527203</v>
      </c>
      <c r="Q510" s="140">
        <f t="shared" si="137"/>
        <v>619281.49845000007</v>
      </c>
      <c r="R510" s="78">
        <f t="shared" si="129"/>
        <v>711359.99690000003</v>
      </c>
    </row>
    <row r="511" spans="1:18" s="79" customFormat="1" ht="12.75" customHeight="1" x14ac:dyDescent="0.2">
      <c r="A511" s="75">
        <v>0</v>
      </c>
      <c r="B511" s="34">
        <v>202</v>
      </c>
      <c r="C511" s="77">
        <v>25172000</v>
      </c>
      <c r="D511" s="28" t="s">
        <v>433</v>
      </c>
      <c r="E511" s="29">
        <v>1</v>
      </c>
      <c r="F511" s="30" t="s">
        <v>11</v>
      </c>
      <c r="G511" s="140">
        <v>468786.55</v>
      </c>
      <c r="H511" s="78">
        <f t="shared" si="121"/>
        <v>89069.444499999998</v>
      </c>
      <c r="I511" s="78">
        <f t="shared" si="122"/>
        <v>557855.99450000003</v>
      </c>
      <c r="J511" s="95">
        <f t="shared" si="120"/>
        <v>557855.99450000003</v>
      </c>
      <c r="K511" s="140">
        <v>486816.81</v>
      </c>
      <c r="L511" s="78">
        <f t="shared" si="123"/>
        <v>92495.193899999998</v>
      </c>
      <c r="M511" s="78">
        <f t="shared" si="124"/>
        <v>579312.00390000001</v>
      </c>
      <c r="N511" s="78">
        <f t="shared" si="125"/>
        <v>579312.00390000001</v>
      </c>
      <c r="O511" s="78">
        <f t="shared" si="126"/>
        <v>557855.99450000003</v>
      </c>
      <c r="P511" s="138">
        <v>478161</v>
      </c>
      <c r="Q511" s="140">
        <f t="shared" si="137"/>
        <v>518008.49725000001</v>
      </c>
      <c r="R511" s="78">
        <f t="shared" si="129"/>
        <v>557855.99450000003</v>
      </c>
    </row>
    <row r="512" spans="1:18" s="79" customFormat="1" ht="12.75" customHeight="1" x14ac:dyDescent="0.2">
      <c r="A512" s="75">
        <v>0</v>
      </c>
      <c r="B512" s="34">
        <v>203</v>
      </c>
      <c r="C512" s="77">
        <v>25172000</v>
      </c>
      <c r="D512" s="28" t="s">
        <v>435</v>
      </c>
      <c r="E512" s="29">
        <v>1</v>
      </c>
      <c r="F512" s="30" t="s">
        <v>11</v>
      </c>
      <c r="G512" s="140">
        <v>338218.49</v>
      </c>
      <c r="H512" s="78">
        <f t="shared" si="121"/>
        <v>64261.513099999996</v>
      </c>
      <c r="I512" s="78">
        <f t="shared" si="122"/>
        <v>402480.00309999997</v>
      </c>
      <c r="J512" s="95">
        <f t="shared" si="120"/>
        <v>402480.00309999997</v>
      </c>
      <c r="K512" s="140">
        <v>351226.89</v>
      </c>
      <c r="L512" s="78">
        <f t="shared" si="123"/>
        <v>66733.109100000001</v>
      </c>
      <c r="M512" s="78">
        <f t="shared" si="124"/>
        <v>417959.99910000002</v>
      </c>
      <c r="N512" s="78">
        <f t="shared" si="125"/>
        <v>417959.99910000002</v>
      </c>
      <c r="O512" s="78">
        <f t="shared" si="126"/>
        <v>402480.00309999997</v>
      </c>
      <c r="P512" s="138">
        <v>447510</v>
      </c>
      <c r="Q512" s="140">
        <f t="shared" si="137"/>
        <v>424995.00154999999</v>
      </c>
      <c r="R512" s="78">
        <f t="shared" si="129"/>
        <v>402480.00309999997</v>
      </c>
    </row>
    <row r="513" spans="1:18" s="79" customFormat="1" ht="12.75" customHeight="1" x14ac:dyDescent="0.2">
      <c r="A513" s="75">
        <v>0</v>
      </c>
      <c r="B513" s="34">
        <v>204</v>
      </c>
      <c r="C513" s="77">
        <v>25172000</v>
      </c>
      <c r="D513" s="28" t="s">
        <v>437</v>
      </c>
      <c r="E513" s="29">
        <v>1</v>
      </c>
      <c r="F513" s="30" t="s">
        <v>11</v>
      </c>
      <c r="G513" s="140">
        <v>306756.3</v>
      </c>
      <c r="H513" s="78">
        <f t="shared" si="121"/>
        <v>58283.697</v>
      </c>
      <c r="I513" s="78">
        <f t="shared" si="122"/>
        <v>365039.99699999997</v>
      </c>
      <c r="J513" s="95">
        <f t="shared" si="120"/>
        <v>365039.99699999997</v>
      </c>
      <c r="K513" s="140">
        <v>318554.62</v>
      </c>
      <c r="L513" s="78">
        <f t="shared" si="123"/>
        <v>60525.377800000002</v>
      </c>
      <c r="M513" s="78">
        <f t="shared" si="124"/>
        <v>379079.99780000001</v>
      </c>
      <c r="N513" s="78">
        <f t="shared" si="125"/>
        <v>379079.99780000001</v>
      </c>
      <c r="O513" s="78">
        <f t="shared" si="126"/>
        <v>365039.99699999997</v>
      </c>
      <c r="P513" s="138">
        <v>416858</v>
      </c>
      <c r="Q513" s="140">
        <f t="shared" si="137"/>
        <v>390948.99849999999</v>
      </c>
      <c r="R513" s="78">
        <f t="shared" si="129"/>
        <v>365039.99699999997</v>
      </c>
    </row>
    <row r="514" spans="1:18" s="79" customFormat="1" ht="12.75" customHeight="1" x14ac:dyDescent="0.2">
      <c r="A514" s="75">
        <v>0</v>
      </c>
      <c r="B514" s="34">
        <v>205</v>
      </c>
      <c r="C514" s="77">
        <v>25172000</v>
      </c>
      <c r="D514" s="28" t="s">
        <v>439</v>
      </c>
      <c r="E514" s="29">
        <v>1</v>
      </c>
      <c r="F514" s="30" t="s">
        <v>11</v>
      </c>
      <c r="G514" s="140">
        <v>298890.76</v>
      </c>
      <c r="H514" s="78">
        <f t="shared" si="121"/>
        <v>56789.244400000003</v>
      </c>
      <c r="I514" s="78">
        <f t="shared" si="122"/>
        <v>355680.00440000003</v>
      </c>
      <c r="J514" s="95">
        <f t="shared" si="120"/>
        <v>355680.00440000003</v>
      </c>
      <c r="K514" s="140">
        <v>310386.55</v>
      </c>
      <c r="L514" s="78">
        <f t="shared" si="123"/>
        <v>58973.444499999998</v>
      </c>
      <c r="M514" s="78">
        <f t="shared" si="124"/>
        <v>369359.99449999997</v>
      </c>
      <c r="N514" s="78">
        <f t="shared" si="125"/>
        <v>369359.99449999997</v>
      </c>
      <c r="O514" s="78">
        <f t="shared" si="126"/>
        <v>355680.00440000003</v>
      </c>
      <c r="P514" s="138">
        <v>380077</v>
      </c>
      <c r="Q514" s="140">
        <f t="shared" si="137"/>
        <v>367878.50219999999</v>
      </c>
      <c r="R514" s="78">
        <f t="shared" si="129"/>
        <v>355680.00440000003</v>
      </c>
    </row>
    <row r="515" spans="1:18" s="79" customFormat="1" ht="12.75" customHeight="1" x14ac:dyDescent="0.2">
      <c r="A515" s="75">
        <v>0</v>
      </c>
      <c r="B515" s="34">
        <v>206</v>
      </c>
      <c r="C515" s="77">
        <v>25172000</v>
      </c>
      <c r="D515" s="28" t="s">
        <v>441</v>
      </c>
      <c r="E515" s="29">
        <v>1</v>
      </c>
      <c r="F515" s="30" t="s">
        <v>11</v>
      </c>
      <c r="G515" s="140">
        <v>34957.980000000003</v>
      </c>
      <c r="H515" s="78">
        <f t="shared" si="121"/>
        <v>6642.0162000000009</v>
      </c>
      <c r="I515" s="78">
        <f t="shared" si="122"/>
        <v>41599.996200000001</v>
      </c>
      <c r="J515" s="95">
        <f t="shared" si="120"/>
        <v>41599.996200000001</v>
      </c>
      <c r="K515" s="140">
        <v>36302.519999999997</v>
      </c>
      <c r="L515" s="78">
        <f t="shared" si="123"/>
        <v>6897.4787999999999</v>
      </c>
      <c r="M515" s="78">
        <f t="shared" si="124"/>
        <v>43199.998799999994</v>
      </c>
      <c r="N515" s="78">
        <f t="shared" si="125"/>
        <v>43199.998799999994</v>
      </c>
      <c r="O515" s="78">
        <f t="shared" si="126"/>
        <v>41599.996200000001</v>
      </c>
      <c r="P515" s="138">
        <v>78467</v>
      </c>
      <c r="Q515" s="140">
        <f t="shared" si="137"/>
        <v>60033.498099999997</v>
      </c>
      <c r="R515" s="78">
        <f t="shared" si="129"/>
        <v>41599.996200000001</v>
      </c>
    </row>
    <row r="516" spans="1:18" s="79" customFormat="1" ht="12.75" customHeight="1" x14ac:dyDescent="0.2">
      <c r="A516" s="75">
        <v>0</v>
      </c>
      <c r="B516" s="34">
        <v>207</v>
      </c>
      <c r="C516" s="77">
        <v>25172000</v>
      </c>
      <c r="D516" s="28" t="s">
        <v>443</v>
      </c>
      <c r="E516" s="29">
        <v>1</v>
      </c>
      <c r="F516" s="30" t="s">
        <v>11</v>
      </c>
      <c r="G516" s="140">
        <v>393277.31</v>
      </c>
      <c r="H516" s="78">
        <f t="shared" si="121"/>
        <v>74722.688899999994</v>
      </c>
      <c r="I516" s="78">
        <f t="shared" si="122"/>
        <v>467999.99890000001</v>
      </c>
      <c r="J516" s="95">
        <f t="shared" si="120"/>
        <v>467999.99890000001</v>
      </c>
      <c r="K516" s="140">
        <v>408403.36</v>
      </c>
      <c r="L516" s="78">
        <f t="shared" si="123"/>
        <v>77596.638399999996</v>
      </c>
      <c r="M516" s="78">
        <f t="shared" si="124"/>
        <v>485999.99839999998</v>
      </c>
      <c r="N516" s="78">
        <f t="shared" si="125"/>
        <v>485999.99839999998</v>
      </c>
      <c r="O516" s="78">
        <f t="shared" si="126"/>
        <v>467999.99890000001</v>
      </c>
      <c r="P516" s="138">
        <v>527203</v>
      </c>
      <c r="Q516" s="140">
        <f t="shared" si="137"/>
        <v>497601.49945</v>
      </c>
      <c r="R516" s="78">
        <f t="shared" si="129"/>
        <v>467999.99890000001</v>
      </c>
    </row>
    <row r="517" spans="1:18" s="79" customFormat="1" ht="12.75" customHeight="1" x14ac:dyDescent="0.2">
      <c r="A517" s="75">
        <v>0</v>
      </c>
      <c r="B517" s="34">
        <v>208</v>
      </c>
      <c r="C517" s="77">
        <v>25172000</v>
      </c>
      <c r="D517" s="28" t="s">
        <v>445</v>
      </c>
      <c r="E517" s="29">
        <v>1</v>
      </c>
      <c r="F517" s="30" t="s">
        <v>11</v>
      </c>
      <c r="G517" s="140">
        <v>349579.83</v>
      </c>
      <c r="H517" s="78">
        <f t="shared" si="121"/>
        <v>66420.167700000005</v>
      </c>
      <c r="I517" s="78">
        <f t="shared" si="122"/>
        <v>415999.99770000001</v>
      </c>
      <c r="J517" s="95">
        <f t="shared" si="120"/>
        <v>415999.99770000001</v>
      </c>
      <c r="K517" s="140">
        <v>363025.21</v>
      </c>
      <c r="L517" s="78">
        <f t="shared" si="123"/>
        <v>68974.789900000003</v>
      </c>
      <c r="M517" s="78">
        <f t="shared" si="124"/>
        <v>431999.99990000005</v>
      </c>
      <c r="N517" s="78">
        <f t="shared" si="125"/>
        <v>431999.99990000005</v>
      </c>
      <c r="O517" s="78">
        <f t="shared" si="126"/>
        <v>415999.99770000001</v>
      </c>
      <c r="P517" s="138">
        <v>478161</v>
      </c>
      <c r="Q517" s="140">
        <f t="shared" si="137"/>
        <v>447080.49884999997</v>
      </c>
      <c r="R517" s="78">
        <f t="shared" si="129"/>
        <v>415999.99770000001</v>
      </c>
    </row>
    <row r="518" spans="1:18" s="79" customFormat="1" ht="12.75" customHeight="1" x14ac:dyDescent="0.2">
      <c r="A518" s="75">
        <v>0</v>
      </c>
      <c r="B518" s="34">
        <v>209</v>
      </c>
      <c r="C518" s="77">
        <v>25172000</v>
      </c>
      <c r="D518" s="28" t="s">
        <v>447</v>
      </c>
      <c r="E518" s="29">
        <v>1</v>
      </c>
      <c r="F518" s="30" t="s">
        <v>11</v>
      </c>
      <c r="G518" s="140">
        <v>349579.83</v>
      </c>
      <c r="H518" s="78">
        <f t="shared" si="121"/>
        <v>66420.167700000005</v>
      </c>
      <c r="I518" s="78">
        <f t="shared" si="122"/>
        <v>415999.99770000001</v>
      </c>
      <c r="J518" s="95">
        <f t="shared" si="120"/>
        <v>415999.99770000001</v>
      </c>
      <c r="K518" s="140">
        <v>363025.21</v>
      </c>
      <c r="L518" s="78">
        <f t="shared" si="123"/>
        <v>68974.789900000003</v>
      </c>
      <c r="M518" s="78">
        <f t="shared" si="124"/>
        <v>431999.99990000005</v>
      </c>
      <c r="N518" s="78">
        <f t="shared" si="125"/>
        <v>431999.99990000005</v>
      </c>
      <c r="O518" s="78">
        <f t="shared" si="126"/>
        <v>415999.99770000001</v>
      </c>
      <c r="P518" s="138">
        <v>447510</v>
      </c>
      <c r="Q518" s="140">
        <f t="shared" si="137"/>
        <v>431754.99884999997</v>
      </c>
      <c r="R518" s="78">
        <f t="shared" si="129"/>
        <v>415999.99770000001</v>
      </c>
    </row>
    <row r="519" spans="1:18" s="79" customFormat="1" ht="12.75" customHeight="1" x14ac:dyDescent="0.2">
      <c r="A519" s="75">
        <v>0</v>
      </c>
      <c r="B519" s="34">
        <v>210</v>
      </c>
      <c r="C519" s="77">
        <v>25172000</v>
      </c>
      <c r="D519" s="28" t="s">
        <v>449</v>
      </c>
      <c r="E519" s="29">
        <v>1</v>
      </c>
      <c r="F519" s="30" t="s">
        <v>11</v>
      </c>
      <c r="G519" s="140">
        <v>305882.34999999998</v>
      </c>
      <c r="H519" s="78">
        <f t="shared" si="121"/>
        <v>58117.646499999995</v>
      </c>
      <c r="I519" s="78">
        <f t="shared" si="122"/>
        <v>363999.99649999995</v>
      </c>
      <c r="J519" s="95">
        <f t="shared" si="120"/>
        <v>363999.99649999995</v>
      </c>
      <c r="K519" s="140">
        <v>317647.06</v>
      </c>
      <c r="L519" s="78">
        <f t="shared" si="123"/>
        <v>60352.941400000003</v>
      </c>
      <c r="M519" s="78">
        <f t="shared" si="124"/>
        <v>378000.00140000001</v>
      </c>
      <c r="N519" s="78">
        <f t="shared" si="125"/>
        <v>378000.00140000001</v>
      </c>
      <c r="O519" s="78">
        <f t="shared" si="126"/>
        <v>363999.99649999995</v>
      </c>
      <c r="P519" s="138">
        <v>416858</v>
      </c>
      <c r="Q519" s="140">
        <f t="shared" si="137"/>
        <v>390428.99824999995</v>
      </c>
      <c r="R519" s="78">
        <f t="shared" si="129"/>
        <v>363999.99649999995</v>
      </c>
    </row>
    <row r="520" spans="1:18" s="79" customFormat="1" ht="12.75" customHeight="1" x14ac:dyDescent="0.2">
      <c r="A520" s="75">
        <v>0</v>
      </c>
      <c r="B520" s="34">
        <v>211</v>
      </c>
      <c r="C520" s="77">
        <v>25172000</v>
      </c>
      <c r="D520" s="28" t="s">
        <v>451</v>
      </c>
      <c r="E520" s="29">
        <v>1</v>
      </c>
      <c r="F520" s="30" t="s">
        <v>11</v>
      </c>
      <c r="G520" s="140">
        <v>305882.34999999998</v>
      </c>
      <c r="H520" s="78">
        <f t="shared" si="121"/>
        <v>58117.646499999995</v>
      </c>
      <c r="I520" s="78">
        <f t="shared" si="122"/>
        <v>363999.99649999995</v>
      </c>
      <c r="J520" s="95">
        <f t="shared" ref="J520:J583" si="138">I520*E520</f>
        <v>363999.99649999995</v>
      </c>
      <c r="K520" s="140">
        <v>317647.06</v>
      </c>
      <c r="L520" s="78">
        <f t="shared" si="123"/>
        <v>60352.941400000003</v>
      </c>
      <c r="M520" s="78">
        <f t="shared" si="124"/>
        <v>378000.00140000001</v>
      </c>
      <c r="N520" s="78">
        <f t="shared" si="125"/>
        <v>378000.00140000001</v>
      </c>
      <c r="O520" s="78">
        <f t="shared" si="126"/>
        <v>363999.99649999995</v>
      </c>
      <c r="P520" s="138"/>
      <c r="Q520" s="139"/>
      <c r="R520" s="78">
        <f t="shared" si="129"/>
        <v>363999.99649999995</v>
      </c>
    </row>
    <row r="521" spans="1:18" s="79" customFormat="1" ht="12.75" customHeight="1" x14ac:dyDescent="0.2">
      <c r="A521" s="75">
        <v>0</v>
      </c>
      <c r="B521" s="34">
        <v>212</v>
      </c>
      <c r="C521" s="77">
        <v>25172000</v>
      </c>
      <c r="D521" s="28" t="s">
        <v>453</v>
      </c>
      <c r="E521" s="29">
        <v>1</v>
      </c>
      <c r="F521" s="30" t="s">
        <v>11</v>
      </c>
      <c r="G521" s="140">
        <v>34957.980000000003</v>
      </c>
      <c r="H521" s="78">
        <f t="shared" ref="H521:H584" si="139">G521*19%</f>
        <v>6642.0162000000009</v>
      </c>
      <c r="I521" s="78">
        <f t="shared" ref="I521:I584" si="140">G521+H521</f>
        <v>41599.996200000001</v>
      </c>
      <c r="J521" s="95">
        <f t="shared" si="138"/>
        <v>41599.996200000001</v>
      </c>
      <c r="K521" s="140">
        <v>36302.519999999997</v>
      </c>
      <c r="L521" s="78">
        <f t="shared" ref="L521:L584" si="141">K521*19%</f>
        <v>6897.4787999999999</v>
      </c>
      <c r="M521" s="78">
        <f t="shared" ref="M521:M584" si="142">K521+L521</f>
        <v>43199.998799999994</v>
      </c>
      <c r="N521" s="78">
        <f t="shared" ref="N521:N584" si="143">M521*E521</f>
        <v>43199.998799999994</v>
      </c>
      <c r="O521" s="78">
        <f t="shared" ref="O521:O584" si="144">MIN(I521,M521)</f>
        <v>41599.996200000001</v>
      </c>
      <c r="P521" s="138"/>
      <c r="Q521" s="139"/>
      <c r="R521" s="78">
        <f t="shared" ref="R521:R584" si="145">O521</f>
        <v>41599.996200000001</v>
      </c>
    </row>
    <row r="522" spans="1:18" s="79" customFormat="1" ht="12.75" customHeight="1" x14ac:dyDescent="0.2">
      <c r="A522" s="75">
        <v>0</v>
      </c>
      <c r="B522" s="34">
        <v>213</v>
      </c>
      <c r="C522" s="77">
        <v>25172000</v>
      </c>
      <c r="D522" s="28" t="s">
        <v>455</v>
      </c>
      <c r="E522" s="29">
        <v>1</v>
      </c>
      <c r="F522" s="30" t="s">
        <v>11</v>
      </c>
      <c r="G522" s="140">
        <v>961344.54</v>
      </c>
      <c r="H522" s="78">
        <f t="shared" si="139"/>
        <v>182655.4626</v>
      </c>
      <c r="I522" s="78">
        <f t="shared" si="140"/>
        <v>1144000.0026</v>
      </c>
      <c r="J522" s="95">
        <f t="shared" si="138"/>
        <v>1144000.0026</v>
      </c>
      <c r="K522" s="140">
        <v>998319.33</v>
      </c>
      <c r="L522" s="78">
        <f t="shared" si="141"/>
        <v>189680.6727</v>
      </c>
      <c r="M522" s="78">
        <f t="shared" si="142"/>
        <v>1188000.0027000001</v>
      </c>
      <c r="N522" s="78">
        <f t="shared" si="143"/>
        <v>1188000.0027000001</v>
      </c>
      <c r="O522" s="78">
        <f t="shared" si="144"/>
        <v>1144000.0026</v>
      </c>
      <c r="P522" s="138"/>
      <c r="Q522" s="139"/>
      <c r="R522" s="78">
        <f t="shared" si="145"/>
        <v>1144000.0026</v>
      </c>
    </row>
    <row r="523" spans="1:18" s="79" customFormat="1" ht="12.75" customHeight="1" x14ac:dyDescent="0.2">
      <c r="A523" s="75">
        <v>0</v>
      </c>
      <c r="B523" s="34">
        <v>214</v>
      </c>
      <c r="C523" s="77">
        <v>25172000</v>
      </c>
      <c r="D523" s="28" t="s">
        <v>457</v>
      </c>
      <c r="E523" s="29">
        <v>1</v>
      </c>
      <c r="F523" s="30" t="s">
        <v>11</v>
      </c>
      <c r="G523" s="140">
        <v>174789.92</v>
      </c>
      <c r="H523" s="78">
        <f t="shared" si="139"/>
        <v>33210.084800000004</v>
      </c>
      <c r="I523" s="78">
        <f t="shared" si="140"/>
        <v>208000.00480000002</v>
      </c>
      <c r="J523" s="95">
        <f t="shared" si="138"/>
        <v>208000.00480000002</v>
      </c>
      <c r="K523" s="140">
        <v>181512.61</v>
      </c>
      <c r="L523" s="78">
        <f t="shared" si="141"/>
        <v>34487.395899999996</v>
      </c>
      <c r="M523" s="78">
        <f t="shared" si="142"/>
        <v>216000.00589999999</v>
      </c>
      <c r="N523" s="78">
        <f t="shared" si="143"/>
        <v>216000.00589999999</v>
      </c>
      <c r="O523" s="78">
        <f t="shared" si="144"/>
        <v>208000.00480000002</v>
      </c>
      <c r="P523" s="138">
        <v>692721</v>
      </c>
      <c r="Q523" s="140">
        <f t="shared" ref="Q523:Q524" si="146">AVERAGE(P523,O523)</f>
        <v>450360.5024</v>
      </c>
      <c r="R523" s="78">
        <f t="shared" si="145"/>
        <v>208000.00480000002</v>
      </c>
    </row>
    <row r="524" spans="1:18" s="79" customFormat="1" ht="12.75" customHeight="1" x14ac:dyDescent="0.2">
      <c r="A524" s="75">
        <v>0</v>
      </c>
      <c r="B524" s="34">
        <v>215</v>
      </c>
      <c r="C524" s="77">
        <v>25172000</v>
      </c>
      <c r="D524" s="28" t="s">
        <v>459</v>
      </c>
      <c r="E524" s="29">
        <v>1</v>
      </c>
      <c r="F524" s="30" t="s">
        <v>11</v>
      </c>
      <c r="G524" s="140">
        <v>104873.95</v>
      </c>
      <c r="H524" s="78">
        <f t="shared" si="139"/>
        <v>19926.050500000001</v>
      </c>
      <c r="I524" s="78">
        <f t="shared" si="140"/>
        <v>124800.00049999999</v>
      </c>
      <c r="J524" s="95">
        <f t="shared" si="138"/>
        <v>124800.00049999999</v>
      </c>
      <c r="K524" s="140">
        <v>108907.56</v>
      </c>
      <c r="L524" s="78">
        <f t="shared" si="141"/>
        <v>20692.436399999999</v>
      </c>
      <c r="M524" s="78">
        <f t="shared" si="142"/>
        <v>129599.9964</v>
      </c>
      <c r="N524" s="78">
        <f t="shared" si="143"/>
        <v>129599.9964</v>
      </c>
      <c r="O524" s="78">
        <f t="shared" si="144"/>
        <v>124800.00049999999</v>
      </c>
      <c r="P524" s="138">
        <v>96368</v>
      </c>
      <c r="Q524" s="140">
        <f t="shared" si="146"/>
        <v>110584.00025</v>
      </c>
      <c r="R524" s="78">
        <f t="shared" si="145"/>
        <v>124800.00049999999</v>
      </c>
    </row>
    <row r="525" spans="1:18" s="79" customFormat="1" ht="12.75" customHeight="1" x14ac:dyDescent="0.2">
      <c r="A525" s="75">
        <v>0</v>
      </c>
      <c r="B525" s="34">
        <v>216</v>
      </c>
      <c r="C525" s="77">
        <v>25172000</v>
      </c>
      <c r="D525" s="28" t="s">
        <v>461</v>
      </c>
      <c r="E525" s="29">
        <v>1</v>
      </c>
      <c r="F525" s="30" t="s">
        <v>11</v>
      </c>
      <c r="G525" s="140">
        <v>69915.97</v>
      </c>
      <c r="H525" s="78">
        <f t="shared" si="139"/>
        <v>13284.034300000001</v>
      </c>
      <c r="I525" s="78">
        <f t="shared" si="140"/>
        <v>83200.004300000001</v>
      </c>
      <c r="J525" s="95">
        <f t="shared" si="138"/>
        <v>83200.004300000001</v>
      </c>
      <c r="K525" s="140">
        <v>72605.039999999994</v>
      </c>
      <c r="L525" s="78">
        <f t="shared" si="141"/>
        <v>13794.9576</v>
      </c>
      <c r="M525" s="78">
        <f t="shared" si="142"/>
        <v>86399.997599999988</v>
      </c>
      <c r="N525" s="78">
        <f t="shared" si="143"/>
        <v>86399.997599999988</v>
      </c>
      <c r="O525" s="78">
        <f t="shared" si="144"/>
        <v>83200.004300000001</v>
      </c>
      <c r="P525" s="138"/>
      <c r="Q525" s="139"/>
      <c r="R525" s="78">
        <f t="shared" si="145"/>
        <v>83200.004300000001</v>
      </c>
    </row>
    <row r="526" spans="1:18" s="79" customFormat="1" ht="12.75" customHeight="1" x14ac:dyDescent="0.2">
      <c r="A526" s="75">
        <v>0</v>
      </c>
      <c r="B526" s="34">
        <v>217</v>
      </c>
      <c r="C526" s="77">
        <v>25172000</v>
      </c>
      <c r="D526" s="28" t="s">
        <v>463</v>
      </c>
      <c r="E526" s="29">
        <v>1</v>
      </c>
      <c r="F526" s="30" t="s">
        <v>11</v>
      </c>
      <c r="G526" s="140">
        <v>69915.97</v>
      </c>
      <c r="H526" s="78">
        <f t="shared" si="139"/>
        <v>13284.034300000001</v>
      </c>
      <c r="I526" s="78">
        <f t="shared" si="140"/>
        <v>83200.004300000001</v>
      </c>
      <c r="J526" s="95">
        <f t="shared" si="138"/>
        <v>83200.004300000001</v>
      </c>
      <c r="K526" s="140">
        <v>72605.039999999994</v>
      </c>
      <c r="L526" s="78">
        <f t="shared" si="141"/>
        <v>13794.9576</v>
      </c>
      <c r="M526" s="78">
        <f t="shared" si="142"/>
        <v>86399.997599999988</v>
      </c>
      <c r="N526" s="78">
        <f t="shared" si="143"/>
        <v>86399.997599999988</v>
      </c>
      <c r="O526" s="78">
        <f t="shared" si="144"/>
        <v>83200.004300000001</v>
      </c>
      <c r="P526" s="138"/>
      <c r="Q526" s="139"/>
      <c r="R526" s="78">
        <f t="shared" si="145"/>
        <v>83200.004300000001</v>
      </c>
    </row>
    <row r="527" spans="1:18" s="79" customFormat="1" ht="12.75" customHeight="1" x14ac:dyDescent="0.2">
      <c r="A527" s="75">
        <v>0</v>
      </c>
      <c r="B527" s="34">
        <v>218</v>
      </c>
      <c r="C527" s="77">
        <v>25181600</v>
      </c>
      <c r="D527" s="28" t="s">
        <v>465</v>
      </c>
      <c r="E527" s="29">
        <v>1</v>
      </c>
      <c r="F527" s="30" t="s">
        <v>11</v>
      </c>
      <c r="G527" s="140">
        <v>196638.66</v>
      </c>
      <c r="H527" s="78">
        <f t="shared" si="139"/>
        <v>37361.345399999998</v>
      </c>
      <c r="I527" s="78">
        <f t="shared" si="140"/>
        <v>234000.00539999999</v>
      </c>
      <c r="J527" s="95">
        <f t="shared" si="138"/>
        <v>234000.00539999999</v>
      </c>
      <c r="K527" s="140">
        <v>204201.68</v>
      </c>
      <c r="L527" s="78">
        <f t="shared" si="141"/>
        <v>38798.319199999998</v>
      </c>
      <c r="M527" s="78">
        <f t="shared" si="142"/>
        <v>242999.99919999999</v>
      </c>
      <c r="N527" s="78">
        <f t="shared" si="143"/>
        <v>242999.99919999999</v>
      </c>
      <c r="O527" s="78">
        <f t="shared" si="144"/>
        <v>234000.00539999999</v>
      </c>
      <c r="P527" s="138"/>
      <c r="Q527" s="139"/>
      <c r="R527" s="78">
        <f t="shared" si="145"/>
        <v>234000.00539999999</v>
      </c>
    </row>
    <row r="528" spans="1:18" s="79" customFormat="1" ht="12.75" customHeight="1" x14ac:dyDescent="0.2">
      <c r="A528" s="75">
        <v>0</v>
      </c>
      <c r="B528" s="34">
        <v>219</v>
      </c>
      <c r="C528" s="77">
        <v>25181600</v>
      </c>
      <c r="D528" s="28" t="s">
        <v>467</v>
      </c>
      <c r="E528" s="29">
        <v>1</v>
      </c>
      <c r="F528" s="30" t="s">
        <v>11</v>
      </c>
      <c r="G528" s="140">
        <v>204504.2</v>
      </c>
      <c r="H528" s="78">
        <f t="shared" si="139"/>
        <v>38855.798000000003</v>
      </c>
      <c r="I528" s="78">
        <f t="shared" si="140"/>
        <v>243359.99800000002</v>
      </c>
      <c r="J528" s="95">
        <f t="shared" si="138"/>
        <v>243359.99800000002</v>
      </c>
      <c r="K528" s="140">
        <v>212369.75</v>
      </c>
      <c r="L528" s="78">
        <f t="shared" si="141"/>
        <v>40350.252500000002</v>
      </c>
      <c r="M528" s="78">
        <f t="shared" si="142"/>
        <v>252720.0025</v>
      </c>
      <c r="N528" s="78">
        <f t="shared" si="143"/>
        <v>252720.0025</v>
      </c>
      <c r="O528" s="78">
        <f t="shared" si="144"/>
        <v>243359.99800000002</v>
      </c>
      <c r="P528" s="138"/>
      <c r="Q528" s="139"/>
      <c r="R528" s="78">
        <f t="shared" si="145"/>
        <v>243359.99800000002</v>
      </c>
    </row>
    <row r="529" spans="1:18" s="79" customFormat="1" ht="12.75" customHeight="1" x14ac:dyDescent="0.2">
      <c r="A529" s="75">
        <v>0</v>
      </c>
      <c r="B529" s="34">
        <v>220</v>
      </c>
      <c r="C529" s="77">
        <v>25181600</v>
      </c>
      <c r="D529" s="28" t="s">
        <v>469</v>
      </c>
      <c r="E529" s="29">
        <v>1</v>
      </c>
      <c r="F529" s="30" t="s">
        <v>11</v>
      </c>
      <c r="G529" s="140">
        <v>961344.54</v>
      </c>
      <c r="H529" s="78">
        <f t="shared" si="139"/>
        <v>182655.4626</v>
      </c>
      <c r="I529" s="78">
        <f t="shared" si="140"/>
        <v>1144000.0026</v>
      </c>
      <c r="J529" s="95">
        <f t="shared" si="138"/>
        <v>1144000.0026</v>
      </c>
      <c r="K529" s="140">
        <v>998319.33</v>
      </c>
      <c r="L529" s="78">
        <f t="shared" si="141"/>
        <v>189680.6727</v>
      </c>
      <c r="M529" s="78">
        <f t="shared" si="142"/>
        <v>1188000.0027000001</v>
      </c>
      <c r="N529" s="78">
        <f t="shared" si="143"/>
        <v>1188000.0027000001</v>
      </c>
      <c r="O529" s="78">
        <f t="shared" si="144"/>
        <v>1144000.0026</v>
      </c>
      <c r="P529" s="138"/>
      <c r="Q529" s="139"/>
      <c r="R529" s="78">
        <f t="shared" si="145"/>
        <v>1144000.0026</v>
      </c>
    </row>
    <row r="530" spans="1:18" s="79" customFormat="1" ht="12.75" customHeight="1" x14ac:dyDescent="0.2">
      <c r="A530" s="75">
        <v>0</v>
      </c>
      <c r="B530" s="34">
        <v>221</v>
      </c>
      <c r="C530" s="77">
        <v>25181600</v>
      </c>
      <c r="D530" s="28" t="s">
        <v>471</v>
      </c>
      <c r="E530" s="29">
        <v>1</v>
      </c>
      <c r="F530" s="30" t="s">
        <v>11</v>
      </c>
      <c r="G530" s="140">
        <v>218487.39</v>
      </c>
      <c r="H530" s="78">
        <f t="shared" si="139"/>
        <v>41512.604100000004</v>
      </c>
      <c r="I530" s="78">
        <f t="shared" si="140"/>
        <v>259999.99410000001</v>
      </c>
      <c r="J530" s="95">
        <f t="shared" si="138"/>
        <v>259999.99410000001</v>
      </c>
      <c r="K530" s="140">
        <v>226890.76</v>
      </c>
      <c r="L530" s="78">
        <f t="shared" si="141"/>
        <v>43109.244400000003</v>
      </c>
      <c r="M530" s="78">
        <f t="shared" si="142"/>
        <v>270000.00440000003</v>
      </c>
      <c r="N530" s="78">
        <f t="shared" si="143"/>
        <v>270000.00440000003</v>
      </c>
      <c r="O530" s="78">
        <f t="shared" si="144"/>
        <v>259999.99410000001</v>
      </c>
      <c r="P530" s="138"/>
      <c r="Q530" s="139"/>
      <c r="R530" s="78">
        <f t="shared" si="145"/>
        <v>259999.99410000001</v>
      </c>
    </row>
    <row r="531" spans="1:18" s="79" customFormat="1" ht="12.75" customHeight="1" x14ac:dyDescent="0.2">
      <c r="A531" s="75">
        <v>0</v>
      </c>
      <c r="B531" s="34">
        <v>222</v>
      </c>
      <c r="C531" s="77">
        <v>25181600</v>
      </c>
      <c r="D531" s="28" t="s">
        <v>473</v>
      </c>
      <c r="E531" s="29">
        <v>1</v>
      </c>
      <c r="F531" s="30" t="s">
        <v>11</v>
      </c>
      <c r="G531" s="140">
        <v>305882.34999999998</v>
      </c>
      <c r="H531" s="78">
        <f t="shared" si="139"/>
        <v>58117.646499999995</v>
      </c>
      <c r="I531" s="78">
        <f t="shared" si="140"/>
        <v>363999.99649999995</v>
      </c>
      <c r="J531" s="95">
        <f t="shared" si="138"/>
        <v>363999.99649999995</v>
      </c>
      <c r="K531" s="140">
        <v>317647.06</v>
      </c>
      <c r="L531" s="78">
        <f t="shared" si="141"/>
        <v>60352.941400000003</v>
      </c>
      <c r="M531" s="78">
        <f t="shared" si="142"/>
        <v>378000.00140000001</v>
      </c>
      <c r="N531" s="78">
        <f t="shared" si="143"/>
        <v>378000.00140000001</v>
      </c>
      <c r="O531" s="78">
        <f t="shared" si="144"/>
        <v>363999.99649999995</v>
      </c>
      <c r="P531" s="138"/>
      <c r="Q531" s="139"/>
      <c r="R531" s="78">
        <f t="shared" si="145"/>
        <v>363999.99649999995</v>
      </c>
    </row>
    <row r="532" spans="1:18" s="79" customFormat="1" ht="12.75" customHeight="1" x14ac:dyDescent="0.2">
      <c r="A532" s="75">
        <v>0</v>
      </c>
      <c r="B532" s="34">
        <v>223</v>
      </c>
      <c r="C532" s="77">
        <v>25181600</v>
      </c>
      <c r="D532" s="28" t="s">
        <v>475</v>
      </c>
      <c r="E532" s="29">
        <v>1</v>
      </c>
      <c r="F532" s="30" t="s">
        <v>11</v>
      </c>
      <c r="G532" s="140">
        <v>218487.39</v>
      </c>
      <c r="H532" s="78">
        <f t="shared" si="139"/>
        <v>41512.604100000004</v>
      </c>
      <c r="I532" s="78">
        <f t="shared" si="140"/>
        <v>259999.99410000001</v>
      </c>
      <c r="J532" s="95">
        <f t="shared" si="138"/>
        <v>259999.99410000001</v>
      </c>
      <c r="K532" s="140">
        <v>226890.76</v>
      </c>
      <c r="L532" s="78">
        <f t="shared" si="141"/>
        <v>43109.244400000003</v>
      </c>
      <c r="M532" s="78">
        <f t="shared" si="142"/>
        <v>270000.00440000003</v>
      </c>
      <c r="N532" s="78">
        <f t="shared" si="143"/>
        <v>270000.00440000003</v>
      </c>
      <c r="O532" s="78">
        <f t="shared" si="144"/>
        <v>259999.99410000001</v>
      </c>
      <c r="P532" s="138"/>
      <c r="Q532" s="139"/>
      <c r="R532" s="78">
        <f t="shared" si="145"/>
        <v>259999.99410000001</v>
      </c>
    </row>
    <row r="533" spans="1:18" s="79" customFormat="1" ht="12.75" customHeight="1" x14ac:dyDescent="0.2">
      <c r="A533" s="75">
        <v>0</v>
      </c>
      <c r="B533" s="34">
        <v>224</v>
      </c>
      <c r="C533" s="77">
        <v>25181600</v>
      </c>
      <c r="D533" s="28" t="s">
        <v>477</v>
      </c>
      <c r="E533" s="29">
        <v>1</v>
      </c>
      <c r="F533" s="30" t="s">
        <v>11</v>
      </c>
      <c r="G533" s="140">
        <v>699159.66</v>
      </c>
      <c r="H533" s="78">
        <f t="shared" si="139"/>
        <v>132840.33540000001</v>
      </c>
      <c r="I533" s="78">
        <f t="shared" si="140"/>
        <v>831999.99540000001</v>
      </c>
      <c r="J533" s="95">
        <f t="shared" si="138"/>
        <v>831999.99540000001</v>
      </c>
      <c r="K533" s="140">
        <v>726050.42</v>
      </c>
      <c r="L533" s="78">
        <f t="shared" si="141"/>
        <v>137949.57980000001</v>
      </c>
      <c r="M533" s="78">
        <f t="shared" si="142"/>
        <v>863999.99980000011</v>
      </c>
      <c r="N533" s="78">
        <f t="shared" si="143"/>
        <v>863999.99980000011</v>
      </c>
      <c r="O533" s="78">
        <f t="shared" si="144"/>
        <v>831999.99540000001</v>
      </c>
      <c r="P533" s="138">
        <v>937931</v>
      </c>
      <c r="Q533" s="140">
        <f t="shared" ref="Q533" si="147">AVERAGE(P533,O533)</f>
        <v>884965.49769999995</v>
      </c>
      <c r="R533" s="78">
        <f>O533</f>
        <v>831999.99540000001</v>
      </c>
    </row>
    <row r="534" spans="1:18" s="79" customFormat="1" ht="12.75" customHeight="1" x14ac:dyDescent="0.2">
      <c r="A534" s="75">
        <v>0</v>
      </c>
      <c r="B534" s="34">
        <v>225</v>
      </c>
      <c r="C534" s="77">
        <v>25181600</v>
      </c>
      <c r="D534" s="28" t="s">
        <v>479</v>
      </c>
      <c r="E534" s="29">
        <v>1</v>
      </c>
      <c r="F534" s="30" t="s">
        <v>11</v>
      </c>
      <c r="G534" s="140">
        <v>39327.730000000003</v>
      </c>
      <c r="H534" s="78">
        <f t="shared" si="139"/>
        <v>7472.2687000000005</v>
      </c>
      <c r="I534" s="78">
        <f t="shared" si="140"/>
        <v>46799.998700000004</v>
      </c>
      <c r="J534" s="95">
        <f t="shared" si="138"/>
        <v>46799.998700000004</v>
      </c>
      <c r="K534" s="140">
        <v>40840.339999999997</v>
      </c>
      <c r="L534" s="78">
        <f t="shared" si="141"/>
        <v>7759.6645999999992</v>
      </c>
      <c r="M534" s="78">
        <f t="shared" si="142"/>
        <v>48600.004599999993</v>
      </c>
      <c r="N534" s="78">
        <f t="shared" si="143"/>
        <v>48600.004599999993</v>
      </c>
      <c r="O534" s="78">
        <f t="shared" si="144"/>
        <v>46799.998700000004</v>
      </c>
      <c r="P534" s="138"/>
      <c r="Q534" s="139"/>
      <c r="R534" s="78">
        <f t="shared" si="145"/>
        <v>46799.998700000004</v>
      </c>
    </row>
    <row r="535" spans="1:18" s="79" customFormat="1" ht="12.75" customHeight="1" x14ac:dyDescent="0.2">
      <c r="A535" s="75">
        <v>0</v>
      </c>
      <c r="B535" s="34">
        <v>226</v>
      </c>
      <c r="C535" s="77">
        <v>25181600</v>
      </c>
      <c r="D535" s="28" t="s">
        <v>481</v>
      </c>
      <c r="E535" s="29">
        <v>1</v>
      </c>
      <c r="F535" s="30" t="s">
        <v>11</v>
      </c>
      <c r="G535" s="140">
        <v>61176.47</v>
      </c>
      <c r="H535" s="78">
        <f t="shared" si="139"/>
        <v>11623.5293</v>
      </c>
      <c r="I535" s="78">
        <f t="shared" si="140"/>
        <v>72799.999299999996</v>
      </c>
      <c r="J535" s="95">
        <f t="shared" si="138"/>
        <v>72799.999299999996</v>
      </c>
      <c r="K535" s="140">
        <v>63529.41</v>
      </c>
      <c r="L535" s="78">
        <f t="shared" si="141"/>
        <v>12070.5879</v>
      </c>
      <c r="M535" s="78">
        <f t="shared" si="142"/>
        <v>75599.997900000002</v>
      </c>
      <c r="N535" s="78">
        <f t="shared" si="143"/>
        <v>75599.997900000002</v>
      </c>
      <c r="O535" s="78">
        <f t="shared" si="144"/>
        <v>72799.999299999996</v>
      </c>
      <c r="P535" s="138">
        <v>177778</v>
      </c>
      <c r="Q535" s="140">
        <f t="shared" ref="Q535:Q536" si="148">AVERAGE(P535,O535)</f>
        <v>125288.99965</v>
      </c>
      <c r="R535" s="78">
        <f t="shared" si="145"/>
        <v>72799.999299999996</v>
      </c>
    </row>
    <row r="536" spans="1:18" s="79" customFormat="1" ht="12.75" customHeight="1" x14ac:dyDescent="0.2">
      <c r="A536" s="75">
        <v>0</v>
      </c>
      <c r="B536" s="34">
        <v>227</v>
      </c>
      <c r="C536" s="77">
        <v>25181600</v>
      </c>
      <c r="D536" s="28" t="s">
        <v>483</v>
      </c>
      <c r="E536" s="29">
        <v>1</v>
      </c>
      <c r="F536" s="30" t="s">
        <v>11</v>
      </c>
      <c r="G536" s="140">
        <v>117983.19</v>
      </c>
      <c r="H536" s="78">
        <f t="shared" si="139"/>
        <v>22416.806100000002</v>
      </c>
      <c r="I536" s="78">
        <f t="shared" si="140"/>
        <v>140399.99609999999</v>
      </c>
      <c r="J536" s="95">
        <f t="shared" si="138"/>
        <v>140399.99609999999</v>
      </c>
      <c r="K536" s="140">
        <v>122521.01</v>
      </c>
      <c r="L536" s="78">
        <f t="shared" si="141"/>
        <v>23278.991900000001</v>
      </c>
      <c r="M536" s="78">
        <f t="shared" si="142"/>
        <v>145800.0019</v>
      </c>
      <c r="N536" s="78">
        <f t="shared" si="143"/>
        <v>145800.0019</v>
      </c>
      <c r="O536" s="78">
        <f t="shared" si="144"/>
        <v>140399.99609999999</v>
      </c>
      <c r="P536" s="138">
        <v>487969</v>
      </c>
      <c r="Q536" s="140">
        <f t="shared" si="148"/>
        <v>314184.49804999999</v>
      </c>
      <c r="R536" s="78">
        <f t="shared" si="145"/>
        <v>140399.99609999999</v>
      </c>
    </row>
    <row r="537" spans="1:18" s="79" customFormat="1" ht="12.75" customHeight="1" x14ac:dyDescent="0.2">
      <c r="A537" s="75">
        <v>0</v>
      </c>
      <c r="B537" s="34">
        <v>228</v>
      </c>
      <c r="C537" s="77">
        <v>25181600</v>
      </c>
      <c r="D537" s="28" t="s">
        <v>485</v>
      </c>
      <c r="E537" s="29">
        <v>1</v>
      </c>
      <c r="F537" s="30" t="s">
        <v>11</v>
      </c>
      <c r="G537" s="140">
        <v>188773.11</v>
      </c>
      <c r="H537" s="78">
        <f t="shared" si="139"/>
        <v>35866.890899999999</v>
      </c>
      <c r="I537" s="78">
        <f t="shared" si="140"/>
        <v>224640.00089999998</v>
      </c>
      <c r="J537" s="95">
        <f t="shared" si="138"/>
        <v>224640.00089999998</v>
      </c>
      <c r="K537" s="140">
        <v>196033.61</v>
      </c>
      <c r="L537" s="78">
        <f t="shared" si="141"/>
        <v>37246.385900000001</v>
      </c>
      <c r="M537" s="78">
        <f t="shared" si="142"/>
        <v>233279.99589999998</v>
      </c>
      <c r="N537" s="78">
        <f t="shared" si="143"/>
        <v>233279.99589999998</v>
      </c>
      <c r="O537" s="78">
        <f t="shared" si="144"/>
        <v>224640.00089999998</v>
      </c>
      <c r="P537" s="138"/>
      <c r="Q537" s="139"/>
      <c r="R537" s="78">
        <f t="shared" si="145"/>
        <v>224640.00089999998</v>
      </c>
    </row>
    <row r="538" spans="1:18" s="79" customFormat="1" ht="12.75" customHeight="1" x14ac:dyDescent="0.2">
      <c r="A538" s="75">
        <v>0</v>
      </c>
      <c r="B538" s="34">
        <v>229</v>
      </c>
      <c r="C538" s="77">
        <v>25181600</v>
      </c>
      <c r="D538" s="28" t="s">
        <v>487</v>
      </c>
      <c r="E538" s="29">
        <v>1</v>
      </c>
      <c r="F538" s="30" t="s">
        <v>11</v>
      </c>
      <c r="G538" s="140">
        <v>3058823.53</v>
      </c>
      <c r="H538" s="78">
        <f t="shared" si="139"/>
        <v>581176.47069999995</v>
      </c>
      <c r="I538" s="78">
        <f t="shared" si="140"/>
        <v>3640000.0006999997</v>
      </c>
      <c r="J538" s="95">
        <f t="shared" si="138"/>
        <v>3640000.0006999997</v>
      </c>
      <c r="K538" s="140">
        <v>3176470.59</v>
      </c>
      <c r="L538" s="78">
        <f t="shared" si="141"/>
        <v>603529.41209999996</v>
      </c>
      <c r="M538" s="78">
        <f t="shared" si="142"/>
        <v>3780000.0020999997</v>
      </c>
      <c r="N538" s="78">
        <f t="shared" si="143"/>
        <v>3780000.0020999997</v>
      </c>
      <c r="O538" s="78">
        <f t="shared" si="144"/>
        <v>3640000.0006999997</v>
      </c>
      <c r="P538" s="138">
        <v>3972415</v>
      </c>
      <c r="Q538" s="140">
        <f t="shared" ref="Q538" si="149">AVERAGE(P538,O538)</f>
        <v>3806207.5003499999</v>
      </c>
      <c r="R538" s="78">
        <f>O538</f>
        <v>3640000.0006999997</v>
      </c>
    </row>
    <row r="539" spans="1:18" s="79" customFormat="1" ht="12.75" customHeight="1" x14ac:dyDescent="0.2">
      <c r="A539" s="75">
        <v>0</v>
      </c>
      <c r="B539" s="34">
        <v>230</v>
      </c>
      <c r="C539" s="77">
        <v>25181600</v>
      </c>
      <c r="D539" s="28" t="s">
        <v>489</v>
      </c>
      <c r="E539" s="29">
        <v>1</v>
      </c>
      <c r="F539" s="30" t="s">
        <v>11</v>
      </c>
      <c r="G539" s="140">
        <v>228100.84</v>
      </c>
      <c r="H539" s="78">
        <f t="shared" si="139"/>
        <v>43339.159599999999</v>
      </c>
      <c r="I539" s="78">
        <f t="shared" si="140"/>
        <v>271439.99959999998</v>
      </c>
      <c r="J539" s="95">
        <f t="shared" si="138"/>
        <v>271439.99959999998</v>
      </c>
      <c r="K539" s="140">
        <v>236873.95</v>
      </c>
      <c r="L539" s="78">
        <f t="shared" si="141"/>
        <v>45006.050500000005</v>
      </c>
      <c r="M539" s="78">
        <f t="shared" si="142"/>
        <v>281880.00050000002</v>
      </c>
      <c r="N539" s="78">
        <f t="shared" si="143"/>
        <v>281880.00050000002</v>
      </c>
      <c r="O539" s="78">
        <f t="shared" si="144"/>
        <v>271439.99959999998</v>
      </c>
      <c r="P539" s="138"/>
      <c r="Q539" s="139"/>
      <c r="R539" s="78">
        <f t="shared" si="145"/>
        <v>271439.99959999998</v>
      </c>
    </row>
    <row r="540" spans="1:18" s="79" customFormat="1" ht="12.75" customHeight="1" x14ac:dyDescent="0.2">
      <c r="A540" s="75">
        <v>0</v>
      </c>
      <c r="B540" s="34">
        <v>231</v>
      </c>
      <c r="C540" s="77">
        <v>25181600</v>
      </c>
      <c r="D540" s="28" t="s">
        <v>491</v>
      </c>
      <c r="E540" s="29">
        <v>1</v>
      </c>
      <c r="F540" s="30" t="s">
        <v>11</v>
      </c>
      <c r="G540" s="140">
        <v>94386.55</v>
      </c>
      <c r="H540" s="78">
        <f t="shared" si="139"/>
        <v>17933.444500000001</v>
      </c>
      <c r="I540" s="78">
        <f t="shared" si="140"/>
        <v>112319.9945</v>
      </c>
      <c r="J540" s="95">
        <f t="shared" si="138"/>
        <v>112319.9945</v>
      </c>
      <c r="K540" s="140">
        <v>98016.81</v>
      </c>
      <c r="L540" s="78">
        <f t="shared" si="141"/>
        <v>18623.193899999998</v>
      </c>
      <c r="M540" s="78">
        <f t="shared" si="142"/>
        <v>116640.0039</v>
      </c>
      <c r="N540" s="78">
        <f t="shared" si="143"/>
        <v>116640.0039</v>
      </c>
      <c r="O540" s="78">
        <f t="shared" si="144"/>
        <v>112319.9945</v>
      </c>
      <c r="P540" s="138"/>
      <c r="Q540" s="139"/>
      <c r="R540" s="78">
        <f t="shared" si="145"/>
        <v>112319.9945</v>
      </c>
    </row>
    <row r="541" spans="1:18" s="79" customFormat="1" ht="12.75" customHeight="1" x14ac:dyDescent="0.2">
      <c r="A541" s="75">
        <v>0</v>
      </c>
      <c r="B541" s="34">
        <v>232</v>
      </c>
      <c r="C541" s="77">
        <v>25181600</v>
      </c>
      <c r="D541" s="28" t="s">
        <v>493</v>
      </c>
      <c r="E541" s="29">
        <v>1</v>
      </c>
      <c r="F541" s="30" t="s">
        <v>11</v>
      </c>
      <c r="G541" s="140">
        <v>349579.83</v>
      </c>
      <c r="H541" s="78">
        <f t="shared" si="139"/>
        <v>66420.167700000005</v>
      </c>
      <c r="I541" s="78">
        <f t="shared" si="140"/>
        <v>415999.99770000001</v>
      </c>
      <c r="J541" s="95">
        <f t="shared" si="138"/>
        <v>415999.99770000001</v>
      </c>
      <c r="K541" s="140">
        <v>363025.21</v>
      </c>
      <c r="L541" s="78">
        <f t="shared" si="141"/>
        <v>68974.789900000003</v>
      </c>
      <c r="M541" s="78">
        <f t="shared" si="142"/>
        <v>431999.99990000005</v>
      </c>
      <c r="N541" s="78">
        <f t="shared" si="143"/>
        <v>431999.99990000005</v>
      </c>
      <c r="O541" s="78">
        <f t="shared" si="144"/>
        <v>415999.99770000001</v>
      </c>
      <c r="P541" s="138"/>
      <c r="Q541" s="139"/>
      <c r="R541" s="78">
        <f t="shared" si="145"/>
        <v>415999.99770000001</v>
      </c>
    </row>
    <row r="542" spans="1:18" s="79" customFormat="1" ht="12.75" customHeight="1" x14ac:dyDescent="0.2">
      <c r="A542" s="75">
        <v>0</v>
      </c>
      <c r="B542" s="34">
        <v>233</v>
      </c>
      <c r="C542" s="77">
        <v>25181600</v>
      </c>
      <c r="D542" s="28" t="s">
        <v>495</v>
      </c>
      <c r="E542" s="29">
        <v>1</v>
      </c>
      <c r="F542" s="30" t="s">
        <v>11</v>
      </c>
      <c r="G542" s="140">
        <v>104873.95</v>
      </c>
      <c r="H542" s="78">
        <f t="shared" si="139"/>
        <v>19926.050500000001</v>
      </c>
      <c r="I542" s="78">
        <f t="shared" si="140"/>
        <v>124800.00049999999</v>
      </c>
      <c r="J542" s="95">
        <f t="shared" si="138"/>
        <v>124800.00049999999</v>
      </c>
      <c r="K542" s="140">
        <v>108907.56</v>
      </c>
      <c r="L542" s="78">
        <f t="shared" si="141"/>
        <v>20692.436399999999</v>
      </c>
      <c r="M542" s="78">
        <f t="shared" si="142"/>
        <v>129599.9964</v>
      </c>
      <c r="N542" s="78">
        <f t="shared" si="143"/>
        <v>129599.9964</v>
      </c>
      <c r="O542" s="78">
        <f t="shared" si="144"/>
        <v>124800.00049999999</v>
      </c>
      <c r="P542" s="138"/>
      <c r="Q542" s="139"/>
      <c r="R542" s="78">
        <f t="shared" si="145"/>
        <v>124800.00049999999</v>
      </c>
    </row>
    <row r="543" spans="1:18" s="79" customFormat="1" ht="12.75" customHeight="1" x14ac:dyDescent="0.2">
      <c r="A543" s="75">
        <v>0</v>
      </c>
      <c r="B543" s="34">
        <v>234</v>
      </c>
      <c r="C543" s="77">
        <v>25181600</v>
      </c>
      <c r="D543" s="28" t="s">
        <v>497</v>
      </c>
      <c r="E543" s="29">
        <v>1</v>
      </c>
      <c r="F543" s="30" t="s">
        <v>11</v>
      </c>
      <c r="G543" s="140">
        <v>173042.02</v>
      </c>
      <c r="H543" s="78">
        <f t="shared" si="139"/>
        <v>32877.983800000002</v>
      </c>
      <c r="I543" s="78">
        <f t="shared" si="140"/>
        <v>205920.00380000001</v>
      </c>
      <c r="J543" s="95">
        <f t="shared" si="138"/>
        <v>205920.00380000001</v>
      </c>
      <c r="K543" s="140">
        <v>179697.48</v>
      </c>
      <c r="L543" s="78">
        <f t="shared" si="141"/>
        <v>34142.521200000003</v>
      </c>
      <c r="M543" s="78">
        <f t="shared" si="142"/>
        <v>213840.0012</v>
      </c>
      <c r="N543" s="78">
        <f t="shared" si="143"/>
        <v>213840.0012</v>
      </c>
      <c r="O543" s="78">
        <f t="shared" si="144"/>
        <v>205920.00380000001</v>
      </c>
      <c r="P543" s="138"/>
      <c r="Q543" s="139"/>
      <c r="R543" s="78">
        <f t="shared" si="145"/>
        <v>205920.00380000001</v>
      </c>
    </row>
    <row r="544" spans="1:18" s="79" customFormat="1" ht="12.75" customHeight="1" x14ac:dyDescent="0.2">
      <c r="A544" s="75">
        <v>0</v>
      </c>
      <c r="B544" s="34">
        <v>235</v>
      </c>
      <c r="C544" s="77">
        <v>25181600</v>
      </c>
      <c r="D544" s="28" t="s">
        <v>499</v>
      </c>
      <c r="E544" s="29">
        <v>1</v>
      </c>
      <c r="F544" s="30" t="s">
        <v>11</v>
      </c>
      <c r="G544" s="140">
        <v>34957.980000000003</v>
      </c>
      <c r="H544" s="78">
        <f t="shared" si="139"/>
        <v>6642.0162000000009</v>
      </c>
      <c r="I544" s="78">
        <f t="shared" si="140"/>
        <v>41599.996200000001</v>
      </c>
      <c r="J544" s="95">
        <f t="shared" si="138"/>
        <v>41599.996200000001</v>
      </c>
      <c r="K544" s="140">
        <v>36302.519999999997</v>
      </c>
      <c r="L544" s="78">
        <f t="shared" si="141"/>
        <v>6897.4787999999999</v>
      </c>
      <c r="M544" s="78">
        <f t="shared" si="142"/>
        <v>43199.998799999994</v>
      </c>
      <c r="N544" s="78">
        <f t="shared" si="143"/>
        <v>43199.998799999994</v>
      </c>
      <c r="O544" s="78">
        <f t="shared" si="144"/>
        <v>41599.996200000001</v>
      </c>
      <c r="P544" s="138"/>
      <c r="Q544" s="139"/>
      <c r="R544" s="78">
        <f t="shared" si="145"/>
        <v>41599.996200000001</v>
      </c>
    </row>
    <row r="545" spans="1:18" s="79" customFormat="1" ht="12.75" customHeight="1" x14ac:dyDescent="0.2">
      <c r="A545" s="75">
        <v>0</v>
      </c>
      <c r="B545" s="34">
        <v>236</v>
      </c>
      <c r="C545" s="77">
        <v>25181600</v>
      </c>
      <c r="D545" s="28" t="s">
        <v>501</v>
      </c>
      <c r="E545" s="29">
        <v>1</v>
      </c>
      <c r="F545" s="30" t="s">
        <v>11</v>
      </c>
      <c r="G545" s="140">
        <v>69915.97</v>
      </c>
      <c r="H545" s="78">
        <f t="shared" si="139"/>
        <v>13284.034300000001</v>
      </c>
      <c r="I545" s="78">
        <f t="shared" si="140"/>
        <v>83200.004300000001</v>
      </c>
      <c r="J545" s="95">
        <f t="shared" si="138"/>
        <v>83200.004300000001</v>
      </c>
      <c r="K545" s="140">
        <v>72605.039999999994</v>
      </c>
      <c r="L545" s="78">
        <f t="shared" si="141"/>
        <v>13794.9576</v>
      </c>
      <c r="M545" s="78">
        <f t="shared" si="142"/>
        <v>86399.997599999988</v>
      </c>
      <c r="N545" s="78">
        <f t="shared" si="143"/>
        <v>86399.997599999988</v>
      </c>
      <c r="O545" s="78">
        <f t="shared" si="144"/>
        <v>83200.004300000001</v>
      </c>
      <c r="P545" s="138"/>
      <c r="Q545" s="139"/>
      <c r="R545" s="78">
        <f t="shared" si="145"/>
        <v>83200.004300000001</v>
      </c>
    </row>
    <row r="546" spans="1:18" s="79" customFormat="1" ht="12.75" customHeight="1" x14ac:dyDescent="0.2">
      <c r="A546" s="75">
        <v>0</v>
      </c>
      <c r="B546" s="34">
        <v>237</v>
      </c>
      <c r="C546" s="77">
        <v>25181600</v>
      </c>
      <c r="D546" s="28" t="s">
        <v>503</v>
      </c>
      <c r="E546" s="29">
        <v>1</v>
      </c>
      <c r="F546" s="30" t="s">
        <v>11</v>
      </c>
      <c r="G546" s="140">
        <v>550588.24</v>
      </c>
      <c r="H546" s="78">
        <f t="shared" si="139"/>
        <v>104611.7656</v>
      </c>
      <c r="I546" s="78">
        <f t="shared" si="140"/>
        <v>655200.00560000003</v>
      </c>
      <c r="J546" s="95">
        <f t="shared" si="138"/>
        <v>655200.00560000003</v>
      </c>
      <c r="K546" s="140">
        <v>571764.71</v>
      </c>
      <c r="L546" s="78">
        <f t="shared" si="141"/>
        <v>108635.29489999999</v>
      </c>
      <c r="M546" s="78">
        <f t="shared" si="142"/>
        <v>680400.00489999994</v>
      </c>
      <c r="N546" s="78">
        <f t="shared" si="143"/>
        <v>680400.00489999994</v>
      </c>
      <c r="O546" s="78">
        <f t="shared" si="144"/>
        <v>655200.00560000003</v>
      </c>
      <c r="P546" s="138"/>
      <c r="Q546" s="139"/>
      <c r="R546" s="78">
        <f t="shared" si="145"/>
        <v>655200.00560000003</v>
      </c>
    </row>
    <row r="547" spans="1:18" s="79" customFormat="1" ht="12.75" customHeight="1" x14ac:dyDescent="0.2">
      <c r="A547" s="75">
        <v>0</v>
      </c>
      <c r="B547" s="34">
        <v>238</v>
      </c>
      <c r="C547" s="77">
        <v>25181600</v>
      </c>
      <c r="D547" s="28" t="s">
        <v>505</v>
      </c>
      <c r="E547" s="29">
        <v>1</v>
      </c>
      <c r="F547" s="30" t="s">
        <v>11</v>
      </c>
      <c r="G547" s="140">
        <v>393277.31</v>
      </c>
      <c r="H547" s="78">
        <f t="shared" si="139"/>
        <v>74722.688899999994</v>
      </c>
      <c r="I547" s="78">
        <f t="shared" si="140"/>
        <v>467999.99890000001</v>
      </c>
      <c r="J547" s="95">
        <f t="shared" si="138"/>
        <v>467999.99890000001</v>
      </c>
      <c r="K547" s="140">
        <v>408403.36</v>
      </c>
      <c r="L547" s="78">
        <f t="shared" si="141"/>
        <v>77596.638399999996</v>
      </c>
      <c r="M547" s="78">
        <f t="shared" si="142"/>
        <v>485999.99839999998</v>
      </c>
      <c r="N547" s="78">
        <f t="shared" si="143"/>
        <v>485999.99839999998</v>
      </c>
      <c r="O547" s="78">
        <f t="shared" si="144"/>
        <v>467999.99890000001</v>
      </c>
      <c r="P547" s="138"/>
      <c r="Q547" s="139"/>
      <c r="R547" s="78">
        <f t="shared" si="145"/>
        <v>467999.99890000001</v>
      </c>
    </row>
    <row r="548" spans="1:18" s="79" customFormat="1" ht="12.75" customHeight="1" x14ac:dyDescent="0.2">
      <c r="A548" s="75">
        <v>0</v>
      </c>
      <c r="B548" s="34">
        <v>239</v>
      </c>
      <c r="C548" s="77">
        <v>26101400</v>
      </c>
      <c r="D548" s="28" t="s">
        <v>507</v>
      </c>
      <c r="E548" s="29">
        <v>1</v>
      </c>
      <c r="F548" s="30" t="s">
        <v>11</v>
      </c>
      <c r="G548" s="140">
        <v>30588.240000000002</v>
      </c>
      <c r="H548" s="78">
        <f t="shared" si="139"/>
        <v>5811.7656000000006</v>
      </c>
      <c r="I548" s="78">
        <f t="shared" si="140"/>
        <v>36400.005600000004</v>
      </c>
      <c r="J548" s="95">
        <f t="shared" si="138"/>
        <v>36400.005600000004</v>
      </c>
      <c r="K548" s="140">
        <v>31764.71</v>
      </c>
      <c r="L548" s="78">
        <f t="shared" si="141"/>
        <v>6035.2948999999999</v>
      </c>
      <c r="M548" s="78">
        <f t="shared" si="142"/>
        <v>37800.0049</v>
      </c>
      <c r="N548" s="78">
        <f t="shared" si="143"/>
        <v>37800.0049</v>
      </c>
      <c r="O548" s="78">
        <f t="shared" si="144"/>
        <v>36400.005600000004</v>
      </c>
      <c r="P548" s="138"/>
      <c r="Q548" s="139"/>
      <c r="R548" s="78">
        <f t="shared" si="145"/>
        <v>36400.005600000004</v>
      </c>
    </row>
    <row r="549" spans="1:18" s="79" customFormat="1" ht="12.75" customHeight="1" x14ac:dyDescent="0.2">
      <c r="A549" s="75">
        <v>0</v>
      </c>
      <c r="B549" s="34">
        <v>240</v>
      </c>
      <c r="C549" s="77">
        <v>26101400</v>
      </c>
      <c r="D549" s="28" t="s">
        <v>509</v>
      </c>
      <c r="E549" s="29">
        <v>1</v>
      </c>
      <c r="F549" s="30" t="s">
        <v>11</v>
      </c>
      <c r="G549" s="140">
        <v>69915.97</v>
      </c>
      <c r="H549" s="78">
        <f t="shared" si="139"/>
        <v>13284.034300000001</v>
      </c>
      <c r="I549" s="78">
        <f t="shared" si="140"/>
        <v>83200.004300000001</v>
      </c>
      <c r="J549" s="95">
        <f t="shared" si="138"/>
        <v>83200.004300000001</v>
      </c>
      <c r="K549" s="140">
        <v>72605.039999999994</v>
      </c>
      <c r="L549" s="78">
        <f t="shared" si="141"/>
        <v>13794.9576</v>
      </c>
      <c r="M549" s="78">
        <f t="shared" si="142"/>
        <v>86399.997599999988</v>
      </c>
      <c r="N549" s="78">
        <f t="shared" si="143"/>
        <v>86399.997599999988</v>
      </c>
      <c r="O549" s="78">
        <f t="shared" si="144"/>
        <v>83200.004300000001</v>
      </c>
      <c r="P549" s="138"/>
      <c r="Q549" s="139"/>
      <c r="R549" s="78">
        <f t="shared" si="145"/>
        <v>83200.004300000001</v>
      </c>
    </row>
    <row r="550" spans="1:18" s="79" customFormat="1" ht="12.75" customHeight="1" x14ac:dyDescent="0.2">
      <c r="A550" s="75">
        <v>0</v>
      </c>
      <c r="B550" s="34">
        <v>241</v>
      </c>
      <c r="C550" s="77">
        <v>26101400</v>
      </c>
      <c r="D550" s="28" t="s">
        <v>511</v>
      </c>
      <c r="E550" s="29">
        <v>1</v>
      </c>
      <c r="F550" s="30" t="s">
        <v>11</v>
      </c>
      <c r="G550" s="140">
        <v>61176.47</v>
      </c>
      <c r="H550" s="78">
        <f t="shared" si="139"/>
        <v>11623.5293</v>
      </c>
      <c r="I550" s="78">
        <f t="shared" si="140"/>
        <v>72799.999299999996</v>
      </c>
      <c r="J550" s="95">
        <f t="shared" si="138"/>
        <v>72799.999299999996</v>
      </c>
      <c r="K550" s="140">
        <v>63529.41</v>
      </c>
      <c r="L550" s="78">
        <f t="shared" si="141"/>
        <v>12070.5879</v>
      </c>
      <c r="M550" s="78">
        <f t="shared" si="142"/>
        <v>75599.997900000002</v>
      </c>
      <c r="N550" s="78">
        <f t="shared" si="143"/>
        <v>75599.997900000002</v>
      </c>
      <c r="O550" s="78">
        <f t="shared" si="144"/>
        <v>72799.999299999996</v>
      </c>
      <c r="P550" s="138"/>
      <c r="Q550" s="139"/>
      <c r="R550" s="78">
        <f t="shared" si="145"/>
        <v>72799.999299999996</v>
      </c>
    </row>
    <row r="551" spans="1:18" s="79" customFormat="1" ht="12.75" customHeight="1" x14ac:dyDescent="0.2">
      <c r="A551" s="75">
        <v>0</v>
      </c>
      <c r="B551" s="34">
        <v>242</v>
      </c>
      <c r="C551" s="77">
        <v>26101400</v>
      </c>
      <c r="D551" s="28" t="s">
        <v>513</v>
      </c>
      <c r="E551" s="29">
        <v>1</v>
      </c>
      <c r="F551" s="30" t="s">
        <v>11</v>
      </c>
      <c r="G551" s="140">
        <v>1048739.5</v>
      </c>
      <c r="H551" s="78">
        <f t="shared" si="139"/>
        <v>199260.505</v>
      </c>
      <c r="I551" s="78">
        <f t="shared" si="140"/>
        <v>1248000.0049999999</v>
      </c>
      <c r="J551" s="95">
        <f t="shared" si="138"/>
        <v>1248000.0049999999</v>
      </c>
      <c r="K551" s="140">
        <v>1089075.6299999999</v>
      </c>
      <c r="L551" s="78">
        <f t="shared" si="141"/>
        <v>206924.36969999998</v>
      </c>
      <c r="M551" s="78">
        <f t="shared" si="142"/>
        <v>1295999.9996999998</v>
      </c>
      <c r="N551" s="78">
        <f t="shared" si="143"/>
        <v>1295999.9996999998</v>
      </c>
      <c r="O551" s="78">
        <f t="shared" si="144"/>
        <v>1248000.0049999999</v>
      </c>
      <c r="P551" s="138"/>
      <c r="Q551" s="139"/>
      <c r="R551" s="78">
        <f t="shared" si="145"/>
        <v>1248000.0049999999</v>
      </c>
    </row>
    <row r="552" spans="1:18" s="79" customFormat="1" ht="12.75" customHeight="1" x14ac:dyDescent="0.2">
      <c r="A552" s="75">
        <v>0</v>
      </c>
      <c r="B552" s="34">
        <v>243</v>
      </c>
      <c r="C552" s="77">
        <v>26101400</v>
      </c>
      <c r="D552" s="28" t="s">
        <v>515</v>
      </c>
      <c r="E552" s="29">
        <v>1</v>
      </c>
      <c r="F552" s="30" t="s">
        <v>11</v>
      </c>
      <c r="G552" s="140">
        <v>78655.460000000006</v>
      </c>
      <c r="H552" s="78">
        <f t="shared" si="139"/>
        <v>14944.537400000001</v>
      </c>
      <c r="I552" s="78">
        <f t="shared" si="140"/>
        <v>93599.997400000007</v>
      </c>
      <c r="J552" s="95">
        <f t="shared" si="138"/>
        <v>93599.997400000007</v>
      </c>
      <c r="K552" s="140">
        <v>81680.67</v>
      </c>
      <c r="L552" s="78">
        <f t="shared" si="141"/>
        <v>15519.327299999999</v>
      </c>
      <c r="M552" s="78">
        <f t="shared" si="142"/>
        <v>97199.997300000003</v>
      </c>
      <c r="N552" s="78">
        <f t="shared" si="143"/>
        <v>97199.997300000003</v>
      </c>
      <c r="O552" s="78">
        <f t="shared" si="144"/>
        <v>93599.997400000007</v>
      </c>
      <c r="P552" s="138"/>
      <c r="Q552" s="139"/>
      <c r="R552" s="78">
        <f t="shared" si="145"/>
        <v>93599.997400000007</v>
      </c>
    </row>
    <row r="553" spans="1:18" s="79" customFormat="1" ht="12.75" customHeight="1" x14ac:dyDescent="0.2">
      <c r="A553" s="75">
        <v>0</v>
      </c>
      <c r="B553" s="34">
        <v>244</v>
      </c>
      <c r="C553" s="77">
        <v>26101400</v>
      </c>
      <c r="D553" s="28" t="s">
        <v>517</v>
      </c>
      <c r="E553" s="29">
        <v>1</v>
      </c>
      <c r="F553" s="30" t="s">
        <v>11</v>
      </c>
      <c r="G553" s="140">
        <v>104873.95</v>
      </c>
      <c r="H553" s="78">
        <f t="shared" si="139"/>
        <v>19926.050500000001</v>
      </c>
      <c r="I553" s="78">
        <f t="shared" si="140"/>
        <v>124800.00049999999</v>
      </c>
      <c r="J553" s="95">
        <f t="shared" si="138"/>
        <v>124800.00049999999</v>
      </c>
      <c r="K553" s="140">
        <v>108907.56</v>
      </c>
      <c r="L553" s="78">
        <f t="shared" si="141"/>
        <v>20692.436399999999</v>
      </c>
      <c r="M553" s="78">
        <f t="shared" si="142"/>
        <v>129599.9964</v>
      </c>
      <c r="N553" s="78">
        <f t="shared" si="143"/>
        <v>129599.9964</v>
      </c>
      <c r="O553" s="78">
        <f t="shared" si="144"/>
        <v>124800.00049999999</v>
      </c>
      <c r="P553" s="138">
        <v>108628</v>
      </c>
      <c r="Q553" s="140">
        <f t="shared" ref="Q553" si="150">AVERAGE(P553,O553)</f>
        <v>116714.00025</v>
      </c>
      <c r="R553" s="78">
        <f>O553</f>
        <v>124800.00049999999</v>
      </c>
    </row>
    <row r="554" spans="1:18" s="79" customFormat="1" ht="12.75" customHeight="1" x14ac:dyDescent="0.2">
      <c r="A554" s="75">
        <v>0</v>
      </c>
      <c r="B554" s="34">
        <v>245</v>
      </c>
      <c r="C554" s="77">
        <v>26101400</v>
      </c>
      <c r="D554" s="28" t="s">
        <v>519</v>
      </c>
      <c r="E554" s="29">
        <v>1</v>
      </c>
      <c r="F554" s="30" t="s">
        <v>11</v>
      </c>
      <c r="G554" s="140">
        <v>244705.88</v>
      </c>
      <c r="H554" s="78">
        <f t="shared" si="139"/>
        <v>46494.117200000001</v>
      </c>
      <c r="I554" s="78">
        <f t="shared" si="140"/>
        <v>291199.99719999998</v>
      </c>
      <c r="J554" s="95">
        <f t="shared" si="138"/>
        <v>291199.99719999998</v>
      </c>
      <c r="K554" s="140">
        <v>254117.65</v>
      </c>
      <c r="L554" s="78">
        <f t="shared" si="141"/>
        <v>48282.353499999997</v>
      </c>
      <c r="M554" s="78">
        <f t="shared" si="142"/>
        <v>302400.00349999999</v>
      </c>
      <c r="N554" s="78">
        <f t="shared" si="143"/>
        <v>302400.00349999999</v>
      </c>
      <c r="O554" s="78">
        <f t="shared" si="144"/>
        <v>291199.99719999998</v>
      </c>
      <c r="P554" s="138"/>
      <c r="Q554" s="139"/>
      <c r="R554" s="78">
        <f t="shared" si="145"/>
        <v>291199.99719999998</v>
      </c>
    </row>
    <row r="555" spans="1:18" s="79" customFormat="1" ht="12.75" customHeight="1" x14ac:dyDescent="0.2">
      <c r="A555" s="75">
        <v>0</v>
      </c>
      <c r="B555" s="34">
        <v>246</v>
      </c>
      <c r="C555" s="77">
        <v>26101400</v>
      </c>
      <c r="D555" s="28" t="s">
        <v>521</v>
      </c>
      <c r="E555" s="29">
        <v>1</v>
      </c>
      <c r="F555" s="30" t="s">
        <v>11</v>
      </c>
      <c r="G555" s="140">
        <v>228100.84</v>
      </c>
      <c r="H555" s="78">
        <f t="shared" si="139"/>
        <v>43339.159599999999</v>
      </c>
      <c r="I555" s="78">
        <f t="shared" si="140"/>
        <v>271439.99959999998</v>
      </c>
      <c r="J555" s="95">
        <f t="shared" si="138"/>
        <v>271439.99959999998</v>
      </c>
      <c r="K555" s="140">
        <v>236873.95</v>
      </c>
      <c r="L555" s="78">
        <f t="shared" si="141"/>
        <v>45006.050500000005</v>
      </c>
      <c r="M555" s="78">
        <f t="shared" si="142"/>
        <v>281880.00050000002</v>
      </c>
      <c r="N555" s="78">
        <f t="shared" si="143"/>
        <v>281880.00050000002</v>
      </c>
      <c r="O555" s="78">
        <f t="shared" si="144"/>
        <v>271439.99959999998</v>
      </c>
      <c r="P555" s="138"/>
      <c r="Q555" s="139"/>
      <c r="R555" s="78">
        <f t="shared" si="145"/>
        <v>271439.99959999998</v>
      </c>
    </row>
    <row r="556" spans="1:18" s="79" customFormat="1" ht="12.75" customHeight="1" x14ac:dyDescent="0.2">
      <c r="A556" s="75">
        <v>0</v>
      </c>
      <c r="B556" s="34">
        <v>247</v>
      </c>
      <c r="C556" s="77">
        <v>26101400</v>
      </c>
      <c r="D556" s="28" t="s">
        <v>523</v>
      </c>
      <c r="E556" s="29">
        <v>1</v>
      </c>
      <c r="F556" s="30" t="s">
        <v>11</v>
      </c>
      <c r="G556" s="140">
        <v>305882.34999999998</v>
      </c>
      <c r="H556" s="78">
        <f t="shared" si="139"/>
        <v>58117.646499999995</v>
      </c>
      <c r="I556" s="78">
        <f t="shared" si="140"/>
        <v>363999.99649999995</v>
      </c>
      <c r="J556" s="95">
        <f t="shared" si="138"/>
        <v>363999.99649999995</v>
      </c>
      <c r="K556" s="140">
        <v>317647.06</v>
      </c>
      <c r="L556" s="78">
        <f t="shared" si="141"/>
        <v>60352.941400000003</v>
      </c>
      <c r="M556" s="78">
        <f t="shared" si="142"/>
        <v>378000.00140000001</v>
      </c>
      <c r="N556" s="78">
        <f t="shared" si="143"/>
        <v>378000.00140000001</v>
      </c>
      <c r="O556" s="78">
        <f t="shared" si="144"/>
        <v>363999.99649999995</v>
      </c>
      <c r="P556" s="138">
        <v>733180</v>
      </c>
      <c r="Q556" s="140">
        <f t="shared" ref="Q556" si="151">AVERAGE(P556,O556)</f>
        <v>548589.99824999995</v>
      </c>
      <c r="R556" s="78">
        <f>O556</f>
        <v>363999.99649999995</v>
      </c>
    </row>
    <row r="557" spans="1:18" s="79" customFormat="1" ht="12.75" customHeight="1" x14ac:dyDescent="0.2">
      <c r="A557" s="75">
        <v>0</v>
      </c>
      <c r="B557" s="34">
        <v>248</v>
      </c>
      <c r="C557" s="77">
        <v>26101400</v>
      </c>
      <c r="D557" s="28" t="s">
        <v>525</v>
      </c>
      <c r="E557" s="29">
        <v>1</v>
      </c>
      <c r="F557" s="30" t="s">
        <v>11</v>
      </c>
      <c r="G557" s="140">
        <v>104873.95</v>
      </c>
      <c r="H557" s="78">
        <f t="shared" si="139"/>
        <v>19926.050500000001</v>
      </c>
      <c r="I557" s="78">
        <f t="shared" si="140"/>
        <v>124800.00049999999</v>
      </c>
      <c r="J557" s="95">
        <f t="shared" si="138"/>
        <v>124800.00049999999</v>
      </c>
      <c r="K557" s="140">
        <v>108907.56</v>
      </c>
      <c r="L557" s="78">
        <f t="shared" si="141"/>
        <v>20692.436399999999</v>
      </c>
      <c r="M557" s="78">
        <f t="shared" si="142"/>
        <v>129599.9964</v>
      </c>
      <c r="N557" s="78">
        <f t="shared" si="143"/>
        <v>129599.9964</v>
      </c>
      <c r="O557" s="78">
        <f t="shared" si="144"/>
        <v>124800.00049999999</v>
      </c>
      <c r="P557" s="138"/>
      <c r="Q557" s="139"/>
      <c r="R557" s="78">
        <f t="shared" si="145"/>
        <v>124800.00049999999</v>
      </c>
    </row>
    <row r="558" spans="1:18" s="79" customFormat="1" ht="12.75" customHeight="1" x14ac:dyDescent="0.2">
      <c r="A558" s="75">
        <v>0</v>
      </c>
      <c r="B558" s="34">
        <v>249</v>
      </c>
      <c r="C558" s="77">
        <v>26101400</v>
      </c>
      <c r="D558" s="28" t="s">
        <v>527</v>
      </c>
      <c r="E558" s="29">
        <v>1</v>
      </c>
      <c r="F558" s="30" t="s">
        <v>11</v>
      </c>
      <c r="G558" s="140">
        <v>133714.29</v>
      </c>
      <c r="H558" s="78">
        <f t="shared" si="139"/>
        <v>25405.715100000001</v>
      </c>
      <c r="I558" s="78">
        <f t="shared" si="140"/>
        <v>159120.00510000001</v>
      </c>
      <c r="J558" s="95">
        <f t="shared" si="138"/>
        <v>159120.00510000001</v>
      </c>
      <c r="K558" s="140">
        <v>138857.14000000001</v>
      </c>
      <c r="L558" s="78">
        <f t="shared" si="141"/>
        <v>26382.856600000003</v>
      </c>
      <c r="M558" s="78">
        <f t="shared" si="142"/>
        <v>165239.99660000001</v>
      </c>
      <c r="N558" s="78">
        <f t="shared" si="143"/>
        <v>165239.99660000001</v>
      </c>
      <c r="O558" s="78">
        <f t="shared" si="144"/>
        <v>159120.00510000001</v>
      </c>
      <c r="P558" s="138"/>
      <c r="Q558" s="139"/>
      <c r="R558" s="78">
        <f t="shared" si="145"/>
        <v>159120.00510000001</v>
      </c>
    </row>
    <row r="559" spans="1:18" s="79" customFormat="1" ht="12.75" customHeight="1" x14ac:dyDescent="0.2">
      <c r="A559" s="75">
        <v>0</v>
      </c>
      <c r="B559" s="34">
        <v>250</v>
      </c>
      <c r="C559" s="77">
        <v>26101400</v>
      </c>
      <c r="D559" s="28" t="s">
        <v>529</v>
      </c>
      <c r="E559" s="29">
        <v>1</v>
      </c>
      <c r="F559" s="30" t="s">
        <v>11</v>
      </c>
      <c r="G559" s="140">
        <v>2359.66</v>
      </c>
      <c r="H559" s="78">
        <f t="shared" si="139"/>
        <v>448.33539999999999</v>
      </c>
      <c r="I559" s="78">
        <f t="shared" si="140"/>
        <v>2807.9953999999998</v>
      </c>
      <c r="J559" s="95">
        <f t="shared" si="138"/>
        <v>2807.9953999999998</v>
      </c>
      <c r="K559" s="140">
        <v>2450.42</v>
      </c>
      <c r="L559" s="78">
        <f t="shared" si="141"/>
        <v>465.57980000000003</v>
      </c>
      <c r="M559" s="78">
        <f t="shared" si="142"/>
        <v>2915.9998000000001</v>
      </c>
      <c r="N559" s="78">
        <f t="shared" si="143"/>
        <v>2915.9998000000001</v>
      </c>
      <c r="O559" s="78">
        <f t="shared" si="144"/>
        <v>2807.9953999999998</v>
      </c>
      <c r="P559" s="138"/>
      <c r="Q559" s="139"/>
      <c r="R559" s="78">
        <f t="shared" si="145"/>
        <v>2807.9953999999998</v>
      </c>
    </row>
    <row r="560" spans="1:18" s="79" customFormat="1" ht="12.75" customHeight="1" x14ac:dyDescent="0.2">
      <c r="A560" s="75">
        <v>0</v>
      </c>
      <c r="B560" s="34">
        <v>251</v>
      </c>
      <c r="C560" s="77">
        <v>26101400</v>
      </c>
      <c r="D560" s="28" t="s">
        <v>531</v>
      </c>
      <c r="E560" s="29">
        <v>1</v>
      </c>
      <c r="F560" s="30" t="s">
        <v>11</v>
      </c>
      <c r="G560" s="140">
        <v>2831.6</v>
      </c>
      <c r="H560" s="78">
        <f t="shared" si="139"/>
        <v>538.00400000000002</v>
      </c>
      <c r="I560" s="78">
        <f t="shared" si="140"/>
        <v>3369.6039999999998</v>
      </c>
      <c r="J560" s="95">
        <f t="shared" si="138"/>
        <v>3369.6039999999998</v>
      </c>
      <c r="K560" s="140">
        <v>2940.5</v>
      </c>
      <c r="L560" s="78">
        <f t="shared" si="141"/>
        <v>558.69500000000005</v>
      </c>
      <c r="M560" s="78">
        <f t="shared" si="142"/>
        <v>3499.1950000000002</v>
      </c>
      <c r="N560" s="78">
        <f t="shared" si="143"/>
        <v>3499.1950000000002</v>
      </c>
      <c r="O560" s="78">
        <f t="shared" si="144"/>
        <v>3369.6039999999998</v>
      </c>
      <c r="P560" s="138"/>
      <c r="Q560" s="139"/>
      <c r="R560" s="78">
        <f t="shared" si="145"/>
        <v>3369.6039999999998</v>
      </c>
    </row>
    <row r="561" spans="1:18" s="79" customFormat="1" ht="12.75" customHeight="1" x14ac:dyDescent="0.2">
      <c r="A561" s="75">
        <v>0</v>
      </c>
      <c r="B561" s="34">
        <v>252</v>
      </c>
      <c r="C561" s="77">
        <v>26101400</v>
      </c>
      <c r="D561" s="28" t="s">
        <v>533</v>
      </c>
      <c r="E561" s="29">
        <v>1</v>
      </c>
      <c r="F561" s="30" t="s">
        <v>11</v>
      </c>
      <c r="G561" s="140">
        <v>1730.42</v>
      </c>
      <c r="H561" s="78">
        <f t="shared" si="139"/>
        <v>328.77980000000002</v>
      </c>
      <c r="I561" s="78">
        <f t="shared" si="140"/>
        <v>2059.1998000000003</v>
      </c>
      <c r="J561" s="95">
        <f t="shared" si="138"/>
        <v>2059.1998000000003</v>
      </c>
      <c r="K561" s="140">
        <v>1796.97</v>
      </c>
      <c r="L561" s="78">
        <f t="shared" si="141"/>
        <v>341.42430000000002</v>
      </c>
      <c r="M561" s="78">
        <f t="shared" si="142"/>
        <v>2138.3942999999999</v>
      </c>
      <c r="N561" s="78">
        <f t="shared" si="143"/>
        <v>2138.3942999999999</v>
      </c>
      <c r="O561" s="78">
        <f t="shared" si="144"/>
        <v>2059.1998000000003</v>
      </c>
      <c r="P561" s="138"/>
      <c r="Q561" s="139"/>
      <c r="R561" s="78">
        <f t="shared" si="145"/>
        <v>2059.1998000000003</v>
      </c>
    </row>
    <row r="562" spans="1:18" s="79" customFormat="1" ht="12.75" customHeight="1" x14ac:dyDescent="0.2">
      <c r="A562" s="75">
        <v>0</v>
      </c>
      <c r="B562" s="34">
        <v>253</v>
      </c>
      <c r="C562" s="77">
        <v>26101400</v>
      </c>
      <c r="D562" s="28" t="s">
        <v>535</v>
      </c>
      <c r="E562" s="29">
        <v>1</v>
      </c>
      <c r="F562" s="30" t="s">
        <v>11</v>
      </c>
      <c r="G562" s="140">
        <v>235966.39</v>
      </c>
      <c r="H562" s="78">
        <f t="shared" si="139"/>
        <v>44833.614100000006</v>
      </c>
      <c r="I562" s="78">
        <f t="shared" si="140"/>
        <v>280800.00410000002</v>
      </c>
      <c r="J562" s="95">
        <f t="shared" si="138"/>
        <v>280800.00410000002</v>
      </c>
      <c r="K562" s="140">
        <v>245042.02</v>
      </c>
      <c r="L562" s="78">
        <f t="shared" si="141"/>
        <v>46557.983800000002</v>
      </c>
      <c r="M562" s="78">
        <f t="shared" si="142"/>
        <v>291600.00380000001</v>
      </c>
      <c r="N562" s="78">
        <f t="shared" si="143"/>
        <v>291600.00380000001</v>
      </c>
      <c r="O562" s="78">
        <f t="shared" si="144"/>
        <v>280800.00410000002</v>
      </c>
      <c r="P562" s="138"/>
      <c r="Q562" s="139"/>
      <c r="R562" s="78">
        <f t="shared" si="145"/>
        <v>280800.00410000002</v>
      </c>
    </row>
    <row r="563" spans="1:18" s="79" customFormat="1" ht="12.75" customHeight="1" x14ac:dyDescent="0.2">
      <c r="A563" s="75">
        <v>0</v>
      </c>
      <c r="B563" s="34">
        <v>254</v>
      </c>
      <c r="C563" s="77">
        <v>26101400</v>
      </c>
      <c r="D563" s="28" t="s">
        <v>537</v>
      </c>
      <c r="E563" s="29">
        <v>1</v>
      </c>
      <c r="F563" s="30" t="s">
        <v>11</v>
      </c>
      <c r="G563" s="140">
        <v>165176.47</v>
      </c>
      <c r="H563" s="78">
        <f t="shared" si="139"/>
        <v>31383.529300000002</v>
      </c>
      <c r="I563" s="78">
        <f t="shared" si="140"/>
        <v>196559.9993</v>
      </c>
      <c r="J563" s="95">
        <f t="shared" si="138"/>
        <v>196559.9993</v>
      </c>
      <c r="K563" s="140">
        <v>171529.41</v>
      </c>
      <c r="L563" s="78">
        <f t="shared" si="141"/>
        <v>32590.587900000002</v>
      </c>
      <c r="M563" s="78">
        <f t="shared" si="142"/>
        <v>204119.99790000002</v>
      </c>
      <c r="N563" s="78">
        <f t="shared" si="143"/>
        <v>204119.99790000002</v>
      </c>
      <c r="O563" s="78">
        <f t="shared" si="144"/>
        <v>196559.9993</v>
      </c>
      <c r="P563" s="138">
        <v>598927</v>
      </c>
      <c r="Q563" s="140">
        <f t="shared" ref="Q563" si="152">AVERAGE(P563,O563)</f>
        <v>397743.49965000001</v>
      </c>
      <c r="R563" s="78">
        <f>O563</f>
        <v>196559.9993</v>
      </c>
    </row>
    <row r="564" spans="1:18" s="79" customFormat="1" ht="12.75" customHeight="1" x14ac:dyDescent="0.2">
      <c r="A564" s="75">
        <v>0</v>
      </c>
      <c r="B564" s="34">
        <v>255</v>
      </c>
      <c r="C564" s="77">
        <v>26101400</v>
      </c>
      <c r="D564" s="28" t="s">
        <v>539</v>
      </c>
      <c r="E564" s="29">
        <v>1</v>
      </c>
      <c r="F564" s="30" t="s">
        <v>11</v>
      </c>
      <c r="G564" s="140">
        <v>61176.47</v>
      </c>
      <c r="H564" s="78">
        <f t="shared" si="139"/>
        <v>11623.5293</v>
      </c>
      <c r="I564" s="78">
        <f t="shared" si="140"/>
        <v>72799.999299999996</v>
      </c>
      <c r="J564" s="95">
        <f t="shared" si="138"/>
        <v>72799.999299999996</v>
      </c>
      <c r="K564" s="140">
        <v>63529.41</v>
      </c>
      <c r="L564" s="78">
        <f t="shared" si="141"/>
        <v>12070.5879</v>
      </c>
      <c r="M564" s="78">
        <f t="shared" si="142"/>
        <v>75599.997900000002</v>
      </c>
      <c r="N564" s="78">
        <f t="shared" si="143"/>
        <v>75599.997900000002</v>
      </c>
      <c r="O564" s="78">
        <f t="shared" si="144"/>
        <v>72799.999299999996</v>
      </c>
      <c r="P564" s="138"/>
      <c r="Q564" s="139"/>
      <c r="R564" s="78">
        <f t="shared" si="145"/>
        <v>72799.999299999996</v>
      </c>
    </row>
    <row r="565" spans="1:18" s="79" customFormat="1" ht="12.75" customHeight="1" x14ac:dyDescent="0.2">
      <c r="A565" s="75">
        <v>0</v>
      </c>
      <c r="B565" s="34">
        <v>256</v>
      </c>
      <c r="C565" s="77">
        <v>26101400</v>
      </c>
      <c r="D565" s="28" t="s">
        <v>541</v>
      </c>
      <c r="E565" s="29">
        <v>1</v>
      </c>
      <c r="F565" s="30" t="s">
        <v>11</v>
      </c>
      <c r="G565" s="140">
        <v>174789.92</v>
      </c>
      <c r="H565" s="78">
        <f t="shared" si="139"/>
        <v>33210.084800000004</v>
      </c>
      <c r="I565" s="78">
        <f t="shared" si="140"/>
        <v>208000.00480000002</v>
      </c>
      <c r="J565" s="95">
        <f t="shared" si="138"/>
        <v>208000.00480000002</v>
      </c>
      <c r="K565" s="140">
        <v>181512.61</v>
      </c>
      <c r="L565" s="78">
        <f t="shared" si="141"/>
        <v>34487.395899999996</v>
      </c>
      <c r="M565" s="78">
        <f t="shared" si="142"/>
        <v>216000.00589999999</v>
      </c>
      <c r="N565" s="78">
        <f t="shared" si="143"/>
        <v>216000.00589999999</v>
      </c>
      <c r="O565" s="78">
        <f t="shared" si="144"/>
        <v>208000.00480000002</v>
      </c>
      <c r="P565" s="138"/>
      <c r="Q565" s="139"/>
      <c r="R565" s="78">
        <f t="shared" si="145"/>
        <v>208000.00480000002</v>
      </c>
    </row>
    <row r="566" spans="1:18" s="79" customFormat="1" ht="12.75" customHeight="1" x14ac:dyDescent="0.2">
      <c r="A566" s="75">
        <v>0</v>
      </c>
      <c r="B566" s="34">
        <v>257</v>
      </c>
      <c r="C566" s="77">
        <v>26101400</v>
      </c>
      <c r="D566" s="28" t="s">
        <v>543</v>
      </c>
      <c r="E566" s="29">
        <v>1</v>
      </c>
      <c r="F566" s="30" t="s">
        <v>11</v>
      </c>
      <c r="G566" s="140">
        <v>62924.37</v>
      </c>
      <c r="H566" s="78">
        <f t="shared" si="139"/>
        <v>11955.630300000001</v>
      </c>
      <c r="I566" s="78">
        <f t="shared" si="140"/>
        <v>74880.0003</v>
      </c>
      <c r="J566" s="95">
        <f t="shared" si="138"/>
        <v>74880.0003</v>
      </c>
      <c r="K566" s="140">
        <v>65344.54</v>
      </c>
      <c r="L566" s="78">
        <f t="shared" si="141"/>
        <v>12415.462600000001</v>
      </c>
      <c r="M566" s="78">
        <f t="shared" si="142"/>
        <v>77760.002600000007</v>
      </c>
      <c r="N566" s="78">
        <f t="shared" si="143"/>
        <v>77760.002600000007</v>
      </c>
      <c r="O566" s="78">
        <f t="shared" si="144"/>
        <v>74880.0003</v>
      </c>
      <c r="P566" s="138"/>
      <c r="Q566" s="139"/>
      <c r="R566" s="78">
        <f t="shared" si="145"/>
        <v>74880.0003</v>
      </c>
    </row>
    <row r="567" spans="1:18" s="79" customFormat="1" ht="12.75" customHeight="1" x14ac:dyDescent="0.2">
      <c r="A567" s="75">
        <v>0</v>
      </c>
      <c r="B567" s="34">
        <v>258</v>
      </c>
      <c r="C567" s="77">
        <v>26101400</v>
      </c>
      <c r="D567" s="28" t="s">
        <v>545</v>
      </c>
      <c r="E567" s="29">
        <v>1</v>
      </c>
      <c r="F567" s="30" t="s">
        <v>11</v>
      </c>
      <c r="G567" s="140">
        <v>70789.919999999998</v>
      </c>
      <c r="H567" s="78">
        <f t="shared" si="139"/>
        <v>13450.084800000001</v>
      </c>
      <c r="I567" s="78">
        <f t="shared" si="140"/>
        <v>84240.004799999995</v>
      </c>
      <c r="J567" s="95">
        <f t="shared" si="138"/>
        <v>84240.004799999995</v>
      </c>
      <c r="K567" s="140">
        <v>73512.61</v>
      </c>
      <c r="L567" s="78">
        <f t="shared" si="141"/>
        <v>13967.3959</v>
      </c>
      <c r="M567" s="78">
        <f t="shared" si="142"/>
        <v>87480.005900000004</v>
      </c>
      <c r="N567" s="78">
        <f t="shared" si="143"/>
        <v>87480.005900000004</v>
      </c>
      <c r="O567" s="78">
        <f t="shared" si="144"/>
        <v>84240.004799999995</v>
      </c>
      <c r="P567" s="138">
        <v>269732</v>
      </c>
      <c r="Q567" s="140">
        <f t="shared" ref="Q567" si="153">AVERAGE(P567,O567)</f>
        <v>176986.0024</v>
      </c>
      <c r="R567" s="78">
        <f>O567</f>
        <v>84240.004799999995</v>
      </c>
    </row>
    <row r="568" spans="1:18" s="79" customFormat="1" ht="12.75" customHeight="1" x14ac:dyDescent="0.2">
      <c r="A568" s="75">
        <v>0</v>
      </c>
      <c r="B568" s="34">
        <v>259</v>
      </c>
      <c r="C568" s="77">
        <v>26101400</v>
      </c>
      <c r="D568" s="28" t="s">
        <v>547</v>
      </c>
      <c r="E568" s="29">
        <v>1</v>
      </c>
      <c r="F568" s="30" t="s">
        <v>11</v>
      </c>
      <c r="G568" s="140">
        <v>275294.12</v>
      </c>
      <c r="H568" s="78">
        <f t="shared" si="139"/>
        <v>52305.882799999999</v>
      </c>
      <c r="I568" s="78">
        <f t="shared" si="140"/>
        <v>327600.00280000002</v>
      </c>
      <c r="J568" s="95">
        <f t="shared" si="138"/>
        <v>327600.00280000002</v>
      </c>
      <c r="K568" s="140">
        <v>285882.34999999998</v>
      </c>
      <c r="L568" s="78">
        <f t="shared" si="141"/>
        <v>54317.646499999995</v>
      </c>
      <c r="M568" s="78">
        <f t="shared" si="142"/>
        <v>340199.99649999995</v>
      </c>
      <c r="N568" s="78">
        <f t="shared" si="143"/>
        <v>340199.99649999995</v>
      </c>
      <c r="O568" s="78">
        <f t="shared" si="144"/>
        <v>327600.00280000002</v>
      </c>
      <c r="P568" s="138"/>
      <c r="Q568" s="139"/>
      <c r="R568" s="78">
        <f t="shared" si="145"/>
        <v>327600.00280000002</v>
      </c>
    </row>
    <row r="569" spans="1:18" s="79" customFormat="1" ht="12.75" customHeight="1" x14ac:dyDescent="0.2">
      <c r="A569" s="75">
        <v>0</v>
      </c>
      <c r="B569" s="34">
        <v>260</v>
      </c>
      <c r="C569" s="77">
        <v>26101400</v>
      </c>
      <c r="D569" s="28" t="s">
        <v>549</v>
      </c>
      <c r="E569" s="29">
        <v>1</v>
      </c>
      <c r="F569" s="30" t="s">
        <v>11</v>
      </c>
      <c r="G569" s="140">
        <v>133714.29</v>
      </c>
      <c r="H569" s="78">
        <f t="shared" si="139"/>
        <v>25405.715100000001</v>
      </c>
      <c r="I569" s="78">
        <f t="shared" si="140"/>
        <v>159120.00510000001</v>
      </c>
      <c r="J569" s="95">
        <f t="shared" si="138"/>
        <v>159120.00510000001</v>
      </c>
      <c r="K569" s="140">
        <v>138857.14000000001</v>
      </c>
      <c r="L569" s="78">
        <f t="shared" si="141"/>
        <v>26382.856600000003</v>
      </c>
      <c r="M569" s="78">
        <f t="shared" si="142"/>
        <v>165239.99660000001</v>
      </c>
      <c r="N569" s="78">
        <f t="shared" si="143"/>
        <v>165239.99660000001</v>
      </c>
      <c r="O569" s="78">
        <f t="shared" si="144"/>
        <v>159120.00510000001</v>
      </c>
      <c r="P569" s="138"/>
      <c r="Q569" s="139"/>
      <c r="R569" s="78">
        <f t="shared" si="145"/>
        <v>159120.00510000001</v>
      </c>
    </row>
    <row r="570" spans="1:18" s="79" customFormat="1" ht="12.75" customHeight="1" x14ac:dyDescent="0.2">
      <c r="A570" s="75">
        <v>0</v>
      </c>
      <c r="B570" s="34">
        <v>261</v>
      </c>
      <c r="C570" s="77">
        <v>26101400</v>
      </c>
      <c r="D570" s="28" t="s">
        <v>551</v>
      </c>
      <c r="E570" s="29">
        <v>1</v>
      </c>
      <c r="F570" s="30" t="s">
        <v>11</v>
      </c>
      <c r="G570" s="140">
        <v>9438.66</v>
      </c>
      <c r="H570" s="78">
        <f t="shared" si="139"/>
        <v>1793.3453999999999</v>
      </c>
      <c r="I570" s="78">
        <f t="shared" si="140"/>
        <v>11232.0054</v>
      </c>
      <c r="J570" s="95">
        <f t="shared" si="138"/>
        <v>11232.0054</v>
      </c>
      <c r="K570" s="140">
        <v>9801.68</v>
      </c>
      <c r="L570" s="78">
        <f t="shared" si="141"/>
        <v>1862.3192000000001</v>
      </c>
      <c r="M570" s="78">
        <f t="shared" si="142"/>
        <v>11663.9992</v>
      </c>
      <c r="N570" s="78">
        <f t="shared" si="143"/>
        <v>11663.9992</v>
      </c>
      <c r="O570" s="78">
        <f t="shared" si="144"/>
        <v>11232.0054</v>
      </c>
      <c r="P570" s="138"/>
      <c r="Q570" s="139"/>
      <c r="R570" s="78">
        <f t="shared" si="145"/>
        <v>11232.0054</v>
      </c>
    </row>
    <row r="571" spans="1:18" s="79" customFormat="1" ht="12.75" customHeight="1" x14ac:dyDescent="0.2">
      <c r="A571" s="75">
        <v>0</v>
      </c>
      <c r="B571" s="34">
        <v>262</v>
      </c>
      <c r="C571" s="77">
        <v>26101400</v>
      </c>
      <c r="D571" s="28" t="s">
        <v>553</v>
      </c>
      <c r="E571" s="29">
        <v>1</v>
      </c>
      <c r="F571" s="30" t="s">
        <v>11</v>
      </c>
      <c r="G571" s="140">
        <v>196638.66</v>
      </c>
      <c r="H571" s="78">
        <f t="shared" si="139"/>
        <v>37361.345399999998</v>
      </c>
      <c r="I571" s="78">
        <f t="shared" si="140"/>
        <v>234000.00539999999</v>
      </c>
      <c r="J571" s="95">
        <f t="shared" si="138"/>
        <v>234000.00539999999</v>
      </c>
      <c r="K571" s="140">
        <v>204201.68</v>
      </c>
      <c r="L571" s="78">
        <f t="shared" si="141"/>
        <v>38798.319199999998</v>
      </c>
      <c r="M571" s="78">
        <f t="shared" si="142"/>
        <v>242999.99919999999</v>
      </c>
      <c r="N571" s="78">
        <f t="shared" si="143"/>
        <v>242999.99919999999</v>
      </c>
      <c r="O571" s="78">
        <f t="shared" si="144"/>
        <v>234000.00539999999</v>
      </c>
      <c r="P571" s="138"/>
      <c r="Q571" s="139"/>
      <c r="R571" s="78">
        <f t="shared" si="145"/>
        <v>234000.00539999999</v>
      </c>
    </row>
    <row r="572" spans="1:18" s="79" customFormat="1" ht="12.75" customHeight="1" x14ac:dyDescent="0.2">
      <c r="A572" s="75">
        <v>0</v>
      </c>
      <c r="B572" s="34">
        <v>263</v>
      </c>
      <c r="C572" s="77">
        <v>26101400</v>
      </c>
      <c r="D572" s="28" t="s">
        <v>555</v>
      </c>
      <c r="E572" s="29">
        <v>1</v>
      </c>
      <c r="F572" s="30" t="s">
        <v>11</v>
      </c>
      <c r="G572" s="140">
        <v>192268.91</v>
      </c>
      <c r="H572" s="78">
        <f t="shared" si="139"/>
        <v>36531.092900000003</v>
      </c>
      <c r="I572" s="78">
        <f t="shared" si="140"/>
        <v>228800.00290000002</v>
      </c>
      <c r="J572" s="95">
        <f t="shared" si="138"/>
        <v>228800.00290000002</v>
      </c>
      <c r="K572" s="140">
        <v>199663.87</v>
      </c>
      <c r="L572" s="78">
        <f t="shared" si="141"/>
        <v>37936.135300000002</v>
      </c>
      <c r="M572" s="78">
        <f t="shared" si="142"/>
        <v>237600.00529999999</v>
      </c>
      <c r="N572" s="78">
        <f t="shared" si="143"/>
        <v>237600.00529999999</v>
      </c>
      <c r="O572" s="78">
        <f t="shared" si="144"/>
        <v>228800.00290000002</v>
      </c>
      <c r="P572" s="138">
        <v>692721</v>
      </c>
      <c r="Q572" s="140">
        <f t="shared" ref="Q572" si="154">AVERAGE(P572,O572)</f>
        <v>460760.50144999998</v>
      </c>
      <c r="R572" s="78">
        <f>O572</f>
        <v>228800.00290000002</v>
      </c>
    </row>
    <row r="573" spans="1:18" s="79" customFormat="1" ht="12.75" customHeight="1" x14ac:dyDescent="0.2">
      <c r="A573" s="75">
        <v>0</v>
      </c>
      <c r="B573" s="34">
        <v>264</v>
      </c>
      <c r="C573" s="77">
        <v>26101400</v>
      </c>
      <c r="D573" s="28" t="s">
        <v>557</v>
      </c>
      <c r="E573" s="29">
        <v>1</v>
      </c>
      <c r="F573" s="30" t="s">
        <v>11</v>
      </c>
      <c r="G573" s="140">
        <v>62924.37</v>
      </c>
      <c r="H573" s="78">
        <f t="shared" si="139"/>
        <v>11955.630300000001</v>
      </c>
      <c r="I573" s="78">
        <f t="shared" si="140"/>
        <v>74880.0003</v>
      </c>
      <c r="J573" s="95">
        <f t="shared" si="138"/>
        <v>74880.0003</v>
      </c>
      <c r="K573" s="140">
        <v>65344.54</v>
      </c>
      <c r="L573" s="78">
        <f t="shared" si="141"/>
        <v>12415.462600000001</v>
      </c>
      <c r="M573" s="78">
        <f t="shared" si="142"/>
        <v>77760.002600000007</v>
      </c>
      <c r="N573" s="78">
        <f t="shared" si="143"/>
        <v>77760.002600000007</v>
      </c>
      <c r="O573" s="78">
        <f t="shared" si="144"/>
        <v>74880.0003</v>
      </c>
      <c r="P573" s="138"/>
      <c r="Q573" s="139"/>
      <c r="R573" s="78">
        <f t="shared" si="145"/>
        <v>74880.0003</v>
      </c>
    </row>
    <row r="574" spans="1:18" s="79" customFormat="1" ht="12.75" customHeight="1" x14ac:dyDescent="0.2">
      <c r="A574" s="75">
        <v>0</v>
      </c>
      <c r="B574" s="34">
        <v>265</v>
      </c>
      <c r="C574" s="77">
        <v>26101400</v>
      </c>
      <c r="D574" s="28" t="s">
        <v>559</v>
      </c>
      <c r="E574" s="29">
        <v>1</v>
      </c>
      <c r="F574" s="30" t="s">
        <v>11</v>
      </c>
      <c r="G574" s="140">
        <v>196638.66</v>
      </c>
      <c r="H574" s="78">
        <f t="shared" si="139"/>
        <v>37361.345399999998</v>
      </c>
      <c r="I574" s="78">
        <f t="shared" si="140"/>
        <v>234000.00539999999</v>
      </c>
      <c r="J574" s="95">
        <f t="shared" si="138"/>
        <v>234000.00539999999</v>
      </c>
      <c r="K574" s="140">
        <v>204201.68</v>
      </c>
      <c r="L574" s="78">
        <f t="shared" si="141"/>
        <v>38798.319199999998</v>
      </c>
      <c r="M574" s="78">
        <f t="shared" si="142"/>
        <v>242999.99919999999</v>
      </c>
      <c r="N574" s="78">
        <f t="shared" si="143"/>
        <v>242999.99919999999</v>
      </c>
      <c r="O574" s="78">
        <f t="shared" si="144"/>
        <v>234000.00539999999</v>
      </c>
      <c r="P574" s="138"/>
      <c r="Q574" s="139"/>
      <c r="R574" s="78">
        <f t="shared" si="145"/>
        <v>234000.00539999999</v>
      </c>
    </row>
    <row r="575" spans="1:18" s="79" customFormat="1" ht="12.75" customHeight="1" x14ac:dyDescent="0.2">
      <c r="A575" s="75">
        <v>0</v>
      </c>
      <c r="B575" s="34">
        <v>266</v>
      </c>
      <c r="C575" s="77">
        <v>26101400</v>
      </c>
      <c r="D575" s="28" t="s">
        <v>561</v>
      </c>
      <c r="E575" s="29">
        <v>1</v>
      </c>
      <c r="F575" s="30" t="s">
        <v>11</v>
      </c>
      <c r="G575" s="140">
        <v>61176.47</v>
      </c>
      <c r="H575" s="78">
        <f t="shared" si="139"/>
        <v>11623.5293</v>
      </c>
      <c r="I575" s="78">
        <f t="shared" si="140"/>
        <v>72799.999299999996</v>
      </c>
      <c r="J575" s="95">
        <f t="shared" si="138"/>
        <v>72799.999299999996</v>
      </c>
      <c r="K575" s="140">
        <v>63529.41</v>
      </c>
      <c r="L575" s="78">
        <f t="shared" si="141"/>
        <v>12070.5879</v>
      </c>
      <c r="M575" s="78">
        <f t="shared" si="142"/>
        <v>75599.997900000002</v>
      </c>
      <c r="N575" s="78">
        <f t="shared" si="143"/>
        <v>75599.997900000002</v>
      </c>
      <c r="O575" s="78">
        <f t="shared" si="144"/>
        <v>72799.999299999996</v>
      </c>
      <c r="P575" s="138"/>
      <c r="Q575" s="139"/>
      <c r="R575" s="78">
        <f t="shared" si="145"/>
        <v>72799.999299999996</v>
      </c>
    </row>
    <row r="576" spans="1:18" s="79" customFormat="1" ht="12.75" customHeight="1" x14ac:dyDescent="0.2">
      <c r="A576" s="75">
        <v>0</v>
      </c>
      <c r="B576" s="34">
        <v>267</v>
      </c>
      <c r="C576" s="77">
        <v>26101400</v>
      </c>
      <c r="D576" s="28" t="s">
        <v>563</v>
      </c>
      <c r="E576" s="29">
        <v>1</v>
      </c>
      <c r="F576" s="30" t="s">
        <v>11</v>
      </c>
      <c r="G576" s="140">
        <v>104873.95</v>
      </c>
      <c r="H576" s="78">
        <f t="shared" si="139"/>
        <v>19926.050500000001</v>
      </c>
      <c r="I576" s="78">
        <f t="shared" si="140"/>
        <v>124800.00049999999</v>
      </c>
      <c r="J576" s="95">
        <f t="shared" si="138"/>
        <v>124800.00049999999</v>
      </c>
      <c r="K576" s="140">
        <v>108907.56</v>
      </c>
      <c r="L576" s="78">
        <f t="shared" si="141"/>
        <v>20692.436399999999</v>
      </c>
      <c r="M576" s="78">
        <f t="shared" si="142"/>
        <v>129599.9964</v>
      </c>
      <c r="N576" s="78">
        <f t="shared" si="143"/>
        <v>129599.9964</v>
      </c>
      <c r="O576" s="78">
        <f t="shared" si="144"/>
        <v>124800.00049999999</v>
      </c>
      <c r="P576" s="138"/>
      <c r="Q576" s="139"/>
      <c r="R576" s="78">
        <f t="shared" si="145"/>
        <v>124800.00049999999</v>
      </c>
    </row>
    <row r="577" spans="1:18" s="79" customFormat="1" ht="12.75" customHeight="1" x14ac:dyDescent="0.2">
      <c r="A577" s="75">
        <v>0</v>
      </c>
      <c r="B577" s="34">
        <v>268</v>
      </c>
      <c r="C577" s="77">
        <v>26101400</v>
      </c>
      <c r="D577" s="28" t="s">
        <v>565</v>
      </c>
      <c r="E577" s="29">
        <v>1</v>
      </c>
      <c r="F577" s="30" t="s">
        <v>11</v>
      </c>
      <c r="G577" s="140">
        <v>157310.92000000001</v>
      </c>
      <c r="H577" s="78">
        <f t="shared" si="139"/>
        <v>29889.074800000002</v>
      </c>
      <c r="I577" s="78">
        <f t="shared" si="140"/>
        <v>187199.99480000001</v>
      </c>
      <c r="J577" s="95">
        <f t="shared" si="138"/>
        <v>187199.99480000001</v>
      </c>
      <c r="K577" s="140">
        <v>163361.34</v>
      </c>
      <c r="L577" s="78">
        <f t="shared" si="141"/>
        <v>31038.654599999998</v>
      </c>
      <c r="M577" s="78">
        <f t="shared" si="142"/>
        <v>194399.99460000001</v>
      </c>
      <c r="N577" s="78">
        <f t="shared" si="143"/>
        <v>194399.99460000001</v>
      </c>
      <c r="O577" s="78">
        <f t="shared" si="144"/>
        <v>187199.99480000001</v>
      </c>
      <c r="P577" s="138"/>
      <c r="Q577" s="139"/>
      <c r="R577" s="78">
        <f t="shared" si="145"/>
        <v>187199.99480000001</v>
      </c>
    </row>
    <row r="578" spans="1:18" s="79" customFormat="1" ht="12.75" customHeight="1" x14ac:dyDescent="0.2">
      <c r="A578" s="75">
        <v>0</v>
      </c>
      <c r="B578" s="34">
        <v>269</v>
      </c>
      <c r="C578" s="77">
        <v>26101400</v>
      </c>
      <c r="D578" s="28" t="s">
        <v>567</v>
      </c>
      <c r="E578" s="29">
        <v>1</v>
      </c>
      <c r="F578" s="30" t="s">
        <v>11</v>
      </c>
      <c r="G578" s="140">
        <v>568067.23</v>
      </c>
      <c r="H578" s="78">
        <f t="shared" si="139"/>
        <v>107932.77369999999</v>
      </c>
      <c r="I578" s="78">
        <f t="shared" si="140"/>
        <v>676000.0037</v>
      </c>
      <c r="J578" s="95">
        <f t="shared" si="138"/>
        <v>676000.0037</v>
      </c>
      <c r="K578" s="140">
        <v>589915.97</v>
      </c>
      <c r="L578" s="78">
        <f t="shared" si="141"/>
        <v>112084.0343</v>
      </c>
      <c r="M578" s="78">
        <f t="shared" si="142"/>
        <v>702000.00429999991</v>
      </c>
      <c r="N578" s="78">
        <f t="shared" si="143"/>
        <v>702000.00429999991</v>
      </c>
      <c r="O578" s="78">
        <f t="shared" si="144"/>
        <v>676000.0037</v>
      </c>
      <c r="P578" s="138">
        <v>963678</v>
      </c>
      <c r="Q578" s="140">
        <f t="shared" ref="Q578" si="155">AVERAGE(P578,O578)</f>
        <v>819839.00185</v>
      </c>
      <c r="R578" s="78">
        <f>O578</f>
        <v>676000.0037</v>
      </c>
    </row>
    <row r="579" spans="1:18" s="79" customFormat="1" ht="12.75" customHeight="1" x14ac:dyDescent="0.2">
      <c r="A579" s="75">
        <v>0</v>
      </c>
      <c r="B579" s="34">
        <v>270</v>
      </c>
      <c r="C579" s="77">
        <v>26101400</v>
      </c>
      <c r="D579" s="28" t="s">
        <v>569</v>
      </c>
      <c r="E579" s="29">
        <v>1</v>
      </c>
      <c r="F579" s="30" t="s">
        <v>11</v>
      </c>
      <c r="G579" s="140">
        <v>188773.11</v>
      </c>
      <c r="H579" s="78">
        <f t="shared" si="139"/>
        <v>35866.890899999999</v>
      </c>
      <c r="I579" s="78">
        <f t="shared" si="140"/>
        <v>224640.00089999998</v>
      </c>
      <c r="J579" s="95">
        <f t="shared" si="138"/>
        <v>224640.00089999998</v>
      </c>
      <c r="K579" s="140">
        <v>196033.61</v>
      </c>
      <c r="L579" s="78">
        <f t="shared" si="141"/>
        <v>37246.385900000001</v>
      </c>
      <c r="M579" s="78">
        <f t="shared" si="142"/>
        <v>233279.99589999998</v>
      </c>
      <c r="N579" s="78">
        <f t="shared" si="143"/>
        <v>233279.99589999998</v>
      </c>
      <c r="O579" s="78">
        <f t="shared" si="144"/>
        <v>224640.00089999998</v>
      </c>
      <c r="P579" s="138"/>
      <c r="Q579" s="139"/>
      <c r="R579" s="78">
        <f t="shared" si="145"/>
        <v>224640.00089999998</v>
      </c>
    </row>
    <row r="580" spans="1:18" s="79" customFormat="1" ht="12.75" customHeight="1" x14ac:dyDescent="0.2">
      <c r="A580" s="75">
        <v>0</v>
      </c>
      <c r="B580" s="34">
        <v>271</v>
      </c>
      <c r="C580" s="77">
        <v>26101400</v>
      </c>
      <c r="D580" s="28" t="s">
        <v>571</v>
      </c>
      <c r="E580" s="29">
        <v>1</v>
      </c>
      <c r="F580" s="30" t="s">
        <v>11</v>
      </c>
      <c r="G580" s="140">
        <v>125848.74</v>
      </c>
      <c r="H580" s="78">
        <f t="shared" si="139"/>
        <v>23911.260600000001</v>
      </c>
      <c r="I580" s="78">
        <f t="shared" si="140"/>
        <v>149760.0006</v>
      </c>
      <c r="J580" s="95">
        <f t="shared" si="138"/>
        <v>149760.0006</v>
      </c>
      <c r="K580" s="140">
        <v>130689.08</v>
      </c>
      <c r="L580" s="78">
        <f t="shared" si="141"/>
        <v>24830.925200000001</v>
      </c>
      <c r="M580" s="78">
        <f t="shared" si="142"/>
        <v>155520.00520000001</v>
      </c>
      <c r="N580" s="78">
        <f t="shared" si="143"/>
        <v>155520.00520000001</v>
      </c>
      <c r="O580" s="78">
        <f t="shared" si="144"/>
        <v>149760.0006</v>
      </c>
      <c r="P580" s="138"/>
      <c r="Q580" s="139"/>
      <c r="R580" s="78">
        <f t="shared" si="145"/>
        <v>149760.0006</v>
      </c>
    </row>
    <row r="581" spans="1:18" s="79" customFormat="1" ht="12.75" customHeight="1" x14ac:dyDescent="0.2">
      <c r="A581" s="75">
        <v>0</v>
      </c>
      <c r="B581" s="34">
        <v>272</v>
      </c>
      <c r="C581" s="77">
        <v>26101400</v>
      </c>
      <c r="D581" s="28" t="s">
        <v>573</v>
      </c>
      <c r="E581" s="29">
        <v>1</v>
      </c>
      <c r="F581" s="30" t="s">
        <v>11</v>
      </c>
      <c r="G581" s="140">
        <v>31462.18</v>
      </c>
      <c r="H581" s="78">
        <f t="shared" si="139"/>
        <v>5977.8141999999998</v>
      </c>
      <c r="I581" s="78">
        <f t="shared" si="140"/>
        <v>37439.994200000001</v>
      </c>
      <c r="J581" s="95">
        <f t="shared" si="138"/>
        <v>37439.994200000001</v>
      </c>
      <c r="K581" s="140">
        <v>32672.27</v>
      </c>
      <c r="L581" s="78">
        <f t="shared" si="141"/>
        <v>6207.7313000000004</v>
      </c>
      <c r="M581" s="78">
        <f t="shared" si="142"/>
        <v>38880.001300000004</v>
      </c>
      <c r="N581" s="78">
        <f t="shared" si="143"/>
        <v>38880.001300000004</v>
      </c>
      <c r="O581" s="78">
        <f t="shared" si="144"/>
        <v>37439.994200000001</v>
      </c>
      <c r="P581" s="138"/>
      <c r="Q581" s="139"/>
      <c r="R581" s="78">
        <f t="shared" si="145"/>
        <v>37439.994200000001</v>
      </c>
    </row>
    <row r="582" spans="1:18" s="79" customFormat="1" ht="12.75" customHeight="1" x14ac:dyDescent="0.2">
      <c r="A582" s="75">
        <v>0</v>
      </c>
      <c r="B582" s="34">
        <v>273</v>
      </c>
      <c r="C582" s="77">
        <v>26101400</v>
      </c>
      <c r="D582" s="28" t="s">
        <v>575</v>
      </c>
      <c r="E582" s="29">
        <v>1</v>
      </c>
      <c r="F582" s="30" t="s">
        <v>52</v>
      </c>
      <c r="G582" s="140">
        <v>15731.09</v>
      </c>
      <c r="H582" s="78">
        <f t="shared" si="139"/>
        <v>2988.9070999999999</v>
      </c>
      <c r="I582" s="78">
        <f t="shared" si="140"/>
        <v>18719.997100000001</v>
      </c>
      <c r="J582" s="95">
        <f t="shared" si="138"/>
        <v>18719.997100000001</v>
      </c>
      <c r="K582" s="140">
        <v>16336.13</v>
      </c>
      <c r="L582" s="78">
        <f t="shared" si="141"/>
        <v>3103.8647000000001</v>
      </c>
      <c r="M582" s="78">
        <f t="shared" si="142"/>
        <v>19439.994699999999</v>
      </c>
      <c r="N582" s="78">
        <f t="shared" si="143"/>
        <v>19439.994699999999</v>
      </c>
      <c r="O582" s="78">
        <f t="shared" si="144"/>
        <v>18719.997100000001</v>
      </c>
      <c r="P582" s="138"/>
      <c r="Q582" s="139"/>
      <c r="R582" s="78">
        <f t="shared" si="145"/>
        <v>18719.997100000001</v>
      </c>
    </row>
    <row r="583" spans="1:18" s="79" customFormat="1" ht="12.75" customHeight="1" x14ac:dyDescent="0.2">
      <c r="A583" s="75">
        <v>0</v>
      </c>
      <c r="B583" s="34">
        <v>274</v>
      </c>
      <c r="C583" s="77">
        <v>26101400</v>
      </c>
      <c r="D583" s="28" t="s">
        <v>577</v>
      </c>
      <c r="E583" s="29">
        <v>1</v>
      </c>
      <c r="F583" s="30" t="s">
        <v>52</v>
      </c>
      <c r="G583" s="140">
        <v>12584.87</v>
      </c>
      <c r="H583" s="78">
        <f t="shared" si="139"/>
        <v>2391.1253000000002</v>
      </c>
      <c r="I583" s="78">
        <f t="shared" si="140"/>
        <v>14975.9953</v>
      </c>
      <c r="J583" s="95">
        <f t="shared" si="138"/>
        <v>14975.9953</v>
      </c>
      <c r="K583" s="140">
        <v>13068.91</v>
      </c>
      <c r="L583" s="78">
        <f t="shared" si="141"/>
        <v>2483.0929000000001</v>
      </c>
      <c r="M583" s="78">
        <f t="shared" si="142"/>
        <v>15552.002899999999</v>
      </c>
      <c r="N583" s="78">
        <f t="shared" si="143"/>
        <v>15552.002899999999</v>
      </c>
      <c r="O583" s="78">
        <f t="shared" si="144"/>
        <v>14975.9953</v>
      </c>
      <c r="P583" s="138"/>
      <c r="Q583" s="139"/>
      <c r="R583" s="78">
        <f t="shared" si="145"/>
        <v>14975.9953</v>
      </c>
    </row>
    <row r="584" spans="1:18" s="79" customFormat="1" ht="12.75" customHeight="1" x14ac:dyDescent="0.2">
      <c r="A584" s="75">
        <v>0</v>
      </c>
      <c r="B584" s="34">
        <v>275</v>
      </c>
      <c r="C584" s="77">
        <v>26101400</v>
      </c>
      <c r="D584" s="28" t="s">
        <v>579</v>
      </c>
      <c r="E584" s="29">
        <v>1</v>
      </c>
      <c r="F584" s="30" t="s">
        <v>52</v>
      </c>
      <c r="G584" s="140">
        <v>12584.87</v>
      </c>
      <c r="H584" s="78">
        <f t="shared" si="139"/>
        <v>2391.1253000000002</v>
      </c>
      <c r="I584" s="78">
        <f t="shared" si="140"/>
        <v>14975.9953</v>
      </c>
      <c r="J584" s="95">
        <f t="shared" ref="J584:J647" si="156">I584*E584</f>
        <v>14975.9953</v>
      </c>
      <c r="K584" s="140">
        <v>13068.91</v>
      </c>
      <c r="L584" s="78">
        <f t="shared" si="141"/>
        <v>2483.0929000000001</v>
      </c>
      <c r="M584" s="78">
        <f t="shared" si="142"/>
        <v>15552.002899999999</v>
      </c>
      <c r="N584" s="78">
        <f t="shared" si="143"/>
        <v>15552.002899999999</v>
      </c>
      <c r="O584" s="78">
        <f t="shared" si="144"/>
        <v>14975.9953</v>
      </c>
      <c r="P584" s="138"/>
      <c r="Q584" s="139"/>
      <c r="R584" s="78">
        <f t="shared" si="145"/>
        <v>14975.9953</v>
      </c>
    </row>
    <row r="585" spans="1:18" s="79" customFormat="1" ht="12.75" customHeight="1" x14ac:dyDescent="0.2">
      <c r="A585" s="75">
        <v>0</v>
      </c>
      <c r="B585" s="34">
        <v>276</v>
      </c>
      <c r="C585" s="77">
        <v>26101400</v>
      </c>
      <c r="D585" s="28" t="s">
        <v>581</v>
      </c>
      <c r="E585" s="29">
        <v>1</v>
      </c>
      <c r="F585" s="30" t="s">
        <v>52</v>
      </c>
      <c r="G585" s="140">
        <v>10487.39</v>
      </c>
      <c r="H585" s="78">
        <f t="shared" ref="H585:H648" si="157">G585*19%</f>
        <v>1992.6041</v>
      </c>
      <c r="I585" s="78">
        <f t="shared" ref="I585:I648" si="158">G585+H585</f>
        <v>12479.9941</v>
      </c>
      <c r="J585" s="95">
        <f t="shared" si="156"/>
        <v>12479.9941</v>
      </c>
      <c r="K585" s="140">
        <v>10890.76</v>
      </c>
      <c r="L585" s="78">
        <f t="shared" ref="L585:L648" si="159">K585*19%</f>
        <v>2069.2444</v>
      </c>
      <c r="M585" s="78">
        <f t="shared" ref="M585:M648" si="160">K585+L585</f>
        <v>12960.0044</v>
      </c>
      <c r="N585" s="78">
        <f t="shared" ref="N585:N648" si="161">M585*E585</f>
        <v>12960.0044</v>
      </c>
      <c r="O585" s="78">
        <f t="shared" ref="O585:O648" si="162">MIN(I585,M585)</f>
        <v>12479.9941</v>
      </c>
      <c r="P585" s="138"/>
      <c r="Q585" s="139"/>
      <c r="R585" s="78">
        <f t="shared" ref="R585:R648" si="163">O585</f>
        <v>12479.9941</v>
      </c>
    </row>
    <row r="586" spans="1:18" s="79" customFormat="1" ht="12.75" customHeight="1" x14ac:dyDescent="0.2">
      <c r="A586" s="75">
        <v>0</v>
      </c>
      <c r="B586" s="34">
        <v>277</v>
      </c>
      <c r="C586" s="77">
        <v>26101400</v>
      </c>
      <c r="D586" s="28" t="s">
        <v>583</v>
      </c>
      <c r="E586" s="29">
        <v>1</v>
      </c>
      <c r="F586" s="30" t="s">
        <v>52</v>
      </c>
      <c r="G586" s="140">
        <v>8739.5</v>
      </c>
      <c r="H586" s="78">
        <f t="shared" si="157"/>
        <v>1660.5050000000001</v>
      </c>
      <c r="I586" s="78">
        <f t="shared" si="158"/>
        <v>10400.005000000001</v>
      </c>
      <c r="J586" s="95">
        <f t="shared" si="156"/>
        <v>10400.005000000001</v>
      </c>
      <c r="K586" s="140">
        <v>9075.6299999999992</v>
      </c>
      <c r="L586" s="78">
        <f t="shared" si="159"/>
        <v>1724.3697</v>
      </c>
      <c r="M586" s="78">
        <f t="shared" si="160"/>
        <v>10799.999699999998</v>
      </c>
      <c r="N586" s="78">
        <f t="shared" si="161"/>
        <v>10799.999699999998</v>
      </c>
      <c r="O586" s="78">
        <f t="shared" si="162"/>
        <v>10400.005000000001</v>
      </c>
      <c r="P586" s="138"/>
      <c r="Q586" s="139"/>
      <c r="R586" s="78">
        <f t="shared" si="163"/>
        <v>10400.005000000001</v>
      </c>
    </row>
    <row r="587" spans="1:18" s="79" customFormat="1" ht="12.75" customHeight="1" x14ac:dyDescent="0.2">
      <c r="A587" s="75">
        <v>0</v>
      </c>
      <c r="B587" s="34">
        <v>278</v>
      </c>
      <c r="C587" s="77">
        <v>26101400</v>
      </c>
      <c r="D587" s="28" t="s">
        <v>585</v>
      </c>
      <c r="E587" s="29">
        <v>1</v>
      </c>
      <c r="F587" s="30" t="s">
        <v>11</v>
      </c>
      <c r="G587" s="140">
        <v>15731.09</v>
      </c>
      <c r="H587" s="78">
        <f t="shared" si="157"/>
        <v>2988.9070999999999</v>
      </c>
      <c r="I587" s="78">
        <f t="shared" si="158"/>
        <v>18719.997100000001</v>
      </c>
      <c r="J587" s="95">
        <f t="shared" si="156"/>
        <v>18719.997100000001</v>
      </c>
      <c r="K587" s="140">
        <v>16336.13</v>
      </c>
      <c r="L587" s="78">
        <f t="shared" si="159"/>
        <v>3103.8647000000001</v>
      </c>
      <c r="M587" s="78">
        <f t="shared" si="160"/>
        <v>19439.994699999999</v>
      </c>
      <c r="N587" s="78">
        <f t="shared" si="161"/>
        <v>19439.994699999999</v>
      </c>
      <c r="O587" s="78">
        <f t="shared" si="162"/>
        <v>18719.997100000001</v>
      </c>
      <c r="P587" s="138"/>
      <c r="Q587" s="139"/>
      <c r="R587" s="78">
        <f t="shared" si="163"/>
        <v>18719.997100000001</v>
      </c>
    </row>
    <row r="588" spans="1:18" s="79" customFormat="1" ht="12.75" customHeight="1" x14ac:dyDescent="0.2">
      <c r="A588" s="75">
        <v>0</v>
      </c>
      <c r="B588" s="34">
        <v>279</v>
      </c>
      <c r="C588" s="77">
        <v>26101400</v>
      </c>
      <c r="D588" s="28" t="s">
        <v>587</v>
      </c>
      <c r="E588" s="29">
        <v>1</v>
      </c>
      <c r="F588" s="30" t="s">
        <v>11</v>
      </c>
      <c r="G588" s="140">
        <v>15731.09</v>
      </c>
      <c r="H588" s="78">
        <f t="shared" si="157"/>
        <v>2988.9070999999999</v>
      </c>
      <c r="I588" s="78">
        <f t="shared" si="158"/>
        <v>18719.997100000001</v>
      </c>
      <c r="J588" s="95">
        <f t="shared" si="156"/>
        <v>18719.997100000001</v>
      </c>
      <c r="K588" s="140">
        <v>16336.13</v>
      </c>
      <c r="L588" s="78">
        <f t="shared" si="159"/>
        <v>3103.8647000000001</v>
      </c>
      <c r="M588" s="78">
        <f t="shared" si="160"/>
        <v>19439.994699999999</v>
      </c>
      <c r="N588" s="78">
        <f t="shared" si="161"/>
        <v>19439.994699999999</v>
      </c>
      <c r="O588" s="78">
        <f t="shared" si="162"/>
        <v>18719.997100000001</v>
      </c>
      <c r="P588" s="138"/>
      <c r="Q588" s="139"/>
      <c r="R588" s="78">
        <f t="shared" si="163"/>
        <v>18719.997100000001</v>
      </c>
    </row>
    <row r="589" spans="1:18" s="79" customFormat="1" ht="12.75" customHeight="1" x14ac:dyDescent="0.2">
      <c r="A589" s="75">
        <v>0</v>
      </c>
      <c r="B589" s="34">
        <v>280</v>
      </c>
      <c r="C589" s="77">
        <v>26101400</v>
      </c>
      <c r="D589" s="28" t="s">
        <v>589</v>
      </c>
      <c r="E589" s="29">
        <v>1</v>
      </c>
      <c r="F589" s="30" t="s">
        <v>11</v>
      </c>
      <c r="G589" s="140">
        <v>26218.49</v>
      </c>
      <c r="H589" s="78">
        <f t="shared" si="157"/>
        <v>4981.5131000000001</v>
      </c>
      <c r="I589" s="78">
        <f t="shared" si="158"/>
        <v>31200.003100000002</v>
      </c>
      <c r="J589" s="95">
        <f t="shared" si="156"/>
        <v>31200.003100000002</v>
      </c>
      <c r="K589" s="140">
        <v>27226.89</v>
      </c>
      <c r="L589" s="78">
        <f t="shared" si="159"/>
        <v>5173.1090999999997</v>
      </c>
      <c r="M589" s="78">
        <f t="shared" si="160"/>
        <v>32399.999100000001</v>
      </c>
      <c r="N589" s="78">
        <f t="shared" si="161"/>
        <v>32399.999100000001</v>
      </c>
      <c r="O589" s="78">
        <f t="shared" si="162"/>
        <v>31200.003100000002</v>
      </c>
      <c r="P589" s="138"/>
      <c r="Q589" s="139"/>
      <c r="R589" s="78">
        <f t="shared" si="163"/>
        <v>31200.003100000002</v>
      </c>
    </row>
    <row r="590" spans="1:18" s="79" customFormat="1" ht="12.75" customHeight="1" x14ac:dyDescent="0.2">
      <c r="A590" s="75">
        <v>0</v>
      </c>
      <c r="B590" s="34">
        <v>281</v>
      </c>
      <c r="C590" s="77">
        <v>26101400</v>
      </c>
      <c r="D590" s="28" t="s">
        <v>591</v>
      </c>
      <c r="E590" s="29">
        <v>1</v>
      </c>
      <c r="F590" s="30" t="s">
        <v>11</v>
      </c>
      <c r="G590" s="140">
        <v>26218.49</v>
      </c>
      <c r="H590" s="78">
        <f t="shared" si="157"/>
        <v>4981.5131000000001</v>
      </c>
      <c r="I590" s="78">
        <f t="shared" si="158"/>
        <v>31200.003100000002</v>
      </c>
      <c r="J590" s="95">
        <f t="shared" si="156"/>
        <v>31200.003100000002</v>
      </c>
      <c r="K590" s="140">
        <v>27226.89</v>
      </c>
      <c r="L590" s="78">
        <f t="shared" si="159"/>
        <v>5173.1090999999997</v>
      </c>
      <c r="M590" s="78">
        <f t="shared" si="160"/>
        <v>32399.999100000001</v>
      </c>
      <c r="N590" s="78">
        <f t="shared" si="161"/>
        <v>32399.999100000001</v>
      </c>
      <c r="O590" s="78">
        <f t="shared" si="162"/>
        <v>31200.003100000002</v>
      </c>
      <c r="P590" s="138"/>
      <c r="Q590" s="139"/>
      <c r="R590" s="78">
        <f t="shared" si="163"/>
        <v>31200.003100000002</v>
      </c>
    </row>
    <row r="591" spans="1:18" s="79" customFormat="1" ht="12.75" customHeight="1" x14ac:dyDescent="0.2">
      <c r="A591" s="75">
        <v>0</v>
      </c>
      <c r="B591" s="34">
        <v>282</v>
      </c>
      <c r="C591" s="77">
        <v>26101400</v>
      </c>
      <c r="D591" s="28" t="s">
        <v>593</v>
      </c>
      <c r="E591" s="29">
        <v>1</v>
      </c>
      <c r="F591" s="30" t="s">
        <v>11</v>
      </c>
      <c r="G591" s="140">
        <v>26218.49</v>
      </c>
      <c r="H591" s="78">
        <f t="shared" si="157"/>
        <v>4981.5131000000001</v>
      </c>
      <c r="I591" s="78">
        <f t="shared" si="158"/>
        <v>31200.003100000002</v>
      </c>
      <c r="J591" s="95">
        <f t="shared" si="156"/>
        <v>31200.003100000002</v>
      </c>
      <c r="K591" s="140">
        <v>27226.89</v>
      </c>
      <c r="L591" s="78">
        <f t="shared" si="159"/>
        <v>5173.1090999999997</v>
      </c>
      <c r="M591" s="78">
        <f t="shared" si="160"/>
        <v>32399.999100000001</v>
      </c>
      <c r="N591" s="78">
        <f t="shared" si="161"/>
        <v>32399.999100000001</v>
      </c>
      <c r="O591" s="78">
        <f t="shared" si="162"/>
        <v>31200.003100000002</v>
      </c>
      <c r="P591" s="138"/>
      <c r="Q591" s="139"/>
      <c r="R591" s="78">
        <f t="shared" si="163"/>
        <v>31200.003100000002</v>
      </c>
    </row>
    <row r="592" spans="1:18" s="79" customFormat="1" ht="12.75" customHeight="1" x14ac:dyDescent="0.2">
      <c r="A592" s="75">
        <v>0</v>
      </c>
      <c r="B592" s="34">
        <v>283</v>
      </c>
      <c r="C592" s="77">
        <v>26101400</v>
      </c>
      <c r="D592" s="28" t="s">
        <v>595</v>
      </c>
      <c r="E592" s="29">
        <v>1</v>
      </c>
      <c r="F592" s="30" t="s">
        <v>11</v>
      </c>
      <c r="G592" s="140">
        <v>26218.49</v>
      </c>
      <c r="H592" s="78">
        <f t="shared" si="157"/>
        <v>4981.5131000000001</v>
      </c>
      <c r="I592" s="78">
        <f t="shared" si="158"/>
        <v>31200.003100000002</v>
      </c>
      <c r="J592" s="95">
        <f t="shared" si="156"/>
        <v>31200.003100000002</v>
      </c>
      <c r="K592" s="140">
        <v>27226.89</v>
      </c>
      <c r="L592" s="78">
        <f t="shared" si="159"/>
        <v>5173.1090999999997</v>
      </c>
      <c r="M592" s="78">
        <f t="shared" si="160"/>
        <v>32399.999100000001</v>
      </c>
      <c r="N592" s="78">
        <f t="shared" si="161"/>
        <v>32399.999100000001</v>
      </c>
      <c r="O592" s="78">
        <f t="shared" si="162"/>
        <v>31200.003100000002</v>
      </c>
      <c r="P592" s="138"/>
      <c r="Q592" s="139"/>
      <c r="R592" s="78">
        <f t="shared" si="163"/>
        <v>31200.003100000002</v>
      </c>
    </row>
    <row r="593" spans="1:33" s="79" customFormat="1" ht="12.75" customHeight="1" x14ac:dyDescent="0.2">
      <c r="A593" s="75">
        <v>0</v>
      </c>
      <c r="B593" s="34">
        <v>284</v>
      </c>
      <c r="C593" s="77">
        <v>26101400</v>
      </c>
      <c r="D593" s="28" t="s">
        <v>597</v>
      </c>
      <c r="E593" s="29">
        <v>1</v>
      </c>
      <c r="F593" s="30" t="s">
        <v>11</v>
      </c>
      <c r="G593" s="140">
        <v>26218.49</v>
      </c>
      <c r="H593" s="78">
        <f t="shared" si="157"/>
        <v>4981.5131000000001</v>
      </c>
      <c r="I593" s="78">
        <f t="shared" si="158"/>
        <v>31200.003100000002</v>
      </c>
      <c r="J593" s="95">
        <f t="shared" si="156"/>
        <v>31200.003100000002</v>
      </c>
      <c r="K593" s="140">
        <v>27226.89</v>
      </c>
      <c r="L593" s="78">
        <f t="shared" si="159"/>
        <v>5173.1090999999997</v>
      </c>
      <c r="M593" s="78">
        <f t="shared" si="160"/>
        <v>32399.999100000001</v>
      </c>
      <c r="N593" s="78">
        <f t="shared" si="161"/>
        <v>32399.999100000001</v>
      </c>
      <c r="O593" s="78">
        <f t="shared" si="162"/>
        <v>31200.003100000002</v>
      </c>
      <c r="P593" s="138"/>
      <c r="Q593" s="139"/>
      <c r="R593" s="78">
        <f t="shared" si="163"/>
        <v>31200.003100000002</v>
      </c>
    </row>
    <row r="594" spans="1:33" s="79" customFormat="1" ht="12.75" customHeight="1" x14ac:dyDescent="0.2">
      <c r="A594" s="75">
        <v>0</v>
      </c>
      <c r="B594" s="34">
        <v>285</v>
      </c>
      <c r="C594" s="77">
        <v>26101400</v>
      </c>
      <c r="D594" s="28" t="s">
        <v>599</v>
      </c>
      <c r="E594" s="29">
        <v>1</v>
      </c>
      <c r="F594" s="30" t="s">
        <v>11</v>
      </c>
      <c r="G594" s="140">
        <v>17478.990000000002</v>
      </c>
      <c r="H594" s="78">
        <f t="shared" si="157"/>
        <v>3321.0081000000005</v>
      </c>
      <c r="I594" s="78">
        <f t="shared" si="158"/>
        <v>20799.998100000001</v>
      </c>
      <c r="J594" s="95">
        <f t="shared" si="156"/>
        <v>20799.998100000001</v>
      </c>
      <c r="K594" s="140">
        <v>18151.259999999998</v>
      </c>
      <c r="L594" s="78">
        <f t="shared" si="159"/>
        <v>3448.7393999999999</v>
      </c>
      <c r="M594" s="78">
        <f t="shared" si="160"/>
        <v>21599.999399999997</v>
      </c>
      <c r="N594" s="78">
        <f t="shared" si="161"/>
        <v>21599.999399999997</v>
      </c>
      <c r="O594" s="78">
        <f t="shared" si="162"/>
        <v>20799.998100000001</v>
      </c>
      <c r="P594" s="138"/>
      <c r="Q594" s="139"/>
      <c r="R594" s="78">
        <f t="shared" si="163"/>
        <v>20799.998100000001</v>
      </c>
    </row>
    <row r="595" spans="1:33" s="79" customFormat="1" ht="12.75" customHeight="1" x14ac:dyDescent="0.2">
      <c r="A595" s="75">
        <v>0</v>
      </c>
      <c r="B595" s="34">
        <v>286</v>
      </c>
      <c r="C595" s="77">
        <v>26101400</v>
      </c>
      <c r="D595" s="28" t="s">
        <v>601</v>
      </c>
      <c r="E595" s="29">
        <v>1</v>
      </c>
      <c r="F595" s="30" t="s">
        <v>11</v>
      </c>
      <c r="G595" s="140">
        <v>2621.85</v>
      </c>
      <c r="H595" s="78">
        <f t="shared" si="157"/>
        <v>498.1515</v>
      </c>
      <c r="I595" s="78">
        <f t="shared" si="158"/>
        <v>3120.0014999999999</v>
      </c>
      <c r="J595" s="95">
        <f t="shared" si="156"/>
        <v>3120.0014999999999</v>
      </c>
      <c r="K595" s="140">
        <v>2722.69</v>
      </c>
      <c r="L595" s="78">
        <f t="shared" si="159"/>
        <v>517.31110000000001</v>
      </c>
      <c r="M595" s="78">
        <f t="shared" si="160"/>
        <v>3240.0011</v>
      </c>
      <c r="N595" s="78">
        <f t="shared" si="161"/>
        <v>3240.0011</v>
      </c>
      <c r="O595" s="78">
        <f t="shared" si="162"/>
        <v>3120.0014999999999</v>
      </c>
      <c r="P595" s="138"/>
      <c r="Q595" s="139"/>
      <c r="R595" s="78">
        <f t="shared" si="163"/>
        <v>3120.0014999999999</v>
      </c>
    </row>
    <row r="596" spans="1:33" s="79" customFormat="1" ht="12.75" customHeight="1" x14ac:dyDescent="0.2">
      <c r="A596" s="75">
        <v>0</v>
      </c>
      <c r="B596" s="34">
        <v>287</v>
      </c>
      <c r="C596" s="77">
        <v>26101400</v>
      </c>
      <c r="D596" s="28" t="s">
        <v>603</v>
      </c>
      <c r="E596" s="29">
        <v>1</v>
      </c>
      <c r="F596" s="30" t="s">
        <v>11</v>
      </c>
      <c r="G596" s="140">
        <v>2621.85</v>
      </c>
      <c r="H596" s="78">
        <f t="shared" si="157"/>
        <v>498.1515</v>
      </c>
      <c r="I596" s="78">
        <f t="shared" si="158"/>
        <v>3120.0014999999999</v>
      </c>
      <c r="J596" s="95">
        <f t="shared" si="156"/>
        <v>3120.0014999999999</v>
      </c>
      <c r="K596" s="140">
        <v>2722.69</v>
      </c>
      <c r="L596" s="78">
        <f t="shared" si="159"/>
        <v>517.31110000000001</v>
      </c>
      <c r="M596" s="78">
        <f t="shared" si="160"/>
        <v>3240.0011</v>
      </c>
      <c r="N596" s="78">
        <f t="shared" si="161"/>
        <v>3240.0011</v>
      </c>
      <c r="O596" s="78">
        <f t="shared" si="162"/>
        <v>3120.0014999999999</v>
      </c>
      <c r="P596" s="138"/>
      <c r="Q596" s="139"/>
      <c r="R596" s="78">
        <f t="shared" si="163"/>
        <v>3120.0014999999999</v>
      </c>
    </row>
    <row r="597" spans="1:33" s="79" customFormat="1" ht="12.75" customHeight="1" x14ac:dyDescent="0.2">
      <c r="A597" s="75">
        <v>0</v>
      </c>
      <c r="B597" s="34">
        <v>288</v>
      </c>
      <c r="C597" s="77">
        <v>26101400</v>
      </c>
      <c r="D597" s="28" t="s">
        <v>605</v>
      </c>
      <c r="E597" s="29">
        <v>1</v>
      </c>
      <c r="F597" s="30" t="s">
        <v>11</v>
      </c>
      <c r="G597" s="140">
        <v>104873.95</v>
      </c>
      <c r="H597" s="78">
        <f t="shared" si="157"/>
        <v>19926.050500000001</v>
      </c>
      <c r="I597" s="78">
        <f t="shared" si="158"/>
        <v>124800.00049999999</v>
      </c>
      <c r="J597" s="95">
        <f t="shared" si="156"/>
        <v>124800.00049999999</v>
      </c>
      <c r="K597" s="140">
        <v>108907.56</v>
      </c>
      <c r="L597" s="78">
        <f t="shared" si="159"/>
        <v>20692.436399999999</v>
      </c>
      <c r="M597" s="78">
        <f t="shared" si="160"/>
        <v>129599.9964</v>
      </c>
      <c r="N597" s="78">
        <f t="shared" si="161"/>
        <v>129599.9964</v>
      </c>
      <c r="O597" s="78">
        <f t="shared" si="162"/>
        <v>124800.00049999999</v>
      </c>
      <c r="P597" s="138"/>
      <c r="Q597" s="139"/>
      <c r="R597" s="78">
        <f t="shared" si="163"/>
        <v>124800.00049999999</v>
      </c>
    </row>
    <row r="598" spans="1:33" s="79" customFormat="1" ht="12.75" customHeight="1" x14ac:dyDescent="0.2">
      <c r="A598" s="75">
        <v>0</v>
      </c>
      <c r="B598" s="34">
        <v>289</v>
      </c>
      <c r="C598" s="77">
        <v>26101400</v>
      </c>
      <c r="D598" s="28" t="s">
        <v>607</v>
      </c>
      <c r="E598" s="29">
        <v>1</v>
      </c>
      <c r="F598" s="30" t="s">
        <v>11</v>
      </c>
      <c r="G598" s="140">
        <v>104873.95</v>
      </c>
      <c r="H598" s="78">
        <f t="shared" si="157"/>
        <v>19926.050500000001</v>
      </c>
      <c r="I598" s="78">
        <f t="shared" si="158"/>
        <v>124800.00049999999</v>
      </c>
      <c r="J598" s="95">
        <f t="shared" si="156"/>
        <v>124800.00049999999</v>
      </c>
      <c r="K598" s="140">
        <v>108907.56</v>
      </c>
      <c r="L598" s="78">
        <f t="shared" si="159"/>
        <v>20692.436399999999</v>
      </c>
      <c r="M598" s="78">
        <f t="shared" si="160"/>
        <v>129599.9964</v>
      </c>
      <c r="N598" s="78">
        <f t="shared" si="161"/>
        <v>129599.9964</v>
      </c>
      <c r="O598" s="78">
        <f t="shared" si="162"/>
        <v>124800.00049999999</v>
      </c>
      <c r="P598" s="138"/>
      <c r="Q598" s="139"/>
      <c r="R598" s="78">
        <f t="shared" si="163"/>
        <v>124800.00049999999</v>
      </c>
    </row>
    <row r="599" spans="1:33" s="79" customFormat="1" ht="12.75" customHeight="1" x14ac:dyDescent="0.2">
      <c r="A599" s="75">
        <v>0</v>
      </c>
      <c r="B599" s="34">
        <v>290</v>
      </c>
      <c r="C599" s="77">
        <v>26101400</v>
      </c>
      <c r="D599" s="28" t="s">
        <v>609</v>
      </c>
      <c r="E599" s="29">
        <v>1</v>
      </c>
      <c r="F599" s="30" t="s">
        <v>11</v>
      </c>
      <c r="G599" s="140">
        <v>52436.97</v>
      </c>
      <c r="H599" s="78">
        <f t="shared" si="157"/>
        <v>9963.0243000000009</v>
      </c>
      <c r="I599" s="78">
        <f t="shared" si="158"/>
        <v>62399.994300000006</v>
      </c>
      <c r="J599" s="95">
        <f t="shared" si="156"/>
        <v>62399.994300000006</v>
      </c>
      <c r="K599" s="140">
        <v>54453.78</v>
      </c>
      <c r="L599" s="78">
        <f t="shared" si="159"/>
        <v>10346.218199999999</v>
      </c>
      <c r="M599" s="78">
        <f t="shared" si="160"/>
        <v>64799.998200000002</v>
      </c>
      <c r="N599" s="78">
        <f t="shared" si="161"/>
        <v>64799.998200000002</v>
      </c>
      <c r="O599" s="78">
        <f t="shared" si="162"/>
        <v>62399.994300000006</v>
      </c>
      <c r="P599" s="138"/>
      <c r="Q599" s="139"/>
      <c r="R599" s="78">
        <f t="shared" si="163"/>
        <v>62399.994300000006</v>
      </c>
    </row>
    <row r="600" spans="1:33" s="79" customFormat="1" ht="12.75" customHeight="1" x14ac:dyDescent="0.2">
      <c r="A600" s="75">
        <v>0</v>
      </c>
      <c r="B600" s="34">
        <v>291</v>
      </c>
      <c r="C600" s="77">
        <v>26101400</v>
      </c>
      <c r="D600" s="28" t="s">
        <v>611</v>
      </c>
      <c r="E600" s="29">
        <v>1</v>
      </c>
      <c r="F600" s="30" t="s">
        <v>11</v>
      </c>
      <c r="G600" s="140">
        <v>52436.97</v>
      </c>
      <c r="H600" s="78">
        <f t="shared" si="157"/>
        <v>9963.0243000000009</v>
      </c>
      <c r="I600" s="78">
        <f t="shared" si="158"/>
        <v>62399.994300000006</v>
      </c>
      <c r="J600" s="95">
        <f t="shared" si="156"/>
        <v>62399.994300000006</v>
      </c>
      <c r="K600" s="140">
        <v>54453.78</v>
      </c>
      <c r="L600" s="78">
        <f t="shared" si="159"/>
        <v>10346.218199999999</v>
      </c>
      <c r="M600" s="78">
        <f t="shared" si="160"/>
        <v>64799.998200000002</v>
      </c>
      <c r="N600" s="78">
        <f t="shared" si="161"/>
        <v>64799.998200000002</v>
      </c>
      <c r="O600" s="78">
        <f t="shared" si="162"/>
        <v>62399.994300000006</v>
      </c>
      <c r="P600" s="138"/>
      <c r="Q600" s="139"/>
      <c r="R600" s="78">
        <f t="shared" si="163"/>
        <v>62399.994300000006</v>
      </c>
    </row>
    <row r="601" spans="1:33" s="79" customFormat="1" ht="12.75" customHeight="1" x14ac:dyDescent="0.2">
      <c r="A601" s="75">
        <v>0</v>
      </c>
      <c r="B601" s="34">
        <v>292</v>
      </c>
      <c r="C601" s="77">
        <v>26101400</v>
      </c>
      <c r="D601" s="28" t="s">
        <v>613</v>
      </c>
      <c r="E601" s="29">
        <v>1</v>
      </c>
      <c r="F601" s="30" t="s">
        <v>11</v>
      </c>
      <c r="G601" s="140">
        <v>174789.92</v>
      </c>
      <c r="H601" s="78">
        <f t="shared" si="157"/>
        <v>33210.084800000004</v>
      </c>
      <c r="I601" s="78">
        <f t="shared" si="158"/>
        <v>208000.00480000002</v>
      </c>
      <c r="J601" s="95">
        <f t="shared" si="156"/>
        <v>208000.00480000002</v>
      </c>
      <c r="K601" s="140">
        <v>181512.61</v>
      </c>
      <c r="L601" s="78">
        <f t="shared" si="159"/>
        <v>34487.395899999996</v>
      </c>
      <c r="M601" s="78">
        <f t="shared" si="160"/>
        <v>216000.00589999999</v>
      </c>
      <c r="N601" s="78">
        <f t="shared" si="161"/>
        <v>216000.00589999999</v>
      </c>
      <c r="O601" s="78">
        <f t="shared" si="162"/>
        <v>208000.00480000002</v>
      </c>
      <c r="P601" s="138"/>
      <c r="Q601" s="139"/>
      <c r="R601" s="78">
        <f t="shared" si="163"/>
        <v>208000.00480000002</v>
      </c>
    </row>
    <row r="602" spans="1:33" s="40" customFormat="1" ht="12.75" customHeight="1" x14ac:dyDescent="0.2">
      <c r="A602" s="35" t="s">
        <v>9</v>
      </c>
      <c r="B602" s="36">
        <v>3</v>
      </c>
      <c r="C602" s="37"/>
      <c r="D602" s="38" t="s">
        <v>616</v>
      </c>
      <c r="E602" s="38"/>
      <c r="F602" s="39"/>
      <c r="G602" s="97">
        <v>0</v>
      </c>
      <c r="H602" s="64">
        <f t="shared" si="157"/>
        <v>0</v>
      </c>
      <c r="I602" s="39"/>
      <c r="J602" s="39"/>
      <c r="K602" s="39"/>
      <c r="L602" s="39"/>
      <c r="M602" s="39"/>
      <c r="N602" s="39"/>
      <c r="O602" s="39"/>
      <c r="P602" s="39"/>
      <c r="Q602" s="39"/>
      <c r="R602" s="39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</row>
    <row r="603" spans="1:33" s="79" customFormat="1" ht="12.75" customHeight="1" x14ac:dyDescent="0.2">
      <c r="A603" s="75">
        <v>0</v>
      </c>
      <c r="B603" s="81">
        <v>1</v>
      </c>
      <c r="C603" s="77">
        <v>26101300</v>
      </c>
      <c r="D603" s="41" t="s">
        <v>10</v>
      </c>
      <c r="E603" s="29">
        <v>1</v>
      </c>
      <c r="F603" s="30" t="s">
        <v>11</v>
      </c>
      <c r="G603" s="140">
        <v>109243.7</v>
      </c>
      <c r="H603" s="78">
        <f t="shared" si="157"/>
        <v>20756.303</v>
      </c>
      <c r="I603" s="78">
        <f t="shared" si="158"/>
        <v>130000.003</v>
      </c>
      <c r="J603" s="95">
        <f t="shared" si="156"/>
        <v>130000.003</v>
      </c>
      <c r="K603" s="140">
        <v>113445.38</v>
      </c>
      <c r="L603" s="78">
        <f t="shared" si="159"/>
        <v>21554.622200000002</v>
      </c>
      <c r="M603" s="78">
        <f t="shared" si="160"/>
        <v>135000.00220000002</v>
      </c>
      <c r="N603" s="78">
        <f t="shared" si="161"/>
        <v>135000.00220000002</v>
      </c>
      <c r="O603" s="78">
        <f t="shared" si="162"/>
        <v>130000.003</v>
      </c>
      <c r="P603" s="138">
        <v>104950</v>
      </c>
      <c r="Q603" s="140">
        <f t="shared" ref="Q603:Q605" si="164">AVERAGE(P603,O603)</f>
        <v>117475.0015</v>
      </c>
      <c r="R603" s="78">
        <f t="shared" si="163"/>
        <v>130000.003</v>
      </c>
    </row>
    <row r="604" spans="1:33" s="79" customFormat="1" ht="12.75" customHeight="1" x14ac:dyDescent="0.2">
      <c r="A604" s="75">
        <v>0</v>
      </c>
      <c r="B604" s="81">
        <v>2</v>
      </c>
      <c r="C604" s="77">
        <v>26101300</v>
      </c>
      <c r="D604" s="41" t="s">
        <v>13</v>
      </c>
      <c r="E604" s="29">
        <v>1</v>
      </c>
      <c r="F604" s="30" t="s">
        <v>11</v>
      </c>
      <c r="G604" s="140">
        <v>113613.45</v>
      </c>
      <c r="H604" s="78">
        <f t="shared" si="157"/>
        <v>21586.555499999999</v>
      </c>
      <c r="I604" s="78">
        <f t="shared" si="158"/>
        <v>135200.0055</v>
      </c>
      <c r="J604" s="95">
        <f t="shared" si="156"/>
        <v>135200.0055</v>
      </c>
      <c r="K604" s="140">
        <v>117983.19</v>
      </c>
      <c r="L604" s="78">
        <f t="shared" si="159"/>
        <v>22416.806100000002</v>
      </c>
      <c r="M604" s="78">
        <f t="shared" si="160"/>
        <v>140399.99609999999</v>
      </c>
      <c r="N604" s="78">
        <f t="shared" si="161"/>
        <v>140399.99609999999</v>
      </c>
      <c r="O604" s="78">
        <f t="shared" si="162"/>
        <v>135200.0055</v>
      </c>
      <c r="P604" s="138">
        <v>294253</v>
      </c>
      <c r="Q604" s="140">
        <f t="shared" si="164"/>
        <v>214726.50274999999</v>
      </c>
      <c r="R604" s="78">
        <f t="shared" si="163"/>
        <v>135200.0055</v>
      </c>
    </row>
    <row r="605" spans="1:33" s="79" customFormat="1" ht="12.75" customHeight="1" x14ac:dyDescent="0.2">
      <c r="A605" s="75">
        <v>0</v>
      </c>
      <c r="B605" s="81">
        <v>3</v>
      </c>
      <c r="C605" s="77">
        <v>26101300</v>
      </c>
      <c r="D605" s="41" t="s">
        <v>15</v>
      </c>
      <c r="E605" s="29">
        <v>1</v>
      </c>
      <c r="F605" s="30" t="s">
        <v>11</v>
      </c>
      <c r="G605" s="140">
        <v>1398319.33</v>
      </c>
      <c r="H605" s="78">
        <f t="shared" si="157"/>
        <v>265680.6727</v>
      </c>
      <c r="I605" s="78">
        <f t="shared" si="158"/>
        <v>1664000.0027000001</v>
      </c>
      <c r="J605" s="95">
        <f t="shared" si="156"/>
        <v>1664000.0027000001</v>
      </c>
      <c r="K605" s="140">
        <v>1452100.84</v>
      </c>
      <c r="L605" s="78">
        <f t="shared" si="159"/>
        <v>275899.15960000001</v>
      </c>
      <c r="M605" s="78">
        <f t="shared" si="160"/>
        <v>1727999.9996000002</v>
      </c>
      <c r="N605" s="78">
        <f t="shared" si="161"/>
        <v>1727999.9996000002</v>
      </c>
      <c r="O605" s="78">
        <f t="shared" si="162"/>
        <v>1664000.0027000001</v>
      </c>
      <c r="P605" s="138">
        <v>1054406</v>
      </c>
      <c r="Q605" s="140">
        <f t="shared" si="164"/>
        <v>1359203.00135</v>
      </c>
      <c r="R605" s="78">
        <f t="shared" si="163"/>
        <v>1664000.0027000001</v>
      </c>
    </row>
    <row r="606" spans="1:33" s="79" customFormat="1" ht="12.75" customHeight="1" x14ac:dyDescent="0.2">
      <c r="A606" s="75">
        <v>0</v>
      </c>
      <c r="B606" s="81">
        <v>4</v>
      </c>
      <c r="C606" s="77">
        <v>26101300</v>
      </c>
      <c r="D606" s="41" t="s">
        <v>17</v>
      </c>
      <c r="E606" s="29">
        <v>1</v>
      </c>
      <c r="F606" s="30" t="s">
        <v>11</v>
      </c>
      <c r="G606" s="140">
        <v>568067.23</v>
      </c>
      <c r="H606" s="78">
        <f t="shared" si="157"/>
        <v>107932.77369999999</v>
      </c>
      <c r="I606" s="78">
        <f t="shared" si="158"/>
        <v>676000.0037</v>
      </c>
      <c r="J606" s="95">
        <f t="shared" si="156"/>
        <v>676000.0037</v>
      </c>
      <c r="K606" s="140">
        <v>589915.97</v>
      </c>
      <c r="L606" s="78">
        <f t="shared" si="159"/>
        <v>112084.0343</v>
      </c>
      <c r="M606" s="78">
        <f t="shared" si="160"/>
        <v>702000.00429999991</v>
      </c>
      <c r="N606" s="78">
        <f t="shared" si="161"/>
        <v>702000.00429999991</v>
      </c>
      <c r="O606" s="78">
        <f t="shared" si="162"/>
        <v>676000.0037</v>
      </c>
      <c r="P606" s="138"/>
      <c r="Q606" s="139"/>
      <c r="R606" s="78">
        <f t="shared" si="163"/>
        <v>676000.0037</v>
      </c>
    </row>
    <row r="607" spans="1:33" s="79" customFormat="1" ht="12.75" customHeight="1" x14ac:dyDescent="0.2">
      <c r="A607" s="75">
        <v>0</v>
      </c>
      <c r="B607" s="81">
        <v>5</v>
      </c>
      <c r="C607" s="77">
        <v>26101300</v>
      </c>
      <c r="D607" s="41" t="s">
        <v>19</v>
      </c>
      <c r="E607" s="29">
        <v>1</v>
      </c>
      <c r="F607" s="30" t="s">
        <v>11</v>
      </c>
      <c r="G607" s="140">
        <v>568067.23</v>
      </c>
      <c r="H607" s="78">
        <f t="shared" si="157"/>
        <v>107932.77369999999</v>
      </c>
      <c r="I607" s="78">
        <f t="shared" si="158"/>
        <v>676000.0037</v>
      </c>
      <c r="J607" s="95">
        <f t="shared" si="156"/>
        <v>676000.0037</v>
      </c>
      <c r="K607" s="140">
        <v>589915.97</v>
      </c>
      <c r="L607" s="78">
        <f t="shared" si="159"/>
        <v>112084.0343</v>
      </c>
      <c r="M607" s="78">
        <f t="shared" si="160"/>
        <v>702000.00429999991</v>
      </c>
      <c r="N607" s="78">
        <f t="shared" si="161"/>
        <v>702000.00429999991</v>
      </c>
      <c r="O607" s="78">
        <f t="shared" si="162"/>
        <v>676000.0037</v>
      </c>
      <c r="P607" s="138"/>
      <c r="Q607" s="139"/>
      <c r="R607" s="78">
        <f t="shared" si="163"/>
        <v>676000.0037</v>
      </c>
    </row>
    <row r="608" spans="1:33" s="79" customFormat="1" ht="12.75" customHeight="1" x14ac:dyDescent="0.2">
      <c r="A608" s="75">
        <v>0</v>
      </c>
      <c r="B608" s="81">
        <v>6</v>
      </c>
      <c r="C608" s="77">
        <v>26101300</v>
      </c>
      <c r="D608" s="41" t="s">
        <v>21</v>
      </c>
      <c r="E608" s="29">
        <v>1</v>
      </c>
      <c r="F608" s="30" t="s">
        <v>11</v>
      </c>
      <c r="G608" s="140">
        <v>2621848.7400000002</v>
      </c>
      <c r="H608" s="78">
        <f t="shared" si="157"/>
        <v>498151.26060000004</v>
      </c>
      <c r="I608" s="78">
        <f t="shared" si="158"/>
        <v>3120000.0006000004</v>
      </c>
      <c r="J608" s="95">
        <f t="shared" si="156"/>
        <v>3120000.0006000004</v>
      </c>
      <c r="K608" s="140">
        <v>2722689.08</v>
      </c>
      <c r="L608" s="78">
        <f t="shared" si="159"/>
        <v>517310.9252</v>
      </c>
      <c r="M608" s="78">
        <f t="shared" si="160"/>
        <v>3240000.0052</v>
      </c>
      <c r="N608" s="78">
        <f t="shared" si="161"/>
        <v>3240000.0052</v>
      </c>
      <c r="O608" s="78">
        <f t="shared" si="162"/>
        <v>3120000.0006000004</v>
      </c>
      <c r="P608" s="138"/>
      <c r="Q608" s="139"/>
      <c r="R608" s="78">
        <f t="shared" si="163"/>
        <v>3120000.0006000004</v>
      </c>
    </row>
    <row r="609" spans="1:18" s="79" customFormat="1" ht="12.75" customHeight="1" x14ac:dyDescent="0.2">
      <c r="A609" s="75">
        <v>0</v>
      </c>
      <c r="B609" s="81">
        <v>7</v>
      </c>
      <c r="C609" s="77">
        <v>26101300</v>
      </c>
      <c r="D609" s="41" t="s">
        <v>23</v>
      </c>
      <c r="E609" s="29">
        <v>1</v>
      </c>
      <c r="F609" s="30" t="s">
        <v>11</v>
      </c>
      <c r="G609" s="140">
        <v>4194957.9800000004</v>
      </c>
      <c r="H609" s="78">
        <f t="shared" si="157"/>
        <v>797042.01620000007</v>
      </c>
      <c r="I609" s="78">
        <f t="shared" si="158"/>
        <v>4991999.9962000009</v>
      </c>
      <c r="J609" s="95">
        <f t="shared" si="156"/>
        <v>4991999.9962000009</v>
      </c>
      <c r="K609" s="140">
        <v>4356302.5199999996</v>
      </c>
      <c r="L609" s="78">
        <f t="shared" si="159"/>
        <v>827697.47879999992</v>
      </c>
      <c r="M609" s="78">
        <f t="shared" si="160"/>
        <v>5183999.9987999992</v>
      </c>
      <c r="N609" s="78">
        <f t="shared" si="161"/>
        <v>5183999.9987999992</v>
      </c>
      <c r="O609" s="78">
        <f t="shared" si="162"/>
        <v>4991999.9962000009</v>
      </c>
      <c r="P609" s="138">
        <v>11696555</v>
      </c>
      <c r="Q609" s="140">
        <f t="shared" ref="Q609:Q611" si="165">AVERAGE(P609,O609)</f>
        <v>8344277.4981000004</v>
      </c>
      <c r="R609" s="78">
        <f t="shared" si="163"/>
        <v>4991999.9962000009</v>
      </c>
    </row>
    <row r="610" spans="1:18" s="79" customFormat="1" ht="12.75" customHeight="1" x14ac:dyDescent="0.2">
      <c r="A610" s="75">
        <v>0</v>
      </c>
      <c r="B610" s="81">
        <v>8</v>
      </c>
      <c r="C610" s="77">
        <v>26101300</v>
      </c>
      <c r="D610" s="41" t="s">
        <v>25</v>
      </c>
      <c r="E610" s="29">
        <v>1</v>
      </c>
      <c r="F610" s="30" t="s">
        <v>11</v>
      </c>
      <c r="G610" s="140">
        <v>1660504.2</v>
      </c>
      <c r="H610" s="78">
        <f t="shared" si="157"/>
        <v>315495.79800000001</v>
      </c>
      <c r="I610" s="78">
        <f t="shared" si="158"/>
        <v>1975999.9979999999</v>
      </c>
      <c r="J610" s="95">
        <f t="shared" si="156"/>
        <v>1975999.9979999999</v>
      </c>
      <c r="K610" s="140">
        <v>1724369.75</v>
      </c>
      <c r="L610" s="78">
        <f t="shared" si="159"/>
        <v>327630.2525</v>
      </c>
      <c r="M610" s="78">
        <f t="shared" si="160"/>
        <v>2052000.0024999999</v>
      </c>
      <c r="N610" s="78">
        <f t="shared" si="161"/>
        <v>2052000.0024999999</v>
      </c>
      <c r="O610" s="78">
        <f t="shared" si="162"/>
        <v>1975999.9979999999</v>
      </c>
      <c r="P610" s="138">
        <v>2868966</v>
      </c>
      <c r="Q610" s="140">
        <f t="shared" si="165"/>
        <v>2422482.9989999998</v>
      </c>
      <c r="R610" s="78">
        <f t="shared" si="163"/>
        <v>1975999.9979999999</v>
      </c>
    </row>
    <row r="611" spans="1:18" s="79" customFormat="1" ht="12.75" customHeight="1" x14ac:dyDescent="0.2">
      <c r="A611" s="75">
        <v>0</v>
      </c>
      <c r="B611" s="81">
        <v>9</v>
      </c>
      <c r="C611" s="77">
        <v>26101300</v>
      </c>
      <c r="D611" s="41" t="s">
        <v>27</v>
      </c>
      <c r="E611" s="29">
        <v>1</v>
      </c>
      <c r="F611" s="30" t="s">
        <v>11</v>
      </c>
      <c r="G611" s="140">
        <v>480672.27</v>
      </c>
      <c r="H611" s="78">
        <f t="shared" si="157"/>
        <v>91327.731299999999</v>
      </c>
      <c r="I611" s="78">
        <f t="shared" si="158"/>
        <v>572000.0013</v>
      </c>
      <c r="J611" s="95">
        <f t="shared" si="156"/>
        <v>572000.0013</v>
      </c>
      <c r="K611" s="140">
        <v>499159.66</v>
      </c>
      <c r="L611" s="78">
        <f t="shared" si="159"/>
        <v>94840.335399999996</v>
      </c>
      <c r="M611" s="78">
        <f t="shared" si="160"/>
        <v>593999.99540000001</v>
      </c>
      <c r="N611" s="78">
        <f t="shared" si="161"/>
        <v>593999.99540000001</v>
      </c>
      <c r="O611" s="78">
        <f t="shared" si="162"/>
        <v>572000.0013</v>
      </c>
      <c r="P611" s="138">
        <v>416858</v>
      </c>
      <c r="Q611" s="140">
        <f t="shared" si="165"/>
        <v>494429.00065</v>
      </c>
      <c r="R611" s="78">
        <f t="shared" si="163"/>
        <v>572000.0013</v>
      </c>
    </row>
    <row r="612" spans="1:18" s="79" customFormat="1" ht="12.75" customHeight="1" x14ac:dyDescent="0.2">
      <c r="A612" s="75">
        <v>0</v>
      </c>
      <c r="B612" s="81">
        <v>10</v>
      </c>
      <c r="C612" s="77">
        <v>26101300</v>
      </c>
      <c r="D612" s="41" t="s">
        <v>29</v>
      </c>
      <c r="E612" s="29">
        <v>1</v>
      </c>
      <c r="F612" s="30" t="s">
        <v>11</v>
      </c>
      <c r="G612" s="140">
        <v>349579.83</v>
      </c>
      <c r="H612" s="78">
        <f t="shared" si="157"/>
        <v>66420.167700000005</v>
      </c>
      <c r="I612" s="78">
        <f t="shared" si="158"/>
        <v>415999.99770000001</v>
      </c>
      <c r="J612" s="95">
        <f t="shared" si="156"/>
        <v>415999.99770000001</v>
      </c>
      <c r="K612" s="140">
        <v>363025.21</v>
      </c>
      <c r="L612" s="78">
        <f t="shared" si="159"/>
        <v>68974.789900000003</v>
      </c>
      <c r="M612" s="78">
        <f t="shared" si="160"/>
        <v>431999.99990000005</v>
      </c>
      <c r="N612" s="78">
        <f t="shared" si="161"/>
        <v>431999.99990000005</v>
      </c>
      <c r="O612" s="78">
        <f t="shared" si="162"/>
        <v>415999.99770000001</v>
      </c>
      <c r="P612" s="138"/>
      <c r="Q612" s="139"/>
      <c r="R612" s="78">
        <f t="shared" si="163"/>
        <v>415999.99770000001</v>
      </c>
    </row>
    <row r="613" spans="1:18" s="79" customFormat="1" ht="12.75" customHeight="1" x14ac:dyDescent="0.2">
      <c r="A613" s="75">
        <v>0</v>
      </c>
      <c r="B613" s="81">
        <v>11</v>
      </c>
      <c r="C613" s="77">
        <v>26101300</v>
      </c>
      <c r="D613" s="41" t="s">
        <v>31</v>
      </c>
      <c r="E613" s="29">
        <v>1</v>
      </c>
      <c r="F613" s="30" t="s">
        <v>11</v>
      </c>
      <c r="G613" s="140">
        <v>218487.39</v>
      </c>
      <c r="H613" s="78">
        <f t="shared" si="157"/>
        <v>41512.604100000004</v>
      </c>
      <c r="I613" s="78">
        <f t="shared" si="158"/>
        <v>259999.99410000001</v>
      </c>
      <c r="J613" s="95">
        <f t="shared" si="156"/>
        <v>259999.99410000001</v>
      </c>
      <c r="K613" s="140">
        <v>226890.76</v>
      </c>
      <c r="L613" s="78">
        <f t="shared" si="159"/>
        <v>43109.244400000003</v>
      </c>
      <c r="M613" s="78">
        <f t="shared" si="160"/>
        <v>270000.00440000003</v>
      </c>
      <c r="N613" s="78">
        <f t="shared" si="161"/>
        <v>270000.00440000003</v>
      </c>
      <c r="O613" s="78">
        <f t="shared" si="162"/>
        <v>259999.99410000001</v>
      </c>
      <c r="P613" s="138"/>
      <c r="Q613" s="139"/>
      <c r="R613" s="78">
        <f t="shared" si="163"/>
        <v>259999.99410000001</v>
      </c>
    </row>
    <row r="614" spans="1:18" s="79" customFormat="1" ht="12.75" customHeight="1" x14ac:dyDescent="0.2">
      <c r="A614" s="75">
        <v>0</v>
      </c>
      <c r="B614" s="81">
        <v>12</v>
      </c>
      <c r="C614" s="77">
        <v>26101300</v>
      </c>
      <c r="D614" s="41" t="s">
        <v>617</v>
      </c>
      <c r="E614" s="29">
        <v>1</v>
      </c>
      <c r="F614" s="30" t="s">
        <v>11</v>
      </c>
      <c r="G614" s="140">
        <v>183529.41</v>
      </c>
      <c r="H614" s="78">
        <f t="shared" si="157"/>
        <v>34870.587899999999</v>
      </c>
      <c r="I614" s="78">
        <f t="shared" si="158"/>
        <v>218399.99790000002</v>
      </c>
      <c r="J614" s="95">
        <f t="shared" si="156"/>
        <v>218399.99790000002</v>
      </c>
      <c r="K614" s="140">
        <v>190588.24</v>
      </c>
      <c r="L614" s="78">
        <f t="shared" si="159"/>
        <v>36211.765599999999</v>
      </c>
      <c r="M614" s="78">
        <f t="shared" si="160"/>
        <v>226800.00559999997</v>
      </c>
      <c r="N614" s="78">
        <f t="shared" si="161"/>
        <v>226800.00559999997</v>
      </c>
      <c r="O614" s="78">
        <f t="shared" si="162"/>
        <v>218399.99790000002</v>
      </c>
      <c r="P614" s="138"/>
      <c r="Q614" s="139"/>
      <c r="R614" s="78">
        <f t="shared" si="163"/>
        <v>218399.99790000002</v>
      </c>
    </row>
    <row r="615" spans="1:18" s="79" customFormat="1" ht="12.75" customHeight="1" x14ac:dyDescent="0.2">
      <c r="A615" s="75">
        <v>0</v>
      </c>
      <c r="B615" s="81">
        <v>13</v>
      </c>
      <c r="C615" s="77">
        <v>26101300</v>
      </c>
      <c r="D615" s="41" t="s">
        <v>35</v>
      </c>
      <c r="E615" s="29">
        <v>1</v>
      </c>
      <c r="F615" s="30" t="s">
        <v>11</v>
      </c>
      <c r="G615" s="140">
        <v>139831.93</v>
      </c>
      <c r="H615" s="78">
        <f t="shared" si="157"/>
        <v>26568.066699999999</v>
      </c>
      <c r="I615" s="78">
        <f t="shared" si="158"/>
        <v>166399.99669999999</v>
      </c>
      <c r="J615" s="95">
        <f t="shared" si="156"/>
        <v>166399.99669999999</v>
      </c>
      <c r="K615" s="140">
        <v>145210.07999999999</v>
      </c>
      <c r="L615" s="78">
        <f t="shared" si="159"/>
        <v>27589.915199999999</v>
      </c>
      <c r="M615" s="78">
        <f t="shared" si="160"/>
        <v>172799.99519999998</v>
      </c>
      <c r="N615" s="78">
        <f t="shared" si="161"/>
        <v>172799.99519999998</v>
      </c>
      <c r="O615" s="78">
        <f t="shared" si="162"/>
        <v>166399.99669999999</v>
      </c>
      <c r="P615" s="138"/>
      <c r="Q615" s="139"/>
      <c r="R615" s="78">
        <f t="shared" si="163"/>
        <v>166399.99669999999</v>
      </c>
    </row>
    <row r="616" spans="1:18" s="79" customFormat="1" ht="12.75" customHeight="1" x14ac:dyDescent="0.2">
      <c r="A616" s="75">
        <v>0</v>
      </c>
      <c r="B616" s="81">
        <v>14</v>
      </c>
      <c r="C616" s="77">
        <v>26101300</v>
      </c>
      <c r="D616" s="41" t="s">
        <v>39</v>
      </c>
      <c r="E616" s="29">
        <v>1</v>
      </c>
      <c r="F616" s="30" t="s">
        <v>11</v>
      </c>
      <c r="G616" s="140">
        <v>349579.83</v>
      </c>
      <c r="H616" s="78">
        <f t="shared" si="157"/>
        <v>66420.167700000005</v>
      </c>
      <c r="I616" s="78">
        <f t="shared" si="158"/>
        <v>415999.99770000001</v>
      </c>
      <c r="J616" s="95">
        <f t="shared" si="156"/>
        <v>415999.99770000001</v>
      </c>
      <c r="K616" s="140">
        <v>363025.21</v>
      </c>
      <c r="L616" s="78">
        <f t="shared" si="159"/>
        <v>68974.789900000003</v>
      </c>
      <c r="M616" s="78">
        <f t="shared" si="160"/>
        <v>431999.99990000005</v>
      </c>
      <c r="N616" s="78">
        <f t="shared" si="161"/>
        <v>431999.99990000005</v>
      </c>
      <c r="O616" s="78">
        <f t="shared" si="162"/>
        <v>415999.99770000001</v>
      </c>
      <c r="P616" s="138"/>
      <c r="Q616" s="139"/>
      <c r="R616" s="78">
        <f t="shared" si="163"/>
        <v>415999.99770000001</v>
      </c>
    </row>
    <row r="617" spans="1:18" s="79" customFormat="1" ht="12.75" customHeight="1" x14ac:dyDescent="0.2">
      <c r="A617" s="75">
        <v>0</v>
      </c>
      <c r="B617" s="81">
        <v>15</v>
      </c>
      <c r="C617" s="77">
        <v>26101300</v>
      </c>
      <c r="D617" s="41" t="s">
        <v>41</v>
      </c>
      <c r="E617" s="29">
        <v>1</v>
      </c>
      <c r="F617" s="30" t="s">
        <v>11</v>
      </c>
      <c r="G617" s="140">
        <v>218487.39</v>
      </c>
      <c r="H617" s="78">
        <f t="shared" si="157"/>
        <v>41512.604100000004</v>
      </c>
      <c r="I617" s="78">
        <f t="shared" si="158"/>
        <v>259999.99410000001</v>
      </c>
      <c r="J617" s="95">
        <f t="shared" si="156"/>
        <v>259999.99410000001</v>
      </c>
      <c r="K617" s="140">
        <v>226890.76</v>
      </c>
      <c r="L617" s="78">
        <f t="shared" si="159"/>
        <v>43109.244400000003</v>
      </c>
      <c r="M617" s="78">
        <f t="shared" si="160"/>
        <v>270000.00440000003</v>
      </c>
      <c r="N617" s="78">
        <f t="shared" si="161"/>
        <v>270000.00440000003</v>
      </c>
      <c r="O617" s="78">
        <f t="shared" si="162"/>
        <v>259999.99410000001</v>
      </c>
      <c r="P617" s="138"/>
      <c r="Q617" s="139"/>
      <c r="R617" s="78">
        <f t="shared" si="163"/>
        <v>259999.99410000001</v>
      </c>
    </row>
    <row r="618" spans="1:18" s="79" customFormat="1" ht="12.75" customHeight="1" x14ac:dyDescent="0.2">
      <c r="A618" s="75">
        <v>0</v>
      </c>
      <c r="B618" s="81">
        <v>16</v>
      </c>
      <c r="C618" s="77">
        <v>26101300</v>
      </c>
      <c r="D618" s="41" t="s">
        <v>43</v>
      </c>
      <c r="E618" s="29">
        <v>1</v>
      </c>
      <c r="F618" s="30" t="s">
        <v>11</v>
      </c>
      <c r="G618" s="140">
        <v>681680.67</v>
      </c>
      <c r="H618" s="78">
        <f t="shared" si="157"/>
        <v>129519.3273</v>
      </c>
      <c r="I618" s="78">
        <f t="shared" si="158"/>
        <v>811199.99730000005</v>
      </c>
      <c r="J618" s="95">
        <f t="shared" si="156"/>
        <v>811199.99730000005</v>
      </c>
      <c r="K618" s="140">
        <v>707899.16</v>
      </c>
      <c r="L618" s="78">
        <f t="shared" si="159"/>
        <v>134500.84040000002</v>
      </c>
      <c r="M618" s="78">
        <f t="shared" si="160"/>
        <v>842400.00040000002</v>
      </c>
      <c r="N618" s="78">
        <f t="shared" si="161"/>
        <v>842400.00040000002</v>
      </c>
      <c r="O618" s="78">
        <f t="shared" si="162"/>
        <v>811199.99730000005</v>
      </c>
      <c r="P618" s="138"/>
      <c r="Q618" s="139"/>
      <c r="R618" s="78">
        <f t="shared" si="163"/>
        <v>811199.99730000005</v>
      </c>
    </row>
    <row r="619" spans="1:18" s="79" customFormat="1" ht="12.75" customHeight="1" x14ac:dyDescent="0.2">
      <c r="A619" s="75">
        <v>0</v>
      </c>
      <c r="B619" s="81">
        <v>17</v>
      </c>
      <c r="C619" s="77">
        <v>26101300</v>
      </c>
      <c r="D619" s="41" t="s">
        <v>45</v>
      </c>
      <c r="E619" s="29">
        <v>1</v>
      </c>
      <c r="F619" s="30" t="s">
        <v>11</v>
      </c>
      <c r="G619" s="140">
        <v>43697.48</v>
      </c>
      <c r="H619" s="78">
        <f t="shared" si="157"/>
        <v>8302.521200000001</v>
      </c>
      <c r="I619" s="78">
        <f t="shared" si="158"/>
        <v>52000.001200000006</v>
      </c>
      <c r="J619" s="95">
        <f t="shared" si="156"/>
        <v>52000.001200000006</v>
      </c>
      <c r="K619" s="140">
        <v>45378.15</v>
      </c>
      <c r="L619" s="78">
        <f t="shared" si="159"/>
        <v>8621.8485000000001</v>
      </c>
      <c r="M619" s="78">
        <f t="shared" si="160"/>
        <v>53999.998500000002</v>
      </c>
      <c r="N619" s="78">
        <f t="shared" si="161"/>
        <v>53999.998500000002</v>
      </c>
      <c r="O619" s="78">
        <f t="shared" si="162"/>
        <v>52000.001200000006</v>
      </c>
      <c r="P619" s="138">
        <v>551724</v>
      </c>
      <c r="Q619" s="140">
        <f t="shared" ref="Q619" si="166">AVERAGE(P619,O619)</f>
        <v>301862.00060000003</v>
      </c>
      <c r="R619" s="78">
        <f>O619</f>
        <v>52000.001200000006</v>
      </c>
    </row>
    <row r="620" spans="1:18" s="79" customFormat="1" ht="12.75" customHeight="1" x14ac:dyDescent="0.2">
      <c r="A620" s="75">
        <v>0</v>
      </c>
      <c r="B620" s="81">
        <v>18</v>
      </c>
      <c r="C620" s="77">
        <v>26101300</v>
      </c>
      <c r="D620" s="41" t="s">
        <v>47</v>
      </c>
      <c r="E620" s="29">
        <v>1</v>
      </c>
      <c r="F620" s="30" t="s">
        <v>11</v>
      </c>
      <c r="G620" s="140">
        <v>249075.63</v>
      </c>
      <c r="H620" s="78">
        <f t="shared" si="157"/>
        <v>47324.369700000003</v>
      </c>
      <c r="I620" s="78">
        <f t="shared" si="158"/>
        <v>296399.99969999999</v>
      </c>
      <c r="J620" s="95">
        <f t="shared" si="156"/>
        <v>296399.99969999999</v>
      </c>
      <c r="K620" s="140">
        <v>258655.46</v>
      </c>
      <c r="L620" s="78">
        <f t="shared" si="159"/>
        <v>49144.537400000001</v>
      </c>
      <c r="M620" s="78">
        <f t="shared" si="160"/>
        <v>307799.99739999999</v>
      </c>
      <c r="N620" s="78">
        <f t="shared" si="161"/>
        <v>307799.99739999999</v>
      </c>
      <c r="O620" s="78">
        <f t="shared" si="162"/>
        <v>296399.99969999999</v>
      </c>
      <c r="P620" s="138"/>
      <c r="Q620" s="139"/>
      <c r="R620" s="78">
        <f t="shared" si="163"/>
        <v>296399.99969999999</v>
      </c>
    </row>
    <row r="621" spans="1:18" s="79" customFormat="1" ht="12.75" customHeight="1" x14ac:dyDescent="0.2">
      <c r="A621" s="75">
        <v>0</v>
      </c>
      <c r="B621" s="81">
        <v>19</v>
      </c>
      <c r="C621" s="77">
        <v>26101300</v>
      </c>
      <c r="D621" s="41" t="s">
        <v>49</v>
      </c>
      <c r="E621" s="29">
        <v>1</v>
      </c>
      <c r="F621" s="30" t="s">
        <v>11</v>
      </c>
      <c r="G621" s="140">
        <v>393277.31</v>
      </c>
      <c r="H621" s="78">
        <f t="shared" si="157"/>
        <v>74722.688899999994</v>
      </c>
      <c r="I621" s="78">
        <f t="shared" si="158"/>
        <v>467999.99890000001</v>
      </c>
      <c r="J621" s="95">
        <f t="shared" si="156"/>
        <v>467999.99890000001</v>
      </c>
      <c r="K621" s="140">
        <v>408403.36</v>
      </c>
      <c r="L621" s="78">
        <f t="shared" si="159"/>
        <v>77596.638399999996</v>
      </c>
      <c r="M621" s="78">
        <f t="shared" si="160"/>
        <v>485999.99839999998</v>
      </c>
      <c r="N621" s="78">
        <f t="shared" si="161"/>
        <v>485999.99839999998</v>
      </c>
      <c r="O621" s="78">
        <f t="shared" si="162"/>
        <v>467999.99890000001</v>
      </c>
      <c r="P621" s="138"/>
      <c r="Q621" s="139"/>
      <c r="R621" s="78">
        <f t="shared" si="163"/>
        <v>467999.99890000001</v>
      </c>
    </row>
    <row r="622" spans="1:18" s="79" customFormat="1" ht="12.75" customHeight="1" x14ac:dyDescent="0.2">
      <c r="A622" s="75">
        <v>0</v>
      </c>
      <c r="B622" s="81">
        <v>20</v>
      </c>
      <c r="C622" s="77">
        <v>26101300</v>
      </c>
      <c r="D622" s="41" t="s">
        <v>51</v>
      </c>
      <c r="E622" s="29">
        <v>1</v>
      </c>
      <c r="F622" s="30" t="s">
        <v>11</v>
      </c>
      <c r="G622" s="140">
        <v>157310.92000000001</v>
      </c>
      <c r="H622" s="78">
        <f t="shared" si="157"/>
        <v>29889.074800000002</v>
      </c>
      <c r="I622" s="78">
        <f t="shared" si="158"/>
        <v>187199.99480000001</v>
      </c>
      <c r="J622" s="95">
        <f t="shared" si="156"/>
        <v>187199.99480000001</v>
      </c>
      <c r="K622" s="140">
        <v>163361.34</v>
      </c>
      <c r="L622" s="78">
        <f t="shared" si="159"/>
        <v>31038.654599999998</v>
      </c>
      <c r="M622" s="78">
        <f t="shared" si="160"/>
        <v>194399.99460000001</v>
      </c>
      <c r="N622" s="78">
        <f t="shared" si="161"/>
        <v>194399.99460000001</v>
      </c>
      <c r="O622" s="78">
        <f t="shared" si="162"/>
        <v>187199.99480000001</v>
      </c>
      <c r="P622" s="138"/>
      <c r="Q622" s="139"/>
      <c r="R622" s="78">
        <f t="shared" si="163"/>
        <v>187199.99480000001</v>
      </c>
    </row>
    <row r="623" spans="1:18" s="79" customFormat="1" ht="12.75" customHeight="1" x14ac:dyDescent="0.2">
      <c r="A623" s="75">
        <v>0</v>
      </c>
      <c r="B623" s="81">
        <v>21</v>
      </c>
      <c r="C623" s="77">
        <v>26101300</v>
      </c>
      <c r="D623" s="41" t="s">
        <v>54</v>
      </c>
      <c r="E623" s="29">
        <v>1</v>
      </c>
      <c r="F623" s="30" t="s">
        <v>11</v>
      </c>
      <c r="G623" s="140">
        <v>209747.9</v>
      </c>
      <c r="H623" s="78">
        <f t="shared" si="157"/>
        <v>39852.101000000002</v>
      </c>
      <c r="I623" s="78">
        <f t="shared" si="158"/>
        <v>249600.00099999999</v>
      </c>
      <c r="J623" s="95">
        <f t="shared" si="156"/>
        <v>249600.00099999999</v>
      </c>
      <c r="K623" s="140">
        <v>217815.13</v>
      </c>
      <c r="L623" s="78">
        <f t="shared" si="159"/>
        <v>41384.8747</v>
      </c>
      <c r="M623" s="78">
        <f t="shared" si="160"/>
        <v>259200.00469999999</v>
      </c>
      <c r="N623" s="78">
        <f t="shared" si="161"/>
        <v>259200.00469999999</v>
      </c>
      <c r="O623" s="78">
        <f t="shared" si="162"/>
        <v>249600.00099999999</v>
      </c>
      <c r="P623" s="138"/>
      <c r="Q623" s="139"/>
      <c r="R623" s="78">
        <f t="shared" si="163"/>
        <v>249600.00099999999</v>
      </c>
    </row>
    <row r="624" spans="1:18" s="79" customFormat="1" ht="12.75" customHeight="1" x14ac:dyDescent="0.2">
      <c r="A624" s="75">
        <v>0</v>
      </c>
      <c r="B624" s="81">
        <v>22</v>
      </c>
      <c r="C624" s="77">
        <v>26101300</v>
      </c>
      <c r="D624" s="41" t="s">
        <v>56</v>
      </c>
      <c r="E624" s="29">
        <v>1</v>
      </c>
      <c r="F624" s="30" t="s">
        <v>11</v>
      </c>
      <c r="G624" s="140">
        <v>109243.7</v>
      </c>
      <c r="H624" s="78">
        <f t="shared" si="157"/>
        <v>20756.303</v>
      </c>
      <c r="I624" s="78">
        <f t="shared" si="158"/>
        <v>130000.003</v>
      </c>
      <c r="J624" s="95">
        <f t="shared" si="156"/>
        <v>130000.003</v>
      </c>
      <c r="K624" s="140">
        <v>113445.38</v>
      </c>
      <c r="L624" s="78">
        <f t="shared" si="159"/>
        <v>21554.622200000002</v>
      </c>
      <c r="M624" s="78">
        <f t="shared" si="160"/>
        <v>135000.00220000002</v>
      </c>
      <c r="N624" s="78">
        <f t="shared" si="161"/>
        <v>135000.00220000002</v>
      </c>
      <c r="O624" s="78">
        <f t="shared" si="162"/>
        <v>130000.003</v>
      </c>
      <c r="P624" s="138"/>
      <c r="Q624" s="139"/>
      <c r="R624" s="78">
        <f t="shared" si="163"/>
        <v>130000.003</v>
      </c>
    </row>
    <row r="625" spans="1:18" s="79" customFormat="1" ht="12.75" customHeight="1" x14ac:dyDescent="0.2">
      <c r="A625" s="75">
        <v>0</v>
      </c>
      <c r="B625" s="81">
        <v>23</v>
      </c>
      <c r="C625" s="77">
        <v>26101300</v>
      </c>
      <c r="D625" s="41" t="s">
        <v>58</v>
      </c>
      <c r="E625" s="29">
        <v>1</v>
      </c>
      <c r="F625" s="30" t="s">
        <v>11</v>
      </c>
      <c r="G625" s="140">
        <v>218487.39</v>
      </c>
      <c r="H625" s="78">
        <f t="shared" si="157"/>
        <v>41512.604100000004</v>
      </c>
      <c r="I625" s="78">
        <f t="shared" si="158"/>
        <v>259999.99410000001</v>
      </c>
      <c r="J625" s="95">
        <f t="shared" si="156"/>
        <v>259999.99410000001</v>
      </c>
      <c r="K625" s="140">
        <v>226890.76</v>
      </c>
      <c r="L625" s="78">
        <f t="shared" si="159"/>
        <v>43109.244400000003</v>
      </c>
      <c r="M625" s="78">
        <f t="shared" si="160"/>
        <v>270000.00440000003</v>
      </c>
      <c r="N625" s="78">
        <f t="shared" si="161"/>
        <v>270000.00440000003</v>
      </c>
      <c r="O625" s="78">
        <f t="shared" si="162"/>
        <v>259999.99410000001</v>
      </c>
      <c r="P625" s="138"/>
      <c r="Q625" s="139"/>
      <c r="R625" s="78">
        <f t="shared" si="163"/>
        <v>259999.99410000001</v>
      </c>
    </row>
    <row r="626" spans="1:18" s="79" customFormat="1" ht="12.75" customHeight="1" x14ac:dyDescent="0.2">
      <c r="A626" s="75">
        <v>0</v>
      </c>
      <c r="B626" s="81">
        <v>24</v>
      </c>
      <c r="C626" s="77">
        <v>26101300</v>
      </c>
      <c r="D626" s="41" t="s">
        <v>60</v>
      </c>
      <c r="E626" s="29">
        <v>1</v>
      </c>
      <c r="F626" s="30" t="s">
        <v>11</v>
      </c>
      <c r="G626" s="140">
        <v>699159.66</v>
      </c>
      <c r="H626" s="78">
        <f t="shared" si="157"/>
        <v>132840.33540000001</v>
      </c>
      <c r="I626" s="78">
        <f t="shared" si="158"/>
        <v>831999.99540000001</v>
      </c>
      <c r="J626" s="95">
        <f t="shared" si="156"/>
        <v>831999.99540000001</v>
      </c>
      <c r="K626" s="140">
        <v>726050.42</v>
      </c>
      <c r="L626" s="78">
        <f t="shared" si="159"/>
        <v>137949.57980000001</v>
      </c>
      <c r="M626" s="78">
        <f t="shared" si="160"/>
        <v>863999.99980000011</v>
      </c>
      <c r="N626" s="78">
        <f t="shared" si="161"/>
        <v>863999.99980000011</v>
      </c>
      <c r="O626" s="78">
        <f t="shared" si="162"/>
        <v>831999.99540000001</v>
      </c>
      <c r="P626" s="138"/>
      <c r="Q626" s="139"/>
      <c r="R626" s="78">
        <f t="shared" si="163"/>
        <v>831999.99540000001</v>
      </c>
    </row>
    <row r="627" spans="1:18" s="79" customFormat="1" ht="12.75" customHeight="1" x14ac:dyDescent="0.2">
      <c r="A627" s="75">
        <v>0</v>
      </c>
      <c r="B627" s="81">
        <v>25</v>
      </c>
      <c r="C627" s="77">
        <v>26101300</v>
      </c>
      <c r="D627" s="41" t="s">
        <v>62</v>
      </c>
      <c r="E627" s="29">
        <v>1</v>
      </c>
      <c r="F627" s="30" t="s">
        <v>11</v>
      </c>
      <c r="G627" s="140">
        <v>113613.45</v>
      </c>
      <c r="H627" s="78">
        <f t="shared" si="157"/>
        <v>21586.555499999999</v>
      </c>
      <c r="I627" s="78">
        <f t="shared" si="158"/>
        <v>135200.0055</v>
      </c>
      <c r="J627" s="95">
        <f t="shared" si="156"/>
        <v>135200.0055</v>
      </c>
      <c r="K627" s="140">
        <v>117983.19</v>
      </c>
      <c r="L627" s="78">
        <f t="shared" si="159"/>
        <v>22416.806100000002</v>
      </c>
      <c r="M627" s="78">
        <f t="shared" si="160"/>
        <v>140399.99609999999</v>
      </c>
      <c r="N627" s="78">
        <f t="shared" si="161"/>
        <v>140399.99609999999</v>
      </c>
      <c r="O627" s="78">
        <f t="shared" si="162"/>
        <v>135200.0055</v>
      </c>
      <c r="P627" s="138"/>
      <c r="Q627" s="139"/>
      <c r="R627" s="78">
        <f t="shared" si="163"/>
        <v>135200.0055</v>
      </c>
    </row>
    <row r="628" spans="1:18" s="79" customFormat="1" ht="12.75" customHeight="1" x14ac:dyDescent="0.2">
      <c r="A628" s="75">
        <v>0</v>
      </c>
      <c r="B628" s="81">
        <v>26</v>
      </c>
      <c r="C628" s="77">
        <v>26101300</v>
      </c>
      <c r="D628" s="41" t="s">
        <v>64</v>
      </c>
      <c r="E628" s="29">
        <v>1</v>
      </c>
      <c r="F628" s="30" t="s">
        <v>11</v>
      </c>
      <c r="G628" s="140">
        <v>173042.02</v>
      </c>
      <c r="H628" s="78">
        <f t="shared" si="157"/>
        <v>32877.983800000002</v>
      </c>
      <c r="I628" s="78">
        <f t="shared" si="158"/>
        <v>205920.00380000001</v>
      </c>
      <c r="J628" s="95">
        <f t="shared" si="156"/>
        <v>205920.00380000001</v>
      </c>
      <c r="K628" s="140">
        <v>179697.48</v>
      </c>
      <c r="L628" s="78">
        <f t="shared" si="159"/>
        <v>34142.521200000003</v>
      </c>
      <c r="M628" s="78">
        <f t="shared" si="160"/>
        <v>213840.0012</v>
      </c>
      <c r="N628" s="78">
        <f t="shared" si="161"/>
        <v>213840.0012</v>
      </c>
      <c r="O628" s="78">
        <f t="shared" si="162"/>
        <v>205920.00380000001</v>
      </c>
      <c r="P628" s="138"/>
      <c r="Q628" s="139"/>
      <c r="R628" s="78">
        <f t="shared" si="163"/>
        <v>205920.00380000001</v>
      </c>
    </row>
    <row r="629" spans="1:18" s="79" customFormat="1" ht="12.75" customHeight="1" x14ac:dyDescent="0.2">
      <c r="A629" s="75">
        <v>0</v>
      </c>
      <c r="B629" s="81">
        <v>27</v>
      </c>
      <c r="C629" s="77">
        <v>26101300</v>
      </c>
      <c r="D629" s="41" t="s">
        <v>618</v>
      </c>
      <c r="E629" s="29">
        <v>1</v>
      </c>
      <c r="F629" s="30" t="s">
        <v>11</v>
      </c>
      <c r="G629" s="140">
        <v>393277.31</v>
      </c>
      <c r="H629" s="78">
        <f t="shared" si="157"/>
        <v>74722.688899999994</v>
      </c>
      <c r="I629" s="78">
        <f t="shared" si="158"/>
        <v>467999.99890000001</v>
      </c>
      <c r="J629" s="95">
        <f t="shared" si="156"/>
        <v>467999.99890000001</v>
      </c>
      <c r="K629" s="140">
        <v>408403.36</v>
      </c>
      <c r="L629" s="78">
        <f t="shared" si="159"/>
        <v>77596.638399999996</v>
      </c>
      <c r="M629" s="78">
        <f t="shared" si="160"/>
        <v>485999.99839999998</v>
      </c>
      <c r="N629" s="78">
        <f t="shared" si="161"/>
        <v>485999.99839999998</v>
      </c>
      <c r="O629" s="78">
        <f t="shared" si="162"/>
        <v>467999.99890000001</v>
      </c>
      <c r="P629" s="138"/>
      <c r="Q629" s="139"/>
      <c r="R629" s="78">
        <f t="shared" si="163"/>
        <v>467999.99890000001</v>
      </c>
    </row>
    <row r="630" spans="1:18" s="79" customFormat="1" ht="12.75" customHeight="1" x14ac:dyDescent="0.2">
      <c r="A630" s="75">
        <v>0</v>
      </c>
      <c r="B630" s="81">
        <v>28</v>
      </c>
      <c r="C630" s="77">
        <v>26101300</v>
      </c>
      <c r="D630" s="41" t="s">
        <v>619</v>
      </c>
      <c r="E630" s="29">
        <v>1</v>
      </c>
      <c r="F630" s="30" t="s">
        <v>11</v>
      </c>
      <c r="G630" s="140">
        <v>393277.31</v>
      </c>
      <c r="H630" s="78">
        <f t="shared" si="157"/>
        <v>74722.688899999994</v>
      </c>
      <c r="I630" s="78">
        <f t="shared" si="158"/>
        <v>467999.99890000001</v>
      </c>
      <c r="J630" s="95">
        <f t="shared" si="156"/>
        <v>467999.99890000001</v>
      </c>
      <c r="K630" s="140">
        <v>408403.36</v>
      </c>
      <c r="L630" s="78">
        <f t="shared" si="159"/>
        <v>77596.638399999996</v>
      </c>
      <c r="M630" s="78">
        <f t="shared" si="160"/>
        <v>485999.99839999998</v>
      </c>
      <c r="N630" s="78">
        <f t="shared" si="161"/>
        <v>485999.99839999998</v>
      </c>
      <c r="O630" s="78">
        <f t="shared" si="162"/>
        <v>467999.99890000001</v>
      </c>
      <c r="P630" s="138"/>
      <c r="Q630" s="139"/>
      <c r="R630" s="78">
        <f t="shared" si="163"/>
        <v>467999.99890000001</v>
      </c>
    </row>
    <row r="631" spans="1:18" s="79" customFormat="1" ht="12.75" customHeight="1" x14ac:dyDescent="0.2">
      <c r="A631" s="75">
        <v>0</v>
      </c>
      <c r="B631" s="81">
        <v>29</v>
      </c>
      <c r="C631" s="77">
        <v>26101300</v>
      </c>
      <c r="D631" s="41" t="s">
        <v>70</v>
      </c>
      <c r="E631" s="29">
        <v>1</v>
      </c>
      <c r="F631" s="30" t="s">
        <v>11</v>
      </c>
      <c r="G631" s="140">
        <v>122352.94</v>
      </c>
      <c r="H631" s="78">
        <f t="shared" si="157"/>
        <v>23247.0586</v>
      </c>
      <c r="I631" s="78">
        <f t="shared" si="158"/>
        <v>145599.99859999999</v>
      </c>
      <c r="J631" s="95">
        <f t="shared" si="156"/>
        <v>145599.99859999999</v>
      </c>
      <c r="K631" s="140">
        <v>127058.82</v>
      </c>
      <c r="L631" s="78">
        <f t="shared" si="159"/>
        <v>24141.175800000001</v>
      </c>
      <c r="M631" s="78">
        <f t="shared" si="160"/>
        <v>151199.9958</v>
      </c>
      <c r="N631" s="78">
        <f t="shared" si="161"/>
        <v>151199.9958</v>
      </c>
      <c r="O631" s="78">
        <f t="shared" si="162"/>
        <v>145599.99859999999</v>
      </c>
      <c r="P631" s="138"/>
      <c r="Q631" s="139"/>
      <c r="R631" s="78">
        <f t="shared" si="163"/>
        <v>145599.99859999999</v>
      </c>
    </row>
    <row r="632" spans="1:18" s="79" customFormat="1" ht="12.75" customHeight="1" x14ac:dyDescent="0.2">
      <c r="A632" s="75">
        <v>0</v>
      </c>
      <c r="B632" s="81">
        <v>30</v>
      </c>
      <c r="C632" s="77">
        <v>26101300</v>
      </c>
      <c r="D632" s="41" t="s">
        <v>72</v>
      </c>
      <c r="E632" s="29">
        <v>1</v>
      </c>
      <c r="F632" s="30" t="s">
        <v>11</v>
      </c>
      <c r="G632" s="140">
        <v>218487.39</v>
      </c>
      <c r="H632" s="78">
        <f t="shared" si="157"/>
        <v>41512.604100000004</v>
      </c>
      <c r="I632" s="78">
        <f t="shared" si="158"/>
        <v>259999.99410000001</v>
      </c>
      <c r="J632" s="95">
        <f t="shared" si="156"/>
        <v>259999.99410000001</v>
      </c>
      <c r="K632" s="140">
        <v>226890.76</v>
      </c>
      <c r="L632" s="78">
        <f t="shared" si="159"/>
        <v>43109.244400000003</v>
      </c>
      <c r="M632" s="78">
        <f t="shared" si="160"/>
        <v>270000.00440000003</v>
      </c>
      <c r="N632" s="78">
        <f t="shared" si="161"/>
        <v>270000.00440000003</v>
      </c>
      <c r="O632" s="78">
        <f t="shared" si="162"/>
        <v>259999.99410000001</v>
      </c>
      <c r="P632" s="138">
        <v>416858</v>
      </c>
      <c r="Q632" s="140">
        <f t="shared" ref="Q632" si="167">AVERAGE(P632,O632)</f>
        <v>338428.99705000001</v>
      </c>
      <c r="R632" s="78">
        <f>O632</f>
        <v>259999.99410000001</v>
      </c>
    </row>
    <row r="633" spans="1:18" s="79" customFormat="1" ht="12.75" customHeight="1" x14ac:dyDescent="0.2">
      <c r="A633" s="75">
        <v>0</v>
      </c>
      <c r="B633" s="81">
        <v>31</v>
      </c>
      <c r="C633" s="77">
        <v>26101300</v>
      </c>
      <c r="D633" s="41" t="s">
        <v>74</v>
      </c>
      <c r="E633" s="29">
        <v>1</v>
      </c>
      <c r="F633" s="30" t="s">
        <v>11</v>
      </c>
      <c r="G633" s="140">
        <v>244705.88</v>
      </c>
      <c r="H633" s="78">
        <f t="shared" si="157"/>
        <v>46494.117200000001</v>
      </c>
      <c r="I633" s="78">
        <f t="shared" si="158"/>
        <v>291199.99719999998</v>
      </c>
      <c r="J633" s="95">
        <f t="shared" si="156"/>
        <v>291199.99719999998</v>
      </c>
      <c r="K633" s="140">
        <v>254117.65</v>
      </c>
      <c r="L633" s="78">
        <f t="shared" si="159"/>
        <v>48282.353499999997</v>
      </c>
      <c r="M633" s="78">
        <f t="shared" si="160"/>
        <v>302400.00349999999</v>
      </c>
      <c r="N633" s="78">
        <f t="shared" si="161"/>
        <v>302400.00349999999</v>
      </c>
      <c r="O633" s="78">
        <f t="shared" si="162"/>
        <v>291199.99719999998</v>
      </c>
      <c r="P633" s="138"/>
      <c r="Q633" s="139"/>
      <c r="R633" s="78">
        <f t="shared" si="163"/>
        <v>291199.99719999998</v>
      </c>
    </row>
    <row r="634" spans="1:18" s="79" customFormat="1" ht="12.75" customHeight="1" x14ac:dyDescent="0.2">
      <c r="A634" s="75">
        <v>0</v>
      </c>
      <c r="B634" s="81">
        <v>32</v>
      </c>
      <c r="C634" s="77">
        <v>26101300</v>
      </c>
      <c r="D634" s="41" t="s">
        <v>76</v>
      </c>
      <c r="E634" s="29">
        <v>1</v>
      </c>
      <c r="F634" s="30" t="s">
        <v>11</v>
      </c>
      <c r="G634" s="140">
        <v>1048739.5</v>
      </c>
      <c r="H634" s="78">
        <f t="shared" si="157"/>
        <v>199260.505</v>
      </c>
      <c r="I634" s="78">
        <f t="shared" si="158"/>
        <v>1248000.0049999999</v>
      </c>
      <c r="J634" s="95">
        <f t="shared" si="156"/>
        <v>1248000.0049999999</v>
      </c>
      <c r="K634" s="140">
        <v>1089075.6299999999</v>
      </c>
      <c r="L634" s="78">
        <f t="shared" si="159"/>
        <v>206924.36969999998</v>
      </c>
      <c r="M634" s="78">
        <f t="shared" si="160"/>
        <v>1295999.9996999998</v>
      </c>
      <c r="N634" s="78">
        <f t="shared" si="161"/>
        <v>1295999.9996999998</v>
      </c>
      <c r="O634" s="78">
        <f t="shared" si="162"/>
        <v>1248000.0049999999</v>
      </c>
      <c r="P634" s="138"/>
      <c r="Q634" s="139"/>
      <c r="R634" s="78">
        <f t="shared" si="163"/>
        <v>1248000.0049999999</v>
      </c>
    </row>
    <row r="635" spans="1:18" s="79" customFormat="1" ht="12.75" customHeight="1" x14ac:dyDescent="0.2">
      <c r="A635" s="75">
        <v>0</v>
      </c>
      <c r="B635" s="81">
        <v>33</v>
      </c>
      <c r="C635" s="77">
        <v>26101300</v>
      </c>
      <c r="D635" s="41" t="s">
        <v>78</v>
      </c>
      <c r="E635" s="29">
        <v>1</v>
      </c>
      <c r="F635" s="30" t="s">
        <v>11</v>
      </c>
      <c r="G635" s="140">
        <v>131092.44</v>
      </c>
      <c r="H635" s="78">
        <f t="shared" si="157"/>
        <v>24907.563600000001</v>
      </c>
      <c r="I635" s="78">
        <f t="shared" si="158"/>
        <v>156000.0036</v>
      </c>
      <c r="J635" s="95">
        <f t="shared" si="156"/>
        <v>156000.0036</v>
      </c>
      <c r="K635" s="140">
        <v>136134.45000000001</v>
      </c>
      <c r="L635" s="78">
        <f t="shared" si="159"/>
        <v>25865.545500000004</v>
      </c>
      <c r="M635" s="78">
        <f t="shared" si="160"/>
        <v>161999.99550000002</v>
      </c>
      <c r="N635" s="78">
        <f t="shared" si="161"/>
        <v>161999.99550000002</v>
      </c>
      <c r="O635" s="78">
        <f t="shared" si="162"/>
        <v>156000.0036</v>
      </c>
      <c r="P635" s="138"/>
      <c r="Q635" s="139"/>
      <c r="R635" s="78">
        <f t="shared" si="163"/>
        <v>156000.0036</v>
      </c>
    </row>
    <row r="636" spans="1:18" s="79" customFormat="1" ht="12.75" customHeight="1" x14ac:dyDescent="0.2">
      <c r="A636" s="75">
        <v>0</v>
      </c>
      <c r="B636" s="81">
        <v>34</v>
      </c>
      <c r="C636" s="77">
        <v>26101300</v>
      </c>
      <c r="D636" s="41" t="s">
        <v>80</v>
      </c>
      <c r="E636" s="29">
        <v>1</v>
      </c>
      <c r="F636" s="30" t="s">
        <v>11</v>
      </c>
      <c r="G636" s="140">
        <v>192268.91</v>
      </c>
      <c r="H636" s="78">
        <f t="shared" si="157"/>
        <v>36531.092900000003</v>
      </c>
      <c r="I636" s="78">
        <f t="shared" si="158"/>
        <v>228800.00290000002</v>
      </c>
      <c r="J636" s="95">
        <f t="shared" si="156"/>
        <v>228800.00290000002</v>
      </c>
      <c r="K636" s="140">
        <v>199663.87</v>
      </c>
      <c r="L636" s="78">
        <f t="shared" si="159"/>
        <v>37936.135300000002</v>
      </c>
      <c r="M636" s="78">
        <f t="shared" si="160"/>
        <v>237600.00529999999</v>
      </c>
      <c r="N636" s="78">
        <f t="shared" si="161"/>
        <v>237600.00529999999</v>
      </c>
      <c r="O636" s="78">
        <f t="shared" si="162"/>
        <v>228800.00290000002</v>
      </c>
      <c r="P636" s="138"/>
      <c r="Q636" s="139"/>
      <c r="R636" s="78">
        <f t="shared" si="163"/>
        <v>228800.00290000002</v>
      </c>
    </row>
    <row r="637" spans="1:18" s="79" customFormat="1" ht="12.75" customHeight="1" x14ac:dyDescent="0.2">
      <c r="A637" s="75">
        <v>0</v>
      </c>
      <c r="B637" s="81">
        <v>35</v>
      </c>
      <c r="C637" s="77">
        <v>26101300</v>
      </c>
      <c r="D637" s="41" t="s">
        <v>82</v>
      </c>
      <c r="E637" s="29">
        <v>1</v>
      </c>
      <c r="F637" s="30" t="s">
        <v>11</v>
      </c>
      <c r="G637" s="140">
        <v>56806.720000000001</v>
      </c>
      <c r="H637" s="78">
        <f t="shared" si="157"/>
        <v>10793.2768</v>
      </c>
      <c r="I637" s="78">
        <f t="shared" si="158"/>
        <v>67599.996799999994</v>
      </c>
      <c r="J637" s="95">
        <f t="shared" si="156"/>
        <v>67599.996799999994</v>
      </c>
      <c r="K637" s="140">
        <v>58991.6</v>
      </c>
      <c r="L637" s="78">
        <f t="shared" si="159"/>
        <v>11208.404</v>
      </c>
      <c r="M637" s="78">
        <f t="shared" si="160"/>
        <v>70200.004000000001</v>
      </c>
      <c r="N637" s="78">
        <f t="shared" si="161"/>
        <v>70200.004000000001</v>
      </c>
      <c r="O637" s="78">
        <f t="shared" si="162"/>
        <v>67599.996799999994</v>
      </c>
      <c r="P637" s="138"/>
      <c r="Q637" s="139"/>
      <c r="R637" s="78">
        <f t="shared" si="163"/>
        <v>67599.996799999994</v>
      </c>
    </row>
    <row r="638" spans="1:18" s="79" customFormat="1" ht="12.75" customHeight="1" x14ac:dyDescent="0.2">
      <c r="A638" s="75">
        <v>0</v>
      </c>
      <c r="B638" s="81">
        <v>36</v>
      </c>
      <c r="C638" s="77">
        <v>26101300</v>
      </c>
      <c r="D638" s="41" t="s">
        <v>84</v>
      </c>
      <c r="E638" s="29">
        <v>1</v>
      </c>
      <c r="F638" s="30" t="s">
        <v>11</v>
      </c>
      <c r="G638" s="140">
        <v>423865.55</v>
      </c>
      <c r="H638" s="78">
        <f t="shared" si="157"/>
        <v>80534.454499999993</v>
      </c>
      <c r="I638" s="78">
        <f t="shared" si="158"/>
        <v>504400.00449999998</v>
      </c>
      <c r="J638" s="95">
        <f t="shared" si="156"/>
        <v>504400.00449999998</v>
      </c>
      <c r="K638" s="140">
        <v>440168.07</v>
      </c>
      <c r="L638" s="78">
        <f t="shared" si="159"/>
        <v>83631.933300000004</v>
      </c>
      <c r="M638" s="78">
        <f t="shared" si="160"/>
        <v>523800.00329999998</v>
      </c>
      <c r="N638" s="78">
        <f t="shared" si="161"/>
        <v>523800.00329999998</v>
      </c>
      <c r="O638" s="78">
        <f t="shared" si="162"/>
        <v>504400.00449999998</v>
      </c>
      <c r="P638" s="138"/>
      <c r="Q638" s="139"/>
      <c r="R638" s="78">
        <f t="shared" si="163"/>
        <v>504400.00449999998</v>
      </c>
    </row>
    <row r="639" spans="1:18" s="79" customFormat="1" ht="12.75" customHeight="1" x14ac:dyDescent="0.2">
      <c r="A639" s="75">
        <v>0</v>
      </c>
      <c r="B639" s="81">
        <v>37</v>
      </c>
      <c r="C639" s="77">
        <v>26101300</v>
      </c>
      <c r="D639" s="41" t="s">
        <v>86</v>
      </c>
      <c r="E639" s="29">
        <v>1</v>
      </c>
      <c r="F639" s="30" t="s">
        <v>11</v>
      </c>
      <c r="G639" s="140">
        <v>367058.82</v>
      </c>
      <c r="H639" s="78">
        <f t="shared" si="157"/>
        <v>69741.175799999997</v>
      </c>
      <c r="I639" s="78">
        <f t="shared" si="158"/>
        <v>436799.99580000003</v>
      </c>
      <c r="J639" s="95">
        <f t="shared" si="156"/>
        <v>436799.99580000003</v>
      </c>
      <c r="K639" s="140">
        <v>381176.47</v>
      </c>
      <c r="L639" s="78">
        <f t="shared" si="159"/>
        <v>72423.529299999995</v>
      </c>
      <c r="M639" s="78">
        <f t="shared" si="160"/>
        <v>453599.99929999997</v>
      </c>
      <c r="N639" s="78">
        <f t="shared" si="161"/>
        <v>453599.99929999997</v>
      </c>
      <c r="O639" s="78">
        <f t="shared" si="162"/>
        <v>436799.99580000003</v>
      </c>
      <c r="P639" s="138"/>
      <c r="Q639" s="139"/>
      <c r="R639" s="78">
        <f t="shared" si="163"/>
        <v>436799.99580000003</v>
      </c>
    </row>
    <row r="640" spans="1:18" s="79" customFormat="1" ht="12.75" customHeight="1" x14ac:dyDescent="0.2">
      <c r="A640" s="75">
        <v>0</v>
      </c>
      <c r="B640" s="81">
        <v>38</v>
      </c>
      <c r="C640" s="77">
        <v>26101300</v>
      </c>
      <c r="D640" s="41" t="s">
        <v>620</v>
      </c>
      <c r="E640" s="29">
        <v>1</v>
      </c>
      <c r="F640" s="30" t="s">
        <v>11</v>
      </c>
      <c r="G640" s="140">
        <v>568067.23</v>
      </c>
      <c r="H640" s="78">
        <f t="shared" si="157"/>
        <v>107932.77369999999</v>
      </c>
      <c r="I640" s="78">
        <f t="shared" si="158"/>
        <v>676000.0037</v>
      </c>
      <c r="J640" s="95">
        <f t="shared" si="156"/>
        <v>676000.0037</v>
      </c>
      <c r="K640" s="140">
        <v>589915.97</v>
      </c>
      <c r="L640" s="78">
        <f t="shared" si="159"/>
        <v>112084.0343</v>
      </c>
      <c r="M640" s="78">
        <f t="shared" si="160"/>
        <v>702000.00429999991</v>
      </c>
      <c r="N640" s="78">
        <f t="shared" si="161"/>
        <v>702000.00429999991</v>
      </c>
      <c r="O640" s="78">
        <f t="shared" si="162"/>
        <v>676000.0037</v>
      </c>
      <c r="P640" s="138"/>
      <c r="Q640" s="139"/>
      <c r="R640" s="78">
        <f t="shared" si="163"/>
        <v>676000.0037</v>
      </c>
    </row>
    <row r="641" spans="1:18" s="79" customFormat="1" ht="12.75" customHeight="1" x14ac:dyDescent="0.2">
      <c r="A641" s="75">
        <v>0</v>
      </c>
      <c r="B641" s="81">
        <v>39</v>
      </c>
      <c r="C641" s="77">
        <v>26101300</v>
      </c>
      <c r="D641" s="41" t="s">
        <v>90</v>
      </c>
      <c r="E641" s="29">
        <v>1</v>
      </c>
      <c r="F641" s="30" t="s">
        <v>11</v>
      </c>
      <c r="G641" s="140">
        <v>96134.45</v>
      </c>
      <c r="H641" s="78">
        <f t="shared" si="157"/>
        <v>18265.5455</v>
      </c>
      <c r="I641" s="78">
        <f t="shared" si="158"/>
        <v>114399.99549999999</v>
      </c>
      <c r="J641" s="95">
        <f t="shared" si="156"/>
        <v>114399.99549999999</v>
      </c>
      <c r="K641" s="140">
        <v>99831.93</v>
      </c>
      <c r="L641" s="78">
        <f t="shared" si="159"/>
        <v>18968.066699999999</v>
      </c>
      <c r="M641" s="78">
        <f t="shared" si="160"/>
        <v>118799.99669999999</v>
      </c>
      <c r="N641" s="78">
        <f t="shared" si="161"/>
        <v>118799.99669999999</v>
      </c>
      <c r="O641" s="78">
        <f t="shared" si="162"/>
        <v>114399.99549999999</v>
      </c>
      <c r="P641" s="138"/>
      <c r="Q641" s="139"/>
      <c r="R641" s="78">
        <f t="shared" si="163"/>
        <v>114399.99549999999</v>
      </c>
    </row>
    <row r="642" spans="1:18" s="79" customFormat="1" ht="12.75" customHeight="1" x14ac:dyDescent="0.2">
      <c r="A642" s="75">
        <v>0</v>
      </c>
      <c r="B642" s="81">
        <v>40</v>
      </c>
      <c r="C642" s="77">
        <v>26101300</v>
      </c>
      <c r="D642" s="41" t="s">
        <v>92</v>
      </c>
      <c r="E642" s="29">
        <v>1</v>
      </c>
      <c r="F642" s="30" t="s">
        <v>11</v>
      </c>
      <c r="G642" s="140">
        <v>777815.13</v>
      </c>
      <c r="H642" s="78">
        <f t="shared" si="157"/>
        <v>147784.87470000001</v>
      </c>
      <c r="I642" s="78">
        <f t="shared" si="158"/>
        <v>925600.00470000005</v>
      </c>
      <c r="J642" s="95">
        <f t="shared" si="156"/>
        <v>925600.00470000005</v>
      </c>
      <c r="K642" s="140">
        <v>807731.09</v>
      </c>
      <c r="L642" s="78">
        <f t="shared" si="159"/>
        <v>153468.90709999998</v>
      </c>
      <c r="M642" s="78">
        <f t="shared" si="160"/>
        <v>961199.99709999992</v>
      </c>
      <c r="N642" s="78">
        <f t="shared" si="161"/>
        <v>961199.99709999992</v>
      </c>
      <c r="O642" s="78">
        <f t="shared" si="162"/>
        <v>925600.00470000005</v>
      </c>
      <c r="P642" s="138">
        <v>2868966</v>
      </c>
      <c r="Q642" s="140">
        <f t="shared" ref="Q642" si="168">AVERAGE(P642,O642)</f>
        <v>1897283.00235</v>
      </c>
      <c r="R642" s="78">
        <f>O642</f>
        <v>925600.00470000005</v>
      </c>
    </row>
    <row r="643" spans="1:18" s="79" customFormat="1" ht="12.75" customHeight="1" x14ac:dyDescent="0.2">
      <c r="A643" s="75">
        <v>0</v>
      </c>
      <c r="B643" s="81">
        <v>41</v>
      </c>
      <c r="C643" s="77">
        <v>26101300</v>
      </c>
      <c r="D643" s="41" t="s">
        <v>94</v>
      </c>
      <c r="E643" s="29">
        <v>1</v>
      </c>
      <c r="F643" s="30" t="s">
        <v>11</v>
      </c>
      <c r="G643" s="140">
        <v>568067.23</v>
      </c>
      <c r="H643" s="78">
        <f t="shared" si="157"/>
        <v>107932.77369999999</v>
      </c>
      <c r="I643" s="78">
        <f t="shared" si="158"/>
        <v>676000.0037</v>
      </c>
      <c r="J643" s="95">
        <f t="shared" si="156"/>
        <v>676000.0037</v>
      </c>
      <c r="K643" s="140">
        <v>589915.97</v>
      </c>
      <c r="L643" s="78">
        <f t="shared" si="159"/>
        <v>112084.0343</v>
      </c>
      <c r="M643" s="78">
        <f t="shared" si="160"/>
        <v>702000.00429999991</v>
      </c>
      <c r="N643" s="78">
        <f t="shared" si="161"/>
        <v>702000.00429999991</v>
      </c>
      <c r="O643" s="78">
        <f t="shared" si="162"/>
        <v>676000.0037</v>
      </c>
      <c r="P643" s="138"/>
      <c r="Q643" s="139"/>
      <c r="R643" s="78">
        <f t="shared" si="163"/>
        <v>676000.0037</v>
      </c>
    </row>
    <row r="644" spans="1:18" s="79" customFormat="1" ht="12.75" customHeight="1" x14ac:dyDescent="0.2">
      <c r="A644" s="75">
        <v>0</v>
      </c>
      <c r="B644" s="81">
        <v>42</v>
      </c>
      <c r="C644" s="77">
        <v>26101300</v>
      </c>
      <c r="D644" s="41" t="s">
        <v>96</v>
      </c>
      <c r="E644" s="29">
        <v>1</v>
      </c>
      <c r="F644" s="30" t="s">
        <v>11</v>
      </c>
      <c r="G644" s="140">
        <v>174789.92</v>
      </c>
      <c r="H644" s="78">
        <f t="shared" si="157"/>
        <v>33210.084800000004</v>
      </c>
      <c r="I644" s="78">
        <f t="shared" si="158"/>
        <v>208000.00480000002</v>
      </c>
      <c r="J644" s="95">
        <f t="shared" si="156"/>
        <v>208000.00480000002</v>
      </c>
      <c r="K644" s="140">
        <v>181512.61</v>
      </c>
      <c r="L644" s="78">
        <f t="shared" si="159"/>
        <v>34487.395899999996</v>
      </c>
      <c r="M644" s="78">
        <f t="shared" si="160"/>
        <v>216000.00589999999</v>
      </c>
      <c r="N644" s="78">
        <f t="shared" si="161"/>
        <v>216000.00589999999</v>
      </c>
      <c r="O644" s="78">
        <f t="shared" si="162"/>
        <v>208000.00480000002</v>
      </c>
      <c r="P644" s="138"/>
      <c r="Q644" s="139"/>
      <c r="R644" s="78">
        <f t="shared" si="163"/>
        <v>208000.00480000002</v>
      </c>
    </row>
    <row r="645" spans="1:18" s="79" customFormat="1" ht="12.75" customHeight="1" x14ac:dyDescent="0.2">
      <c r="A645" s="75">
        <v>0</v>
      </c>
      <c r="B645" s="81">
        <v>43</v>
      </c>
      <c r="C645" s="77">
        <v>26101300</v>
      </c>
      <c r="D645" s="41" t="s">
        <v>98</v>
      </c>
      <c r="E645" s="29">
        <v>1</v>
      </c>
      <c r="F645" s="30" t="s">
        <v>11</v>
      </c>
      <c r="G645" s="140">
        <v>218487.39</v>
      </c>
      <c r="H645" s="78">
        <f t="shared" si="157"/>
        <v>41512.604100000004</v>
      </c>
      <c r="I645" s="78">
        <f t="shared" si="158"/>
        <v>259999.99410000001</v>
      </c>
      <c r="J645" s="95">
        <f t="shared" si="156"/>
        <v>259999.99410000001</v>
      </c>
      <c r="K645" s="140">
        <v>226890.76</v>
      </c>
      <c r="L645" s="78">
        <f t="shared" si="159"/>
        <v>43109.244400000003</v>
      </c>
      <c r="M645" s="78">
        <f t="shared" si="160"/>
        <v>270000.00440000003</v>
      </c>
      <c r="N645" s="78">
        <f t="shared" si="161"/>
        <v>270000.00440000003</v>
      </c>
      <c r="O645" s="78">
        <f t="shared" si="162"/>
        <v>259999.99410000001</v>
      </c>
      <c r="P645" s="138"/>
      <c r="Q645" s="139"/>
      <c r="R645" s="78">
        <f t="shared" si="163"/>
        <v>259999.99410000001</v>
      </c>
    </row>
    <row r="646" spans="1:18" s="79" customFormat="1" ht="12.75" customHeight="1" x14ac:dyDescent="0.2">
      <c r="A646" s="75">
        <v>0</v>
      </c>
      <c r="B646" s="81">
        <v>44</v>
      </c>
      <c r="C646" s="77">
        <v>26101300</v>
      </c>
      <c r="D646" s="41" t="s">
        <v>100</v>
      </c>
      <c r="E646" s="29">
        <v>1</v>
      </c>
      <c r="F646" s="30" t="s">
        <v>11</v>
      </c>
      <c r="G646" s="140">
        <v>262184.87</v>
      </c>
      <c r="H646" s="78">
        <f t="shared" si="157"/>
        <v>49815.1253</v>
      </c>
      <c r="I646" s="78">
        <f t="shared" si="158"/>
        <v>311999.99530000001</v>
      </c>
      <c r="J646" s="95">
        <f t="shared" si="156"/>
        <v>311999.99530000001</v>
      </c>
      <c r="K646" s="140">
        <v>272268.90999999997</v>
      </c>
      <c r="L646" s="78">
        <f t="shared" si="159"/>
        <v>51731.092899999996</v>
      </c>
      <c r="M646" s="78">
        <f t="shared" si="160"/>
        <v>324000.00289999996</v>
      </c>
      <c r="N646" s="78">
        <f t="shared" si="161"/>
        <v>324000.00289999996</v>
      </c>
      <c r="O646" s="78">
        <f t="shared" si="162"/>
        <v>311999.99530000001</v>
      </c>
      <c r="P646" s="138"/>
      <c r="Q646" s="139"/>
      <c r="R646" s="78">
        <f t="shared" si="163"/>
        <v>311999.99530000001</v>
      </c>
    </row>
    <row r="647" spans="1:18" s="79" customFormat="1" ht="12.75" customHeight="1" x14ac:dyDescent="0.2">
      <c r="A647" s="75">
        <v>0</v>
      </c>
      <c r="B647" s="81">
        <v>45</v>
      </c>
      <c r="C647" s="77">
        <v>26101300</v>
      </c>
      <c r="D647" s="41" t="s">
        <v>102</v>
      </c>
      <c r="E647" s="29">
        <v>1</v>
      </c>
      <c r="F647" s="30" t="s">
        <v>11</v>
      </c>
      <c r="G647" s="140">
        <v>218487.39</v>
      </c>
      <c r="H647" s="78">
        <f t="shared" si="157"/>
        <v>41512.604100000004</v>
      </c>
      <c r="I647" s="78">
        <f t="shared" si="158"/>
        <v>259999.99410000001</v>
      </c>
      <c r="J647" s="95">
        <f t="shared" si="156"/>
        <v>259999.99410000001</v>
      </c>
      <c r="K647" s="140">
        <v>226890.76</v>
      </c>
      <c r="L647" s="78">
        <f t="shared" si="159"/>
        <v>43109.244400000003</v>
      </c>
      <c r="M647" s="78">
        <f t="shared" si="160"/>
        <v>270000.00440000003</v>
      </c>
      <c r="N647" s="78">
        <f t="shared" si="161"/>
        <v>270000.00440000003</v>
      </c>
      <c r="O647" s="78">
        <f t="shared" si="162"/>
        <v>259999.99410000001</v>
      </c>
      <c r="P647" s="138"/>
      <c r="Q647" s="139"/>
      <c r="R647" s="78">
        <f t="shared" si="163"/>
        <v>259999.99410000001</v>
      </c>
    </row>
    <row r="648" spans="1:18" s="79" customFormat="1" ht="12.75" customHeight="1" x14ac:dyDescent="0.2">
      <c r="A648" s="75">
        <v>0</v>
      </c>
      <c r="B648" s="81">
        <v>46</v>
      </c>
      <c r="C648" s="77">
        <v>26101300</v>
      </c>
      <c r="D648" s="41" t="s">
        <v>104</v>
      </c>
      <c r="E648" s="29">
        <v>1</v>
      </c>
      <c r="F648" s="30" t="s">
        <v>11</v>
      </c>
      <c r="G648" s="140">
        <v>480672.27</v>
      </c>
      <c r="H648" s="78">
        <f t="shared" si="157"/>
        <v>91327.731299999999</v>
      </c>
      <c r="I648" s="78">
        <f t="shared" si="158"/>
        <v>572000.0013</v>
      </c>
      <c r="J648" s="95">
        <f t="shared" ref="J648:J711" si="169">I648*E648</f>
        <v>572000.0013</v>
      </c>
      <c r="K648" s="140">
        <v>499159.66</v>
      </c>
      <c r="L648" s="78">
        <f t="shared" si="159"/>
        <v>94840.335399999996</v>
      </c>
      <c r="M648" s="78">
        <f t="shared" si="160"/>
        <v>593999.99540000001</v>
      </c>
      <c r="N648" s="78">
        <f t="shared" si="161"/>
        <v>593999.99540000001</v>
      </c>
      <c r="O648" s="78">
        <f t="shared" si="162"/>
        <v>572000.0013</v>
      </c>
      <c r="P648" s="138"/>
      <c r="Q648" s="139"/>
      <c r="R648" s="78">
        <f t="shared" si="163"/>
        <v>572000.0013</v>
      </c>
    </row>
    <row r="649" spans="1:18" s="79" customFormat="1" ht="12.75" customHeight="1" x14ac:dyDescent="0.2">
      <c r="A649" s="75">
        <v>0</v>
      </c>
      <c r="B649" s="81">
        <v>47</v>
      </c>
      <c r="C649" s="77">
        <v>26101300</v>
      </c>
      <c r="D649" s="41" t="s">
        <v>106</v>
      </c>
      <c r="E649" s="29">
        <v>1</v>
      </c>
      <c r="F649" s="30" t="s">
        <v>11</v>
      </c>
      <c r="G649" s="140">
        <v>786554.62</v>
      </c>
      <c r="H649" s="78">
        <f t="shared" ref="H649:H712" si="170">G649*19%</f>
        <v>149445.37779999999</v>
      </c>
      <c r="I649" s="78">
        <f t="shared" ref="I649:I712" si="171">G649+H649</f>
        <v>935999.99780000001</v>
      </c>
      <c r="J649" s="95">
        <f t="shared" si="169"/>
        <v>935999.99780000001</v>
      </c>
      <c r="K649" s="140">
        <v>816806.72</v>
      </c>
      <c r="L649" s="78">
        <f t="shared" ref="L649:L712" si="172">K649*19%</f>
        <v>155193.27679999999</v>
      </c>
      <c r="M649" s="78">
        <f t="shared" ref="M649:M712" si="173">K649+L649</f>
        <v>971999.99679999996</v>
      </c>
      <c r="N649" s="78">
        <f t="shared" ref="N649:N712" si="174">M649*E649</f>
        <v>971999.99679999996</v>
      </c>
      <c r="O649" s="78">
        <f t="shared" ref="O649:O712" si="175">MIN(I649,M649)</f>
        <v>935999.99780000001</v>
      </c>
      <c r="P649" s="138"/>
      <c r="Q649" s="139"/>
      <c r="R649" s="78">
        <f t="shared" ref="R649:R711" si="176">O649</f>
        <v>935999.99780000001</v>
      </c>
    </row>
    <row r="650" spans="1:18" s="79" customFormat="1" ht="12.75" customHeight="1" x14ac:dyDescent="0.2">
      <c r="A650" s="75">
        <v>0</v>
      </c>
      <c r="B650" s="81">
        <v>48</v>
      </c>
      <c r="C650" s="77">
        <v>26101300</v>
      </c>
      <c r="D650" s="41" t="s">
        <v>108</v>
      </c>
      <c r="E650" s="29">
        <v>1</v>
      </c>
      <c r="F650" s="30" t="s">
        <v>11</v>
      </c>
      <c r="G650" s="140">
        <v>61176.47</v>
      </c>
      <c r="H650" s="78">
        <f t="shared" si="170"/>
        <v>11623.5293</v>
      </c>
      <c r="I650" s="78">
        <f t="shared" si="171"/>
        <v>72799.999299999996</v>
      </c>
      <c r="J650" s="95">
        <f t="shared" si="169"/>
        <v>72799.999299999996</v>
      </c>
      <c r="K650" s="140">
        <v>63529.41</v>
      </c>
      <c r="L650" s="78">
        <f t="shared" si="172"/>
        <v>12070.5879</v>
      </c>
      <c r="M650" s="78">
        <f t="shared" si="173"/>
        <v>75599.997900000002</v>
      </c>
      <c r="N650" s="78">
        <f t="shared" si="174"/>
        <v>75599.997900000002</v>
      </c>
      <c r="O650" s="78">
        <f t="shared" si="175"/>
        <v>72799.999299999996</v>
      </c>
      <c r="P650" s="138"/>
      <c r="Q650" s="139"/>
      <c r="R650" s="78">
        <f t="shared" si="176"/>
        <v>72799.999299999996</v>
      </c>
    </row>
    <row r="651" spans="1:18" s="79" customFormat="1" ht="12.75" customHeight="1" x14ac:dyDescent="0.2">
      <c r="A651" s="75">
        <v>0</v>
      </c>
      <c r="B651" s="81">
        <v>49</v>
      </c>
      <c r="C651" s="77">
        <v>26101300</v>
      </c>
      <c r="D651" s="41" t="s">
        <v>110</v>
      </c>
      <c r="E651" s="29">
        <v>1</v>
      </c>
      <c r="F651" s="30" t="s">
        <v>11</v>
      </c>
      <c r="G651" s="140">
        <v>131092.44</v>
      </c>
      <c r="H651" s="78">
        <f t="shared" si="170"/>
        <v>24907.563600000001</v>
      </c>
      <c r="I651" s="78">
        <f t="shared" si="171"/>
        <v>156000.0036</v>
      </c>
      <c r="J651" s="95">
        <f t="shared" si="169"/>
        <v>156000.0036</v>
      </c>
      <c r="K651" s="140">
        <v>136134.45000000001</v>
      </c>
      <c r="L651" s="78">
        <f t="shared" si="172"/>
        <v>25865.545500000004</v>
      </c>
      <c r="M651" s="78">
        <f t="shared" si="173"/>
        <v>161999.99550000002</v>
      </c>
      <c r="N651" s="78">
        <f t="shared" si="174"/>
        <v>161999.99550000002</v>
      </c>
      <c r="O651" s="78">
        <f t="shared" si="175"/>
        <v>156000.0036</v>
      </c>
      <c r="P651" s="138"/>
      <c r="Q651" s="139"/>
      <c r="R651" s="78">
        <f t="shared" si="176"/>
        <v>156000.0036</v>
      </c>
    </row>
    <row r="652" spans="1:18" s="79" customFormat="1" ht="12.75" customHeight="1" x14ac:dyDescent="0.2">
      <c r="A652" s="75">
        <v>0</v>
      </c>
      <c r="B652" s="81">
        <v>50</v>
      </c>
      <c r="C652" s="77">
        <v>26101300</v>
      </c>
      <c r="D652" s="41" t="s">
        <v>112</v>
      </c>
      <c r="E652" s="29">
        <v>1</v>
      </c>
      <c r="F652" s="30" t="s">
        <v>11</v>
      </c>
      <c r="G652" s="140">
        <v>284033.61</v>
      </c>
      <c r="H652" s="78">
        <f t="shared" si="170"/>
        <v>53966.385900000001</v>
      </c>
      <c r="I652" s="78">
        <f t="shared" si="171"/>
        <v>337999.99589999998</v>
      </c>
      <c r="J652" s="95">
        <f t="shared" si="169"/>
        <v>337999.99589999998</v>
      </c>
      <c r="K652" s="140">
        <v>294957.98</v>
      </c>
      <c r="L652" s="78">
        <f t="shared" si="172"/>
        <v>56042.016199999998</v>
      </c>
      <c r="M652" s="78">
        <f t="shared" si="173"/>
        <v>350999.99619999999</v>
      </c>
      <c r="N652" s="78">
        <f t="shared" si="174"/>
        <v>350999.99619999999</v>
      </c>
      <c r="O652" s="78">
        <f t="shared" si="175"/>
        <v>337999.99589999998</v>
      </c>
      <c r="P652" s="138"/>
      <c r="Q652" s="139"/>
      <c r="R652" s="78">
        <f t="shared" si="176"/>
        <v>337999.99589999998</v>
      </c>
    </row>
    <row r="653" spans="1:18" s="79" customFormat="1" ht="12.75" customHeight="1" x14ac:dyDescent="0.2">
      <c r="A653" s="75">
        <v>0</v>
      </c>
      <c r="B653" s="81">
        <v>51</v>
      </c>
      <c r="C653" s="77">
        <v>26101300</v>
      </c>
      <c r="D653" s="41" t="s">
        <v>621</v>
      </c>
      <c r="E653" s="29">
        <v>1</v>
      </c>
      <c r="F653" s="30" t="s">
        <v>11</v>
      </c>
      <c r="G653" s="140">
        <v>209747.9</v>
      </c>
      <c r="H653" s="78">
        <f t="shared" si="170"/>
        <v>39852.101000000002</v>
      </c>
      <c r="I653" s="78">
        <f t="shared" si="171"/>
        <v>249600.00099999999</v>
      </c>
      <c r="J653" s="95">
        <f t="shared" si="169"/>
        <v>249600.00099999999</v>
      </c>
      <c r="K653" s="140">
        <v>217815.13</v>
      </c>
      <c r="L653" s="78">
        <f t="shared" si="172"/>
        <v>41384.8747</v>
      </c>
      <c r="M653" s="78">
        <f t="shared" si="173"/>
        <v>259200.00469999999</v>
      </c>
      <c r="N653" s="78">
        <f t="shared" si="174"/>
        <v>259200.00469999999</v>
      </c>
      <c r="O653" s="78">
        <f t="shared" si="175"/>
        <v>249600.00099999999</v>
      </c>
      <c r="P653" s="138"/>
      <c r="Q653" s="139"/>
      <c r="R653" s="78">
        <f t="shared" si="176"/>
        <v>249600.00099999999</v>
      </c>
    </row>
    <row r="654" spans="1:18" s="79" customFormat="1" ht="12.75" customHeight="1" x14ac:dyDescent="0.2">
      <c r="A654" s="75">
        <v>0</v>
      </c>
      <c r="B654" s="81">
        <v>52</v>
      </c>
      <c r="C654" s="77">
        <v>26101300</v>
      </c>
      <c r="D654" s="41" t="s">
        <v>116</v>
      </c>
      <c r="E654" s="29">
        <v>1</v>
      </c>
      <c r="F654" s="30" t="s">
        <v>11</v>
      </c>
      <c r="G654" s="140">
        <v>375798.32</v>
      </c>
      <c r="H654" s="78">
        <f t="shared" si="170"/>
        <v>71401.680800000002</v>
      </c>
      <c r="I654" s="78">
        <f t="shared" si="171"/>
        <v>447200.00080000004</v>
      </c>
      <c r="J654" s="95">
        <f t="shared" si="169"/>
        <v>447200.00080000004</v>
      </c>
      <c r="K654" s="140">
        <v>390252.1</v>
      </c>
      <c r="L654" s="78">
        <f t="shared" si="172"/>
        <v>74147.89899999999</v>
      </c>
      <c r="M654" s="78">
        <f t="shared" si="173"/>
        <v>464399.99899999995</v>
      </c>
      <c r="N654" s="78">
        <f t="shared" si="174"/>
        <v>464399.99899999995</v>
      </c>
      <c r="O654" s="78">
        <f t="shared" si="175"/>
        <v>447200.00080000004</v>
      </c>
      <c r="P654" s="138"/>
      <c r="Q654" s="139"/>
      <c r="R654" s="78">
        <f t="shared" si="176"/>
        <v>447200.00080000004</v>
      </c>
    </row>
    <row r="655" spans="1:18" s="79" customFormat="1" ht="12.75" customHeight="1" x14ac:dyDescent="0.2">
      <c r="A655" s="75">
        <v>0</v>
      </c>
      <c r="B655" s="81">
        <v>53</v>
      </c>
      <c r="C655" s="77">
        <v>26101300</v>
      </c>
      <c r="D655" s="41" t="s">
        <v>118</v>
      </c>
      <c r="E655" s="29">
        <v>1</v>
      </c>
      <c r="F655" s="30" t="s">
        <v>11</v>
      </c>
      <c r="G655" s="140">
        <v>3321008.4</v>
      </c>
      <c r="H655" s="78">
        <f t="shared" si="170"/>
        <v>630991.59600000002</v>
      </c>
      <c r="I655" s="78">
        <f t="shared" si="171"/>
        <v>3951999.9959999998</v>
      </c>
      <c r="J655" s="95">
        <f t="shared" si="169"/>
        <v>3951999.9959999998</v>
      </c>
      <c r="K655" s="140">
        <v>3448739.5</v>
      </c>
      <c r="L655" s="78">
        <f t="shared" si="172"/>
        <v>655260.505</v>
      </c>
      <c r="M655" s="78">
        <f t="shared" si="173"/>
        <v>4104000.0049999999</v>
      </c>
      <c r="N655" s="78">
        <f t="shared" si="174"/>
        <v>4104000.0049999999</v>
      </c>
      <c r="O655" s="78">
        <f t="shared" si="175"/>
        <v>3951999.9959999998</v>
      </c>
      <c r="P655" s="138"/>
      <c r="Q655" s="139"/>
      <c r="R655" s="78">
        <f t="shared" si="176"/>
        <v>3951999.9959999998</v>
      </c>
    </row>
    <row r="656" spans="1:18" s="79" customFormat="1" ht="12.75" customHeight="1" x14ac:dyDescent="0.2">
      <c r="A656" s="75">
        <v>0</v>
      </c>
      <c r="B656" s="81">
        <v>54</v>
      </c>
      <c r="C656" s="77">
        <v>26101300</v>
      </c>
      <c r="D656" s="41" t="s">
        <v>120</v>
      </c>
      <c r="E656" s="29">
        <v>1</v>
      </c>
      <c r="F656" s="30" t="s">
        <v>11</v>
      </c>
      <c r="G656" s="140">
        <v>43697.48</v>
      </c>
      <c r="H656" s="78">
        <f t="shared" si="170"/>
        <v>8302.521200000001</v>
      </c>
      <c r="I656" s="78">
        <f t="shared" si="171"/>
        <v>52000.001200000006</v>
      </c>
      <c r="J656" s="95">
        <f t="shared" si="169"/>
        <v>52000.001200000006</v>
      </c>
      <c r="K656" s="140">
        <v>45378.15</v>
      </c>
      <c r="L656" s="78">
        <f t="shared" si="172"/>
        <v>8621.8485000000001</v>
      </c>
      <c r="M656" s="78">
        <f t="shared" si="173"/>
        <v>53999.998500000002</v>
      </c>
      <c r="N656" s="78">
        <f t="shared" si="174"/>
        <v>53999.998500000002</v>
      </c>
      <c r="O656" s="78">
        <f t="shared" si="175"/>
        <v>52000.001200000006</v>
      </c>
      <c r="P656" s="138"/>
      <c r="Q656" s="139"/>
      <c r="R656" s="78">
        <f t="shared" si="176"/>
        <v>52000.001200000006</v>
      </c>
    </row>
    <row r="657" spans="1:18" s="79" customFormat="1" ht="12.75" customHeight="1" x14ac:dyDescent="0.2">
      <c r="A657" s="75">
        <v>0</v>
      </c>
      <c r="B657" s="81">
        <v>55</v>
      </c>
      <c r="C657" s="77">
        <v>26101300</v>
      </c>
      <c r="D657" s="41" t="s">
        <v>122</v>
      </c>
      <c r="E657" s="29">
        <v>1</v>
      </c>
      <c r="F657" s="30" t="s">
        <v>11</v>
      </c>
      <c r="G657" s="140">
        <v>122352.94</v>
      </c>
      <c r="H657" s="78">
        <f t="shared" si="170"/>
        <v>23247.0586</v>
      </c>
      <c r="I657" s="78">
        <f t="shared" si="171"/>
        <v>145599.99859999999</v>
      </c>
      <c r="J657" s="95">
        <f t="shared" si="169"/>
        <v>145599.99859999999</v>
      </c>
      <c r="K657" s="140">
        <v>127058.82</v>
      </c>
      <c r="L657" s="78">
        <f t="shared" si="172"/>
        <v>24141.175800000001</v>
      </c>
      <c r="M657" s="78">
        <f t="shared" si="173"/>
        <v>151199.9958</v>
      </c>
      <c r="N657" s="78">
        <f t="shared" si="174"/>
        <v>151199.9958</v>
      </c>
      <c r="O657" s="78">
        <f t="shared" si="175"/>
        <v>145599.99859999999</v>
      </c>
      <c r="P657" s="138"/>
      <c r="Q657" s="139"/>
      <c r="R657" s="78">
        <f t="shared" si="176"/>
        <v>145599.99859999999</v>
      </c>
    </row>
    <row r="658" spans="1:18" s="79" customFormat="1" ht="12.75" customHeight="1" x14ac:dyDescent="0.2">
      <c r="A658" s="75">
        <v>0</v>
      </c>
      <c r="B658" s="81">
        <v>56</v>
      </c>
      <c r="C658" s="77">
        <v>26101300</v>
      </c>
      <c r="D658" s="41" t="s">
        <v>124</v>
      </c>
      <c r="E658" s="29">
        <v>1</v>
      </c>
      <c r="F658" s="30" t="s">
        <v>11</v>
      </c>
      <c r="G658" s="140">
        <v>69915.97</v>
      </c>
      <c r="H658" s="78">
        <f t="shared" si="170"/>
        <v>13284.034300000001</v>
      </c>
      <c r="I658" s="78">
        <f t="shared" si="171"/>
        <v>83200.004300000001</v>
      </c>
      <c r="J658" s="95">
        <f t="shared" si="169"/>
        <v>83200.004300000001</v>
      </c>
      <c r="K658" s="140">
        <v>72605.039999999994</v>
      </c>
      <c r="L658" s="78">
        <f t="shared" si="172"/>
        <v>13794.9576</v>
      </c>
      <c r="M658" s="78">
        <f t="shared" si="173"/>
        <v>86399.997599999988</v>
      </c>
      <c r="N658" s="78">
        <f t="shared" si="174"/>
        <v>86399.997599999988</v>
      </c>
      <c r="O658" s="78">
        <f t="shared" si="175"/>
        <v>83200.004300000001</v>
      </c>
      <c r="P658" s="138"/>
      <c r="Q658" s="139"/>
      <c r="R658" s="78">
        <f t="shared" si="176"/>
        <v>83200.004300000001</v>
      </c>
    </row>
    <row r="659" spans="1:18" s="79" customFormat="1" ht="12.75" customHeight="1" x14ac:dyDescent="0.2">
      <c r="A659" s="75">
        <v>0</v>
      </c>
      <c r="B659" s="81">
        <v>57</v>
      </c>
      <c r="C659" s="77">
        <v>26101300</v>
      </c>
      <c r="D659" s="41" t="s">
        <v>126</v>
      </c>
      <c r="E659" s="29">
        <v>1</v>
      </c>
      <c r="F659" s="30" t="s">
        <v>11</v>
      </c>
      <c r="G659" s="140">
        <v>786554.62</v>
      </c>
      <c r="H659" s="78">
        <f t="shared" si="170"/>
        <v>149445.37779999999</v>
      </c>
      <c r="I659" s="78">
        <f t="shared" si="171"/>
        <v>935999.99780000001</v>
      </c>
      <c r="J659" s="95">
        <f t="shared" si="169"/>
        <v>935999.99780000001</v>
      </c>
      <c r="K659" s="140">
        <v>816806.72</v>
      </c>
      <c r="L659" s="78">
        <f t="shared" si="172"/>
        <v>155193.27679999999</v>
      </c>
      <c r="M659" s="78">
        <f t="shared" si="173"/>
        <v>971999.99679999996</v>
      </c>
      <c r="N659" s="78">
        <f t="shared" si="174"/>
        <v>971999.99679999996</v>
      </c>
      <c r="O659" s="78">
        <f t="shared" si="175"/>
        <v>935999.99780000001</v>
      </c>
      <c r="P659" s="138">
        <v>2409196</v>
      </c>
      <c r="Q659" s="140">
        <f t="shared" ref="Q659" si="177">AVERAGE(P659,O659)</f>
        <v>1672597.9989</v>
      </c>
      <c r="R659" s="78">
        <f>O659</f>
        <v>935999.99780000001</v>
      </c>
    </row>
    <row r="660" spans="1:18" s="79" customFormat="1" ht="12.75" customHeight="1" x14ac:dyDescent="0.2">
      <c r="A660" s="75">
        <v>0</v>
      </c>
      <c r="B660" s="81">
        <v>58</v>
      </c>
      <c r="C660" s="77">
        <v>26101300</v>
      </c>
      <c r="D660" s="41" t="s">
        <v>128</v>
      </c>
      <c r="E660" s="29">
        <v>1</v>
      </c>
      <c r="F660" s="30" t="s">
        <v>11</v>
      </c>
      <c r="G660" s="140">
        <v>393277.31</v>
      </c>
      <c r="H660" s="78">
        <f t="shared" si="170"/>
        <v>74722.688899999994</v>
      </c>
      <c r="I660" s="78">
        <f t="shared" si="171"/>
        <v>467999.99890000001</v>
      </c>
      <c r="J660" s="95">
        <f t="shared" si="169"/>
        <v>467999.99890000001</v>
      </c>
      <c r="K660" s="140">
        <v>408403.36</v>
      </c>
      <c r="L660" s="78">
        <f t="shared" si="172"/>
        <v>77596.638399999996</v>
      </c>
      <c r="M660" s="78">
        <f t="shared" si="173"/>
        <v>485999.99839999998</v>
      </c>
      <c r="N660" s="78">
        <f t="shared" si="174"/>
        <v>485999.99839999998</v>
      </c>
      <c r="O660" s="78">
        <f t="shared" si="175"/>
        <v>467999.99890000001</v>
      </c>
      <c r="P660" s="138"/>
      <c r="Q660" s="139"/>
      <c r="R660" s="78">
        <f t="shared" si="176"/>
        <v>467999.99890000001</v>
      </c>
    </row>
    <row r="661" spans="1:18" s="79" customFormat="1" ht="12.75" customHeight="1" x14ac:dyDescent="0.2">
      <c r="A661" s="75">
        <v>0</v>
      </c>
      <c r="B661" s="81">
        <v>59</v>
      </c>
      <c r="C661" s="77">
        <v>26101300</v>
      </c>
      <c r="D661" s="41" t="s">
        <v>130</v>
      </c>
      <c r="E661" s="29">
        <v>1</v>
      </c>
      <c r="F661" s="30" t="s">
        <v>11</v>
      </c>
      <c r="G661" s="140">
        <v>157310.92000000001</v>
      </c>
      <c r="H661" s="78">
        <f t="shared" si="170"/>
        <v>29889.074800000002</v>
      </c>
      <c r="I661" s="78">
        <f t="shared" si="171"/>
        <v>187199.99480000001</v>
      </c>
      <c r="J661" s="95">
        <f t="shared" si="169"/>
        <v>187199.99480000001</v>
      </c>
      <c r="K661" s="140">
        <v>163361.34</v>
      </c>
      <c r="L661" s="78">
        <f t="shared" si="172"/>
        <v>31038.654599999998</v>
      </c>
      <c r="M661" s="78">
        <f t="shared" si="173"/>
        <v>194399.99460000001</v>
      </c>
      <c r="N661" s="78">
        <f t="shared" si="174"/>
        <v>194399.99460000001</v>
      </c>
      <c r="O661" s="78">
        <f t="shared" si="175"/>
        <v>187199.99480000001</v>
      </c>
      <c r="P661" s="138"/>
      <c r="Q661" s="139"/>
      <c r="R661" s="78">
        <f t="shared" si="176"/>
        <v>187199.99480000001</v>
      </c>
    </row>
    <row r="662" spans="1:18" s="79" customFormat="1" ht="12.75" customHeight="1" x14ac:dyDescent="0.2">
      <c r="A662" s="75">
        <v>0</v>
      </c>
      <c r="B662" s="81">
        <v>60</v>
      </c>
      <c r="C662" s="77">
        <v>26101300</v>
      </c>
      <c r="D662" s="41" t="s">
        <v>132</v>
      </c>
      <c r="E662" s="29">
        <v>1</v>
      </c>
      <c r="F662" s="30" t="s">
        <v>11</v>
      </c>
      <c r="G662" s="140">
        <v>100504.2</v>
      </c>
      <c r="H662" s="78">
        <f t="shared" si="170"/>
        <v>19095.797999999999</v>
      </c>
      <c r="I662" s="78">
        <f t="shared" si="171"/>
        <v>119599.99799999999</v>
      </c>
      <c r="J662" s="95">
        <f t="shared" si="169"/>
        <v>119599.99799999999</v>
      </c>
      <c r="K662" s="140">
        <v>104369.75</v>
      </c>
      <c r="L662" s="78">
        <f t="shared" si="172"/>
        <v>19830.252499999999</v>
      </c>
      <c r="M662" s="78">
        <f t="shared" si="173"/>
        <v>124200.0025</v>
      </c>
      <c r="N662" s="78">
        <f t="shared" si="174"/>
        <v>124200.0025</v>
      </c>
      <c r="O662" s="78">
        <f t="shared" si="175"/>
        <v>119599.99799999999</v>
      </c>
      <c r="P662" s="138">
        <v>147126</v>
      </c>
      <c r="Q662" s="140">
        <f t="shared" ref="Q662" si="178">AVERAGE(P662,O662)</f>
        <v>133362.99900000001</v>
      </c>
      <c r="R662" s="78">
        <f>O662</f>
        <v>119599.99799999999</v>
      </c>
    </row>
    <row r="663" spans="1:18" s="79" customFormat="1" ht="12.75" customHeight="1" x14ac:dyDescent="0.2">
      <c r="A663" s="75">
        <v>0</v>
      </c>
      <c r="B663" s="81">
        <v>61</v>
      </c>
      <c r="C663" s="77">
        <v>26101300</v>
      </c>
      <c r="D663" s="41" t="s">
        <v>134</v>
      </c>
      <c r="E663" s="29">
        <v>1</v>
      </c>
      <c r="F663" s="30" t="s">
        <v>11</v>
      </c>
      <c r="G663" s="140">
        <v>109243.7</v>
      </c>
      <c r="H663" s="78">
        <f t="shared" si="170"/>
        <v>20756.303</v>
      </c>
      <c r="I663" s="78">
        <f t="shared" si="171"/>
        <v>130000.003</v>
      </c>
      <c r="J663" s="95">
        <f t="shared" si="169"/>
        <v>130000.003</v>
      </c>
      <c r="K663" s="140">
        <v>113445.38</v>
      </c>
      <c r="L663" s="78">
        <f t="shared" si="172"/>
        <v>21554.622200000002</v>
      </c>
      <c r="M663" s="78">
        <f t="shared" si="173"/>
        <v>135000.00220000002</v>
      </c>
      <c r="N663" s="78">
        <f t="shared" si="174"/>
        <v>135000.00220000002</v>
      </c>
      <c r="O663" s="78">
        <f t="shared" si="175"/>
        <v>130000.003</v>
      </c>
      <c r="P663" s="138"/>
      <c r="Q663" s="139"/>
      <c r="R663" s="78">
        <f t="shared" si="176"/>
        <v>130000.003</v>
      </c>
    </row>
    <row r="664" spans="1:18" s="79" customFormat="1" ht="12.75" customHeight="1" x14ac:dyDescent="0.2">
      <c r="A664" s="75">
        <v>0</v>
      </c>
      <c r="B664" s="81">
        <v>62</v>
      </c>
      <c r="C664" s="77">
        <v>26101300</v>
      </c>
      <c r="D664" s="41" t="s">
        <v>136</v>
      </c>
      <c r="E664" s="29">
        <v>1</v>
      </c>
      <c r="F664" s="30" t="s">
        <v>11</v>
      </c>
      <c r="G664" s="140">
        <v>249075.63</v>
      </c>
      <c r="H664" s="78">
        <f t="shared" si="170"/>
        <v>47324.369700000003</v>
      </c>
      <c r="I664" s="78">
        <f t="shared" si="171"/>
        <v>296399.99969999999</v>
      </c>
      <c r="J664" s="95">
        <f t="shared" si="169"/>
        <v>296399.99969999999</v>
      </c>
      <c r="K664" s="140">
        <v>258655.46</v>
      </c>
      <c r="L664" s="78">
        <f t="shared" si="172"/>
        <v>49144.537400000001</v>
      </c>
      <c r="M664" s="78">
        <f t="shared" si="173"/>
        <v>307799.99739999999</v>
      </c>
      <c r="N664" s="78">
        <f t="shared" si="174"/>
        <v>307799.99739999999</v>
      </c>
      <c r="O664" s="78">
        <f t="shared" si="175"/>
        <v>296399.99969999999</v>
      </c>
      <c r="P664" s="138"/>
      <c r="Q664" s="139"/>
      <c r="R664" s="78">
        <f t="shared" si="176"/>
        <v>296399.99969999999</v>
      </c>
    </row>
    <row r="665" spans="1:18" s="79" customFormat="1" ht="12.75" customHeight="1" x14ac:dyDescent="0.2">
      <c r="A665" s="75">
        <v>0</v>
      </c>
      <c r="B665" s="81">
        <v>63</v>
      </c>
      <c r="C665" s="77">
        <v>26101300</v>
      </c>
      <c r="D665" s="41" t="s">
        <v>138</v>
      </c>
      <c r="E665" s="29">
        <v>1</v>
      </c>
      <c r="F665" s="30" t="s">
        <v>11</v>
      </c>
      <c r="G665" s="140">
        <v>131092.44</v>
      </c>
      <c r="H665" s="78">
        <f t="shared" si="170"/>
        <v>24907.563600000001</v>
      </c>
      <c r="I665" s="78">
        <f t="shared" si="171"/>
        <v>156000.0036</v>
      </c>
      <c r="J665" s="95">
        <f t="shared" si="169"/>
        <v>156000.0036</v>
      </c>
      <c r="K665" s="140">
        <v>136134.45000000001</v>
      </c>
      <c r="L665" s="78">
        <f t="shared" si="172"/>
        <v>25865.545500000004</v>
      </c>
      <c r="M665" s="78">
        <f t="shared" si="173"/>
        <v>161999.99550000002</v>
      </c>
      <c r="N665" s="78">
        <f t="shared" si="174"/>
        <v>161999.99550000002</v>
      </c>
      <c r="O665" s="78">
        <f t="shared" si="175"/>
        <v>156000.0036</v>
      </c>
      <c r="P665" s="138"/>
      <c r="Q665" s="139"/>
      <c r="R665" s="78">
        <f t="shared" si="176"/>
        <v>156000.0036</v>
      </c>
    </row>
    <row r="666" spans="1:18" s="79" customFormat="1" ht="12.75" customHeight="1" x14ac:dyDescent="0.2">
      <c r="A666" s="75">
        <v>0</v>
      </c>
      <c r="B666" s="81">
        <v>64</v>
      </c>
      <c r="C666" s="77">
        <v>26101300</v>
      </c>
      <c r="D666" s="41" t="s">
        <v>140</v>
      </c>
      <c r="E666" s="29">
        <v>1</v>
      </c>
      <c r="F666" s="30" t="s">
        <v>11</v>
      </c>
      <c r="G666" s="140">
        <v>161680.67000000001</v>
      </c>
      <c r="H666" s="78">
        <f t="shared" si="170"/>
        <v>30719.327300000004</v>
      </c>
      <c r="I666" s="78">
        <f t="shared" si="171"/>
        <v>192399.99730000002</v>
      </c>
      <c r="J666" s="95">
        <f t="shared" si="169"/>
        <v>192399.99730000002</v>
      </c>
      <c r="K666" s="140">
        <v>167899.16</v>
      </c>
      <c r="L666" s="78">
        <f t="shared" si="172"/>
        <v>31900.840400000001</v>
      </c>
      <c r="M666" s="78">
        <f t="shared" si="173"/>
        <v>199800.00040000002</v>
      </c>
      <c r="N666" s="78">
        <f t="shared" si="174"/>
        <v>199800.00040000002</v>
      </c>
      <c r="O666" s="78">
        <f t="shared" si="175"/>
        <v>192399.99730000002</v>
      </c>
      <c r="P666" s="138">
        <v>177778</v>
      </c>
      <c r="Q666" s="140">
        <f t="shared" ref="Q666" si="179">AVERAGE(P666,O666)</f>
        <v>185088.99865000002</v>
      </c>
      <c r="R666" s="78">
        <f>O666</f>
        <v>192399.99730000002</v>
      </c>
    </row>
    <row r="667" spans="1:18" s="79" customFormat="1" ht="12.75" customHeight="1" x14ac:dyDescent="0.2">
      <c r="A667" s="75">
        <v>0</v>
      </c>
      <c r="B667" s="81">
        <v>65</v>
      </c>
      <c r="C667" s="77">
        <v>26101300</v>
      </c>
      <c r="D667" s="41" t="s">
        <v>146</v>
      </c>
      <c r="E667" s="29">
        <v>1</v>
      </c>
      <c r="F667" s="30" t="s">
        <v>11</v>
      </c>
      <c r="G667" s="140">
        <v>655462.18000000005</v>
      </c>
      <c r="H667" s="78">
        <f t="shared" si="170"/>
        <v>124537.81420000001</v>
      </c>
      <c r="I667" s="78">
        <f t="shared" si="171"/>
        <v>779999.99420000007</v>
      </c>
      <c r="J667" s="95">
        <f t="shared" si="169"/>
        <v>779999.99420000007</v>
      </c>
      <c r="K667" s="140">
        <v>680672.27</v>
      </c>
      <c r="L667" s="78">
        <f t="shared" si="172"/>
        <v>129327.7313</v>
      </c>
      <c r="M667" s="78">
        <f t="shared" si="173"/>
        <v>810000.0013</v>
      </c>
      <c r="N667" s="78">
        <f t="shared" si="174"/>
        <v>810000.0013</v>
      </c>
      <c r="O667" s="78">
        <f t="shared" si="175"/>
        <v>779999.99420000007</v>
      </c>
      <c r="P667" s="138"/>
      <c r="Q667" s="139"/>
      <c r="R667" s="78">
        <f t="shared" si="176"/>
        <v>779999.99420000007</v>
      </c>
    </row>
    <row r="668" spans="1:18" s="79" customFormat="1" ht="12.75" customHeight="1" x14ac:dyDescent="0.2">
      <c r="A668" s="75">
        <v>0</v>
      </c>
      <c r="B668" s="81">
        <v>66</v>
      </c>
      <c r="C668" s="77">
        <v>26101300</v>
      </c>
      <c r="D668" s="41" t="s">
        <v>148</v>
      </c>
      <c r="E668" s="29">
        <v>1</v>
      </c>
      <c r="F668" s="30" t="s">
        <v>11</v>
      </c>
      <c r="G668" s="140">
        <v>262184.87</v>
      </c>
      <c r="H668" s="78">
        <f t="shared" si="170"/>
        <v>49815.1253</v>
      </c>
      <c r="I668" s="78">
        <f t="shared" si="171"/>
        <v>311999.99530000001</v>
      </c>
      <c r="J668" s="95">
        <f t="shared" si="169"/>
        <v>311999.99530000001</v>
      </c>
      <c r="K668" s="140">
        <v>272268.90999999997</v>
      </c>
      <c r="L668" s="78">
        <f t="shared" si="172"/>
        <v>51731.092899999996</v>
      </c>
      <c r="M668" s="78">
        <f t="shared" si="173"/>
        <v>324000.00289999996</v>
      </c>
      <c r="N668" s="78">
        <f t="shared" si="174"/>
        <v>324000.00289999996</v>
      </c>
      <c r="O668" s="78">
        <f t="shared" si="175"/>
        <v>311999.99530000001</v>
      </c>
      <c r="P668" s="138"/>
      <c r="Q668" s="139"/>
      <c r="R668" s="78">
        <f t="shared" si="176"/>
        <v>311999.99530000001</v>
      </c>
    </row>
    <row r="669" spans="1:18" s="79" customFormat="1" ht="12.75" customHeight="1" x14ac:dyDescent="0.2">
      <c r="A669" s="75">
        <v>0</v>
      </c>
      <c r="B669" s="81">
        <v>67</v>
      </c>
      <c r="C669" s="77">
        <v>26101300</v>
      </c>
      <c r="D669" s="41" t="s">
        <v>150</v>
      </c>
      <c r="E669" s="29">
        <v>1</v>
      </c>
      <c r="F669" s="30" t="s">
        <v>11</v>
      </c>
      <c r="G669" s="140">
        <v>349579.83</v>
      </c>
      <c r="H669" s="78">
        <f t="shared" si="170"/>
        <v>66420.167700000005</v>
      </c>
      <c r="I669" s="78">
        <f t="shared" si="171"/>
        <v>415999.99770000001</v>
      </c>
      <c r="J669" s="95">
        <f t="shared" si="169"/>
        <v>415999.99770000001</v>
      </c>
      <c r="K669" s="140">
        <v>363025.21</v>
      </c>
      <c r="L669" s="78">
        <f t="shared" si="172"/>
        <v>68974.789900000003</v>
      </c>
      <c r="M669" s="78">
        <f t="shared" si="173"/>
        <v>431999.99990000005</v>
      </c>
      <c r="N669" s="78">
        <f t="shared" si="174"/>
        <v>431999.99990000005</v>
      </c>
      <c r="O669" s="78">
        <f t="shared" si="175"/>
        <v>415999.99770000001</v>
      </c>
      <c r="P669" s="138">
        <v>339004</v>
      </c>
      <c r="Q669" s="140">
        <f t="shared" ref="Q669" si="180">AVERAGE(P669,O669)</f>
        <v>377501.99884999997</v>
      </c>
      <c r="R669" s="78">
        <f>O669</f>
        <v>415999.99770000001</v>
      </c>
    </row>
    <row r="670" spans="1:18" s="79" customFormat="1" ht="12.75" customHeight="1" x14ac:dyDescent="0.2">
      <c r="A670" s="75">
        <v>0</v>
      </c>
      <c r="B670" s="81">
        <v>68</v>
      </c>
      <c r="C670" s="77">
        <v>26101300</v>
      </c>
      <c r="D670" s="41" t="s">
        <v>152</v>
      </c>
      <c r="E670" s="29">
        <v>1</v>
      </c>
      <c r="F670" s="30" t="s">
        <v>11</v>
      </c>
      <c r="G670" s="140">
        <v>122352.94</v>
      </c>
      <c r="H670" s="78">
        <f t="shared" si="170"/>
        <v>23247.0586</v>
      </c>
      <c r="I670" s="78">
        <f t="shared" si="171"/>
        <v>145599.99859999999</v>
      </c>
      <c r="J670" s="95">
        <f t="shared" si="169"/>
        <v>145599.99859999999</v>
      </c>
      <c r="K670" s="140">
        <v>127058.82</v>
      </c>
      <c r="L670" s="78">
        <f t="shared" si="172"/>
        <v>24141.175800000001</v>
      </c>
      <c r="M670" s="78">
        <f t="shared" si="173"/>
        <v>151199.9958</v>
      </c>
      <c r="N670" s="78">
        <f t="shared" si="174"/>
        <v>151199.9958</v>
      </c>
      <c r="O670" s="78">
        <f t="shared" si="175"/>
        <v>145599.99859999999</v>
      </c>
      <c r="P670" s="138"/>
      <c r="Q670" s="139"/>
      <c r="R670" s="78">
        <f t="shared" si="176"/>
        <v>145599.99859999999</v>
      </c>
    </row>
    <row r="671" spans="1:18" s="79" customFormat="1" ht="12.75" customHeight="1" x14ac:dyDescent="0.2">
      <c r="A671" s="75">
        <v>0</v>
      </c>
      <c r="B671" s="81">
        <v>69</v>
      </c>
      <c r="C671" s="77">
        <v>26101300</v>
      </c>
      <c r="D671" s="41" t="s">
        <v>154</v>
      </c>
      <c r="E671" s="29">
        <v>1</v>
      </c>
      <c r="F671" s="30" t="s">
        <v>11</v>
      </c>
      <c r="G671" s="140">
        <v>305882.34999999998</v>
      </c>
      <c r="H671" s="78">
        <f t="shared" si="170"/>
        <v>58117.646499999995</v>
      </c>
      <c r="I671" s="78">
        <f t="shared" si="171"/>
        <v>363999.99649999995</v>
      </c>
      <c r="J671" s="95">
        <f t="shared" si="169"/>
        <v>363999.99649999995</v>
      </c>
      <c r="K671" s="140">
        <v>317647.06</v>
      </c>
      <c r="L671" s="78">
        <f t="shared" si="172"/>
        <v>60352.941400000003</v>
      </c>
      <c r="M671" s="78">
        <f t="shared" si="173"/>
        <v>378000.00140000001</v>
      </c>
      <c r="N671" s="78">
        <f t="shared" si="174"/>
        <v>378000.00140000001</v>
      </c>
      <c r="O671" s="78">
        <f t="shared" si="175"/>
        <v>363999.99649999995</v>
      </c>
      <c r="P671" s="138"/>
      <c r="Q671" s="139"/>
      <c r="R671" s="78">
        <f t="shared" si="176"/>
        <v>363999.99649999995</v>
      </c>
    </row>
    <row r="672" spans="1:18" s="79" customFormat="1" ht="12.75" customHeight="1" x14ac:dyDescent="0.2">
      <c r="A672" s="75">
        <v>0</v>
      </c>
      <c r="B672" s="81">
        <v>70</v>
      </c>
      <c r="C672" s="77">
        <v>26101300</v>
      </c>
      <c r="D672" s="41" t="s">
        <v>156</v>
      </c>
      <c r="E672" s="29">
        <v>1</v>
      </c>
      <c r="F672" s="30" t="s">
        <v>11</v>
      </c>
      <c r="G672" s="140">
        <v>13109.24</v>
      </c>
      <c r="H672" s="78">
        <f t="shared" si="170"/>
        <v>2490.7556</v>
      </c>
      <c r="I672" s="78">
        <f t="shared" si="171"/>
        <v>15599.9956</v>
      </c>
      <c r="J672" s="95">
        <f t="shared" si="169"/>
        <v>15599.9956</v>
      </c>
      <c r="K672" s="140">
        <v>13613.45</v>
      </c>
      <c r="L672" s="78">
        <f t="shared" si="172"/>
        <v>2586.5555000000004</v>
      </c>
      <c r="M672" s="78">
        <f t="shared" si="173"/>
        <v>16200.005500000001</v>
      </c>
      <c r="N672" s="78">
        <f t="shared" si="174"/>
        <v>16200.005500000001</v>
      </c>
      <c r="O672" s="78">
        <f t="shared" si="175"/>
        <v>15599.9956</v>
      </c>
      <c r="P672" s="138"/>
      <c r="Q672" s="139"/>
      <c r="R672" s="78">
        <f t="shared" si="176"/>
        <v>15599.9956</v>
      </c>
    </row>
    <row r="673" spans="1:18" s="79" customFormat="1" ht="12.75" customHeight="1" x14ac:dyDescent="0.2">
      <c r="A673" s="75">
        <v>0</v>
      </c>
      <c r="B673" s="81">
        <v>71</v>
      </c>
      <c r="C673" s="77">
        <v>26101300</v>
      </c>
      <c r="D673" s="41" t="s">
        <v>158</v>
      </c>
      <c r="E673" s="29">
        <v>1</v>
      </c>
      <c r="F673" s="30" t="s">
        <v>11</v>
      </c>
      <c r="G673" s="140">
        <v>393277.31</v>
      </c>
      <c r="H673" s="78">
        <f t="shared" si="170"/>
        <v>74722.688899999994</v>
      </c>
      <c r="I673" s="78">
        <f t="shared" si="171"/>
        <v>467999.99890000001</v>
      </c>
      <c r="J673" s="95">
        <f t="shared" si="169"/>
        <v>467999.99890000001</v>
      </c>
      <c r="K673" s="140">
        <v>408403.36</v>
      </c>
      <c r="L673" s="78">
        <f t="shared" si="172"/>
        <v>77596.638399999996</v>
      </c>
      <c r="M673" s="78">
        <f t="shared" si="173"/>
        <v>485999.99839999998</v>
      </c>
      <c r="N673" s="78">
        <f t="shared" si="174"/>
        <v>485999.99839999998</v>
      </c>
      <c r="O673" s="78">
        <f t="shared" si="175"/>
        <v>467999.99890000001</v>
      </c>
      <c r="P673" s="138"/>
      <c r="Q673" s="139"/>
      <c r="R673" s="78">
        <f t="shared" si="176"/>
        <v>467999.99890000001</v>
      </c>
    </row>
    <row r="674" spans="1:18" s="79" customFormat="1" ht="12.75" customHeight="1" x14ac:dyDescent="0.2">
      <c r="A674" s="75">
        <v>0</v>
      </c>
      <c r="B674" s="81">
        <v>72</v>
      </c>
      <c r="C674" s="77">
        <v>26101300</v>
      </c>
      <c r="D674" s="41" t="s">
        <v>160</v>
      </c>
      <c r="E674" s="29">
        <v>1</v>
      </c>
      <c r="F674" s="30" t="s">
        <v>11</v>
      </c>
      <c r="G674" s="140">
        <v>166050.42000000001</v>
      </c>
      <c r="H674" s="78">
        <f t="shared" si="170"/>
        <v>31549.579800000003</v>
      </c>
      <c r="I674" s="78">
        <f t="shared" si="171"/>
        <v>197599.99980000002</v>
      </c>
      <c r="J674" s="95">
        <f t="shared" si="169"/>
        <v>197599.99980000002</v>
      </c>
      <c r="K674" s="140">
        <v>172436.97</v>
      </c>
      <c r="L674" s="78">
        <f t="shared" si="172"/>
        <v>32763.024300000001</v>
      </c>
      <c r="M674" s="78">
        <f t="shared" si="173"/>
        <v>205199.99429999999</v>
      </c>
      <c r="N674" s="78">
        <f t="shared" si="174"/>
        <v>205199.99429999999</v>
      </c>
      <c r="O674" s="78">
        <f t="shared" si="175"/>
        <v>197599.99980000002</v>
      </c>
      <c r="P674" s="138"/>
      <c r="Q674" s="139"/>
      <c r="R674" s="78">
        <f t="shared" si="176"/>
        <v>197599.99980000002</v>
      </c>
    </row>
    <row r="675" spans="1:18" s="79" customFormat="1" ht="12.75" customHeight="1" x14ac:dyDescent="0.2">
      <c r="A675" s="75">
        <v>0</v>
      </c>
      <c r="B675" s="81">
        <v>73</v>
      </c>
      <c r="C675" s="77">
        <v>26101300</v>
      </c>
      <c r="D675" s="41" t="s">
        <v>162</v>
      </c>
      <c r="E675" s="29">
        <v>1</v>
      </c>
      <c r="F675" s="30" t="s">
        <v>11</v>
      </c>
      <c r="G675" s="140">
        <v>104873.95</v>
      </c>
      <c r="H675" s="78">
        <f t="shared" si="170"/>
        <v>19926.050500000001</v>
      </c>
      <c r="I675" s="78">
        <f t="shared" si="171"/>
        <v>124800.00049999999</v>
      </c>
      <c r="J675" s="95">
        <f t="shared" si="169"/>
        <v>124800.00049999999</v>
      </c>
      <c r="K675" s="140">
        <v>108907.56</v>
      </c>
      <c r="L675" s="78">
        <f t="shared" si="172"/>
        <v>20692.436399999999</v>
      </c>
      <c r="M675" s="78">
        <f t="shared" si="173"/>
        <v>129599.9964</v>
      </c>
      <c r="N675" s="78">
        <f t="shared" si="174"/>
        <v>129599.9964</v>
      </c>
      <c r="O675" s="78">
        <f t="shared" si="175"/>
        <v>124800.00049999999</v>
      </c>
      <c r="P675" s="138"/>
      <c r="Q675" s="139"/>
      <c r="R675" s="78">
        <f t="shared" si="176"/>
        <v>124800.00049999999</v>
      </c>
    </row>
    <row r="676" spans="1:18" s="79" customFormat="1" ht="12.75" customHeight="1" x14ac:dyDescent="0.2">
      <c r="A676" s="75">
        <v>0</v>
      </c>
      <c r="B676" s="81">
        <v>74</v>
      </c>
      <c r="C676" s="77">
        <v>26101300</v>
      </c>
      <c r="D676" s="41" t="s">
        <v>164</v>
      </c>
      <c r="E676" s="29">
        <v>1</v>
      </c>
      <c r="F676" s="30" t="s">
        <v>11</v>
      </c>
      <c r="G676" s="140">
        <v>52436.97</v>
      </c>
      <c r="H676" s="78">
        <f t="shared" si="170"/>
        <v>9963.0243000000009</v>
      </c>
      <c r="I676" s="78">
        <f t="shared" si="171"/>
        <v>62399.994300000006</v>
      </c>
      <c r="J676" s="95">
        <f t="shared" si="169"/>
        <v>62399.994300000006</v>
      </c>
      <c r="K676" s="140">
        <v>54453.78</v>
      </c>
      <c r="L676" s="78">
        <f t="shared" si="172"/>
        <v>10346.218199999999</v>
      </c>
      <c r="M676" s="78">
        <f t="shared" si="173"/>
        <v>64799.998200000002</v>
      </c>
      <c r="N676" s="78">
        <f t="shared" si="174"/>
        <v>64799.998200000002</v>
      </c>
      <c r="O676" s="78">
        <f t="shared" si="175"/>
        <v>62399.994300000006</v>
      </c>
      <c r="P676" s="138"/>
      <c r="Q676" s="139"/>
      <c r="R676" s="78">
        <f t="shared" si="176"/>
        <v>62399.994300000006</v>
      </c>
    </row>
    <row r="677" spans="1:18" s="79" customFormat="1" ht="12.75" customHeight="1" x14ac:dyDescent="0.2">
      <c r="A677" s="75">
        <v>0</v>
      </c>
      <c r="B677" s="81">
        <v>75</v>
      </c>
      <c r="C677" s="77">
        <v>26101300</v>
      </c>
      <c r="D677" s="41" t="s">
        <v>166</v>
      </c>
      <c r="E677" s="29">
        <v>1</v>
      </c>
      <c r="F677" s="30" t="s">
        <v>11</v>
      </c>
      <c r="G677" s="140">
        <v>12235294.119999999</v>
      </c>
      <c r="H677" s="78">
        <f t="shared" si="170"/>
        <v>2324705.8827999998</v>
      </c>
      <c r="I677" s="78">
        <f t="shared" si="171"/>
        <v>14560000.002799999</v>
      </c>
      <c r="J677" s="95">
        <f t="shared" si="169"/>
        <v>14560000.002799999</v>
      </c>
      <c r="K677" s="140">
        <v>12705882.35</v>
      </c>
      <c r="L677" s="78">
        <f t="shared" si="172"/>
        <v>2414117.6464999998</v>
      </c>
      <c r="M677" s="78">
        <f t="shared" si="173"/>
        <v>15119999.9965</v>
      </c>
      <c r="N677" s="78">
        <f t="shared" si="174"/>
        <v>15119999.9965</v>
      </c>
      <c r="O677" s="78">
        <f t="shared" si="175"/>
        <v>14560000.002799999</v>
      </c>
      <c r="P677" s="138">
        <v>15203070</v>
      </c>
      <c r="Q677" s="140">
        <f t="shared" ref="Q677" si="181">AVERAGE(P677,O677)</f>
        <v>14881535.001399999</v>
      </c>
      <c r="R677" s="78">
        <f>O677</f>
        <v>14560000.002799999</v>
      </c>
    </row>
    <row r="678" spans="1:18" s="79" customFormat="1" ht="12.75" customHeight="1" x14ac:dyDescent="0.2">
      <c r="A678" s="75">
        <v>0</v>
      </c>
      <c r="B678" s="81">
        <v>76</v>
      </c>
      <c r="C678" s="77">
        <v>26101300</v>
      </c>
      <c r="D678" s="41" t="s">
        <v>615</v>
      </c>
      <c r="E678" s="29">
        <v>1</v>
      </c>
      <c r="F678" s="30" t="s">
        <v>11</v>
      </c>
      <c r="G678" s="140">
        <v>3321008.4</v>
      </c>
      <c r="H678" s="78">
        <f t="shared" si="170"/>
        <v>630991.59600000002</v>
      </c>
      <c r="I678" s="78">
        <f t="shared" si="171"/>
        <v>3951999.9959999998</v>
      </c>
      <c r="J678" s="95">
        <f t="shared" si="169"/>
        <v>3951999.9959999998</v>
      </c>
      <c r="K678" s="140">
        <v>3448739.5</v>
      </c>
      <c r="L678" s="78">
        <f t="shared" si="172"/>
        <v>655260.505</v>
      </c>
      <c r="M678" s="78">
        <f t="shared" si="173"/>
        <v>4104000.0049999999</v>
      </c>
      <c r="N678" s="78">
        <f t="shared" si="174"/>
        <v>4104000.0049999999</v>
      </c>
      <c r="O678" s="78">
        <f t="shared" si="175"/>
        <v>3951999.9959999998</v>
      </c>
      <c r="P678" s="138"/>
      <c r="Q678" s="139"/>
      <c r="R678" s="78">
        <f t="shared" si="176"/>
        <v>3951999.9959999998</v>
      </c>
    </row>
    <row r="679" spans="1:18" s="79" customFormat="1" ht="12.75" customHeight="1" x14ac:dyDescent="0.2">
      <c r="A679" s="75">
        <v>0</v>
      </c>
      <c r="B679" s="81">
        <v>77</v>
      </c>
      <c r="C679" s="77">
        <v>26101300</v>
      </c>
      <c r="D679" s="41" t="s">
        <v>172</v>
      </c>
      <c r="E679" s="29">
        <v>1</v>
      </c>
      <c r="F679" s="30" t="s">
        <v>11</v>
      </c>
      <c r="G679" s="140">
        <v>568067.23</v>
      </c>
      <c r="H679" s="78">
        <f t="shared" si="170"/>
        <v>107932.77369999999</v>
      </c>
      <c r="I679" s="78">
        <f t="shared" si="171"/>
        <v>676000.0037</v>
      </c>
      <c r="J679" s="95">
        <f t="shared" si="169"/>
        <v>676000.0037</v>
      </c>
      <c r="K679" s="140">
        <v>589915.97</v>
      </c>
      <c r="L679" s="78">
        <f t="shared" si="172"/>
        <v>112084.0343</v>
      </c>
      <c r="M679" s="78">
        <f t="shared" si="173"/>
        <v>702000.00429999991</v>
      </c>
      <c r="N679" s="78">
        <f t="shared" si="174"/>
        <v>702000.00429999991</v>
      </c>
      <c r="O679" s="78">
        <f t="shared" si="175"/>
        <v>676000.0037</v>
      </c>
      <c r="P679" s="138"/>
      <c r="Q679" s="139"/>
      <c r="R679" s="78">
        <f t="shared" si="176"/>
        <v>676000.0037</v>
      </c>
    </row>
    <row r="680" spans="1:18" s="79" customFormat="1" ht="12.75" customHeight="1" x14ac:dyDescent="0.2">
      <c r="A680" s="75">
        <v>0</v>
      </c>
      <c r="B680" s="81">
        <v>78</v>
      </c>
      <c r="C680" s="77">
        <v>26101300</v>
      </c>
      <c r="D680" s="41" t="s">
        <v>174</v>
      </c>
      <c r="E680" s="29">
        <v>1</v>
      </c>
      <c r="F680" s="30" t="s">
        <v>11</v>
      </c>
      <c r="G680" s="140">
        <v>1048739.5</v>
      </c>
      <c r="H680" s="78">
        <f t="shared" si="170"/>
        <v>199260.505</v>
      </c>
      <c r="I680" s="78">
        <f t="shared" si="171"/>
        <v>1248000.0049999999</v>
      </c>
      <c r="J680" s="95">
        <f t="shared" si="169"/>
        <v>1248000.0049999999</v>
      </c>
      <c r="K680" s="140">
        <v>1089075.6299999999</v>
      </c>
      <c r="L680" s="78">
        <f t="shared" si="172"/>
        <v>206924.36969999998</v>
      </c>
      <c r="M680" s="78">
        <f t="shared" si="173"/>
        <v>1295999.9996999998</v>
      </c>
      <c r="N680" s="78">
        <f t="shared" si="174"/>
        <v>1295999.9996999998</v>
      </c>
      <c r="O680" s="78">
        <f t="shared" si="175"/>
        <v>1248000.0049999999</v>
      </c>
      <c r="P680" s="138"/>
      <c r="Q680" s="139"/>
      <c r="R680" s="78">
        <f t="shared" si="176"/>
        <v>1248000.0049999999</v>
      </c>
    </row>
    <row r="681" spans="1:18" s="79" customFormat="1" ht="12.75" customHeight="1" x14ac:dyDescent="0.2">
      <c r="A681" s="75">
        <v>0</v>
      </c>
      <c r="B681" s="81">
        <v>79</v>
      </c>
      <c r="C681" s="77">
        <v>25174000</v>
      </c>
      <c r="D681" s="41" t="s">
        <v>176</v>
      </c>
      <c r="E681" s="29">
        <v>1</v>
      </c>
      <c r="F681" s="30" t="s">
        <v>11</v>
      </c>
      <c r="G681" s="140">
        <v>1048739.5</v>
      </c>
      <c r="H681" s="78">
        <f t="shared" si="170"/>
        <v>199260.505</v>
      </c>
      <c r="I681" s="78">
        <f t="shared" si="171"/>
        <v>1248000.0049999999</v>
      </c>
      <c r="J681" s="95">
        <f t="shared" si="169"/>
        <v>1248000.0049999999</v>
      </c>
      <c r="K681" s="140">
        <v>1089075.6299999999</v>
      </c>
      <c r="L681" s="78">
        <f t="shared" si="172"/>
        <v>206924.36969999998</v>
      </c>
      <c r="M681" s="78">
        <f t="shared" si="173"/>
        <v>1295999.9996999998</v>
      </c>
      <c r="N681" s="78">
        <f t="shared" si="174"/>
        <v>1295999.9996999998</v>
      </c>
      <c r="O681" s="78">
        <f t="shared" si="175"/>
        <v>1248000.0049999999</v>
      </c>
      <c r="P681" s="138">
        <v>5149427</v>
      </c>
      <c r="Q681" s="140">
        <f t="shared" ref="Q681:Q682" si="182">AVERAGE(P681,O681)</f>
        <v>3198713.5024999999</v>
      </c>
      <c r="R681" s="78">
        <f t="shared" si="176"/>
        <v>1248000.0049999999</v>
      </c>
    </row>
    <row r="682" spans="1:18" s="79" customFormat="1" ht="12.75" customHeight="1" x14ac:dyDescent="0.2">
      <c r="A682" s="75">
        <v>0</v>
      </c>
      <c r="B682" s="81">
        <v>80</v>
      </c>
      <c r="C682" s="77">
        <v>25174000</v>
      </c>
      <c r="D682" s="41" t="s">
        <v>178</v>
      </c>
      <c r="E682" s="29">
        <v>1</v>
      </c>
      <c r="F682" s="30" t="s">
        <v>11</v>
      </c>
      <c r="G682" s="140">
        <v>131092.44</v>
      </c>
      <c r="H682" s="78">
        <f t="shared" si="170"/>
        <v>24907.563600000001</v>
      </c>
      <c r="I682" s="78">
        <f t="shared" si="171"/>
        <v>156000.0036</v>
      </c>
      <c r="J682" s="95">
        <f t="shared" si="169"/>
        <v>156000.0036</v>
      </c>
      <c r="K682" s="140">
        <v>136134.45000000001</v>
      </c>
      <c r="L682" s="78">
        <f t="shared" si="172"/>
        <v>25865.545500000004</v>
      </c>
      <c r="M682" s="78">
        <f t="shared" si="173"/>
        <v>161999.99550000002</v>
      </c>
      <c r="N682" s="78">
        <f t="shared" si="174"/>
        <v>161999.99550000002</v>
      </c>
      <c r="O682" s="78">
        <f t="shared" si="175"/>
        <v>156000.0036</v>
      </c>
      <c r="P682" s="138">
        <v>355556</v>
      </c>
      <c r="Q682" s="140">
        <f t="shared" si="182"/>
        <v>255778.0018</v>
      </c>
      <c r="R682" s="78">
        <f t="shared" si="176"/>
        <v>156000.0036</v>
      </c>
    </row>
    <row r="683" spans="1:18" s="79" customFormat="1" ht="12.75" customHeight="1" x14ac:dyDescent="0.2">
      <c r="A683" s="75">
        <v>0</v>
      </c>
      <c r="B683" s="81">
        <v>81</v>
      </c>
      <c r="C683" s="77">
        <v>25174000</v>
      </c>
      <c r="D683" s="41" t="s">
        <v>180</v>
      </c>
      <c r="E683" s="29">
        <v>1</v>
      </c>
      <c r="F683" s="30" t="s">
        <v>11</v>
      </c>
      <c r="G683" s="140">
        <v>139831.93</v>
      </c>
      <c r="H683" s="78">
        <f t="shared" si="170"/>
        <v>26568.066699999999</v>
      </c>
      <c r="I683" s="78">
        <f t="shared" si="171"/>
        <v>166399.99669999999</v>
      </c>
      <c r="J683" s="95">
        <f t="shared" si="169"/>
        <v>166399.99669999999</v>
      </c>
      <c r="K683" s="140">
        <v>145210.07999999999</v>
      </c>
      <c r="L683" s="78">
        <f t="shared" si="172"/>
        <v>27589.915199999999</v>
      </c>
      <c r="M683" s="78">
        <f t="shared" si="173"/>
        <v>172799.99519999998</v>
      </c>
      <c r="N683" s="78">
        <f t="shared" si="174"/>
        <v>172799.99519999998</v>
      </c>
      <c r="O683" s="78">
        <f t="shared" si="175"/>
        <v>166399.99669999999</v>
      </c>
      <c r="P683" s="138"/>
      <c r="Q683" s="139"/>
      <c r="R683" s="78">
        <f t="shared" si="176"/>
        <v>166399.99669999999</v>
      </c>
    </row>
    <row r="684" spans="1:18" s="79" customFormat="1" ht="12.75" customHeight="1" x14ac:dyDescent="0.2">
      <c r="A684" s="75">
        <v>0</v>
      </c>
      <c r="B684" s="81">
        <v>82</v>
      </c>
      <c r="C684" s="77">
        <v>25174000</v>
      </c>
      <c r="D684" s="41" t="s">
        <v>182</v>
      </c>
      <c r="E684" s="29">
        <v>1</v>
      </c>
      <c r="F684" s="30" t="s">
        <v>11</v>
      </c>
      <c r="G684" s="140">
        <v>52436.97</v>
      </c>
      <c r="H684" s="78">
        <f t="shared" si="170"/>
        <v>9963.0243000000009</v>
      </c>
      <c r="I684" s="78">
        <f t="shared" si="171"/>
        <v>62399.994300000006</v>
      </c>
      <c r="J684" s="95">
        <f t="shared" si="169"/>
        <v>62399.994300000006</v>
      </c>
      <c r="K684" s="140">
        <v>54453.78</v>
      </c>
      <c r="L684" s="78">
        <f t="shared" si="172"/>
        <v>10346.218199999999</v>
      </c>
      <c r="M684" s="78">
        <f t="shared" si="173"/>
        <v>64799.998200000002</v>
      </c>
      <c r="N684" s="78">
        <f t="shared" si="174"/>
        <v>64799.998200000002</v>
      </c>
      <c r="O684" s="78">
        <f t="shared" si="175"/>
        <v>62399.994300000006</v>
      </c>
      <c r="P684" s="138"/>
      <c r="Q684" s="139"/>
      <c r="R684" s="78">
        <f t="shared" si="176"/>
        <v>62399.994300000006</v>
      </c>
    </row>
    <row r="685" spans="1:18" s="79" customFormat="1" ht="12.75" customHeight="1" x14ac:dyDescent="0.2">
      <c r="A685" s="75">
        <v>0</v>
      </c>
      <c r="B685" s="81">
        <v>83</v>
      </c>
      <c r="C685" s="77">
        <v>25174000</v>
      </c>
      <c r="D685" s="41" t="s">
        <v>184</v>
      </c>
      <c r="E685" s="29">
        <v>1</v>
      </c>
      <c r="F685" s="30" t="s">
        <v>11</v>
      </c>
      <c r="G685" s="140">
        <v>257815.13</v>
      </c>
      <c r="H685" s="78">
        <f t="shared" si="170"/>
        <v>48984.8747</v>
      </c>
      <c r="I685" s="78">
        <f t="shared" si="171"/>
        <v>306800.00469999999</v>
      </c>
      <c r="J685" s="95">
        <f t="shared" si="169"/>
        <v>306800.00469999999</v>
      </c>
      <c r="K685" s="140">
        <v>267731.09000000003</v>
      </c>
      <c r="L685" s="78">
        <f t="shared" si="172"/>
        <v>50868.907100000004</v>
      </c>
      <c r="M685" s="78">
        <f t="shared" si="173"/>
        <v>318599.99710000004</v>
      </c>
      <c r="N685" s="78">
        <f t="shared" si="174"/>
        <v>318599.99710000004</v>
      </c>
      <c r="O685" s="78">
        <f t="shared" si="175"/>
        <v>306800.00469999999</v>
      </c>
      <c r="P685" s="138"/>
      <c r="Q685" s="139"/>
      <c r="R685" s="78">
        <f t="shared" si="176"/>
        <v>306800.00469999999</v>
      </c>
    </row>
    <row r="686" spans="1:18" s="79" customFormat="1" ht="12.75" customHeight="1" x14ac:dyDescent="0.2">
      <c r="A686" s="75">
        <v>0</v>
      </c>
      <c r="B686" s="81">
        <v>84</v>
      </c>
      <c r="C686" s="77">
        <v>25174000</v>
      </c>
      <c r="D686" s="41" t="s">
        <v>186</v>
      </c>
      <c r="E686" s="29">
        <v>1</v>
      </c>
      <c r="F686" s="30" t="s">
        <v>11</v>
      </c>
      <c r="G686" s="140">
        <v>52436.97</v>
      </c>
      <c r="H686" s="78">
        <f t="shared" si="170"/>
        <v>9963.0243000000009</v>
      </c>
      <c r="I686" s="78">
        <f t="shared" si="171"/>
        <v>62399.994300000006</v>
      </c>
      <c r="J686" s="95">
        <f t="shared" si="169"/>
        <v>62399.994300000006</v>
      </c>
      <c r="K686" s="140">
        <v>54453.78</v>
      </c>
      <c r="L686" s="78">
        <f t="shared" si="172"/>
        <v>10346.218199999999</v>
      </c>
      <c r="M686" s="78">
        <f t="shared" si="173"/>
        <v>64799.998200000002</v>
      </c>
      <c r="N686" s="78">
        <f t="shared" si="174"/>
        <v>64799.998200000002</v>
      </c>
      <c r="O686" s="78">
        <f t="shared" si="175"/>
        <v>62399.994300000006</v>
      </c>
      <c r="P686" s="138"/>
      <c r="Q686" s="139"/>
      <c r="R686" s="78">
        <f t="shared" si="176"/>
        <v>62399.994300000006</v>
      </c>
    </row>
    <row r="687" spans="1:18" s="79" customFormat="1" ht="12.75" customHeight="1" x14ac:dyDescent="0.2">
      <c r="A687" s="75">
        <v>0</v>
      </c>
      <c r="B687" s="81">
        <v>85</v>
      </c>
      <c r="C687" s="77">
        <v>25174000</v>
      </c>
      <c r="D687" s="41" t="s">
        <v>188</v>
      </c>
      <c r="E687" s="29">
        <v>1</v>
      </c>
      <c r="F687" s="30" t="s">
        <v>11</v>
      </c>
      <c r="G687" s="140">
        <v>1092436.97</v>
      </c>
      <c r="H687" s="78">
        <f t="shared" si="170"/>
        <v>207563.02429999999</v>
      </c>
      <c r="I687" s="78">
        <f t="shared" si="171"/>
        <v>1299999.9942999999</v>
      </c>
      <c r="J687" s="95">
        <f t="shared" si="169"/>
        <v>1299999.9942999999</v>
      </c>
      <c r="K687" s="140">
        <v>1134453.78</v>
      </c>
      <c r="L687" s="78">
        <f t="shared" si="172"/>
        <v>215546.2182</v>
      </c>
      <c r="M687" s="78">
        <f t="shared" si="173"/>
        <v>1349999.9982</v>
      </c>
      <c r="N687" s="78">
        <f t="shared" si="174"/>
        <v>1349999.9982</v>
      </c>
      <c r="O687" s="78">
        <f t="shared" si="175"/>
        <v>1299999.9942999999</v>
      </c>
      <c r="P687" s="138"/>
      <c r="Q687" s="139"/>
      <c r="R687" s="78">
        <f t="shared" si="176"/>
        <v>1299999.9942999999</v>
      </c>
    </row>
    <row r="688" spans="1:18" s="79" customFormat="1" ht="12.75" customHeight="1" x14ac:dyDescent="0.2">
      <c r="A688" s="75">
        <v>0</v>
      </c>
      <c r="B688" s="81">
        <v>86</v>
      </c>
      <c r="C688" s="77">
        <v>25174000</v>
      </c>
      <c r="D688" s="41" t="s">
        <v>190</v>
      </c>
      <c r="E688" s="29">
        <v>1</v>
      </c>
      <c r="F688" s="30" t="s">
        <v>11</v>
      </c>
      <c r="G688" s="140">
        <v>157310.92000000001</v>
      </c>
      <c r="H688" s="78">
        <f t="shared" si="170"/>
        <v>29889.074800000002</v>
      </c>
      <c r="I688" s="78">
        <f t="shared" si="171"/>
        <v>187199.99480000001</v>
      </c>
      <c r="J688" s="95">
        <f t="shared" si="169"/>
        <v>187199.99480000001</v>
      </c>
      <c r="K688" s="140">
        <v>163361.34</v>
      </c>
      <c r="L688" s="78">
        <f t="shared" si="172"/>
        <v>31038.654599999998</v>
      </c>
      <c r="M688" s="78">
        <f t="shared" si="173"/>
        <v>194399.99460000001</v>
      </c>
      <c r="N688" s="78">
        <f t="shared" si="174"/>
        <v>194399.99460000001</v>
      </c>
      <c r="O688" s="78">
        <f t="shared" si="175"/>
        <v>187199.99480000001</v>
      </c>
      <c r="P688" s="138">
        <v>355556</v>
      </c>
      <c r="Q688" s="140">
        <f t="shared" ref="Q688" si="183">AVERAGE(P688,O688)</f>
        <v>271377.99739999999</v>
      </c>
      <c r="R688" s="78">
        <f>O688</f>
        <v>187199.99480000001</v>
      </c>
    </row>
    <row r="689" spans="1:18" s="79" customFormat="1" ht="12.75" customHeight="1" x14ac:dyDescent="0.2">
      <c r="A689" s="75">
        <v>0</v>
      </c>
      <c r="B689" s="81">
        <v>87</v>
      </c>
      <c r="C689" s="77">
        <v>25174000</v>
      </c>
      <c r="D689" s="41" t="s">
        <v>192</v>
      </c>
      <c r="E689" s="29">
        <v>1</v>
      </c>
      <c r="F689" s="30" t="s">
        <v>11</v>
      </c>
      <c r="G689" s="140">
        <v>69915.97</v>
      </c>
      <c r="H689" s="78">
        <f t="shared" si="170"/>
        <v>13284.034300000001</v>
      </c>
      <c r="I689" s="78">
        <f t="shared" si="171"/>
        <v>83200.004300000001</v>
      </c>
      <c r="J689" s="95">
        <f t="shared" si="169"/>
        <v>83200.004300000001</v>
      </c>
      <c r="K689" s="140">
        <v>72605.039999999994</v>
      </c>
      <c r="L689" s="78">
        <f t="shared" si="172"/>
        <v>13794.9576</v>
      </c>
      <c r="M689" s="78">
        <f t="shared" si="173"/>
        <v>86399.997599999988</v>
      </c>
      <c r="N689" s="78">
        <f t="shared" si="174"/>
        <v>86399.997599999988</v>
      </c>
      <c r="O689" s="78">
        <f t="shared" si="175"/>
        <v>83200.004300000001</v>
      </c>
      <c r="P689" s="138"/>
      <c r="Q689" s="139"/>
      <c r="R689" s="78">
        <f t="shared" si="176"/>
        <v>83200.004300000001</v>
      </c>
    </row>
    <row r="690" spans="1:18" s="79" customFormat="1" ht="12.75" customHeight="1" x14ac:dyDescent="0.2">
      <c r="A690" s="75">
        <v>0</v>
      </c>
      <c r="B690" s="81">
        <v>88</v>
      </c>
      <c r="C690" s="77">
        <v>25174000</v>
      </c>
      <c r="D690" s="41" t="s">
        <v>194</v>
      </c>
      <c r="E690" s="29">
        <v>1</v>
      </c>
      <c r="F690" s="30" t="s">
        <v>11</v>
      </c>
      <c r="G690" s="140">
        <v>305882.34999999998</v>
      </c>
      <c r="H690" s="78">
        <f t="shared" si="170"/>
        <v>58117.646499999995</v>
      </c>
      <c r="I690" s="78">
        <f t="shared" si="171"/>
        <v>363999.99649999995</v>
      </c>
      <c r="J690" s="95">
        <f t="shared" si="169"/>
        <v>363999.99649999995</v>
      </c>
      <c r="K690" s="140">
        <v>317647.06</v>
      </c>
      <c r="L690" s="78">
        <f t="shared" si="172"/>
        <v>60352.941400000003</v>
      </c>
      <c r="M690" s="78">
        <f t="shared" si="173"/>
        <v>378000.00140000001</v>
      </c>
      <c r="N690" s="78">
        <f t="shared" si="174"/>
        <v>378000.00140000001</v>
      </c>
      <c r="O690" s="78">
        <f t="shared" si="175"/>
        <v>363999.99649999995</v>
      </c>
      <c r="P690" s="138"/>
      <c r="Q690" s="139"/>
      <c r="R690" s="78">
        <f t="shared" si="176"/>
        <v>363999.99649999995</v>
      </c>
    </row>
    <row r="691" spans="1:18" s="79" customFormat="1" ht="12.75" customHeight="1" x14ac:dyDescent="0.2">
      <c r="A691" s="75">
        <v>0</v>
      </c>
      <c r="B691" s="81">
        <v>89</v>
      </c>
      <c r="C691" s="77">
        <v>25174000</v>
      </c>
      <c r="D691" s="41" t="s">
        <v>196</v>
      </c>
      <c r="E691" s="29">
        <v>1</v>
      </c>
      <c r="F691" s="30" t="s">
        <v>11</v>
      </c>
      <c r="G691" s="140">
        <v>74285.710000000006</v>
      </c>
      <c r="H691" s="78">
        <f t="shared" si="170"/>
        <v>14114.284900000001</v>
      </c>
      <c r="I691" s="78">
        <f t="shared" si="171"/>
        <v>88399.994900000005</v>
      </c>
      <c r="J691" s="95">
        <f t="shared" si="169"/>
        <v>88399.994900000005</v>
      </c>
      <c r="K691" s="140">
        <v>77142.86</v>
      </c>
      <c r="L691" s="78">
        <f t="shared" si="172"/>
        <v>14657.143400000001</v>
      </c>
      <c r="M691" s="78">
        <f t="shared" si="173"/>
        <v>91800.003400000001</v>
      </c>
      <c r="N691" s="78">
        <f t="shared" si="174"/>
        <v>91800.003400000001</v>
      </c>
      <c r="O691" s="78">
        <f t="shared" si="175"/>
        <v>88399.994900000005</v>
      </c>
      <c r="P691" s="138">
        <v>355556</v>
      </c>
      <c r="Q691" s="140">
        <f t="shared" ref="Q691" si="184">AVERAGE(P691,O691)</f>
        <v>221977.99745</v>
      </c>
      <c r="R691" s="78">
        <f>O691</f>
        <v>88399.994900000005</v>
      </c>
    </row>
    <row r="692" spans="1:18" s="79" customFormat="1" ht="12.75" customHeight="1" x14ac:dyDescent="0.2">
      <c r="A692" s="75">
        <v>0</v>
      </c>
      <c r="B692" s="81">
        <v>90</v>
      </c>
      <c r="C692" s="77">
        <v>25174000</v>
      </c>
      <c r="D692" s="41" t="s">
        <v>198</v>
      </c>
      <c r="E692" s="29">
        <v>1</v>
      </c>
      <c r="F692" s="30" t="s">
        <v>11</v>
      </c>
      <c r="G692" s="140">
        <v>13109.24</v>
      </c>
      <c r="H692" s="78">
        <f t="shared" si="170"/>
        <v>2490.7556</v>
      </c>
      <c r="I692" s="78">
        <f t="shared" si="171"/>
        <v>15599.9956</v>
      </c>
      <c r="J692" s="95">
        <f t="shared" si="169"/>
        <v>15599.9956</v>
      </c>
      <c r="K692" s="140">
        <v>13613.45</v>
      </c>
      <c r="L692" s="78">
        <f t="shared" si="172"/>
        <v>2586.5555000000004</v>
      </c>
      <c r="M692" s="78">
        <f t="shared" si="173"/>
        <v>16200.005500000001</v>
      </c>
      <c r="N692" s="78">
        <f t="shared" si="174"/>
        <v>16200.005500000001</v>
      </c>
      <c r="O692" s="78">
        <f t="shared" si="175"/>
        <v>15599.9956</v>
      </c>
      <c r="P692" s="138"/>
      <c r="Q692" s="139"/>
      <c r="R692" s="78">
        <f t="shared" si="176"/>
        <v>15599.9956</v>
      </c>
    </row>
    <row r="693" spans="1:18" s="79" customFormat="1" ht="12.75" customHeight="1" x14ac:dyDescent="0.2">
      <c r="A693" s="75">
        <v>0</v>
      </c>
      <c r="B693" s="81">
        <v>91</v>
      </c>
      <c r="C693" s="77">
        <v>25174000</v>
      </c>
      <c r="D693" s="41" t="s">
        <v>200</v>
      </c>
      <c r="E693" s="29">
        <v>1</v>
      </c>
      <c r="F693" s="30" t="s">
        <v>11</v>
      </c>
      <c r="G693" s="140">
        <v>480672.27</v>
      </c>
      <c r="H693" s="78">
        <f t="shared" si="170"/>
        <v>91327.731299999999</v>
      </c>
      <c r="I693" s="78">
        <f t="shared" si="171"/>
        <v>572000.0013</v>
      </c>
      <c r="J693" s="95">
        <f t="shared" si="169"/>
        <v>572000.0013</v>
      </c>
      <c r="K693" s="140">
        <v>499159.66</v>
      </c>
      <c r="L693" s="78">
        <f t="shared" si="172"/>
        <v>94840.335399999996</v>
      </c>
      <c r="M693" s="78">
        <f t="shared" si="173"/>
        <v>593999.99540000001</v>
      </c>
      <c r="N693" s="78">
        <f t="shared" si="174"/>
        <v>593999.99540000001</v>
      </c>
      <c r="O693" s="78">
        <f t="shared" si="175"/>
        <v>572000.0013</v>
      </c>
      <c r="P693" s="138">
        <v>1508046</v>
      </c>
      <c r="Q693" s="140">
        <f t="shared" ref="Q693" si="185">AVERAGE(P693,O693)</f>
        <v>1040023.0006500001</v>
      </c>
      <c r="R693" s="78">
        <f>O693</f>
        <v>572000.0013</v>
      </c>
    </row>
    <row r="694" spans="1:18" s="79" customFormat="1" ht="12.75" customHeight="1" x14ac:dyDescent="0.2">
      <c r="A694" s="75">
        <v>0</v>
      </c>
      <c r="B694" s="81">
        <v>92</v>
      </c>
      <c r="C694" s="77">
        <v>25174000</v>
      </c>
      <c r="D694" s="41" t="s">
        <v>202</v>
      </c>
      <c r="E694" s="29">
        <v>1</v>
      </c>
      <c r="F694" s="30" t="s">
        <v>11</v>
      </c>
      <c r="G694" s="140">
        <v>104873.95</v>
      </c>
      <c r="H694" s="78">
        <f t="shared" si="170"/>
        <v>19926.050500000001</v>
      </c>
      <c r="I694" s="78">
        <f t="shared" si="171"/>
        <v>124800.00049999999</v>
      </c>
      <c r="J694" s="95">
        <f t="shared" si="169"/>
        <v>124800.00049999999</v>
      </c>
      <c r="K694" s="140">
        <v>108907.56</v>
      </c>
      <c r="L694" s="78">
        <f t="shared" si="172"/>
        <v>20692.436399999999</v>
      </c>
      <c r="M694" s="78">
        <f t="shared" si="173"/>
        <v>129599.9964</v>
      </c>
      <c r="N694" s="78">
        <f t="shared" si="174"/>
        <v>129599.9964</v>
      </c>
      <c r="O694" s="78">
        <f t="shared" si="175"/>
        <v>124800.00049999999</v>
      </c>
      <c r="P694" s="138"/>
      <c r="Q694" s="139"/>
      <c r="R694" s="78">
        <f t="shared" si="176"/>
        <v>124800.00049999999</v>
      </c>
    </row>
    <row r="695" spans="1:18" s="79" customFormat="1" ht="12.75" customHeight="1" x14ac:dyDescent="0.2">
      <c r="A695" s="75">
        <v>0</v>
      </c>
      <c r="B695" s="81">
        <v>93</v>
      </c>
      <c r="C695" s="77">
        <v>25174000</v>
      </c>
      <c r="D695" s="41" t="s">
        <v>622</v>
      </c>
      <c r="E695" s="29">
        <v>1</v>
      </c>
      <c r="F695" s="30" t="s">
        <v>11</v>
      </c>
      <c r="G695" s="140">
        <v>96134.45</v>
      </c>
      <c r="H695" s="78">
        <f t="shared" si="170"/>
        <v>18265.5455</v>
      </c>
      <c r="I695" s="78">
        <f t="shared" si="171"/>
        <v>114399.99549999999</v>
      </c>
      <c r="J695" s="95">
        <f t="shared" si="169"/>
        <v>114399.99549999999</v>
      </c>
      <c r="K695" s="140">
        <v>99831.93</v>
      </c>
      <c r="L695" s="78">
        <f t="shared" si="172"/>
        <v>18968.066699999999</v>
      </c>
      <c r="M695" s="78">
        <f t="shared" si="173"/>
        <v>118799.99669999999</v>
      </c>
      <c r="N695" s="78">
        <f t="shared" si="174"/>
        <v>118799.99669999999</v>
      </c>
      <c r="O695" s="78">
        <f t="shared" si="175"/>
        <v>114399.99549999999</v>
      </c>
      <c r="P695" s="138">
        <v>784675</v>
      </c>
      <c r="Q695" s="140">
        <f t="shared" ref="Q695" si="186">AVERAGE(P695,O695)</f>
        <v>449537.49774999998</v>
      </c>
      <c r="R695" s="78">
        <f>O695</f>
        <v>114399.99549999999</v>
      </c>
    </row>
    <row r="696" spans="1:18" s="79" customFormat="1" ht="12.75" customHeight="1" x14ac:dyDescent="0.2">
      <c r="A696" s="75">
        <v>0</v>
      </c>
      <c r="B696" s="81">
        <v>94</v>
      </c>
      <c r="C696" s="77">
        <v>25174000</v>
      </c>
      <c r="D696" s="41" t="s">
        <v>207</v>
      </c>
      <c r="E696" s="29">
        <v>1</v>
      </c>
      <c r="F696" s="30" t="s">
        <v>11</v>
      </c>
      <c r="G696" s="140">
        <v>131092.44</v>
      </c>
      <c r="H696" s="78">
        <f t="shared" si="170"/>
        <v>24907.563600000001</v>
      </c>
      <c r="I696" s="78">
        <f t="shared" si="171"/>
        <v>156000.0036</v>
      </c>
      <c r="J696" s="95">
        <f t="shared" si="169"/>
        <v>156000.0036</v>
      </c>
      <c r="K696" s="140">
        <v>136134.45000000001</v>
      </c>
      <c r="L696" s="78">
        <f t="shared" si="172"/>
        <v>25865.545500000004</v>
      </c>
      <c r="M696" s="78">
        <f t="shared" si="173"/>
        <v>161999.99550000002</v>
      </c>
      <c r="N696" s="78">
        <f t="shared" si="174"/>
        <v>161999.99550000002</v>
      </c>
      <c r="O696" s="78">
        <f t="shared" si="175"/>
        <v>156000.0036</v>
      </c>
      <c r="P696" s="138"/>
      <c r="Q696" s="139"/>
      <c r="R696" s="78">
        <f t="shared" si="176"/>
        <v>156000.0036</v>
      </c>
    </row>
    <row r="697" spans="1:18" s="79" customFormat="1" ht="12.75" customHeight="1" x14ac:dyDescent="0.2">
      <c r="A697" s="75">
        <v>0</v>
      </c>
      <c r="B697" s="81">
        <v>95</v>
      </c>
      <c r="C697" s="77" t="s">
        <v>206</v>
      </c>
      <c r="D697" s="41" t="s">
        <v>209</v>
      </c>
      <c r="E697" s="29">
        <v>1</v>
      </c>
      <c r="F697" s="30" t="s">
        <v>11</v>
      </c>
      <c r="G697" s="140">
        <v>2621848.7400000002</v>
      </c>
      <c r="H697" s="78">
        <f t="shared" si="170"/>
        <v>498151.26060000004</v>
      </c>
      <c r="I697" s="78">
        <f t="shared" si="171"/>
        <v>3120000.0006000004</v>
      </c>
      <c r="J697" s="95">
        <f t="shared" si="169"/>
        <v>3120000.0006000004</v>
      </c>
      <c r="K697" s="140">
        <v>2722689.08</v>
      </c>
      <c r="L697" s="78">
        <f t="shared" si="172"/>
        <v>517310.9252</v>
      </c>
      <c r="M697" s="78">
        <f t="shared" si="173"/>
        <v>3240000.0052</v>
      </c>
      <c r="N697" s="78">
        <f t="shared" si="174"/>
        <v>3240000.0052</v>
      </c>
      <c r="O697" s="78">
        <f t="shared" si="175"/>
        <v>3120000.0006000004</v>
      </c>
      <c r="P697" s="138"/>
      <c r="Q697" s="139"/>
      <c r="R697" s="78">
        <f t="shared" si="176"/>
        <v>3120000.0006000004</v>
      </c>
    </row>
    <row r="698" spans="1:18" s="79" customFormat="1" ht="12.75" customHeight="1" x14ac:dyDescent="0.2">
      <c r="A698" s="75">
        <v>0</v>
      </c>
      <c r="B698" s="81">
        <v>96</v>
      </c>
      <c r="C698" s="77" t="s">
        <v>206</v>
      </c>
      <c r="D698" s="41" t="s">
        <v>211</v>
      </c>
      <c r="E698" s="29">
        <v>1</v>
      </c>
      <c r="F698" s="30" t="s">
        <v>11</v>
      </c>
      <c r="G698" s="140">
        <v>244705.88</v>
      </c>
      <c r="H698" s="78">
        <f t="shared" si="170"/>
        <v>46494.117200000001</v>
      </c>
      <c r="I698" s="78">
        <f t="shared" si="171"/>
        <v>291199.99719999998</v>
      </c>
      <c r="J698" s="95">
        <f t="shared" si="169"/>
        <v>291199.99719999998</v>
      </c>
      <c r="K698" s="140">
        <v>254117.65</v>
      </c>
      <c r="L698" s="78">
        <f t="shared" si="172"/>
        <v>48282.353499999997</v>
      </c>
      <c r="M698" s="78">
        <f t="shared" si="173"/>
        <v>302400.00349999999</v>
      </c>
      <c r="N698" s="78">
        <f t="shared" si="174"/>
        <v>302400.00349999999</v>
      </c>
      <c r="O698" s="78">
        <f t="shared" si="175"/>
        <v>291199.99719999998</v>
      </c>
      <c r="P698" s="138"/>
      <c r="Q698" s="139"/>
      <c r="R698" s="78">
        <f t="shared" si="176"/>
        <v>291199.99719999998</v>
      </c>
    </row>
    <row r="699" spans="1:18" s="79" customFormat="1" ht="12.75" customHeight="1" x14ac:dyDescent="0.2">
      <c r="A699" s="75">
        <v>0</v>
      </c>
      <c r="B699" s="81">
        <v>97</v>
      </c>
      <c r="C699" s="77" t="s">
        <v>206</v>
      </c>
      <c r="D699" s="41" t="s">
        <v>213</v>
      </c>
      <c r="E699" s="29">
        <v>1</v>
      </c>
      <c r="F699" s="30" t="s">
        <v>11</v>
      </c>
      <c r="G699" s="140">
        <v>1048739.5</v>
      </c>
      <c r="H699" s="78">
        <f t="shared" si="170"/>
        <v>199260.505</v>
      </c>
      <c r="I699" s="78">
        <f t="shared" si="171"/>
        <v>1248000.0049999999</v>
      </c>
      <c r="J699" s="95">
        <f t="shared" si="169"/>
        <v>1248000.0049999999</v>
      </c>
      <c r="K699" s="140">
        <v>1089075.6299999999</v>
      </c>
      <c r="L699" s="78">
        <f t="shared" si="172"/>
        <v>206924.36969999998</v>
      </c>
      <c r="M699" s="78">
        <f t="shared" si="173"/>
        <v>1295999.9996999998</v>
      </c>
      <c r="N699" s="78">
        <f t="shared" si="174"/>
        <v>1295999.9996999998</v>
      </c>
      <c r="O699" s="78">
        <f t="shared" si="175"/>
        <v>1248000.0049999999</v>
      </c>
      <c r="P699" s="138"/>
      <c r="Q699" s="139"/>
      <c r="R699" s="78">
        <f t="shared" si="176"/>
        <v>1248000.0049999999</v>
      </c>
    </row>
    <row r="700" spans="1:18" s="79" customFormat="1" ht="12.75" customHeight="1" x14ac:dyDescent="0.2">
      <c r="A700" s="75">
        <v>0</v>
      </c>
      <c r="B700" s="81">
        <v>98</v>
      </c>
      <c r="C700" s="77" t="s">
        <v>206</v>
      </c>
      <c r="D700" s="41" t="s">
        <v>215</v>
      </c>
      <c r="E700" s="29">
        <v>1</v>
      </c>
      <c r="F700" s="30" t="s">
        <v>11</v>
      </c>
      <c r="G700" s="140">
        <v>122352.94</v>
      </c>
      <c r="H700" s="78">
        <f t="shared" si="170"/>
        <v>23247.0586</v>
      </c>
      <c r="I700" s="78">
        <f t="shared" si="171"/>
        <v>145599.99859999999</v>
      </c>
      <c r="J700" s="95">
        <f t="shared" si="169"/>
        <v>145599.99859999999</v>
      </c>
      <c r="K700" s="140">
        <v>127058.82</v>
      </c>
      <c r="L700" s="78">
        <f t="shared" si="172"/>
        <v>24141.175800000001</v>
      </c>
      <c r="M700" s="78">
        <f t="shared" si="173"/>
        <v>151199.9958</v>
      </c>
      <c r="N700" s="78">
        <f t="shared" si="174"/>
        <v>151199.9958</v>
      </c>
      <c r="O700" s="78">
        <f t="shared" si="175"/>
        <v>145599.99859999999</v>
      </c>
      <c r="P700" s="138"/>
      <c r="Q700" s="139"/>
      <c r="R700" s="78">
        <f t="shared" si="176"/>
        <v>145599.99859999999</v>
      </c>
    </row>
    <row r="701" spans="1:18" s="79" customFormat="1" ht="12.75" customHeight="1" x14ac:dyDescent="0.2">
      <c r="A701" s="75">
        <v>0</v>
      </c>
      <c r="B701" s="81">
        <v>99</v>
      </c>
      <c r="C701" s="77" t="s">
        <v>206</v>
      </c>
      <c r="D701" s="41" t="s">
        <v>217</v>
      </c>
      <c r="E701" s="29">
        <v>1</v>
      </c>
      <c r="F701" s="30" t="s">
        <v>11</v>
      </c>
      <c r="G701" s="140">
        <v>104873.95</v>
      </c>
      <c r="H701" s="78">
        <f t="shared" si="170"/>
        <v>19926.050500000001</v>
      </c>
      <c r="I701" s="78">
        <f t="shared" si="171"/>
        <v>124800.00049999999</v>
      </c>
      <c r="J701" s="95">
        <f t="shared" si="169"/>
        <v>124800.00049999999</v>
      </c>
      <c r="K701" s="140">
        <v>108907.56</v>
      </c>
      <c r="L701" s="78">
        <f t="shared" si="172"/>
        <v>20692.436399999999</v>
      </c>
      <c r="M701" s="78">
        <f t="shared" si="173"/>
        <v>129599.9964</v>
      </c>
      <c r="N701" s="78">
        <f t="shared" si="174"/>
        <v>129599.9964</v>
      </c>
      <c r="O701" s="78">
        <f t="shared" si="175"/>
        <v>124800.00049999999</v>
      </c>
      <c r="P701" s="138"/>
      <c r="Q701" s="139"/>
      <c r="R701" s="78">
        <f t="shared" si="176"/>
        <v>124800.00049999999</v>
      </c>
    </row>
    <row r="702" spans="1:18" s="79" customFormat="1" ht="12.75" customHeight="1" x14ac:dyDescent="0.2">
      <c r="A702" s="75">
        <v>0</v>
      </c>
      <c r="B702" s="81">
        <v>100</v>
      </c>
      <c r="C702" s="77" t="s">
        <v>206</v>
      </c>
      <c r="D702" s="41" t="s">
        <v>219</v>
      </c>
      <c r="E702" s="29">
        <v>1</v>
      </c>
      <c r="F702" s="30" t="s">
        <v>11</v>
      </c>
      <c r="G702" s="140">
        <v>244705.88</v>
      </c>
      <c r="H702" s="78">
        <f t="shared" si="170"/>
        <v>46494.117200000001</v>
      </c>
      <c r="I702" s="78">
        <f t="shared" si="171"/>
        <v>291199.99719999998</v>
      </c>
      <c r="J702" s="95">
        <f t="shared" si="169"/>
        <v>291199.99719999998</v>
      </c>
      <c r="K702" s="140">
        <v>254117.65</v>
      </c>
      <c r="L702" s="78">
        <f t="shared" si="172"/>
        <v>48282.353499999997</v>
      </c>
      <c r="M702" s="78">
        <f t="shared" si="173"/>
        <v>302400.00349999999</v>
      </c>
      <c r="N702" s="78">
        <f t="shared" si="174"/>
        <v>302400.00349999999</v>
      </c>
      <c r="O702" s="78">
        <f t="shared" si="175"/>
        <v>291199.99719999998</v>
      </c>
      <c r="P702" s="138"/>
      <c r="Q702" s="139"/>
      <c r="R702" s="78">
        <f t="shared" si="176"/>
        <v>291199.99719999998</v>
      </c>
    </row>
    <row r="703" spans="1:18" s="79" customFormat="1" ht="12.75" customHeight="1" x14ac:dyDescent="0.2">
      <c r="A703" s="75">
        <v>0</v>
      </c>
      <c r="B703" s="81">
        <v>101</v>
      </c>
      <c r="C703" s="77" t="s">
        <v>206</v>
      </c>
      <c r="D703" s="41" t="s">
        <v>623</v>
      </c>
      <c r="E703" s="29">
        <v>1</v>
      </c>
      <c r="F703" s="30" t="s">
        <v>11</v>
      </c>
      <c r="G703" s="140">
        <v>139831.93</v>
      </c>
      <c r="H703" s="78">
        <f t="shared" si="170"/>
        <v>26568.066699999999</v>
      </c>
      <c r="I703" s="78">
        <f t="shared" si="171"/>
        <v>166399.99669999999</v>
      </c>
      <c r="J703" s="95">
        <f t="shared" si="169"/>
        <v>166399.99669999999</v>
      </c>
      <c r="K703" s="140">
        <v>145210.07999999999</v>
      </c>
      <c r="L703" s="78">
        <f t="shared" si="172"/>
        <v>27589.915199999999</v>
      </c>
      <c r="M703" s="78">
        <f t="shared" si="173"/>
        <v>172799.99519999998</v>
      </c>
      <c r="N703" s="78">
        <f t="shared" si="174"/>
        <v>172799.99519999998</v>
      </c>
      <c r="O703" s="78">
        <f t="shared" si="175"/>
        <v>166399.99669999999</v>
      </c>
      <c r="P703" s="138"/>
      <c r="Q703" s="139"/>
      <c r="R703" s="78">
        <f t="shared" si="176"/>
        <v>166399.99669999999</v>
      </c>
    </row>
    <row r="704" spans="1:18" s="79" customFormat="1" ht="12.75" customHeight="1" x14ac:dyDescent="0.2">
      <c r="A704" s="75">
        <v>0</v>
      </c>
      <c r="B704" s="81">
        <v>102</v>
      </c>
      <c r="C704" s="77" t="s">
        <v>206</v>
      </c>
      <c r="D704" s="41" t="s">
        <v>221</v>
      </c>
      <c r="E704" s="29">
        <v>1</v>
      </c>
      <c r="F704" s="30" t="s">
        <v>11</v>
      </c>
      <c r="G704" s="140">
        <v>393277.31</v>
      </c>
      <c r="H704" s="78">
        <f t="shared" si="170"/>
        <v>74722.688899999994</v>
      </c>
      <c r="I704" s="78">
        <f t="shared" si="171"/>
        <v>467999.99890000001</v>
      </c>
      <c r="J704" s="95">
        <f t="shared" si="169"/>
        <v>467999.99890000001</v>
      </c>
      <c r="K704" s="140">
        <v>408403.36</v>
      </c>
      <c r="L704" s="78">
        <f t="shared" si="172"/>
        <v>77596.638399999996</v>
      </c>
      <c r="M704" s="78">
        <f t="shared" si="173"/>
        <v>485999.99839999998</v>
      </c>
      <c r="N704" s="78">
        <f t="shared" si="174"/>
        <v>485999.99839999998</v>
      </c>
      <c r="O704" s="78">
        <f t="shared" si="175"/>
        <v>467999.99890000001</v>
      </c>
      <c r="P704" s="138"/>
      <c r="Q704" s="139"/>
      <c r="R704" s="78">
        <f t="shared" si="176"/>
        <v>467999.99890000001</v>
      </c>
    </row>
    <row r="705" spans="1:18" s="79" customFormat="1" ht="12.75" customHeight="1" x14ac:dyDescent="0.2">
      <c r="A705" s="75">
        <v>0</v>
      </c>
      <c r="B705" s="81">
        <v>103</v>
      </c>
      <c r="C705" s="77" t="s">
        <v>206</v>
      </c>
      <c r="D705" s="41" t="s">
        <v>223</v>
      </c>
      <c r="E705" s="29">
        <v>1</v>
      </c>
      <c r="F705" s="30" t="s">
        <v>11</v>
      </c>
      <c r="G705" s="140">
        <v>332100.84000000003</v>
      </c>
      <c r="H705" s="78">
        <f t="shared" si="170"/>
        <v>63099.159600000006</v>
      </c>
      <c r="I705" s="78">
        <f t="shared" si="171"/>
        <v>395199.99960000004</v>
      </c>
      <c r="J705" s="95">
        <f t="shared" si="169"/>
        <v>395199.99960000004</v>
      </c>
      <c r="K705" s="140">
        <v>344873.95</v>
      </c>
      <c r="L705" s="78">
        <f t="shared" si="172"/>
        <v>65526.050500000005</v>
      </c>
      <c r="M705" s="78">
        <f t="shared" si="173"/>
        <v>410400.00050000002</v>
      </c>
      <c r="N705" s="78">
        <f t="shared" si="174"/>
        <v>410400.00050000002</v>
      </c>
      <c r="O705" s="78">
        <f t="shared" si="175"/>
        <v>395199.99960000004</v>
      </c>
      <c r="P705" s="138"/>
      <c r="Q705" s="139"/>
      <c r="R705" s="78">
        <f t="shared" si="176"/>
        <v>395199.99960000004</v>
      </c>
    </row>
    <row r="706" spans="1:18" s="79" customFormat="1" ht="12.75" customHeight="1" x14ac:dyDescent="0.2">
      <c r="A706" s="75">
        <v>0</v>
      </c>
      <c r="B706" s="81">
        <v>104</v>
      </c>
      <c r="C706" s="77" t="s">
        <v>206</v>
      </c>
      <c r="D706" s="41" t="s">
        <v>225</v>
      </c>
      <c r="E706" s="29">
        <v>1</v>
      </c>
      <c r="F706" s="30" t="s">
        <v>11</v>
      </c>
      <c r="G706" s="140">
        <v>192268.91</v>
      </c>
      <c r="H706" s="78">
        <f t="shared" si="170"/>
        <v>36531.092900000003</v>
      </c>
      <c r="I706" s="78">
        <f t="shared" si="171"/>
        <v>228800.00290000002</v>
      </c>
      <c r="J706" s="95">
        <f t="shared" si="169"/>
        <v>228800.00290000002</v>
      </c>
      <c r="K706" s="140">
        <v>199663.87</v>
      </c>
      <c r="L706" s="78">
        <f t="shared" si="172"/>
        <v>37936.135300000002</v>
      </c>
      <c r="M706" s="78">
        <f t="shared" si="173"/>
        <v>237600.00529999999</v>
      </c>
      <c r="N706" s="78">
        <f t="shared" si="174"/>
        <v>237600.00529999999</v>
      </c>
      <c r="O706" s="78">
        <f t="shared" si="175"/>
        <v>228800.00290000002</v>
      </c>
      <c r="P706" s="138"/>
      <c r="Q706" s="139"/>
      <c r="R706" s="78">
        <f t="shared" si="176"/>
        <v>228800.00290000002</v>
      </c>
    </row>
    <row r="707" spans="1:18" s="79" customFormat="1" ht="12.75" customHeight="1" x14ac:dyDescent="0.2">
      <c r="A707" s="75">
        <v>0</v>
      </c>
      <c r="B707" s="81">
        <v>105</v>
      </c>
      <c r="C707" s="77" t="s">
        <v>206</v>
      </c>
      <c r="D707" s="41" t="s">
        <v>227</v>
      </c>
      <c r="E707" s="29">
        <v>1</v>
      </c>
      <c r="F707" s="30" t="s">
        <v>11</v>
      </c>
      <c r="G707" s="140">
        <v>594285.71</v>
      </c>
      <c r="H707" s="78">
        <f t="shared" si="170"/>
        <v>112914.2849</v>
      </c>
      <c r="I707" s="78">
        <f t="shared" si="171"/>
        <v>707199.99489999993</v>
      </c>
      <c r="J707" s="95">
        <f t="shared" si="169"/>
        <v>707199.99489999993</v>
      </c>
      <c r="K707" s="140">
        <v>617142.86</v>
      </c>
      <c r="L707" s="78">
        <f t="shared" si="172"/>
        <v>117257.1434</v>
      </c>
      <c r="M707" s="78">
        <f t="shared" si="173"/>
        <v>734400.00340000005</v>
      </c>
      <c r="N707" s="78">
        <f t="shared" si="174"/>
        <v>734400.00340000005</v>
      </c>
      <c r="O707" s="78">
        <f t="shared" si="175"/>
        <v>707199.99489999993</v>
      </c>
      <c r="P707" s="138"/>
      <c r="Q707" s="139"/>
      <c r="R707" s="78">
        <f t="shared" si="176"/>
        <v>707199.99489999993</v>
      </c>
    </row>
    <row r="708" spans="1:18" s="79" customFormat="1" ht="12.75" customHeight="1" x14ac:dyDescent="0.2">
      <c r="A708" s="75">
        <v>0</v>
      </c>
      <c r="B708" s="81">
        <v>106</v>
      </c>
      <c r="C708" s="77" t="s">
        <v>206</v>
      </c>
      <c r="D708" s="41" t="s">
        <v>229</v>
      </c>
      <c r="E708" s="29">
        <v>1</v>
      </c>
      <c r="F708" s="30" t="s">
        <v>11</v>
      </c>
      <c r="G708" s="140">
        <v>26218.49</v>
      </c>
      <c r="H708" s="78">
        <f t="shared" si="170"/>
        <v>4981.5131000000001</v>
      </c>
      <c r="I708" s="78">
        <f t="shared" si="171"/>
        <v>31200.003100000002</v>
      </c>
      <c r="J708" s="95">
        <f t="shared" si="169"/>
        <v>31200.003100000002</v>
      </c>
      <c r="K708" s="140">
        <v>27226.89</v>
      </c>
      <c r="L708" s="78">
        <f t="shared" si="172"/>
        <v>5173.1090999999997</v>
      </c>
      <c r="M708" s="78">
        <f t="shared" si="173"/>
        <v>32399.999100000001</v>
      </c>
      <c r="N708" s="78">
        <f t="shared" si="174"/>
        <v>32399.999100000001</v>
      </c>
      <c r="O708" s="78">
        <f t="shared" si="175"/>
        <v>31200.003100000002</v>
      </c>
      <c r="P708" s="138"/>
      <c r="Q708" s="139"/>
      <c r="R708" s="78">
        <f t="shared" si="176"/>
        <v>31200.003100000002</v>
      </c>
    </row>
    <row r="709" spans="1:18" s="79" customFormat="1" ht="12.75" customHeight="1" x14ac:dyDescent="0.2">
      <c r="A709" s="75">
        <v>0</v>
      </c>
      <c r="B709" s="81">
        <v>107</v>
      </c>
      <c r="C709" s="77" t="s">
        <v>206</v>
      </c>
      <c r="D709" s="41" t="s">
        <v>231</v>
      </c>
      <c r="E709" s="29">
        <v>1</v>
      </c>
      <c r="F709" s="30" t="s">
        <v>11</v>
      </c>
      <c r="G709" s="140">
        <v>279663.87</v>
      </c>
      <c r="H709" s="78">
        <f t="shared" si="170"/>
        <v>53136.135300000002</v>
      </c>
      <c r="I709" s="78">
        <f t="shared" si="171"/>
        <v>332800.00530000002</v>
      </c>
      <c r="J709" s="95">
        <f t="shared" si="169"/>
        <v>332800.00530000002</v>
      </c>
      <c r="K709" s="140">
        <v>290420.17</v>
      </c>
      <c r="L709" s="78">
        <f t="shared" si="172"/>
        <v>55179.832299999995</v>
      </c>
      <c r="M709" s="78">
        <f t="shared" si="173"/>
        <v>345600.00229999999</v>
      </c>
      <c r="N709" s="78">
        <f t="shared" si="174"/>
        <v>345600.00229999999</v>
      </c>
      <c r="O709" s="78">
        <f t="shared" si="175"/>
        <v>332800.00530000002</v>
      </c>
      <c r="P709" s="138"/>
      <c r="Q709" s="139"/>
      <c r="R709" s="78">
        <f t="shared" si="176"/>
        <v>332800.00530000002</v>
      </c>
    </row>
    <row r="710" spans="1:18" s="79" customFormat="1" ht="12.75" customHeight="1" x14ac:dyDescent="0.2">
      <c r="A710" s="75">
        <v>0</v>
      </c>
      <c r="B710" s="81">
        <v>108</v>
      </c>
      <c r="C710" s="77" t="s">
        <v>206</v>
      </c>
      <c r="D710" s="41" t="s">
        <v>233</v>
      </c>
      <c r="E710" s="29">
        <v>1</v>
      </c>
      <c r="F710" s="30" t="s">
        <v>11</v>
      </c>
      <c r="G710" s="140">
        <v>262184.87</v>
      </c>
      <c r="H710" s="78">
        <f t="shared" si="170"/>
        <v>49815.1253</v>
      </c>
      <c r="I710" s="78">
        <f t="shared" si="171"/>
        <v>311999.99530000001</v>
      </c>
      <c r="J710" s="95">
        <f t="shared" si="169"/>
        <v>311999.99530000001</v>
      </c>
      <c r="K710" s="140">
        <v>272268.90999999997</v>
      </c>
      <c r="L710" s="78">
        <f t="shared" si="172"/>
        <v>51731.092899999996</v>
      </c>
      <c r="M710" s="78">
        <f t="shared" si="173"/>
        <v>324000.00289999996</v>
      </c>
      <c r="N710" s="78">
        <f t="shared" si="174"/>
        <v>324000.00289999996</v>
      </c>
      <c r="O710" s="78">
        <f t="shared" si="175"/>
        <v>311999.99530000001</v>
      </c>
      <c r="P710" s="138"/>
      <c r="Q710" s="139"/>
      <c r="R710" s="78">
        <f t="shared" si="176"/>
        <v>311999.99530000001</v>
      </c>
    </row>
    <row r="711" spans="1:18" s="79" customFormat="1" ht="12.75" customHeight="1" x14ac:dyDescent="0.2">
      <c r="A711" s="75">
        <v>0</v>
      </c>
      <c r="B711" s="81">
        <v>109</v>
      </c>
      <c r="C711" s="77" t="s">
        <v>206</v>
      </c>
      <c r="D711" s="41" t="s">
        <v>239</v>
      </c>
      <c r="E711" s="29">
        <v>1</v>
      </c>
      <c r="F711" s="30" t="s">
        <v>11</v>
      </c>
      <c r="G711" s="140">
        <v>78655.460000000006</v>
      </c>
      <c r="H711" s="78">
        <f t="shared" si="170"/>
        <v>14944.537400000001</v>
      </c>
      <c r="I711" s="78">
        <f t="shared" si="171"/>
        <v>93599.997400000007</v>
      </c>
      <c r="J711" s="95">
        <f t="shared" si="169"/>
        <v>93599.997400000007</v>
      </c>
      <c r="K711" s="140">
        <v>81680.67</v>
      </c>
      <c r="L711" s="78">
        <f t="shared" si="172"/>
        <v>15519.327299999999</v>
      </c>
      <c r="M711" s="78">
        <f t="shared" si="173"/>
        <v>97199.997300000003</v>
      </c>
      <c r="N711" s="78">
        <f t="shared" si="174"/>
        <v>97199.997300000003</v>
      </c>
      <c r="O711" s="78">
        <f t="shared" si="175"/>
        <v>93599.997400000007</v>
      </c>
      <c r="P711" s="138"/>
      <c r="Q711" s="139"/>
      <c r="R711" s="78">
        <f t="shared" si="176"/>
        <v>93599.997400000007</v>
      </c>
    </row>
    <row r="712" spans="1:18" s="79" customFormat="1" ht="12.75" customHeight="1" x14ac:dyDescent="0.2">
      <c r="A712" s="75">
        <v>0</v>
      </c>
      <c r="B712" s="81">
        <v>110</v>
      </c>
      <c r="C712" s="77" t="s">
        <v>206</v>
      </c>
      <c r="D712" s="41" t="s">
        <v>241</v>
      </c>
      <c r="E712" s="29">
        <v>1</v>
      </c>
      <c r="F712" s="30" t="s">
        <v>11</v>
      </c>
      <c r="G712" s="140">
        <v>400268.91</v>
      </c>
      <c r="H712" s="78">
        <f t="shared" si="170"/>
        <v>76051.092900000003</v>
      </c>
      <c r="I712" s="78">
        <f t="shared" si="171"/>
        <v>476320.00289999996</v>
      </c>
      <c r="J712" s="95">
        <f t="shared" ref="J712:J775" si="187">I712*E712</f>
        <v>476320.00289999996</v>
      </c>
      <c r="K712" s="140">
        <v>415663.87</v>
      </c>
      <c r="L712" s="78">
        <f t="shared" si="172"/>
        <v>78976.135299999994</v>
      </c>
      <c r="M712" s="78">
        <f t="shared" si="173"/>
        <v>494640.00529999996</v>
      </c>
      <c r="N712" s="78">
        <f t="shared" si="174"/>
        <v>494640.00529999996</v>
      </c>
      <c r="O712" s="78">
        <f t="shared" si="175"/>
        <v>476320.00289999996</v>
      </c>
      <c r="P712" s="138">
        <v>829426</v>
      </c>
      <c r="Q712" s="140">
        <f t="shared" ref="Q712" si="188">AVERAGE(P712,O712)</f>
        <v>652873.00144999998</v>
      </c>
      <c r="R712" s="78">
        <f>O712</f>
        <v>476320.00289999996</v>
      </c>
    </row>
    <row r="713" spans="1:18" s="79" customFormat="1" ht="12.75" customHeight="1" x14ac:dyDescent="0.2">
      <c r="A713" s="75">
        <v>0</v>
      </c>
      <c r="B713" s="81">
        <v>111</v>
      </c>
      <c r="C713" s="77" t="s">
        <v>206</v>
      </c>
      <c r="D713" s="41" t="s">
        <v>243</v>
      </c>
      <c r="E713" s="29">
        <v>1</v>
      </c>
      <c r="F713" s="30" t="s">
        <v>11</v>
      </c>
      <c r="G713" s="140">
        <v>192268.91</v>
      </c>
      <c r="H713" s="78">
        <f t="shared" ref="H713:H776" si="189">G713*19%</f>
        <v>36531.092900000003</v>
      </c>
      <c r="I713" s="78">
        <f t="shared" ref="I713:I776" si="190">G713+H713</f>
        <v>228800.00290000002</v>
      </c>
      <c r="J713" s="95">
        <f t="shared" si="187"/>
        <v>228800.00290000002</v>
      </c>
      <c r="K713" s="140">
        <v>199663.87</v>
      </c>
      <c r="L713" s="78">
        <f t="shared" ref="L713:L776" si="191">K713*19%</f>
        <v>37936.135300000002</v>
      </c>
      <c r="M713" s="78">
        <f t="shared" ref="M713:M776" si="192">K713+L713</f>
        <v>237600.00529999999</v>
      </c>
      <c r="N713" s="78">
        <f t="shared" ref="N713:N776" si="193">M713*E713</f>
        <v>237600.00529999999</v>
      </c>
      <c r="O713" s="78">
        <f t="shared" ref="O713:O776" si="194">MIN(I713,M713)</f>
        <v>228800.00290000002</v>
      </c>
      <c r="P713" s="138"/>
      <c r="Q713" s="139"/>
      <c r="R713" s="78">
        <f t="shared" ref="R713:R776" si="195">O713</f>
        <v>228800.00290000002</v>
      </c>
    </row>
    <row r="714" spans="1:18" s="79" customFormat="1" ht="12.75" customHeight="1" x14ac:dyDescent="0.2">
      <c r="A714" s="75">
        <v>0</v>
      </c>
      <c r="B714" s="81">
        <v>112</v>
      </c>
      <c r="C714" s="77" t="s">
        <v>206</v>
      </c>
      <c r="D714" s="41" t="s">
        <v>245</v>
      </c>
      <c r="E714" s="29">
        <v>1</v>
      </c>
      <c r="F714" s="30" t="s">
        <v>11</v>
      </c>
      <c r="G714" s="140">
        <v>113613.45</v>
      </c>
      <c r="H714" s="78">
        <f t="shared" si="189"/>
        <v>21586.555499999999</v>
      </c>
      <c r="I714" s="78">
        <f t="shared" si="190"/>
        <v>135200.0055</v>
      </c>
      <c r="J714" s="95">
        <f t="shared" si="187"/>
        <v>135200.0055</v>
      </c>
      <c r="K714" s="140">
        <v>117983.19</v>
      </c>
      <c r="L714" s="78">
        <f t="shared" si="191"/>
        <v>22416.806100000002</v>
      </c>
      <c r="M714" s="78">
        <f t="shared" si="192"/>
        <v>140399.99609999999</v>
      </c>
      <c r="N714" s="78">
        <f t="shared" si="193"/>
        <v>140399.99609999999</v>
      </c>
      <c r="O714" s="78">
        <f t="shared" si="194"/>
        <v>135200.0055</v>
      </c>
      <c r="P714" s="138"/>
      <c r="Q714" s="139"/>
      <c r="R714" s="78">
        <f t="shared" si="195"/>
        <v>135200.0055</v>
      </c>
    </row>
    <row r="715" spans="1:18" s="79" customFormat="1" ht="12.75" customHeight="1" x14ac:dyDescent="0.2">
      <c r="A715" s="75">
        <v>0</v>
      </c>
      <c r="B715" s="81">
        <v>113</v>
      </c>
      <c r="C715" s="77" t="s">
        <v>206</v>
      </c>
      <c r="D715" s="41" t="s">
        <v>247</v>
      </c>
      <c r="E715" s="29">
        <v>1</v>
      </c>
      <c r="F715" s="30" t="s">
        <v>11</v>
      </c>
      <c r="G715" s="140">
        <v>524369.75</v>
      </c>
      <c r="H715" s="78">
        <f t="shared" si="189"/>
        <v>99630.252500000002</v>
      </c>
      <c r="I715" s="78">
        <f t="shared" si="190"/>
        <v>624000.00249999994</v>
      </c>
      <c r="J715" s="95">
        <f t="shared" si="187"/>
        <v>624000.00249999994</v>
      </c>
      <c r="K715" s="140">
        <v>544537.81999999995</v>
      </c>
      <c r="L715" s="78">
        <f t="shared" si="191"/>
        <v>103462.18579999999</v>
      </c>
      <c r="M715" s="78">
        <f t="shared" si="192"/>
        <v>648000.00579999993</v>
      </c>
      <c r="N715" s="78">
        <f t="shared" si="193"/>
        <v>648000.00579999993</v>
      </c>
      <c r="O715" s="78">
        <f t="shared" si="194"/>
        <v>624000.00249999994</v>
      </c>
      <c r="P715" s="138">
        <v>3494254</v>
      </c>
      <c r="Q715" s="140">
        <f t="shared" ref="Q715" si="196">AVERAGE(P715,O715)</f>
        <v>2059127.00125</v>
      </c>
      <c r="R715" s="78">
        <f>O715</f>
        <v>624000.00249999994</v>
      </c>
    </row>
    <row r="716" spans="1:18" s="79" customFormat="1" ht="12.75" customHeight="1" x14ac:dyDescent="0.2">
      <c r="A716" s="75">
        <v>0</v>
      </c>
      <c r="B716" s="81">
        <v>114</v>
      </c>
      <c r="C716" s="77" t="s">
        <v>206</v>
      </c>
      <c r="D716" s="41" t="s">
        <v>249</v>
      </c>
      <c r="E716" s="29">
        <v>1</v>
      </c>
      <c r="F716" s="30" t="s">
        <v>11</v>
      </c>
      <c r="G716" s="140">
        <v>301512.61</v>
      </c>
      <c r="H716" s="78">
        <f t="shared" si="189"/>
        <v>57287.395899999996</v>
      </c>
      <c r="I716" s="78">
        <f t="shared" si="190"/>
        <v>358800.00589999999</v>
      </c>
      <c r="J716" s="95">
        <f t="shared" si="187"/>
        <v>358800.00589999999</v>
      </c>
      <c r="K716" s="140">
        <v>313109.24</v>
      </c>
      <c r="L716" s="78">
        <f t="shared" si="191"/>
        <v>59490.755599999997</v>
      </c>
      <c r="M716" s="78">
        <f t="shared" si="192"/>
        <v>372599.99559999997</v>
      </c>
      <c r="N716" s="78">
        <f t="shared" si="193"/>
        <v>372599.99559999997</v>
      </c>
      <c r="O716" s="78">
        <f t="shared" si="194"/>
        <v>358800.00589999999</v>
      </c>
      <c r="P716" s="138"/>
      <c r="Q716" s="139"/>
      <c r="R716" s="78">
        <f t="shared" si="195"/>
        <v>358800.00589999999</v>
      </c>
    </row>
    <row r="717" spans="1:18" s="79" customFormat="1" ht="12.75" customHeight="1" x14ac:dyDescent="0.2">
      <c r="A717" s="75">
        <v>0</v>
      </c>
      <c r="B717" s="81">
        <v>115</v>
      </c>
      <c r="C717" s="77" t="s">
        <v>206</v>
      </c>
      <c r="D717" s="41" t="s">
        <v>251</v>
      </c>
      <c r="E717" s="29">
        <v>1</v>
      </c>
      <c r="F717" s="30" t="s">
        <v>11</v>
      </c>
      <c r="G717" s="140">
        <v>349579.83</v>
      </c>
      <c r="H717" s="78">
        <f t="shared" si="189"/>
        <v>66420.167700000005</v>
      </c>
      <c r="I717" s="78">
        <f t="shared" si="190"/>
        <v>415999.99770000001</v>
      </c>
      <c r="J717" s="95">
        <f t="shared" si="187"/>
        <v>415999.99770000001</v>
      </c>
      <c r="K717" s="140">
        <v>363025.21</v>
      </c>
      <c r="L717" s="78">
        <f t="shared" si="191"/>
        <v>68974.789900000003</v>
      </c>
      <c r="M717" s="78">
        <f t="shared" si="192"/>
        <v>431999.99990000005</v>
      </c>
      <c r="N717" s="78">
        <f t="shared" si="193"/>
        <v>431999.99990000005</v>
      </c>
      <c r="O717" s="78">
        <f t="shared" si="194"/>
        <v>415999.99770000001</v>
      </c>
      <c r="P717" s="138"/>
      <c r="Q717" s="139"/>
      <c r="R717" s="78">
        <f t="shared" si="195"/>
        <v>415999.99770000001</v>
      </c>
    </row>
    <row r="718" spans="1:18" s="79" customFormat="1" ht="12.75" customHeight="1" x14ac:dyDescent="0.2">
      <c r="A718" s="75">
        <v>0</v>
      </c>
      <c r="B718" s="81">
        <v>116</v>
      </c>
      <c r="C718" s="77" t="s">
        <v>206</v>
      </c>
      <c r="D718" s="41" t="s">
        <v>253</v>
      </c>
      <c r="E718" s="29">
        <v>1</v>
      </c>
      <c r="F718" s="30" t="s">
        <v>11</v>
      </c>
      <c r="G718" s="140">
        <v>393277.31</v>
      </c>
      <c r="H718" s="78">
        <f t="shared" si="189"/>
        <v>74722.688899999994</v>
      </c>
      <c r="I718" s="78">
        <f t="shared" si="190"/>
        <v>467999.99890000001</v>
      </c>
      <c r="J718" s="95">
        <f t="shared" si="187"/>
        <v>467999.99890000001</v>
      </c>
      <c r="K718" s="140">
        <v>408403.36</v>
      </c>
      <c r="L718" s="78">
        <f t="shared" si="191"/>
        <v>77596.638399999996</v>
      </c>
      <c r="M718" s="78">
        <f t="shared" si="192"/>
        <v>485999.99839999998</v>
      </c>
      <c r="N718" s="78">
        <f t="shared" si="193"/>
        <v>485999.99839999998</v>
      </c>
      <c r="O718" s="78">
        <f t="shared" si="194"/>
        <v>467999.99890000001</v>
      </c>
      <c r="P718" s="138"/>
      <c r="Q718" s="139"/>
      <c r="R718" s="78">
        <f t="shared" si="195"/>
        <v>467999.99890000001</v>
      </c>
    </row>
    <row r="719" spans="1:18" s="79" customFormat="1" ht="12.75" customHeight="1" x14ac:dyDescent="0.2">
      <c r="A719" s="75">
        <v>0</v>
      </c>
      <c r="B719" s="81">
        <v>117</v>
      </c>
      <c r="C719" s="77" t="s">
        <v>206</v>
      </c>
      <c r="D719" s="41" t="s">
        <v>255</v>
      </c>
      <c r="E719" s="29">
        <v>1</v>
      </c>
      <c r="F719" s="30" t="s">
        <v>11</v>
      </c>
      <c r="G719" s="140">
        <v>397647.06</v>
      </c>
      <c r="H719" s="78">
        <f t="shared" si="189"/>
        <v>75552.941399999996</v>
      </c>
      <c r="I719" s="78">
        <f t="shared" si="190"/>
        <v>473200.00140000001</v>
      </c>
      <c r="J719" s="95">
        <f t="shared" si="187"/>
        <v>473200.00140000001</v>
      </c>
      <c r="K719" s="140">
        <v>412941.18</v>
      </c>
      <c r="L719" s="78">
        <f t="shared" si="191"/>
        <v>78458.824200000003</v>
      </c>
      <c r="M719" s="78">
        <f t="shared" si="192"/>
        <v>491400.00419999997</v>
      </c>
      <c r="N719" s="78">
        <f t="shared" si="193"/>
        <v>491400.00419999997</v>
      </c>
      <c r="O719" s="78">
        <f t="shared" si="194"/>
        <v>473200.00140000001</v>
      </c>
      <c r="P719" s="138"/>
      <c r="Q719" s="139"/>
      <c r="R719" s="78">
        <f t="shared" si="195"/>
        <v>473200.00140000001</v>
      </c>
    </row>
    <row r="720" spans="1:18" s="79" customFormat="1" ht="12.75" customHeight="1" x14ac:dyDescent="0.2">
      <c r="A720" s="75">
        <v>0</v>
      </c>
      <c r="B720" s="81">
        <v>118</v>
      </c>
      <c r="C720" s="77" t="s">
        <v>206</v>
      </c>
      <c r="D720" s="41" t="s">
        <v>257</v>
      </c>
      <c r="E720" s="29">
        <v>1</v>
      </c>
      <c r="F720" s="30" t="s">
        <v>11</v>
      </c>
      <c r="G720" s="140">
        <v>423865.55</v>
      </c>
      <c r="H720" s="78">
        <f t="shared" si="189"/>
        <v>80534.454499999993</v>
      </c>
      <c r="I720" s="78">
        <f t="shared" si="190"/>
        <v>504400.00449999998</v>
      </c>
      <c r="J720" s="95">
        <f t="shared" si="187"/>
        <v>504400.00449999998</v>
      </c>
      <c r="K720" s="140">
        <v>440168.07</v>
      </c>
      <c r="L720" s="78">
        <f t="shared" si="191"/>
        <v>83631.933300000004</v>
      </c>
      <c r="M720" s="78">
        <f t="shared" si="192"/>
        <v>523800.00329999998</v>
      </c>
      <c r="N720" s="78">
        <f t="shared" si="193"/>
        <v>523800.00329999998</v>
      </c>
      <c r="O720" s="78">
        <f t="shared" si="194"/>
        <v>504400.00449999998</v>
      </c>
      <c r="P720" s="138"/>
      <c r="Q720" s="139"/>
      <c r="R720" s="78">
        <f t="shared" si="195"/>
        <v>504400.00449999998</v>
      </c>
    </row>
    <row r="721" spans="1:18" s="79" customFormat="1" ht="12.75" customHeight="1" x14ac:dyDescent="0.2">
      <c r="A721" s="75">
        <v>0</v>
      </c>
      <c r="B721" s="81">
        <v>119</v>
      </c>
      <c r="C721" s="77" t="s">
        <v>206</v>
      </c>
      <c r="D721" s="41" t="s">
        <v>259</v>
      </c>
      <c r="E721" s="29">
        <v>1</v>
      </c>
      <c r="F721" s="30" t="s">
        <v>11</v>
      </c>
      <c r="G721" s="140">
        <v>297142.86</v>
      </c>
      <c r="H721" s="78">
        <f t="shared" si="189"/>
        <v>56457.143400000001</v>
      </c>
      <c r="I721" s="78">
        <f t="shared" si="190"/>
        <v>353600.00339999999</v>
      </c>
      <c r="J721" s="95">
        <f t="shared" si="187"/>
        <v>353600.00339999999</v>
      </c>
      <c r="K721" s="140">
        <v>308571.43</v>
      </c>
      <c r="L721" s="78">
        <f t="shared" si="191"/>
        <v>58628.5717</v>
      </c>
      <c r="M721" s="78">
        <f t="shared" si="192"/>
        <v>367200.00170000002</v>
      </c>
      <c r="N721" s="78">
        <f t="shared" si="193"/>
        <v>367200.00170000002</v>
      </c>
      <c r="O721" s="78">
        <f t="shared" si="194"/>
        <v>353600.00339999999</v>
      </c>
      <c r="P721" s="138">
        <v>796935</v>
      </c>
      <c r="Q721" s="140">
        <f t="shared" ref="Q721:Q722" si="197">AVERAGE(P721,O721)</f>
        <v>575267.50170000002</v>
      </c>
      <c r="R721" s="78">
        <f t="shared" si="195"/>
        <v>353600.00339999999</v>
      </c>
    </row>
    <row r="722" spans="1:18" s="79" customFormat="1" ht="12.75" customHeight="1" x14ac:dyDescent="0.2">
      <c r="A722" s="75">
        <v>0</v>
      </c>
      <c r="B722" s="81">
        <v>120</v>
      </c>
      <c r="C722" s="77" t="s">
        <v>206</v>
      </c>
      <c r="D722" s="41" t="s">
        <v>261</v>
      </c>
      <c r="E722" s="29">
        <v>1</v>
      </c>
      <c r="F722" s="30" t="s">
        <v>11</v>
      </c>
      <c r="G722" s="140">
        <v>244705.88</v>
      </c>
      <c r="H722" s="78">
        <f t="shared" si="189"/>
        <v>46494.117200000001</v>
      </c>
      <c r="I722" s="78">
        <f t="shared" si="190"/>
        <v>291199.99719999998</v>
      </c>
      <c r="J722" s="95">
        <f t="shared" si="187"/>
        <v>291199.99719999998</v>
      </c>
      <c r="K722" s="140">
        <v>254117.65</v>
      </c>
      <c r="L722" s="78">
        <f t="shared" si="191"/>
        <v>48282.353499999997</v>
      </c>
      <c r="M722" s="78">
        <f t="shared" si="192"/>
        <v>302400.00349999999</v>
      </c>
      <c r="N722" s="78">
        <f t="shared" si="193"/>
        <v>302400.00349999999</v>
      </c>
      <c r="O722" s="78">
        <f t="shared" si="194"/>
        <v>291199.99719999998</v>
      </c>
      <c r="P722" s="138">
        <v>796935</v>
      </c>
      <c r="Q722" s="140">
        <f t="shared" si="197"/>
        <v>544067.49860000005</v>
      </c>
      <c r="R722" s="78">
        <f t="shared" si="195"/>
        <v>291199.99719999998</v>
      </c>
    </row>
    <row r="723" spans="1:18" s="79" customFormat="1" ht="12.75" customHeight="1" x14ac:dyDescent="0.2">
      <c r="A723" s="75">
        <v>0</v>
      </c>
      <c r="B723" s="81">
        <v>121</v>
      </c>
      <c r="C723" s="77" t="s">
        <v>206</v>
      </c>
      <c r="D723" s="41" t="s">
        <v>263</v>
      </c>
      <c r="E723" s="29">
        <v>1</v>
      </c>
      <c r="F723" s="30" t="s">
        <v>11</v>
      </c>
      <c r="G723" s="140">
        <v>69915.97</v>
      </c>
      <c r="H723" s="78">
        <f t="shared" si="189"/>
        <v>13284.034300000001</v>
      </c>
      <c r="I723" s="78">
        <f t="shared" si="190"/>
        <v>83200.004300000001</v>
      </c>
      <c r="J723" s="95">
        <f t="shared" si="187"/>
        <v>83200.004300000001</v>
      </c>
      <c r="K723" s="140">
        <v>72605.039999999994</v>
      </c>
      <c r="L723" s="78">
        <f t="shared" si="191"/>
        <v>13794.9576</v>
      </c>
      <c r="M723" s="78">
        <f t="shared" si="192"/>
        <v>86399.997599999988</v>
      </c>
      <c r="N723" s="78">
        <f t="shared" si="193"/>
        <v>86399.997599999988</v>
      </c>
      <c r="O723" s="78">
        <f t="shared" si="194"/>
        <v>83200.004300000001</v>
      </c>
      <c r="P723" s="138"/>
      <c r="Q723" s="139"/>
      <c r="R723" s="78">
        <f t="shared" si="195"/>
        <v>83200.004300000001</v>
      </c>
    </row>
    <row r="724" spans="1:18" s="79" customFormat="1" ht="12.75" customHeight="1" x14ac:dyDescent="0.2">
      <c r="A724" s="75">
        <v>0</v>
      </c>
      <c r="B724" s="81">
        <v>122</v>
      </c>
      <c r="C724" s="77" t="s">
        <v>206</v>
      </c>
      <c r="D724" s="41" t="s">
        <v>265</v>
      </c>
      <c r="E724" s="29">
        <v>1</v>
      </c>
      <c r="F724" s="30" t="s">
        <v>11</v>
      </c>
      <c r="G724" s="140">
        <v>314621.84999999998</v>
      </c>
      <c r="H724" s="78">
        <f t="shared" si="189"/>
        <v>59778.151499999993</v>
      </c>
      <c r="I724" s="78">
        <f t="shared" si="190"/>
        <v>374400.00149999995</v>
      </c>
      <c r="J724" s="95">
        <f t="shared" si="187"/>
        <v>374400.00149999995</v>
      </c>
      <c r="K724" s="140">
        <v>326722.69</v>
      </c>
      <c r="L724" s="78">
        <f t="shared" si="191"/>
        <v>62077.311099999999</v>
      </c>
      <c r="M724" s="78">
        <f t="shared" si="192"/>
        <v>388800.00109999999</v>
      </c>
      <c r="N724" s="78">
        <f t="shared" si="193"/>
        <v>388800.00109999999</v>
      </c>
      <c r="O724" s="78">
        <f t="shared" si="194"/>
        <v>374400.00149999995</v>
      </c>
      <c r="P724" s="138"/>
      <c r="Q724" s="139"/>
      <c r="R724" s="78">
        <f t="shared" si="195"/>
        <v>374400.00149999995</v>
      </c>
    </row>
    <row r="725" spans="1:18" s="79" customFormat="1" ht="12.75" customHeight="1" x14ac:dyDescent="0.2">
      <c r="A725" s="75">
        <v>0</v>
      </c>
      <c r="B725" s="81">
        <v>123</v>
      </c>
      <c r="C725" s="77" t="s">
        <v>206</v>
      </c>
      <c r="D725" s="41" t="s">
        <v>267</v>
      </c>
      <c r="E725" s="29">
        <v>1</v>
      </c>
      <c r="F725" s="30" t="s">
        <v>11</v>
      </c>
      <c r="G725" s="140">
        <v>78655.460000000006</v>
      </c>
      <c r="H725" s="78">
        <f t="shared" si="189"/>
        <v>14944.537400000001</v>
      </c>
      <c r="I725" s="78">
        <f t="shared" si="190"/>
        <v>93599.997400000007</v>
      </c>
      <c r="J725" s="95">
        <f t="shared" si="187"/>
        <v>93599.997400000007</v>
      </c>
      <c r="K725" s="140">
        <v>81680.67</v>
      </c>
      <c r="L725" s="78">
        <f t="shared" si="191"/>
        <v>15519.327299999999</v>
      </c>
      <c r="M725" s="78">
        <f t="shared" si="192"/>
        <v>97199.997300000003</v>
      </c>
      <c r="N725" s="78">
        <f t="shared" si="193"/>
        <v>97199.997300000003</v>
      </c>
      <c r="O725" s="78">
        <f t="shared" si="194"/>
        <v>93599.997400000007</v>
      </c>
      <c r="P725" s="138">
        <v>188812</v>
      </c>
      <c r="Q725" s="140">
        <f t="shared" ref="Q725:Q726" si="198">AVERAGE(P725,O725)</f>
        <v>141205.9987</v>
      </c>
      <c r="R725" s="78">
        <f t="shared" si="195"/>
        <v>93599.997400000007</v>
      </c>
    </row>
    <row r="726" spans="1:18" s="79" customFormat="1" ht="12.75" customHeight="1" x14ac:dyDescent="0.2">
      <c r="A726" s="75">
        <v>0</v>
      </c>
      <c r="B726" s="81">
        <v>124</v>
      </c>
      <c r="C726" s="77" t="s">
        <v>206</v>
      </c>
      <c r="D726" s="41" t="s">
        <v>269</v>
      </c>
      <c r="E726" s="29">
        <v>1</v>
      </c>
      <c r="F726" s="30" t="s">
        <v>11</v>
      </c>
      <c r="G726" s="140">
        <v>78655.460000000006</v>
      </c>
      <c r="H726" s="78">
        <f t="shared" si="189"/>
        <v>14944.537400000001</v>
      </c>
      <c r="I726" s="78">
        <f t="shared" si="190"/>
        <v>93599.997400000007</v>
      </c>
      <c r="J726" s="95">
        <f t="shared" si="187"/>
        <v>93599.997400000007</v>
      </c>
      <c r="K726" s="140">
        <v>81680.67</v>
      </c>
      <c r="L726" s="78">
        <f t="shared" si="191"/>
        <v>15519.327299999999</v>
      </c>
      <c r="M726" s="78">
        <f t="shared" si="192"/>
        <v>97199.997300000003</v>
      </c>
      <c r="N726" s="78">
        <f t="shared" si="193"/>
        <v>97199.997300000003</v>
      </c>
      <c r="O726" s="78">
        <f t="shared" si="194"/>
        <v>93599.997400000007</v>
      </c>
      <c r="P726" s="138">
        <v>188812</v>
      </c>
      <c r="Q726" s="140">
        <f t="shared" si="198"/>
        <v>141205.9987</v>
      </c>
      <c r="R726" s="78">
        <f t="shared" si="195"/>
        <v>93599.997400000007</v>
      </c>
    </row>
    <row r="727" spans="1:18" s="79" customFormat="1" ht="12.75" customHeight="1" x14ac:dyDescent="0.2">
      <c r="A727" s="75">
        <v>0</v>
      </c>
      <c r="B727" s="81">
        <v>125</v>
      </c>
      <c r="C727" s="77" t="s">
        <v>206</v>
      </c>
      <c r="D727" s="41" t="s">
        <v>624</v>
      </c>
      <c r="E727" s="29">
        <v>1</v>
      </c>
      <c r="F727" s="30" t="s">
        <v>11</v>
      </c>
      <c r="G727" s="140">
        <v>104873.95</v>
      </c>
      <c r="H727" s="78">
        <f t="shared" si="189"/>
        <v>19926.050500000001</v>
      </c>
      <c r="I727" s="78">
        <f t="shared" si="190"/>
        <v>124800.00049999999</v>
      </c>
      <c r="J727" s="95">
        <f t="shared" si="187"/>
        <v>124800.00049999999</v>
      </c>
      <c r="K727" s="140">
        <v>108907.56</v>
      </c>
      <c r="L727" s="78">
        <f t="shared" si="191"/>
        <v>20692.436399999999</v>
      </c>
      <c r="M727" s="78">
        <f t="shared" si="192"/>
        <v>129599.9964</v>
      </c>
      <c r="N727" s="78">
        <f t="shared" si="193"/>
        <v>129599.9964</v>
      </c>
      <c r="O727" s="78">
        <f t="shared" si="194"/>
        <v>124800.00049999999</v>
      </c>
      <c r="P727" s="138"/>
      <c r="Q727" s="139"/>
      <c r="R727" s="78">
        <f t="shared" si="195"/>
        <v>124800.00049999999</v>
      </c>
    </row>
    <row r="728" spans="1:18" s="79" customFormat="1" ht="12.75" customHeight="1" x14ac:dyDescent="0.2">
      <c r="A728" s="75">
        <v>0</v>
      </c>
      <c r="B728" s="81">
        <v>126</v>
      </c>
      <c r="C728" s="77" t="s">
        <v>206</v>
      </c>
      <c r="D728" s="41" t="s">
        <v>271</v>
      </c>
      <c r="E728" s="29">
        <v>1</v>
      </c>
      <c r="F728" s="30" t="s">
        <v>11</v>
      </c>
      <c r="G728" s="140">
        <v>78655.460000000006</v>
      </c>
      <c r="H728" s="78">
        <f t="shared" si="189"/>
        <v>14944.537400000001</v>
      </c>
      <c r="I728" s="78">
        <f t="shared" si="190"/>
        <v>93599.997400000007</v>
      </c>
      <c r="J728" s="95">
        <f t="shared" si="187"/>
        <v>93599.997400000007</v>
      </c>
      <c r="K728" s="140">
        <v>81680.67</v>
      </c>
      <c r="L728" s="78">
        <f t="shared" si="191"/>
        <v>15519.327299999999</v>
      </c>
      <c r="M728" s="78">
        <f t="shared" si="192"/>
        <v>97199.997300000003</v>
      </c>
      <c r="N728" s="78">
        <f t="shared" si="193"/>
        <v>97199.997300000003</v>
      </c>
      <c r="O728" s="78">
        <f t="shared" si="194"/>
        <v>93599.997400000007</v>
      </c>
      <c r="P728" s="138"/>
      <c r="Q728" s="139"/>
      <c r="R728" s="78">
        <f t="shared" si="195"/>
        <v>93599.997400000007</v>
      </c>
    </row>
    <row r="729" spans="1:18" s="79" customFormat="1" ht="12.75" customHeight="1" x14ac:dyDescent="0.2">
      <c r="A729" s="75">
        <v>0</v>
      </c>
      <c r="B729" s="81">
        <v>127</v>
      </c>
      <c r="C729" s="77" t="s">
        <v>206</v>
      </c>
      <c r="D729" s="41" t="s">
        <v>273</v>
      </c>
      <c r="E729" s="29">
        <v>1</v>
      </c>
      <c r="F729" s="30" t="s">
        <v>11</v>
      </c>
      <c r="G729" s="140">
        <v>117983.19</v>
      </c>
      <c r="H729" s="78">
        <f t="shared" si="189"/>
        <v>22416.806100000002</v>
      </c>
      <c r="I729" s="78">
        <f t="shared" si="190"/>
        <v>140399.99609999999</v>
      </c>
      <c r="J729" s="95">
        <f t="shared" si="187"/>
        <v>140399.99609999999</v>
      </c>
      <c r="K729" s="140">
        <v>122521.01</v>
      </c>
      <c r="L729" s="78">
        <f t="shared" si="191"/>
        <v>23278.991900000001</v>
      </c>
      <c r="M729" s="78">
        <f t="shared" si="192"/>
        <v>145800.0019</v>
      </c>
      <c r="N729" s="78">
        <f t="shared" si="193"/>
        <v>145800.0019</v>
      </c>
      <c r="O729" s="78">
        <f t="shared" si="194"/>
        <v>140399.99609999999</v>
      </c>
      <c r="P729" s="138"/>
      <c r="Q729" s="139"/>
      <c r="R729" s="78">
        <f t="shared" si="195"/>
        <v>140399.99609999999</v>
      </c>
    </row>
    <row r="730" spans="1:18" s="79" customFormat="1" ht="12.75" customHeight="1" x14ac:dyDescent="0.2">
      <c r="A730" s="75">
        <v>0</v>
      </c>
      <c r="B730" s="81">
        <v>128</v>
      </c>
      <c r="C730" s="77" t="s">
        <v>206</v>
      </c>
      <c r="D730" s="41" t="s">
        <v>275</v>
      </c>
      <c r="E730" s="29">
        <v>1</v>
      </c>
      <c r="F730" s="30" t="s">
        <v>11</v>
      </c>
      <c r="G730" s="140">
        <v>480672.27</v>
      </c>
      <c r="H730" s="78">
        <f t="shared" si="189"/>
        <v>91327.731299999999</v>
      </c>
      <c r="I730" s="78">
        <f t="shared" si="190"/>
        <v>572000.0013</v>
      </c>
      <c r="J730" s="95">
        <f t="shared" si="187"/>
        <v>572000.0013</v>
      </c>
      <c r="K730" s="140">
        <v>499159.66</v>
      </c>
      <c r="L730" s="78">
        <f t="shared" si="191"/>
        <v>94840.335399999996</v>
      </c>
      <c r="M730" s="78">
        <f t="shared" si="192"/>
        <v>593999.99540000001</v>
      </c>
      <c r="N730" s="78">
        <f t="shared" si="193"/>
        <v>593999.99540000001</v>
      </c>
      <c r="O730" s="78">
        <f t="shared" si="194"/>
        <v>572000.0013</v>
      </c>
      <c r="P730" s="138"/>
      <c r="Q730" s="139"/>
      <c r="R730" s="78">
        <f t="shared" si="195"/>
        <v>572000.0013</v>
      </c>
    </row>
    <row r="731" spans="1:18" s="79" customFormat="1" ht="12.75" customHeight="1" x14ac:dyDescent="0.2">
      <c r="A731" s="75">
        <v>0</v>
      </c>
      <c r="B731" s="81">
        <v>129</v>
      </c>
      <c r="C731" s="77" t="s">
        <v>206</v>
      </c>
      <c r="D731" s="41" t="s">
        <v>277</v>
      </c>
      <c r="E731" s="29">
        <v>1</v>
      </c>
      <c r="F731" s="30" t="s">
        <v>11</v>
      </c>
      <c r="G731" s="140">
        <v>699159.66</v>
      </c>
      <c r="H731" s="78">
        <f t="shared" si="189"/>
        <v>132840.33540000001</v>
      </c>
      <c r="I731" s="78">
        <f t="shared" si="190"/>
        <v>831999.99540000001</v>
      </c>
      <c r="J731" s="95">
        <f t="shared" si="187"/>
        <v>831999.99540000001</v>
      </c>
      <c r="K731" s="140">
        <v>726050.42</v>
      </c>
      <c r="L731" s="78">
        <f t="shared" si="191"/>
        <v>137949.57980000001</v>
      </c>
      <c r="M731" s="78">
        <f t="shared" si="192"/>
        <v>863999.99980000011</v>
      </c>
      <c r="N731" s="78">
        <f t="shared" si="193"/>
        <v>863999.99980000011</v>
      </c>
      <c r="O731" s="78">
        <f t="shared" si="194"/>
        <v>831999.99540000001</v>
      </c>
      <c r="P731" s="138"/>
      <c r="Q731" s="139"/>
      <c r="R731" s="78">
        <f t="shared" si="195"/>
        <v>831999.99540000001</v>
      </c>
    </row>
    <row r="732" spans="1:18" s="79" customFormat="1" ht="12.75" customHeight="1" x14ac:dyDescent="0.2">
      <c r="A732" s="75">
        <v>0</v>
      </c>
      <c r="B732" s="81">
        <v>130</v>
      </c>
      <c r="C732" s="77" t="s">
        <v>206</v>
      </c>
      <c r="D732" s="41" t="s">
        <v>279</v>
      </c>
      <c r="E732" s="29">
        <v>1</v>
      </c>
      <c r="F732" s="30" t="s">
        <v>11</v>
      </c>
      <c r="G732" s="140">
        <v>367058.82</v>
      </c>
      <c r="H732" s="78">
        <f t="shared" si="189"/>
        <v>69741.175799999997</v>
      </c>
      <c r="I732" s="78">
        <f t="shared" si="190"/>
        <v>436799.99580000003</v>
      </c>
      <c r="J732" s="95">
        <f t="shared" si="187"/>
        <v>436799.99580000003</v>
      </c>
      <c r="K732" s="140">
        <v>381176.47</v>
      </c>
      <c r="L732" s="78">
        <f t="shared" si="191"/>
        <v>72423.529299999995</v>
      </c>
      <c r="M732" s="78">
        <f t="shared" si="192"/>
        <v>453599.99929999997</v>
      </c>
      <c r="N732" s="78">
        <f t="shared" si="193"/>
        <v>453599.99929999997</v>
      </c>
      <c r="O732" s="78">
        <f t="shared" si="194"/>
        <v>436799.99580000003</v>
      </c>
      <c r="P732" s="138"/>
      <c r="Q732" s="139"/>
      <c r="R732" s="78">
        <f t="shared" si="195"/>
        <v>436799.99580000003</v>
      </c>
    </row>
    <row r="733" spans="1:18" s="79" customFormat="1" ht="12.75" customHeight="1" x14ac:dyDescent="0.2">
      <c r="A733" s="75">
        <v>0</v>
      </c>
      <c r="B733" s="81">
        <v>131</v>
      </c>
      <c r="C733" s="77" t="s">
        <v>206</v>
      </c>
      <c r="D733" s="41" t="s">
        <v>281</v>
      </c>
      <c r="E733" s="29">
        <v>1</v>
      </c>
      <c r="F733" s="30" t="s">
        <v>11</v>
      </c>
      <c r="G733" s="140">
        <v>69915.97</v>
      </c>
      <c r="H733" s="78">
        <f t="shared" si="189"/>
        <v>13284.034300000001</v>
      </c>
      <c r="I733" s="78">
        <f t="shared" si="190"/>
        <v>83200.004300000001</v>
      </c>
      <c r="J733" s="95">
        <f t="shared" si="187"/>
        <v>83200.004300000001</v>
      </c>
      <c r="K733" s="140">
        <v>72605.039999999994</v>
      </c>
      <c r="L733" s="78">
        <f t="shared" si="191"/>
        <v>13794.9576</v>
      </c>
      <c r="M733" s="78">
        <f t="shared" si="192"/>
        <v>86399.997599999988</v>
      </c>
      <c r="N733" s="78">
        <f t="shared" si="193"/>
        <v>86399.997599999988</v>
      </c>
      <c r="O733" s="78">
        <f t="shared" si="194"/>
        <v>83200.004300000001</v>
      </c>
      <c r="P733" s="138"/>
      <c r="Q733" s="139"/>
      <c r="R733" s="78">
        <f t="shared" si="195"/>
        <v>83200.004300000001</v>
      </c>
    </row>
    <row r="734" spans="1:18" s="79" customFormat="1" ht="12.75" customHeight="1" x14ac:dyDescent="0.2">
      <c r="A734" s="75">
        <v>0</v>
      </c>
      <c r="B734" s="81">
        <v>132</v>
      </c>
      <c r="C734" s="77" t="s">
        <v>206</v>
      </c>
      <c r="D734" s="41" t="s">
        <v>283</v>
      </c>
      <c r="E734" s="29">
        <v>1</v>
      </c>
      <c r="F734" s="30" t="s">
        <v>11</v>
      </c>
      <c r="G734" s="140">
        <v>1660504.2</v>
      </c>
      <c r="H734" s="78">
        <f t="shared" si="189"/>
        <v>315495.79800000001</v>
      </c>
      <c r="I734" s="78">
        <f t="shared" si="190"/>
        <v>1975999.9979999999</v>
      </c>
      <c r="J734" s="95">
        <f t="shared" si="187"/>
        <v>1975999.9979999999</v>
      </c>
      <c r="K734" s="140">
        <v>1724369.75</v>
      </c>
      <c r="L734" s="78">
        <f t="shared" si="191"/>
        <v>327630.2525</v>
      </c>
      <c r="M734" s="78">
        <f t="shared" si="192"/>
        <v>2052000.0024999999</v>
      </c>
      <c r="N734" s="78">
        <f t="shared" si="193"/>
        <v>2052000.0024999999</v>
      </c>
      <c r="O734" s="78">
        <f t="shared" si="194"/>
        <v>1975999.9979999999</v>
      </c>
      <c r="P734" s="138"/>
      <c r="Q734" s="139"/>
      <c r="R734" s="78">
        <f t="shared" si="195"/>
        <v>1975999.9979999999</v>
      </c>
    </row>
    <row r="735" spans="1:18" s="79" customFormat="1" ht="12.75" customHeight="1" x14ac:dyDescent="0.2">
      <c r="A735" s="75">
        <v>0</v>
      </c>
      <c r="B735" s="81">
        <v>133</v>
      </c>
      <c r="C735" s="77" t="s">
        <v>206</v>
      </c>
      <c r="D735" s="41" t="s">
        <v>285</v>
      </c>
      <c r="E735" s="29">
        <v>1</v>
      </c>
      <c r="F735" s="30" t="s">
        <v>11</v>
      </c>
      <c r="G735" s="140">
        <v>104873.95</v>
      </c>
      <c r="H735" s="78">
        <f t="shared" si="189"/>
        <v>19926.050500000001</v>
      </c>
      <c r="I735" s="78">
        <f t="shared" si="190"/>
        <v>124800.00049999999</v>
      </c>
      <c r="J735" s="95">
        <f t="shared" si="187"/>
        <v>124800.00049999999</v>
      </c>
      <c r="K735" s="140">
        <v>108907.56</v>
      </c>
      <c r="L735" s="78">
        <f t="shared" si="191"/>
        <v>20692.436399999999</v>
      </c>
      <c r="M735" s="78">
        <f t="shared" si="192"/>
        <v>129599.9964</v>
      </c>
      <c r="N735" s="78">
        <f t="shared" si="193"/>
        <v>129599.9964</v>
      </c>
      <c r="O735" s="78">
        <f t="shared" si="194"/>
        <v>124800.00049999999</v>
      </c>
      <c r="P735" s="138"/>
      <c r="Q735" s="139"/>
      <c r="R735" s="78">
        <f t="shared" si="195"/>
        <v>124800.00049999999</v>
      </c>
    </row>
    <row r="736" spans="1:18" s="79" customFormat="1" ht="12.75" customHeight="1" x14ac:dyDescent="0.2">
      <c r="A736" s="75">
        <v>0</v>
      </c>
      <c r="B736" s="81">
        <v>134</v>
      </c>
      <c r="C736" s="77" t="s">
        <v>206</v>
      </c>
      <c r="D736" s="41" t="s">
        <v>287</v>
      </c>
      <c r="E736" s="29">
        <v>1</v>
      </c>
      <c r="F736" s="30" t="s">
        <v>11</v>
      </c>
      <c r="G736" s="140">
        <v>78655.460000000006</v>
      </c>
      <c r="H736" s="78">
        <f t="shared" si="189"/>
        <v>14944.537400000001</v>
      </c>
      <c r="I736" s="78">
        <f t="shared" si="190"/>
        <v>93599.997400000007</v>
      </c>
      <c r="J736" s="95">
        <f t="shared" si="187"/>
        <v>93599.997400000007</v>
      </c>
      <c r="K736" s="140">
        <v>81680.67</v>
      </c>
      <c r="L736" s="78">
        <f t="shared" si="191"/>
        <v>15519.327299999999</v>
      </c>
      <c r="M736" s="78">
        <f t="shared" si="192"/>
        <v>97199.997300000003</v>
      </c>
      <c r="N736" s="78">
        <f t="shared" si="193"/>
        <v>97199.997300000003</v>
      </c>
      <c r="O736" s="78">
        <f t="shared" si="194"/>
        <v>93599.997400000007</v>
      </c>
      <c r="P736" s="138"/>
      <c r="Q736" s="139"/>
      <c r="R736" s="78">
        <f t="shared" si="195"/>
        <v>93599.997400000007</v>
      </c>
    </row>
    <row r="737" spans="1:18" s="79" customFormat="1" ht="12.75" customHeight="1" x14ac:dyDescent="0.2">
      <c r="A737" s="75">
        <v>0</v>
      </c>
      <c r="B737" s="81">
        <v>135</v>
      </c>
      <c r="C737" s="77" t="s">
        <v>206</v>
      </c>
      <c r="D737" s="41" t="s">
        <v>289</v>
      </c>
      <c r="E737" s="29">
        <v>1</v>
      </c>
      <c r="F737" s="30" t="s">
        <v>11</v>
      </c>
      <c r="G737" s="140">
        <v>34957.980000000003</v>
      </c>
      <c r="H737" s="78">
        <f t="shared" si="189"/>
        <v>6642.0162000000009</v>
      </c>
      <c r="I737" s="78">
        <f t="shared" si="190"/>
        <v>41599.996200000001</v>
      </c>
      <c r="J737" s="95">
        <f t="shared" si="187"/>
        <v>41599.996200000001</v>
      </c>
      <c r="K737" s="140">
        <v>36302.519999999997</v>
      </c>
      <c r="L737" s="78">
        <f t="shared" si="191"/>
        <v>6897.4787999999999</v>
      </c>
      <c r="M737" s="78">
        <f t="shared" si="192"/>
        <v>43199.998799999994</v>
      </c>
      <c r="N737" s="78">
        <f t="shared" si="193"/>
        <v>43199.998799999994</v>
      </c>
      <c r="O737" s="78">
        <f t="shared" si="194"/>
        <v>41599.996200000001</v>
      </c>
      <c r="P737" s="138"/>
      <c r="Q737" s="139"/>
      <c r="R737" s="78">
        <f t="shared" si="195"/>
        <v>41599.996200000001</v>
      </c>
    </row>
    <row r="738" spans="1:18" s="79" customFormat="1" ht="12.75" customHeight="1" x14ac:dyDescent="0.2">
      <c r="A738" s="75">
        <v>0</v>
      </c>
      <c r="B738" s="81">
        <v>136</v>
      </c>
      <c r="C738" s="77" t="s">
        <v>206</v>
      </c>
      <c r="D738" s="41" t="s">
        <v>291</v>
      </c>
      <c r="E738" s="29">
        <v>1</v>
      </c>
      <c r="F738" s="30" t="s">
        <v>11</v>
      </c>
      <c r="G738" s="140">
        <v>52436.97</v>
      </c>
      <c r="H738" s="78">
        <f t="shared" si="189"/>
        <v>9963.0243000000009</v>
      </c>
      <c r="I738" s="78">
        <f t="shared" si="190"/>
        <v>62399.994300000006</v>
      </c>
      <c r="J738" s="95">
        <f t="shared" si="187"/>
        <v>62399.994300000006</v>
      </c>
      <c r="K738" s="140">
        <v>54453.78</v>
      </c>
      <c r="L738" s="78">
        <f t="shared" si="191"/>
        <v>10346.218199999999</v>
      </c>
      <c r="M738" s="78">
        <f t="shared" si="192"/>
        <v>64799.998200000002</v>
      </c>
      <c r="N738" s="78">
        <f t="shared" si="193"/>
        <v>64799.998200000002</v>
      </c>
      <c r="O738" s="78">
        <f t="shared" si="194"/>
        <v>62399.994300000006</v>
      </c>
      <c r="P738" s="138"/>
      <c r="Q738" s="139"/>
      <c r="R738" s="78">
        <f t="shared" si="195"/>
        <v>62399.994300000006</v>
      </c>
    </row>
    <row r="739" spans="1:18" s="79" customFormat="1" ht="12.75" customHeight="1" x14ac:dyDescent="0.2">
      <c r="A739" s="75">
        <v>0</v>
      </c>
      <c r="B739" s="81">
        <v>137</v>
      </c>
      <c r="C739" s="77" t="s">
        <v>206</v>
      </c>
      <c r="D739" s="41" t="s">
        <v>625</v>
      </c>
      <c r="E739" s="29">
        <v>1</v>
      </c>
      <c r="F739" s="30" t="s">
        <v>11</v>
      </c>
      <c r="G739" s="140">
        <v>52436.97</v>
      </c>
      <c r="H739" s="78">
        <f t="shared" si="189"/>
        <v>9963.0243000000009</v>
      </c>
      <c r="I739" s="78">
        <f t="shared" si="190"/>
        <v>62399.994300000006</v>
      </c>
      <c r="J739" s="95">
        <f t="shared" si="187"/>
        <v>62399.994300000006</v>
      </c>
      <c r="K739" s="140">
        <v>54453.78</v>
      </c>
      <c r="L739" s="78">
        <f t="shared" si="191"/>
        <v>10346.218199999999</v>
      </c>
      <c r="M739" s="78">
        <f t="shared" si="192"/>
        <v>64799.998200000002</v>
      </c>
      <c r="N739" s="78">
        <f t="shared" si="193"/>
        <v>64799.998200000002</v>
      </c>
      <c r="O739" s="78">
        <f t="shared" si="194"/>
        <v>62399.994300000006</v>
      </c>
      <c r="P739" s="138"/>
      <c r="Q739" s="139"/>
      <c r="R739" s="78">
        <f t="shared" si="195"/>
        <v>62399.994300000006</v>
      </c>
    </row>
    <row r="740" spans="1:18" s="79" customFormat="1" ht="12.75" customHeight="1" x14ac:dyDescent="0.2">
      <c r="A740" s="75">
        <v>0</v>
      </c>
      <c r="B740" s="81">
        <v>138</v>
      </c>
      <c r="C740" s="77" t="s">
        <v>206</v>
      </c>
      <c r="D740" s="41" t="s">
        <v>293</v>
      </c>
      <c r="E740" s="29">
        <v>1</v>
      </c>
      <c r="F740" s="30" t="s">
        <v>11</v>
      </c>
      <c r="G740" s="140">
        <v>43697.48</v>
      </c>
      <c r="H740" s="78">
        <f t="shared" si="189"/>
        <v>8302.521200000001</v>
      </c>
      <c r="I740" s="78">
        <f t="shared" si="190"/>
        <v>52000.001200000006</v>
      </c>
      <c r="J740" s="95">
        <f t="shared" si="187"/>
        <v>52000.001200000006</v>
      </c>
      <c r="K740" s="140">
        <v>45378.15</v>
      </c>
      <c r="L740" s="78">
        <f t="shared" si="191"/>
        <v>8621.8485000000001</v>
      </c>
      <c r="M740" s="78">
        <f t="shared" si="192"/>
        <v>53999.998500000002</v>
      </c>
      <c r="N740" s="78">
        <f t="shared" si="193"/>
        <v>53999.998500000002</v>
      </c>
      <c r="O740" s="78">
        <f t="shared" si="194"/>
        <v>52000.001200000006</v>
      </c>
      <c r="P740" s="138"/>
      <c r="Q740" s="139"/>
      <c r="R740" s="78">
        <f t="shared" si="195"/>
        <v>52000.001200000006</v>
      </c>
    </row>
    <row r="741" spans="1:18" s="79" customFormat="1" ht="12.75" customHeight="1" x14ac:dyDescent="0.2">
      <c r="A741" s="75">
        <v>0</v>
      </c>
      <c r="B741" s="81">
        <v>139</v>
      </c>
      <c r="C741" s="77" t="s">
        <v>206</v>
      </c>
      <c r="D741" s="41" t="s">
        <v>295</v>
      </c>
      <c r="E741" s="29">
        <v>1</v>
      </c>
      <c r="F741" s="30" t="s">
        <v>11</v>
      </c>
      <c r="G741" s="140">
        <v>52436.97</v>
      </c>
      <c r="H741" s="78">
        <f t="shared" si="189"/>
        <v>9963.0243000000009</v>
      </c>
      <c r="I741" s="78">
        <f t="shared" si="190"/>
        <v>62399.994300000006</v>
      </c>
      <c r="J741" s="95">
        <f t="shared" si="187"/>
        <v>62399.994300000006</v>
      </c>
      <c r="K741" s="140">
        <v>54453.78</v>
      </c>
      <c r="L741" s="78">
        <f t="shared" si="191"/>
        <v>10346.218199999999</v>
      </c>
      <c r="M741" s="78">
        <f t="shared" si="192"/>
        <v>64799.998200000002</v>
      </c>
      <c r="N741" s="78">
        <f t="shared" si="193"/>
        <v>64799.998200000002</v>
      </c>
      <c r="O741" s="78">
        <f t="shared" si="194"/>
        <v>62399.994300000006</v>
      </c>
      <c r="P741" s="138"/>
      <c r="Q741" s="139"/>
      <c r="R741" s="78">
        <f t="shared" si="195"/>
        <v>62399.994300000006</v>
      </c>
    </row>
    <row r="742" spans="1:18" s="79" customFormat="1" ht="12.75" customHeight="1" x14ac:dyDescent="0.2">
      <c r="A742" s="75">
        <v>0</v>
      </c>
      <c r="B742" s="81">
        <v>140</v>
      </c>
      <c r="C742" s="77" t="s">
        <v>206</v>
      </c>
      <c r="D742" s="41" t="s">
        <v>297</v>
      </c>
      <c r="E742" s="29">
        <v>1</v>
      </c>
      <c r="F742" s="30" t="s">
        <v>11</v>
      </c>
      <c r="G742" s="140">
        <v>10487.39</v>
      </c>
      <c r="H742" s="78">
        <f t="shared" si="189"/>
        <v>1992.6041</v>
      </c>
      <c r="I742" s="78">
        <f t="shared" si="190"/>
        <v>12479.9941</v>
      </c>
      <c r="J742" s="95">
        <f t="shared" si="187"/>
        <v>12479.9941</v>
      </c>
      <c r="K742" s="140">
        <v>10890.76</v>
      </c>
      <c r="L742" s="78">
        <f t="shared" si="191"/>
        <v>2069.2444</v>
      </c>
      <c r="M742" s="78">
        <f t="shared" si="192"/>
        <v>12960.0044</v>
      </c>
      <c r="N742" s="78">
        <f t="shared" si="193"/>
        <v>12960.0044</v>
      </c>
      <c r="O742" s="78">
        <f t="shared" si="194"/>
        <v>12479.9941</v>
      </c>
      <c r="P742" s="138"/>
      <c r="Q742" s="139"/>
      <c r="R742" s="78">
        <f t="shared" si="195"/>
        <v>12479.9941</v>
      </c>
    </row>
    <row r="743" spans="1:18" s="79" customFormat="1" ht="12.75" customHeight="1" x14ac:dyDescent="0.2">
      <c r="A743" s="75">
        <v>0</v>
      </c>
      <c r="B743" s="81">
        <v>141</v>
      </c>
      <c r="C743" s="77" t="s">
        <v>206</v>
      </c>
      <c r="D743" s="41" t="s">
        <v>299</v>
      </c>
      <c r="E743" s="29">
        <v>1</v>
      </c>
      <c r="F743" s="30" t="s">
        <v>11</v>
      </c>
      <c r="G743" s="140">
        <v>611764.71</v>
      </c>
      <c r="H743" s="78">
        <f t="shared" si="189"/>
        <v>116235.29489999999</v>
      </c>
      <c r="I743" s="78">
        <f t="shared" si="190"/>
        <v>728000.00489999994</v>
      </c>
      <c r="J743" s="95">
        <f t="shared" si="187"/>
        <v>728000.00489999994</v>
      </c>
      <c r="K743" s="140">
        <v>635294.12</v>
      </c>
      <c r="L743" s="78">
        <f t="shared" si="191"/>
        <v>120705.88280000001</v>
      </c>
      <c r="M743" s="78">
        <f t="shared" si="192"/>
        <v>756000.00280000002</v>
      </c>
      <c r="N743" s="78">
        <f t="shared" si="193"/>
        <v>756000.00280000002</v>
      </c>
      <c r="O743" s="78">
        <f t="shared" si="194"/>
        <v>728000.00489999994</v>
      </c>
      <c r="P743" s="138">
        <v>1199767</v>
      </c>
      <c r="Q743" s="140">
        <f t="shared" ref="Q743" si="199">AVERAGE(P743,O743)</f>
        <v>963883.50245000003</v>
      </c>
      <c r="R743" s="78">
        <f>O743</f>
        <v>728000.00489999994</v>
      </c>
    </row>
    <row r="744" spans="1:18" s="79" customFormat="1" ht="12.75" customHeight="1" x14ac:dyDescent="0.2">
      <c r="A744" s="75">
        <v>0</v>
      </c>
      <c r="B744" s="81">
        <v>142</v>
      </c>
      <c r="C744" s="77" t="s">
        <v>206</v>
      </c>
      <c r="D744" s="41" t="s">
        <v>301</v>
      </c>
      <c r="E744" s="29">
        <v>1</v>
      </c>
      <c r="F744" s="30" t="s">
        <v>11</v>
      </c>
      <c r="G744" s="140">
        <v>126722.69</v>
      </c>
      <c r="H744" s="78">
        <f t="shared" si="189"/>
        <v>24077.311099999999</v>
      </c>
      <c r="I744" s="78">
        <f t="shared" si="190"/>
        <v>150800.00109999999</v>
      </c>
      <c r="J744" s="95">
        <f t="shared" si="187"/>
        <v>150800.00109999999</v>
      </c>
      <c r="K744" s="140">
        <v>131596.64000000001</v>
      </c>
      <c r="L744" s="78">
        <f t="shared" si="191"/>
        <v>25003.361600000004</v>
      </c>
      <c r="M744" s="78">
        <f t="shared" si="192"/>
        <v>156600.00160000002</v>
      </c>
      <c r="N744" s="78">
        <f t="shared" si="193"/>
        <v>156600.00160000002</v>
      </c>
      <c r="O744" s="78">
        <f t="shared" si="194"/>
        <v>150800.00109999999</v>
      </c>
      <c r="P744" s="138"/>
      <c r="Q744" s="139"/>
      <c r="R744" s="78">
        <f t="shared" si="195"/>
        <v>150800.00109999999</v>
      </c>
    </row>
    <row r="745" spans="1:18" s="79" customFormat="1" ht="12.75" customHeight="1" x14ac:dyDescent="0.2">
      <c r="A745" s="75">
        <v>0</v>
      </c>
      <c r="B745" s="81">
        <v>143</v>
      </c>
      <c r="C745" s="77" t="s">
        <v>206</v>
      </c>
      <c r="D745" s="41" t="s">
        <v>303</v>
      </c>
      <c r="E745" s="29">
        <v>1</v>
      </c>
      <c r="F745" s="30" t="s">
        <v>11</v>
      </c>
      <c r="G745" s="140">
        <v>87394.96</v>
      </c>
      <c r="H745" s="78">
        <f t="shared" si="189"/>
        <v>16605.042400000002</v>
      </c>
      <c r="I745" s="78">
        <f t="shared" si="190"/>
        <v>104000.00240000001</v>
      </c>
      <c r="J745" s="95">
        <f t="shared" si="187"/>
        <v>104000.00240000001</v>
      </c>
      <c r="K745" s="140">
        <v>90756.3</v>
      </c>
      <c r="L745" s="78">
        <f t="shared" si="191"/>
        <v>17243.697</v>
      </c>
      <c r="M745" s="78">
        <f t="shared" si="192"/>
        <v>107999.997</v>
      </c>
      <c r="N745" s="78">
        <f t="shared" si="193"/>
        <v>107999.997</v>
      </c>
      <c r="O745" s="78">
        <f t="shared" si="194"/>
        <v>104000.00240000001</v>
      </c>
      <c r="P745" s="138"/>
      <c r="Q745" s="139"/>
      <c r="R745" s="78">
        <f t="shared" si="195"/>
        <v>104000.00240000001</v>
      </c>
    </row>
    <row r="746" spans="1:18" s="79" customFormat="1" ht="12.75" customHeight="1" x14ac:dyDescent="0.2">
      <c r="A746" s="75">
        <v>0</v>
      </c>
      <c r="B746" s="81">
        <v>144</v>
      </c>
      <c r="C746" s="77">
        <v>25173800</v>
      </c>
      <c r="D746" s="41" t="s">
        <v>305</v>
      </c>
      <c r="E746" s="29">
        <v>1</v>
      </c>
      <c r="F746" s="30" t="s">
        <v>11</v>
      </c>
      <c r="G746" s="140">
        <v>1048739.5</v>
      </c>
      <c r="H746" s="78">
        <f t="shared" si="189"/>
        <v>199260.505</v>
      </c>
      <c r="I746" s="78">
        <f t="shared" si="190"/>
        <v>1248000.0049999999</v>
      </c>
      <c r="J746" s="95">
        <f t="shared" si="187"/>
        <v>1248000.0049999999</v>
      </c>
      <c r="K746" s="140">
        <v>1089075.6299999999</v>
      </c>
      <c r="L746" s="78">
        <f t="shared" si="191"/>
        <v>206924.36969999998</v>
      </c>
      <c r="M746" s="78">
        <f t="shared" si="192"/>
        <v>1295999.9996999998</v>
      </c>
      <c r="N746" s="78">
        <f t="shared" si="193"/>
        <v>1295999.9996999998</v>
      </c>
      <c r="O746" s="78">
        <f t="shared" si="194"/>
        <v>1248000.0049999999</v>
      </c>
      <c r="P746" s="138"/>
      <c r="Q746" s="139"/>
      <c r="R746" s="78">
        <f t="shared" si="195"/>
        <v>1248000.0049999999</v>
      </c>
    </row>
    <row r="747" spans="1:18" s="79" customFormat="1" ht="12.75" customHeight="1" x14ac:dyDescent="0.2">
      <c r="A747" s="75">
        <v>0</v>
      </c>
      <c r="B747" s="81">
        <v>145</v>
      </c>
      <c r="C747" s="77">
        <v>25173800</v>
      </c>
      <c r="D747" s="41" t="s">
        <v>307</v>
      </c>
      <c r="E747" s="29">
        <v>1</v>
      </c>
      <c r="F747" s="30" t="s">
        <v>11</v>
      </c>
      <c r="G747" s="140">
        <v>1573109.24</v>
      </c>
      <c r="H747" s="78">
        <f t="shared" si="189"/>
        <v>298890.75559999997</v>
      </c>
      <c r="I747" s="78">
        <f t="shared" si="190"/>
        <v>1871999.9956</v>
      </c>
      <c r="J747" s="95">
        <f t="shared" si="187"/>
        <v>1871999.9956</v>
      </c>
      <c r="K747" s="140">
        <v>1633613.45</v>
      </c>
      <c r="L747" s="78">
        <f t="shared" si="191"/>
        <v>310386.55550000002</v>
      </c>
      <c r="M747" s="78">
        <f t="shared" si="192"/>
        <v>1944000.0055</v>
      </c>
      <c r="N747" s="78">
        <f t="shared" si="193"/>
        <v>1944000.0055</v>
      </c>
      <c r="O747" s="78">
        <f t="shared" si="194"/>
        <v>1871999.9956</v>
      </c>
      <c r="P747" s="138"/>
      <c r="Q747" s="139"/>
      <c r="R747" s="78">
        <f t="shared" si="195"/>
        <v>1871999.9956</v>
      </c>
    </row>
    <row r="748" spans="1:18" s="79" customFormat="1" ht="12.75" customHeight="1" x14ac:dyDescent="0.2">
      <c r="A748" s="75">
        <v>0</v>
      </c>
      <c r="B748" s="81">
        <v>146</v>
      </c>
      <c r="C748" s="77">
        <v>25173800</v>
      </c>
      <c r="D748" s="41" t="s">
        <v>626</v>
      </c>
      <c r="E748" s="29">
        <v>1</v>
      </c>
      <c r="F748" s="30" t="s">
        <v>11</v>
      </c>
      <c r="G748" s="140">
        <v>305882.34999999998</v>
      </c>
      <c r="H748" s="78">
        <f t="shared" si="189"/>
        <v>58117.646499999995</v>
      </c>
      <c r="I748" s="78">
        <f t="shared" si="190"/>
        <v>363999.99649999995</v>
      </c>
      <c r="J748" s="95">
        <f t="shared" si="187"/>
        <v>363999.99649999995</v>
      </c>
      <c r="K748" s="140">
        <v>317647.06</v>
      </c>
      <c r="L748" s="78">
        <f t="shared" si="191"/>
        <v>60352.941400000003</v>
      </c>
      <c r="M748" s="78">
        <f t="shared" si="192"/>
        <v>378000.00140000001</v>
      </c>
      <c r="N748" s="78">
        <f t="shared" si="193"/>
        <v>378000.00140000001</v>
      </c>
      <c r="O748" s="78">
        <f t="shared" si="194"/>
        <v>363999.99649999995</v>
      </c>
      <c r="P748" s="138"/>
      <c r="Q748" s="139"/>
      <c r="R748" s="78">
        <f t="shared" si="195"/>
        <v>363999.99649999995</v>
      </c>
    </row>
    <row r="749" spans="1:18" s="79" customFormat="1" ht="12.75" customHeight="1" x14ac:dyDescent="0.2">
      <c r="A749" s="75">
        <v>0</v>
      </c>
      <c r="B749" s="81">
        <v>147</v>
      </c>
      <c r="C749" s="77">
        <v>25173800</v>
      </c>
      <c r="D749" s="41" t="s">
        <v>311</v>
      </c>
      <c r="E749" s="29">
        <v>1</v>
      </c>
      <c r="F749" s="30" t="s">
        <v>11</v>
      </c>
      <c r="G749" s="140">
        <v>52436.97</v>
      </c>
      <c r="H749" s="78">
        <f t="shared" si="189"/>
        <v>9963.0243000000009</v>
      </c>
      <c r="I749" s="78">
        <f t="shared" si="190"/>
        <v>62399.994300000006</v>
      </c>
      <c r="J749" s="95">
        <f t="shared" si="187"/>
        <v>62399.994300000006</v>
      </c>
      <c r="K749" s="140">
        <v>54453.78</v>
      </c>
      <c r="L749" s="78">
        <f t="shared" si="191"/>
        <v>10346.218199999999</v>
      </c>
      <c r="M749" s="78">
        <f t="shared" si="192"/>
        <v>64799.998200000002</v>
      </c>
      <c r="N749" s="78">
        <f t="shared" si="193"/>
        <v>64799.998200000002</v>
      </c>
      <c r="O749" s="78">
        <f t="shared" si="194"/>
        <v>62399.994300000006</v>
      </c>
      <c r="P749" s="138"/>
      <c r="Q749" s="139"/>
      <c r="R749" s="78">
        <f t="shared" si="195"/>
        <v>62399.994300000006</v>
      </c>
    </row>
    <row r="750" spans="1:18" s="79" customFormat="1" ht="12.75" customHeight="1" x14ac:dyDescent="0.2">
      <c r="A750" s="75">
        <v>0</v>
      </c>
      <c r="B750" s="81">
        <v>148</v>
      </c>
      <c r="C750" s="77">
        <v>25173800</v>
      </c>
      <c r="D750" s="41" t="s">
        <v>315</v>
      </c>
      <c r="E750" s="29">
        <v>1</v>
      </c>
      <c r="F750" s="30" t="s">
        <v>11</v>
      </c>
      <c r="G750" s="140">
        <v>7428571.4299999997</v>
      </c>
      <c r="H750" s="78">
        <f t="shared" si="189"/>
        <v>1411428.5717</v>
      </c>
      <c r="I750" s="78">
        <f t="shared" si="190"/>
        <v>8840000.001699999</v>
      </c>
      <c r="J750" s="95">
        <f t="shared" si="187"/>
        <v>8840000.001699999</v>
      </c>
      <c r="K750" s="140">
        <v>7714285.71</v>
      </c>
      <c r="L750" s="78">
        <f t="shared" si="191"/>
        <v>1465714.2849000001</v>
      </c>
      <c r="M750" s="78">
        <f t="shared" si="192"/>
        <v>9179999.9948999994</v>
      </c>
      <c r="N750" s="78">
        <f t="shared" si="193"/>
        <v>9179999.9948999994</v>
      </c>
      <c r="O750" s="78">
        <f t="shared" si="194"/>
        <v>8840000.001699999</v>
      </c>
      <c r="P750" s="138"/>
      <c r="Q750" s="139"/>
      <c r="R750" s="78">
        <f t="shared" si="195"/>
        <v>8840000.001699999</v>
      </c>
    </row>
    <row r="751" spans="1:18" s="79" customFormat="1" ht="12.75" customHeight="1" x14ac:dyDescent="0.2">
      <c r="A751" s="75">
        <v>0</v>
      </c>
      <c r="B751" s="81">
        <v>149</v>
      </c>
      <c r="C751" s="77">
        <v>25173800</v>
      </c>
      <c r="D751" s="41" t="s">
        <v>317</v>
      </c>
      <c r="E751" s="29">
        <v>1</v>
      </c>
      <c r="F751" s="30" t="s">
        <v>11</v>
      </c>
      <c r="G751" s="140">
        <v>1293445.3799999999</v>
      </c>
      <c r="H751" s="78">
        <f t="shared" si="189"/>
        <v>245754.62219999998</v>
      </c>
      <c r="I751" s="78">
        <f t="shared" si="190"/>
        <v>1539200.0022</v>
      </c>
      <c r="J751" s="95">
        <f t="shared" si="187"/>
        <v>1539200.0022</v>
      </c>
      <c r="K751" s="140">
        <v>1343193.28</v>
      </c>
      <c r="L751" s="78">
        <f t="shared" si="191"/>
        <v>255206.72320000001</v>
      </c>
      <c r="M751" s="78">
        <f t="shared" si="192"/>
        <v>1598400.0032000002</v>
      </c>
      <c r="N751" s="78">
        <f t="shared" si="193"/>
        <v>1598400.0032000002</v>
      </c>
      <c r="O751" s="78">
        <f t="shared" si="194"/>
        <v>1539200.0022</v>
      </c>
      <c r="P751" s="138">
        <v>2734100</v>
      </c>
      <c r="Q751" s="140">
        <f t="shared" ref="Q751" si="200">AVERAGE(P751,O751)</f>
        <v>2136650.0011</v>
      </c>
      <c r="R751" s="78">
        <f>O751</f>
        <v>1539200.0022</v>
      </c>
    </row>
    <row r="752" spans="1:18" s="79" customFormat="1" ht="12.75" customHeight="1" x14ac:dyDescent="0.2">
      <c r="A752" s="75">
        <v>0</v>
      </c>
      <c r="B752" s="81">
        <v>150</v>
      </c>
      <c r="C752" s="77">
        <v>25173800</v>
      </c>
      <c r="D752" s="41" t="s">
        <v>319</v>
      </c>
      <c r="E752" s="29">
        <v>1</v>
      </c>
      <c r="F752" s="30" t="s">
        <v>11</v>
      </c>
      <c r="G752" s="140">
        <v>393277.31</v>
      </c>
      <c r="H752" s="78">
        <f t="shared" si="189"/>
        <v>74722.688899999994</v>
      </c>
      <c r="I752" s="78">
        <f t="shared" si="190"/>
        <v>467999.99890000001</v>
      </c>
      <c r="J752" s="95">
        <f t="shared" si="187"/>
        <v>467999.99890000001</v>
      </c>
      <c r="K752" s="140">
        <v>408403.36</v>
      </c>
      <c r="L752" s="78">
        <f t="shared" si="191"/>
        <v>77596.638399999996</v>
      </c>
      <c r="M752" s="78">
        <f t="shared" si="192"/>
        <v>485999.99839999998</v>
      </c>
      <c r="N752" s="78">
        <f t="shared" si="193"/>
        <v>485999.99839999998</v>
      </c>
      <c r="O752" s="78">
        <f t="shared" si="194"/>
        <v>467999.99890000001</v>
      </c>
      <c r="P752" s="138"/>
      <c r="Q752" s="139"/>
      <c r="R752" s="78">
        <f t="shared" si="195"/>
        <v>467999.99890000001</v>
      </c>
    </row>
    <row r="753" spans="1:18" s="79" customFormat="1" ht="12.75" customHeight="1" x14ac:dyDescent="0.2">
      <c r="A753" s="75">
        <v>0</v>
      </c>
      <c r="B753" s="81">
        <v>151</v>
      </c>
      <c r="C753" s="77">
        <v>25173800</v>
      </c>
      <c r="D753" s="41" t="s">
        <v>321</v>
      </c>
      <c r="E753" s="29">
        <v>1</v>
      </c>
      <c r="F753" s="30" t="s">
        <v>11</v>
      </c>
      <c r="G753" s="140">
        <v>1048739.5</v>
      </c>
      <c r="H753" s="78">
        <f t="shared" si="189"/>
        <v>199260.505</v>
      </c>
      <c r="I753" s="78">
        <f t="shared" si="190"/>
        <v>1248000.0049999999</v>
      </c>
      <c r="J753" s="95">
        <f t="shared" si="187"/>
        <v>1248000.0049999999</v>
      </c>
      <c r="K753" s="140">
        <v>1089075.6299999999</v>
      </c>
      <c r="L753" s="78">
        <f t="shared" si="191"/>
        <v>206924.36969999998</v>
      </c>
      <c r="M753" s="78">
        <f t="shared" si="192"/>
        <v>1295999.9996999998</v>
      </c>
      <c r="N753" s="78">
        <f t="shared" si="193"/>
        <v>1295999.9996999998</v>
      </c>
      <c r="O753" s="78">
        <f t="shared" si="194"/>
        <v>1248000.0049999999</v>
      </c>
      <c r="P753" s="138"/>
      <c r="Q753" s="139"/>
      <c r="R753" s="78">
        <f t="shared" si="195"/>
        <v>1248000.0049999999</v>
      </c>
    </row>
    <row r="754" spans="1:18" s="79" customFormat="1" ht="12.75" customHeight="1" x14ac:dyDescent="0.2">
      <c r="A754" s="75">
        <v>0</v>
      </c>
      <c r="B754" s="81">
        <v>152</v>
      </c>
      <c r="C754" s="77">
        <v>25173800</v>
      </c>
      <c r="D754" s="41" t="s">
        <v>323</v>
      </c>
      <c r="E754" s="29">
        <v>1</v>
      </c>
      <c r="F754" s="30" t="s">
        <v>11</v>
      </c>
      <c r="G754" s="140">
        <v>1136134.45</v>
      </c>
      <c r="H754" s="78">
        <f t="shared" si="189"/>
        <v>215865.54550000001</v>
      </c>
      <c r="I754" s="78">
        <f t="shared" si="190"/>
        <v>1351999.9955</v>
      </c>
      <c r="J754" s="95">
        <f t="shared" si="187"/>
        <v>1351999.9955</v>
      </c>
      <c r="K754" s="140">
        <v>1179831.93</v>
      </c>
      <c r="L754" s="78">
        <f t="shared" si="191"/>
        <v>224168.0667</v>
      </c>
      <c r="M754" s="78">
        <f t="shared" si="192"/>
        <v>1403999.9967</v>
      </c>
      <c r="N754" s="78">
        <f t="shared" si="193"/>
        <v>1403999.9967</v>
      </c>
      <c r="O754" s="78">
        <f t="shared" si="194"/>
        <v>1351999.9955</v>
      </c>
      <c r="P754" s="138"/>
      <c r="Q754" s="139"/>
      <c r="R754" s="78">
        <f t="shared" si="195"/>
        <v>1351999.9955</v>
      </c>
    </row>
    <row r="755" spans="1:18" s="79" customFormat="1" ht="12.75" customHeight="1" x14ac:dyDescent="0.2">
      <c r="A755" s="75">
        <v>0</v>
      </c>
      <c r="B755" s="81">
        <v>153</v>
      </c>
      <c r="C755" s="77">
        <v>25173800</v>
      </c>
      <c r="D755" s="41" t="s">
        <v>325</v>
      </c>
      <c r="E755" s="29">
        <v>1</v>
      </c>
      <c r="F755" s="30" t="s">
        <v>11</v>
      </c>
      <c r="G755" s="140">
        <v>214117.65</v>
      </c>
      <c r="H755" s="78">
        <f t="shared" si="189"/>
        <v>40682.353499999997</v>
      </c>
      <c r="I755" s="78">
        <f t="shared" si="190"/>
        <v>254800.00349999999</v>
      </c>
      <c r="J755" s="95">
        <f t="shared" si="187"/>
        <v>254800.00349999999</v>
      </c>
      <c r="K755" s="140">
        <v>222352.94</v>
      </c>
      <c r="L755" s="78">
        <f t="shared" si="191"/>
        <v>42247.058600000004</v>
      </c>
      <c r="M755" s="78">
        <f t="shared" si="192"/>
        <v>264599.99859999999</v>
      </c>
      <c r="N755" s="78">
        <f t="shared" si="193"/>
        <v>264599.99859999999</v>
      </c>
      <c r="O755" s="78">
        <f t="shared" si="194"/>
        <v>254800.00349999999</v>
      </c>
      <c r="P755" s="138"/>
      <c r="Q755" s="139"/>
      <c r="R755" s="78">
        <f t="shared" si="195"/>
        <v>254800.00349999999</v>
      </c>
    </row>
    <row r="756" spans="1:18" s="79" customFormat="1" ht="12.75" customHeight="1" x14ac:dyDescent="0.2">
      <c r="A756" s="75">
        <v>0</v>
      </c>
      <c r="B756" s="81">
        <v>154</v>
      </c>
      <c r="C756" s="77">
        <v>25173800</v>
      </c>
      <c r="D756" s="41" t="s">
        <v>327</v>
      </c>
      <c r="E756" s="29">
        <v>1</v>
      </c>
      <c r="F756" s="30" t="s">
        <v>11</v>
      </c>
      <c r="G756" s="140">
        <v>1048739.5</v>
      </c>
      <c r="H756" s="78">
        <f t="shared" si="189"/>
        <v>199260.505</v>
      </c>
      <c r="I756" s="78">
        <f t="shared" si="190"/>
        <v>1248000.0049999999</v>
      </c>
      <c r="J756" s="95">
        <f t="shared" si="187"/>
        <v>1248000.0049999999</v>
      </c>
      <c r="K756" s="140">
        <v>1089075.6299999999</v>
      </c>
      <c r="L756" s="78">
        <f t="shared" si="191"/>
        <v>206924.36969999998</v>
      </c>
      <c r="M756" s="78">
        <f t="shared" si="192"/>
        <v>1295999.9996999998</v>
      </c>
      <c r="N756" s="78">
        <f t="shared" si="193"/>
        <v>1295999.9996999998</v>
      </c>
      <c r="O756" s="78">
        <f t="shared" si="194"/>
        <v>1248000.0049999999</v>
      </c>
      <c r="P756" s="138"/>
      <c r="Q756" s="139"/>
      <c r="R756" s="78">
        <f t="shared" si="195"/>
        <v>1248000.0049999999</v>
      </c>
    </row>
    <row r="757" spans="1:18" s="79" customFormat="1" ht="12.75" customHeight="1" x14ac:dyDescent="0.2">
      <c r="A757" s="75">
        <v>0</v>
      </c>
      <c r="B757" s="81">
        <v>155</v>
      </c>
      <c r="C757" s="77">
        <v>25173800</v>
      </c>
      <c r="D757" s="41" t="s">
        <v>329</v>
      </c>
      <c r="E757" s="29">
        <v>1</v>
      </c>
      <c r="F757" s="30" t="s">
        <v>11</v>
      </c>
      <c r="G757" s="140">
        <v>78655.460000000006</v>
      </c>
      <c r="H757" s="78">
        <f t="shared" si="189"/>
        <v>14944.537400000001</v>
      </c>
      <c r="I757" s="78">
        <f t="shared" si="190"/>
        <v>93599.997400000007</v>
      </c>
      <c r="J757" s="95">
        <f t="shared" si="187"/>
        <v>93599.997400000007</v>
      </c>
      <c r="K757" s="140">
        <v>81680.67</v>
      </c>
      <c r="L757" s="78">
        <f t="shared" si="191"/>
        <v>15519.327299999999</v>
      </c>
      <c r="M757" s="78">
        <f t="shared" si="192"/>
        <v>97199.997300000003</v>
      </c>
      <c r="N757" s="78">
        <f t="shared" si="193"/>
        <v>97199.997300000003</v>
      </c>
      <c r="O757" s="78">
        <f t="shared" si="194"/>
        <v>93599.997400000007</v>
      </c>
      <c r="P757" s="138">
        <v>188812</v>
      </c>
      <c r="Q757" s="140">
        <f t="shared" ref="Q757:Q758" si="201">AVERAGE(P757,O757)</f>
        <v>141205.9987</v>
      </c>
      <c r="R757" s="78">
        <f t="shared" si="195"/>
        <v>93599.997400000007</v>
      </c>
    </row>
    <row r="758" spans="1:18" s="79" customFormat="1" ht="12.75" customHeight="1" x14ac:dyDescent="0.2">
      <c r="A758" s="75">
        <v>0</v>
      </c>
      <c r="B758" s="81">
        <v>156</v>
      </c>
      <c r="C758" s="77">
        <v>25173800</v>
      </c>
      <c r="D758" s="41" t="s">
        <v>331</v>
      </c>
      <c r="E758" s="29">
        <v>1</v>
      </c>
      <c r="F758" s="30" t="s">
        <v>11</v>
      </c>
      <c r="G758" s="140">
        <v>78655.460000000006</v>
      </c>
      <c r="H758" s="78">
        <f t="shared" si="189"/>
        <v>14944.537400000001</v>
      </c>
      <c r="I758" s="78">
        <f t="shared" si="190"/>
        <v>93599.997400000007</v>
      </c>
      <c r="J758" s="95">
        <f t="shared" si="187"/>
        <v>93599.997400000007</v>
      </c>
      <c r="K758" s="140">
        <v>81680.67</v>
      </c>
      <c r="L758" s="78">
        <f t="shared" si="191"/>
        <v>15519.327299999999</v>
      </c>
      <c r="M758" s="78">
        <f t="shared" si="192"/>
        <v>97199.997300000003</v>
      </c>
      <c r="N758" s="78">
        <f t="shared" si="193"/>
        <v>97199.997300000003</v>
      </c>
      <c r="O758" s="78">
        <f t="shared" si="194"/>
        <v>93599.997400000007</v>
      </c>
      <c r="P758" s="138">
        <v>188812</v>
      </c>
      <c r="Q758" s="140">
        <f t="shared" si="201"/>
        <v>141205.9987</v>
      </c>
      <c r="R758" s="78">
        <f t="shared" si="195"/>
        <v>93599.997400000007</v>
      </c>
    </row>
    <row r="759" spans="1:18" s="79" customFormat="1" ht="12.75" customHeight="1" x14ac:dyDescent="0.2">
      <c r="A759" s="75">
        <v>0</v>
      </c>
      <c r="B759" s="81">
        <v>157</v>
      </c>
      <c r="C759" s="77">
        <v>25173800</v>
      </c>
      <c r="D759" s="41" t="s">
        <v>333</v>
      </c>
      <c r="E759" s="29">
        <v>1</v>
      </c>
      <c r="F759" s="30" t="s">
        <v>11</v>
      </c>
      <c r="G759" s="140">
        <v>34957.980000000003</v>
      </c>
      <c r="H759" s="78">
        <f t="shared" si="189"/>
        <v>6642.0162000000009</v>
      </c>
      <c r="I759" s="78">
        <f t="shared" si="190"/>
        <v>41599.996200000001</v>
      </c>
      <c r="J759" s="95">
        <f t="shared" si="187"/>
        <v>41599.996200000001</v>
      </c>
      <c r="K759" s="140">
        <v>36302.519999999997</v>
      </c>
      <c r="L759" s="78">
        <f t="shared" si="191"/>
        <v>6897.4787999999999</v>
      </c>
      <c r="M759" s="78">
        <f t="shared" si="192"/>
        <v>43199.998799999994</v>
      </c>
      <c r="N759" s="78">
        <f t="shared" si="193"/>
        <v>43199.998799999994</v>
      </c>
      <c r="O759" s="78">
        <f t="shared" si="194"/>
        <v>41599.996200000001</v>
      </c>
      <c r="P759" s="138"/>
      <c r="Q759" s="139"/>
      <c r="R759" s="78">
        <f t="shared" si="195"/>
        <v>41599.996200000001</v>
      </c>
    </row>
    <row r="760" spans="1:18" s="79" customFormat="1" ht="12.75" customHeight="1" x14ac:dyDescent="0.2">
      <c r="A760" s="75">
        <v>0</v>
      </c>
      <c r="B760" s="81">
        <v>158</v>
      </c>
      <c r="C760" s="77">
        <v>25173800</v>
      </c>
      <c r="D760" s="41" t="s">
        <v>337</v>
      </c>
      <c r="E760" s="29">
        <v>1</v>
      </c>
      <c r="F760" s="30" t="s">
        <v>11</v>
      </c>
      <c r="G760" s="140">
        <v>100504.2</v>
      </c>
      <c r="H760" s="78">
        <f t="shared" si="189"/>
        <v>19095.797999999999</v>
      </c>
      <c r="I760" s="78">
        <f t="shared" si="190"/>
        <v>119599.99799999999</v>
      </c>
      <c r="J760" s="95">
        <f t="shared" si="187"/>
        <v>119599.99799999999</v>
      </c>
      <c r="K760" s="140">
        <v>104369.75</v>
      </c>
      <c r="L760" s="78">
        <f t="shared" si="191"/>
        <v>19830.252499999999</v>
      </c>
      <c r="M760" s="78">
        <f t="shared" si="192"/>
        <v>124200.0025</v>
      </c>
      <c r="N760" s="78">
        <f t="shared" si="193"/>
        <v>124200.0025</v>
      </c>
      <c r="O760" s="78">
        <f t="shared" si="194"/>
        <v>119599.99799999999</v>
      </c>
      <c r="P760" s="138"/>
      <c r="Q760" s="139"/>
      <c r="R760" s="78">
        <f t="shared" si="195"/>
        <v>119599.99799999999</v>
      </c>
    </row>
    <row r="761" spans="1:18" s="79" customFormat="1" ht="12.75" customHeight="1" x14ac:dyDescent="0.2">
      <c r="A761" s="75">
        <v>0</v>
      </c>
      <c r="B761" s="81">
        <v>159</v>
      </c>
      <c r="C761" s="77">
        <v>25173800</v>
      </c>
      <c r="D761" s="41" t="s">
        <v>339</v>
      </c>
      <c r="E761" s="29">
        <v>1</v>
      </c>
      <c r="F761" s="30" t="s">
        <v>11</v>
      </c>
      <c r="G761" s="140">
        <v>39327.730000000003</v>
      </c>
      <c r="H761" s="78">
        <f t="shared" si="189"/>
        <v>7472.2687000000005</v>
      </c>
      <c r="I761" s="78">
        <f t="shared" si="190"/>
        <v>46799.998700000004</v>
      </c>
      <c r="J761" s="95">
        <f t="shared" si="187"/>
        <v>46799.998700000004</v>
      </c>
      <c r="K761" s="140">
        <v>40840.339999999997</v>
      </c>
      <c r="L761" s="78">
        <f t="shared" si="191"/>
        <v>7759.6645999999992</v>
      </c>
      <c r="M761" s="78">
        <f t="shared" si="192"/>
        <v>48600.004599999993</v>
      </c>
      <c r="N761" s="78">
        <f t="shared" si="193"/>
        <v>48600.004599999993</v>
      </c>
      <c r="O761" s="78">
        <f t="shared" si="194"/>
        <v>46799.998700000004</v>
      </c>
      <c r="P761" s="138"/>
      <c r="Q761" s="139"/>
      <c r="R761" s="78">
        <f t="shared" si="195"/>
        <v>46799.998700000004</v>
      </c>
    </row>
    <row r="762" spans="1:18" s="79" customFormat="1" ht="12.75" customHeight="1" x14ac:dyDescent="0.2">
      <c r="A762" s="75">
        <v>0</v>
      </c>
      <c r="B762" s="81">
        <v>160</v>
      </c>
      <c r="C762" s="77">
        <v>25173800</v>
      </c>
      <c r="D762" s="41" t="s">
        <v>341</v>
      </c>
      <c r="E762" s="29">
        <v>1</v>
      </c>
      <c r="F762" s="30" t="s">
        <v>11</v>
      </c>
      <c r="G762" s="140">
        <v>157310.92000000001</v>
      </c>
      <c r="H762" s="78">
        <f t="shared" si="189"/>
        <v>29889.074800000002</v>
      </c>
      <c r="I762" s="78">
        <f t="shared" si="190"/>
        <v>187199.99480000001</v>
      </c>
      <c r="J762" s="95">
        <f t="shared" si="187"/>
        <v>187199.99480000001</v>
      </c>
      <c r="K762" s="140">
        <v>163361.34</v>
      </c>
      <c r="L762" s="78">
        <f t="shared" si="191"/>
        <v>31038.654599999998</v>
      </c>
      <c r="M762" s="78">
        <f t="shared" si="192"/>
        <v>194399.99460000001</v>
      </c>
      <c r="N762" s="78">
        <f t="shared" si="193"/>
        <v>194399.99460000001</v>
      </c>
      <c r="O762" s="78">
        <f t="shared" si="194"/>
        <v>187199.99480000001</v>
      </c>
      <c r="P762" s="138"/>
      <c r="Q762" s="139"/>
      <c r="R762" s="78">
        <f t="shared" si="195"/>
        <v>187199.99480000001</v>
      </c>
    </row>
    <row r="763" spans="1:18" s="79" customFormat="1" ht="12.75" customHeight="1" x14ac:dyDescent="0.2">
      <c r="A763" s="75">
        <v>0</v>
      </c>
      <c r="B763" s="81">
        <v>161</v>
      </c>
      <c r="C763" s="77">
        <v>25173800</v>
      </c>
      <c r="D763" s="41" t="s">
        <v>343</v>
      </c>
      <c r="E763" s="29">
        <v>1</v>
      </c>
      <c r="F763" s="30" t="s">
        <v>11</v>
      </c>
      <c r="G763" s="140">
        <v>174789.92</v>
      </c>
      <c r="H763" s="78">
        <f t="shared" si="189"/>
        <v>33210.084800000004</v>
      </c>
      <c r="I763" s="78">
        <f t="shared" si="190"/>
        <v>208000.00480000002</v>
      </c>
      <c r="J763" s="95">
        <f t="shared" si="187"/>
        <v>208000.00480000002</v>
      </c>
      <c r="K763" s="140">
        <v>181512.61</v>
      </c>
      <c r="L763" s="78">
        <f t="shared" si="191"/>
        <v>34487.395899999996</v>
      </c>
      <c r="M763" s="78">
        <f t="shared" si="192"/>
        <v>216000.00589999999</v>
      </c>
      <c r="N763" s="78">
        <f t="shared" si="193"/>
        <v>216000.00589999999</v>
      </c>
      <c r="O763" s="78">
        <f t="shared" si="194"/>
        <v>208000.00480000002</v>
      </c>
      <c r="P763" s="138"/>
      <c r="Q763" s="139"/>
      <c r="R763" s="78">
        <f t="shared" si="195"/>
        <v>208000.00480000002</v>
      </c>
    </row>
    <row r="764" spans="1:18" s="79" customFormat="1" ht="12.75" customHeight="1" x14ac:dyDescent="0.2">
      <c r="A764" s="75">
        <v>0</v>
      </c>
      <c r="B764" s="81">
        <v>162</v>
      </c>
      <c r="C764" s="77">
        <v>25173800</v>
      </c>
      <c r="D764" s="41" t="s">
        <v>345</v>
      </c>
      <c r="E764" s="29">
        <v>1</v>
      </c>
      <c r="F764" s="30" t="s">
        <v>11</v>
      </c>
      <c r="G764" s="140">
        <v>113613.45</v>
      </c>
      <c r="H764" s="78">
        <f t="shared" si="189"/>
        <v>21586.555499999999</v>
      </c>
      <c r="I764" s="78">
        <f t="shared" si="190"/>
        <v>135200.0055</v>
      </c>
      <c r="J764" s="95">
        <f t="shared" si="187"/>
        <v>135200.0055</v>
      </c>
      <c r="K764" s="140">
        <v>117983.19</v>
      </c>
      <c r="L764" s="78">
        <f t="shared" si="191"/>
        <v>22416.806100000002</v>
      </c>
      <c r="M764" s="78">
        <f t="shared" si="192"/>
        <v>140399.99609999999</v>
      </c>
      <c r="N764" s="78">
        <f t="shared" si="193"/>
        <v>140399.99609999999</v>
      </c>
      <c r="O764" s="78">
        <f t="shared" si="194"/>
        <v>135200.0055</v>
      </c>
      <c r="P764" s="138"/>
      <c r="Q764" s="139"/>
      <c r="R764" s="78">
        <f t="shared" si="195"/>
        <v>135200.0055</v>
      </c>
    </row>
    <row r="765" spans="1:18" s="79" customFormat="1" ht="12.75" customHeight="1" x14ac:dyDescent="0.2">
      <c r="A765" s="75">
        <v>0</v>
      </c>
      <c r="B765" s="81">
        <v>163</v>
      </c>
      <c r="C765" s="77">
        <v>25173800</v>
      </c>
      <c r="D765" s="41" t="s">
        <v>347</v>
      </c>
      <c r="E765" s="29">
        <v>1</v>
      </c>
      <c r="F765" s="30" t="s">
        <v>11</v>
      </c>
      <c r="G765" s="140">
        <v>1310924.3700000001</v>
      </c>
      <c r="H765" s="78">
        <f t="shared" si="189"/>
        <v>249075.63030000002</v>
      </c>
      <c r="I765" s="78">
        <f t="shared" si="190"/>
        <v>1560000.0003000002</v>
      </c>
      <c r="J765" s="95">
        <f t="shared" si="187"/>
        <v>1560000.0003000002</v>
      </c>
      <c r="K765" s="140">
        <v>1361344.54</v>
      </c>
      <c r="L765" s="78">
        <f t="shared" si="191"/>
        <v>258655.4626</v>
      </c>
      <c r="M765" s="78">
        <f t="shared" si="192"/>
        <v>1620000.0026</v>
      </c>
      <c r="N765" s="78">
        <f t="shared" si="193"/>
        <v>1620000.0026</v>
      </c>
      <c r="O765" s="78">
        <f t="shared" si="194"/>
        <v>1560000.0003000002</v>
      </c>
      <c r="P765" s="138">
        <v>1649043</v>
      </c>
      <c r="Q765" s="140">
        <f t="shared" ref="Q765" si="202">AVERAGE(P765,O765)</f>
        <v>1604521.5001500002</v>
      </c>
      <c r="R765" s="78">
        <f>O765</f>
        <v>1560000.0003000002</v>
      </c>
    </row>
    <row r="766" spans="1:18" s="79" customFormat="1" ht="12.75" customHeight="1" x14ac:dyDescent="0.2">
      <c r="A766" s="75">
        <v>0</v>
      </c>
      <c r="B766" s="81">
        <v>164</v>
      </c>
      <c r="C766" s="77">
        <v>25173800</v>
      </c>
      <c r="D766" s="41" t="s">
        <v>349</v>
      </c>
      <c r="E766" s="29">
        <v>1</v>
      </c>
      <c r="F766" s="30" t="s">
        <v>11</v>
      </c>
      <c r="G766" s="140">
        <v>3058823.53</v>
      </c>
      <c r="H766" s="78">
        <f t="shared" si="189"/>
        <v>581176.47069999995</v>
      </c>
      <c r="I766" s="78">
        <f t="shared" si="190"/>
        <v>3640000.0006999997</v>
      </c>
      <c r="J766" s="95">
        <f t="shared" si="187"/>
        <v>3640000.0006999997</v>
      </c>
      <c r="K766" s="140">
        <v>3176470.59</v>
      </c>
      <c r="L766" s="78">
        <f t="shared" si="191"/>
        <v>603529.41209999996</v>
      </c>
      <c r="M766" s="78">
        <f t="shared" si="192"/>
        <v>3780000.0020999997</v>
      </c>
      <c r="N766" s="78">
        <f t="shared" si="193"/>
        <v>3780000.0020999997</v>
      </c>
      <c r="O766" s="78">
        <f t="shared" si="194"/>
        <v>3640000.0006999997</v>
      </c>
      <c r="P766" s="138"/>
      <c r="Q766" s="139"/>
      <c r="R766" s="78">
        <f t="shared" si="195"/>
        <v>3640000.0006999997</v>
      </c>
    </row>
    <row r="767" spans="1:18" s="79" customFormat="1" ht="12.75" customHeight="1" x14ac:dyDescent="0.2">
      <c r="A767" s="75">
        <v>0</v>
      </c>
      <c r="B767" s="81">
        <v>165</v>
      </c>
      <c r="C767" s="77">
        <v>25173800</v>
      </c>
      <c r="D767" s="41" t="s">
        <v>351</v>
      </c>
      <c r="E767" s="29">
        <v>1</v>
      </c>
      <c r="F767" s="30" t="s">
        <v>11</v>
      </c>
      <c r="G767" s="140">
        <v>1310924.3700000001</v>
      </c>
      <c r="H767" s="78">
        <f t="shared" si="189"/>
        <v>249075.63030000002</v>
      </c>
      <c r="I767" s="78">
        <f t="shared" si="190"/>
        <v>1560000.0003000002</v>
      </c>
      <c r="J767" s="95">
        <f t="shared" si="187"/>
        <v>1560000.0003000002</v>
      </c>
      <c r="K767" s="140">
        <v>1361344.54</v>
      </c>
      <c r="L767" s="78">
        <f t="shared" si="191"/>
        <v>258655.4626</v>
      </c>
      <c r="M767" s="78">
        <f t="shared" si="192"/>
        <v>1620000.0026</v>
      </c>
      <c r="N767" s="78">
        <f t="shared" si="193"/>
        <v>1620000.0026</v>
      </c>
      <c r="O767" s="78">
        <f t="shared" si="194"/>
        <v>1560000.0003000002</v>
      </c>
      <c r="P767" s="138">
        <v>1164751</v>
      </c>
      <c r="Q767" s="140">
        <f t="shared" ref="Q767:Q768" si="203">AVERAGE(P767,O767)</f>
        <v>1362375.5001500002</v>
      </c>
      <c r="R767" s="78">
        <f t="shared" si="195"/>
        <v>1560000.0003000002</v>
      </c>
    </row>
    <row r="768" spans="1:18" s="79" customFormat="1" ht="12.75" customHeight="1" x14ac:dyDescent="0.2">
      <c r="A768" s="75">
        <v>0</v>
      </c>
      <c r="B768" s="81">
        <v>166</v>
      </c>
      <c r="C768" s="77">
        <v>25173800</v>
      </c>
      <c r="D768" s="41" t="s">
        <v>353</v>
      </c>
      <c r="E768" s="29">
        <v>1</v>
      </c>
      <c r="F768" s="30" t="s">
        <v>11</v>
      </c>
      <c r="G768" s="140">
        <v>1136134.45</v>
      </c>
      <c r="H768" s="78">
        <f t="shared" si="189"/>
        <v>215865.54550000001</v>
      </c>
      <c r="I768" s="78">
        <f t="shared" si="190"/>
        <v>1351999.9955</v>
      </c>
      <c r="J768" s="95">
        <f t="shared" si="187"/>
        <v>1351999.9955</v>
      </c>
      <c r="K768" s="140">
        <v>1179831.93</v>
      </c>
      <c r="L768" s="78">
        <f t="shared" si="191"/>
        <v>224168.0667</v>
      </c>
      <c r="M768" s="78">
        <f t="shared" si="192"/>
        <v>1403999.9967</v>
      </c>
      <c r="N768" s="78">
        <f t="shared" si="193"/>
        <v>1403999.9967</v>
      </c>
      <c r="O768" s="78">
        <f t="shared" si="194"/>
        <v>1351999.9955</v>
      </c>
      <c r="P768" s="138">
        <v>1647817</v>
      </c>
      <c r="Q768" s="140">
        <f t="shared" si="203"/>
        <v>1499908.4977500001</v>
      </c>
      <c r="R768" s="78">
        <f t="shared" si="195"/>
        <v>1351999.9955</v>
      </c>
    </row>
    <row r="769" spans="1:18" s="79" customFormat="1" ht="12.75" customHeight="1" x14ac:dyDescent="0.2">
      <c r="A769" s="75">
        <v>0</v>
      </c>
      <c r="B769" s="81">
        <v>167</v>
      </c>
      <c r="C769" s="77">
        <v>25173800</v>
      </c>
      <c r="D769" s="41" t="s">
        <v>627</v>
      </c>
      <c r="E769" s="29">
        <v>1</v>
      </c>
      <c r="F769" s="30" t="s">
        <v>11</v>
      </c>
      <c r="G769" s="140">
        <v>192268.91</v>
      </c>
      <c r="H769" s="78">
        <f t="shared" si="189"/>
        <v>36531.092900000003</v>
      </c>
      <c r="I769" s="78">
        <f t="shared" si="190"/>
        <v>228800.00290000002</v>
      </c>
      <c r="J769" s="95">
        <f t="shared" si="187"/>
        <v>228800.00290000002</v>
      </c>
      <c r="K769" s="140">
        <v>199663.87</v>
      </c>
      <c r="L769" s="78">
        <f t="shared" si="191"/>
        <v>37936.135300000002</v>
      </c>
      <c r="M769" s="78">
        <f t="shared" si="192"/>
        <v>237600.00529999999</v>
      </c>
      <c r="N769" s="78">
        <f t="shared" si="193"/>
        <v>237600.00529999999</v>
      </c>
      <c r="O769" s="78">
        <f t="shared" si="194"/>
        <v>228800.00290000002</v>
      </c>
      <c r="P769" s="138"/>
      <c r="Q769" s="139"/>
      <c r="R769" s="78">
        <f t="shared" si="195"/>
        <v>228800.00290000002</v>
      </c>
    </row>
    <row r="770" spans="1:18" s="79" customFormat="1" ht="12.75" customHeight="1" x14ac:dyDescent="0.2">
      <c r="A770" s="75">
        <v>0</v>
      </c>
      <c r="B770" s="81">
        <v>168</v>
      </c>
      <c r="C770" s="77">
        <v>25173800</v>
      </c>
      <c r="D770" s="41" t="s">
        <v>357</v>
      </c>
      <c r="E770" s="29">
        <v>1</v>
      </c>
      <c r="F770" s="30" t="s">
        <v>11</v>
      </c>
      <c r="G770" s="140">
        <v>1573109.24</v>
      </c>
      <c r="H770" s="78">
        <f t="shared" si="189"/>
        <v>298890.75559999997</v>
      </c>
      <c r="I770" s="78">
        <f t="shared" si="190"/>
        <v>1871999.9956</v>
      </c>
      <c r="J770" s="95">
        <f t="shared" si="187"/>
        <v>1871999.9956</v>
      </c>
      <c r="K770" s="140">
        <v>1633613.45</v>
      </c>
      <c r="L770" s="78">
        <f t="shared" si="191"/>
        <v>310386.55550000002</v>
      </c>
      <c r="M770" s="78">
        <f t="shared" si="192"/>
        <v>1944000.0055</v>
      </c>
      <c r="N770" s="78">
        <f t="shared" si="193"/>
        <v>1944000.0055</v>
      </c>
      <c r="O770" s="78">
        <f t="shared" si="194"/>
        <v>1871999.9956</v>
      </c>
      <c r="P770" s="138"/>
      <c r="Q770" s="139"/>
      <c r="R770" s="78">
        <f t="shared" si="195"/>
        <v>1871999.9956</v>
      </c>
    </row>
    <row r="771" spans="1:18" s="79" customFormat="1" ht="12.75" customHeight="1" x14ac:dyDescent="0.2">
      <c r="A771" s="75">
        <v>0</v>
      </c>
      <c r="B771" s="81">
        <v>169</v>
      </c>
      <c r="C771" s="77">
        <v>25173800</v>
      </c>
      <c r="D771" s="41" t="s">
        <v>359</v>
      </c>
      <c r="E771" s="29">
        <v>1</v>
      </c>
      <c r="F771" s="30" t="s">
        <v>11</v>
      </c>
      <c r="G771" s="140">
        <v>332100.84000000003</v>
      </c>
      <c r="H771" s="78">
        <f t="shared" si="189"/>
        <v>63099.159600000006</v>
      </c>
      <c r="I771" s="78">
        <f t="shared" si="190"/>
        <v>395199.99960000004</v>
      </c>
      <c r="J771" s="95">
        <f t="shared" si="187"/>
        <v>395199.99960000004</v>
      </c>
      <c r="K771" s="140">
        <v>344873.95</v>
      </c>
      <c r="L771" s="78">
        <f t="shared" si="191"/>
        <v>65526.050500000005</v>
      </c>
      <c r="M771" s="78">
        <f t="shared" si="192"/>
        <v>410400.00050000002</v>
      </c>
      <c r="N771" s="78">
        <f t="shared" si="193"/>
        <v>410400.00050000002</v>
      </c>
      <c r="O771" s="78">
        <f t="shared" si="194"/>
        <v>395199.99960000004</v>
      </c>
      <c r="P771" s="138"/>
      <c r="Q771" s="139"/>
      <c r="R771" s="78">
        <f t="shared" si="195"/>
        <v>395199.99960000004</v>
      </c>
    </row>
    <row r="772" spans="1:18" s="79" customFormat="1" ht="12.75" customHeight="1" x14ac:dyDescent="0.2">
      <c r="A772" s="75">
        <v>0</v>
      </c>
      <c r="B772" s="81">
        <v>170</v>
      </c>
      <c r="C772" s="77">
        <v>25173800</v>
      </c>
      <c r="D772" s="41" t="s">
        <v>361</v>
      </c>
      <c r="E772" s="29">
        <v>1</v>
      </c>
      <c r="F772" s="30" t="s">
        <v>11</v>
      </c>
      <c r="G772" s="140">
        <v>209747.9</v>
      </c>
      <c r="H772" s="78">
        <f t="shared" si="189"/>
        <v>39852.101000000002</v>
      </c>
      <c r="I772" s="78">
        <f t="shared" si="190"/>
        <v>249600.00099999999</v>
      </c>
      <c r="J772" s="95">
        <f t="shared" si="187"/>
        <v>249600.00099999999</v>
      </c>
      <c r="K772" s="140">
        <v>217815.13</v>
      </c>
      <c r="L772" s="78">
        <f t="shared" si="191"/>
        <v>41384.8747</v>
      </c>
      <c r="M772" s="78">
        <f t="shared" si="192"/>
        <v>259200.00469999999</v>
      </c>
      <c r="N772" s="78">
        <f t="shared" si="193"/>
        <v>259200.00469999999</v>
      </c>
      <c r="O772" s="78">
        <f t="shared" si="194"/>
        <v>249600.00099999999</v>
      </c>
      <c r="P772" s="138"/>
      <c r="Q772" s="139"/>
      <c r="R772" s="78">
        <f t="shared" si="195"/>
        <v>249600.00099999999</v>
      </c>
    </row>
    <row r="773" spans="1:18" s="79" customFormat="1" ht="12.75" customHeight="1" x14ac:dyDescent="0.2">
      <c r="A773" s="75">
        <v>0</v>
      </c>
      <c r="B773" s="81">
        <v>171</v>
      </c>
      <c r="C773" s="77">
        <v>25173800</v>
      </c>
      <c r="D773" s="41" t="s">
        <v>628</v>
      </c>
      <c r="E773" s="29">
        <v>1</v>
      </c>
      <c r="F773" s="30" t="s">
        <v>11</v>
      </c>
      <c r="G773" s="140">
        <v>423865.55</v>
      </c>
      <c r="H773" s="78">
        <f t="shared" si="189"/>
        <v>80534.454499999993</v>
      </c>
      <c r="I773" s="78">
        <f t="shared" si="190"/>
        <v>504400.00449999998</v>
      </c>
      <c r="J773" s="95">
        <f t="shared" si="187"/>
        <v>504400.00449999998</v>
      </c>
      <c r="K773" s="140">
        <v>440168.07</v>
      </c>
      <c r="L773" s="78">
        <f t="shared" si="191"/>
        <v>83631.933300000004</v>
      </c>
      <c r="M773" s="78">
        <f t="shared" si="192"/>
        <v>523800.00329999998</v>
      </c>
      <c r="N773" s="78">
        <f t="shared" si="193"/>
        <v>523800.00329999998</v>
      </c>
      <c r="O773" s="78">
        <f t="shared" si="194"/>
        <v>504400.00449999998</v>
      </c>
      <c r="P773" s="138">
        <v>396015</v>
      </c>
      <c r="Q773" s="140">
        <f t="shared" ref="Q773" si="204">AVERAGE(P773,O773)</f>
        <v>450207.50225000002</v>
      </c>
      <c r="R773" s="78">
        <f>O773</f>
        <v>504400.00449999998</v>
      </c>
    </row>
    <row r="774" spans="1:18" s="79" customFormat="1" ht="12.75" customHeight="1" x14ac:dyDescent="0.2">
      <c r="A774" s="75">
        <v>0</v>
      </c>
      <c r="B774" s="81">
        <v>172</v>
      </c>
      <c r="C774" s="77">
        <v>25173800</v>
      </c>
      <c r="D774" s="41" t="s">
        <v>365</v>
      </c>
      <c r="E774" s="29">
        <v>1</v>
      </c>
      <c r="F774" s="30" t="s">
        <v>11</v>
      </c>
      <c r="G774" s="140">
        <v>524369.75</v>
      </c>
      <c r="H774" s="78">
        <f t="shared" si="189"/>
        <v>99630.252500000002</v>
      </c>
      <c r="I774" s="78">
        <f t="shared" si="190"/>
        <v>624000.00249999994</v>
      </c>
      <c r="J774" s="95">
        <f t="shared" si="187"/>
        <v>624000.00249999994</v>
      </c>
      <c r="K774" s="140">
        <v>544537.81999999995</v>
      </c>
      <c r="L774" s="78">
        <f t="shared" si="191"/>
        <v>103462.18579999999</v>
      </c>
      <c r="M774" s="78">
        <f t="shared" si="192"/>
        <v>648000.00579999993</v>
      </c>
      <c r="N774" s="78">
        <f t="shared" si="193"/>
        <v>648000.00579999993</v>
      </c>
      <c r="O774" s="78">
        <f t="shared" si="194"/>
        <v>624000.00249999994</v>
      </c>
      <c r="P774" s="138"/>
      <c r="Q774" s="139"/>
      <c r="R774" s="78">
        <f t="shared" si="195"/>
        <v>624000.00249999994</v>
      </c>
    </row>
    <row r="775" spans="1:18" s="79" customFormat="1" ht="12.75" customHeight="1" x14ac:dyDescent="0.2">
      <c r="A775" s="75">
        <v>0</v>
      </c>
      <c r="B775" s="81">
        <v>173</v>
      </c>
      <c r="C775" s="77">
        <v>25173800</v>
      </c>
      <c r="D775" s="41" t="s">
        <v>629</v>
      </c>
      <c r="E775" s="29">
        <v>1</v>
      </c>
      <c r="F775" s="30" t="s">
        <v>11</v>
      </c>
      <c r="G775" s="140">
        <v>568067.23</v>
      </c>
      <c r="H775" s="78">
        <f t="shared" si="189"/>
        <v>107932.77369999999</v>
      </c>
      <c r="I775" s="78">
        <f t="shared" si="190"/>
        <v>676000.0037</v>
      </c>
      <c r="J775" s="95">
        <f t="shared" si="187"/>
        <v>676000.0037</v>
      </c>
      <c r="K775" s="140">
        <v>589915.97</v>
      </c>
      <c r="L775" s="78">
        <f t="shared" si="191"/>
        <v>112084.0343</v>
      </c>
      <c r="M775" s="78">
        <f t="shared" si="192"/>
        <v>702000.00429999991</v>
      </c>
      <c r="N775" s="78">
        <f t="shared" si="193"/>
        <v>702000.00429999991</v>
      </c>
      <c r="O775" s="78">
        <f t="shared" si="194"/>
        <v>676000.0037</v>
      </c>
      <c r="P775" s="138"/>
      <c r="Q775" s="139"/>
      <c r="R775" s="78">
        <f t="shared" si="195"/>
        <v>676000.0037</v>
      </c>
    </row>
    <row r="776" spans="1:18" s="79" customFormat="1" ht="12.75" customHeight="1" x14ac:dyDescent="0.2">
      <c r="A776" s="75">
        <v>0</v>
      </c>
      <c r="B776" s="81">
        <v>174</v>
      </c>
      <c r="C776" s="77">
        <v>25173800</v>
      </c>
      <c r="D776" s="41" t="s">
        <v>369</v>
      </c>
      <c r="E776" s="29">
        <v>1</v>
      </c>
      <c r="F776" s="30" t="s">
        <v>11</v>
      </c>
      <c r="G776" s="140">
        <v>139831.93</v>
      </c>
      <c r="H776" s="78">
        <f t="shared" si="189"/>
        <v>26568.066699999999</v>
      </c>
      <c r="I776" s="78">
        <f t="shared" si="190"/>
        <v>166399.99669999999</v>
      </c>
      <c r="J776" s="95">
        <f t="shared" ref="J776:J839" si="205">I776*E776</f>
        <v>166399.99669999999</v>
      </c>
      <c r="K776" s="140">
        <v>145210.07999999999</v>
      </c>
      <c r="L776" s="78">
        <f t="shared" si="191"/>
        <v>27589.915199999999</v>
      </c>
      <c r="M776" s="78">
        <f t="shared" si="192"/>
        <v>172799.99519999998</v>
      </c>
      <c r="N776" s="78">
        <f t="shared" si="193"/>
        <v>172799.99519999998</v>
      </c>
      <c r="O776" s="78">
        <f t="shared" si="194"/>
        <v>166399.99669999999</v>
      </c>
      <c r="P776" s="138"/>
      <c r="Q776" s="139"/>
      <c r="R776" s="78">
        <f t="shared" si="195"/>
        <v>166399.99669999999</v>
      </c>
    </row>
    <row r="777" spans="1:18" s="79" customFormat="1" ht="12.75" customHeight="1" x14ac:dyDescent="0.2">
      <c r="A777" s="75">
        <v>0</v>
      </c>
      <c r="B777" s="81">
        <v>175</v>
      </c>
      <c r="C777" s="77">
        <v>25173800</v>
      </c>
      <c r="D777" s="41" t="s">
        <v>373</v>
      </c>
      <c r="E777" s="29">
        <v>1</v>
      </c>
      <c r="F777" s="30" t="s">
        <v>11</v>
      </c>
      <c r="G777" s="140">
        <v>305882.34999999998</v>
      </c>
      <c r="H777" s="78">
        <f t="shared" ref="H777:H840" si="206">G777*19%</f>
        <v>58117.646499999995</v>
      </c>
      <c r="I777" s="78">
        <f t="shared" ref="I777:I840" si="207">G777+H777</f>
        <v>363999.99649999995</v>
      </c>
      <c r="J777" s="95">
        <f t="shared" si="205"/>
        <v>363999.99649999995</v>
      </c>
      <c r="K777" s="140">
        <v>317647.06</v>
      </c>
      <c r="L777" s="78">
        <f t="shared" ref="L777:L840" si="208">K777*19%</f>
        <v>60352.941400000003</v>
      </c>
      <c r="M777" s="78">
        <f t="shared" ref="M777:M840" si="209">K777+L777</f>
        <v>378000.00140000001</v>
      </c>
      <c r="N777" s="78">
        <f t="shared" ref="N777:N840" si="210">M777*E777</f>
        <v>378000.00140000001</v>
      </c>
      <c r="O777" s="78">
        <f t="shared" ref="O777:O840" si="211">MIN(I777,M777)</f>
        <v>363999.99649999995</v>
      </c>
      <c r="P777" s="138"/>
      <c r="Q777" s="139"/>
      <c r="R777" s="78">
        <f t="shared" ref="R777:R840" si="212">O777</f>
        <v>363999.99649999995</v>
      </c>
    </row>
    <row r="778" spans="1:18" s="79" customFormat="1" ht="12.75" customHeight="1" x14ac:dyDescent="0.2">
      <c r="A778" s="75">
        <v>0</v>
      </c>
      <c r="B778" s="81">
        <v>176</v>
      </c>
      <c r="C778" s="77">
        <v>25173800</v>
      </c>
      <c r="D778" s="41" t="s">
        <v>375</v>
      </c>
      <c r="E778" s="29">
        <v>1</v>
      </c>
      <c r="F778" s="30" t="s">
        <v>11</v>
      </c>
      <c r="G778" s="140">
        <v>425613.45</v>
      </c>
      <c r="H778" s="78">
        <f t="shared" si="206"/>
        <v>80866.555500000002</v>
      </c>
      <c r="I778" s="78">
        <f t="shared" si="207"/>
        <v>506480.00550000003</v>
      </c>
      <c r="J778" s="95">
        <f t="shared" si="205"/>
        <v>506480.00550000003</v>
      </c>
      <c r="K778" s="140">
        <v>441983.19</v>
      </c>
      <c r="L778" s="78">
        <f t="shared" si="208"/>
        <v>83976.806100000002</v>
      </c>
      <c r="M778" s="78">
        <f t="shared" si="209"/>
        <v>525959.99609999999</v>
      </c>
      <c r="N778" s="78">
        <f t="shared" si="210"/>
        <v>525959.99609999999</v>
      </c>
      <c r="O778" s="78">
        <f t="shared" si="211"/>
        <v>506480.00550000003</v>
      </c>
      <c r="P778" s="138"/>
      <c r="Q778" s="139"/>
      <c r="R778" s="78">
        <f t="shared" si="212"/>
        <v>506480.00550000003</v>
      </c>
    </row>
    <row r="779" spans="1:18" s="79" customFormat="1" ht="12.75" customHeight="1" x14ac:dyDescent="0.2">
      <c r="A779" s="75">
        <v>0</v>
      </c>
      <c r="B779" s="81">
        <v>177</v>
      </c>
      <c r="C779" s="77">
        <v>25173800</v>
      </c>
      <c r="D779" s="41" t="s">
        <v>377</v>
      </c>
      <c r="E779" s="29">
        <v>1</v>
      </c>
      <c r="F779" s="30" t="s">
        <v>11</v>
      </c>
      <c r="G779" s="140">
        <v>279663.87</v>
      </c>
      <c r="H779" s="78">
        <f t="shared" si="206"/>
        <v>53136.135300000002</v>
      </c>
      <c r="I779" s="78">
        <f t="shared" si="207"/>
        <v>332800.00530000002</v>
      </c>
      <c r="J779" s="95">
        <f t="shared" si="205"/>
        <v>332800.00530000002</v>
      </c>
      <c r="K779" s="140">
        <v>290420.17</v>
      </c>
      <c r="L779" s="78">
        <f t="shared" si="208"/>
        <v>55179.832299999995</v>
      </c>
      <c r="M779" s="78">
        <f t="shared" si="209"/>
        <v>345600.00229999999</v>
      </c>
      <c r="N779" s="78">
        <f t="shared" si="210"/>
        <v>345600.00229999999</v>
      </c>
      <c r="O779" s="78">
        <f t="shared" si="211"/>
        <v>332800.00530000002</v>
      </c>
      <c r="P779" s="138">
        <v>365364</v>
      </c>
      <c r="Q779" s="140">
        <f t="shared" ref="Q779" si="213">AVERAGE(P779,O779)</f>
        <v>349082.00265000004</v>
      </c>
      <c r="R779" s="78">
        <f>O779</f>
        <v>332800.00530000002</v>
      </c>
    </row>
    <row r="780" spans="1:18" s="79" customFormat="1" ht="12.75" customHeight="1" x14ac:dyDescent="0.2">
      <c r="A780" s="75">
        <v>0</v>
      </c>
      <c r="B780" s="81">
        <v>178</v>
      </c>
      <c r="C780" s="77">
        <v>25173800</v>
      </c>
      <c r="D780" s="41" t="s">
        <v>387</v>
      </c>
      <c r="E780" s="29">
        <v>1</v>
      </c>
      <c r="F780" s="30" t="s">
        <v>11</v>
      </c>
      <c r="G780" s="140">
        <v>655462.18000000005</v>
      </c>
      <c r="H780" s="78">
        <f t="shared" si="206"/>
        <v>124537.81420000001</v>
      </c>
      <c r="I780" s="78">
        <f t="shared" si="207"/>
        <v>779999.99420000007</v>
      </c>
      <c r="J780" s="95">
        <f t="shared" si="205"/>
        <v>779999.99420000007</v>
      </c>
      <c r="K780" s="140">
        <v>680672.27</v>
      </c>
      <c r="L780" s="78">
        <f t="shared" si="208"/>
        <v>129327.7313</v>
      </c>
      <c r="M780" s="78">
        <f t="shared" si="209"/>
        <v>810000.0013</v>
      </c>
      <c r="N780" s="78">
        <f t="shared" si="210"/>
        <v>810000.0013</v>
      </c>
      <c r="O780" s="78">
        <f t="shared" si="211"/>
        <v>779999.99420000007</v>
      </c>
      <c r="P780" s="138"/>
      <c r="Q780" s="139"/>
      <c r="R780" s="78">
        <f t="shared" si="212"/>
        <v>779999.99420000007</v>
      </c>
    </row>
    <row r="781" spans="1:18" s="79" customFormat="1" ht="12.75" customHeight="1" x14ac:dyDescent="0.2">
      <c r="A781" s="75">
        <v>0</v>
      </c>
      <c r="B781" s="81">
        <v>179</v>
      </c>
      <c r="C781" s="77">
        <v>25173800</v>
      </c>
      <c r="D781" s="41" t="s">
        <v>389</v>
      </c>
      <c r="E781" s="29">
        <v>1</v>
      </c>
      <c r="F781" s="30" t="s">
        <v>11</v>
      </c>
      <c r="G781" s="140">
        <v>367058.82</v>
      </c>
      <c r="H781" s="78">
        <f t="shared" si="206"/>
        <v>69741.175799999997</v>
      </c>
      <c r="I781" s="78">
        <f t="shared" si="207"/>
        <v>436799.99580000003</v>
      </c>
      <c r="J781" s="95">
        <f t="shared" si="205"/>
        <v>436799.99580000003</v>
      </c>
      <c r="K781" s="140">
        <v>381176.47</v>
      </c>
      <c r="L781" s="78">
        <f t="shared" si="208"/>
        <v>72423.529299999995</v>
      </c>
      <c r="M781" s="78">
        <f t="shared" si="209"/>
        <v>453599.99929999997</v>
      </c>
      <c r="N781" s="78">
        <f t="shared" si="210"/>
        <v>453599.99929999997</v>
      </c>
      <c r="O781" s="78">
        <f t="shared" si="211"/>
        <v>436799.99580000003</v>
      </c>
      <c r="P781" s="138"/>
      <c r="Q781" s="139"/>
      <c r="R781" s="78">
        <f t="shared" si="212"/>
        <v>436799.99580000003</v>
      </c>
    </row>
    <row r="782" spans="1:18" s="79" customFormat="1" ht="12.75" customHeight="1" x14ac:dyDescent="0.2">
      <c r="A782" s="75">
        <v>0</v>
      </c>
      <c r="B782" s="81">
        <v>180</v>
      </c>
      <c r="C782" s="77">
        <v>25173800</v>
      </c>
      <c r="D782" s="41" t="s">
        <v>395</v>
      </c>
      <c r="E782" s="29">
        <v>1</v>
      </c>
      <c r="F782" s="30" t="s">
        <v>11</v>
      </c>
      <c r="G782" s="140">
        <v>96134.45</v>
      </c>
      <c r="H782" s="78">
        <f t="shared" si="206"/>
        <v>18265.5455</v>
      </c>
      <c r="I782" s="78">
        <f t="shared" si="207"/>
        <v>114399.99549999999</v>
      </c>
      <c r="J782" s="95">
        <f t="shared" si="205"/>
        <v>114399.99549999999</v>
      </c>
      <c r="K782" s="140">
        <v>99831.93</v>
      </c>
      <c r="L782" s="78">
        <f t="shared" si="208"/>
        <v>18968.066699999999</v>
      </c>
      <c r="M782" s="78">
        <f t="shared" si="209"/>
        <v>118799.99669999999</v>
      </c>
      <c r="N782" s="78">
        <f t="shared" si="210"/>
        <v>118799.99669999999</v>
      </c>
      <c r="O782" s="78">
        <f t="shared" si="211"/>
        <v>114399.99549999999</v>
      </c>
      <c r="P782" s="138"/>
      <c r="Q782" s="139"/>
      <c r="R782" s="78">
        <f t="shared" si="212"/>
        <v>114399.99549999999</v>
      </c>
    </row>
    <row r="783" spans="1:18" s="79" customFormat="1" ht="12.75" customHeight="1" x14ac:dyDescent="0.2">
      <c r="A783" s="75">
        <v>0</v>
      </c>
      <c r="B783" s="81">
        <v>181</v>
      </c>
      <c r="C783" s="77">
        <v>25172000</v>
      </c>
      <c r="D783" s="41" t="s">
        <v>397</v>
      </c>
      <c r="E783" s="29">
        <v>1</v>
      </c>
      <c r="F783" s="30" t="s">
        <v>11</v>
      </c>
      <c r="G783" s="140">
        <v>174789.92</v>
      </c>
      <c r="H783" s="78">
        <f t="shared" si="206"/>
        <v>33210.084800000004</v>
      </c>
      <c r="I783" s="78">
        <f t="shared" si="207"/>
        <v>208000.00480000002</v>
      </c>
      <c r="J783" s="95">
        <f t="shared" si="205"/>
        <v>208000.00480000002</v>
      </c>
      <c r="K783" s="140">
        <v>181512.61</v>
      </c>
      <c r="L783" s="78">
        <f t="shared" si="208"/>
        <v>34487.395899999996</v>
      </c>
      <c r="M783" s="78">
        <f t="shared" si="209"/>
        <v>216000.00589999999</v>
      </c>
      <c r="N783" s="78">
        <f t="shared" si="210"/>
        <v>216000.00589999999</v>
      </c>
      <c r="O783" s="78">
        <f t="shared" si="211"/>
        <v>208000.00480000002</v>
      </c>
      <c r="P783" s="138"/>
      <c r="Q783" s="139"/>
      <c r="R783" s="78">
        <f t="shared" si="212"/>
        <v>208000.00480000002</v>
      </c>
    </row>
    <row r="784" spans="1:18" s="79" customFormat="1" ht="12.75" customHeight="1" x14ac:dyDescent="0.2">
      <c r="A784" s="75">
        <v>0</v>
      </c>
      <c r="B784" s="81">
        <v>182</v>
      </c>
      <c r="C784" s="77">
        <v>25172000</v>
      </c>
      <c r="D784" s="41" t="s">
        <v>399</v>
      </c>
      <c r="E784" s="29">
        <v>1</v>
      </c>
      <c r="F784" s="30" t="s">
        <v>11</v>
      </c>
      <c r="G784" s="140">
        <v>122352.94</v>
      </c>
      <c r="H784" s="78">
        <f t="shared" si="206"/>
        <v>23247.0586</v>
      </c>
      <c r="I784" s="78">
        <f t="shared" si="207"/>
        <v>145599.99859999999</v>
      </c>
      <c r="J784" s="95">
        <f t="shared" si="205"/>
        <v>145599.99859999999</v>
      </c>
      <c r="K784" s="140">
        <v>127058.82</v>
      </c>
      <c r="L784" s="78">
        <f t="shared" si="208"/>
        <v>24141.175800000001</v>
      </c>
      <c r="M784" s="78">
        <f t="shared" si="209"/>
        <v>151199.9958</v>
      </c>
      <c r="N784" s="78">
        <f t="shared" si="210"/>
        <v>151199.9958</v>
      </c>
      <c r="O784" s="78">
        <f t="shared" si="211"/>
        <v>145599.99859999999</v>
      </c>
      <c r="P784" s="138"/>
      <c r="Q784" s="139"/>
      <c r="R784" s="78">
        <f t="shared" si="212"/>
        <v>145599.99859999999</v>
      </c>
    </row>
    <row r="785" spans="1:18" s="79" customFormat="1" ht="12.75" customHeight="1" x14ac:dyDescent="0.2">
      <c r="A785" s="75">
        <v>0</v>
      </c>
      <c r="B785" s="81">
        <v>183</v>
      </c>
      <c r="C785" s="77">
        <v>25172000</v>
      </c>
      <c r="D785" s="41" t="s">
        <v>401</v>
      </c>
      <c r="E785" s="29">
        <v>1</v>
      </c>
      <c r="F785" s="30" t="s">
        <v>11</v>
      </c>
      <c r="G785" s="140">
        <v>78655.460000000006</v>
      </c>
      <c r="H785" s="78">
        <f t="shared" si="206"/>
        <v>14944.537400000001</v>
      </c>
      <c r="I785" s="78">
        <f t="shared" si="207"/>
        <v>93599.997400000007</v>
      </c>
      <c r="J785" s="95">
        <f t="shared" si="205"/>
        <v>93599.997400000007</v>
      </c>
      <c r="K785" s="140">
        <v>81680.67</v>
      </c>
      <c r="L785" s="78">
        <f t="shared" si="208"/>
        <v>15519.327299999999</v>
      </c>
      <c r="M785" s="78">
        <f t="shared" si="209"/>
        <v>97199.997300000003</v>
      </c>
      <c r="N785" s="78">
        <f t="shared" si="210"/>
        <v>97199.997300000003</v>
      </c>
      <c r="O785" s="78">
        <f t="shared" si="211"/>
        <v>93599.997400000007</v>
      </c>
      <c r="P785" s="138"/>
      <c r="Q785" s="139"/>
      <c r="R785" s="78">
        <f t="shared" si="212"/>
        <v>93599.997400000007</v>
      </c>
    </row>
    <row r="786" spans="1:18" s="79" customFormat="1" ht="12.75" customHeight="1" x14ac:dyDescent="0.2">
      <c r="A786" s="75">
        <v>0</v>
      </c>
      <c r="B786" s="81">
        <v>184</v>
      </c>
      <c r="C786" s="77">
        <v>25172000</v>
      </c>
      <c r="D786" s="41" t="s">
        <v>403</v>
      </c>
      <c r="E786" s="29">
        <v>1</v>
      </c>
      <c r="F786" s="30" t="s">
        <v>11</v>
      </c>
      <c r="G786" s="140">
        <v>69915.97</v>
      </c>
      <c r="H786" s="78">
        <f t="shared" si="206"/>
        <v>13284.034300000001</v>
      </c>
      <c r="I786" s="78">
        <f t="shared" si="207"/>
        <v>83200.004300000001</v>
      </c>
      <c r="J786" s="95">
        <f t="shared" si="205"/>
        <v>83200.004300000001</v>
      </c>
      <c r="K786" s="140">
        <v>72605.039999999994</v>
      </c>
      <c r="L786" s="78">
        <f t="shared" si="208"/>
        <v>13794.9576</v>
      </c>
      <c r="M786" s="78">
        <f t="shared" si="209"/>
        <v>86399.997599999988</v>
      </c>
      <c r="N786" s="78">
        <f t="shared" si="210"/>
        <v>86399.997599999988</v>
      </c>
      <c r="O786" s="78">
        <f t="shared" si="211"/>
        <v>83200.004300000001</v>
      </c>
      <c r="P786" s="138"/>
      <c r="Q786" s="139"/>
      <c r="R786" s="78">
        <f t="shared" si="212"/>
        <v>83200.004300000001</v>
      </c>
    </row>
    <row r="787" spans="1:18" s="79" customFormat="1" ht="12.75" customHeight="1" x14ac:dyDescent="0.2">
      <c r="A787" s="75">
        <v>0</v>
      </c>
      <c r="B787" s="81">
        <v>185</v>
      </c>
      <c r="C787" s="77">
        <v>25172000</v>
      </c>
      <c r="D787" s="41" t="s">
        <v>405</v>
      </c>
      <c r="E787" s="29">
        <v>1</v>
      </c>
      <c r="F787" s="30" t="s">
        <v>11</v>
      </c>
      <c r="G787" s="140">
        <v>1747899.16</v>
      </c>
      <c r="H787" s="78">
        <f t="shared" si="206"/>
        <v>332100.84039999999</v>
      </c>
      <c r="I787" s="78">
        <f t="shared" si="207"/>
        <v>2080000.0003999998</v>
      </c>
      <c r="J787" s="95">
        <f t="shared" si="205"/>
        <v>2080000.0003999998</v>
      </c>
      <c r="K787" s="140">
        <v>1815126.05</v>
      </c>
      <c r="L787" s="78">
        <f t="shared" si="208"/>
        <v>344873.94949999999</v>
      </c>
      <c r="M787" s="78">
        <f t="shared" si="209"/>
        <v>2159999.9994999999</v>
      </c>
      <c r="N787" s="78">
        <f t="shared" si="210"/>
        <v>2159999.9994999999</v>
      </c>
      <c r="O787" s="78">
        <f t="shared" si="211"/>
        <v>2080000.0003999998</v>
      </c>
      <c r="P787" s="138">
        <v>6547128</v>
      </c>
      <c r="Q787" s="140">
        <f t="shared" ref="Q787:Q788" si="214">AVERAGE(P787,O787)</f>
        <v>4313564.0001999997</v>
      </c>
      <c r="R787" s="78">
        <f t="shared" si="212"/>
        <v>2080000.0003999998</v>
      </c>
    </row>
    <row r="788" spans="1:18" s="79" customFormat="1" ht="12.75" customHeight="1" x14ac:dyDescent="0.2">
      <c r="A788" s="75">
        <v>0</v>
      </c>
      <c r="B788" s="81">
        <v>186</v>
      </c>
      <c r="C788" s="77">
        <v>25172000</v>
      </c>
      <c r="D788" s="41" t="s">
        <v>407</v>
      </c>
      <c r="E788" s="29">
        <v>1</v>
      </c>
      <c r="F788" s="30" t="s">
        <v>11</v>
      </c>
      <c r="G788" s="140">
        <v>400268.91</v>
      </c>
      <c r="H788" s="78">
        <f t="shared" si="206"/>
        <v>76051.092900000003</v>
      </c>
      <c r="I788" s="78">
        <f t="shared" si="207"/>
        <v>476320.00289999996</v>
      </c>
      <c r="J788" s="95">
        <f t="shared" si="205"/>
        <v>476320.00289999996</v>
      </c>
      <c r="K788" s="140">
        <v>415663.87</v>
      </c>
      <c r="L788" s="78">
        <f t="shared" si="208"/>
        <v>78976.135299999994</v>
      </c>
      <c r="M788" s="78">
        <f t="shared" si="209"/>
        <v>494640.00529999996</v>
      </c>
      <c r="N788" s="78">
        <f t="shared" si="210"/>
        <v>494640.00529999996</v>
      </c>
      <c r="O788" s="78">
        <f t="shared" si="211"/>
        <v>476320.00289999996</v>
      </c>
      <c r="P788" s="138">
        <v>478161</v>
      </c>
      <c r="Q788" s="140">
        <f t="shared" si="214"/>
        <v>477240.50144999998</v>
      </c>
      <c r="R788" s="78">
        <f t="shared" si="212"/>
        <v>476320.00289999996</v>
      </c>
    </row>
    <row r="789" spans="1:18" s="79" customFormat="1" ht="12.75" customHeight="1" x14ac:dyDescent="0.2">
      <c r="A789" s="75">
        <v>0</v>
      </c>
      <c r="B789" s="81">
        <v>187</v>
      </c>
      <c r="C789" s="77">
        <v>25172000</v>
      </c>
      <c r="D789" s="41" t="s">
        <v>409</v>
      </c>
      <c r="E789" s="29">
        <v>1</v>
      </c>
      <c r="F789" s="30" t="s">
        <v>11</v>
      </c>
      <c r="G789" s="140">
        <v>305882.34999999998</v>
      </c>
      <c r="H789" s="78">
        <f t="shared" si="206"/>
        <v>58117.646499999995</v>
      </c>
      <c r="I789" s="78">
        <f t="shared" si="207"/>
        <v>363999.99649999995</v>
      </c>
      <c r="J789" s="95">
        <f t="shared" si="205"/>
        <v>363999.99649999995</v>
      </c>
      <c r="K789" s="140">
        <v>317647.06</v>
      </c>
      <c r="L789" s="78">
        <f t="shared" si="208"/>
        <v>60352.941400000003</v>
      </c>
      <c r="M789" s="78">
        <f t="shared" si="209"/>
        <v>378000.00140000001</v>
      </c>
      <c r="N789" s="78">
        <f t="shared" si="210"/>
        <v>378000.00140000001</v>
      </c>
      <c r="O789" s="78">
        <f t="shared" si="211"/>
        <v>363999.99649999995</v>
      </c>
      <c r="P789" s="138"/>
      <c r="Q789" s="139"/>
      <c r="R789" s="78">
        <f t="shared" si="212"/>
        <v>363999.99649999995</v>
      </c>
    </row>
    <row r="790" spans="1:18" s="79" customFormat="1" ht="12.75" customHeight="1" x14ac:dyDescent="0.2">
      <c r="A790" s="75">
        <v>0</v>
      </c>
      <c r="B790" s="81">
        <v>188</v>
      </c>
      <c r="C790" s="77">
        <v>25172000</v>
      </c>
      <c r="D790" s="41" t="s">
        <v>413</v>
      </c>
      <c r="E790" s="29">
        <v>1</v>
      </c>
      <c r="F790" s="30" t="s">
        <v>11</v>
      </c>
      <c r="G790" s="140">
        <v>568067.23</v>
      </c>
      <c r="H790" s="78">
        <f t="shared" si="206"/>
        <v>107932.77369999999</v>
      </c>
      <c r="I790" s="78">
        <f t="shared" si="207"/>
        <v>676000.0037</v>
      </c>
      <c r="J790" s="95">
        <f t="shared" si="205"/>
        <v>676000.0037</v>
      </c>
      <c r="K790" s="140">
        <v>589915.97</v>
      </c>
      <c r="L790" s="78">
        <f t="shared" si="208"/>
        <v>112084.0343</v>
      </c>
      <c r="M790" s="78">
        <f t="shared" si="209"/>
        <v>702000.00429999991</v>
      </c>
      <c r="N790" s="78">
        <f t="shared" si="210"/>
        <v>702000.00429999991</v>
      </c>
      <c r="O790" s="78">
        <f t="shared" si="211"/>
        <v>676000.0037</v>
      </c>
      <c r="P790" s="138"/>
      <c r="Q790" s="139"/>
      <c r="R790" s="78">
        <f t="shared" si="212"/>
        <v>676000.0037</v>
      </c>
    </row>
    <row r="791" spans="1:18" s="79" customFormat="1" ht="12.75" customHeight="1" x14ac:dyDescent="0.2">
      <c r="A791" s="75">
        <v>0</v>
      </c>
      <c r="B791" s="81">
        <v>189</v>
      </c>
      <c r="C791" s="77">
        <v>25172000</v>
      </c>
      <c r="D791" s="41" t="s">
        <v>415</v>
      </c>
      <c r="E791" s="29">
        <v>1</v>
      </c>
      <c r="F791" s="30" t="s">
        <v>11</v>
      </c>
      <c r="G791" s="140">
        <v>1136134.45</v>
      </c>
      <c r="H791" s="78">
        <f t="shared" si="206"/>
        <v>215865.54550000001</v>
      </c>
      <c r="I791" s="78">
        <f t="shared" si="207"/>
        <v>1351999.9955</v>
      </c>
      <c r="J791" s="95">
        <f t="shared" si="205"/>
        <v>1351999.9955</v>
      </c>
      <c r="K791" s="140">
        <v>1179831.93</v>
      </c>
      <c r="L791" s="78">
        <f t="shared" si="208"/>
        <v>224168.0667</v>
      </c>
      <c r="M791" s="78">
        <f t="shared" si="209"/>
        <v>1403999.9967</v>
      </c>
      <c r="N791" s="78">
        <f t="shared" si="210"/>
        <v>1403999.9967</v>
      </c>
      <c r="O791" s="78">
        <f t="shared" si="211"/>
        <v>1351999.9955</v>
      </c>
      <c r="P791" s="138"/>
      <c r="Q791" s="139"/>
      <c r="R791" s="78">
        <f t="shared" si="212"/>
        <v>1351999.9955</v>
      </c>
    </row>
    <row r="792" spans="1:18" s="79" customFormat="1" ht="12.75" customHeight="1" x14ac:dyDescent="0.2">
      <c r="A792" s="75">
        <v>0</v>
      </c>
      <c r="B792" s="81">
        <v>190</v>
      </c>
      <c r="C792" s="77">
        <v>25172000</v>
      </c>
      <c r="D792" s="41" t="s">
        <v>417</v>
      </c>
      <c r="E792" s="29">
        <v>1</v>
      </c>
      <c r="F792" s="30" t="s">
        <v>11</v>
      </c>
      <c r="G792" s="140">
        <v>436974.79</v>
      </c>
      <c r="H792" s="78">
        <f t="shared" si="206"/>
        <v>83025.210099999997</v>
      </c>
      <c r="I792" s="78">
        <f t="shared" si="207"/>
        <v>520000.00009999995</v>
      </c>
      <c r="J792" s="95">
        <f t="shared" si="205"/>
        <v>520000.00009999995</v>
      </c>
      <c r="K792" s="140">
        <v>453781.51</v>
      </c>
      <c r="L792" s="78">
        <f t="shared" si="208"/>
        <v>86218.486900000004</v>
      </c>
      <c r="M792" s="78">
        <f t="shared" si="209"/>
        <v>539999.99690000003</v>
      </c>
      <c r="N792" s="78">
        <f t="shared" si="210"/>
        <v>539999.99690000003</v>
      </c>
      <c r="O792" s="78">
        <f t="shared" si="211"/>
        <v>520000.00009999995</v>
      </c>
      <c r="P792" s="138"/>
      <c r="Q792" s="139"/>
      <c r="R792" s="78">
        <f t="shared" si="212"/>
        <v>520000.00009999995</v>
      </c>
    </row>
    <row r="793" spans="1:18" s="79" customFormat="1" ht="12.75" customHeight="1" x14ac:dyDescent="0.2">
      <c r="A793" s="75">
        <v>0</v>
      </c>
      <c r="B793" s="81">
        <v>191</v>
      </c>
      <c r="C793" s="77">
        <v>25172000</v>
      </c>
      <c r="D793" s="41" t="s">
        <v>419</v>
      </c>
      <c r="E793" s="29">
        <v>1</v>
      </c>
      <c r="F793" s="30" t="s">
        <v>11</v>
      </c>
      <c r="G793" s="140">
        <v>367058.82</v>
      </c>
      <c r="H793" s="78">
        <f t="shared" si="206"/>
        <v>69741.175799999997</v>
      </c>
      <c r="I793" s="78">
        <f t="shared" si="207"/>
        <v>436799.99580000003</v>
      </c>
      <c r="J793" s="95">
        <f t="shared" si="205"/>
        <v>436799.99580000003</v>
      </c>
      <c r="K793" s="140">
        <v>381176.47</v>
      </c>
      <c r="L793" s="78">
        <f t="shared" si="208"/>
        <v>72423.529299999995</v>
      </c>
      <c r="M793" s="78">
        <f t="shared" si="209"/>
        <v>453599.99929999997</v>
      </c>
      <c r="N793" s="78">
        <f t="shared" si="210"/>
        <v>453599.99929999997</v>
      </c>
      <c r="O793" s="78">
        <f t="shared" si="211"/>
        <v>436799.99580000003</v>
      </c>
      <c r="P793" s="138"/>
      <c r="Q793" s="139"/>
      <c r="R793" s="78">
        <f t="shared" si="212"/>
        <v>436799.99580000003</v>
      </c>
    </row>
    <row r="794" spans="1:18" s="79" customFormat="1" ht="12.75" customHeight="1" x14ac:dyDescent="0.2">
      <c r="A794" s="75">
        <v>0</v>
      </c>
      <c r="B794" s="81">
        <v>192</v>
      </c>
      <c r="C794" s="77">
        <v>25172000</v>
      </c>
      <c r="D794" s="41" t="s">
        <v>421</v>
      </c>
      <c r="E794" s="29">
        <v>1</v>
      </c>
      <c r="F794" s="30" t="s">
        <v>11</v>
      </c>
      <c r="G794" s="140">
        <v>69915.97</v>
      </c>
      <c r="H794" s="78">
        <f t="shared" si="206"/>
        <v>13284.034300000001</v>
      </c>
      <c r="I794" s="78">
        <f t="shared" si="207"/>
        <v>83200.004300000001</v>
      </c>
      <c r="J794" s="95">
        <f t="shared" si="205"/>
        <v>83200.004300000001</v>
      </c>
      <c r="K794" s="140">
        <v>72605.039999999994</v>
      </c>
      <c r="L794" s="78">
        <f t="shared" si="208"/>
        <v>13794.9576</v>
      </c>
      <c r="M794" s="78">
        <f t="shared" si="209"/>
        <v>86399.997599999988</v>
      </c>
      <c r="N794" s="78">
        <f t="shared" si="210"/>
        <v>86399.997599999988</v>
      </c>
      <c r="O794" s="78">
        <f t="shared" si="211"/>
        <v>83200.004300000001</v>
      </c>
      <c r="P794" s="138">
        <v>150805</v>
      </c>
      <c r="Q794" s="140">
        <f t="shared" ref="Q794" si="215">AVERAGE(P794,O794)</f>
        <v>117002.50215</v>
      </c>
      <c r="R794" s="78">
        <f>O794</f>
        <v>83200.004300000001</v>
      </c>
    </row>
    <row r="795" spans="1:18" s="79" customFormat="1" ht="12.75" customHeight="1" x14ac:dyDescent="0.2">
      <c r="A795" s="75">
        <v>0</v>
      </c>
      <c r="B795" s="81">
        <v>193</v>
      </c>
      <c r="C795" s="77">
        <v>25172000</v>
      </c>
      <c r="D795" s="41" t="s">
        <v>425</v>
      </c>
      <c r="E795" s="29">
        <v>1</v>
      </c>
      <c r="F795" s="30" t="s">
        <v>11</v>
      </c>
      <c r="G795" s="140">
        <v>1529411.76</v>
      </c>
      <c r="H795" s="78">
        <f t="shared" si="206"/>
        <v>290588.23440000002</v>
      </c>
      <c r="I795" s="78">
        <f t="shared" si="207"/>
        <v>1819999.9944</v>
      </c>
      <c r="J795" s="95">
        <f t="shared" si="205"/>
        <v>1819999.9944</v>
      </c>
      <c r="K795" s="140">
        <v>1588235.29</v>
      </c>
      <c r="L795" s="78">
        <f t="shared" si="208"/>
        <v>301764.70510000002</v>
      </c>
      <c r="M795" s="78">
        <f t="shared" si="209"/>
        <v>1889999.9950999999</v>
      </c>
      <c r="N795" s="78">
        <f t="shared" si="210"/>
        <v>1889999.9950999999</v>
      </c>
      <c r="O795" s="78">
        <f t="shared" si="211"/>
        <v>1819999.9944</v>
      </c>
      <c r="P795" s="138"/>
      <c r="Q795" s="139"/>
      <c r="R795" s="78">
        <f t="shared" si="212"/>
        <v>1819999.9944</v>
      </c>
    </row>
    <row r="796" spans="1:18" s="79" customFormat="1" ht="12.75" customHeight="1" x14ac:dyDescent="0.2">
      <c r="A796" s="75">
        <v>0</v>
      </c>
      <c r="B796" s="81">
        <v>194</v>
      </c>
      <c r="C796" s="77">
        <v>25172000</v>
      </c>
      <c r="D796" s="41" t="s">
        <v>427</v>
      </c>
      <c r="E796" s="29">
        <v>1</v>
      </c>
      <c r="F796" s="30" t="s">
        <v>11</v>
      </c>
      <c r="G796" s="140">
        <v>161680.67000000001</v>
      </c>
      <c r="H796" s="78">
        <f t="shared" si="206"/>
        <v>30719.327300000004</v>
      </c>
      <c r="I796" s="78">
        <f t="shared" si="207"/>
        <v>192399.99730000002</v>
      </c>
      <c r="J796" s="95">
        <f t="shared" si="205"/>
        <v>192399.99730000002</v>
      </c>
      <c r="K796" s="140">
        <v>167899.16</v>
      </c>
      <c r="L796" s="78">
        <f t="shared" si="208"/>
        <v>31900.840400000001</v>
      </c>
      <c r="M796" s="78">
        <f t="shared" si="209"/>
        <v>199800.00040000002</v>
      </c>
      <c r="N796" s="78">
        <f t="shared" si="210"/>
        <v>199800.00040000002</v>
      </c>
      <c r="O796" s="78">
        <f t="shared" si="211"/>
        <v>192399.99730000002</v>
      </c>
      <c r="P796" s="138"/>
      <c r="Q796" s="139"/>
      <c r="R796" s="78">
        <f t="shared" si="212"/>
        <v>192399.99730000002</v>
      </c>
    </row>
    <row r="797" spans="1:18" s="79" customFormat="1" ht="12.75" customHeight="1" x14ac:dyDescent="0.2">
      <c r="A797" s="75">
        <v>0</v>
      </c>
      <c r="B797" s="81">
        <v>195</v>
      </c>
      <c r="C797" s="77">
        <v>25172000</v>
      </c>
      <c r="D797" s="41" t="s">
        <v>429</v>
      </c>
      <c r="E797" s="29">
        <v>1</v>
      </c>
      <c r="F797" s="30" t="s">
        <v>11</v>
      </c>
      <c r="G797" s="140">
        <v>393277.31</v>
      </c>
      <c r="H797" s="78">
        <f t="shared" si="206"/>
        <v>74722.688899999994</v>
      </c>
      <c r="I797" s="78">
        <f t="shared" si="207"/>
        <v>467999.99890000001</v>
      </c>
      <c r="J797" s="95">
        <f t="shared" si="205"/>
        <v>467999.99890000001</v>
      </c>
      <c r="K797" s="140">
        <v>408403.36</v>
      </c>
      <c r="L797" s="78">
        <f t="shared" si="208"/>
        <v>77596.638399999996</v>
      </c>
      <c r="M797" s="78">
        <f t="shared" si="209"/>
        <v>485999.99839999998</v>
      </c>
      <c r="N797" s="78">
        <f t="shared" si="210"/>
        <v>485999.99839999998</v>
      </c>
      <c r="O797" s="78">
        <f t="shared" si="211"/>
        <v>467999.99890000001</v>
      </c>
      <c r="P797" s="138">
        <v>478161</v>
      </c>
      <c r="Q797" s="140">
        <f t="shared" ref="Q797:Q811" si="216">AVERAGE(P797,O797)</f>
        <v>473080.49945</v>
      </c>
      <c r="R797" s="78">
        <f t="shared" si="212"/>
        <v>467999.99890000001</v>
      </c>
    </row>
    <row r="798" spans="1:18" s="79" customFormat="1" ht="12.75" customHeight="1" x14ac:dyDescent="0.2">
      <c r="A798" s="75">
        <v>0</v>
      </c>
      <c r="B798" s="81">
        <v>196</v>
      </c>
      <c r="C798" s="77">
        <v>25172000</v>
      </c>
      <c r="D798" s="41" t="s">
        <v>431</v>
      </c>
      <c r="E798" s="29">
        <v>1</v>
      </c>
      <c r="F798" s="30" t="s">
        <v>11</v>
      </c>
      <c r="G798" s="140">
        <v>480672.27</v>
      </c>
      <c r="H798" s="78">
        <f t="shared" si="206"/>
        <v>91327.731299999999</v>
      </c>
      <c r="I798" s="78">
        <f t="shared" si="207"/>
        <v>572000.0013</v>
      </c>
      <c r="J798" s="95">
        <f t="shared" si="205"/>
        <v>572000.0013</v>
      </c>
      <c r="K798" s="140">
        <v>499159.66</v>
      </c>
      <c r="L798" s="78">
        <f t="shared" si="208"/>
        <v>94840.335399999996</v>
      </c>
      <c r="M798" s="78">
        <f t="shared" si="209"/>
        <v>593999.99540000001</v>
      </c>
      <c r="N798" s="78">
        <f t="shared" si="210"/>
        <v>593999.99540000001</v>
      </c>
      <c r="O798" s="78">
        <f t="shared" si="211"/>
        <v>572000.0013</v>
      </c>
      <c r="P798" s="138">
        <v>527203</v>
      </c>
      <c r="Q798" s="140">
        <f t="shared" si="216"/>
        <v>549601.50065000006</v>
      </c>
      <c r="R798" s="78">
        <f t="shared" si="212"/>
        <v>572000.0013</v>
      </c>
    </row>
    <row r="799" spans="1:18" s="79" customFormat="1" ht="13.5" customHeight="1" x14ac:dyDescent="0.2">
      <c r="A799" s="75">
        <v>0</v>
      </c>
      <c r="B799" s="81">
        <v>197</v>
      </c>
      <c r="C799" s="77">
        <v>25172000</v>
      </c>
      <c r="D799" s="41" t="s">
        <v>433</v>
      </c>
      <c r="E799" s="29">
        <v>1</v>
      </c>
      <c r="F799" s="30" t="s">
        <v>11</v>
      </c>
      <c r="G799" s="140">
        <v>349579.83</v>
      </c>
      <c r="H799" s="78">
        <f t="shared" si="206"/>
        <v>66420.167700000005</v>
      </c>
      <c r="I799" s="78">
        <f t="shared" si="207"/>
        <v>415999.99770000001</v>
      </c>
      <c r="J799" s="95">
        <f t="shared" si="205"/>
        <v>415999.99770000001</v>
      </c>
      <c r="K799" s="140">
        <v>363025.21</v>
      </c>
      <c r="L799" s="78">
        <f t="shared" si="208"/>
        <v>68974.789900000003</v>
      </c>
      <c r="M799" s="78">
        <f t="shared" si="209"/>
        <v>431999.99990000005</v>
      </c>
      <c r="N799" s="78">
        <f t="shared" si="210"/>
        <v>431999.99990000005</v>
      </c>
      <c r="O799" s="78">
        <f t="shared" si="211"/>
        <v>415999.99770000001</v>
      </c>
      <c r="P799" s="138">
        <v>502682</v>
      </c>
      <c r="Q799" s="140">
        <f t="shared" si="216"/>
        <v>459340.99884999997</v>
      </c>
      <c r="R799" s="78">
        <f t="shared" si="212"/>
        <v>415999.99770000001</v>
      </c>
    </row>
    <row r="800" spans="1:18" s="79" customFormat="1" ht="12.75" customHeight="1" x14ac:dyDescent="0.2">
      <c r="A800" s="75">
        <v>0</v>
      </c>
      <c r="B800" s="81">
        <v>198</v>
      </c>
      <c r="C800" s="77">
        <v>25172000</v>
      </c>
      <c r="D800" s="41" t="s">
        <v>435</v>
      </c>
      <c r="E800" s="29">
        <v>1</v>
      </c>
      <c r="F800" s="30" t="s">
        <v>11</v>
      </c>
      <c r="G800" s="140">
        <v>214117.65</v>
      </c>
      <c r="H800" s="78">
        <f t="shared" si="206"/>
        <v>40682.353499999997</v>
      </c>
      <c r="I800" s="78">
        <f t="shared" si="207"/>
        <v>254800.00349999999</v>
      </c>
      <c r="J800" s="95">
        <f t="shared" si="205"/>
        <v>254800.00349999999</v>
      </c>
      <c r="K800" s="140">
        <v>222352.94</v>
      </c>
      <c r="L800" s="78">
        <f t="shared" si="208"/>
        <v>42247.058600000004</v>
      </c>
      <c r="M800" s="78">
        <f t="shared" si="209"/>
        <v>264599.99859999999</v>
      </c>
      <c r="N800" s="78">
        <f t="shared" si="210"/>
        <v>264599.99859999999</v>
      </c>
      <c r="O800" s="78">
        <f t="shared" si="211"/>
        <v>254800.00349999999</v>
      </c>
      <c r="P800" s="138">
        <v>478161</v>
      </c>
      <c r="Q800" s="140">
        <f t="shared" si="216"/>
        <v>366480.50175</v>
      </c>
      <c r="R800" s="78">
        <f t="shared" si="212"/>
        <v>254800.00349999999</v>
      </c>
    </row>
    <row r="801" spans="1:18" s="79" customFormat="1" ht="12.75" customHeight="1" x14ac:dyDescent="0.2">
      <c r="A801" s="75">
        <v>0</v>
      </c>
      <c r="B801" s="81">
        <v>199</v>
      </c>
      <c r="C801" s="77">
        <v>25172000</v>
      </c>
      <c r="D801" s="41" t="s">
        <v>437</v>
      </c>
      <c r="E801" s="29">
        <v>1</v>
      </c>
      <c r="F801" s="30" t="s">
        <v>11</v>
      </c>
      <c r="G801" s="140">
        <v>231596.64</v>
      </c>
      <c r="H801" s="78">
        <f t="shared" si="206"/>
        <v>44003.361600000004</v>
      </c>
      <c r="I801" s="78">
        <f t="shared" si="207"/>
        <v>275600.00160000002</v>
      </c>
      <c r="J801" s="95">
        <f t="shared" si="205"/>
        <v>275600.00160000002</v>
      </c>
      <c r="K801" s="140">
        <v>240504.2</v>
      </c>
      <c r="L801" s="78">
        <f t="shared" si="208"/>
        <v>45695.798000000003</v>
      </c>
      <c r="M801" s="78">
        <f t="shared" si="209"/>
        <v>286199.99800000002</v>
      </c>
      <c r="N801" s="78">
        <f t="shared" si="210"/>
        <v>286199.99800000002</v>
      </c>
      <c r="O801" s="78">
        <f t="shared" si="211"/>
        <v>275600.00160000002</v>
      </c>
      <c r="P801" s="138">
        <v>429119</v>
      </c>
      <c r="Q801" s="140">
        <f t="shared" si="216"/>
        <v>352359.50080000004</v>
      </c>
      <c r="R801" s="78">
        <f t="shared" si="212"/>
        <v>275600.00160000002</v>
      </c>
    </row>
    <row r="802" spans="1:18" s="79" customFormat="1" ht="12.75" customHeight="1" x14ac:dyDescent="0.2">
      <c r="A802" s="75">
        <v>0</v>
      </c>
      <c r="B802" s="81">
        <v>200</v>
      </c>
      <c r="C802" s="77">
        <v>25172000</v>
      </c>
      <c r="D802" s="41" t="s">
        <v>439</v>
      </c>
      <c r="E802" s="29">
        <v>1</v>
      </c>
      <c r="F802" s="30" t="s">
        <v>11</v>
      </c>
      <c r="G802" s="140">
        <v>192268.91</v>
      </c>
      <c r="H802" s="78">
        <f t="shared" si="206"/>
        <v>36531.092900000003</v>
      </c>
      <c r="I802" s="78">
        <f t="shared" si="207"/>
        <v>228800.00290000002</v>
      </c>
      <c r="J802" s="95">
        <f t="shared" si="205"/>
        <v>228800.00290000002</v>
      </c>
      <c r="K802" s="140">
        <v>199663.87</v>
      </c>
      <c r="L802" s="78">
        <f t="shared" si="208"/>
        <v>37936.135300000002</v>
      </c>
      <c r="M802" s="78">
        <f t="shared" si="209"/>
        <v>237600.00529999999</v>
      </c>
      <c r="N802" s="78">
        <f t="shared" si="210"/>
        <v>237600.00529999999</v>
      </c>
      <c r="O802" s="78">
        <f t="shared" si="211"/>
        <v>228800.00290000002</v>
      </c>
      <c r="P802" s="138">
        <v>392337</v>
      </c>
      <c r="Q802" s="140">
        <f t="shared" si="216"/>
        <v>310568.50144999998</v>
      </c>
      <c r="R802" s="78">
        <f t="shared" si="212"/>
        <v>228800.00290000002</v>
      </c>
    </row>
    <row r="803" spans="1:18" s="79" customFormat="1" ht="12.75" customHeight="1" x14ac:dyDescent="0.2">
      <c r="A803" s="75">
        <v>0</v>
      </c>
      <c r="B803" s="81">
        <v>201</v>
      </c>
      <c r="C803" s="77">
        <v>25172000</v>
      </c>
      <c r="D803" s="41" t="s">
        <v>441</v>
      </c>
      <c r="E803" s="29">
        <v>1</v>
      </c>
      <c r="F803" s="30" t="s">
        <v>11</v>
      </c>
      <c r="G803" s="140">
        <v>61176.47</v>
      </c>
      <c r="H803" s="78">
        <f t="shared" si="206"/>
        <v>11623.5293</v>
      </c>
      <c r="I803" s="78">
        <f t="shared" si="207"/>
        <v>72799.999299999996</v>
      </c>
      <c r="J803" s="95">
        <f t="shared" si="205"/>
        <v>72799.999299999996</v>
      </c>
      <c r="K803" s="140">
        <v>63529.41</v>
      </c>
      <c r="L803" s="78">
        <f t="shared" si="208"/>
        <v>12070.5879</v>
      </c>
      <c r="M803" s="78">
        <f t="shared" si="209"/>
        <v>75599.997900000002</v>
      </c>
      <c r="N803" s="78">
        <f t="shared" si="210"/>
        <v>75599.997900000002</v>
      </c>
      <c r="O803" s="78">
        <f t="shared" si="211"/>
        <v>72799.999299999996</v>
      </c>
      <c r="P803" s="138">
        <v>121134</v>
      </c>
      <c r="Q803" s="140">
        <f t="shared" si="216"/>
        <v>96966.999649999998</v>
      </c>
      <c r="R803" s="78">
        <f t="shared" si="212"/>
        <v>72799.999299999996</v>
      </c>
    </row>
    <row r="804" spans="1:18" s="79" customFormat="1" ht="12.75" customHeight="1" x14ac:dyDescent="0.2">
      <c r="A804" s="75">
        <v>0</v>
      </c>
      <c r="B804" s="81">
        <v>202</v>
      </c>
      <c r="C804" s="77">
        <v>25172000</v>
      </c>
      <c r="D804" s="41" t="s">
        <v>443</v>
      </c>
      <c r="E804" s="29">
        <v>1</v>
      </c>
      <c r="F804" s="30" t="s">
        <v>11</v>
      </c>
      <c r="G804" s="140">
        <v>454453.78</v>
      </c>
      <c r="H804" s="78">
        <f t="shared" si="206"/>
        <v>86346.218200000003</v>
      </c>
      <c r="I804" s="78">
        <f t="shared" si="207"/>
        <v>540799.99820000003</v>
      </c>
      <c r="J804" s="95">
        <f t="shared" si="205"/>
        <v>540799.99820000003</v>
      </c>
      <c r="K804" s="140">
        <v>471932.77</v>
      </c>
      <c r="L804" s="78">
        <f t="shared" si="208"/>
        <v>89667.226300000009</v>
      </c>
      <c r="M804" s="78">
        <f t="shared" si="209"/>
        <v>561599.9963</v>
      </c>
      <c r="N804" s="78">
        <f t="shared" si="210"/>
        <v>561599.9963</v>
      </c>
      <c r="O804" s="78">
        <f t="shared" si="211"/>
        <v>540799.99820000003</v>
      </c>
      <c r="P804" s="138">
        <v>539464</v>
      </c>
      <c r="Q804" s="140">
        <f t="shared" si="216"/>
        <v>540131.99910000002</v>
      </c>
      <c r="R804" s="78">
        <f t="shared" si="212"/>
        <v>540799.99820000003</v>
      </c>
    </row>
    <row r="805" spans="1:18" s="79" customFormat="1" ht="12.75" customHeight="1" x14ac:dyDescent="0.2">
      <c r="A805" s="75">
        <v>0</v>
      </c>
      <c r="B805" s="81">
        <v>203</v>
      </c>
      <c r="C805" s="77">
        <v>25172000</v>
      </c>
      <c r="D805" s="41" t="s">
        <v>445</v>
      </c>
      <c r="E805" s="29">
        <v>1</v>
      </c>
      <c r="F805" s="30" t="s">
        <v>11</v>
      </c>
      <c r="G805" s="140">
        <v>425613.45</v>
      </c>
      <c r="H805" s="78">
        <f t="shared" si="206"/>
        <v>80866.555500000002</v>
      </c>
      <c r="I805" s="78">
        <f t="shared" si="207"/>
        <v>506480.00550000003</v>
      </c>
      <c r="J805" s="95">
        <f t="shared" si="205"/>
        <v>506480.00550000003</v>
      </c>
      <c r="K805" s="140">
        <v>441983.19</v>
      </c>
      <c r="L805" s="78">
        <f t="shared" si="208"/>
        <v>83976.806100000002</v>
      </c>
      <c r="M805" s="78">
        <f t="shared" si="209"/>
        <v>525959.99609999999</v>
      </c>
      <c r="N805" s="78">
        <f t="shared" si="210"/>
        <v>525959.99609999999</v>
      </c>
      <c r="O805" s="78">
        <f t="shared" si="211"/>
        <v>506480.00550000003</v>
      </c>
      <c r="P805" s="138">
        <v>502682</v>
      </c>
      <c r="Q805" s="140">
        <f t="shared" si="216"/>
        <v>504581.00274999999</v>
      </c>
      <c r="R805" s="78">
        <f t="shared" si="212"/>
        <v>506480.00550000003</v>
      </c>
    </row>
    <row r="806" spans="1:18" s="79" customFormat="1" ht="12.75" customHeight="1" x14ac:dyDescent="0.2">
      <c r="A806" s="75">
        <v>0</v>
      </c>
      <c r="B806" s="81">
        <v>204</v>
      </c>
      <c r="C806" s="77">
        <v>25172000</v>
      </c>
      <c r="D806" s="41" t="s">
        <v>447</v>
      </c>
      <c r="E806" s="29">
        <v>1</v>
      </c>
      <c r="F806" s="30" t="s">
        <v>11</v>
      </c>
      <c r="G806" s="140">
        <v>275294.12</v>
      </c>
      <c r="H806" s="78">
        <f t="shared" si="206"/>
        <v>52305.882799999999</v>
      </c>
      <c r="I806" s="78">
        <f t="shared" si="207"/>
        <v>327600.00280000002</v>
      </c>
      <c r="J806" s="95">
        <f t="shared" si="205"/>
        <v>327600.00280000002</v>
      </c>
      <c r="K806" s="140">
        <v>285882.34999999998</v>
      </c>
      <c r="L806" s="78">
        <f t="shared" si="208"/>
        <v>54317.646499999995</v>
      </c>
      <c r="M806" s="78">
        <f t="shared" si="209"/>
        <v>340199.99649999995</v>
      </c>
      <c r="N806" s="78">
        <f t="shared" si="210"/>
        <v>340199.99649999995</v>
      </c>
      <c r="O806" s="78">
        <f t="shared" si="211"/>
        <v>327600.00280000002</v>
      </c>
      <c r="P806" s="138">
        <v>460996</v>
      </c>
      <c r="Q806" s="140">
        <f t="shared" si="216"/>
        <v>394298.00140000001</v>
      </c>
      <c r="R806" s="78">
        <f t="shared" si="212"/>
        <v>327600.00280000002</v>
      </c>
    </row>
    <row r="807" spans="1:18" s="79" customFormat="1" ht="12.75" customHeight="1" x14ac:dyDescent="0.2">
      <c r="A807" s="75">
        <v>0</v>
      </c>
      <c r="B807" s="81">
        <v>205</v>
      </c>
      <c r="C807" s="77">
        <v>25172000</v>
      </c>
      <c r="D807" s="41" t="s">
        <v>449</v>
      </c>
      <c r="E807" s="29">
        <v>1</v>
      </c>
      <c r="F807" s="30" t="s">
        <v>11</v>
      </c>
      <c r="G807" s="140">
        <v>249075.63</v>
      </c>
      <c r="H807" s="78">
        <f t="shared" si="206"/>
        <v>47324.369700000003</v>
      </c>
      <c r="I807" s="78">
        <f t="shared" si="207"/>
        <v>296399.99969999999</v>
      </c>
      <c r="J807" s="95">
        <f t="shared" si="205"/>
        <v>296399.99969999999</v>
      </c>
      <c r="K807" s="140">
        <v>258655.46</v>
      </c>
      <c r="L807" s="78">
        <f t="shared" si="208"/>
        <v>49144.537400000001</v>
      </c>
      <c r="M807" s="78">
        <f t="shared" si="209"/>
        <v>307799.99739999999</v>
      </c>
      <c r="N807" s="78">
        <f t="shared" si="210"/>
        <v>307799.99739999999</v>
      </c>
      <c r="O807" s="78">
        <f t="shared" si="211"/>
        <v>296399.99969999999</v>
      </c>
      <c r="P807" s="138">
        <v>404598</v>
      </c>
      <c r="Q807" s="140">
        <f t="shared" si="216"/>
        <v>350498.99985000002</v>
      </c>
      <c r="R807" s="78">
        <f t="shared" si="212"/>
        <v>296399.99969999999</v>
      </c>
    </row>
    <row r="808" spans="1:18" s="79" customFormat="1" ht="12.75" customHeight="1" x14ac:dyDescent="0.2">
      <c r="A808" s="75">
        <v>0</v>
      </c>
      <c r="B808" s="81">
        <v>206</v>
      </c>
      <c r="C808" s="77">
        <v>25172000</v>
      </c>
      <c r="D808" s="41" t="s">
        <v>451</v>
      </c>
      <c r="E808" s="29">
        <v>1</v>
      </c>
      <c r="F808" s="30" t="s">
        <v>11</v>
      </c>
      <c r="G808" s="140">
        <v>242957.98</v>
      </c>
      <c r="H808" s="78">
        <f t="shared" si="206"/>
        <v>46162.016200000005</v>
      </c>
      <c r="I808" s="78">
        <f t="shared" si="207"/>
        <v>289119.99619999999</v>
      </c>
      <c r="J808" s="95">
        <f t="shared" si="205"/>
        <v>289119.99619999999</v>
      </c>
      <c r="K808" s="140">
        <v>252302.52</v>
      </c>
      <c r="L808" s="78">
        <f t="shared" si="208"/>
        <v>47937.478799999997</v>
      </c>
      <c r="M808" s="78">
        <f t="shared" si="209"/>
        <v>300239.9988</v>
      </c>
      <c r="N808" s="78">
        <f t="shared" si="210"/>
        <v>300239.9988</v>
      </c>
      <c r="O808" s="78">
        <f t="shared" si="211"/>
        <v>289119.99619999999</v>
      </c>
      <c r="P808" s="138">
        <v>380077</v>
      </c>
      <c r="Q808" s="140">
        <f t="shared" si="216"/>
        <v>334598.49809999997</v>
      </c>
      <c r="R808" s="78">
        <f t="shared" si="212"/>
        <v>289119.99619999999</v>
      </c>
    </row>
    <row r="809" spans="1:18" s="79" customFormat="1" ht="12.75" customHeight="1" x14ac:dyDescent="0.2">
      <c r="A809" s="75">
        <v>0</v>
      </c>
      <c r="B809" s="81">
        <v>207</v>
      </c>
      <c r="C809" s="77">
        <v>25172000</v>
      </c>
      <c r="D809" s="41" t="s">
        <v>453</v>
      </c>
      <c r="E809" s="29">
        <v>1</v>
      </c>
      <c r="F809" s="30" t="s">
        <v>11</v>
      </c>
      <c r="G809" s="140">
        <v>61176.47</v>
      </c>
      <c r="H809" s="78">
        <f t="shared" si="206"/>
        <v>11623.5293</v>
      </c>
      <c r="I809" s="78">
        <f t="shared" si="207"/>
        <v>72799.999299999996</v>
      </c>
      <c r="J809" s="95">
        <f t="shared" si="205"/>
        <v>72799.999299999996</v>
      </c>
      <c r="K809" s="140">
        <v>63529.41</v>
      </c>
      <c r="L809" s="78">
        <f t="shared" si="208"/>
        <v>12070.5879</v>
      </c>
      <c r="M809" s="78">
        <f t="shared" si="209"/>
        <v>75599.997900000002</v>
      </c>
      <c r="N809" s="78">
        <f t="shared" si="210"/>
        <v>75599.997900000002</v>
      </c>
      <c r="O809" s="78">
        <f t="shared" si="211"/>
        <v>72799.999299999996</v>
      </c>
      <c r="P809" s="138">
        <v>108444</v>
      </c>
      <c r="Q809" s="140">
        <f t="shared" si="216"/>
        <v>90621.999649999998</v>
      </c>
      <c r="R809" s="78">
        <f t="shared" si="212"/>
        <v>72799.999299999996</v>
      </c>
    </row>
    <row r="810" spans="1:18" s="79" customFormat="1" ht="12.75" customHeight="1" x14ac:dyDescent="0.2">
      <c r="A810" s="75">
        <v>0</v>
      </c>
      <c r="B810" s="81">
        <v>208</v>
      </c>
      <c r="C810" s="77">
        <v>25172000</v>
      </c>
      <c r="D810" s="41" t="s">
        <v>457</v>
      </c>
      <c r="E810" s="29">
        <v>1</v>
      </c>
      <c r="F810" s="30" t="s">
        <v>11</v>
      </c>
      <c r="G810" s="140">
        <v>262184.87</v>
      </c>
      <c r="H810" s="78">
        <f t="shared" si="206"/>
        <v>49815.1253</v>
      </c>
      <c r="I810" s="78">
        <f t="shared" si="207"/>
        <v>311999.99530000001</v>
      </c>
      <c r="J810" s="95">
        <f t="shared" si="205"/>
        <v>311999.99530000001</v>
      </c>
      <c r="K810" s="140">
        <v>272268.90999999997</v>
      </c>
      <c r="L810" s="78">
        <f t="shared" si="208"/>
        <v>51731.092899999996</v>
      </c>
      <c r="M810" s="78">
        <f t="shared" si="209"/>
        <v>324000.00289999996</v>
      </c>
      <c r="N810" s="78">
        <f t="shared" si="210"/>
        <v>324000.00289999996</v>
      </c>
      <c r="O810" s="78">
        <f t="shared" si="211"/>
        <v>311999.99530000001</v>
      </c>
      <c r="P810" s="138"/>
      <c r="Q810" s="139"/>
      <c r="R810" s="78">
        <f t="shared" si="212"/>
        <v>311999.99530000001</v>
      </c>
    </row>
    <row r="811" spans="1:18" s="79" customFormat="1" ht="12.75" customHeight="1" x14ac:dyDescent="0.2">
      <c r="A811" s="75">
        <v>0</v>
      </c>
      <c r="B811" s="81">
        <v>209</v>
      </c>
      <c r="C811" s="77">
        <v>25172000</v>
      </c>
      <c r="D811" s="41" t="s">
        <v>459</v>
      </c>
      <c r="E811" s="29">
        <v>1</v>
      </c>
      <c r="F811" s="30" t="s">
        <v>11</v>
      </c>
      <c r="G811" s="140">
        <v>122352.94</v>
      </c>
      <c r="H811" s="78">
        <f t="shared" si="206"/>
        <v>23247.0586</v>
      </c>
      <c r="I811" s="78">
        <f t="shared" si="207"/>
        <v>145599.99859999999</v>
      </c>
      <c r="J811" s="95">
        <f t="shared" si="205"/>
        <v>145599.99859999999</v>
      </c>
      <c r="K811" s="140">
        <v>127058.82</v>
      </c>
      <c r="L811" s="78">
        <f t="shared" si="208"/>
        <v>24141.175800000001</v>
      </c>
      <c r="M811" s="78">
        <f t="shared" si="209"/>
        <v>151199.9958</v>
      </c>
      <c r="N811" s="78">
        <f t="shared" si="210"/>
        <v>151199.9958</v>
      </c>
      <c r="O811" s="78">
        <f t="shared" si="211"/>
        <v>145599.99859999999</v>
      </c>
      <c r="P811" s="138">
        <v>110345</v>
      </c>
      <c r="Q811" s="140">
        <f t="shared" si="216"/>
        <v>127972.4993</v>
      </c>
      <c r="R811" s="78">
        <f>O811</f>
        <v>145599.99859999999</v>
      </c>
    </row>
    <row r="812" spans="1:18" s="79" customFormat="1" ht="12.75" customHeight="1" x14ac:dyDescent="0.2">
      <c r="A812" s="75">
        <v>0</v>
      </c>
      <c r="B812" s="81">
        <v>210</v>
      </c>
      <c r="C812" s="77">
        <v>25172000</v>
      </c>
      <c r="D812" s="41" t="s">
        <v>461</v>
      </c>
      <c r="E812" s="29">
        <v>1</v>
      </c>
      <c r="F812" s="30" t="s">
        <v>11</v>
      </c>
      <c r="G812" s="140">
        <v>122352.94</v>
      </c>
      <c r="H812" s="78">
        <f t="shared" si="206"/>
        <v>23247.0586</v>
      </c>
      <c r="I812" s="78">
        <f t="shared" si="207"/>
        <v>145599.99859999999</v>
      </c>
      <c r="J812" s="95">
        <f t="shared" si="205"/>
        <v>145599.99859999999</v>
      </c>
      <c r="K812" s="140">
        <v>127058.82</v>
      </c>
      <c r="L812" s="78">
        <f t="shared" si="208"/>
        <v>24141.175800000001</v>
      </c>
      <c r="M812" s="78">
        <f t="shared" si="209"/>
        <v>151199.9958</v>
      </c>
      <c r="N812" s="78">
        <f t="shared" si="210"/>
        <v>151199.9958</v>
      </c>
      <c r="O812" s="78">
        <f t="shared" si="211"/>
        <v>145599.99859999999</v>
      </c>
      <c r="P812" s="138"/>
      <c r="Q812" s="139"/>
      <c r="R812" s="78">
        <f t="shared" si="212"/>
        <v>145599.99859999999</v>
      </c>
    </row>
    <row r="813" spans="1:18" s="79" customFormat="1" ht="12.75" customHeight="1" x14ac:dyDescent="0.2">
      <c r="A813" s="75">
        <v>0</v>
      </c>
      <c r="B813" s="81">
        <v>211</v>
      </c>
      <c r="C813" s="77">
        <v>25172000</v>
      </c>
      <c r="D813" s="41" t="s">
        <v>463</v>
      </c>
      <c r="E813" s="29">
        <v>1</v>
      </c>
      <c r="F813" s="30" t="s">
        <v>11</v>
      </c>
      <c r="G813" s="140">
        <v>201008.4</v>
      </c>
      <c r="H813" s="78">
        <f t="shared" si="206"/>
        <v>38191.595999999998</v>
      </c>
      <c r="I813" s="78">
        <f t="shared" si="207"/>
        <v>239199.99599999998</v>
      </c>
      <c r="J813" s="95">
        <f t="shared" si="205"/>
        <v>239199.99599999998</v>
      </c>
      <c r="K813" s="140">
        <v>208739.5</v>
      </c>
      <c r="L813" s="78">
        <f t="shared" si="208"/>
        <v>39660.504999999997</v>
      </c>
      <c r="M813" s="78">
        <f t="shared" si="209"/>
        <v>248400.005</v>
      </c>
      <c r="N813" s="78">
        <f t="shared" si="210"/>
        <v>248400.005</v>
      </c>
      <c r="O813" s="78">
        <f t="shared" si="211"/>
        <v>239199.99599999998</v>
      </c>
      <c r="P813" s="138"/>
      <c r="Q813" s="139"/>
      <c r="R813" s="78">
        <f t="shared" si="212"/>
        <v>239199.99599999998</v>
      </c>
    </row>
    <row r="814" spans="1:18" s="79" customFormat="1" ht="12.75" customHeight="1" x14ac:dyDescent="0.2">
      <c r="A814" s="75">
        <v>0</v>
      </c>
      <c r="B814" s="81">
        <v>212</v>
      </c>
      <c r="C814" s="77">
        <v>25181600</v>
      </c>
      <c r="D814" s="41" t="s">
        <v>465</v>
      </c>
      <c r="E814" s="29">
        <v>1</v>
      </c>
      <c r="F814" s="30" t="s">
        <v>11</v>
      </c>
      <c r="G814" s="140">
        <v>218487.39</v>
      </c>
      <c r="H814" s="78">
        <f t="shared" si="206"/>
        <v>41512.604100000004</v>
      </c>
      <c r="I814" s="78">
        <f t="shared" si="207"/>
        <v>259999.99410000001</v>
      </c>
      <c r="J814" s="95">
        <f t="shared" si="205"/>
        <v>259999.99410000001</v>
      </c>
      <c r="K814" s="140">
        <v>226890.76</v>
      </c>
      <c r="L814" s="78">
        <f t="shared" si="208"/>
        <v>43109.244400000003</v>
      </c>
      <c r="M814" s="78">
        <f t="shared" si="209"/>
        <v>270000.00440000003</v>
      </c>
      <c r="N814" s="78">
        <f t="shared" si="210"/>
        <v>270000.00440000003</v>
      </c>
      <c r="O814" s="78">
        <f t="shared" si="211"/>
        <v>259999.99410000001</v>
      </c>
      <c r="P814" s="138"/>
      <c r="Q814" s="139"/>
      <c r="R814" s="78">
        <f t="shared" si="212"/>
        <v>259999.99410000001</v>
      </c>
    </row>
    <row r="815" spans="1:18" s="79" customFormat="1" ht="12.75" customHeight="1" x14ac:dyDescent="0.2">
      <c r="A815" s="75">
        <v>0</v>
      </c>
      <c r="B815" s="81">
        <v>213</v>
      </c>
      <c r="C815" s="77">
        <v>25181600</v>
      </c>
      <c r="D815" s="41" t="s">
        <v>467</v>
      </c>
      <c r="E815" s="29">
        <v>1</v>
      </c>
      <c r="F815" s="30" t="s">
        <v>11</v>
      </c>
      <c r="G815" s="140">
        <v>312873.95</v>
      </c>
      <c r="H815" s="78">
        <f t="shared" si="206"/>
        <v>59446.050500000005</v>
      </c>
      <c r="I815" s="78">
        <f t="shared" si="207"/>
        <v>372320.00050000002</v>
      </c>
      <c r="J815" s="95">
        <f t="shared" si="205"/>
        <v>372320.00050000002</v>
      </c>
      <c r="K815" s="140">
        <v>324907.56</v>
      </c>
      <c r="L815" s="78">
        <f t="shared" si="208"/>
        <v>61732.436399999999</v>
      </c>
      <c r="M815" s="78">
        <f t="shared" si="209"/>
        <v>386639.9964</v>
      </c>
      <c r="N815" s="78">
        <f t="shared" si="210"/>
        <v>386639.9964</v>
      </c>
      <c r="O815" s="78">
        <f t="shared" si="211"/>
        <v>372320.00050000002</v>
      </c>
      <c r="P815" s="138"/>
      <c r="Q815" s="139"/>
      <c r="R815" s="78">
        <f t="shared" si="212"/>
        <v>372320.00050000002</v>
      </c>
    </row>
    <row r="816" spans="1:18" s="79" customFormat="1" ht="12.75" customHeight="1" x14ac:dyDescent="0.2">
      <c r="A816" s="75">
        <v>0</v>
      </c>
      <c r="B816" s="81">
        <v>214</v>
      </c>
      <c r="C816" s="77">
        <v>25181600</v>
      </c>
      <c r="D816" s="41" t="s">
        <v>469</v>
      </c>
      <c r="E816" s="29">
        <v>1</v>
      </c>
      <c r="F816" s="30" t="s">
        <v>11</v>
      </c>
      <c r="G816" s="140">
        <v>699159.66</v>
      </c>
      <c r="H816" s="78">
        <f t="shared" si="206"/>
        <v>132840.33540000001</v>
      </c>
      <c r="I816" s="78">
        <f t="shared" si="207"/>
        <v>831999.99540000001</v>
      </c>
      <c r="J816" s="95">
        <f t="shared" si="205"/>
        <v>831999.99540000001</v>
      </c>
      <c r="K816" s="140">
        <v>726050.42</v>
      </c>
      <c r="L816" s="78">
        <f t="shared" si="208"/>
        <v>137949.57980000001</v>
      </c>
      <c r="M816" s="78">
        <f t="shared" si="209"/>
        <v>863999.99980000011</v>
      </c>
      <c r="N816" s="78">
        <f t="shared" si="210"/>
        <v>863999.99980000011</v>
      </c>
      <c r="O816" s="78">
        <f t="shared" si="211"/>
        <v>831999.99540000001</v>
      </c>
      <c r="P816" s="138"/>
      <c r="Q816" s="139"/>
      <c r="R816" s="78">
        <f t="shared" si="212"/>
        <v>831999.99540000001</v>
      </c>
    </row>
    <row r="817" spans="1:18" s="79" customFormat="1" ht="12.75" customHeight="1" x14ac:dyDescent="0.2">
      <c r="A817" s="75">
        <v>0</v>
      </c>
      <c r="B817" s="81">
        <v>215</v>
      </c>
      <c r="C817" s="77">
        <v>25181600</v>
      </c>
      <c r="D817" s="41" t="s">
        <v>471</v>
      </c>
      <c r="E817" s="29">
        <v>1</v>
      </c>
      <c r="F817" s="30" t="s">
        <v>11</v>
      </c>
      <c r="G817" s="140">
        <v>209747.9</v>
      </c>
      <c r="H817" s="78">
        <f t="shared" si="206"/>
        <v>39852.101000000002</v>
      </c>
      <c r="I817" s="78">
        <f t="shared" si="207"/>
        <v>249600.00099999999</v>
      </c>
      <c r="J817" s="95">
        <f t="shared" si="205"/>
        <v>249600.00099999999</v>
      </c>
      <c r="K817" s="140">
        <v>217815.13</v>
      </c>
      <c r="L817" s="78">
        <f t="shared" si="208"/>
        <v>41384.8747</v>
      </c>
      <c r="M817" s="78">
        <f t="shared" si="209"/>
        <v>259200.00469999999</v>
      </c>
      <c r="N817" s="78">
        <f t="shared" si="210"/>
        <v>259200.00469999999</v>
      </c>
      <c r="O817" s="78">
        <f t="shared" si="211"/>
        <v>249600.00099999999</v>
      </c>
      <c r="P817" s="138"/>
      <c r="Q817" s="139"/>
      <c r="R817" s="78">
        <f t="shared" si="212"/>
        <v>249600.00099999999</v>
      </c>
    </row>
    <row r="818" spans="1:18" s="79" customFormat="1" ht="12.75" customHeight="1" x14ac:dyDescent="0.2">
      <c r="A818" s="75">
        <v>0</v>
      </c>
      <c r="B818" s="81">
        <v>216</v>
      </c>
      <c r="C818" s="77">
        <v>25181600</v>
      </c>
      <c r="D818" s="41" t="s">
        <v>473</v>
      </c>
      <c r="E818" s="29">
        <v>1</v>
      </c>
      <c r="F818" s="30" t="s">
        <v>11</v>
      </c>
      <c r="G818" s="140">
        <v>209747.9</v>
      </c>
      <c r="H818" s="78">
        <f t="shared" si="206"/>
        <v>39852.101000000002</v>
      </c>
      <c r="I818" s="78">
        <f t="shared" si="207"/>
        <v>249600.00099999999</v>
      </c>
      <c r="J818" s="95">
        <f t="shared" si="205"/>
        <v>249600.00099999999</v>
      </c>
      <c r="K818" s="140">
        <v>217815.13</v>
      </c>
      <c r="L818" s="78">
        <f t="shared" si="208"/>
        <v>41384.8747</v>
      </c>
      <c r="M818" s="78">
        <f t="shared" si="209"/>
        <v>259200.00469999999</v>
      </c>
      <c r="N818" s="78">
        <f t="shared" si="210"/>
        <v>259200.00469999999</v>
      </c>
      <c r="O818" s="78">
        <f t="shared" si="211"/>
        <v>249600.00099999999</v>
      </c>
      <c r="P818" s="138"/>
      <c r="Q818" s="139"/>
      <c r="R818" s="78">
        <f t="shared" si="212"/>
        <v>249600.00099999999</v>
      </c>
    </row>
    <row r="819" spans="1:18" s="79" customFormat="1" ht="12.75" customHeight="1" x14ac:dyDescent="0.2">
      <c r="A819" s="75">
        <v>0</v>
      </c>
      <c r="B819" s="81">
        <v>217</v>
      </c>
      <c r="C819" s="77">
        <v>25181600</v>
      </c>
      <c r="D819" s="41" t="s">
        <v>475</v>
      </c>
      <c r="E819" s="29">
        <v>1</v>
      </c>
      <c r="F819" s="30" t="s">
        <v>11</v>
      </c>
      <c r="G819" s="140">
        <v>244705.88</v>
      </c>
      <c r="H819" s="78">
        <f t="shared" si="206"/>
        <v>46494.117200000001</v>
      </c>
      <c r="I819" s="78">
        <f t="shared" si="207"/>
        <v>291199.99719999998</v>
      </c>
      <c r="J819" s="95">
        <f t="shared" si="205"/>
        <v>291199.99719999998</v>
      </c>
      <c r="K819" s="140">
        <v>254117.65</v>
      </c>
      <c r="L819" s="78">
        <f t="shared" si="208"/>
        <v>48282.353499999997</v>
      </c>
      <c r="M819" s="78">
        <f t="shared" si="209"/>
        <v>302400.00349999999</v>
      </c>
      <c r="N819" s="78">
        <f t="shared" si="210"/>
        <v>302400.00349999999</v>
      </c>
      <c r="O819" s="78">
        <f t="shared" si="211"/>
        <v>291199.99719999998</v>
      </c>
      <c r="P819" s="138"/>
      <c r="Q819" s="139"/>
      <c r="R819" s="78">
        <f t="shared" si="212"/>
        <v>291199.99719999998</v>
      </c>
    </row>
    <row r="820" spans="1:18" s="79" customFormat="1" ht="12.75" customHeight="1" x14ac:dyDescent="0.2">
      <c r="A820" s="75">
        <v>0</v>
      </c>
      <c r="B820" s="81">
        <v>218</v>
      </c>
      <c r="C820" s="77">
        <v>25181600</v>
      </c>
      <c r="D820" s="41" t="s">
        <v>477</v>
      </c>
      <c r="E820" s="29">
        <v>1</v>
      </c>
      <c r="F820" s="30" t="s">
        <v>11</v>
      </c>
      <c r="G820" s="140">
        <v>699159.66</v>
      </c>
      <c r="H820" s="78">
        <f t="shared" si="206"/>
        <v>132840.33540000001</v>
      </c>
      <c r="I820" s="78">
        <f t="shared" si="207"/>
        <v>831999.99540000001</v>
      </c>
      <c r="J820" s="95">
        <f t="shared" si="205"/>
        <v>831999.99540000001</v>
      </c>
      <c r="K820" s="140">
        <v>726050.42</v>
      </c>
      <c r="L820" s="78">
        <f t="shared" si="208"/>
        <v>137949.57980000001</v>
      </c>
      <c r="M820" s="78">
        <f t="shared" si="209"/>
        <v>863999.99980000011</v>
      </c>
      <c r="N820" s="78">
        <f t="shared" si="210"/>
        <v>863999.99980000011</v>
      </c>
      <c r="O820" s="78">
        <f t="shared" si="211"/>
        <v>831999.99540000001</v>
      </c>
      <c r="P820" s="138"/>
      <c r="Q820" s="139"/>
      <c r="R820" s="78">
        <f t="shared" si="212"/>
        <v>831999.99540000001</v>
      </c>
    </row>
    <row r="821" spans="1:18" s="79" customFormat="1" ht="12.75" customHeight="1" x14ac:dyDescent="0.2">
      <c r="A821" s="75">
        <v>0</v>
      </c>
      <c r="B821" s="81">
        <v>219</v>
      </c>
      <c r="C821" s="77">
        <v>25181600</v>
      </c>
      <c r="D821" s="41" t="s">
        <v>479</v>
      </c>
      <c r="E821" s="29">
        <v>1</v>
      </c>
      <c r="F821" s="30" t="s">
        <v>11</v>
      </c>
      <c r="G821" s="140">
        <v>349579.83</v>
      </c>
      <c r="H821" s="78">
        <f t="shared" si="206"/>
        <v>66420.167700000005</v>
      </c>
      <c r="I821" s="78">
        <f t="shared" si="207"/>
        <v>415999.99770000001</v>
      </c>
      <c r="J821" s="95">
        <f t="shared" si="205"/>
        <v>415999.99770000001</v>
      </c>
      <c r="K821" s="140">
        <v>363025.21</v>
      </c>
      <c r="L821" s="78">
        <f t="shared" si="208"/>
        <v>68974.789900000003</v>
      </c>
      <c r="M821" s="78">
        <f t="shared" si="209"/>
        <v>431999.99990000005</v>
      </c>
      <c r="N821" s="78">
        <f t="shared" si="210"/>
        <v>431999.99990000005</v>
      </c>
      <c r="O821" s="78">
        <f t="shared" si="211"/>
        <v>415999.99770000001</v>
      </c>
      <c r="P821" s="138"/>
      <c r="Q821" s="139"/>
      <c r="R821" s="78">
        <f t="shared" si="212"/>
        <v>415999.99770000001</v>
      </c>
    </row>
    <row r="822" spans="1:18" s="79" customFormat="1" ht="12.75" customHeight="1" x14ac:dyDescent="0.2">
      <c r="A822" s="75">
        <v>0</v>
      </c>
      <c r="B822" s="81">
        <v>220</v>
      </c>
      <c r="C822" s="77">
        <v>25181600</v>
      </c>
      <c r="D822" s="41" t="s">
        <v>481</v>
      </c>
      <c r="E822" s="29">
        <v>1</v>
      </c>
      <c r="F822" s="30" t="s">
        <v>11</v>
      </c>
      <c r="G822" s="140">
        <v>61176.47</v>
      </c>
      <c r="H822" s="78">
        <f t="shared" si="206"/>
        <v>11623.5293</v>
      </c>
      <c r="I822" s="78">
        <f t="shared" si="207"/>
        <v>72799.999299999996</v>
      </c>
      <c r="J822" s="95">
        <f t="shared" si="205"/>
        <v>72799.999299999996</v>
      </c>
      <c r="K822" s="140">
        <v>63529.41</v>
      </c>
      <c r="L822" s="78">
        <f t="shared" si="208"/>
        <v>12070.5879</v>
      </c>
      <c r="M822" s="78">
        <f t="shared" si="209"/>
        <v>75599.997900000002</v>
      </c>
      <c r="N822" s="78">
        <f t="shared" si="210"/>
        <v>75599.997900000002</v>
      </c>
      <c r="O822" s="78">
        <f t="shared" si="211"/>
        <v>72799.999299999996</v>
      </c>
      <c r="P822" s="138"/>
      <c r="Q822" s="139"/>
      <c r="R822" s="78">
        <f t="shared" si="212"/>
        <v>72799.999299999996</v>
      </c>
    </row>
    <row r="823" spans="1:18" s="79" customFormat="1" ht="12.75" customHeight="1" x14ac:dyDescent="0.2">
      <c r="A823" s="75">
        <v>0</v>
      </c>
      <c r="B823" s="81">
        <v>221</v>
      </c>
      <c r="C823" s="77">
        <v>25181600</v>
      </c>
      <c r="D823" s="41" t="s">
        <v>483</v>
      </c>
      <c r="E823" s="29">
        <v>1</v>
      </c>
      <c r="F823" s="30" t="s">
        <v>11</v>
      </c>
      <c r="G823" s="140">
        <v>139831.93</v>
      </c>
      <c r="H823" s="78">
        <f t="shared" si="206"/>
        <v>26568.066699999999</v>
      </c>
      <c r="I823" s="78">
        <f t="shared" si="207"/>
        <v>166399.99669999999</v>
      </c>
      <c r="J823" s="95">
        <f t="shared" si="205"/>
        <v>166399.99669999999</v>
      </c>
      <c r="K823" s="140">
        <v>145210.07999999999</v>
      </c>
      <c r="L823" s="78">
        <f t="shared" si="208"/>
        <v>27589.915199999999</v>
      </c>
      <c r="M823" s="78">
        <f t="shared" si="209"/>
        <v>172799.99519999998</v>
      </c>
      <c r="N823" s="78">
        <f t="shared" si="210"/>
        <v>172799.99519999998</v>
      </c>
      <c r="O823" s="78">
        <f t="shared" si="211"/>
        <v>166399.99669999999</v>
      </c>
      <c r="P823" s="138"/>
      <c r="Q823" s="139"/>
      <c r="R823" s="78">
        <f t="shared" si="212"/>
        <v>166399.99669999999</v>
      </c>
    </row>
    <row r="824" spans="1:18" s="79" customFormat="1" ht="12.75" customHeight="1" x14ac:dyDescent="0.2">
      <c r="A824" s="75">
        <v>0</v>
      </c>
      <c r="B824" s="81">
        <v>222</v>
      </c>
      <c r="C824" s="77">
        <v>25181600</v>
      </c>
      <c r="D824" s="41" t="s">
        <v>485</v>
      </c>
      <c r="E824" s="29">
        <v>1</v>
      </c>
      <c r="F824" s="30" t="s">
        <v>11</v>
      </c>
      <c r="G824" s="140">
        <v>218487.39</v>
      </c>
      <c r="H824" s="78">
        <f t="shared" si="206"/>
        <v>41512.604100000004</v>
      </c>
      <c r="I824" s="78">
        <f t="shared" si="207"/>
        <v>259999.99410000001</v>
      </c>
      <c r="J824" s="95">
        <f t="shared" si="205"/>
        <v>259999.99410000001</v>
      </c>
      <c r="K824" s="140">
        <v>226890.76</v>
      </c>
      <c r="L824" s="78">
        <f t="shared" si="208"/>
        <v>43109.244400000003</v>
      </c>
      <c r="M824" s="78">
        <f t="shared" si="209"/>
        <v>270000.00440000003</v>
      </c>
      <c r="N824" s="78">
        <f t="shared" si="210"/>
        <v>270000.00440000003</v>
      </c>
      <c r="O824" s="78">
        <f t="shared" si="211"/>
        <v>259999.99410000001</v>
      </c>
      <c r="P824" s="138"/>
      <c r="Q824" s="139"/>
      <c r="R824" s="78">
        <f t="shared" si="212"/>
        <v>259999.99410000001</v>
      </c>
    </row>
    <row r="825" spans="1:18" s="79" customFormat="1" ht="12.75" customHeight="1" x14ac:dyDescent="0.2">
      <c r="A825" s="75">
        <v>0</v>
      </c>
      <c r="B825" s="81">
        <v>223</v>
      </c>
      <c r="C825" s="77">
        <v>25181600</v>
      </c>
      <c r="D825" s="41" t="s">
        <v>491</v>
      </c>
      <c r="E825" s="29">
        <v>1</v>
      </c>
      <c r="F825" s="30" t="s">
        <v>11</v>
      </c>
      <c r="G825" s="140">
        <v>104873.95</v>
      </c>
      <c r="H825" s="78">
        <f t="shared" si="206"/>
        <v>19926.050500000001</v>
      </c>
      <c r="I825" s="78">
        <f t="shared" si="207"/>
        <v>124800.00049999999</v>
      </c>
      <c r="J825" s="95">
        <f t="shared" si="205"/>
        <v>124800.00049999999</v>
      </c>
      <c r="K825" s="140">
        <v>108907.56</v>
      </c>
      <c r="L825" s="78">
        <f t="shared" si="208"/>
        <v>20692.436399999999</v>
      </c>
      <c r="M825" s="78">
        <f t="shared" si="209"/>
        <v>129599.9964</v>
      </c>
      <c r="N825" s="78">
        <f t="shared" si="210"/>
        <v>129599.9964</v>
      </c>
      <c r="O825" s="78">
        <f t="shared" si="211"/>
        <v>124800.00049999999</v>
      </c>
      <c r="P825" s="138"/>
      <c r="Q825" s="139"/>
      <c r="R825" s="78">
        <f t="shared" si="212"/>
        <v>124800.00049999999</v>
      </c>
    </row>
    <row r="826" spans="1:18" s="79" customFormat="1" ht="12.75" customHeight="1" x14ac:dyDescent="0.2">
      <c r="A826" s="75">
        <v>0</v>
      </c>
      <c r="B826" s="81">
        <v>224</v>
      </c>
      <c r="C826" s="77">
        <v>25181600</v>
      </c>
      <c r="D826" s="41" t="s">
        <v>497</v>
      </c>
      <c r="E826" s="29">
        <v>1</v>
      </c>
      <c r="F826" s="30" t="s">
        <v>11</v>
      </c>
      <c r="G826" s="140">
        <v>113613.45</v>
      </c>
      <c r="H826" s="78">
        <f t="shared" si="206"/>
        <v>21586.555499999999</v>
      </c>
      <c r="I826" s="78">
        <f t="shared" si="207"/>
        <v>135200.0055</v>
      </c>
      <c r="J826" s="95">
        <f t="shared" si="205"/>
        <v>135200.0055</v>
      </c>
      <c r="K826" s="140">
        <v>117983.19</v>
      </c>
      <c r="L826" s="78">
        <f t="shared" si="208"/>
        <v>22416.806100000002</v>
      </c>
      <c r="M826" s="78">
        <f t="shared" si="209"/>
        <v>140399.99609999999</v>
      </c>
      <c r="N826" s="78">
        <f t="shared" si="210"/>
        <v>140399.99609999999</v>
      </c>
      <c r="O826" s="78">
        <f t="shared" si="211"/>
        <v>135200.0055</v>
      </c>
      <c r="P826" s="138"/>
      <c r="Q826" s="139"/>
      <c r="R826" s="78">
        <f t="shared" si="212"/>
        <v>135200.0055</v>
      </c>
    </row>
    <row r="827" spans="1:18" s="79" customFormat="1" ht="12.75" customHeight="1" x14ac:dyDescent="0.2">
      <c r="A827" s="75">
        <v>0</v>
      </c>
      <c r="B827" s="81">
        <v>225</v>
      </c>
      <c r="C827" s="77">
        <v>25181600</v>
      </c>
      <c r="D827" s="41" t="s">
        <v>499</v>
      </c>
      <c r="E827" s="29">
        <v>1</v>
      </c>
      <c r="F827" s="30" t="s">
        <v>11</v>
      </c>
      <c r="G827" s="140">
        <v>52436.97</v>
      </c>
      <c r="H827" s="78">
        <f t="shared" si="206"/>
        <v>9963.0243000000009</v>
      </c>
      <c r="I827" s="78">
        <f t="shared" si="207"/>
        <v>62399.994300000006</v>
      </c>
      <c r="J827" s="95">
        <f t="shared" si="205"/>
        <v>62399.994300000006</v>
      </c>
      <c r="K827" s="140">
        <v>54453.78</v>
      </c>
      <c r="L827" s="78">
        <f t="shared" si="208"/>
        <v>10346.218199999999</v>
      </c>
      <c r="M827" s="78">
        <f t="shared" si="209"/>
        <v>64799.998200000002</v>
      </c>
      <c r="N827" s="78">
        <f t="shared" si="210"/>
        <v>64799.998200000002</v>
      </c>
      <c r="O827" s="78">
        <f t="shared" si="211"/>
        <v>62399.994300000006</v>
      </c>
      <c r="P827" s="138"/>
      <c r="Q827" s="139"/>
      <c r="R827" s="78">
        <f t="shared" si="212"/>
        <v>62399.994300000006</v>
      </c>
    </row>
    <row r="828" spans="1:18" s="79" customFormat="1" ht="12.75" customHeight="1" x14ac:dyDescent="0.2">
      <c r="A828" s="75">
        <v>0</v>
      </c>
      <c r="B828" s="81">
        <v>226</v>
      </c>
      <c r="C828" s="77">
        <v>25181600</v>
      </c>
      <c r="D828" s="41" t="s">
        <v>501</v>
      </c>
      <c r="E828" s="29">
        <v>1</v>
      </c>
      <c r="F828" s="30" t="s">
        <v>11</v>
      </c>
      <c r="G828" s="140">
        <v>69915.97</v>
      </c>
      <c r="H828" s="78">
        <f t="shared" si="206"/>
        <v>13284.034300000001</v>
      </c>
      <c r="I828" s="78">
        <f t="shared" si="207"/>
        <v>83200.004300000001</v>
      </c>
      <c r="J828" s="95">
        <f t="shared" si="205"/>
        <v>83200.004300000001</v>
      </c>
      <c r="K828" s="140">
        <v>72605.039999999994</v>
      </c>
      <c r="L828" s="78">
        <f t="shared" si="208"/>
        <v>13794.9576</v>
      </c>
      <c r="M828" s="78">
        <f t="shared" si="209"/>
        <v>86399.997599999988</v>
      </c>
      <c r="N828" s="78">
        <f t="shared" si="210"/>
        <v>86399.997599999988</v>
      </c>
      <c r="O828" s="78">
        <f t="shared" si="211"/>
        <v>83200.004300000001</v>
      </c>
      <c r="P828" s="138"/>
      <c r="Q828" s="139"/>
      <c r="R828" s="78">
        <f t="shared" si="212"/>
        <v>83200.004300000001</v>
      </c>
    </row>
    <row r="829" spans="1:18" s="79" customFormat="1" ht="12.75" customHeight="1" x14ac:dyDescent="0.2">
      <c r="A829" s="75">
        <v>0</v>
      </c>
      <c r="B829" s="81">
        <v>227</v>
      </c>
      <c r="C829" s="77">
        <v>25181600</v>
      </c>
      <c r="D829" s="41" t="s">
        <v>503</v>
      </c>
      <c r="E829" s="29">
        <v>1</v>
      </c>
      <c r="F829" s="30" t="s">
        <v>11</v>
      </c>
      <c r="G829" s="140">
        <v>340840.34</v>
      </c>
      <c r="H829" s="78">
        <f t="shared" si="206"/>
        <v>64759.664600000004</v>
      </c>
      <c r="I829" s="78">
        <f t="shared" si="207"/>
        <v>405600.00460000004</v>
      </c>
      <c r="J829" s="95">
        <f t="shared" si="205"/>
        <v>405600.00460000004</v>
      </c>
      <c r="K829" s="140">
        <v>353949.58</v>
      </c>
      <c r="L829" s="78">
        <f t="shared" si="208"/>
        <v>67250.420200000008</v>
      </c>
      <c r="M829" s="78">
        <f t="shared" si="209"/>
        <v>421200.00020000001</v>
      </c>
      <c r="N829" s="78">
        <f t="shared" si="210"/>
        <v>421200.00020000001</v>
      </c>
      <c r="O829" s="78">
        <f t="shared" si="211"/>
        <v>405600.00460000004</v>
      </c>
      <c r="P829" s="138"/>
      <c r="Q829" s="139"/>
      <c r="R829" s="78">
        <f t="shared" si="212"/>
        <v>405600.00460000004</v>
      </c>
    </row>
    <row r="830" spans="1:18" s="79" customFormat="1" ht="12.75" customHeight="1" x14ac:dyDescent="0.2">
      <c r="A830" s="75">
        <v>0</v>
      </c>
      <c r="B830" s="81">
        <v>228</v>
      </c>
      <c r="C830" s="77">
        <v>25181600</v>
      </c>
      <c r="D830" s="41" t="s">
        <v>505</v>
      </c>
      <c r="E830" s="29">
        <v>1</v>
      </c>
      <c r="F830" s="30" t="s">
        <v>11</v>
      </c>
      <c r="G830" s="140">
        <v>349579.83</v>
      </c>
      <c r="H830" s="78">
        <f t="shared" si="206"/>
        <v>66420.167700000005</v>
      </c>
      <c r="I830" s="78">
        <f t="shared" si="207"/>
        <v>415999.99770000001</v>
      </c>
      <c r="J830" s="95">
        <f t="shared" si="205"/>
        <v>415999.99770000001</v>
      </c>
      <c r="K830" s="140">
        <v>363025.21</v>
      </c>
      <c r="L830" s="78">
        <f t="shared" si="208"/>
        <v>68974.789900000003</v>
      </c>
      <c r="M830" s="78">
        <f t="shared" si="209"/>
        <v>431999.99990000005</v>
      </c>
      <c r="N830" s="78">
        <f t="shared" si="210"/>
        <v>431999.99990000005</v>
      </c>
      <c r="O830" s="78">
        <f t="shared" si="211"/>
        <v>415999.99770000001</v>
      </c>
      <c r="P830" s="138"/>
      <c r="Q830" s="139"/>
      <c r="R830" s="78">
        <f t="shared" si="212"/>
        <v>415999.99770000001</v>
      </c>
    </row>
    <row r="831" spans="1:18" s="79" customFormat="1" ht="12.75" customHeight="1" x14ac:dyDescent="0.2">
      <c r="A831" s="75">
        <v>0</v>
      </c>
      <c r="B831" s="81">
        <v>229</v>
      </c>
      <c r="C831" s="77">
        <v>25181600</v>
      </c>
      <c r="D831" s="41" t="s">
        <v>507</v>
      </c>
      <c r="E831" s="29">
        <v>1</v>
      </c>
      <c r="F831" s="30" t="s">
        <v>11</v>
      </c>
      <c r="G831" s="140">
        <v>30588.240000000002</v>
      </c>
      <c r="H831" s="78">
        <f t="shared" si="206"/>
        <v>5811.7656000000006</v>
      </c>
      <c r="I831" s="78">
        <f t="shared" si="207"/>
        <v>36400.005600000004</v>
      </c>
      <c r="J831" s="95">
        <f t="shared" si="205"/>
        <v>36400.005600000004</v>
      </c>
      <c r="K831" s="140">
        <v>31764.71</v>
      </c>
      <c r="L831" s="78">
        <f t="shared" si="208"/>
        <v>6035.2948999999999</v>
      </c>
      <c r="M831" s="78">
        <f t="shared" si="209"/>
        <v>37800.0049</v>
      </c>
      <c r="N831" s="78">
        <f t="shared" si="210"/>
        <v>37800.0049</v>
      </c>
      <c r="O831" s="78">
        <f t="shared" si="211"/>
        <v>36400.005600000004</v>
      </c>
      <c r="P831" s="138"/>
      <c r="Q831" s="139"/>
      <c r="R831" s="78">
        <f t="shared" si="212"/>
        <v>36400.005600000004</v>
      </c>
    </row>
    <row r="832" spans="1:18" s="79" customFormat="1" ht="12.75" customHeight="1" x14ac:dyDescent="0.2">
      <c r="A832" s="75">
        <v>0</v>
      </c>
      <c r="B832" s="81">
        <v>230</v>
      </c>
      <c r="C832" s="77">
        <v>25181600</v>
      </c>
      <c r="D832" s="41" t="s">
        <v>509</v>
      </c>
      <c r="E832" s="29">
        <v>1</v>
      </c>
      <c r="F832" s="30" t="s">
        <v>11</v>
      </c>
      <c r="G832" s="140">
        <v>336470.59</v>
      </c>
      <c r="H832" s="78">
        <f t="shared" si="206"/>
        <v>63929.412100000009</v>
      </c>
      <c r="I832" s="78">
        <f t="shared" si="207"/>
        <v>400400.00210000004</v>
      </c>
      <c r="J832" s="95">
        <f t="shared" si="205"/>
        <v>400400.00210000004</v>
      </c>
      <c r="K832" s="140">
        <v>349411.76</v>
      </c>
      <c r="L832" s="78">
        <f t="shared" si="208"/>
        <v>66388.234400000001</v>
      </c>
      <c r="M832" s="78">
        <f t="shared" si="209"/>
        <v>415799.99440000003</v>
      </c>
      <c r="N832" s="78">
        <f t="shared" si="210"/>
        <v>415799.99440000003</v>
      </c>
      <c r="O832" s="78">
        <f t="shared" si="211"/>
        <v>400400.00210000004</v>
      </c>
      <c r="P832" s="138"/>
      <c r="Q832" s="139"/>
      <c r="R832" s="78">
        <f t="shared" si="212"/>
        <v>400400.00210000004</v>
      </c>
    </row>
    <row r="833" spans="1:18" s="79" customFormat="1" ht="12.75" customHeight="1" x14ac:dyDescent="0.2">
      <c r="A833" s="75">
        <v>0</v>
      </c>
      <c r="B833" s="81">
        <v>231</v>
      </c>
      <c r="C833" s="77">
        <v>25181600</v>
      </c>
      <c r="D833" s="41" t="s">
        <v>511</v>
      </c>
      <c r="E833" s="29">
        <v>1</v>
      </c>
      <c r="F833" s="30" t="s">
        <v>11</v>
      </c>
      <c r="G833" s="140">
        <v>139831.93</v>
      </c>
      <c r="H833" s="78">
        <f t="shared" si="206"/>
        <v>26568.066699999999</v>
      </c>
      <c r="I833" s="78">
        <f t="shared" si="207"/>
        <v>166399.99669999999</v>
      </c>
      <c r="J833" s="95">
        <f t="shared" si="205"/>
        <v>166399.99669999999</v>
      </c>
      <c r="K833" s="140">
        <v>145210.07999999999</v>
      </c>
      <c r="L833" s="78">
        <f t="shared" si="208"/>
        <v>27589.915199999999</v>
      </c>
      <c r="M833" s="78">
        <f t="shared" si="209"/>
        <v>172799.99519999998</v>
      </c>
      <c r="N833" s="78">
        <f t="shared" si="210"/>
        <v>172799.99519999998</v>
      </c>
      <c r="O833" s="78">
        <f t="shared" si="211"/>
        <v>166399.99669999999</v>
      </c>
      <c r="P833" s="138"/>
      <c r="Q833" s="139"/>
      <c r="R833" s="78">
        <f t="shared" si="212"/>
        <v>166399.99669999999</v>
      </c>
    </row>
    <row r="834" spans="1:18" s="79" customFormat="1" ht="12.75" customHeight="1" x14ac:dyDescent="0.2">
      <c r="A834" s="75">
        <v>0</v>
      </c>
      <c r="B834" s="81">
        <v>232</v>
      </c>
      <c r="C834" s="77">
        <v>25181600</v>
      </c>
      <c r="D834" s="41" t="s">
        <v>513</v>
      </c>
      <c r="E834" s="29">
        <v>1</v>
      </c>
      <c r="F834" s="30" t="s">
        <v>11</v>
      </c>
      <c r="G834" s="140">
        <v>1048739.5</v>
      </c>
      <c r="H834" s="78">
        <f t="shared" si="206"/>
        <v>199260.505</v>
      </c>
      <c r="I834" s="78">
        <f t="shared" si="207"/>
        <v>1248000.0049999999</v>
      </c>
      <c r="J834" s="95">
        <f t="shared" si="205"/>
        <v>1248000.0049999999</v>
      </c>
      <c r="K834" s="140">
        <v>1089075.6299999999</v>
      </c>
      <c r="L834" s="78">
        <f t="shared" si="208"/>
        <v>206924.36969999998</v>
      </c>
      <c r="M834" s="78">
        <f t="shared" si="209"/>
        <v>1295999.9996999998</v>
      </c>
      <c r="N834" s="78">
        <f t="shared" si="210"/>
        <v>1295999.9996999998</v>
      </c>
      <c r="O834" s="78">
        <f t="shared" si="211"/>
        <v>1248000.0049999999</v>
      </c>
      <c r="P834" s="138"/>
      <c r="Q834" s="139"/>
      <c r="R834" s="78">
        <f t="shared" si="212"/>
        <v>1248000.0049999999</v>
      </c>
    </row>
    <row r="835" spans="1:18" s="79" customFormat="1" ht="12.75" customHeight="1" x14ac:dyDescent="0.2">
      <c r="A835" s="75">
        <v>0</v>
      </c>
      <c r="B835" s="81">
        <v>233</v>
      </c>
      <c r="C835" s="77">
        <v>25181600</v>
      </c>
      <c r="D835" s="41" t="s">
        <v>515</v>
      </c>
      <c r="E835" s="29">
        <v>1</v>
      </c>
      <c r="F835" s="30" t="s">
        <v>11</v>
      </c>
      <c r="G835" s="140">
        <v>78655.460000000006</v>
      </c>
      <c r="H835" s="78">
        <f t="shared" si="206"/>
        <v>14944.537400000001</v>
      </c>
      <c r="I835" s="78">
        <f t="shared" si="207"/>
        <v>93599.997400000007</v>
      </c>
      <c r="J835" s="95">
        <f t="shared" si="205"/>
        <v>93599.997400000007</v>
      </c>
      <c r="K835" s="140">
        <v>81680.67</v>
      </c>
      <c r="L835" s="78">
        <f t="shared" si="208"/>
        <v>15519.327299999999</v>
      </c>
      <c r="M835" s="78">
        <f t="shared" si="209"/>
        <v>97199.997300000003</v>
      </c>
      <c r="N835" s="78">
        <f t="shared" si="210"/>
        <v>97199.997300000003</v>
      </c>
      <c r="O835" s="78">
        <f t="shared" si="211"/>
        <v>93599.997400000007</v>
      </c>
      <c r="P835" s="138"/>
      <c r="Q835" s="139"/>
      <c r="R835" s="78">
        <f t="shared" si="212"/>
        <v>93599.997400000007</v>
      </c>
    </row>
    <row r="836" spans="1:18" s="79" customFormat="1" ht="12.75" customHeight="1" x14ac:dyDescent="0.2">
      <c r="A836" s="75">
        <v>0</v>
      </c>
      <c r="B836" s="81">
        <v>234</v>
      </c>
      <c r="C836" s="77">
        <v>25181600</v>
      </c>
      <c r="D836" s="41" t="s">
        <v>517</v>
      </c>
      <c r="E836" s="29">
        <v>1</v>
      </c>
      <c r="F836" s="30" t="s">
        <v>11</v>
      </c>
      <c r="G836" s="140">
        <v>74285.710000000006</v>
      </c>
      <c r="H836" s="78">
        <f t="shared" si="206"/>
        <v>14114.284900000001</v>
      </c>
      <c r="I836" s="78">
        <f t="shared" si="207"/>
        <v>88399.994900000005</v>
      </c>
      <c r="J836" s="95">
        <f t="shared" si="205"/>
        <v>88399.994900000005</v>
      </c>
      <c r="K836" s="140">
        <v>77142.86</v>
      </c>
      <c r="L836" s="78">
        <f t="shared" si="208"/>
        <v>14657.143400000001</v>
      </c>
      <c r="M836" s="78">
        <f t="shared" si="209"/>
        <v>91800.003400000001</v>
      </c>
      <c r="N836" s="78">
        <f t="shared" si="210"/>
        <v>91800.003400000001</v>
      </c>
      <c r="O836" s="78">
        <f t="shared" si="211"/>
        <v>88399.994900000005</v>
      </c>
      <c r="P836" s="138">
        <v>108628</v>
      </c>
      <c r="Q836" s="140">
        <f t="shared" ref="Q836" si="217">AVERAGE(P836,O836)</f>
        <v>98513.997449999995</v>
      </c>
      <c r="R836" s="78">
        <f>O836</f>
        <v>88399.994900000005</v>
      </c>
    </row>
    <row r="837" spans="1:18" s="79" customFormat="1" ht="12.75" customHeight="1" x14ac:dyDescent="0.2">
      <c r="A837" s="75">
        <v>0</v>
      </c>
      <c r="B837" s="81">
        <v>235</v>
      </c>
      <c r="C837" s="77">
        <v>25181600</v>
      </c>
      <c r="D837" s="41" t="s">
        <v>519</v>
      </c>
      <c r="E837" s="29">
        <v>1</v>
      </c>
      <c r="F837" s="30" t="s">
        <v>11</v>
      </c>
      <c r="G837" s="140">
        <v>201008.4</v>
      </c>
      <c r="H837" s="78">
        <f t="shared" si="206"/>
        <v>38191.595999999998</v>
      </c>
      <c r="I837" s="78">
        <f t="shared" si="207"/>
        <v>239199.99599999998</v>
      </c>
      <c r="J837" s="95">
        <f t="shared" si="205"/>
        <v>239199.99599999998</v>
      </c>
      <c r="K837" s="140">
        <v>208739.5</v>
      </c>
      <c r="L837" s="78">
        <f t="shared" si="208"/>
        <v>39660.504999999997</v>
      </c>
      <c r="M837" s="78">
        <f t="shared" si="209"/>
        <v>248400.005</v>
      </c>
      <c r="N837" s="78">
        <f t="shared" si="210"/>
        <v>248400.005</v>
      </c>
      <c r="O837" s="78">
        <f t="shared" si="211"/>
        <v>239199.99599999998</v>
      </c>
      <c r="P837" s="138"/>
      <c r="Q837" s="139"/>
      <c r="R837" s="78">
        <f t="shared" si="212"/>
        <v>239199.99599999998</v>
      </c>
    </row>
    <row r="838" spans="1:18" s="79" customFormat="1" ht="12.75" customHeight="1" x14ac:dyDescent="0.2">
      <c r="A838" s="75">
        <v>0</v>
      </c>
      <c r="B838" s="81">
        <v>236</v>
      </c>
      <c r="C838" s="77">
        <v>25181600</v>
      </c>
      <c r="D838" s="41" t="s">
        <v>521</v>
      </c>
      <c r="E838" s="29">
        <v>1</v>
      </c>
      <c r="F838" s="30" t="s">
        <v>11</v>
      </c>
      <c r="G838" s="140">
        <v>209747.9</v>
      </c>
      <c r="H838" s="78">
        <f t="shared" si="206"/>
        <v>39852.101000000002</v>
      </c>
      <c r="I838" s="78">
        <f t="shared" si="207"/>
        <v>249600.00099999999</v>
      </c>
      <c r="J838" s="95">
        <f t="shared" si="205"/>
        <v>249600.00099999999</v>
      </c>
      <c r="K838" s="140">
        <v>217815.13</v>
      </c>
      <c r="L838" s="78">
        <f t="shared" si="208"/>
        <v>41384.8747</v>
      </c>
      <c r="M838" s="78">
        <f t="shared" si="209"/>
        <v>259200.00469999999</v>
      </c>
      <c r="N838" s="78">
        <f t="shared" si="210"/>
        <v>259200.00469999999</v>
      </c>
      <c r="O838" s="78">
        <f t="shared" si="211"/>
        <v>249600.00099999999</v>
      </c>
      <c r="P838" s="138">
        <v>790805</v>
      </c>
      <c r="Q838" s="140">
        <f t="shared" ref="Q838:Q839" si="218">AVERAGE(P838,O838)</f>
        <v>520202.50049999997</v>
      </c>
      <c r="R838" s="78">
        <f t="shared" si="212"/>
        <v>249600.00099999999</v>
      </c>
    </row>
    <row r="839" spans="1:18" s="79" customFormat="1" ht="12.75" customHeight="1" x14ac:dyDescent="0.2">
      <c r="A839" s="75">
        <v>0</v>
      </c>
      <c r="B839" s="81">
        <v>237</v>
      </c>
      <c r="C839" s="77">
        <v>25181600</v>
      </c>
      <c r="D839" s="41" t="s">
        <v>523</v>
      </c>
      <c r="E839" s="29">
        <v>1</v>
      </c>
      <c r="F839" s="30" t="s">
        <v>11</v>
      </c>
      <c r="G839" s="140">
        <v>419495.8</v>
      </c>
      <c r="H839" s="78">
        <f t="shared" si="206"/>
        <v>79704.202000000005</v>
      </c>
      <c r="I839" s="78">
        <f t="shared" si="207"/>
        <v>499200.00199999998</v>
      </c>
      <c r="J839" s="95">
        <f t="shared" si="205"/>
        <v>499200.00199999998</v>
      </c>
      <c r="K839" s="140">
        <v>435630.25</v>
      </c>
      <c r="L839" s="78">
        <f t="shared" si="208"/>
        <v>82769.747499999998</v>
      </c>
      <c r="M839" s="78">
        <f t="shared" si="209"/>
        <v>518399.9975</v>
      </c>
      <c r="N839" s="78">
        <f t="shared" si="210"/>
        <v>518399.9975</v>
      </c>
      <c r="O839" s="78">
        <f t="shared" si="211"/>
        <v>499200.00199999998</v>
      </c>
      <c r="P839" s="138">
        <v>733180</v>
      </c>
      <c r="Q839" s="140">
        <f t="shared" si="218"/>
        <v>616190.00099999993</v>
      </c>
      <c r="R839" s="78">
        <f t="shared" si="212"/>
        <v>499200.00199999998</v>
      </c>
    </row>
    <row r="840" spans="1:18" s="79" customFormat="1" ht="12.75" customHeight="1" x14ac:dyDescent="0.2">
      <c r="A840" s="75">
        <v>0</v>
      </c>
      <c r="B840" s="81">
        <v>238</v>
      </c>
      <c r="C840" s="77">
        <v>25181600</v>
      </c>
      <c r="D840" s="41" t="s">
        <v>525</v>
      </c>
      <c r="E840" s="29">
        <v>1</v>
      </c>
      <c r="F840" s="30" t="s">
        <v>11</v>
      </c>
      <c r="G840" s="140">
        <v>126722.69</v>
      </c>
      <c r="H840" s="78">
        <f t="shared" si="206"/>
        <v>24077.311099999999</v>
      </c>
      <c r="I840" s="78">
        <f t="shared" si="207"/>
        <v>150800.00109999999</v>
      </c>
      <c r="J840" s="95">
        <f t="shared" ref="J840:J903" si="219">I840*E840</f>
        <v>150800.00109999999</v>
      </c>
      <c r="K840" s="140">
        <v>131596.64000000001</v>
      </c>
      <c r="L840" s="78">
        <f t="shared" si="208"/>
        <v>25003.361600000004</v>
      </c>
      <c r="M840" s="78">
        <f t="shared" si="209"/>
        <v>156600.00160000002</v>
      </c>
      <c r="N840" s="78">
        <f t="shared" si="210"/>
        <v>156600.00160000002</v>
      </c>
      <c r="O840" s="78">
        <f t="shared" si="211"/>
        <v>150800.00109999999</v>
      </c>
      <c r="P840" s="138"/>
      <c r="Q840" s="139"/>
      <c r="R840" s="78">
        <f t="shared" si="212"/>
        <v>150800.00109999999</v>
      </c>
    </row>
    <row r="841" spans="1:18" s="79" customFormat="1" ht="12.75" customHeight="1" x14ac:dyDescent="0.2">
      <c r="A841" s="75">
        <v>0</v>
      </c>
      <c r="B841" s="81">
        <v>239</v>
      </c>
      <c r="C841" s="77">
        <v>25181600</v>
      </c>
      <c r="D841" s="41" t="s">
        <v>630</v>
      </c>
      <c r="E841" s="29">
        <v>1</v>
      </c>
      <c r="F841" s="30" t="s">
        <v>11</v>
      </c>
      <c r="G841" s="140">
        <v>104873.95</v>
      </c>
      <c r="H841" s="78">
        <f t="shared" ref="H841:H904" si="220">G841*19%</f>
        <v>19926.050500000001</v>
      </c>
      <c r="I841" s="78">
        <f t="shared" ref="I841:I904" si="221">G841+H841</f>
        <v>124800.00049999999</v>
      </c>
      <c r="J841" s="95">
        <f t="shared" si="219"/>
        <v>124800.00049999999</v>
      </c>
      <c r="K841" s="140">
        <v>108907.56</v>
      </c>
      <c r="L841" s="78">
        <f t="shared" ref="L841:L904" si="222">K841*19%</f>
        <v>20692.436399999999</v>
      </c>
      <c r="M841" s="78">
        <f t="shared" ref="M841:M904" si="223">K841+L841</f>
        <v>129599.9964</v>
      </c>
      <c r="N841" s="78">
        <f t="shared" ref="N841:N904" si="224">M841*E841</f>
        <v>129599.9964</v>
      </c>
      <c r="O841" s="78">
        <f t="shared" ref="O841:O904" si="225">MIN(I841,M841)</f>
        <v>124800.00049999999</v>
      </c>
      <c r="P841" s="138"/>
      <c r="Q841" s="139"/>
      <c r="R841" s="78">
        <f t="shared" ref="R841:R904" si="226">O841</f>
        <v>124800.00049999999</v>
      </c>
    </row>
    <row r="842" spans="1:18" s="79" customFormat="1" ht="12.75" customHeight="1" x14ac:dyDescent="0.2">
      <c r="A842" s="75">
        <v>0</v>
      </c>
      <c r="B842" s="81">
        <v>240</v>
      </c>
      <c r="C842" s="77">
        <v>25181600</v>
      </c>
      <c r="D842" s="41" t="s">
        <v>529</v>
      </c>
      <c r="E842" s="29">
        <v>1</v>
      </c>
      <c r="F842" s="30" t="s">
        <v>11</v>
      </c>
      <c r="G842" s="140">
        <v>2621.85</v>
      </c>
      <c r="H842" s="78">
        <f t="shared" si="220"/>
        <v>498.1515</v>
      </c>
      <c r="I842" s="78">
        <f t="shared" si="221"/>
        <v>3120.0014999999999</v>
      </c>
      <c r="J842" s="95">
        <f t="shared" si="219"/>
        <v>3120.0014999999999</v>
      </c>
      <c r="K842" s="140">
        <v>2722.69</v>
      </c>
      <c r="L842" s="78">
        <f t="shared" si="222"/>
        <v>517.31110000000001</v>
      </c>
      <c r="M842" s="78">
        <f t="shared" si="223"/>
        <v>3240.0011</v>
      </c>
      <c r="N842" s="78">
        <f t="shared" si="224"/>
        <v>3240.0011</v>
      </c>
      <c r="O842" s="78">
        <f t="shared" si="225"/>
        <v>3120.0014999999999</v>
      </c>
      <c r="P842" s="138"/>
      <c r="Q842" s="139"/>
      <c r="R842" s="78">
        <f t="shared" si="226"/>
        <v>3120.0014999999999</v>
      </c>
    </row>
    <row r="843" spans="1:18" s="79" customFormat="1" ht="12.75" customHeight="1" x14ac:dyDescent="0.2">
      <c r="A843" s="75">
        <v>0</v>
      </c>
      <c r="B843" s="81">
        <v>241</v>
      </c>
      <c r="C843" s="77">
        <v>25181600</v>
      </c>
      <c r="D843" s="41" t="s">
        <v>531</v>
      </c>
      <c r="E843" s="29">
        <v>1</v>
      </c>
      <c r="F843" s="30" t="s">
        <v>11</v>
      </c>
      <c r="G843" s="140">
        <v>2621.85</v>
      </c>
      <c r="H843" s="78">
        <f t="shared" si="220"/>
        <v>498.1515</v>
      </c>
      <c r="I843" s="78">
        <f t="shared" si="221"/>
        <v>3120.0014999999999</v>
      </c>
      <c r="J843" s="95">
        <f t="shared" si="219"/>
        <v>3120.0014999999999</v>
      </c>
      <c r="K843" s="140">
        <v>2722.69</v>
      </c>
      <c r="L843" s="78">
        <f t="shared" si="222"/>
        <v>517.31110000000001</v>
      </c>
      <c r="M843" s="78">
        <f t="shared" si="223"/>
        <v>3240.0011</v>
      </c>
      <c r="N843" s="78">
        <f t="shared" si="224"/>
        <v>3240.0011</v>
      </c>
      <c r="O843" s="78">
        <f t="shared" si="225"/>
        <v>3120.0014999999999</v>
      </c>
      <c r="P843" s="138"/>
      <c r="Q843" s="139"/>
      <c r="R843" s="78">
        <f t="shared" si="226"/>
        <v>3120.0014999999999</v>
      </c>
    </row>
    <row r="844" spans="1:18" s="79" customFormat="1" ht="12.75" customHeight="1" x14ac:dyDescent="0.2">
      <c r="A844" s="75">
        <v>0</v>
      </c>
      <c r="B844" s="81">
        <v>242</v>
      </c>
      <c r="C844" s="77">
        <v>25181600</v>
      </c>
      <c r="D844" s="41" t="s">
        <v>533</v>
      </c>
      <c r="E844" s="29">
        <v>1</v>
      </c>
      <c r="F844" s="30" t="s">
        <v>11</v>
      </c>
      <c r="G844" s="140">
        <v>2621.85</v>
      </c>
      <c r="H844" s="78">
        <f t="shared" si="220"/>
        <v>498.1515</v>
      </c>
      <c r="I844" s="78">
        <f t="shared" si="221"/>
        <v>3120.0014999999999</v>
      </c>
      <c r="J844" s="95">
        <f t="shared" si="219"/>
        <v>3120.0014999999999</v>
      </c>
      <c r="K844" s="140">
        <v>2722.69</v>
      </c>
      <c r="L844" s="78">
        <f t="shared" si="222"/>
        <v>517.31110000000001</v>
      </c>
      <c r="M844" s="78">
        <f t="shared" si="223"/>
        <v>3240.0011</v>
      </c>
      <c r="N844" s="78">
        <f t="shared" si="224"/>
        <v>3240.0011</v>
      </c>
      <c r="O844" s="78">
        <f t="shared" si="225"/>
        <v>3120.0014999999999</v>
      </c>
      <c r="P844" s="138"/>
      <c r="Q844" s="139"/>
      <c r="R844" s="78">
        <f t="shared" si="226"/>
        <v>3120.0014999999999</v>
      </c>
    </row>
    <row r="845" spans="1:18" s="79" customFormat="1" ht="12.75" customHeight="1" x14ac:dyDescent="0.2">
      <c r="A845" s="75">
        <v>0</v>
      </c>
      <c r="B845" s="81">
        <v>243</v>
      </c>
      <c r="C845" s="77">
        <v>25181600</v>
      </c>
      <c r="D845" s="41" t="s">
        <v>539</v>
      </c>
      <c r="E845" s="29">
        <v>1</v>
      </c>
      <c r="F845" s="30" t="s">
        <v>11</v>
      </c>
      <c r="G845" s="140">
        <v>170420.17</v>
      </c>
      <c r="H845" s="78">
        <f t="shared" si="220"/>
        <v>32379.832300000002</v>
      </c>
      <c r="I845" s="78">
        <f t="shared" si="221"/>
        <v>202800.00230000002</v>
      </c>
      <c r="J845" s="95">
        <f t="shared" si="219"/>
        <v>202800.00230000002</v>
      </c>
      <c r="K845" s="140">
        <v>176974.79</v>
      </c>
      <c r="L845" s="78">
        <f t="shared" si="222"/>
        <v>33625.210100000004</v>
      </c>
      <c r="M845" s="78">
        <f t="shared" si="223"/>
        <v>210600.0001</v>
      </c>
      <c r="N845" s="78">
        <f t="shared" si="224"/>
        <v>210600.0001</v>
      </c>
      <c r="O845" s="78">
        <f t="shared" si="225"/>
        <v>202800.00230000002</v>
      </c>
      <c r="P845" s="138"/>
      <c r="Q845" s="139"/>
      <c r="R845" s="78">
        <f t="shared" si="226"/>
        <v>202800.00230000002</v>
      </c>
    </row>
    <row r="846" spans="1:18" s="79" customFormat="1" ht="12.75" customHeight="1" x14ac:dyDescent="0.2">
      <c r="A846" s="75">
        <v>0</v>
      </c>
      <c r="B846" s="81">
        <v>244</v>
      </c>
      <c r="C846" s="77">
        <v>25181600</v>
      </c>
      <c r="D846" s="41" t="s">
        <v>543</v>
      </c>
      <c r="E846" s="29">
        <v>1</v>
      </c>
      <c r="F846" s="30" t="s">
        <v>11</v>
      </c>
      <c r="G846" s="140">
        <v>39327.730000000003</v>
      </c>
      <c r="H846" s="78">
        <f t="shared" si="220"/>
        <v>7472.2687000000005</v>
      </c>
      <c r="I846" s="78">
        <f t="shared" si="221"/>
        <v>46799.998700000004</v>
      </c>
      <c r="J846" s="95">
        <f t="shared" si="219"/>
        <v>46799.998700000004</v>
      </c>
      <c r="K846" s="140">
        <v>40840.339999999997</v>
      </c>
      <c r="L846" s="78">
        <f t="shared" si="222"/>
        <v>7759.6645999999992</v>
      </c>
      <c r="M846" s="78">
        <f t="shared" si="223"/>
        <v>48600.004599999993</v>
      </c>
      <c r="N846" s="78">
        <f t="shared" si="224"/>
        <v>48600.004599999993</v>
      </c>
      <c r="O846" s="78">
        <f t="shared" si="225"/>
        <v>46799.998700000004</v>
      </c>
      <c r="P846" s="138"/>
      <c r="Q846" s="139"/>
      <c r="R846" s="78">
        <f t="shared" si="226"/>
        <v>46799.998700000004</v>
      </c>
    </row>
    <row r="847" spans="1:18" s="79" customFormat="1" ht="12.75" customHeight="1" x14ac:dyDescent="0.2">
      <c r="A847" s="75">
        <v>0</v>
      </c>
      <c r="B847" s="81">
        <v>245</v>
      </c>
      <c r="C847" s="77">
        <v>25181600</v>
      </c>
      <c r="D847" s="41" t="s">
        <v>545</v>
      </c>
      <c r="E847" s="29">
        <v>1</v>
      </c>
      <c r="F847" s="30" t="s">
        <v>11</v>
      </c>
      <c r="G847" s="140">
        <v>61176.47</v>
      </c>
      <c r="H847" s="78">
        <f t="shared" si="220"/>
        <v>11623.5293</v>
      </c>
      <c r="I847" s="78">
        <f t="shared" si="221"/>
        <v>72799.999299999996</v>
      </c>
      <c r="J847" s="95">
        <f t="shared" si="219"/>
        <v>72799.999299999996</v>
      </c>
      <c r="K847" s="140">
        <v>63529.41</v>
      </c>
      <c r="L847" s="78">
        <f t="shared" si="222"/>
        <v>12070.5879</v>
      </c>
      <c r="M847" s="78">
        <f t="shared" si="223"/>
        <v>75599.997900000002</v>
      </c>
      <c r="N847" s="78">
        <f t="shared" si="224"/>
        <v>75599.997900000002</v>
      </c>
      <c r="O847" s="78">
        <f t="shared" si="225"/>
        <v>72799.999299999996</v>
      </c>
      <c r="P847" s="138">
        <v>269732</v>
      </c>
      <c r="Q847" s="140">
        <f t="shared" ref="Q847" si="227">AVERAGE(P847,O847)</f>
        <v>171265.99965000001</v>
      </c>
      <c r="R847" s="78">
        <f>O847</f>
        <v>72799.999299999996</v>
      </c>
    </row>
    <row r="848" spans="1:18" s="79" customFormat="1" ht="12.75" customHeight="1" x14ac:dyDescent="0.2">
      <c r="A848" s="75">
        <v>0</v>
      </c>
      <c r="B848" s="81">
        <v>246</v>
      </c>
      <c r="C848" s="77">
        <v>25181600</v>
      </c>
      <c r="D848" s="41" t="s">
        <v>547</v>
      </c>
      <c r="E848" s="29">
        <v>1</v>
      </c>
      <c r="F848" s="30" t="s">
        <v>11</v>
      </c>
      <c r="G848" s="140">
        <v>157310.92000000001</v>
      </c>
      <c r="H848" s="78">
        <f t="shared" si="220"/>
        <v>29889.074800000002</v>
      </c>
      <c r="I848" s="78">
        <f t="shared" si="221"/>
        <v>187199.99480000001</v>
      </c>
      <c r="J848" s="95">
        <f t="shared" si="219"/>
        <v>187199.99480000001</v>
      </c>
      <c r="K848" s="140">
        <v>163361.34</v>
      </c>
      <c r="L848" s="78">
        <f t="shared" si="222"/>
        <v>31038.654599999998</v>
      </c>
      <c r="M848" s="78">
        <f t="shared" si="223"/>
        <v>194399.99460000001</v>
      </c>
      <c r="N848" s="78">
        <f t="shared" si="224"/>
        <v>194399.99460000001</v>
      </c>
      <c r="O848" s="78">
        <f t="shared" si="225"/>
        <v>187199.99480000001</v>
      </c>
      <c r="P848" s="138"/>
      <c r="Q848" s="139"/>
      <c r="R848" s="78">
        <f t="shared" si="226"/>
        <v>187199.99480000001</v>
      </c>
    </row>
    <row r="849" spans="1:18" s="79" customFormat="1" ht="12.75" customHeight="1" x14ac:dyDescent="0.2">
      <c r="A849" s="75">
        <v>0</v>
      </c>
      <c r="B849" s="81">
        <v>247</v>
      </c>
      <c r="C849" s="77">
        <v>25181600</v>
      </c>
      <c r="D849" s="41" t="s">
        <v>549</v>
      </c>
      <c r="E849" s="29">
        <v>1</v>
      </c>
      <c r="F849" s="30" t="s">
        <v>11</v>
      </c>
      <c r="G849" s="140">
        <v>113613.45</v>
      </c>
      <c r="H849" s="78">
        <f t="shared" si="220"/>
        <v>21586.555499999999</v>
      </c>
      <c r="I849" s="78">
        <f t="shared" si="221"/>
        <v>135200.0055</v>
      </c>
      <c r="J849" s="95">
        <f t="shared" si="219"/>
        <v>135200.0055</v>
      </c>
      <c r="K849" s="140">
        <v>117983.19</v>
      </c>
      <c r="L849" s="78">
        <f t="shared" si="222"/>
        <v>22416.806100000002</v>
      </c>
      <c r="M849" s="78">
        <f t="shared" si="223"/>
        <v>140399.99609999999</v>
      </c>
      <c r="N849" s="78">
        <f t="shared" si="224"/>
        <v>140399.99609999999</v>
      </c>
      <c r="O849" s="78">
        <f t="shared" si="225"/>
        <v>135200.0055</v>
      </c>
      <c r="P849" s="138"/>
      <c r="Q849" s="139"/>
      <c r="R849" s="78">
        <f t="shared" si="226"/>
        <v>135200.0055</v>
      </c>
    </row>
    <row r="850" spans="1:18" s="79" customFormat="1" ht="12.75" customHeight="1" x14ac:dyDescent="0.2">
      <c r="A850" s="75">
        <v>0</v>
      </c>
      <c r="B850" s="81">
        <v>248</v>
      </c>
      <c r="C850" s="77">
        <v>25181600</v>
      </c>
      <c r="D850" s="41" t="s">
        <v>204</v>
      </c>
      <c r="E850" s="29">
        <v>1</v>
      </c>
      <c r="F850" s="30" t="s">
        <v>11</v>
      </c>
      <c r="G850" s="140">
        <v>109243.7</v>
      </c>
      <c r="H850" s="78">
        <f t="shared" si="220"/>
        <v>20756.303</v>
      </c>
      <c r="I850" s="78">
        <f t="shared" si="221"/>
        <v>130000.003</v>
      </c>
      <c r="J850" s="95">
        <f t="shared" si="219"/>
        <v>130000.003</v>
      </c>
      <c r="K850" s="140">
        <v>113445.38</v>
      </c>
      <c r="L850" s="78">
        <f t="shared" si="222"/>
        <v>21554.622200000002</v>
      </c>
      <c r="M850" s="78">
        <f t="shared" si="223"/>
        <v>135000.00220000002</v>
      </c>
      <c r="N850" s="78">
        <f t="shared" si="224"/>
        <v>135000.00220000002</v>
      </c>
      <c r="O850" s="78">
        <f t="shared" si="225"/>
        <v>130000.003</v>
      </c>
      <c r="P850" s="138">
        <v>784675</v>
      </c>
      <c r="Q850" s="140">
        <f t="shared" ref="Q850" si="228">AVERAGE(P850,O850)</f>
        <v>457337.50150000001</v>
      </c>
      <c r="R850" s="78">
        <f>O850</f>
        <v>130000.003</v>
      </c>
    </row>
    <row r="851" spans="1:18" s="79" customFormat="1" ht="12.75" customHeight="1" x14ac:dyDescent="0.2">
      <c r="A851" s="75">
        <v>0</v>
      </c>
      <c r="B851" s="81">
        <v>249</v>
      </c>
      <c r="C851" s="77">
        <v>25181600</v>
      </c>
      <c r="D851" s="41" t="s">
        <v>553</v>
      </c>
      <c r="E851" s="29">
        <v>1</v>
      </c>
      <c r="F851" s="30" t="s">
        <v>11</v>
      </c>
      <c r="G851" s="140">
        <v>126722.69</v>
      </c>
      <c r="H851" s="78">
        <f t="shared" si="220"/>
        <v>24077.311099999999</v>
      </c>
      <c r="I851" s="78">
        <f t="shared" si="221"/>
        <v>150800.00109999999</v>
      </c>
      <c r="J851" s="95">
        <f t="shared" si="219"/>
        <v>150800.00109999999</v>
      </c>
      <c r="K851" s="140">
        <v>131596.64000000001</v>
      </c>
      <c r="L851" s="78">
        <f t="shared" si="222"/>
        <v>25003.361600000004</v>
      </c>
      <c r="M851" s="78">
        <f t="shared" si="223"/>
        <v>156600.00160000002</v>
      </c>
      <c r="N851" s="78">
        <f t="shared" si="224"/>
        <v>156600.00160000002</v>
      </c>
      <c r="O851" s="78">
        <f t="shared" si="225"/>
        <v>150800.00109999999</v>
      </c>
      <c r="P851" s="138"/>
      <c r="Q851" s="139"/>
      <c r="R851" s="78">
        <f t="shared" si="226"/>
        <v>150800.00109999999</v>
      </c>
    </row>
    <row r="852" spans="1:18" s="79" customFormat="1" ht="12.75" customHeight="1" x14ac:dyDescent="0.2">
      <c r="A852" s="75">
        <v>0</v>
      </c>
      <c r="B852" s="81">
        <v>250</v>
      </c>
      <c r="C852" s="77">
        <v>25181600</v>
      </c>
      <c r="D852" s="41" t="s">
        <v>555</v>
      </c>
      <c r="E852" s="29">
        <v>1</v>
      </c>
      <c r="F852" s="30" t="s">
        <v>11</v>
      </c>
      <c r="G852" s="140">
        <v>166050.42000000001</v>
      </c>
      <c r="H852" s="78">
        <f t="shared" si="220"/>
        <v>31549.579800000003</v>
      </c>
      <c r="I852" s="78">
        <f t="shared" si="221"/>
        <v>197599.99980000002</v>
      </c>
      <c r="J852" s="95">
        <f t="shared" si="219"/>
        <v>197599.99980000002</v>
      </c>
      <c r="K852" s="140">
        <v>172436.97</v>
      </c>
      <c r="L852" s="78">
        <f t="shared" si="222"/>
        <v>32763.024300000001</v>
      </c>
      <c r="M852" s="78">
        <f t="shared" si="223"/>
        <v>205199.99429999999</v>
      </c>
      <c r="N852" s="78">
        <f t="shared" si="224"/>
        <v>205199.99429999999</v>
      </c>
      <c r="O852" s="78">
        <f t="shared" si="225"/>
        <v>197599.99980000002</v>
      </c>
      <c r="P852" s="138">
        <v>692721</v>
      </c>
      <c r="Q852" s="140">
        <f t="shared" ref="Q852" si="229">AVERAGE(P852,O852)</f>
        <v>445160.4999</v>
      </c>
      <c r="R852" s="78">
        <f>O852</f>
        <v>197599.99980000002</v>
      </c>
    </row>
    <row r="853" spans="1:18" s="79" customFormat="1" ht="12.75" customHeight="1" x14ac:dyDescent="0.2">
      <c r="A853" s="75">
        <v>0</v>
      </c>
      <c r="B853" s="81">
        <v>251</v>
      </c>
      <c r="C853" s="77">
        <v>25181600</v>
      </c>
      <c r="D853" s="41" t="s">
        <v>557</v>
      </c>
      <c r="E853" s="29">
        <v>1</v>
      </c>
      <c r="F853" s="30" t="s">
        <v>11</v>
      </c>
      <c r="G853" s="140">
        <v>52436.97</v>
      </c>
      <c r="H853" s="78">
        <f t="shared" si="220"/>
        <v>9963.0243000000009</v>
      </c>
      <c r="I853" s="78">
        <f t="shared" si="221"/>
        <v>62399.994300000006</v>
      </c>
      <c r="J853" s="95">
        <f t="shared" si="219"/>
        <v>62399.994300000006</v>
      </c>
      <c r="K853" s="140">
        <v>54453.78</v>
      </c>
      <c r="L853" s="78">
        <f t="shared" si="222"/>
        <v>10346.218199999999</v>
      </c>
      <c r="M853" s="78">
        <f t="shared" si="223"/>
        <v>64799.998200000002</v>
      </c>
      <c r="N853" s="78">
        <f t="shared" si="224"/>
        <v>64799.998200000002</v>
      </c>
      <c r="O853" s="78">
        <f t="shared" si="225"/>
        <v>62399.994300000006</v>
      </c>
      <c r="P853" s="138"/>
      <c r="Q853" s="139"/>
      <c r="R853" s="78">
        <f t="shared" si="226"/>
        <v>62399.994300000006</v>
      </c>
    </row>
    <row r="854" spans="1:18" s="79" customFormat="1" ht="12.75" customHeight="1" x14ac:dyDescent="0.2">
      <c r="A854" s="75">
        <v>0</v>
      </c>
      <c r="B854" s="81">
        <v>252</v>
      </c>
      <c r="C854" s="77">
        <v>25181600</v>
      </c>
      <c r="D854" s="41" t="s">
        <v>559</v>
      </c>
      <c r="E854" s="29">
        <v>1</v>
      </c>
      <c r="F854" s="30" t="s">
        <v>11</v>
      </c>
      <c r="G854" s="140">
        <v>139831.93</v>
      </c>
      <c r="H854" s="78">
        <f t="shared" si="220"/>
        <v>26568.066699999999</v>
      </c>
      <c r="I854" s="78">
        <f t="shared" si="221"/>
        <v>166399.99669999999</v>
      </c>
      <c r="J854" s="95">
        <f t="shared" si="219"/>
        <v>166399.99669999999</v>
      </c>
      <c r="K854" s="140">
        <v>145210.07999999999</v>
      </c>
      <c r="L854" s="78">
        <f t="shared" si="222"/>
        <v>27589.915199999999</v>
      </c>
      <c r="M854" s="78">
        <f t="shared" si="223"/>
        <v>172799.99519999998</v>
      </c>
      <c r="N854" s="78">
        <f t="shared" si="224"/>
        <v>172799.99519999998</v>
      </c>
      <c r="O854" s="78">
        <f t="shared" si="225"/>
        <v>166399.99669999999</v>
      </c>
      <c r="P854" s="138"/>
      <c r="Q854" s="139"/>
      <c r="R854" s="78">
        <f t="shared" si="226"/>
        <v>166399.99669999999</v>
      </c>
    </row>
    <row r="855" spans="1:18" s="79" customFormat="1" ht="12.75" customHeight="1" x14ac:dyDescent="0.2">
      <c r="A855" s="75">
        <v>0</v>
      </c>
      <c r="B855" s="81">
        <v>253</v>
      </c>
      <c r="C855" s="77">
        <v>25181600</v>
      </c>
      <c r="D855" s="41" t="s">
        <v>561</v>
      </c>
      <c r="E855" s="29">
        <v>1</v>
      </c>
      <c r="F855" s="30" t="s">
        <v>11</v>
      </c>
      <c r="G855" s="140">
        <v>52436.97</v>
      </c>
      <c r="H855" s="78">
        <f t="shared" si="220"/>
        <v>9963.0243000000009</v>
      </c>
      <c r="I855" s="78">
        <f t="shared" si="221"/>
        <v>62399.994300000006</v>
      </c>
      <c r="J855" s="95">
        <f t="shared" si="219"/>
        <v>62399.994300000006</v>
      </c>
      <c r="K855" s="140">
        <v>54453.78</v>
      </c>
      <c r="L855" s="78">
        <f t="shared" si="222"/>
        <v>10346.218199999999</v>
      </c>
      <c r="M855" s="78">
        <f t="shared" si="223"/>
        <v>64799.998200000002</v>
      </c>
      <c r="N855" s="78">
        <f t="shared" si="224"/>
        <v>64799.998200000002</v>
      </c>
      <c r="O855" s="78">
        <f t="shared" si="225"/>
        <v>62399.994300000006</v>
      </c>
      <c r="P855" s="138"/>
      <c r="Q855" s="139"/>
      <c r="R855" s="78">
        <f t="shared" si="226"/>
        <v>62399.994300000006</v>
      </c>
    </row>
    <row r="856" spans="1:18" s="79" customFormat="1" ht="12.75" customHeight="1" x14ac:dyDescent="0.2">
      <c r="A856" s="75">
        <v>0</v>
      </c>
      <c r="B856" s="81">
        <v>254</v>
      </c>
      <c r="C856" s="77">
        <v>25181600</v>
      </c>
      <c r="D856" s="41" t="s">
        <v>563</v>
      </c>
      <c r="E856" s="29">
        <v>1</v>
      </c>
      <c r="F856" s="30" t="s">
        <v>11</v>
      </c>
      <c r="G856" s="140">
        <v>218487.39</v>
      </c>
      <c r="H856" s="78">
        <f t="shared" si="220"/>
        <v>41512.604100000004</v>
      </c>
      <c r="I856" s="78">
        <f t="shared" si="221"/>
        <v>259999.99410000001</v>
      </c>
      <c r="J856" s="95">
        <f t="shared" si="219"/>
        <v>259999.99410000001</v>
      </c>
      <c r="K856" s="140">
        <v>226890.76</v>
      </c>
      <c r="L856" s="78">
        <f t="shared" si="222"/>
        <v>43109.244400000003</v>
      </c>
      <c r="M856" s="78">
        <f t="shared" si="223"/>
        <v>270000.00440000003</v>
      </c>
      <c r="N856" s="78">
        <f t="shared" si="224"/>
        <v>270000.00440000003</v>
      </c>
      <c r="O856" s="78">
        <f t="shared" si="225"/>
        <v>259999.99410000001</v>
      </c>
      <c r="P856" s="138"/>
      <c r="Q856" s="139"/>
      <c r="R856" s="78">
        <f t="shared" si="226"/>
        <v>259999.99410000001</v>
      </c>
    </row>
    <row r="857" spans="1:18" s="79" customFormat="1" ht="12.75" customHeight="1" x14ac:dyDescent="0.2">
      <c r="A857" s="75">
        <v>0</v>
      </c>
      <c r="B857" s="81">
        <v>255</v>
      </c>
      <c r="C857" s="77">
        <v>25181600</v>
      </c>
      <c r="D857" s="41" t="s">
        <v>565</v>
      </c>
      <c r="E857" s="29">
        <v>1</v>
      </c>
      <c r="F857" s="30" t="s">
        <v>11</v>
      </c>
      <c r="G857" s="140">
        <v>332100.84000000003</v>
      </c>
      <c r="H857" s="78">
        <f t="shared" si="220"/>
        <v>63099.159600000006</v>
      </c>
      <c r="I857" s="78">
        <f t="shared" si="221"/>
        <v>395199.99960000004</v>
      </c>
      <c r="J857" s="95">
        <f t="shared" si="219"/>
        <v>395199.99960000004</v>
      </c>
      <c r="K857" s="140">
        <v>344873.95</v>
      </c>
      <c r="L857" s="78">
        <f t="shared" si="222"/>
        <v>65526.050500000005</v>
      </c>
      <c r="M857" s="78">
        <f t="shared" si="223"/>
        <v>410400.00050000002</v>
      </c>
      <c r="N857" s="78">
        <f t="shared" si="224"/>
        <v>410400.00050000002</v>
      </c>
      <c r="O857" s="78">
        <f t="shared" si="225"/>
        <v>395199.99960000004</v>
      </c>
      <c r="P857" s="138"/>
      <c r="Q857" s="139"/>
      <c r="R857" s="78">
        <f t="shared" si="226"/>
        <v>395199.99960000004</v>
      </c>
    </row>
    <row r="858" spans="1:18" s="79" customFormat="1" ht="12.75" customHeight="1" x14ac:dyDescent="0.2">
      <c r="A858" s="75">
        <v>0</v>
      </c>
      <c r="B858" s="81">
        <v>256</v>
      </c>
      <c r="C858" s="77">
        <v>25181600</v>
      </c>
      <c r="D858" s="41" t="s">
        <v>567</v>
      </c>
      <c r="E858" s="29">
        <v>1</v>
      </c>
      <c r="F858" s="30" t="s">
        <v>11</v>
      </c>
      <c r="G858" s="140">
        <v>524369.75</v>
      </c>
      <c r="H858" s="78">
        <f t="shared" si="220"/>
        <v>99630.252500000002</v>
      </c>
      <c r="I858" s="78">
        <f t="shared" si="221"/>
        <v>624000.00249999994</v>
      </c>
      <c r="J858" s="95">
        <f t="shared" si="219"/>
        <v>624000.00249999994</v>
      </c>
      <c r="K858" s="140">
        <v>544537.81999999995</v>
      </c>
      <c r="L858" s="78">
        <f t="shared" si="222"/>
        <v>103462.18579999999</v>
      </c>
      <c r="M858" s="78">
        <f t="shared" si="223"/>
        <v>648000.00579999993</v>
      </c>
      <c r="N858" s="78">
        <f t="shared" si="224"/>
        <v>648000.00579999993</v>
      </c>
      <c r="O858" s="78">
        <f t="shared" si="225"/>
        <v>624000.00249999994</v>
      </c>
      <c r="P858" s="138"/>
      <c r="Q858" s="139"/>
      <c r="R858" s="78">
        <f t="shared" si="226"/>
        <v>624000.00249999994</v>
      </c>
    </row>
    <row r="859" spans="1:18" s="79" customFormat="1" ht="12.75" customHeight="1" x14ac:dyDescent="0.2">
      <c r="A859" s="75">
        <v>0</v>
      </c>
      <c r="B859" s="81">
        <v>257</v>
      </c>
      <c r="C859" s="77">
        <v>25181600</v>
      </c>
      <c r="D859" s="41" t="s">
        <v>569</v>
      </c>
      <c r="E859" s="29">
        <v>1</v>
      </c>
      <c r="F859" s="30" t="s">
        <v>11</v>
      </c>
      <c r="G859" s="140">
        <v>157310.92000000001</v>
      </c>
      <c r="H859" s="78">
        <f t="shared" si="220"/>
        <v>29889.074800000002</v>
      </c>
      <c r="I859" s="78">
        <f t="shared" si="221"/>
        <v>187199.99480000001</v>
      </c>
      <c r="J859" s="95">
        <f t="shared" si="219"/>
        <v>187199.99480000001</v>
      </c>
      <c r="K859" s="140">
        <v>163361.34</v>
      </c>
      <c r="L859" s="78">
        <f t="shared" si="222"/>
        <v>31038.654599999998</v>
      </c>
      <c r="M859" s="78">
        <f t="shared" si="223"/>
        <v>194399.99460000001</v>
      </c>
      <c r="N859" s="78">
        <f t="shared" si="224"/>
        <v>194399.99460000001</v>
      </c>
      <c r="O859" s="78">
        <f t="shared" si="225"/>
        <v>187199.99480000001</v>
      </c>
      <c r="P859" s="138"/>
      <c r="Q859" s="139"/>
      <c r="R859" s="78">
        <f t="shared" si="226"/>
        <v>187199.99480000001</v>
      </c>
    </row>
    <row r="860" spans="1:18" s="79" customFormat="1" ht="12.75" customHeight="1" x14ac:dyDescent="0.2">
      <c r="A860" s="75">
        <v>0</v>
      </c>
      <c r="B860" s="81">
        <v>258</v>
      </c>
      <c r="C860" s="77">
        <v>25181600</v>
      </c>
      <c r="D860" s="41" t="s">
        <v>571</v>
      </c>
      <c r="E860" s="29">
        <v>1</v>
      </c>
      <c r="F860" s="30" t="s">
        <v>11</v>
      </c>
      <c r="G860" s="140">
        <v>78655.460000000006</v>
      </c>
      <c r="H860" s="78">
        <f t="shared" si="220"/>
        <v>14944.537400000001</v>
      </c>
      <c r="I860" s="78">
        <f t="shared" si="221"/>
        <v>93599.997400000007</v>
      </c>
      <c r="J860" s="95">
        <f t="shared" si="219"/>
        <v>93599.997400000007</v>
      </c>
      <c r="K860" s="140">
        <v>81680.67</v>
      </c>
      <c r="L860" s="78">
        <f t="shared" si="222"/>
        <v>15519.327299999999</v>
      </c>
      <c r="M860" s="78">
        <f t="shared" si="223"/>
        <v>97199.997300000003</v>
      </c>
      <c r="N860" s="78">
        <f t="shared" si="224"/>
        <v>97199.997300000003</v>
      </c>
      <c r="O860" s="78">
        <f t="shared" si="225"/>
        <v>93599.997400000007</v>
      </c>
      <c r="P860" s="138"/>
      <c r="Q860" s="139"/>
      <c r="R860" s="78">
        <f t="shared" si="226"/>
        <v>93599.997400000007</v>
      </c>
    </row>
    <row r="861" spans="1:18" s="79" customFormat="1" ht="12.75" customHeight="1" x14ac:dyDescent="0.2">
      <c r="A861" s="75">
        <v>0</v>
      </c>
      <c r="B861" s="81">
        <v>259</v>
      </c>
      <c r="C861" s="77">
        <v>25181600</v>
      </c>
      <c r="D861" s="41" t="s">
        <v>573</v>
      </c>
      <c r="E861" s="29">
        <v>1</v>
      </c>
      <c r="F861" s="30" t="s">
        <v>11</v>
      </c>
      <c r="G861" s="140">
        <v>26218.49</v>
      </c>
      <c r="H861" s="78">
        <f t="shared" si="220"/>
        <v>4981.5131000000001</v>
      </c>
      <c r="I861" s="78">
        <f t="shared" si="221"/>
        <v>31200.003100000002</v>
      </c>
      <c r="J861" s="95">
        <f t="shared" si="219"/>
        <v>31200.003100000002</v>
      </c>
      <c r="K861" s="140">
        <v>27226.89</v>
      </c>
      <c r="L861" s="78">
        <f t="shared" si="222"/>
        <v>5173.1090999999997</v>
      </c>
      <c r="M861" s="78">
        <f t="shared" si="223"/>
        <v>32399.999100000001</v>
      </c>
      <c r="N861" s="78">
        <f t="shared" si="224"/>
        <v>32399.999100000001</v>
      </c>
      <c r="O861" s="78">
        <f t="shared" si="225"/>
        <v>31200.003100000002</v>
      </c>
      <c r="P861" s="138"/>
      <c r="Q861" s="139"/>
      <c r="R861" s="78">
        <f t="shared" si="226"/>
        <v>31200.003100000002</v>
      </c>
    </row>
    <row r="862" spans="1:18" s="79" customFormat="1" ht="12.75" customHeight="1" x14ac:dyDescent="0.2">
      <c r="A862" s="75">
        <v>0</v>
      </c>
      <c r="B862" s="81">
        <v>260</v>
      </c>
      <c r="C862" s="77">
        <v>25181600</v>
      </c>
      <c r="D862" s="41" t="s">
        <v>575</v>
      </c>
      <c r="E862" s="29">
        <v>1</v>
      </c>
      <c r="F862" s="30" t="s">
        <v>52</v>
      </c>
      <c r="G862" s="140">
        <v>15731.09</v>
      </c>
      <c r="H862" s="78">
        <f t="shared" si="220"/>
        <v>2988.9070999999999</v>
      </c>
      <c r="I862" s="78">
        <f t="shared" si="221"/>
        <v>18719.997100000001</v>
      </c>
      <c r="J862" s="95">
        <f t="shared" si="219"/>
        <v>18719.997100000001</v>
      </c>
      <c r="K862" s="140">
        <v>16336.13</v>
      </c>
      <c r="L862" s="78">
        <f t="shared" si="222"/>
        <v>3103.8647000000001</v>
      </c>
      <c r="M862" s="78">
        <f t="shared" si="223"/>
        <v>19439.994699999999</v>
      </c>
      <c r="N862" s="78">
        <f t="shared" si="224"/>
        <v>19439.994699999999</v>
      </c>
      <c r="O862" s="78">
        <f t="shared" si="225"/>
        <v>18719.997100000001</v>
      </c>
      <c r="P862" s="138"/>
      <c r="Q862" s="139"/>
      <c r="R862" s="78">
        <f t="shared" si="226"/>
        <v>18719.997100000001</v>
      </c>
    </row>
    <row r="863" spans="1:18" s="79" customFormat="1" ht="12.75" customHeight="1" x14ac:dyDescent="0.2">
      <c r="A863" s="75">
        <v>0</v>
      </c>
      <c r="B863" s="81">
        <v>261</v>
      </c>
      <c r="C863" s="77">
        <v>25181600</v>
      </c>
      <c r="D863" s="41" t="s">
        <v>577</v>
      </c>
      <c r="E863" s="29">
        <v>1</v>
      </c>
      <c r="F863" s="30" t="s">
        <v>52</v>
      </c>
      <c r="G863" s="140">
        <v>13983.19</v>
      </c>
      <c r="H863" s="78">
        <f t="shared" si="220"/>
        <v>2656.8061000000002</v>
      </c>
      <c r="I863" s="78">
        <f t="shared" si="221"/>
        <v>16639.9961</v>
      </c>
      <c r="J863" s="95">
        <f t="shared" si="219"/>
        <v>16639.9961</v>
      </c>
      <c r="K863" s="140">
        <v>14521.01</v>
      </c>
      <c r="L863" s="78">
        <f t="shared" si="222"/>
        <v>2758.9919</v>
      </c>
      <c r="M863" s="78">
        <f t="shared" si="223"/>
        <v>17280.001899999999</v>
      </c>
      <c r="N863" s="78">
        <f t="shared" si="224"/>
        <v>17280.001899999999</v>
      </c>
      <c r="O863" s="78">
        <f t="shared" si="225"/>
        <v>16639.9961</v>
      </c>
      <c r="P863" s="138"/>
      <c r="Q863" s="139"/>
      <c r="R863" s="78">
        <f t="shared" si="226"/>
        <v>16639.9961</v>
      </c>
    </row>
    <row r="864" spans="1:18" s="79" customFormat="1" ht="12.75" customHeight="1" x14ac:dyDescent="0.2">
      <c r="A864" s="75">
        <v>0</v>
      </c>
      <c r="B864" s="81">
        <v>262</v>
      </c>
      <c r="C864" s="77">
        <v>25181600</v>
      </c>
      <c r="D864" s="41" t="s">
        <v>579</v>
      </c>
      <c r="E864" s="29">
        <v>1</v>
      </c>
      <c r="F864" s="30" t="s">
        <v>52</v>
      </c>
      <c r="G864" s="140">
        <v>13983.19</v>
      </c>
      <c r="H864" s="78">
        <f t="shared" si="220"/>
        <v>2656.8061000000002</v>
      </c>
      <c r="I864" s="78">
        <f t="shared" si="221"/>
        <v>16639.9961</v>
      </c>
      <c r="J864" s="95">
        <f t="shared" si="219"/>
        <v>16639.9961</v>
      </c>
      <c r="K864" s="140">
        <v>14521.01</v>
      </c>
      <c r="L864" s="78">
        <f t="shared" si="222"/>
        <v>2758.9919</v>
      </c>
      <c r="M864" s="78">
        <f t="shared" si="223"/>
        <v>17280.001899999999</v>
      </c>
      <c r="N864" s="78">
        <f t="shared" si="224"/>
        <v>17280.001899999999</v>
      </c>
      <c r="O864" s="78">
        <f t="shared" si="225"/>
        <v>16639.9961</v>
      </c>
      <c r="P864" s="138"/>
      <c r="Q864" s="139"/>
      <c r="R864" s="78">
        <f t="shared" si="226"/>
        <v>16639.9961</v>
      </c>
    </row>
    <row r="865" spans="1:18" s="79" customFormat="1" ht="12.75" customHeight="1" x14ac:dyDescent="0.2">
      <c r="A865" s="75">
        <v>0</v>
      </c>
      <c r="B865" s="81">
        <v>263</v>
      </c>
      <c r="C865" s="77">
        <v>25181600</v>
      </c>
      <c r="D865" s="41" t="s">
        <v>581</v>
      </c>
      <c r="E865" s="29">
        <v>1</v>
      </c>
      <c r="F865" s="30" t="s">
        <v>52</v>
      </c>
      <c r="G865" s="140">
        <v>13983.19</v>
      </c>
      <c r="H865" s="78">
        <f t="shared" si="220"/>
        <v>2656.8061000000002</v>
      </c>
      <c r="I865" s="78">
        <f t="shared" si="221"/>
        <v>16639.9961</v>
      </c>
      <c r="J865" s="95">
        <f t="shared" si="219"/>
        <v>16639.9961</v>
      </c>
      <c r="K865" s="140">
        <v>14521.01</v>
      </c>
      <c r="L865" s="78">
        <f t="shared" si="222"/>
        <v>2758.9919</v>
      </c>
      <c r="M865" s="78">
        <f t="shared" si="223"/>
        <v>17280.001899999999</v>
      </c>
      <c r="N865" s="78">
        <f t="shared" si="224"/>
        <v>17280.001899999999</v>
      </c>
      <c r="O865" s="78">
        <f t="shared" si="225"/>
        <v>16639.9961</v>
      </c>
      <c r="P865" s="138"/>
      <c r="Q865" s="139"/>
      <c r="R865" s="78">
        <f t="shared" si="226"/>
        <v>16639.9961</v>
      </c>
    </row>
    <row r="866" spans="1:18" s="79" customFormat="1" ht="12.75" customHeight="1" x14ac:dyDescent="0.2">
      <c r="A866" s="75">
        <v>0</v>
      </c>
      <c r="B866" s="81">
        <v>264</v>
      </c>
      <c r="C866" s="77">
        <v>25181600</v>
      </c>
      <c r="D866" s="41" t="s">
        <v>583</v>
      </c>
      <c r="E866" s="29">
        <v>1</v>
      </c>
      <c r="F866" s="30" t="s">
        <v>52</v>
      </c>
      <c r="G866" s="140">
        <v>12235.29</v>
      </c>
      <c r="H866" s="78">
        <f t="shared" si="220"/>
        <v>2324.7051000000001</v>
      </c>
      <c r="I866" s="78">
        <f t="shared" si="221"/>
        <v>14559.9951</v>
      </c>
      <c r="J866" s="95">
        <f t="shared" si="219"/>
        <v>14559.9951</v>
      </c>
      <c r="K866" s="140">
        <v>12705.88</v>
      </c>
      <c r="L866" s="78">
        <f t="shared" si="222"/>
        <v>2414.1171999999997</v>
      </c>
      <c r="M866" s="78">
        <f t="shared" si="223"/>
        <v>15119.997199999998</v>
      </c>
      <c r="N866" s="78">
        <f t="shared" si="224"/>
        <v>15119.997199999998</v>
      </c>
      <c r="O866" s="78">
        <f t="shared" si="225"/>
        <v>14559.9951</v>
      </c>
      <c r="P866" s="138"/>
      <c r="Q866" s="139"/>
      <c r="R866" s="78">
        <f t="shared" si="226"/>
        <v>14559.9951</v>
      </c>
    </row>
    <row r="867" spans="1:18" s="79" customFormat="1" ht="12.75" customHeight="1" x14ac:dyDescent="0.2">
      <c r="A867" s="75">
        <v>0</v>
      </c>
      <c r="B867" s="81">
        <v>265</v>
      </c>
      <c r="C867" s="77">
        <v>25181600</v>
      </c>
      <c r="D867" s="41" t="s">
        <v>585</v>
      </c>
      <c r="E867" s="29">
        <v>1</v>
      </c>
      <c r="F867" s="30" t="s">
        <v>11</v>
      </c>
      <c r="G867" s="140">
        <v>15731.09</v>
      </c>
      <c r="H867" s="78">
        <f t="shared" si="220"/>
        <v>2988.9070999999999</v>
      </c>
      <c r="I867" s="78">
        <f t="shared" si="221"/>
        <v>18719.997100000001</v>
      </c>
      <c r="J867" s="95">
        <f t="shared" si="219"/>
        <v>18719.997100000001</v>
      </c>
      <c r="K867" s="140">
        <v>16336.13</v>
      </c>
      <c r="L867" s="78">
        <f t="shared" si="222"/>
        <v>3103.8647000000001</v>
      </c>
      <c r="M867" s="78">
        <f t="shared" si="223"/>
        <v>19439.994699999999</v>
      </c>
      <c r="N867" s="78">
        <f t="shared" si="224"/>
        <v>19439.994699999999</v>
      </c>
      <c r="O867" s="78">
        <f t="shared" si="225"/>
        <v>18719.997100000001</v>
      </c>
      <c r="P867" s="138"/>
      <c r="Q867" s="139"/>
      <c r="R867" s="78">
        <f t="shared" si="226"/>
        <v>18719.997100000001</v>
      </c>
    </row>
    <row r="868" spans="1:18" s="79" customFormat="1" ht="12.75" customHeight="1" x14ac:dyDescent="0.2">
      <c r="A868" s="75">
        <v>0</v>
      </c>
      <c r="B868" s="81">
        <v>266</v>
      </c>
      <c r="C868" s="77">
        <v>25181600</v>
      </c>
      <c r="D868" s="41" t="s">
        <v>587</v>
      </c>
      <c r="E868" s="29">
        <v>1</v>
      </c>
      <c r="F868" s="30" t="s">
        <v>11</v>
      </c>
      <c r="G868" s="140">
        <v>15731.09</v>
      </c>
      <c r="H868" s="78">
        <f t="shared" si="220"/>
        <v>2988.9070999999999</v>
      </c>
      <c r="I868" s="78">
        <f t="shared" si="221"/>
        <v>18719.997100000001</v>
      </c>
      <c r="J868" s="95">
        <f t="shared" si="219"/>
        <v>18719.997100000001</v>
      </c>
      <c r="K868" s="140">
        <v>16336.13</v>
      </c>
      <c r="L868" s="78">
        <f t="shared" si="222"/>
        <v>3103.8647000000001</v>
      </c>
      <c r="M868" s="78">
        <f t="shared" si="223"/>
        <v>19439.994699999999</v>
      </c>
      <c r="N868" s="78">
        <f t="shared" si="224"/>
        <v>19439.994699999999</v>
      </c>
      <c r="O868" s="78">
        <f t="shared" si="225"/>
        <v>18719.997100000001</v>
      </c>
      <c r="P868" s="138"/>
      <c r="Q868" s="139"/>
      <c r="R868" s="78">
        <f t="shared" si="226"/>
        <v>18719.997100000001</v>
      </c>
    </row>
    <row r="869" spans="1:18" s="79" customFormat="1" ht="12.75" customHeight="1" x14ac:dyDescent="0.2">
      <c r="A869" s="75">
        <v>0</v>
      </c>
      <c r="B869" s="81">
        <v>267</v>
      </c>
      <c r="C869" s="77">
        <v>25181600</v>
      </c>
      <c r="D869" s="41" t="s">
        <v>589</v>
      </c>
      <c r="E869" s="29">
        <v>1</v>
      </c>
      <c r="F869" s="30" t="s">
        <v>11</v>
      </c>
      <c r="G869" s="140">
        <v>26218.49</v>
      </c>
      <c r="H869" s="78">
        <f t="shared" si="220"/>
        <v>4981.5131000000001</v>
      </c>
      <c r="I869" s="78">
        <f t="shared" si="221"/>
        <v>31200.003100000002</v>
      </c>
      <c r="J869" s="95">
        <f t="shared" si="219"/>
        <v>31200.003100000002</v>
      </c>
      <c r="K869" s="140">
        <v>27226.89</v>
      </c>
      <c r="L869" s="78">
        <f t="shared" si="222"/>
        <v>5173.1090999999997</v>
      </c>
      <c r="M869" s="78">
        <f t="shared" si="223"/>
        <v>32399.999100000001</v>
      </c>
      <c r="N869" s="78">
        <f t="shared" si="224"/>
        <v>32399.999100000001</v>
      </c>
      <c r="O869" s="78">
        <f t="shared" si="225"/>
        <v>31200.003100000002</v>
      </c>
      <c r="P869" s="138"/>
      <c r="Q869" s="139"/>
      <c r="R869" s="78">
        <f t="shared" si="226"/>
        <v>31200.003100000002</v>
      </c>
    </row>
    <row r="870" spans="1:18" s="79" customFormat="1" ht="12.75" customHeight="1" x14ac:dyDescent="0.2">
      <c r="A870" s="75">
        <v>0</v>
      </c>
      <c r="B870" s="81">
        <v>268</v>
      </c>
      <c r="C870" s="77">
        <v>25181600</v>
      </c>
      <c r="D870" s="41" t="s">
        <v>591</v>
      </c>
      <c r="E870" s="29">
        <v>1</v>
      </c>
      <c r="F870" s="30" t="s">
        <v>11</v>
      </c>
      <c r="G870" s="140">
        <v>26218.49</v>
      </c>
      <c r="H870" s="78">
        <f t="shared" si="220"/>
        <v>4981.5131000000001</v>
      </c>
      <c r="I870" s="78">
        <f t="shared" si="221"/>
        <v>31200.003100000002</v>
      </c>
      <c r="J870" s="95">
        <f t="shared" si="219"/>
        <v>31200.003100000002</v>
      </c>
      <c r="K870" s="140">
        <v>27226.89</v>
      </c>
      <c r="L870" s="78">
        <f t="shared" si="222"/>
        <v>5173.1090999999997</v>
      </c>
      <c r="M870" s="78">
        <f t="shared" si="223"/>
        <v>32399.999100000001</v>
      </c>
      <c r="N870" s="78">
        <f t="shared" si="224"/>
        <v>32399.999100000001</v>
      </c>
      <c r="O870" s="78">
        <f t="shared" si="225"/>
        <v>31200.003100000002</v>
      </c>
      <c r="P870" s="138"/>
      <c r="Q870" s="139"/>
      <c r="R870" s="78">
        <f t="shared" si="226"/>
        <v>31200.003100000002</v>
      </c>
    </row>
    <row r="871" spans="1:18" s="79" customFormat="1" ht="12.75" customHeight="1" x14ac:dyDescent="0.2">
      <c r="A871" s="75">
        <v>0</v>
      </c>
      <c r="B871" s="81">
        <v>269</v>
      </c>
      <c r="C871" s="77">
        <v>25181600</v>
      </c>
      <c r="D871" s="41" t="s">
        <v>593</v>
      </c>
      <c r="E871" s="29">
        <v>1</v>
      </c>
      <c r="F871" s="30" t="s">
        <v>11</v>
      </c>
      <c r="G871" s="140">
        <v>26218.49</v>
      </c>
      <c r="H871" s="78">
        <f t="shared" si="220"/>
        <v>4981.5131000000001</v>
      </c>
      <c r="I871" s="78">
        <f t="shared" si="221"/>
        <v>31200.003100000002</v>
      </c>
      <c r="J871" s="95">
        <f t="shared" si="219"/>
        <v>31200.003100000002</v>
      </c>
      <c r="K871" s="140">
        <v>27226.89</v>
      </c>
      <c r="L871" s="78">
        <f t="shared" si="222"/>
        <v>5173.1090999999997</v>
      </c>
      <c r="M871" s="78">
        <f t="shared" si="223"/>
        <v>32399.999100000001</v>
      </c>
      <c r="N871" s="78">
        <f t="shared" si="224"/>
        <v>32399.999100000001</v>
      </c>
      <c r="O871" s="78">
        <f t="shared" si="225"/>
        <v>31200.003100000002</v>
      </c>
      <c r="P871" s="138"/>
      <c r="Q871" s="139"/>
      <c r="R871" s="78">
        <f t="shared" si="226"/>
        <v>31200.003100000002</v>
      </c>
    </row>
    <row r="872" spans="1:18" s="79" customFormat="1" ht="12.75" customHeight="1" x14ac:dyDescent="0.2">
      <c r="A872" s="75">
        <v>0</v>
      </c>
      <c r="B872" s="81">
        <v>270</v>
      </c>
      <c r="C872" s="77">
        <v>25181600</v>
      </c>
      <c r="D872" s="41" t="s">
        <v>595</v>
      </c>
      <c r="E872" s="29">
        <v>1</v>
      </c>
      <c r="F872" s="30" t="s">
        <v>11</v>
      </c>
      <c r="G872" s="140">
        <v>26218.49</v>
      </c>
      <c r="H872" s="78">
        <f t="shared" si="220"/>
        <v>4981.5131000000001</v>
      </c>
      <c r="I872" s="78">
        <f t="shared" si="221"/>
        <v>31200.003100000002</v>
      </c>
      <c r="J872" s="95">
        <f t="shared" si="219"/>
        <v>31200.003100000002</v>
      </c>
      <c r="K872" s="140">
        <v>27226.89</v>
      </c>
      <c r="L872" s="78">
        <f t="shared" si="222"/>
        <v>5173.1090999999997</v>
      </c>
      <c r="M872" s="78">
        <f t="shared" si="223"/>
        <v>32399.999100000001</v>
      </c>
      <c r="N872" s="78">
        <f t="shared" si="224"/>
        <v>32399.999100000001</v>
      </c>
      <c r="O872" s="78">
        <f t="shared" si="225"/>
        <v>31200.003100000002</v>
      </c>
      <c r="P872" s="138"/>
      <c r="Q872" s="139"/>
      <c r="R872" s="78">
        <f t="shared" si="226"/>
        <v>31200.003100000002</v>
      </c>
    </row>
    <row r="873" spans="1:18" s="79" customFormat="1" ht="12.75" customHeight="1" x14ac:dyDescent="0.2">
      <c r="A873" s="75">
        <v>0</v>
      </c>
      <c r="B873" s="81">
        <v>271</v>
      </c>
      <c r="C873" s="77">
        <v>25181600</v>
      </c>
      <c r="D873" s="41" t="s">
        <v>597</v>
      </c>
      <c r="E873" s="29">
        <v>1</v>
      </c>
      <c r="F873" s="30" t="s">
        <v>11</v>
      </c>
      <c r="G873" s="140">
        <v>26218.49</v>
      </c>
      <c r="H873" s="78">
        <f t="shared" si="220"/>
        <v>4981.5131000000001</v>
      </c>
      <c r="I873" s="78">
        <f t="shared" si="221"/>
        <v>31200.003100000002</v>
      </c>
      <c r="J873" s="95">
        <f t="shared" si="219"/>
        <v>31200.003100000002</v>
      </c>
      <c r="K873" s="140">
        <v>27226.89</v>
      </c>
      <c r="L873" s="78">
        <f t="shared" si="222"/>
        <v>5173.1090999999997</v>
      </c>
      <c r="M873" s="78">
        <f t="shared" si="223"/>
        <v>32399.999100000001</v>
      </c>
      <c r="N873" s="78">
        <f t="shared" si="224"/>
        <v>32399.999100000001</v>
      </c>
      <c r="O873" s="78">
        <f t="shared" si="225"/>
        <v>31200.003100000002</v>
      </c>
      <c r="P873" s="138"/>
      <c r="Q873" s="139"/>
      <c r="R873" s="78">
        <f t="shared" si="226"/>
        <v>31200.003100000002</v>
      </c>
    </row>
    <row r="874" spans="1:18" s="79" customFormat="1" ht="12.75" customHeight="1" x14ac:dyDescent="0.2">
      <c r="A874" s="75">
        <v>0</v>
      </c>
      <c r="B874" s="81">
        <v>272</v>
      </c>
      <c r="C874" s="77">
        <v>25181600</v>
      </c>
      <c r="D874" s="41" t="s">
        <v>599</v>
      </c>
      <c r="E874" s="29">
        <v>1</v>
      </c>
      <c r="F874" s="30" t="s">
        <v>11</v>
      </c>
      <c r="G874" s="140">
        <v>17478.990000000002</v>
      </c>
      <c r="H874" s="78">
        <f t="shared" si="220"/>
        <v>3321.0081000000005</v>
      </c>
      <c r="I874" s="78">
        <f t="shared" si="221"/>
        <v>20799.998100000001</v>
      </c>
      <c r="J874" s="95">
        <f t="shared" si="219"/>
        <v>20799.998100000001</v>
      </c>
      <c r="K874" s="140">
        <v>18151.259999999998</v>
      </c>
      <c r="L874" s="78">
        <f t="shared" si="222"/>
        <v>3448.7393999999999</v>
      </c>
      <c r="M874" s="78">
        <f t="shared" si="223"/>
        <v>21599.999399999997</v>
      </c>
      <c r="N874" s="78">
        <f t="shared" si="224"/>
        <v>21599.999399999997</v>
      </c>
      <c r="O874" s="78">
        <f t="shared" si="225"/>
        <v>20799.998100000001</v>
      </c>
      <c r="P874" s="138"/>
      <c r="Q874" s="139"/>
      <c r="R874" s="78">
        <f t="shared" si="226"/>
        <v>20799.998100000001</v>
      </c>
    </row>
    <row r="875" spans="1:18" s="79" customFormat="1" ht="12.75" customHeight="1" x14ac:dyDescent="0.2">
      <c r="A875" s="75">
        <v>0</v>
      </c>
      <c r="B875" s="81">
        <v>273</v>
      </c>
      <c r="C875" s="77">
        <v>25181600</v>
      </c>
      <c r="D875" s="41" t="s">
        <v>601</v>
      </c>
      <c r="E875" s="29">
        <v>1</v>
      </c>
      <c r="F875" s="30" t="s">
        <v>11</v>
      </c>
      <c r="G875" s="140">
        <v>1310.92</v>
      </c>
      <c r="H875" s="78">
        <f t="shared" si="220"/>
        <v>249.07480000000001</v>
      </c>
      <c r="I875" s="78">
        <f t="shared" si="221"/>
        <v>1559.9948000000002</v>
      </c>
      <c r="J875" s="95">
        <f t="shared" si="219"/>
        <v>1559.9948000000002</v>
      </c>
      <c r="K875" s="140">
        <v>1361.34</v>
      </c>
      <c r="L875" s="78">
        <f t="shared" si="222"/>
        <v>258.65459999999996</v>
      </c>
      <c r="M875" s="78">
        <f t="shared" si="223"/>
        <v>1619.9946</v>
      </c>
      <c r="N875" s="78">
        <f t="shared" si="224"/>
        <v>1619.9946</v>
      </c>
      <c r="O875" s="78">
        <f t="shared" si="225"/>
        <v>1559.9948000000002</v>
      </c>
      <c r="P875" s="138"/>
      <c r="Q875" s="139"/>
      <c r="R875" s="78">
        <f t="shared" si="226"/>
        <v>1559.9948000000002</v>
      </c>
    </row>
    <row r="876" spans="1:18" s="79" customFormat="1" ht="12.75" customHeight="1" x14ac:dyDescent="0.2">
      <c r="A876" s="75">
        <v>0</v>
      </c>
      <c r="B876" s="81">
        <v>274</v>
      </c>
      <c r="C876" s="77">
        <v>25181600</v>
      </c>
      <c r="D876" s="41" t="s">
        <v>603</v>
      </c>
      <c r="E876" s="29">
        <v>1</v>
      </c>
      <c r="F876" s="30" t="s">
        <v>11</v>
      </c>
      <c r="G876" s="140">
        <v>1310.92</v>
      </c>
      <c r="H876" s="78">
        <f t="shared" si="220"/>
        <v>249.07480000000001</v>
      </c>
      <c r="I876" s="78">
        <f t="shared" si="221"/>
        <v>1559.9948000000002</v>
      </c>
      <c r="J876" s="95">
        <f t="shared" si="219"/>
        <v>1559.9948000000002</v>
      </c>
      <c r="K876" s="140">
        <v>1361.34</v>
      </c>
      <c r="L876" s="78">
        <f t="shared" si="222"/>
        <v>258.65459999999996</v>
      </c>
      <c r="M876" s="78">
        <f t="shared" si="223"/>
        <v>1619.9946</v>
      </c>
      <c r="N876" s="78">
        <f t="shared" si="224"/>
        <v>1619.9946</v>
      </c>
      <c r="O876" s="78">
        <f t="shared" si="225"/>
        <v>1559.9948000000002</v>
      </c>
      <c r="P876" s="138"/>
      <c r="Q876" s="139"/>
      <c r="R876" s="78">
        <f t="shared" si="226"/>
        <v>1559.9948000000002</v>
      </c>
    </row>
    <row r="877" spans="1:18" s="79" customFormat="1" ht="12.75" customHeight="1" x14ac:dyDescent="0.2">
      <c r="A877" s="75">
        <v>0</v>
      </c>
      <c r="B877" s="81">
        <v>275</v>
      </c>
      <c r="C877" s="77">
        <v>25181600</v>
      </c>
      <c r="D877" s="41" t="s">
        <v>605</v>
      </c>
      <c r="E877" s="29">
        <v>1</v>
      </c>
      <c r="F877" s="30" t="s">
        <v>11</v>
      </c>
      <c r="G877" s="140">
        <v>17478.990000000002</v>
      </c>
      <c r="H877" s="78">
        <f t="shared" si="220"/>
        <v>3321.0081000000005</v>
      </c>
      <c r="I877" s="78">
        <f t="shared" si="221"/>
        <v>20799.998100000001</v>
      </c>
      <c r="J877" s="95">
        <f t="shared" si="219"/>
        <v>20799.998100000001</v>
      </c>
      <c r="K877" s="140">
        <v>18151.259999999998</v>
      </c>
      <c r="L877" s="78">
        <f t="shared" si="222"/>
        <v>3448.7393999999999</v>
      </c>
      <c r="M877" s="78">
        <f t="shared" si="223"/>
        <v>21599.999399999997</v>
      </c>
      <c r="N877" s="78">
        <f t="shared" si="224"/>
        <v>21599.999399999997</v>
      </c>
      <c r="O877" s="78">
        <f t="shared" si="225"/>
        <v>20799.998100000001</v>
      </c>
      <c r="P877" s="138"/>
      <c r="Q877" s="139"/>
      <c r="R877" s="78">
        <f t="shared" si="226"/>
        <v>20799.998100000001</v>
      </c>
    </row>
    <row r="878" spans="1:18" s="79" customFormat="1" ht="12.75" customHeight="1" x14ac:dyDescent="0.2">
      <c r="A878" s="75">
        <v>0</v>
      </c>
      <c r="B878" s="81">
        <v>276</v>
      </c>
      <c r="C878" s="77">
        <v>25181600</v>
      </c>
      <c r="D878" s="41" t="s">
        <v>607</v>
      </c>
      <c r="E878" s="29">
        <v>1</v>
      </c>
      <c r="F878" s="30" t="s">
        <v>11</v>
      </c>
      <c r="G878" s="140">
        <v>52436.97</v>
      </c>
      <c r="H878" s="78">
        <f t="shared" si="220"/>
        <v>9963.0243000000009</v>
      </c>
      <c r="I878" s="78">
        <f t="shared" si="221"/>
        <v>62399.994300000006</v>
      </c>
      <c r="J878" s="95">
        <f t="shared" si="219"/>
        <v>62399.994300000006</v>
      </c>
      <c r="K878" s="140">
        <v>54453.78</v>
      </c>
      <c r="L878" s="78">
        <f t="shared" si="222"/>
        <v>10346.218199999999</v>
      </c>
      <c r="M878" s="78">
        <f t="shared" si="223"/>
        <v>64799.998200000002</v>
      </c>
      <c r="N878" s="78">
        <f t="shared" si="224"/>
        <v>64799.998200000002</v>
      </c>
      <c r="O878" s="78">
        <f t="shared" si="225"/>
        <v>62399.994300000006</v>
      </c>
      <c r="P878" s="138"/>
      <c r="Q878" s="139"/>
      <c r="R878" s="78">
        <f t="shared" si="226"/>
        <v>62399.994300000006</v>
      </c>
    </row>
    <row r="879" spans="1:18" s="79" customFormat="1" ht="12.75" customHeight="1" x14ac:dyDescent="0.2">
      <c r="A879" s="75">
        <v>0</v>
      </c>
      <c r="B879" s="81">
        <v>277</v>
      </c>
      <c r="C879" s="77">
        <v>25181600</v>
      </c>
      <c r="D879" s="41" t="s">
        <v>609</v>
      </c>
      <c r="E879" s="29">
        <v>1</v>
      </c>
      <c r="F879" s="30" t="s">
        <v>11</v>
      </c>
      <c r="G879" s="140">
        <v>43697.48</v>
      </c>
      <c r="H879" s="78">
        <f t="shared" si="220"/>
        <v>8302.521200000001</v>
      </c>
      <c r="I879" s="78">
        <f t="shared" si="221"/>
        <v>52000.001200000006</v>
      </c>
      <c r="J879" s="95">
        <f t="shared" si="219"/>
        <v>52000.001200000006</v>
      </c>
      <c r="K879" s="140">
        <v>45378.15</v>
      </c>
      <c r="L879" s="78">
        <f t="shared" si="222"/>
        <v>8621.8485000000001</v>
      </c>
      <c r="M879" s="78">
        <f t="shared" si="223"/>
        <v>53999.998500000002</v>
      </c>
      <c r="N879" s="78">
        <f t="shared" si="224"/>
        <v>53999.998500000002</v>
      </c>
      <c r="O879" s="78">
        <f t="shared" si="225"/>
        <v>52000.001200000006</v>
      </c>
      <c r="P879" s="138"/>
      <c r="Q879" s="139"/>
      <c r="R879" s="78">
        <f t="shared" si="226"/>
        <v>52000.001200000006</v>
      </c>
    </row>
    <row r="880" spans="1:18" s="79" customFormat="1" ht="12.75" customHeight="1" x14ac:dyDescent="0.2">
      <c r="A880" s="75">
        <v>0</v>
      </c>
      <c r="B880" s="81">
        <v>278</v>
      </c>
      <c r="C880" s="77">
        <v>25181600</v>
      </c>
      <c r="D880" s="41" t="s">
        <v>611</v>
      </c>
      <c r="E880" s="29">
        <v>1</v>
      </c>
      <c r="F880" s="30" t="s">
        <v>11</v>
      </c>
      <c r="G880" s="140">
        <v>52436.97</v>
      </c>
      <c r="H880" s="78">
        <f t="shared" si="220"/>
        <v>9963.0243000000009</v>
      </c>
      <c r="I880" s="78">
        <f t="shared" si="221"/>
        <v>62399.994300000006</v>
      </c>
      <c r="J880" s="95">
        <f t="shared" si="219"/>
        <v>62399.994300000006</v>
      </c>
      <c r="K880" s="140">
        <v>54453.78</v>
      </c>
      <c r="L880" s="78">
        <f t="shared" si="222"/>
        <v>10346.218199999999</v>
      </c>
      <c r="M880" s="78">
        <f t="shared" si="223"/>
        <v>64799.998200000002</v>
      </c>
      <c r="N880" s="78">
        <f t="shared" si="224"/>
        <v>64799.998200000002</v>
      </c>
      <c r="O880" s="78">
        <f t="shared" si="225"/>
        <v>62399.994300000006</v>
      </c>
      <c r="P880" s="138"/>
      <c r="Q880" s="139"/>
      <c r="R880" s="78">
        <f t="shared" si="226"/>
        <v>62399.994300000006</v>
      </c>
    </row>
    <row r="881" spans="1:33" s="79" customFormat="1" ht="12.75" customHeight="1" x14ac:dyDescent="0.2">
      <c r="A881" s="75">
        <v>0</v>
      </c>
      <c r="B881" s="81">
        <v>279</v>
      </c>
      <c r="C881" s="77">
        <v>25181600</v>
      </c>
      <c r="D881" s="41" t="s">
        <v>613</v>
      </c>
      <c r="E881" s="29">
        <v>1</v>
      </c>
      <c r="F881" s="30" t="s">
        <v>11</v>
      </c>
      <c r="G881" s="140">
        <v>332100.84000000003</v>
      </c>
      <c r="H881" s="78">
        <f t="shared" si="220"/>
        <v>63099.159600000006</v>
      </c>
      <c r="I881" s="78">
        <f t="shared" si="221"/>
        <v>395199.99960000004</v>
      </c>
      <c r="J881" s="95">
        <f t="shared" si="219"/>
        <v>395199.99960000004</v>
      </c>
      <c r="K881" s="140">
        <v>344873.95</v>
      </c>
      <c r="L881" s="78">
        <f t="shared" si="222"/>
        <v>65526.050500000005</v>
      </c>
      <c r="M881" s="78">
        <f t="shared" si="223"/>
        <v>410400.00050000002</v>
      </c>
      <c r="N881" s="78">
        <f t="shared" si="224"/>
        <v>410400.00050000002</v>
      </c>
      <c r="O881" s="78">
        <f t="shared" si="225"/>
        <v>395199.99960000004</v>
      </c>
      <c r="P881" s="138"/>
      <c r="Q881" s="139"/>
      <c r="R881" s="78">
        <f t="shared" si="226"/>
        <v>395199.99960000004</v>
      </c>
    </row>
    <row r="882" spans="1:33" s="40" customFormat="1" ht="16.5" customHeight="1" x14ac:dyDescent="0.2">
      <c r="A882" s="35" t="s">
        <v>9</v>
      </c>
      <c r="B882" s="36">
        <v>4</v>
      </c>
      <c r="C882" s="37"/>
      <c r="D882" s="38" t="s">
        <v>616</v>
      </c>
      <c r="E882" s="38"/>
      <c r="F882" s="39"/>
      <c r="G882" s="97">
        <v>0</v>
      </c>
      <c r="H882" s="64">
        <f t="shared" si="220"/>
        <v>0</v>
      </c>
      <c r="I882" s="39"/>
      <c r="J882" s="39"/>
      <c r="K882" s="39"/>
      <c r="L882" s="39"/>
      <c r="M882" s="39"/>
      <c r="N882" s="39"/>
      <c r="O882" s="39"/>
      <c r="P882" s="39"/>
      <c r="Q882" s="39"/>
      <c r="R882" s="39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</row>
    <row r="883" spans="1:33" s="79" customFormat="1" ht="12.75" customHeight="1" x14ac:dyDescent="0.2">
      <c r="A883" s="75">
        <v>0</v>
      </c>
      <c r="B883" s="81">
        <v>1</v>
      </c>
      <c r="C883" s="77">
        <v>26101300</v>
      </c>
      <c r="D883" s="41" t="s">
        <v>10</v>
      </c>
      <c r="E883" s="29">
        <v>1</v>
      </c>
      <c r="F883" s="30" t="s">
        <v>11</v>
      </c>
      <c r="G883" s="140">
        <v>109243.7</v>
      </c>
      <c r="H883" s="78">
        <f t="shared" si="220"/>
        <v>20756.303</v>
      </c>
      <c r="I883" s="78">
        <f t="shared" si="221"/>
        <v>130000.003</v>
      </c>
      <c r="J883" s="95">
        <f t="shared" si="219"/>
        <v>130000.003</v>
      </c>
      <c r="K883" s="140">
        <v>113445.38</v>
      </c>
      <c r="L883" s="78">
        <f t="shared" si="222"/>
        <v>21554.622200000002</v>
      </c>
      <c r="M883" s="78">
        <f t="shared" si="223"/>
        <v>135000.00220000002</v>
      </c>
      <c r="N883" s="78">
        <f t="shared" si="224"/>
        <v>135000.00220000002</v>
      </c>
      <c r="O883" s="78">
        <f t="shared" si="225"/>
        <v>130000.003</v>
      </c>
      <c r="P883" s="138">
        <v>104950</v>
      </c>
      <c r="Q883" s="140">
        <f t="shared" ref="Q883:Q885" si="230">AVERAGE(P883,O883)</f>
        <v>117475.0015</v>
      </c>
      <c r="R883" s="78">
        <f t="shared" si="226"/>
        <v>130000.003</v>
      </c>
    </row>
    <row r="884" spans="1:33" s="79" customFormat="1" ht="12.75" customHeight="1" x14ac:dyDescent="0.2">
      <c r="A884" s="75">
        <v>0</v>
      </c>
      <c r="B884" s="81">
        <v>2</v>
      </c>
      <c r="C884" s="77">
        <v>26101300</v>
      </c>
      <c r="D884" s="41" t="s">
        <v>13</v>
      </c>
      <c r="E884" s="29">
        <v>1</v>
      </c>
      <c r="F884" s="30" t="s">
        <v>11</v>
      </c>
      <c r="G884" s="140">
        <v>113613.45</v>
      </c>
      <c r="H884" s="78">
        <f t="shared" si="220"/>
        <v>21586.555499999999</v>
      </c>
      <c r="I884" s="78">
        <f t="shared" si="221"/>
        <v>135200.0055</v>
      </c>
      <c r="J884" s="95">
        <f t="shared" si="219"/>
        <v>135200.0055</v>
      </c>
      <c r="K884" s="140">
        <v>117983.19</v>
      </c>
      <c r="L884" s="78">
        <f t="shared" si="222"/>
        <v>22416.806100000002</v>
      </c>
      <c r="M884" s="78">
        <f t="shared" si="223"/>
        <v>140399.99609999999</v>
      </c>
      <c r="N884" s="78">
        <f t="shared" si="224"/>
        <v>140399.99609999999</v>
      </c>
      <c r="O884" s="78">
        <f t="shared" si="225"/>
        <v>135200.0055</v>
      </c>
      <c r="P884" s="138">
        <v>294253</v>
      </c>
      <c r="Q884" s="140">
        <f t="shared" si="230"/>
        <v>214726.50274999999</v>
      </c>
      <c r="R884" s="78">
        <f t="shared" si="226"/>
        <v>135200.0055</v>
      </c>
    </row>
    <row r="885" spans="1:33" s="79" customFormat="1" ht="12.75" customHeight="1" x14ac:dyDescent="0.2">
      <c r="A885" s="75">
        <v>0</v>
      </c>
      <c r="B885" s="81">
        <v>3</v>
      </c>
      <c r="C885" s="77">
        <v>26101300</v>
      </c>
      <c r="D885" s="41" t="s">
        <v>15</v>
      </c>
      <c r="E885" s="29">
        <v>1</v>
      </c>
      <c r="F885" s="30" t="s">
        <v>11</v>
      </c>
      <c r="G885" s="140">
        <v>1398319.33</v>
      </c>
      <c r="H885" s="78">
        <f t="shared" si="220"/>
        <v>265680.6727</v>
      </c>
      <c r="I885" s="78">
        <f t="shared" si="221"/>
        <v>1664000.0027000001</v>
      </c>
      <c r="J885" s="95">
        <f t="shared" si="219"/>
        <v>1664000.0027000001</v>
      </c>
      <c r="K885" s="140">
        <v>1452100.84</v>
      </c>
      <c r="L885" s="78">
        <f t="shared" si="222"/>
        <v>275899.15960000001</v>
      </c>
      <c r="M885" s="78">
        <f t="shared" si="223"/>
        <v>1727999.9996000002</v>
      </c>
      <c r="N885" s="78">
        <f t="shared" si="224"/>
        <v>1727999.9996000002</v>
      </c>
      <c r="O885" s="78">
        <f t="shared" si="225"/>
        <v>1664000.0027000001</v>
      </c>
      <c r="P885" s="138">
        <v>1054406</v>
      </c>
      <c r="Q885" s="140">
        <f t="shared" si="230"/>
        <v>1359203.00135</v>
      </c>
      <c r="R885" s="78">
        <f t="shared" si="226"/>
        <v>1664000.0027000001</v>
      </c>
    </row>
    <row r="886" spans="1:33" s="79" customFormat="1" ht="12.75" customHeight="1" x14ac:dyDescent="0.2">
      <c r="A886" s="75">
        <v>0</v>
      </c>
      <c r="B886" s="81">
        <v>4</v>
      </c>
      <c r="C886" s="77">
        <v>26101300</v>
      </c>
      <c r="D886" s="41" t="s">
        <v>17</v>
      </c>
      <c r="E886" s="29">
        <v>1</v>
      </c>
      <c r="F886" s="30" t="s">
        <v>11</v>
      </c>
      <c r="G886" s="140">
        <v>568067.23</v>
      </c>
      <c r="H886" s="78">
        <f t="shared" si="220"/>
        <v>107932.77369999999</v>
      </c>
      <c r="I886" s="78">
        <f t="shared" si="221"/>
        <v>676000.0037</v>
      </c>
      <c r="J886" s="95">
        <f t="shared" si="219"/>
        <v>676000.0037</v>
      </c>
      <c r="K886" s="140">
        <v>589915.97</v>
      </c>
      <c r="L886" s="78">
        <f t="shared" si="222"/>
        <v>112084.0343</v>
      </c>
      <c r="M886" s="78">
        <f t="shared" si="223"/>
        <v>702000.00429999991</v>
      </c>
      <c r="N886" s="78">
        <f t="shared" si="224"/>
        <v>702000.00429999991</v>
      </c>
      <c r="O886" s="78">
        <f t="shared" si="225"/>
        <v>676000.0037</v>
      </c>
      <c r="P886" s="138"/>
      <c r="Q886" s="139"/>
      <c r="R886" s="78">
        <f t="shared" si="226"/>
        <v>676000.0037</v>
      </c>
    </row>
    <row r="887" spans="1:33" s="79" customFormat="1" ht="12.75" customHeight="1" x14ac:dyDescent="0.2">
      <c r="A887" s="75">
        <v>0</v>
      </c>
      <c r="B887" s="81">
        <v>5</v>
      </c>
      <c r="C887" s="77">
        <v>26101300</v>
      </c>
      <c r="D887" s="41" t="s">
        <v>19</v>
      </c>
      <c r="E887" s="29">
        <v>1</v>
      </c>
      <c r="F887" s="30" t="s">
        <v>11</v>
      </c>
      <c r="G887" s="140">
        <v>568067.23</v>
      </c>
      <c r="H887" s="78">
        <f t="shared" si="220"/>
        <v>107932.77369999999</v>
      </c>
      <c r="I887" s="78">
        <f t="shared" si="221"/>
        <v>676000.0037</v>
      </c>
      <c r="J887" s="95">
        <f t="shared" si="219"/>
        <v>676000.0037</v>
      </c>
      <c r="K887" s="140">
        <v>589915.97</v>
      </c>
      <c r="L887" s="78">
        <f t="shared" si="222"/>
        <v>112084.0343</v>
      </c>
      <c r="M887" s="78">
        <f t="shared" si="223"/>
        <v>702000.00429999991</v>
      </c>
      <c r="N887" s="78">
        <f t="shared" si="224"/>
        <v>702000.00429999991</v>
      </c>
      <c r="O887" s="78">
        <f t="shared" si="225"/>
        <v>676000.0037</v>
      </c>
      <c r="P887" s="138"/>
      <c r="Q887" s="139"/>
      <c r="R887" s="78">
        <f t="shared" si="226"/>
        <v>676000.0037</v>
      </c>
    </row>
    <row r="888" spans="1:33" s="79" customFormat="1" ht="12.75" customHeight="1" x14ac:dyDescent="0.2">
      <c r="A888" s="75">
        <v>0</v>
      </c>
      <c r="B888" s="81">
        <v>6</v>
      </c>
      <c r="C888" s="77">
        <v>26101300</v>
      </c>
      <c r="D888" s="41" t="s">
        <v>21</v>
      </c>
      <c r="E888" s="29">
        <v>1</v>
      </c>
      <c r="F888" s="30" t="s">
        <v>11</v>
      </c>
      <c r="G888" s="140">
        <v>2621848.7400000002</v>
      </c>
      <c r="H888" s="78">
        <f t="shared" si="220"/>
        <v>498151.26060000004</v>
      </c>
      <c r="I888" s="78">
        <f t="shared" si="221"/>
        <v>3120000.0006000004</v>
      </c>
      <c r="J888" s="95">
        <f t="shared" si="219"/>
        <v>3120000.0006000004</v>
      </c>
      <c r="K888" s="140">
        <v>2722689.08</v>
      </c>
      <c r="L888" s="78">
        <f t="shared" si="222"/>
        <v>517310.9252</v>
      </c>
      <c r="M888" s="78">
        <f t="shared" si="223"/>
        <v>3240000.0052</v>
      </c>
      <c r="N888" s="78">
        <f t="shared" si="224"/>
        <v>3240000.0052</v>
      </c>
      <c r="O888" s="78">
        <f t="shared" si="225"/>
        <v>3120000.0006000004</v>
      </c>
      <c r="P888" s="138"/>
      <c r="Q888" s="139"/>
      <c r="R888" s="78">
        <f t="shared" si="226"/>
        <v>3120000.0006000004</v>
      </c>
    </row>
    <row r="889" spans="1:33" s="79" customFormat="1" ht="12.75" customHeight="1" x14ac:dyDescent="0.2">
      <c r="A889" s="75">
        <v>0</v>
      </c>
      <c r="B889" s="81">
        <v>7</v>
      </c>
      <c r="C889" s="77">
        <v>26101300</v>
      </c>
      <c r="D889" s="41" t="s">
        <v>23</v>
      </c>
      <c r="E889" s="29">
        <v>1</v>
      </c>
      <c r="F889" s="30" t="s">
        <v>11</v>
      </c>
      <c r="G889" s="140">
        <v>4194957.9800000004</v>
      </c>
      <c r="H889" s="78">
        <f t="shared" si="220"/>
        <v>797042.01620000007</v>
      </c>
      <c r="I889" s="78">
        <f t="shared" si="221"/>
        <v>4991999.9962000009</v>
      </c>
      <c r="J889" s="95">
        <f t="shared" si="219"/>
        <v>4991999.9962000009</v>
      </c>
      <c r="K889" s="140">
        <v>4356302.5199999996</v>
      </c>
      <c r="L889" s="78">
        <f t="shared" si="222"/>
        <v>827697.47879999992</v>
      </c>
      <c r="M889" s="78">
        <f t="shared" si="223"/>
        <v>5183999.9987999992</v>
      </c>
      <c r="N889" s="78">
        <f t="shared" si="224"/>
        <v>5183999.9987999992</v>
      </c>
      <c r="O889" s="78">
        <f t="shared" si="225"/>
        <v>4991999.9962000009</v>
      </c>
      <c r="P889" s="138">
        <v>11696555</v>
      </c>
      <c r="Q889" s="140">
        <f t="shared" ref="Q889:Q891" si="231">AVERAGE(P889,O889)</f>
        <v>8344277.4981000004</v>
      </c>
      <c r="R889" s="78">
        <f t="shared" si="226"/>
        <v>4991999.9962000009</v>
      </c>
    </row>
    <row r="890" spans="1:33" s="79" customFormat="1" ht="12.75" customHeight="1" x14ac:dyDescent="0.2">
      <c r="A890" s="75">
        <v>0</v>
      </c>
      <c r="B890" s="81">
        <v>8</v>
      </c>
      <c r="C890" s="77">
        <v>26101300</v>
      </c>
      <c r="D890" s="41" t="s">
        <v>25</v>
      </c>
      <c r="E890" s="29">
        <v>1</v>
      </c>
      <c r="F890" s="30" t="s">
        <v>11</v>
      </c>
      <c r="G890" s="140">
        <v>1660504.2</v>
      </c>
      <c r="H890" s="78">
        <f t="shared" si="220"/>
        <v>315495.79800000001</v>
      </c>
      <c r="I890" s="78">
        <f t="shared" si="221"/>
        <v>1975999.9979999999</v>
      </c>
      <c r="J890" s="95">
        <f t="shared" si="219"/>
        <v>1975999.9979999999</v>
      </c>
      <c r="K890" s="140">
        <v>1724369.75</v>
      </c>
      <c r="L890" s="78">
        <f t="shared" si="222"/>
        <v>327630.2525</v>
      </c>
      <c r="M890" s="78">
        <f t="shared" si="223"/>
        <v>2052000.0024999999</v>
      </c>
      <c r="N890" s="78">
        <f t="shared" si="224"/>
        <v>2052000.0024999999</v>
      </c>
      <c r="O890" s="78">
        <f t="shared" si="225"/>
        <v>1975999.9979999999</v>
      </c>
      <c r="P890" s="138">
        <v>2868966</v>
      </c>
      <c r="Q890" s="140">
        <f t="shared" si="231"/>
        <v>2422482.9989999998</v>
      </c>
      <c r="R890" s="78">
        <f t="shared" si="226"/>
        <v>1975999.9979999999</v>
      </c>
    </row>
    <row r="891" spans="1:33" s="79" customFormat="1" ht="12.75" customHeight="1" x14ac:dyDescent="0.2">
      <c r="A891" s="75">
        <v>0</v>
      </c>
      <c r="B891" s="81">
        <v>9</v>
      </c>
      <c r="C891" s="77">
        <v>26101300</v>
      </c>
      <c r="D891" s="41" t="s">
        <v>27</v>
      </c>
      <c r="E891" s="29">
        <v>1</v>
      </c>
      <c r="F891" s="30" t="s">
        <v>11</v>
      </c>
      <c r="G891" s="140">
        <v>480672.27</v>
      </c>
      <c r="H891" s="78">
        <f t="shared" si="220"/>
        <v>91327.731299999999</v>
      </c>
      <c r="I891" s="78">
        <f t="shared" si="221"/>
        <v>572000.0013</v>
      </c>
      <c r="J891" s="95">
        <f t="shared" si="219"/>
        <v>572000.0013</v>
      </c>
      <c r="K891" s="140">
        <v>499159.66</v>
      </c>
      <c r="L891" s="78">
        <f t="shared" si="222"/>
        <v>94840.335399999996</v>
      </c>
      <c r="M891" s="78">
        <f t="shared" si="223"/>
        <v>593999.99540000001</v>
      </c>
      <c r="N891" s="78">
        <f t="shared" si="224"/>
        <v>593999.99540000001</v>
      </c>
      <c r="O891" s="78">
        <f t="shared" si="225"/>
        <v>572000.0013</v>
      </c>
      <c r="P891" s="138">
        <v>416858</v>
      </c>
      <c r="Q891" s="140">
        <f t="shared" si="231"/>
        <v>494429.00065</v>
      </c>
      <c r="R891" s="78">
        <f t="shared" si="226"/>
        <v>572000.0013</v>
      </c>
    </row>
    <row r="892" spans="1:33" s="79" customFormat="1" ht="12.75" customHeight="1" x14ac:dyDescent="0.2">
      <c r="A892" s="75">
        <v>0</v>
      </c>
      <c r="B892" s="81">
        <v>10</v>
      </c>
      <c r="C892" s="77">
        <v>26101300</v>
      </c>
      <c r="D892" s="41" t="s">
        <v>29</v>
      </c>
      <c r="E892" s="29">
        <v>1</v>
      </c>
      <c r="F892" s="30" t="s">
        <v>11</v>
      </c>
      <c r="G892" s="140">
        <v>349579.83</v>
      </c>
      <c r="H892" s="78">
        <f t="shared" si="220"/>
        <v>66420.167700000005</v>
      </c>
      <c r="I892" s="78">
        <f t="shared" si="221"/>
        <v>415999.99770000001</v>
      </c>
      <c r="J892" s="95">
        <f t="shared" si="219"/>
        <v>415999.99770000001</v>
      </c>
      <c r="K892" s="140">
        <v>363025.21</v>
      </c>
      <c r="L892" s="78">
        <f t="shared" si="222"/>
        <v>68974.789900000003</v>
      </c>
      <c r="M892" s="78">
        <f t="shared" si="223"/>
        <v>431999.99990000005</v>
      </c>
      <c r="N892" s="78">
        <f t="shared" si="224"/>
        <v>431999.99990000005</v>
      </c>
      <c r="O892" s="78">
        <f t="shared" si="225"/>
        <v>415999.99770000001</v>
      </c>
      <c r="P892" s="138"/>
      <c r="Q892" s="139"/>
      <c r="R892" s="78">
        <f t="shared" si="226"/>
        <v>415999.99770000001</v>
      </c>
    </row>
    <row r="893" spans="1:33" s="79" customFormat="1" ht="12.75" customHeight="1" x14ac:dyDescent="0.2">
      <c r="A893" s="75">
        <v>0</v>
      </c>
      <c r="B893" s="81">
        <v>11</v>
      </c>
      <c r="C893" s="77">
        <v>26101300</v>
      </c>
      <c r="D893" s="41" t="s">
        <v>31</v>
      </c>
      <c r="E893" s="29">
        <v>1</v>
      </c>
      <c r="F893" s="30" t="s">
        <v>11</v>
      </c>
      <c r="G893" s="140">
        <v>218487.39</v>
      </c>
      <c r="H893" s="78">
        <f t="shared" si="220"/>
        <v>41512.604100000004</v>
      </c>
      <c r="I893" s="78">
        <f t="shared" si="221"/>
        <v>259999.99410000001</v>
      </c>
      <c r="J893" s="95">
        <f t="shared" si="219"/>
        <v>259999.99410000001</v>
      </c>
      <c r="K893" s="140">
        <v>226890.76</v>
      </c>
      <c r="L893" s="78">
        <f t="shared" si="222"/>
        <v>43109.244400000003</v>
      </c>
      <c r="M893" s="78">
        <f t="shared" si="223"/>
        <v>270000.00440000003</v>
      </c>
      <c r="N893" s="78">
        <f t="shared" si="224"/>
        <v>270000.00440000003</v>
      </c>
      <c r="O893" s="78">
        <f t="shared" si="225"/>
        <v>259999.99410000001</v>
      </c>
      <c r="P893" s="138"/>
      <c r="Q893" s="139"/>
      <c r="R893" s="78">
        <f t="shared" si="226"/>
        <v>259999.99410000001</v>
      </c>
    </row>
    <row r="894" spans="1:33" s="79" customFormat="1" ht="12.75" customHeight="1" x14ac:dyDescent="0.2">
      <c r="A894" s="75">
        <v>0</v>
      </c>
      <c r="B894" s="81">
        <v>12</v>
      </c>
      <c r="C894" s="77">
        <v>26101300</v>
      </c>
      <c r="D894" s="41" t="s">
        <v>617</v>
      </c>
      <c r="E894" s="29">
        <v>1</v>
      </c>
      <c r="F894" s="30" t="s">
        <v>11</v>
      </c>
      <c r="G894" s="140">
        <v>183529.41</v>
      </c>
      <c r="H894" s="78">
        <f t="shared" si="220"/>
        <v>34870.587899999999</v>
      </c>
      <c r="I894" s="78">
        <f t="shared" si="221"/>
        <v>218399.99790000002</v>
      </c>
      <c r="J894" s="95">
        <f t="shared" si="219"/>
        <v>218399.99790000002</v>
      </c>
      <c r="K894" s="140">
        <v>190588.24</v>
      </c>
      <c r="L894" s="78">
        <f t="shared" si="222"/>
        <v>36211.765599999999</v>
      </c>
      <c r="M894" s="78">
        <f t="shared" si="223"/>
        <v>226800.00559999997</v>
      </c>
      <c r="N894" s="78">
        <f t="shared" si="224"/>
        <v>226800.00559999997</v>
      </c>
      <c r="O894" s="78">
        <f t="shared" si="225"/>
        <v>218399.99790000002</v>
      </c>
      <c r="P894" s="138"/>
      <c r="Q894" s="139"/>
      <c r="R894" s="78">
        <f t="shared" si="226"/>
        <v>218399.99790000002</v>
      </c>
    </row>
    <row r="895" spans="1:33" s="79" customFormat="1" ht="12.75" customHeight="1" x14ac:dyDescent="0.2">
      <c r="A895" s="75">
        <v>0</v>
      </c>
      <c r="B895" s="81">
        <v>13</v>
      </c>
      <c r="C895" s="77">
        <v>26101300</v>
      </c>
      <c r="D895" s="41" t="s">
        <v>35</v>
      </c>
      <c r="E895" s="29">
        <v>1</v>
      </c>
      <c r="F895" s="30" t="s">
        <v>11</v>
      </c>
      <c r="G895" s="140">
        <v>139831.93</v>
      </c>
      <c r="H895" s="78">
        <f t="shared" si="220"/>
        <v>26568.066699999999</v>
      </c>
      <c r="I895" s="78">
        <f t="shared" si="221"/>
        <v>166399.99669999999</v>
      </c>
      <c r="J895" s="95">
        <f t="shared" si="219"/>
        <v>166399.99669999999</v>
      </c>
      <c r="K895" s="140">
        <v>145210.07999999999</v>
      </c>
      <c r="L895" s="78">
        <f t="shared" si="222"/>
        <v>27589.915199999999</v>
      </c>
      <c r="M895" s="78">
        <f t="shared" si="223"/>
        <v>172799.99519999998</v>
      </c>
      <c r="N895" s="78">
        <f t="shared" si="224"/>
        <v>172799.99519999998</v>
      </c>
      <c r="O895" s="78">
        <f t="shared" si="225"/>
        <v>166399.99669999999</v>
      </c>
      <c r="P895" s="138"/>
      <c r="Q895" s="139"/>
      <c r="R895" s="78">
        <f t="shared" si="226"/>
        <v>166399.99669999999</v>
      </c>
    </row>
    <row r="896" spans="1:33" s="79" customFormat="1" ht="12.75" customHeight="1" x14ac:dyDescent="0.2">
      <c r="A896" s="75">
        <v>0</v>
      </c>
      <c r="B896" s="81">
        <v>14</v>
      </c>
      <c r="C896" s="77">
        <v>26101300</v>
      </c>
      <c r="D896" s="41" t="s">
        <v>39</v>
      </c>
      <c r="E896" s="29">
        <v>1</v>
      </c>
      <c r="F896" s="30" t="s">
        <v>11</v>
      </c>
      <c r="G896" s="140">
        <v>349579.83</v>
      </c>
      <c r="H896" s="78">
        <f t="shared" si="220"/>
        <v>66420.167700000005</v>
      </c>
      <c r="I896" s="78">
        <f t="shared" si="221"/>
        <v>415999.99770000001</v>
      </c>
      <c r="J896" s="95">
        <f t="shared" si="219"/>
        <v>415999.99770000001</v>
      </c>
      <c r="K896" s="140">
        <v>363025.21</v>
      </c>
      <c r="L896" s="78">
        <f t="shared" si="222"/>
        <v>68974.789900000003</v>
      </c>
      <c r="M896" s="78">
        <f t="shared" si="223"/>
        <v>431999.99990000005</v>
      </c>
      <c r="N896" s="78">
        <f t="shared" si="224"/>
        <v>431999.99990000005</v>
      </c>
      <c r="O896" s="78">
        <f t="shared" si="225"/>
        <v>415999.99770000001</v>
      </c>
      <c r="P896" s="138"/>
      <c r="Q896" s="139"/>
      <c r="R896" s="78">
        <f t="shared" si="226"/>
        <v>415999.99770000001</v>
      </c>
    </row>
    <row r="897" spans="1:18" s="79" customFormat="1" ht="12.75" customHeight="1" x14ac:dyDescent="0.2">
      <c r="A897" s="75">
        <v>0</v>
      </c>
      <c r="B897" s="81">
        <v>15</v>
      </c>
      <c r="C897" s="77">
        <v>26101300</v>
      </c>
      <c r="D897" s="41" t="s">
        <v>41</v>
      </c>
      <c r="E897" s="29">
        <v>1</v>
      </c>
      <c r="F897" s="30" t="s">
        <v>11</v>
      </c>
      <c r="G897" s="140">
        <v>218487.39</v>
      </c>
      <c r="H897" s="78">
        <f t="shared" si="220"/>
        <v>41512.604100000004</v>
      </c>
      <c r="I897" s="78">
        <f t="shared" si="221"/>
        <v>259999.99410000001</v>
      </c>
      <c r="J897" s="95">
        <f t="shared" si="219"/>
        <v>259999.99410000001</v>
      </c>
      <c r="K897" s="140">
        <v>226890.76</v>
      </c>
      <c r="L897" s="78">
        <f t="shared" si="222"/>
        <v>43109.244400000003</v>
      </c>
      <c r="M897" s="78">
        <f t="shared" si="223"/>
        <v>270000.00440000003</v>
      </c>
      <c r="N897" s="78">
        <f t="shared" si="224"/>
        <v>270000.00440000003</v>
      </c>
      <c r="O897" s="78">
        <f t="shared" si="225"/>
        <v>259999.99410000001</v>
      </c>
      <c r="P897" s="138"/>
      <c r="Q897" s="139"/>
      <c r="R897" s="78">
        <f t="shared" si="226"/>
        <v>259999.99410000001</v>
      </c>
    </row>
    <row r="898" spans="1:18" s="79" customFormat="1" ht="12.75" customHeight="1" x14ac:dyDescent="0.2">
      <c r="A898" s="75">
        <v>0</v>
      </c>
      <c r="B898" s="81">
        <v>16</v>
      </c>
      <c r="C898" s="77">
        <v>26101300</v>
      </c>
      <c r="D898" s="41" t="s">
        <v>43</v>
      </c>
      <c r="E898" s="29">
        <v>1</v>
      </c>
      <c r="F898" s="30" t="s">
        <v>11</v>
      </c>
      <c r="G898" s="140">
        <v>681680.67</v>
      </c>
      <c r="H898" s="78">
        <f t="shared" si="220"/>
        <v>129519.3273</v>
      </c>
      <c r="I898" s="78">
        <f t="shared" si="221"/>
        <v>811199.99730000005</v>
      </c>
      <c r="J898" s="95">
        <f t="shared" si="219"/>
        <v>811199.99730000005</v>
      </c>
      <c r="K898" s="140">
        <v>707899.16</v>
      </c>
      <c r="L898" s="78">
        <f t="shared" si="222"/>
        <v>134500.84040000002</v>
      </c>
      <c r="M898" s="78">
        <f t="shared" si="223"/>
        <v>842400.00040000002</v>
      </c>
      <c r="N898" s="78">
        <f t="shared" si="224"/>
        <v>842400.00040000002</v>
      </c>
      <c r="O898" s="78">
        <f t="shared" si="225"/>
        <v>811199.99730000005</v>
      </c>
      <c r="P898" s="138"/>
      <c r="Q898" s="139"/>
      <c r="R898" s="78">
        <f t="shared" si="226"/>
        <v>811199.99730000005</v>
      </c>
    </row>
    <row r="899" spans="1:18" s="79" customFormat="1" ht="12.75" customHeight="1" x14ac:dyDescent="0.2">
      <c r="A899" s="75">
        <v>0</v>
      </c>
      <c r="B899" s="81">
        <v>17</v>
      </c>
      <c r="C899" s="77">
        <v>26101300</v>
      </c>
      <c r="D899" s="41" t="s">
        <v>45</v>
      </c>
      <c r="E899" s="29">
        <v>1</v>
      </c>
      <c r="F899" s="30" t="s">
        <v>11</v>
      </c>
      <c r="G899" s="140">
        <v>43697.48</v>
      </c>
      <c r="H899" s="78">
        <f t="shared" si="220"/>
        <v>8302.521200000001</v>
      </c>
      <c r="I899" s="78">
        <f t="shared" si="221"/>
        <v>52000.001200000006</v>
      </c>
      <c r="J899" s="95">
        <f t="shared" si="219"/>
        <v>52000.001200000006</v>
      </c>
      <c r="K899" s="140">
        <v>45378.15</v>
      </c>
      <c r="L899" s="78">
        <f t="shared" si="222"/>
        <v>8621.8485000000001</v>
      </c>
      <c r="M899" s="78">
        <f t="shared" si="223"/>
        <v>53999.998500000002</v>
      </c>
      <c r="N899" s="78">
        <f t="shared" si="224"/>
        <v>53999.998500000002</v>
      </c>
      <c r="O899" s="78">
        <f t="shared" si="225"/>
        <v>52000.001200000006</v>
      </c>
      <c r="P899" s="138">
        <v>551724</v>
      </c>
      <c r="Q899" s="140">
        <f t="shared" ref="Q899" si="232">AVERAGE(P899,O899)</f>
        <v>301862.00060000003</v>
      </c>
      <c r="R899" s="78">
        <f>O899</f>
        <v>52000.001200000006</v>
      </c>
    </row>
    <row r="900" spans="1:18" s="79" customFormat="1" ht="12.75" customHeight="1" x14ac:dyDescent="0.2">
      <c r="A900" s="75">
        <v>0</v>
      </c>
      <c r="B900" s="81">
        <v>18</v>
      </c>
      <c r="C900" s="77">
        <v>26101300</v>
      </c>
      <c r="D900" s="41" t="s">
        <v>47</v>
      </c>
      <c r="E900" s="29">
        <v>1</v>
      </c>
      <c r="F900" s="30" t="s">
        <v>11</v>
      </c>
      <c r="G900" s="140">
        <v>249075.63</v>
      </c>
      <c r="H900" s="78">
        <f t="shared" si="220"/>
        <v>47324.369700000003</v>
      </c>
      <c r="I900" s="78">
        <f t="shared" si="221"/>
        <v>296399.99969999999</v>
      </c>
      <c r="J900" s="95">
        <f t="shared" si="219"/>
        <v>296399.99969999999</v>
      </c>
      <c r="K900" s="140">
        <v>258655.46</v>
      </c>
      <c r="L900" s="78">
        <f t="shared" si="222"/>
        <v>49144.537400000001</v>
      </c>
      <c r="M900" s="78">
        <f t="shared" si="223"/>
        <v>307799.99739999999</v>
      </c>
      <c r="N900" s="78">
        <f t="shared" si="224"/>
        <v>307799.99739999999</v>
      </c>
      <c r="O900" s="78">
        <f t="shared" si="225"/>
        <v>296399.99969999999</v>
      </c>
      <c r="P900" s="138"/>
      <c r="Q900" s="139"/>
      <c r="R900" s="78">
        <f t="shared" si="226"/>
        <v>296399.99969999999</v>
      </c>
    </row>
    <row r="901" spans="1:18" s="79" customFormat="1" ht="12.75" customHeight="1" x14ac:dyDescent="0.2">
      <c r="A901" s="75">
        <v>0</v>
      </c>
      <c r="B901" s="81">
        <v>19</v>
      </c>
      <c r="C901" s="77">
        <v>26101300</v>
      </c>
      <c r="D901" s="41" t="s">
        <v>49</v>
      </c>
      <c r="E901" s="29">
        <v>1</v>
      </c>
      <c r="F901" s="30" t="s">
        <v>11</v>
      </c>
      <c r="G901" s="140">
        <v>393277.31</v>
      </c>
      <c r="H901" s="78">
        <f t="shared" si="220"/>
        <v>74722.688899999994</v>
      </c>
      <c r="I901" s="78">
        <f t="shared" si="221"/>
        <v>467999.99890000001</v>
      </c>
      <c r="J901" s="95">
        <f t="shared" si="219"/>
        <v>467999.99890000001</v>
      </c>
      <c r="K901" s="140">
        <v>408403.36</v>
      </c>
      <c r="L901" s="78">
        <f t="shared" si="222"/>
        <v>77596.638399999996</v>
      </c>
      <c r="M901" s="78">
        <f t="shared" si="223"/>
        <v>485999.99839999998</v>
      </c>
      <c r="N901" s="78">
        <f t="shared" si="224"/>
        <v>485999.99839999998</v>
      </c>
      <c r="O901" s="78">
        <f t="shared" si="225"/>
        <v>467999.99890000001</v>
      </c>
      <c r="P901" s="138"/>
      <c r="Q901" s="139"/>
      <c r="R901" s="78">
        <f t="shared" si="226"/>
        <v>467999.99890000001</v>
      </c>
    </row>
    <row r="902" spans="1:18" s="79" customFormat="1" ht="12.75" customHeight="1" x14ac:dyDescent="0.2">
      <c r="A902" s="75">
        <v>0</v>
      </c>
      <c r="B902" s="81">
        <v>20</v>
      </c>
      <c r="C902" s="77">
        <v>26101300</v>
      </c>
      <c r="D902" s="41" t="s">
        <v>51</v>
      </c>
      <c r="E902" s="29">
        <v>1</v>
      </c>
      <c r="F902" s="30" t="s">
        <v>11</v>
      </c>
      <c r="G902" s="140">
        <v>157310.92000000001</v>
      </c>
      <c r="H902" s="78">
        <f t="shared" si="220"/>
        <v>29889.074800000002</v>
      </c>
      <c r="I902" s="78">
        <f t="shared" si="221"/>
        <v>187199.99480000001</v>
      </c>
      <c r="J902" s="95">
        <f t="shared" si="219"/>
        <v>187199.99480000001</v>
      </c>
      <c r="K902" s="140">
        <v>163361.34</v>
      </c>
      <c r="L902" s="78">
        <f t="shared" si="222"/>
        <v>31038.654599999998</v>
      </c>
      <c r="M902" s="78">
        <f t="shared" si="223"/>
        <v>194399.99460000001</v>
      </c>
      <c r="N902" s="78">
        <f t="shared" si="224"/>
        <v>194399.99460000001</v>
      </c>
      <c r="O902" s="78">
        <f t="shared" si="225"/>
        <v>187199.99480000001</v>
      </c>
      <c r="P902" s="138"/>
      <c r="Q902" s="139"/>
      <c r="R902" s="78">
        <f t="shared" si="226"/>
        <v>187199.99480000001</v>
      </c>
    </row>
    <row r="903" spans="1:18" s="79" customFormat="1" ht="12.75" customHeight="1" x14ac:dyDescent="0.2">
      <c r="A903" s="75">
        <v>0</v>
      </c>
      <c r="B903" s="81">
        <v>21</v>
      </c>
      <c r="C903" s="77">
        <v>26101300</v>
      </c>
      <c r="D903" s="41" t="s">
        <v>54</v>
      </c>
      <c r="E903" s="29">
        <v>1</v>
      </c>
      <c r="F903" s="30" t="s">
        <v>11</v>
      </c>
      <c r="G903" s="140">
        <v>209747.9</v>
      </c>
      <c r="H903" s="78">
        <f t="shared" si="220"/>
        <v>39852.101000000002</v>
      </c>
      <c r="I903" s="78">
        <f t="shared" si="221"/>
        <v>249600.00099999999</v>
      </c>
      <c r="J903" s="95">
        <f t="shared" si="219"/>
        <v>249600.00099999999</v>
      </c>
      <c r="K903" s="140">
        <v>217815.13</v>
      </c>
      <c r="L903" s="78">
        <f t="shared" si="222"/>
        <v>41384.8747</v>
      </c>
      <c r="M903" s="78">
        <f t="shared" si="223"/>
        <v>259200.00469999999</v>
      </c>
      <c r="N903" s="78">
        <f t="shared" si="224"/>
        <v>259200.00469999999</v>
      </c>
      <c r="O903" s="78">
        <f t="shared" si="225"/>
        <v>249600.00099999999</v>
      </c>
      <c r="P903" s="138"/>
      <c r="Q903" s="139"/>
      <c r="R903" s="78">
        <f t="shared" si="226"/>
        <v>249600.00099999999</v>
      </c>
    </row>
    <row r="904" spans="1:18" s="79" customFormat="1" ht="12.75" customHeight="1" x14ac:dyDescent="0.2">
      <c r="A904" s="75">
        <v>0</v>
      </c>
      <c r="B904" s="81">
        <v>22</v>
      </c>
      <c r="C904" s="77">
        <v>26101300</v>
      </c>
      <c r="D904" s="41" t="s">
        <v>56</v>
      </c>
      <c r="E904" s="29">
        <v>1</v>
      </c>
      <c r="F904" s="30" t="s">
        <v>11</v>
      </c>
      <c r="G904" s="140">
        <v>109243.7</v>
      </c>
      <c r="H904" s="78">
        <f t="shared" si="220"/>
        <v>20756.303</v>
      </c>
      <c r="I904" s="78">
        <f t="shared" si="221"/>
        <v>130000.003</v>
      </c>
      <c r="J904" s="95">
        <f t="shared" ref="J904:J967" si="233">I904*E904</f>
        <v>130000.003</v>
      </c>
      <c r="K904" s="140">
        <v>113445.38</v>
      </c>
      <c r="L904" s="78">
        <f t="shared" si="222"/>
        <v>21554.622200000002</v>
      </c>
      <c r="M904" s="78">
        <f t="shared" si="223"/>
        <v>135000.00220000002</v>
      </c>
      <c r="N904" s="78">
        <f t="shared" si="224"/>
        <v>135000.00220000002</v>
      </c>
      <c r="O904" s="78">
        <f t="shared" si="225"/>
        <v>130000.003</v>
      </c>
      <c r="P904" s="138"/>
      <c r="Q904" s="139"/>
      <c r="R904" s="78">
        <f t="shared" si="226"/>
        <v>130000.003</v>
      </c>
    </row>
    <row r="905" spans="1:18" s="79" customFormat="1" ht="12.75" customHeight="1" x14ac:dyDescent="0.2">
      <c r="A905" s="75">
        <v>0</v>
      </c>
      <c r="B905" s="81">
        <v>23</v>
      </c>
      <c r="C905" s="77">
        <v>26101300</v>
      </c>
      <c r="D905" s="41" t="s">
        <v>58</v>
      </c>
      <c r="E905" s="29">
        <v>1</v>
      </c>
      <c r="F905" s="30" t="s">
        <v>11</v>
      </c>
      <c r="G905" s="140">
        <v>218487.39</v>
      </c>
      <c r="H905" s="78">
        <f t="shared" ref="H905:H968" si="234">G905*19%</f>
        <v>41512.604100000004</v>
      </c>
      <c r="I905" s="78">
        <f t="shared" ref="I905:I968" si="235">G905+H905</f>
        <v>259999.99410000001</v>
      </c>
      <c r="J905" s="95">
        <f t="shared" si="233"/>
        <v>259999.99410000001</v>
      </c>
      <c r="K905" s="140">
        <v>226890.76</v>
      </c>
      <c r="L905" s="78">
        <f t="shared" ref="L905:L968" si="236">K905*19%</f>
        <v>43109.244400000003</v>
      </c>
      <c r="M905" s="78">
        <f t="shared" ref="M905:M968" si="237">K905+L905</f>
        <v>270000.00440000003</v>
      </c>
      <c r="N905" s="78">
        <f t="shared" ref="N905:N968" si="238">M905*E905</f>
        <v>270000.00440000003</v>
      </c>
      <c r="O905" s="78">
        <f t="shared" ref="O905:O968" si="239">MIN(I905,M905)</f>
        <v>259999.99410000001</v>
      </c>
      <c r="P905" s="138"/>
      <c r="Q905" s="139"/>
      <c r="R905" s="78">
        <f t="shared" ref="R905:R967" si="240">O905</f>
        <v>259999.99410000001</v>
      </c>
    </row>
    <row r="906" spans="1:18" s="79" customFormat="1" ht="12.75" customHeight="1" x14ac:dyDescent="0.2">
      <c r="A906" s="75">
        <v>0</v>
      </c>
      <c r="B906" s="81">
        <v>24</v>
      </c>
      <c r="C906" s="77">
        <v>26101300</v>
      </c>
      <c r="D906" s="41" t="s">
        <v>60</v>
      </c>
      <c r="E906" s="29">
        <v>1</v>
      </c>
      <c r="F906" s="30" t="s">
        <v>11</v>
      </c>
      <c r="G906" s="140">
        <v>699159.66</v>
      </c>
      <c r="H906" s="78">
        <f t="shared" si="234"/>
        <v>132840.33540000001</v>
      </c>
      <c r="I906" s="78">
        <f t="shared" si="235"/>
        <v>831999.99540000001</v>
      </c>
      <c r="J906" s="95">
        <f t="shared" si="233"/>
        <v>831999.99540000001</v>
      </c>
      <c r="K906" s="140">
        <v>726050.42</v>
      </c>
      <c r="L906" s="78">
        <f t="shared" si="236"/>
        <v>137949.57980000001</v>
      </c>
      <c r="M906" s="78">
        <f t="shared" si="237"/>
        <v>863999.99980000011</v>
      </c>
      <c r="N906" s="78">
        <f t="shared" si="238"/>
        <v>863999.99980000011</v>
      </c>
      <c r="O906" s="78">
        <f t="shared" si="239"/>
        <v>831999.99540000001</v>
      </c>
      <c r="P906" s="138"/>
      <c r="Q906" s="139"/>
      <c r="R906" s="78">
        <f t="shared" si="240"/>
        <v>831999.99540000001</v>
      </c>
    </row>
    <row r="907" spans="1:18" s="79" customFormat="1" ht="12.75" customHeight="1" x14ac:dyDescent="0.2">
      <c r="A907" s="75">
        <v>0</v>
      </c>
      <c r="B907" s="81">
        <v>25</v>
      </c>
      <c r="C907" s="77">
        <v>26101300</v>
      </c>
      <c r="D907" s="41" t="s">
        <v>62</v>
      </c>
      <c r="E907" s="29">
        <v>1</v>
      </c>
      <c r="F907" s="30" t="s">
        <v>11</v>
      </c>
      <c r="G907" s="140">
        <v>113613.45</v>
      </c>
      <c r="H907" s="78">
        <f t="shared" si="234"/>
        <v>21586.555499999999</v>
      </c>
      <c r="I907" s="78">
        <f t="shared" si="235"/>
        <v>135200.0055</v>
      </c>
      <c r="J907" s="95">
        <f t="shared" si="233"/>
        <v>135200.0055</v>
      </c>
      <c r="K907" s="140">
        <v>117983.19</v>
      </c>
      <c r="L907" s="78">
        <f t="shared" si="236"/>
        <v>22416.806100000002</v>
      </c>
      <c r="M907" s="78">
        <f t="shared" si="237"/>
        <v>140399.99609999999</v>
      </c>
      <c r="N907" s="78">
        <f t="shared" si="238"/>
        <v>140399.99609999999</v>
      </c>
      <c r="O907" s="78">
        <f t="shared" si="239"/>
        <v>135200.0055</v>
      </c>
      <c r="P907" s="138"/>
      <c r="Q907" s="139"/>
      <c r="R907" s="78">
        <f t="shared" si="240"/>
        <v>135200.0055</v>
      </c>
    </row>
    <row r="908" spans="1:18" s="79" customFormat="1" ht="12.75" customHeight="1" x14ac:dyDescent="0.2">
      <c r="A908" s="75">
        <v>0</v>
      </c>
      <c r="B908" s="81">
        <v>26</v>
      </c>
      <c r="C908" s="77">
        <v>26101300</v>
      </c>
      <c r="D908" s="41" t="s">
        <v>64</v>
      </c>
      <c r="E908" s="29">
        <v>1</v>
      </c>
      <c r="F908" s="30" t="s">
        <v>11</v>
      </c>
      <c r="G908" s="140">
        <v>173042.02</v>
      </c>
      <c r="H908" s="78">
        <f t="shared" si="234"/>
        <v>32877.983800000002</v>
      </c>
      <c r="I908" s="78">
        <f t="shared" si="235"/>
        <v>205920.00380000001</v>
      </c>
      <c r="J908" s="95">
        <f t="shared" si="233"/>
        <v>205920.00380000001</v>
      </c>
      <c r="K908" s="140">
        <v>179697.48</v>
      </c>
      <c r="L908" s="78">
        <f t="shared" si="236"/>
        <v>34142.521200000003</v>
      </c>
      <c r="M908" s="78">
        <f t="shared" si="237"/>
        <v>213840.0012</v>
      </c>
      <c r="N908" s="78">
        <f t="shared" si="238"/>
        <v>213840.0012</v>
      </c>
      <c r="O908" s="78">
        <f t="shared" si="239"/>
        <v>205920.00380000001</v>
      </c>
      <c r="P908" s="138"/>
      <c r="Q908" s="139"/>
      <c r="R908" s="78">
        <f t="shared" si="240"/>
        <v>205920.00380000001</v>
      </c>
    </row>
    <row r="909" spans="1:18" s="79" customFormat="1" ht="12.75" customHeight="1" x14ac:dyDescent="0.2">
      <c r="A909" s="75">
        <v>0</v>
      </c>
      <c r="B909" s="81">
        <v>27</v>
      </c>
      <c r="C909" s="77">
        <v>26101300</v>
      </c>
      <c r="D909" s="41" t="s">
        <v>618</v>
      </c>
      <c r="E909" s="29">
        <v>1</v>
      </c>
      <c r="F909" s="30" t="s">
        <v>11</v>
      </c>
      <c r="G909" s="140">
        <v>393277.31</v>
      </c>
      <c r="H909" s="78">
        <f t="shared" si="234"/>
        <v>74722.688899999994</v>
      </c>
      <c r="I909" s="78">
        <f t="shared" si="235"/>
        <v>467999.99890000001</v>
      </c>
      <c r="J909" s="95">
        <f t="shared" si="233"/>
        <v>467999.99890000001</v>
      </c>
      <c r="K909" s="140">
        <v>408403.36</v>
      </c>
      <c r="L909" s="78">
        <f t="shared" si="236"/>
        <v>77596.638399999996</v>
      </c>
      <c r="M909" s="78">
        <f t="shared" si="237"/>
        <v>485999.99839999998</v>
      </c>
      <c r="N909" s="78">
        <f t="shared" si="238"/>
        <v>485999.99839999998</v>
      </c>
      <c r="O909" s="78">
        <f t="shared" si="239"/>
        <v>467999.99890000001</v>
      </c>
      <c r="P909" s="138"/>
      <c r="Q909" s="139"/>
      <c r="R909" s="78">
        <f t="shared" si="240"/>
        <v>467999.99890000001</v>
      </c>
    </row>
    <row r="910" spans="1:18" s="79" customFormat="1" ht="12.75" customHeight="1" x14ac:dyDescent="0.2">
      <c r="A910" s="75">
        <v>0</v>
      </c>
      <c r="B910" s="81">
        <v>28</v>
      </c>
      <c r="C910" s="77">
        <v>26101300</v>
      </c>
      <c r="D910" s="41" t="s">
        <v>619</v>
      </c>
      <c r="E910" s="29">
        <v>1</v>
      </c>
      <c r="F910" s="30" t="s">
        <v>11</v>
      </c>
      <c r="G910" s="140">
        <v>393277.31</v>
      </c>
      <c r="H910" s="78">
        <f t="shared" si="234"/>
        <v>74722.688899999994</v>
      </c>
      <c r="I910" s="78">
        <f t="shared" si="235"/>
        <v>467999.99890000001</v>
      </c>
      <c r="J910" s="95">
        <f t="shared" si="233"/>
        <v>467999.99890000001</v>
      </c>
      <c r="K910" s="140">
        <v>408403.36</v>
      </c>
      <c r="L910" s="78">
        <f t="shared" si="236"/>
        <v>77596.638399999996</v>
      </c>
      <c r="M910" s="78">
        <f t="shared" si="237"/>
        <v>485999.99839999998</v>
      </c>
      <c r="N910" s="78">
        <f t="shared" si="238"/>
        <v>485999.99839999998</v>
      </c>
      <c r="O910" s="78">
        <f t="shared" si="239"/>
        <v>467999.99890000001</v>
      </c>
      <c r="P910" s="138"/>
      <c r="Q910" s="139"/>
      <c r="R910" s="78">
        <f t="shared" si="240"/>
        <v>467999.99890000001</v>
      </c>
    </row>
    <row r="911" spans="1:18" s="79" customFormat="1" ht="12.75" customHeight="1" x14ac:dyDescent="0.2">
      <c r="A911" s="75">
        <v>0</v>
      </c>
      <c r="B911" s="81">
        <v>29</v>
      </c>
      <c r="C911" s="77">
        <v>26101300</v>
      </c>
      <c r="D911" s="41" t="s">
        <v>70</v>
      </c>
      <c r="E911" s="29">
        <v>1</v>
      </c>
      <c r="F911" s="30" t="s">
        <v>11</v>
      </c>
      <c r="G911" s="140">
        <v>122352.94</v>
      </c>
      <c r="H911" s="78">
        <f t="shared" si="234"/>
        <v>23247.0586</v>
      </c>
      <c r="I911" s="78">
        <f t="shared" si="235"/>
        <v>145599.99859999999</v>
      </c>
      <c r="J911" s="95">
        <f t="shared" si="233"/>
        <v>145599.99859999999</v>
      </c>
      <c r="K911" s="140">
        <v>127058.82</v>
      </c>
      <c r="L911" s="78">
        <f t="shared" si="236"/>
        <v>24141.175800000001</v>
      </c>
      <c r="M911" s="78">
        <f t="shared" si="237"/>
        <v>151199.9958</v>
      </c>
      <c r="N911" s="78">
        <f t="shared" si="238"/>
        <v>151199.9958</v>
      </c>
      <c r="O911" s="78">
        <f t="shared" si="239"/>
        <v>145599.99859999999</v>
      </c>
      <c r="P911" s="138"/>
      <c r="Q911" s="139"/>
      <c r="R911" s="78">
        <f t="shared" si="240"/>
        <v>145599.99859999999</v>
      </c>
    </row>
    <row r="912" spans="1:18" s="79" customFormat="1" ht="12.75" customHeight="1" x14ac:dyDescent="0.2">
      <c r="A912" s="75">
        <v>0</v>
      </c>
      <c r="B912" s="81">
        <v>30</v>
      </c>
      <c r="C912" s="77">
        <v>26101300</v>
      </c>
      <c r="D912" s="41" t="s">
        <v>72</v>
      </c>
      <c r="E912" s="29">
        <v>1</v>
      </c>
      <c r="F912" s="30" t="s">
        <v>11</v>
      </c>
      <c r="G912" s="140">
        <v>218487.39</v>
      </c>
      <c r="H912" s="78">
        <f t="shared" si="234"/>
        <v>41512.604100000004</v>
      </c>
      <c r="I912" s="78">
        <f t="shared" si="235"/>
        <v>259999.99410000001</v>
      </c>
      <c r="J912" s="95">
        <f t="shared" si="233"/>
        <v>259999.99410000001</v>
      </c>
      <c r="K912" s="140">
        <v>226890.76</v>
      </c>
      <c r="L912" s="78">
        <f t="shared" si="236"/>
        <v>43109.244400000003</v>
      </c>
      <c r="M912" s="78">
        <f t="shared" si="237"/>
        <v>270000.00440000003</v>
      </c>
      <c r="N912" s="78">
        <f t="shared" si="238"/>
        <v>270000.00440000003</v>
      </c>
      <c r="O912" s="78">
        <f t="shared" si="239"/>
        <v>259999.99410000001</v>
      </c>
      <c r="P912" s="138">
        <v>416858</v>
      </c>
      <c r="Q912" s="140">
        <f t="shared" ref="Q912" si="241">AVERAGE(P912,O912)</f>
        <v>338428.99705000001</v>
      </c>
      <c r="R912" s="78">
        <f>O912</f>
        <v>259999.99410000001</v>
      </c>
    </row>
    <row r="913" spans="1:18" s="79" customFormat="1" ht="12.75" customHeight="1" x14ac:dyDescent="0.2">
      <c r="A913" s="75">
        <v>0</v>
      </c>
      <c r="B913" s="81">
        <v>31</v>
      </c>
      <c r="C913" s="77">
        <v>26101300</v>
      </c>
      <c r="D913" s="41" t="s">
        <v>74</v>
      </c>
      <c r="E913" s="29">
        <v>1</v>
      </c>
      <c r="F913" s="30" t="s">
        <v>11</v>
      </c>
      <c r="G913" s="140">
        <v>244705.88</v>
      </c>
      <c r="H913" s="78">
        <f t="shared" si="234"/>
        <v>46494.117200000001</v>
      </c>
      <c r="I913" s="78">
        <f t="shared" si="235"/>
        <v>291199.99719999998</v>
      </c>
      <c r="J913" s="95">
        <f t="shared" si="233"/>
        <v>291199.99719999998</v>
      </c>
      <c r="K913" s="140">
        <v>254117.65</v>
      </c>
      <c r="L913" s="78">
        <f t="shared" si="236"/>
        <v>48282.353499999997</v>
      </c>
      <c r="M913" s="78">
        <f t="shared" si="237"/>
        <v>302400.00349999999</v>
      </c>
      <c r="N913" s="78">
        <f t="shared" si="238"/>
        <v>302400.00349999999</v>
      </c>
      <c r="O913" s="78">
        <f t="shared" si="239"/>
        <v>291199.99719999998</v>
      </c>
      <c r="P913" s="138"/>
      <c r="Q913" s="139"/>
      <c r="R913" s="78">
        <f t="shared" si="240"/>
        <v>291199.99719999998</v>
      </c>
    </row>
    <row r="914" spans="1:18" s="79" customFormat="1" ht="12.75" customHeight="1" x14ac:dyDescent="0.2">
      <c r="A914" s="75">
        <v>0</v>
      </c>
      <c r="B914" s="81">
        <v>32</v>
      </c>
      <c r="C914" s="77">
        <v>26101300</v>
      </c>
      <c r="D914" s="41" t="s">
        <v>76</v>
      </c>
      <c r="E914" s="29">
        <v>1</v>
      </c>
      <c r="F914" s="30" t="s">
        <v>11</v>
      </c>
      <c r="G914" s="140">
        <v>1048739.5</v>
      </c>
      <c r="H914" s="78">
        <f t="shared" si="234"/>
        <v>199260.505</v>
      </c>
      <c r="I914" s="78">
        <f t="shared" si="235"/>
        <v>1248000.0049999999</v>
      </c>
      <c r="J914" s="95">
        <f t="shared" si="233"/>
        <v>1248000.0049999999</v>
      </c>
      <c r="K914" s="140">
        <v>1089075.6299999999</v>
      </c>
      <c r="L914" s="78">
        <f t="shared" si="236"/>
        <v>206924.36969999998</v>
      </c>
      <c r="M914" s="78">
        <f t="shared" si="237"/>
        <v>1295999.9996999998</v>
      </c>
      <c r="N914" s="78">
        <f t="shared" si="238"/>
        <v>1295999.9996999998</v>
      </c>
      <c r="O914" s="78">
        <f t="shared" si="239"/>
        <v>1248000.0049999999</v>
      </c>
      <c r="P914" s="138"/>
      <c r="Q914" s="139"/>
      <c r="R914" s="78">
        <f t="shared" si="240"/>
        <v>1248000.0049999999</v>
      </c>
    </row>
    <row r="915" spans="1:18" s="79" customFormat="1" ht="12.75" customHeight="1" x14ac:dyDescent="0.2">
      <c r="A915" s="75">
        <v>0</v>
      </c>
      <c r="B915" s="81">
        <v>33</v>
      </c>
      <c r="C915" s="77">
        <v>26101300</v>
      </c>
      <c r="D915" s="41" t="s">
        <v>78</v>
      </c>
      <c r="E915" s="29">
        <v>1</v>
      </c>
      <c r="F915" s="30" t="s">
        <v>11</v>
      </c>
      <c r="G915" s="140">
        <v>131092.44</v>
      </c>
      <c r="H915" s="78">
        <f t="shared" si="234"/>
        <v>24907.563600000001</v>
      </c>
      <c r="I915" s="78">
        <f t="shared" si="235"/>
        <v>156000.0036</v>
      </c>
      <c r="J915" s="95">
        <f t="shared" si="233"/>
        <v>156000.0036</v>
      </c>
      <c r="K915" s="140">
        <v>136134.45000000001</v>
      </c>
      <c r="L915" s="78">
        <f t="shared" si="236"/>
        <v>25865.545500000004</v>
      </c>
      <c r="M915" s="78">
        <f t="shared" si="237"/>
        <v>161999.99550000002</v>
      </c>
      <c r="N915" s="78">
        <f t="shared" si="238"/>
        <v>161999.99550000002</v>
      </c>
      <c r="O915" s="78">
        <f t="shared" si="239"/>
        <v>156000.0036</v>
      </c>
      <c r="P915" s="138"/>
      <c r="Q915" s="139"/>
      <c r="R915" s="78">
        <f t="shared" si="240"/>
        <v>156000.0036</v>
      </c>
    </row>
    <row r="916" spans="1:18" s="79" customFormat="1" ht="12.75" customHeight="1" x14ac:dyDescent="0.2">
      <c r="A916" s="75">
        <v>0</v>
      </c>
      <c r="B916" s="81">
        <v>34</v>
      </c>
      <c r="C916" s="77">
        <v>26101300</v>
      </c>
      <c r="D916" s="41" t="s">
        <v>80</v>
      </c>
      <c r="E916" s="29">
        <v>1</v>
      </c>
      <c r="F916" s="30" t="s">
        <v>11</v>
      </c>
      <c r="G916" s="140">
        <v>192268.91</v>
      </c>
      <c r="H916" s="78">
        <f t="shared" si="234"/>
        <v>36531.092900000003</v>
      </c>
      <c r="I916" s="78">
        <f t="shared" si="235"/>
        <v>228800.00290000002</v>
      </c>
      <c r="J916" s="95">
        <f t="shared" si="233"/>
        <v>228800.00290000002</v>
      </c>
      <c r="K916" s="140">
        <v>199663.87</v>
      </c>
      <c r="L916" s="78">
        <f t="shared" si="236"/>
        <v>37936.135300000002</v>
      </c>
      <c r="M916" s="78">
        <f t="shared" si="237"/>
        <v>237600.00529999999</v>
      </c>
      <c r="N916" s="78">
        <f t="shared" si="238"/>
        <v>237600.00529999999</v>
      </c>
      <c r="O916" s="78">
        <f t="shared" si="239"/>
        <v>228800.00290000002</v>
      </c>
      <c r="P916" s="138"/>
      <c r="Q916" s="139"/>
      <c r="R916" s="78">
        <f t="shared" si="240"/>
        <v>228800.00290000002</v>
      </c>
    </row>
    <row r="917" spans="1:18" s="79" customFormat="1" ht="12.75" customHeight="1" x14ac:dyDescent="0.2">
      <c r="A917" s="75">
        <v>0</v>
      </c>
      <c r="B917" s="81">
        <v>35</v>
      </c>
      <c r="C917" s="77">
        <v>26101300</v>
      </c>
      <c r="D917" s="41" t="s">
        <v>82</v>
      </c>
      <c r="E917" s="29">
        <v>1</v>
      </c>
      <c r="F917" s="30" t="s">
        <v>11</v>
      </c>
      <c r="G917" s="140">
        <v>56806.720000000001</v>
      </c>
      <c r="H917" s="78">
        <f t="shared" si="234"/>
        <v>10793.2768</v>
      </c>
      <c r="I917" s="78">
        <f t="shared" si="235"/>
        <v>67599.996799999994</v>
      </c>
      <c r="J917" s="95">
        <f t="shared" si="233"/>
        <v>67599.996799999994</v>
      </c>
      <c r="K917" s="140">
        <v>58991.6</v>
      </c>
      <c r="L917" s="78">
        <f t="shared" si="236"/>
        <v>11208.404</v>
      </c>
      <c r="M917" s="78">
        <f t="shared" si="237"/>
        <v>70200.004000000001</v>
      </c>
      <c r="N917" s="78">
        <f t="shared" si="238"/>
        <v>70200.004000000001</v>
      </c>
      <c r="O917" s="78">
        <f t="shared" si="239"/>
        <v>67599.996799999994</v>
      </c>
      <c r="P917" s="138"/>
      <c r="Q917" s="139"/>
      <c r="R917" s="78">
        <f t="shared" si="240"/>
        <v>67599.996799999994</v>
      </c>
    </row>
    <row r="918" spans="1:18" s="79" customFormat="1" ht="12.75" customHeight="1" x14ac:dyDescent="0.2">
      <c r="A918" s="75">
        <v>0</v>
      </c>
      <c r="B918" s="81">
        <v>36</v>
      </c>
      <c r="C918" s="77">
        <v>26101300</v>
      </c>
      <c r="D918" s="41" t="s">
        <v>84</v>
      </c>
      <c r="E918" s="29">
        <v>1</v>
      </c>
      <c r="F918" s="30" t="s">
        <v>11</v>
      </c>
      <c r="G918" s="140">
        <v>423865.55</v>
      </c>
      <c r="H918" s="78">
        <f t="shared" si="234"/>
        <v>80534.454499999993</v>
      </c>
      <c r="I918" s="78">
        <f t="shared" si="235"/>
        <v>504400.00449999998</v>
      </c>
      <c r="J918" s="95">
        <f t="shared" si="233"/>
        <v>504400.00449999998</v>
      </c>
      <c r="K918" s="140">
        <v>440168.07</v>
      </c>
      <c r="L918" s="78">
        <f t="shared" si="236"/>
        <v>83631.933300000004</v>
      </c>
      <c r="M918" s="78">
        <f t="shared" si="237"/>
        <v>523800.00329999998</v>
      </c>
      <c r="N918" s="78">
        <f t="shared" si="238"/>
        <v>523800.00329999998</v>
      </c>
      <c r="O918" s="78">
        <f t="shared" si="239"/>
        <v>504400.00449999998</v>
      </c>
      <c r="P918" s="138"/>
      <c r="Q918" s="139"/>
      <c r="R918" s="78">
        <f t="shared" si="240"/>
        <v>504400.00449999998</v>
      </c>
    </row>
    <row r="919" spans="1:18" s="79" customFormat="1" ht="12.75" customHeight="1" x14ac:dyDescent="0.2">
      <c r="A919" s="75">
        <v>0</v>
      </c>
      <c r="B919" s="81">
        <v>37</v>
      </c>
      <c r="C919" s="77">
        <v>26101300</v>
      </c>
      <c r="D919" s="41" t="s">
        <v>86</v>
      </c>
      <c r="E919" s="29">
        <v>1</v>
      </c>
      <c r="F919" s="30" t="s">
        <v>11</v>
      </c>
      <c r="G919" s="140">
        <v>367058.82</v>
      </c>
      <c r="H919" s="78">
        <f t="shared" si="234"/>
        <v>69741.175799999997</v>
      </c>
      <c r="I919" s="78">
        <f t="shared" si="235"/>
        <v>436799.99580000003</v>
      </c>
      <c r="J919" s="95">
        <f t="shared" si="233"/>
        <v>436799.99580000003</v>
      </c>
      <c r="K919" s="140">
        <v>381176.47</v>
      </c>
      <c r="L919" s="78">
        <f t="shared" si="236"/>
        <v>72423.529299999995</v>
      </c>
      <c r="M919" s="78">
        <f t="shared" si="237"/>
        <v>453599.99929999997</v>
      </c>
      <c r="N919" s="78">
        <f t="shared" si="238"/>
        <v>453599.99929999997</v>
      </c>
      <c r="O919" s="78">
        <f t="shared" si="239"/>
        <v>436799.99580000003</v>
      </c>
      <c r="P919" s="138"/>
      <c r="Q919" s="139"/>
      <c r="R919" s="78">
        <f t="shared" si="240"/>
        <v>436799.99580000003</v>
      </c>
    </row>
    <row r="920" spans="1:18" s="79" customFormat="1" ht="12.75" customHeight="1" x14ac:dyDescent="0.2">
      <c r="A920" s="75">
        <v>0</v>
      </c>
      <c r="B920" s="81">
        <v>38</v>
      </c>
      <c r="C920" s="77">
        <v>26101300</v>
      </c>
      <c r="D920" s="41" t="s">
        <v>620</v>
      </c>
      <c r="E920" s="29">
        <v>1</v>
      </c>
      <c r="F920" s="30" t="s">
        <v>11</v>
      </c>
      <c r="G920" s="140">
        <v>568067.23</v>
      </c>
      <c r="H920" s="78">
        <f t="shared" si="234"/>
        <v>107932.77369999999</v>
      </c>
      <c r="I920" s="78">
        <f t="shared" si="235"/>
        <v>676000.0037</v>
      </c>
      <c r="J920" s="95">
        <f t="shared" si="233"/>
        <v>676000.0037</v>
      </c>
      <c r="K920" s="140">
        <v>589915.97</v>
      </c>
      <c r="L920" s="78">
        <f t="shared" si="236"/>
        <v>112084.0343</v>
      </c>
      <c r="M920" s="78">
        <f t="shared" si="237"/>
        <v>702000.00429999991</v>
      </c>
      <c r="N920" s="78">
        <f t="shared" si="238"/>
        <v>702000.00429999991</v>
      </c>
      <c r="O920" s="78">
        <f t="shared" si="239"/>
        <v>676000.0037</v>
      </c>
      <c r="P920" s="138"/>
      <c r="Q920" s="139"/>
      <c r="R920" s="78">
        <f t="shared" si="240"/>
        <v>676000.0037</v>
      </c>
    </row>
    <row r="921" spans="1:18" s="79" customFormat="1" ht="12.75" customHeight="1" x14ac:dyDescent="0.2">
      <c r="A921" s="75">
        <v>0</v>
      </c>
      <c r="B921" s="81">
        <v>39</v>
      </c>
      <c r="C921" s="77">
        <v>26101300</v>
      </c>
      <c r="D921" s="41" t="s">
        <v>90</v>
      </c>
      <c r="E921" s="29">
        <v>1</v>
      </c>
      <c r="F921" s="30" t="s">
        <v>11</v>
      </c>
      <c r="G921" s="140">
        <v>96134.45</v>
      </c>
      <c r="H921" s="78">
        <f t="shared" si="234"/>
        <v>18265.5455</v>
      </c>
      <c r="I921" s="78">
        <f t="shared" si="235"/>
        <v>114399.99549999999</v>
      </c>
      <c r="J921" s="95">
        <f t="shared" si="233"/>
        <v>114399.99549999999</v>
      </c>
      <c r="K921" s="140">
        <v>99831.93</v>
      </c>
      <c r="L921" s="78">
        <f t="shared" si="236"/>
        <v>18968.066699999999</v>
      </c>
      <c r="M921" s="78">
        <f t="shared" si="237"/>
        <v>118799.99669999999</v>
      </c>
      <c r="N921" s="78">
        <f t="shared" si="238"/>
        <v>118799.99669999999</v>
      </c>
      <c r="O921" s="78">
        <f t="shared" si="239"/>
        <v>114399.99549999999</v>
      </c>
      <c r="P921" s="138"/>
      <c r="Q921" s="139"/>
      <c r="R921" s="78">
        <f t="shared" si="240"/>
        <v>114399.99549999999</v>
      </c>
    </row>
    <row r="922" spans="1:18" s="79" customFormat="1" ht="12.75" customHeight="1" x14ac:dyDescent="0.2">
      <c r="A922" s="75">
        <v>0</v>
      </c>
      <c r="B922" s="81">
        <v>40</v>
      </c>
      <c r="C922" s="77">
        <v>26101300</v>
      </c>
      <c r="D922" s="41" t="s">
        <v>92</v>
      </c>
      <c r="E922" s="29">
        <v>1</v>
      </c>
      <c r="F922" s="30" t="s">
        <v>11</v>
      </c>
      <c r="G922" s="140">
        <v>777815.13</v>
      </c>
      <c r="H922" s="78">
        <f t="shared" si="234"/>
        <v>147784.87470000001</v>
      </c>
      <c r="I922" s="78">
        <f t="shared" si="235"/>
        <v>925600.00470000005</v>
      </c>
      <c r="J922" s="95">
        <f t="shared" si="233"/>
        <v>925600.00470000005</v>
      </c>
      <c r="K922" s="140">
        <v>807731.09</v>
      </c>
      <c r="L922" s="78">
        <f t="shared" si="236"/>
        <v>153468.90709999998</v>
      </c>
      <c r="M922" s="78">
        <f t="shared" si="237"/>
        <v>961199.99709999992</v>
      </c>
      <c r="N922" s="78">
        <f t="shared" si="238"/>
        <v>961199.99709999992</v>
      </c>
      <c r="O922" s="78">
        <f t="shared" si="239"/>
        <v>925600.00470000005</v>
      </c>
      <c r="P922" s="138">
        <v>2868966</v>
      </c>
      <c r="Q922" s="140">
        <f t="shared" ref="Q922" si="242">AVERAGE(P922,O922)</f>
        <v>1897283.00235</v>
      </c>
      <c r="R922" s="78">
        <f>O922</f>
        <v>925600.00470000005</v>
      </c>
    </row>
    <row r="923" spans="1:18" s="79" customFormat="1" ht="12.75" customHeight="1" x14ac:dyDescent="0.2">
      <c r="A923" s="75">
        <v>0</v>
      </c>
      <c r="B923" s="81">
        <v>41</v>
      </c>
      <c r="C923" s="77">
        <v>26101300</v>
      </c>
      <c r="D923" s="41" t="s">
        <v>94</v>
      </c>
      <c r="E923" s="29">
        <v>1</v>
      </c>
      <c r="F923" s="30" t="s">
        <v>11</v>
      </c>
      <c r="G923" s="140">
        <v>568067.23</v>
      </c>
      <c r="H923" s="78">
        <f t="shared" si="234"/>
        <v>107932.77369999999</v>
      </c>
      <c r="I923" s="78">
        <f t="shared" si="235"/>
        <v>676000.0037</v>
      </c>
      <c r="J923" s="95">
        <f t="shared" si="233"/>
        <v>676000.0037</v>
      </c>
      <c r="K923" s="140">
        <v>589915.97</v>
      </c>
      <c r="L923" s="78">
        <f t="shared" si="236"/>
        <v>112084.0343</v>
      </c>
      <c r="M923" s="78">
        <f t="shared" si="237"/>
        <v>702000.00429999991</v>
      </c>
      <c r="N923" s="78">
        <f t="shared" si="238"/>
        <v>702000.00429999991</v>
      </c>
      <c r="O923" s="78">
        <f t="shared" si="239"/>
        <v>676000.0037</v>
      </c>
      <c r="P923" s="138"/>
      <c r="Q923" s="139"/>
      <c r="R923" s="78">
        <f t="shared" si="240"/>
        <v>676000.0037</v>
      </c>
    </row>
    <row r="924" spans="1:18" s="79" customFormat="1" ht="12.75" customHeight="1" x14ac:dyDescent="0.2">
      <c r="A924" s="75">
        <v>0</v>
      </c>
      <c r="B924" s="81">
        <v>42</v>
      </c>
      <c r="C924" s="77">
        <v>26101300</v>
      </c>
      <c r="D924" s="41" t="s">
        <v>96</v>
      </c>
      <c r="E924" s="29">
        <v>1</v>
      </c>
      <c r="F924" s="30" t="s">
        <v>11</v>
      </c>
      <c r="G924" s="140">
        <v>174789.92</v>
      </c>
      <c r="H924" s="78">
        <f t="shared" si="234"/>
        <v>33210.084800000004</v>
      </c>
      <c r="I924" s="78">
        <f t="shared" si="235"/>
        <v>208000.00480000002</v>
      </c>
      <c r="J924" s="95">
        <f t="shared" si="233"/>
        <v>208000.00480000002</v>
      </c>
      <c r="K924" s="140">
        <v>181512.61</v>
      </c>
      <c r="L924" s="78">
        <f t="shared" si="236"/>
        <v>34487.395899999996</v>
      </c>
      <c r="M924" s="78">
        <f t="shared" si="237"/>
        <v>216000.00589999999</v>
      </c>
      <c r="N924" s="78">
        <f t="shared" si="238"/>
        <v>216000.00589999999</v>
      </c>
      <c r="O924" s="78">
        <f t="shared" si="239"/>
        <v>208000.00480000002</v>
      </c>
      <c r="P924" s="138"/>
      <c r="Q924" s="139"/>
      <c r="R924" s="78">
        <f t="shared" si="240"/>
        <v>208000.00480000002</v>
      </c>
    </row>
    <row r="925" spans="1:18" s="79" customFormat="1" ht="12.75" customHeight="1" x14ac:dyDescent="0.2">
      <c r="A925" s="75">
        <v>0</v>
      </c>
      <c r="B925" s="81">
        <v>43</v>
      </c>
      <c r="C925" s="77">
        <v>26101300</v>
      </c>
      <c r="D925" s="41" t="s">
        <v>98</v>
      </c>
      <c r="E925" s="29">
        <v>1</v>
      </c>
      <c r="F925" s="30" t="s">
        <v>11</v>
      </c>
      <c r="G925" s="140">
        <v>218487.39</v>
      </c>
      <c r="H925" s="78">
        <f t="shared" si="234"/>
        <v>41512.604100000004</v>
      </c>
      <c r="I925" s="78">
        <f t="shared" si="235"/>
        <v>259999.99410000001</v>
      </c>
      <c r="J925" s="95">
        <f t="shared" si="233"/>
        <v>259999.99410000001</v>
      </c>
      <c r="K925" s="140">
        <v>226890.76</v>
      </c>
      <c r="L925" s="78">
        <f t="shared" si="236"/>
        <v>43109.244400000003</v>
      </c>
      <c r="M925" s="78">
        <f t="shared" si="237"/>
        <v>270000.00440000003</v>
      </c>
      <c r="N925" s="78">
        <f t="shared" si="238"/>
        <v>270000.00440000003</v>
      </c>
      <c r="O925" s="78">
        <f t="shared" si="239"/>
        <v>259999.99410000001</v>
      </c>
      <c r="P925" s="138"/>
      <c r="Q925" s="139"/>
      <c r="R925" s="78">
        <f t="shared" si="240"/>
        <v>259999.99410000001</v>
      </c>
    </row>
    <row r="926" spans="1:18" s="79" customFormat="1" ht="12.75" customHeight="1" x14ac:dyDescent="0.2">
      <c r="A926" s="75">
        <v>0</v>
      </c>
      <c r="B926" s="81">
        <v>44</v>
      </c>
      <c r="C926" s="77">
        <v>26101300</v>
      </c>
      <c r="D926" s="41" t="s">
        <v>100</v>
      </c>
      <c r="E926" s="29">
        <v>1</v>
      </c>
      <c r="F926" s="30" t="s">
        <v>11</v>
      </c>
      <c r="G926" s="140">
        <v>262184.87</v>
      </c>
      <c r="H926" s="78">
        <f t="shared" si="234"/>
        <v>49815.1253</v>
      </c>
      <c r="I926" s="78">
        <f t="shared" si="235"/>
        <v>311999.99530000001</v>
      </c>
      <c r="J926" s="95">
        <f t="shared" si="233"/>
        <v>311999.99530000001</v>
      </c>
      <c r="K926" s="140">
        <v>272268.90999999997</v>
      </c>
      <c r="L926" s="78">
        <f t="shared" si="236"/>
        <v>51731.092899999996</v>
      </c>
      <c r="M926" s="78">
        <f t="shared" si="237"/>
        <v>324000.00289999996</v>
      </c>
      <c r="N926" s="78">
        <f t="shared" si="238"/>
        <v>324000.00289999996</v>
      </c>
      <c r="O926" s="78">
        <f t="shared" si="239"/>
        <v>311999.99530000001</v>
      </c>
      <c r="P926" s="138"/>
      <c r="Q926" s="139"/>
      <c r="R926" s="78">
        <f t="shared" si="240"/>
        <v>311999.99530000001</v>
      </c>
    </row>
    <row r="927" spans="1:18" s="79" customFormat="1" ht="12.75" customHeight="1" x14ac:dyDescent="0.2">
      <c r="A927" s="75">
        <v>0</v>
      </c>
      <c r="B927" s="81">
        <v>45</v>
      </c>
      <c r="C927" s="77">
        <v>26101300</v>
      </c>
      <c r="D927" s="41" t="s">
        <v>102</v>
      </c>
      <c r="E927" s="29">
        <v>1</v>
      </c>
      <c r="F927" s="30" t="s">
        <v>11</v>
      </c>
      <c r="G927" s="140">
        <v>218487.39</v>
      </c>
      <c r="H927" s="78">
        <f t="shared" si="234"/>
        <v>41512.604100000004</v>
      </c>
      <c r="I927" s="78">
        <f t="shared" si="235"/>
        <v>259999.99410000001</v>
      </c>
      <c r="J927" s="95">
        <f t="shared" si="233"/>
        <v>259999.99410000001</v>
      </c>
      <c r="K927" s="140">
        <v>226890.76</v>
      </c>
      <c r="L927" s="78">
        <f t="shared" si="236"/>
        <v>43109.244400000003</v>
      </c>
      <c r="M927" s="78">
        <f t="shared" si="237"/>
        <v>270000.00440000003</v>
      </c>
      <c r="N927" s="78">
        <f t="shared" si="238"/>
        <v>270000.00440000003</v>
      </c>
      <c r="O927" s="78">
        <f t="shared" si="239"/>
        <v>259999.99410000001</v>
      </c>
      <c r="P927" s="138"/>
      <c r="Q927" s="139"/>
      <c r="R927" s="78">
        <f t="shared" si="240"/>
        <v>259999.99410000001</v>
      </c>
    </row>
    <row r="928" spans="1:18" s="79" customFormat="1" ht="12.75" customHeight="1" x14ac:dyDescent="0.2">
      <c r="A928" s="75">
        <v>0</v>
      </c>
      <c r="B928" s="81">
        <v>46</v>
      </c>
      <c r="C928" s="77">
        <v>26101300</v>
      </c>
      <c r="D928" s="41" t="s">
        <v>104</v>
      </c>
      <c r="E928" s="29">
        <v>1</v>
      </c>
      <c r="F928" s="30" t="s">
        <v>11</v>
      </c>
      <c r="G928" s="140">
        <v>480672.27</v>
      </c>
      <c r="H928" s="78">
        <f t="shared" si="234"/>
        <v>91327.731299999999</v>
      </c>
      <c r="I928" s="78">
        <f t="shared" si="235"/>
        <v>572000.0013</v>
      </c>
      <c r="J928" s="95">
        <f t="shared" si="233"/>
        <v>572000.0013</v>
      </c>
      <c r="K928" s="140">
        <v>499159.66</v>
      </c>
      <c r="L928" s="78">
        <f t="shared" si="236"/>
        <v>94840.335399999996</v>
      </c>
      <c r="M928" s="78">
        <f t="shared" si="237"/>
        <v>593999.99540000001</v>
      </c>
      <c r="N928" s="78">
        <f t="shared" si="238"/>
        <v>593999.99540000001</v>
      </c>
      <c r="O928" s="78">
        <f t="shared" si="239"/>
        <v>572000.0013</v>
      </c>
      <c r="P928" s="138"/>
      <c r="Q928" s="139"/>
      <c r="R928" s="78">
        <f t="shared" si="240"/>
        <v>572000.0013</v>
      </c>
    </row>
    <row r="929" spans="1:18" s="79" customFormat="1" ht="12.75" customHeight="1" x14ac:dyDescent="0.2">
      <c r="A929" s="75">
        <v>0</v>
      </c>
      <c r="B929" s="81">
        <v>47</v>
      </c>
      <c r="C929" s="77">
        <v>26101300</v>
      </c>
      <c r="D929" s="41" t="s">
        <v>106</v>
      </c>
      <c r="E929" s="29">
        <v>1</v>
      </c>
      <c r="F929" s="30" t="s">
        <v>11</v>
      </c>
      <c r="G929" s="140">
        <v>786554.62</v>
      </c>
      <c r="H929" s="78">
        <f t="shared" si="234"/>
        <v>149445.37779999999</v>
      </c>
      <c r="I929" s="78">
        <f t="shared" si="235"/>
        <v>935999.99780000001</v>
      </c>
      <c r="J929" s="95">
        <f t="shared" si="233"/>
        <v>935999.99780000001</v>
      </c>
      <c r="K929" s="140">
        <v>816806.72</v>
      </c>
      <c r="L929" s="78">
        <f t="shared" si="236"/>
        <v>155193.27679999999</v>
      </c>
      <c r="M929" s="78">
        <f t="shared" si="237"/>
        <v>971999.99679999996</v>
      </c>
      <c r="N929" s="78">
        <f t="shared" si="238"/>
        <v>971999.99679999996</v>
      </c>
      <c r="O929" s="78">
        <f t="shared" si="239"/>
        <v>935999.99780000001</v>
      </c>
      <c r="P929" s="138"/>
      <c r="Q929" s="139"/>
      <c r="R929" s="78">
        <f t="shared" si="240"/>
        <v>935999.99780000001</v>
      </c>
    </row>
    <row r="930" spans="1:18" s="79" customFormat="1" ht="12.75" customHeight="1" x14ac:dyDescent="0.2">
      <c r="A930" s="75">
        <v>0</v>
      </c>
      <c r="B930" s="81">
        <v>48</v>
      </c>
      <c r="C930" s="77">
        <v>26101300</v>
      </c>
      <c r="D930" s="41" t="s">
        <v>108</v>
      </c>
      <c r="E930" s="29">
        <v>1</v>
      </c>
      <c r="F930" s="30" t="s">
        <v>11</v>
      </c>
      <c r="G930" s="140">
        <v>61176.47</v>
      </c>
      <c r="H930" s="78">
        <f t="shared" si="234"/>
        <v>11623.5293</v>
      </c>
      <c r="I930" s="78">
        <f t="shared" si="235"/>
        <v>72799.999299999996</v>
      </c>
      <c r="J930" s="95">
        <f t="shared" si="233"/>
        <v>72799.999299999996</v>
      </c>
      <c r="K930" s="140">
        <v>63529.41</v>
      </c>
      <c r="L930" s="78">
        <f t="shared" si="236"/>
        <v>12070.5879</v>
      </c>
      <c r="M930" s="78">
        <f t="shared" si="237"/>
        <v>75599.997900000002</v>
      </c>
      <c r="N930" s="78">
        <f t="shared" si="238"/>
        <v>75599.997900000002</v>
      </c>
      <c r="O930" s="78">
        <f t="shared" si="239"/>
        <v>72799.999299999996</v>
      </c>
      <c r="P930" s="138"/>
      <c r="Q930" s="139"/>
      <c r="R930" s="78">
        <f t="shared" si="240"/>
        <v>72799.999299999996</v>
      </c>
    </row>
    <row r="931" spans="1:18" s="79" customFormat="1" ht="12.75" customHeight="1" x14ac:dyDescent="0.2">
      <c r="A931" s="75">
        <v>0</v>
      </c>
      <c r="B931" s="81">
        <v>49</v>
      </c>
      <c r="C931" s="77">
        <v>26101300</v>
      </c>
      <c r="D931" s="41" t="s">
        <v>110</v>
      </c>
      <c r="E931" s="29">
        <v>1</v>
      </c>
      <c r="F931" s="30" t="s">
        <v>11</v>
      </c>
      <c r="G931" s="140">
        <v>131092.44</v>
      </c>
      <c r="H931" s="78">
        <f t="shared" si="234"/>
        <v>24907.563600000001</v>
      </c>
      <c r="I931" s="78">
        <f t="shared" si="235"/>
        <v>156000.0036</v>
      </c>
      <c r="J931" s="95">
        <f t="shared" si="233"/>
        <v>156000.0036</v>
      </c>
      <c r="K931" s="140">
        <v>136134.45000000001</v>
      </c>
      <c r="L931" s="78">
        <f t="shared" si="236"/>
        <v>25865.545500000004</v>
      </c>
      <c r="M931" s="78">
        <f t="shared" si="237"/>
        <v>161999.99550000002</v>
      </c>
      <c r="N931" s="78">
        <f t="shared" si="238"/>
        <v>161999.99550000002</v>
      </c>
      <c r="O931" s="78">
        <f t="shared" si="239"/>
        <v>156000.0036</v>
      </c>
      <c r="P931" s="138"/>
      <c r="Q931" s="139"/>
      <c r="R931" s="78">
        <f t="shared" si="240"/>
        <v>156000.0036</v>
      </c>
    </row>
    <row r="932" spans="1:18" s="79" customFormat="1" ht="12.75" customHeight="1" x14ac:dyDescent="0.2">
      <c r="A932" s="75">
        <v>0</v>
      </c>
      <c r="B932" s="81">
        <v>50</v>
      </c>
      <c r="C932" s="77">
        <v>26101300</v>
      </c>
      <c r="D932" s="41" t="s">
        <v>112</v>
      </c>
      <c r="E932" s="29">
        <v>1</v>
      </c>
      <c r="F932" s="30" t="s">
        <v>11</v>
      </c>
      <c r="G932" s="140">
        <v>284033.61</v>
      </c>
      <c r="H932" s="78">
        <f t="shared" si="234"/>
        <v>53966.385900000001</v>
      </c>
      <c r="I932" s="78">
        <f t="shared" si="235"/>
        <v>337999.99589999998</v>
      </c>
      <c r="J932" s="95">
        <f t="shared" si="233"/>
        <v>337999.99589999998</v>
      </c>
      <c r="K932" s="140">
        <v>294957.98</v>
      </c>
      <c r="L932" s="78">
        <f t="shared" si="236"/>
        <v>56042.016199999998</v>
      </c>
      <c r="M932" s="78">
        <f t="shared" si="237"/>
        <v>350999.99619999999</v>
      </c>
      <c r="N932" s="78">
        <f t="shared" si="238"/>
        <v>350999.99619999999</v>
      </c>
      <c r="O932" s="78">
        <f t="shared" si="239"/>
        <v>337999.99589999998</v>
      </c>
      <c r="P932" s="138"/>
      <c r="Q932" s="139"/>
      <c r="R932" s="78">
        <f t="shared" si="240"/>
        <v>337999.99589999998</v>
      </c>
    </row>
    <row r="933" spans="1:18" s="79" customFormat="1" ht="12.75" customHeight="1" x14ac:dyDescent="0.2">
      <c r="A933" s="75">
        <v>0</v>
      </c>
      <c r="B933" s="81">
        <v>51</v>
      </c>
      <c r="C933" s="77">
        <v>26101300</v>
      </c>
      <c r="D933" s="41" t="s">
        <v>621</v>
      </c>
      <c r="E933" s="29">
        <v>1</v>
      </c>
      <c r="F933" s="30" t="s">
        <v>11</v>
      </c>
      <c r="G933" s="140">
        <v>209747.9</v>
      </c>
      <c r="H933" s="78">
        <f t="shared" si="234"/>
        <v>39852.101000000002</v>
      </c>
      <c r="I933" s="78">
        <f t="shared" si="235"/>
        <v>249600.00099999999</v>
      </c>
      <c r="J933" s="95">
        <f t="shared" si="233"/>
        <v>249600.00099999999</v>
      </c>
      <c r="K933" s="140">
        <v>217815.13</v>
      </c>
      <c r="L933" s="78">
        <f t="shared" si="236"/>
        <v>41384.8747</v>
      </c>
      <c r="M933" s="78">
        <f t="shared" si="237"/>
        <v>259200.00469999999</v>
      </c>
      <c r="N933" s="78">
        <f t="shared" si="238"/>
        <v>259200.00469999999</v>
      </c>
      <c r="O933" s="78">
        <f t="shared" si="239"/>
        <v>249600.00099999999</v>
      </c>
      <c r="P933" s="138"/>
      <c r="Q933" s="139"/>
      <c r="R933" s="78">
        <f t="shared" si="240"/>
        <v>249600.00099999999</v>
      </c>
    </row>
    <row r="934" spans="1:18" s="79" customFormat="1" ht="12.75" customHeight="1" x14ac:dyDescent="0.2">
      <c r="A934" s="75">
        <v>0</v>
      </c>
      <c r="B934" s="81">
        <v>52</v>
      </c>
      <c r="C934" s="77">
        <v>26101300</v>
      </c>
      <c r="D934" s="41" t="s">
        <v>116</v>
      </c>
      <c r="E934" s="29">
        <v>1</v>
      </c>
      <c r="F934" s="30" t="s">
        <v>11</v>
      </c>
      <c r="G934" s="140">
        <v>375798.32</v>
      </c>
      <c r="H934" s="78">
        <f t="shared" si="234"/>
        <v>71401.680800000002</v>
      </c>
      <c r="I934" s="78">
        <f t="shared" si="235"/>
        <v>447200.00080000004</v>
      </c>
      <c r="J934" s="95">
        <f t="shared" si="233"/>
        <v>447200.00080000004</v>
      </c>
      <c r="K934" s="140">
        <v>390252.1</v>
      </c>
      <c r="L934" s="78">
        <f t="shared" si="236"/>
        <v>74147.89899999999</v>
      </c>
      <c r="M934" s="78">
        <f t="shared" si="237"/>
        <v>464399.99899999995</v>
      </c>
      <c r="N934" s="78">
        <f t="shared" si="238"/>
        <v>464399.99899999995</v>
      </c>
      <c r="O934" s="78">
        <f t="shared" si="239"/>
        <v>447200.00080000004</v>
      </c>
      <c r="P934" s="138"/>
      <c r="Q934" s="139"/>
      <c r="R934" s="78">
        <f t="shared" si="240"/>
        <v>447200.00080000004</v>
      </c>
    </row>
    <row r="935" spans="1:18" s="79" customFormat="1" ht="12.75" customHeight="1" x14ac:dyDescent="0.2">
      <c r="A935" s="75">
        <v>0</v>
      </c>
      <c r="B935" s="81">
        <v>53</v>
      </c>
      <c r="C935" s="77">
        <v>26101300</v>
      </c>
      <c r="D935" s="41" t="s">
        <v>118</v>
      </c>
      <c r="E935" s="29">
        <v>1</v>
      </c>
      <c r="F935" s="30" t="s">
        <v>11</v>
      </c>
      <c r="G935" s="140">
        <v>3321008.4</v>
      </c>
      <c r="H935" s="78">
        <f t="shared" si="234"/>
        <v>630991.59600000002</v>
      </c>
      <c r="I935" s="78">
        <f t="shared" si="235"/>
        <v>3951999.9959999998</v>
      </c>
      <c r="J935" s="95">
        <f t="shared" si="233"/>
        <v>3951999.9959999998</v>
      </c>
      <c r="K935" s="140">
        <v>3448739.5</v>
      </c>
      <c r="L935" s="78">
        <f t="shared" si="236"/>
        <v>655260.505</v>
      </c>
      <c r="M935" s="78">
        <f t="shared" si="237"/>
        <v>4104000.0049999999</v>
      </c>
      <c r="N935" s="78">
        <f t="shared" si="238"/>
        <v>4104000.0049999999</v>
      </c>
      <c r="O935" s="78">
        <f t="shared" si="239"/>
        <v>3951999.9959999998</v>
      </c>
      <c r="P935" s="138"/>
      <c r="Q935" s="139"/>
      <c r="R935" s="78">
        <f t="shared" si="240"/>
        <v>3951999.9959999998</v>
      </c>
    </row>
    <row r="936" spans="1:18" s="79" customFormat="1" ht="12.75" customHeight="1" x14ac:dyDescent="0.2">
      <c r="A936" s="75">
        <v>0</v>
      </c>
      <c r="B936" s="81">
        <v>54</v>
      </c>
      <c r="C936" s="77">
        <v>26101300</v>
      </c>
      <c r="D936" s="41" t="s">
        <v>120</v>
      </c>
      <c r="E936" s="29">
        <v>1</v>
      </c>
      <c r="F936" s="30" t="s">
        <v>11</v>
      </c>
      <c r="G936" s="140">
        <v>43697.48</v>
      </c>
      <c r="H936" s="78">
        <f t="shared" si="234"/>
        <v>8302.521200000001</v>
      </c>
      <c r="I936" s="78">
        <f t="shared" si="235"/>
        <v>52000.001200000006</v>
      </c>
      <c r="J936" s="95">
        <f t="shared" si="233"/>
        <v>52000.001200000006</v>
      </c>
      <c r="K936" s="140">
        <v>45378.15</v>
      </c>
      <c r="L936" s="78">
        <f t="shared" si="236"/>
        <v>8621.8485000000001</v>
      </c>
      <c r="M936" s="78">
        <f t="shared" si="237"/>
        <v>53999.998500000002</v>
      </c>
      <c r="N936" s="78">
        <f t="shared" si="238"/>
        <v>53999.998500000002</v>
      </c>
      <c r="O936" s="78">
        <f t="shared" si="239"/>
        <v>52000.001200000006</v>
      </c>
      <c r="P936" s="138"/>
      <c r="Q936" s="139"/>
      <c r="R936" s="78">
        <f t="shared" si="240"/>
        <v>52000.001200000006</v>
      </c>
    </row>
    <row r="937" spans="1:18" s="79" customFormat="1" ht="12.75" customHeight="1" x14ac:dyDescent="0.2">
      <c r="A937" s="75">
        <v>0</v>
      </c>
      <c r="B937" s="81">
        <v>55</v>
      </c>
      <c r="C937" s="77">
        <v>26101300</v>
      </c>
      <c r="D937" s="41" t="s">
        <v>122</v>
      </c>
      <c r="E937" s="29">
        <v>1</v>
      </c>
      <c r="F937" s="30" t="s">
        <v>11</v>
      </c>
      <c r="G937" s="140">
        <v>122352.94</v>
      </c>
      <c r="H937" s="78">
        <f t="shared" si="234"/>
        <v>23247.0586</v>
      </c>
      <c r="I937" s="78">
        <f t="shared" si="235"/>
        <v>145599.99859999999</v>
      </c>
      <c r="J937" s="95">
        <f t="shared" si="233"/>
        <v>145599.99859999999</v>
      </c>
      <c r="K937" s="140">
        <v>127058.82</v>
      </c>
      <c r="L937" s="78">
        <f t="shared" si="236"/>
        <v>24141.175800000001</v>
      </c>
      <c r="M937" s="78">
        <f t="shared" si="237"/>
        <v>151199.9958</v>
      </c>
      <c r="N937" s="78">
        <f t="shared" si="238"/>
        <v>151199.9958</v>
      </c>
      <c r="O937" s="78">
        <f t="shared" si="239"/>
        <v>145599.99859999999</v>
      </c>
      <c r="P937" s="138"/>
      <c r="Q937" s="139"/>
      <c r="R937" s="78">
        <f t="shared" si="240"/>
        <v>145599.99859999999</v>
      </c>
    </row>
    <row r="938" spans="1:18" s="79" customFormat="1" ht="12.75" customHeight="1" x14ac:dyDescent="0.2">
      <c r="A938" s="75">
        <v>0</v>
      </c>
      <c r="B938" s="81">
        <v>56</v>
      </c>
      <c r="C938" s="77">
        <v>26101300</v>
      </c>
      <c r="D938" s="41" t="s">
        <v>124</v>
      </c>
      <c r="E938" s="29">
        <v>1</v>
      </c>
      <c r="F938" s="30" t="s">
        <v>11</v>
      </c>
      <c r="G938" s="140">
        <v>69915.97</v>
      </c>
      <c r="H938" s="78">
        <f t="shared" si="234"/>
        <v>13284.034300000001</v>
      </c>
      <c r="I938" s="78">
        <f t="shared" si="235"/>
        <v>83200.004300000001</v>
      </c>
      <c r="J938" s="95">
        <f t="shared" si="233"/>
        <v>83200.004300000001</v>
      </c>
      <c r="K938" s="140">
        <v>72605.039999999994</v>
      </c>
      <c r="L938" s="78">
        <f t="shared" si="236"/>
        <v>13794.9576</v>
      </c>
      <c r="M938" s="78">
        <f t="shared" si="237"/>
        <v>86399.997599999988</v>
      </c>
      <c r="N938" s="78">
        <f t="shared" si="238"/>
        <v>86399.997599999988</v>
      </c>
      <c r="O938" s="78">
        <f t="shared" si="239"/>
        <v>83200.004300000001</v>
      </c>
      <c r="P938" s="138"/>
      <c r="Q938" s="139"/>
      <c r="R938" s="78">
        <f t="shared" si="240"/>
        <v>83200.004300000001</v>
      </c>
    </row>
    <row r="939" spans="1:18" s="79" customFormat="1" ht="12.75" customHeight="1" x14ac:dyDescent="0.2">
      <c r="A939" s="75">
        <v>0</v>
      </c>
      <c r="B939" s="81">
        <v>57</v>
      </c>
      <c r="C939" s="77">
        <v>26101300</v>
      </c>
      <c r="D939" s="41" t="s">
        <v>126</v>
      </c>
      <c r="E939" s="29">
        <v>1</v>
      </c>
      <c r="F939" s="30" t="s">
        <v>11</v>
      </c>
      <c r="G939" s="140">
        <v>786554.62</v>
      </c>
      <c r="H939" s="78">
        <f t="shared" si="234"/>
        <v>149445.37779999999</v>
      </c>
      <c r="I939" s="78">
        <f t="shared" si="235"/>
        <v>935999.99780000001</v>
      </c>
      <c r="J939" s="95">
        <f t="shared" si="233"/>
        <v>935999.99780000001</v>
      </c>
      <c r="K939" s="140">
        <v>816806.72</v>
      </c>
      <c r="L939" s="78">
        <f t="shared" si="236"/>
        <v>155193.27679999999</v>
      </c>
      <c r="M939" s="78">
        <f t="shared" si="237"/>
        <v>971999.99679999996</v>
      </c>
      <c r="N939" s="78">
        <f t="shared" si="238"/>
        <v>971999.99679999996</v>
      </c>
      <c r="O939" s="78">
        <f t="shared" si="239"/>
        <v>935999.99780000001</v>
      </c>
      <c r="P939" s="138">
        <v>2409196</v>
      </c>
      <c r="Q939" s="140">
        <f t="shared" ref="Q939" si="243">AVERAGE(P939,O939)</f>
        <v>1672597.9989</v>
      </c>
      <c r="R939" s="78">
        <f>O939</f>
        <v>935999.99780000001</v>
      </c>
    </row>
    <row r="940" spans="1:18" s="79" customFormat="1" ht="12.75" customHeight="1" x14ac:dyDescent="0.2">
      <c r="A940" s="75">
        <v>0</v>
      </c>
      <c r="B940" s="81">
        <v>58</v>
      </c>
      <c r="C940" s="77">
        <v>26101300</v>
      </c>
      <c r="D940" s="41" t="s">
        <v>128</v>
      </c>
      <c r="E940" s="29">
        <v>1</v>
      </c>
      <c r="F940" s="30" t="s">
        <v>11</v>
      </c>
      <c r="G940" s="140">
        <v>393277.31</v>
      </c>
      <c r="H940" s="78">
        <f t="shared" si="234"/>
        <v>74722.688899999994</v>
      </c>
      <c r="I940" s="78">
        <f t="shared" si="235"/>
        <v>467999.99890000001</v>
      </c>
      <c r="J940" s="95">
        <f t="shared" si="233"/>
        <v>467999.99890000001</v>
      </c>
      <c r="K940" s="140">
        <v>408403.36</v>
      </c>
      <c r="L940" s="78">
        <f t="shared" si="236"/>
        <v>77596.638399999996</v>
      </c>
      <c r="M940" s="78">
        <f t="shared" si="237"/>
        <v>485999.99839999998</v>
      </c>
      <c r="N940" s="78">
        <f t="shared" si="238"/>
        <v>485999.99839999998</v>
      </c>
      <c r="O940" s="78">
        <f t="shared" si="239"/>
        <v>467999.99890000001</v>
      </c>
      <c r="P940" s="138"/>
      <c r="Q940" s="139"/>
      <c r="R940" s="78">
        <f t="shared" si="240"/>
        <v>467999.99890000001</v>
      </c>
    </row>
    <row r="941" spans="1:18" s="79" customFormat="1" ht="12.75" customHeight="1" x14ac:dyDescent="0.2">
      <c r="A941" s="75">
        <v>0</v>
      </c>
      <c r="B941" s="81">
        <v>59</v>
      </c>
      <c r="C941" s="77">
        <v>26101300</v>
      </c>
      <c r="D941" s="41" t="s">
        <v>130</v>
      </c>
      <c r="E941" s="29">
        <v>1</v>
      </c>
      <c r="F941" s="30" t="s">
        <v>11</v>
      </c>
      <c r="G941" s="140">
        <v>157310.92000000001</v>
      </c>
      <c r="H941" s="78">
        <f t="shared" si="234"/>
        <v>29889.074800000002</v>
      </c>
      <c r="I941" s="78">
        <f t="shared" si="235"/>
        <v>187199.99480000001</v>
      </c>
      <c r="J941" s="95">
        <f t="shared" si="233"/>
        <v>187199.99480000001</v>
      </c>
      <c r="K941" s="140">
        <v>163361.34</v>
      </c>
      <c r="L941" s="78">
        <f t="shared" si="236"/>
        <v>31038.654599999998</v>
      </c>
      <c r="M941" s="78">
        <f t="shared" si="237"/>
        <v>194399.99460000001</v>
      </c>
      <c r="N941" s="78">
        <f t="shared" si="238"/>
        <v>194399.99460000001</v>
      </c>
      <c r="O941" s="78">
        <f t="shared" si="239"/>
        <v>187199.99480000001</v>
      </c>
      <c r="P941" s="138"/>
      <c r="Q941" s="139"/>
      <c r="R941" s="78">
        <f t="shared" si="240"/>
        <v>187199.99480000001</v>
      </c>
    </row>
    <row r="942" spans="1:18" s="79" customFormat="1" ht="12.75" customHeight="1" x14ac:dyDescent="0.2">
      <c r="A942" s="75">
        <v>0</v>
      </c>
      <c r="B942" s="81">
        <v>60</v>
      </c>
      <c r="C942" s="77">
        <v>26101300</v>
      </c>
      <c r="D942" s="41" t="s">
        <v>132</v>
      </c>
      <c r="E942" s="29">
        <v>1</v>
      </c>
      <c r="F942" s="30" t="s">
        <v>11</v>
      </c>
      <c r="G942" s="140">
        <v>100504.2</v>
      </c>
      <c r="H942" s="78">
        <f t="shared" si="234"/>
        <v>19095.797999999999</v>
      </c>
      <c r="I942" s="78">
        <f t="shared" si="235"/>
        <v>119599.99799999999</v>
      </c>
      <c r="J942" s="95">
        <f t="shared" si="233"/>
        <v>119599.99799999999</v>
      </c>
      <c r="K942" s="140">
        <v>104369.75</v>
      </c>
      <c r="L942" s="78">
        <f t="shared" si="236"/>
        <v>19830.252499999999</v>
      </c>
      <c r="M942" s="78">
        <f t="shared" si="237"/>
        <v>124200.0025</v>
      </c>
      <c r="N942" s="78">
        <f t="shared" si="238"/>
        <v>124200.0025</v>
      </c>
      <c r="O942" s="78">
        <f t="shared" si="239"/>
        <v>119599.99799999999</v>
      </c>
      <c r="P942" s="138">
        <v>147126</v>
      </c>
      <c r="Q942" s="140">
        <f t="shared" ref="Q942" si="244">AVERAGE(P942,O942)</f>
        <v>133362.99900000001</v>
      </c>
      <c r="R942" s="78">
        <f>O942</f>
        <v>119599.99799999999</v>
      </c>
    </row>
    <row r="943" spans="1:18" s="79" customFormat="1" ht="12.75" customHeight="1" x14ac:dyDescent="0.2">
      <c r="A943" s="75">
        <v>0</v>
      </c>
      <c r="B943" s="81">
        <v>61</v>
      </c>
      <c r="C943" s="77">
        <v>26101300</v>
      </c>
      <c r="D943" s="41" t="s">
        <v>134</v>
      </c>
      <c r="E943" s="29">
        <v>1</v>
      </c>
      <c r="F943" s="30" t="s">
        <v>11</v>
      </c>
      <c r="G943" s="140">
        <v>109243.7</v>
      </c>
      <c r="H943" s="78">
        <f t="shared" si="234"/>
        <v>20756.303</v>
      </c>
      <c r="I943" s="78">
        <f t="shared" si="235"/>
        <v>130000.003</v>
      </c>
      <c r="J943" s="95">
        <f t="shared" si="233"/>
        <v>130000.003</v>
      </c>
      <c r="K943" s="140">
        <v>113445.38</v>
      </c>
      <c r="L943" s="78">
        <f t="shared" si="236"/>
        <v>21554.622200000002</v>
      </c>
      <c r="M943" s="78">
        <f t="shared" si="237"/>
        <v>135000.00220000002</v>
      </c>
      <c r="N943" s="78">
        <f t="shared" si="238"/>
        <v>135000.00220000002</v>
      </c>
      <c r="O943" s="78">
        <f t="shared" si="239"/>
        <v>130000.003</v>
      </c>
      <c r="P943" s="138"/>
      <c r="Q943" s="139"/>
      <c r="R943" s="78">
        <f t="shared" si="240"/>
        <v>130000.003</v>
      </c>
    </row>
    <row r="944" spans="1:18" s="79" customFormat="1" ht="12.75" customHeight="1" x14ac:dyDescent="0.2">
      <c r="A944" s="75">
        <v>0</v>
      </c>
      <c r="B944" s="81">
        <v>62</v>
      </c>
      <c r="C944" s="77">
        <v>26101300</v>
      </c>
      <c r="D944" s="41" t="s">
        <v>136</v>
      </c>
      <c r="E944" s="29">
        <v>1</v>
      </c>
      <c r="F944" s="30" t="s">
        <v>11</v>
      </c>
      <c r="G944" s="140">
        <v>249075.63</v>
      </c>
      <c r="H944" s="78">
        <f t="shared" si="234"/>
        <v>47324.369700000003</v>
      </c>
      <c r="I944" s="78">
        <f t="shared" si="235"/>
        <v>296399.99969999999</v>
      </c>
      <c r="J944" s="95">
        <f t="shared" si="233"/>
        <v>296399.99969999999</v>
      </c>
      <c r="K944" s="140">
        <v>258655.46</v>
      </c>
      <c r="L944" s="78">
        <f t="shared" si="236"/>
        <v>49144.537400000001</v>
      </c>
      <c r="M944" s="78">
        <f t="shared" si="237"/>
        <v>307799.99739999999</v>
      </c>
      <c r="N944" s="78">
        <f t="shared" si="238"/>
        <v>307799.99739999999</v>
      </c>
      <c r="O944" s="78">
        <f t="shared" si="239"/>
        <v>296399.99969999999</v>
      </c>
      <c r="P944" s="138"/>
      <c r="Q944" s="139"/>
      <c r="R944" s="78">
        <f t="shared" si="240"/>
        <v>296399.99969999999</v>
      </c>
    </row>
    <row r="945" spans="1:18" s="79" customFormat="1" ht="12.75" customHeight="1" x14ac:dyDescent="0.2">
      <c r="A945" s="75">
        <v>0</v>
      </c>
      <c r="B945" s="81">
        <v>63</v>
      </c>
      <c r="C945" s="77">
        <v>26101300</v>
      </c>
      <c r="D945" s="41" t="s">
        <v>138</v>
      </c>
      <c r="E945" s="29">
        <v>1</v>
      </c>
      <c r="F945" s="30" t="s">
        <v>11</v>
      </c>
      <c r="G945" s="140">
        <v>131092.44</v>
      </c>
      <c r="H945" s="78">
        <f t="shared" si="234"/>
        <v>24907.563600000001</v>
      </c>
      <c r="I945" s="78">
        <f t="shared" si="235"/>
        <v>156000.0036</v>
      </c>
      <c r="J945" s="95">
        <f t="shared" si="233"/>
        <v>156000.0036</v>
      </c>
      <c r="K945" s="140">
        <v>136134.45000000001</v>
      </c>
      <c r="L945" s="78">
        <f t="shared" si="236"/>
        <v>25865.545500000004</v>
      </c>
      <c r="M945" s="78">
        <f t="shared" si="237"/>
        <v>161999.99550000002</v>
      </c>
      <c r="N945" s="78">
        <f t="shared" si="238"/>
        <v>161999.99550000002</v>
      </c>
      <c r="O945" s="78">
        <f t="shared" si="239"/>
        <v>156000.0036</v>
      </c>
      <c r="P945" s="138"/>
      <c r="Q945" s="139"/>
      <c r="R945" s="78">
        <f t="shared" si="240"/>
        <v>156000.0036</v>
      </c>
    </row>
    <row r="946" spans="1:18" s="79" customFormat="1" ht="12.75" customHeight="1" x14ac:dyDescent="0.2">
      <c r="A946" s="75">
        <v>0</v>
      </c>
      <c r="B946" s="81">
        <v>64</v>
      </c>
      <c r="C946" s="77">
        <v>26101300</v>
      </c>
      <c r="D946" s="41" t="s">
        <v>140</v>
      </c>
      <c r="E946" s="29">
        <v>1</v>
      </c>
      <c r="F946" s="30" t="s">
        <v>11</v>
      </c>
      <c r="G946" s="140">
        <v>161680.67000000001</v>
      </c>
      <c r="H946" s="78">
        <f t="shared" si="234"/>
        <v>30719.327300000004</v>
      </c>
      <c r="I946" s="78">
        <f t="shared" si="235"/>
        <v>192399.99730000002</v>
      </c>
      <c r="J946" s="95">
        <f t="shared" si="233"/>
        <v>192399.99730000002</v>
      </c>
      <c r="K946" s="140">
        <v>167899.16</v>
      </c>
      <c r="L946" s="78">
        <f t="shared" si="236"/>
        <v>31900.840400000001</v>
      </c>
      <c r="M946" s="78">
        <f t="shared" si="237"/>
        <v>199800.00040000002</v>
      </c>
      <c r="N946" s="78">
        <f t="shared" si="238"/>
        <v>199800.00040000002</v>
      </c>
      <c r="O946" s="78">
        <f t="shared" si="239"/>
        <v>192399.99730000002</v>
      </c>
      <c r="P946" s="138">
        <v>177778</v>
      </c>
      <c r="Q946" s="140">
        <f t="shared" ref="Q946" si="245">AVERAGE(P946,O946)</f>
        <v>185088.99865000002</v>
      </c>
      <c r="R946" s="78">
        <f>O946</f>
        <v>192399.99730000002</v>
      </c>
    </row>
    <row r="947" spans="1:18" s="79" customFormat="1" ht="12.75" customHeight="1" x14ac:dyDescent="0.2">
      <c r="A947" s="75">
        <v>0</v>
      </c>
      <c r="B947" s="81">
        <v>65</v>
      </c>
      <c r="C947" s="77">
        <v>26101300</v>
      </c>
      <c r="D947" s="41" t="s">
        <v>146</v>
      </c>
      <c r="E947" s="29">
        <v>1</v>
      </c>
      <c r="F947" s="30" t="s">
        <v>11</v>
      </c>
      <c r="G947" s="140">
        <v>655462.18000000005</v>
      </c>
      <c r="H947" s="78">
        <f t="shared" si="234"/>
        <v>124537.81420000001</v>
      </c>
      <c r="I947" s="78">
        <f t="shared" si="235"/>
        <v>779999.99420000007</v>
      </c>
      <c r="J947" s="95">
        <f t="shared" si="233"/>
        <v>779999.99420000007</v>
      </c>
      <c r="K947" s="140">
        <v>680672.27</v>
      </c>
      <c r="L947" s="78">
        <f t="shared" si="236"/>
        <v>129327.7313</v>
      </c>
      <c r="M947" s="78">
        <f t="shared" si="237"/>
        <v>810000.0013</v>
      </c>
      <c r="N947" s="78">
        <f t="shared" si="238"/>
        <v>810000.0013</v>
      </c>
      <c r="O947" s="78">
        <f t="shared" si="239"/>
        <v>779999.99420000007</v>
      </c>
      <c r="P947" s="138"/>
      <c r="Q947" s="139"/>
      <c r="R947" s="78">
        <f t="shared" si="240"/>
        <v>779999.99420000007</v>
      </c>
    </row>
    <row r="948" spans="1:18" s="79" customFormat="1" ht="12.75" customHeight="1" x14ac:dyDescent="0.2">
      <c r="A948" s="75">
        <v>0</v>
      </c>
      <c r="B948" s="81">
        <v>66</v>
      </c>
      <c r="C948" s="77">
        <v>26101300</v>
      </c>
      <c r="D948" s="41" t="s">
        <v>148</v>
      </c>
      <c r="E948" s="29">
        <v>1</v>
      </c>
      <c r="F948" s="30" t="s">
        <v>11</v>
      </c>
      <c r="G948" s="140">
        <v>262184.87</v>
      </c>
      <c r="H948" s="78">
        <f t="shared" si="234"/>
        <v>49815.1253</v>
      </c>
      <c r="I948" s="78">
        <f t="shared" si="235"/>
        <v>311999.99530000001</v>
      </c>
      <c r="J948" s="95">
        <f t="shared" si="233"/>
        <v>311999.99530000001</v>
      </c>
      <c r="K948" s="140">
        <v>272268.90999999997</v>
      </c>
      <c r="L948" s="78">
        <f t="shared" si="236"/>
        <v>51731.092899999996</v>
      </c>
      <c r="M948" s="78">
        <f t="shared" si="237"/>
        <v>324000.00289999996</v>
      </c>
      <c r="N948" s="78">
        <f t="shared" si="238"/>
        <v>324000.00289999996</v>
      </c>
      <c r="O948" s="78">
        <f t="shared" si="239"/>
        <v>311999.99530000001</v>
      </c>
      <c r="P948" s="138"/>
      <c r="Q948" s="139"/>
      <c r="R948" s="78">
        <f t="shared" si="240"/>
        <v>311999.99530000001</v>
      </c>
    </row>
    <row r="949" spans="1:18" s="79" customFormat="1" ht="12.75" customHeight="1" x14ac:dyDescent="0.2">
      <c r="A949" s="75">
        <v>0</v>
      </c>
      <c r="B949" s="81">
        <v>67</v>
      </c>
      <c r="C949" s="77">
        <v>26101300</v>
      </c>
      <c r="D949" s="41" t="s">
        <v>150</v>
      </c>
      <c r="E949" s="29">
        <v>1</v>
      </c>
      <c r="F949" s="30" t="s">
        <v>11</v>
      </c>
      <c r="G949" s="140">
        <v>349579.83</v>
      </c>
      <c r="H949" s="78">
        <f t="shared" si="234"/>
        <v>66420.167700000005</v>
      </c>
      <c r="I949" s="78">
        <f t="shared" si="235"/>
        <v>415999.99770000001</v>
      </c>
      <c r="J949" s="95">
        <f t="shared" si="233"/>
        <v>415999.99770000001</v>
      </c>
      <c r="K949" s="140">
        <v>363025.21</v>
      </c>
      <c r="L949" s="78">
        <f t="shared" si="236"/>
        <v>68974.789900000003</v>
      </c>
      <c r="M949" s="78">
        <f t="shared" si="237"/>
        <v>431999.99990000005</v>
      </c>
      <c r="N949" s="78">
        <f t="shared" si="238"/>
        <v>431999.99990000005</v>
      </c>
      <c r="O949" s="78">
        <f t="shared" si="239"/>
        <v>415999.99770000001</v>
      </c>
      <c r="P949" s="138">
        <v>339004</v>
      </c>
      <c r="Q949" s="140">
        <f t="shared" ref="Q949" si="246">AVERAGE(P949,O949)</f>
        <v>377501.99884999997</v>
      </c>
      <c r="R949" s="78">
        <f>O949</f>
        <v>415999.99770000001</v>
      </c>
    </row>
    <row r="950" spans="1:18" s="79" customFormat="1" ht="12.75" customHeight="1" x14ac:dyDescent="0.2">
      <c r="A950" s="75">
        <v>0</v>
      </c>
      <c r="B950" s="81">
        <v>68</v>
      </c>
      <c r="C950" s="77">
        <v>26101300</v>
      </c>
      <c r="D950" s="41" t="s">
        <v>152</v>
      </c>
      <c r="E950" s="29">
        <v>1</v>
      </c>
      <c r="F950" s="30" t="s">
        <v>11</v>
      </c>
      <c r="G950" s="140">
        <v>122352.94</v>
      </c>
      <c r="H950" s="78">
        <f t="shared" si="234"/>
        <v>23247.0586</v>
      </c>
      <c r="I950" s="78">
        <f t="shared" si="235"/>
        <v>145599.99859999999</v>
      </c>
      <c r="J950" s="95">
        <f t="shared" si="233"/>
        <v>145599.99859999999</v>
      </c>
      <c r="K950" s="140">
        <v>127058.82</v>
      </c>
      <c r="L950" s="78">
        <f t="shared" si="236"/>
        <v>24141.175800000001</v>
      </c>
      <c r="M950" s="78">
        <f t="shared" si="237"/>
        <v>151199.9958</v>
      </c>
      <c r="N950" s="78">
        <f t="shared" si="238"/>
        <v>151199.9958</v>
      </c>
      <c r="O950" s="78">
        <f t="shared" si="239"/>
        <v>145599.99859999999</v>
      </c>
      <c r="P950" s="138"/>
      <c r="Q950" s="139"/>
      <c r="R950" s="78">
        <f t="shared" si="240"/>
        <v>145599.99859999999</v>
      </c>
    </row>
    <row r="951" spans="1:18" s="79" customFormat="1" ht="12.75" customHeight="1" x14ac:dyDescent="0.2">
      <c r="A951" s="75">
        <v>0</v>
      </c>
      <c r="B951" s="81">
        <v>69</v>
      </c>
      <c r="C951" s="77">
        <v>26101300</v>
      </c>
      <c r="D951" s="41" t="s">
        <v>154</v>
      </c>
      <c r="E951" s="29">
        <v>1</v>
      </c>
      <c r="F951" s="30" t="s">
        <v>11</v>
      </c>
      <c r="G951" s="140">
        <v>305882.34999999998</v>
      </c>
      <c r="H951" s="78">
        <f t="shared" si="234"/>
        <v>58117.646499999995</v>
      </c>
      <c r="I951" s="78">
        <f t="shared" si="235"/>
        <v>363999.99649999995</v>
      </c>
      <c r="J951" s="95">
        <f t="shared" si="233"/>
        <v>363999.99649999995</v>
      </c>
      <c r="K951" s="140">
        <v>317647.06</v>
      </c>
      <c r="L951" s="78">
        <f t="shared" si="236"/>
        <v>60352.941400000003</v>
      </c>
      <c r="M951" s="78">
        <f t="shared" si="237"/>
        <v>378000.00140000001</v>
      </c>
      <c r="N951" s="78">
        <f t="shared" si="238"/>
        <v>378000.00140000001</v>
      </c>
      <c r="O951" s="78">
        <f t="shared" si="239"/>
        <v>363999.99649999995</v>
      </c>
      <c r="P951" s="138"/>
      <c r="Q951" s="139"/>
      <c r="R951" s="78">
        <f t="shared" si="240"/>
        <v>363999.99649999995</v>
      </c>
    </row>
    <row r="952" spans="1:18" s="79" customFormat="1" ht="12.75" customHeight="1" x14ac:dyDescent="0.2">
      <c r="A952" s="75">
        <v>0</v>
      </c>
      <c r="B952" s="81">
        <v>70</v>
      </c>
      <c r="C952" s="77">
        <v>26101300</v>
      </c>
      <c r="D952" s="41" t="s">
        <v>156</v>
      </c>
      <c r="E952" s="29">
        <v>1</v>
      </c>
      <c r="F952" s="30" t="s">
        <v>11</v>
      </c>
      <c r="G952" s="140">
        <v>13109.24</v>
      </c>
      <c r="H952" s="78">
        <f t="shared" si="234"/>
        <v>2490.7556</v>
      </c>
      <c r="I952" s="78">
        <f t="shared" si="235"/>
        <v>15599.9956</v>
      </c>
      <c r="J952" s="95">
        <f t="shared" si="233"/>
        <v>15599.9956</v>
      </c>
      <c r="K952" s="140">
        <v>13613.45</v>
      </c>
      <c r="L952" s="78">
        <f t="shared" si="236"/>
        <v>2586.5555000000004</v>
      </c>
      <c r="M952" s="78">
        <f t="shared" si="237"/>
        <v>16200.005500000001</v>
      </c>
      <c r="N952" s="78">
        <f t="shared" si="238"/>
        <v>16200.005500000001</v>
      </c>
      <c r="O952" s="78">
        <f t="shared" si="239"/>
        <v>15599.9956</v>
      </c>
      <c r="P952" s="138"/>
      <c r="Q952" s="139"/>
      <c r="R952" s="78">
        <f t="shared" si="240"/>
        <v>15599.9956</v>
      </c>
    </row>
    <row r="953" spans="1:18" s="79" customFormat="1" ht="12.75" customHeight="1" x14ac:dyDescent="0.2">
      <c r="A953" s="75">
        <v>0</v>
      </c>
      <c r="B953" s="81">
        <v>71</v>
      </c>
      <c r="C953" s="77">
        <v>26101300</v>
      </c>
      <c r="D953" s="41" t="s">
        <v>158</v>
      </c>
      <c r="E953" s="29">
        <v>1</v>
      </c>
      <c r="F953" s="30" t="s">
        <v>11</v>
      </c>
      <c r="G953" s="140">
        <v>393277.31</v>
      </c>
      <c r="H953" s="78">
        <f t="shared" si="234"/>
        <v>74722.688899999994</v>
      </c>
      <c r="I953" s="78">
        <f t="shared" si="235"/>
        <v>467999.99890000001</v>
      </c>
      <c r="J953" s="95">
        <f t="shared" si="233"/>
        <v>467999.99890000001</v>
      </c>
      <c r="K953" s="140">
        <v>408403.36</v>
      </c>
      <c r="L953" s="78">
        <f t="shared" si="236"/>
        <v>77596.638399999996</v>
      </c>
      <c r="M953" s="78">
        <f t="shared" si="237"/>
        <v>485999.99839999998</v>
      </c>
      <c r="N953" s="78">
        <f t="shared" si="238"/>
        <v>485999.99839999998</v>
      </c>
      <c r="O953" s="78">
        <f t="shared" si="239"/>
        <v>467999.99890000001</v>
      </c>
      <c r="P953" s="138"/>
      <c r="Q953" s="139"/>
      <c r="R953" s="78">
        <f t="shared" si="240"/>
        <v>467999.99890000001</v>
      </c>
    </row>
    <row r="954" spans="1:18" s="79" customFormat="1" ht="12.75" customHeight="1" x14ac:dyDescent="0.2">
      <c r="A954" s="75">
        <v>0</v>
      </c>
      <c r="B954" s="81">
        <v>72</v>
      </c>
      <c r="C954" s="77">
        <v>26101300</v>
      </c>
      <c r="D954" s="41" t="s">
        <v>160</v>
      </c>
      <c r="E954" s="29">
        <v>1</v>
      </c>
      <c r="F954" s="30" t="s">
        <v>11</v>
      </c>
      <c r="G954" s="140">
        <v>166050.42000000001</v>
      </c>
      <c r="H954" s="78">
        <f t="shared" si="234"/>
        <v>31549.579800000003</v>
      </c>
      <c r="I954" s="78">
        <f t="shared" si="235"/>
        <v>197599.99980000002</v>
      </c>
      <c r="J954" s="95">
        <f t="shared" si="233"/>
        <v>197599.99980000002</v>
      </c>
      <c r="K954" s="140">
        <v>172436.97</v>
      </c>
      <c r="L954" s="78">
        <f t="shared" si="236"/>
        <v>32763.024300000001</v>
      </c>
      <c r="M954" s="78">
        <f t="shared" si="237"/>
        <v>205199.99429999999</v>
      </c>
      <c r="N954" s="78">
        <f t="shared" si="238"/>
        <v>205199.99429999999</v>
      </c>
      <c r="O954" s="78">
        <f t="shared" si="239"/>
        <v>197599.99980000002</v>
      </c>
      <c r="P954" s="138"/>
      <c r="Q954" s="139"/>
      <c r="R954" s="78">
        <f t="shared" si="240"/>
        <v>197599.99980000002</v>
      </c>
    </row>
    <row r="955" spans="1:18" s="79" customFormat="1" ht="12.75" customHeight="1" x14ac:dyDescent="0.2">
      <c r="A955" s="75">
        <v>0</v>
      </c>
      <c r="B955" s="81">
        <v>73</v>
      </c>
      <c r="C955" s="77">
        <v>26101300</v>
      </c>
      <c r="D955" s="41" t="s">
        <v>162</v>
      </c>
      <c r="E955" s="29">
        <v>1</v>
      </c>
      <c r="F955" s="30" t="s">
        <v>11</v>
      </c>
      <c r="G955" s="140">
        <v>104873.95</v>
      </c>
      <c r="H955" s="78">
        <f t="shared" si="234"/>
        <v>19926.050500000001</v>
      </c>
      <c r="I955" s="78">
        <f t="shared" si="235"/>
        <v>124800.00049999999</v>
      </c>
      <c r="J955" s="95">
        <f t="shared" si="233"/>
        <v>124800.00049999999</v>
      </c>
      <c r="K955" s="140">
        <v>108907.56</v>
      </c>
      <c r="L955" s="78">
        <f t="shared" si="236"/>
        <v>20692.436399999999</v>
      </c>
      <c r="M955" s="78">
        <f t="shared" si="237"/>
        <v>129599.9964</v>
      </c>
      <c r="N955" s="78">
        <f t="shared" si="238"/>
        <v>129599.9964</v>
      </c>
      <c r="O955" s="78">
        <f t="shared" si="239"/>
        <v>124800.00049999999</v>
      </c>
      <c r="P955" s="138"/>
      <c r="Q955" s="139"/>
      <c r="R955" s="78">
        <f t="shared" si="240"/>
        <v>124800.00049999999</v>
      </c>
    </row>
    <row r="956" spans="1:18" s="79" customFormat="1" ht="12.75" customHeight="1" x14ac:dyDescent="0.2">
      <c r="A956" s="75">
        <v>0</v>
      </c>
      <c r="B956" s="81">
        <v>74</v>
      </c>
      <c r="C956" s="77">
        <v>26101300</v>
      </c>
      <c r="D956" s="41" t="s">
        <v>164</v>
      </c>
      <c r="E956" s="29">
        <v>1</v>
      </c>
      <c r="F956" s="30" t="s">
        <v>11</v>
      </c>
      <c r="G956" s="140">
        <v>52436.97</v>
      </c>
      <c r="H956" s="78">
        <f t="shared" si="234"/>
        <v>9963.0243000000009</v>
      </c>
      <c r="I956" s="78">
        <f t="shared" si="235"/>
        <v>62399.994300000006</v>
      </c>
      <c r="J956" s="95">
        <f t="shared" si="233"/>
        <v>62399.994300000006</v>
      </c>
      <c r="K956" s="140">
        <v>54453.78</v>
      </c>
      <c r="L956" s="78">
        <f t="shared" si="236"/>
        <v>10346.218199999999</v>
      </c>
      <c r="M956" s="78">
        <f t="shared" si="237"/>
        <v>64799.998200000002</v>
      </c>
      <c r="N956" s="78">
        <f t="shared" si="238"/>
        <v>64799.998200000002</v>
      </c>
      <c r="O956" s="78">
        <f t="shared" si="239"/>
        <v>62399.994300000006</v>
      </c>
      <c r="P956" s="138"/>
      <c r="Q956" s="139"/>
      <c r="R956" s="78">
        <f t="shared" si="240"/>
        <v>62399.994300000006</v>
      </c>
    </row>
    <row r="957" spans="1:18" s="79" customFormat="1" ht="12.75" customHeight="1" x14ac:dyDescent="0.2">
      <c r="A957" s="75">
        <v>0</v>
      </c>
      <c r="B957" s="81">
        <v>75</v>
      </c>
      <c r="C957" s="77">
        <v>26101300</v>
      </c>
      <c r="D957" s="41" t="s">
        <v>166</v>
      </c>
      <c r="E957" s="29">
        <v>1</v>
      </c>
      <c r="F957" s="30" t="s">
        <v>11</v>
      </c>
      <c r="G957" s="140">
        <v>12235294.119999999</v>
      </c>
      <c r="H957" s="78">
        <f t="shared" si="234"/>
        <v>2324705.8827999998</v>
      </c>
      <c r="I957" s="78">
        <f t="shared" si="235"/>
        <v>14560000.002799999</v>
      </c>
      <c r="J957" s="95">
        <f t="shared" si="233"/>
        <v>14560000.002799999</v>
      </c>
      <c r="K957" s="140">
        <v>12705882.35</v>
      </c>
      <c r="L957" s="78">
        <f t="shared" si="236"/>
        <v>2414117.6464999998</v>
      </c>
      <c r="M957" s="78">
        <f t="shared" si="237"/>
        <v>15119999.9965</v>
      </c>
      <c r="N957" s="78">
        <f t="shared" si="238"/>
        <v>15119999.9965</v>
      </c>
      <c r="O957" s="78">
        <f t="shared" si="239"/>
        <v>14560000.002799999</v>
      </c>
      <c r="P957" s="138">
        <v>15203070</v>
      </c>
      <c r="Q957" s="140">
        <f t="shared" ref="Q957" si="247">AVERAGE(P957,O957)</f>
        <v>14881535.001399999</v>
      </c>
      <c r="R957" s="78">
        <f>O957</f>
        <v>14560000.002799999</v>
      </c>
    </row>
    <row r="958" spans="1:18" s="79" customFormat="1" ht="12.75" customHeight="1" x14ac:dyDescent="0.2">
      <c r="A958" s="75">
        <v>0</v>
      </c>
      <c r="B958" s="81">
        <v>76</v>
      </c>
      <c r="C958" s="77">
        <v>26101300</v>
      </c>
      <c r="D958" s="41" t="s">
        <v>615</v>
      </c>
      <c r="E958" s="29">
        <v>1</v>
      </c>
      <c r="F958" s="30" t="s">
        <v>11</v>
      </c>
      <c r="G958" s="140">
        <v>3321008.4</v>
      </c>
      <c r="H958" s="78">
        <f t="shared" si="234"/>
        <v>630991.59600000002</v>
      </c>
      <c r="I958" s="78">
        <f t="shared" si="235"/>
        <v>3951999.9959999998</v>
      </c>
      <c r="J958" s="95">
        <f t="shared" si="233"/>
        <v>3951999.9959999998</v>
      </c>
      <c r="K958" s="140">
        <v>3448739.5</v>
      </c>
      <c r="L958" s="78">
        <f t="shared" si="236"/>
        <v>655260.505</v>
      </c>
      <c r="M958" s="78">
        <f t="shared" si="237"/>
        <v>4104000.0049999999</v>
      </c>
      <c r="N958" s="78">
        <f t="shared" si="238"/>
        <v>4104000.0049999999</v>
      </c>
      <c r="O958" s="78">
        <f t="shared" si="239"/>
        <v>3951999.9959999998</v>
      </c>
      <c r="P958" s="138"/>
      <c r="Q958" s="139"/>
      <c r="R958" s="78">
        <f t="shared" si="240"/>
        <v>3951999.9959999998</v>
      </c>
    </row>
    <row r="959" spans="1:18" s="79" customFormat="1" ht="12.75" customHeight="1" x14ac:dyDescent="0.2">
      <c r="A959" s="75">
        <v>0</v>
      </c>
      <c r="B959" s="81">
        <v>77</v>
      </c>
      <c r="C959" s="77">
        <v>26101300</v>
      </c>
      <c r="D959" s="41" t="s">
        <v>172</v>
      </c>
      <c r="E959" s="29">
        <v>1</v>
      </c>
      <c r="F959" s="30" t="s">
        <v>11</v>
      </c>
      <c r="G959" s="140">
        <v>568067.23</v>
      </c>
      <c r="H959" s="78">
        <f t="shared" si="234"/>
        <v>107932.77369999999</v>
      </c>
      <c r="I959" s="78">
        <f t="shared" si="235"/>
        <v>676000.0037</v>
      </c>
      <c r="J959" s="95">
        <f t="shared" si="233"/>
        <v>676000.0037</v>
      </c>
      <c r="K959" s="140">
        <v>589915.97</v>
      </c>
      <c r="L959" s="78">
        <f t="shared" si="236"/>
        <v>112084.0343</v>
      </c>
      <c r="M959" s="78">
        <f t="shared" si="237"/>
        <v>702000.00429999991</v>
      </c>
      <c r="N959" s="78">
        <f t="shared" si="238"/>
        <v>702000.00429999991</v>
      </c>
      <c r="O959" s="78">
        <f t="shared" si="239"/>
        <v>676000.0037</v>
      </c>
      <c r="P959" s="138"/>
      <c r="Q959" s="139"/>
      <c r="R959" s="78">
        <f t="shared" si="240"/>
        <v>676000.0037</v>
      </c>
    </row>
    <row r="960" spans="1:18" s="79" customFormat="1" ht="12.75" customHeight="1" x14ac:dyDescent="0.2">
      <c r="A960" s="75">
        <v>0</v>
      </c>
      <c r="B960" s="81">
        <v>78</v>
      </c>
      <c r="C960" s="77">
        <v>26101300</v>
      </c>
      <c r="D960" s="41" t="s">
        <v>174</v>
      </c>
      <c r="E960" s="29">
        <v>1</v>
      </c>
      <c r="F960" s="30" t="s">
        <v>11</v>
      </c>
      <c r="G960" s="140">
        <v>1048739.5</v>
      </c>
      <c r="H960" s="78">
        <f t="shared" si="234"/>
        <v>199260.505</v>
      </c>
      <c r="I960" s="78">
        <f t="shared" si="235"/>
        <v>1248000.0049999999</v>
      </c>
      <c r="J960" s="95">
        <f t="shared" si="233"/>
        <v>1248000.0049999999</v>
      </c>
      <c r="K960" s="140">
        <v>1089075.6299999999</v>
      </c>
      <c r="L960" s="78">
        <f t="shared" si="236"/>
        <v>206924.36969999998</v>
      </c>
      <c r="M960" s="78">
        <f t="shared" si="237"/>
        <v>1295999.9996999998</v>
      </c>
      <c r="N960" s="78">
        <f t="shared" si="238"/>
        <v>1295999.9996999998</v>
      </c>
      <c r="O960" s="78">
        <f t="shared" si="239"/>
        <v>1248000.0049999999</v>
      </c>
      <c r="P960" s="138"/>
      <c r="Q960" s="139"/>
      <c r="R960" s="78">
        <f t="shared" si="240"/>
        <v>1248000.0049999999</v>
      </c>
    </row>
    <row r="961" spans="1:18" s="79" customFormat="1" ht="12.75" customHeight="1" x14ac:dyDescent="0.2">
      <c r="A961" s="75">
        <v>0</v>
      </c>
      <c r="B961" s="81">
        <v>79</v>
      </c>
      <c r="C961" s="77">
        <v>25174000</v>
      </c>
      <c r="D961" s="41" t="s">
        <v>176</v>
      </c>
      <c r="E961" s="29">
        <v>1</v>
      </c>
      <c r="F961" s="30" t="s">
        <v>11</v>
      </c>
      <c r="G961" s="140">
        <v>1048739.5</v>
      </c>
      <c r="H961" s="78">
        <f t="shared" si="234"/>
        <v>199260.505</v>
      </c>
      <c r="I961" s="78">
        <f t="shared" si="235"/>
        <v>1248000.0049999999</v>
      </c>
      <c r="J961" s="95">
        <f t="shared" si="233"/>
        <v>1248000.0049999999</v>
      </c>
      <c r="K961" s="140">
        <v>1089075.6299999999</v>
      </c>
      <c r="L961" s="78">
        <f t="shared" si="236"/>
        <v>206924.36969999998</v>
      </c>
      <c r="M961" s="78">
        <f t="shared" si="237"/>
        <v>1295999.9996999998</v>
      </c>
      <c r="N961" s="78">
        <f t="shared" si="238"/>
        <v>1295999.9996999998</v>
      </c>
      <c r="O961" s="78">
        <f t="shared" si="239"/>
        <v>1248000.0049999999</v>
      </c>
      <c r="P961" s="138">
        <v>5149427</v>
      </c>
      <c r="Q961" s="140">
        <f t="shared" ref="Q961:Q962" si="248">AVERAGE(P961,O961)</f>
        <v>3198713.5024999999</v>
      </c>
      <c r="R961" s="78">
        <f t="shared" si="240"/>
        <v>1248000.0049999999</v>
      </c>
    </row>
    <row r="962" spans="1:18" s="79" customFormat="1" ht="12.75" customHeight="1" x14ac:dyDescent="0.2">
      <c r="A962" s="75">
        <v>0</v>
      </c>
      <c r="B962" s="81">
        <v>80</v>
      </c>
      <c r="C962" s="77">
        <v>25174000</v>
      </c>
      <c r="D962" s="41" t="s">
        <v>178</v>
      </c>
      <c r="E962" s="29">
        <v>1</v>
      </c>
      <c r="F962" s="30" t="s">
        <v>11</v>
      </c>
      <c r="G962" s="140">
        <v>131092.44</v>
      </c>
      <c r="H962" s="78">
        <f t="shared" si="234"/>
        <v>24907.563600000001</v>
      </c>
      <c r="I962" s="78">
        <f t="shared" si="235"/>
        <v>156000.0036</v>
      </c>
      <c r="J962" s="95">
        <f t="shared" si="233"/>
        <v>156000.0036</v>
      </c>
      <c r="K962" s="140">
        <v>136134.45000000001</v>
      </c>
      <c r="L962" s="78">
        <f t="shared" si="236"/>
        <v>25865.545500000004</v>
      </c>
      <c r="M962" s="78">
        <f t="shared" si="237"/>
        <v>161999.99550000002</v>
      </c>
      <c r="N962" s="78">
        <f t="shared" si="238"/>
        <v>161999.99550000002</v>
      </c>
      <c r="O962" s="78">
        <f t="shared" si="239"/>
        <v>156000.0036</v>
      </c>
      <c r="P962" s="138">
        <v>355556</v>
      </c>
      <c r="Q962" s="140">
        <f t="shared" si="248"/>
        <v>255778.0018</v>
      </c>
      <c r="R962" s="78">
        <f t="shared" si="240"/>
        <v>156000.0036</v>
      </c>
    </row>
    <row r="963" spans="1:18" s="79" customFormat="1" ht="12.75" customHeight="1" x14ac:dyDescent="0.2">
      <c r="A963" s="75">
        <v>0</v>
      </c>
      <c r="B963" s="81">
        <v>81</v>
      </c>
      <c r="C963" s="77">
        <v>25174000</v>
      </c>
      <c r="D963" s="41" t="s">
        <v>180</v>
      </c>
      <c r="E963" s="29">
        <v>1</v>
      </c>
      <c r="F963" s="30" t="s">
        <v>11</v>
      </c>
      <c r="G963" s="140">
        <v>139831.93</v>
      </c>
      <c r="H963" s="78">
        <f t="shared" si="234"/>
        <v>26568.066699999999</v>
      </c>
      <c r="I963" s="78">
        <f t="shared" si="235"/>
        <v>166399.99669999999</v>
      </c>
      <c r="J963" s="95">
        <f t="shared" si="233"/>
        <v>166399.99669999999</v>
      </c>
      <c r="K963" s="140">
        <v>145210.07999999999</v>
      </c>
      <c r="L963" s="78">
        <f t="shared" si="236"/>
        <v>27589.915199999999</v>
      </c>
      <c r="M963" s="78">
        <f t="shared" si="237"/>
        <v>172799.99519999998</v>
      </c>
      <c r="N963" s="78">
        <f t="shared" si="238"/>
        <v>172799.99519999998</v>
      </c>
      <c r="O963" s="78">
        <f t="shared" si="239"/>
        <v>166399.99669999999</v>
      </c>
      <c r="P963" s="138"/>
      <c r="Q963" s="139"/>
      <c r="R963" s="78">
        <f t="shared" si="240"/>
        <v>166399.99669999999</v>
      </c>
    </row>
    <row r="964" spans="1:18" s="79" customFormat="1" ht="12.75" customHeight="1" x14ac:dyDescent="0.2">
      <c r="A964" s="75">
        <v>0</v>
      </c>
      <c r="B964" s="81">
        <v>82</v>
      </c>
      <c r="C964" s="77">
        <v>25174000</v>
      </c>
      <c r="D964" s="41" t="s">
        <v>182</v>
      </c>
      <c r="E964" s="29">
        <v>1</v>
      </c>
      <c r="F964" s="30" t="s">
        <v>11</v>
      </c>
      <c r="G964" s="140">
        <v>52436.97</v>
      </c>
      <c r="H964" s="78">
        <f t="shared" si="234"/>
        <v>9963.0243000000009</v>
      </c>
      <c r="I964" s="78">
        <f t="shared" si="235"/>
        <v>62399.994300000006</v>
      </c>
      <c r="J964" s="95">
        <f t="shared" si="233"/>
        <v>62399.994300000006</v>
      </c>
      <c r="K964" s="140">
        <v>54453.78</v>
      </c>
      <c r="L964" s="78">
        <f t="shared" si="236"/>
        <v>10346.218199999999</v>
      </c>
      <c r="M964" s="78">
        <f t="shared" si="237"/>
        <v>64799.998200000002</v>
      </c>
      <c r="N964" s="78">
        <f t="shared" si="238"/>
        <v>64799.998200000002</v>
      </c>
      <c r="O964" s="78">
        <f t="shared" si="239"/>
        <v>62399.994300000006</v>
      </c>
      <c r="P964" s="138"/>
      <c r="Q964" s="139"/>
      <c r="R964" s="78">
        <f t="shared" si="240"/>
        <v>62399.994300000006</v>
      </c>
    </row>
    <row r="965" spans="1:18" s="79" customFormat="1" ht="12.75" customHeight="1" x14ac:dyDescent="0.2">
      <c r="A965" s="75">
        <v>0</v>
      </c>
      <c r="B965" s="81">
        <v>83</v>
      </c>
      <c r="C965" s="77">
        <v>25174000</v>
      </c>
      <c r="D965" s="41" t="s">
        <v>184</v>
      </c>
      <c r="E965" s="29">
        <v>1</v>
      </c>
      <c r="F965" s="30" t="s">
        <v>11</v>
      </c>
      <c r="G965" s="140">
        <v>257815.13</v>
      </c>
      <c r="H965" s="78">
        <f t="shared" si="234"/>
        <v>48984.8747</v>
      </c>
      <c r="I965" s="78">
        <f t="shared" si="235"/>
        <v>306800.00469999999</v>
      </c>
      <c r="J965" s="95">
        <f t="shared" si="233"/>
        <v>306800.00469999999</v>
      </c>
      <c r="K965" s="140">
        <v>267731.09000000003</v>
      </c>
      <c r="L965" s="78">
        <f t="shared" si="236"/>
        <v>50868.907100000004</v>
      </c>
      <c r="M965" s="78">
        <f t="shared" si="237"/>
        <v>318599.99710000004</v>
      </c>
      <c r="N965" s="78">
        <f t="shared" si="238"/>
        <v>318599.99710000004</v>
      </c>
      <c r="O965" s="78">
        <f t="shared" si="239"/>
        <v>306800.00469999999</v>
      </c>
      <c r="P965" s="138"/>
      <c r="Q965" s="139"/>
      <c r="R965" s="78">
        <f t="shared" si="240"/>
        <v>306800.00469999999</v>
      </c>
    </row>
    <row r="966" spans="1:18" s="79" customFormat="1" ht="12.75" customHeight="1" x14ac:dyDescent="0.2">
      <c r="A966" s="75">
        <v>0</v>
      </c>
      <c r="B966" s="81">
        <v>84</v>
      </c>
      <c r="C966" s="77">
        <v>25174000</v>
      </c>
      <c r="D966" s="41" t="s">
        <v>186</v>
      </c>
      <c r="E966" s="29">
        <v>1</v>
      </c>
      <c r="F966" s="30" t="s">
        <v>11</v>
      </c>
      <c r="G966" s="140">
        <v>52436.97</v>
      </c>
      <c r="H966" s="78">
        <f t="shared" si="234"/>
        <v>9963.0243000000009</v>
      </c>
      <c r="I966" s="78">
        <f t="shared" si="235"/>
        <v>62399.994300000006</v>
      </c>
      <c r="J966" s="95">
        <f t="shared" si="233"/>
        <v>62399.994300000006</v>
      </c>
      <c r="K966" s="140">
        <v>54453.78</v>
      </c>
      <c r="L966" s="78">
        <f t="shared" si="236"/>
        <v>10346.218199999999</v>
      </c>
      <c r="M966" s="78">
        <f t="shared" si="237"/>
        <v>64799.998200000002</v>
      </c>
      <c r="N966" s="78">
        <f t="shared" si="238"/>
        <v>64799.998200000002</v>
      </c>
      <c r="O966" s="78">
        <f t="shared" si="239"/>
        <v>62399.994300000006</v>
      </c>
      <c r="P966" s="138"/>
      <c r="Q966" s="139"/>
      <c r="R966" s="78">
        <f t="shared" si="240"/>
        <v>62399.994300000006</v>
      </c>
    </row>
    <row r="967" spans="1:18" s="79" customFormat="1" ht="12.75" customHeight="1" x14ac:dyDescent="0.2">
      <c r="A967" s="75">
        <v>0</v>
      </c>
      <c r="B967" s="81">
        <v>85</v>
      </c>
      <c r="C967" s="77">
        <v>25174000</v>
      </c>
      <c r="D967" s="41" t="s">
        <v>188</v>
      </c>
      <c r="E967" s="29">
        <v>1</v>
      </c>
      <c r="F967" s="30" t="s">
        <v>11</v>
      </c>
      <c r="G967" s="140">
        <v>1092436.97</v>
      </c>
      <c r="H967" s="78">
        <f t="shared" si="234"/>
        <v>207563.02429999999</v>
      </c>
      <c r="I967" s="78">
        <f t="shared" si="235"/>
        <v>1299999.9942999999</v>
      </c>
      <c r="J967" s="95">
        <f t="shared" si="233"/>
        <v>1299999.9942999999</v>
      </c>
      <c r="K967" s="140">
        <v>1134453.78</v>
      </c>
      <c r="L967" s="78">
        <f t="shared" si="236"/>
        <v>215546.2182</v>
      </c>
      <c r="M967" s="78">
        <f t="shared" si="237"/>
        <v>1349999.9982</v>
      </c>
      <c r="N967" s="78">
        <f t="shared" si="238"/>
        <v>1349999.9982</v>
      </c>
      <c r="O967" s="78">
        <f t="shared" si="239"/>
        <v>1299999.9942999999</v>
      </c>
      <c r="P967" s="138"/>
      <c r="Q967" s="139"/>
      <c r="R967" s="78">
        <f t="shared" si="240"/>
        <v>1299999.9942999999</v>
      </c>
    </row>
    <row r="968" spans="1:18" s="79" customFormat="1" ht="12.75" customHeight="1" x14ac:dyDescent="0.2">
      <c r="A968" s="75">
        <v>0</v>
      </c>
      <c r="B968" s="81">
        <v>86</v>
      </c>
      <c r="C968" s="77">
        <v>25174000</v>
      </c>
      <c r="D968" s="41" t="s">
        <v>190</v>
      </c>
      <c r="E968" s="29">
        <v>1</v>
      </c>
      <c r="F968" s="30" t="s">
        <v>11</v>
      </c>
      <c r="G968" s="140">
        <v>157310.92000000001</v>
      </c>
      <c r="H968" s="78">
        <f t="shared" si="234"/>
        <v>29889.074800000002</v>
      </c>
      <c r="I968" s="78">
        <f t="shared" si="235"/>
        <v>187199.99480000001</v>
      </c>
      <c r="J968" s="95">
        <f t="shared" ref="J968:J1031" si="249">I968*E968</f>
        <v>187199.99480000001</v>
      </c>
      <c r="K968" s="140">
        <v>163361.34</v>
      </c>
      <c r="L968" s="78">
        <f t="shared" si="236"/>
        <v>31038.654599999998</v>
      </c>
      <c r="M968" s="78">
        <f t="shared" si="237"/>
        <v>194399.99460000001</v>
      </c>
      <c r="N968" s="78">
        <f t="shared" si="238"/>
        <v>194399.99460000001</v>
      </c>
      <c r="O968" s="78">
        <f t="shared" si="239"/>
        <v>187199.99480000001</v>
      </c>
      <c r="P968" s="138">
        <v>355556</v>
      </c>
      <c r="Q968" s="140">
        <f t="shared" ref="Q968" si="250">AVERAGE(P968,O968)</f>
        <v>271377.99739999999</v>
      </c>
      <c r="R968" s="78">
        <f>O968</f>
        <v>187199.99480000001</v>
      </c>
    </row>
    <row r="969" spans="1:18" s="79" customFormat="1" ht="12.75" customHeight="1" x14ac:dyDescent="0.2">
      <c r="A969" s="75">
        <v>0</v>
      </c>
      <c r="B969" s="81">
        <v>87</v>
      </c>
      <c r="C969" s="77">
        <v>25174000</v>
      </c>
      <c r="D969" s="41" t="s">
        <v>192</v>
      </c>
      <c r="E969" s="29">
        <v>1</v>
      </c>
      <c r="F969" s="30" t="s">
        <v>11</v>
      </c>
      <c r="G969" s="140">
        <v>69915.97</v>
      </c>
      <c r="H969" s="78">
        <f t="shared" ref="H969:H1032" si="251">G969*19%</f>
        <v>13284.034300000001</v>
      </c>
      <c r="I969" s="78">
        <f t="shared" ref="I969:I1032" si="252">G969+H969</f>
        <v>83200.004300000001</v>
      </c>
      <c r="J969" s="95">
        <f t="shared" si="249"/>
        <v>83200.004300000001</v>
      </c>
      <c r="K969" s="140">
        <v>72605.039999999994</v>
      </c>
      <c r="L969" s="78">
        <f t="shared" ref="L969:L1032" si="253">K969*19%</f>
        <v>13794.9576</v>
      </c>
      <c r="M969" s="78">
        <f t="shared" ref="M969:M1032" si="254">K969+L969</f>
        <v>86399.997599999988</v>
      </c>
      <c r="N969" s="78">
        <f t="shared" ref="N969:N1032" si="255">M969*E969</f>
        <v>86399.997599999988</v>
      </c>
      <c r="O969" s="78">
        <f t="shared" ref="O969:O1032" si="256">MIN(I969,M969)</f>
        <v>83200.004300000001</v>
      </c>
      <c r="P969" s="138"/>
      <c r="Q969" s="139"/>
      <c r="R969" s="78">
        <f t="shared" ref="R969:R1032" si="257">O969</f>
        <v>83200.004300000001</v>
      </c>
    </row>
    <row r="970" spans="1:18" s="79" customFormat="1" ht="12.75" customHeight="1" x14ac:dyDescent="0.2">
      <c r="A970" s="75">
        <v>0</v>
      </c>
      <c r="B970" s="81">
        <v>88</v>
      </c>
      <c r="C970" s="77">
        <v>25174000</v>
      </c>
      <c r="D970" s="41" t="s">
        <v>194</v>
      </c>
      <c r="E970" s="29">
        <v>1</v>
      </c>
      <c r="F970" s="30" t="s">
        <v>11</v>
      </c>
      <c r="G970" s="140">
        <v>305882.34999999998</v>
      </c>
      <c r="H970" s="78">
        <f t="shared" si="251"/>
        <v>58117.646499999995</v>
      </c>
      <c r="I970" s="78">
        <f t="shared" si="252"/>
        <v>363999.99649999995</v>
      </c>
      <c r="J970" s="95">
        <f t="shared" si="249"/>
        <v>363999.99649999995</v>
      </c>
      <c r="K970" s="140">
        <v>317647.06</v>
      </c>
      <c r="L970" s="78">
        <f t="shared" si="253"/>
        <v>60352.941400000003</v>
      </c>
      <c r="M970" s="78">
        <f t="shared" si="254"/>
        <v>378000.00140000001</v>
      </c>
      <c r="N970" s="78">
        <f t="shared" si="255"/>
        <v>378000.00140000001</v>
      </c>
      <c r="O970" s="78">
        <f t="shared" si="256"/>
        <v>363999.99649999995</v>
      </c>
      <c r="P970" s="138"/>
      <c r="Q970" s="139"/>
      <c r="R970" s="78">
        <f t="shared" si="257"/>
        <v>363999.99649999995</v>
      </c>
    </row>
    <row r="971" spans="1:18" s="79" customFormat="1" ht="12.75" customHeight="1" x14ac:dyDescent="0.2">
      <c r="A971" s="75">
        <v>0</v>
      </c>
      <c r="B971" s="81">
        <v>89</v>
      </c>
      <c r="C971" s="77">
        <v>25174000</v>
      </c>
      <c r="D971" s="41" t="s">
        <v>196</v>
      </c>
      <c r="E971" s="29">
        <v>1</v>
      </c>
      <c r="F971" s="30" t="s">
        <v>11</v>
      </c>
      <c r="G971" s="140">
        <v>74285.710000000006</v>
      </c>
      <c r="H971" s="78">
        <f t="shared" si="251"/>
        <v>14114.284900000001</v>
      </c>
      <c r="I971" s="78">
        <f t="shared" si="252"/>
        <v>88399.994900000005</v>
      </c>
      <c r="J971" s="95">
        <f t="shared" si="249"/>
        <v>88399.994900000005</v>
      </c>
      <c r="K971" s="140">
        <v>77142.86</v>
      </c>
      <c r="L971" s="78">
        <f t="shared" si="253"/>
        <v>14657.143400000001</v>
      </c>
      <c r="M971" s="78">
        <f t="shared" si="254"/>
        <v>91800.003400000001</v>
      </c>
      <c r="N971" s="78">
        <f t="shared" si="255"/>
        <v>91800.003400000001</v>
      </c>
      <c r="O971" s="78">
        <f t="shared" si="256"/>
        <v>88399.994900000005</v>
      </c>
      <c r="P971" s="138">
        <v>355556</v>
      </c>
      <c r="Q971" s="140">
        <f t="shared" ref="Q971" si="258">AVERAGE(P971,O971)</f>
        <v>221977.99745</v>
      </c>
      <c r="R971" s="78">
        <f>O971</f>
        <v>88399.994900000005</v>
      </c>
    </row>
    <row r="972" spans="1:18" s="79" customFormat="1" ht="12.75" customHeight="1" x14ac:dyDescent="0.2">
      <c r="A972" s="75">
        <v>0</v>
      </c>
      <c r="B972" s="81">
        <v>90</v>
      </c>
      <c r="C972" s="77">
        <v>25174000</v>
      </c>
      <c r="D972" s="41" t="s">
        <v>198</v>
      </c>
      <c r="E972" s="29">
        <v>1</v>
      </c>
      <c r="F972" s="30" t="s">
        <v>11</v>
      </c>
      <c r="G972" s="140">
        <v>13109.24</v>
      </c>
      <c r="H972" s="78">
        <f t="shared" si="251"/>
        <v>2490.7556</v>
      </c>
      <c r="I972" s="78">
        <f t="shared" si="252"/>
        <v>15599.9956</v>
      </c>
      <c r="J972" s="95">
        <f t="shared" si="249"/>
        <v>15599.9956</v>
      </c>
      <c r="K972" s="140">
        <v>13613.45</v>
      </c>
      <c r="L972" s="78">
        <f t="shared" si="253"/>
        <v>2586.5555000000004</v>
      </c>
      <c r="M972" s="78">
        <f t="shared" si="254"/>
        <v>16200.005500000001</v>
      </c>
      <c r="N972" s="78">
        <f t="shared" si="255"/>
        <v>16200.005500000001</v>
      </c>
      <c r="O972" s="78">
        <f t="shared" si="256"/>
        <v>15599.9956</v>
      </c>
      <c r="P972" s="138"/>
      <c r="Q972" s="139"/>
      <c r="R972" s="78">
        <f t="shared" si="257"/>
        <v>15599.9956</v>
      </c>
    </row>
    <row r="973" spans="1:18" s="79" customFormat="1" ht="12.75" customHeight="1" x14ac:dyDescent="0.2">
      <c r="A973" s="75">
        <v>0</v>
      </c>
      <c r="B973" s="81">
        <v>91</v>
      </c>
      <c r="C973" s="77">
        <v>25174000</v>
      </c>
      <c r="D973" s="41" t="s">
        <v>200</v>
      </c>
      <c r="E973" s="29">
        <v>1</v>
      </c>
      <c r="F973" s="30" t="s">
        <v>11</v>
      </c>
      <c r="G973" s="140">
        <v>480672.27</v>
      </c>
      <c r="H973" s="78">
        <f t="shared" si="251"/>
        <v>91327.731299999999</v>
      </c>
      <c r="I973" s="78">
        <f t="shared" si="252"/>
        <v>572000.0013</v>
      </c>
      <c r="J973" s="95">
        <f t="shared" si="249"/>
        <v>572000.0013</v>
      </c>
      <c r="K973" s="140">
        <v>499159.66</v>
      </c>
      <c r="L973" s="78">
        <f t="shared" si="253"/>
        <v>94840.335399999996</v>
      </c>
      <c r="M973" s="78">
        <f t="shared" si="254"/>
        <v>593999.99540000001</v>
      </c>
      <c r="N973" s="78">
        <f t="shared" si="255"/>
        <v>593999.99540000001</v>
      </c>
      <c r="O973" s="78">
        <f t="shared" si="256"/>
        <v>572000.0013</v>
      </c>
      <c r="P973" s="138">
        <v>1508046</v>
      </c>
      <c r="Q973" s="140">
        <f t="shared" ref="Q973" si="259">AVERAGE(P973,O973)</f>
        <v>1040023.0006500001</v>
      </c>
      <c r="R973" s="78">
        <f>O973</f>
        <v>572000.0013</v>
      </c>
    </row>
    <row r="974" spans="1:18" s="79" customFormat="1" ht="12.75" customHeight="1" x14ac:dyDescent="0.2">
      <c r="A974" s="75">
        <v>0</v>
      </c>
      <c r="B974" s="81">
        <v>92</v>
      </c>
      <c r="C974" s="77">
        <v>25174000</v>
      </c>
      <c r="D974" s="41" t="s">
        <v>202</v>
      </c>
      <c r="E974" s="29">
        <v>1</v>
      </c>
      <c r="F974" s="30" t="s">
        <v>11</v>
      </c>
      <c r="G974" s="140">
        <v>104873.95</v>
      </c>
      <c r="H974" s="78">
        <f t="shared" si="251"/>
        <v>19926.050500000001</v>
      </c>
      <c r="I974" s="78">
        <f t="shared" si="252"/>
        <v>124800.00049999999</v>
      </c>
      <c r="J974" s="95">
        <f t="shared" si="249"/>
        <v>124800.00049999999</v>
      </c>
      <c r="K974" s="140">
        <v>108907.56</v>
      </c>
      <c r="L974" s="78">
        <f t="shared" si="253"/>
        <v>20692.436399999999</v>
      </c>
      <c r="M974" s="78">
        <f t="shared" si="254"/>
        <v>129599.9964</v>
      </c>
      <c r="N974" s="78">
        <f t="shared" si="255"/>
        <v>129599.9964</v>
      </c>
      <c r="O974" s="78">
        <f t="shared" si="256"/>
        <v>124800.00049999999</v>
      </c>
      <c r="P974" s="138"/>
      <c r="Q974" s="139"/>
      <c r="R974" s="78">
        <f t="shared" si="257"/>
        <v>124800.00049999999</v>
      </c>
    </row>
    <row r="975" spans="1:18" s="79" customFormat="1" ht="12.75" customHeight="1" x14ac:dyDescent="0.2">
      <c r="A975" s="75">
        <v>0</v>
      </c>
      <c r="B975" s="81">
        <v>93</v>
      </c>
      <c r="C975" s="77">
        <v>25174000</v>
      </c>
      <c r="D975" s="41" t="s">
        <v>622</v>
      </c>
      <c r="E975" s="29">
        <v>1</v>
      </c>
      <c r="F975" s="30" t="s">
        <v>11</v>
      </c>
      <c r="G975" s="140">
        <v>96134.45</v>
      </c>
      <c r="H975" s="78">
        <f t="shared" si="251"/>
        <v>18265.5455</v>
      </c>
      <c r="I975" s="78">
        <f t="shared" si="252"/>
        <v>114399.99549999999</v>
      </c>
      <c r="J975" s="95">
        <f t="shared" si="249"/>
        <v>114399.99549999999</v>
      </c>
      <c r="K975" s="140">
        <v>99831.93</v>
      </c>
      <c r="L975" s="78">
        <f t="shared" si="253"/>
        <v>18968.066699999999</v>
      </c>
      <c r="M975" s="78">
        <f t="shared" si="254"/>
        <v>118799.99669999999</v>
      </c>
      <c r="N975" s="78">
        <f t="shared" si="255"/>
        <v>118799.99669999999</v>
      </c>
      <c r="O975" s="78">
        <f t="shared" si="256"/>
        <v>114399.99549999999</v>
      </c>
      <c r="P975" s="138">
        <v>784675</v>
      </c>
      <c r="Q975" s="140">
        <f t="shared" ref="Q975" si="260">AVERAGE(P975,O975)</f>
        <v>449537.49774999998</v>
      </c>
      <c r="R975" s="78">
        <f>O975</f>
        <v>114399.99549999999</v>
      </c>
    </row>
    <row r="976" spans="1:18" s="79" customFormat="1" ht="12.75" customHeight="1" x14ac:dyDescent="0.2">
      <c r="A976" s="75">
        <v>0</v>
      </c>
      <c r="B976" s="81">
        <v>94</v>
      </c>
      <c r="C976" s="77">
        <v>25174000</v>
      </c>
      <c r="D976" s="41" t="s">
        <v>207</v>
      </c>
      <c r="E976" s="29">
        <v>1</v>
      </c>
      <c r="F976" s="30" t="s">
        <v>11</v>
      </c>
      <c r="G976" s="140">
        <v>131092.44</v>
      </c>
      <c r="H976" s="78">
        <f t="shared" si="251"/>
        <v>24907.563600000001</v>
      </c>
      <c r="I976" s="78">
        <f t="shared" si="252"/>
        <v>156000.0036</v>
      </c>
      <c r="J976" s="95">
        <f t="shared" si="249"/>
        <v>156000.0036</v>
      </c>
      <c r="K976" s="140">
        <v>136134.45000000001</v>
      </c>
      <c r="L976" s="78">
        <f t="shared" si="253"/>
        <v>25865.545500000004</v>
      </c>
      <c r="M976" s="78">
        <f t="shared" si="254"/>
        <v>161999.99550000002</v>
      </c>
      <c r="N976" s="78">
        <f t="shared" si="255"/>
        <v>161999.99550000002</v>
      </c>
      <c r="O976" s="78">
        <f t="shared" si="256"/>
        <v>156000.0036</v>
      </c>
      <c r="P976" s="138"/>
      <c r="Q976" s="139"/>
      <c r="R976" s="78">
        <f t="shared" si="257"/>
        <v>156000.0036</v>
      </c>
    </row>
    <row r="977" spans="1:18" s="79" customFormat="1" ht="12.75" customHeight="1" x14ac:dyDescent="0.2">
      <c r="A977" s="75">
        <v>0</v>
      </c>
      <c r="B977" s="81">
        <v>95</v>
      </c>
      <c r="C977" s="77" t="s">
        <v>206</v>
      </c>
      <c r="D977" s="41" t="s">
        <v>209</v>
      </c>
      <c r="E977" s="29">
        <v>1</v>
      </c>
      <c r="F977" s="30" t="s">
        <v>11</v>
      </c>
      <c r="G977" s="140">
        <v>2621848.7400000002</v>
      </c>
      <c r="H977" s="78">
        <f t="shared" si="251"/>
        <v>498151.26060000004</v>
      </c>
      <c r="I977" s="78">
        <f t="shared" si="252"/>
        <v>3120000.0006000004</v>
      </c>
      <c r="J977" s="95">
        <f t="shared" si="249"/>
        <v>3120000.0006000004</v>
      </c>
      <c r="K977" s="140">
        <v>2722689.08</v>
      </c>
      <c r="L977" s="78">
        <f t="shared" si="253"/>
        <v>517310.9252</v>
      </c>
      <c r="M977" s="78">
        <f t="shared" si="254"/>
        <v>3240000.0052</v>
      </c>
      <c r="N977" s="78">
        <f t="shared" si="255"/>
        <v>3240000.0052</v>
      </c>
      <c r="O977" s="78">
        <f t="shared" si="256"/>
        <v>3120000.0006000004</v>
      </c>
      <c r="P977" s="138"/>
      <c r="Q977" s="139"/>
      <c r="R977" s="78">
        <f t="shared" si="257"/>
        <v>3120000.0006000004</v>
      </c>
    </row>
    <row r="978" spans="1:18" s="79" customFormat="1" ht="12.75" customHeight="1" x14ac:dyDescent="0.2">
      <c r="A978" s="75">
        <v>0</v>
      </c>
      <c r="B978" s="81">
        <v>96</v>
      </c>
      <c r="C978" s="77" t="s">
        <v>206</v>
      </c>
      <c r="D978" s="41" t="s">
        <v>211</v>
      </c>
      <c r="E978" s="29">
        <v>1</v>
      </c>
      <c r="F978" s="30" t="s">
        <v>11</v>
      </c>
      <c r="G978" s="140">
        <v>244705.88</v>
      </c>
      <c r="H978" s="78">
        <f t="shared" si="251"/>
        <v>46494.117200000001</v>
      </c>
      <c r="I978" s="78">
        <f t="shared" si="252"/>
        <v>291199.99719999998</v>
      </c>
      <c r="J978" s="95">
        <f t="shared" si="249"/>
        <v>291199.99719999998</v>
      </c>
      <c r="K978" s="140">
        <v>254117.65</v>
      </c>
      <c r="L978" s="78">
        <f t="shared" si="253"/>
        <v>48282.353499999997</v>
      </c>
      <c r="M978" s="78">
        <f t="shared" si="254"/>
        <v>302400.00349999999</v>
      </c>
      <c r="N978" s="78">
        <f t="shared" si="255"/>
        <v>302400.00349999999</v>
      </c>
      <c r="O978" s="78">
        <f t="shared" si="256"/>
        <v>291199.99719999998</v>
      </c>
      <c r="P978" s="138"/>
      <c r="Q978" s="139"/>
      <c r="R978" s="78">
        <f t="shared" si="257"/>
        <v>291199.99719999998</v>
      </c>
    </row>
    <row r="979" spans="1:18" s="79" customFormat="1" ht="12.75" customHeight="1" x14ac:dyDescent="0.2">
      <c r="A979" s="75">
        <v>0</v>
      </c>
      <c r="B979" s="81">
        <v>97</v>
      </c>
      <c r="C979" s="77" t="s">
        <v>206</v>
      </c>
      <c r="D979" s="41" t="s">
        <v>213</v>
      </c>
      <c r="E979" s="29">
        <v>1</v>
      </c>
      <c r="F979" s="30" t="s">
        <v>11</v>
      </c>
      <c r="G979" s="140">
        <v>1048739.5</v>
      </c>
      <c r="H979" s="78">
        <f t="shared" si="251"/>
        <v>199260.505</v>
      </c>
      <c r="I979" s="78">
        <f t="shared" si="252"/>
        <v>1248000.0049999999</v>
      </c>
      <c r="J979" s="95">
        <f t="shared" si="249"/>
        <v>1248000.0049999999</v>
      </c>
      <c r="K979" s="140">
        <v>1089075.6299999999</v>
      </c>
      <c r="L979" s="78">
        <f t="shared" si="253"/>
        <v>206924.36969999998</v>
      </c>
      <c r="M979" s="78">
        <f t="shared" si="254"/>
        <v>1295999.9996999998</v>
      </c>
      <c r="N979" s="78">
        <f t="shared" si="255"/>
        <v>1295999.9996999998</v>
      </c>
      <c r="O979" s="78">
        <f t="shared" si="256"/>
        <v>1248000.0049999999</v>
      </c>
      <c r="P979" s="138"/>
      <c r="Q979" s="139"/>
      <c r="R979" s="78">
        <f t="shared" si="257"/>
        <v>1248000.0049999999</v>
      </c>
    </row>
    <row r="980" spans="1:18" s="79" customFormat="1" ht="12.75" customHeight="1" x14ac:dyDescent="0.2">
      <c r="A980" s="75">
        <v>0</v>
      </c>
      <c r="B980" s="81">
        <v>98</v>
      </c>
      <c r="C980" s="77" t="s">
        <v>206</v>
      </c>
      <c r="D980" s="41" t="s">
        <v>215</v>
      </c>
      <c r="E980" s="29">
        <v>1</v>
      </c>
      <c r="F980" s="30" t="s">
        <v>11</v>
      </c>
      <c r="G980" s="140">
        <v>122352.94</v>
      </c>
      <c r="H980" s="78">
        <f t="shared" si="251"/>
        <v>23247.0586</v>
      </c>
      <c r="I980" s="78">
        <f t="shared" si="252"/>
        <v>145599.99859999999</v>
      </c>
      <c r="J980" s="95">
        <f t="shared" si="249"/>
        <v>145599.99859999999</v>
      </c>
      <c r="K980" s="140">
        <v>127058.82</v>
      </c>
      <c r="L980" s="78">
        <f t="shared" si="253"/>
        <v>24141.175800000001</v>
      </c>
      <c r="M980" s="78">
        <f t="shared" si="254"/>
        <v>151199.9958</v>
      </c>
      <c r="N980" s="78">
        <f t="shared" si="255"/>
        <v>151199.9958</v>
      </c>
      <c r="O980" s="78">
        <f t="shared" si="256"/>
        <v>145599.99859999999</v>
      </c>
      <c r="P980" s="138"/>
      <c r="Q980" s="139"/>
      <c r="R980" s="78">
        <f t="shared" si="257"/>
        <v>145599.99859999999</v>
      </c>
    </row>
    <row r="981" spans="1:18" s="79" customFormat="1" ht="12.75" customHeight="1" x14ac:dyDescent="0.2">
      <c r="A981" s="75">
        <v>0</v>
      </c>
      <c r="B981" s="81">
        <v>99</v>
      </c>
      <c r="C981" s="77" t="s">
        <v>206</v>
      </c>
      <c r="D981" s="41" t="s">
        <v>217</v>
      </c>
      <c r="E981" s="29">
        <v>1</v>
      </c>
      <c r="F981" s="30" t="s">
        <v>11</v>
      </c>
      <c r="G981" s="140">
        <v>104873.95</v>
      </c>
      <c r="H981" s="78">
        <f t="shared" si="251"/>
        <v>19926.050500000001</v>
      </c>
      <c r="I981" s="78">
        <f t="shared" si="252"/>
        <v>124800.00049999999</v>
      </c>
      <c r="J981" s="95">
        <f t="shared" si="249"/>
        <v>124800.00049999999</v>
      </c>
      <c r="K981" s="140">
        <v>108907.56</v>
      </c>
      <c r="L981" s="78">
        <f t="shared" si="253"/>
        <v>20692.436399999999</v>
      </c>
      <c r="M981" s="78">
        <f t="shared" si="254"/>
        <v>129599.9964</v>
      </c>
      <c r="N981" s="78">
        <f t="shared" si="255"/>
        <v>129599.9964</v>
      </c>
      <c r="O981" s="78">
        <f t="shared" si="256"/>
        <v>124800.00049999999</v>
      </c>
      <c r="P981" s="138"/>
      <c r="Q981" s="139"/>
      <c r="R981" s="78">
        <f t="shared" si="257"/>
        <v>124800.00049999999</v>
      </c>
    </row>
    <row r="982" spans="1:18" s="79" customFormat="1" ht="12.75" customHeight="1" x14ac:dyDescent="0.2">
      <c r="A982" s="75">
        <v>0</v>
      </c>
      <c r="B982" s="81">
        <v>100</v>
      </c>
      <c r="C982" s="77" t="s">
        <v>206</v>
      </c>
      <c r="D982" s="41" t="s">
        <v>219</v>
      </c>
      <c r="E982" s="29">
        <v>1</v>
      </c>
      <c r="F982" s="30" t="s">
        <v>11</v>
      </c>
      <c r="G982" s="140">
        <v>244705.88</v>
      </c>
      <c r="H982" s="78">
        <f t="shared" si="251"/>
        <v>46494.117200000001</v>
      </c>
      <c r="I982" s="78">
        <f t="shared" si="252"/>
        <v>291199.99719999998</v>
      </c>
      <c r="J982" s="95">
        <f t="shared" si="249"/>
        <v>291199.99719999998</v>
      </c>
      <c r="K982" s="140">
        <v>254117.65</v>
      </c>
      <c r="L982" s="78">
        <f t="shared" si="253"/>
        <v>48282.353499999997</v>
      </c>
      <c r="M982" s="78">
        <f t="shared" si="254"/>
        <v>302400.00349999999</v>
      </c>
      <c r="N982" s="78">
        <f t="shared" si="255"/>
        <v>302400.00349999999</v>
      </c>
      <c r="O982" s="78">
        <f t="shared" si="256"/>
        <v>291199.99719999998</v>
      </c>
      <c r="P982" s="138"/>
      <c r="Q982" s="139"/>
      <c r="R982" s="78">
        <f t="shared" si="257"/>
        <v>291199.99719999998</v>
      </c>
    </row>
    <row r="983" spans="1:18" s="79" customFormat="1" ht="12.75" customHeight="1" x14ac:dyDescent="0.2">
      <c r="A983" s="75">
        <v>0</v>
      </c>
      <c r="B983" s="81">
        <v>101</v>
      </c>
      <c r="C983" s="77" t="s">
        <v>206</v>
      </c>
      <c r="D983" s="41" t="s">
        <v>623</v>
      </c>
      <c r="E983" s="29">
        <v>1</v>
      </c>
      <c r="F983" s="30" t="s">
        <v>11</v>
      </c>
      <c r="G983" s="140">
        <v>139831.93</v>
      </c>
      <c r="H983" s="78">
        <f t="shared" si="251"/>
        <v>26568.066699999999</v>
      </c>
      <c r="I983" s="78">
        <f t="shared" si="252"/>
        <v>166399.99669999999</v>
      </c>
      <c r="J983" s="95">
        <f t="shared" si="249"/>
        <v>166399.99669999999</v>
      </c>
      <c r="K983" s="140">
        <v>145210.07999999999</v>
      </c>
      <c r="L983" s="78">
        <f t="shared" si="253"/>
        <v>27589.915199999999</v>
      </c>
      <c r="M983" s="78">
        <f t="shared" si="254"/>
        <v>172799.99519999998</v>
      </c>
      <c r="N983" s="78">
        <f t="shared" si="255"/>
        <v>172799.99519999998</v>
      </c>
      <c r="O983" s="78">
        <f t="shared" si="256"/>
        <v>166399.99669999999</v>
      </c>
      <c r="P983" s="138"/>
      <c r="Q983" s="139"/>
      <c r="R983" s="78">
        <f t="shared" si="257"/>
        <v>166399.99669999999</v>
      </c>
    </row>
    <row r="984" spans="1:18" s="79" customFormat="1" ht="12.75" customHeight="1" x14ac:dyDescent="0.2">
      <c r="A984" s="75">
        <v>0</v>
      </c>
      <c r="B984" s="81">
        <v>102</v>
      </c>
      <c r="C984" s="77" t="s">
        <v>206</v>
      </c>
      <c r="D984" s="41" t="s">
        <v>221</v>
      </c>
      <c r="E984" s="29">
        <v>1</v>
      </c>
      <c r="F984" s="30" t="s">
        <v>11</v>
      </c>
      <c r="G984" s="140">
        <v>393277.31</v>
      </c>
      <c r="H984" s="78">
        <f t="shared" si="251"/>
        <v>74722.688899999994</v>
      </c>
      <c r="I984" s="78">
        <f t="shared" si="252"/>
        <v>467999.99890000001</v>
      </c>
      <c r="J984" s="95">
        <f t="shared" si="249"/>
        <v>467999.99890000001</v>
      </c>
      <c r="K984" s="140">
        <v>408403.36</v>
      </c>
      <c r="L984" s="78">
        <f t="shared" si="253"/>
        <v>77596.638399999996</v>
      </c>
      <c r="M984" s="78">
        <f t="shared" si="254"/>
        <v>485999.99839999998</v>
      </c>
      <c r="N984" s="78">
        <f t="shared" si="255"/>
        <v>485999.99839999998</v>
      </c>
      <c r="O984" s="78">
        <f t="shared" si="256"/>
        <v>467999.99890000001</v>
      </c>
      <c r="P984" s="138"/>
      <c r="Q984" s="139"/>
      <c r="R984" s="78">
        <f t="shared" si="257"/>
        <v>467999.99890000001</v>
      </c>
    </row>
    <row r="985" spans="1:18" s="79" customFormat="1" ht="12.75" customHeight="1" x14ac:dyDescent="0.2">
      <c r="A985" s="75">
        <v>0</v>
      </c>
      <c r="B985" s="81">
        <v>103</v>
      </c>
      <c r="C985" s="77" t="s">
        <v>206</v>
      </c>
      <c r="D985" s="41" t="s">
        <v>223</v>
      </c>
      <c r="E985" s="29">
        <v>1</v>
      </c>
      <c r="F985" s="30" t="s">
        <v>11</v>
      </c>
      <c r="G985" s="140">
        <v>332100.84000000003</v>
      </c>
      <c r="H985" s="78">
        <f t="shared" si="251"/>
        <v>63099.159600000006</v>
      </c>
      <c r="I985" s="78">
        <f t="shared" si="252"/>
        <v>395199.99960000004</v>
      </c>
      <c r="J985" s="95">
        <f t="shared" si="249"/>
        <v>395199.99960000004</v>
      </c>
      <c r="K985" s="140">
        <v>344873.95</v>
      </c>
      <c r="L985" s="78">
        <f t="shared" si="253"/>
        <v>65526.050500000005</v>
      </c>
      <c r="M985" s="78">
        <f t="shared" si="254"/>
        <v>410400.00050000002</v>
      </c>
      <c r="N985" s="78">
        <f t="shared" si="255"/>
        <v>410400.00050000002</v>
      </c>
      <c r="O985" s="78">
        <f t="shared" si="256"/>
        <v>395199.99960000004</v>
      </c>
      <c r="P985" s="138"/>
      <c r="Q985" s="139"/>
      <c r="R985" s="78">
        <f t="shared" si="257"/>
        <v>395199.99960000004</v>
      </c>
    </row>
    <row r="986" spans="1:18" s="79" customFormat="1" ht="12.75" customHeight="1" x14ac:dyDescent="0.2">
      <c r="A986" s="75">
        <v>0</v>
      </c>
      <c r="B986" s="81">
        <v>104</v>
      </c>
      <c r="C986" s="77" t="s">
        <v>206</v>
      </c>
      <c r="D986" s="41" t="s">
        <v>225</v>
      </c>
      <c r="E986" s="29">
        <v>1</v>
      </c>
      <c r="F986" s="30" t="s">
        <v>11</v>
      </c>
      <c r="G986" s="140">
        <v>192268.91</v>
      </c>
      <c r="H986" s="78">
        <f t="shared" si="251"/>
        <v>36531.092900000003</v>
      </c>
      <c r="I986" s="78">
        <f t="shared" si="252"/>
        <v>228800.00290000002</v>
      </c>
      <c r="J986" s="95">
        <f t="shared" si="249"/>
        <v>228800.00290000002</v>
      </c>
      <c r="K986" s="140">
        <v>199663.87</v>
      </c>
      <c r="L986" s="78">
        <f t="shared" si="253"/>
        <v>37936.135300000002</v>
      </c>
      <c r="M986" s="78">
        <f t="shared" si="254"/>
        <v>237600.00529999999</v>
      </c>
      <c r="N986" s="78">
        <f t="shared" si="255"/>
        <v>237600.00529999999</v>
      </c>
      <c r="O986" s="78">
        <f t="shared" si="256"/>
        <v>228800.00290000002</v>
      </c>
      <c r="P986" s="138"/>
      <c r="Q986" s="139"/>
      <c r="R986" s="78">
        <f t="shared" si="257"/>
        <v>228800.00290000002</v>
      </c>
    </row>
    <row r="987" spans="1:18" s="79" customFormat="1" ht="12.75" customHeight="1" x14ac:dyDescent="0.2">
      <c r="A987" s="75">
        <v>0</v>
      </c>
      <c r="B987" s="81">
        <v>105</v>
      </c>
      <c r="C987" s="77" t="s">
        <v>206</v>
      </c>
      <c r="D987" s="41" t="s">
        <v>227</v>
      </c>
      <c r="E987" s="29">
        <v>1</v>
      </c>
      <c r="F987" s="30" t="s">
        <v>11</v>
      </c>
      <c r="G987" s="140">
        <v>594285.71</v>
      </c>
      <c r="H987" s="78">
        <f t="shared" si="251"/>
        <v>112914.2849</v>
      </c>
      <c r="I987" s="78">
        <f t="shared" si="252"/>
        <v>707199.99489999993</v>
      </c>
      <c r="J987" s="95">
        <f t="shared" si="249"/>
        <v>707199.99489999993</v>
      </c>
      <c r="K987" s="140">
        <v>617142.86</v>
      </c>
      <c r="L987" s="78">
        <f t="shared" si="253"/>
        <v>117257.1434</v>
      </c>
      <c r="M987" s="78">
        <f t="shared" si="254"/>
        <v>734400.00340000005</v>
      </c>
      <c r="N987" s="78">
        <f t="shared" si="255"/>
        <v>734400.00340000005</v>
      </c>
      <c r="O987" s="78">
        <f t="shared" si="256"/>
        <v>707199.99489999993</v>
      </c>
      <c r="P987" s="138"/>
      <c r="Q987" s="139"/>
      <c r="R987" s="78">
        <f t="shared" si="257"/>
        <v>707199.99489999993</v>
      </c>
    </row>
    <row r="988" spans="1:18" s="79" customFormat="1" ht="12.75" customHeight="1" x14ac:dyDescent="0.2">
      <c r="A988" s="75">
        <v>0</v>
      </c>
      <c r="B988" s="81">
        <v>106</v>
      </c>
      <c r="C988" s="77" t="s">
        <v>206</v>
      </c>
      <c r="D988" s="41" t="s">
        <v>229</v>
      </c>
      <c r="E988" s="29">
        <v>1</v>
      </c>
      <c r="F988" s="30" t="s">
        <v>11</v>
      </c>
      <c r="G988" s="140">
        <v>26218.49</v>
      </c>
      <c r="H988" s="78">
        <f t="shared" si="251"/>
        <v>4981.5131000000001</v>
      </c>
      <c r="I988" s="78">
        <f t="shared" si="252"/>
        <v>31200.003100000002</v>
      </c>
      <c r="J988" s="95">
        <f t="shared" si="249"/>
        <v>31200.003100000002</v>
      </c>
      <c r="K988" s="140">
        <v>27226.89</v>
      </c>
      <c r="L988" s="78">
        <f t="shared" si="253"/>
        <v>5173.1090999999997</v>
      </c>
      <c r="M988" s="78">
        <f t="shared" si="254"/>
        <v>32399.999100000001</v>
      </c>
      <c r="N988" s="78">
        <f t="shared" si="255"/>
        <v>32399.999100000001</v>
      </c>
      <c r="O988" s="78">
        <f t="shared" si="256"/>
        <v>31200.003100000002</v>
      </c>
      <c r="P988" s="138"/>
      <c r="Q988" s="139"/>
      <c r="R988" s="78">
        <f t="shared" si="257"/>
        <v>31200.003100000002</v>
      </c>
    </row>
    <row r="989" spans="1:18" s="79" customFormat="1" ht="12.75" customHeight="1" x14ac:dyDescent="0.2">
      <c r="A989" s="75">
        <v>0</v>
      </c>
      <c r="B989" s="81">
        <v>107</v>
      </c>
      <c r="C989" s="77" t="s">
        <v>206</v>
      </c>
      <c r="D989" s="41" t="s">
        <v>231</v>
      </c>
      <c r="E989" s="29">
        <v>1</v>
      </c>
      <c r="F989" s="30" t="s">
        <v>11</v>
      </c>
      <c r="G989" s="140">
        <v>279663.87</v>
      </c>
      <c r="H989" s="78">
        <f t="shared" si="251"/>
        <v>53136.135300000002</v>
      </c>
      <c r="I989" s="78">
        <f t="shared" si="252"/>
        <v>332800.00530000002</v>
      </c>
      <c r="J989" s="95">
        <f t="shared" si="249"/>
        <v>332800.00530000002</v>
      </c>
      <c r="K989" s="140">
        <v>290420.17</v>
      </c>
      <c r="L989" s="78">
        <f t="shared" si="253"/>
        <v>55179.832299999995</v>
      </c>
      <c r="M989" s="78">
        <f t="shared" si="254"/>
        <v>345600.00229999999</v>
      </c>
      <c r="N989" s="78">
        <f t="shared" si="255"/>
        <v>345600.00229999999</v>
      </c>
      <c r="O989" s="78">
        <f t="shared" si="256"/>
        <v>332800.00530000002</v>
      </c>
      <c r="P989" s="138"/>
      <c r="Q989" s="139"/>
      <c r="R989" s="78">
        <f t="shared" si="257"/>
        <v>332800.00530000002</v>
      </c>
    </row>
    <row r="990" spans="1:18" s="79" customFormat="1" ht="12.75" customHeight="1" x14ac:dyDescent="0.2">
      <c r="A990" s="75">
        <v>0</v>
      </c>
      <c r="B990" s="81">
        <v>108</v>
      </c>
      <c r="C990" s="77" t="s">
        <v>206</v>
      </c>
      <c r="D990" s="41" t="s">
        <v>233</v>
      </c>
      <c r="E990" s="29">
        <v>1</v>
      </c>
      <c r="F990" s="30" t="s">
        <v>11</v>
      </c>
      <c r="G990" s="140">
        <v>262184.87</v>
      </c>
      <c r="H990" s="78">
        <f t="shared" si="251"/>
        <v>49815.1253</v>
      </c>
      <c r="I990" s="78">
        <f t="shared" si="252"/>
        <v>311999.99530000001</v>
      </c>
      <c r="J990" s="95">
        <f t="shared" si="249"/>
        <v>311999.99530000001</v>
      </c>
      <c r="K990" s="140">
        <v>272268.90999999997</v>
      </c>
      <c r="L990" s="78">
        <f t="shared" si="253"/>
        <v>51731.092899999996</v>
      </c>
      <c r="M990" s="78">
        <f t="shared" si="254"/>
        <v>324000.00289999996</v>
      </c>
      <c r="N990" s="78">
        <f t="shared" si="255"/>
        <v>324000.00289999996</v>
      </c>
      <c r="O990" s="78">
        <f t="shared" si="256"/>
        <v>311999.99530000001</v>
      </c>
      <c r="P990" s="138"/>
      <c r="Q990" s="139"/>
      <c r="R990" s="78">
        <f t="shared" si="257"/>
        <v>311999.99530000001</v>
      </c>
    </row>
    <row r="991" spans="1:18" s="79" customFormat="1" ht="12.75" customHeight="1" x14ac:dyDescent="0.2">
      <c r="A991" s="75">
        <v>0</v>
      </c>
      <c r="B991" s="81">
        <v>109</v>
      </c>
      <c r="C991" s="77" t="s">
        <v>206</v>
      </c>
      <c r="D991" s="41" t="s">
        <v>239</v>
      </c>
      <c r="E991" s="29">
        <v>1</v>
      </c>
      <c r="F991" s="30" t="s">
        <v>11</v>
      </c>
      <c r="G991" s="140">
        <v>78655.460000000006</v>
      </c>
      <c r="H991" s="78">
        <f t="shared" si="251"/>
        <v>14944.537400000001</v>
      </c>
      <c r="I991" s="78">
        <f t="shared" si="252"/>
        <v>93599.997400000007</v>
      </c>
      <c r="J991" s="95">
        <f t="shared" si="249"/>
        <v>93599.997400000007</v>
      </c>
      <c r="K991" s="140">
        <v>81680.67</v>
      </c>
      <c r="L991" s="78">
        <f t="shared" si="253"/>
        <v>15519.327299999999</v>
      </c>
      <c r="M991" s="78">
        <f t="shared" si="254"/>
        <v>97199.997300000003</v>
      </c>
      <c r="N991" s="78">
        <f t="shared" si="255"/>
        <v>97199.997300000003</v>
      </c>
      <c r="O991" s="78">
        <f t="shared" si="256"/>
        <v>93599.997400000007</v>
      </c>
      <c r="P991" s="138"/>
      <c r="Q991" s="139"/>
      <c r="R991" s="78">
        <f t="shared" si="257"/>
        <v>93599.997400000007</v>
      </c>
    </row>
    <row r="992" spans="1:18" s="79" customFormat="1" ht="12.75" customHeight="1" x14ac:dyDescent="0.2">
      <c r="A992" s="75">
        <v>0</v>
      </c>
      <c r="B992" s="81">
        <v>110</v>
      </c>
      <c r="C992" s="77" t="s">
        <v>206</v>
      </c>
      <c r="D992" s="41" t="s">
        <v>241</v>
      </c>
      <c r="E992" s="29">
        <v>1</v>
      </c>
      <c r="F992" s="30" t="s">
        <v>11</v>
      </c>
      <c r="G992" s="140">
        <v>400268.91</v>
      </c>
      <c r="H992" s="78">
        <f t="shared" si="251"/>
        <v>76051.092900000003</v>
      </c>
      <c r="I992" s="78">
        <f t="shared" si="252"/>
        <v>476320.00289999996</v>
      </c>
      <c r="J992" s="95">
        <f t="shared" si="249"/>
        <v>476320.00289999996</v>
      </c>
      <c r="K992" s="140">
        <v>415663.87</v>
      </c>
      <c r="L992" s="78">
        <f t="shared" si="253"/>
        <v>78976.135299999994</v>
      </c>
      <c r="M992" s="78">
        <f t="shared" si="254"/>
        <v>494640.00529999996</v>
      </c>
      <c r="N992" s="78">
        <f t="shared" si="255"/>
        <v>494640.00529999996</v>
      </c>
      <c r="O992" s="78">
        <f t="shared" si="256"/>
        <v>476320.00289999996</v>
      </c>
      <c r="P992" s="138">
        <v>829426</v>
      </c>
      <c r="Q992" s="140">
        <f t="shared" ref="Q992" si="261">AVERAGE(P992,O992)</f>
        <v>652873.00144999998</v>
      </c>
      <c r="R992" s="78">
        <f>O992</f>
        <v>476320.00289999996</v>
      </c>
    </row>
    <row r="993" spans="1:18" s="79" customFormat="1" ht="12.75" customHeight="1" x14ac:dyDescent="0.2">
      <c r="A993" s="75">
        <v>0</v>
      </c>
      <c r="B993" s="81">
        <v>111</v>
      </c>
      <c r="C993" s="77" t="s">
        <v>206</v>
      </c>
      <c r="D993" s="41" t="s">
        <v>243</v>
      </c>
      <c r="E993" s="29">
        <v>1</v>
      </c>
      <c r="F993" s="30" t="s">
        <v>11</v>
      </c>
      <c r="G993" s="140">
        <v>192268.91</v>
      </c>
      <c r="H993" s="78">
        <f t="shared" si="251"/>
        <v>36531.092900000003</v>
      </c>
      <c r="I993" s="78">
        <f t="shared" si="252"/>
        <v>228800.00290000002</v>
      </c>
      <c r="J993" s="95">
        <f t="shared" si="249"/>
        <v>228800.00290000002</v>
      </c>
      <c r="K993" s="140">
        <v>199663.87</v>
      </c>
      <c r="L993" s="78">
        <f t="shared" si="253"/>
        <v>37936.135300000002</v>
      </c>
      <c r="M993" s="78">
        <f t="shared" si="254"/>
        <v>237600.00529999999</v>
      </c>
      <c r="N993" s="78">
        <f t="shared" si="255"/>
        <v>237600.00529999999</v>
      </c>
      <c r="O993" s="78">
        <f t="shared" si="256"/>
        <v>228800.00290000002</v>
      </c>
      <c r="P993" s="138"/>
      <c r="Q993" s="139"/>
      <c r="R993" s="78">
        <f t="shared" si="257"/>
        <v>228800.00290000002</v>
      </c>
    </row>
    <row r="994" spans="1:18" s="79" customFormat="1" ht="12.75" customHeight="1" x14ac:dyDescent="0.2">
      <c r="A994" s="75">
        <v>0</v>
      </c>
      <c r="B994" s="81">
        <v>112</v>
      </c>
      <c r="C994" s="77" t="s">
        <v>206</v>
      </c>
      <c r="D994" s="41" t="s">
        <v>245</v>
      </c>
      <c r="E994" s="29">
        <v>1</v>
      </c>
      <c r="F994" s="30" t="s">
        <v>11</v>
      </c>
      <c r="G994" s="140">
        <v>113613.45</v>
      </c>
      <c r="H994" s="78">
        <f t="shared" si="251"/>
        <v>21586.555499999999</v>
      </c>
      <c r="I994" s="78">
        <f t="shared" si="252"/>
        <v>135200.0055</v>
      </c>
      <c r="J994" s="95">
        <f t="shared" si="249"/>
        <v>135200.0055</v>
      </c>
      <c r="K994" s="140">
        <v>117983.19</v>
      </c>
      <c r="L994" s="78">
        <f t="shared" si="253"/>
        <v>22416.806100000002</v>
      </c>
      <c r="M994" s="78">
        <f t="shared" si="254"/>
        <v>140399.99609999999</v>
      </c>
      <c r="N994" s="78">
        <f t="shared" si="255"/>
        <v>140399.99609999999</v>
      </c>
      <c r="O994" s="78">
        <f t="shared" si="256"/>
        <v>135200.0055</v>
      </c>
      <c r="P994" s="138"/>
      <c r="Q994" s="139"/>
      <c r="R994" s="78">
        <f t="shared" si="257"/>
        <v>135200.0055</v>
      </c>
    </row>
    <row r="995" spans="1:18" s="79" customFormat="1" ht="12.75" customHeight="1" x14ac:dyDescent="0.2">
      <c r="A995" s="75">
        <v>0</v>
      </c>
      <c r="B995" s="81">
        <v>113</v>
      </c>
      <c r="C995" s="77" t="s">
        <v>206</v>
      </c>
      <c r="D995" s="41" t="s">
        <v>247</v>
      </c>
      <c r="E995" s="29">
        <v>1</v>
      </c>
      <c r="F995" s="30" t="s">
        <v>11</v>
      </c>
      <c r="G995" s="140">
        <v>524369.75</v>
      </c>
      <c r="H995" s="78">
        <f t="shared" si="251"/>
        <v>99630.252500000002</v>
      </c>
      <c r="I995" s="78">
        <f t="shared" si="252"/>
        <v>624000.00249999994</v>
      </c>
      <c r="J995" s="95">
        <f t="shared" si="249"/>
        <v>624000.00249999994</v>
      </c>
      <c r="K995" s="140">
        <v>544537.81999999995</v>
      </c>
      <c r="L995" s="78">
        <f t="shared" si="253"/>
        <v>103462.18579999999</v>
      </c>
      <c r="M995" s="78">
        <f t="shared" si="254"/>
        <v>648000.00579999993</v>
      </c>
      <c r="N995" s="78">
        <f t="shared" si="255"/>
        <v>648000.00579999993</v>
      </c>
      <c r="O995" s="78">
        <f t="shared" si="256"/>
        <v>624000.00249999994</v>
      </c>
      <c r="P995" s="138">
        <v>3494254</v>
      </c>
      <c r="Q995" s="140">
        <f t="shared" ref="Q995" si="262">AVERAGE(P995,O995)</f>
        <v>2059127.00125</v>
      </c>
      <c r="R995" s="78">
        <f>O995</f>
        <v>624000.00249999994</v>
      </c>
    </row>
    <row r="996" spans="1:18" s="79" customFormat="1" ht="12.75" customHeight="1" x14ac:dyDescent="0.2">
      <c r="A996" s="75">
        <v>0</v>
      </c>
      <c r="B996" s="81">
        <v>114</v>
      </c>
      <c r="C996" s="77" t="s">
        <v>206</v>
      </c>
      <c r="D996" s="41" t="s">
        <v>249</v>
      </c>
      <c r="E996" s="29">
        <v>1</v>
      </c>
      <c r="F996" s="30" t="s">
        <v>11</v>
      </c>
      <c r="G996" s="140">
        <v>301512.61</v>
      </c>
      <c r="H996" s="78">
        <f t="shared" si="251"/>
        <v>57287.395899999996</v>
      </c>
      <c r="I996" s="78">
        <f t="shared" si="252"/>
        <v>358800.00589999999</v>
      </c>
      <c r="J996" s="95">
        <f t="shared" si="249"/>
        <v>358800.00589999999</v>
      </c>
      <c r="K996" s="140">
        <v>313109.24</v>
      </c>
      <c r="L996" s="78">
        <f t="shared" si="253"/>
        <v>59490.755599999997</v>
      </c>
      <c r="M996" s="78">
        <f t="shared" si="254"/>
        <v>372599.99559999997</v>
      </c>
      <c r="N996" s="78">
        <f t="shared" si="255"/>
        <v>372599.99559999997</v>
      </c>
      <c r="O996" s="78">
        <f t="shared" si="256"/>
        <v>358800.00589999999</v>
      </c>
      <c r="P996" s="138"/>
      <c r="Q996" s="139"/>
      <c r="R996" s="78">
        <f t="shared" si="257"/>
        <v>358800.00589999999</v>
      </c>
    </row>
    <row r="997" spans="1:18" s="79" customFormat="1" ht="12.75" customHeight="1" x14ac:dyDescent="0.2">
      <c r="A997" s="75">
        <v>0</v>
      </c>
      <c r="B997" s="81">
        <v>115</v>
      </c>
      <c r="C997" s="77" t="s">
        <v>206</v>
      </c>
      <c r="D997" s="41" t="s">
        <v>251</v>
      </c>
      <c r="E997" s="29">
        <v>1</v>
      </c>
      <c r="F997" s="30" t="s">
        <v>11</v>
      </c>
      <c r="G997" s="140">
        <v>349579.83</v>
      </c>
      <c r="H997" s="78">
        <f t="shared" si="251"/>
        <v>66420.167700000005</v>
      </c>
      <c r="I997" s="78">
        <f t="shared" si="252"/>
        <v>415999.99770000001</v>
      </c>
      <c r="J997" s="95">
        <f t="shared" si="249"/>
        <v>415999.99770000001</v>
      </c>
      <c r="K997" s="140">
        <v>363025.21</v>
      </c>
      <c r="L997" s="78">
        <f t="shared" si="253"/>
        <v>68974.789900000003</v>
      </c>
      <c r="M997" s="78">
        <f t="shared" si="254"/>
        <v>431999.99990000005</v>
      </c>
      <c r="N997" s="78">
        <f t="shared" si="255"/>
        <v>431999.99990000005</v>
      </c>
      <c r="O997" s="78">
        <f t="shared" si="256"/>
        <v>415999.99770000001</v>
      </c>
      <c r="P997" s="138"/>
      <c r="Q997" s="139"/>
      <c r="R997" s="78">
        <f t="shared" si="257"/>
        <v>415999.99770000001</v>
      </c>
    </row>
    <row r="998" spans="1:18" s="79" customFormat="1" ht="12.75" customHeight="1" x14ac:dyDescent="0.2">
      <c r="A998" s="75">
        <v>0</v>
      </c>
      <c r="B998" s="81">
        <v>116</v>
      </c>
      <c r="C998" s="77" t="s">
        <v>206</v>
      </c>
      <c r="D998" s="41" t="s">
        <v>253</v>
      </c>
      <c r="E998" s="29">
        <v>1</v>
      </c>
      <c r="F998" s="30" t="s">
        <v>11</v>
      </c>
      <c r="G998" s="140">
        <v>393277.31</v>
      </c>
      <c r="H998" s="78">
        <f t="shared" si="251"/>
        <v>74722.688899999994</v>
      </c>
      <c r="I998" s="78">
        <f t="shared" si="252"/>
        <v>467999.99890000001</v>
      </c>
      <c r="J998" s="95">
        <f t="shared" si="249"/>
        <v>467999.99890000001</v>
      </c>
      <c r="K998" s="140">
        <v>408403.36</v>
      </c>
      <c r="L998" s="78">
        <f t="shared" si="253"/>
        <v>77596.638399999996</v>
      </c>
      <c r="M998" s="78">
        <f t="shared" si="254"/>
        <v>485999.99839999998</v>
      </c>
      <c r="N998" s="78">
        <f t="shared" si="255"/>
        <v>485999.99839999998</v>
      </c>
      <c r="O998" s="78">
        <f t="shared" si="256"/>
        <v>467999.99890000001</v>
      </c>
      <c r="P998" s="138"/>
      <c r="Q998" s="139"/>
      <c r="R998" s="78">
        <f t="shared" si="257"/>
        <v>467999.99890000001</v>
      </c>
    </row>
    <row r="999" spans="1:18" s="79" customFormat="1" ht="12.75" customHeight="1" x14ac:dyDescent="0.2">
      <c r="A999" s="75">
        <v>0</v>
      </c>
      <c r="B999" s="81">
        <v>117</v>
      </c>
      <c r="C999" s="77" t="s">
        <v>206</v>
      </c>
      <c r="D999" s="41" t="s">
        <v>255</v>
      </c>
      <c r="E999" s="29">
        <v>1</v>
      </c>
      <c r="F999" s="30" t="s">
        <v>11</v>
      </c>
      <c r="G999" s="140">
        <v>397647.06</v>
      </c>
      <c r="H999" s="78">
        <f t="shared" si="251"/>
        <v>75552.941399999996</v>
      </c>
      <c r="I999" s="78">
        <f t="shared" si="252"/>
        <v>473200.00140000001</v>
      </c>
      <c r="J999" s="95">
        <f t="shared" si="249"/>
        <v>473200.00140000001</v>
      </c>
      <c r="K999" s="140">
        <v>412941.18</v>
      </c>
      <c r="L999" s="78">
        <f t="shared" si="253"/>
        <v>78458.824200000003</v>
      </c>
      <c r="M999" s="78">
        <f t="shared" si="254"/>
        <v>491400.00419999997</v>
      </c>
      <c r="N999" s="78">
        <f t="shared" si="255"/>
        <v>491400.00419999997</v>
      </c>
      <c r="O999" s="78">
        <f t="shared" si="256"/>
        <v>473200.00140000001</v>
      </c>
      <c r="P999" s="138"/>
      <c r="Q999" s="139"/>
      <c r="R999" s="78">
        <f t="shared" si="257"/>
        <v>473200.00140000001</v>
      </c>
    </row>
    <row r="1000" spans="1:18" s="79" customFormat="1" ht="12.75" customHeight="1" x14ac:dyDescent="0.2">
      <c r="A1000" s="75">
        <v>0</v>
      </c>
      <c r="B1000" s="81">
        <v>118</v>
      </c>
      <c r="C1000" s="77" t="s">
        <v>206</v>
      </c>
      <c r="D1000" s="41" t="s">
        <v>257</v>
      </c>
      <c r="E1000" s="29">
        <v>1</v>
      </c>
      <c r="F1000" s="30" t="s">
        <v>11</v>
      </c>
      <c r="G1000" s="140">
        <v>423865.55</v>
      </c>
      <c r="H1000" s="78">
        <f t="shared" si="251"/>
        <v>80534.454499999993</v>
      </c>
      <c r="I1000" s="78">
        <f t="shared" si="252"/>
        <v>504400.00449999998</v>
      </c>
      <c r="J1000" s="95">
        <f t="shared" si="249"/>
        <v>504400.00449999998</v>
      </c>
      <c r="K1000" s="140">
        <v>440168.07</v>
      </c>
      <c r="L1000" s="78">
        <f t="shared" si="253"/>
        <v>83631.933300000004</v>
      </c>
      <c r="M1000" s="78">
        <f t="shared" si="254"/>
        <v>523800.00329999998</v>
      </c>
      <c r="N1000" s="78">
        <f t="shared" si="255"/>
        <v>523800.00329999998</v>
      </c>
      <c r="O1000" s="78">
        <f t="shared" si="256"/>
        <v>504400.00449999998</v>
      </c>
      <c r="P1000" s="138"/>
      <c r="Q1000" s="139"/>
      <c r="R1000" s="78">
        <f t="shared" si="257"/>
        <v>504400.00449999998</v>
      </c>
    </row>
    <row r="1001" spans="1:18" s="79" customFormat="1" ht="12.75" customHeight="1" x14ac:dyDescent="0.2">
      <c r="A1001" s="75">
        <v>0</v>
      </c>
      <c r="B1001" s="81">
        <v>119</v>
      </c>
      <c r="C1001" s="77" t="s">
        <v>206</v>
      </c>
      <c r="D1001" s="41" t="s">
        <v>259</v>
      </c>
      <c r="E1001" s="29">
        <v>1</v>
      </c>
      <c r="F1001" s="30" t="s">
        <v>11</v>
      </c>
      <c r="G1001" s="140">
        <v>297142.86</v>
      </c>
      <c r="H1001" s="78">
        <f t="shared" si="251"/>
        <v>56457.143400000001</v>
      </c>
      <c r="I1001" s="78">
        <f t="shared" si="252"/>
        <v>353600.00339999999</v>
      </c>
      <c r="J1001" s="95">
        <f t="shared" si="249"/>
        <v>353600.00339999999</v>
      </c>
      <c r="K1001" s="140">
        <v>308571.43</v>
      </c>
      <c r="L1001" s="78">
        <f t="shared" si="253"/>
        <v>58628.5717</v>
      </c>
      <c r="M1001" s="78">
        <f t="shared" si="254"/>
        <v>367200.00170000002</v>
      </c>
      <c r="N1001" s="78">
        <f t="shared" si="255"/>
        <v>367200.00170000002</v>
      </c>
      <c r="O1001" s="78">
        <f t="shared" si="256"/>
        <v>353600.00339999999</v>
      </c>
      <c r="P1001" s="138">
        <v>796935</v>
      </c>
      <c r="Q1001" s="140">
        <f t="shared" ref="Q1001:Q1002" si="263">AVERAGE(P1001,O1001)</f>
        <v>575267.50170000002</v>
      </c>
      <c r="R1001" s="78">
        <f t="shared" si="257"/>
        <v>353600.00339999999</v>
      </c>
    </row>
    <row r="1002" spans="1:18" s="79" customFormat="1" ht="12.75" customHeight="1" x14ac:dyDescent="0.2">
      <c r="A1002" s="75">
        <v>0</v>
      </c>
      <c r="B1002" s="81">
        <v>120</v>
      </c>
      <c r="C1002" s="77" t="s">
        <v>206</v>
      </c>
      <c r="D1002" s="41" t="s">
        <v>261</v>
      </c>
      <c r="E1002" s="29">
        <v>1</v>
      </c>
      <c r="F1002" s="30" t="s">
        <v>11</v>
      </c>
      <c r="G1002" s="140">
        <v>244705.88</v>
      </c>
      <c r="H1002" s="78">
        <f t="shared" si="251"/>
        <v>46494.117200000001</v>
      </c>
      <c r="I1002" s="78">
        <f t="shared" si="252"/>
        <v>291199.99719999998</v>
      </c>
      <c r="J1002" s="95">
        <f t="shared" si="249"/>
        <v>291199.99719999998</v>
      </c>
      <c r="K1002" s="140">
        <v>254117.65</v>
      </c>
      <c r="L1002" s="78">
        <f t="shared" si="253"/>
        <v>48282.353499999997</v>
      </c>
      <c r="M1002" s="78">
        <f t="shared" si="254"/>
        <v>302400.00349999999</v>
      </c>
      <c r="N1002" s="78">
        <f t="shared" si="255"/>
        <v>302400.00349999999</v>
      </c>
      <c r="O1002" s="78">
        <f t="shared" si="256"/>
        <v>291199.99719999998</v>
      </c>
      <c r="P1002" s="138">
        <v>796935</v>
      </c>
      <c r="Q1002" s="140">
        <f t="shared" si="263"/>
        <v>544067.49860000005</v>
      </c>
      <c r="R1002" s="78">
        <f t="shared" si="257"/>
        <v>291199.99719999998</v>
      </c>
    </row>
    <row r="1003" spans="1:18" s="79" customFormat="1" ht="12.75" customHeight="1" x14ac:dyDescent="0.2">
      <c r="A1003" s="75">
        <v>0</v>
      </c>
      <c r="B1003" s="81">
        <v>121</v>
      </c>
      <c r="C1003" s="77" t="s">
        <v>206</v>
      </c>
      <c r="D1003" s="41" t="s">
        <v>263</v>
      </c>
      <c r="E1003" s="29">
        <v>1</v>
      </c>
      <c r="F1003" s="30" t="s">
        <v>11</v>
      </c>
      <c r="G1003" s="140">
        <v>69915.97</v>
      </c>
      <c r="H1003" s="78">
        <f t="shared" si="251"/>
        <v>13284.034300000001</v>
      </c>
      <c r="I1003" s="78">
        <f t="shared" si="252"/>
        <v>83200.004300000001</v>
      </c>
      <c r="J1003" s="95">
        <f t="shared" si="249"/>
        <v>83200.004300000001</v>
      </c>
      <c r="K1003" s="140">
        <v>72605.039999999994</v>
      </c>
      <c r="L1003" s="78">
        <f t="shared" si="253"/>
        <v>13794.9576</v>
      </c>
      <c r="M1003" s="78">
        <f t="shared" si="254"/>
        <v>86399.997599999988</v>
      </c>
      <c r="N1003" s="78">
        <f t="shared" si="255"/>
        <v>86399.997599999988</v>
      </c>
      <c r="O1003" s="78">
        <f t="shared" si="256"/>
        <v>83200.004300000001</v>
      </c>
      <c r="P1003" s="138"/>
      <c r="Q1003" s="139"/>
      <c r="R1003" s="78">
        <f t="shared" si="257"/>
        <v>83200.004300000001</v>
      </c>
    </row>
    <row r="1004" spans="1:18" s="79" customFormat="1" ht="12.75" customHeight="1" x14ac:dyDescent="0.2">
      <c r="A1004" s="75">
        <v>0</v>
      </c>
      <c r="B1004" s="81">
        <v>122</v>
      </c>
      <c r="C1004" s="77" t="s">
        <v>206</v>
      </c>
      <c r="D1004" s="41" t="s">
        <v>265</v>
      </c>
      <c r="E1004" s="29">
        <v>1</v>
      </c>
      <c r="F1004" s="30" t="s">
        <v>11</v>
      </c>
      <c r="G1004" s="140">
        <v>314621.84999999998</v>
      </c>
      <c r="H1004" s="78">
        <f t="shared" si="251"/>
        <v>59778.151499999993</v>
      </c>
      <c r="I1004" s="78">
        <f t="shared" si="252"/>
        <v>374400.00149999995</v>
      </c>
      <c r="J1004" s="95">
        <f t="shared" si="249"/>
        <v>374400.00149999995</v>
      </c>
      <c r="K1004" s="140">
        <v>326722.69</v>
      </c>
      <c r="L1004" s="78">
        <f t="shared" si="253"/>
        <v>62077.311099999999</v>
      </c>
      <c r="M1004" s="78">
        <f t="shared" si="254"/>
        <v>388800.00109999999</v>
      </c>
      <c r="N1004" s="78">
        <f t="shared" si="255"/>
        <v>388800.00109999999</v>
      </c>
      <c r="O1004" s="78">
        <f t="shared" si="256"/>
        <v>374400.00149999995</v>
      </c>
      <c r="P1004" s="138"/>
      <c r="Q1004" s="139"/>
      <c r="R1004" s="78">
        <f t="shared" si="257"/>
        <v>374400.00149999995</v>
      </c>
    </row>
    <row r="1005" spans="1:18" s="79" customFormat="1" ht="12.75" customHeight="1" x14ac:dyDescent="0.2">
      <c r="A1005" s="75">
        <v>0</v>
      </c>
      <c r="B1005" s="81">
        <v>123</v>
      </c>
      <c r="C1005" s="77" t="s">
        <v>206</v>
      </c>
      <c r="D1005" s="41" t="s">
        <v>267</v>
      </c>
      <c r="E1005" s="29">
        <v>1</v>
      </c>
      <c r="F1005" s="30" t="s">
        <v>11</v>
      </c>
      <c r="G1005" s="140">
        <v>78655.460000000006</v>
      </c>
      <c r="H1005" s="78">
        <f t="shared" si="251"/>
        <v>14944.537400000001</v>
      </c>
      <c r="I1005" s="78">
        <f t="shared" si="252"/>
        <v>93599.997400000007</v>
      </c>
      <c r="J1005" s="95">
        <f t="shared" si="249"/>
        <v>93599.997400000007</v>
      </c>
      <c r="K1005" s="140">
        <v>81680.67</v>
      </c>
      <c r="L1005" s="78">
        <f t="shared" si="253"/>
        <v>15519.327299999999</v>
      </c>
      <c r="M1005" s="78">
        <f t="shared" si="254"/>
        <v>97199.997300000003</v>
      </c>
      <c r="N1005" s="78">
        <f t="shared" si="255"/>
        <v>97199.997300000003</v>
      </c>
      <c r="O1005" s="78">
        <f t="shared" si="256"/>
        <v>93599.997400000007</v>
      </c>
      <c r="P1005" s="138">
        <v>188812</v>
      </c>
      <c r="Q1005" s="140">
        <f t="shared" ref="Q1005:Q1006" si="264">AVERAGE(P1005,O1005)</f>
        <v>141205.9987</v>
      </c>
      <c r="R1005" s="78">
        <f t="shared" si="257"/>
        <v>93599.997400000007</v>
      </c>
    </row>
    <row r="1006" spans="1:18" s="79" customFormat="1" ht="12.75" customHeight="1" x14ac:dyDescent="0.2">
      <c r="A1006" s="75">
        <v>0</v>
      </c>
      <c r="B1006" s="81">
        <v>124</v>
      </c>
      <c r="C1006" s="77" t="s">
        <v>206</v>
      </c>
      <c r="D1006" s="41" t="s">
        <v>269</v>
      </c>
      <c r="E1006" s="29">
        <v>1</v>
      </c>
      <c r="F1006" s="30" t="s">
        <v>11</v>
      </c>
      <c r="G1006" s="140">
        <v>78655.460000000006</v>
      </c>
      <c r="H1006" s="78">
        <f t="shared" si="251"/>
        <v>14944.537400000001</v>
      </c>
      <c r="I1006" s="78">
        <f t="shared" si="252"/>
        <v>93599.997400000007</v>
      </c>
      <c r="J1006" s="95">
        <f t="shared" si="249"/>
        <v>93599.997400000007</v>
      </c>
      <c r="K1006" s="140">
        <v>81680.67</v>
      </c>
      <c r="L1006" s="78">
        <f t="shared" si="253"/>
        <v>15519.327299999999</v>
      </c>
      <c r="M1006" s="78">
        <f t="shared" si="254"/>
        <v>97199.997300000003</v>
      </c>
      <c r="N1006" s="78">
        <f t="shared" si="255"/>
        <v>97199.997300000003</v>
      </c>
      <c r="O1006" s="78">
        <f t="shared" si="256"/>
        <v>93599.997400000007</v>
      </c>
      <c r="P1006" s="138">
        <v>188812</v>
      </c>
      <c r="Q1006" s="140">
        <f t="shared" si="264"/>
        <v>141205.9987</v>
      </c>
      <c r="R1006" s="78">
        <f t="shared" si="257"/>
        <v>93599.997400000007</v>
      </c>
    </row>
    <row r="1007" spans="1:18" s="79" customFormat="1" ht="12.75" customHeight="1" x14ac:dyDescent="0.2">
      <c r="A1007" s="75">
        <v>0</v>
      </c>
      <c r="B1007" s="81">
        <v>125</v>
      </c>
      <c r="C1007" s="77" t="s">
        <v>206</v>
      </c>
      <c r="D1007" s="41" t="s">
        <v>624</v>
      </c>
      <c r="E1007" s="29">
        <v>1</v>
      </c>
      <c r="F1007" s="30" t="s">
        <v>11</v>
      </c>
      <c r="G1007" s="140">
        <v>104873.95</v>
      </c>
      <c r="H1007" s="78">
        <f t="shared" si="251"/>
        <v>19926.050500000001</v>
      </c>
      <c r="I1007" s="78">
        <f t="shared" si="252"/>
        <v>124800.00049999999</v>
      </c>
      <c r="J1007" s="95">
        <f t="shared" si="249"/>
        <v>124800.00049999999</v>
      </c>
      <c r="K1007" s="140">
        <v>108907.56</v>
      </c>
      <c r="L1007" s="78">
        <f t="shared" si="253"/>
        <v>20692.436399999999</v>
      </c>
      <c r="M1007" s="78">
        <f t="shared" si="254"/>
        <v>129599.9964</v>
      </c>
      <c r="N1007" s="78">
        <f t="shared" si="255"/>
        <v>129599.9964</v>
      </c>
      <c r="O1007" s="78">
        <f t="shared" si="256"/>
        <v>124800.00049999999</v>
      </c>
      <c r="P1007" s="138"/>
      <c r="Q1007" s="139"/>
      <c r="R1007" s="78">
        <f t="shared" si="257"/>
        <v>124800.00049999999</v>
      </c>
    </row>
    <row r="1008" spans="1:18" s="79" customFormat="1" ht="12.75" customHeight="1" x14ac:dyDescent="0.2">
      <c r="A1008" s="75">
        <v>0</v>
      </c>
      <c r="B1008" s="81">
        <v>126</v>
      </c>
      <c r="C1008" s="77" t="s">
        <v>206</v>
      </c>
      <c r="D1008" s="41" t="s">
        <v>271</v>
      </c>
      <c r="E1008" s="29">
        <v>1</v>
      </c>
      <c r="F1008" s="30" t="s">
        <v>11</v>
      </c>
      <c r="G1008" s="140">
        <v>78655.460000000006</v>
      </c>
      <c r="H1008" s="78">
        <f t="shared" si="251"/>
        <v>14944.537400000001</v>
      </c>
      <c r="I1008" s="78">
        <f t="shared" si="252"/>
        <v>93599.997400000007</v>
      </c>
      <c r="J1008" s="95">
        <f t="shared" si="249"/>
        <v>93599.997400000007</v>
      </c>
      <c r="K1008" s="140">
        <v>81680.67</v>
      </c>
      <c r="L1008" s="78">
        <f t="shared" si="253"/>
        <v>15519.327299999999</v>
      </c>
      <c r="M1008" s="78">
        <f t="shared" si="254"/>
        <v>97199.997300000003</v>
      </c>
      <c r="N1008" s="78">
        <f t="shared" si="255"/>
        <v>97199.997300000003</v>
      </c>
      <c r="O1008" s="78">
        <f t="shared" si="256"/>
        <v>93599.997400000007</v>
      </c>
      <c r="P1008" s="138"/>
      <c r="Q1008" s="139"/>
      <c r="R1008" s="78">
        <f t="shared" si="257"/>
        <v>93599.997400000007</v>
      </c>
    </row>
    <row r="1009" spans="1:18" s="79" customFormat="1" ht="12.75" customHeight="1" x14ac:dyDescent="0.2">
      <c r="A1009" s="75">
        <v>0</v>
      </c>
      <c r="B1009" s="81">
        <v>127</v>
      </c>
      <c r="C1009" s="77" t="s">
        <v>206</v>
      </c>
      <c r="D1009" s="41" t="s">
        <v>273</v>
      </c>
      <c r="E1009" s="29">
        <v>1</v>
      </c>
      <c r="F1009" s="30" t="s">
        <v>11</v>
      </c>
      <c r="G1009" s="140">
        <v>117983.19</v>
      </c>
      <c r="H1009" s="78">
        <f t="shared" si="251"/>
        <v>22416.806100000002</v>
      </c>
      <c r="I1009" s="78">
        <f t="shared" si="252"/>
        <v>140399.99609999999</v>
      </c>
      <c r="J1009" s="95">
        <f t="shared" si="249"/>
        <v>140399.99609999999</v>
      </c>
      <c r="K1009" s="140">
        <v>122521.01</v>
      </c>
      <c r="L1009" s="78">
        <f t="shared" si="253"/>
        <v>23278.991900000001</v>
      </c>
      <c r="M1009" s="78">
        <f t="shared" si="254"/>
        <v>145800.0019</v>
      </c>
      <c r="N1009" s="78">
        <f t="shared" si="255"/>
        <v>145800.0019</v>
      </c>
      <c r="O1009" s="78">
        <f t="shared" si="256"/>
        <v>140399.99609999999</v>
      </c>
      <c r="P1009" s="138"/>
      <c r="Q1009" s="139"/>
      <c r="R1009" s="78">
        <f t="shared" si="257"/>
        <v>140399.99609999999</v>
      </c>
    </row>
    <row r="1010" spans="1:18" s="79" customFormat="1" ht="12.75" customHeight="1" x14ac:dyDescent="0.2">
      <c r="A1010" s="75">
        <v>0</v>
      </c>
      <c r="B1010" s="81">
        <v>128</v>
      </c>
      <c r="C1010" s="77" t="s">
        <v>206</v>
      </c>
      <c r="D1010" s="41" t="s">
        <v>275</v>
      </c>
      <c r="E1010" s="29">
        <v>1</v>
      </c>
      <c r="F1010" s="30" t="s">
        <v>11</v>
      </c>
      <c r="G1010" s="140">
        <v>480672.27</v>
      </c>
      <c r="H1010" s="78">
        <f t="shared" si="251"/>
        <v>91327.731299999999</v>
      </c>
      <c r="I1010" s="78">
        <f t="shared" si="252"/>
        <v>572000.0013</v>
      </c>
      <c r="J1010" s="95">
        <f t="shared" si="249"/>
        <v>572000.0013</v>
      </c>
      <c r="K1010" s="140">
        <v>499159.66</v>
      </c>
      <c r="L1010" s="78">
        <f t="shared" si="253"/>
        <v>94840.335399999996</v>
      </c>
      <c r="M1010" s="78">
        <f t="shared" si="254"/>
        <v>593999.99540000001</v>
      </c>
      <c r="N1010" s="78">
        <f t="shared" si="255"/>
        <v>593999.99540000001</v>
      </c>
      <c r="O1010" s="78">
        <f t="shared" si="256"/>
        <v>572000.0013</v>
      </c>
      <c r="P1010" s="138"/>
      <c r="Q1010" s="139"/>
      <c r="R1010" s="78">
        <f t="shared" si="257"/>
        <v>572000.0013</v>
      </c>
    </row>
    <row r="1011" spans="1:18" s="79" customFormat="1" ht="12.75" customHeight="1" x14ac:dyDescent="0.2">
      <c r="A1011" s="75">
        <v>0</v>
      </c>
      <c r="B1011" s="81">
        <v>129</v>
      </c>
      <c r="C1011" s="77" t="s">
        <v>206</v>
      </c>
      <c r="D1011" s="41" t="s">
        <v>277</v>
      </c>
      <c r="E1011" s="29">
        <v>1</v>
      </c>
      <c r="F1011" s="30" t="s">
        <v>11</v>
      </c>
      <c r="G1011" s="140">
        <v>699159.66</v>
      </c>
      <c r="H1011" s="78">
        <f t="shared" si="251"/>
        <v>132840.33540000001</v>
      </c>
      <c r="I1011" s="78">
        <f t="shared" si="252"/>
        <v>831999.99540000001</v>
      </c>
      <c r="J1011" s="95">
        <f t="shared" si="249"/>
        <v>831999.99540000001</v>
      </c>
      <c r="K1011" s="140">
        <v>726050.42</v>
      </c>
      <c r="L1011" s="78">
        <f t="shared" si="253"/>
        <v>137949.57980000001</v>
      </c>
      <c r="M1011" s="78">
        <f t="shared" si="254"/>
        <v>863999.99980000011</v>
      </c>
      <c r="N1011" s="78">
        <f t="shared" si="255"/>
        <v>863999.99980000011</v>
      </c>
      <c r="O1011" s="78">
        <f t="shared" si="256"/>
        <v>831999.99540000001</v>
      </c>
      <c r="P1011" s="138"/>
      <c r="Q1011" s="139"/>
      <c r="R1011" s="78">
        <f t="shared" si="257"/>
        <v>831999.99540000001</v>
      </c>
    </row>
    <row r="1012" spans="1:18" s="79" customFormat="1" ht="12.75" customHeight="1" x14ac:dyDescent="0.2">
      <c r="A1012" s="75">
        <v>0</v>
      </c>
      <c r="B1012" s="81">
        <v>130</v>
      </c>
      <c r="C1012" s="77" t="s">
        <v>206</v>
      </c>
      <c r="D1012" s="41" t="s">
        <v>279</v>
      </c>
      <c r="E1012" s="29">
        <v>1</v>
      </c>
      <c r="F1012" s="30" t="s">
        <v>11</v>
      </c>
      <c r="G1012" s="140">
        <v>367058.82</v>
      </c>
      <c r="H1012" s="78">
        <f t="shared" si="251"/>
        <v>69741.175799999997</v>
      </c>
      <c r="I1012" s="78">
        <f t="shared" si="252"/>
        <v>436799.99580000003</v>
      </c>
      <c r="J1012" s="95">
        <f t="shared" si="249"/>
        <v>436799.99580000003</v>
      </c>
      <c r="K1012" s="140">
        <v>381176.47</v>
      </c>
      <c r="L1012" s="78">
        <f t="shared" si="253"/>
        <v>72423.529299999995</v>
      </c>
      <c r="M1012" s="78">
        <f t="shared" si="254"/>
        <v>453599.99929999997</v>
      </c>
      <c r="N1012" s="78">
        <f t="shared" si="255"/>
        <v>453599.99929999997</v>
      </c>
      <c r="O1012" s="78">
        <f t="shared" si="256"/>
        <v>436799.99580000003</v>
      </c>
      <c r="P1012" s="138"/>
      <c r="Q1012" s="139"/>
      <c r="R1012" s="78">
        <f t="shared" si="257"/>
        <v>436799.99580000003</v>
      </c>
    </row>
    <row r="1013" spans="1:18" s="79" customFormat="1" ht="12.75" customHeight="1" x14ac:dyDescent="0.2">
      <c r="A1013" s="75">
        <v>0</v>
      </c>
      <c r="B1013" s="81">
        <v>131</v>
      </c>
      <c r="C1013" s="77" t="s">
        <v>206</v>
      </c>
      <c r="D1013" s="41" t="s">
        <v>281</v>
      </c>
      <c r="E1013" s="29">
        <v>1</v>
      </c>
      <c r="F1013" s="30" t="s">
        <v>11</v>
      </c>
      <c r="G1013" s="140">
        <v>69915.97</v>
      </c>
      <c r="H1013" s="78">
        <f t="shared" si="251"/>
        <v>13284.034300000001</v>
      </c>
      <c r="I1013" s="78">
        <f t="shared" si="252"/>
        <v>83200.004300000001</v>
      </c>
      <c r="J1013" s="95">
        <f t="shared" si="249"/>
        <v>83200.004300000001</v>
      </c>
      <c r="K1013" s="140">
        <v>72605.039999999994</v>
      </c>
      <c r="L1013" s="78">
        <f t="shared" si="253"/>
        <v>13794.9576</v>
      </c>
      <c r="M1013" s="78">
        <f t="shared" si="254"/>
        <v>86399.997599999988</v>
      </c>
      <c r="N1013" s="78">
        <f t="shared" si="255"/>
        <v>86399.997599999988</v>
      </c>
      <c r="O1013" s="78">
        <f t="shared" si="256"/>
        <v>83200.004300000001</v>
      </c>
      <c r="P1013" s="138"/>
      <c r="Q1013" s="139"/>
      <c r="R1013" s="78">
        <f t="shared" si="257"/>
        <v>83200.004300000001</v>
      </c>
    </row>
    <row r="1014" spans="1:18" s="79" customFormat="1" ht="12.75" customHeight="1" x14ac:dyDescent="0.2">
      <c r="A1014" s="75">
        <v>0</v>
      </c>
      <c r="B1014" s="81">
        <v>132</v>
      </c>
      <c r="C1014" s="77" t="s">
        <v>206</v>
      </c>
      <c r="D1014" s="41" t="s">
        <v>283</v>
      </c>
      <c r="E1014" s="29">
        <v>1</v>
      </c>
      <c r="F1014" s="30" t="s">
        <v>11</v>
      </c>
      <c r="G1014" s="140">
        <v>1660504.2</v>
      </c>
      <c r="H1014" s="78">
        <f t="shared" si="251"/>
        <v>315495.79800000001</v>
      </c>
      <c r="I1014" s="78">
        <f t="shared" si="252"/>
        <v>1975999.9979999999</v>
      </c>
      <c r="J1014" s="95">
        <f t="shared" si="249"/>
        <v>1975999.9979999999</v>
      </c>
      <c r="K1014" s="140">
        <v>1724369.75</v>
      </c>
      <c r="L1014" s="78">
        <f t="shared" si="253"/>
        <v>327630.2525</v>
      </c>
      <c r="M1014" s="78">
        <f t="shared" si="254"/>
        <v>2052000.0024999999</v>
      </c>
      <c r="N1014" s="78">
        <f t="shared" si="255"/>
        <v>2052000.0024999999</v>
      </c>
      <c r="O1014" s="78">
        <f t="shared" si="256"/>
        <v>1975999.9979999999</v>
      </c>
      <c r="P1014" s="138"/>
      <c r="Q1014" s="139"/>
      <c r="R1014" s="78">
        <f t="shared" si="257"/>
        <v>1975999.9979999999</v>
      </c>
    </row>
    <row r="1015" spans="1:18" s="79" customFormat="1" ht="12.75" customHeight="1" x14ac:dyDescent="0.2">
      <c r="A1015" s="75">
        <v>0</v>
      </c>
      <c r="B1015" s="81">
        <v>133</v>
      </c>
      <c r="C1015" s="77" t="s">
        <v>206</v>
      </c>
      <c r="D1015" s="41" t="s">
        <v>285</v>
      </c>
      <c r="E1015" s="29">
        <v>1</v>
      </c>
      <c r="F1015" s="30" t="s">
        <v>11</v>
      </c>
      <c r="G1015" s="140">
        <v>104873.95</v>
      </c>
      <c r="H1015" s="78">
        <f t="shared" si="251"/>
        <v>19926.050500000001</v>
      </c>
      <c r="I1015" s="78">
        <f t="shared" si="252"/>
        <v>124800.00049999999</v>
      </c>
      <c r="J1015" s="95">
        <f t="shared" si="249"/>
        <v>124800.00049999999</v>
      </c>
      <c r="K1015" s="140">
        <v>108907.56</v>
      </c>
      <c r="L1015" s="78">
        <f t="shared" si="253"/>
        <v>20692.436399999999</v>
      </c>
      <c r="M1015" s="78">
        <f t="shared" si="254"/>
        <v>129599.9964</v>
      </c>
      <c r="N1015" s="78">
        <f t="shared" si="255"/>
        <v>129599.9964</v>
      </c>
      <c r="O1015" s="78">
        <f t="shared" si="256"/>
        <v>124800.00049999999</v>
      </c>
      <c r="P1015" s="138"/>
      <c r="Q1015" s="139"/>
      <c r="R1015" s="78">
        <f t="shared" si="257"/>
        <v>124800.00049999999</v>
      </c>
    </row>
    <row r="1016" spans="1:18" s="79" customFormat="1" ht="12.75" customHeight="1" x14ac:dyDescent="0.2">
      <c r="A1016" s="75">
        <v>0</v>
      </c>
      <c r="B1016" s="81">
        <v>134</v>
      </c>
      <c r="C1016" s="77" t="s">
        <v>206</v>
      </c>
      <c r="D1016" s="41" t="s">
        <v>287</v>
      </c>
      <c r="E1016" s="29">
        <v>1</v>
      </c>
      <c r="F1016" s="30" t="s">
        <v>11</v>
      </c>
      <c r="G1016" s="140">
        <v>78655.460000000006</v>
      </c>
      <c r="H1016" s="78">
        <f t="shared" si="251"/>
        <v>14944.537400000001</v>
      </c>
      <c r="I1016" s="78">
        <f t="shared" si="252"/>
        <v>93599.997400000007</v>
      </c>
      <c r="J1016" s="95">
        <f t="shared" si="249"/>
        <v>93599.997400000007</v>
      </c>
      <c r="K1016" s="140">
        <v>81680.67</v>
      </c>
      <c r="L1016" s="78">
        <f t="shared" si="253"/>
        <v>15519.327299999999</v>
      </c>
      <c r="M1016" s="78">
        <f t="shared" si="254"/>
        <v>97199.997300000003</v>
      </c>
      <c r="N1016" s="78">
        <f t="shared" si="255"/>
        <v>97199.997300000003</v>
      </c>
      <c r="O1016" s="78">
        <f t="shared" si="256"/>
        <v>93599.997400000007</v>
      </c>
      <c r="P1016" s="138"/>
      <c r="Q1016" s="139"/>
      <c r="R1016" s="78">
        <f t="shared" si="257"/>
        <v>93599.997400000007</v>
      </c>
    </row>
    <row r="1017" spans="1:18" s="79" customFormat="1" ht="12.75" customHeight="1" x14ac:dyDescent="0.2">
      <c r="A1017" s="75">
        <v>0</v>
      </c>
      <c r="B1017" s="81">
        <v>135</v>
      </c>
      <c r="C1017" s="77" t="s">
        <v>206</v>
      </c>
      <c r="D1017" s="41" t="s">
        <v>289</v>
      </c>
      <c r="E1017" s="29">
        <v>1</v>
      </c>
      <c r="F1017" s="30" t="s">
        <v>11</v>
      </c>
      <c r="G1017" s="140">
        <v>34957.980000000003</v>
      </c>
      <c r="H1017" s="78">
        <f t="shared" si="251"/>
        <v>6642.0162000000009</v>
      </c>
      <c r="I1017" s="78">
        <f t="shared" si="252"/>
        <v>41599.996200000001</v>
      </c>
      <c r="J1017" s="95">
        <f t="shared" si="249"/>
        <v>41599.996200000001</v>
      </c>
      <c r="K1017" s="140">
        <v>36302.519999999997</v>
      </c>
      <c r="L1017" s="78">
        <f t="shared" si="253"/>
        <v>6897.4787999999999</v>
      </c>
      <c r="M1017" s="78">
        <f t="shared" si="254"/>
        <v>43199.998799999994</v>
      </c>
      <c r="N1017" s="78">
        <f t="shared" si="255"/>
        <v>43199.998799999994</v>
      </c>
      <c r="O1017" s="78">
        <f t="shared" si="256"/>
        <v>41599.996200000001</v>
      </c>
      <c r="P1017" s="138"/>
      <c r="Q1017" s="139"/>
      <c r="R1017" s="78">
        <f t="shared" si="257"/>
        <v>41599.996200000001</v>
      </c>
    </row>
    <row r="1018" spans="1:18" s="79" customFormat="1" ht="12.75" customHeight="1" x14ac:dyDescent="0.2">
      <c r="A1018" s="75">
        <v>0</v>
      </c>
      <c r="B1018" s="81">
        <v>136</v>
      </c>
      <c r="C1018" s="77" t="s">
        <v>206</v>
      </c>
      <c r="D1018" s="41" t="s">
        <v>291</v>
      </c>
      <c r="E1018" s="29">
        <v>1</v>
      </c>
      <c r="F1018" s="30" t="s">
        <v>11</v>
      </c>
      <c r="G1018" s="140">
        <v>52436.97</v>
      </c>
      <c r="H1018" s="78">
        <f t="shared" si="251"/>
        <v>9963.0243000000009</v>
      </c>
      <c r="I1018" s="78">
        <f t="shared" si="252"/>
        <v>62399.994300000006</v>
      </c>
      <c r="J1018" s="95">
        <f t="shared" si="249"/>
        <v>62399.994300000006</v>
      </c>
      <c r="K1018" s="140">
        <v>54453.78</v>
      </c>
      <c r="L1018" s="78">
        <f t="shared" si="253"/>
        <v>10346.218199999999</v>
      </c>
      <c r="M1018" s="78">
        <f t="shared" si="254"/>
        <v>64799.998200000002</v>
      </c>
      <c r="N1018" s="78">
        <f t="shared" si="255"/>
        <v>64799.998200000002</v>
      </c>
      <c r="O1018" s="78">
        <f t="shared" si="256"/>
        <v>62399.994300000006</v>
      </c>
      <c r="P1018" s="138"/>
      <c r="Q1018" s="139"/>
      <c r="R1018" s="78">
        <f t="shared" si="257"/>
        <v>62399.994300000006</v>
      </c>
    </row>
    <row r="1019" spans="1:18" s="79" customFormat="1" ht="12.75" customHeight="1" x14ac:dyDescent="0.2">
      <c r="A1019" s="75">
        <v>0</v>
      </c>
      <c r="B1019" s="81">
        <v>137</v>
      </c>
      <c r="C1019" s="77" t="s">
        <v>206</v>
      </c>
      <c r="D1019" s="41" t="s">
        <v>625</v>
      </c>
      <c r="E1019" s="29">
        <v>1</v>
      </c>
      <c r="F1019" s="30" t="s">
        <v>11</v>
      </c>
      <c r="G1019" s="140">
        <v>52436.97</v>
      </c>
      <c r="H1019" s="78">
        <f t="shared" si="251"/>
        <v>9963.0243000000009</v>
      </c>
      <c r="I1019" s="78">
        <f t="shared" si="252"/>
        <v>62399.994300000006</v>
      </c>
      <c r="J1019" s="95">
        <f t="shared" si="249"/>
        <v>62399.994300000006</v>
      </c>
      <c r="K1019" s="140">
        <v>54453.78</v>
      </c>
      <c r="L1019" s="78">
        <f t="shared" si="253"/>
        <v>10346.218199999999</v>
      </c>
      <c r="M1019" s="78">
        <f t="shared" si="254"/>
        <v>64799.998200000002</v>
      </c>
      <c r="N1019" s="78">
        <f t="shared" si="255"/>
        <v>64799.998200000002</v>
      </c>
      <c r="O1019" s="78">
        <f t="shared" si="256"/>
        <v>62399.994300000006</v>
      </c>
      <c r="P1019" s="138"/>
      <c r="Q1019" s="139"/>
      <c r="R1019" s="78">
        <f t="shared" si="257"/>
        <v>62399.994300000006</v>
      </c>
    </row>
    <row r="1020" spans="1:18" s="79" customFormat="1" ht="12.75" customHeight="1" x14ac:dyDescent="0.2">
      <c r="A1020" s="75">
        <v>0</v>
      </c>
      <c r="B1020" s="81">
        <v>138</v>
      </c>
      <c r="C1020" s="77" t="s">
        <v>206</v>
      </c>
      <c r="D1020" s="41" t="s">
        <v>293</v>
      </c>
      <c r="E1020" s="29">
        <v>1</v>
      </c>
      <c r="F1020" s="30" t="s">
        <v>11</v>
      </c>
      <c r="G1020" s="140">
        <v>43697.48</v>
      </c>
      <c r="H1020" s="78">
        <f t="shared" si="251"/>
        <v>8302.521200000001</v>
      </c>
      <c r="I1020" s="78">
        <f t="shared" si="252"/>
        <v>52000.001200000006</v>
      </c>
      <c r="J1020" s="95">
        <f t="shared" si="249"/>
        <v>52000.001200000006</v>
      </c>
      <c r="K1020" s="140">
        <v>45378.15</v>
      </c>
      <c r="L1020" s="78">
        <f t="shared" si="253"/>
        <v>8621.8485000000001</v>
      </c>
      <c r="M1020" s="78">
        <f t="shared" si="254"/>
        <v>53999.998500000002</v>
      </c>
      <c r="N1020" s="78">
        <f t="shared" si="255"/>
        <v>53999.998500000002</v>
      </c>
      <c r="O1020" s="78">
        <f t="shared" si="256"/>
        <v>52000.001200000006</v>
      </c>
      <c r="P1020" s="138"/>
      <c r="Q1020" s="139"/>
      <c r="R1020" s="78">
        <f t="shared" si="257"/>
        <v>52000.001200000006</v>
      </c>
    </row>
    <row r="1021" spans="1:18" s="79" customFormat="1" ht="12.75" customHeight="1" x14ac:dyDescent="0.2">
      <c r="A1021" s="75">
        <v>0</v>
      </c>
      <c r="B1021" s="81">
        <v>139</v>
      </c>
      <c r="C1021" s="77" t="s">
        <v>206</v>
      </c>
      <c r="D1021" s="41" t="s">
        <v>295</v>
      </c>
      <c r="E1021" s="29">
        <v>1</v>
      </c>
      <c r="F1021" s="30" t="s">
        <v>11</v>
      </c>
      <c r="G1021" s="140">
        <v>52436.97</v>
      </c>
      <c r="H1021" s="78">
        <f t="shared" si="251"/>
        <v>9963.0243000000009</v>
      </c>
      <c r="I1021" s="78">
        <f t="shared" si="252"/>
        <v>62399.994300000006</v>
      </c>
      <c r="J1021" s="95">
        <f t="shared" si="249"/>
        <v>62399.994300000006</v>
      </c>
      <c r="K1021" s="140">
        <v>54453.78</v>
      </c>
      <c r="L1021" s="78">
        <f t="shared" si="253"/>
        <v>10346.218199999999</v>
      </c>
      <c r="M1021" s="78">
        <f t="shared" si="254"/>
        <v>64799.998200000002</v>
      </c>
      <c r="N1021" s="78">
        <f t="shared" si="255"/>
        <v>64799.998200000002</v>
      </c>
      <c r="O1021" s="78">
        <f t="shared" si="256"/>
        <v>62399.994300000006</v>
      </c>
      <c r="P1021" s="138"/>
      <c r="Q1021" s="139"/>
      <c r="R1021" s="78">
        <f t="shared" si="257"/>
        <v>62399.994300000006</v>
      </c>
    </row>
    <row r="1022" spans="1:18" s="79" customFormat="1" ht="12.75" customHeight="1" x14ac:dyDescent="0.2">
      <c r="A1022" s="75">
        <v>0</v>
      </c>
      <c r="B1022" s="81">
        <v>140</v>
      </c>
      <c r="C1022" s="77" t="s">
        <v>206</v>
      </c>
      <c r="D1022" s="41" t="s">
        <v>297</v>
      </c>
      <c r="E1022" s="29">
        <v>1</v>
      </c>
      <c r="F1022" s="30" t="s">
        <v>11</v>
      </c>
      <c r="G1022" s="140">
        <v>10487.39</v>
      </c>
      <c r="H1022" s="78">
        <f t="shared" si="251"/>
        <v>1992.6041</v>
      </c>
      <c r="I1022" s="78">
        <f t="shared" si="252"/>
        <v>12479.9941</v>
      </c>
      <c r="J1022" s="95">
        <f t="shared" si="249"/>
        <v>12479.9941</v>
      </c>
      <c r="K1022" s="140">
        <v>10890.76</v>
      </c>
      <c r="L1022" s="78">
        <f t="shared" si="253"/>
        <v>2069.2444</v>
      </c>
      <c r="M1022" s="78">
        <f t="shared" si="254"/>
        <v>12960.0044</v>
      </c>
      <c r="N1022" s="78">
        <f t="shared" si="255"/>
        <v>12960.0044</v>
      </c>
      <c r="O1022" s="78">
        <f t="shared" si="256"/>
        <v>12479.9941</v>
      </c>
      <c r="P1022" s="138"/>
      <c r="Q1022" s="139"/>
      <c r="R1022" s="78">
        <f t="shared" si="257"/>
        <v>12479.9941</v>
      </c>
    </row>
    <row r="1023" spans="1:18" s="79" customFormat="1" ht="12.75" customHeight="1" x14ac:dyDescent="0.2">
      <c r="A1023" s="75">
        <v>0</v>
      </c>
      <c r="B1023" s="81">
        <v>141</v>
      </c>
      <c r="C1023" s="77" t="s">
        <v>206</v>
      </c>
      <c r="D1023" s="41" t="s">
        <v>299</v>
      </c>
      <c r="E1023" s="29">
        <v>1</v>
      </c>
      <c r="F1023" s="30" t="s">
        <v>11</v>
      </c>
      <c r="G1023" s="140">
        <v>611764.71</v>
      </c>
      <c r="H1023" s="78">
        <f t="shared" si="251"/>
        <v>116235.29489999999</v>
      </c>
      <c r="I1023" s="78">
        <f t="shared" si="252"/>
        <v>728000.00489999994</v>
      </c>
      <c r="J1023" s="95">
        <f t="shared" si="249"/>
        <v>728000.00489999994</v>
      </c>
      <c r="K1023" s="140">
        <v>635294.12</v>
      </c>
      <c r="L1023" s="78">
        <f t="shared" si="253"/>
        <v>120705.88280000001</v>
      </c>
      <c r="M1023" s="78">
        <f t="shared" si="254"/>
        <v>756000.00280000002</v>
      </c>
      <c r="N1023" s="78">
        <f t="shared" si="255"/>
        <v>756000.00280000002</v>
      </c>
      <c r="O1023" s="78">
        <f t="shared" si="256"/>
        <v>728000.00489999994</v>
      </c>
      <c r="P1023" s="138">
        <v>1197767</v>
      </c>
      <c r="Q1023" s="140">
        <f t="shared" ref="Q1023" si="265">AVERAGE(P1023,O1023)</f>
        <v>962883.50245000003</v>
      </c>
      <c r="R1023" s="78">
        <f>O1023</f>
        <v>728000.00489999994</v>
      </c>
    </row>
    <row r="1024" spans="1:18" s="79" customFormat="1" ht="12.75" customHeight="1" x14ac:dyDescent="0.2">
      <c r="A1024" s="75">
        <v>0</v>
      </c>
      <c r="B1024" s="81">
        <v>142</v>
      </c>
      <c r="C1024" s="77" t="s">
        <v>206</v>
      </c>
      <c r="D1024" s="41" t="s">
        <v>301</v>
      </c>
      <c r="E1024" s="29">
        <v>1</v>
      </c>
      <c r="F1024" s="30" t="s">
        <v>11</v>
      </c>
      <c r="G1024" s="140">
        <v>126722.69</v>
      </c>
      <c r="H1024" s="78">
        <f t="shared" si="251"/>
        <v>24077.311099999999</v>
      </c>
      <c r="I1024" s="78">
        <f t="shared" si="252"/>
        <v>150800.00109999999</v>
      </c>
      <c r="J1024" s="95">
        <f t="shared" si="249"/>
        <v>150800.00109999999</v>
      </c>
      <c r="K1024" s="140">
        <v>131596.64000000001</v>
      </c>
      <c r="L1024" s="78">
        <f t="shared" si="253"/>
        <v>25003.361600000004</v>
      </c>
      <c r="M1024" s="78">
        <f t="shared" si="254"/>
        <v>156600.00160000002</v>
      </c>
      <c r="N1024" s="78">
        <f t="shared" si="255"/>
        <v>156600.00160000002</v>
      </c>
      <c r="O1024" s="78">
        <f t="shared" si="256"/>
        <v>150800.00109999999</v>
      </c>
      <c r="P1024" s="138"/>
      <c r="Q1024" s="139"/>
      <c r="R1024" s="78">
        <f t="shared" si="257"/>
        <v>150800.00109999999</v>
      </c>
    </row>
    <row r="1025" spans="1:18" s="79" customFormat="1" ht="12.75" customHeight="1" x14ac:dyDescent="0.2">
      <c r="A1025" s="75">
        <v>0</v>
      </c>
      <c r="B1025" s="81">
        <v>143</v>
      </c>
      <c r="C1025" s="77" t="s">
        <v>206</v>
      </c>
      <c r="D1025" s="41" t="s">
        <v>303</v>
      </c>
      <c r="E1025" s="29">
        <v>1</v>
      </c>
      <c r="F1025" s="30" t="s">
        <v>11</v>
      </c>
      <c r="G1025" s="140">
        <v>87394.96</v>
      </c>
      <c r="H1025" s="78">
        <f t="shared" si="251"/>
        <v>16605.042400000002</v>
      </c>
      <c r="I1025" s="78">
        <f t="shared" si="252"/>
        <v>104000.00240000001</v>
      </c>
      <c r="J1025" s="95">
        <f t="shared" si="249"/>
        <v>104000.00240000001</v>
      </c>
      <c r="K1025" s="140">
        <v>90756.3</v>
      </c>
      <c r="L1025" s="78">
        <f t="shared" si="253"/>
        <v>17243.697</v>
      </c>
      <c r="M1025" s="78">
        <f t="shared" si="254"/>
        <v>107999.997</v>
      </c>
      <c r="N1025" s="78">
        <f t="shared" si="255"/>
        <v>107999.997</v>
      </c>
      <c r="O1025" s="78">
        <f t="shared" si="256"/>
        <v>104000.00240000001</v>
      </c>
      <c r="P1025" s="138"/>
      <c r="Q1025" s="139"/>
      <c r="R1025" s="78">
        <f t="shared" si="257"/>
        <v>104000.00240000001</v>
      </c>
    </row>
    <row r="1026" spans="1:18" s="79" customFormat="1" ht="12.75" customHeight="1" x14ac:dyDescent="0.2">
      <c r="A1026" s="75">
        <v>0</v>
      </c>
      <c r="B1026" s="81">
        <v>144</v>
      </c>
      <c r="C1026" s="77">
        <v>25173800</v>
      </c>
      <c r="D1026" s="41" t="s">
        <v>305</v>
      </c>
      <c r="E1026" s="29">
        <v>1</v>
      </c>
      <c r="F1026" s="30" t="s">
        <v>11</v>
      </c>
      <c r="G1026" s="140">
        <v>1048739.5</v>
      </c>
      <c r="H1026" s="78">
        <f t="shared" si="251"/>
        <v>199260.505</v>
      </c>
      <c r="I1026" s="78">
        <f t="shared" si="252"/>
        <v>1248000.0049999999</v>
      </c>
      <c r="J1026" s="95">
        <f t="shared" si="249"/>
        <v>1248000.0049999999</v>
      </c>
      <c r="K1026" s="140">
        <v>1089075.6299999999</v>
      </c>
      <c r="L1026" s="78">
        <f t="shared" si="253"/>
        <v>206924.36969999998</v>
      </c>
      <c r="M1026" s="78">
        <f t="shared" si="254"/>
        <v>1295999.9996999998</v>
      </c>
      <c r="N1026" s="78">
        <f t="shared" si="255"/>
        <v>1295999.9996999998</v>
      </c>
      <c r="O1026" s="78">
        <f t="shared" si="256"/>
        <v>1248000.0049999999</v>
      </c>
      <c r="P1026" s="138"/>
      <c r="Q1026" s="139"/>
      <c r="R1026" s="78">
        <f t="shared" si="257"/>
        <v>1248000.0049999999</v>
      </c>
    </row>
    <row r="1027" spans="1:18" s="79" customFormat="1" ht="12.75" customHeight="1" x14ac:dyDescent="0.2">
      <c r="A1027" s="75">
        <v>0</v>
      </c>
      <c r="B1027" s="81">
        <v>145</v>
      </c>
      <c r="C1027" s="77">
        <v>25173800</v>
      </c>
      <c r="D1027" s="41" t="s">
        <v>307</v>
      </c>
      <c r="E1027" s="29">
        <v>1</v>
      </c>
      <c r="F1027" s="30" t="s">
        <v>11</v>
      </c>
      <c r="G1027" s="140">
        <v>1573109.24</v>
      </c>
      <c r="H1027" s="78">
        <f t="shared" si="251"/>
        <v>298890.75559999997</v>
      </c>
      <c r="I1027" s="78">
        <f t="shared" si="252"/>
        <v>1871999.9956</v>
      </c>
      <c r="J1027" s="95">
        <f t="shared" si="249"/>
        <v>1871999.9956</v>
      </c>
      <c r="K1027" s="140">
        <v>1633613.45</v>
      </c>
      <c r="L1027" s="78">
        <f t="shared" si="253"/>
        <v>310386.55550000002</v>
      </c>
      <c r="M1027" s="78">
        <f t="shared" si="254"/>
        <v>1944000.0055</v>
      </c>
      <c r="N1027" s="78">
        <f t="shared" si="255"/>
        <v>1944000.0055</v>
      </c>
      <c r="O1027" s="78">
        <f t="shared" si="256"/>
        <v>1871999.9956</v>
      </c>
      <c r="P1027" s="138"/>
      <c r="Q1027" s="139"/>
      <c r="R1027" s="78">
        <f t="shared" si="257"/>
        <v>1871999.9956</v>
      </c>
    </row>
    <row r="1028" spans="1:18" s="79" customFormat="1" ht="12.75" customHeight="1" x14ac:dyDescent="0.2">
      <c r="A1028" s="75">
        <v>0</v>
      </c>
      <c r="B1028" s="81">
        <v>146</v>
      </c>
      <c r="C1028" s="77">
        <v>25173800</v>
      </c>
      <c r="D1028" s="41" t="s">
        <v>626</v>
      </c>
      <c r="E1028" s="29">
        <v>1</v>
      </c>
      <c r="F1028" s="30" t="s">
        <v>11</v>
      </c>
      <c r="G1028" s="140">
        <v>305882.34999999998</v>
      </c>
      <c r="H1028" s="78">
        <f t="shared" si="251"/>
        <v>58117.646499999995</v>
      </c>
      <c r="I1028" s="78">
        <f t="shared" si="252"/>
        <v>363999.99649999995</v>
      </c>
      <c r="J1028" s="95">
        <f t="shared" si="249"/>
        <v>363999.99649999995</v>
      </c>
      <c r="K1028" s="140">
        <v>317647.06</v>
      </c>
      <c r="L1028" s="78">
        <f t="shared" si="253"/>
        <v>60352.941400000003</v>
      </c>
      <c r="M1028" s="78">
        <f t="shared" si="254"/>
        <v>378000.00140000001</v>
      </c>
      <c r="N1028" s="78">
        <f t="shared" si="255"/>
        <v>378000.00140000001</v>
      </c>
      <c r="O1028" s="78">
        <f t="shared" si="256"/>
        <v>363999.99649999995</v>
      </c>
      <c r="P1028" s="138"/>
      <c r="Q1028" s="139"/>
      <c r="R1028" s="78">
        <f t="shared" si="257"/>
        <v>363999.99649999995</v>
      </c>
    </row>
    <row r="1029" spans="1:18" s="79" customFormat="1" ht="12.75" customHeight="1" x14ac:dyDescent="0.2">
      <c r="A1029" s="75">
        <v>0</v>
      </c>
      <c r="B1029" s="81">
        <v>147</v>
      </c>
      <c r="C1029" s="77">
        <v>25173800</v>
      </c>
      <c r="D1029" s="41" t="s">
        <v>311</v>
      </c>
      <c r="E1029" s="29">
        <v>1</v>
      </c>
      <c r="F1029" s="30" t="s">
        <v>11</v>
      </c>
      <c r="G1029" s="140">
        <v>52436.97</v>
      </c>
      <c r="H1029" s="78">
        <f t="shared" si="251"/>
        <v>9963.0243000000009</v>
      </c>
      <c r="I1029" s="78">
        <f t="shared" si="252"/>
        <v>62399.994300000006</v>
      </c>
      <c r="J1029" s="95">
        <f t="shared" si="249"/>
        <v>62399.994300000006</v>
      </c>
      <c r="K1029" s="140">
        <v>54453.78</v>
      </c>
      <c r="L1029" s="78">
        <f t="shared" si="253"/>
        <v>10346.218199999999</v>
      </c>
      <c r="M1029" s="78">
        <f t="shared" si="254"/>
        <v>64799.998200000002</v>
      </c>
      <c r="N1029" s="78">
        <f t="shared" si="255"/>
        <v>64799.998200000002</v>
      </c>
      <c r="O1029" s="78">
        <f t="shared" si="256"/>
        <v>62399.994300000006</v>
      </c>
      <c r="P1029" s="138"/>
      <c r="Q1029" s="139"/>
      <c r="R1029" s="78">
        <f t="shared" si="257"/>
        <v>62399.994300000006</v>
      </c>
    </row>
    <row r="1030" spans="1:18" s="79" customFormat="1" ht="12.75" customHeight="1" x14ac:dyDescent="0.2">
      <c r="A1030" s="75">
        <v>0</v>
      </c>
      <c r="B1030" s="81">
        <v>148</v>
      </c>
      <c r="C1030" s="77">
        <v>25173800</v>
      </c>
      <c r="D1030" s="41" t="s">
        <v>315</v>
      </c>
      <c r="E1030" s="29">
        <v>1</v>
      </c>
      <c r="F1030" s="30" t="s">
        <v>11</v>
      </c>
      <c r="G1030" s="140">
        <v>7428571.4299999997</v>
      </c>
      <c r="H1030" s="78">
        <f t="shared" si="251"/>
        <v>1411428.5717</v>
      </c>
      <c r="I1030" s="78">
        <f t="shared" si="252"/>
        <v>8840000.001699999</v>
      </c>
      <c r="J1030" s="95">
        <f t="shared" si="249"/>
        <v>8840000.001699999</v>
      </c>
      <c r="K1030" s="140">
        <v>7714285.71</v>
      </c>
      <c r="L1030" s="78">
        <f t="shared" si="253"/>
        <v>1465714.2849000001</v>
      </c>
      <c r="M1030" s="78">
        <f t="shared" si="254"/>
        <v>9179999.9948999994</v>
      </c>
      <c r="N1030" s="78">
        <f t="shared" si="255"/>
        <v>9179999.9948999994</v>
      </c>
      <c r="O1030" s="78">
        <f t="shared" si="256"/>
        <v>8840000.001699999</v>
      </c>
      <c r="P1030" s="138"/>
      <c r="Q1030" s="139"/>
      <c r="R1030" s="78">
        <f t="shared" si="257"/>
        <v>8840000.001699999</v>
      </c>
    </row>
    <row r="1031" spans="1:18" s="79" customFormat="1" ht="12.75" customHeight="1" x14ac:dyDescent="0.2">
      <c r="A1031" s="75">
        <v>0</v>
      </c>
      <c r="B1031" s="81">
        <v>149</v>
      </c>
      <c r="C1031" s="77">
        <v>25173800</v>
      </c>
      <c r="D1031" s="41" t="s">
        <v>317</v>
      </c>
      <c r="E1031" s="29">
        <v>1</v>
      </c>
      <c r="F1031" s="30" t="s">
        <v>11</v>
      </c>
      <c r="G1031" s="140">
        <v>1293445.3799999999</v>
      </c>
      <c r="H1031" s="78">
        <f t="shared" si="251"/>
        <v>245754.62219999998</v>
      </c>
      <c r="I1031" s="78">
        <f t="shared" si="252"/>
        <v>1539200.0022</v>
      </c>
      <c r="J1031" s="95">
        <f t="shared" si="249"/>
        <v>1539200.0022</v>
      </c>
      <c r="K1031" s="140">
        <v>1343193.28</v>
      </c>
      <c r="L1031" s="78">
        <f t="shared" si="253"/>
        <v>255206.72320000001</v>
      </c>
      <c r="M1031" s="78">
        <f t="shared" si="254"/>
        <v>1598400.0032000002</v>
      </c>
      <c r="N1031" s="78">
        <f t="shared" si="255"/>
        <v>1598400.0032000002</v>
      </c>
      <c r="O1031" s="78">
        <f t="shared" si="256"/>
        <v>1539200.0022</v>
      </c>
      <c r="P1031" s="138">
        <v>2734100</v>
      </c>
      <c r="Q1031" s="140">
        <f t="shared" ref="Q1031" si="266">AVERAGE(P1031,O1031)</f>
        <v>2136650.0011</v>
      </c>
      <c r="R1031" s="78">
        <f>O1031</f>
        <v>1539200.0022</v>
      </c>
    </row>
    <row r="1032" spans="1:18" s="79" customFormat="1" ht="12.75" customHeight="1" x14ac:dyDescent="0.2">
      <c r="A1032" s="75">
        <v>0</v>
      </c>
      <c r="B1032" s="81">
        <v>150</v>
      </c>
      <c r="C1032" s="77">
        <v>25173800</v>
      </c>
      <c r="D1032" s="41" t="s">
        <v>319</v>
      </c>
      <c r="E1032" s="29">
        <v>1</v>
      </c>
      <c r="F1032" s="30" t="s">
        <v>11</v>
      </c>
      <c r="G1032" s="140">
        <v>393277.31</v>
      </c>
      <c r="H1032" s="78">
        <f t="shared" si="251"/>
        <v>74722.688899999994</v>
      </c>
      <c r="I1032" s="78">
        <f t="shared" si="252"/>
        <v>467999.99890000001</v>
      </c>
      <c r="J1032" s="95">
        <f t="shared" ref="J1032:J1095" si="267">I1032*E1032</f>
        <v>467999.99890000001</v>
      </c>
      <c r="K1032" s="140">
        <v>408403.36</v>
      </c>
      <c r="L1032" s="78">
        <f t="shared" si="253"/>
        <v>77596.638399999996</v>
      </c>
      <c r="M1032" s="78">
        <f t="shared" si="254"/>
        <v>485999.99839999998</v>
      </c>
      <c r="N1032" s="78">
        <f t="shared" si="255"/>
        <v>485999.99839999998</v>
      </c>
      <c r="O1032" s="78">
        <f t="shared" si="256"/>
        <v>467999.99890000001</v>
      </c>
      <c r="P1032" s="138"/>
      <c r="Q1032" s="139"/>
      <c r="R1032" s="78">
        <f t="shared" si="257"/>
        <v>467999.99890000001</v>
      </c>
    </row>
    <row r="1033" spans="1:18" s="79" customFormat="1" ht="12.75" customHeight="1" x14ac:dyDescent="0.2">
      <c r="A1033" s="75">
        <v>0</v>
      </c>
      <c r="B1033" s="81">
        <v>151</v>
      </c>
      <c r="C1033" s="77">
        <v>25173800</v>
      </c>
      <c r="D1033" s="41" t="s">
        <v>321</v>
      </c>
      <c r="E1033" s="29">
        <v>1</v>
      </c>
      <c r="F1033" s="30" t="s">
        <v>11</v>
      </c>
      <c r="G1033" s="140">
        <v>1048739.5</v>
      </c>
      <c r="H1033" s="78">
        <f t="shared" ref="H1033:H1096" si="268">G1033*19%</f>
        <v>199260.505</v>
      </c>
      <c r="I1033" s="78">
        <f t="shared" ref="I1033:I1096" si="269">G1033+H1033</f>
        <v>1248000.0049999999</v>
      </c>
      <c r="J1033" s="95">
        <f t="shared" si="267"/>
        <v>1248000.0049999999</v>
      </c>
      <c r="K1033" s="140">
        <v>1089075.6299999999</v>
      </c>
      <c r="L1033" s="78">
        <f t="shared" ref="L1033:L1096" si="270">K1033*19%</f>
        <v>206924.36969999998</v>
      </c>
      <c r="M1033" s="78">
        <f t="shared" ref="M1033:M1096" si="271">K1033+L1033</f>
        <v>1295999.9996999998</v>
      </c>
      <c r="N1033" s="78">
        <f t="shared" ref="N1033:N1096" si="272">M1033*E1033</f>
        <v>1295999.9996999998</v>
      </c>
      <c r="O1033" s="78">
        <f t="shared" ref="O1033:O1096" si="273">MIN(I1033,M1033)</f>
        <v>1248000.0049999999</v>
      </c>
      <c r="P1033" s="138"/>
      <c r="Q1033" s="139"/>
      <c r="R1033" s="78">
        <f t="shared" ref="R1033:R1096" si="274">O1033</f>
        <v>1248000.0049999999</v>
      </c>
    </row>
    <row r="1034" spans="1:18" s="79" customFormat="1" ht="12.75" customHeight="1" x14ac:dyDescent="0.2">
      <c r="A1034" s="75">
        <v>0</v>
      </c>
      <c r="B1034" s="81">
        <v>152</v>
      </c>
      <c r="C1034" s="77">
        <v>25173800</v>
      </c>
      <c r="D1034" s="41" t="s">
        <v>323</v>
      </c>
      <c r="E1034" s="29">
        <v>1</v>
      </c>
      <c r="F1034" s="30" t="s">
        <v>11</v>
      </c>
      <c r="G1034" s="140">
        <v>1136134.45</v>
      </c>
      <c r="H1034" s="78">
        <f t="shared" si="268"/>
        <v>215865.54550000001</v>
      </c>
      <c r="I1034" s="78">
        <f t="shared" si="269"/>
        <v>1351999.9955</v>
      </c>
      <c r="J1034" s="95">
        <f t="shared" si="267"/>
        <v>1351999.9955</v>
      </c>
      <c r="K1034" s="140">
        <v>1179831.93</v>
      </c>
      <c r="L1034" s="78">
        <f t="shared" si="270"/>
        <v>224168.0667</v>
      </c>
      <c r="M1034" s="78">
        <f t="shared" si="271"/>
        <v>1403999.9967</v>
      </c>
      <c r="N1034" s="78">
        <f t="shared" si="272"/>
        <v>1403999.9967</v>
      </c>
      <c r="O1034" s="78">
        <f t="shared" si="273"/>
        <v>1351999.9955</v>
      </c>
      <c r="P1034" s="138"/>
      <c r="Q1034" s="139"/>
      <c r="R1034" s="78">
        <f t="shared" si="274"/>
        <v>1351999.9955</v>
      </c>
    </row>
    <row r="1035" spans="1:18" s="79" customFormat="1" ht="12.75" customHeight="1" x14ac:dyDescent="0.2">
      <c r="A1035" s="75">
        <v>0</v>
      </c>
      <c r="B1035" s="81">
        <v>153</v>
      </c>
      <c r="C1035" s="77">
        <v>25173800</v>
      </c>
      <c r="D1035" s="41" t="s">
        <v>325</v>
      </c>
      <c r="E1035" s="29">
        <v>1</v>
      </c>
      <c r="F1035" s="30" t="s">
        <v>11</v>
      </c>
      <c r="G1035" s="140">
        <v>214117.65</v>
      </c>
      <c r="H1035" s="78">
        <f t="shared" si="268"/>
        <v>40682.353499999997</v>
      </c>
      <c r="I1035" s="78">
        <f t="shared" si="269"/>
        <v>254800.00349999999</v>
      </c>
      <c r="J1035" s="95">
        <f t="shared" si="267"/>
        <v>254800.00349999999</v>
      </c>
      <c r="K1035" s="140">
        <v>222352.94</v>
      </c>
      <c r="L1035" s="78">
        <f t="shared" si="270"/>
        <v>42247.058600000004</v>
      </c>
      <c r="M1035" s="78">
        <f t="shared" si="271"/>
        <v>264599.99859999999</v>
      </c>
      <c r="N1035" s="78">
        <f t="shared" si="272"/>
        <v>264599.99859999999</v>
      </c>
      <c r="O1035" s="78">
        <f t="shared" si="273"/>
        <v>254800.00349999999</v>
      </c>
      <c r="P1035" s="138"/>
      <c r="Q1035" s="139"/>
      <c r="R1035" s="78">
        <f t="shared" si="274"/>
        <v>254800.00349999999</v>
      </c>
    </row>
    <row r="1036" spans="1:18" s="79" customFormat="1" ht="12.75" customHeight="1" x14ac:dyDescent="0.2">
      <c r="A1036" s="75">
        <v>0</v>
      </c>
      <c r="B1036" s="81">
        <v>154</v>
      </c>
      <c r="C1036" s="77">
        <v>25173800</v>
      </c>
      <c r="D1036" s="41" t="s">
        <v>327</v>
      </c>
      <c r="E1036" s="29">
        <v>1</v>
      </c>
      <c r="F1036" s="30" t="s">
        <v>11</v>
      </c>
      <c r="G1036" s="140">
        <v>1048739.5</v>
      </c>
      <c r="H1036" s="78">
        <f t="shared" si="268"/>
        <v>199260.505</v>
      </c>
      <c r="I1036" s="78">
        <f t="shared" si="269"/>
        <v>1248000.0049999999</v>
      </c>
      <c r="J1036" s="95">
        <f t="shared" si="267"/>
        <v>1248000.0049999999</v>
      </c>
      <c r="K1036" s="140">
        <v>1089075.6299999999</v>
      </c>
      <c r="L1036" s="78">
        <f t="shared" si="270"/>
        <v>206924.36969999998</v>
      </c>
      <c r="M1036" s="78">
        <f t="shared" si="271"/>
        <v>1295999.9996999998</v>
      </c>
      <c r="N1036" s="78">
        <f t="shared" si="272"/>
        <v>1295999.9996999998</v>
      </c>
      <c r="O1036" s="78">
        <f t="shared" si="273"/>
        <v>1248000.0049999999</v>
      </c>
      <c r="P1036" s="138"/>
      <c r="Q1036" s="139"/>
      <c r="R1036" s="78">
        <f t="shared" si="274"/>
        <v>1248000.0049999999</v>
      </c>
    </row>
    <row r="1037" spans="1:18" s="79" customFormat="1" ht="12.75" customHeight="1" x14ac:dyDescent="0.2">
      <c r="A1037" s="75">
        <v>0</v>
      </c>
      <c r="B1037" s="81">
        <v>155</v>
      </c>
      <c r="C1037" s="77">
        <v>25173800</v>
      </c>
      <c r="D1037" s="41" t="s">
        <v>329</v>
      </c>
      <c r="E1037" s="29">
        <v>1</v>
      </c>
      <c r="F1037" s="30" t="s">
        <v>11</v>
      </c>
      <c r="G1037" s="140">
        <v>78655.460000000006</v>
      </c>
      <c r="H1037" s="78">
        <f t="shared" si="268"/>
        <v>14944.537400000001</v>
      </c>
      <c r="I1037" s="78">
        <f t="shared" si="269"/>
        <v>93599.997400000007</v>
      </c>
      <c r="J1037" s="95">
        <f t="shared" si="267"/>
        <v>93599.997400000007</v>
      </c>
      <c r="K1037" s="140">
        <v>81680.67</v>
      </c>
      <c r="L1037" s="78">
        <f t="shared" si="270"/>
        <v>15519.327299999999</v>
      </c>
      <c r="M1037" s="78">
        <f t="shared" si="271"/>
        <v>97199.997300000003</v>
      </c>
      <c r="N1037" s="78">
        <f t="shared" si="272"/>
        <v>97199.997300000003</v>
      </c>
      <c r="O1037" s="78">
        <f t="shared" si="273"/>
        <v>93599.997400000007</v>
      </c>
      <c r="P1037" s="138">
        <v>188812</v>
      </c>
      <c r="Q1037" s="140">
        <f t="shared" ref="Q1037:Q1038" si="275">AVERAGE(P1037,O1037)</f>
        <v>141205.9987</v>
      </c>
      <c r="R1037" s="78">
        <f t="shared" si="274"/>
        <v>93599.997400000007</v>
      </c>
    </row>
    <row r="1038" spans="1:18" s="79" customFormat="1" ht="12.75" customHeight="1" x14ac:dyDescent="0.2">
      <c r="A1038" s="75">
        <v>0</v>
      </c>
      <c r="B1038" s="81">
        <v>156</v>
      </c>
      <c r="C1038" s="77">
        <v>25173800</v>
      </c>
      <c r="D1038" s="41" t="s">
        <v>331</v>
      </c>
      <c r="E1038" s="29">
        <v>1</v>
      </c>
      <c r="F1038" s="30" t="s">
        <v>11</v>
      </c>
      <c r="G1038" s="140">
        <v>78655.460000000006</v>
      </c>
      <c r="H1038" s="78">
        <f t="shared" si="268"/>
        <v>14944.537400000001</v>
      </c>
      <c r="I1038" s="78">
        <f t="shared" si="269"/>
        <v>93599.997400000007</v>
      </c>
      <c r="J1038" s="95">
        <f t="shared" si="267"/>
        <v>93599.997400000007</v>
      </c>
      <c r="K1038" s="140">
        <v>81680.67</v>
      </c>
      <c r="L1038" s="78">
        <f t="shared" si="270"/>
        <v>15519.327299999999</v>
      </c>
      <c r="M1038" s="78">
        <f t="shared" si="271"/>
        <v>97199.997300000003</v>
      </c>
      <c r="N1038" s="78">
        <f t="shared" si="272"/>
        <v>97199.997300000003</v>
      </c>
      <c r="O1038" s="78">
        <f t="shared" si="273"/>
        <v>93599.997400000007</v>
      </c>
      <c r="P1038" s="138">
        <v>188812</v>
      </c>
      <c r="Q1038" s="140">
        <f t="shared" si="275"/>
        <v>141205.9987</v>
      </c>
      <c r="R1038" s="78">
        <f t="shared" si="274"/>
        <v>93599.997400000007</v>
      </c>
    </row>
    <row r="1039" spans="1:18" s="79" customFormat="1" ht="12.75" customHeight="1" x14ac:dyDescent="0.2">
      <c r="A1039" s="75">
        <v>0</v>
      </c>
      <c r="B1039" s="81">
        <v>157</v>
      </c>
      <c r="C1039" s="77">
        <v>25173800</v>
      </c>
      <c r="D1039" s="41" t="s">
        <v>333</v>
      </c>
      <c r="E1039" s="29">
        <v>1</v>
      </c>
      <c r="F1039" s="30" t="s">
        <v>11</v>
      </c>
      <c r="G1039" s="140">
        <v>34957.980000000003</v>
      </c>
      <c r="H1039" s="78">
        <f t="shared" si="268"/>
        <v>6642.0162000000009</v>
      </c>
      <c r="I1039" s="78">
        <f t="shared" si="269"/>
        <v>41599.996200000001</v>
      </c>
      <c r="J1039" s="95">
        <f t="shared" si="267"/>
        <v>41599.996200000001</v>
      </c>
      <c r="K1039" s="140">
        <v>36302.519999999997</v>
      </c>
      <c r="L1039" s="78">
        <f t="shared" si="270"/>
        <v>6897.4787999999999</v>
      </c>
      <c r="M1039" s="78">
        <f t="shared" si="271"/>
        <v>43199.998799999994</v>
      </c>
      <c r="N1039" s="78">
        <f t="shared" si="272"/>
        <v>43199.998799999994</v>
      </c>
      <c r="O1039" s="78">
        <f t="shared" si="273"/>
        <v>41599.996200000001</v>
      </c>
      <c r="P1039" s="138"/>
      <c r="Q1039" s="139"/>
      <c r="R1039" s="78">
        <f t="shared" si="274"/>
        <v>41599.996200000001</v>
      </c>
    </row>
    <row r="1040" spans="1:18" s="79" customFormat="1" ht="12.75" customHeight="1" x14ac:dyDescent="0.2">
      <c r="A1040" s="75">
        <v>0</v>
      </c>
      <c r="B1040" s="81">
        <v>158</v>
      </c>
      <c r="C1040" s="77">
        <v>25173800</v>
      </c>
      <c r="D1040" s="41" t="s">
        <v>337</v>
      </c>
      <c r="E1040" s="29">
        <v>1</v>
      </c>
      <c r="F1040" s="30" t="s">
        <v>11</v>
      </c>
      <c r="G1040" s="140">
        <v>100504.2</v>
      </c>
      <c r="H1040" s="78">
        <f t="shared" si="268"/>
        <v>19095.797999999999</v>
      </c>
      <c r="I1040" s="78">
        <f t="shared" si="269"/>
        <v>119599.99799999999</v>
      </c>
      <c r="J1040" s="95">
        <f t="shared" si="267"/>
        <v>119599.99799999999</v>
      </c>
      <c r="K1040" s="140">
        <v>104369.75</v>
      </c>
      <c r="L1040" s="78">
        <f t="shared" si="270"/>
        <v>19830.252499999999</v>
      </c>
      <c r="M1040" s="78">
        <f t="shared" si="271"/>
        <v>124200.0025</v>
      </c>
      <c r="N1040" s="78">
        <f t="shared" si="272"/>
        <v>124200.0025</v>
      </c>
      <c r="O1040" s="78">
        <f t="shared" si="273"/>
        <v>119599.99799999999</v>
      </c>
      <c r="P1040" s="138"/>
      <c r="Q1040" s="139"/>
      <c r="R1040" s="78">
        <f t="shared" si="274"/>
        <v>119599.99799999999</v>
      </c>
    </row>
    <row r="1041" spans="1:18" s="79" customFormat="1" ht="12.75" customHeight="1" x14ac:dyDescent="0.2">
      <c r="A1041" s="75">
        <v>0</v>
      </c>
      <c r="B1041" s="81">
        <v>159</v>
      </c>
      <c r="C1041" s="77">
        <v>25173800</v>
      </c>
      <c r="D1041" s="41" t="s">
        <v>339</v>
      </c>
      <c r="E1041" s="29">
        <v>1</v>
      </c>
      <c r="F1041" s="30" t="s">
        <v>11</v>
      </c>
      <c r="G1041" s="140">
        <v>39327.730000000003</v>
      </c>
      <c r="H1041" s="78">
        <f t="shared" si="268"/>
        <v>7472.2687000000005</v>
      </c>
      <c r="I1041" s="78">
        <f t="shared" si="269"/>
        <v>46799.998700000004</v>
      </c>
      <c r="J1041" s="95">
        <f t="shared" si="267"/>
        <v>46799.998700000004</v>
      </c>
      <c r="K1041" s="140">
        <v>40840.339999999997</v>
      </c>
      <c r="L1041" s="78">
        <f t="shared" si="270"/>
        <v>7759.6645999999992</v>
      </c>
      <c r="M1041" s="78">
        <f t="shared" si="271"/>
        <v>48600.004599999993</v>
      </c>
      <c r="N1041" s="78">
        <f t="shared" si="272"/>
        <v>48600.004599999993</v>
      </c>
      <c r="O1041" s="78">
        <f t="shared" si="273"/>
        <v>46799.998700000004</v>
      </c>
      <c r="P1041" s="138"/>
      <c r="Q1041" s="139"/>
      <c r="R1041" s="78">
        <f t="shared" si="274"/>
        <v>46799.998700000004</v>
      </c>
    </row>
    <row r="1042" spans="1:18" s="79" customFormat="1" ht="12.75" customHeight="1" x14ac:dyDescent="0.2">
      <c r="A1042" s="75">
        <v>0</v>
      </c>
      <c r="B1042" s="81">
        <v>160</v>
      </c>
      <c r="C1042" s="77">
        <v>25173800</v>
      </c>
      <c r="D1042" s="41" t="s">
        <v>341</v>
      </c>
      <c r="E1042" s="29">
        <v>1</v>
      </c>
      <c r="F1042" s="30" t="s">
        <v>11</v>
      </c>
      <c r="G1042" s="140">
        <v>157310.92000000001</v>
      </c>
      <c r="H1042" s="78">
        <f t="shared" si="268"/>
        <v>29889.074800000002</v>
      </c>
      <c r="I1042" s="78">
        <f t="shared" si="269"/>
        <v>187199.99480000001</v>
      </c>
      <c r="J1042" s="95">
        <f t="shared" si="267"/>
        <v>187199.99480000001</v>
      </c>
      <c r="K1042" s="140">
        <v>163361.34</v>
      </c>
      <c r="L1042" s="78">
        <f t="shared" si="270"/>
        <v>31038.654599999998</v>
      </c>
      <c r="M1042" s="78">
        <f t="shared" si="271"/>
        <v>194399.99460000001</v>
      </c>
      <c r="N1042" s="78">
        <f t="shared" si="272"/>
        <v>194399.99460000001</v>
      </c>
      <c r="O1042" s="78">
        <f t="shared" si="273"/>
        <v>187199.99480000001</v>
      </c>
      <c r="P1042" s="138"/>
      <c r="Q1042" s="139"/>
      <c r="R1042" s="78">
        <f t="shared" si="274"/>
        <v>187199.99480000001</v>
      </c>
    </row>
    <row r="1043" spans="1:18" s="79" customFormat="1" ht="12.75" customHeight="1" x14ac:dyDescent="0.2">
      <c r="A1043" s="75">
        <v>0</v>
      </c>
      <c r="B1043" s="81">
        <v>161</v>
      </c>
      <c r="C1043" s="77">
        <v>25173800</v>
      </c>
      <c r="D1043" s="41" t="s">
        <v>343</v>
      </c>
      <c r="E1043" s="29">
        <v>1</v>
      </c>
      <c r="F1043" s="30" t="s">
        <v>11</v>
      </c>
      <c r="G1043" s="140">
        <v>174789.92</v>
      </c>
      <c r="H1043" s="78">
        <f t="shared" si="268"/>
        <v>33210.084800000004</v>
      </c>
      <c r="I1043" s="78">
        <f t="shared" si="269"/>
        <v>208000.00480000002</v>
      </c>
      <c r="J1043" s="95">
        <f t="shared" si="267"/>
        <v>208000.00480000002</v>
      </c>
      <c r="K1043" s="140">
        <v>181512.61</v>
      </c>
      <c r="L1043" s="78">
        <f t="shared" si="270"/>
        <v>34487.395899999996</v>
      </c>
      <c r="M1043" s="78">
        <f t="shared" si="271"/>
        <v>216000.00589999999</v>
      </c>
      <c r="N1043" s="78">
        <f t="shared" si="272"/>
        <v>216000.00589999999</v>
      </c>
      <c r="O1043" s="78">
        <f t="shared" si="273"/>
        <v>208000.00480000002</v>
      </c>
      <c r="P1043" s="138"/>
      <c r="Q1043" s="139"/>
      <c r="R1043" s="78">
        <f t="shared" si="274"/>
        <v>208000.00480000002</v>
      </c>
    </row>
    <row r="1044" spans="1:18" s="79" customFormat="1" ht="12.75" customHeight="1" x14ac:dyDescent="0.2">
      <c r="A1044" s="75">
        <v>0</v>
      </c>
      <c r="B1044" s="81">
        <v>162</v>
      </c>
      <c r="C1044" s="77">
        <v>25173800</v>
      </c>
      <c r="D1044" s="41" t="s">
        <v>345</v>
      </c>
      <c r="E1044" s="29">
        <v>1</v>
      </c>
      <c r="F1044" s="30" t="s">
        <v>11</v>
      </c>
      <c r="G1044" s="140">
        <v>113613.45</v>
      </c>
      <c r="H1044" s="78">
        <f t="shared" si="268"/>
        <v>21586.555499999999</v>
      </c>
      <c r="I1044" s="78">
        <f t="shared" si="269"/>
        <v>135200.0055</v>
      </c>
      <c r="J1044" s="95">
        <f t="shared" si="267"/>
        <v>135200.0055</v>
      </c>
      <c r="K1044" s="140">
        <v>117983.19</v>
      </c>
      <c r="L1044" s="78">
        <f t="shared" si="270"/>
        <v>22416.806100000002</v>
      </c>
      <c r="M1044" s="78">
        <f t="shared" si="271"/>
        <v>140399.99609999999</v>
      </c>
      <c r="N1044" s="78">
        <f t="shared" si="272"/>
        <v>140399.99609999999</v>
      </c>
      <c r="O1044" s="78">
        <f t="shared" si="273"/>
        <v>135200.0055</v>
      </c>
      <c r="P1044" s="138"/>
      <c r="Q1044" s="139"/>
      <c r="R1044" s="78">
        <f t="shared" si="274"/>
        <v>135200.0055</v>
      </c>
    </row>
    <row r="1045" spans="1:18" s="79" customFormat="1" ht="12.75" customHeight="1" x14ac:dyDescent="0.2">
      <c r="A1045" s="75">
        <v>0</v>
      </c>
      <c r="B1045" s="81">
        <v>163</v>
      </c>
      <c r="C1045" s="77">
        <v>25173800</v>
      </c>
      <c r="D1045" s="41" t="s">
        <v>347</v>
      </c>
      <c r="E1045" s="29">
        <v>1</v>
      </c>
      <c r="F1045" s="30" t="s">
        <v>11</v>
      </c>
      <c r="G1045" s="140">
        <v>1310924.3700000001</v>
      </c>
      <c r="H1045" s="78">
        <f t="shared" si="268"/>
        <v>249075.63030000002</v>
      </c>
      <c r="I1045" s="78">
        <f t="shared" si="269"/>
        <v>1560000.0003000002</v>
      </c>
      <c r="J1045" s="95">
        <f t="shared" si="267"/>
        <v>1560000.0003000002</v>
      </c>
      <c r="K1045" s="140">
        <v>1361344.54</v>
      </c>
      <c r="L1045" s="78">
        <f t="shared" si="270"/>
        <v>258655.4626</v>
      </c>
      <c r="M1045" s="78">
        <f t="shared" si="271"/>
        <v>1620000.0026</v>
      </c>
      <c r="N1045" s="78">
        <f t="shared" si="272"/>
        <v>1620000.0026</v>
      </c>
      <c r="O1045" s="78">
        <f t="shared" si="273"/>
        <v>1560000.0003000002</v>
      </c>
      <c r="P1045" s="138">
        <v>1649043</v>
      </c>
      <c r="Q1045" s="140">
        <f t="shared" ref="Q1045" si="276">AVERAGE(P1045,O1045)</f>
        <v>1604521.5001500002</v>
      </c>
      <c r="R1045" s="78">
        <f>O1045</f>
        <v>1560000.0003000002</v>
      </c>
    </row>
    <row r="1046" spans="1:18" s="79" customFormat="1" ht="12.75" customHeight="1" x14ac:dyDescent="0.2">
      <c r="A1046" s="75">
        <v>0</v>
      </c>
      <c r="B1046" s="81">
        <v>164</v>
      </c>
      <c r="C1046" s="77">
        <v>25173800</v>
      </c>
      <c r="D1046" s="41" t="s">
        <v>349</v>
      </c>
      <c r="E1046" s="29">
        <v>1</v>
      </c>
      <c r="F1046" s="30" t="s">
        <v>11</v>
      </c>
      <c r="G1046" s="140">
        <v>3058823.53</v>
      </c>
      <c r="H1046" s="78">
        <f t="shared" si="268"/>
        <v>581176.47069999995</v>
      </c>
      <c r="I1046" s="78">
        <f t="shared" si="269"/>
        <v>3640000.0006999997</v>
      </c>
      <c r="J1046" s="95">
        <f t="shared" si="267"/>
        <v>3640000.0006999997</v>
      </c>
      <c r="K1046" s="140">
        <v>3176470.59</v>
      </c>
      <c r="L1046" s="78">
        <f t="shared" si="270"/>
        <v>603529.41209999996</v>
      </c>
      <c r="M1046" s="78">
        <f t="shared" si="271"/>
        <v>3780000.0020999997</v>
      </c>
      <c r="N1046" s="78">
        <f t="shared" si="272"/>
        <v>3780000.0020999997</v>
      </c>
      <c r="O1046" s="78">
        <f t="shared" si="273"/>
        <v>3640000.0006999997</v>
      </c>
      <c r="P1046" s="138"/>
      <c r="Q1046" s="139"/>
      <c r="R1046" s="78">
        <f t="shared" si="274"/>
        <v>3640000.0006999997</v>
      </c>
    </row>
    <row r="1047" spans="1:18" s="79" customFormat="1" ht="12.75" customHeight="1" x14ac:dyDescent="0.2">
      <c r="A1047" s="75">
        <v>0</v>
      </c>
      <c r="B1047" s="81">
        <v>165</v>
      </c>
      <c r="C1047" s="77">
        <v>25173800</v>
      </c>
      <c r="D1047" s="41" t="s">
        <v>351</v>
      </c>
      <c r="E1047" s="29">
        <v>1</v>
      </c>
      <c r="F1047" s="30" t="s">
        <v>11</v>
      </c>
      <c r="G1047" s="140">
        <v>1310924.3700000001</v>
      </c>
      <c r="H1047" s="78">
        <f t="shared" si="268"/>
        <v>249075.63030000002</v>
      </c>
      <c r="I1047" s="78">
        <f t="shared" si="269"/>
        <v>1560000.0003000002</v>
      </c>
      <c r="J1047" s="95">
        <f t="shared" si="267"/>
        <v>1560000.0003000002</v>
      </c>
      <c r="K1047" s="140">
        <v>1361344.54</v>
      </c>
      <c r="L1047" s="78">
        <f t="shared" si="270"/>
        <v>258655.4626</v>
      </c>
      <c r="M1047" s="78">
        <f t="shared" si="271"/>
        <v>1620000.0026</v>
      </c>
      <c r="N1047" s="78">
        <f t="shared" si="272"/>
        <v>1620000.0026</v>
      </c>
      <c r="O1047" s="78">
        <f t="shared" si="273"/>
        <v>1560000.0003000002</v>
      </c>
      <c r="P1047" s="138">
        <v>1164751</v>
      </c>
      <c r="Q1047" s="140">
        <f t="shared" ref="Q1047:Q1048" si="277">AVERAGE(P1047,O1047)</f>
        <v>1362375.5001500002</v>
      </c>
      <c r="R1047" s="78">
        <f t="shared" si="274"/>
        <v>1560000.0003000002</v>
      </c>
    </row>
    <row r="1048" spans="1:18" s="79" customFormat="1" ht="12.75" customHeight="1" x14ac:dyDescent="0.2">
      <c r="A1048" s="75">
        <v>0</v>
      </c>
      <c r="B1048" s="81">
        <v>166</v>
      </c>
      <c r="C1048" s="77">
        <v>25173800</v>
      </c>
      <c r="D1048" s="41" t="s">
        <v>353</v>
      </c>
      <c r="E1048" s="29">
        <v>1</v>
      </c>
      <c r="F1048" s="30" t="s">
        <v>11</v>
      </c>
      <c r="G1048" s="140">
        <v>1136134.45</v>
      </c>
      <c r="H1048" s="78">
        <f t="shared" si="268"/>
        <v>215865.54550000001</v>
      </c>
      <c r="I1048" s="78">
        <f t="shared" si="269"/>
        <v>1351999.9955</v>
      </c>
      <c r="J1048" s="95">
        <f t="shared" si="267"/>
        <v>1351999.9955</v>
      </c>
      <c r="K1048" s="140">
        <v>1179831.93</v>
      </c>
      <c r="L1048" s="78">
        <f t="shared" si="270"/>
        <v>224168.0667</v>
      </c>
      <c r="M1048" s="78">
        <f t="shared" si="271"/>
        <v>1403999.9967</v>
      </c>
      <c r="N1048" s="78">
        <f t="shared" si="272"/>
        <v>1403999.9967</v>
      </c>
      <c r="O1048" s="78">
        <f t="shared" si="273"/>
        <v>1351999.9955</v>
      </c>
      <c r="P1048" s="138">
        <v>1647817</v>
      </c>
      <c r="Q1048" s="140">
        <f t="shared" si="277"/>
        <v>1499908.4977500001</v>
      </c>
      <c r="R1048" s="78">
        <f t="shared" si="274"/>
        <v>1351999.9955</v>
      </c>
    </row>
    <row r="1049" spans="1:18" s="79" customFormat="1" ht="12.75" customHeight="1" x14ac:dyDescent="0.2">
      <c r="A1049" s="75">
        <v>0</v>
      </c>
      <c r="B1049" s="81">
        <v>167</v>
      </c>
      <c r="C1049" s="77">
        <v>25173800</v>
      </c>
      <c r="D1049" s="41" t="s">
        <v>627</v>
      </c>
      <c r="E1049" s="29">
        <v>1</v>
      </c>
      <c r="F1049" s="30" t="s">
        <v>11</v>
      </c>
      <c r="G1049" s="140">
        <v>192268.91</v>
      </c>
      <c r="H1049" s="78">
        <f t="shared" si="268"/>
        <v>36531.092900000003</v>
      </c>
      <c r="I1049" s="78">
        <f t="shared" si="269"/>
        <v>228800.00290000002</v>
      </c>
      <c r="J1049" s="95">
        <f t="shared" si="267"/>
        <v>228800.00290000002</v>
      </c>
      <c r="K1049" s="140">
        <v>199663.87</v>
      </c>
      <c r="L1049" s="78">
        <f t="shared" si="270"/>
        <v>37936.135300000002</v>
      </c>
      <c r="M1049" s="78">
        <f t="shared" si="271"/>
        <v>237600.00529999999</v>
      </c>
      <c r="N1049" s="78">
        <f t="shared" si="272"/>
        <v>237600.00529999999</v>
      </c>
      <c r="O1049" s="78">
        <f t="shared" si="273"/>
        <v>228800.00290000002</v>
      </c>
      <c r="P1049" s="138"/>
      <c r="Q1049" s="139"/>
      <c r="R1049" s="78">
        <f t="shared" si="274"/>
        <v>228800.00290000002</v>
      </c>
    </row>
    <row r="1050" spans="1:18" s="79" customFormat="1" ht="12.75" customHeight="1" x14ac:dyDescent="0.2">
      <c r="A1050" s="75">
        <v>0</v>
      </c>
      <c r="B1050" s="81">
        <v>168</v>
      </c>
      <c r="C1050" s="77">
        <v>25173800</v>
      </c>
      <c r="D1050" s="41" t="s">
        <v>357</v>
      </c>
      <c r="E1050" s="29">
        <v>1</v>
      </c>
      <c r="F1050" s="30" t="s">
        <v>11</v>
      </c>
      <c r="G1050" s="140">
        <v>1573109.24</v>
      </c>
      <c r="H1050" s="78">
        <f t="shared" si="268"/>
        <v>298890.75559999997</v>
      </c>
      <c r="I1050" s="78">
        <f t="shared" si="269"/>
        <v>1871999.9956</v>
      </c>
      <c r="J1050" s="95">
        <f t="shared" si="267"/>
        <v>1871999.9956</v>
      </c>
      <c r="K1050" s="140">
        <v>1633613.45</v>
      </c>
      <c r="L1050" s="78">
        <f t="shared" si="270"/>
        <v>310386.55550000002</v>
      </c>
      <c r="M1050" s="78">
        <f t="shared" si="271"/>
        <v>1944000.0055</v>
      </c>
      <c r="N1050" s="78">
        <f t="shared" si="272"/>
        <v>1944000.0055</v>
      </c>
      <c r="O1050" s="78">
        <f t="shared" si="273"/>
        <v>1871999.9956</v>
      </c>
      <c r="P1050" s="138"/>
      <c r="Q1050" s="139"/>
      <c r="R1050" s="78">
        <f t="shared" si="274"/>
        <v>1871999.9956</v>
      </c>
    </row>
    <row r="1051" spans="1:18" s="79" customFormat="1" ht="12.75" customHeight="1" x14ac:dyDescent="0.2">
      <c r="A1051" s="75">
        <v>0</v>
      </c>
      <c r="B1051" s="81">
        <v>169</v>
      </c>
      <c r="C1051" s="77">
        <v>25173800</v>
      </c>
      <c r="D1051" s="41" t="s">
        <v>359</v>
      </c>
      <c r="E1051" s="29">
        <v>1</v>
      </c>
      <c r="F1051" s="30" t="s">
        <v>11</v>
      </c>
      <c r="G1051" s="140">
        <v>332100.84000000003</v>
      </c>
      <c r="H1051" s="78">
        <f t="shared" si="268"/>
        <v>63099.159600000006</v>
      </c>
      <c r="I1051" s="78">
        <f t="shared" si="269"/>
        <v>395199.99960000004</v>
      </c>
      <c r="J1051" s="95">
        <f t="shared" si="267"/>
        <v>395199.99960000004</v>
      </c>
      <c r="K1051" s="140">
        <v>344873.95</v>
      </c>
      <c r="L1051" s="78">
        <f t="shared" si="270"/>
        <v>65526.050500000005</v>
      </c>
      <c r="M1051" s="78">
        <f t="shared" si="271"/>
        <v>410400.00050000002</v>
      </c>
      <c r="N1051" s="78">
        <f t="shared" si="272"/>
        <v>410400.00050000002</v>
      </c>
      <c r="O1051" s="78">
        <f t="shared" si="273"/>
        <v>395199.99960000004</v>
      </c>
      <c r="P1051" s="138"/>
      <c r="Q1051" s="139"/>
      <c r="R1051" s="78">
        <f t="shared" si="274"/>
        <v>395199.99960000004</v>
      </c>
    </row>
    <row r="1052" spans="1:18" s="79" customFormat="1" ht="12.75" customHeight="1" x14ac:dyDescent="0.2">
      <c r="A1052" s="75">
        <v>0</v>
      </c>
      <c r="B1052" s="81">
        <v>170</v>
      </c>
      <c r="C1052" s="77">
        <v>25173800</v>
      </c>
      <c r="D1052" s="41" t="s">
        <v>361</v>
      </c>
      <c r="E1052" s="29">
        <v>1</v>
      </c>
      <c r="F1052" s="30" t="s">
        <v>11</v>
      </c>
      <c r="G1052" s="140">
        <v>209747.9</v>
      </c>
      <c r="H1052" s="78">
        <f t="shared" si="268"/>
        <v>39852.101000000002</v>
      </c>
      <c r="I1052" s="78">
        <f t="shared" si="269"/>
        <v>249600.00099999999</v>
      </c>
      <c r="J1052" s="95">
        <f t="shared" si="267"/>
        <v>249600.00099999999</v>
      </c>
      <c r="K1052" s="140">
        <v>217815.13</v>
      </c>
      <c r="L1052" s="78">
        <f t="shared" si="270"/>
        <v>41384.8747</v>
      </c>
      <c r="M1052" s="78">
        <f t="shared" si="271"/>
        <v>259200.00469999999</v>
      </c>
      <c r="N1052" s="78">
        <f t="shared" si="272"/>
        <v>259200.00469999999</v>
      </c>
      <c r="O1052" s="78">
        <f t="shared" si="273"/>
        <v>249600.00099999999</v>
      </c>
      <c r="P1052" s="138"/>
      <c r="Q1052" s="139"/>
      <c r="R1052" s="78">
        <f t="shared" si="274"/>
        <v>249600.00099999999</v>
      </c>
    </row>
    <row r="1053" spans="1:18" s="79" customFormat="1" ht="12.75" customHeight="1" x14ac:dyDescent="0.2">
      <c r="A1053" s="75">
        <v>0</v>
      </c>
      <c r="B1053" s="81">
        <v>171</v>
      </c>
      <c r="C1053" s="77">
        <v>25173800</v>
      </c>
      <c r="D1053" s="41" t="s">
        <v>628</v>
      </c>
      <c r="E1053" s="29">
        <v>1</v>
      </c>
      <c r="F1053" s="30" t="s">
        <v>11</v>
      </c>
      <c r="G1053" s="140">
        <v>423865.55</v>
      </c>
      <c r="H1053" s="78">
        <f t="shared" si="268"/>
        <v>80534.454499999993</v>
      </c>
      <c r="I1053" s="78">
        <f t="shared" si="269"/>
        <v>504400.00449999998</v>
      </c>
      <c r="J1053" s="95">
        <f t="shared" si="267"/>
        <v>504400.00449999998</v>
      </c>
      <c r="K1053" s="140">
        <v>440168.07</v>
      </c>
      <c r="L1053" s="78">
        <f t="shared" si="270"/>
        <v>83631.933300000004</v>
      </c>
      <c r="M1053" s="78">
        <f t="shared" si="271"/>
        <v>523800.00329999998</v>
      </c>
      <c r="N1053" s="78">
        <f t="shared" si="272"/>
        <v>523800.00329999998</v>
      </c>
      <c r="O1053" s="78">
        <f t="shared" si="273"/>
        <v>504400.00449999998</v>
      </c>
      <c r="P1053" s="138">
        <v>396015</v>
      </c>
      <c r="Q1053" s="140">
        <f t="shared" ref="Q1053" si="278">AVERAGE(P1053,O1053)</f>
        <v>450207.50225000002</v>
      </c>
      <c r="R1053" s="78">
        <f>O1053</f>
        <v>504400.00449999998</v>
      </c>
    </row>
    <row r="1054" spans="1:18" s="79" customFormat="1" ht="12.75" customHeight="1" x14ac:dyDescent="0.2">
      <c r="A1054" s="75">
        <v>0</v>
      </c>
      <c r="B1054" s="81">
        <v>172</v>
      </c>
      <c r="C1054" s="77">
        <v>25173800</v>
      </c>
      <c r="D1054" s="41" t="s">
        <v>365</v>
      </c>
      <c r="E1054" s="29">
        <v>1</v>
      </c>
      <c r="F1054" s="30" t="s">
        <v>11</v>
      </c>
      <c r="G1054" s="140">
        <v>524369.75</v>
      </c>
      <c r="H1054" s="78">
        <f t="shared" si="268"/>
        <v>99630.252500000002</v>
      </c>
      <c r="I1054" s="78">
        <f t="shared" si="269"/>
        <v>624000.00249999994</v>
      </c>
      <c r="J1054" s="95">
        <f t="shared" si="267"/>
        <v>624000.00249999994</v>
      </c>
      <c r="K1054" s="140">
        <v>544537.81999999995</v>
      </c>
      <c r="L1054" s="78">
        <f t="shared" si="270"/>
        <v>103462.18579999999</v>
      </c>
      <c r="M1054" s="78">
        <f t="shared" si="271"/>
        <v>648000.00579999993</v>
      </c>
      <c r="N1054" s="78">
        <f t="shared" si="272"/>
        <v>648000.00579999993</v>
      </c>
      <c r="O1054" s="78">
        <f t="shared" si="273"/>
        <v>624000.00249999994</v>
      </c>
      <c r="P1054" s="138"/>
      <c r="Q1054" s="139"/>
      <c r="R1054" s="78">
        <f t="shared" si="274"/>
        <v>624000.00249999994</v>
      </c>
    </row>
    <row r="1055" spans="1:18" s="79" customFormat="1" ht="12.75" customHeight="1" x14ac:dyDescent="0.2">
      <c r="A1055" s="75">
        <v>0</v>
      </c>
      <c r="B1055" s="81">
        <v>173</v>
      </c>
      <c r="C1055" s="77">
        <v>25173800</v>
      </c>
      <c r="D1055" s="41" t="s">
        <v>629</v>
      </c>
      <c r="E1055" s="29">
        <v>1</v>
      </c>
      <c r="F1055" s="30" t="s">
        <v>11</v>
      </c>
      <c r="G1055" s="140">
        <v>568067.23</v>
      </c>
      <c r="H1055" s="78">
        <f t="shared" si="268"/>
        <v>107932.77369999999</v>
      </c>
      <c r="I1055" s="78">
        <f t="shared" si="269"/>
        <v>676000.0037</v>
      </c>
      <c r="J1055" s="95">
        <f t="shared" si="267"/>
        <v>676000.0037</v>
      </c>
      <c r="K1055" s="140">
        <v>589915.97</v>
      </c>
      <c r="L1055" s="78">
        <f t="shared" si="270"/>
        <v>112084.0343</v>
      </c>
      <c r="M1055" s="78">
        <f t="shared" si="271"/>
        <v>702000.00429999991</v>
      </c>
      <c r="N1055" s="78">
        <f t="shared" si="272"/>
        <v>702000.00429999991</v>
      </c>
      <c r="O1055" s="78">
        <f t="shared" si="273"/>
        <v>676000.0037</v>
      </c>
      <c r="P1055" s="138"/>
      <c r="Q1055" s="139"/>
      <c r="R1055" s="78">
        <f t="shared" si="274"/>
        <v>676000.0037</v>
      </c>
    </row>
    <row r="1056" spans="1:18" s="79" customFormat="1" ht="12.75" customHeight="1" x14ac:dyDescent="0.2">
      <c r="A1056" s="75">
        <v>0</v>
      </c>
      <c r="B1056" s="81">
        <v>174</v>
      </c>
      <c r="C1056" s="77">
        <v>25173800</v>
      </c>
      <c r="D1056" s="41" t="s">
        <v>369</v>
      </c>
      <c r="E1056" s="29">
        <v>1</v>
      </c>
      <c r="F1056" s="30" t="s">
        <v>11</v>
      </c>
      <c r="G1056" s="140">
        <v>139831.93</v>
      </c>
      <c r="H1056" s="78">
        <f t="shared" si="268"/>
        <v>26568.066699999999</v>
      </c>
      <c r="I1056" s="78">
        <f t="shared" si="269"/>
        <v>166399.99669999999</v>
      </c>
      <c r="J1056" s="95">
        <f t="shared" si="267"/>
        <v>166399.99669999999</v>
      </c>
      <c r="K1056" s="140">
        <v>145210.07999999999</v>
      </c>
      <c r="L1056" s="78">
        <f t="shared" si="270"/>
        <v>27589.915199999999</v>
      </c>
      <c r="M1056" s="78">
        <f t="shared" si="271"/>
        <v>172799.99519999998</v>
      </c>
      <c r="N1056" s="78">
        <f t="shared" si="272"/>
        <v>172799.99519999998</v>
      </c>
      <c r="O1056" s="78">
        <f t="shared" si="273"/>
        <v>166399.99669999999</v>
      </c>
      <c r="P1056" s="138"/>
      <c r="Q1056" s="139"/>
      <c r="R1056" s="78">
        <f t="shared" si="274"/>
        <v>166399.99669999999</v>
      </c>
    </row>
    <row r="1057" spans="1:18" s="79" customFormat="1" ht="12.75" customHeight="1" x14ac:dyDescent="0.2">
      <c r="A1057" s="75">
        <v>0</v>
      </c>
      <c r="B1057" s="81">
        <v>175</v>
      </c>
      <c r="C1057" s="77">
        <v>25173800</v>
      </c>
      <c r="D1057" s="41" t="s">
        <v>373</v>
      </c>
      <c r="E1057" s="29">
        <v>1</v>
      </c>
      <c r="F1057" s="30" t="s">
        <v>11</v>
      </c>
      <c r="G1057" s="140">
        <v>305882.34999999998</v>
      </c>
      <c r="H1057" s="78">
        <f t="shared" si="268"/>
        <v>58117.646499999995</v>
      </c>
      <c r="I1057" s="78">
        <f t="shared" si="269"/>
        <v>363999.99649999995</v>
      </c>
      <c r="J1057" s="95">
        <f t="shared" si="267"/>
        <v>363999.99649999995</v>
      </c>
      <c r="K1057" s="140">
        <v>317647.06</v>
      </c>
      <c r="L1057" s="78">
        <f t="shared" si="270"/>
        <v>60352.941400000003</v>
      </c>
      <c r="M1057" s="78">
        <f t="shared" si="271"/>
        <v>378000.00140000001</v>
      </c>
      <c r="N1057" s="78">
        <f t="shared" si="272"/>
        <v>378000.00140000001</v>
      </c>
      <c r="O1057" s="78">
        <f t="shared" si="273"/>
        <v>363999.99649999995</v>
      </c>
      <c r="P1057" s="138"/>
      <c r="Q1057" s="139"/>
      <c r="R1057" s="78">
        <f t="shared" si="274"/>
        <v>363999.99649999995</v>
      </c>
    </row>
    <row r="1058" spans="1:18" s="79" customFormat="1" ht="12.75" customHeight="1" x14ac:dyDescent="0.2">
      <c r="A1058" s="75">
        <v>0</v>
      </c>
      <c r="B1058" s="81">
        <v>176</v>
      </c>
      <c r="C1058" s="77">
        <v>25173800</v>
      </c>
      <c r="D1058" s="41" t="s">
        <v>375</v>
      </c>
      <c r="E1058" s="29">
        <v>1</v>
      </c>
      <c r="F1058" s="30" t="s">
        <v>11</v>
      </c>
      <c r="G1058" s="140">
        <v>425613.45</v>
      </c>
      <c r="H1058" s="78">
        <f t="shared" si="268"/>
        <v>80866.555500000002</v>
      </c>
      <c r="I1058" s="78">
        <f t="shared" si="269"/>
        <v>506480.00550000003</v>
      </c>
      <c r="J1058" s="95">
        <f t="shared" si="267"/>
        <v>506480.00550000003</v>
      </c>
      <c r="K1058" s="140">
        <v>441983.19</v>
      </c>
      <c r="L1058" s="78">
        <f t="shared" si="270"/>
        <v>83976.806100000002</v>
      </c>
      <c r="M1058" s="78">
        <f t="shared" si="271"/>
        <v>525959.99609999999</v>
      </c>
      <c r="N1058" s="78">
        <f t="shared" si="272"/>
        <v>525959.99609999999</v>
      </c>
      <c r="O1058" s="78">
        <f t="shared" si="273"/>
        <v>506480.00550000003</v>
      </c>
      <c r="P1058" s="138"/>
      <c r="Q1058" s="139"/>
      <c r="R1058" s="78">
        <f t="shared" si="274"/>
        <v>506480.00550000003</v>
      </c>
    </row>
    <row r="1059" spans="1:18" s="79" customFormat="1" ht="12.75" customHeight="1" x14ac:dyDescent="0.2">
      <c r="A1059" s="75">
        <v>0</v>
      </c>
      <c r="B1059" s="81">
        <v>177</v>
      </c>
      <c r="C1059" s="77">
        <v>25173800</v>
      </c>
      <c r="D1059" s="41" t="s">
        <v>377</v>
      </c>
      <c r="E1059" s="29">
        <v>1</v>
      </c>
      <c r="F1059" s="30" t="s">
        <v>11</v>
      </c>
      <c r="G1059" s="140">
        <v>279663.87</v>
      </c>
      <c r="H1059" s="78">
        <f t="shared" si="268"/>
        <v>53136.135300000002</v>
      </c>
      <c r="I1059" s="78">
        <f t="shared" si="269"/>
        <v>332800.00530000002</v>
      </c>
      <c r="J1059" s="95">
        <f t="shared" si="267"/>
        <v>332800.00530000002</v>
      </c>
      <c r="K1059" s="140">
        <v>290420.17</v>
      </c>
      <c r="L1059" s="78">
        <f t="shared" si="270"/>
        <v>55179.832299999995</v>
      </c>
      <c r="M1059" s="78">
        <f t="shared" si="271"/>
        <v>345600.00229999999</v>
      </c>
      <c r="N1059" s="78">
        <f t="shared" si="272"/>
        <v>345600.00229999999</v>
      </c>
      <c r="O1059" s="78">
        <f t="shared" si="273"/>
        <v>332800.00530000002</v>
      </c>
      <c r="P1059" s="138">
        <v>365364</v>
      </c>
      <c r="Q1059" s="140">
        <f t="shared" ref="Q1059" si="279">AVERAGE(P1059,O1059)</f>
        <v>349082.00265000004</v>
      </c>
      <c r="R1059" s="78">
        <f>O1059</f>
        <v>332800.00530000002</v>
      </c>
    </row>
    <row r="1060" spans="1:18" s="79" customFormat="1" ht="12.75" customHeight="1" x14ac:dyDescent="0.2">
      <c r="A1060" s="75">
        <v>0</v>
      </c>
      <c r="B1060" s="81">
        <v>178</v>
      </c>
      <c r="C1060" s="77">
        <v>25173800</v>
      </c>
      <c r="D1060" s="41" t="s">
        <v>387</v>
      </c>
      <c r="E1060" s="29">
        <v>1</v>
      </c>
      <c r="F1060" s="30" t="s">
        <v>11</v>
      </c>
      <c r="G1060" s="140">
        <v>655462.18000000005</v>
      </c>
      <c r="H1060" s="78">
        <f t="shared" si="268"/>
        <v>124537.81420000001</v>
      </c>
      <c r="I1060" s="78">
        <f t="shared" si="269"/>
        <v>779999.99420000007</v>
      </c>
      <c r="J1060" s="95">
        <f t="shared" si="267"/>
        <v>779999.99420000007</v>
      </c>
      <c r="K1060" s="140">
        <v>680672.27</v>
      </c>
      <c r="L1060" s="78">
        <f t="shared" si="270"/>
        <v>129327.7313</v>
      </c>
      <c r="M1060" s="78">
        <f t="shared" si="271"/>
        <v>810000.0013</v>
      </c>
      <c r="N1060" s="78">
        <f t="shared" si="272"/>
        <v>810000.0013</v>
      </c>
      <c r="O1060" s="78">
        <f t="shared" si="273"/>
        <v>779999.99420000007</v>
      </c>
      <c r="P1060" s="138"/>
      <c r="Q1060" s="139"/>
      <c r="R1060" s="78">
        <f t="shared" si="274"/>
        <v>779999.99420000007</v>
      </c>
    </row>
    <row r="1061" spans="1:18" s="79" customFormat="1" ht="12.75" customHeight="1" x14ac:dyDescent="0.2">
      <c r="A1061" s="75">
        <v>0</v>
      </c>
      <c r="B1061" s="81">
        <v>179</v>
      </c>
      <c r="C1061" s="77">
        <v>25173800</v>
      </c>
      <c r="D1061" s="41" t="s">
        <v>389</v>
      </c>
      <c r="E1061" s="29">
        <v>1</v>
      </c>
      <c r="F1061" s="30" t="s">
        <v>11</v>
      </c>
      <c r="G1061" s="140">
        <v>367058.82</v>
      </c>
      <c r="H1061" s="78">
        <f t="shared" si="268"/>
        <v>69741.175799999997</v>
      </c>
      <c r="I1061" s="78">
        <f t="shared" si="269"/>
        <v>436799.99580000003</v>
      </c>
      <c r="J1061" s="95">
        <f t="shared" si="267"/>
        <v>436799.99580000003</v>
      </c>
      <c r="K1061" s="140">
        <v>381176.47</v>
      </c>
      <c r="L1061" s="78">
        <f t="shared" si="270"/>
        <v>72423.529299999995</v>
      </c>
      <c r="M1061" s="78">
        <f t="shared" si="271"/>
        <v>453599.99929999997</v>
      </c>
      <c r="N1061" s="78">
        <f t="shared" si="272"/>
        <v>453599.99929999997</v>
      </c>
      <c r="O1061" s="78">
        <f t="shared" si="273"/>
        <v>436799.99580000003</v>
      </c>
      <c r="P1061" s="138"/>
      <c r="Q1061" s="139"/>
      <c r="R1061" s="78">
        <f t="shared" si="274"/>
        <v>436799.99580000003</v>
      </c>
    </row>
    <row r="1062" spans="1:18" s="79" customFormat="1" ht="12.75" customHeight="1" x14ac:dyDescent="0.2">
      <c r="A1062" s="75">
        <v>0</v>
      </c>
      <c r="B1062" s="81">
        <v>180</v>
      </c>
      <c r="C1062" s="77">
        <v>25173800</v>
      </c>
      <c r="D1062" s="41" t="s">
        <v>395</v>
      </c>
      <c r="E1062" s="29">
        <v>1</v>
      </c>
      <c r="F1062" s="30" t="s">
        <v>11</v>
      </c>
      <c r="G1062" s="140">
        <v>96134.45</v>
      </c>
      <c r="H1062" s="78">
        <f t="shared" si="268"/>
        <v>18265.5455</v>
      </c>
      <c r="I1062" s="78">
        <f t="shared" si="269"/>
        <v>114399.99549999999</v>
      </c>
      <c r="J1062" s="95">
        <f t="shared" si="267"/>
        <v>114399.99549999999</v>
      </c>
      <c r="K1062" s="140">
        <v>99831.93</v>
      </c>
      <c r="L1062" s="78">
        <f t="shared" si="270"/>
        <v>18968.066699999999</v>
      </c>
      <c r="M1062" s="78">
        <f t="shared" si="271"/>
        <v>118799.99669999999</v>
      </c>
      <c r="N1062" s="78">
        <f t="shared" si="272"/>
        <v>118799.99669999999</v>
      </c>
      <c r="O1062" s="78">
        <f t="shared" si="273"/>
        <v>114399.99549999999</v>
      </c>
      <c r="P1062" s="138"/>
      <c r="Q1062" s="139"/>
      <c r="R1062" s="78">
        <f t="shared" si="274"/>
        <v>114399.99549999999</v>
      </c>
    </row>
    <row r="1063" spans="1:18" s="79" customFormat="1" ht="12.75" customHeight="1" x14ac:dyDescent="0.2">
      <c r="A1063" s="75">
        <v>0</v>
      </c>
      <c r="B1063" s="81">
        <v>181</v>
      </c>
      <c r="C1063" s="77">
        <v>25172000</v>
      </c>
      <c r="D1063" s="41" t="s">
        <v>397</v>
      </c>
      <c r="E1063" s="29">
        <v>1</v>
      </c>
      <c r="F1063" s="30" t="s">
        <v>11</v>
      </c>
      <c r="G1063" s="140">
        <v>174789.92</v>
      </c>
      <c r="H1063" s="78">
        <f t="shared" si="268"/>
        <v>33210.084800000004</v>
      </c>
      <c r="I1063" s="78">
        <f t="shared" si="269"/>
        <v>208000.00480000002</v>
      </c>
      <c r="J1063" s="95">
        <f t="shared" si="267"/>
        <v>208000.00480000002</v>
      </c>
      <c r="K1063" s="140">
        <v>181512.61</v>
      </c>
      <c r="L1063" s="78">
        <f t="shared" si="270"/>
        <v>34487.395899999996</v>
      </c>
      <c r="M1063" s="78">
        <f t="shared" si="271"/>
        <v>216000.00589999999</v>
      </c>
      <c r="N1063" s="78">
        <f t="shared" si="272"/>
        <v>216000.00589999999</v>
      </c>
      <c r="O1063" s="78">
        <f t="shared" si="273"/>
        <v>208000.00480000002</v>
      </c>
      <c r="P1063" s="138"/>
      <c r="Q1063" s="139"/>
      <c r="R1063" s="78">
        <f t="shared" si="274"/>
        <v>208000.00480000002</v>
      </c>
    </row>
    <row r="1064" spans="1:18" s="79" customFormat="1" ht="12.75" customHeight="1" x14ac:dyDescent="0.2">
      <c r="A1064" s="75">
        <v>0</v>
      </c>
      <c r="B1064" s="81">
        <v>182</v>
      </c>
      <c r="C1064" s="77">
        <v>25172000</v>
      </c>
      <c r="D1064" s="41" t="s">
        <v>399</v>
      </c>
      <c r="E1064" s="29">
        <v>1</v>
      </c>
      <c r="F1064" s="30" t="s">
        <v>11</v>
      </c>
      <c r="G1064" s="140">
        <v>122352.94</v>
      </c>
      <c r="H1064" s="78">
        <f t="shared" si="268"/>
        <v>23247.0586</v>
      </c>
      <c r="I1064" s="78">
        <f t="shared" si="269"/>
        <v>145599.99859999999</v>
      </c>
      <c r="J1064" s="95">
        <f t="shared" si="267"/>
        <v>145599.99859999999</v>
      </c>
      <c r="K1064" s="140">
        <v>127058.82</v>
      </c>
      <c r="L1064" s="78">
        <f t="shared" si="270"/>
        <v>24141.175800000001</v>
      </c>
      <c r="M1064" s="78">
        <f t="shared" si="271"/>
        <v>151199.9958</v>
      </c>
      <c r="N1064" s="78">
        <f t="shared" si="272"/>
        <v>151199.9958</v>
      </c>
      <c r="O1064" s="78">
        <f t="shared" si="273"/>
        <v>145599.99859999999</v>
      </c>
      <c r="P1064" s="138"/>
      <c r="Q1064" s="139"/>
      <c r="R1064" s="78">
        <f t="shared" si="274"/>
        <v>145599.99859999999</v>
      </c>
    </row>
    <row r="1065" spans="1:18" s="79" customFormat="1" ht="12.75" customHeight="1" x14ac:dyDescent="0.2">
      <c r="A1065" s="75">
        <v>0</v>
      </c>
      <c r="B1065" s="81">
        <v>183</v>
      </c>
      <c r="C1065" s="77">
        <v>25172000</v>
      </c>
      <c r="D1065" s="41" t="s">
        <v>401</v>
      </c>
      <c r="E1065" s="29">
        <v>1</v>
      </c>
      <c r="F1065" s="30" t="s">
        <v>11</v>
      </c>
      <c r="G1065" s="140">
        <v>78655.460000000006</v>
      </c>
      <c r="H1065" s="78">
        <f t="shared" si="268"/>
        <v>14944.537400000001</v>
      </c>
      <c r="I1065" s="78">
        <f t="shared" si="269"/>
        <v>93599.997400000007</v>
      </c>
      <c r="J1065" s="95">
        <f t="shared" si="267"/>
        <v>93599.997400000007</v>
      </c>
      <c r="K1065" s="140">
        <v>81680.67</v>
      </c>
      <c r="L1065" s="78">
        <f t="shared" si="270"/>
        <v>15519.327299999999</v>
      </c>
      <c r="M1065" s="78">
        <f t="shared" si="271"/>
        <v>97199.997300000003</v>
      </c>
      <c r="N1065" s="78">
        <f t="shared" si="272"/>
        <v>97199.997300000003</v>
      </c>
      <c r="O1065" s="78">
        <f t="shared" si="273"/>
        <v>93599.997400000007</v>
      </c>
      <c r="P1065" s="138"/>
      <c r="Q1065" s="139"/>
      <c r="R1065" s="78">
        <f t="shared" si="274"/>
        <v>93599.997400000007</v>
      </c>
    </row>
    <row r="1066" spans="1:18" s="79" customFormat="1" ht="12.75" customHeight="1" x14ac:dyDescent="0.2">
      <c r="A1066" s="75">
        <v>0</v>
      </c>
      <c r="B1066" s="81">
        <v>184</v>
      </c>
      <c r="C1066" s="77">
        <v>25172000</v>
      </c>
      <c r="D1066" s="41" t="s">
        <v>403</v>
      </c>
      <c r="E1066" s="29">
        <v>1</v>
      </c>
      <c r="F1066" s="30" t="s">
        <v>11</v>
      </c>
      <c r="G1066" s="140">
        <v>69915.97</v>
      </c>
      <c r="H1066" s="78">
        <f t="shared" si="268"/>
        <v>13284.034300000001</v>
      </c>
      <c r="I1066" s="78">
        <f t="shared" si="269"/>
        <v>83200.004300000001</v>
      </c>
      <c r="J1066" s="95">
        <f t="shared" si="267"/>
        <v>83200.004300000001</v>
      </c>
      <c r="K1066" s="140">
        <v>72605.039999999994</v>
      </c>
      <c r="L1066" s="78">
        <f t="shared" si="270"/>
        <v>13794.9576</v>
      </c>
      <c r="M1066" s="78">
        <f t="shared" si="271"/>
        <v>86399.997599999988</v>
      </c>
      <c r="N1066" s="78">
        <f t="shared" si="272"/>
        <v>86399.997599999988</v>
      </c>
      <c r="O1066" s="78">
        <f t="shared" si="273"/>
        <v>83200.004300000001</v>
      </c>
      <c r="P1066" s="138"/>
      <c r="Q1066" s="139"/>
      <c r="R1066" s="78">
        <f t="shared" si="274"/>
        <v>83200.004300000001</v>
      </c>
    </row>
    <row r="1067" spans="1:18" s="79" customFormat="1" ht="12.75" customHeight="1" x14ac:dyDescent="0.2">
      <c r="A1067" s="75">
        <v>0</v>
      </c>
      <c r="B1067" s="81">
        <v>185</v>
      </c>
      <c r="C1067" s="77">
        <v>25172000</v>
      </c>
      <c r="D1067" s="41" t="s">
        <v>405</v>
      </c>
      <c r="E1067" s="29">
        <v>1</v>
      </c>
      <c r="F1067" s="30" t="s">
        <v>11</v>
      </c>
      <c r="G1067" s="140">
        <v>1747899.16</v>
      </c>
      <c r="H1067" s="78">
        <f t="shared" si="268"/>
        <v>332100.84039999999</v>
      </c>
      <c r="I1067" s="78">
        <f t="shared" si="269"/>
        <v>2080000.0003999998</v>
      </c>
      <c r="J1067" s="95">
        <f t="shared" si="267"/>
        <v>2080000.0003999998</v>
      </c>
      <c r="K1067" s="140">
        <v>1815126.05</v>
      </c>
      <c r="L1067" s="78">
        <f t="shared" si="270"/>
        <v>344873.94949999999</v>
      </c>
      <c r="M1067" s="78">
        <f t="shared" si="271"/>
        <v>2159999.9994999999</v>
      </c>
      <c r="N1067" s="78">
        <f t="shared" si="272"/>
        <v>2159999.9994999999</v>
      </c>
      <c r="O1067" s="78">
        <f t="shared" si="273"/>
        <v>2080000.0003999998</v>
      </c>
      <c r="P1067" s="138">
        <v>6547128</v>
      </c>
      <c r="Q1067" s="140">
        <f t="shared" ref="Q1067:Q1068" si="280">AVERAGE(P1067,O1067)</f>
        <v>4313564.0001999997</v>
      </c>
      <c r="R1067" s="78">
        <f t="shared" si="274"/>
        <v>2080000.0003999998</v>
      </c>
    </row>
    <row r="1068" spans="1:18" s="79" customFormat="1" ht="12.75" customHeight="1" x14ac:dyDescent="0.2">
      <c r="A1068" s="75">
        <v>0</v>
      </c>
      <c r="B1068" s="81">
        <v>186</v>
      </c>
      <c r="C1068" s="77">
        <v>25172000</v>
      </c>
      <c r="D1068" s="41" t="s">
        <v>407</v>
      </c>
      <c r="E1068" s="29">
        <v>1</v>
      </c>
      <c r="F1068" s="30" t="s">
        <v>11</v>
      </c>
      <c r="G1068" s="140">
        <v>400268.91</v>
      </c>
      <c r="H1068" s="78">
        <f t="shared" si="268"/>
        <v>76051.092900000003</v>
      </c>
      <c r="I1068" s="78">
        <f t="shared" si="269"/>
        <v>476320.00289999996</v>
      </c>
      <c r="J1068" s="95">
        <f t="shared" si="267"/>
        <v>476320.00289999996</v>
      </c>
      <c r="K1068" s="140">
        <v>415663.87</v>
      </c>
      <c r="L1068" s="78">
        <f t="shared" si="270"/>
        <v>78976.135299999994</v>
      </c>
      <c r="M1068" s="78">
        <f t="shared" si="271"/>
        <v>494640.00529999996</v>
      </c>
      <c r="N1068" s="78">
        <f t="shared" si="272"/>
        <v>494640.00529999996</v>
      </c>
      <c r="O1068" s="78">
        <f t="shared" si="273"/>
        <v>476320.00289999996</v>
      </c>
      <c r="P1068" s="138">
        <v>478161</v>
      </c>
      <c r="Q1068" s="140">
        <f t="shared" si="280"/>
        <v>477240.50144999998</v>
      </c>
      <c r="R1068" s="78">
        <f t="shared" si="274"/>
        <v>476320.00289999996</v>
      </c>
    </row>
    <row r="1069" spans="1:18" s="79" customFormat="1" ht="12.75" customHeight="1" x14ac:dyDescent="0.2">
      <c r="A1069" s="75">
        <v>0</v>
      </c>
      <c r="B1069" s="81">
        <v>187</v>
      </c>
      <c r="C1069" s="77">
        <v>25172000</v>
      </c>
      <c r="D1069" s="41" t="s">
        <v>409</v>
      </c>
      <c r="E1069" s="29">
        <v>1</v>
      </c>
      <c r="F1069" s="30" t="s">
        <v>11</v>
      </c>
      <c r="G1069" s="140">
        <v>305882.34999999998</v>
      </c>
      <c r="H1069" s="78">
        <f t="shared" si="268"/>
        <v>58117.646499999995</v>
      </c>
      <c r="I1069" s="78">
        <f t="shared" si="269"/>
        <v>363999.99649999995</v>
      </c>
      <c r="J1069" s="95">
        <f t="shared" si="267"/>
        <v>363999.99649999995</v>
      </c>
      <c r="K1069" s="140">
        <v>317647.06</v>
      </c>
      <c r="L1069" s="78">
        <f t="shared" si="270"/>
        <v>60352.941400000003</v>
      </c>
      <c r="M1069" s="78">
        <f t="shared" si="271"/>
        <v>378000.00140000001</v>
      </c>
      <c r="N1069" s="78">
        <f t="shared" si="272"/>
        <v>378000.00140000001</v>
      </c>
      <c r="O1069" s="78">
        <f t="shared" si="273"/>
        <v>363999.99649999995</v>
      </c>
      <c r="P1069" s="138"/>
      <c r="Q1069" s="139"/>
      <c r="R1069" s="78">
        <f t="shared" si="274"/>
        <v>363999.99649999995</v>
      </c>
    </row>
    <row r="1070" spans="1:18" s="79" customFormat="1" ht="12.75" customHeight="1" x14ac:dyDescent="0.2">
      <c r="A1070" s="75">
        <v>0</v>
      </c>
      <c r="B1070" s="81">
        <v>188</v>
      </c>
      <c r="C1070" s="77">
        <v>25172000</v>
      </c>
      <c r="D1070" s="41" t="s">
        <v>413</v>
      </c>
      <c r="E1070" s="29">
        <v>1</v>
      </c>
      <c r="F1070" s="30" t="s">
        <v>11</v>
      </c>
      <c r="G1070" s="140">
        <v>568067.23</v>
      </c>
      <c r="H1070" s="78">
        <f t="shared" si="268"/>
        <v>107932.77369999999</v>
      </c>
      <c r="I1070" s="78">
        <f t="shared" si="269"/>
        <v>676000.0037</v>
      </c>
      <c r="J1070" s="95">
        <f t="shared" si="267"/>
        <v>676000.0037</v>
      </c>
      <c r="K1070" s="140">
        <v>589915.97</v>
      </c>
      <c r="L1070" s="78">
        <f t="shared" si="270"/>
        <v>112084.0343</v>
      </c>
      <c r="M1070" s="78">
        <f t="shared" si="271"/>
        <v>702000.00429999991</v>
      </c>
      <c r="N1070" s="78">
        <f t="shared" si="272"/>
        <v>702000.00429999991</v>
      </c>
      <c r="O1070" s="78">
        <f t="shared" si="273"/>
        <v>676000.0037</v>
      </c>
      <c r="P1070" s="138"/>
      <c r="Q1070" s="139"/>
      <c r="R1070" s="78">
        <f t="shared" si="274"/>
        <v>676000.0037</v>
      </c>
    </row>
    <row r="1071" spans="1:18" s="79" customFormat="1" ht="12.75" customHeight="1" x14ac:dyDescent="0.2">
      <c r="A1071" s="75">
        <v>0</v>
      </c>
      <c r="B1071" s="81">
        <v>189</v>
      </c>
      <c r="C1071" s="77">
        <v>25172000</v>
      </c>
      <c r="D1071" s="41" t="s">
        <v>415</v>
      </c>
      <c r="E1071" s="29">
        <v>1</v>
      </c>
      <c r="F1071" s="30" t="s">
        <v>11</v>
      </c>
      <c r="G1071" s="140">
        <v>1136134.45</v>
      </c>
      <c r="H1071" s="78">
        <f t="shared" si="268"/>
        <v>215865.54550000001</v>
      </c>
      <c r="I1071" s="78">
        <f t="shared" si="269"/>
        <v>1351999.9955</v>
      </c>
      <c r="J1071" s="95">
        <f t="shared" si="267"/>
        <v>1351999.9955</v>
      </c>
      <c r="K1071" s="140">
        <v>1179831.93</v>
      </c>
      <c r="L1071" s="78">
        <f t="shared" si="270"/>
        <v>224168.0667</v>
      </c>
      <c r="M1071" s="78">
        <f t="shared" si="271"/>
        <v>1403999.9967</v>
      </c>
      <c r="N1071" s="78">
        <f t="shared" si="272"/>
        <v>1403999.9967</v>
      </c>
      <c r="O1071" s="78">
        <f t="shared" si="273"/>
        <v>1351999.9955</v>
      </c>
      <c r="P1071" s="138"/>
      <c r="Q1071" s="139"/>
      <c r="R1071" s="78">
        <f t="shared" si="274"/>
        <v>1351999.9955</v>
      </c>
    </row>
    <row r="1072" spans="1:18" s="79" customFormat="1" ht="12.75" customHeight="1" x14ac:dyDescent="0.2">
      <c r="A1072" s="75">
        <v>0</v>
      </c>
      <c r="B1072" s="81">
        <v>190</v>
      </c>
      <c r="C1072" s="77">
        <v>25172000</v>
      </c>
      <c r="D1072" s="41" t="s">
        <v>417</v>
      </c>
      <c r="E1072" s="29">
        <v>1</v>
      </c>
      <c r="F1072" s="30" t="s">
        <v>11</v>
      </c>
      <c r="G1072" s="140">
        <v>436974.79</v>
      </c>
      <c r="H1072" s="78">
        <f t="shared" si="268"/>
        <v>83025.210099999997</v>
      </c>
      <c r="I1072" s="78">
        <f t="shared" si="269"/>
        <v>520000.00009999995</v>
      </c>
      <c r="J1072" s="95">
        <f t="shared" si="267"/>
        <v>520000.00009999995</v>
      </c>
      <c r="K1072" s="140">
        <v>453781.51</v>
      </c>
      <c r="L1072" s="78">
        <f t="shared" si="270"/>
        <v>86218.486900000004</v>
      </c>
      <c r="M1072" s="78">
        <f t="shared" si="271"/>
        <v>539999.99690000003</v>
      </c>
      <c r="N1072" s="78">
        <f t="shared" si="272"/>
        <v>539999.99690000003</v>
      </c>
      <c r="O1072" s="78">
        <f t="shared" si="273"/>
        <v>520000.00009999995</v>
      </c>
      <c r="P1072" s="138"/>
      <c r="Q1072" s="139"/>
      <c r="R1072" s="78">
        <f t="shared" si="274"/>
        <v>520000.00009999995</v>
      </c>
    </row>
    <row r="1073" spans="1:18" s="79" customFormat="1" ht="12.75" customHeight="1" x14ac:dyDescent="0.2">
      <c r="A1073" s="75">
        <v>0</v>
      </c>
      <c r="B1073" s="81">
        <v>191</v>
      </c>
      <c r="C1073" s="77">
        <v>25172000</v>
      </c>
      <c r="D1073" s="41" t="s">
        <v>419</v>
      </c>
      <c r="E1073" s="29">
        <v>1</v>
      </c>
      <c r="F1073" s="30" t="s">
        <v>11</v>
      </c>
      <c r="G1073" s="140">
        <v>367058.82</v>
      </c>
      <c r="H1073" s="78">
        <f t="shared" si="268"/>
        <v>69741.175799999997</v>
      </c>
      <c r="I1073" s="78">
        <f t="shared" si="269"/>
        <v>436799.99580000003</v>
      </c>
      <c r="J1073" s="95">
        <f t="shared" si="267"/>
        <v>436799.99580000003</v>
      </c>
      <c r="K1073" s="140">
        <v>381176.47</v>
      </c>
      <c r="L1073" s="78">
        <f t="shared" si="270"/>
        <v>72423.529299999995</v>
      </c>
      <c r="M1073" s="78">
        <f t="shared" si="271"/>
        <v>453599.99929999997</v>
      </c>
      <c r="N1073" s="78">
        <f t="shared" si="272"/>
        <v>453599.99929999997</v>
      </c>
      <c r="O1073" s="78">
        <f t="shared" si="273"/>
        <v>436799.99580000003</v>
      </c>
      <c r="P1073" s="138"/>
      <c r="Q1073" s="139"/>
      <c r="R1073" s="78">
        <f t="shared" si="274"/>
        <v>436799.99580000003</v>
      </c>
    </row>
    <row r="1074" spans="1:18" s="79" customFormat="1" ht="12.75" customHeight="1" x14ac:dyDescent="0.2">
      <c r="A1074" s="75">
        <v>0</v>
      </c>
      <c r="B1074" s="81">
        <v>192</v>
      </c>
      <c r="C1074" s="77">
        <v>25172000</v>
      </c>
      <c r="D1074" s="41" t="s">
        <v>421</v>
      </c>
      <c r="E1074" s="29">
        <v>1</v>
      </c>
      <c r="F1074" s="30" t="s">
        <v>11</v>
      </c>
      <c r="G1074" s="140">
        <v>69915.97</v>
      </c>
      <c r="H1074" s="78">
        <f t="shared" si="268"/>
        <v>13284.034300000001</v>
      </c>
      <c r="I1074" s="78">
        <f t="shared" si="269"/>
        <v>83200.004300000001</v>
      </c>
      <c r="J1074" s="95">
        <f t="shared" si="267"/>
        <v>83200.004300000001</v>
      </c>
      <c r="K1074" s="140">
        <v>72605.039999999994</v>
      </c>
      <c r="L1074" s="78">
        <f t="shared" si="270"/>
        <v>13794.9576</v>
      </c>
      <c r="M1074" s="78">
        <f t="shared" si="271"/>
        <v>86399.997599999988</v>
      </c>
      <c r="N1074" s="78">
        <f t="shared" si="272"/>
        <v>86399.997599999988</v>
      </c>
      <c r="O1074" s="78">
        <f t="shared" si="273"/>
        <v>83200.004300000001</v>
      </c>
      <c r="P1074" s="138">
        <v>150805</v>
      </c>
      <c r="Q1074" s="140">
        <f t="shared" ref="Q1074" si="281">AVERAGE(P1074,O1074)</f>
        <v>117002.50215</v>
      </c>
      <c r="R1074" s="78">
        <f>O1074</f>
        <v>83200.004300000001</v>
      </c>
    </row>
    <row r="1075" spans="1:18" s="79" customFormat="1" ht="12.75" customHeight="1" x14ac:dyDescent="0.2">
      <c r="A1075" s="75">
        <v>0</v>
      </c>
      <c r="B1075" s="81">
        <v>193</v>
      </c>
      <c r="C1075" s="77">
        <v>25172000</v>
      </c>
      <c r="D1075" s="41" t="s">
        <v>425</v>
      </c>
      <c r="E1075" s="29">
        <v>1</v>
      </c>
      <c r="F1075" s="30" t="s">
        <v>11</v>
      </c>
      <c r="G1075" s="140">
        <v>1529411.76</v>
      </c>
      <c r="H1075" s="78">
        <f t="shared" si="268"/>
        <v>290588.23440000002</v>
      </c>
      <c r="I1075" s="78">
        <f t="shared" si="269"/>
        <v>1819999.9944</v>
      </c>
      <c r="J1075" s="95">
        <f t="shared" si="267"/>
        <v>1819999.9944</v>
      </c>
      <c r="K1075" s="140">
        <v>1588235.29</v>
      </c>
      <c r="L1075" s="78">
        <f t="shared" si="270"/>
        <v>301764.70510000002</v>
      </c>
      <c r="M1075" s="78">
        <f t="shared" si="271"/>
        <v>1889999.9950999999</v>
      </c>
      <c r="N1075" s="78">
        <f t="shared" si="272"/>
        <v>1889999.9950999999</v>
      </c>
      <c r="O1075" s="78">
        <f t="shared" si="273"/>
        <v>1819999.9944</v>
      </c>
      <c r="P1075" s="138"/>
      <c r="Q1075" s="139"/>
      <c r="R1075" s="78">
        <f t="shared" si="274"/>
        <v>1819999.9944</v>
      </c>
    </row>
    <row r="1076" spans="1:18" s="79" customFormat="1" ht="12.75" customHeight="1" x14ac:dyDescent="0.2">
      <c r="A1076" s="75">
        <v>0</v>
      </c>
      <c r="B1076" s="81">
        <v>194</v>
      </c>
      <c r="C1076" s="77">
        <v>25172000</v>
      </c>
      <c r="D1076" s="41" t="s">
        <v>427</v>
      </c>
      <c r="E1076" s="29">
        <v>1</v>
      </c>
      <c r="F1076" s="30" t="s">
        <v>11</v>
      </c>
      <c r="G1076" s="140">
        <v>161680.67000000001</v>
      </c>
      <c r="H1076" s="78">
        <f t="shared" si="268"/>
        <v>30719.327300000004</v>
      </c>
      <c r="I1076" s="78">
        <f t="shared" si="269"/>
        <v>192399.99730000002</v>
      </c>
      <c r="J1076" s="95">
        <f t="shared" si="267"/>
        <v>192399.99730000002</v>
      </c>
      <c r="K1076" s="140">
        <v>167899.16</v>
      </c>
      <c r="L1076" s="78">
        <f t="shared" si="270"/>
        <v>31900.840400000001</v>
      </c>
      <c r="M1076" s="78">
        <f t="shared" si="271"/>
        <v>199800.00040000002</v>
      </c>
      <c r="N1076" s="78">
        <f t="shared" si="272"/>
        <v>199800.00040000002</v>
      </c>
      <c r="O1076" s="78">
        <f t="shared" si="273"/>
        <v>192399.99730000002</v>
      </c>
      <c r="P1076" s="138"/>
      <c r="Q1076" s="139"/>
      <c r="R1076" s="78">
        <f t="shared" si="274"/>
        <v>192399.99730000002</v>
      </c>
    </row>
    <row r="1077" spans="1:18" s="79" customFormat="1" ht="12.75" customHeight="1" x14ac:dyDescent="0.2">
      <c r="A1077" s="75">
        <v>0</v>
      </c>
      <c r="B1077" s="81">
        <v>195</v>
      </c>
      <c r="C1077" s="77">
        <v>25172000</v>
      </c>
      <c r="D1077" s="41" t="s">
        <v>429</v>
      </c>
      <c r="E1077" s="29">
        <v>1</v>
      </c>
      <c r="F1077" s="30" t="s">
        <v>11</v>
      </c>
      <c r="G1077" s="140">
        <v>393277.31</v>
      </c>
      <c r="H1077" s="78">
        <f t="shared" si="268"/>
        <v>74722.688899999994</v>
      </c>
      <c r="I1077" s="78">
        <f t="shared" si="269"/>
        <v>467999.99890000001</v>
      </c>
      <c r="J1077" s="95">
        <f t="shared" si="267"/>
        <v>467999.99890000001</v>
      </c>
      <c r="K1077" s="140">
        <v>408403.36</v>
      </c>
      <c r="L1077" s="78">
        <f t="shared" si="270"/>
        <v>77596.638399999996</v>
      </c>
      <c r="M1077" s="78">
        <f t="shared" si="271"/>
        <v>485999.99839999998</v>
      </c>
      <c r="N1077" s="78">
        <f t="shared" si="272"/>
        <v>485999.99839999998</v>
      </c>
      <c r="O1077" s="78">
        <f t="shared" si="273"/>
        <v>467999.99890000001</v>
      </c>
      <c r="P1077" s="138">
        <v>478161</v>
      </c>
      <c r="Q1077" s="140">
        <f t="shared" ref="Q1077:Q1089" si="282">AVERAGE(P1077,O1077)</f>
        <v>473080.49945</v>
      </c>
      <c r="R1077" s="78">
        <f t="shared" si="274"/>
        <v>467999.99890000001</v>
      </c>
    </row>
    <row r="1078" spans="1:18" s="79" customFormat="1" ht="12.75" customHeight="1" x14ac:dyDescent="0.2">
      <c r="A1078" s="75">
        <v>0</v>
      </c>
      <c r="B1078" s="81">
        <v>196</v>
      </c>
      <c r="C1078" s="77">
        <v>25172000</v>
      </c>
      <c r="D1078" s="41" t="s">
        <v>431</v>
      </c>
      <c r="E1078" s="29">
        <v>1</v>
      </c>
      <c r="F1078" s="30" t="s">
        <v>11</v>
      </c>
      <c r="G1078" s="140">
        <v>480672.27</v>
      </c>
      <c r="H1078" s="78">
        <f t="shared" si="268"/>
        <v>91327.731299999999</v>
      </c>
      <c r="I1078" s="78">
        <f t="shared" si="269"/>
        <v>572000.0013</v>
      </c>
      <c r="J1078" s="95">
        <f t="shared" si="267"/>
        <v>572000.0013</v>
      </c>
      <c r="K1078" s="140">
        <v>499159.66</v>
      </c>
      <c r="L1078" s="78">
        <f t="shared" si="270"/>
        <v>94840.335399999996</v>
      </c>
      <c r="M1078" s="78">
        <f t="shared" si="271"/>
        <v>593999.99540000001</v>
      </c>
      <c r="N1078" s="78">
        <f t="shared" si="272"/>
        <v>593999.99540000001</v>
      </c>
      <c r="O1078" s="78">
        <f t="shared" si="273"/>
        <v>572000.0013</v>
      </c>
      <c r="P1078" s="138">
        <v>527203</v>
      </c>
      <c r="Q1078" s="140">
        <f t="shared" si="282"/>
        <v>549601.50065000006</v>
      </c>
      <c r="R1078" s="78">
        <f t="shared" si="274"/>
        <v>572000.0013</v>
      </c>
    </row>
    <row r="1079" spans="1:18" s="79" customFormat="1" ht="12.75" customHeight="1" x14ac:dyDescent="0.2">
      <c r="A1079" s="75">
        <v>0</v>
      </c>
      <c r="B1079" s="81">
        <v>197</v>
      </c>
      <c r="C1079" s="77">
        <v>25172000</v>
      </c>
      <c r="D1079" s="41" t="s">
        <v>433</v>
      </c>
      <c r="E1079" s="29">
        <v>1</v>
      </c>
      <c r="F1079" s="30" t="s">
        <v>11</v>
      </c>
      <c r="G1079" s="140">
        <v>349579.83</v>
      </c>
      <c r="H1079" s="78">
        <f t="shared" si="268"/>
        <v>66420.167700000005</v>
      </c>
      <c r="I1079" s="78">
        <f t="shared" si="269"/>
        <v>415999.99770000001</v>
      </c>
      <c r="J1079" s="95">
        <f t="shared" si="267"/>
        <v>415999.99770000001</v>
      </c>
      <c r="K1079" s="140">
        <v>363025.21</v>
      </c>
      <c r="L1079" s="78">
        <f t="shared" si="270"/>
        <v>68974.789900000003</v>
      </c>
      <c r="M1079" s="78">
        <f t="shared" si="271"/>
        <v>431999.99990000005</v>
      </c>
      <c r="N1079" s="78">
        <f t="shared" si="272"/>
        <v>431999.99990000005</v>
      </c>
      <c r="O1079" s="78">
        <f t="shared" si="273"/>
        <v>415999.99770000001</v>
      </c>
      <c r="P1079" s="138">
        <v>502682</v>
      </c>
      <c r="Q1079" s="140">
        <f t="shared" si="282"/>
        <v>459340.99884999997</v>
      </c>
      <c r="R1079" s="78">
        <f t="shared" si="274"/>
        <v>415999.99770000001</v>
      </c>
    </row>
    <row r="1080" spans="1:18" s="79" customFormat="1" ht="12.75" customHeight="1" x14ac:dyDescent="0.2">
      <c r="A1080" s="75">
        <v>0</v>
      </c>
      <c r="B1080" s="81">
        <v>198</v>
      </c>
      <c r="C1080" s="77">
        <v>25172000</v>
      </c>
      <c r="D1080" s="41" t="s">
        <v>435</v>
      </c>
      <c r="E1080" s="29">
        <v>1</v>
      </c>
      <c r="F1080" s="30" t="s">
        <v>11</v>
      </c>
      <c r="G1080" s="140">
        <v>214117.65</v>
      </c>
      <c r="H1080" s="78">
        <f t="shared" si="268"/>
        <v>40682.353499999997</v>
      </c>
      <c r="I1080" s="78">
        <f t="shared" si="269"/>
        <v>254800.00349999999</v>
      </c>
      <c r="J1080" s="95">
        <f t="shared" si="267"/>
        <v>254800.00349999999</v>
      </c>
      <c r="K1080" s="140">
        <v>222352.94</v>
      </c>
      <c r="L1080" s="78">
        <f t="shared" si="270"/>
        <v>42247.058600000004</v>
      </c>
      <c r="M1080" s="78">
        <f t="shared" si="271"/>
        <v>264599.99859999999</v>
      </c>
      <c r="N1080" s="78">
        <f t="shared" si="272"/>
        <v>264599.99859999999</v>
      </c>
      <c r="O1080" s="78">
        <f t="shared" si="273"/>
        <v>254800.00349999999</v>
      </c>
      <c r="P1080" s="138">
        <v>478161</v>
      </c>
      <c r="Q1080" s="140">
        <f t="shared" si="282"/>
        <v>366480.50175</v>
      </c>
      <c r="R1080" s="78">
        <f t="shared" si="274"/>
        <v>254800.00349999999</v>
      </c>
    </row>
    <row r="1081" spans="1:18" s="79" customFormat="1" ht="12.75" customHeight="1" x14ac:dyDescent="0.2">
      <c r="A1081" s="75">
        <v>0</v>
      </c>
      <c r="B1081" s="81">
        <v>199</v>
      </c>
      <c r="C1081" s="77">
        <v>25172000</v>
      </c>
      <c r="D1081" s="41" t="s">
        <v>437</v>
      </c>
      <c r="E1081" s="29">
        <v>1</v>
      </c>
      <c r="F1081" s="30" t="s">
        <v>11</v>
      </c>
      <c r="G1081" s="140">
        <v>231596.64</v>
      </c>
      <c r="H1081" s="78">
        <f t="shared" si="268"/>
        <v>44003.361600000004</v>
      </c>
      <c r="I1081" s="78">
        <f t="shared" si="269"/>
        <v>275600.00160000002</v>
      </c>
      <c r="J1081" s="95">
        <f t="shared" si="267"/>
        <v>275600.00160000002</v>
      </c>
      <c r="K1081" s="140">
        <v>240504.2</v>
      </c>
      <c r="L1081" s="78">
        <f t="shared" si="270"/>
        <v>45695.798000000003</v>
      </c>
      <c r="M1081" s="78">
        <f t="shared" si="271"/>
        <v>286199.99800000002</v>
      </c>
      <c r="N1081" s="78">
        <f t="shared" si="272"/>
        <v>286199.99800000002</v>
      </c>
      <c r="O1081" s="78">
        <f t="shared" si="273"/>
        <v>275600.00160000002</v>
      </c>
      <c r="P1081" s="138">
        <v>429119</v>
      </c>
      <c r="Q1081" s="140">
        <f t="shared" si="282"/>
        <v>352359.50080000004</v>
      </c>
      <c r="R1081" s="78">
        <f t="shared" si="274"/>
        <v>275600.00160000002</v>
      </c>
    </row>
    <row r="1082" spans="1:18" s="79" customFormat="1" ht="12.75" customHeight="1" x14ac:dyDescent="0.2">
      <c r="A1082" s="75">
        <v>0</v>
      </c>
      <c r="B1082" s="81">
        <v>200</v>
      </c>
      <c r="C1082" s="77">
        <v>25172000</v>
      </c>
      <c r="D1082" s="41" t="s">
        <v>439</v>
      </c>
      <c r="E1082" s="29">
        <v>1</v>
      </c>
      <c r="F1082" s="30" t="s">
        <v>11</v>
      </c>
      <c r="G1082" s="140">
        <v>192268.91</v>
      </c>
      <c r="H1082" s="78">
        <f t="shared" si="268"/>
        <v>36531.092900000003</v>
      </c>
      <c r="I1082" s="78">
        <f t="shared" si="269"/>
        <v>228800.00290000002</v>
      </c>
      <c r="J1082" s="95">
        <f t="shared" si="267"/>
        <v>228800.00290000002</v>
      </c>
      <c r="K1082" s="140">
        <v>199663.87</v>
      </c>
      <c r="L1082" s="78">
        <f t="shared" si="270"/>
        <v>37936.135300000002</v>
      </c>
      <c r="M1082" s="78">
        <f t="shared" si="271"/>
        <v>237600.00529999999</v>
      </c>
      <c r="N1082" s="78">
        <f t="shared" si="272"/>
        <v>237600.00529999999</v>
      </c>
      <c r="O1082" s="78">
        <f t="shared" si="273"/>
        <v>228800.00290000002</v>
      </c>
      <c r="P1082" s="138">
        <v>392337</v>
      </c>
      <c r="Q1082" s="140">
        <f t="shared" si="282"/>
        <v>310568.50144999998</v>
      </c>
      <c r="R1082" s="78">
        <f t="shared" si="274"/>
        <v>228800.00290000002</v>
      </c>
    </row>
    <row r="1083" spans="1:18" s="79" customFormat="1" ht="12.75" customHeight="1" x14ac:dyDescent="0.2">
      <c r="A1083" s="75">
        <v>0</v>
      </c>
      <c r="B1083" s="81">
        <v>201</v>
      </c>
      <c r="C1083" s="77">
        <v>25172000</v>
      </c>
      <c r="D1083" s="41" t="s">
        <v>441</v>
      </c>
      <c r="E1083" s="29">
        <v>1</v>
      </c>
      <c r="F1083" s="30" t="s">
        <v>11</v>
      </c>
      <c r="G1083" s="140">
        <v>61176.47</v>
      </c>
      <c r="H1083" s="78">
        <f t="shared" si="268"/>
        <v>11623.5293</v>
      </c>
      <c r="I1083" s="78">
        <f t="shared" si="269"/>
        <v>72799.999299999996</v>
      </c>
      <c r="J1083" s="95">
        <f t="shared" si="267"/>
        <v>72799.999299999996</v>
      </c>
      <c r="K1083" s="140">
        <v>63529.41</v>
      </c>
      <c r="L1083" s="78">
        <f t="shared" si="270"/>
        <v>12070.5879</v>
      </c>
      <c r="M1083" s="78">
        <f t="shared" si="271"/>
        <v>75599.997900000002</v>
      </c>
      <c r="N1083" s="78">
        <f t="shared" si="272"/>
        <v>75599.997900000002</v>
      </c>
      <c r="O1083" s="78">
        <f t="shared" si="273"/>
        <v>72799.999299999996</v>
      </c>
      <c r="P1083" s="138">
        <v>121134</v>
      </c>
      <c r="Q1083" s="140">
        <f t="shared" si="282"/>
        <v>96966.999649999998</v>
      </c>
      <c r="R1083" s="78">
        <f t="shared" si="274"/>
        <v>72799.999299999996</v>
      </c>
    </row>
    <row r="1084" spans="1:18" s="79" customFormat="1" ht="12.75" customHeight="1" x14ac:dyDescent="0.2">
      <c r="A1084" s="75">
        <v>0</v>
      </c>
      <c r="B1084" s="81">
        <v>202</v>
      </c>
      <c r="C1084" s="77">
        <v>25172000</v>
      </c>
      <c r="D1084" s="41" t="s">
        <v>443</v>
      </c>
      <c r="E1084" s="29">
        <v>1</v>
      </c>
      <c r="F1084" s="30" t="s">
        <v>11</v>
      </c>
      <c r="G1084" s="140">
        <v>454453.78</v>
      </c>
      <c r="H1084" s="78">
        <f t="shared" si="268"/>
        <v>86346.218200000003</v>
      </c>
      <c r="I1084" s="78">
        <f t="shared" si="269"/>
        <v>540799.99820000003</v>
      </c>
      <c r="J1084" s="95">
        <f t="shared" si="267"/>
        <v>540799.99820000003</v>
      </c>
      <c r="K1084" s="140">
        <v>471932.77</v>
      </c>
      <c r="L1084" s="78">
        <f t="shared" si="270"/>
        <v>89667.226300000009</v>
      </c>
      <c r="M1084" s="78">
        <f t="shared" si="271"/>
        <v>561599.9963</v>
      </c>
      <c r="N1084" s="78">
        <f t="shared" si="272"/>
        <v>561599.9963</v>
      </c>
      <c r="O1084" s="78">
        <f t="shared" si="273"/>
        <v>540799.99820000003</v>
      </c>
      <c r="P1084" s="138">
        <v>539464</v>
      </c>
      <c r="Q1084" s="140">
        <f t="shared" si="282"/>
        <v>540131.99910000002</v>
      </c>
      <c r="R1084" s="78">
        <f t="shared" si="274"/>
        <v>540799.99820000003</v>
      </c>
    </row>
    <row r="1085" spans="1:18" s="79" customFormat="1" ht="12.75" customHeight="1" x14ac:dyDescent="0.2">
      <c r="A1085" s="75">
        <v>0</v>
      </c>
      <c r="B1085" s="81">
        <v>203</v>
      </c>
      <c r="C1085" s="77">
        <v>25172000</v>
      </c>
      <c r="D1085" s="41" t="s">
        <v>445</v>
      </c>
      <c r="E1085" s="29">
        <v>1</v>
      </c>
      <c r="F1085" s="30" t="s">
        <v>11</v>
      </c>
      <c r="G1085" s="140">
        <v>425613.45</v>
      </c>
      <c r="H1085" s="78">
        <f t="shared" si="268"/>
        <v>80866.555500000002</v>
      </c>
      <c r="I1085" s="78">
        <f t="shared" si="269"/>
        <v>506480.00550000003</v>
      </c>
      <c r="J1085" s="95">
        <f t="shared" si="267"/>
        <v>506480.00550000003</v>
      </c>
      <c r="K1085" s="140">
        <v>441983.19</v>
      </c>
      <c r="L1085" s="78">
        <f t="shared" si="270"/>
        <v>83976.806100000002</v>
      </c>
      <c r="M1085" s="78">
        <f t="shared" si="271"/>
        <v>525959.99609999999</v>
      </c>
      <c r="N1085" s="78">
        <f t="shared" si="272"/>
        <v>525959.99609999999</v>
      </c>
      <c r="O1085" s="78">
        <f t="shared" si="273"/>
        <v>506480.00550000003</v>
      </c>
      <c r="P1085" s="138">
        <v>502682</v>
      </c>
      <c r="Q1085" s="140">
        <f t="shared" si="282"/>
        <v>504581.00274999999</v>
      </c>
      <c r="R1085" s="78">
        <f t="shared" si="274"/>
        <v>506480.00550000003</v>
      </c>
    </row>
    <row r="1086" spans="1:18" s="79" customFormat="1" ht="12.75" customHeight="1" x14ac:dyDescent="0.2">
      <c r="A1086" s="75">
        <v>0</v>
      </c>
      <c r="B1086" s="81">
        <v>204</v>
      </c>
      <c r="C1086" s="77">
        <v>25172000</v>
      </c>
      <c r="D1086" s="41" t="s">
        <v>447</v>
      </c>
      <c r="E1086" s="29">
        <v>1</v>
      </c>
      <c r="F1086" s="30" t="s">
        <v>11</v>
      </c>
      <c r="G1086" s="140">
        <v>275294.12</v>
      </c>
      <c r="H1086" s="78">
        <f t="shared" si="268"/>
        <v>52305.882799999999</v>
      </c>
      <c r="I1086" s="78">
        <f t="shared" si="269"/>
        <v>327600.00280000002</v>
      </c>
      <c r="J1086" s="95">
        <f t="shared" si="267"/>
        <v>327600.00280000002</v>
      </c>
      <c r="K1086" s="140">
        <v>285882.34999999998</v>
      </c>
      <c r="L1086" s="78">
        <f t="shared" si="270"/>
        <v>54317.646499999995</v>
      </c>
      <c r="M1086" s="78">
        <f t="shared" si="271"/>
        <v>340199.99649999995</v>
      </c>
      <c r="N1086" s="78">
        <f t="shared" si="272"/>
        <v>340199.99649999995</v>
      </c>
      <c r="O1086" s="78">
        <f t="shared" si="273"/>
        <v>327600.00280000002</v>
      </c>
      <c r="P1086" s="138">
        <v>460996</v>
      </c>
      <c r="Q1086" s="140">
        <f t="shared" si="282"/>
        <v>394298.00140000001</v>
      </c>
      <c r="R1086" s="78">
        <f t="shared" si="274"/>
        <v>327600.00280000002</v>
      </c>
    </row>
    <row r="1087" spans="1:18" s="79" customFormat="1" ht="12.75" customHeight="1" x14ac:dyDescent="0.2">
      <c r="A1087" s="75">
        <v>0</v>
      </c>
      <c r="B1087" s="81">
        <v>205</v>
      </c>
      <c r="C1087" s="77">
        <v>25172000</v>
      </c>
      <c r="D1087" s="41" t="s">
        <v>449</v>
      </c>
      <c r="E1087" s="29">
        <v>1</v>
      </c>
      <c r="F1087" s="30" t="s">
        <v>11</v>
      </c>
      <c r="G1087" s="140">
        <v>249075.63</v>
      </c>
      <c r="H1087" s="78">
        <f t="shared" si="268"/>
        <v>47324.369700000003</v>
      </c>
      <c r="I1087" s="78">
        <f t="shared" si="269"/>
        <v>296399.99969999999</v>
      </c>
      <c r="J1087" s="95">
        <f t="shared" si="267"/>
        <v>296399.99969999999</v>
      </c>
      <c r="K1087" s="140">
        <v>258655.46</v>
      </c>
      <c r="L1087" s="78">
        <f t="shared" si="270"/>
        <v>49144.537400000001</v>
      </c>
      <c r="M1087" s="78">
        <f t="shared" si="271"/>
        <v>307799.99739999999</v>
      </c>
      <c r="N1087" s="78">
        <f t="shared" si="272"/>
        <v>307799.99739999999</v>
      </c>
      <c r="O1087" s="78">
        <f t="shared" si="273"/>
        <v>296399.99969999999</v>
      </c>
      <c r="P1087" s="138">
        <v>404598</v>
      </c>
      <c r="Q1087" s="140">
        <f t="shared" si="282"/>
        <v>350498.99985000002</v>
      </c>
      <c r="R1087" s="78">
        <f t="shared" si="274"/>
        <v>296399.99969999999</v>
      </c>
    </row>
    <row r="1088" spans="1:18" s="79" customFormat="1" ht="12.75" customHeight="1" x14ac:dyDescent="0.2">
      <c r="A1088" s="75">
        <v>0</v>
      </c>
      <c r="B1088" s="81">
        <v>206</v>
      </c>
      <c r="C1088" s="77">
        <v>25172000</v>
      </c>
      <c r="D1088" s="41" t="s">
        <v>451</v>
      </c>
      <c r="E1088" s="29">
        <v>1</v>
      </c>
      <c r="F1088" s="30" t="s">
        <v>11</v>
      </c>
      <c r="G1088" s="140">
        <v>242957.98</v>
      </c>
      <c r="H1088" s="78">
        <f t="shared" si="268"/>
        <v>46162.016200000005</v>
      </c>
      <c r="I1088" s="78">
        <f t="shared" si="269"/>
        <v>289119.99619999999</v>
      </c>
      <c r="J1088" s="95">
        <f t="shared" si="267"/>
        <v>289119.99619999999</v>
      </c>
      <c r="K1088" s="140">
        <v>252302.52</v>
      </c>
      <c r="L1088" s="78">
        <f t="shared" si="270"/>
        <v>47937.478799999997</v>
      </c>
      <c r="M1088" s="78">
        <f t="shared" si="271"/>
        <v>300239.9988</v>
      </c>
      <c r="N1088" s="78">
        <f t="shared" si="272"/>
        <v>300239.9988</v>
      </c>
      <c r="O1088" s="78">
        <f t="shared" si="273"/>
        <v>289119.99619999999</v>
      </c>
      <c r="P1088" s="138">
        <v>380077</v>
      </c>
      <c r="Q1088" s="140">
        <f t="shared" si="282"/>
        <v>334598.49809999997</v>
      </c>
      <c r="R1088" s="78">
        <f t="shared" si="274"/>
        <v>289119.99619999999</v>
      </c>
    </row>
    <row r="1089" spans="1:18" s="79" customFormat="1" ht="12.75" customHeight="1" x14ac:dyDescent="0.2">
      <c r="A1089" s="75">
        <v>0</v>
      </c>
      <c r="B1089" s="81">
        <v>207</v>
      </c>
      <c r="C1089" s="77">
        <v>25172000</v>
      </c>
      <c r="D1089" s="41" t="s">
        <v>453</v>
      </c>
      <c r="E1089" s="29">
        <v>1</v>
      </c>
      <c r="F1089" s="30" t="s">
        <v>11</v>
      </c>
      <c r="G1089" s="140">
        <v>61176.47</v>
      </c>
      <c r="H1089" s="78">
        <f t="shared" si="268"/>
        <v>11623.5293</v>
      </c>
      <c r="I1089" s="78">
        <f t="shared" si="269"/>
        <v>72799.999299999996</v>
      </c>
      <c r="J1089" s="95">
        <f t="shared" si="267"/>
        <v>72799.999299999996</v>
      </c>
      <c r="K1089" s="140">
        <v>63529.41</v>
      </c>
      <c r="L1089" s="78">
        <f t="shared" si="270"/>
        <v>12070.5879</v>
      </c>
      <c r="M1089" s="78">
        <f t="shared" si="271"/>
        <v>75599.997900000002</v>
      </c>
      <c r="N1089" s="78">
        <f t="shared" si="272"/>
        <v>75599.997900000002</v>
      </c>
      <c r="O1089" s="78">
        <f t="shared" si="273"/>
        <v>72799.999299999996</v>
      </c>
      <c r="P1089" s="138">
        <v>108444</v>
      </c>
      <c r="Q1089" s="140">
        <f t="shared" si="282"/>
        <v>90621.999649999998</v>
      </c>
      <c r="R1089" s="78">
        <f t="shared" si="274"/>
        <v>72799.999299999996</v>
      </c>
    </row>
    <row r="1090" spans="1:18" s="79" customFormat="1" ht="12.75" customHeight="1" x14ac:dyDescent="0.2">
      <c r="A1090" s="75">
        <v>0</v>
      </c>
      <c r="B1090" s="81">
        <v>208</v>
      </c>
      <c r="C1090" s="77">
        <v>25172000</v>
      </c>
      <c r="D1090" s="41" t="s">
        <v>457</v>
      </c>
      <c r="E1090" s="29">
        <v>1</v>
      </c>
      <c r="F1090" s="30" t="s">
        <v>11</v>
      </c>
      <c r="G1090" s="140">
        <v>262184.87</v>
      </c>
      <c r="H1090" s="78">
        <f t="shared" si="268"/>
        <v>49815.1253</v>
      </c>
      <c r="I1090" s="78">
        <f t="shared" si="269"/>
        <v>311999.99530000001</v>
      </c>
      <c r="J1090" s="95">
        <f t="shared" si="267"/>
        <v>311999.99530000001</v>
      </c>
      <c r="K1090" s="140">
        <v>272268.90999999997</v>
      </c>
      <c r="L1090" s="78">
        <f t="shared" si="270"/>
        <v>51731.092899999996</v>
      </c>
      <c r="M1090" s="78">
        <f t="shared" si="271"/>
        <v>324000.00289999996</v>
      </c>
      <c r="N1090" s="78">
        <f t="shared" si="272"/>
        <v>324000.00289999996</v>
      </c>
      <c r="O1090" s="78">
        <f t="shared" si="273"/>
        <v>311999.99530000001</v>
      </c>
      <c r="P1090" s="138"/>
      <c r="Q1090" s="139"/>
      <c r="R1090" s="78">
        <f t="shared" si="274"/>
        <v>311999.99530000001</v>
      </c>
    </row>
    <row r="1091" spans="1:18" s="79" customFormat="1" ht="12.75" customHeight="1" x14ac:dyDescent="0.2">
      <c r="A1091" s="75">
        <v>0</v>
      </c>
      <c r="B1091" s="81">
        <v>209</v>
      </c>
      <c r="C1091" s="77">
        <v>25172000</v>
      </c>
      <c r="D1091" s="41" t="s">
        <v>459</v>
      </c>
      <c r="E1091" s="29">
        <v>1</v>
      </c>
      <c r="F1091" s="30" t="s">
        <v>11</v>
      </c>
      <c r="G1091" s="140">
        <v>122352.94</v>
      </c>
      <c r="H1091" s="78">
        <f t="shared" si="268"/>
        <v>23247.0586</v>
      </c>
      <c r="I1091" s="78">
        <f t="shared" si="269"/>
        <v>145599.99859999999</v>
      </c>
      <c r="J1091" s="95">
        <f t="shared" si="267"/>
        <v>145599.99859999999</v>
      </c>
      <c r="K1091" s="140">
        <v>127058.82</v>
      </c>
      <c r="L1091" s="78">
        <f t="shared" si="270"/>
        <v>24141.175800000001</v>
      </c>
      <c r="M1091" s="78">
        <f t="shared" si="271"/>
        <v>151199.9958</v>
      </c>
      <c r="N1091" s="78">
        <f t="shared" si="272"/>
        <v>151199.9958</v>
      </c>
      <c r="O1091" s="78">
        <f t="shared" si="273"/>
        <v>145599.99859999999</v>
      </c>
      <c r="P1091" s="138">
        <v>110345</v>
      </c>
      <c r="Q1091" s="140">
        <f t="shared" ref="Q1091" si="283">AVERAGE(P1091,O1091)</f>
        <v>127972.4993</v>
      </c>
      <c r="R1091" s="78">
        <f>O1091</f>
        <v>145599.99859999999</v>
      </c>
    </row>
    <row r="1092" spans="1:18" s="79" customFormat="1" ht="12.75" customHeight="1" x14ac:dyDescent="0.2">
      <c r="A1092" s="75">
        <v>0</v>
      </c>
      <c r="B1092" s="81">
        <v>210</v>
      </c>
      <c r="C1092" s="77">
        <v>25172000</v>
      </c>
      <c r="D1092" s="41" t="s">
        <v>461</v>
      </c>
      <c r="E1092" s="29">
        <v>1</v>
      </c>
      <c r="F1092" s="30" t="s">
        <v>11</v>
      </c>
      <c r="G1092" s="140">
        <v>122352.94</v>
      </c>
      <c r="H1092" s="78">
        <f t="shared" si="268"/>
        <v>23247.0586</v>
      </c>
      <c r="I1092" s="78">
        <f t="shared" si="269"/>
        <v>145599.99859999999</v>
      </c>
      <c r="J1092" s="95">
        <f t="shared" si="267"/>
        <v>145599.99859999999</v>
      </c>
      <c r="K1092" s="140">
        <v>127058.82</v>
      </c>
      <c r="L1092" s="78">
        <f t="shared" si="270"/>
        <v>24141.175800000001</v>
      </c>
      <c r="M1092" s="78">
        <f t="shared" si="271"/>
        <v>151199.9958</v>
      </c>
      <c r="N1092" s="78">
        <f t="shared" si="272"/>
        <v>151199.9958</v>
      </c>
      <c r="O1092" s="78">
        <f t="shared" si="273"/>
        <v>145599.99859999999</v>
      </c>
      <c r="P1092" s="138"/>
      <c r="Q1092" s="139"/>
      <c r="R1092" s="78">
        <f t="shared" si="274"/>
        <v>145599.99859999999</v>
      </c>
    </row>
    <row r="1093" spans="1:18" s="79" customFormat="1" ht="12.75" customHeight="1" x14ac:dyDescent="0.2">
      <c r="A1093" s="75">
        <v>0</v>
      </c>
      <c r="B1093" s="81">
        <v>211</v>
      </c>
      <c r="C1093" s="77">
        <v>25172000</v>
      </c>
      <c r="D1093" s="41" t="s">
        <v>463</v>
      </c>
      <c r="E1093" s="29">
        <v>1</v>
      </c>
      <c r="F1093" s="30" t="s">
        <v>11</v>
      </c>
      <c r="G1093" s="140">
        <v>201008.4</v>
      </c>
      <c r="H1093" s="78">
        <f t="shared" si="268"/>
        <v>38191.595999999998</v>
      </c>
      <c r="I1093" s="78">
        <f t="shared" si="269"/>
        <v>239199.99599999998</v>
      </c>
      <c r="J1093" s="95">
        <f t="shared" si="267"/>
        <v>239199.99599999998</v>
      </c>
      <c r="K1093" s="140">
        <v>208739.5</v>
      </c>
      <c r="L1093" s="78">
        <f t="shared" si="270"/>
        <v>39660.504999999997</v>
      </c>
      <c r="M1093" s="78">
        <f t="shared" si="271"/>
        <v>248400.005</v>
      </c>
      <c r="N1093" s="78">
        <f t="shared" si="272"/>
        <v>248400.005</v>
      </c>
      <c r="O1093" s="78">
        <f t="shared" si="273"/>
        <v>239199.99599999998</v>
      </c>
      <c r="P1093" s="138"/>
      <c r="Q1093" s="139"/>
      <c r="R1093" s="78">
        <f t="shared" si="274"/>
        <v>239199.99599999998</v>
      </c>
    </row>
    <row r="1094" spans="1:18" s="79" customFormat="1" ht="12.75" customHeight="1" x14ac:dyDescent="0.2">
      <c r="A1094" s="75">
        <v>0</v>
      </c>
      <c r="B1094" s="81">
        <v>212</v>
      </c>
      <c r="C1094" s="77">
        <v>25181600</v>
      </c>
      <c r="D1094" s="41" t="s">
        <v>465</v>
      </c>
      <c r="E1094" s="29">
        <v>1</v>
      </c>
      <c r="F1094" s="30" t="s">
        <v>11</v>
      </c>
      <c r="G1094" s="140">
        <v>218487.39</v>
      </c>
      <c r="H1094" s="78">
        <f t="shared" si="268"/>
        <v>41512.604100000004</v>
      </c>
      <c r="I1094" s="78">
        <f t="shared" si="269"/>
        <v>259999.99410000001</v>
      </c>
      <c r="J1094" s="95">
        <f t="shared" si="267"/>
        <v>259999.99410000001</v>
      </c>
      <c r="K1094" s="140">
        <v>226890.76</v>
      </c>
      <c r="L1094" s="78">
        <f t="shared" si="270"/>
        <v>43109.244400000003</v>
      </c>
      <c r="M1094" s="78">
        <f t="shared" si="271"/>
        <v>270000.00440000003</v>
      </c>
      <c r="N1094" s="78">
        <f t="shared" si="272"/>
        <v>270000.00440000003</v>
      </c>
      <c r="O1094" s="78">
        <f t="shared" si="273"/>
        <v>259999.99410000001</v>
      </c>
      <c r="P1094" s="138"/>
      <c r="Q1094" s="139"/>
      <c r="R1094" s="78">
        <f t="shared" si="274"/>
        <v>259999.99410000001</v>
      </c>
    </row>
    <row r="1095" spans="1:18" s="79" customFormat="1" ht="12.75" customHeight="1" x14ac:dyDescent="0.2">
      <c r="A1095" s="75">
        <v>0</v>
      </c>
      <c r="B1095" s="81">
        <v>213</v>
      </c>
      <c r="C1095" s="77">
        <v>25181600</v>
      </c>
      <c r="D1095" s="41" t="s">
        <v>467</v>
      </c>
      <c r="E1095" s="29">
        <v>1</v>
      </c>
      <c r="F1095" s="30" t="s">
        <v>11</v>
      </c>
      <c r="G1095" s="140">
        <v>312873.95</v>
      </c>
      <c r="H1095" s="78">
        <f t="shared" si="268"/>
        <v>59446.050500000005</v>
      </c>
      <c r="I1095" s="78">
        <f t="shared" si="269"/>
        <v>372320.00050000002</v>
      </c>
      <c r="J1095" s="95">
        <f t="shared" si="267"/>
        <v>372320.00050000002</v>
      </c>
      <c r="K1095" s="140">
        <v>324907.56</v>
      </c>
      <c r="L1095" s="78">
        <f t="shared" si="270"/>
        <v>61732.436399999999</v>
      </c>
      <c r="M1095" s="78">
        <f t="shared" si="271"/>
        <v>386639.9964</v>
      </c>
      <c r="N1095" s="78">
        <f t="shared" si="272"/>
        <v>386639.9964</v>
      </c>
      <c r="O1095" s="78">
        <f t="shared" si="273"/>
        <v>372320.00050000002</v>
      </c>
      <c r="P1095" s="138"/>
      <c r="Q1095" s="139"/>
      <c r="R1095" s="78">
        <f t="shared" si="274"/>
        <v>372320.00050000002</v>
      </c>
    </row>
    <row r="1096" spans="1:18" s="79" customFormat="1" ht="12.75" customHeight="1" x14ac:dyDescent="0.2">
      <c r="A1096" s="75">
        <v>0</v>
      </c>
      <c r="B1096" s="81">
        <v>214</v>
      </c>
      <c r="C1096" s="77">
        <v>25181600</v>
      </c>
      <c r="D1096" s="41" t="s">
        <v>469</v>
      </c>
      <c r="E1096" s="29">
        <v>1</v>
      </c>
      <c r="F1096" s="30" t="s">
        <v>11</v>
      </c>
      <c r="G1096" s="140">
        <v>699159.66</v>
      </c>
      <c r="H1096" s="78">
        <f t="shared" si="268"/>
        <v>132840.33540000001</v>
      </c>
      <c r="I1096" s="78">
        <f t="shared" si="269"/>
        <v>831999.99540000001</v>
      </c>
      <c r="J1096" s="95">
        <f t="shared" ref="J1096:J1159" si="284">I1096*E1096</f>
        <v>831999.99540000001</v>
      </c>
      <c r="K1096" s="140">
        <v>726050.42</v>
      </c>
      <c r="L1096" s="78">
        <f t="shared" si="270"/>
        <v>137949.57980000001</v>
      </c>
      <c r="M1096" s="78">
        <f t="shared" si="271"/>
        <v>863999.99980000011</v>
      </c>
      <c r="N1096" s="78">
        <f t="shared" si="272"/>
        <v>863999.99980000011</v>
      </c>
      <c r="O1096" s="78">
        <f t="shared" si="273"/>
        <v>831999.99540000001</v>
      </c>
      <c r="P1096" s="138"/>
      <c r="Q1096" s="139"/>
      <c r="R1096" s="78">
        <f t="shared" si="274"/>
        <v>831999.99540000001</v>
      </c>
    </row>
    <row r="1097" spans="1:18" s="79" customFormat="1" ht="12.75" customHeight="1" x14ac:dyDescent="0.2">
      <c r="A1097" s="75">
        <v>0</v>
      </c>
      <c r="B1097" s="81">
        <v>215</v>
      </c>
      <c r="C1097" s="77">
        <v>25181600</v>
      </c>
      <c r="D1097" s="41" t="s">
        <v>471</v>
      </c>
      <c r="E1097" s="29">
        <v>1</v>
      </c>
      <c r="F1097" s="30" t="s">
        <v>11</v>
      </c>
      <c r="G1097" s="140">
        <v>209747.9</v>
      </c>
      <c r="H1097" s="78">
        <f t="shared" ref="H1097:H1160" si="285">G1097*19%</f>
        <v>39852.101000000002</v>
      </c>
      <c r="I1097" s="78">
        <f t="shared" ref="I1097:I1160" si="286">G1097+H1097</f>
        <v>249600.00099999999</v>
      </c>
      <c r="J1097" s="95">
        <f t="shared" si="284"/>
        <v>249600.00099999999</v>
      </c>
      <c r="K1097" s="140">
        <v>217815.13</v>
      </c>
      <c r="L1097" s="78">
        <f t="shared" ref="L1097:L1160" si="287">K1097*19%</f>
        <v>41384.8747</v>
      </c>
      <c r="M1097" s="78">
        <f t="shared" ref="M1097:M1160" si="288">K1097+L1097</f>
        <v>259200.00469999999</v>
      </c>
      <c r="N1097" s="78">
        <f t="shared" ref="N1097:N1160" si="289">M1097*E1097</f>
        <v>259200.00469999999</v>
      </c>
      <c r="O1097" s="78">
        <f t="shared" ref="O1097:O1160" si="290">MIN(I1097,M1097)</f>
        <v>249600.00099999999</v>
      </c>
      <c r="P1097" s="138"/>
      <c r="Q1097" s="139"/>
      <c r="R1097" s="78">
        <f t="shared" ref="R1097:R1160" si="291">O1097</f>
        <v>249600.00099999999</v>
      </c>
    </row>
    <row r="1098" spans="1:18" s="79" customFormat="1" ht="12.75" customHeight="1" x14ac:dyDescent="0.2">
      <c r="A1098" s="75">
        <v>0</v>
      </c>
      <c r="B1098" s="81">
        <v>216</v>
      </c>
      <c r="C1098" s="77">
        <v>25181600</v>
      </c>
      <c r="D1098" s="41" t="s">
        <v>473</v>
      </c>
      <c r="E1098" s="29">
        <v>1</v>
      </c>
      <c r="F1098" s="30" t="s">
        <v>11</v>
      </c>
      <c r="G1098" s="140">
        <v>209747.9</v>
      </c>
      <c r="H1098" s="78">
        <f t="shared" si="285"/>
        <v>39852.101000000002</v>
      </c>
      <c r="I1098" s="78">
        <f t="shared" si="286"/>
        <v>249600.00099999999</v>
      </c>
      <c r="J1098" s="95">
        <f t="shared" si="284"/>
        <v>249600.00099999999</v>
      </c>
      <c r="K1098" s="140">
        <v>217815.13</v>
      </c>
      <c r="L1098" s="78">
        <f t="shared" si="287"/>
        <v>41384.8747</v>
      </c>
      <c r="M1098" s="78">
        <f t="shared" si="288"/>
        <v>259200.00469999999</v>
      </c>
      <c r="N1098" s="78">
        <f t="shared" si="289"/>
        <v>259200.00469999999</v>
      </c>
      <c r="O1098" s="78">
        <f t="shared" si="290"/>
        <v>249600.00099999999</v>
      </c>
      <c r="P1098" s="138"/>
      <c r="Q1098" s="139"/>
      <c r="R1098" s="78">
        <f t="shared" si="291"/>
        <v>249600.00099999999</v>
      </c>
    </row>
    <row r="1099" spans="1:18" s="79" customFormat="1" ht="12.75" customHeight="1" x14ac:dyDescent="0.2">
      <c r="A1099" s="75">
        <v>0</v>
      </c>
      <c r="B1099" s="81">
        <v>217</v>
      </c>
      <c r="C1099" s="77">
        <v>25181600</v>
      </c>
      <c r="D1099" s="41" t="s">
        <v>475</v>
      </c>
      <c r="E1099" s="29">
        <v>1</v>
      </c>
      <c r="F1099" s="30" t="s">
        <v>11</v>
      </c>
      <c r="G1099" s="140">
        <v>244705.88</v>
      </c>
      <c r="H1099" s="78">
        <f t="shared" si="285"/>
        <v>46494.117200000001</v>
      </c>
      <c r="I1099" s="78">
        <f t="shared" si="286"/>
        <v>291199.99719999998</v>
      </c>
      <c r="J1099" s="95">
        <f t="shared" si="284"/>
        <v>291199.99719999998</v>
      </c>
      <c r="K1099" s="140">
        <v>254117.65</v>
      </c>
      <c r="L1099" s="78">
        <f t="shared" si="287"/>
        <v>48282.353499999997</v>
      </c>
      <c r="M1099" s="78">
        <f t="shared" si="288"/>
        <v>302400.00349999999</v>
      </c>
      <c r="N1099" s="78">
        <f t="shared" si="289"/>
        <v>302400.00349999999</v>
      </c>
      <c r="O1099" s="78">
        <f t="shared" si="290"/>
        <v>291199.99719999998</v>
      </c>
      <c r="P1099" s="138"/>
      <c r="Q1099" s="139"/>
      <c r="R1099" s="78">
        <f t="shared" si="291"/>
        <v>291199.99719999998</v>
      </c>
    </row>
    <row r="1100" spans="1:18" s="79" customFormat="1" ht="12.75" customHeight="1" x14ac:dyDescent="0.2">
      <c r="A1100" s="75">
        <v>0</v>
      </c>
      <c r="B1100" s="81">
        <v>218</v>
      </c>
      <c r="C1100" s="77">
        <v>25181600</v>
      </c>
      <c r="D1100" s="41" t="s">
        <v>477</v>
      </c>
      <c r="E1100" s="29">
        <v>1</v>
      </c>
      <c r="F1100" s="30" t="s">
        <v>11</v>
      </c>
      <c r="G1100" s="140">
        <v>699159.66</v>
      </c>
      <c r="H1100" s="78">
        <f t="shared" si="285"/>
        <v>132840.33540000001</v>
      </c>
      <c r="I1100" s="78">
        <f t="shared" si="286"/>
        <v>831999.99540000001</v>
      </c>
      <c r="J1100" s="95">
        <f t="shared" si="284"/>
        <v>831999.99540000001</v>
      </c>
      <c r="K1100" s="140">
        <v>726050.42</v>
      </c>
      <c r="L1100" s="78">
        <f t="shared" si="287"/>
        <v>137949.57980000001</v>
      </c>
      <c r="M1100" s="78">
        <f t="shared" si="288"/>
        <v>863999.99980000011</v>
      </c>
      <c r="N1100" s="78">
        <f t="shared" si="289"/>
        <v>863999.99980000011</v>
      </c>
      <c r="O1100" s="78">
        <f t="shared" si="290"/>
        <v>831999.99540000001</v>
      </c>
      <c r="P1100" s="138"/>
      <c r="Q1100" s="139"/>
      <c r="R1100" s="78">
        <f t="shared" si="291"/>
        <v>831999.99540000001</v>
      </c>
    </row>
    <row r="1101" spans="1:18" s="79" customFormat="1" ht="12.75" customHeight="1" x14ac:dyDescent="0.2">
      <c r="A1101" s="75">
        <v>0</v>
      </c>
      <c r="B1101" s="81">
        <v>219</v>
      </c>
      <c r="C1101" s="77">
        <v>25181600</v>
      </c>
      <c r="D1101" s="41" t="s">
        <v>479</v>
      </c>
      <c r="E1101" s="29">
        <v>1</v>
      </c>
      <c r="F1101" s="30" t="s">
        <v>11</v>
      </c>
      <c r="G1101" s="140">
        <v>349579.83</v>
      </c>
      <c r="H1101" s="78">
        <f t="shared" si="285"/>
        <v>66420.167700000005</v>
      </c>
      <c r="I1101" s="78">
        <f t="shared" si="286"/>
        <v>415999.99770000001</v>
      </c>
      <c r="J1101" s="95">
        <f t="shared" si="284"/>
        <v>415999.99770000001</v>
      </c>
      <c r="K1101" s="140">
        <v>363025.21</v>
      </c>
      <c r="L1101" s="78">
        <f t="shared" si="287"/>
        <v>68974.789900000003</v>
      </c>
      <c r="M1101" s="78">
        <f t="shared" si="288"/>
        <v>431999.99990000005</v>
      </c>
      <c r="N1101" s="78">
        <f t="shared" si="289"/>
        <v>431999.99990000005</v>
      </c>
      <c r="O1101" s="78">
        <f t="shared" si="290"/>
        <v>415999.99770000001</v>
      </c>
      <c r="P1101" s="138"/>
      <c r="Q1101" s="139"/>
      <c r="R1101" s="78">
        <f t="shared" si="291"/>
        <v>415999.99770000001</v>
      </c>
    </row>
    <row r="1102" spans="1:18" s="79" customFormat="1" ht="12.75" customHeight="1" x14ac:dyDescent="0.2">
      <c r="A1102" s="75">
        <v>0</v>
      </c>
      <c r="B1102" s="81">
        <v>220</v>
      </c>
      <c r="C1102" s="77">
        <v>25181600</v>
      </c>
      <c r="D1102" s="41" t="s">
        <v>481</v>
      </c>
      <c r="E1102" s="29">
        <v>1</v>
      </c>
      <c r="F1102" s="30" t="s">
        <v>11</v>
      </c>
      <c r="G1102" s="140">
        <v>61176.47</v>
      </c>
      <c r="H1102" s="78">
        <f t="shared" si="285"/>
        <v>11623.5293</v>
      </c>
      <c r="I1102" s="78">
        <f t="shared" si="286"/>
        <v>72799.999299999996</v>
      </c>
      <c r="J1102" s="95">
        <f t="shared" si="284"/>
        <v>72799.999299999996</v>
      </c>
      <c r="K1102" s="140">
        <v>63529.41</v>
      </c>
      <c r="L1102" s="78">
        <f t="shared" si="287"/>
        <v>12070.5879</v>
      </c>
      <c r="M1102" s="78">
        <f t="shared" si="288"/>
        <v>75599.997900000002</v>
      </c>
      <c r="N1102" s="78">
        <f t="shared" si="289"/>
        <v>75599.997900000002</v>
      </c>
      <c r="O1102" s="78">
        <f t="shared" si="290"/>
        <v>72799.999299999996</v>
      </c>
      <c r="P1102" s="138"/>
      <c r="Q1102" s="139"/>
      <c r="R1102" s="78">
        <f t="shared" si="291"/>
        <v>72799.999299999996</v>
      </c>
    </row>
    <row r="1103" spans="1:18" s="79" customFormat="1" ht="12.75" customHeight="1" x14ac:dyDescent="0.2">
      <c r="A1103" s="75">
        <v>0</v>
      </c>
      <c r="B1103" s="81">
        <v>221</v>
      </c>
      <c r="C1103" s="77">
        <v>25181600</v>
      </c>
      <c r="D1103" s="41" t="s">
        <v>483</v>
      </c>
      <c r="E1103" s="29">
        <v>1</v>
      </c>
      <c r="F1103" s="30" t="s">
        <v>11</v>
      </c>
      <c r="G1103" s="140">
        <v>139831.93</v>
      </c>
      <c r="H1103" s="78">
        <f t="shared" si="285"/>
        <v>26568.066699999999</v>
      </c>
      <c r="I1103" s="78">
        <f t="shared" si="286"/>
        <v>166399.99669999999</v>
      </c>
      <c r="J1103" s="95">
        <f t="shared" si="284"/>
        <v>166399.99669999999</v>
      </c>
      <c r="K1103" s="140">
        <v>145210.07999999999</v>
      </c>
      <c r="L1103" s="78">
        <f t="shared" si="287"/>
        <v>27589.915199999999</v>
      </c>
      <c r="M1103" s="78">
        <f t="shared" si="288"/>
        <v>172799.99519999998</v>
      </c>
      <c r="N1103" s="78">
        <f t="shared" si="289"/>
        <v>172799.99519999998</v>
      </c>
      <c r="O1103" s="78">
        <f t="shared" si="290"/>
        <v>166399.99669999999</v>
      </c>
      <c r="P1103" s="138"/>
      <c r="Q1103" s="139"/>
      <c r="R1103" s="78">
        <f t="shared" si="291"/>
        <v>166399.99669999999</v>
      </c>
    </row>
    <row r="1104" spans="1:18" s="79" customFormat="1" ht="12.75" customHeight="1" x14ac:dyDescent="0.2">
      <c r="A1104" s="75">
        <v>0</v>
      </c>
      <c r="B1104" s="81">
        <v>222</v>
      </c>
      <c r="C1104" s="77">
        <v>25181600</v>
      </c>
      <c r="D1104" s="41" t="s">
        <v>485</v>
      </c>
      <c r="E1104" s="29">
        <v>1</v>
      </c>
      <c r="F1104" s="30" t="s">
        <v>11</v>
      </c>
      <c r="G1104" s="140">
        <v>218487.39</v>
      </c>
      <c r="H1104" s="78">
        <f t="shared" si="285"/>
        <v>41512.604100000004</v>
      </c>
      <c r="I1104" s="78">
        <f t="shared" si="286"/>
        <v>259999.99410000001</v>
      </c>
      <c r="J1104" s="95">
        <f t="shared" si="284"/>
        <v>259999.99410000001</v>
      </c>
      <c r="K1104" s="140">
        <v>226890.76</v>
      </c>
      <c r="L1104" s="78">
        <f t="shared" si="287"/>
        <v>43109.244400000003</v>
      </c>
      <c r="M1104" s="78">
        <f t="shared" si="288"/>
        <v>270000.00440000003</v>
      </c>
      <c r="N1104" s="78">
        <f t="shared" si="289"/>
        <v>270000.00440000003</v>
      </c>
      <c r="O1104" s="78">
        <f t="shared" si="290"/>
        <v>259999.99410000001</v>
      </c>
      <c r="P1104" s="138"/>
      <c r="Q1104" s="139"/>
      <c r="R1104" s="78">
        <f t="shared" si="291"/>
        <v>259999.99410000001</v>
      </c>
    </row>
    <row r="1105" spans="1:18" s="79" customFormat="1" ht="12.75" customHeight="1" x14ac:dyDescent="0.2">
      <c r="A1105" s="75">
        <v>0</v>
      </c>
      <c r="B1105" s="81">
        <v>223</v>
      </c>
      <c r="C1105" s="77">
        <v>25181600</v>
      </c>
      <c r="D1105" s="41" t="s">
        <v>491</v>
      </c>
      <c r="E1105" s="29">
        <v>1</v>
      </c>
      <c r="F1105" s="30" t="s">
        <v>11</v>
      </c>
      <c r="G1105" s="140">
        <v>104873.95</v>
      </c>
      <c r="H1105" s="78">
        <f t="shared" si="285"/>
        <v>19926.050500000001</v>
      </c>
      <c r="I1105" s="78">
        <f t="shared" si="286"/>
        <v>124800.00049999999</v>
      </c>
      <c r="J1105" s="95">
        <f t="shared" si="284"/>
        <v>124800.00049999999</v>
      </c>
      <c r="K1105" s="140">
        <v>108907.56</v>
      </c>
      <c r="L1105" s="78">
        <f t="shared" si="287"/>
        <v>20692.436399999999</v>
      </c>
      <c r="M1105" s="78">
        <f t="shared" si="288"/>
        <v>129599.9964</v>
      </c>
      <c r="N1105" s="78">
        <f t="shared" si="289"/>
        <v>129599.9964</v>
      </c>
      <c r="O1105" s="78">
        <f t="shared" si="290"/>
        <v>124800.00049999999</v>
      </c>
      <c r="P1105" s="138"/>
      <c r="Q1105" s="139"/>
      <c r="R1105" s="78">
        <f t="shared" si="291"/>
        <v>124800.00049999999</v>
      </c>
    </row>
    <row r="1106" spans="1:18" s="79" customFormat="1" ht="12.75" customHeight="1" x14ac:dyDescent="0.2">
      <c r="A1106" s="75">
        <v>0</v>
      </c>
      <c r="B1106" s="81">
        <v>224</v>
      </c>
      <c r="C1106" s="77">
        <v>25181600</v>
      </c>
      <c r="D1106" s="41" t="s">
        <v>497</v>
      </c>
      <c r="E1106" s="29">
        <v>1</v>
      </c>
      <c r="F1106" s="30" t="s">
        <v>11</v>
      </c>
      <c r="G1106" s="140">
        <v>113613.45</v>
      </c>
      <c r="H1106" s="78">
        <f t="shared" si="285"/>
        <v>21586.555499999999</v>
      </c>
      <c r="I1106" s="78">
        <f t="shared" si="286"/>
        <v>135200.0055</v>
      </c>
      <c r="J1106" s="95">
        <f t="shared" si="284"/>
        <v>135200.0055</v>
      </c>
      <c r="K1106" s="140">
        <v>117983.19</v>
      </c>
      <c r="L1106" s="78">
        <f t="shared" si="287"/>
        <v>22416.806100000002</v>
      </c>
      <c r="M1106" s="78">
        <f t="shared" si="288"/>
        <v>140399.99609999999</v>
      </c>
      <c r="N1106" s="78">
        <f t="shared" si="289"/>
        <v>140399.99609999999</v>
      </c>
      <c r="O1106" s="78">
        <f t="shared" si="290"/>
        <v>135200.0055</v>
      </c>
      <c r="P1106" s="138"/>
      <c r="Q1106" s="139"/>
      <c r="R1106" s="78">
        <f t="shared" si="291"/>
        <v>135200.0055</v>
      </c>
    </row>
    <row r="1107" spans="1:18" s="79" customFormat="1" ht="12.75" customHeight="1" x14ac:dyDescent="0.2">
      <c r="A1107" s="75">
        <v>0</v>
      </c>
      <c r="B1107" s="81">
        <v>225</v>
      </c>
      <c r="C1107" s="77">
        <v>25181600</v>
      </c>
      <c r="D1107" s="41" t="s">
        <v>499</v>
      </c>
      <c r="E1107" s="29">
        <v>1</v>
      </c>
      <c r="F1107" s="30" t="s">
        <v>11</v>
      </c>
      <c r="G1107" s="140">
        <v>52436.97</v>
      </c>
      <c r="H1107" s="78">
        <f t="shared" si="285"/>
        <v>9963.0243000000009</v>
      </c>
      <c r="I1107" s="78">
        <f t="shared" si="286"/>
        <v>62399.994300000006</v>
      </c>
      <c r="J1107" s="95">
        <f t="shared" si="284"/>
        <v>62399.994300000006</v>
      </c>
      <c r="K1107" s="140">
        <v>54453.78</v>
      </c>
      <c r="L1107" s="78">
        <f t="shared" si="287"/>
        <v>10346.218199999999</v>
      </c>
      <c r="M1107" s="78">
        <f t="shared" si="288"/>
        <v>64799.998200000002</v>
      </c>
      <c r="N1107" s="78">
        <f t="shared" si="289"/>
        <v>64799.998200000002</v>
      </c>
      <c r="O1107" s="78">
        <f t="shared" si="290"/>
        <v>62399.994300000006</v>
      </c>
      <c r="P1107" s="138"/>
      <c r="Q1107" s="139"/>
      <c r="R1107" s="78">
        <f t="shared" si="291"/>
        <v>62399.994300000006</v>
      </c>
    </row>
    <row r="1108" spans="1:18" s="79" customFormat="1" ht="12.75" customHeight="1" x14ac:dyDescent="0.2">
      <c r="A1108" s="75">
        <v>0</v>
      </c>
      <c r="B1108" s="81">
        <v>226</v>
      </c>
      <c r="C1108" s="77">
        <v>25181600</v>
      </c>
      <c r="D1108" s="41" t="s">
        <v>501</v>
      </c>
      <c r="E1108" s="29">
        <v>1</v>
      </c>
      <c r="F1108" s="30" t="s">
        <v>11</v>
      </c>
      <c r="G1108" s="140">
        <v>69915.97</v>
      </c>
      <c r="H1108" s="78">
        <f t="shared" si="285"/>
        <v>13284.034300000001</v>
      </c>
      <c r="I1108" s="78">
        <f t="shared" si="286"/>
        <v>83200.004300000001</v>
      </c>
      <c r="J1108" s="95">
        <f t="shared" si="284"/>
        <v>83200.004300000001</v>
      </c>
      <c r="K1108" s="140">
        <v>72605.039999999994</v>
      </c>
      <c r="L1108" s="78">
        <f t="shared" si="287"/>
        <v>13794.9576</v>
      </c>
      <c r="M1108" s="78">
        <f t="shared" si="288"/>
        <v>86399.997599999988</v>
      </c>
      <c r="N1108" s="78">
        <f t="shared" si="289"/>
        <v>86399.997599999988</v>
      </c>
      <c r="O1108" s="78">
        <f t="shared" si="290"/>
        <v>83200.004300000001</v>
      </c>
      <c r="P1108" s="138"/>
      <c r="Q1108" s="139"/>
      <c r="R1108" s="78">
        <f t="shared" si="291"/>
        <v>83200.004300000001</v>
      </c>
    </row>
    <row r="1109" spans="1:18" s="79" customFormat="1" ht="12.75" customHeight="1" x14ac:dyDescent="0.2">
      <c r="A1109" s="75">
        <v>0</v>
      </c>
      <c r="B1109" s="81">
        <v>227</v>
      </c>
      <c r="C1109" s="77">
        <v>25181600</v>
      </c>
      <c r="D1109" s="41" t="s">
        <v>503</v>
      </c>
      <c r="E1109" s="29">
        <v>1</v>
      </c>
      <c r="F1109" s="30" t="s">
        <v>11</v>
      </c>
      <c r="G1109" s="140">
        <v>340840.34</v>
      </c>
      <c r="H1109" s="78">
        <f t="shared" si="285"/>
        <v>64759.664600000004</v>
      </c>
      <c r="I1109" s="78">
        <f t="shared" si="286"/>
        <v>405600.00460000004</v>
      </c>
      <c r="J1109" s="95">
        <f t="shared" si="284"/>
        <v>405600.00460000004</v>
      </c>
      <c r="K1109" s="140">
        <v>353949.58</v>
      </c>
      <c r="L1109" s="78">
        <f t="shared" si="287"/>
        <v>67250.420200000008</v>
      </c>
      <c r="M1109" s="78">
        <f t="shared" si="288"/>
        <v>421200.00020000001</v>
      </c>
      <c r="N1109" s="78">
        <f t="shared" si="289"/>
        <v>421200.00020000001</v>
      </c>
      <c r="O1109" s="78">
        <f t="shared" si="290"/>
        <v>405600.00460000004</v>
      </c>
      <c r="P1109" s="138"/>
      <c r="Q1109" s="139"/>
      <c r="R1109" s="78">
        <f t="shared" si="291"/>
        <v>405600.00460000004</v>
      </c>
    </row>
    <row r="1110" spans="1:18" s="79" customFormat="1" ht="12.75" customHeight="1" x14ac:dyDescent="0.2">
      <c r="A1110" s="75">
        <v>0</v>
      </c>
      <c r="B1110" s="81">
        <v>228</v>
      </c>
      <c r="C1110" s="77">
        <v>25181600</v>
      </c>
      <c r="D1110" s="41" t="s">
        <v>505</v>
      </c>
      <c r="E1110" s="29">
        <v>1</v>
      </c>
      <c r="F1110" s="30" t="s">
        <v>11</v>
      </c>
      <c r="G1110" s="140">
        <v>349579.83</v>
      </c>
      <c r="H1110" s="78">
        <f t="shared" si="285"/>
        <v>66420.167700000005</v>
      </c>
      <c r="I1110" s="78">
        <f t="shared" si="286"/>
        <v>415999.99770000001</v>
      </c>
      <c r="J1110" s="95">
        <f t="shared" si="284"/>
        <v>415999.99770000001</v>
      </c>
      <c r="K1110" s="140">
        <v>363025.21</v>
      </c>
      <c r="L1110" s="78">
        <f t="shared" si="287"/>
        <v>68974.789900000003</v>
      </c>
      <c r="M1110" s="78">
        <f t="shared" si="288"/>
        <v>431999.99990000005</v>
      </c>
      <c r="N1110" s="78">
        <f t="shared" si="289"/>
        <v>431999.99990000005</v>
      </c>
      <c r="O1110" s="78">
        <f t="shared" si="290"/>
        <v>415999.99770000001</v>
      </c>
      <c r="P1110" s="138"/>
      <c r="Q1110" s="139"/>
      <c r="R1110" s="78">
        <f t="shared" si="291"/>
        <v>415999.99770000001</v>
      </c>
    </row>
    <row r="1111" spans="1:18" s="79" customFormat="1" ht="12.75" customHeight="1" x14ac:dyDescent="0.2">
      <c r="A1111" s="75">
        <v>0</v>
      </c>
      <c r="B1111" s="81">
        <v>229</v>
      </c>
      <c r="C1111" s="77">
        <v>25181600</v>
      </c>
      <c r="D1111" s="41" t="s">
        <v>507</v>
      </c>
      <c r="E1111" s="29">
        <v>1</v>
      </c>
      <c r="F1111" s="30" t="s">
        <v>11</v>
      </c>
      <c r="G1111" s="140">
        <v>30588.240000000002</v>
      </c>
      <c r="H1111" s="78">
        <f t="shared" si="285"/>
        <v>5811.7656000000006</v>
      </c>
      <c r="I1111" s="78">
        <f t="shared" si="286"/>
        <v>36400.005600000004</v>
      </c>
      <c r="J1111" s="95">
        <f t="shared" si="284"/>
        <v>36400.005600000004</v>
      </c>
      <c r="K1111" s="140">
        <v>31764.71</v>
      </c>
      <c r="L1111" s="78">
        <f t="shared" si="287"/>
        <v>6035.2948999999999</v>
      </c>
      <c r="M1111" s="78">
        <f t="shared" si="288"/>
        <v>37800.0049</v>
      </c>
      <c r="N1111" s="78">
        <f t="shared" si="289"/>
        <v>37800.0049</v>
      </c>
      <c r="O1111" s="78">
        <f t="shared" si="290"/>
        <v>36400.005600000004</v>
      </c>
      <c r="P1111" s="138"/>
      <c r="Q1111" s="139"/>
      <c r="R1111" s="78">
        <f t="shared" si="291"/>
        <v>36400.005600000004</v>
      </c>
    </row>
    <row r="1112" spans="1:18" s="79" customFormat="1" ht="12.75" customHeight="1" x14ac:dyDescent="0.2">
      <c r="A1112" s="75">
        <v>0</v>
      </c>
      <c r="B1112" s="81">
        <v>230</v>
      </c>
      <c r="C1112" s="77">
        <v>25181600</v>
      </c>
      <c r="D1112" s="41" t="s">
        <v>509</v>
      </c>
      <c r="E1112" s="29">
        <v>1</v>
      </c>
      <c r="F1112" s="30" t="s">
        <v>11</v>
      </c>
      <c r="G1112" s="140">
        <v>336470.59</v>
      </c>
      <c r="H1112" s="78">
        <f t="shared" si="285"/>
        <v>63929.412100000009</v>
      </c>
      <c r="I1112" s="78">
        <f t="shared" si="286"/>
        <v>400400.00210000004</v>
      </c>
      <c r="J1112" s="95">
        <f t="shared" si="284"/>
        <v>400400.00210000004</v>
      </c>
      <c r="K1112" s="140">
        <v>349411.76</v>
      </c>
      <c r="L1112" s="78">
        <f t="shared" si="287"/>
        <v>66388.234400000001</v>
      </c>
      <c r="M1112" s="78">
        <f t="shared" si="288"/>
        <v>415799.99440000003</v>
      </c>
      <c r="N1112" s="78">
        <f t="shared" si="289"/>
        <v>415799.99440000003</v>
      </c>
      <c r="O1112" s="78">
        <f t="shared" si="290"/>
        <v>400400.00210000004</v>
      </c>
      <c r="P1112" s="138"/>
      <c r="Q1112" s="139"/>
      <c r="R1112" s="78">
        <f t="shared" si="291"/>
        <v>400400.00210000004</v>
      </c>
    </row>
    <row r="1113" spans="1:18" s="79" customFormat="1" ht="12.75" customHeight="1" x14ac:dyDescent="0.2">
      <c r="A1113" s="75">
        <v>0</v>
      </c>
      <c r="B1113" s="81">
        <v>231</v>
      </c>
      <c r="C1113" s="77">
        <v>25181600</v>
      </c>
      <c r="D1113" s="41" t="s">
        <v>511</v>
      </c>
      <c r="E1113" s="29">
        <v>1</v>
      </c>
      <c r="F1113" s="30" t="s">
        <v>11</v>
      </c>
      <c r="G1113" s="140">
        <v>139831.93</v>
      </c>
      <c r="H1113" s="78">
        <f t="shared" si="285"/>
        <v>26568.066699999999</v>
      </c>
      <c r="I1113" s="78">
        <f t="shared" si="286"/>
        <v>166399.99669999999</v>
      </c>
      <c r="J1113" s="95">
        <f t="shared" si="284"/>
        <v>166399.99669999999</v>
      </c>
      <c r="K1113" s="140">
        <v>145210.07999999999</v>
      </c>
      <c r="L1113" s="78">
        <f t="shared" si="287"/>
        <v>27589.915199999999</v>
      </c>
      <c r="M1113" s="78">
        <f t="shared" si="288"/>
        <v>172799.99519999998</v>
      </c>
      <c r="N1113" s="78">
        <f t="shared" si="289"/>
        <v>172799.99519999998</v>
      </c>
      <c r="O1113" s="78">
        <f t="shared" si="290"/>
        <v>166399.99669999999</v>
      </c>
      <c r="P1113" s="138"/>
      <c r="Q1113" s="139"/>
      <c r="R1113" s="78">
        <f t="shared" si="291"/>
        <v>166399.99669999999</v>
      </c>
    </row>
    <row r="1114" spans="1:18" s="79" customFormat="1" ht="12.75" customHeight="1" x14ac:dyDescent="0.2">
      <c r="A1114" s="75">
        <v>0</v>
      </c>
      <c r="B1114" s="81">
        <v>232</v>
      </c>
      <c r="C1114" s="77">
        <v>25181600</v>
      </c>
      <c r="D1114" s="41" t="s">
        <v>513</v>
      </c>
      <c r="E1114" s="29">
        <v>1</v>
      </c>
      <c r="F1114" s="30" t="s">
        <v>11</v>
      </c>
      <c r="G1114" s="140">
        <v>1048739.5</v>
      </c>
      <c r="H1114" s="78">
        <f t="shared" si="285"/>
        <v>199260.505</v>
      </c>
      <c r="I1114" s="78">
        <f t="shared" si="286"/>
        <v>1248000.0049999999</v>
      </c>
      <c r="J1114" s="95">
        <f t="shared" si="284"/>
        <v>1248000.0049999999</v>
      </c>
      <c r="K1114" s="140">
        <v>1089075.6299999999</v>
      </c>
      <c r="L1114" s="78">
        <f t="shared" si="287"/>
        <v>206924.36969999998</v>
      </c>
      <c r="M1114" s="78">
        <f t="shared" si="288"/>
        <v>1295999.9996999998</v>
      </c>
      <c r="N1114" s="78">
        <f t="shared" si="289"/>
        <v>1295999.9996999998</v>
      </c>
      <c r="O1114" s="78">
        <f t="shared" si="290"/>
        <v>1248000.0049999999</v>
      </c>
      <c r="P1114" s="138"/>
      <c r="Q1114" s="139"/>
      <c r="R1114" s="78">
        <f t="shared" si="291"/>
        <v>1248000.0049999999</v>
      </c>
    </row>
    <row r="1115" spans="1:18" s="79" customFormat="1" ht="12.75" customHeight="1" x14ac:dyDescent="0.2">
      <c r="A1115" s="75">
        <v>0</v>
      </c>
      <c r="B1115" s="81">
        <v>233</v>
      </c>
      <c r="C1115" s="77">
        <v>25181600</v>
      </c>
      <c r="D1115" s="41" t="s">
        <v>515</v>
      </c>
      <c r="E1115" s="29">
        <v>1</v>
      </c>
      <c r="F1115" s="30" t="s">
        <v>11</v>
      </c>
      <c r="G1115" s="140">
        <v>78655.460000000006</v>
      </c>
      <c r="H1115" s="78">
        <f t="shared" si="285"/>
        <v>14944.537400000001</v>
      </c>
      <c r="I1115" s="78">
        <f t="shared" si="286"/>
        <v>93599.997400000007</v>
      </c>
      <c r="J1115" s="95">
        <f t="shared" si="284"/>
        <v>93599.997400000007</v>
      </c>
      <c r="K1115" s="140">
        <v>81680.67</v>
      </c>
      <c r="L1115" s="78">
        <f t="shared" si="287"/>
        <v>15519.327299999999</v>
      </c>
      <c r="M1115" s="78">
        <f t="shared" si="288"/>
        <v>97199.997300000003</v>
      </c>
      <c r="N1115" s="78">
        <f t="shared" si="289"/>
        <v>97199.997300000003</v>
      </c>
      <c r="O1115" s="78">
        <f t="shared" si="290"/>
        <v>93599.997400000007</v>
      </c>
      <c r="P1115" s="138"/>
      <c r="Q1115" s="139"/>
      <c r="R1115" s="78">
        <f t="shared" si="291"/>
        <v>93599.997400000007</v>
      </c>
    </row>
    <row r="1116" spans="1:18" s="79" customFormat="1" ht="12.75" customHeight="1" x14ac:dyDescent="0.2">
      <c r="A1116" s="75">
        <v>0</v>
      </c>
      <c r="B1116" s="81">
        <v>234</v>
      </c>
      <c r="C1116" s="77">
        <v>25181600</v>
      </c>
      <c r="D1116" s="41" t="s">
        <v>517</v>
      </c>
      <c r="E1116" s="29">
        <v>1</v>
      </c>
      <c r="F1116" s="30" t="s">
        <v>11</v>
      </c>
      <c r="G1116" s="140">
        <v>74285.710000000006</v>
      </c>
      <c r="H1116" s="78">
        <f t="shared" si="285"/>
        <v>14114.284900000001</v>
      </c>
      <c r="I1116" s="78">
        <f t="shared" si="286"/>
        <v>88399.994900000005</v>
      </c>
      <c r="J1116" s="95">
        <f t="shared" si="284"/>
        <v>88399.994900000005</v>
      </c>
      <c r="K1116" s="140">
        <v>77142.86</v>
      </c>
      <c r="L1116" s="78">
        <f t="shared" si="287"/>
        <v>14657.143400000001</v>
      </c>
      <c r="M1116" s="78">
        <f t="shared" si="288"/>
        <v>91800.003400000001</v>
      </c>
      <c r="N1116" s="78">
        <f t="shared" si="289"/>
        <v>91800.003400000001</v>
      </c>
      <c r="O1116" s="78">
        <f t="shared" si="290"/>
        <v>88399.994900000005</v>
      </c>
      <c r="P1116" s="138">
        <v>108628</v>
      </c>
      <c r="Q1116" s="140">
        <f t="shared" ref="Q1116" si="292">AVERAGE(P1116,O1116)</f>
        <v>98513.997449999995</v>
      </c>
      <c r="R1116" s="78">
        <f>O1116</f>
        <v>88399.994900000005</v>
      </c>
    </row>
    <row r="1117" spans="1:18" s="79" customFormat="1" ht="12.75" customHeight="1" x14ac:dyDescent="0.2">
      <c r="A1117" s="75">
        <v>0</v>
      </c>
      <c r="B1117" s="81">
        <v>235</v>
      </c>
      <c r="C1117" s="77">
        <v>25181600</v>
      </c>
      <c r="D1117" s="41" t="s">
        <v>519</v>
      </c>
      <c r="E1117" s="29">
        <v>1</v>
      </c>
      <c r="F1117" s="30" t="s">
        <v>11</v>
      </c>
      <c r="G1117" s="140">
        <v>201008.4</v>
      </c>
      <c r="H1117" s="78">
        <f t="shared" si="285"/>
        <v>38191.595999999998</v>
      </c>
      <c r="I1117" s="78">
        <f t="shared" si="286"/>
        <v>239199.99599999998</v>
      </c>
      <c r="J1117" s="95">
        <f t="shared" si="284"/>
        <v>239199.99599999998</v>
      </c>
      <c r="K1117" s="140">
        <v>208739.5</v>
      </c>
      <c r="L1117" s="78">
        <f t="shared" si="287"/>
        <v>39660.504999999997</v>
      </c>
      <c r="M1117" s="78">
        <f t="shared" si="288"/>
        <v>248400.005</v>
      </c>
      <c r="N1117" s="78">
        <f t="shared" si="289"/>
        <v>248400.005</v>
      </c>
      <c r="O1117" s="78">
        <f t="shared" si="290"/>
        <v>239199.99599999998</v>
      </c>
      <c r="P1117" s="138"/>
      <c r="Q1117" s="139"/>
      <c r="R1117" s="78">
        <f t="shared" si="291"/>
        <v>239199.99599999998</v>
      </c>
    </row>
    <row r="1118" spans="1:18" s="79" customFormat="1" ht="12.75" customHeight="1" x14ac:dyDescent="0.2">
      <c r="A1118" s="75">
        <v>0</v>
      </c>
      <c r="B1118" s="81">
        <v>236</v>
      </c>
      <c r="C1118" s="77">
        <v>25181600</v>
      </c>
      <c r="D1118" s="41" t="s">
        <v>521</v>
      </c>
      <c r="E1118" s="29">
        <v>1</v>
      </c>
      <c r="F1118" s="30" t="s">
        <v>11</v>
      </c>
      <c r="G1118" s="140">
        <v>209747.9</v>
      </c>
      <c r="H1118" s="78">
        <f t="shared" si="285"/>
        <v>39852.101000000002</v>
      </c>
      <c r="I1118" s="78">
        <f t="shared" si="286"/>
        <v>249600.00099999999</v>
      </c>
      <c r="J1118" s="95">
        <f t="shared" si="284"/>
        <v>249600.00099999999</v>
      </c>
      <c r="K1118" s="140">
        <v>217815.13</v>
      </c>
      <c r="L1118" s="78">
        <f t="shared" si="287"/>
        <v>41384.8747</v>
      </c>
      <c r="M1118" s="78">
        <f t="shared" si="288"/>
        <v>259200.00469999999</v>
      </c>
      <c r="N1118" s="78">
        <f t="shared" si="289"/>
        <v>259200.00469999999</v>
      </c>
      <c r="O1118" s="78">
        <f t="shared" si="290"/>
        <v>249600.00099999999</v>
      </c>
      <c r="P1118" s="138">
        <v>790805</v>
      </c>
      <c r="Q1118" s="140">
        <f t="shared" ref="Q1118:Q1119" si="293">AVERAGE(P1118,O1118)</f>
        <v>520202.50049999997</v>
      </c>
      <c r="R1118" s="78">
        <f t="shared" si="291"/>
        <v>249600.00099999999</v>
      </c>
    </row>
    <row r="1119" spans="1:18" s="79" customFormat="1" ht="12.75" customHeight="1" x14ac:dyDescent="0.2">
      <c r="A1119" s="75">
        <v>0</v>
      </c>
      <c r="B1119" s="81">
        <v>237</v>
      </c>
      <c r="C1119" s="77">
        <v>25181600</v>
      </c>
      <c r="D1119" s="41" t="s">
        <v>523</v>
      </c>
      <c r="E1119" s="29">
        <v>1</v>
      </c>
      <c r="F1119" s="30" t="s">
        <v>11</v>
      </c>
      <c r="G1119" s="140">
        <v>419495.8</v>
      </c>
      <c r="H1119" s="78">
        <f t="shared" si="285"/>
        <v>79704.202000000005</v>
      </c>
      <c r="I1119" s="78">
        <f t="shared" si="286"/>
        <v>499200.00199999998</v>
      </c>
      <c r="J1119" s="95">
        <f t="shared" si="284"/>
        <v>499200.00199999998</v>
      </c>
      <c r="K1119" s="140">
        <v>435630.25</v>
      </c>
      <c r="L1119" s="78">
        <f t="shared" si="287"/>
        <v>82769.747499999998</v>
      </c>
      <c r="M1119" s="78">
        <f t="shared" si="288"/>
        <v>518399.9975</v>
      </c>
      <c r="N1119" s="78">
        <f t="shared" si="289"/>
        <v>518399.9975</v>
      </c>
      <c r="O1119" s="78">
        <f t="shared" si="290"/>
        <v>499200.00199999998</v>
      </c>
      <c r="P1119" s="138">
        <v>733180</v>
      </c>
      <c r="Q1119" s="140">
        <f t="shared" si="293"/>
        <v>616190.00099999993</v>
      </c>
      <c r="R1119" s="78">
        <f t="shared" si="291"/>
        <v>499200.00199999998</v>
      </c>
    </row>
    <row r="1120" spans="1:18" s="79" customFormat="1" ht="12.75" customHeight="1" x14ac:dyDescent="0.2">
      <c r="A1120" s="75">
        <v>0</v>
      </c>
      <c r="B1120" s="81">
        <v>238</v>
      </c>
      <c r="C1120" s="77">
        <v>25181600</v>
      </c>
      <c r="D1120" s="41" t="s">
        <v>525</v>
      </c>
      <c r="E1120" s="29">
        <v>1</v>
      </c>
      <c r="F1120" s="30" t="s">
        <v>11</v>
      </c>
      <c r="G1120" s="140">
        <v>126722.69</v>
      </c>
      <c r="H1120" s="78">
        <f t="shared" si="285"/>
        <v>24077.311099999999</v>
      </c>
      <c r="I1120" s="78">
        <f t="shared" si="286"/>
        <v>150800.00109999999</v>
      </c>
      <c r="J1120" s="95">
        <f t="shared" si="284"/>
        <v>150800.00109999999</v>
      </c>
      <c r="K1120" s="140">
        <v>131596.64000000001</v>
      </c>
      <c r="L1120" s="78">
        <f t="shared" si="287"/>
        <v>25003.361600000004</v>
      </c>
      <c r="M1120" s="78">
        <f t="shared" si="288"/>
        <v>156600.00160000002</v>
      </c>
      <c r="N1120" s="78">
        <f t="shared" si="289"/>
        <v>156600.00160000002</v>
      </c>
      <c r="O1120" s="78">
        <f t="shared" si="290"/>
        <v>150800.00109999999</v>
      </c>
      <c r="P1120" s="138"/>
      <c r="Q1120" s="139"/>
      <c r="R1120" s="78">
        <f t="shared" si="291"/>
        <v>150800.00109999999</v>
      </c>
    </row>
    <row r="1121" spans="1:18" s="79" customFormat="1" ht="12.75" customHeight="1" x14ac:dyDescent="0.2">
      <c r="A1121" s="75">
        <v>0</v>
      </c>
      <c r="B1121" s="81">
        <v>239</v>
      </c>
      <c r="C1121" s="77">
        <v>25181600</v>
      </c>
      <c r="D1121" s="41" t="s">
        <v>630</v>
      </c>
      <c r="E1121" s="29">
        <v>1</v>
      </c>
      <c r="F1121" s="30" t="s">
        <v>11</v>
      </c>
      <c r="G1121" s="140">
        <v>104873.95</v>
      </c>
      <c r="H1121" s="78">
        <f t="shared" si="285"/>
        <v>19926.050500000001</v>
      </c>
      <c r="I1121" s="78">
        <f t="shared" si="286"/>
        <v>124800.00049999999</v>
      </c>
      <c r="J1121" s="95">
        <f t="shared" si="284"/>
        <v>124800.00049999999</v>
      </c>
      <c r="K1121" s="140">
        <v>108907.56</v>
      </c>
      <c r="L1121" s="78">
        <f t="shared" si="287"/>
        <v>20692.436399999999</v>
      </c>
      <c r="M1121" s="78">
        <f t="shared" si="288"/>
        <v>129599.9964</v>
      </c>
      <c r="N1121" s="78">
        <f t="shared" si="289"/>
        <v>129599.9964</v>
      </c>
      <c r="O1121" s="78">
        <f t="shared" si="290"/>
        <v>124800.00049999999</v>
      </c>
      <c r="P1121" s="138"/>
      <c r="Q1121" s="139"/>
      <c r="R1121" s="78">
        <f t="shared" si="291"/>
        <v>124800.00049999999</v>
      </c>
    </row>
    <row r="1122" spans="1:18" s="79" customFormat="1" ht="12.75" customHeight="1" x14ac:dyDescent="0.2">
      <c r="A1122" s="75">
        <v>0</v>
      </c>
      <c r="B1122" s="81">
        <v>240</v>
      </c>
      <c r="C1122" s="77">
        <v>25181600</v>
      </c>
      <c r="D1122" s="41" t="s">
        <v>529</v>
      </c>
      <c r="E1122" s="29">
        <v>1</v>
      </c>
      <c r="F1122" s="30" t="s">
        <v>11</v>
      </c>
      <c r="G1122" s="140">
        <v>2621.85</v>
      </c>
      <c r="H1122" s="78">
        <f t="shared" si="285"/>
        <v>498.1515</v>
      </c>
      <c r="I1122" s="78">
        <f t="shared" si="286"/>
        <v>3120.0014999999999</v>
      </c>
      <c r="J1122" s="95">
        <f t="shared" si="284"/>
        <v>3120.0014999999999</v>
      </c>
      <c r="K1122" s="140">
        <v>2722.69</v>
      </c>
      <c r="L1122" s="78">
        <f t="shared" si="287"/>
        <v>517.31110000000001</v>
      </c>
      <c r="M1122" s="78">
        <f t="shared" si="288"/>
        <v>3240.0011</v>
      </c>
      <c r="N1122" s="78">
        <f t="shared" si="289"/>
        <v>3240.0011</v>
      </c>
      <c r="O1122" s="78">
        <f t="shared" si="290"/>
        <v>3120.0014999999999</v>
      </c>
      <c r="P1122" s="138"/>
      <c r="Q1122" s="139"/>
      <c r="R1122" s="78">
        <f t="shared" si="291"/>
        <v>3120.0014999999999</v>
      </c>
    </row>
    <row r="1123" spans="1:18" s="79" customFormat="1" ht="12.75" customHeight="1" x14ac:dyDescent="0.2">
      <c r="A1123" s="75">
        <v>0</v>
      </c>
      <c r="B1123" s="81">
        <v>241</v>
      </c>
      <c r="C1123" s="77">
        <v>25181600</v>
      </c>
      <c r="D1123" s="41" t="s">
        <v>531</v>
      </c>
      <c r="E1123" s="29">
        <v>1</v>
      </c>
      <c r="F1123" s="30" t="s">
        <v>11</v>
      </c>
      <c r="G1123" s="140">
        <v>2621.85</v>
      </c>
      <c r="H1123" s="78">
        <f t="shared" si="285"/>
        <v>498.1515</v>
      </c>
      <c r="I1123" s="78">
        <f t="shared" si="286"/>
        <v>3120.0014999999999</v>
      </c>
      <c r="J1123" s="95">
        <f t="shared" si="284"/>
        <v>3120.0014999999999</v>
      </c>
      <c r="K1123" s="140">
        <v>2722.69</v>
      </c>
      <c r="L1123" s="78">
        <f t="shared" si="287"/>
        <v>517.31110000000001</v>
      </c>
      <c r="M1123" s="78">
        <f t="shared" si="288"/>
        <v>3240.0011</v>
      </c>
      <c r="N1123" s="78">
        <f t="shared" si="289"/>
        <v>3240.0011</v>
      </c>
      <c r="O1123" s="78">
        <f t="shared" si="290"/>
        <v>3120.0014999999999</v>
      </c>
      <c r="P1123" s="138"/>
      <c r="Q1123" s="139"/>
      <c r="R1123" s="78">
        <f t="shared" si="291"/>
        <v>3120.0014999999999</v>
      </c>
    </row>
    <row r="1124" spans="1:18" s="79" customFormat="1" ht="12.75" customHeight="1" x14ac:dyDescent="0.2">
      <c r="A1124" s="75">
        <v>0</v>
      </c>
      <c r="B1124" s="81">
        <v>242</v>
      </c>
      <c r="C1124" s="77">
        <v>25181600</v>
      </c>
      <c r="D1124" s="41" t="s">
        <v>533</v>
      </c>
      <c r="E1124" s="29">
        <v>1</v>
      </c>
      <c r="F1124" s="30" t="s">
        <v>11</v>
      </c>
      <c r="G1124" s="140">
        <v>2621.85</v>
      </c>
      <c r="H1124" s="78">
        <f t="shared" si="285"/>
        <v>498.1515</v>
      </c>
      <c r="I1124" s="78">
        <f t="shared" si="286"/>
        <v>3120.0014999999999</v>
      </c>
      <c r="J1124" s="95">
        <f t="shared" si="284"/>
        <v>3120.0014999999999</v>
      </c>
      <c r="K1124" s="140">
        <v>2722.69</v>
      </c>
      <c r="L1124" s="78">
        <f t="shared" si="287"/>
        <v>517.31110000000001</v>
      </c>
      <c r="M1124" s="78">
        <f t="shared" si="288"/>
        <v>3240.0011</v>
      </c>
      <c r="N1124" s="78">
        <f t="shared" si="289"/>
        <v>3240.0011</v>
      </c>
      <c r="O1124" s="78">
        <f t="shared" si="290"/>
        <v>3120.0014999999999</v>
      </c>
      <c r="P1124" s="138"/>
      <c r="Q1124" s="139"/>
      <c r="R1124" s="78">
        <f t="shared" si="291"/>
        <v>3120.0014999999999</v>
      </c>
    </row>
    <row r="1125" spans="1:18" s="79" customFormat="1" ht="12.75" customHeight="1" x14ac:dyDescent="0.2">
      <c r="A1125" s="75">
        <v>0</v>
      </c>
      <c r="B1125" s="81">
        <v>243</v>
      </c>
      <c r="C1125" s="77">
        <v>25181600</v>
      </c>
      <c r="D1125" s="41" t="s">
        <v>539</v>
      </c>
      <c r="E1125" s="29">
        <v>1</v>
      </c>
      <c r="F1125" s="30" t="s">
        <v>11</v>
      </c>
      <c r="G1125" s="140">
        <v>170420.17</v>
      </c>
      <c r="H1125" s="78">
        <f t="shared" si="285"/>
        <v>32379.832300000002</v>
      </c>
      <c r="I1125" s="78">
        <f t="shared" si="286"/>
        <v>202800.00230000002</v>
      </c>
      <c r="J1125" s="95">
        <f t="shared" si="284"/>
        <v>202800.00230000002</v>
      </c>
      <c r="K1125" s="140">
        <v>176974.79</v>
      </c>
      <c r="L1125" s="78">
        <f t="shared" si="287"/>
        <v>33625.210100000004</v>
      </c>
      <c r="M1125" s="78">
        <f t="shared" si="288"/>
        <v>210600.0001</v>
      </c>
      <c r="N1125" s="78">
        <f t="shared" si="289"/>
        <v>210600.0001</v>
      </c>
      <c r="O1125" s="78">
        <f t="shared" si="290"/>
        <v>202800.00230000002</v>
      </c>
      <c r="P1125" s="138"/>
      <c r="Q1125" s="139"/>
      <c r="R1125" s="78">
        <f t="shared" si="291"/>
        <v>202800.00230000002</v>
      </c>
    </row>
    <row r="1126" spans="1:18" s="79" customFormat="1" ht="12.75" customHeight="1" x14ac:dyDescent="0.2">
      <c r="A1126" s="75">
        <v>0</v>
      </c>
      <c r="B1126" s="81">
        <v>244</v>
      </c>
      <c r="C1126" s="77">
        <v>25181600</v>
      </c>
      <c r="D1126" s="41" t="s">
        <v>543</v>
      </c>
      <c r="E1126" s="29">
        <v>1</v>
      </c>
      <c r="F1126" s="30" t="s">
        <v>11</v>
      </c>
      <c r="G1126" s="140">
        <v>39327.730000000003</v>
      </c>
      <c r="H1126" s="78">
        <f t="shared" si="285"/>
        <v>7472.2687000000005</v>
      </c>
      <c r="I1126" s="78">
        <f t="shared" si="286"/>
        <v>46799.998700000004</v>
      </c>
      <c r="J1126" s="95">
        <f t="shared" si="284"/>
        <v>46799.998700000004</v>
      </c>
      <c r="K1126" s="140">
        <v>40840.339999999997</v>
      </c>
      <c r="L1126" s="78">
        <f t="shared" si="287"/>
        <v>7759.6645999999992</v>
      </c>
      <c r="M1126" s="78">
        <f t="shared" si="288"/>
        <v>48600.004599999993</v>
      </c>
      <c r="N1126" s="78">
        <f t="shared" si="289"/>
        <v>48600.004599999993</v>
      </c>
      <c r="O1126" s="78">
        <f t="shared" si="290"/>
        <v>46799.998700000004</v>
      </c>
      <c r="P1126" s="138"/>
      <c r="Q1126" s="139"/>
      <c r="R1126" s="78">
        <f t="shared" si="291"/>
        <v>46799.998700000004</v>
      </c>
    </row>
    <row r="1127" spans="1:18" s="79" customFormat="1" ht="12.75" customHeight="1" x14ac:dyDescent="0.2">
      <c r="A1127" s="75">
        <v>0</v>
      </c>
      <c r="B1127" s="81">
        <v>245</v>
      </c>
      <c r="C1127" s="77">
        <v>25181600</v>
      </c>
      <c r="D1127" s="41" t="s">
        <v>545</v>
      </c>
      <c r="E1127" s="29">
        <v>1</v>
      </c>
      <c r="F1127" s="30" t="s">
        <v>11</v>
      </c>
      <c r="G1127" s="140">
        <v>61176.47</v>
      </c>
      <c r="H1127" s="78">
        <f t="shared" si="285"/>
        <v>11623.5293</v>
      </c>
      <c r="I1127" s="78">
        <f t="shared" si="286"/>
        <v>72799.999299999996</v>
      </c>
      <c r="J1127" s="95">
        <f t="shared" si="284"/>
        <v>72799.999299999996</v>
      </c>
      <c r="K1127" s="140">
        <v>63529.41</v>
      </c>
      <c r="L1127" s="78">
        <f t="shared" si="287"/>
        <v>12070.5879</v>
      </c>
      <c r="M1127" s="78">
        <f t="shared" si="288"/>
        <v>75599.997900000002</v>
      </c>
      <c r="N1127" s="78">
        <f t="shared" si="289"/>
        <v>75599.997900000002</v>
      </c>
      <c r="O1127" s="78">
        <f t="shared" si="290"/>
        <v>72799.999299999996</v>
      </c>
      <c r="P1127" s="138">
        <v>269732</v>
      </c>
      <c r="Q1127" s="140">
        <f t="shared" ref="Q1127" si="294">AVERAGE(P1127,O1127)</f>
        <v>171265.99965000001</v>
      </c>
      <c r="R1127" s="78">
        <f>O1127</f>
        <v>72799.999299999996</v>
      </c>
    </row>
    <row r="1128" spans="1:18" s="79" customFormat="1" ht="12.75" customHeight="1" x14ac:dyDescent="0.2">
      <c r="A1128" s="75">
        <v>0</v>
      </c>
      <c r="B1128" s="81">
        <v>246</v>
      </c>
      <c r="C1128" s="77">
        <v>25181600</v>
      </c>
      <c r="D1128" s="41" t="s">
        <v>547</v>
      </c>
      <c r="E1128" s="29">
        <v>1</v>
      </c>
      <c r="F1128" s="30" t="s">
        <v>11</v>
      </c>
      <c r="G1128" s="140">
        <v>157310.92000000001</v>
      </c>
      <c r="H1128" s="78">
        <f t="shared" si="285"/>
        <v>29889.074800000002</v>
      </c>
      <c r="I1128" s="78">
        <f t="shared" si="286"/>
        <v>187199.99480000001</v>
      </c>
      <c r="J1128" s="95">
        <f t="shared" si="284"/>
        <v>187199.99480000001</v>
      </c>
      <c r="K1128" s="140">
        <v>163361.34</v>
      </c>
      <c r="L1128" s="78">
        <f t="shared" si="287"/>
        <v>31038.654599999998</v>
      </c>
      <c r="M1128" s="78">
        <f t="shared" si="288"/>
        <v>194399.99460000001</v>
      </c>
      <c r="N1128" s="78">
        <f t="shared" si="289"/>
        <v>194399.99460000001</v>
      </c>
      <c r="O1128" s="78">
        <f t="shared" si="290"/>
        <v>187199.99480000001</v>
      </c>
      <c r="P1128" s="138"/>
      <c r="Q1128" s="139"/>
      <c r="R1128" s="78">
        <f t="shared" si="291"/>
        <v>187199.99480000001</v>
      </c>
    </row>
    <row r="1129" spans="1:18" s="79" customFormat="1" ht="12.75" customHeight="1" x14ac:dyDescent="0.2">
      <c r="A1129" s="75">
        <v>0</v>
      </c>
      <c r="B1129" s="81">
        <v>247</v>
      </c>
      <c r="C1129" s="77">
        <v>25181600</v>
      </c>
      <c r="D1129" s="41" t="s">
        <v>549</v>
      </c>
      <c r="E1129" s="29">
        <v>1</v>
      </c>
      <c r="F1129" s="30" t="s">
        <v>11</v>
      </c>
      <c r="G1129" s="140">
        <v>113613.45</v>
      </c>
      <c r="H1129" s="78">
        <f t="shared" si="285"/>
        <v>21586.555499999999</v>
      </c>
      <c r="I1129" s="78">
        <f t="shared" si="286"/>
        <v>135200.0055</v>
      </c>
      <c r="J1129" s="95">
        <f t="shared" si="284"/>
        <v>135200.0055</v>
      </c>
      <c r="K1129" s="140">
        <v>117983.19</v>
      </c>
      <c r="L1129" s="78">
        <f t="shared" si="287"/>
        <v>22416.806100000002</v>
      </c>
      <c r="M1129" s="78">
        <f t="shared" si="288"/>
        <v>140399.99609999999</v>
      </c>
      <c r="N1129" s="78">
        <f t="shared" si="289"/>
        <v>140399.99609999999</v>
      </c>
      <c r="O1129" s="78">
        <f t="shared" si="290"/>
        <v>135200.0055</v>
      </c>
      <c r="P1129" s="138"/>
      <c r="Q1129" s="139"/>
      <c r="R1129" s="78">
        <f t="shared" si="291"/>
        <v>135200.0055</v>
      </c>
    </row>
    <row r="1130" spans="1:18" s="79" customFormat="1" ht="12.75" customHeight="1" x14ac:dyDescent="0.2">
      <c r="A1130" s="75">
        <v>0</v>
      </c>
      <c r="B1130" s="81">
        <v>248</v>
      </c>
      <c r="C1130" s="77">
        <v>25181600</v>
      </c>
      <c r="D1130" s="41" t="s">
        <v>204</v>
      </c>
      <c r="E1130" s="29">
        <v>1</v>
      </c>
      <c r="F1130" s="30" t="s">
        <v>11</v>
      </c>
      <c r="G1130" s="140">
        <v>109243.7</v>
      </c>
      <c r="H1130" s="78">
        <f t="shared" si="285"/>
        <v>20756.303</v>
      </c>
      <c r="I1130" s="78">
        <f t="shared" si="286"/>
        <v>130000.003</v>
      </c>
      <c r="J1130" s="95">
        <f t="shared" si="284"/>
        <v>130000.003</v>
      </c>
      <c r="K1130" s="140">
        <v>113445.38</v>
      </c>
      <c r="L1130" s="78">
        <f t="shared" si="287"/>
        <v>21554.622200000002</v>
      </c>
      <c r="M1130" s="78">
        <f t="shared" si="288"/>
        <v>135000.00220000002</v>
      </c>
      <c r="N1130" s="78">
        <f t="shared" si="289"/>
        <v>135000.00220000002</v>
      </c>
      <c r="O1130" s="78">
        <f t="shared" si="290"/>
        <v>130000.003</v>
      </c>
      <c r="P1130" s="138">
        <v>784675</v>
      </c>
      <c r="Q1130" s="140">
        <f t="shared" ref="Q1130" si="295">AVERAGE(P1130,O1130)</f>
        <v>457337.50150000001</v>
      </c>
      <c r="R1130" s="78">
        <f>O1130</f>
        <v>130000.003</v>
      </c>
    </row>
    <row r="1131" spans="1:18" s="79" customFormat="1" ht="12.75" customHeight="1" x14ac:dyDescent="0.2">
      <c r="A1131" s="75">
        <v>0</v>
      </c>
      <c r="B1131" s="81">
        <v>249</v>
      </c>
      <c r="C1131" s="77">
        <v>25181600</v>
      </c>
      <c r="D1131" s="41" t="s">
        <v>553</v>
      </c>
      <c r="E1131" s="29">
        <v>1</v>
      </c>
      <c r="F1131" s="30" t="s">
        <v>11</v>
      </c>
      <c r="G1131" s="140">
        <v>126722.69</v>
      </c>
      <c r="H1131" s="78">
        <f t="shared" si="285"/>
        <v>24077.311099999999</v>
      </c>
      <c r="I1131" s="78">
        <f t="shared" si="286"/>
        <v>150800.00109999999</v>
      </c>
      <c r="J1131" s="95">
        <f t="shared" si="284"/>
        <v>150800.00109999999</v>
      </c>
      <c r="K1131" s="140">
        <v>131596.64000000001</v>
      </c>
      <c r="L1131" s="78">
        <f t="shared" si="287"/>
        <v>25003.361600000004</v>
      </c>
      <c r="M1131" s="78">
        <f t="shared" si="288"/>
        <v>156600.00160000002</v>
      </c>
      <c r="N1131" s="78">
        <f t="shared" si="289"/>
        <v>156600.00160000002</v>
      </c>
      <c r="O1131" s="78">
        <f t="shared" si="290"/>
        <v>150800.00109999999</v>
      </c>
      <c r="P1131" s="138"/>
      <c r="Q1131" s="139"/>
      <c r="R1131" s="78">
        <f t="shared" si="291"/>
        <v>150800.00109999999</v>
      </c>
    </row>
    <row r="1132" spans="1:18" s="79" customFormat="1" ht="12.75" customHeight="1" x14ac:dyDescent="0.2">
      <c r="A1132" s="75">
        <v>0</v>
      </c>
      <c r="B1132" s="81">
        <v>250</v>
      </c>
      <c r="C1132" s="77">
        <v>25181600</v>
      </c>
      <c r="D1132" s="41" t="s">
        <v>555</v>
      </c>
      <c r="E1132" s="29">
        <v>1</v>
      </c>
      <c r="F1132" s="30" t="s">
        <v>11</v>
      </c>
      <c r="G1132" s="140">
        <v>166050.42000000001</v>
      </c>
      <c r="H1132" s="78">
        <f t="shared" si="285"/>
        <v>31549.579800000003</v>
      </c>
      <c r="I1132" s="78">
        <f t="shared" si="286"/>
        <v>197599.99980000002</v>
      </c>
      <c r="J1132" s="95">
        <f t="shared" si="284"/>
        <v>197599.99980000002</v>
      </c>
      <c r="K1132" s="140">
        <v>172436.97</v>
      </c>
      <c r="L1132" s="78">
        <f t="shared" si="287"/>
        <v>32763.024300000001</v>
      </c>
      <c r="M1132" s="78">
        <f t="shared" si="288"/>
        <v>205199.99429999999</v>
      </c>
      <c r="N1132" s="78">
        <f t="shared" si="289"/>
        <v>205199.99429999999</v>
      </c>
      <c r="O1132" s="78">
        <f t="shared" si="290"/>
        <v>197599.99980000002</v>
      </c>
      <c r="P1132" s="138">
        <v>692721</v>
      </c>
      <c r="Q1132" s="140">
        <f t="shared" ref="Q1132" si="296">AVERAGE(P1132,O1132)</f>
        <v>445160.4999</v>
      </c>
      <c r="R1132" s="78">
        <f>O1132</f>
        <v>197599.99980000002</v>
      </c>
    </row>
    <row r="1133" spans="1:18" s="79" customFormat="1" ht="12.75" customHeight="1" x14ac:dyDescent="0.2">
      <c r="A1133" s="75">
        <v>0</v>
      </c>
      <c r="B1133" s="81">
        <v>251</v>
      </c>
      <c r="C1133" s="77">
        <v>25181600</v>
      </c>
      <c r="D1133" s="41" t="s">
        <v>557</v>
      </c>
      <c r="E1133" s="29">
        <v>1</v>
      </c>
      <c r="F1133" s="30" t="s">
        <v>11</v>
      </c>
      <c r="G1133" s="140">
        <v>52436.97</v>
      </c>
      <c r="H1133" s="78">
        <f t="shared" si="285"/>
        <v>9963.0243000000009</v>
      </c>
      <c r="I1133" s="78">
        <f t="shared" si="286"/>
        <v>62399.994300000006</v>
      </c>
      <c r="J1133" s="95">
        <f t="shared" si="284"/>
        <v>62399.994300000006</v>
      </c>
      <c r="K1133" s="140">
        <v>54453.78</v>
      </c>
      <c r="L1133" s="78">
        <f t="shared" si="287"/>
        <v>10346.218199999999</v>
      </c>
      <c r="M1133" s="78">
        <f t="shared" si="288"/>
        <v>64799.998200000002</v>
      </c>
      <c r="N1133" s="78">
        <f t="shared" si="289"/>
        <v>64799.998200000002</v>
      </c>
      <c r="O1133" s="78">
        <f t="shared" si="290"/>
        <v>62399.994300000006</v>
      </c>
      <c r="P1133" s="138"/>
      <c r="Q1133" s="139"/>
      <c r="R1133" s="78">
        <f t="shared" si="291"/>
        <v>62399.994300000006</v>
      </c>
    </row>
    <row r="1134" spans="1:18" s="79" customFormat="1" ht="12.75" customHeight="1" x14ac:dyDescent="0.2">
      <c r="A1134" s="75">
        <v>0</v>
      </c>
      <c r="B1134" s="81">
        <v>252</v>
      </c>
      <c r="C1134" s="77">
        <v>25181600</v>
      </c>
      <c r="D1134" s="41" t="s">
        <v>559</v>
      </c>
      <c r="E1134" s="29">
        <v>1</v>
      </c>
      <c r="F1134" s="30" t="s">
        <v>11</v>
      </c>
      <c r="G1134" s="140">
        <v>139831.93</v>
      </c>
      <c r="H1134" s="78">
        <f t="shared" si="285"/>
        <v>26568.066699999999</v>
      </c>
      <c r="I1134" s="78">
        <f t="shared" si="286"/>
        <v>166399.99669999999</v>
      </c>
      <c r="J1134" s="95">
        <f t="shared" si="284"/>
        <v>166399.99669999999</v>
      </c>
      <c r="K1134" s="140">
        <v>145210.07999999999</v>
      </c>
      <c r="L1134" s="78">
        <f t="shared" si="287"/>
        <v>27589.915199999999</v>
      </c>
      <c r="M1134" s="78">
        <f t="shared" si="288"/>
        <v>172799.99519999998</v>
      </c>
      <c r="N1134" s="78">
        <f t="shared" si="289"/>
        <v>172799.99519999998</v>
      </c>
      <c r="O1134" s="78">
        <f t="shared" si="290"/>
        <v>166399.99669999999</v>
      </c>
      <c r="P1134" s="138"/>
      <c r="Q1134" s="139"/>
      <c r="R1134" s="78">
        <f t="shared" si="291"/>
        <v>166399.99669999999</v>
      </c>
    </row>
    <row r="1135" spans="1:18" s="79" customFormat="1" ht="12.75" customHeight="1" x14ac:dyDescent="0.2">
      <c r="A1135" s="75">
        <v>0</v>
      </c>
      <c r="B1135" s="81">
        <v>253</v>
      </c>
      <c r="C1135" s="77">
        <v>25181600</v>
      </c>
      <c r="D1135" s="41" t="s">
        <v>561</v>
      </c>
      <c r="E1135" s="29">
        <v>1</v>
      </c>
      <c r="F1135" s="30" t="s">
        <v>11</v>
      </c>
      <c r="G1135" s="140">
        <v>52436.97</v>
      </c>
      <c r="H1135" s="78">
        <f t="shared" si="285"/>
        <v>9963.0243000000009</v>
      </c>
      <c r="I1135" s="78">
        <f t="shared" si="286"/>
        <v>62399.994300000006</v>
      </c>
      <c r="J1135" s="95">
        <f t="shared" si="284"/>
        <v>62399.994300000006</v>
      </c>
      <c r="K1135" s="140">
        <v>54453.78</v>
      </c>
      <c r="L1135" s="78">
        <f t="shared" si="287"/>
        <v>10346.218199999999</v>
      </c>
      <c r="M1135" s="78">
        <f t="shared" si="288"/>
        <v>64799.998200000002</v>
      </c>
      <c r="N1135" s="78">
        <f t="shared" si="289"/>
        <v>64799.998200000002</v>
      </c>
      <c r="O1135" s="78">
        <f t="shared" si="290"/>
        <v>62399.994300000006</v>
      </c>
      <c r="P1135" s="138"/>
      <c r="Q1135" s="139"/>
      <c r="R1135" s="78">
        <f t="shared" si="291"/>
        <v>62399.994300000006</v>
      </c>
    </row>
    <row r="1136" spans="1:18" s="79" customFormat="1" ht="12.75" customHeight="1" x14ac:dyDescent="0.2">
      <c r="A1136" s="75">
        <v>0</v>
      </c>
      <c r="B1136" s="81">
        <v>254</v>
      </c>
      <c r="C1136" s="77">
        <v>25181600</v>
      </c>
      <c r="D1136" s="41" t="s">
        <v>563</v>
      </c>
      <c r="E1136" s="29">
        <v>1</v>
      </c>
      <c r="F1136" s="30" t="s">
        <v>11</v>
      </c>
      <c r="G1136" s="140">
        <v>218487.39</v>
      </c>
      <c r="H1136" s="78">
        <f t="shared" si="285"/>
        <v>41512.604100000004</v>
      </c>
      <c r="I1136" s="78">
        <f t="shared" si="286"/>
        <v>259999.99410000001</v>
      </c>
      <c r="J1136" s="95">
        <f t="shared" si="284"/>
        <v>259999.99410000001</v>
      </c>
      <c r="K1136" s="140">
        <v>226890.76</v>
      </c>
      <c r="L1136" s="78">
        <f t="shared" si="287"/>
        <v>43109.244400000003</v>
      </c>
      <c r="M1136" s="78">
        <f t="shared" si="288"/>
        <v>270000.00440000003</v>
      </c>
      <c r="N1136" s="78">
        <f t="shared" si="289"/>
        <v>270000.00440000003</v>
      </c>
      <c r="O1136" s="78">
        <f t="shared" si="290"/>
        <v>259999.99410000001</v>
      </c>
      <c r="P1136" s="138"/>
      <c r="Q1136" s="139"/>
      <c r="R1136" s="78">
        <f t="shared" si="291"/>
        <v>259999.99410000001</v>
      </c>
    </row>
    <row r="1137" spans="1:18" s="79" customFormat="1" ht="12.75" customHeight="1" x14ac:dyDescent="0.2">
      <c r="A1137" s="75">
        <v>0</v>
      </c>
      <c r="B1137" s="81">
        <v>255</v>
      </c>
      <c r="C1137" s="77">
        <v>25181600</v>
      </c>
      <c r="D1137" s="41" t="s">
        <v>565</v>
      </c>
      <c r="E1137" s="29">
        <v>1</v>
      </c>
      <c r="F1137" s="30" t="s">
        <v>11</v>
      </c>
      <c r="G1137" s="140">
        <v>332100.84000000003</v>
      </c>
      <c r="H1137" s="78">
        <f t="shared" si="285"/>
        <v>63099.159600000006</v>
      </c>
      <c r="I1137" s="78">
        <f t="shared" si="286"/>
        <v>395199.99960000004</v>
      </c>
      <c r="J1137" s="95">
        <f t="shared" si="284"/>
        <v>395199.99960000004</v>
      </c>
      <c r="K1137" s="140">
        <v>344873.95</v>
      </c>
      <c r="L1137" s="78">
        <f t="shared" si="287"/>
        <v>65526.050500000005</v>
      </c>
      <c r="M1137" s="78">
        <f t="shared" si="288"/>
        <v>410400.00050000002</v>
      </c>
      <c r="N1137" s="78">
        <f t="shared" si="289"/>
        <v>410400.00050000002</v>
      </c>
      <c r="O1137" s="78">
        <f t="shared" si="290"/>
        <v>395199.99960000004</v>
      </c>
      <c r="P1137" s="138"/>
      <c r="Q1137" s="139"/>
      <c r="R1137" s="78">
        <f t="shared" si="291"/>
        <v>395199.99960000004</v>
      </c>
    </row>
    <row r="1138" spans="1:18" s="79" customFormat="1" ht="12.75" customHeight="1" x14ac:dyDescent="0.2">
      <c r="A1138" s="75">
        <v>0</v>
      </c>
      <c r="B1138" s="81">
        <v>256</v>
      </c>
      <c r="C1138" s="77">
        <v>25181600</v>
      </c>
      <c r="D1138" s="41" t="s">
        <v>567</v>
      </c>
      <c r="E1138" s="29">
        <v>1</v>
      </c>
      <c r="F1138" s="30" t="s">
        <v>11</v>
      </c>
      <c r="G1138" s="140">
        <v>524369.75</v>
      </c>
      <c r="H1138" s="78">
        <f t="shared" si="285"/>
        <v>99630.252500000002</v>
      </c>
      <c r="I1138" s="78">
        <f t="shared" si="286"/>
        <v>624000.00249999994</v>
      </c>
      <c r="J1138" s="95">
        <f t="shared" si="284"/>
        <v>624000.00249999994</v>
      </c>
      <c r="K1138" s="140">
        <v>544537.81999999995</v>
      </c>
      <c r="L1138" s="78">
        <f t="shared" si="287"/>
        <v>103462.18579999999</v>
      </c>
      <c r="M1138" s="78">
        <f t="shared" si="288"/>
        <v>648000.00579999993</v>
      </c>
      <c r="N1138" s="78">
        <f t="shared" si="289"/>
        <v>648000.00579999993</v>
      </c>
      <c r="O1138" s="78">
        <f t="shared" si="290"/>
        <v>624000.00249999994</v>
      </c>
      <c r="P1138" s="138"/>
      <c r="Q1138" s="139"/>
      <c r="R1138" s="78">
        <f t="shared" si="291"/>
        <v>624000.00249999994</v>
      </c>
    </row>
    <row r="1139" spans="1:18" s="79" customFormat="1" ht="12.75" customHeight="1" x14ac:dyDescent="0.2">
      <c r="A1139" s="75">
        <v>0</v>
      </c>
      <c r="B1139" s="81">
        <v>257</v>
      </c>
      <c r="C1139" s="77">
        <v>25181600</v>
      </c>
      <c r="D1139" s="41" t="s">
        <v>569</v>
      </c>
      <c r="E1139" s="29">
        <v>1</v>
      </c>
      <c r="F1139" s="30" t="s">
        <v>11</v>
      </c>
      <c r="G1139" s="140">
        <v>157310.92000000001</v>
      </c>
      <c r="H1139" s="78">
        <f t="shared" si="285"/>
        <v>29889.074800000002</v>
      </c>
      <c r="I1139" s="78">
        <f t="shared" si="286"/>
        <v>187199.99480000001</v>
      </c>
      <c r="J1139" s="95">
        <f t="shared" si="284"/>
        <v>187199.99480000001</v>
      </c>
      <c r="K1139" s="140">
        <v>163361.34</v>
      </c>
      <c r="L1139" s="78">
        <f t="shared" si="287"/>
        <v>31038.654599999998</v>
      </c>
      <c r="M1139" s="78">
        <f t="shared" si="288"/>
        <v>194399.99460000001</v>
      </c>
      <c r="N1139" s="78">
        <f t="shared" si="289"/>
        <v>194399.99460000001</v>
      </c>
      <c r="O1139" s="78">
        <f t="shared" si="290"/>
        <v>187199.99480000001</v>
      </c>
      <c r="P1139" s="138"/>
      <c r="Q1139" s="139"/>
      <c r="R1139" s="78">
        <f t="shared" si="291"/>
        <v>187199.99480000001</v>
      </c>
    </row>
    <row r="1140" spans="1:18" s="79" customFormat="1" ht="12.75" customHeight="1" x14ac:dyDescent="0.2">
      <c r="A1140" s="75">
        <v>0</v>
      </c>
      <c r="B1140" s="81">
        <v>258</v>
      </c>
      <c r="C1140" s="77">
        <v>25181600</v>
      </c>
      <c r="D1140" s="41" t="s">
        <v>571</v>
      </c>
      <c r="E1140" s="29">
        <v>1</v>
      </c>
      <c r="F1140" s="30" t="s">
        <v>11</v>
      </c>
      <c r="G1140" s="140">
        <v>78655.460000000006</v>
      </c>
      <c r="H1140" s="78">
        <f t="shared" si="285"/>
        <v>14944.537400000001</v>
      </c>
      <c r="I1140" s="78">
        <f t="shared" si="286"/>
        <v>93599.997400000007</v>
      </c>
      <c r="J1140" s="95">
        <f t="shared" si="284"/>
        <v>93599.997400000007</v>
      </c>
      <c r="K1140" s="140">
        <v>81680.67</v>
      </c>
      <c r="L1140" s="78">
        <f t="shared" si="287"/>
        <v>15519.327299999999</v>
      </c>
      <c r="M1140" s="78">
        <f t="shared" si="288"/>
        <v>97199.997300000003</v>
      </c>
      <c r="N1140" s="78">
        <f t="shared" si="289"/>
        <v>97199.997300000003</v>
      </c>
      <c r="O1140" s="78">
        <f t="shared" si="290"/>
        <v>93599.997400000007</v>
      </c>
      <c r="P1140" s="138"/>
      <c r="Q1140" s="139"/>
      <c r="R1140" s="78">
        <f t="shared" si="291"/>
        <v>93599.997400000007</v>
      </c>
    </row>
    <row r="1141" spans="1:18" s="79" customFormat="1" ht="12.75" customHeight="1" x14ac:dyDescent="0.2">
      <c r="A1141" s="75">
        <v>0</v>
      </c>
      <c r="B1141" s="81">
        <v>259</v>
      </c>
      <c r="C1141" s="77">
        <v>25181600</v>
      </c>
      <c r="D1141" s="41" t="s">
        <v>573</v>
      </c>
      <c r="E1141" s="29">
        <v>1</v>
      </c>
      <c r="F1141" s="30" t="s">
        <v>11</v>
      </c>
      <c r="G1141" s="140">
        <v>26218.49</v>
      </c>
      <c r="H1141" s="78">
        <f t="shared" si="285"/>
        <v>4981.5131000000001</v>
      </c>
      <c r="I1141" s="78">
        <f t="shared" si="286"/>
        <v>31200.003100000002</v>
      </c>
      <c r="J1141" s="95">
        <f t="shared" si="284"/>
        <v>31200.003100000002</v>
      </c>
      <c r="K1141" s="140">
        <v>27226.89</v>
      </c>
      <c r="L1141" s="78">
        <f t="shared" si="287"/>
        <v>5173.1090999999997</v>
      </c>
      <c r="M1141" s="78">
        <f t="shared" si="288"/>
        <v>32399.999100000001</v>
      </c>
      <c r="N1141" s="78">
        <f t="shared" si="289"/>
        <v>32399.999100000001</v>
      </c>
      <c r="O1141" s="78">
        <f t="shared" si="290"/>
        <v>31200.003100000002</v>
      </c>
      <c r="P1141" s="138"/>
      <c r="Q1141" s="139"/>
      <c r="R1141" s="78">
        <f t="shared" si="291"/>
        <v>31200.003100000002</v>
      </c>
    </row>
    <row r="1142" spans="1:18" s="79" customFormat="1" ht="12.75" customHeight="1" x14ac:dyDescent="0.2">
      <c r="A1142" s="75">
        <v>0</v>
      </c>
      <c r="B1142" s="81">
        <v>260</v>
      </c>
      <c r="C1142" s="77">
        <v>25181600</v>
      </c>
      <c r="D1142" s="41" t="s">
        <v>575</v>
      </c>
      <c r="E1142" s="29">
        <v>1</v>
      </c>
      <c r="F1142" s="30" t="s">
        <v>52</v>
      </c>
      <c r="G1142" s="140">
        <v>15731.09</v>
      </c>
      <c r="H1142" s="78">
        <f t="shared" si="285"/>
        <v>2988.9070999999999</v>
      </c>
      <c r="I1142" s="78">
        <f t="shared" si="286"/>
        <v>18719.997100000001</v>
      </c>
      <c r="J1142" s="95">
        <f t="shared" si="284"/>
        <v>18719.997100000001</v>
      </c>
      <c r="K1142" s="140">
        <v>16336.13</v>
      </c>
      <c r="L1142" s="78">
        <f t="shared" si="287"/>
        <v>3103.8647000000001</v>
      </c>
      <c r="M1142" s="78">
        <f t="shared" si="288"/>
        <v>19439.994699999999</v>
      </c>
      <c r="N1142" s="78">
        <f t="shared" si="289"/>
        <v>19439.994699999999</v>
      </c>
      <c r="O1142" s="78">
        <f t="shared" si="290"/>
        <v>18719.997100000001</v>
      </c>
      <c r="P1142" s="138"/>
      <c r="Q1142" s="139"/>
      <c r="R1142" s="78">
        <f t="shared" si="291"/>
        <v>18719.997100000001</v>
      </c>
    </row>
    <row r="1143" spans="1:18" s="79" customFormat="1" ht="12.75" customHeight="1" x14ac:dyDescent="0.2">
      <c r="A1143" s="75">
        <v>0</v>
      </c>
      <c r="B1143" s="81">
        <v>261</v>
      </c>
      <c r="C1143" s="77">
        <v>25181600</v>
      </c>
      <c r="D1143" s="41" t="s">
        <v>577</v>
      </c>
      <c r="E1143" s="29">
        <v>1</v>
      </c>
      <c r="F1143" s="30" t="s">
        <v>52</v>
      </c>
      <c r="G1143" s="140">
        <v>13983.19</v>
      </c>
      <c r="H1143" s="78">
        <f t="shared" si="285"/>
        <v>2656.8061000000002</v>
      </c>
      <c r="I1143" s="78">
        <f t="shared" si="286"/>
        <v>16639.9961</v>
      </c>
      <c r="J1143" s="95">
        <f t="shared" si="284"/>
        <v>16639.9961</v>
      </c>
      <c r="K1143" s="140">
        <v>14521.01</v>
      </c>
      <c r="L1143" s="78">
        <f t="shared" si="287"/>
        <v>2758.9919</v>
      </c>
      <c r="M1143" s="78">
        <f t="shared" si="288"/>
        <v>17280.001899999999</v>
      </c>
      <c r="N1143" s="78">
        <f t="shared" si="289"/>
        <v>17280.001899999999</v>
      </c>
      <c r="O1143" s="78">
        <f t="shared" si="290"/>
        <v>16639.9961</v>
      </c>
      <c r="P1143" s="138"/>
      <c r="Q1143" s="139"/>
      <c r="R1143" s="78">
        <f t="shared" si="291"/>
        <v>16639.9961</v>
      </c>
    </row>
    <row r="1144" spans="1:18" s="79" customFormat="1" ht="12.75" customHeight="1" x14ac:dyDescent="0.2">
      <c r="A1144" s="75">
        <v>0</v>
      </c>
      <c r="B1144" s="81">
        <v>262</v>
      </c>
      <c r="C1144" s="77">
        <v>25181600</v>
      </c>
      <c r="D1144" s="41" t="s">
        <v>579</v>
      </c>
      <c r="E1144" s="29">
        <v>1</v>
      </c>
      <c r="F1144" s="30" t="s">
        <v>52</v>
      </c>
      <c r="G1144" s="140">
        <v>13983.19</v>
      </c>
      <c r="H1144" s="78">
        <f t="shared" si="285"/>
        <v>2656.8061000000002</v>
      </c>
      <c r="I1144" s="78">
        <f t="shared" si="286"/>
        <v>16639.9961</v>
      </c>
      <c r="J1144" s="95">
        <f t="shared" si="284"/>
        <v>16639.9961</v>
      </c>
      <c r="K1144" s="140">
        <v>14521.01</v>
      </c>
      <c r="L1144" s="78">
        <f t="shared" si="287"/>
        <v>2758.9919</v>
      </c>
      <c r="M1144" s="78">
        <f t="shared" si="288"/>
        <v>17280.001899999999</v>
      </c>
      <c r="N1144" s="78">
        <f t="shared" si="289"/>
        <v>17280.001899999999</v>
      </c>
      <c r="O1144" s="78">
        <f t="shared" si="290"/>
        <v>16639.9961</v>
      </c>
      <c r="P1144" s="138"/>
      <c r="Q1144" s="139"/>
      <c r="R1144" s="78">
        <f t="shared" si="291"/>
        <v>16639.9961</v>
      </c>
    </row>
    <row r="1145" spans="1:18" s="79" customFormat="1" ht="12.75" customHeight="1" x14ac:dyDescent="0.2">
      <c r="A1145" s="75">
        <v>0</v>
      </c>
      <c r="B1145" s="81">
        <v>263</v>
      </c>
      <c r="C1145" s="77">
        <v>25181600</v>
      </c>
      <c r="D1145" s="41" t="s">
        <v>581</v>
      </c>
      <c r="E1145" s="29">
        <v>1</v>
      </c>
      <c r="F1145" s="30" t="s">
        <v>52</v>
      </c>
      <c r="G1145" s="140">
        <v>13983.19</v>
      </c>
      <c r="H1145" s="78">
        <f t="shared" si="285"/>
        <v>2656.8061000000002</v>
      </c>
      <c r="I1145" s="78">
        <f t="shared" si="286"/>
        <v>16639.9961</v>
      </c>
      <c r="J1145" s="95">
        <f t="shared" si="284"/>
        <v>16639.9961</v>
      </c>
      <c r="K1145" s="140">
        <v>14521.01</v>
      </c>
      <c r="L1145" s="78">
        <f t="shared" si="287"/>
        <v>2758.9919</v>
      </c>
      <c r="M1145" s="78">
        <f t="shared" si="288"/>
        <v>17280.001899999999</v>
      </c>
      <c r="N1145" s="78">
        <f t="shared" si="289"/>
        <v>17280.001899999999</v>
      </c>
      <c r="O1145" s="78">
        <f t="shared" si="290"/>
        <v>16639.9961</v>
      </c>
      <c r="P1145" s="138"/>
      <c r="Q1145" s="139"/>
      <c r="R1145" s="78">
        <f t="shared" si="291"/>
        <v>16639.9961</v>
      </c>
    </row>
    <row r="1146" spans="1:18" s="79" customFormat="1" ht="12.75" customHeight="1" x14ac:dyDescent="0.2">
      <c r="A1146" s="75">
        <v>0</v>
      </c>
      <c r="B1146" s="81">
        <v>264</v>
      </c>
      <c r="C1146" s="77">
        <v>25181600</v>
      </c>
      <c r="D1146" s="41" t="s">
        <v>583</v>
      </c>
      <c r="E1146" s="29">
        <v>1</v>
      </c>
      <c r="F1146" s="30" t="s">
        <v>52</v>
      </c>
      <c r="G1146" s="140">
        <v>12235.29</v>
      </c>
      <c r="H1146" s="78">
        <f t="shared" si="285"/>
        <v>2324.7051000000001</v>
      </c>
      <c r="I1146" s="78">
        <f t="shared" si="286"/>
        <v>14559.9951</v>
      </c>
      <c r="J1146" s="95">
        <f t="shared" si="284"/>
        <v>14559.9951</v>
      </c>
      <c r="K1146" s="140">
        <v>12705.88</v>
      </c>
      <c r="L1146" s="78">
        <f t="shared" si="287"/>
        <v>2414.1171999999997</v>
      </c>
      <c r="M1146" s="78">
        <f t="shared" si="288"/>
        <v>15119.997199999998</v>
      </c>
      <c r="N1146" s="78">
        <f t="shared" si="289"/>
        <v>15119.997199999998</v>
      </c>
      <c r="O1146" s="78">
        <f t="shared" si="290"/>
        <v>14559.9951</v>
      </c>
      <c r="P1146" s="138"/>
      <c r="Q1146" s="139"/>
      <c r="R1146" s="78">
        <f t="shared" si="291"/>
        <v>14559.9951</v>
      </c>
    </row>
    <row r="1147" spans="1:18" s="79" customFormat="1" ht="12.75" customHeight="1" x14ac:dyDescent="0.2">
      <c r="A1147" s="75">
        <v>0</v>
      </c>
      <c r="B1147" s="81">
        <v>265</v>
      </c>
      <c r="C1147" s="77">
        <v>25181600</v>
      </c>
      <c r="D1147" s="41" t="s">
        <v>585</v>
      </c>
      <c r="E1147" s="29">
        <v>1</v>
      </c>
      <c r="F1147" s="30" t="s">
        <v>11</v>
      </c>
      <c r="G1147" s="140">
        <v>15731.09</v>
      </c>
      <c r="H1147" s="78">
        <f t="shared" si="285"/>
        <v>2988.9070999999999</v>
      </c>
      <c r="I1147" s="78">
        <f t="shared" si="286"/>
        <v>18719.997100000001</v>
      </c>
      <c r="J1147" s="95">
        <f t="shared" si="284"/>
        <v>18719.997100000001</v>
      </c>
      <c r="K1147" s="140">
        <v>16336.13</v>
      </c>
      <c r="L1147" s="78">
        <f t="shared" si="287"/>
        <v>3103.8647000000001</v>
      </c>
      <c r="M1147" s="78">
        <f t="shared" si="288"/>
        <v>19439.994699999999</v>
      </c>
      <c r="N1147" s="78">
        <f t="shared" si="289"/>
        <v>19439.994699999999</v>
      </c>
      <c r="O1147" s="78">
        <f t="shared" si="290"/>
        <v>18719.997100000001</v>
      </c>
      <c r="P1147" s="138"/>
      <c r="Q1147" s="139"/>
      <c r="R1147" s="78">
        <f t="shared" si="291"/>
        <v>18719.997100000001</v>
      </c>
    </row>
    <row r="1148" spans="1:18" s="79" customFormat="1" ht="12.75" customHeight="1" x14ac:dyDescent="0.2">
      <c r="A1148" s="75">
        <v>0</v>
      </c>
      <c r="B1148" s="81">
        <v>266</v>
      </c>
      <c r="C1148" s="77">
        <v>25181600</v>
      </c>
      <c r="D1148" s="41" t="s">
        <v>587</v>
      </c>
      <c r="E1148" s="29">
        <v>1</v>
      </c>
      <c r="F1148" s="30" t="s">
        <v>11</v>
      </c>
      <c r="G1148" s="140">
        <v>15731.09</v>
      </c>
      <c r="H1148" s="78">
        <f t="shared" si="285"/>
        <v>2988.9070999999999</v>
      </c>
      <c r="I1148" s="78">
        <f t="shared" si="286"/>
        <v>18719.997100000001</v>
      </c>
      <c r="J1148" s="95">
        <f t="shared" si="284"/>
        <v>18719.997100000001</v>
      </c>
      <c r="K1148" s="140">
        <v>16336.13</v>
      </c>
      <c r="L1148" s="78">
        <f t="shared" si="287"/>
        <v>3103.8647000000001</v>
      </c>
      <c r="M1148" s="78">
        <f t="shared" si="288"/>
        <v>19439.994699999999</v>
      </c>
      <c r="N1148" s="78">
        <f t="shared" si="289"/>
        <v>19439.994699999999</v>
      </c>
      <c r="O1148" s="78">
        <f t="shared" si="290"/>
        <v>18719.997100000001</v>
      </c>
      <c r="P1148" s="138"/>
      <c r="Q1148" s="139"/>
      <c r="R1148" s="78">
        <f t="shared" si="291"/>
        <v>18719.997100000001</v>
      </c>
    </row>
    <row r="1149" spans="1:18" s="79" customFormat="1" ht="12.75" customHeight="1" x14ac:dyDescent="0.2">
      <c r="A1149" s="75">
        <v>0</v>
      </c>
      <c r="B1149" s="81">
        <v>267</v>
      </c>
      <c r="C1149" s="77">
        <v>25181600</v>
      </c>
      <c r="D1149" s="41" t="s">
        <v>589</v>
      </c>
      <c r="E1149" s="29">
        <v>1</v>
      </c>
      <c r="F1149" s="30" t="s">
        <v>11</v>
      </c>
      <c r="G1149" s="140">
        <v>26218.49</v>
      </c>
      <c r="H1149" s="78">
        <f t="shared" si="285"/>
        <v>4981.5131000000001</v>
      </c>
      <c r="I1149" s="78">
        <f t="shared" si="286"/>
        <v>31200.003100000002</v>
      </c>
      <c r="J1149" s="95">
        <f t="shared" si="284"/>
        <v>31200.003100000002</v>
      </c>
      <c r="K1149" s="140">
        <v>27226.89</v>
      </c>
      <c r="L1149" s="78">
        <f t="shared" si="287"/>
        <v>5173.1090999999997</v>
      </c>
      <c r="M1149" s="78">
        <f t="shared" si="288"/>
        <v>32399.999100000001</v>
      </c>
      <c r="N1149" s="78">
        <f t="shared" si="289"/>
        <v>32399.999100000001</v>
      </c>
      <c r="O1149" s="78">
        <f t="shared" si="290"/>
        <v>31200.003100000002</v>
      </c>
      <c r="P1149" s="138"/>
      <c r="Q1149" s="139"/>
      <c r="R1149" s="78">
        <f t="shared" si="291"/>
        <v>31200.003100000002</v>
      </c>
    </row>
    <row r="1150" spans="1:18" s="79" customFormat="1" ht="12.75" customHeight="1" x14ac:dyDescent="0.2">
      <c r="A1150" s="75">
        <v>0</v>
      </c>
      <c r="B1150" s="81">
        <v>268</v>
      </c>
      <c r="C1150" s="77">
        <v>25181600</v>
      </c>
      <c r="D1150" s="41" t="s">
        <v>591</v>
      </c>
      <c r="E1150" s="29">
        <v>1</v>
      </c>
      <c r="F1150" s="30" t="s">
        <v>11</v>
      </c>
      <c r="G1150" s="140">
        <v>26218.49</v>
      </c>
      <c r="H1150" s="78">
        <f t="shared" si="285"/>
        <v>4981.5131000000001</v>
      </c>
      <c r="I1150" s="78">
        <f t="shared" si="286"/>
        <v>31200.003100000002</v>
      </c>
      <c r="J1150" s="95">
        <f t="shared" si="284"/>
        <v>31200.003100000002</v>
      </c>
      <c r="K1150" s="140">
        <v>27226.89</v>
      </c>
      <c r="L1150" s="78">
        <f t="shared" si="287"/>
        <v>5173.1090999999997</v>
      </c>
      <c r="M1150" s="78">
        <f t="shared" si="288"/>
        <v>32399.999100000001</v>
      </c>
      <c r="N1150" s="78">
        <f t="shared" si="289"/>
        <v>32399.999100000001</v>
      </c>
      <c r="O1150" s="78">
        <f t="shared" si="290"/>
        <v>31200.003100000002</v>
      </c>
      <c r="P1150" s="138"/>
      <c r="Q1150" s="139"/>
      <c r="R1150" s="78">
        <f t="shared" si="291"/>
        <v>31200.003100000002</v>
      </c>
    </row>
    <row r="1151" spans="1:18" s="79" customFormat="1" ht="12.75" customHeight="1" x14ac:dyDescent="0.2">
      <c r="A1151" s="75">
        <v>0</v>
      </c>
      <c r="B1151" s="81">
        <v>269</v>
      </c>
      <c r="C1151" s="77">
        <v>25181600</v>
      </c>
      <c r="D1151" s="41" t="s">
        <v>593</v>
      </c>
      <c r="E1151" s="29">
        <v>1</v>
      </c>
      <c r="F1151" s="30" t="s">
        <v>11</v>
      </c>
      <c r="G1151" s="140">
        <v>26218.49</v>
      </c>
      <c r="H1151" s="78">
        <f t="shared" si="285"/>
        <v>4981.5131000000001</v>
      </c>
      <c r="I1151" s="78">
        <f t="shared" si="286"/>
        <v>31200.003100000002</v>
      </c>
      <c r="J1151" s="95">
        <f t="shared" si="284"/>
        <v>31200.003100000002</v>
      </c>
      <c r="K1151" s="140">
        <v>27226.89</v>
      </c>
      <c r="L1151" s="78">
        <f t="shared" si="287"/>
        <v>5173.1090999999997</v>
      </c>
      <c r="M1151" s="78">
        <f t="shared" si="288"/>
        <v>32399.999100000001</v>
      </c>
      <c r="N1151" s="78">
        <f t="shared" si="289"/>
        <v>32399.999100000001</v>
      </c>
      <c r="O1151" s="78">
        <f t="shared" si="290"/>
        <v>31200.003100000002</v>
      </c>
      <c r="P1151" s="138"/>
      <c r="Q1151" s="139"/>
      <c r="R1151" s="78">
        <f t="shared" si="291"/>
        <v>31200.003100000002</v>
      </c>
    </row>
    <row r="1152" spans="1:18" s="79" customFormat="1" ht="12.75" customHeight="1" x14ac:dyDescent="0.2">
      <c r="A1152" s="75">
        <v>0</v>
      </c>
      <c r="B1152" s="81">
        <v>270</v>
      </c>
      <c r="C1152" s="77">
        <v>25181600</v>
      </c>
      <c r="D1152" s="41" t="s">
        <v>595</v>
      </c>
      <c r="E1152" s="29">
        <v>1</v>
      </c>
      <c r="F1152" s="30" t="s">
        <v>11</v>
      </c>
      <c r="G1152" s="140">
        <v>26218.49</v>
      </c>
      <c r="H1152" s="78">
        <f t="shared" si="285"/>
        <v>4981.5131000000001</v>
      </c>
      <c r="I1152" s="78">
        <f t="shared" si="286"/>
        <v>31200.003100000002</v>
      </c>
      <c r="J1152" s="95">
        <f t="shared" si="284"/>
        <v>31200.003100000002</v>
      </c>
      <c r="K1152" s="140">
        <v>27226.89</v>
      </c>
      <c r="L1152" s="78">
        <f t="shared" si="287"/>
        <v>5173.1090999999997</v>
      </c>
      <c r="M1152" s="78">
        <f t="shared" si="288"/>
        <v>32399.999100000001</v>
      </c>
      <c r="N1152" s="78">
        <f t="shared" si="289"/>
        <v>32399.999100000001</v>
      </c>
      <c r="O1152" s="78">
        <f t="shared" si="290"/>
        <v>31200.003100000002</v>
      </c>
      <c r="P1152" s="138"/>
      <c r="Q1152" s="139"/>
      <c r="R1152" s="78">
        <f t="shared" si="291"/>
        <v>31200.003100000002</v>
      </c>
    </row>
    <row r="1153" spans="1:18" s="79" customFormat="1" ht="12.75" customHeight="1" x14ac:dyDescent="0.2">
      <c r="A1153" s="75">
        <v>0</v>
      </c>
      <c r="B1153" s="81">
        <v>271</v>
      </c>
      <c r="C1153" s="77">
        <v>25181600</v>
      </c>
      <c r="D1153" s="41" t="s">
        <v>597</v>
      </c>
      <c r="E1153" s="29">
        <v>1</v>
      </c>
      <c r="F1153" s="30" t="s">
        <v>11</v>
      </c>
      <c r="G1153" s="140">
        <v>26218.49</v>
      </c>
      <c r="H1153" s="78">
        <f t="shared" si="285"/>
        <v>4981.5131000000001</v>
      </c>
      <c r="I1153" s="78">
        <f t="shared" si="286"/>
        <v>31200.003100000002</v>
      </c>
      <c r="J1153" s="95">
        <f t="shared" si="284"/>
        <v>31200.003100000002</v>
      </c>
      <c r="K1153" s="140">
        <v>27226.89</v>
      </c>
      <c r="L1153" s="78">
        <f t="shared" si="287"/>
        <v>5173.1090999999997</v>
      </c>
      <c r="M1153" s="78">
        <f t="shared" si="288"/>
        <v>32399.999100000001</v>
      </c>
      <c r="N1153" s="78">
        <f t="shared" si="289"/>
        <v>32399.999100000001</v>
      </c>
      <c r="O1153" s="78">
        <f t="shared" si="290"/>
        <v>31200.003100000002</v>
      </c>
      <c r="P1153" s="138"/>
      <c r="Q1153" s="139"/>
      <c r="R1153" s="78">
        <f t="shared" si="291"/>
        <v>31200.003100000002</v>
      </c>
    </row>
    <row r="1154" spans="1:18" s="79" customFormat="1" ht="12.75" customHeight="1" x14ac:dyDescent="0.2">
      <c r="A1154" s="75">
        <v>0</v>
      </c>
      <c r="B1154" s="81">
        <v>272</v>
      </c>
      <c r="C1154" s="77">
        <v>25181600</v>
      </c>
      <c r="D1154" s="41" t="s">
        <v>599</v>
      </c>
      <c r="E1154" s="29">
        <v>1</v>
      </c>
      <c r="F1154" s="30" t="s">
        <v>11</v>
      </c>
      <c r="G1154" s="140">
        <v>17478.990000000002</v>
      </c>
      <c r="H1154" s="78">
        <f t="shared" si="285"/>
        <v>3321.0081000000005</v>
      </c>
      <c r="I1154" s="78">
        <f t="shared" si="286"/>
        <v>20799.998100000001</v>
      </c>
      <c r="J1154" s="95">
        <f t="shared" si="284"/>
        <v>20799.998100000001</v>
      </c>
      <c r="K1154" s="140">
        <v>18151.259999999998</v>
      </c>
      <c r="L1154" s="78">
        <f t="shared" si="287"/>
        <v>3448.7393999999999</v>
      </c>
      <c r="M1154" s="78">
        <f t="shared" si="288"/>
        <v>21599.999399999997</v>
      </c>
      <c r="N1154" s="78">
        <f t="shared" si="289"/>
        <v>21599.999399999997</v>
      </c>
      <c r="O1154" s="78">
        <f t="shared" si="290"/>
        <v>20799.998100000001</v>
      </c>
      <c r="P1154" s="138"/>
      <c r="Q1154" s="139"/>
      <c r="R1154" s="78">
        <f t="shared" si="291"/>
        <v>20799.998100000001</v>
      </c>
    </row>
    <row r="1155" spans="1:18" s="79" customFormat="1" ht="12.75" customHeight="1" x14ac:dyDescent="0.2">
      <c r="A1155" s="75">
        <v>0</v>
      </c>
      <c r="B1155" s="81">
        <v>273</v>
      </c>
      <c r="C1155" s="77">
        <v>25181600</v>
      </c>
      <c r="D1155" s="41" t="s">
        <v>601</v>
      </c>
      <c r="E1155" s="29">
        <v>1</v>
      </c>
      <c r="F1155" s="30" t="s">
        <v>11</v>
      </c>
      <c r="G1155" s="140">
        <v>1310.92</v>
      </c>
      <c r="H1155" s="78">
        <f t="shared" si="285"/>
        <v>249.07480000000001</v>
      </c>
      <c r="I1155" s="78">
        <f t="shared" si="286"/>
        <v>1559.9948000000002</v>
      </c>
      <c r="J1155" s="95">
        <f t="shared" si="284"/>
        <v>1559.9948000000002</v>
      </c>
      <c r="K1155" s="140">
        <v>1361.34</v>
      </c>
      <c r="L1155" s="78">
        <f t="shared" si="287"/>
        <v>258.65459999999996</v>
      </c>
      <c r="M1155" s="78">
        <f t="shared" si="288"/>
        <v>1619.9946</v>
      </c>
      <c r="N1155" s="78">
        <f t="shared" si="289"/>
        <v>1619.9946</v>
      </c>
      <c r="O1155" s="78">
        <f t="shared" si="290"/>
        <v>1559.9948000000002</v>
      </c>
      <c r="P1155" s="138"/>
      <c r="Q1155" s="139"/>
      <c r="R1155" s="78">
        <f t="shared" si="291"/>
        <v>1559.9948000000002</v>
      </c>
    </row>
    <row r="1156" spans="1:18" s="79" customFormat="1" ht="12.75" customHeight="1" x14ac:dyDescent="0.2">
      <c r="A1156" s="75">
        <v>0</v>
      </c>
      <c r="B1156" s="81">
        <v>274</v>
      </c>
      <c r="C1156" s="77">
        <v>25181600</v>
      </c>
      <c r="D1156" s="41" t="s">
        <v>603</v>
      </c>
      <c r="E1156" s="29">
        <v>1</v>
      </c>
      <c r="F1156" s="30" t="s">
        <v>11</v>
      </c>
      <c r="G1156" s="140">
        <v>1310.92</v>
      </c>
      <c r="H1156" s="78">
        <f t="shared" si="285"/>
        <v>249.07480000000001</v>
      </c>
      <c r="I1156" s="78">
        <f t="shared" si="286"/>
        <v>1559.9948000000002</v>
      </c>
      <c r="J1156" s="95">
        <f t="shared" si="284"/>
        <v>1559.9948000000002</v>
      </c>
      <c r="K1156" s="140">
        <v>1361.34</v>
      </c>
      <c r="L1156" s="78">
        <f t="shared" si="287"/>
        <v>258.65459999999996</v>
      </c>
      <c r="M1156" s="78">
        <f t="shared" si="288"/>
        <v>1619.9946</v>
      </c>
      <c r="N1156" s="78">
        <f t="shared" si="289"/>
        <v>1619.9946</v>
      </c>
      <c r="O1156" s="78">
        <f t="shared" si="290"/>
        <v>1559.9948000000002</v>
      </c>
      <c r="P1156" s="138"/>
      <c r="Q1156" s="139"/>
      <c r="R1156" s="78">
        <f t="shared" si="291"/>
        <v>1559.9948000000002</v>
      </c>
    </row>
    <row r="1157" spans="1:18" s="79" customFormat="1" ht="12.75" customHeight="1" x14ac:dyDescent="0.2">
      <c r="A1157" s="75">
        <v>0</v>
      </c>
      <c r="B1157" s="81">
        <v>275</v>
      </c>
      <c r="C1157" s="77">
        <v>25181600</v>
      </c>
      <c r="D1157" s="41" t="s">
        <v>605</v>
      </c>
      <c r="E1157" s="29">
        <v>1</v>
      </c>
      <c r="F1157" s="30" t="s">
        <v>11</v>
      </c>
      <c r="G1157" s="140">
        <v>17478.990000000002</v>
      </c>
      <c r="H1157" s="78">
        <f t="shared" si="285"/>
        <v>3321.0081000000005</v>
      </c>
      <c r="I1157" s="78">
        <f t="shared" si="286"/>
        <v>20799.998100000001</v>
      </c>
      <c r="J1157" s="95">
        <f t="shared" si="284"/>
        <v>20799.998100000001</v>
      </c>
      <c r="K1157" s="140">
        <v>18151.259999999998</v>
      </c>
      <c r="L1157" s="78">
        <f t="shared" si="287"/>
        <v>3448.7393999999999</v>
      </c>
      <c r="M1157" s="78">
        <f t="shared" si="288"/>
        <v>21599.999399999997</v>
      </c>
      <c r="N1157" s="78">
        <f t="shared" si="289"/>
        <v>21599.999399999997</v>
      </c>
      <c r="O1157" s="78">
        <f t="shared" si="290"/>
        <v>20799.998100000001</v>
      </c>
      <c r="P1157" s="138"/>
      <c r="Q1157" s="139"/>
      <c r="R1157" s="78">
        <f t="shared" si="291"/>
        <v>20799.998100000001</v>
      </c>
    </row>
    <row r="1158" spans="1:18" s="79" customFormat="1" ht="12.75" customHeight="1" x14ac:dyDescent="0.2">
      <c r="A1158" s="75">
        <v>0</v>
      </c>
      <c r="B1158" s="81">
        <v>276</v>
      </c>
      <c r="C1158" s="77">
        <v>25181600</v>
      </c>
      <c r="D1158" s="41" t="s">
        <v>607</v>
      </c>
      <c r="E1158" s="29">
        <v>1</v>
      </c>
      <c r="F1158" s="30" t="s">
        <v>11</v>
      </c>
      <c r="G1158" s="140">
        <v>52436.97</v>
      </c>
      <c r="H1158" s="78">
        <f t="shared" si="285"/>
        <v>9963.0243000000009</v>
      </c>
      <c r="I1158" s="78">
        <f t="shared" si="286"/>
        <v>62399.994300000006</v>
      </c>
      <c r="J1158" s="95">
        <f t="shared" si="284"/>
        <v>62399.994300000006</v>
      </c>
      <c r="K1158" s="140">
        <v>54453.78</v>
      </c>
      <c r="L1158" s="78">
        <f t="shared" si="287"/>
        <v>10346.218199999999</v>
      </c>
      <c r="M1158" s="78">
        <f t="shared" si="288"/>
        <v>64799.998200000002</v>
      </c>
      <c r="N1158" s="78">
        <f t="shared" si="289"/>
        <v>64799.998200000002</v>
      </c>
      <c r="O1158" s="78">
        <f t="shared" si="290"/>
        <v>62399.994300000006</v>
      </c>
      <c r="P1158" s="138"/>
      <c r="Q1158" s="139"/>
      <c r="R1158" s="78">
        <f t="shared" si="291"/>
        <v>62399.994300000006</v>
      </c>
    </row>
    <row r="1159" spans="1:18" s="79" customFormat="1" ht="12.75" customHeight="1" x14ac:dyDescent="0.2">
      <c r="A1159" s="75">
        <v>0</v>
      </c>
      <c r="B1159" s="81">
        <v>277</v>
      </c>
      <c r="C1159" s="77">
        <v>25181600</v>
      </c>
      <c r="D1159" s="41" t="s">
        <v>609</v>
      </c>
      <c r="E1159" s="29">
        <v>1</v>
      </c>
      <c r="F1159" s="30" t="s">
        <v>11</v>
      </c>
      <c r="G1159" s="140">
        <v>43697.48</v>
      </c>
      <c r="H1159" s="78">
        <f t="shared" si="285"/>
        <v>8302.521200000001</v>
      </c>
      <c r="I1159" s="78">
        <f t="shared" si="286"/>
        <v>52000.001200000006</v>
      </c>
      <c r="J1159" s="95">
        <f t="shared" si="284"/>
        <v>52000.001200000006</v>
      </c>
      <c r="K1159" s="140">
        <v>45378.15</v>
      </c>
      <c r="L1159" s="78">
        <f t="shared" si="287"/>
        <v>8621.8485000000001</v>
      </c>
      <c r="M1159" s="78">
        <f t="shared" si="288"/>
        <v>53999.998500000002</v>
      </c>
      <c r="N1159" s="78">
        <f t="shared" si="289"/>
        <v>53999.998500000002</v>
      </c>
      <c r="O1159" s="78">
        <f t="shared" si="290"/>
        <v>52000.001200000006</v>
      </c>
      <c r="P1159" s="138"/>
      <c r="Q1159" s="139"/>
      <c r="R1159" s="78">
        <f t="shared" si="291"/>
        <v>52000.001200000006</v>
      </c>
    </row>
    <row r="1160" spans="1:18" s="79" customFormat="1" ht="12.75" customHeight="1" x14ac:dyDescent="0.2">
      <c r="A1160" s="75">
        <v>0</v>
      </c>
      <c r="B1160" s="81">
        <v>278</v>
      </c>
      <c r="C1160" s="77">
        <v>25181600</v>
      </c>
      <c r="D1160" s="41" t="s">
        <v>611</v>
      </c>
      <c r="E1160" s="29">
        <v>1</v>
      </c>
      <c r="F1160" s="30" t="s">
        <v>11</v>
      </c>
      <c r="G1160" s="140">
        <v>52436.97</v>
      </c>
      <c r="H1160" s="78">
        <f t="shared" si="285"/>
        <v>9963.0243000000009</v>
      </c>
      <c r="I1160" s="78">
        <f t="shared" si="286"/>
        <v>62399.994300000006</v>
      </c>
      <c r="J1160" s="95">
        <f t="shared" ref="J1160:J1223" si="297">I1160*E1160</f>
        <v>62399.994300000006</v>
      </c>
      <c r="K1160" s="140">
        <v>54453.78</v>
      </c>
      <c r="L1160" s="78">
        <f t="shared" si="287"/>
        <v>10346.218199999999</v>
      </c>
      <c r="M1160" s="78">
        <f t="shared" si="288"/>
        <v>64799.998200000002</v>
      </c>
      <c r="N1160" s="78">
        <f t="shared" si="289"/>
        <v>64799.998200000002</v>
      </c>
      <c r="O1160" s="78">
        <f t="shared" si="290"/>
        <v>62399.994300000006</v>
      </c>
      <c r="P1160" s="138"/>
      <c r="Q1160" s="139"/>
      <c r="R1160" s="78">
        <f t="shared" si="291"/>
        <v>62399.994300000006</v>
      </c>
    </row>
    <row r="1161" spans="1:18" s="79" customFormat="1" ht="12.75" customHeight="1" x14ac:dyDescent="0.2">
      <c r="A1161" s="75">
        <v>0</v>
      </c>
      <c r="B1161" s="81">
        <v>279</v>
      </c>
      <c r="C1161" s="77">
        <v>25181600</v>
      </c>
      <c r="D1161" s="41" t="s">
        <v>613</v>
      </c>
      <c r="E1161" s="29">
        <v>1</v>
      </c>
      <c r="F1161" s="30" t="s">
        <v>11</v>
      </c>
      <c r="G1161" s="140">
        <v>332100.84000000003</v>
      </c>
      <c r="H1161" s="78">
        <f t="shared" ref="H1161:H1224" si="298">G1161*19%</f>
        <v>63099.159600000006</v>
      </c>
      <c r="I1161" s="78">
        <f t="shared" ref="I1161:I1224" si="299">G1161+H1161</f>
        <v>395199.99960000004</v>
      </c>
      <c r="J1161" s="95">
        <f t="shared" si="297"/>
        <v>395199.99960000004</v>
      </c>
      <c r="K1161" s="140">
        <v>344873.95</v>
      </c>
      <c r="L1161" s="78">
        <f t="shared" ref="L1161:L1224" si="300">K1161*19%</f>
        <v>65526.050500000005</v>
      </c>
      <c r="M1161" s="78">
        <f t="shared" ref="M1161:M1224" si="301">K1161+L1161</f>
        <v>410400.00050000002</v>
      </c>
      <c r="N1161" s="78">
        <f t="shared" ref="N1161:N1224" si="302">M1161*E1161</f>
        <v>410400.00050000002</v>
      </c>
      <c r="O1161" s="78">
        <f t="shared" ref="O1161:O1224" si="303">MIN(I1161,M1161)</f>
        <v>395199.99960000004</v>
      </c>
      <c r="P1161" s="138"/>
      <c r="Q1161" s="139"/>
      <c r="R1161" s="78">
        <f t="shared" ref="R1161:R1224" si="304">O1161</f>
        <v>395199.99960000004</v>
      </c>
    </row>
    <row r="1162" spans="1:18" s="79" customFormat="1" ht="12.75" customHeight="1" x14ac:dyDescent="0.2">
      <c r="A1162" s="75">
        <v>0</v>
      </c>
      <c r="B1162" s="81">
        <v>280</v>
      </c>
      <c r="C1162" s="77">
        <v>25181600</v>
      </c>
      <c r="D1162" s="41" t="s">
        <v>631</v>
      </c>
      <c r="E1162" s="29">
        <v>1</v>
      </c>
      <c r="F1162" s="30" t="s">
        <v>11</v>
      </c>
      <c r="G1162" s="140">
        <v>611764.71</v>
      </c>
      <c r="H1162" s="78">
        <f t="shared" si="298"/>
        <v>116235.29489999999</v>
      </c>
      <c r="I1162" s="78">
        <f t="shared" si="299"/>
        <v>728000.00489999994</v>
      </c>
      <c r="J1162" s="95">
        <f t="shared" si="297"/>
        <v>728000.00489999994</v>
      </c>
      <c r="K1162" s="140">
        <v>635294.12</v>
      </c>
      <c r="L1162" s="78">
        <f t="shared" si="300"/>
        <v>120705.88280000001</v>
      </c>
      <c r="M1162" s="78">
        <f t="shared" si="301"/>
        <v>756000.00280000002</v>
      </c>
      <c r="N1162" s="78">
        <f t="shared" si="302"/>
        <v>756000.00280000002</v>
      </c>
      <c r="O1162" s="78">
        <f t="shared" si="303"/>
        <v>728000.00489999994</v>
      </c>
      <c r="P1162" s="138"/>
      <c r="Q1162" s="139"/>
      <c r="R1162" s="78">
        <f t="shared" si="304"/>
        <v>728000.00489999994</v>
      </c>
    </row>
    <row r="1163" spans="1:18" s="79" customFormat="1" ht="12.75" customHeight="1" x14ac:dyDescent="0.2">
      <c r="A1163" s="75">
        <v>0</v>
      </c>
      <c r="B1163" s="81">
        <v>281</v>
      </c>
      <c r="C1163" s="77">
        <v>25181600</v>
      </c>
      <c r="D1163" s="41" t="s">
        <v>632</v>
      </c>
      <c r="E1163" s="29">
        <v>1</v>
      </c>
      <c r="F1163" s="30" t="s">
        <v>11</v>
      </c>
      <c r="G1163" s="140">
        <v>2621848.7400000002</v>
      </c>
      <c r="H1163" s="78">
        <f t="shared" si="298"/>
        <v>498151.26060000004</v>
      </c>
      <c r="I1163" s="78">
        <f t="shared" si="299"/>
        <v>3120000.0006000004</v>
      </c>
      <c r="J1163" s="95">
        <f t="shared" si="297"/>
        <v>3120000.0006000004</v>
      </c>
      <c r="K1163" s="140">
        <v>2722689.08</v>
      </c>
      <c r="L1163" s="78">
        <f t="shared" si="300"/>
        <v>517310.9252</v>
      </c>
      <c r="M1163" s="78">
        <f t="shared" si="301"/>
        <v>3240000.0052</v>
      </c>
      <c r="N1163" s="78">
        <f t="shared" si="302"/>
        <v>3240000.0052</v>
      </c>
      <c r="O1163" s="78">
        <f t="shared" si="303"/>
        <v>3120000.0006000004</v>
      </c>
      <c r="P1163" s="138"/>
      <c r="Q1163" s="139"/>
      <c r="R1163" s="78">
        <f t="shared" si="304"/>
        <v>3120000.0006000004</v>
      </c>
    </row>
    <row r="1164" spans="1:18" s="79" customFormat="1" ht="12.75" customHeight="1" x14ac:dyDescent="0.2">
      <c r="A1164" s="75">
        <v>0</v>
      </c>
      <c r="B1164" s="81">
        <v>282</v>
      </c>
      <c r="C1164" s="77">
        <v>25181600</v>
      </c>
      <c r="D1164" s="41" t="s">
        <v>633</v>
      </c>
      <c r="E1164" s="29">
        <v>1</v>
      </c>
      <c r="F1164" s="30" t="s">
        <v>11</v>
      </c>
      <c r="G1164" s="140">
        <v>786554.62</v>
      </c>
      <c r="H1164" s="78">
        <f t="shared" si="298"/>
        <v>149445.37779999999</v>
      </c>
      <c r="I1164" s="78">
        <f t="shared" si="299"/>
        <v>935999.99780000001</v>
      </c>
      <c r="J1164" s="95">
        <f t="shared" si="297"/>
        <v>935999.99780000001</v>
      </c>
      <c r="K1164" s="140">
        <v>816806.72</v>
      </c>
      <c r="L1164" s="78">
        <f t="shared" si="300"/>
        <v>155193.27679999999</v>
      </c>
      <c r="M1164" s="78">
        <f t="shared" si="301"/>
        <v>971999.99679999996</v>
      </c>
      <c r="N1164" s="78">
        <f t="shared" si="302"/>
        <v>971999.99679999996</v>
      </c>
      <c r="O1164" s="78">
        <f t="shared" si="303"/>
        <v>935999.99780000001</v>
      </c>
      <c r="P1164" s="138"/>
      <c r="Q1164" s="139"/>
      <c r="R1164" s="78">
        <f t="shared" si="304"/>
        <v>935999.99780000001</v>
      </c>
    </row>
    <row r="1165" spans="1:18" s="79" customFormat="1" ht="12.75" customHeight="1" x14ac:dyDescent="0.2">
      <c r="A1165" s="75">
        <v>0</v>
      </c>
      <c r="B1165" s="81">
        <v>283</v>
      </c>
      <c r="C1165" s="77">
        <v>25181600</v>
      </c>
      <c r="D1165" s="41" t="s">
        <v>634</v>
      </c>
      <c r="E1165" s="29">
        <v>1</v>
      </c>
      <c r="F1165" s="30" t="s">
        <v>11</v>
      </c>
      <c r="G1165" s="140">
        <v>961344.54</v>
      </c>
      <c r="H1165" s="78">
        <f t="shared" si="298"/>
        <v>182655.4626</v>
      </c>
      <c r="I1165" s="78">
        <f t="shared" si="299"/>
        <v>1144000.0026</v>
      </c>
      <c r="J1165" s="95">
        <f t="shared" si="297"/>
        <v>1144000.0026</v>
      </c>
      <c r="K1165" s="140">
        <v>998319.33</v>
      </c>
      <c r="L1165" s="78">
        <f t="shared" si="300"/>
        <v>189680.6727</v>
      </c>
      <c r="M1165" s="78">
        <f t="shared" si="301"/>
        <v>1188000.0027000001</v>
      </c>
      <c r="N1165" s="78">
        <f t="shared" si="302"/>
        <v>1188000.0027000001</v>
      </c>
      <c r="O1165" s="78">
        <f t="shared" si="303"/>
        <v>1144000.0026</v>
      </c>
      <c r="P1165" s="138"/>
      <c r="Q1165" s="139"/>
      <c r="R1165" s="78">
        <f t="shared" si="304"/>
        <v>1144000.0026</v>
      </c>
    </row>
    <row r="1166" spans="1:18" s="79" customFormat="1" ht="12.75" customHeight="1" x14ac:dyDescent="0.2">
      <c r="A1166" s="75">
        <v>0</v>
      </c>
      <c r="B1166" s="81">
        <v>284</v>
      </c>
      <c r="C1166" s="77">
        <v>25181600</v>
      </c>
      <c r="D1166" s="41" t="s">
        <v>635</v>
      </c>
      <c r="E1166" s="29">
        <v>1</v>
      </c>
      <c r="F1166" s="30" t="s">
        <v>52</v>
      </c>
      <c r="G1166" s="140">
        <v>157310.92000000001</v>
      </c>
      <c r="H1166" s="78">
        <f t="shared" si="298"/>
        <v>29889.074800000002</v>
      </c>
      <c r="I1166" s="78">
        <f t="shared" si="299"/>
        <v>187199.99480000001</v>
      </c>
      <c r="J1166" s="95">
        <f t="shared" si="297"/>
        <v>187199.99480000001</v>
      </c>
      <c r="K1166" s="140">
        <v>163361.34</v>
      </c>
      <c r="L1166" s="78">
        <f t="shared" si="300"/>
        <v>31038.654599999998</v>
      </c>
      <c r="M1166" s="78">
        <f t="shared" si="301"/>
        <v>194399.99460000001</v>
      </c>
      <c r="N1166" s="78">
        <f t="shared" si="302"/>
        <v>194399.99460000001</v>
      </c>
      <c r="O1166" s="78">
        <f t="shared" si="303"/>
        <v>187199.99480000001</v>
      </c>
      <c r="P1166" s="138"/>
      <c r="Q1166" s="139"/>
      <c r="R1166" s="78">
        <f t="shared" si="304"/>
        <v>187199.99480000001</v>
      </c>
    </row>
    <row r="1167" spans="1:18" s="79" customFormat="1" ht="12.75" customHeight="1" x14ac:dyDescent="0.2">
      <c r="A1167" s="75">
        <v>0</v>
      </c>
      <c r="B1167" s="81">
        <v>285</v>
      </c>
      <c r="C1167" s="77">
        <v>25181600</v>
      </c>
      <c r="D1167" s="41" t="s">
        <v>636</v>
      </c>
      <c r="E1167" s="29">
        <v>1</v>
      </c>
      <c r="F1167" s="30" t="s">
        <v>11</v>
      </c>
      <c r="G1167" s="140">
        <v>262184.87</v>
      </c>
      <c r="H1167" s="78">
        <f t="shared" si="298"/>
        <v>49815.1253</v>
      </c>
      <c r="I1167" s="78">
        <f t="shared" si="299"/>
        <v>311999.99530000001</v>
      </c>
      <c r="J1167" s="95">
        <f t="shared" si="297"/>
        <v>311999.99530000001</v>
      </c>
      <c r="K1167" s="140">
        <v>272268.90999999997</v>
      </c>
      <c r="L1167" s="78">
        <f t="shared" si="300"/>
        <v>51731.092899999996</v>
      </c>
      <c r="M1167" s="78">
        <f t="shared" si="301"/>
        <v>324000.00289999996</v>
      </c>
      <c r="N1167" s="78">
        <f t="shared" si="302"/>
        <v>324000.00289999996</v>
      </c>
      <c r="O1167" s="78">
        <f t="shared" si="303"/>
        <v>311999.99530000001</v>
      </c>
      <c r="P1167" s="138"/>
      <c r="Q1167" s="139"/>
      <c r="R1167" s="78">
        <f t="shared" si="304"/>
        <v>311999.99530000001</v>
      </c>
    </row>
    <row r="1168" spans="1:18" s="79" customFormat="1" ht="12.75" customHeight="1" x14ac:dyDescent="0.2">
      <c r="A1168" s="75">
        <v>0</v>
      </c>
      <c r="B1168" s="81">
        <v>286</v>
      </c>
      <c r="C1168" s="77">
        <v>25181600</v>
      </c>
      <c r="D1168" s="41" t="s">
        <v>637</v>
      </c>
      <c r="E1168" s="29">
        <v>1</v>
      </c>
      <c r="F1168" s="30" t="s">
        <v>11</v>
      </c>
      <c r="G1168" s="140">
        <v>2097478.9900000002</v>
      </c>
      <c r="H1168" s="78">
        <f t="shared" si="298"/>
        <v>398521.00810000004</v>
      </c>
      <c r="I1168" s="78">
        <f t="shared" si="299"/>
        <v>2495999.9981000004</v>
      </c>
      <c r="J1168" s="95">
        <f t="shared" si="297"/>
        <v>2495999.9981000004</v>
      </c>
      <c r="K1168" s="140">
        <v>2178151.2599999998</v>
      </c>
      <c r="L1168" s="78">
        <f t="shared" si="300"/>
        <v>413848.73939999996</v>
      </c>
      <c r="M1168" s="78">
        <f t="shared" si="301"/>
        <v>2591999.9993999996</v>
      </c>
      <c r="N1168" s="78">
        <f t="shared" si="302"/>
        <v>2591999.9993999996</v>
      </c>
      <c r="O1168" s="78">
        <f t="shared" si="303"/>
        <v>2495999.9981000004</v>
      </c>
      <c r="P1168" s="138"/>
      <c r="Q1168" s="139"/>
      <c r="R1168" s="78">
        <f t="shared" si="304"/>
        <v>2495999.9981000004</v>
      </c>
    </row>
    <row r="1169" spans="1:33" s="79" customFormat="1" ht="12.75" customHeight="1" x14ac:dyDescent="0.2">
      <c r="A1169" s="75">
        <v>0</v>
      </c>
      <c r="B1169" s="81">
        <v>287</v>
      </c>
      <c r="C1169" s="77">
        <v>25181600</v>
      </c>
      <c r="D1169" s="41" t="s">
        <v>638</v>
      </c>
      <c r="E1169" s="29">
        <v>1</v>
      </c>
      <c r="F1169" s="30" t="s">
        <v>11</v>
      </c>
      <c r="G1169" s="140">
        <v>568067.23</v>
      </c>
      <c r="H1169" s="78">
        <f t="shared" si="298"/>
        <v>107932.77369999999</v>
      </c>
      <c r="I1169" s="78">
        <f t="shared" si="299"/>
        <v>676000.0037</v>
      </c>
      <c r="J1169" s="95">
        <f t="shared" si="297"/>
        <v>676000.0037</v>
      </c>
      <c r="K1169" s="140">
        <v>589915.97</v>
      </c>
      <c r="L1169" s="78">
        <f t="shared" si="300"/>
        <v>112084.0343</v>
      </c>
      <c r="M1169" s="78">
        <f t="shared" si="301"/>
        <v>702000.00429999991</v>
      </c>
      <c r="N1169" s="78">
        <f t="shared" si="302"/>
        <v>702000.00429999991</v>
      </c>
      <c r="O1169" s="78">
        <f t="shared" si="303"/>
        <v>676000.0037</v>
      </c>
      <c r="P1169" s="138"/>
      <c r="Q1169" s="139"/>
      <c r="R1169" s="78">
        <f t="shared" si="304"/>
        <v>676000.0037</v>
      </c>
    </row>
    <row r="1170" spans="1:33" s="79" customFormat="1" ht="12.75" customHeight="1" x14ac:dyDescent="0.2">
      <c r="A1170" s="75">
        <v>0</v>
      </c>
      <c r="B1170" s="81">
        <v>288</v>
      </c>
      <c r="C1170" s="77">
        <v>25181600</v>
      </c>
      <c r="D1170" s="41" t="s">
        <v>639</v>
      </c>
      <c r="E1170" s="29">
        <v>1</v>
      </c>
      <c r="F1170" s="30" t="s">
        <v>11</v>
      </c>
      <c r="G1170" s="140">
        <v>1660504.2</v>
      </c>
      <c r="H1170" s="78">
        <f t="shared" si="298"/>
        <v>315495.79800000001</v>
      </c>
      <c r="I1170" s="78">
        <f t="shared" si="299"/>
        <v>1975999.9979999999</v>
      </c>
      <c r="J1170" s="95">
        <f t="shared" si="297"/>
        <v>1975999.9979999999</v>
      </c>
      <c r="K1170" s="140">
        <v>1724369.75</v>
      </c>
      <c r="L1170" s="78">
        <f t="shared" si="300"/>
        <v>327630.2525</v>
      </c>
      <c r="M1170" s="78">
        <f t="shared" si="301"/>
        <v>2052000.0024999999</v>
      </c>
      <c r="N1170" s="78">
        <f t="shared" si="302"/>
        <v>2052000.0024999999</v>
      </c>
      <c r="O1170" s="78">
        <f t="shared" si="303"/>
        <v>1975999.9979999999</v>
      </c>
      <c r="P1170" s="138"/>
      <c r="Q1170" s="139"/>
      <c r="R1170" s="78">
        <f t="shared" si="304"/>
        <v>1975999.9979999999</v>
      </c>
    </row>
    <row r="1171" spans="1:33" s="79" customFormat="1" ht="12.75" customHeight="1" x14ac:dyDescent="0.2">
      <c r="A1171" s="75">
        <v>0</v>
      </c>
      <c r="B1171" s="81">
        <v>289</v>
      </c>
      <c r="C1171" s="77">
        <v>25181600</v>
      </c>
      <c r="D1171" s="41" t="s">
        <v>640</v>
      </c>
      <c r="E1171" s="29">
        <v>1</v>
      </c>
      <c r="F1171" s="30" t="s">
        <v>11</v>
      </c>
      <c r="G1171" s="140">
        <v>524369.75</v>
      </c>
      <c r="H1171" s="78">
        <f t="shared" si="298"/>
        <v>99630.252500000002</v>
      </c>
      <c r="I1171" s="78">
        <f t="shared" si="299"/>
        <v>624000.00249999994</v>
      </c>
      <c r="J1171" s="95">
        <f t="shared" si="297"/>
        <v>624000.00249999994</v>
      </c>
      <c r="K1171" s="140">
        <v>544537.81999999995</v>
      </c>
      <c r="L1171" s="78">
        <f t="shared" si="300"/>
        <v>103462.18579999999</v>
      </c>
      <c r="M1171" s="78">
        <f t="shared" si="301"/>
        <v>648000.00579999993</v>
      </c>
      <c r="N1171" s="78">
        <f t="shared" si="302"/>
        <v>648000.00579999993</v>
      </c>
      <c r="O1171" s="78">
        <f t="shared" si="303"/>
        <v>624000.00249999994</v>
      </c>
      <c r="P1171" s="138"/>
      <c r="Q1171" s="139"/>
      <c r="R1171" s="78">
        <f t="shared" si="304"/>
        <v>624000.00249999994</v>
      </c>
    </row>
    <row r="1172" spans="1:33" s="79" customFormat="1" ht="12.75" customHeight="1" x14ac:dyDescent="0.2">
      <c r="A1172" s="75">
        <v>0</v>
      </c>
      <c r="B1172" s="81">
        <v>290</v>
      </c>
      <c r="C1172" s="77">
        <v>25181600</v>
      </c>
      <c r="D1172" s="41" t="s">
        <v>641</v>
      </c>
      <c r="E1172" s="29">
        <v>1</v>
      </c>
      <c r="F1172" s="30" t="s">
        <v>11</v>
      </c>
      <c r="G1172" s="140">
        <v>3058823.53</v>
      </c>
      <c r="H1172" s="78">
        <f t="shared" si="298"/>
        <v>581176.47069999995</v>
      </c>
      <c r="I1172" s="78">
        <f t="shared" si="299"/>
        <v>3640000.0006999997</v>
      </c>
      <c r="J1172" s="95">
        <f t="shared" si="297"/>
        <v>3640000.0006999997</v>
      </c>
      <c r="K1172" s="140">
        <v>3176470.59</v>
      </c>
      <c r="L1172" s="78">
        <f t="shared" si="300"/>
        <v>603529.41209999996</v>
      </c>
      <c r="M1172" s="78">
        <f t="shared" si="301"/>
        <v>3780000.0020999997</v>
      </c>
      <c r="N1172" s="78">
        <f t="shared" si="302"/>
        <v>3780000.0020999997</v>
      </c>
      <c r="O1172" s="78">
        <f t="shared" si="303"/>
        <v>3640000.0006999997</v>
      </c>
      <c r="P1172" s="138"/>
      <c r="Q1172" s="139"/>
      <c r="R1172" s="78">
        <f t="shared" si="304"/>
        <v>3640000.0006999997</v>
      </c>
    </row>
    <row r="1173" spans="1:33" s="79" customFormat="1" ht="12.75" customHeight="1" x14ac:dyDescent="0.2">
      <c r="A1173" s="75">
        <v>0</v>
      </c>
      <c r="B1173" s="81">
        <v>291</v>
      </c>
      <c r="C1173" s="77">
        <v>25181600</v>
      </c>
      <c r="D1173" s="41" t="s">
        <v>642</v>
      </c>
      <c r="E1173" s="29">
        <v>1</v>
      </c>
      <c r="F1173" s="30" t="s">
        <v>11</v>
      </c>
      <c r="G1173" s="140">
        <v>524369.75</v>
      </c>
      <c r="H1173" s="78">
        <f t="shared" si="298"/>
        <v>99630.252500000002</v>
      </c>
      <c r="I1173" s="78">
        <f t="shared" si="299"/>
        <v>624000.00249999994</v>
      </c>
      <c r="J1173" s="95">
        <f t="shared" si="297"/>
        <v>624000.00249999994</v>
      </c>
      <c r="K1173" s="140">
        <v>544537.81999999995</v>
      </c>
      <c r="L1173" s="78">
        <f t="shared" si="300"/>
        <v>103462.18579999999</v>
      </c>
      <c r="M1173" s="78">
        <f t="shared" si="301"/>
        <v>648000.00579999993</v>
      </c>
      <c r="N1173" s="78">
        <f t="shared" si="302"/>
        <v>648000.00579999993</v>
      </c>
      <c r="O1173" s="78">
        <f t="shared" si="303"/>
        <v>624000.00249999994</v>
      </c>
      <c r="P1173" s="138"/>
      <c r="Q1173" s="139"/>
      <c r="R1173" s="78">
        <f t="shared" si="304"/>
        <v>624000.00249999994</v>
      </c>
    </row>
    <row r="1174" spans="1:33" s="79" customFormat="1" ht="12.75" customHeight="1" x14ac:dyDescent="0.2">
      <c r="A1174" s="75">
        <v>0</v>
      </c>
      <c r="B1174" s="81">
        <v>292</v>
      </c>
      <c r="C1174" s="77">
        <v>25181600</v>
      </c>
      <c r="D1174" s="41" t="s">
        <v>643</v>
      </c>
      <c r="E1174" s="29">
        <v>1</v>
      </c>
      <c r="F1174" s="30" t="s">
        <v>11</v>
      </c>
      <c r="G1174" s="140">
        <v>349579.83</v>
      </c>
      <c r="H1174" s="78">
        <f t="shared" si="298"/>
        <v>66420.167700000005</v>
      </c>
      <c r="I1174" s="78">
        <f t="shared" si="299"/>
        <v>415999.99770000001</v>
      </c>
      <c r="J1174" s="95">
        <f t="shared" si="297"/>
        <v>415999.99770000001</v>
      </c>
      <c r="K1174" s="140">
        <v>363025.21</v>
      </c>
      <c r="L1174" s="78">
        <f t="shared" si="300"/>
        <v>68974.789900000003</v>
      </c>
      <c r="M1174" s="78">
        <f t="shared" si="301"/>
        <v>431999.99990000005</v>
      </c>
      <c r="N1174" s="78">
        <f t="shared" si="302"/>
        <v>431999.99990000005</v>
      </c>
      <c r="O1174" s="78">
        <f t="shared" si="303"/>
        <v>415999.99770000001</v>
      </c>
      <c r="P1174" s="138"/>
      <c r="Q1174" s="139"/>
      <c r="R1174" s="78">
        <f t="shared" si="304"/>
        <v>415999.99770000001</v>
      </c>
    </row>
    <row r="1175" spans="1:33" s="79" customFormat="1" ht="12.75" customHeight="1" x14ac:dyDescent="0.2">
      <c r="A1175" s="75">
        <v>0</v>
      </c>
      <c r="B1175" s="81">
        <v>293</v>
      </c>
      <c r="C1175" s="77">
        <v>25181600</v>
      </c>
      <c r="D1175" s="41" t="s">
        <v>644</v>
      </c>
      <c r="E1175" s="29">
        <v>1</v>
      </c>
      <c r="F1175" s="30" t="s">
        <v>11</v>
      </c>
      <c r="G1175" s="140">
        <v>192268.91</v>
      </c>
      <c r="H1175" s="78">
        <f t="shared" si="298"/>
        <v>36531.092900000003</v>
      </c>
      <c r="I1175" s="78">
        <f t="shared" si="299"/>
        <v>228800.00290000002</v>
      </c>
      <c r="J1175" s="95">
        <f t="shared" si="297"/>
        <v>228800.00290000002</v>
      </c>
      <c r="K1175" s="140">
        <v>199663.87</v>
      </c>
      <c r="L1175" s="78">
        <f t="shared" si="300"/>
        <v>37936.135300000002</v>
      </c>
      <c r="M1175" s="78">
        <f t="shared" si="301"/>
        <v>237600.00529999999</v>
      </c>
      <c r="N1175" s="78">
        <f t="shared" si="302"/>
        <v>237600.00529999999</v>
      </c>
      <c r="O1175" s="78">
        <f t="shared" si="303"/>
        <v>228800.00290000002</v>
      </c>
      <c r="P1175" s="138"/>
      <c r="Q1175" s="139"/>
      <c r="R1175" s="78">
        <f t="shared" si="304"/>
        <v>228800.00290000002</v>
      </c>
    </row>
    <row r="1176" spans="1:33" s="79" customFormat="1" ht="12.75" customHeight="1" x14ac:dyDescent="0.2">
      <c r="A1176" s="75">
        <v>0</v>
      </c>
      <c r="B1176" s="81">
        <v>294</v>
      </c>
      <c r="C1176" s="77">
        <v>25181600</v>
      </c>
      <c r="D1176" s="41" t="s">
        <v>645</v>
      </c>
      <c r="E1176" s="29">
        <v>1</v>
      </c>
      <c r="F1176" s="30" t="s">
        <v>11</v>
      </c>
      <c r="G1176" s="140">
        <v>568067.23</v>
      </c>
      <c r="H1176" s="78">
        <f t="shared" si="298"/>
        <v>107932.77369999999</v>
      </c>
      <c r="I1176" s="78">
        <f t="shared" si="299"/>
        <v>676000.0037</v>
      </c>
      <c r="J1176" s="95">
        <f t="shared" si="297"/>
        <v>676000.0037</v>
      </c>
      <c r="K1176" s="140">
        <v>589915.97</v>
      </c>
      <c r="L1176" s="78">
        <f t="shared" si="300"/>
        <v>112084.0343</v>
      </c>
      <c r="M1176" s="78">
        <f t="shared" si="301"/>
        <v>702000.00429999991</v>
      </c>
      <c r="N1176" s="78">
        <f t="shared" si="302"/>
        <v>702000.00429999991</v>
      </c>
      <c r="O1176" s="78">
        <f t="shared" si="303"/>
        <v>676000.0037</v>
      </c>
      <c r="P1176" s="138"/>
      <c r="Q1176" s="139"/>
      <c r="R1176" s="78">
        <f t="shared" si="304"/>
        <v>676000.0037</v>
      </c>
    </row>
    <row r="1177" spans="1:33" s="79" customFormat="1" ht="12.75" customHeight="1" x14ac:dyDescent="0.2">
      <c r="A1177" s="75">
        <v>0</v>
      </c>
      <c r="B1177" s="81">
        <v>295</v>
      </c>
      <c r="C1177" s="77">
        <v>25181600</v>
      </c>
      <c r="D1177" s="41" t="s">
        <v>646</v>
      </c>
      <c r="E1177" s="29">
        <v>1</v>
      </c>
      <c r="F1177" s="30" t="s">
        <v>11</v>
      </c>
      <c r="G1177" s="140">
        <v>367058.82</v>
      </c>
      <c r="H1177" s="78">
        <f t="shared" si="298"/>
        <v>69741.175799999997</v>
      </c>
      <c r="I1177" s="78">
        <f t="shared" si="299"/>
        <v>436799.99580000003</v>
      </c>
      <c r="J1177" s="95">
        <f t="shared" si="297"/>
        <v>436799.99580000003</v>
      </c>
      <c r="K1177" s="140">
        <v>381176.47</v>
      </c>
      <c r="L1177" s="78">
        <f t="shared" si="300"/>
        <v>72423.529299999995</v>
      </c>
      <c r="M1177" s="78">
        <f t="shared" si="301"/>
        <v>453599.99929999997</v>
      </c>
      <c r="N1177" s="78">
        <f t="shared" si="302"/>
        <v>453599.99929999997</v>
      </c>
      <c r="O1177" s="78">
        <f t="shared" si="303"/>
        <v>436799.99580000003</v>
      </c>
      <c r="P1177" s="138"/>
      <c r="Q1177" s="139"/>
      <c r="R1177" s="78">
        <f t="shared" si="304"/>
        <v>436799.99580000003</v>
      </c>
    </row>
    <row r="1178" spans="1:33" s="79" customFormat="1" ht="12.75" customHeight="1" x14ac:dyDescent="0.2">
      <c r="A1178" s="75">
        <v>0</v>
      </c>
      <c r="B1178" s="81">
        <v>296</v>
      </c>
      <c r="C1178" s="77">
        <v>25181600</v>
      </c>
      <c r="D1178" s="41" t="s">
        <v>647</v>
      </c>
      <c r="E1178" s="29">
        <v>1</v>
      </c>
      <c r="F1178" s="30" t="s">
        <v>11</v>
      </c>
      <c r="G1178" s="140">
        <v>419495.8</v>
      </c>
      <c r="H1178" s="78">
        <f t="shared" si="298"/>
        <v>79704.202000000005</v>
      </c>
      <c r="I1178" s="78">
        <f t="shared" si="299"/>
        <v>499200.00199999998</v>
      </c>
      <c r="J1178" s="95">
        <f t="shared" si="297"/>
        <v>499200.00199999998</v>
      </c>
      <c r="K1178" s="140">
        <v>435630.25</v>
      </c>
      <c r="L1178" s="78">
        <f t="shared" si="300"/>
        <v>82769.747499999998</v>
      </c>
      <c r="M1178" s="78">
        <f t="shared" si="301"/>
        <v>518399.9975</v>
      </c>
      <c r="N1178" s="78">
        <f t="shared" si="302"/>
        <v>518399.9975</v>
      </c>
      <c r="O1178" s="78">
        <f t="shared" si="303"/>
        <v>499200.00199999998</v>
      </c>
      <c r="P1178" s="138"/>
      <c r="Q1178" s="139"/>
      <c r="R1178" s="78">
        <f t="shared" si="304"/>
        <v>499200.00199999998</v>
      </c>
    </row>
    <row r="1179" spans="1:33" s="79" customFormat="1" ht="12.75" customHeight="1" x14ac:dyDescent="0.2">
      <c r="A1179" s="75">
        <v>0</v>
      </c>
      <c r="B1179" s="81">
        <v>297</v>
      </c>
      <c r="C1179" s="77">
        <v>25181600</v>
      </c>
      <c r="D1179" s="41" t="s">
        <v>648</v>
      </c>
      <c r="E1179" s="29">
        <v>1</v>
      </c>
      <c r="F1179" s="30" t="s">
        <v>11</v>
      </c>
      <c r="G1179" s="140">
        <v>1398319.33</v>
      </c>
      <c r="H1179" s="78">
        <f t="shared" si="298"/>
        <v>265680.6727</v>
      </c>
      <c r="I1179" s="78">
        <f t="shared" si="299"/>
        <v>1664000.0027000001</v>
      </c>
      <c r="J1179" s="95">
        <f t="shared" si="297"/>
        <v>1664000.0027000001</v>
      </c>
      <c r="K1179" s="140">
        <v>1452100.84</v>
      </c>
      <c r="L1179" s="78">
        <f t="shared" si="300"/>
        <v>275899.15960000001</v>
      </c>
      <c r="M1179" s="78">
        <f t="shared" si="301"/>
        <v>1727999.9996000002</v>
      </c>
      <c r="N1179" s="78">
        <f t="shared" si="302"/>
        <v>1727999.9996000002</v>
      </c>
      <c r="O1179" s="78">
        <f t="shared" si="303"/>
        <v>1664000.0027000001</v>
      </c>
      <c r="P1179" s="138"/>
      <c r="Q1179" s="139"/>
      <c r="R1179" s="78">
        <f t="shared" si="304"/>
        <v>1664000.0027000001</v>
      </c>
    </row>
    <row r="1180" spans="1:33" s="79" customFormat="1" ht="12.75" customHeight="1" x14ac:dyDescent="0.2">
      <c r="A1180" s="75">
        <v>0</v>
      </c>
      <c r="B1180" s="81">
        <v>298</v>
      </c>
      <c r="C1180" s="77">
        <v>25181600</v>
      </c>
      <c r="D1180" s="41" t="s">
        <v>649</v>
      </c>
      <c r="E1180" s="29">
        <v>1</v>
      </c>
      <c r="F1180" s="30" t="s">
        <v>11</v>
      </c>
      <c r="G1180" s="140">
        <v>288403.36</v>
      </c>
      <c r="H1180" s="78">
        <f t="shared" si="298"/>
        <v>54796.638399999996</v>
      </c>
      <c r="I1180" s="78">
        <f t="shared" si="299"/>
        <v>343199.99839999998</v>
      </c>
      <c r="J1180" s="95">
        <f t="shared" si="297"/>
        <v>343199.99839999998</v>
      </c>
      <c r="K1180" s="140">
        <v>299495.8</v>
      </c>
      <c r="L1180" s="78">
        <f t="shared" si="300"/>
        <v>56904.201999999997</v>
      </c>
      <c r="M1180" s="78">
        <f t="shared" si="301"/>
        <v>356400.00199999998</v>
      </c>
      <c r="N1180" s="78">
        <f t="shared" si="302"/>
        <v>356400.00199999998</v>
      </c>
      <c r="O1180" s="78">
        <f t="shared" si="303"/>
        <v>343199.99839999998</v>
      </c>
      <c r="P1180" s="138"/>
      <c r="Q1180" s="139"/>
      <c r="R1180" s="78">
        <f t="shared" si="304"/>
        <v>343199.99839999998</v>
      </c>
    </row>
    <row r="1181" spans="1:33" s="25" customFormat="1" ht="12.75" customHeight="1" x14ac:dyDescent="0.2">
      <c r="A1181" s="35">
        <v>0</v>
      </c>
      <c r="B1181" s="36">
        <v>5</v>
      </c>
      <c r="C1181" s="36"/>
      <c r="D1181" s="38" t="s">
        <v>650</v>
      </c>
      <c r="E1181" s="38"/>
      <c r="F1181" s="38"/>
      <c r="G1181" s="97">
        <v>0</v>
      </c>
      <c r="H1181" s="64">
        <f t="shared" si="298"/>
        <v>0</v>
      </c>
      <c r="I1181" s="38"/>
      <c r="J1181" s="38"/>
      <c r="K1181" s="38"/>
      <c r="L1181" s="38"/>
      <c r="M1181" s="38"/>
      <c r="N1181" s="38"/>
      <c r="O1181" s="38"/>
      <c r="P1181" s="38"/>
      <c r="Q1181" s="38"/>
      <c r="R1181" s="38"/>
      <c r="S1181" s="24"/>
      <c r="T1181" s="24"/>
      <c r="U1181" s="24"/>
      <c r="V1181" s="24"/>
      <c r="W1181" s="24"/>
      <c r="X1181" s="24"/>
      <c r="Y1181" s="24"/>
      <c r="Z1181" s="24"/>
      <c r="AA1181" s="24"/>
      <c r="AB1181" s="24"/>
      <c r="AC1181" s="24"/>
      <c r="AD1181" s="24"/>
      <c r="AE1181" s="24"/>
      <c r="AF1181" s="24"/>
      <c r="AG1181" s="24"/>
    </row>
    <row r="1182" spans="1:33" s="79" customFormat="1" ht="12.75" customHeight="1" x14ac:dyDescent="0.2">
      <c r="A1182" s="75">
        <v>0</v>
      </c>
      <c r="B1182" s="81">
        <v>1</v>
      </c>
      <c r="C1182" s="77">
        <v>26101300</v>
      </c>
      <c r="D1182" s="41" t="s">
        <v>10</v>
      </c>
      <c r="E1182" s="29">
        <v>1</v>
      </c>
      <c r="F1182" s="30" t="s">
        <v>11</v>
      </c>
      <c r="G1182" s="140">
        <v>109243.7</v>
      </c>
      <c r="H1182" s="78">
        <f t="shared" si="298"/>
        <v>20756.303</v>
      </c>
      <c r="I1182" s="78">
        <f t="shared" si="299"/>
        <v>130000.003</v>
      </c>
      <c r="J1182" s="95">
        <f t="shared" si="297"/>
        <v>130000.003</v>
      </c>
      <c r="K1182" s="140">
        <v>113445.38</v>
      </c>
      <c r="L1182" s="78">
        <f t="shared" si="300"/>
        <v>21554.622200000002</v>
      </c>
      <c r="M1182" s="78">
        <f t="shared" si="301"/>
        <v>135000.00220000002</v>
      </c>
      <c r="N1182" s="78">
        <f t="shared" si="302"/>
        <v>135000.00220000002</v>
      </c>
      <c r="O1182" s="78">
        <f t="shared" si="303"/>
        <v>130000.003</v>
      </c>
      <c r="P1182" s="138">
        <v>527203</v>
      </c>
      <c r="Q1182" s="140">
        <f t="shared" ref="Q1182:Q1184" si="305">AVERAGE(P1182,O1182)</f>
        <v>328601.50150000001</v>
      </c>
      <c r="R1182" s="78">
        <f t="shared" si="304"/>
        <v>130000.003</v>
      </c>
    </row>
    <row r="1183" spans="1:33" s="79" customFormat="1" ht="12.75" customHeight="1" x14ac:dyDescent="0.2">
      <c r="A1183" s="75">
        <v>0</v>
      </c>
      <c r="B1183" s="81">
        <v>2</v>
      </c>
      <c r="C1183" s="77">
        <v>26101300</v>
      </c>
      <c r="D1183" s="41" t="s">
        <v>13</v>
      </c>
      <c r="E1183" s="29">
        <v>1</v>
      </c>
      <c r="F1183" s="30" t="s">
        <v>11</v>
      </c>
      <c r="G1183" s="140">
        <v>113613.45</v>
      </c>
      <c r="H1183" s="78">
        <f t="shared" si="298"/>
        <v>21586.555499999999</v>
      </c>
      <c r="I1183" s="78">
        <f t="shared" si="299"/>
        <v>135200.0055</v>
      </c>
      <c r="J1183" s="95">
        <f t="shared" si="297"/>
        <v>135200.0055</v>
      </c>
      <c r="K1183" s="140">
        <v>117983.19</v>
      </c>
      <c r="L1183" s="78">
        <f t="shared" si="300"/>
        <v>22416.806100000002</v>
      </c>
      <c r="M1183" s="78">
        <f t="shared" si="301"/>
        <v>140399.99609999999</v>
      </c>
      <c r="N1183" s="78">
        <f t="shared" si="302"/>
        <v>140399.99609999999</v>
      </c>
      <c r="O1183" s="78">
        <f t="shared" si="303"/>
        <v>135200.0055</v>
      </c>
      <c r="P1183" s="138">
        <v>3923373</v>
      </c>
      <c r="Q1183" s="140">
        <f t="shared" si="305"/>
        <v>2029286.50275</v>
      </c>
      <c r="R1183" s="78">
        <f t="shared" si="304"/>
        <v>135200.0055</v>
      </c>
    </row>
    <row r="1184" spans="1:33" s="79" customFormat="1" ht="12.75" customHeight="1" x14ac:dyDescent="0.2">
      <c r="A1184" s="75">
        <v>0</v>
      </c>
      <c r="B1184" s="81">
        <v>3</v>
      </c>
      <c r="C1184" s="77">
        <v>26101300</v>
      </c>
      <c r="D1184" s="41" t="s">
        <v>15</v>
      </c>
      <c r="E1184" s="29">
        <v>1</v>
      </c>
      <c r="F1184" s="30" t="s">
        <v>651</v>
      </c>
      <c r="G1184" s="140">
        <v>1398319.33</v>
      </c>
      <c r="H1184" s="78">
        <f t="shared" si="298"/>
        <v>265680.6727</v>
      </c>
      <c r="I1184" s="78">
        <f t="shared" si="299"/>
        <v>1664000.0027000001</v>
      </c>
      <c r="J1184" s="95">
        <f t="shared" si="297"/>
        <v>1664000.0027000001</v>
      </c>
      <c r="K1184" s="140">
        <v>1452100.84</v>
      </c>
      <c r="L1184" s="78">
        <f t="shared" si="300"/>
        <v>275899.15960000001</v>
      </c>
      <c r="M1184" s="78">
        <f t="shared" si="301"/>
        <v>1727999.9996000002</v>
      </c>
      <c r="N1184" s="78">
        <f t="shared" si="302"/>
        <v>1727999.9996000002</v>
      </c>
      <c r="O1184" s="78">
        <f t="shared" si="303"/>
        <v>1664000.0027000001</v>
      </c>
      <c r="P1184" s="138">
        <v>1054406</v>
      </c>
      <c r="Q1184" s="140">
        <f t="shared" si="305"/>
        <v>1359203.00135</v>
      </c>
      <c r="R1184" s="78">
        <f t="shared" si="304"/>
        <v>1664000.0027000001</v>
      </c>
    </row>
    <row r="1185" spans="1:18" s="79" customFormat="1" ht="12.75" customHeight="1" x14ac:dyDescent="0.2">
      <c r="A1185" s="75">
        <v>0</v>
      </c>
      <c r="B1185" s="81">
        <v>4</v>
      </c>
      <c r="C1185" s="77">
        <v>26101300</v>
      </c>
      <c r="D1185" s="41" t="s">
        <v>17</v>
      </c>
      <c r="E1185" s="29">
        <v>1</v>
      </c>
      <c r="F1185" s="30" t="s">
        <v>651</v>
      </c>
      <c r="G1185" s="140">
        <v>568067.23</v>
      </c>
      <c r="H1185" s="78">
        <f t="shared" si="298"/>
        <v>107932.77369999999</v>
      </c>
      <c r="I1185" s="78">
        <f t="shared" si="299"/>
        <v>676000.0037</v>
      </c>
      <c r="J1185" s="95">
        <f t="shared" si="297"/>
        <v>676000.0037</v>
      </c>
      <c r="K1185" s="140">
        <v>589915.97</v>
      </c>
      <c r="L1185" s="78">
        <f t="shared" si="300"/>
        <v>112084.0343</v>
      </c>
      <c r="M1185" s="78">
        <f t="shared" si="301"/>
        <v>702000.00429999991</v>
      </c>
      <c r="N1185" s="78">
        <f t="shared" si="302"/>
        <v>702000.00429999991</v>
      </c>
      <c r="O1185" s="78">
        <f t="shared" si="303"/>
        <v>676000.0037</v>
      </c>
      <c r="P1185" s="138"/>
      <c r="Q1185" s="139"/>
      <c r="R1185" s="78">
        <f t="shared" si="304"/>
        <v>676000.0037</v>
      </c>
    </row>
    <row r="1186" spans="1:18" s="79" customFormat="1" ht="12.75" customHeight="1" x14ac:dyDescent="0.2">
      <c r="A1186" s="75">
        <v>0</v>
      </c>
      <c r="B1186" s="81">
        <v>5</v>
      </c>
      <c r="C1186" s="77">
        <v>26101300</v>
      </c>
      <c r="D1186" s="41" t="s">
        <v>19</v>
      </c>
      <c r="E1186" s="29">
        <v>1</v>
      </c>
      <c r="F1186" s="30" t="s">
        <v>651</v>
      </c>
      <c r="G1186" s="140">
        <v>568067.23</v>
      </c>
      <c r="H1186" s="78">
        <f t="shared" si="298"/>
        <v>107932.77369999999</v>
      </c>
      <c r="I1186" s="78">
        <f t="shared" si="299"/>
        <v>676000.0037</v>
      </c>
      <c r="J1186" s="95">
        <f t="shared" si="297"/>
        <v>676000.0037</v>
      </c>
      <c r="K1186" s="140">
        <v>589915.97</v>
      </c>
      <c r="L1186" s="78">
        <f t="shared" si="300"/>
        <v>112084.0343</v>
      </c>
      <c r="M1186" s="78">
        <f t="shared" si="301"/>
        <v>702000.00429999991</v>
      </c>
      <c r="N1186" s="78">
        <f t="shared" si="302"/>
        <v>702000.00429999991</v>
      </c>
      <c r="O1186" s="78">
        <f t="shared" si="303"/>
        <v>676000.0037</v>
      </c>
      <c r="P1186" s="138"/>
      <c r="Q1186" s="139"/>
      <c r="R1186" s="78">
        <f t="shared" si="304"/>
        <v>676000.0037</v>
      </c>
    </row>
    <row r="1187" spans="1:18" s="79" customFormat="1" ht="12.75" customHeight="1" x14ac:dyDescent="0.2">
      <c r="A1187" s="75">
        <v>0</v>
      </c>
      <c r="B1187" s="81">
        <v>6</v>
      </c>
      <c r="C1187" s="77">
        <v>26101300</v>
      </c>
      <c r="D1187" s="41" t="s">
        <v>21</v>
      </c>
      <c r="E1187" s="29">
        <v>1</v>
      </c>
      <c r="F1187" s="30" t="s">
        <v>11</v>
      </c>
      <c r="G1187" s="140">
        <v>2621848.7400000002</v>
      </c>
      <c r="H1187" s="78">
        <f t="shared" si="298"/>
        <v>498151.26060000004</v>
      </c>
      <c r="I1187" s="78">
        <f t="shared" si="299"/>
        <v>3120000.0006000004</v>
      </c>
      <c r="J1187" s="95">
        <f t="shared" si="297"/>
        <v>3120000.0006000004</v>
      </c>
      <c r="K1187" s="140">
        <v>2722689.08</v>
      </c>
      <c r="L1187" s="78">
        <f t="shared" si="300"/>
        <v>517310.9252</v>
      </c>
      <c r="M1187" s="78">
        <f t="shared" si="301"/>
        <v>3240000.0052</v>
      </c>
      <c r="N1187" s="78">
        <f t="shared" si="302"/>
        <v>3240000.0052</v>
      </c>
      <c r="O1187" s="78">
        <f t="shared" si="303"/>
        <v>3120000.0006000004</v>
      </c>
      <c r="P1187" s="138"/>
      <c r="Q1187" s="139"/>
      <c r="R1187" s="78">
        <f t="shared" si="304"/>
        <v>3120000.0006000004</v>
      </c>
    </row>
    <row r="1188" spans="1:18" s="79" customFormat="1" ht="12.75" customHeight="1" x14ac:dyDescent="0.2">
      <c r="A1188" s="75">
        <v>0</v>
      </c>
      <c r="B1188" s="81">
        <v>7</v>
      </c>
      <c r="C1188" s="77">
        <v>26101300</v>
      </c>
      <c r="D1188" s="41" t="s">
        <v>23</v>
      </c>
      <c r="E1188" s="29">
        <v>1</v>
      </c>
      <c r="F1188" s="30" t="s">
        <v>11</v>
      </c>
      <c r="G1188" s="140">
        <v>4194957.9800000004</v>
      </c>
      <c r="H1188" s="78">
        <f t="shared" si="298"/>
        <v>797042.01620000007</v>
      </c>
      <c r="I1188" s="78">
        <f t="shared" si="299"/>
        <v>4991999.9962000009</v>
      </c>
      <c r="J1188" s="95">
        <f t="shared" si="297"/>
        <v>4991999.9962000009</v>
      </c>
      <c r="K1188" s="140">
        <v>4356302.5199999996</v>
      </c>
      <c r="L1188" s="78">
        <f t="shared" si="300"/>
        <v>827697.47879999992</v>
      </c>
      <c r="M1188" s="78">
        <f t="shared" si="301"/>
        <v>5183999.9987999992</v>
      </c>
      <c r="N1188" s="78">
        <f t="shared" si="302"/>
        <v>5183999.9987999992</v>
      </c>
      <c r="O1188" s="78">
        <f t="shared" si="303"/>
        <v>4991999.9962000009</v>
      </c>
      <c r="P1188" s="138">
        <v>11696555</v>
      </c>
      <c r="Q1188" s="140">
        <f t="shared" ref="Q1188:Q1190" si="306">AVERAGE(P1188,O1188)</f>
        <v>8344277.4981000004</v>
      </c>
      <c r="R1188" s="78">
        <f t="shared" si="304"/>
        <v>4991999.9962000009</v>
      </c>
    </row>
    <row r="1189" spans="1:18" s="79" customFormat="1" ht="12.75" customHeight="1" x14ac:dyDescent="0.2">
      <c r="A1189" s="75">
        <v>0</v>
      </c>
      <c r="B1189" s="81">
        <v>8</v>
      </c>
      <c r="C1189" s="77">
        <v>26101300</v>
      </c>
      <c r="D1189" s="41" t="s">
        <v>25</v>
      </c>
      <c r="E1189" s="29">
        <v>1</v>
      </c>
      <c r="F1189" s="30" t="s">
        <v>11</v>
      </c>
      <c r="G1189" s="140">
        <v>1660504.2</v>
      </c>
      <c r="H1189" s="78">
        <f t="shared" si="298"/>
        <v>315495.79800000001</v>
      </c>
      <c r="I1189" s="78">
        <f t="shared" si="299"/>
        <v>1975999.9979999999</v>
      </c>
      <c r="J1189" s="95">
        <f t="shared" si="297"/>
        <v>1975999.9979999999</v>
      </c>
      <c r="K1189" s="140">
        <v>1724369.75</v>
      </c>
      <c r="L1189" s="78">
        <f t="shared" si="300"/>
        <v>327630.2525</v>
      </c>
      <c r="M1189" s="78">
        <f t="shared" si="301"/>
        <v>2052000.0024999999</v>
      </c>
      <c r="N1189" s="78">
        <f t="shared" si="302"/>
        <v>2052000.0024999999</v>
      </c>
      <c r="O1189" s="78">
        <f t="shared" si="303"/>
        <v>1975999.9979999999</v>
      </c>
      <c r="P1189" s="138">
        <v>2868966</v>
      </c>
      <c r="Q1189" s="140">
        <f t="shared" si="306"/>
        <v>2422482.9989999998</v>
      </c>
      <c r="R1189" s="78">
        <f t="shared" si="304"/>
        <v>1975999.9979999999</v>
      </c>
    </row>
    <row r="1190" spans="1:18" s="79" customFormat="1" ht="12.75" customHeight="1" x14ac:dyDescent="0.2">
      <c r="A1190" s="75">
        <v>0</v>
      </c>
      <c r="B1190" s="81">
        <v>9</v>
      </c>
      <c r="C1190" s="77">
        <v>26101300</v>
      </c>
      <c r="D1190" s="41" t="s">
        <v>27</v>
      </c>
      <c r="E1190" s="29">
        <v>1</v>
      </c>
      <c r="F1190" s="30" t="s">
        <v>651</v>
      </c>
      <c r="G1190" s="140">
        <v>480672.27</v>
      </c>
      <c r="H1190" s="78">
        <f t="shared" si="298"/>
        <v>91327.731299999999</v>
      </c>
      <c r="I1190" s="78">
        <f t="shared" si="299"/>
        <v>572000.0013</v>
      </c>
      <c r="J1190" s="95">
        <f t="shared" si="297"/>
        <v>572000.0013</v>
      </c>
      <c r="K1190" s="140">
        <v>499159.66</v>
      </c>
      <c r="L1190" s="78">
        <f t="shared" si="300"/>
        <v>94840.335399999996</v>
      </c>
      <c r="M1190" s="78">
        <f t="shared" si="301"/>
        <v>593999.99540000001</v>
      </c>
      <c r="N1190" s="78">
        <f t="shared" si="302"/>
        <v>593999.99540000001</v>
      </c>
      <c r="O1190" s="78">
        <f t="shared" si="303"/>
        <v>572000.0013</v>
      </c>
      <c r="P1190" s="138">
        <v>416858</v>
      </c>
      <c r="Q1190" s="140">
        <f t="shared" si="306"/>
        <v>494429.00065</v>
      </c>
      <c r="R1190" s="78">
        <f t="shared" si="304"/>
        <v>572000.0013</v>
      </c>
    </row>
    <row r="1191" spans="1:18" s="79" customFormat="1" ht="12.75" customHeight="1" x14ac:dyDescent="0.2">
      <c r="A1191" s="75">
        <v>0</v>
      </c>
      <c r="B1191" s="81">
        <v>10</v>
      </c>
      <c r="C1191" s="77">
        <v>26101300</v>
      </c>
      <c r="D1191" s="41" t="s">
        <v>29</v>
      </c>
      <c r="E1191" s="29">
        <v>1</v>
      </c>
      <c r="F1191" s="30" t="s">
        <v>651</v>
      </c>
      <c r="G1191" s="140">
        <v>349579.83</v>
      </c>
      <c r="H1191" s="78">
        <f t="shared" si="298"/>
        <v>66420.167700000005</v>
      </c>
      <c r="I1191" s="78">
        <f t="shared" si="299"/>
        <v>415999.99770000001</v>
      </c>
      <c r="J1191" s="95">
        <f t="shared" si="297"/>
        <v>415999.99770000001</v>
      </c>
      <c r="K1191" s="140">
        <v>363025.21</v>
      </c>
      <c r="L1191" s="78">
        <f t="shared" si="300"/>
        <v>68974.789900000003</v>
      </c>
      <c r="M1191" s="78">
        <f t="shared" si="301"/>
        <v>431999.99990000005</v>
      </c>
      <c r="N1191" s="78">
        <f t="shared" si="302"/>
        <v>431999.99990000005</v>
      </c>
      <c r="O1191" s="78">
        <f t="shared" si="303"/>
        <v>415999.99770000001</v>
      </c>
      <c r="P1191" s="138"/>
      <c r="Q1191" s="139"/>
      <c r="R1191" s="78">
        <f t="shared" si="304"/>
        <v>415999.99770000001</v>
      </c>
    </row>
    <row r="1192" spans="1:18" s="79" customFormat="1" ht="12.75" customHeight="1" x14ac:dyDescent="0.2">
      <c r="A1192" s="75">
        <v>0</v>
      </c>
      <c r="B1192" s="81">
        <v>11</v>
      </c>
      <c r="C1192" s="77">
        <v>26101300</v>
      </c>
      <c r="D1192" s="41" t="s">
        <v>31</v>
      </c>
      <c r="E1192" s="29">
        <v>1</v>
      </c>
      <c r="F1192" s="30" t="s">
        <v>651</v>
      </c>
      <c r="G1192" s="140">
        <v>218487.39</v>
      </c>
      <c r="H1192" s="78">
        <f t="shared" si="298"/>
        <v>41512.604100000004</v>
      </c>
      <c r="I1192" s="78">
        <f t="shared" si="299"/>
        <v>259999.99410000001</v>
      </c>
      <c r="J1192" s="95">
        <f t="shared" si="297"/>
        <v>259999.99410000001</v>
      </c>
      <c r="K1192" s="140">
        <v>226890.76</v>
      </c>
      <c r="L1192" s="78">
        <f t="shared" si="300"/>
        <v>43109.244400000003</v>
      </c>
      <c r="M1192" s="78">
        <f t="shared" si="301"/>
        <v>270000.00440000003</v>
      </c>
      <c r="N1192" s="78">
        <f t="shared" si="302"/>
        <v>270000.00440000003</v>
      </c>
      <c r="O1192" s="78">
        <f t="shared" si="303"/>
        <v>259999.99410000001</v>
      </c>
      <c r="P1192" s="138"/>
      <c r="Q1192" s="139"/>
      <c r="R1192" s="78">
        <f t="shared" si="304"/>
        <v>259999.99410000001</v>
      </c>
    </row>
    <row r="1193" spans="1:18" s="79" customFormat="1" ht="12.75" customHeight="1" x14ac:dyDescent="0.2">
      <c r="A1193" s="75">
        <v>0</v>
      </c>
      <c r="B1193" s="81">
        <v>12</v>
      </c>
      <c r="C1193" s="77">
        <v>26101300</v>
      </c>
      <c r="D1193" s="41" t="s">
        <v>617</v>
      </c>
      <c r="E1193" s="29">
        <v>1</v>
      </c>
      <c r="F1193" s="30" t="s">
        <v>651</v>
      </c>
      <c r="G1193" s="140">
        <v>183529.41</v>
      </c>
      <c r="H1193" s="78">
        <f t="shared" si="298"/>
        <v>34870.587899999999</v>
      </c>
      <c r="I1193" s="78">
        <f t="shared" si="299"/>
        <v>218399.99790000002</v>
      </c>
      <c r="J1193" s="95">
        <f t="shared" si="297"/>
        <v>218399.99790000002</v>
      </c>
      <c r="K1193" s="140">
        <v>190588.24</v>
      </c>
      <c r="L1193" s="78">
        <f t="shared" si="300"/>
        <v>36211.765599999999</v>
      </c>
      <c r="M1193" s="78">
        <f t="shared" si="301"/>
        <v>226800.00559999997</v>
      </c>
      <c r="N1193" s="78">
        <f t="shared" si="302"/>
        <v>226800.00559999997</v>
      </c>
      <c r="O1193" s="78">
        <f t="shared" si="303"/>
        <v>218399.99790000002</v>
      </c>
      <c r="P1193" s="138"/>
      <c r="Q1193" s="139"/>
      <c r="R1193" s="78">
        <f t="shared" si="304"/>
        <v>218399.99790000002</v>
      </c>
    </row>
    <row r="1194" spans="1:18" s="79" customFormat="1" ht="12.75" customHeight="1" x14ac:dyDescent="0.2">
      <c r="A1194" s="75">
        <v>0</v>
      </c>
      <c r="B1194" s="81">
        <v>13</v>
      </c>
      <c r="C1194" s="77">
        <v>26101300</v>
      </c>
      <c r="D1194" s="41" t="s">
        <v>35</v>
      </c>
      <c r="E1194" s="29">
        <v>1</v>
      </c>
      <c r="F1194" s="30" t="s">
        <v>11</v>
      </c>
      <c r="G1194" s="140">
        <v>139831.93</v>
      </c>
      <c r="H1194" s="78">
        <f t="shared" si="298"/>
        <v>26568.066699999999</v>
      </c>
      <c r="I1194" s="78">
        <f t="shared" si="299"/>
        <v>166399.99669999999</v>
      </c>
      <c r="J1194" s="95">
        <f t="shared" si="297"/>
        <v>166399.99669999999</v>
      </c>
      <c r="K1194" s="140">
        <v>145210.07999999999</v>
      </c>
      <c r="L1194" s="78">
        <f t="shared" si="300"/>
        <v>27589.915199999999</v>
      </c>
      <c r="M1194" s="78">
        <f t="shared" si="301"/>
        <v>172799.99519999998</v>
      </c>
      <c r="N1194" s="78">
        <f t="shared" si="302"/>
        <v>172799.99519999998</v>
      </c>
      <c r="O1194" s="78">
        <f t="shared" si="303"/>
        <v>166399.99669999999</v>
      </c>
      <c r="P1194" s="138"/>
      <c r="Q1194" s="139"/>
      <c r="R1194" s="78">
        <f t="shared" si="304"/>
        <v>166399.99669999999</v>
      </c>
    </row>
    <row r="1195" spans="1:18" s="79" customFormat="1" ht="12.75" customHeight="1" x14ac:dyDescent="0.2">
      <c r="A1195" s="75">
        <v>0</v>
      </c>
      <c r="B1195" s="81">
        <v>14</v>
      </c>
      <c r="C1195" s="77">
        <v>26101300</v>
      </c>
      <c r="D1195" s="41" t="s">
        <v>39</v>
      </c>
      <c r="E1195" s="29">
        <v>1</v>
      </c>
      <c r="F1195" s="30" t="s">
        <v>11</v>
      </c>
      <c r="G1195" s="140">
        <v>349579.83</v>
      </c>
      <c r="H1195" s="78">
        <f t="shared" si="298"/>
        <v>66420.167700000005</v>
      </c>
      <c r="I1195" s="78">
        <f t="shared" si="299"/>
        <v>415999.99770000001</v>
      </c>
      <c r="J1195" s="95">
        <f t="shared" si="297"/>
        <v>415999.99770000001</v>
      </c>
      <c r="K1195" s="140">
        <v>363025.21</v>
      </c>
      <c r="L1195" s="78">
        <f t="shared" si="300"/>
        <v>68974.789900000003</v>
      </c>
      <c r="M1195" s="78">
        <f t="shared" si="301"/>
        <v>431999.99990000005</v>
      </c>
      <c r="N1195" s="78">
        <f t="shared" si="302"/>
        <v>431999.99990000005</v>
      </c>
      <c r="O1195" s="78">
        <f t="shared" si="303"/>
        <v>415999.99770000001</v>
      </c>
      <c r="P1195" s="138"/>
      <c r="Q1195" s="139"/>
      <c r="R1195" s="78">
        <f t="shared" si="304"/>
        <v>415999.99770000001</v>
      </c>
    </row>
    <row r="1196" spans="1:18" s="79" customFormat="1" ht="12.75" customHeight="1" x14ac:dyDescent="0.2">
      <c r="A1196" s="75">
        <v>0</v>
      </c>
      <c r="B1196" s="81">
        <v>15</v>
      </c>
      <c r="C1196" s="77">
        <v>26101300</v>
      </c>
      <c r="D1196" s="41" t="s">
        <v>41</v>
      </c>
      <c r="E1196" s="29">
        <v>1</v>
      </c>
      <c r="F1196" s="30" t="s">
        <v>651</v>
      </c>
      <c r="G1196" s="140">
        <v>218487.39</v>
      </c>
      <c r="H1196" s="78">
        <f t="shared" si="298"/>
        <v>41512.604100000004</v>
      </c>
      <c r="I1196" s="78">
        <f t="shared" si="299"/>
        <v>259999.99410000001</v>
      </c>
      <c r="J1196" s="95">
        <f t="shared" si="297"/>
        <v>259999.99410000001</v>
      </c>
      <c r="K1196" s="140">
        <v>226890.76</v>
      </c>
      <c r="L1196" s="78">
        <f t="shared" si="300"/>
        <v>43109.244400000003</v>
      </c>
      <c r="M1196" s="78">
        <f t="shared" si="301"/>
        <v>270000.00440000003</v>
      </c>
      <c r="N1196" s="78">
        <f t="shared" si="302"/>
        <v>270000.00440000003</v>
      </c>
      <c r="O1196" s="78">
        <f t="shared" si="303"/>
        <v>259999.99410000001</v>
      </c>
      <c r="P1196" s="138"/>
      <c r="Q1196" s="139"/>
      <c r="R1196" s="78">
        <f t="shared" si="304"/>
        <v>259999.99410000001</v>
      </c>
    </row>
    <row r="1197" spans="1:18" s="79" customFormat="1" ht="12.75" customHeight="1" x14ac:dyDescent="0.2">
      <c r="A1197" s="75">
        <v>0</v>
      </c>
      <c r="B1197" s="81">
        <v>16</v>
      </c>
      <c r="C1197" s="77">
        <v>26101300</v>
      </c>
      <c r="D1197" s="41" t="s">
        <v>43</v>
      </c>
      <c r="E1197" s="29">
        <v>1</v>
      </c>
      <c r="F1197" s="30" t="s">
        <v>11</v>
      </c>
      <c r="G1197" s="140">
        <v>681680.67</v>
      </c>
      <c r="H1197" s="78">
        <f t="shared" si="298"/>
        <v>129519.3273</v>
      </c>
      <c r="I1197" s="78">
        <f t="shared" si="299"/>
        <v>811199.99730000005</v>
      </c>
      <c r="J1197" s="95">
        <f t="shared" si="297"/>
        <v>811199.99730000005</v>
      </c>
      <c r="K1197" s="140">
        <v>707899.16</v>
      </c>
      <c r="L1197" s="78">
        <f t="shared" si="300"/>
        <v>134500.84040000002</v>
      </c>
      <c r="M1197" s="78">
        <f t="shared" si="301"/>
        <v>842400.00040000002</v>
      </c>
      <c r="N1197" s="78">
        <f t="shared" si="302"/>
        <v>842400.00040000002</v>
      </c>
      <c r="O1197" s="78">
        <f t="shared" si="303"/>
        <v>811199.99730000005</v>
      </c>
      <c r="P1197" s="138"/>
      <c r="Q1197" s="139"/>
      <c r="R1197" s="78">
        <f t="shared" si="304"/>
        <v>811199.99730000005</v>
      </c>
    </row>
    <row r="1198" spans="1:18" s="79" customFormat="1" ht="12.75" customHeight="1" x14ac:dyDescent="0.2">
      <c r="A1198" s="75">
        <v>0</v>
      </c>
      <c r="B1198" s="81">
        <v>17</v>
      </c>
      <c r="C1198" s="77">
        <v>26101300</v>
      </c>
      <c r="D1198" s="41" t="s">
        <v>45</v>
      </c>
      <c r="E1198" s="29">
        <v>1</v>
      </c>
      <c r="F1198" s="30" t="s">
        <v>11</v>
      </c>
      <c r="G1198" s="140">
        <v>43697.48</v>
      </c>
      <c r="H1198" s="78">
        <f t="shared" si="298"/>
        <v>8302.521200000001</v>
      </c>
      <c r="I1198" s="78">
        <f t="shared" si="299"/>
        <v>52000.001200000006</v>
      </c>
      <c r="J1198" s="95">
        <f t="shared" si="297"/>
        <v>52000.001200000006</v>
      </c>
      <c r="K1198" s="140">
        <v>45378.15</v>
      </c>
      <c r="L1198" s="78">
        <f t="shared" si="300"/>
        <v>8621.8485000000001</v>
      </c>
      <c r="M1198" s="78">
        <f t="shared" si="301"/>
        <v>53999.998500000002</v>
      </c>
      <c r="N1198" s="78">
        <f t="shared" si="302"/>
        <v>53999.998500000002</v>
      </c>
      <c r="O1198" s="78">
        <f t="shared" si="303"/>
        <v>52000.001200000006</v>
      </c>
      <c r="P1198" s="138">
        <v>551724</v>
      </c>
      <c r="Q1198" s="140">
        <f t="shared" ref="Q1198" si="307">AVERAGE(P1198,O1198)</f>
        <v>301862.00060000003</v>
      </c>
      <c r="R1198" s="78">
        <f>O1198</f>
        <v>52000.001200000006</v>
      </c>
    </row>
    <row r="1199" spans="1:18" s="79" customFormat="1" ht="12.75" customHeight="1" x14ac:dyDescent="0.2">
      <c r="A1199" s="75">
        <v>0</v>
      </c>
      <c r="B1199" s="81">
        <v>18</v>
      </c>
      <c r="C1199" s="77">
        <v>26101300</v>
      </c>
      <c r="D1199" s="41" t="s">
        <v>652</v>
      </c>
      <c r="E1199" s="29">
        <v>1</v>
      </c>
      <c r="F1199" s="30" t="s">
        <v>651</v>
      </c>
      <c r="G1199" s="140">
        <v>249075.63</v>
      </c>
      <c r="H1199" s="78">
        <f t="shared" si="298"/>
        <v>47324.369700000003</v>
      </c>
      <c r="I1199" s="78">
        <f t="shared" si="299"/>
        <v>296399.99969999999</v>
      </c>
      <c r="J1199" s="95">
        <f t="shared" si="297"/>
        <v>296399.99969999999</v>
      </c>
      <c r="K1199" s="140">
        <v>258655.46</v>
      </c>
      <c r="L1199" s="78">
        <f t="shared" si="300"/>
        <v>49144.537400000001</v>
      </c>
      <c r="M1199" s="78">
        <f t="shared" si="301"/>
        <v>307799.99739999999</v>
      </c>
      <c r="N1199" s="78">
        <f t="shared" si="302"/>
        <v>307799.99739999999</v>
      </c>
      <c r="O1199" s="78">
        <f t="shared" si="303"/>
        <v>296399.99969999999</v>
      </c>
      <c r="P1199" s="138"/>
      <c r="Q1199" s="139"/>
      <c r="R1199" s="78">
        <f t="shared" si="304"/>
        <v>296399.99969999999</v>
      </c>
    </row>
    <row r="1200" spans="1:18" s="79" customFormat="1" ht="12.75" customHeight="1" x14ac:dyDescent="0.2">
      <c r="A1200" s="75">
        <v>0</v>
      </c>
      <c r="B1200" s="81">
        <v>19</v>
      </c>
      <c r="C1200" s="77">
        <v>26101300</v>
      </c>
      <c r="D1200" s="41" t="s">
        <v>49</v>
      </c>
      <c r="E1200" s="29">
        <v>1</v>
      </c>
      <c r="F1200" s="30" t="s">
        <v>651</v>
      </c>
      <c r="G1200" s="140">
        <v>393277.31</v>
      </c>
      <c r="H1200" s="78">
        <f t="shared" si="298"/>
        <v>74722.688899999994</v>
      </c>
      <c r="I1200" s="78">
        <f t="shared" si="299"/>
        <v>467999.99890000001</v>
      </c>
      <c r="J1200" s="95">
        <f t="shared" si="297"/>
        <v>467999.99890000001</v>
      </c>
      <c r="K1200" s="140">
        <v>408403.36</v>
      </c>
      <c r="L1200" s="78">
        <f t="shared" si="300"/>
        <v>77596.638399999996</v>
      </c>
      <c r="M1200" s="78">
        <f t="shared" si="301"/>
        <v>485999.99839999998</v>
      </c>
      <c r="N1200" s="78">
        <f t="shared" si="302"/>
        <v>485999.99839999998</v>
      </c>
      <c r="O1200" s="78">
        <f t="shared" si="303"/>
        <v>467999.99890000001</v>
      </c>
      <c r="P1200" s="138"/>
      <c r="Q1200" s="139"/>
      <c r="R1200" s="78">
        <f t="shared" si="304"/>
        <v>467999.99890000001</v>
      </c>
    </row>
    <row r="1201" spans="1:18" s="79" customFormat="1" ht="12.75" customHeight="1" x14ac:dyDescent="0.2">
      <c r="A1201" s="75">
        <v>0</v>
      </c>
      <c r="B1201" s="81">
        <v>20</v>
      </c>
      <c r="C1201" s="77">
        <v>26101300</v>
      </c>
      <c r="D1201" s="41" t="s">
        <v>51</v>
      </c>
      <c r="E1201" s="29">
        <v>1</v>
      </c>
      <c r="F1201" s="30" t="s">
        <v>11</v>
      </c>
      <c r="G1201" s="140">
        <v>157310.92000000001</v>
      </c>
      <c r="H1201" s="78">
        <f t="shared" si="298"/>
        <v>29889.074800000002</v>
      </c>
      <c r="I1201" s="78">
        <f t="shared" si="299"/>
        <v>187199.99480000001</v>
      </c>
      <c r="J1201" s="95">
        <f t="shared" si="297"/>
        <v>187199.99480000001</v>
      </c>
      <c r="K1201" s="140">
        <v>163361.34</v>
      </c>
      <c r="L1201" s="78">
        <f t="shared" si="300"/>
        <v>31038.654599999998</v>
      </c>
      <c r="M1201" s="78">
        <f t="shared" si="301"/>
        <v>194399.99460000001</v>
      </c>
      <c r="N1201" s="78">
        <f t="shared" si="302"/>
        <v>194399.99460000001</v>
      </c>
      <c r="O1201" s="78">
        <f t="shared" si="303"/>
        <v>187199.99480000001</v>
      </c>
      <c r="P1201" s="138"/>
      <c r="Q1201" s="139"/>
      <c r="R1201" s="78">
        <f t="shared" si="304"/>
        <v>187199.99480000001</v>
      </c>
    </row>
    <row r="1202" spans="1:18" s="79" customFormat="1" ht="12.75" customHeight="1" x14ac:dyDescent="0.2">
      <c r="A1202" s="75">
        <v>0</v>
      </c>
      <c r="B1202" s="81">
        <v>21</v>
      </c>
      <c r="C1202" s="77">
        <v>26101300</v>
      </c>
      <c r="D1202" s="41" t="s">
        <v>54</v>
      </c>
      <c r="E1202" s="29">
        <v>1</v>
      </c>
      <c r="F1202" s="30" t="s">
        <v>11</v>
      </c>
      <c r="G1202" s="140">
        <v>209747.9</v>
      </c>
      <c r="H1202" s="78">
        <f t="shared" si="298"/>
        <v>39852.101000000002</v>
      </c>
      <c r="I1202" s="78">
        <f t="shared" si="299"/>
        <v>249600.00099999999</v>
      </c>
      <c r="J1202" s="95">
        <f t="shared" si="297"/>
        <v>249600.00099999999</v>
      </c>
      <c r="K1202" s="140">
        <v>217815.13</v>
      </c>
      <c r="L1202" s="78">
        <f t="shared" si="300"/>
        <v>41384.8747</v>
      </c>
      <c r="M1202" s="78">
        <f t="shared" si="301"/>
        <v>259200.00469999999</v>
      </c>
      <c r="N1202" s="78">
        <f t="shared" si="302"/>
        <v>259200.00469999999</v>
      </c>
      <c r="O1202" s="78">
        <f t="shared" si="303"/>
        <v>249600.00099999999</v>
      </c>
      <c r="P1202" s="138"/>
      <c r="Q1202" s="139"/>
      <c r="R1202" s="78">
        <f t="shared" si="304"/>
        <v>249600.00099999999</v>
      </c>
    </row>
    <row r="1203" spans="1:18" s="79" customFormat="1" ht="12.75" customHeight="1" x14ac:dyDescent="0.2">
      <c r="A1203" s="75">
        <v>0</v>
      </c>
      <c r="B1203" s="81">
        <v>22</v>
      </c>
      <c r="C1203" s="77">
        <v>26101300</v>
      </c>
      <c r="D1203" s="41" t="s">
        <v>56</v>
      </c>
      <c r="E1203" s="29">
        <v>1</v>
      </c>
      <c r="F1203" s="30" t="s">
        <v>11</v>
      </c>
      <c r="G1203" s="140">
        <v>109243.7</v>
      </c>
      <c r="H1203" s="78">
        <f t="shared" si="298"/>
        <v>20756.303</v>
      </c>
      <c r="I1203" s="78">
        <f t="shared" si="299"/>
        <v>130000.003</v>
      </c>
      <c r="J1203" s="95">
        <f t="shared" si="297"/>
        <v>130000.003</v>
      </c>
      <c r="K1203" s="140">
        <v>113445.38</v>
      </c>
      <c r="L1203" s="78">
        <f t="shared" si="300"/>
        <v>21554.622200000002</v>
      </c>
      <c r="M1203" s="78">
        <f t="shared" si="301"/>
        <v>135000.00220000002</v>
      </c>
      <c r="N1203" s="78">
        <f t="shared" si="302"/>
        <v>135000.00220000002</v>
      </c>
      <c r="O1203" s="78">
        <f t="shared" si="303"/>
        <v>130000.003</v>
      </c>
      <c r="P1203" s="138"/>
      <c r="Q1203" s="139"/>
      <c r="R1203" s="78">
        <f t="shared" si="304"/>
        <v>130000.003</v>
      </c>
    </row>
    <row r="1204" spans="1:18" s="79" customFormat="1" ht="12.75" customHeight="1" x14ac:dyDescent="0.2">
      <c r="A1204" s="75">
        <v>0</v>
      </c>
      <c r="B1204" s="81">
        <v>23</v>
      </c>
      <c r="C1204" s="77">
        <v>26101300</v>
      </c>
      <c r="D1204" s="41" t="s">
        <v>58</v>
      </c>
      <c r="E1204" s="29">
        <v>1</v>
      </c>
      <c r="F1204" s="30" t="s">
        <v>11</v>
      </c>
      <c r="G1204" s="140">
        <v>218487.39</v>
      </c>
      <c r="H1204" s="78">
        <f t="shared" si="298"/>
        <v>41512.604100000004</v>
      </c>
      <c r="I1204" s="78">
        <f t="shared" si="299"/>
        <v>259999.99410000001</v>
      </c>
      <c r="J1204" s="95">
        <f t="shared" si="297"/>
        <v>259999.99410000001</v>
      </c>
      <c r="K1204" s="140">
        <v>226890.76</v>
      </c>
      <c r="L1204" s="78">
        <f t="shared" si="300"/>
        <v>43109.244400000003</v>
      </c>
      <c r="M1204" s="78">
        <f t="shared" si="301"/>
        <v>270000.00440000003</v>
      </c>
      <c r="N1204" s="78">
        <f t="shared" si="302"/>
        <v>270000.00440000003</v>
      </c>
      <c r="O1204" s="78">
        <f t="shared" si="303"/>
        <v>259999.99410000001</v>
      </c>
      <c r="P1204" s="138"/>
      <c r="Q1204" s="139"/>
      <c r="R1204" s="78">
        <f t="shared" si="304"/>
        <v>259999.99410000001</v>
      </c>
    </row>
    <row r="1205" spans="1:18" s="79" customFormat="1" ht="12.75" customHeight="1" x14ac:dyDescent="0.2">
      <c r="A1205" s="75">
        <v>0</v>
      </c>
      <c r="B1205" s="81">
        <v>24</v>
      </c>
      <c r="C1205" s="77">
        <v>26101300</v>
      </c>
      <c r="D1205" s="41" t="s">
        <v>614</v>
      </c>
      <c r="E1205" s="29">
        <v>1</v>
      </c>
      <c r="F1205" s="30" t="s">
        <v>651</v>
      </c>
      <c r="G1205" s="140">
        <v>699159.66</v>
      </c>
      <c r="H1205" s="78">
        <f t="shared" si="298"/>
        <v>132840.33540000001</v>
      </c>
      <c r="I1205" s="78">
        <f t="shared" si="299"/>
        <v>831999.99540000001</v>
      </c>
      <c r="J1205" s="95">
        <f t="shared" si="297"/>
        <v>831999.99540000001</v>
      </c>
      <c r="K1205" s="140">
        <v>726050.42</v>
      </c>
      <c r="L1205" s="78">
        <f t="shared" si="300"/>
        <v>137949.57980000001</v>
      </c>
      <c r="M1205" s="78">
        <f t="shared" si="301"/>
        <v>863999.99980000011</v>
      </c>
      <c r="N1205" s="78">
        <f t="shared" si="302"/>
        <v>863999.99980000011</v>
      </c>
      <c r="O1205" s="78">
        <f t="shared" si="303"/>
        <v>831999.99540000001</v>
      </c>
      <c r="P1205" s="138">
        <v>3535940</v>
      </c>
      <c r="Q1205" s="140">
        <f t="shared" ref="Q1205" si="308">AVERAGE(P1205,O1205)</f>
        <v>2183969.9977000002</v>
      </c>
      <c r="R1205" s="78">
        <f>O1205</f>
        <v>831999.99540000001</v>
      </c>
    </row>
    <row r="1206" spans="1:18" s="79" customFormat="1" ht="12.75" customHeight="1" x14ac:dyDescent="0.2">
      <c r="A1206" s="75">
        <v>0</v>
      </c>
      <c r="B1206" s="81">
        <v>25</v>
      </c>
      <c r="C1206" s="77">
        <v>26101300</v>
      </c>
      <c r="D1206" s="41" t="s">
        <v>62</v>
      </c>
      <c r="E1206" s="29">
        <v>1</v>
      </c>
      <c r="F1206" s="30" t="s">
        <v>11</v>
      </c>
      <c r="G1206" s="140">
        <v>113613.45</v>
      </c>
      <c r="H1206" s="78">
        <f t="shared" si="298"/>
        <v>21586.555499999999</v>
      </c>
      <c r="I1206" s="78">
        <f t="shared" si="299"/>
        <v>135200.0055</v>
      </c>
      <c r="J1206" s="95">
        <f t="shared" si="297"/>
        <v>135200.0055</v>
      </c>
      <c r="K1206" s="140">
        <v>117983.19</v>
      </c>
      <c r="L1206" s="78">
        <f t="shared" si="300"/>
        <v>22416.806100000002</v>
      </c>
      <c r="M1206" s="78">
        <f t="shared" si="301"/>
        <v>140399.99609999999</v>
      </c>
      <c r="N1206" s="78">
        <f t="shared" si="302"/>
        <v>140399.99609999999</v>
      </c>
      <c r="O1206" s="78">
        <f t="shared" si="303"/>
        <v>135200.0055</v>
      </c>
      <c r="P1206" s="138"/>
      <c r="Q1206" s="139"/>
      <c r="R1206" s="78">
        <f t="shared" si="304"/>
        <v>135200.0055</v>
      </c>
    </row>
    <row r="1207" spans="1:18" s="79" customFormat="1" ht="12.75" customHeight="1" x14ac:dyDescent="0.2">
      <c r="A1207" s="75">
        <v>0</v>
      </c>
      <c r="B1207" s="81">
        <v>26</v>
      </c>
      <c r="C1207" s="77">
        <v>26101300</v>
      </c>
      <c r="D1207" s="41" t="s">
        <v>64</v>
      </c>
      <c r="E1207" s="29">
        <v>1</v>
      </c>
      <c r="F1207" s="30" t="s">
        <v>11</v>
      </c>
      <c r="G1207" s="140">
        <v>173042.02</v>
      </c>
      <c r="H1207" s="78">
        <f t="shared" si="298"/>
        <v>32877.983800000002</v>
      </c>
      <c r="I1207" s="78">
        <f t="shared" si="299"/>
        <v>205920.00380000001</v>
      </c>
      <c r="J1207" s="95">
        <f t="shared" si="297"/>
        <v>205920.00380000001</v>
      </c>
      <c r="K1207" s="140">
        <v>179697.48</v>
      </c>
      <c r="L1207" s="78">
        <f t="shared" si="300"/>
        <v>34142.521200000003</v>
      </c>
      <c r="M1207" s="78">
        <f t="shared" si="301"/>
        <v>213840.0012</v>
      </c>
      <c r="N1207" s="78">
        <f t="shared" si="302"/>
        <v>213840.0012</v>
      </c>
      <c r="O1207" s="78">
        <f t="shared" si="303"/>
        <v>205920.00380000001</v>
      </c>
      <c r="P1207" s="138"/>
      <c r="Q1207" s="139"/>
      <c r="R1207" s="78">
        <f t="shared" si="304"/>
        <v>205920.00380000001</v>
      </c>
    </row>
    <row r="1208" spans="1:18" s="79" customFormat="1" ht="12.75" customHeight="1" x14ac:dyDescent="0.2">
      <c r="A1208" s="75">
        <v>0</v>
      </c>
      <c r="B1208" s="81">
        <v>27</v>
      </c>
      <c r="C1208" s="77">
        <v>26101300</v>
      </c>
      <c r="D1208" s="41" t="s">
        <v>618</v>
      </c>
      <c r="E1208" s="29">
        <v>1</v>
      </c>
      <c r="F1208" s="30" t="s">
        <v>651</v>
      </c>
      <c r="G1208" s="140">
        <v>393277.31</v>
      </c>
      <c r="H1208" s="78">
        <f t="shared" si="298"/>
        <v>74722.688899999994</v>
      </c>
      <c r="I1208" s="78">
        <f t="shared" si="299"/>
        <v>467999.99890000001</v>
      </c>
      <c r="J1208" s="95">
        <f t="shared" si="297"/>
        <v>467999.99890000001</v>
      </c>
      <c r="K1208" s="140">
        <v>408403.36</v>
      </c>
      <c r="L1208" s="78">
        <f t="shared" si="300"/>
        <v>77596.638399999996</v>
      </c>
      <c r="M1208" s="78">
        <f t="shared" si="301"/>
        <v>485999.99839999998</v>
      </c>
      <c r="N1208" s="78">
        <f t="shared" si="302"/>
        <v>485999.99839999998</v>
      </c>
      <c r="O1208" s="78">
        <f t="shared" si="303"/>
        <v>467999.99890000001</v>
      </c>
      <c r="P1208" s="138"/>
      <c r="Q1208" s="139"/>
      <c r="R1208" s="78">
        <f t="shared" si="304"/>
        <v>467999.99890000001</v>
      </c>
    </row>
    <row r="1209" spans="1:18" s="79" customFormat="1" ht="12.75" customHeight="1" x14ac:dyDescent="0.2">
      <c r="A1209" s="75">
        <v>0</v>
      </c>
      <c r="B1209" s="81">
        <v>28</v>
      </c>
      <c r="C1209" s="77">
        <v>26101300</v>
      </c>
      <c r="D1209" s="41" t="s">
        <v>619</v>
      </c>
      <c r="E1209" s="29">
        <v>1</v>
      </c>
      <c r="F1209" s="30" t="s">
        <v>651</v>
      </c>
      <c r="G1209" s="140">
        <v>393277.31</v>
      </c>
      <c r="H1209" s="78">
        <f t="shared" si="298"/>
        <v>74722.688899999994</v>
      </c>
      <c r="I1209" s="78">
        <f t="shared" si="299"/>
        <v>467999.99890000001</v>
      </c>
      <c r="J1209" s="95">
        <f t="shared" si="297"/>
        <v>467999.99890000001</v>
      </c>
      <c r="K1209" s="140">
        <v>408403.36</v>
      </c>
      <c r="L1209" s="78">
        <f t="shared" si="300"/>
        <v>77596.638399999996</v>
      </c>
      <c r="M1209" s="78">
        <f t="shared" si="301"/>
        <v>485999.99839999998</v>
      </c>
      <c r="N1209" s="78">
        <f t="shared" si="302"/>
        <v>485999.99839999998</v>
      </c>
      <c r="O1209" s="78">
        <f t="shared" si="303"/>
        <v>467999.99890000001</v>
      </c>
      <c r="P1209" s="138"/>
      <c r="Q1209" s="139"/>
      <c r="R1209" s="78">
        <f t="shared" si="304"/>
        <v>467999.99890000001</v>
      </c>
    </row>
    <row r="1210" spans="1:18" s="79" customFormat="1" ht="12.75" customHeight="1" x14ac:dyDescent="0.2">
      <c r="A1210" s="75">
        <v>0</v>
      </c>
      <c r="B1210" s="81">
        <v>29</v>
      </c>
      <c r="C1210" s="77">
        <v>26101300</v>
      </c>
      <c r="D1210" s="41" t="s">
        <v>70</v>
      </c>
      <c r="E1210" s="29">
        <v>1</v>
      </c>
      <c r="F1210" s="30" t="s">
        <v>11</v>
      </c>
      <c r="G1210" s="140">
        <v>122352.94</v>
      </c>
      <c r="H1210" s="78">
        <f t="shared" si="298"/>
        <v>23247.0586</v>
      </c>
      <c r="I1210" s="78">
        <f t="shared" si="299"/>
        <v>145599.99859999999</v>
      </c>
      <c r="J1210" s="95">
        <f t="shared" si="297"/>
        <v>145599.99859999999</v>
      </c>
      <c r="K1210" s="140">
        <v>127058.82</v>
      </c>
      <c r="L1210" s="78">
        <f t="shared" si="300"/>
        <v>24141.175800000001</v>
      </c>
      <c r="M1210" s="78">
        <f t="shared" si="301"/>
        <v>151199.9958</v>
      </c>
      <c r="N1210" s="78">
        <f t="shared" si="302"/>
        <v>151199.9958</v>
      </c>
      <c r="O1210" s="78">
        <f t="shared" si="303"/>
        <v>145599.99859999999</v>
      </c>
      <c r="P1210" s="138"/>
      <c r="Q1210" s="139"/>
      <c r="R1210" s="78">
        <f t="shared" si="304"/>
        <v>145599.99859999999</v>
      </c>
    </row>
    <row r="1211" spans="1:18" s="79" customFormat="1" ht="12.75" customHeight="1" x14ac:dyDescent="0.2">
      <c r="A1211" s="75">
        <v>0</v>
      </c>
      <c r="B1211" s="81">
        <v>30</v>
      </c>
      <c r="C1211" s="77">
        <v>26101300</v>
      </c>
      <c r="D1211" s="41" t="s">
        <v>72</v>
      </c>
      <c r="E1211" s="29">
        <v>1</v>
      </c>
      <c r="F1211" s="30" t="s">
        <v>11</v>
      </c>
      <c r="G1211" s="140">
        <v>218487.39</v>
      </c>
      <c r="H1211" s="78">
        <f t="shared" si="298"/>
        <v>41512.604100000004</v>
      </c>
      <c r="I1211" s="78">
        <f t="shared" si="299"/>
        <v>259999.99410000001</v>
      </c>
      <c r="J1211" s="95">
        <f t="shared" si="297"/>
        <v>259999.99410000001</v>
      </c>
      <c r="K1211" s="140">
        <v>226890.76</v>
      </c>
      <c r="L1211" s="78">
        <f t="shared" si="300"/>
        <v>43109.244400000003</v>
      </c>
      <c r="M1211" s="78">
        <f t="shared" si="301"/>
        <v>270000.00440000003</v>
      </c>
      <c r="N1211" s="78">
        <f t="shared" si="302"/>
        <v>270000.00440000003</v>
      </c>
      <c r="O1211" s="78">
        <f t="shared" si="303"/>
        <v>259999.99410000001</v>
      </c>
      <c r="P1211" s="138">
        <v>416858</v>
      </c>
      <c r="Q1211" s="140">
        <f t="shared" ref="Q1211" si="309">AVERAGE(P1211,O1211)</f>
        <v>338428.99705000001</v>
      </c>
      <c r="R1211" s="78">
        <f>O1211</f>
        <v>259999.99410000001</v>
      </c>
    </row>
    <row r="1212" spans="1:18" s="79" customFormat="1" ht="12.75" customHeight="1" x14ac:dyDescent="0.2">
      <c r="A1212" s="75">
        <v>0</v>
      </c>
      <c r="B1212" s="81">
        <v>31</v>
      </c>
      <c r="C1212" s="77">
        <v>26101300</v>
      </c>
      <c r="D1212" s="41" t="s">
        <v>74</v>
      </c>
      <c r="E1212" s="29">
        <v>1</v>
      </c>
      <c r="F1212" s="30" t="s">
        <v>11</v>
      </c>
      <c r="G1212" s="140">
        <v>244705.88</v>
      </c>
      <c r="H1212" s="78">
        <f t="shared" si="298"/>
        <v>46494.117200000001</v>
      </c>
      <c r="I1212" s="78">
        <f t="shared" si="299"/>
        <v>291199.99719999998</v>
      </c>
      <c r="J1212" s="95">
        <f t="shared" si="297"/>
        <v>291199.99719999998</v>
      </c>
      <c r="K1212" s="140">
        <v>254117.65</v>
      </c>
      <c r="L1212" s="78">
        <f t="shared" si="300"/>
        <v>48282.353499999997</v>
      </c>
      <c r="M1212" s="78">
        <f t="shared" si="301"/>
        <v>302400.00349999999</v>
      </c>
      <c r="N1212" s="78">
        <f t="shared" si="302"/>
        <v>302400.00349999999</v>
      </c>
      <c r="O1212" s="78">
        <f t="shared" si="303"/>
        <v>291199.99719999998</v>
      </c>
      <c r="P1212" s="138"/>
      <c r="Q1212" s="139"/>
      <c r="R1212" s="78">
        <f t="shared" si="304"/>
        <v>291199.99719999998</v>
      </c>
    </row>
    <row r="1213" spans="1:18" s="79" customFormat="1" ht="12.75" customHeight="1" x14ac:dyDescent="0.2">
      <c r="A1213" s="75">
        <v>0</v>
      </c>
      <c r="B1213" s="81">
        <v>32</v>
      </c>
      <c r="C1213" s="77">
        <v>26101300</v>
      </c>
      <c r="D1213" s="41" t="s">
        <v>76</v>
      </c>
      <c r="E1213" s="29">
        <v>1</v>
      </c>
      <c r="F1213" s="30" t="s">
        <v>11</v>
      </c>
      <c r="G1213" s="140">
        <v>1048739.5</v>
      </c>
      <c r="H1213" s="78">
        <f t="shared" si="298"/>
        <v>199260.505</v>
      </c>
      <c r="I1213" s="78">
        <f t="shared" si="299"/>
        <v>1248000.0049999999</v>
      </c>
      <c r="J1213" s="95">
        <f t="shared" si="297"/>
        <v>1248000.0049999999</v>
      </c>
      <c r="K1213" s="140">
        <v>1089075.6299999999</v>
      </c>
      <c r="L1213" s="78">
        <f t="shared" si="300"/>
        <v>206924.36969999998</v>
      </c>
      <c r="M1213" s="78">
        <f t="shared" si="301"/>
        <v>1295999.9996999998</v>
      </c>
      <c r="N1213" s="78">
        <f t="shared" si="302"/>
        <v>1295999.9996999998</v>
      </c>
      <c r="O1213" s="78">
        <f t="shared" si="303"/>
        <v>1248000.0049999999</v>
      </c>
      <c r="P1213" s="138"/>
      <c r="Q1213" s="139"/>
      <c r="R1213" s="78">
        <f t="shared" si="304"/>
        <v>1248000.0049999999</v>
      </c>
    </row>
    <row r="1214" spans="1:18" s="79" customFormat="1" ht="12.75" customHeight="1" x14ac:dyDescent="0.2">
      <c r="A1214" s="75">
        <v>0</v>
      </c>
      <c r="B1214" s="81">
        <v>33</v>
      </c>
      <c r="C1214" s="77">
        <v>26101300</v>
      </c>
      <c r="D1214" s="41" t="s">
        <v>78</v>
      </c>
      <c r="E1214" s="29">
        <v>1</v>
      </c>
      <c r="F1214" s="30" t="s">
        <v>11</v>
      </c>
      <c r="G1214" s="140">
        <v>131092.44</v>
      </c>
      <c r="H1214" s="78">
        <f t="shared" si="298"/>
        <v>24907.563600000001</v>
      </c>
      <c r="I1214" s="78">
        <f t="shared" si="299"/>
        <v>156000.0036</v>
      </c>
      <c r="J1214" s="95">
        <f t="shared" si="297"/>
        <v>156000.0036</v>
      </c>
      <c r="K1214" s="140">
        <v>136134.45000000001</v>
      </c>
      <c r="L1214" s="78">
        <f t="shared" si="300"/>
        <v>25865.545500000004</v>
      </c>
      <c r="M1214" s="78">
        <f t="shared" si="301"/>
        <v>161999.99550000002</v>
      </c>
      <c r="N1214" s="78">
        <f t="shared" si="302"/>
        <v>161999.99550000002</v>
      </c>
      <c r="O1214" s="78">
        <f t="shared" si="303"/>
        <v>156000.0036</v>
      </c>
      <c r="P1214" s="138"/>
      <c r="Q1214" s="139"/>
      <c r="R1214" s="78">
        <f t="shared" si="304"/>
        <v>156000.0036</v>
      </c>
    </row>
    <row r="1215" spans="1:18" s="79" customFormat="1" ht="12.75" customHeight="1" x14ac:dyDescent="0.2">
      <c r="A1215" s="75">
        <v>0</v>
      </c>
      <c r="B1215" s="81">
        <v>34</v>
      </c>
      <c r="C1215" s="77">
        <v>26101300</v>
      </c>
      <c r="D1215" s="41" t="s">
        <v>80</v>
      </c>
      <c r="E1215" s="29">
        <v>1</v>
      </c>
      <c r="F1215" s="30" t="s">
        <v>11</v>
      </c>
      <c r="G1215" s="140">
        <v>192268.91</v>
      </c>
      <c r="H1215" s="78">
        <f t="shared" si="298"/>
        <v>36531.092900000003</v>
      </c>
      <c r="I1215" s="78">
        <f t="shared" si="299"/>
        <v>228800.00290000002</v>
      </c>
      <c r="J1215" s="95">
        <f t="shared" si="297"/>
        <v>228800.00290000002</v>
      </c>
      <c r="K1215" s="140">
        <v>199663.87</v>
      </c>
      <c r="L1215" s="78">
        <f t="shared" si="300"/>
        <v>37936.135300000002</v>
      </c>
      <c r="M1215" s="78">
        <f t="shared" si="301"/>
        <v>237600.00529999999</v>
      </c>
      <c r="N1215" s="78">
        <f t="shared" si="302"/>
        <v>237600.00529999999</v>
      </c>
      <c r="O1215" s="78">
        <f t="shared" si="303"/>
        <v>228800.00290000002</v>
      </c>
      <c r="P1215" s="138"/>
      <c r="Q1215" s="139"/>
      <c r="R1215" s="78">
        <f t="shared" si="304"/>
        <v>228800.00290000002</v>
      </c>
    </row>
    <row r="1216" spans="1:18" s="79" customFormat="1" ht="12.75" customHeight="1" x14ac:dyDescent="0.2">
      <c r="A1216" s="75">
        <v>0</v>
      </c>
      <c r="B1216" s="81">
        <v>35</v>
      </c>
      <c r="C1216" s="77">
        <v>26101300</v>
      </c>
      <c r="D1216" s="41" t="s">
        <v>82</v>
      </c>
      <c r="E1216" s="29">
        <v>1</v>
      </c>
      <c r="F1216" s="30" t="s">
        <v>11</v>
      </c>
      <c r="G1216" s="140">
        <v>56806.720000000001</v>
      </c>
      <c r="H1216" s="78">
        <f t="shared" si="298"/>
        <v>10793.2768</v>
      </c>
      <c r="I1216" s="78">
        <f t="shared" si="299"/>
        <v>67599.996799999994</v>
      </c>
      <c r="J1216" s="95">
        <f t="shared" si="297"/>
        <v>67599.996799999994</v>
      </c>
      <c r="K1216" s="140">
        <v>58991.6</v>
      </c>
      <c r="L1216" s="78">
        <f t="shared" si="300"/>
        <v>11208.404</v>
      </c>
      <c r="M1216" s="78">
        <f t="shared" si="301"/>
        <v>70200.004000000001</v>
      </c>
      <c r="N1216" s="78">
        <f t="shared" si="302"/>
        <v>70200.004000000001</v>
      </c>
      <c r="O1216" s="78">
        <f t="shared" si="303"/>
        <v>67599.996799999994</v>
      </c>
      <c r="P1216" s="138"/>
      <c r="Q1216" s="139"/>
      <c r="R1216" s="78">
        <f t="shared" si="304"/>
        <v>67599.996799999994</v>
      </c>
    </row>
    <row r="1217" spans="1:18" s="79" customFormat="1" ht="12.75" customHeight="1" x14ac:dyDescent="0.2">
      <c r="A1217" s="75">
        <v>0</v>
      </c>
      <c r="B1217" s="81">
        <v>36</v>
      </c>
      <c r="C1217" s="77">
        <v>26101300</v>
      </c>
      <c r="D1217" s="41" t="s">
        <v>84</v>
      </c>
      <c r="E1217" s="29">
        <v>1</v>
      </c>
      <c r="F1217" s="30" t="s">
        <v>11</v>
      </c>
      <c r="G1217" s="140">
        <v>423865.55</v>
      </c>
      <c r="H1217" s="78">
        <f t="shared" si="298"/>
        <v>80534.454499999993</v>
      </c>
      <c r="I1217" s="78">
        <f t="shared" si="299"/>
        <v>504400.00449999998</v>
      </c>
      <c r="J1217" s="95">
        <f t="shared" si="297"/>
        <v>504400.00449999998</v>
      </c>
      <c r="K1217" s="140">
        <v>440168.07</v>
      </c>
      <c r="L1217" s="78">
        <f t="shared" si="300"/>
        <v>83631.933300000004</v>
      </c>
      <c r="M1217" s="78">
        <f t="shared" si="301"/>
        <v>523800.00329999998</v>
      </c>
      <c r="N1217" s="78">
        <f t="shared" si="302"/>
        <v>523800.00329999998</v>
      </c>
      <c r="O1217" s="78">
        <f t="shared" si="303"/>
        <v>504400.00449999998</v>
      </c>
      <c r="P1217" s="138"/>
      <c r="Q1217" s="139"/>
      <c r="R1217" s="78">
        <f t="shared" si="304"/>
        <v>504400.00449999998</v>
      </c>
    </row>
    <row r="1218" spans="1:18" s="79" customFormat="1" ht="12.75" customHeight="1" x14ac:dyDescent="0.2">
      <c r="A1218" s="75">
        <v>0</v>
      </c>
      <c r="B1218" s="81">
        <v>37</v>
      </c>
      <c r="C1218" s="77">
        <v>26101300</v>
      </c>
      <c r="D1218" s="41" t="s">
        <v>86</v>
      </c>
      <c r="E1218" s="29">
        <v>1</v>
      </c>
      <c r="F1218" s="30" t="s">
        <v>11</v>
      </c>
      <c r="G1218" s="140">
        <v>367058.82</v>
      </c>
      <c r="H1218" s="78">
        <f t="shared" si="298"/>
        <v>69741.175799999997</v>
      </c>
      <c r="I1218" s="78">
        <f t="shared" si="299"/>
        <v>436799.99580000003</v>
      </c>
      <c r="J1218" s="95">
        <f t="shared" si="297"/>
        <v>436799.99580000003</v>
      </c>
      <c r="K1218" s="140">
        <v>381176.47</v>
      </c>
      <c r="L1218" s="78">
        <f t="shared" si="300"/>
        <v>72423.529299999995</v>
      </c>
      <c r="M1218" s="78">
        <f t="shared" si="301"/>
        <v>453599.99929999997</v>
      </c>
      <c r="N1218" s="78">
        <f t="shared" si="302"/>
        <v>453599.99929999997</v>
      </c>
      <c r="O1218" s="78">
        <f t="shared" si="303"/>
        <v>436799.99580000003</v>
      </c>
      <c r="P1218" s="138"/>
      <c r="Q1218" s="139"/>
      <c r="R1218" s="78">
        <f t="shared" si="304"/>
        <v>436799.99580000003</v>
      </c>
    </row>
    <row r="1219" spans="1:18" s="79" customFormat="1" ht="12.75" customHeight="1" x14ac:dyDescent="0.2">
      <c r="A1219" s="75">
        <v>0</v>
      </c>
      <c r="B1219" s="81">
        <v>38</v>
      </c>
      <c r="C1219" s="77">
        <v>26101300</v>
      </c>
      <c r="D1219" s="41" t="s">
        <v>620</v>
      </c>
      <c r="E1219" s="29">
        <v>1</v>
      </c>
      <c r="F1219" s="30" t="s">
        <v>651</v>
      </c>
      <c r="G1219" s="140">
        <v>568067.23</v>
      </c>
      <c r="H1219" s="78">
        <f t="shared" si="298"/>
        <v>107932.77369999999</v>
      </c>
      <c r="I1219" s="78">
        <f t="shared" si="299"/>
        <v>676000.0037</v>
      </c>
      <c r="J1219" s="95">
        <f t="shared" si="297"/>
        <v>676000.0037</v>
      </c>
      <c r="K1219" s="140">
        <v>589915.97</v>
      </c>
      <c r="L1219" s="78">
        <f t="shared" si="300"/>
        <v>112084.0343</v>
      </c>
      <c r="M1219" s="78">
        <f t="shared" si="301"/>
        <v>702000.00429999991</v>
      </c>
      <c r="N1219" s="78">
        <f t="shared" si="302"/>
        <v>702000.00429999991</v>
      </c>
      <c r="O1219" s="78">
        <f t="shared" si="303"/>
        <v>676000.0037</v>
      </c>
      <c r="P1219" s="138"/>
      <c r="Q1219" s="139"/>
      <c r="R1219" s="78">
        <f t="shared" si="304"/>
        <v>676000.0037</v>
      </c>
    </row>
    <row r="1220" spans="1:18" s="79" customFormat="1" ht="12.75" customHeight="1" x14ac:dyDescent="0.2">
      <c r="A1220" s="75">
        <v>0</v>
      </c>
      <c r="B1220" s="81">
        <v>39</v>
      </c>
      <c r="C1220" s="77">
        <v>26101300</v>
      </c>
      <c r="D1220" s="41" t="s">
        <v>90</v>
      </c>
      <c r="E1220" s="29">
        <v>1</v>
      </c>
      <c r="F1220" s="30" t="s">
        <v>11</v>
      </c>
      <c r="G1220" s="140">
        <v>96134.45</v>
      </c>
      <c r="H1220" s="78">
        <f t="shared" si="298"/>
        <v>18265.5455</v>
      </c>
      <c r="I1220" s="78">
        <f t="shared" si="299"/>
        <v>114399.99549999999</v>
      </c>
      <c r="J1220" s="95">
        <f t="shared" si="297"/>
        <v>114399.99549999999</v>
      </c>
      <c r="K1220" s="140">
        <v>99831.93</v>
      </c>
      <c r="L1220" s="78">
        <f t="shared" si="300"/>
        <v>18968.066699999999</v>
      </c>
      <c r="M1220" s="78">
        <f t="shared" si="301"/>
        <v>118799.99669999999</v>
      </c>
      <c r="N1220" s="78">
        <f t="shared" si="302"/>
        <v>118799.99669999999</v>
      </c>
      <c r="O1220" s="78">
        <f t="shared" si="303"/>
        <v>114399.99549999999</v>
      </c>
      <c r="P1220" s="138"/>
      <c r="Q1220" s="139"/>
      <c r="R1220" s="78">
        <f t="shared" si="304"/>
        <v>114399.99549999999</v>
      </c>
    </row>
    <row r="1221" spans="1:18" s="79" customFormat="1" ht="12.75" customHeight="1" x14ac:dyDescent="0.2">
      <c r="A1221" s="75">
        <v>0</v>
      </c>
      <c r="B1221" s="81">
        <v>40</v>
      </c>
      <c r="C1221" s="77">
        <v>26101300</v>
      </c>
      <c r="D1221" s="41" t="s">
        <v>92</v>
      </c>
      <c r="E1221" s="29">
        <v>1</v>
      </c>
      <c r="F1221" s="30" t="s">
        <v>11</v>
      </c>
      <c r="G1221" s="140">
        <v>777815.13</v>
      </c>
      <c r="H1221" s="78">
        <f t="shared" si="298"/>
        <v>147784.87470000001</v>
      </c>
      <c r="I1221" s="78">
        <f t="shared" si="299"/>
        <v>925600.00470000005</v>
      </c>
      <c r="J1221" s="95">
        <f t="shared" si="297"/>
        <v>925600.00470000005</v>
      </c>
      <c r="K1221" s="140">
        <v>807731.09</v>
      </c>
      <c r="L1221" s="78">
        <f t="shared" si="300"/>
        <v>153468.90709999998</v>
      </c>
      <c r="M1221" s="78">
        <f t="shared" si="301"/>
        <v>961199.99709999992</v>
      </c>
      <c r="N1221" s="78">
        <f t="shared" si="302"/>
        <v>961199.99709999992</v>
      </c>
      <c r="O1221" s="78">
        <f t="shared" si="303"/>
        <v>925600.00470000005</v>
      </c>
      <c r="P1221" s="138">
        <v>2868966</v>
      </c>
      <c r="Q1221" s="140">
        <f t="shared" ref="Q1221" si="310">AVERAGE(P1221,O1221)</f>
        <v>1897283.00235</v>
      </c>
      <c r="R1221" s="78">
        <f>O1221</f>
        <v>925600.00470000005</v>
      </c>
    </row>
    <row r="1222" spans="1:18" s="79" customFormat="1" ht="12.75" customHeight="1" x14ac:dyDescent="0.2">
      <c r="A1222" s="75">
        <v>0</v>
      </c>
      <c r="B1222" s="81">
        <v>41</v>
      </c>
      <c r="C1222" s="77">
        <v>26101300</v>
      </c>
      <c r="D1222" s="41" t="s">
        <v>94</v>
      </c>
      <c r="E1222" s="29">
        <v>1</v>
      </c>
      <c r="F1222" s="30" t="s">
        <v>11</v>
      </c>
      <c r="G1222" s="140">
        <v>568067.23</v>
      </c>
      <c r="H1222" s="78">
        <f t="shared" si="298"/>
        <v>107932.77369999999</v>
      </c>
      <c r="I1222" s="78">
        <f t="shared" si="299"/>
        <v>676000.0037</v>
      </c>
      <c r="J1222" s="95">
        <f t="shared" si="297"/>
        <v>676000.0037</v>
      </c>
      <c r="K1222" s="140">
        <v>589915.97</v>
      </c>
      <c r="L1222" s="78">
        <f t="shared" si="300"/>
        <v>112084.0343</v>
      </c>
      <c r="M1222" s="78">
        <f t="shared" si="301"/>
        <v>702000.00429999991</v>
      </c>
      <c r="N1222" s="78">
        <f t="shared" si="302"/>
        <v>702000.00429999991</v>
      </c>
      <c r="O1222" s="78">
        <f t="shared" si="303"/>
        <v>676000.0037</v>
      </c>
      <c r="P1222" s="138"/>
      <c r="Q1222" s="139"/>
      <c r="R1222" s="78">
        <f t="shared" si="304"/>
        <v>676000.0037</v>
      </c>
    </row>
    <row r="1223" spans="1:18" s="79" customFormat="1" ht="12.75" customHeight="1" x14ac:dyDescent="0.2">
      <c r="A1223" s="75">
        <v>0</v>
      </c>
      <c r="B1223" s="81">
        <v>42</v>
      </c>
      <c r="C1223" s="77">
        <v>26101300</v>
      </c>
      <c r="D1223" s="41" t="s">
        <v>96</v>
      </c>
      <c r="E1223" s="29">
        <v>1</v>
      </c>
      <c r="F1223" s="30" t="s">
        <v>11</v>
      </c>
      <c r="G1223" s="140">
        <v>174789.92</v>
      </c>
      <c r="H1223" s="78">
        <f t="shared" si="298"/>
        <v>33210.084800000004</v>
      </c>
      <c r="I1223" s="78">
        <f t="shared" si="299"/>
        <v>208000.00480000002</v>
      </c>
      <c r="J1223" s="95">
        <f t="shared" si="297"/>
        <v>208000.00480000002</v>
      </c>
      <c r="K1223" s="140">
        <v>181512.61</v>
      </c>
      <c r="L1223" s="78">
        <f t="shared" si="300"/>
        <v>34487.395899999996</v>
      </c>
      <c r="M1223" s="78">
        <f t="shared" si="301"/>
        <v>216000.00589999999</v>
      </c>
      <c r="N1223" s="78">
        <f t="shared" si="302"/>
        <v>216000.00589999999</v>
      </c>
      <c r="O1223" s="78">
        <f t="shared" si="303"/>
        <v>208000.00480000002</v>
      </c>
      <c r="P1223" s="138"/>
      <c r="Q1223" s="139"/>
      <c r="R1223" s="78">
        <f t="shared" si="304"/>
        <v>208000.00480000002</v>
      </c>
    </row>
    <row r="1224" spans="1:18" s="79" customFormat="1" ht="12.75" customHeight="1" x14ac:dyDescent="0.2">
      <c r="A1224" s="75">
        <v>0</v>
      </c>
      <c r="B1224" s="81">
        <v>43</v>
      </c>
      <c r="C1224" s="77">
        <v>26101300</v>
      </c>
      <c r="D1224" s="41" t="s">
        <v>98</v>
      </c>
      <c r="E1224" s="29">
        <v>1</v>
      </c>
      <c r="F1224" s="30" t="s">
        <v>11</v>
      </c>
      <c r="G1224" s="140">
        <v>218487.39</v>
      </c>
      <c r="H1224" s="78">
        <f t="shared" si="298"/>
        <v>41512.604100000004</v>
      </c>
      <c r="I1224" s="78">
        <f t="shared" si="299"/>
        <v>259999.99410000001</v>
      </c>
      <c r="J1224" s="95">
        <f t="shared" ref="J1224:J1287" si="311">I1224*E1224</f>
        <v>259999.99410000001</v>
      </c>
      <c r="K1224" s="140">
        <v>226890.76</v>
      </c>
      <c r="L1224" s="78">
        <f t="shared" si="300"/>
        <v>43109.244400000003</v>
      </c>
      <c r="M1224" s="78">
        <f t="shared" si="301"/>
        <v>270000.00440000003</v>
      </c>
      <c r="N1224" s="78">
        <f t="shared" si="302"/>
        <v>270000.00440000003</v>
      </c>
      <c r="O1224" s="78">
        <f t="shared" si="303"/>
        <v>259999.99410000001</v>
      </c>
      <c r="P1224" s="138"/>
      <c r="Q1224" s="139"/>
      <c r="R1224" s="78">
        <f t="shared" si="304"/>
        <v>259999.99410000001</v>
      </c>
    </row>
    <row r="1225" spans="1:18" s="79" customFormat="1" ht="12.75" customHeight="1" x14ac:dyDescent="0.2">
      <c r="A1225" s="75">
        <v>0</v>
      </c>
      <c r="B1225" s="81">
        <v>44</v>
      </c>
      <c r="C1225" s="77">
        <v>26101300</v>
      </c>
      <c r="D1225" s="41" t="s">
        <v>100</v>
      </c>
      <c r="E1225" s="29">
        <v>1</v>
      </c>
      <c r="F1225" s="30" t="s">
        <v>11</v>
      </c>
      <c r="G1225" s="140">
        <v>262184.87</v>
      </c>
      <c r="H1225" s="78">
        <f t="shared" ref="H1225:H1288" si="312">G1225*19%</f>
        <v>49815.1253</v>
      </c>
      <c r="I1225" s="78">
        <f t="shared" ref="I1225:I1288" si="313">G1225+H1225</f>
        <v>311999.99530000001</v>
      </c>
      <c r="J1225" s="95">
        <f t="shared" si="311"/>
        <v>311999.99530000001</v>
      </c>
      <c r="K1225" s="140">
        <v>272268.90999999997</v>
      </c>
      <c r="L1225" s="78">
        <f t="shared" ref="L1225:L1288" si="314">K1225*19%</f>
        <v>51731.092899999996</v>
      </c>
      <c r="M1225" s="78">
        <f t="shared" ref="M1225:M1288" si="315">K1225+L1225</f>
        <v>324000.00289999996</v>
      </c>
      <c r="N1225" s="78">
        <f t="shared" ref="N1225:N1288" si="316">M1225*E1225</f>
        <v>324000.00289999996</v>
      </c>
      <c r="O1225" s="78">
        <f t="shared" ref="O1225:O1288" si="317">MIN(I1225,M1225)</f>
        <v>311999.99530000001</v>
      </c>
      <c r="P1225" s="138"/>
      <c r="Q1225" s="139"/>
      <c r="R1225" s="78">
        <f t="shared" ref="R1225:R1288" si="318">O1225</f>
        <v>311999.99530000001</v>
      </c>
    </row>
    <row r="1226" spans="1:18" s="79" customFormat="1" ht="12.75" customHeight="1" x14ac:dyDescent="0.2">
      <c r="A1226" s="75">
        <v>0</v>
      </c>
      <c r="B1226" s="81">
        <v>45</v>
      </c>
      <c r="C1226" s="77">
        <v>26101300</v>
      </c>
      <c r="D1226" s="41" t="s">
        <v>102</v>
      </c>
      <c r="E1226" s="29">
        <v>1</v>
      </c>
      <c r="F1226" s="30" t="s">
        <v>11</v>
      </c>
      <c r="G1226" s="140">
        <v>218487.39</v>
      </c>
      <c r="H1226" s="78">
        <f t="shared" si="312"/>
        <v>41512.604100000004</v>
      </c>
      <c r="I1226" s="78">
        <f t="shared" si="313"/>
        <v>259999.99410000001</v>
      </c>
      <c r="J1226" s="95">
        <f t="shared" si="311"/>
        <v>259999.99410000001</v>
      </c>
      <c r="K1226" s="140">
        <v>226890.76</v>
      </c>
      <c r="L1226" s="78">
        <f t="shared" si="314"/>
        <v>43109.244400000003</v>
      </c>
      <c r="M1226" s="78">
        <f t="shared" si="315"/>
        <v>270000.00440000003</v>
      </c>
      <c r="N1226" s="78">
        <f t="shared" si="316"/>
        <v>270000.00440000003</v>
      </c>
      <c r="O1226" s="78">
        <f t="shared" si="317"/>
        <v>259999.99410000001</v>
      </c>
      <c r="P1226" s="138"/>
      <c r="Q1226" s="139"/>
      <c r="R1226" s="78">
        <f t="shared" si="318"/>
        <v>259999.99410000001</v>
      </c>
    </row>
    <row r="1227" spans="1:18" s="79" customFormat="1" ht="12.75" customHeight="1" x14ac:dyDescent="0.2">
      <c r="A1227" s="75">
        <v>0</v>
      </c>
      <c r="B1227" s="81">
        <v>46</v>
      </c>
      <c r="C1227" s="77">
        <v>26101300</v>
      </c>
      <c r="D1227" s="41" t="s">
        <v>104</v>
      </c>
      <c r="E1227" s="29">
        <v>1</v>
      </c>
      <c r="F1227" s="30" t="s">
        <v>11</v>
      </c>
      <c r="G1227" s="140">
        <v>480672.27</v>
      </c>
      <c r="H1227" s="78">
        <f t="shared" si="312"/>
        <v>91327.731299999999</v>
      </c>
      <c r="I1227" s="78">
        <f t="shared" si="313"/>
        <v>572000.0013</v>
      </c>
      <c r="J1227" s="95">
        <f t="shared" si="311"/>
        <v>572000.0013</v>
      </c>
      <c r="K1227" s="140">
        <v>499159.66</v>
      </c>
      <c r="L1227" s="78">
        <f t="shared" si="314"/>
        <v>94840.335399999996</v>
      </c>
      <c r="M1227" s="78">
        <f t="shared" si="315"/>
        <v>593999.99540000001</v>
      </c>
      <c r="N1227" s="78">
        <f t="shared" si="316"/>
        <v>593999.99540000001</v>
      </c>
      <c r="O1227" s="78">
        <f t="shared" si="317"/>
        <v>572000.0013</v>
      </c>
      <c r="P1227" s="138"/>
      <c r="Q1227" s="139"/>
      <c r="R1227" s="78">
        <f t="shared" si="318"/>
        <v>572000.0013</v>
      </c>
    </row>
    <row r="1228" spans="1:18" s="79" customFormat="1" ht="12.75" customHeight="1" x14ac:dyDescent="0.2">
      <c r="A1228" s="75">
        <v>0</v>
      </c>
      <c r="B1228" s="81">
        <v>47</v>
      </c>
      <c r="C1228" s="77">
        <v>26101300</v>
      </c>
      <c r="D1228" s="41" t="s">
        <v>106</v>
      </c>
      <c r="E1228" s="29">
        <v>1</v>
      </c>
      <c r="F1228" s="30" t="s">
        <v>11</v>
      </c>
      <c r="G1228" s="140">
        <v>786554.62</v>
      </c>
      <c r="H1228" s="78">
        <f t="shared" si="312"/>
        <v>149445.37779999999</v>
      </c>
      <c r="I1228" s="78">
        <f t="shared" si="313"/>
        <v>935999.99780000001</v>
      </c>
      <c r="J1228" s="95">
        <f t="shared" si="311"/>
        <v>935999.99780000001</v>
      </c>
      <c r="K1228" s="140">
        <v>816806.72</v>
      </c>
      <c r="L1228" s="78">
        <f t="shared" si="314"/>
        <v>155193.27679999999</v>
      </c>
      <c r="M1228" s="78">
        <f t="shared" si="315"/>
        <v>971999.99679999996</v>
      </c>
      <c r="N1228" s="78">
        <f t="shared" si="316"/>
        <v>971999.99679999996</v>
      </c>
      <c r="O1228" s="78">
        <f t="shared" si="317"/>
        <v>935999.99780000001</v>
      </c>
      <c r="P1228" s="138"/>
      <c r="Q1228" s="139"/>
      <c r="R1228" s="78">
        <f t="shared" si="318"/>
        <v>935999.99780000001</v>
      </c>
    </row>
    <row r="1229" spans="1:18" s="79" customFormat="1" ht="12.75" customHeight="1" x14ac:dyDescent="0.2">
      <c r="A1229" s="75">
        <v>0</v>
      </c>
      <c r="B1229" s="81">
        <v>48</v>
      </c>
      <c r="C1229" s="77">
        <v>26101300</v>
      </c>
      <c r="D1229" s="41" t="s">
        <v>108</v>
      </c>
      <c r="E1229" s="29">
        <v>1</v>
      </c>
      <c r="F1229" s="30" t="s">
        <v>11</v>
      </c>
      <c r="G1229" s="140">
        <v>61176.47</v>
      </c>
      <c r="H1229" s="78">
        <f t="shared" si="312"/>
        <v>11623.5293</v>
      </c>
      <c r="I1229" s="78">
        <f t="shared" si="313"/>
        <v>72799.999299999996</v>
      </c>
      <c r="J1229" s="95">
        <f t="shared" si="311"/>
        <v>72799.999299999996</v>
      </c>
      <c r="K1229" s="140">
        <v>63529.41</v>
      </c>
      <c r="L1229" s="78">
        <f t="shared" si="314"/>
        <v>12070.5879</v>
      </c>
      <c r="M1229" s="78">
        <f t="shared" si="315"/>
        <v>75599.997900000002</v>
      </c>
      <c r="N1229" s="78">
        <f t="shared" si="316"/>
        <v>75599.997900000002</v>
      </c>
      <c r="O1229" s="78">
        <f t="shared" si="317"/>
        <v>72799.999299999996</v>
      </c>
      <c r="P1229" s="138"/>
      <c r="Q1229" s="139"/>
      <c r="R1229" s="78">
        <f t="shared" si="318"/>
        <v>72799.999299999996</v>
      </c>
    </row>
    <row r="1230" spans="1:18" s="79" customFormat="1" ht="12.75" customHeight="1" x14ac:dyDescent="0.2">
      <c r="A1230" s="75">
        <v>0</v>
      </c>
      <c r="B1230" s="81">
        <v>49</v>
      </c>
      <c r="C1230" s="77">
        <v>26101300</v>
      </c>
      <c r="D1230" s="41" t="s">
        <v>110</v>
      </c>
      <c r="E1230" s="29">
        <v>1</v>
      </c>
      <c r="F1230" s="30" t="s">
        <v>11</v>
      </c>
      <c r="G1230" s="140">
        <v>131092.44</v>
      </c>
      <c r="H1230" s="78">
        <f t="shared" si="312"/>
        <v>24907.563600000001</v>
      </c>
      <c r="I1230" s="78">
        <f t="shared" si="313"/>
        <v>156000.0036</v>
      </c>
      <c r="J1230" s="95">
        <f t="shared" si="311"/>
        <v>156000.0036</v>
      </c>
      <c r="K1230" s="140">
        <v>136134.45000000001</v>
      </c>
      <c r="L1230" s="78">
        <f t="shared" si="314"/>
        <v>25865.545500000004</v>
      </c>
      <c r="M1230" s="78">
        <f t="shared" si="315"/>
        <v>161999.99550000002</v>
      </c>
      <c r="N1230" s="78">
        <f t="shared" si="316"/>
        <v>161999.99550000002</v>
      </c>
      <c r="O1230" s="78">
        <f t="shared" si="317"/>
        <v>156000.0036</v>
      </c>
      <c r="P1230" s="138"/>
      <c r="Q1230" s="139"/>
      <c r="R1230" s="78">
        <f t="shared" si="318"/>
        <v>156000.0036</v>
      </c>
    </row>
    <row r="1231" spans="1:18" s="79" customFormat="1" ht="12.75" customHeight="1" x14ac:dyDescent="0.2">
      <c r="A1231" s="75">
        <v>0</v>
      </c>
      <c r="B1231" s="81">
        <v>50</v>
      </c>
      <c r="C1231" s="77">
        <v>26101300</v>
      </c>
      <c r="D1231" s="41" t="s">
        <v>112</v>
      </c>
      <c r="E1231" s="29">
        <v>1</v>
      </c>
      <c r="F1231" s="30" t="s">
        <v>11</v>
      </c>
      <c r="G1231" s="140">
        <v>284033.61</v>
      </c>
      <c r="H1231" s="78">
        <f t="shared" si="312"/>
        <v>53966.385900000001</v>
      </c>
      <c r="I1231" s="78">
        <f t="shared" si="313"/>
        <v>337999.99589999998</v>
      </c>
      <c r="J1231" s="95">
        <f t="shared" si="311"/>
        <v>337999.99589999998</v>
      </c>
      <c r="K1231" s="140">
        <v>294957.98</v>
      </c>
      <c r="L1231" s="78">
        <f t="shared" si="314"/>
        <v>56042.016199999998</v>
      </c>
      <c r="M1231" s="78">
        <f t="shared" si="315"/>
        <v>350999.99619999999</v>
      </c>
      <c r="N1231" s="78">
        <f t="shared" si="316"/>
        <v>350999.99619999999</v>
      </c>
      <c r="O1231" s="78">
        <f t="shared" si="317"/>
        <v>337999.99589999998</v>
      </c>
      <c r="P1231" s="138">
        <v>662069</v>
      </c>
      <c r="Q1231" s="140">
        <f t="shared" ref="Q1231" si="319">AVERAGE(P1231,O1231)</f>
        <v>500034.49794999999</v>
      </c>
      <c r="R1231" s="78">
        <f>O1231</f>
        <v>337999.99589999998</v>
      </c>
    </row>
    <row r="1232" spans="1:18" s="79" customFormat="1" ht="12.75" customHeight="1" x14ac:dyDescent="0.2">
      <c r="A1232" s="75">
        <v>0</v>
      </c>
      <c r="B1232" s="81">
        <v>51</v>
      </c>
      <c r="C1232" s="77">
        <v>26101300</v>
      </c>
      <c r="D1232" s="41" t="s">
        <v>621</v>
      </c>
      <c r="E1232" s="29">
        <v>1</v>
      </c>
      <c r="F1232" s="30" t="s">
        <v>11</v>
      </c>
      <c r="G1232" s="140">
        <v>209747.9</v>
      </c>
      <c r="H1232" s="78">
        <f t="shared" si="312"/>
        <v>39852.101000000002</v>
      </c>
      <c r="I1232" s="78">
        <f t="shared" si="313"/>
        <v>249600.00099999999</v>
      </c>
      <c r="J1232" s="95">
        <f t="shared" si="311"/>
        <v>249600.00099999999</v>
      </c>
      <c r="K1232" s="140">
        <v>217815.13</v>
      </c>
      <c r="L1232" s="78">
        <f t="shared" si="314"/>
        <v>41384.8747</v>
      </c>
      <c r="M1232" s="78">
        <f t="shared" si="315"/>
        <v>259200.00469999999</v>
      </c>
      <c r="N1232" s="78">
        <f t="shared" si="316"/>
        <v>259200.00469999999</v>
      </c>
      <c r="O1232" s="78">
        <f t="shared" si="317"/>
        <v>249600.00099999999</v>
      </c>
      <c r="P1232" s="138"/>
      <c r="Q1232" s="139"/>
      <c r="R1232" s="78">
        <f t="shared" si="318"/>
        <v>249600.00099999999</v>
      </c>
    </row>
    <row r="1233" spans="1:18" s="79" customFormat="1" ht="12.75" customHeight="1" x14ac:dyDescent="0.2">
      <c r="A1233" s="75">
        <v>0</v>
      </c>
      <c r="B1233" s="81">
        <v>52</v>
      </c>
      <c r="C1233" s="77">
        <v>26101300</v>
      </c>
      <c r="D1233" s="41" t="s">
        <v>116</v>
      </c>
      <c r="E1233" s="29">
        <v>1</v>
      </c>
      <c r="F1233" s="30" t="s">
        <v>11</v>
      </c>
      <c r="G1233" s="140">
        <v>375798.32</v>
      </c>
      <c r="H1233" s="78">
        <f t="shared" si="312"/>
        <v>71401.680800000002</v>
      </c>
      <c r="I1233" s="78">
        <f t="shared" si="313"/>
        <v>447200.00080000004</v>
      </c>
      <c r="J1233" s="95">
        <f t="shared" si="311"/>
        <v>447200.00080000004</v>
      </c>
      <c r="K1233" s="140">
        <v>390252.1</v>
      </c>
      <c r="L1233" s="78">
        <f t="shared" si="314"/>
        <v>74147.89899999999</v>
      </c>
      <c r="M1233" s="78">
        <f t="shared" si="315"/>
        <v>464399.99899999995</v>
      </c>
      <c r="N1233" s="78">
        <f t="shared" si="316"/>
        <v>464399.99899999995</v>
      </c>
      <c r="O1233" s="78">
        <f t="shared" si="317"/>
        <v>447200.00080000004</v>
      </c>
      <c r="P1233" s="138"/>
      <c r="Q1233" s="139"/>
      <c r="R1233" s="78">
        <f t="shared" si="318"/>
        <v>447200.00080000004</v>
      </c>
    </row>
    <row r="1234" spans="1:18" s="79" customFormat="1" ht="12.75" customHeight="1" x14ac:dyDescent="0.2">
      <c r="A1234" s="75">
        <v>0</v>
      </c>
      <c r="B1234" s="81">
        <v>53</v>
      </c>
      <c r="C1234" s="77">
        <v>26101300</v>
      </c>
      <c r="D1234" s="41" t="s">
        <v>118</v>
      </c>
      <c r="E1234" s="29">
        <v>1</v>
      </c>
      <c r="F1234" s="30" t="s">
        <v>11</v>
      </c>
      <c r="G1234" s="140">
        <v>3321008.4</v>
      </c>
      <c r="H1234" s="78">
        <f t="shared" si="312"/>
        <v>630991.59600000002</v>
      </c>
      <c r="I1234" s="78">
        <f t="shared" si="313"/>
        <v>3951999.9959999998</v>
      </c>
      <c r="J1234" s="95">
        <f t="shared" si="311"/>
        <v>3951999.9959999998</v>
      </c>
      <c r="K1234" s="140">
        <v>3448739.5</v>
      </c>
      <c r="L1234" s="78">
        <f t="shared" si="314"/>
        <v>655260.505</v>
      </c>
      <c r="M1234" s="78">
        <f t="shared" si="315"/>
        <v>4104000.0049999999</v>
      </c>
      <c r="N1234" s="78">
        <f t="shared" si="316"/>
        <v>4104000.0049999999</v>
      </c>
      <c r="O1234" s="78">
        <f t="shared" si="317"/>
        <v>3951999.9959999998</v>
      </c>
      <c r="P1234" s="138"/>
      <c r="Q1234" s="139"/>
      <c r="R1234" s="78">
        <f t="shared" si="318"/>
        <v>3951999.9959999998</v>
      </c>
    </row>
    <row r="1235" spans="1:18" s="79" customFormat="1" ht="12.75" customHeight="1" x14ac:dyDescent="0.2">
      <c r="A1235" s="75">
        <v>0</v>
      </c>
      <c r="B1235" s="81">
        <v>54</v>
      </c>
      <c r="C1235" s="77">
        <v>26101300</v>
      </c>
      <c r="D1235" s="41" t="s">
        <v>120</v>
      </c>
      <c r="E1235" s="29">
        <v>1</v>
      </c>
      <c r="F1235" s="30" t="s">
        <v>11</v>
      </c>
      <c r="G1235" s="140">
        <v>43697.48</v>
      </c>
      <c r="H1235" s="78">
        <f t="shared" si="312"/>
        <v>8302.521200000001</v>
      </c>
      <c r="I1235" s="78">
        <f t="shared" si="313"/>
        <v>52000.001200000006</v>
      </c>
      <c r="J1235" s="95">
        <f t="shared" si="311"/>
        <v>52000.001200000006</v>
      </c>
      <c r="K1235" s="140">
        <v>45378.15</v>
      </c>
      <c r="L1235" s="78">
        <f t="shared" si="314"/>
        <v>8621.8485000000001</v>
      </c>
      <c r="M1235" s="78">
        <f t="shared" si="315"/>
        <v>53999.998500000002</v>
      </c>
      <c r="N1235" s="78">
        <f t="shared" si="316"/>
        <v>53999.998500000002</v>
      </c>
      <c r="O1235" s="78">
        <f t="shared" si="317"/>
        <v>52000.001200000006</v>
      </c>
      <c r="P1235" s="138"/>
      <c r="Q1235" s="139"/>
      <c r="R1235" s="78">
        <f t="shared" si="318"/>
        <v>52000.001200000006</v>
      </c>
    </row>
    <row r="1236" spans="1:18" s="79" customFormat="1" ht="12.75" customHeight="1" x14ac:dyDescent="0.2">
      <c r="A1236" s="75">
        <v>0</v>
      </c>
      <c r="B1236" s="81">
        <v>55</v>
      </c>
      <c r="C1236" s="77">
        <v>26101300</v>
      </c>
      <c r="D1236" s="41" t="s">
        <v>122</v>
      </c>
      <c r="E1236" s="29">
        <v>1</v>
      </c>
      <c r="F1236" s="30" t="s">
        <v>651</v>
      </c>
      <c r="G1236" s="140">
        <v>122352.94</v>
      </c>
      <c r="H1236" s="78">
        <f t="shared" si="312"/>
        <v>23247.0586</v>
      </c>
      <c r="I1236" s="78">
        <f t="shared" si="313"/>
        <v>145599.99859999999</v>
      </c>
      <c r="J1236" s="95">
        <f t="shared" si="311"/>
        <v>145599.99859999999</v>
      </c>
      <c r="K1236" s="140">
        <v>127058.82</v>
      </c>
      <c r="L1236" s="78">
        <f t="shared" si="314"/>
        <v>24141.175800000001</v>
      </c>
      <c r="M1236" s="78">
        <f t="shared" si="315"/>
        <v>151199.9958</v>
      </c>
      <c r="N1236" s="78">
        <f t="shared" si="316"/>
        <v>151199.9958</v>
      </c>
      <c r="O1236" s="78">
        <f t="shared" si="317"/>
        <v>145599.99859999999</v>
      </c>
      <c r="P1236" s="138"/>
      <c r="Q1236" s="139"/>
      <c r="R1236" s="78">
        <f t="shared" si="318"/>
        <v>145599.99859999999</v>
      </c>
    </row>
    <row r="1237" spans="1:18" s="79" customFormat="1" ht="12.75" customHeight="1" x14ac:dyDescent="0.2">
      <c r="A1237" s="75">
        <v>0</v>
      </c>
      <c r="B1237" s="81">
        <v>56</v>
      </c>
      <c r="C1237" s="77">
        <v>26101300</v>
      </c>
      <c r="D1237" s="41" t="s">
        <v>124</v>
      </c>
      <c r="E1237" s="29">
        <v>1</v>
      </c>
      <c r="F1237" s="30" t="s">
        <v>11</v>
      </c>
      <c r="G1237" s="140">
        <v>69915.97</v>
      </c>
      <c r="H1237" s="78">
        <f t="shared" si="312"/>
        <v>13284.034300000001</v>
      </c>
      <c r="I1237" s="78">
        <f t="shared" si="313"/>
        <v>83200.004300000001</v>
      </c>
      <c r="J1237" s="95">
        <f t="shared" si="311"/>
        <v>83200.004300000001</v>
      </c>
      <c r="K1237" s="140">
        <v>72605.039999999994</v>
      </c>
      <c r="L1237" s="78">
        <f t="shared" si="314"/>
        <v>13794.9576</v>
      </c>
      <c r="M1237" s="78">
        <f t="shared" si="315"/>
        <v>86399.997599999988</v>
      </c>
      <c r="N1237" s="78">
        <f t="shared" si="316"/>
        <v>86399.997599999988</v>
      </c>
      <c r="O1237" s="78">
        <f t="shared" si="317"/>
        <v>83200.004300000001</v>
      </c>
      <c r="P1237" s="138"/>
      <c r="Q1237" s="139"/>
      <c r="R1237" s="78">
        <f t="shared" si="318"/>
        <v>83200.004300000001</v>
      </c>
    </row>
    <row r="1238" spans="1:18" s="79" customFormat="1" ht="12.75" customHeight="1" x14ac:dyDescent="0.2">
      <c r="A1238" s="75">
        <v>0</v>
      </c>
      <c r="B1238" s="81">
        <v>57</v>
      </c>
      <c r="C1238" s="77">
        <v>26101300</v>
      </c>
      <c r="D1238" s="41" t="s">
        <v>126</v>
      </c>
      <c r="E1238" s="29">
        <v>1</v>
      </c>
      <c r="F1238" s="30" t="s">
        <v>11</v>
      </c>
      <c r="G1238" s="140">
        <v>786554.62</v>
      </c>
      <c r="H1238" s="78">
        <f t="shared" si="312"/>
        <v>149445.37779999999</v>
      </c>
      <c r="I1238" s="78">
        <f t="shared" si="313"/>
        <v>935999.99780000001</v>
      </c>
      <c r="J1238" s="95">
        <f t="shared" si="311"/>
        <v>935999.99780000001</v>
      </c>
      <c r="K1238" s="140">
        <v>816806.72</v>
      </c>
      <c r="L1238" s="78">
        <f t="shared" si="314"/>
        <v>155193.27679999999</v>
      </c>
      <c r="M1238" s="78">
        <f t="shared" si="315"/>
        <v>971999.99679999996</v>
      </c>
      <c r="N1238" s="78">
        <f t="shared" si="316"/>
        <v>971999.99679999996</v>
      </c>
      <c r="O1238" s="78">
        <f t="shared" si="317"/>
        <v>935999.99780000001</v>
      </c>
      <c r="P1238" s="138">
        <v>2409196</v>
      </c>
      <c r="Q1238" s="140">
        <f t="shared" ref="Q1238" si="320">AVERAGE(P1238,O1238)</f>
        <v>1672597.9989</v>
      </c>
      <c r="R1238" s="78">
        <f>O1238</f>
        <v>935999.99780000001</v>
      </c>
    </row>
    <row r="1239" spans="1:18" s="79" customFormat="1" ht="12.75" customHeight="1" x14ac:dyDescent="0.2">
      <c r="A1239" s="75">
        <v>0</v>
      </c>
      <c r="B1239" s="81">
        <v>58</v>
      </c>
      <c r="C1239" s="77">
        <v>26101300</v>
      </c>
      <c r="D1239" s="41" t="s">
        <v>128</v>
      </c>
      <c r="E1239" s="29">
        <v>1</v>
      </c>
      <c r="F1239" s="30" t="s">
        <v>11</v>
      </c>
      <c r="G1239" s="140">
        <v>393277.31</v>
      </c>
      <c r="H1239" s="78">
        <f t="shared" si="312"/>
        <v>74722.688899999994</v>
      </c>
      <c r="I1239" s="78">
        <f t="shared" si="313"/>
        <v>467999.99890000001</v>
      </c>
      <c r="J1239" s="95">
        <f t="shared" si="311"/>
        <v>467999.99890000001</v>
      </c>
      <c r="K1239" s="140">
        <v>408403.36</v>
      </c>
      <c r="L1239" s="78">
        <f t="shared" si="314"/>
        <v>77596.638399999996</v>
      </c>
      <c r="M1239" s="78">
        <f t="shared" si="315"/>
        <v>485999.99839999998</v>
      </c>
      <c r="N1239" s="78">
        <f t="shared" si="316"/>
        <v>485999.99839999998</v>
      </c>
      <c r="O1239" s="78">
        <f t="shared" si="317"/>
        <v>467999.99890000001</v>
      </c>
      <c r="P1239" s="138"/>
      <c r="Q1239" s="139"/>
      <c r="R1239" s="78">
        <f t="shared" si="318"/>
        <v>467999.99890000001</v>
      </c>
    </row>
    <row r="1240" spans="1:18" s="79" customFormat="1" ht="12.75" customHeight="1" x14ac:dyDescent="0.2">
      <c r="A1240" s="75">
        <v>0</v>
      </c>
      <c r="B1240" s="81">
        <v>59</v>
      </c>
      <c r="C1240" s="77">
        <v>26101300</v>
      </c>
      <c r="D1240" s="41" t="s">
        <v>130</v>
      </c>
      <c r="E1240" s="29">
        <v>1</v>
      </c>
      <c r="F1240" s="30" t="s">
        <v>11</v>
      </c>
      <c r="G1240" s="140">
        <v>157310.92000000001</v>
      </c>
      <c r="H1240" s="78">
        <f t="shared" si="312"/>
        <v>29889.074800000002</v>
      </c>
      <c r="I1240" s="78">
        <f t="shared" si="313"/>
        <v>187199.99480000001</v>
      </c>
      <c r="J1240" s="95">
        <f t="shared" si="311"/>
        <v>187199.99480000001</v>
      </c>
      <c r="K1240" s="140">
        <v>163361.34</v>
      </c>
      <c r="L1240" s="78">
        <f t="shared" si="314"/>
        <v>31038.654599999998</v>
      </c>
      <c r="M1240" s="78">
        <f t="shared" si="315"/>
        <v>194399.99460000001</v>
      </c>
      <c r="N1240" s="78">
        <f t="shared" si="316"/>
        <v>194399.99460000001</v>
      </c>
      <c r="O1240" s="78">
        <f t="shared" si="317"/>
        <v>187199.99480000001</v>
      </c>
      <c r="P1240" s="138"/>
      <c r="Q1240" s="139"/>
      <c r="R1240" s="78">
        <f t="shared" si="318"/>
        <v>187199.99480000001</v>
      </c>
    </row>
    <row r="1241" spans="1:18" s="79" customFormat="1" ht="12.75" customHeight="1" x14ac:dyDescent="0.2">
      <c r="A1241" s="75">
        <v>0</v>
      </c>
      <c r="B1241" s="81">
        <v>60</v>
      </c>
      <c r="C1241" s="77">
        <v>26101300</v>
      </c>
      <c r="D1241" s="41" t="s">
        <v>132</v>
      </c>
      <c r="E1241" s="29">
        <v>1</v>
      </c>
      <c r="F1241" s="30" t="s">
        <v>11</v>
      </c>
      <c r="G1241" s="140">
        <v>100504.2</v>
      </c>
      <c r="H1241" s="78">
        <f t="shared" si="312"/>
        <v>19095.797999999999</v>
      </c>
      <c r="I1241" s="78">
        <f t="shared" si="313"/>
        <v>119599.99799999999</v>
      </c>
      <c r="J1241" s="95">
        <f t="shared" si="311"/>
        <v>119599.99799999999</v>
      </c>
      <c r="K1241" s="140">
        <v>104369.75</v>
      </c>
      <c r="L1241" s="78">
        <f t="shared" si="314"/>
        <v>19830.252499999999</v>
      </c>
      <c r="M1241" s="78">
        <f t="shared" si="315"/>
        <v>124200.0025</v>
      </c>
      <c r="N1241" s="78">
        <f t="shared" si="316"/>
        <v>124200.0025</v>
      </c>
      <c r="O1241" s="78">
        <f t="shared" si="317"/>
        <v>119599.99799999999</v>
      </c>
      <c r="P1241" s="138">
        <v>1471126</v>
      </c>
      <c r="Q1241" s="140">
        <f t="shared" ref="Q1241" si="321">AVERAGE(P1241,O1241)</f>
        <v>795362.99899999995</v>
      </c>
      <c r="R1241" s="78">
        <f>O1241</f>
        <v>119599.99799999999</v>
      </c>
    </row>
    <row r="1242" spans="1:18" s="79" customFormat="1" ht="12.75" customHeight="1" x14ac:dyDescent="0.2">
      <c r="A1242" s="75">
        <v>0</v>
      </c>
      <c r="B1242" s="81">
        <v>61</v>
      </c>
      <c r="C1242" s="77">
        <v>26101300</v>
      </c>
      <c r="D1242" s="41" t="s">
        <v>134</v>
      </c>
      <c r="E1242" s="29">
        <v>1</v>
      </c>
      <c r="F1242" s="30" t="s">
        <v>11</v>
      </c>
      <c r="G1242" s="140">
        <v>109243.7</v>
      </c>
      <c r="H1242" s="78">
        <f t="shared" si="312"/>
        <v>20756.303</v>
      </c>
      <c r="I1242" s="78">
        <f t="shared" si="313"/>
        <v>130000.003</v>
      </c>
      <c r="J1242" s="95">
        <f t="shared" si="311"/>
        <v>130000.003</v>
      </c>
      <c r="K1242" s="140">
        <v>113445.38</v>
      </c>
      <c r="L1242" s="78">
        <f t="shared" si="314"/>
        <v>21554.622200000002</v>
      </c>
      <c r="M1242" s="78">
        <f t="shared" si="315"/>
        <v>135000.00220000002</v>
      </c>
      <c r="N1242" s="78">
        <f t="shared" si="316"/>
        <v>135000.00220000002</v>
      </c>
      <c r="O1242" s="78">
        <f t="shared" si="317"/>
        <v>130000.003</v>
      </c>
      <c r="P1242" s="138"/>
      <c r="Q1242" s="139"/>
      <c r="R1242" s="78">
        <f t="shared" si="318"/>
        <v>130000.003</v>
      </c>
    </row>
    <row r="1243" spans="1:18" s="79" customFormat="1" ht="12.75" customHeight="1" x14ac:dyDescent="0.2">
      <c r="A1243" s="75">
        <v>0</v>
      </c>
      <c r="B1243" s="81">
        <v>62</v>
      </c>
      <c r="C1243" s="77">
        <v>26101300</v>
      </c>
      <c r="D1243" s="41" t="s">
        <v>136</v>
      </c>
      <c r="E1243" s="29">
        <v>1</v>
      </c>
      <c r="F1243" s="30" t="s">
        <v>11</v>
      </c>
      <c r="G1243" s="140">
        <v>249075.63</v>
      </c>
      <c r="H1243" s="78">
        <f t="shared" si="312"/>
        <v>47324.369700000003</v>
      </c>
      <c r="I1243" s="78">
        <f t="shared" si="313"/>
        <v>296399.99969999999</v>
      </c>
      <c r="J1243" s="95">
        <f t="shared" si="311"/>
        <v>296399.99969999999</v>
      </c>
      <c r="K1243" s="140">
        <v>258655.46</v>
      </c>
      <c r="L1243" s="78">
        <f t="shared" si="314"/>
        <v>49144.537400000001</v>
      </c>
      <c r="M1243" s="78">
        <f t="shared" si="315"/>
        <v>307799.99739999999</v>
      </c>
      <c r="N1243" s="78">
        <f t="shared" si="316"/>
        <v>307799.99739999999</v>
      </c>
      <c r="O1243" s="78">
        <f t="shared" si="317"/>
        <v>296399.99969999999</v>
      </c>
      <c r="P1243" s="138"/>
      <c r="Q1243" s="139"/>
      <c r="R1243" s="78">
        <f t="shared" si="318"/>
        <v>296399.99969999999</v>
      </c>
    </row>
    <row r="1244" spans="1:18" s="79" customFormat="1" ht="12.75" customHeight="1" x14ac:dyDescent="0.2">
      <c r="A1244" s="75">
        <v>0</v>
      </c>
      <c r="B1244" s="81">
        <v>63</v>
      </c>
      <c r="C1244" s="77">
        <v>26101300</v>
      </c>
      <c r="D1244" s="41" t="s">
        <v>138</v>
      </c>
      <c r="E1244" s="29">
        <v>1</v>
      </c>
      <c r="F1244" s="30" t="s">
        <v>11</v>
      </c>
      <c r="G1244" s="140">
        <v>131092.44</v>
      </c>
      <c r="H1244" s="78">
        <f t="shared" si="312"/>
        <v>24907.563600000001</v>
      </c>
      <c r="I1244" s="78">
        <f t="shared" si="313"/>
        <v>156000.0036</v>
      </c>
      <c r="J1244" s="95">
        <f t="shared" si="311"/>
        <v>156000.0036</v>
      </c>
      <c r="K1244" s="140">
        <v>136134.45000000001</v>
      </c>
      <c r="L1244" s="78">
        <f t="shared" si="314"/>
        <v>25865.545500000004</v>
      </c>
      <c r="M1244" s="78">
        <f t="shared" si="315"/>
        <v>161999.99550000002</v>
      </c>
      <c r="N1244" s="78">
        <f t="shared" si="316"/>
        <v>161999.99550000002</v>
      </c>
      <c r="O1244" s="78">
        <f t="shared" si="317"/>
        <v>156000.0036</v>
      </c>
      <c r="P1244" s="138"/>
      <c r="Q1244" s="139"/>
      <c r="R1244" s="78">
        <f t="shared" si="318"/>
        <v>156000.0036</v>
      </c>
    </row>
    <row r="1245" spans="1:18" s="79" customFormat="1" ht="12.75" customHeight="1" x14ac:dyDescent="0.2">
      <c r="A1245" s="75">
        <v>0</v>
      </c>
      <c r="B1245" s="81">
        <v>64</v>
      </c>
      <c r="C1245" s="77">
        <v>26101300</v>
      </c>
      <c r="D1245" s="41" t="s">
        <v>140</v>
      </c>
      <c r="E1245" s="29">
        <v>1</v>
      </c>
      <c r="F1245" s="30" t="s">
        <v>11</v>
      </c>
      <c r="G1245" s="140">
        <v>161680.67000000001</v>
      </c>
      <c r="H1245" s="78">
        <f t="shared" si="312"/>
        <v>30719.327300000004</v>
      </c>
      <c r="I1245" s="78">
        <f t="shared" si="313"/>
        <v>192399.99730000002</v>
      </c>
      <c r="J1245" s="95">
        <f t="shared" si="311"/>
        <v>192399.99730000002</v>
      </c>
      <c r="K1245" s="140">
        <v>167899.16</v>
      </c>
      <c r="L1245" s="78">
        <f t="shared" si="314"/>
        <v>31900.840400000001</v>
      </c>
      <c r="M1245" s="78">
        <f t="shared" si="315"/>
        <v>199800.00040000002</v>
      </c>
      <c r="N1245" s="78">
        <f t="shared" si="316"/>
        <v>199800.00040000002</v>
      </c>
      <c r="O1245" s="78">
        <f t="shared" si="317"/>
        <v>192399.99730000002</v>
      </c>
      <c r="P1245" s="138">
        <v>202299</v>
      </c>
      <c r="Q1245" s="140">
        <f t="shared" ref="Q1245" si="322">AVERAGE(P1245,O1245)</f>
        <v>197349.49865000002</v>
      </c>
      <c r="R1245" s="78">
        <f>O1245</f>
        <v>192399.99730000002</v>
      </c>
    </row>
    <row r="1246" spans="1:18" s="79" customFormat="1" ht="12.75" customHeight="1" x14ac:dyDescent="0.2">
      <c r="A1246" s="75">
        <v>0</v>
      </c>
      <c r="B1246" s="81">
        <v>65</v>
      </c>
      <c r="C1246" s="77">
        <v>26101300</v>
      </c>
      <c r="D1246" s="41" t="s">
        <v>146</v>
      </c>
      <c r="E1246" s="29">
        <v>1</v>
      </c>
      <c r="F1246" s="30" t="s">
        <v>11</v>
      </c>
      <c r="G1246" s="140">
        <v>655462.18000000005</v>
      </c>
      <c r="H1246" s="78">
        <f t="shared" si="312"/>
        <v>124537.81420000001</v>
      </c>
      <c r="I1246" s="78">
        <f t="shared" si="313"/>
        <v>779999.99420000007</v>
      </c>
      <c r="J1246" s="95">
        <f t="shared" si="311"/>
        <v>779999.99420000007</v>
      </c>
      <c r="K1246" s="140">
        <v>680672.27</v>
      </c>
      <c r="L1246" s="78">
        <f t="shared" si="314"/>
        <v>129327.7313</v>
      </c>
      <c r="M1246" s="78">
        <f t="shared" si="315"/>
        <v>810000.0013</v>
      </c>
      <c r="N1246" s="78">
        <f t="shared" si="316"/>
        <v>810000.0013</v>
      </c>
      <c r="O1246" s="78">
        <f t="shared" si="317"/>
        <v>779999.99420000007</v>
      </c>
      <c r="P1246" s="138"/>
      <c r="Q1246" s="139"/>
      <c r="R1246" s="78">
        <f t="shared" si="318"/>
        <v>779999.99420000007</v>
      </c>
    </row>
    <row r="1247" spans="1:18" s="79" customFormat="1" ht="12.75" customHeight="1" x14ac:dyDescent="0.2">
      <c r="A1247" s="75">
        <v>0</v>
      </c>
      <c r="B1247" s="81">
        <v>66</v>
      </c>
      <c r="C1247" s="77">
        <v>26101300</v>
      </c>
      <c r="D1247" s="41" t="s">
        <v>148</v>
      </c>
      <c r="E1247" s="29">
        <v>1</v>
      </c>
      <c r="F1247" s="30" t="s">
        <v>11</v>
      </c>
      <c r="G1247" s="140">
        <v>262184.87</v>
      </c>
      <c r="H1247" s="78">
        <f t="shared" si="312"/>
        <v>49815.1253</v>
      </c>
      <c r="I1247" s="78">
        <f t="shared" si="313"/>
        <v>311999.99530000001</v>
      </c>
      <c r="J1247" s="95">
        <f t="shared" si="311"/>
        <v>311999.99530000001</v>
      </c>
      <c r="K1247" s="140">
        <v>272268.90999999997</v>
      </c>
      <c r="L1247" s="78">
        <f t="shared" si="314"/>
        <v>51731.092899999996</v>
      </c>
      <c r="M1247" s="78">
        <f t="shared" si="315"/>
        <v>324000.00289999996</v>
      </c>
      <c r="N1247" s="78">
        <f t="shared" si="316"/>
        <v>324000.00289999996</v>
      </c>
      <c r="O1247" s="78">
        <f t="shared" si="317"/>
        <v>311999.99530000001</v>
      </c>
      <c r="P1247" s="138"/>
      <c r="Q1247" s="139"/>
      <c r="R1247" s="78">
        <f t="shared" si="318"/>
        <v>311999.99530000001</v>
      </c>
    </row>
    <row r="1248" spans="1:18" s="79" customFormat="1" ht="12.75" customHeight="1" x14ac:dyDescent="0.2">
      <c r="A1248" s="75">
        <v>0</v>
      </c>
      <c r="B1248" s="81">
        <v>67</v>
      </c>
      <c r="C1248" s="77">
        <v>26101300</v>
      </c>
      <c r="D1248" s="41" t="s">
        <v>150</v>
      </c>
      <c r="E1248" s="29">
        <v>1</v>
      </c>
      <c r="F1248" s="30" t="s">
        <v>11</v>
      </c>
      <c r="G1248" s="140">
        <v>349579.83</v>
      </c>
      <c r="H1248" s="78">
        <f t="shared" si="312"/>
        <v>66420.167700000005</v>
      </c>
      <c r="I1248" s="78">
        <f t="shared" si="313"/>
        <v>415999.99770000001</v>
      </c>
      <c r="J1248" s="95">
        <f t="shared" si="311"/>
        <v>415999.99770000001</v>
      </c>
      <c r="K1248" s="140">
        <v>363025.21</v>
      </c>
      <c r="L1248" s="78">
        <f t="shared" si="314"/>
        <v>68974.789900000003</v>
      </c>
      <c r="M1248" s="78">
        <f t="shared" si="315"/>
        <v>431999.99990000005</v>
      </c>
      <c r="N1248" s="78">
        <f t="shared" si="316"/>
        <v>431999.99990000005</v>
      </c>
      <c r="O1248" s="78">
        <f t="shared" si="317"/>
        <v>415999.99770000001</v>
      </c>
      <c r="P1248" s="138"/>
      <c r="Q1248" s="139"/>
      <c r="R1248" s="78">
        <f t="shared" si="318"/>
        <v>415999.99770000001</v>
      </c>
    </row>
    <row r="1249" spans="1:18" s="79" customFormat="1" ht="12.75" customHeight="1" x14ac:dyDescent="0.2">
      <c r="A1249" s="75">
        <v>0</v>
      </c>
      <c r="B1249" s="81">
        <v>68</v>
      </c>
      <c r="C1249" s="77">
        <v>26101300</v>
      </c>
      <c r="D1249" s="41" t="s">
        <v>152</v>
      </c>
      <c r="E1249" s="29">
        <v>1</v>
      </c>
      <c r="F1249" s="30" t="s">
        <v>11</v>
      </c>
      <c r="G1249" s="140">
        <v>122352.94</v>
      </c>
      <c r="H1249" s="78">
        <f t="shared" si="312"/>
        <v>23247.0586</v>
      </c>
      <c r="I1249" s="78">
        <f t="shared" si="313"/>
        <v>145599.99859999999</v>
      </c>
      <c r="J1249" s="95">
        <f t="shared" si="311"/>
        <v>145599.99859999999</v>
      </c>
      <c r="K1249" s="140">
        <v>127058.82</v>
      </c>
      <c r="L1249" s="78">
        <f t="shared" si="314"/>
        <v>24141.175800000001</v>
      </c>
      <c r="M1249" s="78">
        <f t="shared" si="315"/>
        <v>151199.9958</v>
      </c>
      <c r="N1249" s="78">
        <f t="shared" si="316"/>
        <v>151199.9958</v>
      </c>
      <c r="O1249" s="78">
        <f t="shared" si="317"/>
        <v>145599.99859999999</v>
      </c>
      <c r="P1249" s="138"/>
      <c r="Q1249" s="139"/>
      <c r="R1249" s="78">
        <f t="shared" si="318"/>
        <v>145599.99859999999</v>
      </c>
    </row>
    <row r="1250" spans="1:18" s="79" customFormat="1" ht="12.75" customHeight="1" x14ac:dyDescent="0.2">
      <c r="A1250" s="75">
        <v>0</v>
      </c>
      <c r="B1250" s="81">
        <v>69</v>
      </c>
      <c r="C1250" s="77">
        <v>26101300</v>
      </c>
      <c r="D1250" s="41" t="s">
        <v>154</v>
      </c>
      <c r="E1250" s="29">
        <v>1</v>
      </c>
      <c r="F1250" s="30" t="s">
        <v>11</v>
      </c>
      <c r="G1250" s="140">
        <v>305882.34999999998</v>
      </c>
      <c r="H1250" s="78">
        <f t="shared" si="312"/>
        <v>58117.646499999995</v>
      </c>
      <c r="I1250" s="78">
        <f t="shared" si="313"/>
        <v>363999.99649999995</v>
      </c>
      <c r="J1250" s="95">
        <f t="shared" si="311"/>
        <v>363999.99649999995</v>
      </c>
      <c r="K1250" s="140">
        <v>317647.06</v>
      </c>
      <c r="L1250" s="78">
        <f t="shared" si="314"/>
        <v>60352.941400000003</v>
      </c>
      <c r="M1250" s="78">
        <f t="shared" si="315"/>
        <v>378000.00140000001</v>
      </c>
      <c r="N1250" s="78">
        <f t="shared" si="316"/>
        <v>378000.00140000001</v>
      </c>
      <c r="O1250" s="78">
        <f t="shared" si="317"/>
        <v>363999.99649999995</v>
      </c>
      <c r="P1250" s="138"/>
      <c r="Q1250" s="139"/>
      <c r="R1250" s="78">
        <f t="shared" si="318"/>
        <v>363999.99649999995</v>
      </c>
    </row>
    <row r="1251" spans="1:18" s="79" customFormat="1" ht="12.75" customHeight="1" x14ac:dyDescent="0.2">
      <c r="A1251" s="75">
        <v>0</v>
      </c>
      <c r="B1251" s="81">
        <v>70</v>
      </c>
      <c r="C1251" s="77">
        <v>26101300</v>
      </c>
      <c r="D1251" s="41" t="s">
        <v>156</v>
      </c>
      <c r="E1251" s="29">
        <v>1</v>
      </c>
      <c r="F1251" s="30" t="s">
        <v>11</v>
      </c>
      <c r="G1251" s="140">
        <v>13109.24</v>
      </c>
      <c r="H1251" s="78">
        <f t="shared" si="312"/>
        <v>2490.7556</v>
      </c>
      <c r="I1251" s="78">
        <f t="shared" si="313"/>
        <v>15599.9956</v>
      </c>
      <c r="J1251" s="95">
        <f t="shared" si="311"/>
        <v>15599.9956</v>
      </c>
      <c r="K1251" s="140">
        <v>13613.45</v>
      </c>
      <c r="L1251" s="78">
        <f t="shared" si="314"/>
        <v>2586.5555000000004</v>
      </c>
      <c r="M1251" s="78">
        <f t="shared" si="315"/>
        <v>16200.005500000001</v>
      </c>
      <c r="N1251" s="78">
        <f t="shared" si="316"/>
        <v>16200.005500000001</v>
      </c>
      <c r="O1251" s="78">
        <f t="shared" si="317"/>
        <v>15599.9956</v>
      </c>
      <c r="P1251" s="138"/>
      <c r="Q1251" s="139"/>
      <c r="R1251" s="78">
        <f t="shared" si="318"/>
        <v>15599.9956</v>
      </c>
    </row>
    <row r="1252" spans="1:18" s="79" customFormat="1" ht="12.75" customHeight="1" x14ac:dyDescent="0.2">
      <c r="A1252" s="75">
        <v>0</v>
      </c>
      <c r="B1252" s="81">
        <v>71</v>
      </c>
      <c r="C1252" s="77">
        <v>26101300</v>
      </c>
      <c r="D1252" s="41" t="s">
        <v>158</v>
      </c>
      <c r="E1252" s="29">
        <v>1</v>
      </c>
      <c r="F1252" s="30" t="s">
        <v>11</v>
      </c>
      <c r="G1252" s="140">
        <v>393277.31</v>
      </c>
      <c r="H1252" s="78">
        <f t="shared" si="312"/>
        <v>74722.688899999994</v>
      </c>
      <c r="I1252" s="78">
        <f t="shared" si="313"/>
        <v>467999.99890000001</v>
      </c>
      <c r="J1252" s="95">
        <f t="shared" si="311"/>
        <v>467999.99890000001</v>
      </c>
      <c r="K1252" s="140">
        <v>408403.36</v>
      </c>
      <c r="L1252" s="78">
        <f t="shared" si="314"/>
        <v>77596.638399999996</v>
      </c>
      <c r="M1252" s="78">
        <f t="shared" si="315"/>
        <v>485999.99839999998</v>
      </c>
      <c r="N1252" s="78">
        <f t="shared" si="316"/>
        <v>485999.99839999998</v>
      </c>
      <c r="O1252" s="78">
        <f t="shared" si="317"/>
        <v>467999.99890000001</v>
      </c>
      <c r="P1252" s="138"/>
      <c r="Q1252" s="139"/>
      <c r="R1252" s="78">
        <f t="shared" si="318"/>
        <v>467999.99890000001</v>
      </c>
    </row>
    <row r="1253" spans="1:18" s="79" customFormat="1" ht="12.75" customHeight="1" x14ac:dyDescent="0.2">
      <c r="A1253" s="75">
        <v>0</v>
      </c>
      <c r="B1253" s="81">
        <v>72</v>
      </c>
      <c r="C1253" s="77">
        <v>26101300</v>
      </c>
      <c r="D1253" s="41" t="s">
        <v>160</v>
      </c>
      <c r="E1253" s="29">
        <v>1</v>
      </c>
      <c r="F1253" s="30" t="s">
        <v>11</v>
      </c>
      <c r="G1253" s="140">
        <v>166050.42000000001</v>
      </c>
      <c r="H1253" s="78">
        <f t="shared" si="312"/>
        <v>31549.579800000003</v>
      </c>
      <c r="I1253" s="78">
        <f t="shared" si="313"/>
        <v>197599.99980000002</v>
      </c>
      <c r="J1253" s="95">
        <f t="shared" si="311"/>
        <v>197599.99980000002</v>
      </c>
      <c r="K1253" s="140">
        <v>172436.97</v>
      </c>
      <c r="L1253" s="78">
        <f t="shared" si="314"/>
        <v>32763.024300000001</v>
      </c>
      <c r="M1253" s="78">
        <f t="shared" si="315"/>
        <v>205199.99429999999</v>
      </c>
      <c r="N1253" s="78">
        <f t="shared" si="316"/>
        <v>205199.99429999999</v>
      </c>
      <c r="O1253" s="78">
        <f t="shared" si="317"/>
        <v>197599.99980000002</v>
      </c>
      <c r="P1253" s="138"/>
      <c r="Q1253" s="139"/>
      <c r="R1253" s="78">
        <f t="shared" si="318"/>
        <v>197599.99980000002</v>
      </c>
    </row>
    <row r="1254" spans="1:18" s="79" customFormat="1" ht="12.75" customHeight="1" x14ac:dyDescent="0.2">
      <c r="A1254" s="75">
        <v>0</v>
      </c>
      <c r="B1254" s="81">
        <v>73</v>
      </c>
      <c r="C1254" s="77">
        <v>26101300</v>
      </c>
      <c r="D1254" s="41" t="s">
        <v>162</v>
      </c>
      <c r="E1254" s="29">
        <v>1</v>
      </c>
      <c r="F1254" s="30" t="s">
        <v>651</v>
      </c>
      <c r="G1254" s="140">
        <v>104873.95</v>
      </c>
      <c r="H1254" s="78">
        <f t="shared" si="312"/>
        <v>19926.050500000001</v>
      </c>
      <c r="I1254" s="78">
        <f t="shared" si="313"/>
        <v>124800.00049999999</v>
      </c>
      <c r="J1254" s="95">
        <f t="shared" si="311"/>
        <v>124800.00049999999</v>
      </c>
      <c r="K1254" s="140">
        <v>108907.56</v>
      </c>
      <c r="L1254" s="78">
        <f t="shared" si="314"/>
        <v>20692.436399999999</v>
      </c>
      <c r="M1254" s="78">
        <f t="shared" si="315"/>
        <v>129599.9964</v>
      </c>
      <c r="N1254" s="78">
        <f t="shared" si="316"/>
        <v>129599.9964</v>
      </c>
      <c r="O1254" s="78">
        <f t="shared" si="317"/>
        <v>124800.00049999999</v>
      </c>
      <c r="P1254" s="138"/>
      <c r="Q1254" s="139"/>
      <c r="R1254" s="78">
        <f t="shared" si="318"/>
        <v>124800.00049999999</v>
      </c>
    </row>
    <row r="1255" spans="1:18" s="79" customFormat="1" ht="12.75" customHeight="1" x14ac:dyDescent="0.2">
      <c r="A1255" s="75">
        <v>0</v>
      </c>
      <c r="B1255" s="81">
        <v>74</v>
      </c>
      <c r="C1255" s="77">
        <v>26101300</v>
      </c>
      <c r="D1255" s="41" t="s">
        <v>164</v>
      </c>
      <c r="E1255" s="29">
        <v>1</v>
      </c>
      <c r="F1255" s="30" t="s">
        <v>11</v>
      </c>
      <c r="G1255" s="140">
        <v>52436.97</v>
      </c>
      <c r="H1255" s="78">
        <f t="shared" si="312"/>
        <v>9963.0243000000009</v>
      </c>
      <c r="I1255" s="78">
        <f t="shared" si="313"/>
        <v>62399.994300000006</v>
      </c>
      <c r="J1255" s="95">
        <f t="shared" si="311"/>
        <v>62399.994300000006</v>
      </c>
      <c r="K1255" s="140">
        <v>54453.78</v>
      </c>
      <c r="L1255" s="78">
        <f t="shared" si="314"/>
        <v>10346.218199999999</v>
      </c>
      <c r="M1255" s="78">
        <f t="shared" si="315"/>
        <v>64799.998200000002</v>
      </c>
      <c r="N1255" s="78">
        <f t="shared" si="316"/>
        <v>64799.998200000002</v>
      </c>
      <c r="O1255" s="78">
        <f t="shared" si="317"/>
        <v>62399.994300000006</v>
      </c>
      <c r="P1255" s="138"/>
      <c r="Q1255" s="139"/>
      <c r="R1255" s="78">
        <f t="shared" si="318"/>
        <v>62399.994300000006</v>
      </c>
    </row>
    <row r="1256" spans="1:18" s="79" customFormat="1" ht="12.75" customHeight="1" x14ac:dyDescent="0.2">
      <c r="A1256" s="75">
        <v>0</v>
      </c>
      <c r="B1256" s="81">
        <v>75</v>
      </c>
      <c r="C1256" s="77">
        <v>26101300</v>
      </c>
      <c r="D1256" s="41" t="s">
        <v>166</v>
      </c>
      <c r="E1256" s="29">
        <v>1</v>
      </c>
      <c r="F1256" s="30" t="s">
        <v>11</v>
      </c>
      <c r="G1256" s="140">
        <v>12235294.119999999</v>
      </c>
      <c r="H1256" s="78">
        <f t="shared" si="312"/>
        <v>2324705.8827999998</v>
      </c>
      <c r="I1256" s="78">
        <f t="shared" si="313"/>
        <v>14560000.002799999</v>
      </c>
      <c r="J1256" s="95">
        <f t="shared" si="311"/>
        <v>14560000.002799999</v>
      </c>
      <c r="K1256" s="140">
        <v>12705882.35</v>
      </c>
      <c r="L1256" s="78">
        <f t="shared" si="314"/>
        <v>2414117.6464999998</v>
      </c>
      <c r="M1256" s="78">
        <f t="shared" si="315"/>
        <v>15119999.9965</v>
      </c>
      <c r="N1256" s="78">
        <f t="shared" si="316"/>
        <v>15119999.9965</v>
      </c>
      <c r="O1256" s="78">
        <f t="shared" si="317"/>
        <v>14560000.002799999</v>
      </c>
      <c r="P1256" s="138">
        <v>147126</v>
      </c>
      <c r="Q1256" s="140">
        <f t="shared" ref="Q1256" si="323">AVERAGE(P1256,O1256)</f>
        <v>7353563.0013999995</v>
      </c>
      <c r="R1256" s="78">
        <f>O1256</f>
        <v>14560000.002799999</v>
      </c>
    </row>
    <row r="1257" spans="1:18" s="79" customFormat="1" ht="12.75" customHeight="1" x14ac:dyDescent="0.2">
      <c r="A1257" s="75">
        <v>0</v>
      </c>
      <c r="B1257" s="81">
        <v>76</v>
      </c>
      <c r="C1257" s="77">
        <v>26101300</v>
      </c>
      <c r="D1257" s="41" t="s">
        <v>168</v>
      </c>
      <c r="E1257" s="29">
        <v>1</v>
      </c>
      <c r="F1257" s="30" t="s">
        <v>651</v>
      </c>
      <c r="G1257" s="140">
        <v>3321008.4</v>
      </c>
      <c r="H1257" s="78">
        <f t="shared" si="312"/>
        <v>630991.59600000002</v>
      </c>
      <c r="I1257" s="78">
        <f t="shared" si="313"/>
        <v>3951999.9959999998</v>
      </c>
      <c r="J1257" s="95">
        <f t="shared" si="311"/>
        <v>3951999.9959999998</v>
      </c>
      <c r="K1257" s="140">
        <v>3448739.5</v>
      </c>
      <c r="L1257" s="78">
        <f t="shared" si="314"/>
        <v>655260.505</v>
      </c>
      <c r="M1257" s="78">
        <f t="shared" si="315"/>
        <v>4104000.0049999999</v>
      </c>
      <c r="N1257" s="78">
        <f t="shared" si="316"/>
        <v>4104000.0049999999</v>
      </c>
      <c r="O1257" s="78">
        <f t="shared" si="317"/>
        <v>3951999.9959999998</v>
      </c>
      <c r="P1257" s="138"/>
      <c r="Q1257" s="139"/>
      <c r="R1257" s="78">
        <f t="shared" si="318"/>
        <v>3951999.9959999998</v>
      </c>
    </row>
    <row r="1258" spans="1:18" s="79" customFormat="1" ht="12.75" customHeight="1" x14ac:dyDescent="0.2">
      <c r="A1258" s="75">
        <v>0</v>
      </c>
      <c r="B1258" s="81">
        <v>77</v>
      </c>
      <c r="C1258" s="77">
        <v>26101300</v>
      </c>
      <c r="D1258" s="41" t="s">
        <v>172</v>
      </c>
      <c r="E1258" s="29">
        <v>1</v>
      </c>
      <c r="F1258" s="30" t="s">
        <v>11</v>
      </c>
      <c r="G1258" s="140">
        <v>568067.23</v>
      </c>
      <c r="H1258" s="78">
        <f t="shared" si="312"/>
        <v>107932.77369999999</v>
      </c>
      <c r="I1258" s="78">
        <f t="shared" si="313"/>
        <v>676000.0037</v>
      </c>
      <c r="J1258" s="95">
        <f t="shared" si="311"/>
        <v>676000.0037</v>
      </c>
      <c r="K1258" s="140">
        <v>589915.97</v>
      </c>
      <c r="L1258" s="78">
        <f t="shared" si="314"/>
        <v>112084.0343</v>
      </c>
      <c r="M1258" s="78">
        <f t="shared" si="315"/>
        <v>702000.00429999991</v>
      </c>
      <c r="N1258" s="78">
        <f t="shared" si="316"/>
        <v>702000.00429999991</v>
      </c>
      <c r="O1258" s="78">
        <f t="shared" si="317"/>
        <v>676000.0037</v>
      </c>
      <c r="P1258" s="138"/>
      <c r="Q1258" s="139"/>
      <c r="R1258" s="78">
        <f t="shared" si="318"/>
        <v>676000.0037</v>
      </c>
    </row>
    <row r="1259" spans="1:18" s="79" customFormat="1" ht="12.75" customHeight="1" x14ac:dyDescent="0.2">
      <c r="A1259" s="75">
        <v>0</v>
      </c>
      <c r="B1259" s="81">
        <v>78</v>
      </c>
      <c r="C1259" s="77">
        <v>26101300</v>
      </c>
      <c r="D1259" s="41" t="s">
        <v>174</v>
      </c>
      <c r="E1259" s="29">
        <v>1</v>
      </c>
      <c r="F1259" s="30" t="s">
        <v>11</v>
      </c>
      <c r="G1259" s="140">
        <v>1048739.5</v>
      </c>
      <c r="H1259" s="78">
        <f t="shared" si="312"/>
        <v>199260.505</v>
      </c>
      <c r="I1259" s="78">
        <f t="shared" si="313"/>
        <v>1248000.0049999999</v>
      </c>
      <c r="J1259" s="95">
        <f t="shared" si="311"/>
        <v>1248000.0049999999</v>
      </c>
      <c r="K1259" s="140">
        <v>1089075.6299999999</v>
      </c>
      <c r="L1259" s="78">
        <f t="shared" si="314"/>
        <v>206924.36969999998</v>
      </c>
      <c r="M1259" s="78">
        <f t="shared" si="315"/>
        <v>1295999.9996999998</v>
      </c>
      <c r="N1259" s="78">
        <f t="shared" si="316"/>
        <v>1295999.9996999998</v>
      </c>
      <c r="O1259" s="78">
        <f t="shared" si="317"/>
        <v>1248000.0049999999</v>
      </c>
      <c r="P1259" s="138"/>
      <c r="Q1259" s="139"/>
      <c r="R1259" s="78">
        <f t="shared" si="318"/>
        <v>1248000.0049999999</v>
      </c>
    </row>
    <row r="1260" spans="1:18" s="79" customFormat="1" ht="12.75" customHeight="1" x14ac:dyDescent="0.2">
      <c r="A1260" s="75">
        <v>0</v>
      </c>
      <c r="B1260" s="81">
        <v>79</v>
      </c>
      <c r="C1260" s="77">
        <v>25174000</v>
      </c>
      <c r="D1260" s="41" t="s">
        <v>176</v>
      </c>
      <c r="E1260" s="29">
        <v>1</v>
      </c>
      <c r="F1260" s="30" t="s">
        <v>11</v>
      </c>
      <c r="G1260" s="140">
        <v>1048739.5</v>
      </c>
      <c r="H1260" s="78">
        <f t="shared" si="312"/>
        <v>199260.505</v>
      </c>
      <c r="I1260" s="78">
        <f t="shared" si="313"/>
        <v>1248000.0049999999</v>
      </c>
      <c r="J1260" s="95">
        <f t="shared" si="311"/>
        <v>1248000.0049999999</v>
      </c>
      <c r="K1260" s="140">
        <v>1089075.6299999999</v>
      </c>
      <c r="L1260" s="78">
        <f t="shared" si="314"/>
        <v>206924.36969999998</v>
      </c>
      <c r="M1260" s="78">
        <f t="shared" si="315"/>
        <v>1295999.9996999998</v>
      </c>
      <c r="N1260" s="78">
        <f t="shared" si="316"/>
        <v>1295999.9996999998</v>
      </c>
      <c r="O1260" s="78">
        <f t="shared" si="317"/>
        <v>1248000.0049999999</v>
      </c>
      <c r="P1260" s="138">
        <v>4597703</v>
      </c>
      <c r="Q1260" s="140">
        <f t="shared" ref="Q1260:Q1261" si="324">AVERAGE(P1260,O1260)</f>
        <v>2922851.5024999999</v>
      </c>
      <c r="R1260" s="78">
        <f t="shared" si="318"/>
        <v>1248000.0049999999</v>
      </c>
    </row>
    <row r="1261" spans="1:18" s="79" customFormat="1" ht="12.75" customHeight="1" x14ac:dyDescent="0.2">
      <c r="A1261" s="75">
        <v>0</v>
      </c>
      <c r="B1261" s="81">
        <v>80</v>
      </c>
      <c r="C1261" s="77">
        <v>25174000</v>
      </c>
      <c r="D1261" s="41" t="s">
        <v>178</v>
      </c>
      <c r="E1261" s="29">
        <v>1</v>
      </c>
      <c r="F1261" s="30" t="s">
        <v>11</v>
      </c>
      <c r="G1261" s="140">
        <v>131092.44</v>
      </c>
      <c r="H1261" s="78">
        <f t="shared" si="312"/>
        <v>24907.563600000001</v>
      </c>
      <c r="I1261" s="78">
        <f t="shared" si="313"/>
        <v>156000.0036</v>
      </c>
      <c r="J1261" s="95">
        <f t="shared" si="311"/>
        <v>156000.0036</v>
      </c>
      <c r="K1261" s="140">
        <v>136134.45000000001</v>
      </c>
      <c r="L1261" s="78">
        <f t="shared" si="314"/>
        <v>25865.545500000004</v>
      </c>
      <c r="M1261" s="78">
        <f t="shared" si="315"/>
        <v>161999.99550000002</v>
      </c>
      <c r="N1261" s="78">
        <f t="shared" si="316"/>
        <v>161999.99550000002</v>
      </c>
      <c r="O1261" s="78">
        <f t="shared" si="317"/>
        <v>156000.0036</v>
      </c>
      <c r="P1261" s="138">
        <v>232950</v>
      </c>
      <c r="Q1261" s="140">
        <f t="shared" si="324"/>
        <v>194475.0018</v>
      </c>
      <c r="R1261" s="78">
        <f t="shared" si="318"/>
        <v>156000.0036</v>
      </c>
    </row>
    <row r="1262" spans="1:18" s="79" customFormat="1" ht="12.75" customHeight="1" x14ac:dyDescent="0.2">
      <c r="A1262" s="75">
        <v>0</v>
      </c>
      <c r="B1262" s="81">
        <v>81</v>
      </c>
      <c r="C1262" s="77">
        <v>25174000</v>
      </c>
      <c r="D1262" s="41" t="s">
        <v>180</v>
      </c>
      <c r="E1262" s="29">
        <v>1</v>
      </c>
      <c r="F1262" s="30" t="s">
        <v>11</v>
      </c>
      <c r="G1262" s="140">
        <v>139831.93</v>
      </c>
      <c r="H1262" s="78">
        <f t="shared" si="312"/>
        <v>26568.066699999999</v>
      </c>
      <c r="I1262" s="78">
        <f t="shared" si="313"/>
        <v>166399.99669999999</v>
      </c>
      <c r="J1262" s="95">
        <f t="shared" si="311"/>
        <v>166399.99669999999</v>
      </c>
      <c r="K1262" s="140">
        <v>145210.07999999999</v>
      </c>
      <c r="L1262" s="78">
        <f t="shared" si="314"/>
        <v>27589.915199999999</v>
      </c>
      <c r="M1262" s="78">
        <f t="shared" si="315"/>
        <v>172799.99519999998</v>
      </c>
      <c r="N1262" s="78">
        <f t="shared" si="316"/>
        <v>172799.99519999998</v>
      </c>
      <c r="O1262" s="78">
        <f t="shared" si="317"/>
        <v>166399.99669999999</v>
      </c>
      <c r="P1262" s="138"/>
      <c r="Q1262" s="139"/>
      <c r="R1262" s="78">
        <f t="shared" si="318"/>
        <v>166399.99669999999</v>
      </c>
    </row>
    <row r="1263" spans="1:18" s="79" customFormat="1" ht="12.75" customHeight="1" x14ac:dyDescent="0.2">
      <c r="A1263" s="75">
        <v>0</v>
      </c>
      <c r="B1263" s="81">
        <v>82</v>
      </c>
      <c r="C1263" s="77">
        <v>25174000</v>
      </c>
      <c r="D1263" s="41" t="s">
        <v>182</v>
      </c>
      <c r="E1263" s="29">
        <v>1</v>
      </c>
      <c r="F1263" s="30" t="s">
        <v>11</v>
      </c>
      <c r="G1263" s="140">
        <v>52436.97</v>
      </c>
      <c r="H1263" s="78">
        <f t="shared" si="312"/>
        <v>9963.0243000000009</v>
      </c>
      <c r="I1263" s="78">
        <f t="shared" si="313"/>
        <v>62399.994300000006</v>
      </c>
      <c r="J1263" s="95">
        <f t="shared" si="311"/>
        <v>62399.994300000006</v>
      </c>
      <c r="K1263" s="140">
        <v>54453.78</v>
      </c>
      <c r="L1263" s="78">
        <f t="shared" si="314"/>
        <v>10346.218199999999</v>
      </c>
      <c r="M1263" s="78">
        <f t="shared" si="315"/>
        <v>64799.998200000002</v>
      </c>
      <c r="N1263" s="78">
        <f t="shared" si="316"/>
        <v>64799.998200000002</v>
      </c>
      <c r="O1263" s="78">
        <f t="shared" si="317"/>
        <v>62399.994300000006</v>
      </c>
      <c r="P1263" s="138"/>
      <c r="Q1263" s="139"/>
      <c r="R1263" s="78">
        <f t="shared" si="318"/>
        <v>62399.994300000006</v>
      </c>
    </row>
    <row r="1264" spans="1:18" s="79" customFormat="1" ht="12.75" customHeight="1" x14ac:dyDescent="0.2">
      <c r="A1264" s="75">
        <v>0</v>
      </c>
      <c r="B1264" s="81">
        <v>83</v>
      </c>
      <c r="C1264" s="77">
        <v>25174000</v>
      </c>
      <c r="D1264" s="41" t="s">
        <v>184</v>
      </c>
      <c r="E1264" s="29">
        <v>1</v>
      </c>
      <c r="F1264" s="30" t="s">
        <v>11</v>
      </c>
      <c r="G1264" s="140">
        <v>257815.13</v>
      </c>
      <c r="H1264" s="78">
        <f t="shared" si="312"/>
        <v>48984.8747</v>
      </c>
      <c r="I1264" s="78">
        <f t="shared" si="313"/>
        <v>306800.00469999999</v>
      </c>
      <c r="J1264" s="95">
        <f t="shared" si="311"/>
        <v>306800.00469999999</v>
      </c>
      <c r="K1264" s="140">
        <v>267731.09000000003</v>
      </c>
      <c r="L1264" s="78">
        <f t="shared" si="314"/>
        <v>50868.907100000004</v>
      </c>
      <c r="M1264" s="78">
        <f t="shared" si="315"/>
        <v>318599.99710000004</v>
      </c>
      <c r="N1264" s="78">
        <f t="shared" si="316"/>
        <v>318599.99710000004</v>
      </c>
      <c r="O1264" s="78">
        <f t="shared" si="317"/>
        <v>306800.00469999999</v>
      </c>
      <c r="P1264" s="138"/>
      <c r="Q1264" s="139"/>
      <c r="R1264" s="78">
        <f t="shared" si="318"/>
        <v>306800.00469999999</v>
      </c>
    </row>
    <row r="1265" spans="1:18" s="79" customFormat="1" ht="12.75" customHeight="1" x14ac:dyDescent="0.2">
      <c r="A1265" s="75">
        <v>0</v>
      </c>
      <c r="B1265" s="81">
        <v>84</v>
      </c>
      <c r="C1265" s="77">
        <v>25174000</v>
      </c>
      <c r="D1265" s="41" t="s">
        <v>186</v>
      </c>
      <c r="E1265" s="29">
        <v>1</v>
      </c>
      <c r="F1265" s="30" t="s">
        <v>11</v>
      </c>
      <c r="G1265" s="140">
        <v>52436.97</v>
      </c>
      <c r="H1265" s="78">
        <f t="shared" si="312"/>
        <v>9963.0243000000009</v>
      </c>
      <c r="I1265" s="78">
        <f t="shared" si="313"/>
        <v>62399.994300000006</v>
      </c>
      <c r="J1265" s="95">
        <f t="shared" si="311"/>
        <v>62399.994300000006</v>
      </c>
      <c r="K1265" s="140">
        <v>54453.78</v>
      </c>
      <c r="L1265" s="78">
        <f t="shared" si="314"/>
        <v>10346.218199999999</v>
      </c>
      <c r="M1265" s="78">
        <f t="shared" si="315"/>
        <v>64799.998200000002</v>
      </c>
      <c r="N1265" s="78">
        <f t="shared" si="316"/>
        <v>64799.998200000002</v>
      </c>
      <c r="O1265" s="78">
        <f t="shared" si="317"/>
        <v>62399.994300000006</v>
      </c>
      <c r="P1265" s="138"/>
      <c r="Q1265" s="139"/>
      <c r="R1265" s="78">
        <f t="shared" si="318"/>
        <v>62399.994300000006</v>
      </c>
    </row>
    <row r="1266" spans="1:18" s="79" customFormat="1" ht="12.75" customHeight="1" x14ac:dyDescent="0.2">
      <c r="A1266" s="75">
        <v>0</v>
      </c>
      <c r="B1266" s="81">
        <v>85</v>
      </c>
      <c r="C1266" s="77">
        <v>25174000</v>
      </c>
      <c r="D1266" s="41" t="s">
        <v>188</v>
      </c>
      <c r="E1266" s="29">
        <v>1</v>
      </c>
      <c r="F1266" s="30" t="s">
        <v>11</v>
      </c>
      <c r="G1266" s="140">
        <v>1092436.97</v>
      </c>
      <c r="H1266" s="78">
        <f t="shared" si="312"/>
        <v>207563.02429999999</v>
      </c>
      <c r="I1266" s="78">
        <f t="shared" si="313"/>
        <v>1299999.9942999999</v>
      </c>
      <c r="J1266" s="95">
        <f t="shared" si="311"/>
        <v>1299999.9942999999</v>
      </c>
      <c r="K1266" s="140">
        <v>1134453.78</v>
      </c>
      <c r="L1266" s="78">
        <f t="shared" si="314"/>
        <v>215546.2182</v>
      </c>
      <c r="M1266" s="78">
        <f t="shared" si="315"/>
        <v>1349999.9982</v>
      </c>
      <c r="N1266" s="78">
        <f t="shared" si="316"/>
        <v>1349999.9982</v>
      </c>
      <c r="O1266" s="78">
        <f t="shared" si="317"/>
        <v>1299999.9942999999</v>
      </c>
      <c r="P1266" s="138"/>
      <c r="Q1266" s="139"/>
      <c r="R1266" s="78">
        <f t="shared" si="318"/>
        <v>1299999.9942999999</v>
      </c>
    </row>
    <row r="1267" spans="1:18" s="79" customFormat="1" ht="12.75" customHeight="1" x14ac:dyDescent="0.2">
      <c r="A1267" s="75">
        <v>0</v>
      </c>
      <c r="B1267" s="81">
        <v>86</v>
      </c>
      <c r="C1267" s="77">
        <v>25174000</v>
      </c>
      <c r="D1267" s="41" t="s">
        <v>190</v>
      </c>
      <c r="E1267" s="29">
        <v>1</v>
      </c>
      <c r="F1267" s="30" t="s">
        <v>11</v>
      </c>
      <c r="G1267" s="140">
        <v>157310.92000000001</v>
      </c>
      <c r="H1267" s="78">
        <f t="shared" si="312"/>
        <v>29889.074800000002</v>
      </c>
      <c r="I1267" s="78">
        <f t="shared" si="313"/>
        <v>187199.99480000001</v>
      </c>
      <c r="J1267" s="95">
        <f t="shared" si="311"/>
        <v>187199.99480000001</v>
      </c>
      <c r="K1267" s="140">
        <v>163361.34</v>
      </c>
      <c r="L1267" s="78">
        <f t="shared" si="314"/>
        <v>31038.654599999998</v>
      </c>
      <c r="M1267" s="78">
        <f t="shared" si="315"/>
        <v>194399.99460000001</v>
      </c>
      <c r="N1267" s="78">
        <f t="shared" si="316"/>
        <v>194399.99460000001</v>
      </c>
      <c r="O1267" s="78">
        <f t="shared" si="317"/>
        <v>187199.99480000001</v>
      </c>
      <c r="P1267" s="138">
        <v>294253</v>
      </c>
      <c r="Q1267" s="140">
        <f t="shared" ref="Q1267" si="325">AVERAGE(P1267,O1267)</f>
        <v>240726.49739999999</v>
      </c>
      <c r="R1267" s="78">
        <f>O1267</f>
        <v>187199.99480000001</v>
      </c>
    </row>
    <row r="1268" spans="1:18" s="79" customFormat="1" ht="12.75" customHeight="1" x14ac:dyDescent="0.2">
      <c r="A1268" s="75">
        <v>0</v>
      </c>
      <c r="B1268" s="81">
        <v>87</v>
      </c>
      <c r="C1268" s="77">
        <v>25174000</v>
      </c>
      <c r="D1268" s="41" t="s">
        <v>192</v>
      </c>
      <c r="E1268" s="29">
        <v>1</v>
      </c>
      <c r="F1268" s="30" t="s">
        <v>11</v>
      </c>
      <c r="G1268" s="140">
        <v>69915.97</v>
      </c>
      <c r="H1268" s="78">
        <f t="shared" si="312"/>
        <v>13284.034300000001</v>
      </c>
      <c r="I1268" s="78">
        <f t="shared" si="313"/>
        <v>83200.004300000001</v>
      </c>
      <c r="J1268" s="95">
        <f t="shared" si="311"/>
        <v>83200.004300000001</v>
      </c>
      <c r="K1268" s="140">
        <v>72605.039999999994</v>
      </c>
      <c r="L1268" s="78">
        <f t="shared" si="314"/>
        <v>13794.9576</v>
      </c>
      <c r="M1268" s="78">
        <f t="shared" si="315"/>
        <v>86399.997599999988</v>
      </c>
      <c r="N1268" s="78">
        <f t="shared" si="316"/>
        <v>86399.997599999988</v>
      </c>
      <c r="O1268" s="78">
        <f t="shared" si="317"/>
        <v>83200.004300000001</v>
      </c>
      <c r="P1268" s="138"/>
      <c r="Q1268" s="139"/>
      <c r="R1268" s="78">
        <f t="shared" si="318"/>
        <v>83200.004300000001</v>
      </c>
    </row>
    <row r="1269" spans="1:18" s="79" customFormat="1" ht="12.75" customHeight="1" x14ac:dyDescent="0.2">
      <c r="A1269" s="75">
        <v>0</v>
      </c>
      <c r="B1269" s="81">
        <v>88</v>
      </c>
      <c r="C1269" s="77">
        <v>25174000</v>
      </c>
      <c r="D1269" s="41" t="s">
        <v>194</v>
      </c>
      <c r="E1269" s="29">
        <v>1</v>
      </c>
      <c r="F1269" s="30" t="s">
        <v>11</v>
      </c>
      <c r="G1269" s="140">
        <v>305882.34999999998</v>
      </c>
      <c r="H1269" s="78">
        <f t="shared" si="312"/>
        <v>58117.646499999995</v>
      </c>
      <c r="I1269" s="78">
        <f t="shared" si="313"/>
        <v>363999.99649999995</v>
      </c>
      <c r="J1269" s="95">
        <f t="shared" si="311"/>
        <v>363999.99649999995</v>
      </c>
      <c r="K1269" s="140">
        <v>317647.06</v>
      </c>
      <c r="L1269" s="78">
        <f t="shared" si="314"/>
        <v>60352.941400000003</v>
      </c>
      <c r="M1269" s="78">
        <f t="shared" si="315"/>
        <v>378000.00140000001</v>
      </c>
      <c r="N1269" s="78">
        <f t="shared" si="316"/>
        <v>378000.00140000001</v>
      </c>
      <c r="O1269" s="78">
        <f t="shared" si="317"/>
        <v>363999.99649999995</v>
      </c>
      <c r="P1269" s="138"/>
      <c r="Q1269" s="139"/>
      <c r="R1269" s="78">
        <f t="shared" si="318"/>
        <v>363999.99649999995</v>
      </c>
    </row>
    <row r="1270" spans="1:18" s="79" customFormat="1" ht="12.75" customHeight="1" x14ac:dyDescent="0.2">
      <c r="A1270" s="75">
        <v>0</v>
      </c>
      <c r="B1270" s="81">
        <v>89</v>
      </c>
      <c r="C1270" s="77">
        <v>25174000</v>
      </c>
      <c r="D1270" s="41" t="s">
        <v>196</v>
      </c>
      <c r="E1270" s="29">
        <v>1</v>
      </c>
      <c r="F1270" s="30" t="s">
        <v>11</v>
      </c>
      <c r="G1270" s="140">
        <v>74285.710000000006</v>
      </c>
      <c r="H1270" s="78">
        <f t="shared" si="312"/>
        <v>14114.284900000001</v>
      </c>
      <c r="I1270" s="78">
        <f t="shared" si="313"/>
        <v>88399.994900000005</v>
      </c>
      <c r="J1270" s="95">
        <f t="shared" si="311"/>
        <v>88399.994900000005</v>
      </c>
      <c r="K1270" s="140">
        <v>77142.86</v>
      </c>
      <c r="L1270" s="78">
        <f t="shared" si="314"/>
        <v>14657.143400000001</v>
      </c>
      <c r="M1270" s="78">
        <f t="shared" si="315"/>
        <v>91800.003400000001</v>
      </c>
      <c r="N1270" s="78">
        <f t="shared" si="316"/>
        <v>91800.003400000001</v>
      </c>
      <c r="O1270" s="78">
        <f t="shared" si="317"/>
        <v>88399.994900000005</v>
      </c>
      <c r="P1270" s="138">
        <v>355556</v>
      </c>
      <c r="Q1270" s="140">
        <f t="shared" ref="Q1270" si="326">AVERAGE(P1270,O1270)</f>
        <v>221977.99745</v>
      </c>
      <c r="R1270" s="78">
        <f>O1270</f>
        <v>88399.994900000005</v>
      </c>
    </row>
    <row r="1271" spans="1:18" s="79" customFormat="1" ht="12.75" customHeight="1" x14ac:dyDescent="0.2">
      <c r="A1271" s="75">
        <v>0</v>
      </c>
      <c r="B1271" s="81">
        <v>90</v>
      </c>
      <c r="C1271" s="77">
        <v>25174000</v>
      </c>
      <c r="D1271" s="41" t="s">
        <v>198</v>
      </c>
      <c r="E1271" s="29">
        <v>1</v>
      </c>
      <c r="F1271" s="30" t="s">
        <v>11</v>
      </c>
      <c r="G1271" s="140">
        <v>13109.24</v>
      </c>
      <c r="H1271" s="78">
        <f t="shared" si="312"/>
        <v>2490.7556</v>
      </c>
      <c r="I1271" s="78">
        <f t="shared" si="313"/>
        <v>15599.9956</v>
      </c>
      <c r="J1271" s="95">
        <f t="shared" si="311"/>
        <v>15599.9956</v>
      </c>
      <c r="K1271" s="140">
        <v>13613.45</v>
      </c>
      <c r="L1271" s="78">
        <f t="shared" si="314"/>
        <v>2586.5555000000004</v>
      </c>
      <c r="M1271" s="78">
        <f t="shared" si="315"/>
        <v>16200.005500000001</v>
      </c>
      <c r="N1271" s="78">
        <f t="shared" si="316"/>
        <v>16200.005500000001</v>
      </c>
      <c r="O1271" s="78">
        <f t="shared" si="317"/>
        <v>15599.9956</v>
      </c>
      <c r="P1271" s="138"/>
      <c r="Q1271" s="139"/>
      <c r="R1271" s="78">
        <f t="shared" si="318"/>
        <v>15599.9956</v>
      </c>
    </row>
    <row r="1272" spans="1:18" s="79" customFormat="1" ht="12.75" customHeight="1" x14ac:dyDescent="0.2">
      <c r="A1272" s="75">
        <v>0</v>
      </c>
      <c r="B1272" s="81">
        <v>91</v>
      </c>
      <c r="C1272" s="77">
        <v>25174000</v>
      </c>
      <c r="D1272" s="41" t="s">
        <v>200</v>
      </c>
      <c r="E1272" s="29">
        <v>1</v>
      </c>
      <c r="F1272" s="30" t="s">
        <v>11</v>
      </c>
      <c r="G1272" s="140">
        <v>480672.27</v>
      </c>
      <c r="H1272" s="78">
        <f t="shared" si="312"/>
        <v>91327.731299999999</v>
      </c>
      <c r="I1272" s="78">
        <f t="shared" si="313"/>
        <v>572000.0013</v>
      </c>
      <c r="J1272" s="95">
        <f t="shared" si="311"/>
        <v>572000.0013</v>
      </c>
      <c r="K1272" s="140">
        <v>499159.66</v>
      </c>
      <c r="L1272" s="78">
        <f t="shared" si="314"/>
        <v>94840.335399999996</v>
      </c>
      <c r="M1272" s="78">
        <f t="shared" si="315"/>
        <v>593999.99540000001</v>
      </c>
      <c r="N1272" s="78">
        <f t="shared" si="316"/>
        <v>593999.99540000001</v>
      </c>
      <c r="O1272" s="78">
        <f t="shared" si="317"/>
        <v>572000.0013</v>
      </c>
      <c r="P1272" s="138">
        <v>1508046</v>
      </c>
      <c r="Q1272" s="140">
        <f t="shared" ref="Q1272" si="327">AVERAGE(P1272,O1272)</f>
        <v>1040023.0006500001</v>
      </c>
      <c r="R1272" s="78">
        <f>O1272</f>
        <v>572000.0013</v>
      </c>
    </row>
    <row r="1273" spans="1:18" s="79" customFormat="1" ht="12.75" customHeight="1" x14ac:dyDescent="0.2">
      <c r="A1273" s="75">
        <v>0</v>
      </c>
      <c r="B1273" s="81">
        <v>92</v>
      </c>
      <c r="C1273" s="77">
        <v>25174000</v>
      </c>
      <c r="D1273" s="41" t="s">
        <v>202</v>
      </c>
      <c r="E1273" s="29">
        <v>1</v>
      </c>
      <c r="F1273" s="30" t="s">
        <v>11</v>
      </c>
      <c r="G1273" s="140">
        <v>104873.95</v>
      </c>
      <c r="H1273" s="78">
        <f t="shared" si="312"/>
        <v>19926.050500000001</v>
      </c>
      <c r="I1273" s="78">
        <f t="shared" si="313"/>
        <v>124800.00049999999</v>
      </c>
      <c r="J1273" s="95">
        <f t="shared" si="311"/>
        <v>124800.00049999999</v>
      </c>
      <c r="K1273" s="140">
        <v>108907.56</v>
      </c>
      <c r="L1273" s="78">
        <f t="shared" si="314"/>
        <v>20692.436399999999</v>
      </c>
      <c r="M1273" s="78">
        <f t="shared" si="315"/>
        <v>129599.9964</v>
      </c>
      <c r="N1273" s="78">
        <f t="shared" si="316"/>
        <v>129599.9964</v>
      </c>
      <c r="O1273" s="78">
        <f t="shared" si="317"/>
        <v>124800.00049999999</v>
      </c>
      <c r="P1273" s="138"/>
      <c r="Q1273" s="139"/>
      <c r="R1273" s="78">
        <f t="shared" si="318"/>
        <v>124800.00049999999</v>
      </c>
    </row>
    <row r="1274" spans="1:18" s="79" customFormat="1" ht="12.75" customHeight="1" x14ac:dyDescent="0.2">
      <c r="A1274" s="75">
        <v>0</v>
      </c>
      <c r="B1274" s="81">
        <v>93</v>
      </c>
      <c r="C1274" s="77">
        <v>25174000</v>
      </c>
      <c r="D1274" s="41" t="s">
        <v>622</v>
      </c>
      <c r="E1274" s="29">
        <v>1</v>
      </c>
      <c r="F1274" s="30" t="s">
        <v>11</v>
      </c>
      <c r="G1274" s="140">
        <v>96134.45</v>
      </c>
      <c r="H1274" s="78">
        <f t="shared" si="312"/>
        <v>18265.5455</v>
      </c>
      <c r="I1274" s="78">
        <f t="shared" si="313"/>
        <v>114399.99549999999</v>
      </c>
      <c r="J1274" s="95">
        <f t="shared" si="311"/>
        <v>114399.99549999999</v>
      </c>
      <c r="K1274" s="140">
        <v>99831.93</v>
      </c>
      <c r="L1274" s="78">
        <f t="shared" si="314"/>
        <v>18968.066699999999</v>
      </c>
      <c r="M1274" s="78">
        <f t="shared" si="315"/>
        <v>118799.99669999999</v>
      </c>
      <c r="N1274" s="78">
        <f t="shared" si="316"/>
        <v>118799.99669999999</v>
      </c>
      <c r="O1274" s="78">
        <f t="shared" si="317"/>
        <v>114399.99549999999</v>
      </c>
      <c r="P1274" s="138">
        <v>784675</v>
      </c>
      <c r="Q1274" s="140">
        <f t="shared" ref="Q1274" si="328">AVERAGE(P1274,O1274)</f>
        <v>449537.49774999998</v>
      </c>
      <c r="R1274" s="78">
        <f>O1274</f>
        <v>114399.99549999999</v>
      </c>
    </row>
    <row r="1275" spans="1:18" s="79" customFormat="1" ht="12.75" customHeight="1" x14ac:dyDescent="0.2">
      <c r="A1275" s="75">
        <v>0</v>
      </c>
      <c r="B1275" s="81">
        <v>94</v>
      </c>
      <c r="C1275" s="77">
        <v>25174000</v>
      </c>
      <c r="D1275" s="41" t="s">
        <v>207</v>
      </c>
      <c r="E1275" s="29">
        <v>1</v>
      </c>
      <c r="F1275" s="30" t="s">
        <v>11</v>
      </c>
      <c r="G1275" s="140">
        <v>131092.44</v>
      </c>
      <c r="H1275" s="78">
        <f t="shared" si="312"/>
        <v>24907.563600000001</v>
      </c>
      <c r="I1275" s="78">
        <f t="shared" si="313"/>
        <v>156000.0036</v>
      </c>
      <c r="J1275" s="95">
        <f t="shared" si="311"/>
        <v>156000.0036</v>
      </c>
      <c r="K1275" s="140">
        <v>136134.45000000001</v>
      </c>
      <c r="L1275" s="78">
        <f t="shared" si="314"/>
        <v>25865.545500000004</v>
      </c>
      <c r="M1275" s="78">
        <f t="shared" si="315"/>
        <v>161999.99550000002</v>
      </c>
      <c r="N1275" s="78">
        <f t="shared" si="316"/>
        <v>161999.99550000002</v>
      </c>
      <c r="O1275" s="78">
        <f t="shared" si="317"/>
        <v>156000.0036</v>
      </c>
      <c r="P1275" s="138"/>
      <c r="Q1275" s="139"/>
      <c r="R1275" s="78">
        <f t="shared" si="318"/>
        <v>156000.0036</v>
      </c>
    </row>
    <row r="1276" spans="1:18" s="79" customFormat="1" ht="12.75" customHeight="1" x14ac:dyDescent="0.2">
      <c r="A1276" s="75">
        <v>0</v>
      </c>
      <c r="B1276" s="81">
        <v>95</v>
      </c>
      <c r="C1276" s="77" t="s">
        <v>206</v>
      </c>
      <c r="D1276" s="41" t="s">
        <v>209</v>
      </c>
      <c r="E1276" s="29">
        <v>1</v>
      </c>
      <c r="F1276" s="30" t="s">
        <v>11</v>
      </c>
      <c r="G1276" s="140">
        <v>2621848.7400000002</v>
      </c>
      <c r="H1276" s="78">
        <f t="shared" si="312"/>
        <v>498151.26060000004</v>
      </c>
      <c r="I1276" s="78">
        <f t="shared" si="313"/>
        <v>3120000.0006000004</v>
      </c>
      <c r="J1276" s="95">
        <f t="shared" si="311"/>
        <v>3120000.0006000004</v>
      </c>
      <c r="K1276" s="140">
        <v>2722689.08</v>
      </c>
      <c r="L1276" s="78">
        <f t="shared" si="314"/>
        <v>517310.9252</v>
      </c>
      <c r="M1276" s="78">
        <f t="shared" si="315"/>
        <v>3240000.0052</v>
      </c>
      <c r="N1276" s="78">
        <f t="shared" si="316"/>
        <v>3240000.0052</v>
      </c>
      <c r="O1276" s="78">
        <f t="shared" si="317"/>
        <v>3120000.0006000004</v>
      </c>
      <c r="P1276" s="138"/>
      <c r="Q1276" s="139"/>
      <c r="R1276" s="78">
        <f t="shared" si="318"/>
        <v>3120000.0006000004</v>
      </c>
    </row>
    <row r="1277" spans="1:18" s="79" customFormat="1" ht="12.75" customHeight="1" x14ac:dyDescent="0.2">
      <c r="A1277" s="75">
        <v>0</v>
      </c>
      <c r="B1277" s="81">
        <v>96</v>
      </c>
      <c r="C1277" s="77" t="s">
        <v>206</v>
      </c>
      <c r="D1277" s="41" t="s">
        <v>211</v>
      </c>
      <c r="E1277" s="29">
        <v>1</v>
      </c>
      <c r="F1277" s="30" t="s">
        <v>11</v>
      </c>
      <c r="G1277" s="140">
        <v>244705.88</v>
      </c>
      <c r="H1277" s="78">
        <f t="shared" si="312"/>
        <v>46494.117200000001</v>
      </c>
      <c r="I1277" s="78">
        <f t="shared" si="313"/>
        <v>291199.99719999998</v>
      </c>
      <c r="J1277" s="95">
        <f t="shared" si="311"/>
        <v>291199.99719999998</v>
      </c>
      <c r="K1277" s="140">
        <v>254117.65</v>
      </c>
      <c r="L1277" s="78">
        <f t="shared" si="314"/>
        <v>48282.353499999997</v>
      </c>
      <c r="M1277" s="78">
        <f t="shared" si="315"/>
        <v>302400.00349999999</v>
      </c>
      <c r="N1277" s="78">
        <f t="shared" si="316"/>
        <v>302400.00349999999</v>
      </c>
      <c r="O1277" s="78">
        <f t="shared" si="317"/>
        <v>291199.99719999998</v>
      </c>
      <c r="P1277" s="138"/>
      <c r="Q1277" s="139"/>
      <c r="R1277" s="78">
        <f t="shared" si="318"/>
        <v>291199.99719999998</v>
      </c>
    </row>
    <row r="1278" spans="1:18" s="79" customFormat="1" ht="12.75" customHeight="1" x14ac:dyDescent="0.2">
      <c r="A1278" s="75">
        <v>0</v>
      </c>
      <c r="B1278" s="81">
        <v>97</v>
      </c>
      <c r="C1278" s="77" t="s">
        <v>206</v>
      </c>
      <c r="D1278" s="41" t="s">
        <v>213</v>
      </c>
      <c r="E1278" s="29">
        <v>1</v>
      </c>
      <c r="F1278" s="30" t="s">
        <v>11</v>
      </c>
      <c r="G1278" s="140">
        <v>1048739.5</v>
      </c>
      <c r="H1278" s="78">
        <f t="shared" si="312"/>
        <v>199260.505</v>
      </c>
      <c r="I1278" s="78">
        <f t="shared" si="313"/>
        <v>1248000.0049999999</v>
      </c>
      <c r="J1278" s="95">
        <f t="shared" si="311"/>
        <v>1248000.0049999999</v>
      </c>
      <c r="K1278" s="140">
        <v>1089075.6299999999</v>
      </c>
      <c r="L1278" s="78">
        <f t="shared" si="314"/>
        <v>206924.36969999998</v>
      </c>
      <c r="M1278" s="78">
        <f t="shared" si="315"/>
        <v>1295999.9996999998</v>
      </c>
      <c r="N1278" s="78">
        <f t="shared" si="316"/>
        <v>1295999.9996999998</v>
      </c>
      <c r="O1278" s="78">
        <f t="shared" si="317"/>
        <v>1248000.0049999999</v>
      </c>
      <c r="P1278" s="138"/>
      <c r="Q1278" s="139"/>
      <c r="R1278" s="78">
        <f t="shared" si="318"/>
        <v>1248000.0049999999</v>
      </c>
    </row>
    <row r="1279" spans="1:18" s="79" customFormat="1" ht="12.75" customHeight="1" x14ac:dyDescent="0.2">
      <c r="A1279" s="75">
        <v>0</v>
      </c>
      <c r="B1279" s="81">
        <v>98</v>
      </c>
      <c r="C1279" s="77" t="s">
        <v>206</v>
      </c>
      <c r="D1279" s="41" t="s">
        <v>215</v>
      </c>
      <c r="E1279" s="29">
        <v>1</v>
      </c>
      <c r="F1279" s="30" t="s">
        <v>11</v>
      </c>
      <c r="G1279" s="140">
        <v>122352.94</v>
      </c>
      <c r="H1279" s="78">
        <f t="shared" si="312"/>
        <v>23247.0586</v>
      </c>
      <c r="I1279" s="78">
        <f t="shared" si="313"/>
        <v>145599.99859999999</v>
      </c>
      <c r="J1279" s="95">
        <f t="shared" si="311"/>
        <v>145599.99859999999</v>
      </c>
      <c r="K1279" s="140">
        <v>127058.82</v>
      </c>
      <c r="L1279" s="78">
        <f t="shared" si="314"/>
        <v>24141.175800000001</v>
      </c>
      <c r="M1279" s="78">
        <f t="shared" si="315"/>
        <v>151199.9958</v>
      </c>
      <c r="N1279" s="78">
        <f t="shared" si="316"/>
        <v>151199.9958</v>
      </c>
      <c r="O1279" s="78">
        <f t="shared" si="317"/>
        <v>145599.99859999999</v>
      </c>
      <c r="P1279" s="138"/>
      <c r="Q1279" s="139"/>
      <c r="R1279" s="78">
        <f t="shared" si="318"/>
        <v>145599.99859999999</v>
      </c>
    </row>
    <row r="1280" spans="1:18" s="79" customFormat="1" ht="12.75" customHeight="1" x14ac:dyDescent="0.2">
      <c r="A1280" s="75">
        <v>0</v>
      </c>
      <c r="B1280" s="81">
        <v>99</v>
      </c>
      <c r="C1280" s="77" t="s">
        <v>206</v>
      </c>
      <c r="D1280" s="41" t="s">
        <v>217</v>
      </c>
      <c r="E1280" s="29">
        <v>1</v>
      </c>
      <c r="F1280" s="30" t="s">
        <v>11</v>
      </c>
      <c r="G1280" s="140">
        <v>104873.95</v>
      </c>
      <c r="H1280" s="78">
        <f t="shared" si="312"/>
        <v>19926.050500000001</v>
      </c>
      <c r="I1280" s="78">
        <f t="shared" si="313"/>
        <v>124800.00049999999</v>
      </c>
      <c r="J1280" s="95">
        <f t="shared" si="311"/>
        <v>124800.00049999999</v>
      </c>
      <c r="K1280" s="140">
        <v>108907.56</v>
      </c>
      <c r="L1280" s="78">
        <f t="shared" si="314"/>
        <v>20692.436399999999</v>
      </c>
      <c r="M1280" s="78">
        <f t="shared" si="315"/>
        <v>129599.9964</v>
      </c>
      <c r="N1280" s="78">
        <f t="shared" si="316"/>
        <v>129599.9964</v>
      </c>
      <c r="O1280" s="78">
        <f t="shared" si="317"/>
        <v>124800.00049999999</v>
      </c>
      <c r="P1280" s="138"/>
      <c r="Q1280" s="139"/>
      <c r="R1280" s="78">
        <f t="shared" si="318"/>
        <v>124800.00049999999</v>
      </c>
    </row>
    <row r="1281" spans="1:18" s="79" customFormat="1" ht="12.75" customHeight="1" x14ac:dyDescent="0.2">
      <c r="A1281" s="75">
        <v>0</v>
      </c>
      <c r="B1281" s="81">
        <v>100</v>
      </c>
      <c r="C1281" s="77" t="s">
        <v>206</v>
      </c>
      <c r="D1281" s="41" t="s">
        <v>219</v>
      </c>
      <c r="E1281" s="29">
        <v>1</v>
      </c>
      <c r="F1281" s="30" t="s">
        <v>11</v>
      </c>
      <c r="G1281" s="140">
        <v>244705.88</v>
      </c>
      <c r="H1281" s="78">
        <f t="shared" si="312"/>
        <v>46494.117200000001</v>
      </c>
      <c r="I1281" s="78">
        <f t="shared" si="313"/>
        <v>291199.99719999998</v>
      </c>
      <c r="J1281" s="95">
        <f t="shared" si="311"/>
        <v>291199.99719999998</v>
      </c>
      <c r="K1281" s="140">
        <v>254117.65</v>
      </c>
      <c r="L1281" s="78">
        <f t="shared" si="314"/>
        <v>48282.353499999997</v>
      </c>
      <c r="M1281" s="78">
        <f t="shared" si="315"/>
        <v>302400.00349999999</v>
      </c>
      <c r="N1281" s="78">
        <f t="shared" si="316"/>
        <v>302400.00349999999</v>
      </c>
      <c r="O1281" s="78">
        <f t="shared" si="317"/>
        <v>291199.99719999998</v>
      </c>
      <c r="P1281" s="138"/>
      <c r="Q1281" s="139"/>
      <c r="R1281" s="78">
        <f t="shared" si="318"/>
        <v>291199.99719999998</v>
      </c>
    </row>
    <row r="1282" spans="1:18" s="79" customFormat="1" ht="12.75" customHeight="1" x14ac:dyDescent="0.2">
      <c r="A1282" s="75">
        <v>0</v>
      </c>
      <c r="B1282" s="81">
        <v>101</v>
      </c>
      <c r="C1282" s="77" t="s">
        <v>206</v>
      </c>
      <c r="D1282" s="41" t="s">
        <v>623</v>
      </c>
      <c r="E1282" s="29">
        <v>1</v>
      </c>
      <c r="F1282" s="30" t="s">
        <v>11</v>
      </c>
      <c r="G1282" s="140">
        <v>139831.93</v>
      </c>
      <c r="H1282" s="78">
        <f t="shared" si="312"/>
        <v>26568.066699999999</v>
      </c>
      <c r="I1282" s="78">
        <f t="shared" si="313"/>
        <v>166399.99669999999</v>
      </c>
      <c r="J1282" s="95">
        <f t="shared" si="311"/>
        <v>166399.99669999999</v>
      </c>
      <c r="K1282" s="140">
        <v>145210.07999999999</v>
      </c>
      <c r="L1282" s="78">
        <f t="shared" si="314"/>
        <v>27589.915199999999</v>
      </c>
      <c r="M1282" s="78">
        <f t="shared" si="315"/>
        <v>172799.99519999998</v>
      </c>
      <c r="N1282" s="78">
        <f t="shared" si="316"/>
        <v>172799.99519999998</v>
      </c>
      <c r="O1282" s="78">
        <f t="shared" si="317"/>
        <v>166399.99669999999</v>
      </c>
      <c r="P1282" s="138"/>
      <c r="Q1282" s="139"/>
      <c r="R1282" s="78">
        <f t="shared" si="318"/>
        <v>166399.99669999999</v>
      </c>
    </row>
    <row r="1283" spans="1:18" s="79" customFormat="1" ht="12.75" customHeight="1" x14ac:dyDescent="0.2">
      <c r="A1283" s="75">
        <v>0</v>
      </c>
      <c r="B1283" s="81">
        <v>102</v>
      </c>
      <c r="C1283" s="77" t="s">
        <v>206</v>
      </c>
      <c r="D1283" s="41" t="s">
        <v>221</v>
      </c>
      <c r="E1283" s="29">
        <v>1</v>
      </c>
      <c r="F1283" s="30" t="s">
        <v>11</v>
      </c>
      <c r="G1283" s="140">
        <v>393277.31</v>
      </c>
      <c r="H1283" s="78">
        <f t="shared" si="312"/>
        <v>74722.688899999994</v>
      </c>
      <c r="I1283" s="78">
        <f t="shared" si="313"/>
        <v>467999.99890000001</v>
      </c>
      <c r="J1283" s="95">
        <f t="shared" si="311"/>
        <v>467999.99890000001</v>
      </c>
      <c r="K1283" s="140">
        <v>408403.36</v>
      </c>
      <c r="L1283" s="78">
        <f t="shared" si="314"/>
        <v>77596.638399999996</v>
      </c>
      <c r="M1283" s="78">
        <f t="shared" si="315"/>
        <v>485999.99839999998</v>
      </c>
      <c r="N1283" s="78">
        <f t="shared" si="316"/>
        <v>485999.99839999998</v>
      </c>
      <c r="O1283" s="78">
        <f t="shared" si="317"/>
        <v>467999.99890000001</v>
      </c>
      <c r="P1283" s="138"/>
      <c r="Q1283" s="139"/>
      <c r="R1283" s="78">
        <f t="shared" si="318"/>
        <v>467999.99890000001</v>
      </c>
    </row>
    <row r="1284" spans="1:18" s="79" customFormat="1" ht="12.75" customHeight="1" x14ac:dyDescent="0.2">
      <c r="A1284" s="75">
        <v>0</v>
      </c>
      <c r="B1284" s="81">
        <v>103</v>
      </c>
      <c r="C1284" s="77" t="s">
        <v>206</v>
      </c>
      <c r="D1284" s="41" t="s">
        <v>223</v>
      </c>
      <c r="E1284" s="29">
        <v>1</v>
      </c>
      <c r="F1284" s="30" t="s">
        <v>11</v>
      </c>
      <c r="G1284" s="140">
        <v>332100.84000000003</v>
      </c>
      <c r="H1284" s="78">
        <f t="shared" si="312"/>
        <v>63099.159600000006</v>
      </c>
      <c r="I1284" s="78">
        <f t="shared" si="313"/>
        <v>395199.99960000004</v>
      </c>
      <c r="J1284" s="95">
        <f t="shared" si="311"/>
        <v>395199.99960000004</v>
      </c>
      <c r="K1284" s="140">
        <v>344873.95</v>
      </c>
      <c r="L1284" s="78">
        <f t="shared" si="314"/>
        <v>65526.050500000005</v>
      </c>
      <c r="M1284" s="78">
        <f t="shared" si="315"/>
        <v>410400.00050000002</v>
      </c>
      <c r="N1284" s="78">
        <f t="shared" si="316"/>
        <v>410400.00050000002</v>
      </c>
      <c r="O1284" s="78">
        <f t="shared" si="317"/>
        <v>395199.99960000004</v>
      </c>
      <c r="P1284" s="138"/>
      <c r="Q1284" s="139"/>
      <c r="R1284" s="78">
        <f t="shared" si="318"/>
        <v>395199.99960000004</v>
      </c>
    </row>
    <row r="1285" spans="1:18" s="79" customFormat="1" ht="12.75" customHeight="1" x14ac:dyDescent="0.2">
      <c r="A1285" s="75">
        <v>0</v>
      </c>
      <c r="B1285" s="81">
        <v>104</v>
      </c>
      <c r="C1285" s="77" t="s">
        <v>206</v>
      </c>
      <c r="D1285" s="41" t="s">
        <v>225</v>
      </c>
      <c r="E1285" s="29">
        <v>1</v>
      </c>
      <c r="F1285" s="30" t="s">
        <v>11</v>
      </c>
      <c r="G1285" s="140">
        <v>192268.91</v>
      </c>
      <c r="H1285" s="78">
        <f t="shared" si="312"/>
        <v>36531.092900000003</v>
      </c>
      <c r="I1285" s="78">
        <f t="shared" si="313"/>
        <v>228800.00290000002</v>
      </c>
      <c r="J1285" s="95">
        <f t="shared" si="311"/>
        <v>228800.00290000002</v>
      </c>
      <c r="K1285" s="140">
        <v>199663.87</v>
      </c>
      <c r="L1285" s="78">
        <f t="shared" si="314"/>
        <v>37936.135300000002</v>
      </c>
      <c r="M1285" s="78">
        <f t="shared" si="315"/>
        <v>237600.00529999999</v>
      </c>
      <c r="N1285" s="78">
        <f t="shared" si="316"/>
        <v>237600.00529999999</v>
      </c>
      <c r="O1285" s="78">
        <f t="shared" si="317"/>
        <v>228800.00290000002</v>
      </c>
      <c r="P1285" s="138"/>
      <c r="Q1285" s="139"/>
      <c r="R1285" s="78">
        <f t="shared" si="318"/>
        <v>228800.00290000002</v>
      </c>
    </row>
    <row r="1286" spans="1:18" s="79" customFormat="1" ht="12.75" customHeight="1" x14ac:dyDescent="0.2">
      <c r="A1286" s="75">
        <v>0</v>
      </c>
      <c r="B1286" s="81">
        <v>105</v>
      </c>
      <c r="C1286" s="77" t="s">
        <v>206</v>
      </c>
      <c r="D1286" s="41" t="s">
        <v>227</v>
      </c>
      <c r="E1286" s="29">
        <v>1</v>
      </c>
      <c r="F1286" s="30" t="s">
        <v>11</v>
      </c>
      <c r="G1286" s="140">
        <v>594285.71</v>
      </c>
      <c r="H1286" s="78">
        <f t="shared" si="312"/>
        <v>112914.2849</v>
      </c>
      <c r="I1286" s="78">
        <f t="shared" si="313"/>
        <v>707199.99489999993</v>
      </c>
      <c r="J1286" s="95">
        <f t="shared" si="311"/>
        <v>707199.99489999993</v>
      </c>
      <c r="K1286" s="140">
        <v>617142.86</v>
      </c>
      <c r="L1286" s="78">
        <f t="shared" si="314"/>
        <v>117257.1434</v>
      </c>
      <c r="M1286" s="78">
        <f t="shared" si="315"/>
        <v>734400.00340000005</v>
      </c>
      <c r="N1286" s="78">
        <f t="shared" si="316"/>
        <v>734400.00340000005</v>
      </c>
      <c r="O1286" s="78">
        <f t="shared" si="317"/>
        <v>707199.99489999993</v>
      </c>
      <c r="P1286" s="138"/>
      <c r="Q1286" s="139"/>
      <c r="R1286" s="78">
        <f t="shared" si="318"/>
        <v>707199.99489999993</v>
      </c>
    </row>
    <row r="1287" spans="1:18" s="79" customFormat="1" ht="12.75" customHeight="1" x14ac:dyDescent="0.2">
      <c r="A1287" s="75">
        <v>0</v>
      </c>
      <c r="B1287" s="81">
        <v>106</v>
      </c>
      <c r="C1287" s="77" t="s">
        <v>206</v>
      </c>
      <c r="D1287" s="41" t="s">
        <v>229</v>
      </c>
      <c r="E1287" s="29">
        <v>1</v>
      </c>
      <c r="F1287" s="30" t="s">
        <v>11</v>
      </c>
      <c r="G1287" s="140">
        <v>26218.49</v>
      </c>
      <c r="H1287" s="78">
        <f t="shared" si="312"/>
        <v>4981.5131000000001</v>
      </c>
      <c r="I1287" s="78">
        <f t="shared" si="313"/>
        <v>31200.003100000002</v>
      </c>
      <c r="J1287" s="95">
        <f t="shared" si="311"/>
        <v>31200.003100000002</v>
      </c>
      <c r="K1287" s="140">
        <v>27226.89</v>
      </c>
      <c r="L1287" s="78">
        <f t="shared" si="314"/>
        <v>5173.1090999999997</v>
      </c>
      <c r="M1287" s="78">
        <f t="shared" si="315"/>
        <v>32399.999100000001</v>
      </c>
      <c r="N1287" s="78">
        <f t="shared" si="316"/>
        <v>32399.999100000001</v>
      </c>
      <c r="O1287" s="78">
        <f t="shared" si="317"/>
        <v>31200.003100000002</v>
      </c>
      <c r="P1287" s="138"/>
      <c r="Q1287" s="139"/>
      <c r="R1287" s="78">
        <f t="shared" si="318"/>
        <v>31200.003100000002</v>
      </c>
    </row>
    <row r="1288" spans="1:18" s="79" customFormat="1" ht="12.75" customHeight="1" x14ac:dyDescent="0.2">
      <c r="A1288" s="75">
        <v>0</v>
      </c>
      <c r="B1288" s="81">
        <v>107</v>
      </c>
      <c r="C1288" s="77" t="s">
        <v>206</v>
      </c>
      <c r="D1288" s="41" t="s">
        <v>231</v>
      </c>
      <c r="E1288" s="29">
        <v>1</v>
      </c>
      <c r="F1288" s="30" t="s">
        <v>11</v>
      </c>
      <c r="G1288" s="140">
        <v>279663.87</v>
      </c>
      <c r="H1288" s="78">
        <f t="shared" si="312"/>
        <v>53136.135300000002</v>
      </c>
      <c r="I1288" s="78">
        <f t="shared" si="313"/>
        <v>332800.00530000002</v>
      </c>
      <c r="J1288" s="95">
        <f t="shared" ref="J1288:J1351" si="329">I1288*E1288</f>
        <v>332800.00530000002</v>
      </c>
      <c r="K1288" s="140">
        <v>290420.17</v>
      </c>
      <c r="L1288" s="78">
        <f t="shared" si="314"/>
        <v>55179.832299999995</v>
      </c>
      <c r="M1288" s="78">
        <f t="shared" si="315"/>
        <v>345600.00229999999</v>
      </c>
      <c r="N1288" s="78">
        <f t="shared" si="316"/>
        <v>345600.00229999999</v>
      </c>
      <c r="O1288" s="78">
        <f t="shared" si="317"/>
        <v>332800.00530000002</v>
      </c>
      <c r="P1288" s="138"/>
      <c r="Q1288" s="139"/>
      <c r="R1288" s="78">
        <f t="shared" si="318"/>
        <v>332800.00530000002</v>
      </c>
    </row>
    <row r="1289" spans="1:18" s="79" customFormat="1" ht="12.75" customHeight="1" x14ac:dyDescent="0.2">
      <c r="A1289" s="75">
        <v>0</v>
      </c>
      <c r="B1289" s="81">
        <v>108</v>
      </c>
      <c r="C1289" s="77" t="s">
        <v>206</v>
      </c>
      <c r="D1289" s="41" t="s">
        <v>233</v>
      </c>
      <c r="E1289" s="29">
        <v>1</v>
      </c>
      <c r="F1289" s="30" t="s">
        <v>11</v>
      </c>
      <c r="G1289" s="140">
        <v>262184.87</v>
      </c>
      <c r="H1289" s="78">
        <f t="shared" ref="H1289:H1352" si="330">G1289*19%</f>
        <v>49815.1253</v>
      </c>
      <c r="I1289" s="78">
        <f t="shared" ref="I1289:I1352" si="331">G1289+H1289</f>
        <v>311999.99530000001</v>
      </c>
      <c r="J1289" s="95">
        <f t="shared" si="329"/>
        <v>311999.99530000001</v>
      </c>
      <c r="K1289" s="140">
        <v>272268.90999999997</v>
      </c>
      <c r="L1289" s="78">
        <f t="shared" ref="L1289:L1352" si="332">K1289*19%</f>
        <v>51731.092899999996</v>
      </c>
      <c r="M1289" s="78">
        <f t="shared" ref="M1289:M1352" si="333">K1289+L1289</f>
        <v>324000.00289999996</v>
      </c>
      <c r="N1289" s="78">
        <f t="shared" ref="N1289:N1352" si="334">M1289*E1289</f>
        <v>324000.00289999996</v>
      </c>
      <c r="O1289" s="78">
        <f t="shared" ref="O1289:O1352" si="335">MIN(I1289,M1289)</f>
        <v>311999.99530000001</v>
      </c>
      <c r="P1289" s="138"/>
      <c r="Q1289" s="139"/>
      <c r="R1289" s="78">
        <f t="shared" ref="R1289:R1352" si="336">O1289</f>
        <v>311999.99530000001</v>
      </c>
    </row>
    <row r="1290" spans="1:18" s="79" customFormat="1" ht="12.75" customHeight="1" x14ac:dyDescent="0.2">
      <c r="A1290" s="75">
        <v>0</v>
      </c>
      <c r="B1290" s="81">
        <v>109</v>
      </c>
      <c r="C1290" s="77" t="s">
        <v>206</v>
      </c>
      <c r="D1290" s="41" t="s">
        <v>239</v>
      </c>
      <c r="E1290" s="29">
        <v>1</v>
      </c>
      <c r="F1290" s="30" t="s">
        <v>11</v>
      </c>
      <c r="G1290" s="140">
        <v>78655.460000000006</v>
      </c>
      <c r="H1290" s="78">
        <f t="shared" si="330"/>
        <v>14944.537400000001</v>
      </c>
      <c r="I1290" s="78">
        <f t="shared" si="331"/>
        <v>93599.997400000007</v>
      </c>
      <c r="J1290" s="95">
        <f t="shared" si="329"/>
        <v>93599.997400000007</v>
      </c>
      <c r="K1290" s="140">
        <v>81680.67</v>
      </c>
      <c r="L1290" s="78">
        <f t="shared" si="332"/>
        <v>15519.327299999999</v>
      </c>
      <c r="M1290" s="78">
        <f t="shared" si="333"/>
        <v>97199.997300000003</v>
      </c>
      <c r="N1290" s="78">
        <f t="shared" si="334"/>
        <v>97199.997300000003</v>
      </c>
      <c r="O1290" s="78">
        <f t="shared" si="335"/>
        <v>93599.997400000007</v>
      </c>
      <c r="P1290" s="138"/>
      <c r="Q1290" s="139"/>
      <c r="R1290" s="78">
        <f t="shared" si="336"/>
        <v>93599.997400000007</v>
      </c>
    </row>
    <row r="1291" spans="1:18" s="79" customFormat="1" ht="12.75" customHeight="1" x14ac:dyDescent="0.2">
      <c r="A1291" s="75">
        <v>0</v>
      </c>
      <c r="B1291" s="81">
        <v>110</v>
      </c>
      <c r="C1291" s="77" t="s">
        <v>206</v>
      </c>
      <c r="D1291" s="41" t="s">
        <v>241</v>
      </c>
      <c r="E1291" s="29">
        <v>1</v>
      </c>
      <c r="F1291" s="30" t="s">
        <v>11</v>
      </c>
      <c r="G1291" s="140">
        <v>400268.91</v>
      </c>
      <c r="H1291" s="78">
        <f t="shared" si="330"/>
        <v>76051.092900000003</v>
      </c>
      <c r="I1291" s="78">
        <f t="shared" si="331"/>
        <v>476320.00289999996</v>
      </c>
      <c r="J1291" s="95">
        <f t="shared" si="329"/>
        <v>476320.00289999996</v>
      </c>
      <c r="K1291" s="140">
        <v>415663.87</v>
      </c>
      <c r="L1291" s="78">
        <f t="shared" si="332"/>
        <v>78976.135299999994</v>
      </c>
      <c r="M1291" s="78">
        <f t="shared" si="333"/>
        <v>494640.00529999996</v>
      </c>
      <c r="N1291" s="78">
        <f t="shared" si="334"/>
        <v>494640.00529999996</v>
      </c>
      <c r="O1291" s="78">
        <f t="shared" si="335"/>
        <v>476320.00289999996</v>
      </c>
      <c r="P1291" s="138">
        <v>829426</v>
      </c>
      <c r="Q1291" s="140">
        <f t="shared" ref="Q1291" si="337">AVERAGE(P1291,O1291)</f>
        <v>652873.00144999998</v>
      </c>
      <c r="R1291" s="78">
        <f>O1291</f>
        <v>476320.00289999996</v>
      </c>
    </row>
    <row r="1292" spans="1:18" s="79" customFormat="1" ht="12.75" customHeight="1" x14ac:dyDescent="0.2">
      <c r="A1292" s="75">
        <v>0</v>
      </c>
      <c r="B1292" s="81">
        <v>111</v>
      </c>
      <c r="C1292" s="77" t="s">
        <v>206</v>
      </c>
      <c r="D1292" s="41" t="s">
        <v>243</v>
      </c>
      <c r="E1292" s="29">
        <v>1</v>
      </c>
      <c r="F1292" s="30" t="s">
        <v>11</v>
      </c>
      <c r="G1292" s="140">
        <v>192268.91</v>
      </c>
      <c r="H1292" s="78">
        <f t="shared" si="330"/>
        <v>36531.092900000003</v>
      </c>
      <c r="I1292" s="78">
        <f t="shared" si="331"/>
        <v>228800.00290000002</v>
      </c>
      <c r="J1292" s="95">
        <f t="shared" si="329"/>
        <v>228800.00290000002</v>
      </c>
      <c r="K1292" s="140">
        <v>199663.87</v>
      </c>
      <c r="L1292" s="78">
        <f t="shared" si="332"/>
        <v>37936.135300000002</v>
      </c>
      <c r="M1292" s="78">
        <f t="shared" si="333"/>
        <v>237600.00529999999</v>
      </c>
      <c r="N1292" s="78">
        <f t="shared" si="334"/>
        <v>237600.00529999999</v>
      </c>
      <c r="O1292" s="78">
        <f t="shared" si="335"/>
        <v>228800.00290000002</v>
      </c>
      <c r="P1292" s="138"/>
      <c r="Q1292" s="139"/>
      <c r="R1292" s="78">
        <f t="shared" si="336"/>
        <v>228800.00290000002</v>
      </c>
    </row>
    <row r="1293" spans="1:18" s="79" customFormat="1" ht="12.75" customHeight="1" x14ac:dyDescent="0.2">
      <c r="A1293" s="75">
        <v>0</v>
      </c>
      <c r="B1293" s="81">
        <v>112</v>
      </c>
      <c r="C1293" s="77" t="s">
        <v>206</v>
      </c>
      <c r="D1293" s="41" t="s">
        <v>245</v>
      </c>
      <c r="E1293" s="29">
        <v>1</v>
      </c>
      <c r="F1293" s="30" t="s">
        <v>11</v>
      </c>
      <c r="G1293" s="140">
        <v>113613.45</v>
      </c>
      <c r="H1293" s="78">
        <f t="shared" si="330"/>
        <v>21586.555499999999</v>
      </c>
      <c r="I1293" s="78">
        <f t="shared" si="331"/>
        <v>135200.0055</v>
      </c>
      <c r="J1293" s="95">
        <f t="shared" si="329"/>
        <v>135200.0055</v>
      </c>
      <c r="K1293" s="140">
        <v>117983.19</v>
      </c>
      <c r="L1293" s="78">
        <f t="shared" si="332"/>
        <v>22416.806100000002</v>
      </c>
      <c r="M1293" s="78">
        <f t="shared" si="333"/>
        <v>140399.99609999999</v>
      </c>
      <c r="N1293" s="78">
        <f t="shared" si="334"/>
        <v>140399.99609999999</v>
      </c>
      <c r="O1293" s="78">
        <f t="shared" si="335"/>
        <v>135200.0055</v>
      </c>
      <c r="P1293" s="138"/>
      <c r="Q1293" s="139"/>
      <c r="R1293" s="78">
        <f t="shared" si="336"/>
        <v>135200.0055</v>
      </c>
    </row>
    <row r="1294" spans="1:18" s="79" customFormat="1" ht="12.75" customHeight="1" x14ac:dyDescent="0.2">
      <c r="A1294" s="75">
        <v>0</v>
      </c>
      <c r="B1294" s="81">
        <v>113</v>
      </c>
      <c r="C1294" s="77" t="s">
        <v>206</v>
      </c>
      <c r="D1294" s="41" t="s">
        <v>247</v>
      </c>
      <c r="E1294" s="29">
        <v>1</v>
      </c>
      <c r="F1294" s="30" t="s">
        <v>11</v>
      </c>
      <c r="G1294" s="140">
        <v>524369.75</v>
      </c>
      <c r="H1294" s="78">
        <f t="shared" si="330"/>
        <v>99630.252500000002</v>
      </c>
      <c r="I1294" s="78">
        <f t="shared" si="331"/>
        <v>624000.00249999994</v>
      </c>
      <c r="J1294" s="95">
        <f t="shared" si="329"/>
        <v>624000.00249999994</v>
      </c>
      <c r="K1294" s="140">
        <v>544537.81999999995</v>
      </c>
      <c r="L1294" s="78">
        <f t="shared" si="332"/>
        <v>103462.18579999999</v>
      </c>
      <c r="M1294" s="78">
        <f t="shared" si="333"/>
        <v>648000.00579999993</v>
      </c>
      <c r="N1294" s="78">
        <f t="shared" si="334"/>
        <v>648000.00579999993</v>
      </c>
      <c r="O1294" s="78">
        <f t="shared" si="335"/>
        <v>624000.00249999994</v>
      </c>
      <c r="P1294" s="138">
        <v>3494254</v>
      </c>
      <c r="Q1294" s="140">
        <f t="shared" ref="Q1294" si="338">AVERAGE(P1294,O1294)</f>
        <v>2059127.00125</v>
      </c>
      <c r="R1294" s="78">
        <f>O1294</f>
        <v>624000.00249999994</v>
      </c>
    </row>
    <row r="1295" spans="1:18" s="79" customFormat="1" ht="12.75" customHeight="1" x14ac:dyDescent="0.2">
      <c r="A1295" s="75">
        <v>0</v>
      </c>
      <c r="B1295" s="81">
        <v>114</v>
      </c>
      <c r="C1295" s="77" t="s">
        <v>206</v>
      </c>
      <c r="D1295" s="41" t="s">
        <v>249</v>
      </c>
      <c r="E1295" s="29">
        <v>1</v>
      </c>
      <c r="F1295" s="30" t="s">
        <v>11</v>
      </c>
      <c r="G1295" s="140">
        <v>301512.61</v>
      </c>
      <c r="H1295" s="78">
        <f t="shared" si="330"/>
        <v>57287.395899999996</v>
      </c>
      <c r="I1295" s="78">
        <f t="shared" si="331"/>
        <v>358800.00589999999</v>
      </c>
      <c r="J1295" s="95">
        <f t="shared" si="329"/>
        <v>358800.00589999999</v>
      </c>
      <c r="K1295" s="140">
        <v>313109.24</v>
      </c>
      <c r="L1295" s="78">
        <f t="shared" si="332"/>
        <v>59490.755599999997</v>
      </c>
      <c r="M1295" s="78">
        <f t="shared" si="333"/>
        <v>372599.99559999997</v>
      </c>
      <c r="N1295" s="78">
        <f t="shared" si="334"/>
        <v>372599.99559999997</v>
      </c>
      <c r="O1295" s="78">
        <f t="shared" si="335"/>
        <v>358800.00589999999</v>
      </c>
      <c r="P1295" s="138"/>
      <c r="Q1295" s="139"/>
      <c r="R1295" s="78">
        <f t="shared" si="336"/>
        <v>358800.00589999999</v>
      </c>
    </row>
    <row r="1296" spans="1:18" s="79" customFormat="1" ht="12.75" customHeight="1" x14ac:dyDescent="0.2">
      <c r="A1296" s="75">
        <v>0</v>
      </c>
      <c r="B1296" s="81">
        <v>115</v>
      </c>
      <c r="C1296" s="77" t="s">
        <v>206</v>
      </c>
      <c r="D1296" s="41" t="s">
        <v>251</v>
      </c>
      <c r="E1296" s="29">
        <v>1</v>
      </c>
      <c r="F1296" s="30" t="s">
        <v>11</v>
      </c>
      <c r="G1296" s="140">
        <v>349579.83</v>
      </c>
      <c r="H1296" s="78">
        <f t="shared" si="330"/>
        <v>66420.167700000005</v>
      </c>
      <c r="I1296" s="78">
        <f t="shared" si="331"/>
        <v>415999.99770000001</v>
      </c>
      <c r="J1296" s="95">
        <f t="shared" si="329"/>
        <v>415999.99770000001</v>
      </c>
      <c r="K1296" s="140">
        <v>363025.21</v>
      </c>
      <c r="L1296" s="78">
        <f t="shared" si="332"/>
        <v>68974.789900000003</v>
      </c>
      <c r="M1296" s="78">
        <f t="shared" si="333"/>
        <v>431999.99990000005</v>
      </c>
      <c r="N1296" s="78">
        <f t="shared" si="334"/>
        <v>431999.99990000005</v>
      </c>
      <c r="O1296" s="78">
        <f t="shared" si="335"/>
        <v>415999.99770000001</v>
      </c>
      <c r="P1296" s="138"/>
      <c r="Q1296" s="139"/>
      <c r="R1296" s="78">
        <f t="shared" si="336"/>
        <v>415999.99770000001</v>
      </c>
    </row>
    <row r="1297" spans="1:18" s="79" customFormat="1" ht="12.75" customHeight="1" x14ac:dyDescent="0.2">
      <c r="A1297" s="75">
        <v>0</v>
      </c>
      <c r="B1297" s="81">
        <v>116</v>
      </c>
      <c r="C1297" s="77" t="s">
        <v>206</v>
      </c>
      <c r="D1297" s="41" t="s">
        <v>253</v>
      </c>
      <c r="E1297" s="29">
        <v>1</v>
      </c>
      <c r="F1297" s="30" t="s">
        <v>11</v>
      </c>
      <c r="G1297" s="140">
        <v>393277.31</v>
      </c>
      <c r="H1297" s="78">
        <f t="shared" si="330"/>
        <v>74722.688899999994</v>
      </c>
      <c r="I1297" s="78">
        <f t="shared" si="331"/>
        <v>467999.99890000001</v>
      </c>
      <c r="J1297" s="95">
        <f t="shared" si="329"/>
        <v>467999.99890000001</v>
      </c>
      <c r="K1297" s="140">
        <v>408403.36</v>
      </c>
      <c r="L1297" s="78">
        <f t="shared" si="332"/>
        <v>77596.638399999996</v>
      </c>
      <c r="M1297" s="78">
        <f t="shared" si="333"/>
        <v>485999.99839999998</v>
      </c>
      <c r="N1297" s="78">
        <f t="shared" si="334"/>
        <v>485999.99839999998</v>
      </c>
      <c r="O1297" s="78">
        <f t="shared" si="335"/>
        <v>467999.99890000001</v>
      </c>
      <c r="P1297" s="138"/>
      <c r="Q1297" s="139"/>
      <c r="R1297" s="78">
        <f t="shared" si="336"/>
        <v>467999.99890000001</v>
      </c>
    </row>
    <row r="1298" spans="1:18" s="79" customFormat="1" ht="12.75" customHeight="1" x14ac:dyDescent="0.2">
      <c r="A1298" s="75">
        <v>0</v>
      </c>
      <c r="B1298" s="81">
        <v>117</v>
      </c>
      <c r="C1298" s="77" t="s">
        <v>206</v>
      </c>
      <c r="D1298" s="41" t="s">
        <v>255</v>
      </c>
      <c r="E1298" s="29">
        <v>1</v>
      </c>
      <c r="F1298" s="30" t="s">
        <v>11</v>
      </c>
      <c r="G1298" s="140">
        <v>397647.06</v>
      </c>
      <c r="H1298" s="78">
        <f t="shared" si="330"/>
        <v>75552.941399999996</v>
      </c>
      <c r="I1298" s="78">
        <f t="shared" si="331"/>
        <v>473200.00140000001</v>
      </c>
      <c r="J1298" s="95">
        <f t="shared" si="329"/>
        <v>473200.00140000001</v>
      </c>
      <c r="K1298" s="140">
        <v>412941.18</v>
      </c>
      <c r="L1298" s="78">
        <f t="shared" si="332"/>
        <v>78458.824200000003</v>
      </c>
      <c r="M1298" s="78">
        <f t="shared" si="333"/>
        <v>491400.00419999997</v>
      </c>
      <c r="N1298" s="78">
        <f t="shared" si="334"/>
        <v>491400.00419999997</v>
      </c>
      <c r="O1298" s="78">
        <f t="shared" si="335"/>
        <v>473200.00140000001</v>
      </c>
      <c r="P1298" s="138"/>
      <c r="Q1298" s="139"/>
      <c r="R1298" s="78">
        <f t="shared" si="336"/>
        <v>473200.00140000001</v>
      </c>
    </row>
    <row r="1299" spans="1:18" s="79" customFormat="1" ht="12.75" customHeight="1" x14ac:dyDescent="0.2">
      <c r="A1299" s="75">
        <v>0</v>
      </c>
      <c r="B1299" s="81">
        <v>118</v>
      </c>
      <c r="C1299" s="77" t="s">
        <v>206</v>
      </c>
      <c r="D1299" s="41" t="s">
        <v>257</v>
      </c>
      <c r="E1299" s="29">
        <v>1</v>
      </c>
      <c r="F1299" s="30" t="s">
        <v>11</v>
      </c>
      <c r="G1299" s="140">
        <v>423865.55</v>
      </c>
      <c r="H1299" s="78">
        <f t="shared" si="330"/>
        <v>80534.454499999993</v>
      </c>
      <c r="I1299" s="78">
        <f t="shared" si="331"/>
        <v>504400.00449999998</v>
      </c>
      <c r="J1299" s="95">
        <f t="shared" si="329"/>
        <v>504400.00449999998</v>
      </c>
      <c r="K1299" s="140">
        <v>440168.07</v>
      </c>
      <c r="L1299" s="78">
        <f t="shared" si="332"/>
        <v>83631.933300000004</v>
      </c>
      <c r="M1299" s="78">
        <f t="shared" si="333"/>
        <v>523800.00329999998</v>
      </c>
      <c r="N1299" s="78">
        <f t="shared" si="334"/>
        <v>523800.00329999998</v>
      </c>
      <c r="O1299" s="78">
        <f t="shared" si="335"/>
        <v>504400.00449999998</v>
      </c>
      <c r="P1299" s="138"/>
      <c r="Q1299" s="139"/>
      <c r="R1299" s="78">
        <f t="shared" si="336"/>
        <v>504400.00449999998</v>
      </c>
    </row>
    <row r="1300" spans="1:18" s="79" customFormat="1" ht="12.75" customHeight="1" x14ac:dyDescent="0.2">
      <c r="A1300" s="75">
        <v>0</v>
      </c>
      <c r="B1300" s="81">
        <v>119</v>
      </c>
      <c r="C1300" s="77" t="s">
        <v>206</v>
      </c>
      <c r="D1300" s="41" t="s">
        <v>259</v>
      </c>
      <c r="E1300" s="29">
        <v>1</v>
      </c>
      <c r="F1300" s="30" t="s">
        <v>11</v>
      </c>
      <c r="G1300" s="140">
        <v>297142.86</v>
      </c>
      <c r="H1300" s="78">
        <f t="shared" si="330"/>
        <v>56457.143400000001</v>
      </c>
      <c r="I1300" s="78">
        <f t="shared" si="331"/>
        <v>353600.00339999999</v>
      </c>
      <c r="J1300" s="95">
        <f t="shared" si="329"/>
        <v>353600.00339999999</v>
      </c>
      <c r="K1300" s="140">
        <v>308571.43</v>
      </c>
      <c r="L1300" s="78">
        <f t="shared" si="332"/>
        <v>58628.5717</v>
      </c>
      <c r="M1300" s="78">
        <f t="shared" si="333"/>
        <v>367200.00170000002</v>
      </c>
      <c r="N1300" s="78">
        <f t="shared" si="334"/>
        <v>367200.00170000002</v>
      </c>
      <c r="O1300" s="78">
        <f t="shared" si="335"/>
        <v>353600.00339999999</v>
      </c>
      <c r="P1300" s="138">
        <v>796935</v>
      </c>
      <c r="Q1300" s="140">
        <f t="shared" ref="Q1300:Q1301" si="339">AVERAGE(P1300,O1300)</f>
        <v>575267.50170000002</v>
      </c>
      <c r="R1300" s="78">
        <f t="shared" si="336"/>
        <v>353600.00339999999</v>
      </c>
    </row>
    <row r="1301" spans="1:18" s="79" customFormat="1" ht="12.75" customHeight="1" x14ac:dyDescent="0.2">
      <c r="A1301" s="75">
        <v>0</v>
      </c>
      <c r="B1301" s="81">
        <v>120</v>
      </c>
      <c r="C1301" s="77" t="s">
        <v>206</v>
      </c>
      <c r="D1301" s="41" t="s">
        <v>261</v>
      </c>
      <c r="E1301" s="29">
        <v>1</v>
      </c>
      <c r="F1301" s="30" t="s">
        <v>11</v>
      </c>
      <c r="G1301" s="140">
        <v>244705.88</v>
      </c>
      <c r="H1301" s="78">
        <f t="shared" si="330"/>
        <v>46494.117200000001</v>
      </c>
      <c r="I1301" s="78">
        <f t="shared" si="331"/>
        <v>291199.99719999998</v>
      </c>
      <c r="J1301" s="95">
        <f t="shared" si="329"/>
        <v>291199.99719999998</v>
      </c>
      <c r="K1301" s="140">
        <v>254117.65</v>
      </c>
      <c r="L1301" s="78">
        <f t="shared" si="332"/>
        <v>48282.353499999997</v>
      </c>
      <c r="M1301" s="78">
        <f t="shared" si="333"/>
        <v>302400.00349999999</v>
      </c>
      <c r="N1301" s="78">
        <f t="shared" si="334"/>
        <v>302400.00349999999</v>
      </c>
      <c r="O1301" s="78">
        <f t="shared" si="335"/>
        <v>291199.99719999998</v>
      </c>
      <c r="P1301" s="138">
        <v>796935</v>
      </c>
      <c r="Q1301" s="140">
        <f t="shared" si="339"/>
        <v>544067.49860000005</v>
      </c>
      <c r="R1301" s="78">
        <f t="shared" si="336"/>
        <v>291199.99719999998</v>
      </c>
    </row>
    <row r="1302" spans="1:18" s="79" customFormat="1" ht="12.75" customHeight="1" x14ac:dyDescent="0.2">
      <c r="A1302" s="75">
        <v>0</v>
      </c>
      <c r="B1302" s="81">
        <v>121</v>
      </c>
      <c r="C1302" s="77" t="s">
        <v>206</v>
      </c>
      <c r="D1302" s="41" t="s">
        <v>263</v>
      </c>
      <c r="E1302" s="29">
        <v>1</v>
      </c>
      <c r="F1302" s="30" t="s">
        <v>11</v>
      </c>
      <c r="G1302" s="140">
        <v>69915.97</v>
      </c>
      <c r="H1302" s="78">
        <f t="shared" si="330"/>
        <v>13284.034300000001</v>
      </c>
      <c r="I1302" s="78">
        <f t="shared" si="331"/>
        <v>83200.004300000001</v>
      </c>
      <c r="J1302" s="95">
        <f t="shared" si="329"/>
        <v>83200.004300000001</v>
      </c>
      <c r="K1302" s="140">
        <v>72605.039999999994</v>
      </c>
      <c r="L1302" s="78">
        <f t="shared" si="332"/>
        <v>13794.9576</v>
      </c>
      <c r="M1302" s="78">
        <f t="shared" si="333"/>
        <v>86399.997599999988</v>
      </c>
      <c r="N1302" s="78">
        <f t="shared" si="334"/>
        <v>86399.997599999988</v>
      </c>
      <c r="O1302" s="78">
        <f t="shared" si="335"/>
        <v>83200.004300000001</v>
      </c>
      <c r="P1302" s="138"/>
      <c r="Q1302" s="139"/>
      <c r="R1302" s="78">
        <f t="shared" si="336"/>
        <v>83200.004300000001</v>
      </c>
    </row>
    <row r="1303" spans="1:18" s="79" customFormat="1" ht="12.75" customHeight="1" x14ac:dyDescent="0.2">
      <c r="A1303" s="75">
        <v>0</v>
      </c>
      <c r="B1303" s="81">
        <v>122</v>
      </c>
      <c r="C1303" s="77" t="s">
        <v>206</v>
      </c>
      <c r="D1303" s="41" t="s">
        <v>265</v>
      </c>
      <c r="E1303" s="29">
        <v>1</v>
      </c>
      <c r="F1303" s="30" t="s">
        <v>11</v>
      </c>
      <c r="G1303" s="140">
        <v>314621.84999999998</v>
      </c>
      <c r="H1303" s="78">
        <f t="shared" si="330"/>
        <v>59778.151499999993</v>
      </c>
      <c r="I1303" s="78">
        <f t="shared" si="331"/>
        <v>374400.00149999995</v>
      </c>
      <c r="J1303" s="95">
        <f t="shared" si="329"/>
        <v>374400.00149999995</v>
      </c>
      <c r="K1303" s="140">
        <v>326722.69</v>
      </c>
      <c r="L1303" s="78">
        <f t="shared" si="332"/>
        <v>62077.311099999999</v>
      </c>
      <c r="M1303" s="78">
        <f t="shared" si="333"/>
        <v>388800.00109999999</v>
      </c>
      <c r="N1303" s="78">
        <f t="shared" si="334"/>
        <v>388800.00109999999</v>
      </c>
      <c r="O1303" s="78">
        <f t="shared" si="335"/>
        <v>374400.00149999995</v>
      </c>
      <c r="P1303" s="138"/>
      <c r="Q1303" s="139"/>
      <c r="R1303" s="78">
        <f t="shared" si="336"/>
        <v>374400.00149999995</v>
      </c>
    </row>
    <row r="1304" spans="1:18" s="79" customFormat="1" ht="12.75" customHeight="1" x14ac:dyDescent="0.2">
      <c r="A1304" s="75">
        <v>0</v>
      </c>
      <c r="B1304" s="81">
        <v>123</v>
      </c>
      <c r="C1304" s="77" t="s">
        <v>206</v>
      </c>
      <c r="D1304" s="41" t="s">
        <v>267</v>
      </c>
      <c r="E1304" s="29">
        <v>1</v>
      </c>
      <c r="F1304" s="30" t="s">
        <v>11</v>
      </c>
      <c r="G1304" s="140">
        <v>78655.460000000006</v>
      </c>
      <c r="H1304" s="78">
        <f t="shared" si="330"/>
        <v>14944.537400000001</v>
      </c>
      <c r="I1304" s="78">
        <f t="shared" si="331"/>
        <v>93599.997400000007</v>
      </c>
      <c r="J1304" s="95">
        <f t="shared" si="329"/>
        <v>93599.997400000007</v>
      </c>
      <c r="K1304" s="140">
        <v>81680.67</v>
      </c>
      <c r="L1304" s="78">
        <f t="shared" si="332"/>
        <v>15519.327299999999</v>
      </c>
      <c r="M1304" s="78">
        <f t="shared" si="333"/>
        <v>97199.997300000003</v>
      </c>
      <c r="N1304" s="78">
        <f t="shared" si="334"/>
        <v>97199.997300000003</v>
      </c>
      <c r="O1304" s="78">
        <f t="shared" si="335"/>
        <v>93599.997400000007</v>
      </c>
      <c r="P1304" s="138"/>
      <c r="Q1304" s="139"/>
      <c r="R1304" s="78">
        <f t="shared" si="336"/>
        <v>93599.997400000007</v>
      </c>
    </row>
    <row r="1305" spans="1:18" s="79" customFormat="1" ht="12.75" customHeight="1" x14ac:dyDescent="0.2">
      <c r="A1305" s="75">
        <v>0</v>
      </c>
      <c r="B1305" s="81">
        <v>124</v>
      </c>
      <c r="C1305" s="77" t="s">
        <v>206</v>
      </c>
      <c r="D1305" s="41" t="s">
        <v>269</v>
      </c>
      <c r="E1305" s="29">
        <v>1</v>
      </c>
      <c r="F1305" s="30" t="s">
        <v>11</v>
      </c>
      <c r="G1305" s="140">
        <v>78655.460000000006</v>
      </c>
      <c r="H1305" s="78">
        <f t="shared" si="330"/>
        <v>14944.537400000001</v>
      </c>
      <c r="I1305" s="78">
        <f t="shared" si="331"/>
        <v>93599.997400000007</v>
      </c>
      <c r="J1305" s="95">
        <f t="shared" si="329"/>
        <v>93599.997400000007</v>
      </c>
      <c r="K1305" s="140">
        <v>81680.67</v>
      </c>
      <c r="L1305" s="78">
        <f t="shared" si="332"/>
        <v>15519.327299999999</v>
      </c>
      <c r="M1305" s="78">
        <f t="shared" si="333"/>
        <v>97199.997300000003</v>
      </c>
      <c r="N1305" s="78">
        <f t="shared" si="334"/>
        <v>97199.997300000003</v>
      </c>
      <c r="O1305" s="78">
        <f t="shared" si="335"/>
        <v>93599.997400000007</v>
      </c>
      <c r="P1305" s="138"/>
      <c r="Q1305" s="139"/>
      <c r="R1305" s="78">
        <f t="shared" si="336"/>
        <v>93599.997400000007</v>
      </c>
    </row>
    <row r="1306" spans="1:18" s="79" customFormat="1" ht="12.75" customHeight="1" x14ac:dyDescent="0.2">
      <c r="A1306" s="75">
        <v>0</v>
      </c>
      <c r="B1306" s="81">
        <v>125</v>
      </c>
      <c r="C1306" s="77" t="s">
        <v>206</v>
      </c>
      <c r="D1306" s="41" t="s">
        <v>624</v>
      </c>
      <c r="E1306" s="29">
        <v>1</v>
      </c>
      <c r="F1306" s="30" t="s">
        <v>11</v>
      </c>
      <c r="G1306" s="140">
        <v>104873.95</v>
      </c>
      <c r="H1306" s="78">
        <f t="shared" si="330"/>
        <v>19926.050500000001</v>
      </c>
      <c r="I1306" s="78">
        <f t="shared" si="331"/>
        <v>124800.00049999999</v>
      </c>
      <c r="J1306" s="95">
        <f t="shared" si="329"/>
        <v>124800.00049999999</v>
      </c>
      <c r="K1306" s="140">
        <v>108907.56</v>
      </c>
      <c r="L1306" s="78">
        <f t="shared" si="332"/>
        <v>20692.436399999999</v>
      </c>
      <c r="M1306" s="78">
        <f t="shared" si="333"/>
        <v>129599.9964</v>
      </c>
      <c r="N1306" s="78">
        <f t="shared" si="334"/>
        <v>129599.9964</v>
      </c>
      <c r="O1306" s="78">
        <f t="shared" si="335"/>
        <v>124800.00049999999</v>
      </c>
      <c r="P1306" s="138"/>
      <c r="Q1306" s="139"/>
      <c r="R1306" s="78">
        <f t="shared" si="336"/>
        <v>124800.00049999999</v>
      </c>
    </row>
    <row r="1307" spans="1:18" s="79" customFormat="1" ht="12.75" customHeight="1" x14ac:dyDescent="0.2">
      <c r="A1307" s="75">
        <v>0</v>
      </c>
      <c r="B1307" s="81">
        <v>126</v>
      </c>
      <c r="C1307" s="77" t="s">
        <v>206</v>
      </c>
      <c r="D1307" s="41" t="s">
        <v>271</v>
      </c>
      <c r="E1307" s="29">
        <v>1</v>
      </c>
      <c r="F1307" s="30" t="s">
        <v>11</v>
      </c>
      <c r="G1307" s="140">
        <v>78655.460000000006</v>
      </c>
      <c r="H1307" s="78">
        <f t="shared" si="330"/>
        <v>14944.537400000001</v>
      </c>
      <c r="I1307" s="78">
        <f t="shared" si="331"/>
        <v>93599.997400000007</v>
      </c>
      <c r="J1307" s="95">
        <f t="shared" si="329"/>
        <v>93599.997400000007</v>
      </c>
      <c r="K1307" s="140">
        <v>81680.67</v>
      </c>
      <c r="L1307" s="78">
        <f t="shared" si="332"/>
        <v>15519.327299999999</v>
      </c>
      <c r="M1307" s="78">
        <f t="shared" si="333"/>
        <v>97199.997300000003</v>
      </c>
      <c r="N1307" s="78">
        <f t="shared" si="334"/>
        <v>97199.997300000003</v>
      </c>
      <c r="O1307" s="78">
        <f t="shared" si="335"/>
        <v>93599.997400000007</v>
      </c>
      <c r="P1307" s="138"/>
      <c r="Q1307" s="139"/>
      <c r="R1307" s="78">
        <f t="shared" si="336"/>
        <v>93599.997400000007</v>
      </c>
    </row>
    <row r="1308" spans="1:18" s="79" customFormat="1" ht="12.75" customHeight="1" x14ac:dyDescent="0.2">
      <c r="A1308" s="75">
        <v>0</v>
      </c>
      <c r="B1308" s="81">
        <v>127</v>
      </c>
      <c r="C1308" s="77" t="s">
        <v>206</v>
      </c>
      <c r="D1308" s="41" t="s">
        <v>273</v>
      </c>
      <c r="E1308" s="29">
        <v>1</v>
      </c>
      <c r="F1308" s="30" t="s">
        <v>11</v>
      </c>
      <c r="G1308" s="140">
        <v>117983.19</v>
      </c>
      <c r="H1308" s="78">
        <f t="shared" si="330"/>
        <v>22416.806100000002</v>
      </c>
      <c r="I1308" s="78">
        <f t="shared" si="331"/>
        <v>140399.99609999999</v>
      </c>
      <c r="J1308" s="95">
        <f t="shared" si="329"/>
        <v>140399.99609999999</v>
      </c>
      <c r="K1308" s="140">
        <v>122521.01</v>
      </c>
      <c r="L1308" s="78">
        <f t="shared" si="332"/>
        <v>23278.991900000001</v>
      </c>
      <c r="M1308" s="78">
        <f t="shared" si="333"/>
        <v>145800.0019</v>
      </c>
      <c r="N1308" s="78">
        <f t="shared" si="334"/>
        <v>145800.0019</v>
      </c>
      <c r="O1308" s="78">
        <f t="shared" si="335"/>
        <v>140399.99609999999</v>
      </c>
      <c r="P1308" s="138"/>
      <c r="Q1308" s="139"/>
      <c r="R1308" s="78">
        <f t="shared" si="336"/>
        <v>140399.99609999999</v>
      </c>
    </row>
    <row r="1309" spans="1:18" s="79" customFormat="1" ht="12.75" customHeight="1" x14ac:dyDescent="0.2">
      <c r="A1309" s="75">
        <v>0</v>
      </c>
      <c r="B1309" s="81">
        <v>128</v>
      </c>
      <c r="C1309" s="77" t="s">
        <v>206</v>
      </c>
      <c r="D1309" s="41" t="s">
        <v>275</v>
      </c>
      <c r="E1309" s="29">
        <v>1</v>
      </c>
      <c r="F1309" s="30" t="s">
        <v>651</v>
      </c>
      <c r="G1309" s="140">
        <v>480672.27</v>
      </c>
      <c r="H1309" s="78">
        <f t="shared" si="330"/>
        <v>91327.731299999999</v>
      </c>
      <c r="I1309" s="78">
        <f t="shared" si="331"/>
        <v>572000.0013</v>
      </c>
      <c r="J1309" s="95">
        <f t="shared" si="329"/>
        <v>572000.0013</v>
      </c>
      <c r="K1309" s="140">
        <v>499159.66</v>
      </c>
      <c r="L1309" s="78">
        <f t="shared" si="332"/>
        <v>94840.335399999996</v>
      </c>
      <c r="M1309" s="78">
        <f t="shared" si="333"/>
        <v>593999.99540000001</v>
      </c>
      <c r="N1309" s="78">
        <f t="shared" si="334"/>
        <v>593999.99540000001</v>
      </c>
      <c r="O1309" s="78">
        <f t="shared" si="335"/>
        <v>572000.0013</v>
      </c>
      <c r="P1309" s="138"/>
      <c r="Q1309" s="139"/>
      <c r="R1309" s="78">
        <f t="shared" si="336"/>
        <v>572000.0013</v>
      </c>
    </row>
    <row r="1310" spans="1:18" s="79" customFormat="1" ht="12.75" customHeight="1" x14ac:dyDescent="0.2">
      <c r="A1310" s="75">
        <v>0</v>
      </c>
      <c r="B1310" s="81">
        <v>129</v>
      </c>
      <c r="C1310" s="77" t="s">
        <v>206</v>
      </c>
      <c r="D1310" s="41" t="s">
        <v>653</v>
      </c>
      <c r="E1310" s="29">
        <v>1</v>
      </c>
      <c r="F1310" s="30" t="s">
        <v>651</v>
      </c>
      <c r="G1310" s="140">
        <v>699159.66</v>
      </c>
      <c r="H1310" s="78">
        <f t="shared" si="330"/>
        <v>132840.33540000001</v>
      </c>
      <c r="I1310" s="78">
        <f t="shared" si="331"/>
        <v>831999.99540000001</v>
      </c>
      <c r="J1310" s="95">
        <f t="shared" si="329"/>
        <v>831999.99540000001</v>
      </c>
      <c r="K1310" s="140">
        <v>726050.42</v>
      </c>
      <c r="L1310" s="78">
        <f t="shared" si="332"/>
        <v>137949.57980000001</v>
      </c>
      <c r="M1310" s="78">
        <f t="shared" si="333"/>
        <v>863999.99980000011</v>
      </c>
      <c r="N1310" s="78">
        <f t="shared" si="334"/>
        <v>863999.99980000011</v>
      </c>
      <c r="O1310" s="78">
        <f t="shared" si="335"/>
        <v>831999.99540000001</v>
      </c>
      <c r="P1310" s="138"/>
      <c r="Q1310" s="139"/>
      <c r="R1310" s="78">
        <f t="shared" si="336"/>
        <v>831999.99540000001</v>
      </c>
    </row>
    <row r="1311" spans="1:18" s="79" customFormat="1" ht="12.75" customHeight="1" x14ac:dyDescent="0.2">
      <c r="A1311" s="75">
        <v>0</v>
      </c>
      <c r="B1311" s="81">
        <v>130</v>
      </c>
      <c r="C1311" s="77" t="s">
        <v>206</v>
      </c>
      <c r="D1311" s="41" t="s">
        <v>279</v>
      </c>
      <c r="E1311" s="29">
        <v>1</v>
      </c>
      <c r="F1311" s="30" t="s">
        <v>11</v>
      </c>
      <c r="G1311" s="140">
        <v>367058.82</v>
      </c>
      <c r="H1311" s="78">
        <f t="shared" si="330"/>
        <v>69741.175799999997</v>
      </c>
      <c r="I1311" s="78">
        <f t="shared" si="331"/>
        <v>436799.99580000003</v>
      </c>
      <c r="J1311" s="95">
        <f t="shared" si="329"/>
        <v>436799.99580000003</v>
      </c>
      <c r="K1311" s="140">
        <v>381176.47</v>
      </c>
      <c r="L1311" s="78">
        <f t="shared" si="332"/>
        <v>72423.529299999995</v>
      </c>
      <c r="M1311" s="78">
        <f t="shared" si="333"/>
        <v>453599.99929999997</v>
      </c>
      <c r="N1311" s="78">
        <f t="shared" si="334"/>
        <v>453599.99929999997</v>
      </c>
      <c r="O1311" s="78">
        <f t="shared" si="335"/>
        <v>436799.99580000003</v>
      </c>
      <c r="P1311" s="138">
        <v>551724</v>
      </c>
      <c r="Q1311" s="140">
        <f t="shared" ref="Q1311" si="340">AVERAGE(P1311,O1311)</f>
        <v>494261.99790000002</v>
      </c>
      <c r="R1311" s="78">
        <f>O1311</f>
        <v>436799.99580000003</v>
      </c>
    </row>
    <row r="1312" spans="1:18" s="79" customFormat="1" ht="12.75" customHeight="1" x14ac:dyDescent="0.2">
      <c r="A1312" s="75">
        <v>0</v>
      </c>
      <c r="B1312" s="81">
        <v>131</v>
      </c>
      <c r="C1312" s="77" t="s">
        <v>206</v>
      </c>
      <c r="D1312" s="41" t="s">
        <v>281</v>
      </c>
      <c r="E1312" s="29">
        <v>1</v>
      </c>
      <c r="F1312" s="30" t="s">
        <v>11</v>
      </c>
      <c r="G1312" s="140">
        <v>69915.97</v>
      </c>
      <c r="H1312" s="78">
        <f t="shared" si="330"/>
        <v>13284.034300000001</v>
      </c>
      <c r="I1312" s="78">
        <f t="shared" si="331"/>
        <v>83200.004300000001</v>
      </c>
      <c r="J1312" s="95">
        <f t="shared" si="329"/>
        <v>83200.004300000001</v>
      </c>
      <c r="K1312" s="140">
        <v>72605.039999999994</v>
      </c>
      <c r="L1312" s="78">
        <f t="shared" si="332"/>
        <v>13794.9576</v>
      </c>
      <c r="M1312" s="78">
        <f t="shared" si="333"/>
        <v>86399.997599999988</v>
      </c>
      <c r="N1312" s="78">
        <f t="shared" si="334"/>
        <v>86399.997599999988</v>
      </c>
      <c r="O1312" s="78">
        <f t="shared" si="335"/>
        <v>83200.004300000001</v>
      </c>
      <c r="P1312" s="138"/>
      <c r="Q1312" s="139"/>
      <c r="R1312" s="78">
        <f t="shared" si="336"/>
        <v>83200.004300000001</v>
      </c>
    </row>
    <row r="1313" spans="1:18" s="79" customFormat="1" ht="12.75" customHeight="1" x14ac:dyDescent="0.2">
      <c r="A1313" s="75">
        <v>0</v>
      </c>
      <c r="B1313" s="81">
        <v>132</v>
      </c>
      <c r="C1313" s="77" t="s">
        <v>206</v>
      </c>
      <c r="D1313" s="41" t="s">
        <v>283</v>
      </c>
      <c r="E1313" s="29">
        <v>1</v>
      </c>
      <c r="F1313" s="30" t="s">
        <v>11</v>
      </c>
      <c r="G1313" s="140">
        <v>1660504.2</v>
      </c>
      <c r="H1313" s="78">
        <f t="shared" si="330"/>
        <v>315495.79800000001</v>
      </c>
      <c r="I1313" s="78">
        <f t="shared" si="331"/>
        <v>1975999.9979999999</v>
      </c>
      <c r="J1313" s="95">
        <f t="shared" si="329"/>
        <v>1975999.9979999999</v>
      </c>
      <c r="K1313" s="140">
        <v>1724369.75</v>
      </c>
      <c r="L1313" s="78">
        <f t="shared" si="332"/>
        <v>327630.2525</v>
      </c>
      <c r="M1313" s="78">
        <f t="shared" si="333"/>
        <v>2052000.0024999999</v>
      </c>
      <c r="N1313" s="78">
        <f t="shared" si="334"/>
        <v>2052000.0024999999</v>
      </c>
      <c r="O1313" s="78">
        <f t="shared" si="335"/>
        <v>1975999.9979999999</v>
      </c>
      <c r="P1313" s="138"/>
      <c r="Q1313" s="139"/>
      <c r="R1313" s="78">
        <f t="shared" si="336"/>
        <v>1975999.9979999999</v>
      </c>
    </row>
    <row r="1314" spans="1:18" s="79" customFormat="1" ht="12.75" customHeight="1" x14ac:dyDescent="0.2">
      <c r="A1314" s="75">
        <v>0</v>
      </c>
      <c r="B1314" s="81">
        <v>133</v>
      </c>
      <c r="C1314" s="77" t="s">
        <v>206</v>
      </c>
      <c r="D1314" s="41" t="s">
        <v>285</v>
      </c>
      <c r="E1314" s="29">
        <v>1</v>
      </c>
      <c r="F1314" s="30" t="s">
        <v>11</v>
      </c>
      <c r="G1314" s="140">
        <v>104873.95</v>
      </c>
      <c r="H1314" s="78">
        <f t="shared" si="330"/>
        <v>19926.050500000001</v>
      </c>
      <c r="I1314" s="78">
        <f t="shared" si="331"/>
        <v>124800.00049999999</v>
      </c>
      <c r="J1314" s="95">
        <f t="shared" si="329"/>
        <v>124800.00049999999</v>
      </c>
      <c r="K1314" s="140">
        <v>108907.56</v>
      </c>
      <c r="L1314" s="78">
        <f t="shared" si="332"/>
        <v>20692.436399999999</v>
      </c>
      <c r="M1314" s="78">
        <f t="shared" si="333"/>
        <v>129599.9964</v>
      </c>
      <c r="N1314" s="78">
        <f t="shared" si="334"/>
        <v>129599.9964</v>
      </c>
      <c r="O1314" s="78">
        <f t="shared" si="335"/>
        <v>124800.00049999999</v>
      </c>
      <c r="P1314" s="138"/>
      <c r="Q1314" s="139"/>
      <c r="R1314" s="78">
        <f t="shared" si="336"/>
        <v>124800.00049999999</v>
      </c>
    </row>
    <row r="1315" spans="1:18" s="79" customFormat="1" ht="12.75" customHeight="1" x14ac:dyDescent="0.2">
      <c r="A1315" s="75">
        <v>0</v>
      </c>
      <c r="B1315" s="81">
        <v>134</v>
      </c>
      <c r="C1315" s="77" t="s">
        <v>206</v>
      </c>
      <c r="D1315" s="41" t="s">
        <v>287</v>
      </c>
      <c r="E1315" s="29">
        <v>1</v>
      </c>
      <c r="F1315" s="30" t="s">
        <v>11</v>
      </c>
      <c r="G1315" s="140">
        <v>78655.460000000006</v>
      </c>
      <c r="H1315" s="78">
        <f t="shared" si="330"/>
        <v>14944.537400000001</v>
      </c>
      <c r="I1315" s="78">
        <f t="shared" si="331"/>
        <v>93599.997400000007</v>
      </c>
      <c r="J1315" s="95">
        <f t="shared" si="329"/>
        <v>93599.997400000007</v>
      </c>
      <c r="K1315" s="140">
        <v>81680.67</v>
      </c>
      <c r="L1315" s="78">
        <f t="shared" si="332"/>
        <v>15519.327299999999</v>
      </c>
      <c r="M1315" s="78">
        <f t="shared" si="333"/>
        <v>97199.997300000003</v>
      </c>
      <c r="N1315" s="78">
        <f t="shared" si="334"/>
        <v>97199.997300000003</v>
      </c>
      <c r="O1315" s="78">
        <f t="shared" si="335"/>
        <v>93599.997400000007</v>
      </c>
      <c r="P1315" s="138"/>
      <c r="Q1315" s="139"/>
      <c r="R1315" s="78">
        <f t="shared" si="336"/>
        <v>93599.997400000007</v>
      </c>
    </row>
    <row r="1316" spans="1:18" s="79" customFormat="1" ht="12.75" customHeight="1" x14ac:dyDescent="0.2">
      <c r="A1316" s="75">
        <v>0</v>
      </c>
      <c r="B1316" s="81">
        <v>135</v>
      </c>
      <c r="C1316" s="77" t="s">
        <v>206</v>
      </c>
      <c r="D1316" s="41" t="s">
        <v>289</v>
      </c>
      <c r="E1316" s="29">
        <v>1</v>
      </c>
      <c r="F1316" s="30" t="s">
        <v>11</v>
      </c>
      <c r="G1316" s="140">
        <v>34957.980000000003</v>
      </c>
      <c r="H1316" s="78">
        <f t="shared" si="330"/>
        <v>6642.0162000000009</v>
      </c>
      <c r="I1316" s="78">
        <f t="shared" si="331"/>
        <v>41599.996200000001</v>
      </c>
      <c r="J1316" s="95">
        <f t="shared" si="329"/>
        <v>41599.996200000001</v>
      </c>
      <c r="K1316" s="140">
        <v>36302.519999999997</v>
      </c>
      <c r="L1316" s="78">
        <f t="shared" si="332"/>
        <v>6897.4787999999999</v>
      </c>
      <c r="M1316" s="78">
        <f t="shared" si="333"/>
        <v>43199.998799999994</v>
      </c>
      <c r="N1316" s="78">
        <f t="shared" si="334"/>
        <v>43199.998799999994</v>
      </c>
      <c r="O1316" s="78">
        <f t="shared" si="335"/>
        <v>41599.996200000001</v>
      </c>
      <c r="P1316" s="138"/>
      <c r="Q1316" s="139"/>
      <c r="R1316" s="78">
        <f t="shared" si="336"/>
        <v>41599.996200000001</v>
      </c>
    </row>
    <row r="1317" spans="1:18" s="79" customFormat="1" ht="12.75" customHeight="1" x14ac:dyDescent="0.2">
      <c r="A1317" s="75">
        <v>0</v>
      </c>
      <c r="B1317" s="81">
        <v>136</v>
      </c>
      <c r="C1317" s="77" t="s">
        <v>206</v>
      </c>
      <c r="D1317" s="41" t="s">
        <v>291</v>
      </c>
      <c r="E1317" s="29">
        <v>1</v>
      </c>
      <c r="F1317" s="30" t="s">
        <v>11</v>
      </c>
      <c r="G1317" s="140">
        <v>52436.97</v>
      </c>
      <c r="H1317" s="78">
        <f t="shared" si="330"/>
        <v>9963.0243000000009</v>
      </c>
      <c r="I1317" s="78">
        <f t="shared" si="331"/>
        <v>62399.994300000006</v>
      </c>
      <c r="J1317" s="95">
        <f t="shared" si="329"/>
        <v>62399.994300000006</v>
      </c>
      <c r="K1317" s="140">
        <v>54453.78</v>
      </c>
      <c r="L1317" s="78">
        <f t="shared" si="332"/>
        <v>10346.218199999999</v>
      </c>
      <c r="M1317" s="78">
        <f t="shared" si="333"/>
        <v>64799.998200000002</v>
      </c>
      <c r="N1317" s="78">
        <f t="shared" si="334"/>
        <v>64799.998200000002</v>
      </c>
      <c r="O1317" s="78">
        <f t="shared" si="335"/>
        <v>62399.994300000006</v>
      </c>
      <c r="P1317" s="138"/>
      <c r="Q1317" s="139"/>
      <c r="R1317" s="78">
        <f t="shared" si="336"/>
        <v>62399.994300000006</v>
      </c>
    </row>
    <row r="1318" spans="1:18" s="79" customFormat="1" ht="12.75" customHeight="1" x14ac:dyDescent="0.2">
      <c r="A1318" s="75">
        <v>0</v>
      </c>
      <c r="B1318" s="81">
        <v>137</v>
      </c>
      <c r="C1318" s="77" t="s">
        <v>206</v>
      </c>
      <c r="D1318" s="41" t="s">
        <v>625</v>
      </c>
      <c r="E1318" s="29">
        <v>1</v>
      </c>
      <c r="F1318" s="30" t="s">
        <v>11</v>
      </c>
      <c r="G1318" s="140">
        <v>52436.97</v>
      </c>
      <c r="H1318" s="78">
        <f t="shared" si="330"/>
        <v>9963.0243000000009</v>
      </c>
      <c r="I1318" s="78">
        <f t="shared" si="331"/>
        <v>62399.994300000006</v>
      </c>
      <c r="J1318" s="95">
        <f t="shared" si="329"/>
        <v>62399.994300000006</v>
      </c>
      <c r="K1318" s="140">
        <v>54453.78</v>
      </c>
      <c r="L1318" s="78">
        <f t="shared" si="332"/>
        <v>10346.218199999999</v>
      </c>
      <c r="M1318" s="78">
        <f t="shared" si="333"/>
        <v>64799.998200000002</v>
      </c>
      <c r="N1318" s="78">
        <f t="shared" si="334"/>
        <v>64799.998200000002</v>
      </c>
      <c r="O1318" s="78">
        <f t="shared" si="335"/>
        <v>62399.994300000006</v>
      </c>
      <c r="P1318" s="138"/>
      <c r="Q1318" s="139"/>
      <c r="R1318" s="78">
        <f t="shared" si="336"/>
        <v>62399.994300000006</v>
      </c>
    </row>
    <row r="1319" spans="1:18" s="79" customFormat="1" ht="12.75" customHeight="1" x14ac:dyDescent="0.2">
      <c r="A1319" s="75">
        <v>0</v>
      </c>
      <c r="B1319" s="81">
        <v>138</v>
      </c>
      <c r="C1319" s="77" t="s">
        <v>206</v>
      </c>
      <c r="D1319" s="41" t="s">
        <v>293</v>
      </c>
      <c r="E1319" s="29">
        <v>1</v>
      </c>
      <c r="F1319" s="30" t="s">
        <v>11</v>
      </c>
      <c r="G1319" s="140">
        <v>43697.48</v>
      </c>
      <c r="H1319" s="78">
        <f t="shared" si="330"/>
        <v>8302.521200000001</v>
      </c>
      <c r="I1319" s="78">
        <f t="shared" si="331"/>
        <v>52000.001200000006</v>
      </c>
      <c r="J1319" s="95">
        <f t="shared" si="329"/>
        <v>52000.001200000006</v>
      </c>
      <c r="K1319" s="140">
        <v>45378.15</v>
      </c>
      <c r="L1319" s="78">
        <f t="shared" si="332"/>
        <v>8621.8485000000001</v>
      </c>
      <c r="M1319" s="78">
        <f t="shared" si="333"/>
        <v>53999.998500000002</v>
      </c>
      <c r="N1319" s="78">
        <f t="shared" si="334"/>
        <v>53999.998500000002</v>
      </c>
      <c r="O1319" s="78">
        <f t="shared" si="335"/>
        <v>52000.001200000006</v>
      </c>
      <c r="P1319" s="138"/>
      <c r="Q1319" s="139"/>
      <c r="R1319" s="78">
        <f t="shared" si="336"/>
        <v>52000.001200000006</v>
      </c>
    </row>
    <row r="1320" spans="1:18" s="79" customFormat="1" ht="12.75" customHeight="1" x14ac:dyDescent="0.2">
      <c r="A1320" s="75">
        <v>0</v>
      </c>
      <c r="B1320" s="81">
        <v>139</v>
      </c>
      <c r="C1320" s="77" t="s">
        <v>206</v>
      </c>
      <c r="D1320" s="41" t="s">
        <v>295</v>
      </c>
      <c r="E1320" s="29">
        <v>1</v>
      </c>
      <c r="F1320" s="30" t="s">
        <v>11</v>
      </c>
      <c r="G1320" s="140">
        <v>52436.97</v>
      </c>
      <c r="H1320" s="78">
        <f t="shared" si="330"/>
        <v>9963.0243000000009</v>
      </c>
      <c r="I1320" s="78">
        <f t="shared" si="331"/>
        <v>62399.994300000006</v>
      </c>
      <c r="J1320" s="95">
        <f t="shared" si="329"/>
        <v>62399.994300000006</v>
      </c>
      <c r="K1320" s="140">
        <v>54453.78</v>
      </c>
      <c r="L1320" s="78">
        <f t="shared" si="332"/>
        <v>10346.218199999999</v>
      </c>
      <c r="M1320" s="78">
        <f t="shared" si="333"/>
        <v>64799.998200000002</v>
      </c>
      <c r="N1320" s="78">
        <f t="shared" si="334"/>
        <v>64799.998200000002</v>
      </c>
      <c r="O1320" s="78">
        <f t="shared" si="335"/>
        <v>62399.994300000006</v>
      </c>
      <c r="P1320" s="138"/>
      <c r="Q1320" s="139"/>
      <c r="R1320" s="78">
        <f t="shared" si="336"/>
        <v>62399.994300000006</v>
      </c>
    </row>
    <row r="1321" spans="1:18" s="79" customFormat="1" ht="12.75" customHeight="1" x14ac:dyDescent="0.2">
      <c r="A1321" s="75">
        <v>0</v>
      </c>
      <c r="B1321" s="81">
        <v>140</v>
      </c>
      <c r="C1321" s="77" t="s">
        <v>206</v>
      </c>
      <c r="D1321" s="41" t="s">
        <v>297</v>
      </c>
      <c r="E1321" s="29">
        <v>1</v>
      </c>
      <c r="F1321" s="30" t="s">
        <v>11</v>
      </c>
      <c r="G1321" s="140">
        <v>10487.39</v>
      </c>
      <c r="H1321" s="78">
        <f t="shared" si="330"/>
        <v>1992.6041</v>
      </c>
      <c r="I1321" s="78">
        <f t="shared" si="331"/>
        <v>12479.9941</v>
      </c>
      <c r="J1321" s="95">
        <f t="shared" si="329"/>
        <v>12479.9941</v>
      </c>
      <c r="K1321" s="140">
        <v>10890.76</v>
      </c>
      <c r="L1321" s="78">
        <f t="shared" si="332"/>
        <v>2069.2444</v>
      </c>
      <c r="M1321" s="78">
        <f t="shared" si="333"/>
        <v>12960.0044</v>
      </c>
      <c r="N1321" s="78">
        <f t="shared" si="334"/>
        <v>12960.0044</v>
      </c>
      <c r="O1321" s="78">
        <f t="shared" si="335"/>
        <v>12479.9941</v>
      </c>
      <c r="P1321" s="138"/>
      <c r="Q1321" s="139"/>
      <c r="R1321" s="78">
        <f t="shared" si="336"/>
        <v>12479.9941</v>
      </c>
    </row>
    <row r="1322" spans="1:18" s="79" customFormat="1" ht="12.75" customHeight="1" x14ac:dyDescent="0.2">
      <c r="A1322" s="75">
        <v>0</v>
      </c>
      <c r="B1322" s="81">
        <v>141</v>
      </c>
      <c r="C1322" s="77" t="s">
        <v>206</v>
      </c>
      <c r="D1322" s="41" t="s">
        <v>299</v>
      </c>
      <c r="E1322" s="29">
        <v>1</v>
      </c>
      <c r="F1322" s="30" t="s">
        <v>11</v>
      </c>
      <c r="G1322" s="140">
        <v>611764.71</v>
      </c>
      <c r="H1322" s="78">
        <f t="shared" si="330"/>
        <v>116235.29489999999</v>
      </c>
      <c r="I1322" s="78">
        <f t="shared" si="331"/>
        <v>728000.00489999994</v>
      </c>
      <c r="J1322" s="95">
        <f t="shared" si="329"/>
        <v>728000.00489999994</v>
      </c>
      <c r="K1322" s="140">
        <v>635294.12</v>
      </c>
      <c r="L1322" s="78">
        <f t="shared" si="332"/>
        <v>120705.88280000001</v>
      </c>
      <c r="M1322" s="78">
        <f t="shared" si="333"/>
        <v>756000.00280000002</v>
      </c>
      <c r="N1322" s="78">
        <f t="shared" si="334"/>
        <v>756000.00280000002</v>
      </c>
      <c r="O1322" s="78">
        <f t="shared" si="335"/>
        <v>728000.00489999994</v>
      </c>
      <c r="P1322" s="138">
        <v>1199767</v>
      </c>
      <c r="Q1322" s="140">
        <f t="shared" ref="Q1322" si="341">AVERAGE(P1322,O1322)</f>
        <v>963883.50245000003</v>
      </c>
      <c r="R1322" s="78">
        <f>O1322</f>
        <v>728000.00489999994</v>
      </c>
    </row>
    <row r="1323" spans="1:18" s="79" customFormat="1" ht="12.75" customHeight="1" x14ac:dyDescent="0.2">
      <c r="A1323" s="75">
        <v>0</v>
      </c>
      <c r="B1323" s="81">
        <v>142</v>
      </c>
      <c r="C1323" s="77" t="s">
        <v>206</v>
      </c>
      <c r="D1323" s="41" t="s">
        <v>301</v>
      </c>
      <c r="E1323" s="29">
        <v>1</v>
      </c>
      <c r="F1323" s="30" t="s">
        <v>11</v>
      </c>
      <c r="G1323" s="140">
        <v>126722.69</v>
      </c>
      <c r="H1323" s="78">
        <f t="shared" si="330"/>
        <v>24077.311099999999</v>
      </c>
      <c r="I1323" s="78">
        <f t="shared" si="331"/>
        <v>150800.00109999999</v>
      </c>
      <c r="J1323" s="95">
        <f t="shared" si="329"/>
        <v>150800.00109999999</v>
      </c>
      <c r="K1323" s="140">
        <v>131596.64000000001</v>
      </c>
      <c r="L1323" s="78">
        <f t="shared" si="332"/>
        <v>25003.361600000004</v>
      </c>
      <c r="M1323" s="78">
        <f t="shared" si="333"/>
        <v>156600.00160000002</v>
      </c>
      <c r="N1323" s="78">
        <f t="shared" si="334"/>
        <v>156600.00160000002</v>
      </c>
      <c r="O1323" s="78">
        <f t="shared" si="335"/>
        <v>150800.00109999999</v>
      </c>
      <c r="P1323" s="138"/>
      <c r="Q1323" s="139"/>
      <c r="R1323" s="78">
        <f t="shared" si="336"/>
        <v>150800.00109999999</v>
      </c>
    </row>
    <row r="1324" spans="1:18" s="79" customFormat="1" ht="12.75" customHeight="1" x14ac:dyDescent="0.2">
      <c r="A1324" s="75">
        <v>0</v>
      </c>
      <c r="B1324" s="81">
        <v>143</v>
      </c>
      <c r="C1324" s="77" t="s">
        <v>206</v>
      </c>
      <c r="D1324" s="41" t="s">
        <v>303</v>
      </c>
      <c r="E1324" s="29">
        <v>1</v>
      </c>
      <c r="F1324" s="30" t="s">
        <v>11</v>
      </c>
      <c r="G1324" s="140">
        <v>87394.96</v>
      </c>
      <c r="H1324" s="78">
        <f t="shared" si="330"/>
        <v>16605.042400000002</v>
      </c>
      <c r="I1324" s="78">
        <f t="shared" si="331"/>
        <v>104000.00240000001</v>
      </c>
      <c r="J1324" s="95">
        <f t="shared" si="329"/>
        <v>104000.00240000001</v>
      </c>
      <c r="K1324" s="140">
        <v>90756.3</v>
      </c>
      <c r="L1324" s="78">
        <f t="shared" si="332"/>
        <v>17243.697</v>
      </c>
      <c r="M1324" s="78">
        <f t="shared" si="333"/>
        <v>107999.997</v>
      </c>
      <c r="N1324" s="78">
        <f t="shared" si="334"/>
        <v>107999.997</v>
      </c>
      <c r="O1324" s="78">
        <f t="shared" si="335"/>
        <v>104000.00240000001</v>
      </c>
      <c r="P1324" s="138"/>
      <c r="Q1324" s="139"/>
      <c r="R1324" s="78">
        <f t="shared" si="336"/>
        <v>104000.00240000001</v>
      </c>
    </row>
    <row r="1325" spans="1:18" s="79" customFormat="1" ht="12.75" customHeight="1" x14ac:dyDescent="0.2">
      <c r="A1325" s="75">
        <v>0</v>
      </c>
      <c r="B1325" s="81">
        <v>144</v>
      </c>
      <c r="C1325" s="77">
        <v>25173800</v>
      </c>
      <c r="D1325" s="41" t="s">
        <v>305</v>
      </c>
      <c r="E1325" s="29">
        <v>1</v>
      </c>
      <c r="F1325" s="30" t="s">
        <v>11</v>
      </c>
      <c r="G1325" s="140">
        <v>1048739.5</v>
      </c>
      <c r="H1325" s="78">
        <f t="shared" si="330"/>
        <v>199260.505</v>
      </c>
      <c r="I1325" s="78">
        <f t="shared" si="331"/>
        <v>1248000.0049999999</v>
      </c>
      <c r="J1325" s="95">
        <f t="shared" si="329"/>
        <v>1248000.0049999999</v>
      </c>
      <c r="K1325" s="140">
        <v>1089075.6299999999</v>
      </c>
      <c r="L1325" s="78">
        <f t="shared" si="332"/>
        <v>206924.36969999998</v>
      </c>
      <c r="M1325" s="78">
        <f t="shared" si="333"/>
        <v>1295999.9996999998</v>
      </c>
      <c r="N1325" s="78">
        <f t="shared" si="334"/>
        <v>1295999.9996999998</v>
      </c>
      <c r="O1325" s="78">
        <f t="shared" si="335"/>
        <v>1248000.0049999999</v>
      </c>
      <c r="P1325" s="138"/>
      <c r="Q1325" s="139"/>
      <c r="R1325" s="78">
        <f t="shared" si="336"/>
        <v>1248000.0049999999</v>
      </c>
    </row>
    <row r="1326" spans="1:18" s="79" customFormat="1" ht="12.75" customHeight="1" x14ac:dyDescent="0.2">
      <c r="A1326" s="75">
        <v>0</v>
      </c>
      <c r="B1326" s="81">
        <v>145</v>
      </c>
      <c r="C1326" s="77">
        <v>25173800</v>
      </c>
      <c r="D1326" s="41" t="s">
        <v>307</v>
      </c>
      <c r="E1326" s="29">
        <v>1</v>
      </c>
      <c r="F1326" s="30" t="s">
        <v>11</v>
      </c>
      <c r="G1326" s="140">
        <v>1573109.24</v>
      </c>
      <c r="H1326" s="78">
        <f t="shared" si="330"/>
        <v>298890.75559999997</v>
      </c>
      <c r="I1326" s="78">
        <f t="shared" si="331"/>
        <v>1871999.9956</v>
      </c>
      <c r="J1326" s="95">
        <f t="shared" si="329"/>
        <v>1871999.9956</v>
      </c>
      <c r="K1326" s="140">
        <v>1633613.45</v>
      </c>
      <c r="L1326" s="78">
        <f t="shared" si="332"/>
        <v>310386.55550000002</v>
      </c>
      <c r="M1326" s="78">
        <f t="shared" si="333"/>
        <v>1944000.0055</v>
      </c>
      <c r="N1326" s="78">
        <f t="shared" si="334"/>
        <v>1944000.0055</v>
      </c>
      <c r="O1326" s="78">
        <f t="shared" si="335"/>
        <v>1871999.9956</v>
      </c>
      <c r="P1326" s="138"/>
      <c r="Q1326" s="139"/>
      <c r="R1326" s="78">
        <f t="shared" si="336"/>
        <v>1871999.9956</v>
      </c>
    </row>
    <row r="1327" spans="1:18" s="79" customFormat="1" ht="12.75" customHeight="1" x14ac:dyDescent="0.2">
      <c r="A1327" s="75">
        <v>0</v>
      </c>
      <c r="B1327" s="81">
        <v>146</v>
      </c>
      <c r="C1327" s="77">
        <v>25173800</v>
      </c>
      <c r="D1327" s="41" t="s">
        <v>626</v>
      </c>
      <c r="E1327" s="29">
        <v>1</v>
      </c>
      <c r="F1327" s="30" t="s">
        <v>11</v>
      </c>
      <c r="G1327" s="140">
        <v>305882.34999999998</v>
      </c>
      <c r="H1327" s="78">
        <f t="shared" si="330"/>
        <v>58117.646499999995</v>
      </c>
      <c r="I1327" s="78">
        <f t="shared" si="331"/>
        <v>363999.99649999995</v>
      </c>
      <c r="J1327" s="95">
        <f t="shared" si="329"/>
        <v>363999.99649999995</v>
      </c>
      <c r="K1327" s="140">
        <v>317647.06</v>
      </c>
      <c r="L1327" s="78">
        <f t="shared" si="332"/>
        <v>60352.941400000003</v>
      </c>
      <c r="M1327" s="78">
        <f t="shared" si="333"/>
        <v>378000.00140000001</v>
      </c>
      <c r="N1327" s="78">
        <f t="shared" si="334"/>
        <v>378000.00140000001</v>
      </c>
      <c r="O1327" s="78">
        <f t="shared" si="335"/>
        <v>363999.99649999995</v>
      </c>
      <c r="P1327" s="138"/>
      <c r="Q1327" s="139"/>
      <c r="R1327" s="78">
        <f t="shared" si="336"/>
        <v>363999.99649999995</v>
      </c>
    </row>
    <row r="1328" spans="1:18" s="79" customFormat="1" ht="12.75" customHeight="1" x14ac:dyDescent="0.2">
      <c r="A1328" s="75">
        <v>0</v>
      </c>
      <c r="B1328" s="81">
        <v>147</v>
      </c>
      <c r="C1328" s="77">
        <v>25173800</v>
      </c>
      <c r="D1328" s="41" t="s">
        <v>311</v>
      </c>
      <c r="E1328" s="29">
        <v>1</v>
      </c>
      <c r="F1328" s="30" t="s">
        <v>11</v>
      </c>
      <c r="G1328" s="140">
        <v>52436.97</v>
      </c>
      <c r="H1328" s="78">
        <f t="shared" si="330"/>
        <v>9963.0243000000009</v>
      </c>
      <c r="I1328" s="78">
        <f t="shared" si="331"/>
        <v>62399.994300000006</v>
      </c>
      <c r="J1328" s="95">
        <f t="shared" si="329"/>
        <v>62399.994300000006</v>
      </c>
      <c r="K1328" s="140">
        <v>54453.78</v>
      </c>
      <c r="L1328" s="78">
        <f t="shared" si="332"/>
        <v>10346.218199999999</v>
      </c>
      <c r="M1328" s="78">
        <f t="shared" si="333"/>
        <v>64799.998200000002</v>
      </c>
      <c r="N1328" s="78">
        <f t="shared" si="334"/>
        <v>64799.998200000002</v>
      </c>
      <c r="O1328" s="78">
        <f t="shared" si="335"/>
        <v>62399.994300000006</v>
      </c>
      <c r="P1328" s="138"/>
      <c r="Q1328" s="139"/>
      <c r="R1328" s="78">
        <f t="shared" si="336"/>
        <v>62399.994300000006</v>
      </c>
    </row>
    <row r="1329" spans="1:18" s="79" customFormat="1" ht="12.75" customHeight="1" x14ac:dyDescent="0.2">
      <c r="A1329" s="75">
        <v>0</v>
      </c>
      <c r="B1329" s="81">
        <v>148</v>
      </c>
      <c r="C1329" s="77">
        <v>25173800</v>
      </c>
      <c r="D1329" s="41" t="s">
        <v>315</v>
      </c>
      <c r="E1329" s="29">
        <v>1</v>
      </c>
      <c r="F1329" s="30" t="s">
        <v>11</v>
      </c>
      <c r="G1329" s="140">
        <v>7428571.4299999997</v>
      </c>
      <c r="H1329" s="78">
        <f t="shared" si="330"/>
        <v>1411428.5717</v>
      </c>
      <c r="I1329" s="78">
        <f t="shared" si="331"/>
        <v>8840000.001699999</v>
      </c>
      <c r="J1329" s="95">
        <f t="shared" si="329"/>
        <v>8840000.001699999</v>
      </c>
      <c r="K1329" s="140">
        <v>7714285.71</v>
      </c>
      <c r="L1329" s="78">
        <f t="shared" si="332"/>
        <v>1465714.2849000001</v>
      </c>
      <c r="M1329" s="78">
        <f t="shared" si="333"/>
        <v>9179999.9948999994</v>
      </c>
      <c r="N1329" s="78">
        <f t="shared" si="334"/>
        <v>9179999.9948999994</v>
      </c>
      <c r="O1329" s="78">
        <f t="shared" si="335"/>
        <v>8840000.001699999</v>
      </c>
      <c r="P1329" s="138"/>
      <c r="Q1329" s="139"/>
      <c r="R1329" s="78">
        <f t="shared" si="336"/>
        <v>8840000.001699999</v>
      </c>
    </row>
    <row r="1330" spans="1:18" s="79" customFormat="1" ht="12.75" customHeight="1" x14ac:dyDescent="0.2">
      <c r="A1330" s="75">
        <v>0</v>
      </c>
      <c r="B1330" s="81">
        <v>149</v>
      </c>
      <c r="C1330" s="77">
        <v>25173800</v>
      </c>
      <c r="D1330" s="41" t="s">
        <v>317</v>
      </c>
      <c r="E1330" s="29">
        <v>1</v>
      </c>
      <c r="F1330" s="30" t="s">
        <v>11</v>
      </c>
      <c r="G1330" s="140">
        <v>1293445.3799999999</v>
      </c>
      <c r="H1330" s="78">
        <f t="shared" si="330"/>
        <v>245754.62219999998</v>
      </c>
      <c r="I1330" s="78">
        <f t="shared" si="331"/>
        <v>1539200.0022</v>
      </c>
      <c r="J1330" s="95">
        <f t="shared" si="329"/>
        <v>1539200.0022</v>
      </c>
      <c r="K1330" s="140">
        <v>1343193.28</v>
      </c>
      <c r="L1330" s="78">
        <f t="shared" si="332"/>
        <v>255206.72320000001</v>
      </c>
      <c r="M1330" s="78">
        <f t="shared" si="333"/>
        <v>1598400.0032000002</v>
      </c>
      <c r="N1330" s="78">
        <f t="shared" si="334"/>
        <v>1598400.0032000002</v>
      </c>
      <c r="O1330" s="78">
        <f t="shared" si="335"/>
        <v>1539200.0022</v>
      </c>
      <c r="P1330" s="138">
        <v>2734100</v>
      </c>
      <c r="Q1330" s="140">
        <f t="shared" ref="Q1330" si="342">AVERAGE(P1330,O1330)</f>
        <v>2136650.0011</v>
      </c>
      <c r="R1330" s="78">
        <f>O1330</f>
        <v>1539200.0022</v>
      </c>
    </row>
    <row r="1331" spans="1:18" s="79" customFormat="1" ht="12.75" customHeight="1" x14ac:dyDescent="0.2">
      <c r="A1331" s="75">
        <v>0</v>
      </c>
      <c r="B1331" s="81">
        <v>150</v>
      </c>
      <c r="C1331" s="77">
        <v>25173800</v>
      </c>
      <c r="D1331" s="41" t="s">
        <v>319</v>
      </c>
      <c r="E1331" s="29">
        <v>1</v>
      </c>
      <c r="F1331" s="30" t="s">
        <v>11</v>
      </c>
      <c r="G1331" s="140">
        <v>393277.31</v>
      </c>
      <c r="H1331" s="78">
        <f t="shared" si="330"/>
        <v>74722.688899999994</v>
      </c>
      <c r="I1331" s="78">
        <f t="shared" si="331"/>
        <v>467999.99890000001</v>
      </c>
      <c r="J1331" s="95">
        <f t="shared" si="329"/>
        <v>467999.99890000001</v>
      </c>
      <c r="K1331" s="140">
        <v>408403.36</v>
      </c>
      <c r="L1331" s="78">
        <f t="shared" si="332"/>
        <v>77596.638399999996</v>
      </c>
      <c r="M1331" s="78">
        <f t="shared" si="333"/>
        <v>485999.99839999998</v>
      </c>
      <c r="N1331" s="78">
        <f t="shared" si="334"/>
        <v>485999.99839999998</v>
      </c>
      <c r="O1331" s="78">
        <f t="shared" si="335"/>
        <v>467999.99890000001</v>
      </c>
      <c r="P1331" s="138"/>
      <c r="Q1331" s="139"/>
      <c r="R1331" s="78">
        <f t="shared" si="336"/>
        <v>467999.99890000001</v>
      </c>
    </row>
    <row r="1332" spans="1:18" s="79" customFormat="1" ht="12.75" customHeight="1" x14ac:dyDescent="0.2">
      <c r="A1332" s="75">
        <v>0</v>
      </c>
      <c r="B1332" s="81">
        <v>151</v>
      </c>
      <c r="C1332" s="77">
        <v>25173800</v>
      </c>
      <c r="D1332" s="41" t="s">
        <v>321</v>
      </c>
      <c r="E1332" s="29">
        <v>1</v>
      </c>
      <c r="F1332" s="30" t="s">
        <v>11</v>
      </c>
      <c r="G1332" s="140">
        <v>1048739.5</v>
      </c>
      <c r="H1332" s="78">
        <f t="shared" si="330"/>
        <v>199260.505</v>
      </c>
      <c r="I1332" s="78">
        <f t="shared" si="331"/>
        <v>1248000.0049999999</v>
      </c>
      <c r="J1332" s="95">
        <f t="shared" si="329"/>
        <v>1248000.0049999999</v>
      </c>
      <c r="K1332" s="140">
        <v>1089075.6299999999</v>
      </c>
      <c r="L1332" s="78">
        <f t="shared" si="332"/>
        <v>206924.36969999998</v>
      </c>
      <c r="M1332" s="78">
        <f t="shared" si="333"/>
        <v>1295999.9996999998</v>
      </c>
      <c r="N1332" s="78">
        <f t="shared" si="334"/>
        <v>1295999.9996999998</v>
      </c>
      <c r="O1332" s="78">
        <f t="shared" si="335"/>
        <v>1248000.0049999999</v>
      </c>
      <c r="P1332" s="138"/>
      <c r="Q1332" s="139"/>
      <c r="R1332" s="78">
        <f t="shared" si="336"/>
        <v>1248000.0049999999</v>
      </c>
    </row>
    <row r="1333" spans="1:18" s="79" customFormat="1" ht="12.75" customHeight="1" x14ac:dyDescent="0.2">
      <c r="A1333" s="75">
        <v>0</v>
      </c>
      <c r="B1333" s="81">
        <v>152</v>
      </c>
      <c r="C1333" s="77">
        <v>25173800</v>
      </c>
      <c r="D1333" s="41" t="s">
        <v>323</v>
      </c>
      <c r="E1333" s="29">
        <v>1</v>
      </c>
      <c r="F1333" s="30" t="s">
        <v>11</v>
      </c>
      <c r="G1333" s="140">
        <v>1136134.45</v>
      </c>
      <c r="H1333" s="78">
        <f t="shared" si="330"/>
        <v>215865.54550000001</v>
      </c>
      <c r="I1333" s="78">
        <f t="shared" si="331"/>
        <v>1351999.9955</v>
      </c>
      <c r="J1333" s="95">
        <f t="shared" si="329"/>
        <v>1351999.9955</v>
      </c>
      <c r="K1333" s="140">
        <v>1179831.93</v>
      </c>
      <c r="L1333" s="78">
        <f t="shared" si="332"/>
        <v>224168.0667</v>
      </c>
      <c r="M1333" s="78">
        <f t="shared" si="333"/>
        <v>1403999.9967</v>
      </c>
      <c r="N1333" s="78">
        <f t="shared" si="334"/>
        <v>1403999.9967</v>
      </c>
      <c r="O1333" s="78">
        <f t="shared" si="335"/>
        <v>1351999.9955</v>
      </c>
      <c r="P1333" s="138"/>
      <c r="Q1333" s="139"/>
      <c r="R1333" s="78">
        <f t="shared" si="336"/>
        <v>1351999.9955</v>
      </c>
    </row>
    <row r="1334" spans="1:18" s="79" customFormat="1" ht="12.75" customHeight="1" x14ac:dyDescent="0.2">
      <c r="A1334" s="75">
        <v>0</v>
      </c>
      <c r="B1334" s="81">
        <v>153</v>
      </c>
      <c r="C1334" s="77">
        <v>25173800</v>
      </c>
      <c r="D1334" s="41" t="s">
        <v>325</v>
      </c>
      <c r="E1334" s="29">
        <v>1</v>
      </c>
      <c r="F1334" s="30" t="s">
        <v>11</v>
      </c>
      <c r="G1334" s="140">
        <v>214117.65</v>
      </c>
      <c r="H1334" s="78">
        <f t="shared" si="330"/>
        <v>40682.353499999997</v>
      </c>
      <c r="I1334" s="78">
        <f t="shared" si="331"/>
        <v>254800.00349999999</v>
      </c>
      <c r="J1334" s="95">
        <f t="shared" si="329"/>
        <v>254800.00349999999</v>
      </c>
      <c r="K1334" s="140">
        <v>222352.94</v>
      </c>
      <c r="L1334" s="78">
        <f t="shared" si="332"/>
        <v>42247.058600000004</v>
      </c>
      <c r="M1334" s="78">
        <f t="shared" si="333"/>
        <v>264599.99859999999</v>
      </c>
      <c r="N1334" s="78">
        <f t="shared" si="334"/>
        <v>264599.99859999999</v>
      </c>
      <c r="O1334" s="78">
        <f t="shared" si="335"/>
        <v>254800.00349999999</v>
      </c>
      <c r="P1334" s="138"/>
      <c r="Q1334" s="139"/>
      <c r="R1334" s="78">
        <f t="shared" si="336"/>
        <v>254800.00349999999</v>
      </c>
    </row>
    <row r="1335" spans="1:18" s="79" customFormat="1" ht="12.75" customHeight="1" x14ac:dyDescent="0.2">
      <c r="A1335" s="75">
        <v>0</v>
      </c>
      <c r="B1335" s="81">
        <v>154</v>
      </c>
      <c r="C1335" s="77">
        <v>25173800</v>
      </c>
      <c r="D1335" s="41" t="s">
        <v>327</v>
      </c>
      <c r="E1335" s="29">
        <v>1</v>
      </c>
      <c r="F1335" s="30" t="s">
        <v>11</v>
      </c>
      <c r="G1335" s="140">
        <v>1048739.5</v>
      </c>
      <c r="H1335" s="78">
        <f t="shared" si="330"/>
        <v>199260.505</v>
      </c>
      <c r="I1335" s="78">
        <f t="shared" si="331"/>
        <v>1248000.0049999999</v>
      </c>
      <c r="J1335" s="95">
        <f t="shared" si="329"/>
        <v>1248000.0049999999</v>
      </c>
      <c r="K1335" s="140">
        <v>1089075.6299999999</v>
      </c>
      <c r="L1335" s="78">
        <f t="shared" si="332"/>
        <v>206924.36969999998</v>
      </c>
      <c r="M1335" s="78">
        <f t="shared" si="333"/>
        <v>1295999.9996999998</v>
      </c>
      <c r="N1335" s="78">
        <f t="shared" si="334"/>
        <v>1295999.9996999998</v>
      </c>
      <c r="O1335" s="78">
        <f t="shared" si="335"/>
        <v>1248000.0049999999</v>
      </c>
      <c r="P1335" s="138"/>
      <c r="Q1335" s="139"/>
      <c r="R1335" s="78">
        <f t="shared" si="336"/>
        <v>1248000.0049999999</v>
      </c>
    </row>
    <row r="1336" spans="1:18" s="79" customFormat="1" ht="12.75" customHeight="1" x14ac:dyDescent="0.2">
      <c r="A1336" s="75">
        <v>0</v>
      </c>
      <c r="B1336" s="81">
        <v>155</v>
      </c>
      <c r="C1336" s="77">
        <v>25173800</v>
      </c>
      <c r="D1336" s="41" t="s">
        <v>329</v>
      </c>
      <c r="E1336" s="29">
        <v>1</v>
      </c>
      <c r="F1336" s="30" t="s">
        <v>11</v>
      </c>
      <c r="G1336" s="140">
        <v>78655.460000000006</v>
      </c>
      <c r="H1336" s="78">
        <f t="shared" si="330"/>
        <v>14944.537400000001</v>
      </c>
      <c r="I1336" s="78">
        <f t="shared" si="331"/>
        <v>93599.997400000007</v>
      </c>
      <c r="J1336" s="95">
        <f t="shared" si="329"/>
        <v>93599.997400000007</v>
      </c>
      <c r="K1336" s="140">
        <v>81680.67</v>
      </c>
      <c r="L1336" s="78">
        <f t="shared" si="332"/>
        <v>15519.327299999999</v>
      </c>
      <c r="M1336" s="78">
        <f t="shared" si="333"/>
        <v>97199.997300000003</v>
      </c>
      <c r="N1336" s="78">
        <f t="shared" si="334"/>
        <v>97199.997300000003</v>
      </c>
      <c r="O1336" s="78">
        <f t="shared" si="335"/>
        <v>93599.997400000007</v>
      </c>
      <c r="P1336" s="138">
        <v>171648</v>
      </c>
      <c r="Q1336" s="140">
        <f t="shared" ref="Q1336:Q1337" si="343">AVERAGE(P1336,O1336)</f>
        <v>132623.9987</v>
      </c>
      <c r="R1336" s="78">
        <f t="shared" si="336"/>
        <v>93599.997400000007</v>
      </c>
    </row>
    <row r="1337" spans="1:18" s="79" customFormat="1" ht="12.75" customHeight="1" x14ac:dyDescent="0.2">
      <c r="A1337" s="75">
        <v>0</v>
      </c>
      <c r="B1337" s="81">
        <v>156</v>
      </c>
      <c r="C1337" s="77">
        <v>25173800</v>
      </c>
      <c r="D1337" s="41" t="s">
        <v>331</v>
      </c>
      <c r="E1337" s="29">
        <v>1</v>
      </c>
      <c r="F1337" s="30" t="s">
        <v>11</v>
      </c>
      <c r="G1337" s="140">
        <v>78655.460000000006</v>
      </c>
      <c r="H1337" s="78">
        <f t="shared" si="330"/>
        <v>14944.537400000001</v>
      </c>
      <c r="I1337" s="78">
        <f t="shared" si="331"/>
        <v>93599.997400000007</v>
      </c>
      <c r="J1337" s="95">
        <f t="shared" si="329"/>
        <v>93599.997400000007</v>
      </c>
      <c r="K1337" s="140">
        <v>81680.67</v>
      </c>
      <c r="L1337" s="78">
        <f t="shared" si="332"/>
        <v>15519.327299999999</v>
      </c>
      <c r="M1337" s="78">
        <f t="shared" si="333"/>
        <v>97199.997300000003</v>
      </c>
      <c r="N1337" s="78">
        <f t="shared" si="334"/>
        <v>97199.997300000003</v>
      </c>
      <c r="O1337" s="78">
        <f t="shared" si="335"/>
        <v>93599.997400000007</v>
      </c>
      <c r="P1337" s="138">
        <v>188812</v>
      </c>
      <c r="Q1337" s="140">
        <f t="shared" si="343"/>
        <v>141205.9987</v>
      </c>
      <c r="R1337" s="78">
        <f t="shared" si="336"/>
        <v>93599.997400000007</v>
      </c>
    </row>
    <row r="1338" spans="1:18" s="79" customFormat="1" ht="12.75" customHeight="1" x14ac:dyDescent="0.2">
      <c r="A1338" s="75">
        <v>0</v>
      </c>
      <c r="B1338" s="81">
        <v>157</v>
      </c>
      <c r="C1338" s="77">
        <v>25173800</v>
      </c>
      <c r="D1338" s="41" t="s">
        <v>333</v>
      </c>
      <c r="E1338" s="29">
        <v>1</v>
      </c>
      <c r="F1338" s="30" t="s">
        <v>11</v>
      </c>
      <c r="G1338" s="140">
        <v>34957.980000000003</v>
      </c>
      <c r="H1338" s="78">
        <f t="shared" si="330"/>
        <v>6642.0162000000009</v>
      </c>
      <c r="I1338" s="78">
        <f t="shared" si="331"/>
        <v>41599.996200000001</v>
      </c>
      <c r="J1338" s="95">
        <f t="shared" si="329"/>
        <v>41599.996200000001</v>
      </c>
      <c r="K1338" s="140">
        <v>36302.519999999997</v>
      </c>
      <c r="L1338" s="78">
        <f t="shared" si="332"/>
        <v>6897.4787999999999</v>
      </c>
      <c r="M1338" s="78">
        <f t="shared" si="333"/>
        <v>43199.998799999994</v>
      </c>
      <c r="N1338" s="78">
        <f t="shared" si="334"/>
        <v>43199.998799999994</v>
      </c>
      <c r="O1338" s="78">
        <f t="shared" si="335"/>
        <v>41599.996200000001</v>
      </c>
      <c r="P1338" s="138"/>
      <c r="Q1338" s="139"/>
      <c r="R1338" s="78">
        <f t="shared" si="336"/>
        <v>41599.996200000001</v>
      </c>
    </row>
    <row r="1339" spans="1:18" s="79" customFormat="1" ht="12.75" customHeight="1" x14ac:dyDescent="0.2">
      <c r="A1339" s="75">
        <v>0</v>
      </c>
      <c r="B1339" s="81">
        <v>158</v>
      </c>
      <c r="C1339" s="77">
        <v>25173800</v>
      </c>
      <c r="D1339" s="41" t="s">
        <v>337</v>
      </c>
      <c r="E1339" s="29">
        <v>1</v>
      </c>
      <c r="F1339" s="30" t="s">
        <v>11</v>
      </c>
      <c r="G1339" s="140">
        <v>100504.2</v>
      </c>
      <c r="H1339" s="78">
        <f t="shared" si="330"/>
        <v>19095.797999999999</v>
      </c>
      <c r="I1339" s="78">
        <f t="shared" si="331"/>
        <v>119599.99799999999</v>
      </c>
      <c r="J1339" s="95">
        <f t="shared" si="329"/>
        <v>119599.99799999999</v>
      </c>
      <c r="K1339" s="140">
        <v>104369.75</v>
      </c>
      <c r="L1339" s="78">
        <f t="shared" si="332"/>
        <v>19830.252499999999</v>
      </c>
      <c r="M1339" s="78">
        <f t="shared" si="333"/>
        <v>124200.0025</v>
      </c>
      <c r="N1339" s="78">
        <f t="shared" si="334"/>
        <v>124200.0025</v>
      </c>
      <c r="O1339" s="78">
        <f t="shared" si="335"/>
        <v>119599.99799999999</v>
      </c>
      <c r="P1339" s="138"/>
      <c r="Q1339" s="139"/>
      <c r="R1339" s="78">
        <f t="shared" si="336"/>
        <v>119599.99799999999</v>
      </c>
    </row>
    <row r="1340" spans="1:18" s="79" customFormat="1" ht="12.75" customHeight="1" x14ac:dyDescent="0.2">
      <c r="A1340" s="75">
        <v>0</v>
      </c>
      <c r="B1340" s="81">
        <v>159</v>
      </c>
      <c r="C1340" s="77">
        <v>25173800</v>
      </c>
      <c r="D1340" s="41" t="s">
        <v>339</v>
      </c>
      <c r="E1340" s="29">
        <v>1</v>
      </c>
      <c r="F1340" s="30" t="s">
        <v>11</v>
      </c>
      <c r="G1340" s="140">
        <v>39327.730000000003</v>
      </c>
      <c r="H1340" s="78">
        <f t="shared" si="330"/>
        <v>7472.2687000000005</v>
      </c>
      <c r="I1340" s="78">
        <f t="shared" si="331"/>
        <v>46799.998700000004</v>
      </c>
      <c r="J1340" s="95">
        <f t="shared" si="329"/>
        <v>46799.998700000004</v>
      </c>
      <c r="K1340" s="140">
        <v>40840.339999999997</v>
      </c>
      <c r="L1340" s="78">
        <f t="shared" si="332"/>
        <v>7759.6645999999992</v>
      </c>
      <c r="M1340" s="78">
        <f t="shared" si="333"/>
        <v>48600.004599999993</v>
      </c>
      <c r="N1340" s="78">
        <f t="shared" si="334"/>
        <v>48600.004599999993</v>
      </c>
      <c r="O1340" s="78">
        <f t="shared" si="335"/>
        <v>46799.998700000004</v>
      </c>
      <c r="P1340" s="138"/>
      <c r="Q1340" s="139"/>
      <c r="R1340" s="78">
        <f t="shared" si="336"/>
        <v>46799.998700000004</v>
      </c>
    </row>
    <row r="1341" spans="1:18" s="79" customFormat="1" ht="12.75" customHeight="1" x14ac:dyDescent="0.2">
      <c r="A1341" s="75">
        <v>0</v>
      </c>
      <c r="B1341" s="81">
        <v>160</v>
      </c>
      <c r="C1341" s="77">
        <v>25173800</v>
      </c>
      <c r="D1341" s="41" t="s">
        <v>341</v>
      </c>
      <c r="E1341" s="29">
        <v>1</v>
      </c>
      <c r="F1341" s="30" t="s">
        <v>11</v>
      </c>
      <c r="G1341" s="140">
        <v>157310.92000000001</v>
      </c>
      <c r="H1341" s="78">
        <f t="shared" si="330"/>
        <v>29889.074800000002</v>
      </c>
      <c r="I1341" s="78">
        <f t="shared" si="331"/>
        <v>187199.99480000001</v>
      </c>
      <c r="J1341" s="95">
        <f t="shared" si="329"/>
        <v>187199.99480000001</v>
      </c>
      <c r="K1341" s="140">
        <v>163361.34</v>
      </c>
      <c r="L1341" s="78">
        <f t="shared" si="332"/>
        <v>31038.654599999998</v>
      </c>
      <c r="M1341" s="78">
        <f t="shared" si="333"/>
        <v>194399.99460000001</v>
      </c>
      <c r="N1341" s="78">
        <f t="shared" si="334"/>
        <v>194399.99460000001</v>
      </c>
      <c r="O1341" s="78">
        <f t="shared" si="335"/>
        <v>187199.99480000001</v>
      </c>
      <c r="P1341" s="138"/>
      <c r="Q1341" s="139"/>
      <c r="R1341" s="78">
        <f t="shared" si="336"/>
        <v>187199.99480000001</v>
      </c>
    </row>
    <row r="1342" spans="1:18" s="79" customFormat="1" ht="12.75" customHeight="1" x14ac:dyDescent="0.2">
      <c r="A1342" s="75">
        <v>0</v>
      </c>
      <c r="B1342" s="81">
        <v>161</v>
      </c>
      <c r="C1342" s="77">
        <v>25173800</v>
      </c>
      <c r="D1342" s="41" t="s">
        <v>343</v>
      </c>
      <c r="E1342" s="29">
        <v>1</v>
      </c>
      <c r="F1342" s="30" t="s">
        <v>11</v>
      </c>
      <c r="G1342" s="140">
        <v>174789.92</v>
      </c>
      <c r="H1342" s="78">
        <f t="shared" si="330"/>
        <v>33210.084800000004</v>
      </c>
      <c r="I1342" s="78">
        <f t="shared" si="331"/>
        <v>208000.00480000002</v>
      </c>
      <c r="J1342" s="95">
        <f t="shared" si="329"/>
        <v>208000.00480000002</v>
      </c>
      <c r="K1342" s="140">
        <v>181512.61</v>
      </c>
      <c r="L1342" s="78">
        <f t="shared" si="332"/>
        <v>34487.395899999996</v>
      </c>
      <c r="M1342" s="78">
        <f t="shared" si="333"/>
        <v>216000.00589999999</v>
      </c>
      <c r="N1342" s="78">
        <f t="shared" si="334"/>
        <v>216000.00589999999</v>
      </c>
      <c r="O1342" s="78">
        <f t="shared" si="335"/>
        <v>208000.00480000002</v>
      </c>
      <c r="P1342" s="138"/>
      <c r="Q1342" s="139"/>
      <c r="R1342" s="78">
        <f t="shared" si="336"/>
        <v>208000.00480000002</v>
      </c>
    </row>
    <row r="1343" spans="1:18" s="79" customFormat="1" ht="12.75" customHeight="1" x14ac:dyDescent="0.2">
      <c r="A1343" s="75">
        <v>0</v>
      </c>
      <c r="B1343" s="81">
        <v>162</v>
      </c>
      <c r="C1343" s="77">
        <v>25173800</v>
      </c>
      <c r="D1343" s="41" t="s">
        <v>345</v>
      </c>
      <c r="E1343" s="29">
        <v>1</v>
      </c>
      <c r="F1343" s="30" t="s">
        <v>11</v>
      </c>
      <c r="G1343" s="140">
        <v>113613.45</v>
      </c>
      <c r="H1343" s="78">
        <f t="shared" si="330"/>
        <v>21586.555499999999</v>
      </c>
      <c r="I1343" s="78">
        <f t="shared" si="331"/>
        <v>135200.0055</v>
      </c>
      <c r="J1343" s="95">
        <f t="shared" si="329"/>
        <v>135200.0055</v>
      </c>
      <c r="K1343" s="140">
        <v>117983.19</v>
      </c>
      <c r="L1343" s="78">
        <f t="shared" si="332"/>
        <v>22416.806100000002</v>
      </c>
      <c r="M1343" s="78">
        <f t="shared" si="333"/>
        <v>140399.99609999999</v>
      </c>
      <c r="N1343" s="78">
        <f t="shared" si="334"/>
        <v>140399.99609999999</v>
      </c>
      <c r="O1343" s="78">
        <f t="shared" si="335"/>
        <v>135200.0055</v>
      </c>
      <c r="P1343" s="138"/>
      <c r="Q1343" s="139"/>
      <c r="R1343" s="78">
        <f t="shared" si="336"/>
        <v>135200.0055</v>
      </c>
    </row>
    <row r="1344" spans="1:18" s="79" customFormat="1" ht="12.75" customHeight="1" x14ac:dyDescent="0.2">
      <c r="A1344" s="75">
        <v>0</v>
      </c>
      <c r="B1344" s="81">
        <v>163</v>
      </c>
      <c r="C1344" s="77">
        <v>25173800</v>
      </c>
      <c r="D1344" s="41" t="s">
        <v>347</v>
      </c>
      <c r="E1344" s="29">
        <v>1</v>
      </c>
      <c r="F1344" s="30" t="s">
        <v>11</v>
      </c>
      <c r="G1344" s="140">
        <v>1310924.3700000001</v>
      </c>
      <c r="H1344" s="78">
        <f t="shared" si="330"/>
        <v>249075.63030000002</v>
      </c>
      <c r="I1344" s="78">
        <f t="shared" si="331"/>
        <v>1560000.0003000002</v>
      </c>
      <c r="J1344" s="95">
        <f t="shared" si="329"/>
        <v>1560000.0003000002</v>
      </c>
      <c r="K1344" s="140">
        <v>1361344.54</v>
      </c>
      <c r="L1344" s="78">
        <f t="shared" si="332"/>
        <v>258655.4626</v>
      </c>
      <c r="M1344" s="78">
        <f t="shared" si="333"/>
        <v>1620000.0026</v>
      </c>
      <c r="N1344" s="78">
        <f t="shared" si="334"/>
        <v>1620000.0026</v>
      </c>
      <c r="O1344" s="78">
        <f t="shared" si="335"/>
        <v>1560000.0003000002</v>
      </c>
      <c r="P1344" s="138">
        <v>1649043</v>
      </c>
      <c r="Q1344" s="140">
        <f t="shared" ref="Q1344" si="344">AVERAGE(P1344,O1344)</f>
        <v>1604521.5001500002</v>
      </c>
      <c r="R1344" s="78">
        <f>O1344</f>
        <v>1560000.0003000002</v>
      </c>
    </row>
    <row r="1345" spans="1:18" s="79" customFormat="1" ht="12.75" customHeight="1" x14ac:dyDescent="0.2">
      <c r="A1345" s="75">
        <v>0</v>
      </c>
      <c r="B1345" s="81">
        <v>164</v>
      </c>
      <c r="C1345" s="77">
        <v>25173800</v>
      </c>
      <c r="D1345" s="41" t="s">
        <v>349</v>
      </c>
      <c r="E1345" s="29">
        <v>1</v>
      </c>
      <c r="F1345" s="30" t="s">
        <v>11</v>
      </c>
      <c r="G1345" s="140">
        <v>3058823.53</v>
      </c>
      <c r="H1345" s="78">
        <f t="shared" si="330"/>
        <v>581176.47069999995</v>
      </c>
      <c r="I1345" s="78">
        <f t="shared" si="331"/>
        <v>3640000.0006999997</v>
      </c>
      <c r="J1345" s="95">
        <f t="shared" si="329"/>
        <v>3640000.0006999997</v>
      </c>
      <c r="K1345" s="140">
        <v>3176470.59</v>
      </c>
      <c r="L1345" s="78">
        <f t="shared" si="332"/>
        <v>603529.41209999996</v>
      </c>
      <c r="M1345" s="78">
        <f t="shared" si="333"/>
        <v>3780000.0020999997</v>
      </c>
      <c r="N1345" s="78">
        <f t="shared" si="334"/>
        <v>3780000.0020999997</v>
      </c>
      <c r="O1345" s="78">
        <f t="shared" si="335"/>
        <v>3640000.0006999997</v>
      </c>
      <c r="P1345" s="138"/>
      <c r="Q1345" s="139"/>
      <c r="R1345" s="78">
        <f t="shared" si="336"/>
        <v>3640000.0006999997</v>
      </c>
    </row>
    <row r="1346" spans="1:18" s="79" customFormat="1" ht="12.75" customHeight="1" x14ac:dyDescent="0.2">
      <c r="A1346" s="75">
        <v>0</v>
      </c>
      <c r="B1346" s="81">
        <v>165</v>
      </c>
      <c r="C1346" s="77">
        <v>25173800</v>
      </c>
      <c r="D1346" s="41" t="s">
        <v>351</v>
      </c>
      <c r="E1346" s="29">
        <v>1</v>
      </c>
      <c r="F1346" s="30" t="s">
        <v>651</v>
      </c>
      <c r="G1346" s="140">
        <v>1310924.3700000001</v>
      </c>
      <c r="H1346" s="78">
        <f t="shared" si="330"/>
        <v>249075.63030000002</v>
      </c>
      <c r="I1346" s="78">
        <f t="shared" si="331"/>
        <v>1560000.0003000002</v>
      </c>
      <c r="J1346" s="95">
        <f t="shared" si="329"/>
        <v>1560000.0003000002</v>
      </c>
      <c r="K1346" s="140">
        <v>1361344.54</v>
      </c>
      <c r="L1346" s="78">
        <f t="shared" si="332"/>
        <v>258655.4626</v>
      </c>
      <c r="M1346" s="78">
        <f t="shared" si="333"/>
        <v>1620000.0026</v>
      </c>
      <c r="N1346" s="78">
        <f t="shared" si="334"/>
        <v>1620000.0026</v>
      </c>
      <c r="O1346" s="78">
        <f t="shared" si="335"/>
        <v>1560000.0003000002</v>
      </c>
      <c r="P1346" s="138"/>
      <c r="Q1346" s="139"/>
      <c r="R1346" s="78">
        <f t="shared" si="336"/>
        <v>1560000.0003000002</v>
      </c>
    </row>
    <row r="1347" spans="1:18" s="79" customFormat="1" ht="12.75" customHeight="1" x14ac:dyDescent="0.2">
      <c r="A1347" s="75">
        <v>0</v>
      </c>
      <c r="B1347" s="81">
        <v>166</v>
      </c>
      <c r="C1347" s="77">
        <v>25173800</v>
      </c>
      <c r="D1347" s="41" t="s">
        <v>353</v>
      </c>
      <c r="E1347" s="29">
        <v>1</v>
      </c>
      <c r="F1347" s="30" t="s">
        <v>651</v>
      </c>
      <c r="G1347" s="140">
        <v>1136134.45</v>
      </c>
      <c r="H1347" s="78">
        <f t="shared" si="330"/>
        <v>215865.54550000001</v>
      </c>
      <c r="I1347" s="78">
        <f t="shared" si="331"/>
        <v>1351999.9955</v>
      </c>
      <c r="J1347" s="95">
        <f t="shared" si="329"/>
        <v>1351999.9955</v>
      </c>
      <c r="K1347" s="140">
        <v>1179831.93</v>
      </c>
      <c r="L1347" s="78">
        <f t="shared" si="332"/>
        <v>224168.0667</v>
      </c>
      <c r="M1347" s="78">
        <f t="shared" si="333"/>
        <v>1403999.9967</v>
      </c>
      <c r="N1347" s="78">
        <f t="shared" si="334"/>
        <v>1403999.9967</v>
      </c>
      <c r="O1347" s="78">
        <f t="shared" si="335"/>
        <v>1351999.9955</v>
      </c>
      <c r="P1347" s="138">
        <v>1647817</v>
      </c>
      <c r="Q1347" s="140">
        <f t="shared" ref="Q1347" si="345">AVERAGE(P1347,O1347)</f>
        <v>1499908.4977500001</v>
      </c>
      <c r="R1347" s="78">
        <f>O1347</f>
        <v>1351999.9955</v>
      </c>
    </row>
    <row r="1348" spans="1:18" s="79" customFormat="1" ht="12.75" customHeight="1" x14ac:dyDescent="0.2">
      <c r="A1348" s="75">
        <v>0</v>
      </c>
      <c r="B1348" s="81">
        <v>167</v>
      </c>
      <c r="C1348" s="77">
        <v>25173800</v>
      </c>
      <c r="D1348" s="41" t="s">
        <v>627</v>
      </c>
      <c r="E1348" s="29">
        <v>1</v>
      </c>
      <c r="F1348" s="30" t="s">
        <v>11</v>
      </c>
      <c r="G1348" s="140">
        <v>192268.91</v>
      </c>
      <c r="H1348" s="78">
        <f t="shared" si="330"/>
        <v>36531.092900000003</v>
      </c>
      <c r="I1348" s="78">
        <f t="shared" si="331"/>
        <v>228800.00290000002</v>
      </c>
      <c r="J1348" s="95">
        <f t="shared" si="329"/>
        <v>228800.00290000002</v>
      </c>
      <c r="K1348" s="140">
        <v>199663.87</v>
      </c>
      <c r="L1348" s="78">
        <f t="shared" si="332"/>
        <v>37936.135300000002</v>
      </c>
      <c r="M1348" s="78">
        <f t="shared" si="333"/>
        <v>237600.00529999999</v>
      </c>
      <c r="N1348" s="78">
        <f t="shared" si="334"/>
        <v>237600.00529999999</v>
      </c>
      <c r="O1348" s="78">
        <f t="shared" si="335"/>
        <v>228800.00290000002</v>
      </c>
      <c r="P1348" s="138"/>
      <c r="Q1348" s="139"/>
      <c r="R1348" s="78">
        <f t="shared" si="336"/>
        <v>228800.00290000002</v>
      </c>
    </row>
    <row r="1349" spans="1:18" s="79" customFormat="1" ht="12.75" customHeight="1" x14ac:dyDescent="0.2">
      <c r="A1349" s="75">
        <v>0</v>
      </c>
      <c r="B1349" s="81">
        <v>168</v>
      </c>
      <c r="C1349" s="77">
        <v>25173800</v>
      </c>
      <c r="D1349" s="41" t="s">
        <v>357</v>
      </c>
      <c r="E1349" s="29">
        <v>1</v>
      </c>
      <c r="F1349" s="30" t="s">
        <v>11</v>
      </c>
      <c r="G1349" s="140">
        <v>1573109.24</v>
      </c>
      <c r="H1349" s="78">
        <f t="shared" si="330"/>
        <v>298890.75559999997</v>
      </c>
      <c r="I1349" s="78">
        <f t="shared" si="331"/>
        <v>1871999.9956</v>
      </c>
      <c r="J1349" s="95">
        <f t="shared" si="329"/>
        <v>1871999.9956</v>
      </c>
      <c r="K1349" s="140">
        <v>1633613.45</v>
      </c>
      <c r="L1349" s="78">
        <f t="shared" si="332"/>
        <v>310386.55550000002</v>
      </c>
      <c r="M1349" s="78">
        <f t="shared" si="333"/>
        <v>1944000.0055</v>
      </c>
      <c r="N1349" s="78">
        <f t="shared" si="334"/>
        <v>1944000.0055</v>
      </c>
      <c r="O1349" s="78">
        <f t="shared" si="335"/>
        <v>1871999.9956</v>
      </c>
      <c r="P1349" s="138"/>
      <c r="Q1349" s="139"/>
      <c r="R1349" s="78">
        <f t="shared" si="336"/>
        <v>1871999.9956</v>
      </c>
    </row>
    <row r="1350" spans="1:18" s="79" customFormat="1" ht="12.75" customHeight="1" x14ac:dyDescent="0.2">
      <c r="A1350" s="75">
        <v>0</v>
      </c>
      <c r="B1350" s="81">
        <v>169</v>
      </c>
      <c r="C1350" s="77">
        <v>25173800</v>
      </c>
      <c r="D1350" s="41" t="s">
        <v>359</v>
      </c>
      <c r="E1350" s="29">
        <v>1</v>
      </c>
      <c r="F1350" s="30" t="s">
        <v>11</v>
      </c>
      <c r="G1350" s="140">
        <v>332100.84000000003</v>
      </c>
      <c r="H1350" s="78">
        <f t="shared" si="330"/>
        <v>63099.159600000006</v>
      </c>
      <c r="I1350" s="78">
        <f t="shared" si="331"/>
        <v>395199.99960000004</v>
      </c>
      <c r="J1350" s="95">
        <f t="shared" si="329"/>
        <v>395199.99960000004</v>
      </c>
      <c r="K1350" s="140">
        <v>344873.95</v>
      </c>
      <c r="L1350" s="78">
        <f t="shared" si="332"/>
        <v>65526.050500000005</v>
      </c>
      <c r="M1350" s="78">
        <f t="shared" si="333"/>
        <v>410400.00050000002</v>
      </c>
      <c r="N1350" s="78">
        <f t="shared" si="334"/>
        <v>410400.00050000002</v>
      </c>
      <c r="O1350" s="78">
        <f t="shared" si="335"/>
        <v>395199.99960000004</v>
      </c>
      <c r="P1350" s="138"/>
      <c r="Q1350" s="139"/>
      <c r="R1350" s="78">
        <f t="shared" si="336"/>
        <v>395199.99960000004</v>
      </c>
    </row>
    <row r="1351" spans="1:18" s="79" customFormat="1" ht="12.75" customHeight="1" x14ac:dyDescent="0.2">
      <c r="A1351" s="75">
        <v>0</v>
      </c>
      <c r="B1351" s="81">
        <v>170</v>
      </c>
      <c r="C1351" s="77">
        <v>25173800</v>
      </c>
      <c r="D1351" s="41" t="s">
        <v>361</v>
      </c>
      <c r="E1351" s="29">
        <v>1</v>
      </c>
      <c r="F1351" s="30" t="s">
        <v>11</v>
      </c>
      <c r="G1351" s="140">
        <v>209747.9</v>
      </c>
      <c r="H1351" s="78">
        <f t="shared" si="330"/>
        <v>39852.101000000002</v>
      </c>
      <c r="I1351" s="78">
        <f t="shared" si="331"/>
        <v>249600.00099999999</v>
      </c>
      <c r="J1351" s="95">
        <f t="shared" si="329"/>
        <v>249600.00099999999</v>
      </c>
      <c r="K1351" s="140">
        <v>217815.13</v>
      </c>
      <c r="L1351" s="78">
        <f t="shared" si="332"/>
        <v>41384.8747</v>
      </c>
      <c r="M1351" s="78">
        <f t="shared" si="333"/>
        <v>259200.00469999999</v>
      </c>
      <c r="N1351" s="78">
        <f t="shared" si="334"/>
        <v>259200.00469999999</v>
      </c>
      <c r="O1351" s="78">
        <f t="shared" si="335"/>
        <v>249600.00099999999</v>
      </c>
      <c r="P1351" s="138">
        <v>232950</v>
      </c>
      <c r="Q1351" s="140">
        <f t="shared" ref="Q1351:Q1352" si="346">AVERAGE(P1351,O1351)</f>
        <v>241275.00049999999</v>
      </c>
      <c r="R1351" s="78">
        <f t="shared" si="336"/>
        <v>249600.00099999999</v>
      </c>
    </row>
    <row r="1352" spans="1:18" s="79" customFormat="1" ht="12.75" customHeight="1" x14ac:dyDescent="0.2">
      <c r="A1352" s="75">
        <v>0</v>
      </c>
      <c r="B1352" s="81">
        <v>171</v>
      </c>
      <c r="C1352" s="77">
        <v>25173800</v>
      </c>
      <c r="D1352" s="41" t="s">
        <v>628</v>
      </c>
      <c r="E1352" s="29">
        <v>1</v>
      </c>
      <c r="F1352" s="30" t="s">
        <v>11</v>
      </c>
      <c r="G1352" s="140">
        <v>423865.55</v>
      </c>
      <c r="H1352" s="78">
        <f t="shared" si="330"/>
        <v>80534.454499999993</v>
      </c>
      <c r="I1352" s="78">
        <f t="shared" si="331"/>
        <v>504400.00449999998</v>
      </c>
      <c r="J1352" s="95">
        <f t="shared" ref="J1352:J1415" si="347">I1352*E1352</f>
        <v>504400.00449999998</v>
      </c>
      <c r="K1352" s="140">
        <v>440168.07</v>
      </c>
      <c r="L1352" s="78">
        <f t="shared" si="332"/>
        <v>83631.933300000004</v>
      </c>
      <c r="M1352" s="78">
        <f t="shared" si="333"/>
        <v>523800.00329999998</v>
      </c>
      <c r="N1352" s="78">
        <f t="shared" si="334"/>
        <v>523800.00329999998</v>
      </c>
      <c r="O1352" s="78">
        <f t="shared" si="335"/>
        <v>504400.00449999998</v>
      </c>
      <c r="P1352" s="138">
        <v>396015</v>
      </c>
      <c r="Q1352" s="140">
        <f t="shared" si="346"/>
        <v>450207.50225000002</v>
      </c>
      <c r="R1352" s="78">
        <f t="shared" si="336"/>
        <v>504400.00449999998</v>
      </c>
    </row>
    <row r="1353" spans="1:18" s="79" customFormat="1" ht="12.75" customHeight="1" x14ac:dyDescent="0.2">
      <c r="A1353" s="75">
        <v>0</v>
      </c>
      <c r="B1353" s="81">
        <v>172</v>
      </c>
      <c r="C1353" s="77">
        <v>25173800</v>
      </c>
      <c r="D1353" s="41" t="s">
        <v>365</v>
      </c>
      <c r="E1353" s="29">
        <v>1</v>
      </c>
      <c r="F1353" s="30" t="s">
        <v>11</v>
      </c>
      <c r="G1353" s="140">
        <v>524369.75</v>
      </c>
      <c r="H1353" s="78">
        <f t="shared" ref="H1353:H1416" si="348">G1353*19%</f>
        <v>99630.252500000002</v>
      </c>
      <c r="I1353" s="78">
        <f t="shared" ref="I1353:I1416" si="349">G1353+H1353</f>
        <v>624000.00249999994</v>
      </c>
      <c r="J1353" s="95">
        <f t="shared" si="347"/>
        <v>624000.00249999994</v>
      </c>
      <c r="K1353" s="140">
        <v>544537.81999999995</v>
      </c>
      <c r="L1353" s="78">
        <f t="shared" ref="L1353:L1416" si="350">K1353*19%</f>
        <v>103462.18579999999</v>
      </c>
      <c r="M1353" s="78">
        <f t="shared" ref="M1353:M1416" si="351">K1353+L1353</f>
        <v>648000.00579999993</v>
      </c>
      <c r="N1353" s="78">
        <f t="shared" ref="N1353:N1416" si="352">M1353*E1353</f>
        <v>648000.00579999993</v>
      </c>
      <c r="O1353" s="78">
        <f t="shared" ref="O1353:O1416" si="353">MIN(I1353,M1353)</f>
        <v>624000.00249999994</v>
      </c>
      <c r="P1353" s="138"/>
      <c r="Q1353" s="139"/>
      <c r="R1353" s="78">
        <f t="shared" ref="R1353:R1416" si="354">O1353</f>
        <v>624000.00249999994</v>
      </c>
    </row>
    <row r="1354" spans="1:18" s="79" customFormat="1" ht="12.75" customHeight="1" x14ac:dyDescent="0.2">
      <c r="A1354" s="75">
        <v>0</v>
      </c>
      <c r="B1354" s="81">
        <v>173</v>
      </c>
      <c r="C1354" s="77">
        <v>25173800</v>
      </c>
      <c r="D1354" s="41" t="s">
        <v>629</v>
      </c>
      <c r="E1354" s="29">
        <v>1</v>
      </c>
      <c r="F1354" s="30" t="s">
        <v>11</v>
      </c>
      <c r="G1354" s="140">
        <v>568067.23</v>
      </c>
      <c r="H1354" s="78">
        <f t="shared" si="348"/>
        <v>107932.77369999999</v>
      </c>
      <c r="I1354" s="78">
        <f t="shared" si="349"/>
        <v>676000.0037</v>
      </c>
      <c r="J1354" s="95">
        <f t="shared" si="347"/>
        <v>676000.0037</v>
      </c>
      <c r="K1354" s="140">
        <v>589915.97</v>
      </c>
      <c r="L1354" s="78">
        <f t="shared" si="350"/>
        <v>112084.0343</v>
      </c>
      <c r="M1354" s="78">
        <f t="shared" si="351"/>
        <v>702000.00429999991</v>
      </c>
      <c r="N1354" s="78">
        <f t="shared" si="352"/>
        <v>702000.00429999991</v>
      </c>
      <c r="O1354" s="78">
        <f t="shared" si="353"/>
        <v>676000.0037</v>
      </c>
      <c r="P1354" s="138"/>
      <c r="Q1354" s="139"/>
      <c r="R1354" s="78">
        <f t="shared" si="354"/>
        <v>676000.0037</v>
      </c>
    </row>
    <row r="1355" spans="1:18" s="79" customFormat="1" ht="12.75" customHeight="1" x14ac:dyDescent="0.2">
      <c r="A1355" s="75">
        <v>0</v>
      </c>
      <c r="B1355" s="81">
        <v>174</v>
      </c>
      <c r="C1355" s="77">
        <v>25173800</v>
      </c>
      <c r="D1355" s="41" t="s">
        <v>369</v>
      </c>
      <c r="E1355" s="29">
        <v>1</v>
      </c>
      <c r="F1355" s="30" t="s">
        <v>11</v>
      </c>
      <c r="G1355" s="140">
        <v>139831.93</v>
      </c>
      <c r="H1355" s="78">
        <f t="shared" si="348"/>
        <v>26568.066699999999</v>
      </c>
      <c r="I1355" s="78">
        <f t="shared" si="349"/>
        <v>166399.99669999999</v>
      </c>
      <c r="J1355" s="95">
        <f t="shared" si="347"/>
        <v>166399.99669999999</v>
      </c>
      <c r="K1355" s="140">
        <v>145210.07999999999</v>
      </c>
      <c r="L1355" s="78">
        <f t="shared" si="350"/>
        <v>27589.915199999999</v>
      </c>
      <c r="M1355" s="78">
        <f t="shared" si="351"/>
        <v>172799.99519999998</v>
      </c>
      <c r="N1355" s="78">
        <f t="shared" si="352"/>
        <v>172799.99519999998</v>
      </c>
      <c r="O1355" s="78">
        <f t="shared" si="353"/>
        <v>166399.99669999999</v>
      </c>
      <c r="P1355" s="138"/>
      <c r="Q1355" s="139"/>
      <c r="R1355" s="78">
        <f t="shared" si="354"/>
        <v>166399.99669999999</v>
      </c>
    </row>
    <row r="1356" spans="1:18" s="79" customFormat="1" ht="12.75" customHeight="1" x14ac:dyDescent="0.2">
      <c r="A1356" s="75">
        <v>0</v>
      </c>
      <c r="B1356" s="81">
        <v>175</v>
      </c>
      <c r="C1356" s="77">
        <v>25173800</v>
      </c>
      <c r="D1356" s="41" t="s">
        <v>373</v>
      </c>
      <c r="E1356" s="29">
        <v>1</v>
      </c>
      <c r="F1356" s="30" t="s">
        <v>11</v>
      </c>
      <c r="G1356" s="140">
        <v>305882.34999999998</v>
      </c>
      <c r="H1356" s="78">
        <f t="shared" si="348"/>
        <v>58117.646499999995</v>
      </c>
      <c r="I1356" s="78">
        <f t="shared" si="349"/>
        <v>363999.99649999995</v>
      </c>
      <c r="J1356" s="95">
        <f t="shared" si="347"/>
        <v>363999.99649999995</v>
      </c>
      <c r="K1356" s="140">
        <v>317647.06</v>
      </c>
      <c r="L1356" s="78">
        <f t="shared" si="350"/>
        <v>60352.941400000003</v>
      </c>
      <c r="M1356" s="78">
        <f t="shared" si="351"/>
        <v>378000.00140000001</v>
      </c>
      <c r="N1356" s="78">
        <f t="shared" si="352"/>
        <v>378000.00140000001</v>
      </c>
      <c r="O1356" s="78">
        <f t="shared" si="353"/>
        <v>363999.99649999995</v>
      </c>
      <c r="P1356" s="138"/>
      <c r="Q1356" s="139"/>
      <c r="R1356" s="78">
        <f t="shared" si="354"/>
        <v>363999.99649999995</v>
      </c>
    </row>
    <row r="1357" spans="1:18" s="79" customFormat="1" ht="12.75" customHeight="1" x14ac:dyDescent="0.2">
      <c r="A1357" s="75">
        <v>0</v>
      </c>
      <c r="B1357" s="81">
        <v>176</v>
      </c>
      <c r="C1357" s="77">
        <v>25173800</v>
      </c>
      <c r="D1357" s="41" t="s">
        <v>375</v>
      </c>
      <c r="E1357" s="29">
        <v>1</v>
      </c>
      <c r="F1357" s="30" t="s">
        <v>11</v>
      </c>
      <c r="G1357" s="140">
        <v>425613.45</v>
      </c>
      <c r="H1357" s="78">
        <f t="shared" si="348"/>
        <v>80866.555500000002</v>
      </c>
      <c r="I1357" s="78">
        <f t="shared" si="349"/>
        <v>506480.00550000003</v>
      </c>
      <c r="J1357" s="95">
        <f t="shared" si="347"/>
        <v>506480.00550000003</v>
      </c>
      <c r="K1357" s="140">
        <v>441983.19</v>
      </c>
      <c r="L1357" s="78">
        <f t="shared" si="350"/>
        <v>83976.806100000002</v>
      </c>
      <c r="M1357" s="78">
        <f t="shared" si="351"/>
        <v>525959.99609999999</v>
      </c>
      <c r="N1357" s="78">
        <f t="shared" si="352"/>
        <v>525959.99609999999</v>
      </c>
      <c r="O1357" s="78">
        <f t="shared" si="353"/>
        <v>506480.00550000003</v>
      </c>
      <c r="P1357" s="138"/>
      <c r="Q1357" s="139"/>
      <c r="R1357" s="78">
        <f t="shared" si="354"/>
        <v>506480.00550000003</v>
      </c>
    </row>
    <row r="1358" spans="1:18" s="79" customFormat="1" ht="12.75" customHeight="1" x14ac:dyDescent="0.2">
      <c r="A1358" s="75">
        <v>0</v>
      </c>
      <c r="B1358" s="81">
        <v>177</v>
      </c>
      <c r="C1358" s="77">
        <v>25173800</v>
      </c>
      <c r="D1358" s="41" t="s">
        <v>377</v>
      </c>
      <c r="E1358" s="29">
        <v>1</v>
      </c>
      <c r="F1358" s="30" t="s">
        <v>11</v>
      </c>
      <c r="G1358" s="140">
        <v>279663.87</v>
      </c>
      <c r="H1358" s="78">
        <f t="shared" si="348"/>
        <v>53136.135300000002</v>
      </c>
      <c r="I1358" s="78">
        <f t="shared" si="349"/>
        <v>332800.00530000002</v>
      </c>
      <c r="J1358" s="95">
        <f t="shared" si="347"/>
        <v>332800.00530000002</v>
      </c>
      <c r="K1358" s="140">
        <v>290420.17</v>
      </c>
      <c r="L1358" s="78">
        <f t="shared" si="350"/>
        <v>55179.832299999995</v>
      </c>
      <c r="M1358" s="78">
        <f t="shared" si="351"/>
        <v>345600.00229999999</v>
      </c>
      <c r="N1358" s="78">
        <f t="shared" si="352"/>
        <v>345600.00229999999</v>
      </c>
      <c r="O1358" s="78">
        <f t="shared" si="353"/>
        <v>332800.00530000002</v>
      </c>
      <c r="P1358" s="138">
        <v>365364</v>
      </c>
      <c r="Q1358" s="140">
        <f t="shared" ref="Q1358" si="355">AVERAGE(P1358,O1358)</f>
        <v>349082.00265000004</v>
      </c>
      <c r="R1358" s="78">
        <f>O1358</f>
        <v>332800.00530000002</v>
      </c>
    </row>
    <row r="1359" spans="1:18" s="79" customFormat="1" ht="12.75" customHeight="1" x14ac:dyDescent="0.2">
      <c r="A1359" s="75">
        <v>0</v>
      </c>
      <c r="B1359" s="81">
        <v>178</v>
      </c>
      <c r="C1359" s="77">
        <v>25173800</v>
      </c>
      <c r="D1359" s="41" t="s">
        <v>387</v>
      </c>
      <c r="E1359" s="29">
        <v>1</v>
      </c>
      <c r="F1359" s="30" t="s">
        <v>11</v>
      </c>
      <c r="G1359" s="140">
        <v>655462.18000000005</v>
      </c>
      <c r="H1359" s="78">
        <f t="shared" si="348"/>
        <v>124537.81420000001</v>
      </c>
      <c r="I1359" s="78">
        <f t="shared" si="349"/>
        <v>779999.99420000007</v>
      </c>
      <c r="J1359" s="95">
        <f t="shared" si="347"/>
        <v>779999.99420000007</v>
      </c>
      <c r="K1359" s="140">
        <v>680672.27</v>
      </c>
      <c r="L1359" s="78">
        <f t="shared" si="350"/>
        <v>129327.7313</v>
      </c>
      <c r="M1359" s="78">
        <f t="shared" si="351"/>
        <v>810000.0013</v>
      </c>
      <c r="N1359" s="78">
        <f t="shared" si="352"/>
        <v>810000.0013</v>
      </c>
      <c r="O1359" s="78">
        <f t="shared" si="353"/>
        <v>779999.99420000007</v>
      </c>
      <c r="P1359" s="138"/>
      <c r="Q1359" s="139"/>
      <c r="R1359" s="78">
        <f t="shared" si="354"/>
        <v>779999.99420000007</v>
      </c>
    </row>
    <row r="1360" spans="1:18" s="79" customFormat="1" ht="12.75" customHeight="1" x14ac:dyDescent="0.2">
      <c r="A1360" s="75">
        <v>0</v>
      </c>
      <c r="B1360" s="81">
        <v>179</v>
      </c>
      <c r="C1360" s="77">
        <v>25173800</v>
      </c>
      <c r="D1360" s="41" t="s">
        <v>389</v>
      </c>
      <c r="E1360" s="29">
        <v>1</v>
      </c>
      <c r="F1360" s="30" t="s">
        <v>11</v>
      </c>
      <c r="G1360" s="140">
        <v>367058.82</v>
      </c>
      <c r="H1360" s="78">
        <f t="shared" si="348"/>
        <v>69741.175799999997</v>
      </c>
      <c r="I1360" s="78">
        <f t="shared" si="349"/>
        <v>436799.99580000003</v>
      </c>
      <c r="J1360" s="95">
        <f t="shared" si="347"/>
        <v>436799.99580000003</v>
      </c>
      <c r="K1360" s="140">
        <v>381176.47</v>
      </c>
      <c r="L1360" s="78">
        <f t="shared" si="350"/>
        <v>72423.529299999995</v>
      </c>
      <c r="M1360" s="78">
        <f t="shared" si="351"/>
        <v>453599.99929999997</v>
      </c>
      <c r="N1360" s="78">
        <f t="shared" si="352"/>
        <v>453599.99929999997</v>
      </c>
      <c r="O1360" s="78">
        <f t="shared" si="353"/>
        <v>436799.99580000003</v>
      </c>
      <c r="P1360" s="138"/>
      <c r="Q1360" s="139"/>
      <c r="R1360" s="78">
        <f t="shared" si="354"/>
        <v>436799.99580000003</v>
      </c>
    </row>
    <row r="1361" spans="1:18" s="79" customFormat="1" ht="12.75" customHeight="1" x14ac:dyDescent="0.2">
      <c r="A1361" s="75">
        <v>0</v>
      </c>
      <c r="B1361" s="81">
        <v>180</v>
      </c>
      <c r="C1361" s="77">
        <v>25173800</v>
      </c>
      <c r="D1361" s="41" t="s">
        <v>395</v>
      </c>
      <c r="E1361" s="29">
        <v>1</v>
      </c>
      <c r="F1361" s="30" t="s">
        <v>11</v>
      </c>
      <c r="G1361" s="140">
        <v>96134.45</v>
      </c>
      <c r="H1361" s="78">
        <f t="shared" si="348"/>
        <v>18265.5455</v>
      </c>
      <c r="I1361" s="78">
        <f t="shared" si="349"/>
        <v>114399.99549999999</v>
      </c>
      <c r="J1361" s="95">
        <f t="shared" si="347"/>
        <v>114399.99549999999</v>
      </c>
      <c r="K1361" s="140">
        <v>99831.93</v>
      </c>
      <c r="L1361" s="78">
        <f t="shared" si="350"/>
        <v>18968.066699999999</v>
      </c>
      <c r="M1361" s="78">
        <f t="shared" si="351"/>
        <v>118799.99669999999</v>
      </c>
      <c r="N1361" s="78">
        <f t="shared" si="352"/>
        <v>118799.99669999999</v>
      </c>
      <c r="O1361" s="78">
        <f t="shared" si="353"/>
        <v>114399.99549999999</v>
      </c>
      <c r="P1361" s="138"/>
      <c r="Q1361" s="139"/>
      <c r="R1361" s="78">
        <f t="shared" si="354"/>
        <v>114399.99549999999</v>
      </c>
    </row>
    <row r="1362" spans="1:18" s="79" customFormat="1" ht="12.75" customHeight="1" x14ac:dyDescent="0.2">
      <c r="A1362" s="75">
        <v>0</v>
      </c>
      <c r="B1362" s="81">
        <v>181</v>
      </c>
      <c r="C1362" s="77">
        <v>25172000</v>
      </c>
      <c r="D1362" s="41" t="s">
        <v>397</v>
      </c>
      <c r="E1362" s="29">
        <v>1</v>
      </c>
      <c r="F1362" s="30" t="s">
        <v>11</v>
      </c>
      <c r="G1362" s="140">
        <v>174789.92</v>
      </c>
      <c r="H1362" s="78">
        <f t="shared" si="348"/>
        <v>33210.084800000004</v>
      </c>
      <c r="I1362" s="78">
        <f t="shared" si="349"/>
        <v>208000.00480000002</v>
      </c>
      <c r="J1362" s="95">
        <f t="shared" si="347"/>
        <v>208000.00480000002</v>
      </c>
      <c r="K1362" s="140">
        <v>181512.61</v>
      </c>
      <c r="L1362" s="78">
        <f t="shared" si="350"/>
        <v>34487.395899999996</v>
      </c>
      <c r="M1362" s="78">
        <f t="shared" si="351"/>
        <v>216000.00589999999</v>
      </c>
      <c r="N1362" s="78">
        <f t="shared" si="352"/>
        <v>216000.00589999999</v>
      </c>
      <c r="O1362" s="78">
        <f t="shared" si="353"/>
        <v>208000.00480000002</v>
      </c>
      <c r="P1362" s="138"/>
      <c r="Q1362" s="139"/>
      <c r="R1362" s="78">
        <f t="shared" si="354"/>
        <v>208000.00480000002</v>
      </c>
    </row>
    <row r="1363" spans="1:18" s="79" customFormat="1" ht="12.75" customHeight="1" x14ac:dyDescent="0.2">
      <c r="A1363" s="75">
        <v>0</v>
      </c>
      <c r="B1363" s="81">
        <v>182</v>
      </c>
      <c r="C1363" s="77">
        <v>25172000</v>
      </c>
      <c r="D1363" s="41" t="s">
        <v>399</v>
      </c>
      <c r="E1363" s="29">
        <v>1</v>
      </c>
      <c r="F1363" s="30" t="s">
        <v>11</v>
      </c>
      <c r="G1363" s="140">
        <v>122352.94</v>
      </c>
      <c r="H1363" s="78">
        <f t="shared" si="348"/>
        <v>23247.0586</v>
      </c>
      <c r="I1363" s="78">
        <f t="shared" si="349"/>
        <v>145599.99859999999</v>
      </c>
      <c r="J1363" s="95">
        <f t="shared" si="347"/>
        <v>145599.99859999999</v>
      </c>
      <c r="K1363" s="140">
        <v>127058.82</v>
      </c>
      <c r="L1363" s="78">
        <f t="shared" si="350"/>
        <v>24141.175800000001</v>
      </c>
      <c r="M1363" s="78">
        <f t="shared" si="351"/>
        <v>151199.9958</v>
      </c>
      <c r="N1363" s="78">
        <f t="shared" si="352"/>
        <v>151199.9958</v>
      </c>
      <c r="O1363" s="78">
        <f t="shared" si="353"/>
        <v>145599.99859999999</v>
      </c>
      <c r="P1363" s="138"/>
      <c r="Q1363" s="139"/>
      <c r="R1363" s="78">
        <f t="shared" si="354"/>
        <v>145599.99859999999</v>
      </c>
    </row>
    <row r="1364" spans="1:18" s="79" customFormat="1" ht="12.75" customHeight="1" x14ac:dyDescent="0.2">
      <c r="A1364" s="75">
        <v>0</v>
      </c>
      <c r="B1364" s="81">
        <v>183</v>
      </c>
      <c r="C1364" s="77">
        <v>25172000</v>
      </c>
      <c r="D1364" s="41" t="s">
        <v>401</v>
      </c>
      <c r="E1364" s="29">
        <v>1</v>
      </c>
      <c r="F1364" s="30" t="s">
        <v>11</v>
      </c>
      <c r="G1364" s="140">
        <v>78655.460000000006</v>
      </c>
      <c r="H1364" s="78">
        <f t="shared" si="348"/>
        <v>14944.537400000001</v>
      </c>
      <c r="I1364" s="78">
        <f t="shared" si="349"/>
        <v>93599.997400000007</v>
      </c>
      <c r="J1364" s="95">
        <f t="shared" si="347"/>
        <v>93599.997400000007</v>
      </c>
      <c r="K1364" s="140">
        <v>81680.67</v>
      </c>
      <c r="L1364" s="78">
        <f t="shared" si="350"/>
        <v>15519.327299999999</v>
      </c>
      <c r="M1364" s="78">
        <f t="shared" si="351"/>
        <v>97199.997300000003</v>
      </c>
      <c r="N1364" s="78">
        <f t="shared" si="352"/>
        <v>97199.997300000003</v>
      </c>
      <c r="O1364" s="78">
        <f t="shared" si="353"/>
        <v>93599.997400000007</v>
      </c>
      <c r="P1364" s="138"/>
      <c r="Q1364" s="139"/>
      <c r="R1364" s="78">
        <f t="shared" si="354"/>
        <v>93599.997400000007</v>
      </c>
    </row>
    <row r="1365" spans="1:18" s="79" customFormat="1" ht="12.75" customHeight="1" x14ac:dyDescent="0.2">
      <c r="A1365" s="75">
        <v>0</v>
      </c>
      <c r="B1365" s="81">
        <v>184</v>
      </c>
      <c r="C1365" s="77">
        <v>25172000</v>
      </c>
      <c r="D1365" s="41" t="s">
        <v>403</v>
      </c>
      <c r="E1365" s="29">
        <v>1</v>
      </c>
      <c r="F1365" s="30" t="s">
        <v>11</v>
      </c>
      <c r="G1365" s="140">
        <v>69915.97</v>
      </c>
      <c r="H1365" s="78">
        <f t="shared" si="348"/>
        <v>13284.034300000001</v>
      </c>
      <c r="I1365" s="78">
        <f t="shared" si="349"/>
        <v>83200.004300000001</v>
      </c>
      <c r="J1365" s="95">
        <f t="shared" si="347"/>
        <v>83200.004300000001</v>
      </c>
      <c r="K1365" s="140">
        <v>72605.039999999994</v>
      </c>
      <c r="L1365" s="78">
        <f t="shared" si="350"/>
        <v>13794.9576</v>
      </c>
      <c r="M1365" s="78">
        <f t="shared" si="351"/>
        <v>86399.997599999988</v>
      </c>
      <c r="N1365" s="78">
        <f t="shared" si="352"/>
        <v>86399.997599999988</v>
      </c>
      <c r="O1365" s="78">
        <f t="shared" si="353"/>
        <v>83200.004300000001</v>
      </c>
      <c r="P1365" s="138"/>
      <c r="Q1365" s="139"/>
      <c r="R1365" s="78">
        <f t="shared" si="354"/>
        <v>83200.004300000001</v>
      </c>
    </row>
    <row r="1366" spans="1:18" s="79" customFormat="1" ht="12.75" customHeight="1" x14ac:dyDescent="0.2">
      <c r="A1366" s="75">
        <v>0</v>
      </c>
      <c r="B1366" s="81">
        <v>185</v>
      </c>
      <c r="C1366" s="77">
        <v>25172000</v>
      </c>
      <c r="D1366" s="41" t="s">
        <v>405</v>
      </c>
      <c r="E1366" s="29">
        <v>1</v>
      </c>
      <c r="F1366" s="30" t="s">
        <v>11</v>
      </c>
      <c r="G1366" s="140">
        <v>1747899.16</v>
      </c>
      <c r="H1366" s="78">
        <f t="shared" si="348"/>
        <v>332100.84039999999</v>
      </c>
      <c r="I1366" s="78">
        <f t="shared" si="349"/>
        <v>2080000.0003999998</v>
      </c>
      <c r="J1366" s="95">
        <f t="shared" si="347"/>
        <v>2080000.0003999998</v>
      </c>
      <c r="K1366" s="140">
        <v>1815126.05</v>
      </c>
      <c r="L1366" s="78">
        <f t="shared" si="350"/>
        <v>344873.94949999999</v>
      </c>
      <c r="M1366" s="78">
        <f t="shared" si="351"/>
        <v>2159999.9994999999</v>
      </c>
      <c r="N1366" s="78">
        <f t="shared" si="352"/>
        <v>2159999.9994999999</v>
      </c>
      <c r="O1366" s="78">
        <f t="shared" si="353"/>
        <v>2080000.0003999998</v>
      </c>
      <c r="P1366" s="138">
        <v>6547128</v>
      </c>
      <c r="Q1366" s="140">
        <f t="shared" ref="Q1366:Q1367" si="356">AVERAGE(P1366,O1366)</f>
        <v>4313564.0001999997</v>
      </c>
      <c r="R1366" s="78">
        <f t="shared" si="354"/>
        <v>2080000.0003999998</v>
      </c>
    </row>
    <row r="1367" spans="1:18" s="79" customFormat="1" ht="12.75" customHeight="1" x14ac:dyDescent="0.2">
      <c r="A1367" s="75">
        <v>0</v>
      </c>
      <c r="B1367" s="81">
        <v>186</v>
      </c>
      <c r="C1367" s="77">
        <v>25172000</v>
      </c>
      <c r="D1367" s="41" t="s">
        <v>407</v>
      </c>
      <c r="E1367" s="29">
        <v>1</v>
      </c>
      <c r="F1367" s="30" t="s">
        <v>11</v>
      </c>
      <c r="G1367" s="140">
        <v>400268.91</v>
      </c>
      <c r="H1367" s="78">
        <f t="shared" si="348"/>
        <v>76051.092900000003</v>
      </c>
      <c r="I1367" s="78">
        <f t="shared" si="349"/>
        <v>476320.00289999996</v>
      </c>
      <c r="J1367" s="95">
        <f t="shared" si="347"/>
        <v>476320.00289999996</v>
      </c>
      <c r="K1367" s="140">
        <v>415663.87</v>
      </c>
      <c r="L1367" s="78">
        <f t="shared" si="350"/>
        <v>78976.135299999994</v>
      </c>
      <c r="M1367" s="78">
        <f t="shared" si="351"/>
        <v>494640.00529999996</v>
      </c>
      <c r="N1367" s="78">
        <f t="shared" si="352"/>
        <v>494640.00529999996</v>
      </c>
      <c r="O1367" s="78">
        <f t="shared" si="353"/>
        <v>476320.00289999996</v>
      </c>
      <c r="P1367" s="138">
        <v>478161</v>
      </c>
      <c r="Q1367" s="140">
        <f t="shared" si="356"/>
        <v>477240.50144999998</v>
      </c>
      <c r="R1367" s="78">
        <f t="shared" si="354"/>
        <v>476320.00289999996</v>
      </c>
    </row>
    <row r="1368" spans="1:18" s="79" customFormat="1" ht="12.75" customHeight="1" x14ac:dyDescent="0.2">
      <c r="A1368" s="75">
        <v>0</v>
      </c>
      <c r="B1368" s="81">
        <v>187</v>
      </c>
      <c r="C1368" s="77">
        <v>25172000</v>
      </c>
      <c r="D1368" s="41" t="s">
        <v>409</v>
      </c>
      <c r="E1368" s="29">
        <v>1</v>
      </c>
      <c r="F1368" s="30" t="s">
        <v>11</v>
      </c>
      <c r="G1368" s="140">
        <v>305882.34999999998</v>
      </c>
      <c r="H1368" s="78">
        <f t="shared" si="348"/>
        <v>58117.646499999995</v>
      </c>
      <c r="I1368" s="78">
        <f t="shared" si="349"/>
        <v>363999.99649999995</v>
      </c>
      <c r="J1368" s="95">
        <f t="shared" si="347"/>
        <v>363999.99649999995</v>
      </c>
      <c r="K1368" s="140">
        <v>317647.06</v>
      </c>
      <c r="L1368" s="78">
        <f t="shared" si="350"/>
        <v>60352.941400000003</v>
      </c>
      <c r="M1368" s="78">
        <f t="shared" si="351"/>
        <v>378000.00140000001</v>
      </c>
      <c r="N1368" s="78">
        <f t="shared" si="352"/>
        <v>378000.00140000001</v>
      </c>
      <c r="O1368" s="78">
        <f t="shared" si="353"/>
        <v>363999.99649999995</v>
      </c>
      <c r="P1368" s="138"/>
      <c r="Q1368" s="139"/>
      <c r="R1368" s="78">
        <f t="shared" si="354"/>
        <v>363999.99649999995</v>
      </c>
    </row>
    <row r="1369" spans="1:18" s="79" customFormat="1" ht="12.75" customHeight="1" x14ac:dyDescent="0.2">
      <c r="A1369" s="75">
        <v>0</v>
      </c>
      <c r="B1369" s="81">
        <v>188</v>
      </c>
      <c r="C1369" s="77">
        <v>25172000</v>
      </c>
      <c r="D1369" s="41" t="s">
        <v>413</v>
      </c>
      <c r="E1369" s="29">
        <v>1</v>
      </c>
      <c r="F1369" s="30" t="s">
        <v>11</v>
      </c>
      <c r="G1369" s="140">
        <v>568067.23</v>
      </c>
      <c r="H1369" s="78">
        <f t="shared" si="348"/>
        <v>107932.77369999999</v>
      </c>
      <c r="I1369" s="78">
        <f t="shared" si="349"/>
        <v>676000.0037</v>
      </c>
      <c r="J1369" s="95">
        <f t="shared" si="347"/>
        <v>676000.0037</v>
      </c>
      <c r="K1369" s="140">
        <v>589915.97</v>
      </c>
      <c r="L1369" s="78">
        <f t="shared" si="350"/>
        <v>112084.0343</v>
      </c>
      <c r="M1369" s="78">
        <f t="shared" si="351"/>
        <v>702000.00429999991</v>
      </c>
      <c r="N1369" s="78">
        <f t="shared" si="352"/>
        <v>702000.00429999991</v>
      </c>
      <c r="O1369" s="78">
        <f t="shared" si="353"/>
        <v>676000.0037</v>
      </c>
      <c r="P1369" s="138"/>
      <c r="Q1369" s="139"/>
      <c r="R1369" s="78">
        <f t="shared" si="354"/>
        <v>676000.0037</v>
      </c>
    </row>
    <row r="1370" spans="1:18" s="79" customFormat="1" ht="12.75" customHeight="1" x14ac:dyDescent="0.2">
      <c r="A1370" s="75">
        <v>0</v>
      </c>
      <c r="B1370" s="81">
        <v>189</v>
      </c>
      <c r="C1370" s="77">
        <v>25172000</v>
      </c>
      <c r="D1370" s="41" t="s">
        <v>415</v>
      </c>
      <c r="E1370" s="29">
        <v>1</v>
      </c>
      <c r="F1370" s="30" t="s">
        <v>651</v>
      </c>
      <c r="G1370" s="140">
        <v>1136134.45</v>
      </c>
      <c r="H1370" s="78">
        <f t="shared" si="348"/>
        <v>215865.54550000001</v>
      </c>
      <c r="I1370" s="78">
        <f t="shared" si="349"/>
        <v>1351999.9955</v>
      </c>
      <c r="J1370" s="95">
        <f t="shared" si="347"/>
        <v>1351999.9955</v>
      </c>
      <c r="K1370" s="140">
        <v>1179831.93</v>
      </c>
      <c r="L1370" s="78">
        <f t="shared" si="350"/>
        <v>224168.0667</v>
      </c>
      <c r="M1370" s="78">
        <f t="shared" si="351"/>
        <v>1403999.9967</v>
      </c>
      <c r="N1370" s="78">
        <f t="shared" si="352"/>
        <v>1403999.9967</v>
      </c>
      <c r="O1370" s="78">
        <f t="shared" si="353"/>
        <v>1351999.9955</v>
      </c>
      <c r="P1370" s="138"/>
      <c r="Q1370" s="139"/>
      <c r="R1370" s="78">
        <f t="shared" si="354"/>
        <v>1351999.9955</v>
      </c>
    </row>
    <row r="1371" spans="1:18" s="79" customFormat="1" ht="12.75" customHeight="1" x14ac:dyDescent="0.2">
      <c r="A1371" s="75">
        <v>0</v>
      </c>
      <c r="B1371" s="81">
        <v>190</v>
      </c>
      <c r="C1371" s="77">
        <v>25172000</v>
      </c>
      <c r="D1371" s="41" t="s">
        <v>417</v>
      </c>
      <c r="E1371" s="29">
        <v>1</v>
      </c>
      <c r="F1371" s="30" t="s">
        <v>651</v>
      </c>
      <c r="G1371" s="140">
        <v>436974.79</v>
      </c>
      <c r="H1371" s="78">
        <f t="shared" si="348"/>
        <v>83025.210099999997</v>
      </c>
      <c r="I1371" s="78">
        <f t="shared" si="349"/>
        <v>520000.00009999995</v>
      </c>
      <c r="J1371" s="95">
        <f t="shared" si="347"/>
        <v>520000.00009999995</v>
      </c>
      <c r="K1371" s="140">
        <v>453781.51</v>
      </c>
      <c r="L1371" s="78">
        <f t="shared" si="350"/>
        <v>86218.486900000004</v>
      </c>
      <c r="M1371" s="78">
        <f t="shared" si="351"/>
        <v>539999.99690000003</v>
      </c>
      <c r="N1371" s="78">
        <f t="shared" si="352"/>
        <v>539999.99690000003</v>
      </c>
      <c r="O1371" s="78">
        <f t="shared" si="353"/>
        <v>520000.00009999995</v>
      </c>
      <c r="P1371" s="138"/>
      <c r="Q1371" s="139"/>
      <c r="R1371" s="78">
        <f t="shared" si="354"/>
        <v>520000.00009999995</v>
      </c>
    </row>
    <row r="1372" spans="1:18" s="79" customFormat="1" ht="12.75" customHeight="1" x14ac:dyDescent="0.2">
      <c r="A1372" s="75">
        <v>0</v>
      </c>
      <c r="B1372" s="81">
        <v>191</v>
      </c>
      <c r="C1372" s="77">
        <v>25172000</v>
      </c>
      <c r="D1372" s="41" t="s">
        <v>419</v>
      </c>
      <c r="E1372" s="29">
        <v>1</v>
      </c>
      <c r="F1372" s="30" t="s">
        <v>11</v>
      </c>
      <c r="G1372" s="140">
        <v>367058.82</v>
      </c>
      <c r="H1372" s="78">
        <f t="shared" si="348"/>
        <v>69741.175799999997</v>
      </c>
      <c r="I1372" s="78">
        <f t="shared" si="349"/>
        <v>436799.99580000003</v>
      </c>
      <c r="J1372" s="95">
        <f t="shared" si="347"/>
        <v>436799.99580000003</v>
      </c>
      <c r="K1372" s="140">
        <v>381176.47</v>
      </c>
      <c r="L1372" s="78">
        <f t="shared" si="350"/>
        <v>72423.529299999995</v>
      </c>
      <c r="M1372" s="78">
        <f t="shared" si="351"/>
        <v>453599.99929999997</v>
      </c>
      <c r="N1372" s="78">
        <f t="shared" si="352"/>
        <v>453599.99929999997</v>
      </c>
      <c r="O1372" s="78">
        <f t="shared" si="353"/>
        <v>436799.99580000003</v>
      </c>
      <c r="P1372" s="138"/>
      <c r="Q1372" s="139"/>
      <c r="R1372" s="78">
        <f t="shared" si="354"/>
        <v>436799.99580000003</v>
      </c>
    </row>
    <row r="1373" spans="1:18" s="79" customFormat="1" ht="12.75" customHeight="1" x14ac:dyDescent="0.2">
      <c r="A1373" s="75">
        <v>0</v>
      </c>
      <c r="B1373" s="81">
        <v>192</v>
      </c>
      <c r="C1373" s="77">
        <v>25172000</v>
      </c>
      <c r="D1373" s="41" t="s">
        <v>421</v>
      </c>
      <c r="E1373" s="29">
        <v>1</v>
      </c>
      <c r="F1373" s="30" t="s">
        <v>11</v>
      </c>
      <c r="G1373" s="140">
        <v>69915.97</v>
      </c>
      <c r="H1373" s="78">
        <f t="shared" si="348"/>
        <v>13284.034300000001</v>
      </c>
      <c r="I1373" s="78">
        <f t="shared" si="349"/>
        <v>83200.004300000001</v>
      </c>
      <c r="J1373" s="95">
        <f t="shared" si="347"/>
        <v>83200.004300000001</v>
      </c>
      <c r="K1373" s="140">
        <v>72605.039999999994</v>
      </c>
      <c r="L1373" s="78">
        <f t="shared" si="350"/>
        <v>13794.9576</v>
      </c>
      <c r="M1373" s="78">
        <f t="shared" si="351"/>
        <v>86399.997599999988</v>
      </c>
      <c r="N1373" s="78">
        <f t="shared" si="352"/>
        <v>86399.997599999988</v>
      </c>
      <c r="O1373" s="78">
        <f t="shared" si="353"/>
        <v>83200.004300000001</v>
      </c>
      <c r="P1373" s="138">
        <v>150805</v>
      </c>
      <c r="Q1373" s="140">
        <f t="shared" ref="Q1373" si="357">AVERAGE(P1373,O1373)</f>
        <v>117002.50215</v>
      </c>
      <c r="R1373" s="78">
        <f>O1373</f>
        <v>83200.004300000001</v>
      </c>
    </row>
    <row r="1374" spans="1:18" s="79" customFormat="1" ht="12.75" customHeight="1" x14ac:dyDescent="0.2">
      <c r="A1374" s="75">
        <v>0</v>
      </c>
      <c r="B1374" s="81">
        <v>193</v>
      </c>
      <c r="C1374" s="77">
        <v>25172000</v>
      </c>
      <c r="D1374" s="41" t="s">
        <v>425</v>
      </c>
      <c r="E1374" s="29">
        <v>1</v>
      </c>
      <c r="F1374" s="30" t="s">
        <v>651</v>
      </c>
      <c r="G1374" s="140">
        <v>1529411.76</v>
      </c>
      <c r="H1374" s="78">
        <f t="shared" si="348"/>
        <v>290588.23440000002</v>
      </c>
      <c r="I1374" s="78">
        <f t="shared" si="349"/>
        <v>1819999.9944</v>
      </c>
      <c r="J1374" s="95">
        <f t="shared" si="347"/>
        <v>1819999.9944</v>
      </c>
      <c r="K1374" s="140">
        <v>1588235.29</v>
      </c>
      <c r="L1374" s="78">
        <f t="shared" si="350"/>
        <v>301764.70510000002</v>
      </c>
      <c r="M1374" s="78">
        <f t="shared" si="351"/>
        <v>1889999.9950999999</v>
      </c>
      <c r="N1374" s="78">
        <f t="shared" si="352"/>
        <v>1889999.9950999999</v>
      </c>
      <c r="O1374" s="78">
        <f t="shared" si="353"/>
        <v>1819999.9944</v>
      </c>
      <c r="P1374" s="138"/>
      <c r="Q1374" s="139"/>
      <c r="R1374" s="78">
        <f t="shared" si="354"/>
        <v>1819999.9944</v>
      </c>
    </row>
    <row r="1375" spans="1:18" s="79" customFormat="1" ht="12.75" customHeight="1" x14ac:dyDescent="0.2">
      <c r="A1375" s="75">
        <v>0</v>
      </c>
      <c r="B1375" s="81">
        <v>194</v>
      </c>
      <c r="C1375" s="77">
        <v>25172000</v>
      </c>
      <c r="D1375" s="41" t="s">
        <v>427</v>
      </c>
      <c r="E1375" s="29">
        <v>1</v>
      </c>
      <c r="F1375" s="30" t="s">
        <v>11</v>
      </c>
      <c r="G1375" s="140">
        <v>161680.67000000001</v>
      </c>
      <c r="H1375" s="78">
        <f t="shared" si="348"/>
        <v>30719.327300000004</v>
      </c>
      <c r="I1375" s="78">
        <f t="shared" si="349"/>
        <v>192399.99730000002</v>
      </c>
      <c r="J1375" s="95">
        <f t="shared" si="347"/>
        <v>192399.99730000002</v>
      </c>
      <c r="K1375" s="140">
        <v>167899.16</v>
      </c>
      <c r="L1375" s="78">
        <f t="shared" si="350"/>
        <v>31900.840400000001</v>
      </c>
      <c r="M1375" s="78">
        <f t="shared" si="351"/>
        <v>199800.00040000002</v>
      </c>
      <c r="N1375" s="78">
        <f t="shared" si="352"/>
        <v>199800.00040000002</v>
      </c>
      <c r="O1375" s="78">
        <f t="shared" si="353"/>
        <v>192399.99730000002</v>
      </c>
      <c r="P1375" s="138"/>
      <c r="Q1375" s="139"/>
      <c r="R1375" s="78">
        <f t="shared" si="354"/>
        <v>192399.99730000002</v>
      </c>
    </row>
    <row r="1376" spans="1:18" s="79" customFormat="1" ht="12.75" customHeight="1" x14ac:dyDescent="0.2">
      <c r="A1376" s="75">
        <v>0</v>
      </c>
      <c r="B1376" s="81">
        <v>195</v>
      </c>
      <c r="C1376" s="77">
        <v>25172000</v>
      </c>
      <c r="D1376" s="41" t="s">
        <v>429</v>
      </c>
      <c r="E1376" s="29">
        <v>1</v>
      </c>
      <c r="F1376" s="30" t="s">
        <v>11</v>
      </c>
      <c r="G1376" s="140">
        <v>393277.31</v>
      </c>
      <c r="H1376" s="78">
        <f t="shared" si="348"/>
        <v>74722.688899999994</v>
      </c>
      <c r="I1376" s="78">
        <f t="shared" si="349"/>
        <v>467999.99890000001</v>
      </c>
      <c r="J1376" s="95">
        <f t="shared" si="347"/>
        <v>467999.99890000001</v>
      </c>
      <c r="K1376" s="140">
        <v>408403.36</v>
      </c>
      <c r="L1376" s="78">
        <f t="shared" si="350"/>
        <v>77596.638399999996</v>
      </c>
      <c r="M1376" s="78">
        <f t="shared" si="351"/>
        <v>485999.99839999998</v>
      </c>
      <c r="N1376" s="78">
        <f t="shared" si="352"/>
        <v>485999.99839999998</v>
      </c>
      <c r="O1376" s="78">
        <f t="shared" si="353"/>
        <v>467999.99890000001</v>
      </c>
      <c r="P1376" s="138">
        <v>478161</v>
      </c>
      <c r="Q1376" s="140">
        <f t="shared" ref="Q1376:Q1390" si="358">AVERAGE(P1376,O1376)</f>
        <v>473080.49945</v>
      </c>
      <c r="R1376" s="78">
        <f t="shared" si="354"/>
        <v>467999.99890000001</v>
      </c>
    </row>
    <row r="1377" spans="1:18" s="79" customFormat="1" ht="12.75" customHeight="1" x14ac:dyDescent="0.2">
      <c r="A1377" s="75">
        <v>0</v>
      </c>
      <c r="B1377" s="81">
        <v>196</v>
      </c>
      <c r="C1377" s="77">
        <v>25172000</v>
      </c>
      <c r="D1377" s="41" t="s">
        <v>431</v>
      </c>
      <c r="E1377" s="29">
        <v>1</v>
      </c>
      <c r="F1377" s="30" t="s">
        <v>11</v>
      </c>
      <c r="G1377" s="140">
        <v>480672.27</v>
      </c>
      <c r="H1377" s="78">
        <f t="shared" si="348"/>
        <v>91327.731299999999</v>
      </c>
      <c r="I1377" s="78">
        <f t="shared" si="349"/>
        <v>572000.0013</v>
      </c>
      <c r="J1377" s="95">
        <f t="shared" si="347"/>
        <v>572000.0013</v>
      </c>
      <c r="K1377" s="140">
        <v>499159.66</v>
      </c>
      <c r="L1377" s="78">
        <f t="shared" si="350"/>
        <v>94840.335399999996</v>
      </c>
      <c r="M1377" s="78">
        <f t="shared" si="351"/>
        <v>593999.99540000001</v>
      </c>
      <c r="N1377" s="78">
        <f t="shared" si="352"/>
        <v>593999.99540000001</v>
      </c>
      <c r="O1377" s="78">
        <f t="shared" si="353"/>
        <v>572000.0013</v>
      </c>
      <c r="P1377" s="138">
        <v>527203</v>
      </c>
      <c r="Q1377" s="140">
        <f t="shared" si="358"/>
        <v>549601.50065000006</v>
      </c>
      <c r="R1377" s="78">
        <f t="shared" si="354"/>
        <v>572000.0013</v>
      </c>
    </row>
    <row r="1378" spans="1:18" s="79" customFormat="1" ht="12.75" customHeight="1" x14ac:dyDescent="0.2">
      <c r="A1378" s="75">
        <v>0</v>
      </c>
      <c r="B1378" s="81">
        <v>197</v>
      </c>
      <c r="C1378" s="77">
        <v>25172000</v>
      </c>
      <c r="D1378" s="41" t="s">
        <v>433</v>
      </c>
      <c r="E1378" s="29">
        <v>1</v>
      </c>
      <c r="F1378" s="30" t="s">
        <v>11</v>
      </c>
      <c r="G1378" s="140">
        <v>349579.83</v>
      </c>
      <c r="H1378" s="78">
        <f t="shared" si="348"/>
        <v>66420.167700000005</v>
      </c>
      <c r="I1378" s="78">
        <f t="shared" si="349"/>
        <v>415999.99770000001</v>
      </c>
      <c r="J1378" s="95">
        <f t="shared" si="347"/>
        <v>415999.99770000001</v>
      </c>
      <c r="K1378" s="140">
        <v>363025.21</v>
      </c>
      <c r="L1378" s="78">
        <f t="shared" si="350"/>
        <v>68974.789900000003</v>
      </c>
      <c r="M1378" s="78">
        <f t="shared" si="351"/>
        <v>431999.99990000005</v>
      </c>
      <c r="N1378" s="78">
        <f t="shared" si="352"/>
        <v>431999.99990000005</v>
      </c>
      <c r="O1378" s="78">
        <f t="shared" si="353"/>
        <v>415999.99770000001</v>
      </c>
      <c r="P1378" s="138">
        <v>502682</v>
      </c>
      <c r="Q1378" s="140">
        <f t="shared" si="358"/>
        <v>459340.99884999997</v>
      </c>
      <c r="R1378" s="78">
        <f t="shared" si="354"/>
        <v>415999.99770000001</v>
      </c>
    </row>
    <row r="1379" spans="1:18" s="79" customFormat="1" ht="12.75" customHeight="1" x14ac:dyDescent="0.2">
      <c r="A1379" s="75">
        <v>0</v>
      </c>
      <c r="B1379" s="81">
        <v>198</v>
      </c>
      <c r="C1379" s="77">
        <v>25172000</v>
      </c>
      <c r="D1379" s="41" t="s">
        <v>435</v>
      </c>
      <c r="E1379" s="29">
        <v>1</v>
      </c>
      <c r="F1379" s="30" t="s">
        <v>11</v>
      </c>
      <c r="G1379" s="140">
        <v>214117.65</v>
      </c>
      <c r="H1379" s="78">
        <f t="shared" si="348"/>
        <v>40682.353499999997</v>
      </c>
      <c r="I1379" s="78">
        <f t="shared" si="349"/>
        <v>254800.00349999999</v>
      </c>
      <c r="J1379" s="95">
        <f t="shared" si="347"/>
        <v>254800.00349999999</v>
      </c>
      <c r="K1379" s="140">
        <v>222352.94</v>
      </c>
      <c r="L1379" s="78">
        <f t="shared" si="350"/>
        <v>42247.058600000004</v>
      </c>
      <c r="M1379" s="78">
        <f t="shared" si="351"/>
        <v>264599.99859999999</v>
      </c>
      <c r="N1379" s="78">
        <f t="shared" si="352"/>
        <v>264599.99859999999</v>
      </c>
      <c r="O1379" s="78">
        <f t="shared" si="353"/>
        <v>254800.00349999999</v>
      </c>
      <c r="P1379" s="138">
        <v>478161</v>
      </c>
      <c r="Q1379" s="140">
        <f t="shared" si="358"/>
        <v>366480.50175</v>
      </c>
      <c r="R1379" s="78">
        <f t="shared" si="354"/>
        <v>254800.00349999999</v>
      </c>
    </row>
    <row r="1380" spans="1:18" s="79" customFormat="1" ht="12.75" customHeight="1" x14ac:dyDescent="0.2">
      <c r="A1380" s="75">
        <v>0</v>
      </c>
      <c r="B1380" s="81">
        <v>199</v>
      </c>
      <c r="C1380" s="77">
        <v>25172000</v>
      </c>
      <c r="D1380" s="41" t="s">
        <v>437</v>
      </c>
      <c r="E1380" s="29">
        <v>1</v>
      </c>
      <c r="F1380" s="30" t="s">
        <v>11</v>
      </c>
      <c r="G1380" s="140">
        <v>231596.64</v>
      </c>
      <c r="H1380" s="78">
        <f t="shared" si="348"/>
        <v>44003.361600000004</v>
      </c>
      <c r="I1380" s="78">
        <f t="shared" si="349"/>
        <v>275600.00160000002</v>
      </c>
      <c r="J1380" s="95">
        <f t="shared" si="347"/>
        <v>275600.00160000002</v>
      </c>
      <c r="K1380" s="140">
        <v>240504.2</v>
      </c>
      <c r="L1380" s="78">
        <f t="shared" si="350"/>
        <v>45695.798000000003</v>
      </c>
      <c r="M1380" s="78">
        <f t="shared" si="351"/>
        <v>286199.99800000002</v>
      </c>
      <c r="N1380" s="78">
        <f t="shared" si="352"/>
        <v>286199.99800000002</v>
      </c>
      <c r="O1380" s="78">
        <f t="shared" si="353"/>
        <v>275600.00160000002</v>
      </c>
      <c r="P1380" s="138">
        <v>429119</v>
      </c>
      <c r="Q1380" s="140">
        <f t="shared" si="358"/>
        <v>352359.50080000004</v>
      </c>
      <c r="R1380" s="78">
        <f t="shared" si="354"/>
        <v>275600.00160000002</v>
      </c>
    </row>
    <row r="1381" spans="1:18" s="79" customFormat="1" ht="12.75" customHeight="1" x14ac:dyDescent="0.2">
      <c r="A1381" s="75">
        <v>0</v>
      </c>
      <c r="B1381" s="81">
        <v>200</v>
      </c>
      <c r="C1381" s="77">
        <v>25172000</v>
      </c>
      <c r="D1381" s="41" t="s">
        <v>439</v>
      </c>
      <c r="E1381" s="29">
        <v>1</v>
      </c>
      <c r="F1381" s="30" t="s">
        <v>11</v>
      </c>
      <c r="G1381" s="140">
        <v>192268.91</v>
      </c>
      <c r="H1381" s="78">
        <f t="shared" si="348"/>
        <v>36531.092900000003</v>
      </c>
      <c r="I1381" s="78">
        <f t="shared" si="349"/>
        <v>228800.00290000002</v>
      </c>
      <c r="J1381" s="95">
        <f t="shared" si="347"/>
        <v>228800.00290000002</v>
      </c>
      <c r="K1381" s="140">
        <v>199663.87</v>
      </c>
      <c r="L1381" s="78">
        <f t="shared" si="350"/>
        <v>37936.135300000002</v>
      </c>
      <c r="M1381" s="78">
        <f t="shared" si="351"/>
        <v>237600.00529999999</v>
      </c>
      <c r="N1381" s="78">
        <f t="shared" si="352"/>
        <v>237600.00529999999</v>
      </c>
      <c r="O1381" s="78">
        <f t="shared" si="353"/>
        <v>228800.00290000002</v>
      </c>
      <c r="P1381" s="138">
        <v>392337</v>
      </c>
      <c r="Q1381" s="140">
        <f t="shared" si="358"/>
        <v>310568.50144999998</v>
      </c>
      <c r="R1381" s="78">
        <f t="shared" si="354"/>
        <v>228800.00290000002</v>
      </c>
    </row>
    <row r="1382" spans="1:18" s="79" customFormat="1" ht="12.75" customHeight="1" x14ac:dyDescent="0.2">
      <c r="A1382" s="75">
        <v>0</v>
      </c>
      <c r="B1382" s="81">
        <v>201</v>
      </c>
      <c r="C1382" s="77">
        <v>25172000</v>
      </c>
      <c r="D1382" s="41" t="s">
        <v>441</v>
      </c>
      <c r="E1382" s="29">
        <v>1</v>
      </c>
      <c r="F1382" s="30" t="s">
        <v>11</v>
      </c>
      <c r="G1382" s="140">
        <v>61176.47</v>
      </c>
      <c r="H1382" s="78">
        <f t="shared" si="348"/>
        <v>11623.5293</v>
      </c>
      <c r="I1382" s="78">
        <f t="shared" si="349"/>
        <v>72799.999299999996</v>
      </c>
      <c r="J1382" s="95">
        <f t="shared" si="347"/>
        <v>72799.999299999996</v>
      </c>
      <c r="K1382" s="140">
        <v>63529.41</v>
      </c>
      <c r="L1382" s="78">
        <f t="shared" si="350"/>
        <v>12070.5879</v>
      </c>
      <c r="M1382" s="78">
        <f t="shared" si="351"/>
        <v>75599.997900000002</v>
      </c>
      <c r="N1382" s="78">
        <f t="shared" si="352"/>
        <v>75599.997900000002</v>
      </c>
      <c r="O1382" s="78">
        <f t="shared" si="353"/>
        <v>72799.999299999996</v>
      </c>
      <c r="P1382" s="138">
        <v>121134</v>
      </c>
      <c r="Q1382" s="140">
        <f t="shared" si="358"/>
        <v>96966.999649999998</v>
      </c>
      <c r="R1382" s="78">
        <f t="shared" si="354"/>
        <v>72799.999299999996</v>
      </c>
    </row>
    <row r="1383" spans="1:18" s="79" customFormat="1" ht="12.75" customHeight="1" x14ac:dyDescent="0.2">
      <c r="A1383" s="75">
        <v>0</v>
      </c>
      <c r="B1383" s="81">
        <v>202</v>
      </c>
      <c r="C1383" s="77">
        <v>25172000</v>
      </c>
      <c r="D1383" s="41" t="s">
        <v>443</v>
      </c>
      <c r="E1383" s="29">
        <v>1</v>
      </c>
      <c r="F1383" s="30" t="s">
        <v>11</v>
      </c>
      <c r="G1383" s="140">
        <v>454453.78</v>
      </c>
      <c r="H1383" s="78">
        <f t="shared" si="348"/>
        <v>86346.218200000003</v>
      </c>
      <c r="I1383" s="78">
        <f t="shared" si="349"/>
        <v>540799.99820000003</v>
      </c>
      <c r="J1383" s="95">
        <f t="shared" si="347"/>
        <v>540799.99820000003</v>
      </c>
      <c r="K1383" s="140">
        <v>471932.77</v>
      </c>
      <c r="L1383" s="78">
        <f t="shared" si="350"/>
        <v>89667.226300000009</v>
      </c>
      <c r="M1383" s="78">
        <f t="shared" si="351"/>
        <v>561599.9963</v>
      </c>
      <c r="N1383" s="78">
        <f t="shared" si="352"/>
        <v>561599.9963</v>
      </c>
      <c r="O1383" s="78">
        <f t="shared" si="353"/>
        <v>540799.99820000003</v>
      </c>
      <c r="P1383" s="138">
        <v>539464</v>
      </c>
      <c r="Q1383" s="140">
        <f t="shared" si="358"/>
        <v>540131.99910000002</v>
      </c>
      <c r="R1383" s="78">
        <f t="shared" si="354"/>
        <v>540799.99820000003</v>
      </c>
    </row>
    <row r="1384" spans="1:18" s="79" customFormat="1" ht="12.75" customHeight="1" x14ac:dyDescent="0.2">
      <c r="A1384" s="75">
        <v>0</v>
      </c>
      <c r="B1384" s="81">
        <v>203</v>
      </c>
      <c r="C1384" s="77">
        <v>25172000</v>
      </c>
      <c r="D1384" s="41" t="s">
        <v>445</v>
      </c>
      <c r="E1384" s="29">
        <v>1</v>
      </c>
      <c r="F1384" s="30" t="s">
        <v>11</v>
      </c>
      <c r="G1384" s="140">
        <v>425613.45</v>
      </c>
      <c r="H1384" s="78">
        <f t="shared" si="348"/>
        <v>80866.555500000002</v>
      </c>
      <c r="I1384" s="78">
        <f t="shared" si="349"/>
        <v>506480.00550000003</v>
      </c>
      <c r="J1384" s="95">
        <f t="shared" si="347"/>
        <v>506480.00550000003</v>
      </c>
      <c r="K1384" s="140">
        <v>441983.19</v>
      </c>
      <c r="L1384" s="78">
        <f t="shared" si="350"/>
        <v>83976.806100000002</v>
      </c>
      <c r="M1384" s="78">
        <f t="shared" si="351"/>
        <v>525959.99609999999</v>
      </c>
      <c r="N1384" s="78">
        <f t="shared" si="352"/>
        <v>525959.99609999999</v>
      </c>
      <c r="O1384" s="78">
        <f t="shared" si="353"/>
        <v>506480.00550000003</v>
      </c>
      <c r="P1384" s="138">
        <v>502682</v>
      </c>
      <c r="Q1384" s="140">
        <f t="shared" si="358"/>
        <v>504581.00274999999</v>
      </c>
      <c r="R1384" s="78">
        <f t="shared" si="354"/>
        <v>506480.00550000003</v>
      </c>
    </row>
    <row r="1385" spans="1:18" s="79" customFormat="1" ht="12.75" customHeight="1" x14ac:dyDescent="0.2">
      <c r="A1385" s="75">
        <v>0</v>
      </c>
      <c r="B1385" s="81">
        <v>204</v>
      </c>
      <c r="C1385" s="77">
        <v>25172000</v>
      </c>
      <c r="D1385" s="41" t="s">
        <v>447</v>
      </c>
      <c r="E1385" s="29">
        <v>1</v>
      </c>
      <c r="F1385" s="30" t="s">
        <v>11</v>
      </c>
      <c r="G1385" s="140">
        <v>275294.12</v>
      </c>
      <c r="H1385" s="78">
        <f t="shared" si="348"/>
        <v>52305.882799999999</v>
      </c>
      <c r="I1385" s="78">
        <f t="shared" si="349"/>
        <v>327600.00280000002</v>
      </c>
      <c r="J1385" s="95">
        <f t="shared" si="347"/>
        <v>327600.00280000002</v>
      </c>
      <c r="K1385" s="140">
        <v>285882.34999999998</v>
      </c>
      <c r="L1385" s="78">
        <f t="shared" si="350"/>
        <v>54317.646499999995</v>
      </c>
      <c r="M1385" s="78">
        <f t="shared" si="351"/>
        <v>340199.99649999995</v>
      </c>
      <c r="N1385" s="78">
        <f t="shared" si="352"/>
        <v>340199.99649999995</v>
      </c>
      <c r="O1385" s="78">
        <f t="shared" si="353"/>
        <v>327600.00280000002</v>
      </c>
      <c r="P1385" s="138">
        <v>460996</v>
      </c>
      <c r="Q1385" s="140">
        <f t="shared" si="358"/>
        <v>394298.00140000001</v>
      </c>
      <c r="R1385" s="78">
        <f t="shared" si="354"/>
        <v>327600.00280000002</v>
      </c>
    </row>
    <row r="1386" spans="1:18" s="79" customFormat="1" ht="12.75" customHeight="1" x14ac:dyDescent="0.2">
      <c r="A1386" s="75">
        <v>0</v>
      </c>
      <c r="B1386" s="81">
        <v>205</v>
      </c>
      <c r="C1386" s="77">
        <v>25172000</v>
      </c>
      <c r="D1386" s="41" t="s">
        <v>449</v>
      </c>
      <c r="E1386" s="29">
        <v>1</v>
      </c>
      <c r="F1386" s="30" t="s">
        <v>11</v>
      </c>
      <c r="G1386" s="140">
        <v>249075.63</v>
      </c>
      <c r="H1386" s="78">
        <f t="shared" si="348"/>
        <v>47324.369700000003</v>
      </c>
      <c r="I1386" s="78">
        <f t="shared" si="349"/>
        <v>296399.99969999999</v>
      </c>
      <c r="J1386" s="95">
        <f t="shared" si="347"/>
        <v>296399.99969999999</v>
      </c>
      <c r="K1386" s="140">
        <v>258655.46</v>
      </c>
      <c r="L1386" s="78">
        <f t="shared" si="350"/>
        <v>49144.537400000001</v>
      </c>
      <c r="M1386" s="78">
        <f t="shared" si="351"/>
        <v>307799.99739999999</v>
      </c>
      <c r="N1386" s="78">
        <f t="shared" si="352"/>
        <v>307799.99739999999</v>
      </c>
      <c r="O1386" s="78">
        <f t="shared" si="353"/>
        <v>296399.99969999999</v>
      </c>
      <c r="P1386" s="138">
        <v>404598</v>
      </c>
      <c r="Q1386" s="140">
        <f t="shared" si="358"/>
        <v>350498.99985000002</v>
      </c>
      <c r="R1386" s="78">
        <f t="shared" si="354"/>
        <v>296399.99969999999</v>
      </c>
    </row>
    <row r="1387" spans="1:18" s="79" customFormat="1" ht="12.75" customHeight="1" x14ac:dyDescent="0.2">
      <c r="A1387" s="75">
        <v>0</v>
      </c>
      <c r="B1387" s="81">
        <v>206</v>
      </c>
      <c r="C1387" s="77">
        <v>25172000</v>
      </c>
      <c r="D1387" s="41" t="s">
        <v>451</v>
      </c>
      <c r="E1387" s="29">
        <v>1</v>
      </c>
      <c r="F1387" s="30" t="s">
        <v>11</v>
      </c>
      <c r="G1387" s="140">
        <v>242957.98</v>
      </c>
      <c r="H1387" s="78">
        <f t="shared" si="348"/>
        <v>46162.016200000005</v>
      </c>
      <c r="I1387" s="78">
        <f t="shared" si="349"/>
        <v>289119.99619999999</v>
      </c>
      <c r="J1387" s="95">
        <f t="shared" si="347"/>
        <v>289119.99619999999</v>
      </c>
      <c r="K1387" s="140">
        <v>252302.52</v>
      </c>
      <c r="L1387" s="78">
        <f t="shared" si="350"/>
        <v>47937.478799999997</v>
      </c>
      <c r="M1387" s="78">
        <f t="shared" si="351"/>
        <v>300239.9988</v>
      </c>
      <c r="N1387" s="78">
        <f t="shared" si="352"/>
        <v>300239.9988</v>
      </c>
      <c r="O1387" s="78">
        <f t="shared" si="353"/>
        <v>289119.99619999999</v>
      </c>
      <c r="P1387" s="138">
        <v>380077</v>
      </c>
      <c r="Q1387" s="140">
        <f t="shared" si="358"/>
        <v>334598.49809999997</v>
      </c>
      <c r="R1387" s="78">
        <f t="shared" si="354"/>
        <v>289119.99619999999</v>
      </c>
    </row>
    <row r="1388" spans="1:18" s="79" customFormat="1" ht="12.75" customHeight="1" x14ac:dyDescent="0.2">
      <c r="A1388" s="75">
        <v>0</v>
      </c>
      <c r="B1388" s="81">
        <v>207</v>
      </c>
      <c r="C1388" s="77">
        <v>25172000</v>
      </c>
      <c r="D1388" s="41" t="s">
        <v>453</v>
      </c>
      <c r="E1388" s="29">
        <v>1</v>
      </c>
      <c r="F1388" s="30" t="s">
        <v>11</v>
      </c>
      <c r="G1388" s="140">
        <v>61176.47</v>
      </c>
      <c r="H1388" s="78">
        <f t="shared" si="348"/>
        <v>11623.5293</v>
      </c>
      <c r="I1388" s="78">
        <f t="shared" si="349"/>
        <v>72799.999299999996</v>
      </c>
      <c r="J1388" s="95">
        <f t="shared" si="347"/>
        <v>72799.999299999996</v>
      </c>
      <c r="K1388" s="140">
        <v>63529.41</v>
      </c>
      <c r="L1388" s="78">
        <f t="shared" si="350"/>
        <v>12070.5879</v>
      </c>
      <c r="M1388" s="78">
        <f t="shared" si="351"/>
        <v>75599.997900000002</v>
      </c>
      <c r="N1388" s="78">
        <f t="shared" si="352"/>
        <v>75599.997900000002</v>
      </c>
      <c r="O1388" s="78">
        <f t="shared" si="353"/>
        <v>72799.999299999996</v>
      </c>
      <c r="P1388" s="138">
        <v>108444</v>
      </c>
      <c r="Q1388" s="140">
        <f t="shared" si="358"/>
        <v>90621.999649999998</v>
      </c>
      <c r="R1388" s="78">
        <f t="shared" si="354"/>
        <v>72799.999299999996</v>
      </c>
    </row>
    <row r="1389" spans="1:18" s="79" customFormat="1" ht="12.75" customHeight="1" x14ac:dyDescent="0.2">
      <c r="A1389" s="75">
        <v>0</v>
      </c>
      <c r="B1389" s="81">
        <v>208</v>
      </c>
      <c r="C1389" s="77">
        <v>25172000</v>
      </c>
      <c r="D1389" s="41" t="s">
        <v>457</v>
      </c>
      <c r="E1389" s="29">
        <v>1</v>
      </c>
      <c r="F1389" s="30" t="s">
        <v>11</v>
      </c>
      <c r="G1389" s="140">
        <v>262184.87</v>
      </c>
      <c r="H1389" s="78">
        <f t="shared" si="348"/>
        <v>49815.1253</v>
      </c>
      <c r="I1389" s="78">
        <f t="shared" si="349"/>
        <v>311999.99530000001</v>
      </c>
      <c r="J1389" s="95">
        <f t="shared" si="347"/>
        <v>311999.99530000001</v>
      </c>
      <c r="K1389" s="140">
        <v>272268.90999999997</v>
      </c>
      <c r="L1389" s="78">
        <f t="shared" si="350"/>
        <v>51731.092899999996</v>
      </c>
      <c r="M1389" s="78">
        <f t="shared" si="351"/>
        <v>324000.00289999996</v>
      </c>
      <c r="N1389" s="78">
        <f t="shared" si="352"/>
        <v>324000.00289999996</v>
      </c>
      <c r="O1389" s="78">
        <f t="shared" si="353"/>
        <v>311999.99530000001</v>
      </c>
      <c r="P1389" s="138">
        <v>796935</v>
      </c>
      <c r="Q1389" s="140">
        <f t="shared" si="358"/>
        <v>554467.49765000003</v>
      </c>
      <c r="R1389" s="78">
        <f t="shared" si="354"/>
        <v>311999.99530000001</v>
      </c>
    </row>
    <row r="1390" spans="1:18" s="79" customFormat="1" ht="12.75" customHeight="1" x14ac:dyDescent="0.2">
      <c r="A1390" s="75">
        <v>0</v>
      </c>
      <c r="B1390" s="81">
        <v>209</v>
      </c>
      <c r="C1390" s="77">
        <v>25172000</v>
      </c>
      <c r="D1390" s="41" t="s">
        <v>459</v>
      </c>
      <c r="E1390" s="29">
        <v>1</v>
      </c>
      <c r="F1390" s="30" t="s">
        <v>11</v>
      </c>
      <c r="G1390" s="140">
        <v>122352.94</v>
      </c>
      <c r="H1390" s="78">
        <f t="shared" si="348"/>
        <v>23247.0586</v>
      </c>
      <c r="I1390" s="78">
        <f t="shared" si="349"/>
        <v>145599.99859999999</v>
      </c>
      <c r="J1390" s="95">
        <f t="shared" si="347"/>
        <v>145599.99859999999</v>
      </c>
      <c r="K1390" s="140">
        <v>127058.82</v>
      </c>
      <c r="L1390" s="78">
        <f t="shared" si="350"/>
        <v>24141.175800000001</v>
      </c>
      <c r="M1390" s="78">
        <f t="shared" si="351"/>
        <v>151199.9958</v>
      </c>
      <c r="N1390" s="78">
        <f t="shared" si="352"/>
        <v>151199.9958</v>
      </c>
      <c r="O1390" s="78">
        <f t="shared" si="353"/>
        <v>145599.99859999999</v>
      </c>
      <c r="P1390" s="138">
        <v>110345</v>
      </c>
      <c r="Q1390" s="140">
        <f t="shared" si="358"/>
        <v>127972.4993</v>
      </c>
      <c r="R1390" s="78">
        <f t="shared" si="354"/>
        <v>145599.99859999999</v>
      </c>
    </row>
    <row r="1391" spans="1:18" s="79" customFormat="1" ht="12.75" customHeight="1" x14ac:dyDescent="0.2">
      <c r="A1391" s="75">
        <v>0</v>
      </c>
      <c r="B1391" s="81">
        <v>210</v>
      </c>
      <c r="C1391" s="77">
        <v>25172000</v>
      </c>
      <c r="D1391" s="41" t="s">
        <v>461</v>
      </c>
      <c r="E1391" s="29">
        <v>1</v>
      </c>
      <c r="F1391" s="30" t="s">
        <v>11</v>
      </c>
      <c r="G1391" s="140">
        <v>122352.94</v>
      </c>
      <c r="H1391" s="78">
        <f t="shared" si="348"/>
        <v>23247.0586</v>
      </c>
      <c r="I1391" s="78">
        <f t="shared" si="349"/>
        <v>145599.99859999999</v>
      </c>
      <c r="J1391" s="95">
        <f t="shared" si="347"/>
        <v>145599.99859999999</v>
      </c>
      <c r="K1391" s="140">
        <v>127058.82</v>
      </c>
      <c r="L1391" s="78">
        <f t="shared" si="350"/>
        <v>24141.175800000001</v>
      </c>
      <c r="M1391" s="78">
        <f t="shared" si="351"/>
        <v>151199.9958</v>
      </c>
      <c r="N1391" s="78">
        <f t="shared" si="352"/>
        <v>151199.9958</v>
      </c>
      <c r="O1391" s="78">
        <f t="shared" si="353"/>
        <v>145599.99859999999</v>
      </c>
      <c r="P1391" s="138"/>
      <c r="Q1391" s="139"/>
      <c r="R1391" s="78">
        <f t="shared" si="354"/>
        <v>145599.99859999999</v>
      </c>
    </row>
    <row r="1392" spans="1:18" s="79" customFormat="1" ht="12.75" customHeight="1" x14ac:dyDescent="0.2">
      <c r="A1392" s="75">
        <v>0</v>
      </c>
      <c r="B1392" s="81">
        <v>211</v>
      </c>
      <c r="C1392" s="77">
        <v>25172000</v>
      </c>
      <c r="D1392" s="41" t="s">
        <v>463</v>
      </c>
      <c r="E1392" s="29">
        <v>1</v>
      </c>
      <c r="F1392" s="30" t="s">
        <v>11</v>
      </c>
      <c r="G1392" s="140">
        <v>201008.4</v>
      </c>
      <c r="H1392" s="78">
        <f t="shared" si="348"/>
        <v>38191.595999999998</v>
      </c>
      <c r="I1392" s="78">
        <f t="shared" si="349"/>
        <v>239199.99599999998</v>
      </c>
      <c r="J1392" s="95">
        <f t="shared" si="347"/>
        <v>239199.99599999998</v>
      </c>
      <c r="K1392" s="140">
        <v>208739.5</v>
      </c>
      <c r="L1392" s="78">
        <f t="shared" si="350"/>
        <v>39660.504999999997</v>
      </c>
      <c r="M1392" s="78">
        <f t="shared" si="351"/>
        <v>248400.005</v>
      </c>
      <c r="N1392" s="78">
        <f t="shared" si="352"/>
        <v>248400.005</v>
      </c>
      <c r="O1392" s="78">
        <f t="shared" si="353"/>
        <v>239199.99599999998</v>
      </c>
      <c r="P1392" s="138"/>
      <c r="Q1392" s="139"/>
      <c r="R1392" s="78">
        <f t="shared" si="354"/>
        <v>239199.99599999998</v>
      </c>
    </row>
    <row r="1393" spans="1:18" s="79" customFormat="1" ht="12.75" customHeight="1" x14ac:dyDescent="0.2">
      <c r="A1393" s="75">
        <v>0</v>
      </c>
      <c r="B1393" s="81">
        <v>212</v>
      </c>
      <c r="C1393" s="77">
        <v>25181600</v>
      </c>
      <c r="D1393" s="41" t="s">
        <v>465</v>
      </c>
      <c r="E1393" s="29">
        <v>1</v>
      </c>
      <c r="F1393" s="30" t="s">
        <v>11</v>
      </c>
      <c r="G1393" s="140">
        <v>218487.39</v>
      </c>
      <c r="H1393" s="78">
        <f t="shared" si="348"/>
        <v>41512.604100000004</v>
      </c>
      <c r="I1393" s="78">
        <f t="shared" si="349"/>
        <v>259999.99410000001</v>
      </c>
      <c r="J1393" s="95">
        <f t="shared" si="347"/>
        <v>259999.99410000001</v>
      </c>
      <c r="K1393" s="140">
        <v>226890.76</v>
      </c>
      <c r="L1393" s="78">
        <f t="shared" si="350"/>
        <v>43109.244400000003</v>
      </c>
      <c r="M1393" s="78">
        <f t="shared" si="351"/>
        <v>270000.00440000003</v>
      </c>
      <c r="N1393" s="78">
        <f t="shared" si="352"/>
        <v>270000.00440000003</v>
      </c>
      <c r="O1393" s="78">
        <f t="shared" si="353"/>
        <v>259999.99410000001</v>
      </c>
      <c r="P1393" s="138"/>
      <c r="Q1393" s="139"/>
      <c r="R1393" s="78">
        <f t="shared" si="354"/>
        <v>259999.99410000001</v>
      </c>
    </row>
    <row r="1394" spans="1:18" s="79" customFormat="1" ht="12.75" customHeight="1" x14ac:dyDescent="0.2">
      <c r="A1394" s="75">
        <v>0</v>
      </c>
      <c r="B1394" s="81">
        <v>213</v>
      </c>
      <c r="C1394" s="77">
        <v>25181600</v>
      </c>
      <c r="D1394" s="41" t="s">
        <v>467</v>
      </c>
      <c r="E1394" s="29">
        <v>1</v>
      </c>
      <c r="F1394" s="30" t="s">
        <v>11</v>
      </c>
      <c r="G1394" s="140">
        <v>312873.95</v>
      </c>
      <c r="H1394" s="78">
        <f t="shared" si="348"/>
        <v>59446.050500000005</v>
      </c>
      <c r="I1394" s="78">
        <f t="shared" si="349"/>
        <v>372320.00050000002</v>
      </c>
      <c r="J1394" s="95">
        <f t="shared" si="347"/>
        <v>372320.00050000002</v>
      </c>
      <c r="K1394" s="140">
        <v>324907.56</v>
      </c>
      <c r="L1394" s="78">
        <f t="shared" si="350"/>
        <v>61732.436399999999</v>
      </c>
      <c r="M1394" s="78">
        <f t="shared" si="351"/>
        <v>386639.9964</v>
      </c>
      <c r="N1394" s="78">
        <f t="shared" si="352"/>
        <v>386639.9964</v>
      </c>
      <c r="O1394" s="78">
        <f t="shared" si="353"/>
        <v>372320.00050000002</v>
      </c>
      <c r="P1394" s="138"/>
      <c r="Q1394" s="139"/>
      <c r="R1394" s="78">
        <f t="shared" si="354"/>
        <v>372320.00050000002</v>
      </c>
    </row>
    <row r="1395" spans="1:18" s="79" customFormat="1" ht="12.75" customHeight="1" x14ac:dyDescent="0.2">
      <c r="A1395" s="75">
        <v>0</v>
      </c>
      <c r="B1395" s="81">
        <v>214</v>
      </c>
      <c r="C1395" s="77">
        <v>25181600</v>
      </c>
      <c r="D1395" s="41" t="s">
        <v>469</v>
      </c>
      <c r="E1395" s="29">
        <v>1</v>
      </c>
      <c r="F1395" s="30" t="s">
        <v>11</v>
      </c>
      <c r="G1395" s="140">
        <v>699159.66</v>
      </c>
      <c r="H1395" s="78">
        <f t="shared" si="348"/>
        <v>132840.33540000001</v>
      </c>
      <c r="I1395" s="78">
        <f t="shared" si="349"/>
        <v>831999.99540000001</v>
      </c>
      <c r="J1395" s="95">
        <f t="shared" si="347"/>
        <v>831999.99540000001</v>
      </c>
      <c r="K1395" s="140">
        <v>726050.42</v>
      </c>
      <c r="L1395" s="78">
        <f t="shared" si="350"/>
        <v>137949.57980000001</v>
      </c>
      <c r="M1395" s="78">
        <f t="shared" si="351"/>
        <v>863999.99980000011</v>
      </c>
      <c r="N1395" s="78">
        <f t="shared" si="352"/>
        <v>863999.99980000011</v>
      </c>
      <c r="O1395" s="78">
        <f t="shared" si="353"/>
        <v>831999.99540000001</v>
      </c>
      <c r="P1395" s="138"/>
      <c r="Q1395" s="139"/>
      <c r="R1395" s="78">
        <f t="shared" si="354"/>
        <v>831999.99540000001</v>
      </c>
    </row>
    <row r="1396" spans="1:18" s="79" customFormat="1" ht="12.75" customHeight="1" x14ac:dyDescent="0.2">
      <c r="A1396" s="75">
        <v>0</v>
      </c>
      <c r="B1396" s="81">
        <v>215</v>
      </c>
      <c r="C1396" s="77">
        <v>25181600</v>
      </c>
      <c r="D1396" s="41" t="s">
        <v>471</v>
      </c>
      <c r="E1396" s="29">
        <v>1</v>
      </c>
      <c r="F1396" s="30" t="s">
        <v>11</v>
      </c>
      <c r="G1396" s="140">
        <v>209747.9</v>
      </c>
      <c r="H1396" s="78">
        <f t="shared" si="348"/>
        <v>39852.101000000002</v>
      </c>
      <c r="I1396" s="78">
        <f t="shared" si="349"/>
        <v>249600.00099999999</v>
      </c>
      <c r="J1396" s="95">
        <f t="shared" si="347"/>
        <v>249600.00099999999</v>
      </c>
      <c r="K1396" s="140">
        <v>217815.13</v>
      </c>
      <c r="L1396" s="78">
        <f t="shared" si="350"/>
        <v>41384.8747</v>
      </c>
      <c r="M1396" s="78">
        <f t="shared" si="351"/>
        <v>259200.00469999999</v>
      </c>
      <c r="N1396" s="78">
        <f t="shared" si="352"/>
        <v>259200.00469999999</v>
      </c>
      <c r="O1396" s="78">
        <f t="shared" si="353"/>
        <v>249600.00099999999</v>
      </c>
      <c r="P1396" s="138"/>
      <c r="Q1396" s="139"/>
      <c r="R1396" s="78">
        <f t="shared" si="354"/>
        <v>249600.00099999999</v>
      </c>
    </row>
    <row r="1397" spans="1:18" s="79" customFormat="1" ht="12.75" customHeight="1" x14ac:dyDescent="0.2">
      <c r="A1397" s="75">
        <v>0</v>
      </c>
      <c r="B1397" s="81">
        <v>216</v>
      </c>
      <c r="C1397" s="77">
        <v>25181600</v>
      </c>
      <c r="D1397" s="41" t="s">
        <v>473</v>
      </c>
      <c r="E1397" s="29">
        <v>1</v>
      </c>
      <c r="F1397" s="30" t="s">
        <v>11</v>
      </c>
      <c r="G1397" s="140">
        <v>209747.9</v>
      </c>
      <c r="H1397" s="78">
        <f t="shared" si="348"/>
        <v>39852.101000000002</v>
      </c>
      <c r="I1397" s="78">
        <f t="shared" si="349"/>
        <v>249600.00099999999</v>
      </c>
      <c r="J1397" s="95">
        <f t="shared" si="347"/>
        <v>249600.00099999999</v>
      </c>
      <c r="K1397" s="140">
        <v>217815.13</v>
      </c>
      <c r="L1397" s="78">
        <f t="shared" si="350"/>
        <v>41384.8747</v>
      </c>
      <c r="M1397" s="78">
        <f t="shared" si="351"/>
        <v>259200.00469999999</v>
      </c>
      <c r="N1397" s="78">
        <f t="shared" si="352"/>
        <v>259200.00469999999</v>
      </c>
      <c r="O1397" s="78">
        <f t="shared" si="353"/>
        <v>249600.00099999999</v>
      </c>
      <c r="P1397" s="138"/>
      <c r="Q1397" s="139"/>
      <c r="R1397" s="78">
        <f t="shared" si="354"/>
        <v>249600.00099999999</v>
      </c>
    </row>
    <row r="1398" spans="1:18" s="79" customFormat="1" ht="12.75" customHeight="1" x14ac:dyDescent="0.2">
      <c r="A1398" s="75">
        <v>0</v>
      </c>
      <c r="B1398" s="81">
        <v>217</v>
      </c>
      <c r="C1398" s="77">
        <v>25181600</v>
      </c>
      <c r="D1398" s="41" t="s">
        <v>475</v>
      </c>
      <c r="E1398" s="29">
        <v>1</v>
      </c>
      <c r="F1398" s="30" t="s">
        <v>11</v>
      </c>
      <c r="G1398" s="140">
        <v>244705.88</v>
      </c>
      <c r="H1398" s="78">
        <f t="shared" si="348"/>
        <v>46494.117200000001</v>
      </c>
      <c r="I1398" s="78">
        <f t="shared" si="349"/>
        <v>291199.99719999998</v>
      </c>
      <c r="J1398" s="95">
        <f t="shared" si="347"/>
        <v>291199.99719999998</v>
      </c>
      <c r="K1398" s="140">
        <v>254117.65</v>
      </c>
      <c r="L1398" s="78">
        <f t="shared" si="350"/>
        <v>48282.353499999997</v>
      </c>
      <c r="M1398" s="78">
        <f t="shared" si="351"/>
        <v>302400.00349999999</v>
      </c>
      <c r="N1398" s="78">
        <f t="shared" si="352"/>
        <v>302400.00349999999</v>
      </c>
      <c r="O1398" s="78">
        <f t="shared" si="353"/>
        <v>291199.99719999998</v>
      </c>
      <c r="P1398" s="138"/>
      <c r="Q1398" s="139"/>
      <c r="R1398" s="78">
        <f t="shared" si="354"/>
        <v>291199.99719999998</v>
      </c>
    </row>
    <row r="1399" spans="1:18" s="79" customFormat="1" ht="12.75" customHeight="1" x14ac:dyDescent="0.2">
      <c r="A1399" s="75">
        <v>0</v>
      </c>
      <c r="B1399" s="81">
        <v>218</v>
      </c>
      <c r="C1399" s="77">
        <v>25181600</v>
      </c>
      <c r="D1399" s="41" t="s">
        <v>477</v>
      </c>
      <c r="E1399" s="29">
        <v>1</v>
      </c>
      <c r="F1399" s="30" t="s">
        <v>11</v>
      </c>
      <c r="G1399" s="140">
        <v>699159.66</v>
      </c>
      <c r="H1399" s="78">
        <f t="shared" si="348"/>
        <v>132840.33540000001</v>
      </c>
      <c r="I1399" s="78">
        <f t="shared" si="349"/>
        <v>831999.99540000001</v>
      </c>
      <c r="J1399" s="95">
        <f t="shared" si="347"/>
        <v>831999.99540000001</v>
      </c>
      <c r="K1399" s="140">
        <v>726050.42</v>
      </c>
      <c r="L1399" s="78">
        <f t="shared" si="350"/>
        <v>137949.57980000001</v>
      </c>
      <c r="M1399" s="78">
        <f t="shared" si="351"/>
        <v>863999.99980000011</v>
      </c>
      <c r="N1399" s="78">
        <f t="shared" si="352"/>
        <v>863999.99980000011</v>
      </c>
      <c r="O1399" s="78">
        <f t="shared" si="353"/>
        <v>831999.99540000001</v>
      </c>
      <c r="P1399" s="138"/>
      <c r="Q1399" s="139"/>
      <c r="R1399" s="78">
        <f t="shared" si="354"/>
        <v>831999.99540000001</v>
      </c>
    </row>
    <row r="1400" spans="1:18" s="79" customFormat="1" ht="12.75" customHeight="1" x14ac:dyDescent="0.2">
      <c r="A1400" s="75">
        <v>0</v>
      </c>
      <c r="B1400" s="81">
        <v>219</v>
      </c>
      <c r="C1400" s="77">
        <v>25181600</v>
      </c>
      <c r="D1400" s="41" t="s">
        <v>479</v>
      </c>
      <c r="E1400" s="29">
        <v>1</v>
      </c>
      <c r="F1400" s="30" t="s">
        <v>11</v>
      </c>
      <c r="G1400" s="140">
        <v>349579.83</v>
      </c>
      <c r="H1400" s="78">
        <f t="shared" si="348"/>
        <v>66420.167700000005</v>
      </c>
      <c r="I1400" s="78">
        <f t="shared" si="349"/>
        <v>415999.99770000001</v>
      </c>
      <c r="J1400" s="95">
        <f t="shared" si="347"/>
        <v>415999.99770000001</v>
      </c>
      <c r="K1400" s="140">
        <v>363025.21</v>
      </c>
      <c r="L1400" s="78">
        <f t="shared" si="350"/>
        <v>68974.789900000003</v>
      </c>
      <c r="M1400" s="78">
        <f t="shared" si="351"/>
        <v>431999.99990000005</v>
      </c>
      <c r="N1400" s="78">
        <f t="shared" si="352"/>
        <v>431999.99990000005</v>
      </c>
      <c r="O1400" s="78">
        <f t="shared" si="353"/>
        <v>415999.99770000001</v>
      </c>
      <c r="P1400" s="138"/>
      <c r="Q1400" s="139"/>
      <c r="R1400" s="78">
        <f t="shared" si="354"/>
        <v>415999.99770000001</v>
      </c>
    </row>
    <row r="1401" spans="1:18" s="79" customFormat="1" ht="12.75" customHeight="1" x14ac:dyDescent="0.2">
      <c r="A1401" s="75">
        <v>0</v>
      </c>
      <c r="B1401" s="81">
        <v>220</v>
      </c>
      <c r="C1401" s="77">
        <v>25181600</v>
      </c>
      <c r="D1401" s="41" t="s">
        <v>481</v>
      </c>
      <c r="E1401" s="29">
        <v>1</v>
      </c>
      <c r="F1401" s="30" t="s">
        <v>651</v>
      </c>
      <c r="G1401" s="140">
        <v>61176.47</v>
      </c>
      <c r="H1401" s="78">
        <f t="shared" si="348"/>
        <v>11623.5293</v>
      </c>
      <c r="I1401" s="78">
        <f t="shared" si="349"/>
        <v>72799.999299999996</v>
      </c>
      <c r="J1401" s="95">
        <f t="shared" si="347"/>
        <v>72799.999299999996</v>
      </c>
      <c r="K1401" s="140">
        <v>63529.41</v>
      </c>
      <c r="L1401" s="78">
        <f t="shared" si="350"/>
        <v>12070.5879</v>
      </c>
      <c r="M1401" s="78">
        <f t="shared" si="351"/>
        <v>75599.997900000002</v>
      </c>
      <c r="N1401" s="78">
        <f t="shared" si="352"/>
        <v>75599.997900000002</v>
      </c>
      <c r="O1401" s="78">
        <f t="shared" si="353"/>
        <v>72799.999299999996</v>
      </c>
      <c r="P1401" s="138">
        <v>196169</v>
      </c>
      <c r="Q1401" s="140">
        <f t="shared" ref="Q1401" si="359">AVERAGE(P1401,O1401)</f>
        <v>134484.49965000001</v>
      </c>
      <c r="R1401" s="78">
        <f>O1401</f>
        <v>72799.999299999996</v>
      </c>
    </row>
    <row r="1402" spans="1:18" s="79" customFormat="1" ht="12.75" customHeight="1" x14ac:dyDescent="0.2">
      <c r="A1402" s="75">
        <v>0</v>
      </c>
      <c r="B1402" s="81">
        <v>221</v>
      </c>
      <c r="C1402" s="77">
        <v>25181600</v>
      </c>
      <c r="D1402" s="41" t="s">
        <v>483</v>
      </c>
      <c r="E1402" s="29">
        <v>1</v>
      </c>
      <c r="F1402" s="30" t="s">
        <v>11</v>
      </c>
      <c r="G1402" s="140">
        <v>139831.93</v>
      </c>
      <c r="H1402" s="78">
        <f t="shared" si="348"/>
        <v>26568.066699999999</v>
      </c>
      <c r="I1402" s="78">
        <f t="shared" si="349"/>
        <v>166399.99669999999</v>
      </c>
      <c r="J1402" s="95">
        <f t="shared" si="347"/>
        <v>166399.99669999999</v>
      </c>
      <c r="K1402" s="140">
        <v>145210.07999999999</v>
      </c>
      <c r="L1402" s="78">
        <f t="shared" si="350"/>
        <v>27589.915199999999</v>
      </c>
      <c r="M1402" s="78">
        <f t="shared" si="351"/>
        <v>172799.99519999998</v>
      </c>
      <c r="N1402" s="78">
        <f t="shared" si="352"/>
        <v>172799.99519999998</v>
      </c>
      <c r="O1402" s="78">
        <f t="shared" si="353"/>
        <v>166399.99669999999</v>
      </c>
      <c r="P1402" s="138"/>
      <c r="Q1402" s="139"/>
      <c r="R1402" s="78">
        <f t="shared" si="354"/>
        <v>166399.99669999999</v>
      </c>
    </row>
    <row r="1403" spans="1:18" s="79" customFormat="1" ht="12.75" customHeight="1" x14ac:dyDescent="0.2">
      <c r="A1403" s="75">
        <v>0</v>
      </c>
      <c r="B1403" s="81">
        <v>222</v>
      </c>
      <c r="C1403" s="77">
        <v>25181600</v>
      </c>
      <c r="D1403" s="41" t="s">
        <v>485</v>
      </c>
      <c r="E1403" s="29">
        <v>1</v>
      </c>
      <c r="F1403" s="30" t="s">
        <v>11</v>
      </c>
      <c r="G1403" s="140">
        <v>218487.39</v>
      </c>
      <c r="H1403" s="78">
        <f t="shared" si="348"/>
        <v>41512.604100000004</v>
      </c>
      <c r="I1403" s="78">
        <f t="shared" si="349"/>
        <v>259999.99410000001</v>
      </c>
      <c r="J1403" s="95">
        <f t="shared" si="347"/>
        <v>259999.99410000001</v>
      </c>
      <c r="K1403" s="140">
        <v>226890.76</v>
      </c>
      <c r="L1403" s="78">
        <f t="shared" si="350"/>
        <v>43109.244400000003</v>
      </c>
      <c r="M1403" s="78">
        <f t="shared" si="351"/>
        <v>270000.00440000003</v>
      </c>
      <c r="N1403" s="78">
        <f t="shared" si="352"/>
        <v>270000.00440000003</v>
      </c>
      <c r="O1403" s="78">
        <f t="shared" si="353"/>
        <v>259999.99410000001</v>
      </c>
      <c r="P1403" s="138"/>
      <c r="Q1403" s="139"/>
      <c r="R1403" s="78">
        <f t="shared" si="354"/>
        <v>259999.99410000001</v>
      </c>
    </row>
    <row r="1404" spans="1:18" s="79" customFormat="1" ht="12.75" customHeight="1" x14ac:dyDescent="0.2">
      <c r="A1404" s="75">
        <v>0</v>
      </c>
      <c r="B1404" s="81">
        <v>223</v>
      </c>
      <c r="C1404" s="77">
        <v>25181600</v>
      </c>
      <c r="D1404" s="41" t="s">
        <v>491</v>
      </c>
      <c r="E1404" s="29">
        <v>1</v>
      </c>
      <c r="F1404" s="30" t="s">
        <v>11</v>
      </c>
      <c r="G1404" s="140">
        <v>104873.95</v>
      </c>
      <c r="H1404" s="78">
        <f t="shared" si="348"/>
        <v>19926.050500000001</v>
      </c>
      <c r="I1404" s="78">
        <f t="shared" si="349"/>
        <v>124800.00049999999</v>
      </c>
      <c r="J1404" s="95">
        <f t="shared" si="347"/>
        <v>124800.00049999999</v>
      </c>
      <c r="K1404" s="140">
        <v>108907.56</v>
      </c>
      <c r="L1404" s="78">
        <f t="shared" si="350"/>
        <v>20692.436399999999</v>
      </c>
      <c r="M1404" s="78">
        <f t="shared" si="351"/>
        <v>129599.9964</v>
      </c>
      <c r="N1404" s="78">
        <f t="shared" si="352"/>
        <v>129599.9964</v>
      </c>
      <c r="O1404" s="78">
        <f t="shared" si="353"/>
        <v>124800.00049999999</v>
      </c>
      <c r="P1404" s="138"/>
      <c r="Q1404" s="139"/>
      <c r="R1404" s="78">
        <f t="shared" si="354"/>
        <v>124800.00049999999</v>
      </c>
    </row>
    <row r="1405" spans="1:18" s="79" customFormat="1" ht="12.75" customHeight="1" x14ac:dyDescent="0.2">
      <c r="A1405" s="75">
        <v>0</v>
      </c>
      <c r="B1405" s="81">
        <v>224</v>
      </c>
      <c r="C1405" s="77">
        <v>25181600</v>
      </c>
      <c r="D1405" s="41" t="s">
        <v>497</v>
      </c>
      <c r="E1405" s="29">
        <v>1</v>
      </c>
      <c r="F1405" s="30" t="s">
        <v>11</v>
      </c>
      <c r="G1405" s="140">
        <v>113613.45</v>
      </c>
      <c r="H1405" s="78">
        <f t="shared" si="348"/>
        <v>21586.555499999999</v>
      </c>
      <c r="I1405" s="78">
        <f t="shared" si="349"/>
        <v>135200.0055</v>
      </c>
      <c r="J1405" s="95">
        <f t="shared" si="347"/>
        <v>135200.0055</v>
      </c>
      <c r="K1405" s="140">
        <v>117983.19</v>
      </c>
      <c r="L1405" s="78">
        <f t="shared" si="350"/>
        <v>22416.806100000002</v>
      </c>
      <c r="M1405" s="78">
        <f t="shared" si="351"/>
        <v>140399.99609999999</v>
      </c>
      <c r="N1405" s="78">
        <f t="shared" si="352"/>
        <v>140399.99609999999</v>
      </c>
      <c r="O1405" s="78">
        <f t="shared" si="353"/>
        <v>135200.0055</v>
      </c>
      <c r="P1405" s="138"/>
      <c r="Q1405" s="139"/>
      <c r="R1405" s="78">
        <f t="shared" si="354"/>
        <v>135200.0055</v>
      </c>
    </row>
    <row r="1406" spans="1:18" s="79" customFormat="1" ht="12.75" customHeight="1" x14ac:dyDescent="0.2">
      <c r="A1406" s="75">
        <v>0</v>
      </c>
      <c r="B1406" s="81">
        <v>225</v>
      </c>
      <c r="C1406" s="77">
        <v>25181600</v>
      </c>
      <c r="D1406" s="41" t="s">
        <v>499</v>
      </c>
      <c r="E1406" s="29">
        <v>1</v>
      </c>
      <c r="F1406" s="30" t="s">
        <v>11</v>
      </c>
      <c r="G1406" s="140">
        <v>52436.97</v>
      </c>
      <c r="H1406" s="78">
        <f t="shared" si="348"/>
        <v>9963.0243000000009</v>
      </c>
      <c r="I1406" s="78">
        <f t="shared" si="349"/>
        <v>62399.994300000006</v>
      </c>
      <c r="J1406" s="95">
        <f t="shared" si="347"/>
        <v>62399.994300000006</v>
      </c>
      <c r="K1406" s="140">
        <v>54453.78</v>
      </c>
      <c r="L1406" s="78">
        <f t="shared" si="350"/>
        <v>10346.218199999999</v>
      </c>
      <c r="M1406" s="78">
        <f t="shared" si="351"/>
        <v>64799.998200000002</v>
      </c>
      <c r="N1406" s="78">
        <f t="shared" si="352"/>
        <v>64799.998200000002</v>
      </c>
      <c r="O1406" s="78">
        <f t="shared" si="353"/>
        <v>62399.994300000006</v>
      </c>
      <c r="P1406" s="138"/>
      <c r="Q1406" s="139"/>
      <c r="R1406" s="78">
        <f t="shared" si="354"/>
        <v>62399.994300000006</v>
      </c>
    </row>
    <row r="1407" spans="1:18" s="79" customFormat="1" ht="12.75" customHeight="1" x14ac:dyDescent="0.2">
      <c r="A1407" s="75">
        <v>0</v>
      </c>
      <c r="B1407" s="81">
        <v>226</v>
      </c>
      <c r="C1407" s="77">
        <v>25181600</v>
      </c>
      <c r="D1407" s="41" t="s">
        <v>501</v>
      </c>
      <c r="E1407" s="29">
        <v>1</v>
      </c>
      <c r="F1407" s="30" t="s">
        <v>11</v>
      </c>
      <c r="G1407" s="140">
        <v>69915.97</v>
      </c>
      <c r="H1407" s="78">
        <f t="shared" si="348"/>
        <v>13284.034300000001</v>
      </c>
      <c r="I1407" s="78">
        <f t="shared" si="349"/>
        <v>83200.004300000001</v>
      </c>
      <c r="J1407" s="95">
        <f t="shared" si="347"/>
        <v>83200.004300000001</v>
      </c>
      <c r="K1407" s="140">
        <v>72605.039999999994</v>
      </c>
      <c r="L1407" s="78">
        <f t="shared" si="350"/>
        <v>13794.9576</v>
      </c>
      <c r="M1407" s="78">
        <f t="shared" si="351"/>
        <v>86399.997599999988</v>
      </c>
      <c r="N1407" s="78">
        <f t="shared" si="352"/>
        <v>86399.997599999988</v>
      </c>
      <c r="O1407" s="78">
        <f t="shared" si="353"/>
        <v>83200.004300000001</v>
      </c>
      <c r="P1407" s="138"/>
      <c r="Q1407" s="139"/>
      <c r="R1407" s="78">
        <f t="shared" si="354"/>
        <v>83200.004300000001</v>
      </c>
    </row>
    <row r="1408" spans="1:18" s="79" customFormat="1" ht="12.75" customHeight="1" x14ac:dyDescent="0.2">
      <c r="A1408" s="75">
        <v>0</v>
      </c>
      <c r="B1408" s="81">
        <v>227</v>
      </c>
      <c r="C1408" s="77">
        <v>25181600</v>
      </c>
      <c r="D1408" s="41" t="s">
        <v>503</v>
      </c>
      <c r="E1408" s="29">
        <v>1</v>
      </c>
      <c r="F1408" s="30" t="s">
        <v>11</v>
      </c>
      <c r="G1408" s="140">
        <v>340840.34</v>
      </c>
      <c r="H1408" s="78">
        <f t="shared" si="348"/>
        <v>64759.664600000004</v>
      </c>
      <c r="I1408" s="78">
        <f t="shared" si="349"/>
        <v>405600.00460000004</v>
      </c>
      <c r="J1408" s="95">
        <f t="shared" si="347"/>
        <v>405600.00460000004</v>
      </c>
      <c r="K1408" s="140">
        <v>353949.58</v>
      </c>
      <c r="L1408" s="78">
        <f t="shared" si="350"/>
        <v>67250.420200000008</v>
      </c>
      <c r="M1408" s="78">
        <f t="shared" si="351"/>
        <v>421200.00020000001</v>
      </c>
      <c r="N1408" s="78">
        <f t="shared" si="352"/>
        <v>421200.00020000001</v>
      </c>
      <c r="O1408" s="78">
        <f t="shared" si="353"/>
        <v>405600.00460000004</v>
      </c>
      <c r="P1408" s="138"/>
      <c r="Q1408" s="139"/>
      <c r="R1408" s="78">
        <f t="shared" si="354"/>
        <v>405600.00460000004</v>
      </c>
    </row>
    <row r="1409" spans="1:18" s="79" customFormat="1" ht="12.75" customHeight="1" x14ac:dyDescent="0.2">
      <c r="A1409" s="75">
        <v>0</v>
      </c>
      <c r="B1409" s="81">
        <v>228</v>
      </c>
      <c r="C1409" s="77">
        <v>25181600</v>
      </c>
      <c r="D1409" s="41" t="s">
        <v>505</v>
      </c>
      <c r="E1409" s="29">
        <v>1</v>
      </c>
      <c r="F1409" s="30" t="s">
        <v>11</v>
      </c>
      <c r="G1409" s="140">
        <v>349579.83</v>
      </c>
      <c r="H1409" s="78">
        <f t="shared" si="348"/>
        <v>66420.167700000005</v>
      </c>
      <c r="I1409" s="78">
        <f t="shared" si="349"/>
        <v>415999.99770000001</v>
      </c>
      <c r="J1409" s="95">
        <f t="shared" si="347"/>
        <v>415999.99770000001</v>
      </c>
      <c r="K1409" s="140">
        <v>363025.21</v>
      </c>
      <c r="L1409" s="78">
        <f t="shared" si="350"/>
        <v>68974.789900000003</v>
      </c>
      <c r="M1409" s="78">
        <f t="shared" si="351"/>
        <v>431999.99990000005</v>
      </c>
      <c r="N1409" s="78">
        <f t="shared" si="352"/>
        <v>431999.99990000005</v>
      </c>
      <c r="O1409" s="78">
        <f t="shared" si="353"/>
        <v>415999.99770000001</v>
      </c>
      <c r="P1409" s="138"/>
      <c r="Q1409" s="139"/>
      <c r="R1409" s="78">
        <f t="shared" si="354"/>
        <v>415999.99770000001</v>
      </c>
    </row>
    <row r="1410" spans="1:18" s="79" customFormat="1" ht="12.75" customHeight="1" x14ac:dyDescent="0.2">
      <c r="A1410" s="75">
        <v>0</v>
      </c>
      <c r="B1410" s="81">
        <v>229</v>
      </c>
      <c r="C1410" s="77">
        <v>25181600</v>
      </c>
      <c r="D1410" s="41" t="s">
        <v>507</v>
      </c>
      <c r="E1410" s="29">
        <v>1</v>
      </c>
      <c r="F1410" s="30" t="s">
        <v>11</v>
      </c>
      <c r="G1410" s="140">
        <v>30588.240000000002</v>
      </c>
      <c r="H1410" s="78">
        <f t="shared" si="348"/>
        <v>5811.7656000000006</v>
      </c>
      <c r="I1410" s="78">
        <f t="shared" si="349"/>
        <v>36400.005600000004</v>
      </c>
      <c r="J1410" s="95">
        <f t="shared" si="347"/>
        <v>36400.005600000004</v>
      </c>
      <c r="K1410" s="140">
        <v>31764.71</v>
      </c>
      <c r="L1410" s="78">
        <f t="shared" si="350"/>
        <v>6035.2948999999999</v>
      </c>
      <c r="M1410" s="78">
        <f t="shared" si="351"/>
        <v>37800.0049</v>
      </c>
      <c r="N1410" s="78">
        <f t="shared" si="352"/>
        <v>37800.0049</v>
      </c>
      <c r="O1410" s="78">
        <f t="shared" si="353"/>
        <v>36400.005600000004</v>
      </c>
      <c r="P1410" s="138"/>
      <c r="Q1410" s="139"/>
      <c r="R1410" s="78">
        <f t="shared" si="354"/>
        <v>36400.005600000004</v>
      </c>
    </row>
    <row r="1411" spans="1:18" s="79" customFormat="1" ht="12.75" customHeight="1" x14ac:dyDescent="0.2">
      <c r="A1411" s="75">
        <v>0</v>
      </c>
      <c r="B1411" s="81">
        <v>230</v>
      </c>
      <c r="C1411" s="77">
        <v>25181600</v>
      </c>
      <c r="D1411" s="41" t="s">
        <v>509</v>
      </c>
      <c r="E1411" s="29">
        <v>1</v>
      </c>
      <c r="F1411" s="30" t="s">
        <v>11</v>
      </c>
      <c r="G1411" s="140">
        <v>336470.59</v>
      </c>
      <c r="H1411" s="78">
        <f t="shared" si="348"/>
        <v>63929.412100000009</v>
      </c>
      <c r="I1411" s="78">
        <f t="shared" si="349"/>
        <v>400400.00210000004</v>
      </c>
      <c r="J1411" s="95">
        <f t="shared" si="347"/>
        <v>400400.00210000004</v>
      </c>
      <c r="K1411" s="140">
        <v>349411.76</v>
      </c>
      <c r="L1411" s="78">
        <f t="shared" si="350"/>
        <v>66388.234400000001</v>
      </c>
      <c r="M1411" s="78">
        <f t="shared" si="351"/>
        <v>415799.99440000003</v>
      </c>
      <c r="N1411" s="78">
        <f t="shared" si="352"/>
        <v>415799.99440000003</v>
      </c>
      <c r="O1411" s="78">
        <f t="shared" si="353"/>
        <v>400400.00210000004</v>
      </c>
      <c r="P1411" s="138"/>
      <c r="Q1411" s="139"/>
      <c r="R1411" s="78">
        <f t="shared" si="354"/>
        <v>400400.00210000004</v>
      </c>
    </row>
    <row r="1412" spans="1:18" s="79" customFormat="1" ht="12.75" customHeight="1" x14ac:dyDescent="0.2">
      <c r="A1412" s="75">
        <v>0</v>
      </c>
      <c r="B1412" s="81">
        <v>231</v>
      </c>
      <c r="C1412" s="77">
        <v>25181600</v>
      </c>
      <c r="D1412" s="41" t="s">
        <v>511</v>
      </c>
      <c r="E1412" s="29">
        <v>1</v>
      </c>
      <c r="F1412" s="30" t="s">
        <v>11</v>
      </c>
      <c r="G1412" s="140">
        <v>139831.93</v>
      </c>
      <c r="H1412" s="78">
        <f t="shared" si="348"/>
        <v>26568.066699999999</v>
      </c>
      <c r="I1412" s="78">
        <f t="shared" si="349"/>
        <v>166399.99669999999</v>
      </c>
      <c r="J1412" s="95">
        <f t="shared" si="347"/>
        <v>166399.99669999999</v>
      </c>
      <c r="K1412" s="140">
        <v>145210.07999999999</v>
      </c>
      <c r="L1412" s="78">
        <f t="shared" si="350"/>
        <v>27589.915199999999</v>
      </c>
      <c r="M1412" s="78">
        <f t="shared" si="351"/>
        <v>172799.99519999998</v>
      </c>
      <c r="N1412" s="78">
        <f t="shared" si="352"/>
        <v>172799.99519999998</v>
      </c>
      <c r="O1412" s="78">
        <f t="shared" si="353"/>
        <v>166399.99669999999</v>
      </c>
      <c r="P1412" s="138"/>
      <c r="Q1412" s="139"/>
      <c r="R1412" s="78">
        <f t="shared" si="354"/>
        <v>166399.99669999999</v>
      </c>
    </row>
    <row r="1413" spans="1:18" s="79" customFormat="1" ht="12.75" customHeight="1" x14ac:dyDescent="0.2">
      <c r="A1413" s="75">
        <v>0</v>
      </c>
      <c r="B1413" s="81">
        <v>232</v>
      </c>
      <c r="C1413" s="77">
        <v>25181600</v>
      </c>
      <c r="D1413" s="41" t="s">
        <v>513</v>
      </c>
      <c r="E1413" s="29">
        <v>1</v>
      </c>
      <c r="F1413" s="30" t="s">
        <v>11</v>
      </c>
      <c r="G1413" s="140">
        <v>1048739.5</v>
      </c>
      <c r="H1413" s="78">
        <f t="shared" si="348"/>
        <v>199260.505</v>
      </c>
      <c r="I1413" s="78">
        <f t="shared" si="349"/>
        <v>1248000.0049999999</v>
      </c>
      <c r="J1413" s="95">
        <f t="shared" si="347"/>
        <v>1248000.0049999999</v>
      </c>
      <c r="K1413" s="140">
        <v>1089075.6299999999</v>
      </c>
      <c r="L1413" s="78">
        <f t="shared" si="350"/>
        <v>206924.36969999998</v>
      </c>
      <c r="M1413" s="78">
        <f t="shared" si="351"/>
        <v>1295999.9996999998</v>
      </c>
      <c r="N1413" s="78">
        <f t="shared" si="352"/>
        <v>1295999.9996999998</v>
      </c>
      <c r="O1413" s="78">
        <f t="shared" si="353"/>
        <v>1248000.0049999999</v>
      </c>
      <c r="P1413" s="138"/>
      <c r="Q1413" s="139"/>
      <c r="R1413" s="78">
        <f t="shared" si="354"/>
        <v>1248000.0049999999</v>
      </c>
    </row>
    <row r="1414" spans="1:18" s="79" customFormat="1" ht="12.75" customHeight="1" x14ac:dyDescent="0.2">
      <c r="A1414" s="75">
        <v>0</v>
      </c>
      <c r="B1414" s="81">
        <v>233</v>
      </c>
      <c r="C1414" s="77">
        <v>25181600</v>
      </c>
      <c r="D1414" s="41" t="s">
        <v>515</v>
      </c>
      <c r="E1414" s="29">
        <v>1</v>
      </c>
      <c r="F1414" s="30" t="s">
        <v>11</v>
      </c>
      <c r="G1414" s="140">
        <v>78655.460000000006</v>
      </c>
      <c r="H1414" s="78">
        <f t="shared" si="348"/>
        <v>14944.537400000001</v>
      </c>
      <c r="I1414" s="78">
        <f t="shared" si="349"/>
        <v>93599.997400000007</v>
      </c>
      <c r="J1414" s="95">
        <f t="shared" si="347"/>
        <v>93599.997400000007</v>
      </c>
      <c r="K1414" s="140">
        <v>81680.67</v>
      </c>
      <c r="L1414" s="78">
        <f t="shared" si="350"/>
        <v>15519.327299999999</v>
      </c>
      <c r="M1414" s="78">
        <f t="shared" si="351"/>
        <v>97199.997300000003</v>
      </c>
      <c r="N1414" s="78">
        <f t="shared" si="352"/>
        <v>97199.997300000003</v>
      </c>
      <c r="O1414" s="78">
        <f t="shared" si="353"/>
        <v>93599.997400000007</v>
      </c>
      <c r="P1414" s="138"/>
      <c r="Q1414" s="139"/>
      <c r="R1414" s="78">
        <f t="shared" si="354"/>
        <v>93599.997400000007</v>
      </c>
    </row>
    <row r="1415" spans="1:18" s="79" customFormat="1" ht="12.75" customHeight="1" x14ac:dyDescent="0.2">
      <c r="A1415" s="75">
        <v>0</v>
      </c>
      <c r="B1415" s="81">
        <v>234</v>
      </c>
      <c r="C1415" s="77">
        <v>25181600</v>
      </c>
      <c r="D1415" s="41" t="s">
        <v>517</v>
      </c>
      <c r="E1415" s="29">
        <v>1</v>
      </c>
      <c r="F1415" s="30" t="s">
        <v>651</v>
      </c>
      <c r="G1415" s="140">
        <v>74285.710000000006</v>
      </c>
      <c r="H1415" s="78">
        <f t="shared" si="348"/>
        <v>14114.284900000001</v>
      </c>
      <c r="I1415" s="78">
        <f t="shared" si="349"/>
        <v>88399.994900000005</v>
      </c>
      <c r="J1415" s="95">
        <f t="shared" si="347"/>
        <v>88399.994900000005</v>
      </c>
      <c r="K1415" s="140">
        <v>77142.86</v>
      </c>
      <c r="L1415" s="78">
        <f t="shared" si="350"/>
        <v>14657.143400000001</v>
      </c>
      <c r="M1415" s="78">
        <f t="shared" si="351"/>
        <v>91800.003400000001</v>
      </c>
      <c r="N1415" s="78">
        <f t="shared" si="352"/>
        <v>91800.003400000001</v>
      </c>
      <c r="O1415" s="78">
        <f t="shared" si="353"/>
        <v>88399.994900000005</v>
      </c>
      <c r="P1415" s="138">
        <v>108628</v>
      </c>
      <c r="Q1415" s="140">
        <f t="shared" ref="Q1415" si="360">AVERAGE(P1415,O1415)</f>
        <v>98513.997449999995</v>
      </c>
      <c r="R1415" s="78">
        <f>O1415</f>
        <v>88399.994900000005</v>
      </c>
    </row>
    <row r="1416" spans="1:18" s="79" customFormat="1" ht="12.75" customHeight="1" x14ac:dyDescent="0.2">
      <c r="A1416" s="75">
        <v>0</v>
      </c>
      <c r="B1416" s="81">
        <v>235</v>
      </c>
      <c r="C1416" s="77">
        <v>25181600</v>
      </c>
      <c r="D1416" s="41" t="s">
        <v>519</v>
      </c>
      <c r="E1416" s="29">
        <v>1</v>
      </c>
      <c r="F1416" s="30" t="s">
        <v>651</v>
      </c>
      <c r="G1416" s="140">
        <v>201008.4</v>
      </c>
      <c r="H1416" s="78">
        <f t="shared" si="348"/>
        <v>38191.595999999998</v>
      </c>
      <c r="I1416" s="78">
        <f t="shared" si="349"/>
        <v>239199.99599999998</v>
      </c>
      <c r="J1416" s="95">
        <f t="shared" ref="J1416:J1479" si="361">I1416*E1416</f>
        <v>239199.99599999998</v>
      </c>
      <c r="K1416" s="140">
        <v>208739.5</v>
      </c>
      <c r="L1416" s="78">
        <f t="shared" si="350"/>
        <v>39660.504999999997</v>
      </c>
      <c r="M1416" s="78">
        <f t="shared" si="351"/>
        <v>248400.005</v>
      </c>
      <c r="N1416" s="78">
        <f t="shared" si="352"/>
        <v>248400.005</v>
      </c>
      <c r="O1416" s="78">
        <f t="shared" si="353"/>
        <v>239199.99599999998</v>
      </c>
      <c r="P1416" s="138"/>
      <c r="Q1416" s="139"/>
      <c r="R1416" s="78">
        <f t="shared" si="354"/>
        <v>239199.99599999998</v>
      </c>
    </row>
    <row r="1417" spans="1:18" s="79" customFormat="1" ht="12.75" customHeight="1" x14ac:dyDescent="0.2">
      <c r="A1417" s="75">
        <v>0</v>
      </c>
      <c r="B1417" s="81">
        <v>236</v>
      </c>
      <c r="C1417" s="77">
        <v>25181600</v>
      </c>
      <c r="D1417" s="41" t="s">
        <v>521</v>
      </c>
      <c r="E1417" s="29">
        <v>1</v>
      </c>
      <c r="F1417" s="30" t="s">
        <v>11</v>
      </c>
      <c r="G1417" s="140">
        <v>209747.9</v>
      </c>
      <c r="H1417" s="78">
        <f t="shared" ref="H1417:H1480" si="362">G1417*19%</f>
        <v>39852.101000000002</v>
      </c>
      <c r="I1417" s="78">
        <f t="shared" ref="I1417:I1480" si="363">G1417+H1417</f>
        <v>249600.00099999999</v>
      </c>
      <c r="J1417" s="95">
        <f t="shared" si="361"/>
        <v>249600.00099999999</v>
      </c>
      <c r="K1417" s="140">
        <v>217815.13</v>
      </c>
      <c r="L1417" s="78">
        <f t="shared" ref="L1417:L1480" si="364">K1417*19%</f>
        <v>41384.8747</v>
      </c>
      <c r="M1417" s="78">
        <f t="shared" ref="M1417:M1480" si="365">K1417+L1417</f>
        <v>259200.00469999999</v>
      </c>
      <c r="N1417" s="78">
        <f t="shared" ref="N1417:N1480" si="366">M1417*E1417</f>
        <v>259200.00469999999</v>
      </c>
      <c r="O1417" s="78">
        <f t="shared" ref="O1417:O1480" si="367">MIN(I1417,M1417)</f>
        <v>249600.00099999999</v>
      </c>
      <c r="P1417" s="138"/>
      <c r="Q1417" s="139"/>
      <c r="R1417" s="78">
        <f t="shared" ref="R1417:R1480" si="368">O1417</f>
        <v>249600.00099999999</v>
      </c>
    </row>
    <row r="1418" spans="1:18" s="79" customFormat="1" ht="12.75" customHeight="1" x14ac:dyDescent="0.2">
      <c r="A1418" s="75">
        <v>0</v>
      </c>
      <c r="B1418" s="81">
        <v>237</v>
      </c>
      <c r="C1418" s="77">
        <v>25181600</v>
      </c>
      <c r="D1418" s="41" t="s">
        <v>523</v>
      </c>
      <c r="E1418" s="29">
        <v>1</v>
      </c>
      <c r="F1418" s="30" t="s">
        <v>11</v>
      </c>
      <c r="G1418" s="140">
        <v>419495.8</v>
      </c>
      <c r="H1418" s="78">
        <f t="shared" si="362"/>
        <v>79704.202000000005</v>
      </c>
      <c r="I1418" s="78">
        <f t="shared" si="363"/>
        <v>499200.00199999998</v>
      </c>
      <c r="J1418" s="95">
        <f t="shared" si="361"/>
        <v>499200.00199999998</v>
      </c>
      <c r="K1418" s="140">
        <v>435630.25</v>
      </c>
      <c r="L1418" s="78">
        <f t="shared" si="364"/>
        <v>82769.747499999998</v>
      </c>
      <c r="M1418" s="78">
        <f t="shared" si="365"/>
        <v>518399.9975</v>
      </c>
      <c r="N1418" s="78">
        <f t="shared" si="366"/>
        <v>518399.9975</v>
      </c>
      <c r="O1418" s="78">
        <f t="shared" si="367"/>
        <v>499200.00199999998</v>
      </c>
      <c r="P1418" s="138">
        <v>733180</v>
      </c>
      <c r="Q1418" s="140">
        <f t="shared" ref="Q1418" si="369">AVERAGE(P1418,O1418)</f>
        <v>616190.00099999993</v>
      </c>
      <c r="R1418" s="78">
        <f>O1418</f>
        <v>499200.00199999998</v>
      </c>
    </row>
    <row r="1419" spans="1:18" s="79" customFormat="1" ht="12.75" customHeight="1" x14ac:dyDescent="0.2">
      <c r="A1419" s="75">
        <v>0</v>
      </c>
      <c r="B1419" s="81">
        <v>238</v>
      </c>
      <c r="C1419" s="77">
        <v>25181600</v>
      </c>
      <c r="D1419" s="41" t="s">
        <v>525</v>
      </c>
      <c r="E1419" s="29">
        <v>1</v>
      </c>
      <c r="F1419" s="30" t="s">
        <v>11</v>
      </c>
      <c r="G1419" s="140">
        <v>126722.69</v>
      </c>
      <c r="H1419" s="78">
        <f t="shared" si="362"/>
        <v>24077.311099999999</v>
      </c>
      <c r="I1419" s="78">
        <f t="shared" si="363"/>
        <v>150800.00109999999</v>
      </c>
      <c r="J1419" s="95">
        <f t="shared" si="361"/>
        <v>150800.00109999999</v>
      </c>
      <c r="K1419" s="140">
        <v>131596.64000000001</v>
      </c>
      <c r="L1419" s="78">
        <f t="shared" si="364"/>
        <v>25003.361600000004</v>
      </c>
      <c r="M1419" s="78">
        <f t="shared" si="365"/>
        <v>156600.00160000002</v>
      </c>
      <c r="N1419" s="78">
        <f t="shared" si="366"/>
        <v>156600.00160000002</v>
      </c>
      <c r="O1419" s="78">
        <f t="shared" si="367"/>
        <v>150800.00109999999</v>
      </c>
      <c r="P1419" s="138"/>
      <c r="Q1419" s="139"/>
      <c r="R1419" s="78">
        <f t="shared" si="368"/>
        <v>150800.00109999999</v>
      </c>
    </row>
    <row r="1420" spans="1:18" s="79" customFormat="1" ht="12.75" customHeight="1" x14ac:dyDescent="0.2">
      <c r="A1420" s="75">
        <v>0</v>
      </c>
      <c r="B1420" s="81">
        <v>239</v>
      </c>
      <c r="C1420" s="77">
        <v>25181600</v>
      </c>
      <c r="D1420" s="41" t="s">
        <v>630</v>
      </c>
      <c r="E1420" s="29">
        <v>1</v>
      </c>
      <c r="F1420" s="30" t="s">
        <v>11</v>
      </c>
      <c r="G1420" s="140">
        <v>104873.95</v>
      </c>
      <c r="H1420" s="78">
        <f t="shared" si="362"/>
        <v>19926.050500000001</v>
      </c>
      <c r="I1420" s="78">
        <f t="shared" si="363"/>
        <v>124800.00049999999</v>
      </c>
      <c r="J1420" s="95">
        <f t="shared" si="361"/>
        <v>124800.00049999999</v>
      </c>
      <c r="K1420" s="140">
        <v>108907.56</v>
      </c>
      <c r="L1420" s="78">
        <f t="shared" si="364"/>
        <v>20692.436399999999</v>
      </c>
      <c r="M1420" s="78">
        <f t="shared" si="365"/>
        <v>129599.9964</v>
      </c>
      <c r="N1420" s="78">
        <f t="shared" si="366"/>
        <v>129599.9964</v>
      </c>
      <c r="O1420" s="78">
        <f t="shared" si="367"/>
        <v>124800.00049999999</v>
      </c>
      <c r="P1420" s="138"/>
      <c r="Q1420" s="139"/>
      <c r="R1420" s="78">
        <f t="shared" si="368"/>
        <v>124800.00049999999</v>
      </c>
    </row>
    <row r="1421" spans="1:18" s="79" customFormat="1" ht="12.75" customHeight="1" x14ac:dyDescent="0.2">
      <c r="A1421" s="75">
        <v>0</v>
      </c>
      <c r="B1421" s="81">
        <v>240</v>
      </c>
      <c r="C1421" s="77">
        <v>25181600</v>
      </c>
      <c r="D1421" s="41" t="s">
        <v>529</v>
      </c>
      <c r="E1421" s="29">
        <v>1</v>
      </c>
      <c r="F1421" s="30" t="s">
        <v>11</v>
      </c>
      <c r="G1421" s="140">
        <v>2621.85</v>
      </c>
      <c r="H1421" s="78">
        <f t="shared" si="362"/>
        <v>498.1515</v>
      </c>
      <c r="I1421" s="78">
        <f t="shared" si="363"/>
        <v>3120.0014999999999</v>
      </c>
      <c r="J1421" s="95">
        <f t="shared" si="361"/>
        <v>3120.0014999999999</v>
      </c>
      <c r="K1421" s="140">
        <v>2722.69</v>
      </c>
      <c r="L1421" s="78">
        <f t="shared" si="364"/>
        <v>517.31110000000001</v>
      </c>
      <c r="M1421" s="78">
        <f t="shared" si="365"/>
        <v>3240.0011</v>
      </c>
      <c r="N1421" s="78">
        <f t="shared" si="366"/>
        <v>3240.0011</v>
      </c>
      <c r="O1421" s="78">
        <f t="shared" si="367"/>
        <v>3120.0014999999999</v>
      </c>
      <c r="P1421" s="138"/>
      <c r="Q1421" s="139"/>
      <c r="R1421" s="78">
        <f t="shared" si="368"/>
        <v>3120.0014999999999</v>
      </c>
    </row>
    <row r="1422" spans="1:18" s="79" customFormat="1" ht="12.75" customHeight="1" x14ac:dyDescent="0.2">
      <c r="A1422" s="75">
        <v>0</v>
      </c>
      <c r="B1422" s="81">
        <v>241</v>
      </c>
      <c r="C1422" s="77">
        <v>25181600</v>
      </c>
      <c r="D1422" s="41" t="s">
        <v>531</v>
      </c>
      <c r="E1422" s="29">
        <v>1</v>
      </c>
      <c r="F1422" s="30" t="s">
        <v>11</v>
      </c>
      <c r="G1422" s="140">
        <v>2621.85</v>
      </c>
      <c r="H1422" s="78">
        <f t="shared" si="362"/>
        <v>498.1515</v>
      </c>
      <c r="I1422" s="78">
        <f t="shared" si="363"/>
        <v>3120.0014999999999</v>
      </c>
      <c r="J1422" s="95">
        <f t="shared" si="361"/>
        <v>3120.0014999999999</v>
      </c>
      <c r="K1422" s="140">
        <v>2722.69</v>
      </c>
      <c r="L1422" s="78">
        <f t="shared" si="364"/>
        <v>517.31110000000001</v>
      </c>
      <c r="M1422" s="78">
        <f t="shared" si="365"/>
        <v>3240.0011</v>
      </c>
      <c r="N1422" s="78">
        <f t="shared" si="366"/>
        <v>3240.0011</v>
      </c>
      <c r="O1422" s="78">
        <f t="shared" si="367"/>
        <v>3120.0014999999999</v>
      </c>
      <c r="P1422" s="138"/>
      <c r="Q1422" s="139"/>
      <c r="R1422" s="78">
        <f t="shared" si="368"/>
        <v>3120.0014999999999</v>
      </c>
    </row>
    <row r="1423" spans="1:18" s="79" customFormat="1" ht="12.75" customHeight="1" x14ac:dyDescent="0.2">
      <c r="A1423" s="75">
        <v>0</v>
      </c>
      <c r="B1423" s="81">
        <v>242</v>
      </c>
      <c r="C1423" s="77">
        <v>25181600</v>
      </c>
      <c r="D1423" s="41" t="s">
        <v>533</v>
      </c>
      <c r="E1423" s="29">
        <v>1</v>
      </c>
      <c r="F1423" s="30" t="s">
        <v>11</v>
      </c>
      <c r="G1423" s="140">
        <v>2621.85</v>
      </c>
      <c r="H1423" s="78">
        <f t="shared" si="362"/>
        <v>498.1515</v>
      </c>
      <c r="I1423" s="78">
        <f t="shared" si="363"/>
        <v>3120.0014999999999</v>
      </c>
      <c r="J1423" s="95">
        <f t="shared" si="361"/>
        <v>3120.0014999999999</v>
      </c>
      <c r="K1423" s="140">
        <v>2722.69</v>
      </c>
      <c r="L1423" s="78">
        <f t="shared" si="364"/>
        <v>517.31110000000001</v>
      </c>
      <c r="M1423" s="78">
        <f t="shared" si="365"/>
        <v>3240.0011</v>
      </c>
      <c r="N1423" s="78">
        <f t="shared" si="366"/>
        <v>3240.0011</v>
      </c>
      <c r="O1423" s="78">
        <f t="shared" si="367"/>
        <v>3120.0014999999999</v>
      </c>
      <c r="P1423" s="138"/>
      <c r="Q1423" s="139"/>
      <c r="R1423" s="78">
        <f t="shared" si="368"/>
        <v>3120.0014999999999</v>
      </c>
    </row>
    <row r="1424" spans="1:18" s="79" customFormat="1" ht="12.75" customHeight="1" x14ac:dyDescent="0.2">
      <c r="A1424" s="75">
        <v>0</v>
      </c>
      <c r="B1424" s="81">
        <v>243</v>
      </c>
      <c r="C1424" s="77">
        <v>25181600</v>
      </c>
      <c r="D1424" s="41" t="s">
        <v>539</v>
      </c>
      <c r="E1424" s="29">
        <v>1</v>
      </c>
      <c r="F1424" s="30" t="s">
        <v>11</v>
      </c>
      <c r="G1424" s="140">
        <v>170420.17</v>
      </c>
      <c r="H1424" s="78">
        <f t="shared" si="362"/>
        <v>32379.832300000002</v>
      </c>
      <c r="I1424" s="78">
        <f t="shared" si="363"/>
        <v>202800.00230000002</v>
      </c>
      <c r="J1424" s="95">
        <f t="shared" si="361"/>
        <v>202800.00230000002</v>
      </c>
      <c r="K1424" s="140">
        <v>176974.79</v>
      </c>
      <c r="L1424" s="78">
        <f t="shared" si="364"/>
        <v>33625.210100000004</v>
      </c>
      <c r="M1424" s="78">
        <f t="shared" si="365"/>
        <v>210600.0001</v>
      </c>
      <c r="N1424" s="78">
        <f t="shared" si="366"/>
        <v>210600.0001</v>
      </c>
      <c r="O1424" s="78">
        <f t="shared" si="367"/>
        <v>202800.00230000002</v>
      </c>
      <c r="P1424" s="138"/>
      <c r="Q1424" s="139"/>
      <c r="R1424" s="78">
        <f t="shared" si="368"/>
        <v>202800.00230000002</v>
      </c>
    </row>
    <row r="1425" spans="1:18" s="79" customFormat="1" ht="12.75" customHeight="1" x14ac:dyDescent="0.2">
      <c r="A1425" s="75">
        <v>0</v>
      </c>
      <c r="B1425" s="81">
        <v>244</v>
      </c>
      <c r="C1425" s="77">
        <v>25181600</v>
      </c>
      <c r="D1425" s="41" t="s">
        <v>543</v>
      </c>
      <c r="E1425" s="29">
        <v>1</v>
      </c>
      <c r="F1425" s="30" t="s">
        <v>11</v>
      </c>
      <c r="G1425" s="140">
        <v>39327.730000000003</v>
      </c>
      <c r="H1425" s="78">
        <f t="shared" si="362"/>
        <v>7472.2687000000005</v>
      </c>
      <c r="I1425" s="78">
        <f t="shared" si="363"/>
        <v>46799.998700000004</v>
      </c>
      <c r="J1425" s="95">
        <f t="shared" si="361"/>
        <v>46799.998700000004</v>
      </c>
      <c r="K1425" s="140">
        <v>40840.339999999997</v>
      </c>
      <c r="L1425" s="78">
        <f t="shared" si="364"/>
        <v>7759.6645999999992</v>
      </c>
      <c r="M1425" s="78">
        <f t="shared" si="365"/>
        <v>48600.004599999993</v>
      </c>
      <c r="N1425" s="78">
        <f t="shared" si="366"/>
        <v>48600.004599999993</v>
      </c>
      <c r="O1425" s="78">
        <f t="shared" si="367"/>
        <v>46799.998700000004</v>
      </c>
      <c r="P1425" s="138"/>
      <c r="Q1425" s="139"/>
      <c r="R1425" s="78">
        <f t="shared" si="368"/>
        <v>46799.998700000004</v>
      </c>
    </row>
    <row r="1426" spans="1:18" s="79" customFormat="1" ht="12.75" customHeight="1" x14ac:dyDescent="0.2">
      <c r="A1426" s="75">
        <v>0</v>
      </c>
      <c r="B1426" s="81">
        <v>245</v>
      </c>
      <c r="C1426" s="77">
        <v>25181600</v>
      </c>
      <c r="D1426" s="41" t="s">
        <v>545</v>
      </c>
      <c r="E1426" s="29">
        <v>1</v>
      </c>
      <c r="F1426" s="30" t="s">
        <v>11</v>
      </c>
      <c r="G1426" s="140">
        <v>61176.47</v>
      </c>
      <c r="H1426" s="78">
        <f t="shared" si="362"/>
        <v>11623.5293</v>
      </c>
      <c r="I1426" s="78">
        <f t="shared" si="363"/>
        <v>72799.999299999996</v>
      </c>
      <c r="J1426" s="95">
        <f t="shared" si="361"/>
        <v>72799.999299999996</v>
      </c>
      <c r="K1426" s="140">
        <v>63529.41</v>
      </c>
      <c r="L1426" s="78">
        <f t="shared" si="364"/>
        <v>12070.5879</v>
      </c>
      <c r="M1426" s="78">
        <f t="shared" si="365"/>
        <v>75599.997900000002</v>
      </c>
      <c r="N1426" s="78">
        <f t="shared" si="366"/>
        <v>75599.997900000002</v>
      </c>
      <c r="O1426" s="78">
        <f t="shared" si="367"/>
        <v>72799.999299999996</v>
      </c>
      <c r="P1426" s="138">
        <v>318774</v>
      </c>
      <c r="Q1426" s="140">
        <f t="shared" ref="Q1426" si="370">AVERAGE(P1426,O1426)</f>
        <v>195786.99965000001</v>
      </c>
      <c r="R1426" s="78">
        <f>O1426</f>
        <v>72799.999299999996</v>
      </c>
    </row>
    <row r="1427" spans="1:18" s="79" customFormat="1" ht="12.75" customHeight="1" x14ac:dyDescent="0.2">
      <c r="A1427" s="75">
        <v>0</v>
      </c>
      <c r="B1427" s="81">
        <v>246</v>
      </c>
      <c r="C1427" s="77">
        <v>25181600</v>
      </c>
      <c r="D1427" s="41" t="s">
        <v>547</v>
      </c>
      <c r="E1427" s="29">
        <v>1</v>
      </c>
      <c r="F1427" s="30" t="s">
        <v>11</v>
      </c>
      <c r="G1427" s="140">
        <v>157310.92000000001</v>
      </c>
      <c r="H1427" s="78">
        <f t="shared" si="362"/>
        <v>29889.074800000002</v>
      </c>
      <c r="I1427" s="78">
        <f t="shared" si="363"/>
        <v>187199.99480000001</v>
      </c>
      <c r="J1427" s="95">
        <f t="shared" si="361"/>
        <v>187199.99480000001</v>
      </c>
      <c r="K1427" s="140">
        <v>163361.34</v>
      </c>
      <c r="L1427" s="78">
        <f t="shared" si="364"/>
        <v>31038.654599999998</v>
      </c>
      <c r="M1427" s="78">
        <f t="shared" si="365"/>
        <v>194399.99460000001</v>
      </c>
      <c r="N1427" s="78">
        <f t="shared" si="366"/>
        <v>194399.99460000001</v>
      </c>
      <c r="O1427" s="78">
        <f t="shared" si="367"/>
        <v>187199.99480000001</v>
      </c>
      <c r="P1427" s="138"/>
      <c r="Q1427" s="139"/>
      <c r="R1427" s="78">
        <f t="shared" si="368"/>
        <v>187199.99480000001</v>
      </c>
    </row>
    <row r="1428" spans="1:18" s="79" customFormat="1" ht="12.75" customHeight="1" x14ac:dyDescent="0.2">
      <c r="A1428" s="75">
        <v>0</v>
      </c>
      <c r="B1428" s="81">
        <v>247</v>
      </c>
      <c r="C1428" s="77">
        <v>25181600</v>
      </c>
      <c r="D1428" s="41" t="s">
        <v>549</v>
      </c>
      <c r="E1428" s="29">
        <v>1</v>
      </c>
      <c r="F1428" s="30" t="s">
        <v>11</v>
      </c>
      <c r="G1428" s="140">
        <v>113613.45</v>
      </c>
      <c r="H1428" s="78">
        <f t="shared" si="362"/>
        <v>21586.555499999999</v>
      </c>
      <c r="I1428" s="78">
        <f t="shared" si="363"/>
        <v>135200.0055</v>
      </c>
      <c r="J1428" s="95">
        <f t="shared" si="361"/>
        <v>135200.0055</v>
      </c>
      <c r="K1428" s="140">
        <v>117983.19</v>
      </c>
      <c r="L1428" s="78">
        <f t="shared" si="364"/>
        <v>22416.806100000002</v>
      </c>
      <c r="M1428" s="78">
        <f t="shared" si="365"/>
        <v>140399.99609999999</v>
      </c>
      <c r="N1428" s="78">
        <f t="shared" si="366"/>
        <v>140399.99609999999</v>
      </c>
      <c r="O1428" s="78">
        <f t="shared" si="367"/>
        <v>135200.0055</v>
      </c>
      <c r="P1428" s="138"/>
      <c r="Q1428" s="139"/>
      <c r="R1428" s="78">
        <f t="shared" si="368"/>
        <v>135200.0055</v>
      </c>
    </row>
    <row r="1429" spans="1:18" s="79" customFormat="1" ht="12.75" customHeight="1" x14ac:dyDescent="0.2">
      <c r="A1429" s="75">
        <v>0</v>
      </c>
      <c r="B1429" s="81">
        <v>248</v>
      </c>
      <c r="C1429" s="77">
        <v>25181600</v>
      </c>
      <c r="D1429" s="41" t="s">
        <v>204</v>
      </c>
      <c r="E1429" s="29">
        <v>1</v>
      </c>
      <c r="F1429" s="30" t="s">
        <v>11</v>
      </c>
      <c r="G1429" s="140">
        <v>109243.7</v>
      </c>
      <c r="H1429" s="78">
        <f t="shared" si="362"/>
        <v>20756.303</v>
      </c>
      <c r="I1429" s="78">
        <f t="shared" si="363"/>
        <v>130000.003</v>
      </c>
      <c r="J1429" s="95">
        <f t="shared" si="361"/>
        <v>130000.003</v>
      </c>
      <c r="K1429" s="140">
        <v>113445.38</v>
      </c>
      <c r="L1429" s="78">
        <f t="shared" si="364"/>
        <v>21554.622200000002</v>
      </c>
      <c r="M1429" s="78">
        <f t="shared" si="365"/>
        <v>135000.00220000002</v>
      </c>
      <c r="N1429" s="78">
        <f t="shared" si="366"/>
        <v>135000.00220000002</v>
      </c>
      <c r="O1429" s="78">
        <f t="shared" si="367"/>
        <v>130000.003</v>
      </c>
      <c r="P1429" s="138">
        <v>784675</v>
      </c>
      <c r="Q1429" s="140">
        <f t="shared" ref="Q1429" si="371">AVERAGE(P1429,O1429)</f>
        <v>457337.50150000001</v>
      </c>
      <c r="R1429" s="78">
        <f>O1429</f>
        <v>130000.003</v>
      </c>
    </row>
    <row r="1430" spans="1:18" s="79" customFormat="1" ht="12.75" customHeight="1" x14ac:dyDescent="0.2">
      <c r="A1430" s="75">
        <v>0</v>
      </c>
      <c r="B1430" s="81">
        <v>249</v>
      </c>
      <c r="C1430" s="77">
        <v>25181600</v>
      </c>
      <c r="D1430" s="41" t="s">
        <v>553</v>
      </c>
      <c r="E1430" s="29">
        <v>1</v>
      </c>
      <c r="F1430" s="30" t="s">
        <v>11</v>
      </c>
      <c r="G1430" s="140">
        <v>126722.69</v>
      </c>
      <c r="H1430" s="78">
        <f t="shared" si="362"/>
        <v>24077.311099999999</v>
      </c>
      <c r="I1430" s="78">
        <f t="shared" si="363"/>
        <v>150800.00109999999</v>
      </c>
      <c r="J1430" s="95">
        <f t="shared" si="361"/>
        <v>150800.00109999999</v>
      </c>
      <c r="K1430" s="140">
        <v>131596.64000000001</v>
      </c>
      <c r="L1430" s="78">
        <f t="shared" si="364"/>
        <v>25003.361600000004</v>
      </c>
      <c r="M1430" s="78">
        <f t="shared" si="365"/>
        <v>156600.00160000002</v>
      </c>
      <c r="N1430" s="78">
        <f t="shared" si="366"/>
        <v>156600.00160000002</v>
      </c>
      <c r="O1430" s="78">
        <f t="shared" si="367"/>
        <v>150800.00109999999</v>
      </c>
      <c r="P1430" s="138"/>
      <c r="Q1430" s="139"/>
      <c r="R1430" s="78">
        <f t="shared" si="368"/>
        <v>150800.00109999999</v>
      </c>
    </row>
    <row r="1431" spans="1:18" s="79" customFormat="1" ht="12.75" customHeight="1" x14ac:dyDescent="0.2">
      <c r="A1431" s="75">
        <v>0</v>
      </c>
      <c r="B1431" s="81">
        <v>250</v>
      </c>
      <c r="C1431" s="77">
        <v>25181600</v>
      </c>
      <c r="D1431" s="41" t="s">
        <v>555</v>
      </c>
      <c r="E1431" s="29">
        <v>1</v>
      </c>
      <c r="F1431" s="30" t="s">
        <v>11</v>
      </c>
      <c r="G1431" s="140">
        <v>166050.42000000001</v>
      </c>
      <c r="H1431" s="78">
        <f t="shared" si="362"/>
        <v>31549.579800000003</v>
      </c>
      <c r="I1431" s="78">
        <f t="shared" si="363"/>
        <v>197599.99980000002</v>
      </c>
      <c r="J1431" s="95">
        <f t="shared" si="361"/>
        <v>197599.99980000002</v>
      </c>
      <c r="K1431" s="140">
        <v>172436.97</v>
      </c>
      <c r="L1431" s="78">
        <f t="shared" si="364"/>
        <v>32763.024300000001</v>
      </c>
      <c r="M1431" s="78">
        <f t="shared" si="365"/>
        <v>205199.99429999999</v>
      </c>
      <c r="N1431" s="78">
        <f t="shared" si="366"/>
        <v>205199.99429999999</v>
      </c>
      <c r="O1431" s="78">
        <f t="shared" si="367"/>
        <v>197599.99980000002</v>
      </c>
      <c r="P1431" s="138">
        <v>692721</v>
      </c>
      <c r="Q1431" s="140">
        <f t="shared" ref="Q1431" si="372">AVERAGE(P1431,O1431)</f>
        <v>445160.4999</v>
      </c>
      <c r="R1431" s="78">
        <f>O1431</f>
        <v>197599.99980000002</v>
      </c>
    </row>
    <row r="1432" spans="1:18" s="79" customFormat="1" ht="12.75" customHeight="1" x14ac:dyDescent="0.2">
      <c r="A1432" s="75">
        <v>0</v>
      </c>
      <c r="B1432" s="81">
        <v>251</v>
      </c>
      <c r="C1432" s="77">
        <v>25181600</v>
      </c>
      <c r="D1432" s="41" t="s">
        <v>557</v>
      </c>
      <c r="E1432" s="29">
        <v>1</v>
      </c>
      <c r="F1432" s="30" t="s">
        <v>651</v>
      </c>
      <c r="G1432" s="140">
        <v>52436.97</v>
      </c>
      <c r="H1432" s="78">
        <f t="shared" si="362"/>
        <v>9963.0243000000009</v>
      </c>
      <c r="I1432" s="78">
        <f t="shared" si="363"/>
        <v>62399.994300000006</v>
      </c>
      <c r="J1432" s="95">
        <f t="shared" si="361"/>
        <v>62399.994300000006</v>
      </c>
      <c r="K1432" s="140">
        <v>54453.78</v>
      </c>
      <c r="L1432" s="78">
        <f t="shared" si="364"/>
        <v>10346.218199999999</v>
      </c>
      <c r="M1432" s="78">
        <f t="shared" si="365"/>
        <v>64799.998200000002</v>
      </c>
      <c r="N1432" s="78">
        <f t="shared" si="366"/>
        <v>64799.998200000002</v>
      </c>
      <c r="O1432" s="78">
        <f t="shared" si="367"/>
        <v>62399.994300000006</v>
      </c>
      <c r="P1432" s="138"/>
      <c r="Q1432" s="139"/>
      <c r="R1432" s="78">
        <f t="shared" si="368"/>
        <v>62399.994300000006</v>
      </c>
    </row>
    <row r="1433" spans="1:18" s="79" customFormat="1" ht="12.75" customHeight="1" x14ac:dyDescent="0.2">
      <c r="A1433" s="75">
        <v>0</v>
      </c>
      <c r="B1433" s="81">
        <v>252</v>
      </c>
      <c r="C1433" s="77">
        <v>25181600</v>
      </c>
      <c r="D1433" s="41" t="s">
        <v>559</v>
      </c>
      <c r="E1433" s="29">
        <v>1</v>
      </c>
      <c r="F1433" s="30" t="s">
        <v>11</v>
      </c>
      <c r="G1433" s="140">
        <v>139831.93</v>
      </c>
      <c r="H1433" s="78">
        <f t="shared" si="362"/>
        <v>26568.066699999999</v>
      </c>
      <c r="I1433" s="78">
        <f t="shared" si="363"/>
        <v>166399.99669999999</v>
      </c>
      <c r="J1433" s="95">
        <f t="shared" si="361"/>
        <v>166399.99669999999</v>
      </c>
      <c r="K1433" s="140">
        <v>145210.07999999999</v>
      </c>
      <c r="L1433" s="78">
        <f t="shared" si="364"/>
        <v>27589.915199999999</v>
      </c>
      <c r="M1433" s="78">
        <f t="shared" si="365"/>
        <v>172799.99519999998</v>
      </c>
      <c r="N1433" s="78">
        <f t="shared" si="366"/>
        <v>172799.99519999998</v>
      </c>
      <c r="O1433" s="78">
        <f t="shared" si="367"/>
        <v>166399.99669999999</v>
      </c>
      <c r="P1433" s="138"/>
      <c r="Q1433" s="139"/>
      <c r="R1433" s="78">
        <f t="shared" si="368"/>
        <v>166399.99669999999</v>
      </c>
    </row>
    <row r="1434" spans="1:18" s="79" customFormat="1" ht="12.75" customHeight="1" x14ac:dyDescent="0.2">
      <c r="A1434" s="75">
        <v>0</v>
      </c>
      <c r="B1434" s="81">
        <v>253</v>
      </c>
      <c r="C1434" s="77">
        <v>25181600</v>
      </c>
      <c r="D1434" s="41" t="s">
        <v>561</v>
      </c>
      <c r="E1434" s="29">
        <v>1</v>
      </c>
      <c r="F1434" s="30" t="s">
        <v>11</v>
      </c>
      <c r="G1434" s="140">
        <v>52436.97</v>
      </c>
      <c r="H1434" s="78">
        <f t="shared" si="362"/>
        <v>9963.0243000000009</v>
      </c>
      <c r="I1434" s="78">
        <f t="shared" si="363"/>
        <v>62399.994300000006</v>
      </c>
      <c r="J1434" s="95">
        <f t="shared" si="361"/>
        <v>62399.994300000006</v>
      </c>
      <c r="K1434" s="140">
        <v>54453.78</v>
      </c>
      <c r="L1434" s="78">
        <f t="shared" si="364"/>
        <v>10346.218199999999</v>
      </c>
      <c r="M1434" s="78">
        <f t="shared" si="365"/>
        <v>64799.998200000002</v>
      </c>
      <c r="N1434" s="78">
        <f t="shared" si="366"/>
        <v>64799.998200000002</v>
      </c>
      <c r="O1434" s="78">
        <f t="shared" si="367"/>
        <v>62399.994300000006</v>
      </c>
      <c r="P1434" s="138"/>
      <c r="Q1434" s="139"/>
      <c r="R1434" s="78">
        <f t="shared" si="368"/>
        <v>62399.994300000006</v>
      </c>
    </row>
    <row r="1435" spans="1:18" s="79" customFormat="1" ht="12.75" customHeight="1" x14ac:dyDescent="0.2">
      <c r="A1435" s="75">
        <v>0</v>
      </c>
      <c r="B1435" s="81">
        <v>254</v>
      </c>
      <c r="C1435" s="77">
        <v>25181600</v>
      </c>
      <c r="D1435" s="41" t="s">
        <v>563</v>
      </c>
      <c r="E1435" s="29">
        <v>1</v>
      </c>
      <c r="F1435" s="30" t="s">
        <v>11</v>
      </c>
      <c r="G1435" s="140">
        <v>218487.39</v>
      </c>
      <c r="H1435" s="78">
        <f t="shared" si="362"/>
        <v>41512.604100000004</v>
      </c>
      <c r="I1435" s="78">
        <f t="shared" si="363"/>
        <v>259999.99410000001</v>
      </c>
      <c r="J1435" s="95">
        <f t="shared" si="361"/>
        <v>259999.99410000001</v>
      </c>
      <c r="K1435" s="140">
        <v>226890.76</v>
      </c>
      <c r="L1435" s="78">
        <f t="shared" si="364"/>
        <v>43109.244400000003</v>
      </c>
      <c r="M1435" s="78">
        <f t="shared" si="365"/>
        <v>270000.00440000003</v>
      </c>
      <c r="N1435" s="78">
        <f t="shared" si="366"/>
        <v>270000.00440000003</v>
      </c>
      <c r="O1435" s="78">
        <f t="shared" si="367"/>
        <v>259999.99410000001</v>
      </c>
      <c r="P1435" s="138"/>
      <c r="Q1435" s="139"/>
      <c r="R1435" s="78">
        <f t="shared" si="368"/>
        <v>259999.99410000001</v>
      </c>
    </row>
    <row r="1436" spans="1:18" s="79" customFormat="1" ht="12.75" customHeight="1" x14ac:dyDescent="0.2">
      <c r="A1436" s="75">
        <v>0</v>
      </c>
      <c r="B1436" s="81">
        <v>255</v>
      </c>
      <c r="C1436" s="77">
        <v>25181600</v>
      </c>
      <c r="D1436" s="41" t="s">
        <v>565</v>
      </c>
      <c r="E1436" s="29">
        <v>1</v>
      </c>
      <c r="F1436" s="30" t="s">
        <v>11</v>
      </c>
      <c r="G1436" s="140">
        <v>332100.84000000003</v>
      </c>
      <c r="H1436" s="78">
        <f t="shared" si="362"/>
        <v>63099.159600000006</v>
      </c>
      <c r="I1436" s="78">
        <f t="shared" si="363"/>
        <v>395199.99960000004</v>
      </c>
      <c r="J1436" s="95">
        <f t="shared" si="361"/>
        <v>395199.99960000004</v>
      </c>
      <c r="K1436" s="140">
        <v>344873.95</v>
      </c>
      <c r="L1436" s="78">
        <f t="shared" si="364"/>
        <v>65526.050500000005</v>
      </c>
      <c r="M1436" s="78">
        <f t="shared" si="365"/>
        <v>410400.00050000002</v>
      </c>
      <c r="N1436" s="78">
        <f t="shared" si="366"/>
        <v>410400.00050000002</v>
      </c>
      <c r="O1436" s="78">
        <f t="shared" si="367"/>
        <v>395199.99960000004</v>
      </c>
      <c r="P1436" s="138"/>
      <c r="Q1436" s="139"/>
      <c r="R1436" s="78">
        <f t="shared" si="368"/>
        <v>395199.99960000004</v>
      </c>
    </row>
    <row r="1437" spans="1:18" s="79" customFormat="1" ht="12.75" customHeight="1" x14ac:dyDescent="0.2">
      <c r="A1437" s="75">
        <v>0</v>
      </c>
      <c r="B1437" s="81">
        <v>256</v>
      </c>
      <c r="C1437" s="77">
        <v>25181600</v>
      </c>
      <c r="D1437" s="41" t="s">
        <v>567</v>
      </c>
      <c r="E1437" s="29">
        <v>1</v>
      </c>
      <c r="F1437" s="30" t="s">
        <v>11</v>
      </c>
      <c r="G1437" s="140">
        <v>524369.75</v>
      </c>
      <c r="H1437" s="78">
        <f t="shared" si="362"/>
        <v>99630.252500000002</v>
      </c>
      <c r="I1437" s="78">
        <f t="shared" si="363"/>
        <v>624000.00249999994</v>
      </c>
      <c r="J1437" s="95">
        <f t="shared" si="361"/>
        <v>624000.00249999994</v>
      </c>
      <c r="K1437" s="140">
        <v>544537.81999999995</v>
      </c>
      <c r="L1437" s="78">
        <f t="shared" si="364"/>
        <v>103462.18579999999</v>
      </c>
      <c r="M1437" s="78">
        <f t="shared" si="365"/>
        <v>648000.00579999993</v>
      </c>
      <c r="N1437" s="78">
        <f t="shared" si="366"/>
        <v>648000.00579999993</v>
      </c>
      <c r="O1437" s="78">
        <f t="shared" si="367"/>
        <v>624000.00249999994</v>
      </c>
      <c r="P1437" s="138">
        <v>692721</v>
      </c>
      <c r="Q1437" s="140">
        <f t="shared" ref="Q1437" si="373">AVERAGE(P1437,O1437)</f>
        <v>658360.50124999997</v>
      </c>
      <c r="R1437" s="78">
        <f>O1437</f>
        <v>624000.00249999994</v>
      </c>
    </row>
    <row r="1438" spans="1:18" s="79" customFormat="1" ht="12.75" customHeight="1" x14ac:dyDescent="0.2">
      <c r="A1438" s="75">
        <v>0</v>
      </c>
      <c r="B1438" s="81">
        <v>257</v>
      </c>
      <c r="C1438" s="77">
        <v>25181600</v>
      </c>
      <c r="D1438" s="41" t="s">
        <v>569</v>
      </c>
      <c r="E1438" s="29">
        <v>1</v>
      </c>
      <c r="F1438" s="30" t="s">
        <v>11</v>
      </c>
      <c r="G1438" s="140">
        <v>157310.92000000001</v>
      </c>
      <c r="H1438" s="78">
        <f t="shared" si="362"/>
        <v>29889.074800000002</v>
      </c>
      <c r="I1438" s="78">
        <f t="shared" si="363"/>
        <v>187199.99480000001</v>
      </c>
      <c r="J1438" s="95">
        <f t="shared" si="361"/>
        <v>187199.99480000001</v>
      </c>
      <c r="K1438" s="140">
        <v>163361.34</v>
      </c>
      <c r="L1438" s="78">
        <f t="shared" si="364"/>
        <v>31038.654599999998</v>
      </c>
      <c r="M1438" s="78">
        <f t="shared" si="365"/>
        <v>194399.99460000001</v>
      </c>
      <c r="N1438" s="78">
        <f t="shared" si="366"/>
        <v>194399.99460000001</v>
      </c>
      <c r="O1438" s="78">
        <f t="shared" si="367"/>
        <v>187199.99480000001</v>
      </c>
      <c r="P1438" s="138"/>
      <c r="Q1438" s="139"/>
      <c r="R1438" s="78">
        <f t="shared" si="368"/>
        <v>187199.99480000001</v>
      </c>
    </row>
    <row r="1439" spans="1:18" s="79" customFormat="1" ht="12.75" customHeight="1" x14ac:dyDescent="0.2">
      <c r="A1439" s="75">
        <v>0</v>
      </c>
      <c r="B1439" s="81">
        <v>258</v>
      </c>
      <c r="C1439" s="77">
        <v>25181600</v>
      </c>
      <c r="D1439" s="41" t="s">
        <v>571</v>
      </c>
      <c r="E1439" s="29">
        <v>1</v>
      </c>
      <c r="F1439" s="30" t="s">
        <v>11</v>
      </c>
      <c r="G1439" s="140">
        <v>78655.460000000006</v>
      </c>
      <c r="H1439" s="78">
        <f t="shared" si="362"/>
        <v>14944.537400000001</v>
      </c>
      <c r="I1439" s="78">
        <f t="shared" si="363"/>
        <v>93599.997400000007</v>
      </c>
      <c r="J1439" s="95">
        <f t="shared" si="361"/>
        <v>93599.997400000007</v>
      </c>
      <c r="K1439" s="140">
        <v>81680.67</v>
      </c>
      <c r="L1439" s="78">
        <f t="shared" si="364"/>
        <v>15519.327299999999</v>
      </c>
      <c r="M1439" s="78">
        <f t="shared" si="365"/>
        <v>97199.997300000003</v>
      </c>
      <c r="N1439" s="78">
        <f t="shared" si="366"/>
        <v>97199.997300000003</v>
      </c>
      <c r="O1439" s="78">
        <f t="shared" si="367"/>
        <v>93599.997400000007</v>
      </c>
      <c r="P1439" s="138"/>
      <c r="Q1439" s="139"/>
      <c r="R1439" s="78">
        <f t="shared" si="368"/>
        <v>93599.997400000007</v>
      </c>
    </row>
    <row r="1440" spans="1:18" s="79" customFormat="1" ht="12.75" customHeight="1" x14ac:dyDescent="0.2">
      <c r="A1440" s="75">
        <v>0</v>
      </c>
      <c r="B1440" s="81">
        <v>259</v>
      </c>
      <c r="C1440" s="77">
        <v>25181600</v>
      </c>
      <c r="D1440" s="41" t="s">
        <v>573</v>
      </c>
      <c r="E1440" s="29">
        <v>1</v>
      </c>
      <c r="F1440" s="30" t="s">
        <v>11</v>
      </c>
      <c r="G1440" s="140">
        <v>26218.49</v>
      </c>
      <c r="H1440" s="78">
        <f t="shared" si="362"/>
        <v>4981.5131000000001</v>
      </c>
      <c r="I1440" s="78">
        <f t="shared" si="363"/>
        <v>31200.003100000002</v>
      </c>
      <c r="J1440" s="95">
        <f t="shared" si="361"/>
        <v>31200.003100000002</v>
      </c>
      <c r="K1440" s="140">
        <v>27226.89</v>
      </c>
      <c r="L1440" s="78">
        <f t="shared" si="364"/>
        <v>5173.1090999999997</v>
      </c>
      <c r="M1440" s="78">
        <f t="shared" si="365"/>
        <v>32399.999100000001</v>
      </c>
      <c r="N1440" s="78">
        <f t="shared" si="366"/>
        <v>32399.999100000001</v>
      </c>
      <c r="O1440" s="78">
        <f t="shared" si="367"/>
        <v>31200.003100000002</v>
      </c>
      <c r="P1440" s="138"/>
      <c r="Q1440" s="139"/>
      <c r="R1440" s="78">
        <f t="shared" si="368"/>
        <v>31200.003100000002</v>
      </c>
    </row>
    <row r="1441" spans="1:18" s="79" customFormat="1" ht="12.75" customHeight="1" x14ac:dyDescent="0.2">
      <c r="A1441" s="75">
        <v>0</v>
      </c>
      <c r="B1441" s="81">
        <v>260</v>
      </c>
      <c r="C1441" s="77">
        <v>25181600</v>
      </c>
      <c r="D1441" s="41" t="s">
        <v>575</v>
      </c>
      <c r="E1441" s="29">
        <v>1</v>
      </c>
      <c r="F1441" s="30" t="s">
        <v>52</v>
      </c>
      <c r="G1441" s="140">
        <v>15731.09</v>
      </c>
      <c r="H1441" s="78">
        <f t="shared" si="362"/>
        <v>2988.9070999999999</v>
      </c>
      <c r="I1441" s="78">
        <f t="shared" si="363"/>
        <v>18719.997100000001</v>
      </c>
      <c r="J1441" s="95">
        <f t="shared" si="361"/>
        <v>18719.997100000001</v>
      </c>
      <c r="K1441" s="140">
        <v>16336.13</v>
      </c>
      <c r="L1441" s="78">
        <f t="shared" si="364"/>
        <v>3103.8647000000001</v>
      </c>
      <c r="M1441" s="78">
        <f t="shared" si="365"/>
        <v>19439.994699999999</v>
      </c>
      <c r="N1441" s="78">
        <f t="shared" si="366"/>
        <v>19439.994699999999</v>
      </c>
      <c r="O1441" s="78">
        <f t="shared" si="367"/>
        <v>18719.997100000001</v>
      </c>
      <c r="P1441" s="138"/>
      <c r="Q1441" s="139"/>
      <c r="R1441" s="78">
        <f t="shared" si="368"/>
        <v>18719.997100000001</v>
      </c>
    </row>
    <row r="1442" spans="1:18" s="79" customFormat="1" ht="12.75" customHeight="1" x14ac:dyDescent="0.2">
      <c r="A1442" s="75">
        <v>0</v>
      </c>
      <c r="B1442" s="81">
        <v>261</v>
      </c>
      <c r="C1442" s="77">
        <v>25181600</v>
      </c>
      <c r="D1442" s="41" t="s">
        <v>577</v>
      </c>
      <c r="E1442" s="29">
        <v>1</v>
      </c>
      <c r="F1442" s="30" t="s">
        <v>52</v>
      </c>
      <c r="G1442" s="140">
        <v>13983.19</v>
      </c>
      <c r="H1442" s="78">
        <f t="shared" si="362"/>
        <v>2656.8061000000002</v>
      </c>
      <c r="I1442" s="78">
        <f t="shared" si="363"/>
        <v>16639.9961</v>
      </c>
      <c r="J1442" s="95">
        <f t="shared" si="361"/>
        <v>16639.9961</v>
      </c>
      <c r="K1442" s="140">
        <v>14521.01</v>
      </c>
      <c r="L1442" s="78">
        <f t="shared" si="364"/>
        <v>2758.9919</v>
      </c>
      <c r="M1442" s="78">
        <f t="shared" si="365"/>
        <v>17280.001899999999</v>
      </c>
      <c r="N1442" s="78">
        <f t="shared" si="366"/>
        <v>17280.001899999999</v>
      </c>
      <c r="O1442" s="78">
        <f t="shared" si="367"/>
        <v>16639.9961</v>
      </c>
      <c r="P1442" s="138"/>
      <c r="Q1442" s="139"/>
      <c r="R1442" s="78">
        <f t="shared" si="368"/>
        <v>16639.9961</v>
      </c>
    </row>
    <row r="1443" spans="1:18" s="79" customFormat="1" ht="12.75" customHeight="1" x14ac:dyDescent="0.2">
      <c r="A1443" s="75">
        <v>0</v>
      </c>
      <c r="B1443" s="81">
        <v>262</v>
      </c>
      <c r="C1443" s="77">
        <v>25181600</v>
      </c>
      <c r="D1443" s="41" t="s">
        <v>579</v>
      </c>
      <c r="E1443" s="29">
        <v>1</v>
      </c>
      <c r="F1443" s="30" t="s">
        <v>52</v>
      </c>
      <c r="G1443" s="140">
        <v>13983.19</v>
      </c>
      <c r="H1443" s="78">
        <f t="shared" si="362"/>
        <v>2656.8061000000002</v>
      </c>
      <c r="I1443" s="78">
        <f t="shared" si="363"/>
        <v>16639.9961</v>
      </c>
      <c r="J1443" s="95">
        <f t="shared" si="361"/>
        <v>16639.9961</v>
      </c>
      <c r="K1443" s="140">
        <v>14521.01</v>
      </c>
      <c r="L1443" s="78">
        <f t="shared" si="364"/>
        <v>2758.9919</v>
      </c>
      <c r="M1443" s="78">
        <f t="shared" si="365"/>
        <v>17280.001899999999</v>
      </c>
      <c r="N1443" s="78">
        <f t="shared" si="366"/>
        <v>17280.001899999999</v>
      </c>
      <c r="O1443" s="78">
        <f t="shared" si="367"/>
        <v>16639.9961</v>
      </c>
      <c r="P1443" s="138"/>
      <c r="Q1443" s="139"/>
      <c r="R1443" s="78">
        <f t="shared" si="368"/>
        <v>16639.9961</v>
      </c>
    </row>
    <row r="1444" spans="1:18" s="79" customFormat="1" ht="12.75" customHeight="1" x14ac:dyDescent="0.2">
      <c r="A1444" s="75">
        <v>0</v>
      </c>
      <c r="B1444" s="81">
        <v>263</v>
      </c>
      <c r="C1444" s="77">
        <v>25181600</v>
      </c>
      <c r="D1444" s="41" t="s">
        <v>581</v>
      </c>
      <c r="E1444" s="29">
        <v>1</v>
      </c>
      <c r="F1444" s="30" t="s">
        <v>52</v>
      </c>
      <c r="G1444" s="140">
        <v>13983.19</v>
      </c>
      <c r="H1444" s="78">
        <f t="shared" si="362"/>
        <v>2656.8061000000002</v>
      </c>
      <c r="I1444" s="78">
        <f t="shared" si="363"/>
        <v>16639.9961</v>
      </c>
      <c r="J1444" s="95">
        <f t="shared" si="361"/>
        <v>16639.9961</v>
      </c>
      <c r="K1444" s="140">
        <v>14521.01</v>
      </c>
      <c r="L1444" s="78">
        <f t="shared" si="364"/>
        <v>2758.9919</v>
      </c>
      <c r="M1444" s="78">
        <f t="shared" si="365"/>
        <v>17280.001899999999</v>
      </c>
      <c r="N1444" s="78">
        <f t="shared" si="366"/>
        <v>17280.001899999999</v>
      </c>
      <c r="O1444" s="78">
        <f t="shared" si="367"/>
        <v>16639.9961</v>
      </c>
      <c r="P1444" s="138"/>
      <c r="Q1444" s="139"/>
      <c r="R1444" s="78">
        <f t="shared" si="368"/>
        <v>16639.9961</v>
      </c>
    </row>
    <row r="1445" spans="1:18" s="79" customFormat="1" ht="12.75" customHeight="1" x14ac:dyDescent="0.2">
      <c r="A1445" s="75">
        <v>0</v>
      </c>
      <c r="B1445" s="81">
        <v>264</v>
      </c>
      <c r="C1445" s="77">
        <v>25181600</v>
      </c>
      <c r="D1445" s="41" t="s">
        <v>583</v>
      </c>
      <c r="E1445" s="29">
        <v>1</v>
      </c>
      <c r="F1445" s="30" t="s">
        <v>52</v>
      </c>
      <c r="G1445" s="140">
        <v>12235.29</v>
      </c>
      <c r="H1445" s="78">
        <f t="shared" si="362"/>
        <v>2324.7051000000001</v>
      </c>
      <c r="I1445" s="78">
        <f t="shared" si="363"/>
        <v>14559.9951</v>
      </c>
      <c r="J1445" s="95">
        <f t="shared" si="361"/>
        <v>14559.9951</v>
      </c>
      <c r="K1445" s="140">
        <v>12705.88</v>
      </c>
      <c r="L1445" s="78">
        <f t="shared" si="364"/>
        <v>2414.1171999999997</v>
      </c>
      <c r="M1445" s="78">
        <f t="shared" si="365"/>
        <v>15119.997199999998</v>
      </c>
      <c r="N1445" s="78">
        <f t="shared" si="366"/>
        <v>15119.997199999998</v>
      </c>
      <c r="O1445" s="78">
        <f t="shared" si="367"/>
        <v>14559.9951</v>
      </c>
      <c r="P1445" s="138"/>
      <c r="Q1445" s="139"/>
      <c r="R1445" s="78">
        <f t="shared" si="368"/>
        <v>14559.9951</v>
      </c>
    </row>
    <row r="1446" spans="1:18" s="79" customFormat="1" ht="12.75" customHeight="1" x14ac:dyDescent="0.2">
      <c r="A1446" s="75">
        <v>0</v>
      </c>
      <c r="B1446" s="81">
        <v>265</v>
      </c>
      <c r="C1446" s="77">
        <v>25181600</v>
      </c>
      <c r="D1446" s="41" t="s">
        <v>585</v>
      </c>
      <c r="E1446" s="29">
        <v>1</v>
      </c>
      <c r="F1446" s="30" t="s">
        <v>11</v>
      </c>
      <c r="G1446" s="140">
        <v>15731.09</v>
      </c>
      <c r="H1446" s="78">
        <f t="shared" si="362"/>
        <v>2988.9070999999999</v>
      </c>
      <c r="I1446" s="78">
        <f t="shared" si="363"/>
        <v>18719.997100000001</v>
      </c>
      <c r="J1446" s="95">
        <f t="shared" si="361"/>
        <v>18719.997100000001</v>
      </c>
      <c r="K1446" s="140">
        <v>16336.13</v>
      </c>
      <c r="L1446" s="78">
        <f t="shared" si="364"/>
        <v>3103.8647000000001</v>
      </c>
      <c r="M1446" s="78">
        <f t="shared" si="365"/>
        <v>19439.994699999999</v>
      </c>
      <c r="N1446" s="78">
        <f t="shared" si="366"/>
        <v>19439.994699999999</v>
      </c>
      <c r="O1446" s="78">
        <f t="shared" si="367"/>
        <v>18719.997100000001</v>
      </c>
      <c r="P1446" s="138"/>
      <c r="Q1446" s="139"/>
      <c r="R1446" s="78">
        <f t="shared" si="368"/>
        <v>18719.997100000001</v>
      </c>
    </row>
    <row r="1447" spans="1:18" s="79" customFormat="1" ht="12.75" customHeight="1" x14ac:dyDescent="0.2">
      <c r="A1447" s="75">
        <v>0</v>
      </c>
      <c r="B1447" s="81">
        <v>266</v>
      </c>
      <c r="C1447" s="77">
        <v>25181600</v>
      </c>
      <c r="D1447" s="41" t="s">
        <v>587</v>
      </c>
      <c r="E1447" s="29">
        <v>1</v>
      </c>
      <c r="F1447" s="30" t="s">
        <v>11</v>
      </c>
      <c r="G1447" s="140">
        <v>15731.09</v>
      </c>
      <c r="H1447" s="78">
        <f t="shared" si="362"/>
        <v>2988.9070999999999</v>
      </c>
      <c r="I1447" s="78">
        <f t="shared" si="363"/>
        <v>18719.997100000001</v>
      </c>
      <c r="J1447" s="95">
        <f t="shared" si="361"/>
        <v>18719.997100000001</v>
      </c>
      <c r="K1447" s="140">
        <v>16336.13</v>
      </c>
      <c r="L1447" s="78">
        <f t="shared" si="364"/>
        <v>3103.8647000000001</v>
      </c>
      <c r="M1447" s="78">
        <f t="shared" si="365"/>
        <v>19439.994699999999</v>
      </c>
      <c r="N1447" s="78">
        <f t="shared" si="366"/>
        <v>19439.994699999999</v>
      </c>
      <c r="O1447" s="78">
        <f t="shared" si="367"/>
        <v>18719.997100000001</v>
      </c>
      <c r="P1447" s="138"/>
      <c r="Q1447" s="139"/>
      <c r="R1447" s="78">
        <f t="shared" si="368"/>
        <v>18719.997100000001</v>
      </c>
    </row>
    <row r="1448" spans="1:18" s="79" customFormat="1" ht="12.75" customHeight="1" x14ac:dyDescent="0.2">
      <c r="A1448" s="75">
        <v>0</v>
      </c>
      <c r="B1448" s="81">
        <v>267</v>
      </c>
      <c r="C1448" s="77">
        <v>25181600</v>
      </c>
      <c r="D1448" s="41" t="s">
        <v>589</v>
      </c>
      <c r="E1448" s="29">
        <v>1</v>
      </c>
      <c r="F1448" s="30" t="s">
        <v>11</v>
      </c>
      <c r="G1448" s="140">
        <v>26218.49</v>
      </c>
      <c r="H1448" s="78">
        <f t="shared" si="362"/>
        <v>4981.5131000000001</v>
      </c>
      <c r="I1448" s="78">
        <f t="shared" si="363"/>
        <v>31200.003100000002</v>
      </c>
      <c r="J1448" s="95">
        <f t="shared" si="361"/>
        <v>31200.003100000002</v>
      </c>
      <c r="K1448" s="140">
        <v>27226.89</v>
      </c>
      <c r="L1448" s="78">
        <f t="shared" si="364"/>
        <v>5173.1090999999997</v>
      </c>
      <c r="M1448" s="78">
        <f t="shared" si="365"/>
        <v>32399.999100000001</v>
      </c>
      <c r="N1448" s="78">
        <f t="shared" si="366"/>
        <v>32399.999100000001</v>
      </c>
      <c r="O1448" s="78">
        <f t="shared" si="367"/>
        <v>31200.003100000002</v>
      </c>
      <c r="P1448" s="138">
        <v>7969</v>
      </c>
      <c r="Q1448" s="140">
        <f t="shared" ref="Q1448:Q1452" si="374">AVERAGE(P1448,O1448)</f>
        <v>19584.501550000001</v>
      </c>
      <c r="R1448" s="78">
        <f t="shared" si="368"/>
        <v>31200.003100000002</v>
      </c>
    </row>
    <row r="1449" spans="1:18" s="79" customFormat="1" ht="12.75" customHeight="1" x14ac:dyDescent="0.2">
      <c r="A1449" s="75">
        <v>0</v>
      </c>
      <c r="B1449" s="81">
        <v>268</v>
      </c>
      <c r="C1449" s="77">
        <v>25181600</v>
      </c>
      <c r="D1449" s="41" t="s">
        <v>591</v>
      </c>
      <c r="E1449" s="29">
        <v>1</v>
      </c>
      <c r="F1449" s="30" t="s">
        <v>11</v>
      </c>
      <c r="G1449" s="140">
        <v>26218.49</v>
      </c>
      <c r="H1449" s="78">
        <f t="shared" si="362"/>
        <v>4981.5131000000001</v>
      </c>
      <c r="I1449" s="78">
        <f t="shared" si="363"/>
        <v>31200.003100000002</v>
      </c>
      <c r="J1449" s="95">
        <f t="shared" si="361"/>
        <v>31200.003100000002</v>
      </c>
      <c r="K1449" s="140">
        <v>27226.89</v>
      </c>
      <c r="L1449" s="78">
        <f t="shared" si="364"/>
        <v>5173.1090999999997</v>
      </c>
      <c r="M1449" s="78">
        <f t="shared" si="365"/>
        <v>32399.999100000001</v>
      </c>
      <c r="N1449" s="78">
        <f t="shared" si="366"/>
        <v>32399.999100000001</v>
      </c>
      <c r="O1449" s="78">
        <f t="shared" si="367"/>
        <v>31200.003100000002</v>
      </c>
      <c r="P1449" s="138">
        <v>7969</v>
      </c>
      <c r="Q1449" s="140">
        <f t="shared" si="374"/>
        <v>19584.501550000001</v>
      </c>
      <c r="R1449" s="78">
        <f t="shared" si="368"/>
        <v>31200.003100000002</v>
      </c>
    </row>
    <row r="1450" spans="1:18" s="79" customFormat="1" ht="12.75" customHeight="1" x14ac:dyDescent="0.2">
      <c r="A1450" s="75">
        <v>0</v>
      </c>
      <c r="B1450" s="81">
        <v>269</v>
      </c>
      <c r="C1450" s="77">
        <v>25181600</v>
      </c>
      <c r="D1450" s="41" t="s">
        <v>593</v>
      </c>
      <c r="E1450" s="29">
        <v>1</v>
      </c>
      <c r="F1450" s="30" t="s">
        <v>11</v>
      </c>
      <c r="G1450" s="140">
        <v>26218.49</v>
      </c>
      <c r="H1450" s="78">
        <f t="shared" si="362"/>
        <v>4981.5131000000001</v>
      </c>
      <c r="I1450" s="78">
        <f t="shared" si="363"/>
        <v>31200.003100000002</v>
      </c>
      <c r="J1450" s="95">
        <f t="shared" si="361"/>
        <v>31200.003100000002</v>
      </c>
      <c r="K1450" s="140">
        <v>27226.89</v>
      </c>
      <c r="L1450" s="78">
        <f t="shared" si="364"/>
        <v>5173.1090999999997</v>
      </c>
      <c r="M1450" s="78">
        <f t="shared" si="365"/>
        <v>32399.999100000001</v>
      </c>
      <c r="N1450" s="78">
        <f t="shared" si="366"/>
        <v>32399.999100000001</v>
      </c>
      <c r="O1450" s="78">
        <f t="shared" si="367"/>
        <v>31200.003100000002</v>
      </c>
      <c r="P1450" s="138">
        <v>7969</v>
      </c>
      <c r="Q1450" s="140">
        <f t="shared" si="374"/>
        <v>19584.501550000001</v>
      </c>
      <c r="R1450" s="78">
        <f t="shared" si="368"/>
        <v>31200.003100000002</v>
      </c>
    </row>
    <row r="1451" spans="1:18" s="79" customFormat="1" ht="12.75" customHeight="1" x14ac:dyDescent="0.2">
      <c r="A1451" s="75">
        <v>0</v>
      </c>
      <c r="B1451" s="81">
        <v>270</v>
      </c>
      <c r="C1451" s="77">
        <v>25181600</v>
      </c>
      <c r="D1451" s="41" t="s">
        <v>595</v>
      </c>
      <c r="E1451" s="29">
        <v>1</v>
      </c>
      <c r="F1451" s="30" t="s">
        <v>11</v>
      </c>
      <c r="G1451" s="140">
        <v>26218.49</v>
      </c>
      <c r="H1451" s="78">
        <f t="shared" si="362"/>
        <v>4981.5131000000001</v>
      </c>
      <c r="I1451" s="78">
        <f t="shared" si="363"/>
        <v>31200.003100000002</v>
      </c>
      <c r="J1451" s="95">
        <f t="shared" si="361"/>
        <v>31200.003100000002</v>
      </c>
      <c r="K1451" s="140">
        <v>27226.89</v>
      </c>
      <c r="L1451" s="78">
        <f t="shared" si="364"/>
        <v>5173.1090999999997</v>
      </c>
      <c r="M1451" s="78">
        <f t="shared" si="365"/>
        <v>32399.999100000001</v>
      </c>
      <c r="N1451" s="78">
        <f t="shared" si="366"/>
        <v>32399.999100000001</v>
      </c>
      <c r="O1451" s="78">
        <f t="shared" si="367"/>
        <v>31200.003100000002</v>
      </c>
      <c r="P1451" s="138">
        <v>7969</v>
      </c>
      <c r="Q1451" s="140">
        <f t="shared" si="374"/>
        <v>19584.501550000001</v>
      </c>
      <c r="R1451" s="78">
        <f t="shared" si="368"/>
        <v>31200.003100000002</v>
      </c>
    </row>
    <row r="1452" spans="1:18" s="79" customFormat="1" ht="12.75" customHeight="1" x14ac:dyDescent="0.2">
      <c r="A1452" s="75">
        <v>0</v>
      </c>
      <c r="B1452" s="81">
        <v>271</v>
      </c>
      <c r="C1452" s="77">
        <v>25181600</v>
      </c>
      <c r="D1452" s="41" t="s">
        <v>597</v>
      </c>
      <c r="E1452" s="29">
        <v>1</v>
      </c>
      <c r="F1452" s="30" t="s">
        <v>11</v>
      </c>
      <c r="G1452" s="140">
        <v>26218.49</v>
      </c>
      <c r="H1452" s="78">
        <f t="shared" si="362"/>
        <v>4981.5131000000001</v>
      </c>
      <c r="I1452" s="78">
        <f t="shared" si="363"/>
        <v>31200.003100000002</v>
      </c>
      <c r="J1452" s="95">
        <f t="shared" si="361"/>
        <v>31200.003100000002</v>
      </c>
      <c r="K1452" s="140">
        <v>27226.89</v>
      </c>
      <c r="L1452" s="78">
        <f t="shared" si="364"/>
        <v>5173.1090999999997</v>
      </c>
      <c r="M1452" s="78">
        <f t="shared" si="365"/>
        <v>32399.999100000001</v>
      </c>
      <c r="N1452" s="78">
        <f t="shared" si="366"/>
        <v>32399.999100000001</v>
      </c>
      <c r="O1452" s="78">
        <f t="shared" si="367"/>
        <v>31200.003100000002</v>
      </c>
      <c r="P1452" s="138">
        <v>7969</v>
      </c>
      <c r="Q1452" s="140">
        <f t="shared" si="374"/>
        <v>19584.501550000001</v>
      </c>
      <c r="R1452" s="78">
        <f t="shared" si="368"/>
        <v>31200.003100000002</v>
      </c>
    </row>
    <row r="1453" spans="1:18" s="79" customFormat="1" ht="12.75" customHeight="1" x14ac:dyDescent="0.2">
      <c r="A1453" s="75">
        <v>0</v>
      </c>
      <c r="B1453" s="81">
        <v>272</v>
      </c>
      <c r="C1453" s="77">
        <v>25181600</v>
      </c>
      <c r="D1453" s="41" t="s">
        <v>599</v>
      </c>
      <c r="E1453" s="29">
        <v>1</v>
      </c>
      <c r="F1453" s="30" t="s">
        <v>11</v>
      </c>
      <c r="G1453" s="140">
        <v>17478.990000000002</v>
      </c>
      <c r="H1453" s="78">
        <f t="shared" si="362"/>
        <v>3321.0081000000005</v>
      </c>
      <c r="I1453" s="78">
        <f t="shared" si="363"/>
        <v>20799.998100000001</v>
      </c>
      <c r="J1453" s="95">
        <f t="shared" si="361"/>
        <v>20799.998100000001</v>
      </c>
      <c r="K1453" s="140">
        <v>18151.259999999998</v>
      </c>
      <c r="L1453" s="78">
        <f t="shared" si="364"/>
        <v>3448.7393999999999</v>
      </c>
      <c r="M1453" s="78">
        <f t="shared" si="365"/>
        <v>21599.999399999997</v>
      </c>
      <c r="N1453" s="78">
        <f t="shared" si="366"/>
        <v>21599.999399999997</v>
      </c>
      <c r="O1453" s="78">
        <f t="shared" si="367"/>
        <v>20799.998100000001</v>
      </c>
      <c r="P1453" s="138"/>
      <c r="Q1453" s="139"/>
      <c r="R1453" s="78">
        <f t="shared" si="368"/>
        <v>20799.998100000001</v>
      </c>
    </row>
    <row r="1454" spans="1:18" s="79" customFormat="1" ht="12.75" customHeight="1" x14ac:dyDescent="0.2">
      <c r="A1454" s="75">
        <v>0</v>
      </c>
      <c r="B1454" s="81">
        <v>273</v>
      </c>
      <c r="C1454" s="77">
        <v>25181600</v>
      </c>
      <c r="D1454" s="41" t="s">
        <v>601</v>
      </c>
      <c r="E1454" s="29">
        <v>1</v>
      </c>
      <c r="F1454" s="30" t="s">
        <v>11</v>
      </c>
      <c r="G1454" s="140">
        <v>1310.92</v>
      </c>
      <c r="H1454" s="78">
        <f t="shared" si="362"/>
        <v>249.07480000000001</v>
      </c>
      <c r="I1454" s="78">
        <f t="shared" si="363"/>
        <v>1559.9948000000002</v>
      </c>
      <c r="J1454" s="95">
        <f t="shared" si="361"/>
        <v>1559.9948000000002</v>
      </c>
      <c r="K1454" s="140">
        <v>1361.34</v>
      </c>
      <c r="L1454" s="78">
        <f t="shared" si="364"/>
        <v>258.65459999999996</v>
      </c>
      <c r="M1454" s="78">
        <f t="shared" si="365"/>
        <v>1619.9946</v>
      </c>
      <c r="N1454" s="78">
        <f t="shared" si="366"/>
        <v>1619.9946</v>
      </c>
      <c r="O1454" s="78">
        <f t="shared" si="367"/>
        <v>1559.9948000000002</v>
      </c>
      <c r="P1454" s="138"/>
      <c r="Q1454" s="139"/>
      <c r="R1454" s="78">
        <f t="shared" si="368"/>
        <v>1559.9948000000002</v>
      </c>
    </row>
    <row r="1455" spans="1:18" s="79" customFormat="1" ht="12.75" customHeight="1" x14ac:dyDescent="0.2">
      <c r="A1455" s="75">
        <v>0</v>
      </c>
      <c r="B1455" s="81">
        <v>274</v>
      </c>
      <c r="C1455" s="77">
        <v>25181600</v>
      </c>
      <c r="D1455" s="41" t="s">
        <v>603</v>
      </c>
      <c r="E1455" s="29">
        <v>1</v>
      </c>
      <c r="F1455" s="30" t="s">
        <v>11</v>
      </c>
      <c r="G1455" s="140">
        <v>1310.92</v>
      </c>
      <c r="H1455" s="78">
        <f t="shared" si="362"/>
        <v>249.07480000000001</v>
      </c>
      <c r="I1455" s="78">
        <f t="shared" si="363"/>
        <v>1559.9948000000002</v>
      </c>
      <c r="J1455" s="95">
        <f t="shared" si="361"/>
        <v>1559.9948000000002</v>
      </c>
      <c r="K1455" s="140">
        <v>1361.34</v>
      </c>
      <c r="L1455" s="78">
        <f t="shared" si="364"/>
        <v>258.65459999999996</v>
      </c>
      <c r="M1455" s="78">
        <f t="shared" si="365"/>
        <v>1619.9946</v>
      </c>
      <c r="N1455" s="78">
        <f t="shared" si="366"/>
        <v>1619.9946</v>
      </c>
      <c r="O1455" s="78">
        <f t="shared" si="367"/>
        <v>1559.9948000000002</v>
      </c>
      <c r="P1455" s="138"/>
      <c r="Q1455" s="139"/>
      <c r="R1455" s="78">
        <f t="shared" si="368"/>
        <v>1559.9948000000002</v>
      </c>
    </row>
    <row r="1456" spans="1:18" s="79" customFormat="1" ht="12.75" customHeight="1" x14ac:dyDescent="0.2">
      <c r="A1456" s="75">
        <v>0</v>
      </c>
      <c r="B1456" s="81">
        <v>275</v>
      </c>
      <c r="C1456" s="77">
        <v>25181600</v>
      </c>
      <c r="D1456" s="41" t="s">
        <v>605</v>
      </c>
      <c r="E1456" s="29">
        <v>1</v>
      </c>
      <c r="F1456" s="30" t="s">
        <v>11</v>
      </c>
      <c r="G1456" s="140">
        <v>17478.990000000002</v>
      </c>
      <c r="H1456" s="78">
        <f t="shared" si="362"/>
        <v>3321.0081000000005</v>
      </c>
      <c r="I1456" s="78">
        <f t="shared" si="363"/>
        <v>20799.998100000001</v>
      </c>
      <c r="J1456" s="95">
        <f t="shared" si="361"/>
        <v>20799.998100000001</v>
      </c>
      <c r="K1456" s="140">
        <v>18151.259999999998</v>
      </c>
      <c r="L1456" s="78">
        <f t="shared" si="364"/>
        <v>3448.7393999999999</v>
      </c>
      <c r="M1456" s="78">
        <f t="shared" si="365"/>
        <v>21599.999399999997</v>
      </c>
      <c r="N1456" s="78">
        <f t="shared" si="366"/>
        <v>21599.999399999997</v>
      </c>
      <c r="O1456" s="78">
        <f t="shared" si="367"/>
        <v>20799.998100000001</v>
      </c>
      <c r="P1456" s="138"/>
      <c r="Q1456" s="139"/>
      <c r="R1456" s="78">
        <f t="shared" si="368"/>
        <v>20799.998100000001</v>
      </c>
    </row>
    <row r="1457" spans="1:18" s="79" customFormat="1" ht="12.75" customHeight="1" x14ac:dyDescent="0.2">
      <c r="A1457" s="75">
        <v>0</v>
      </c>
      <c r="B1457" s="81">
        <v>276</v>
      </c>
      <c r="C1457" s="77">
        <v>25181600</v>
      </c>
      <c r="D1457" s="41" t="s">
        <v>607</v>
      </c>
      <c r="E1457" s="29">
        <v>1</v>
      </c>
      <c r="F1457" s="30" t="s">
        <v>11</v>
      </c>
      <c r="G1457" s="140">
        <v>52436.97</v>
      </c>
      <c r="H1457" s="78">
        <f t="shared" si="362"/>
        <v>9963.0243000000009</v>
      </c>
      <c r="I1457" s="78">
        <f t="shared" si="363"/>
        <v>62399.994300000006</v>
      </c>
      <c r="J1457" s="95">
        <f t="shared" si="361"/>
        <v>62399.994300000006</v>
      </c>
      <c r="K1457" s="140">
        <v>54453.78</v>
      </c>
      <c r="L1457" s="78">
        <f t="shared" si="364"/>
        <v>10346.218199999999</v>
      </c>
      <c r="M1457" s="78">
        <f t="shared" si="365"/>
        <v>64799.998200000002</v>
      </c>
      <c r="N1457" s="78">
        <f t="shared" si="366"/>
        <v>64799.998200000002</v>
      </c>
      <c r="O1457" s="78">
        <f t="shared" si="367"/>
        <v>62399.994300000006</v>
      </c>
      <c r="P1457" s="138"/>
      <c r="Q1457" s="139"/>
      <c r="R1457" s="78">
        <f t="shared" si="368"/>
        <v>62399.994300000006</v>
      </c>
    </row>
    <row r="1458" spans="1:18" s="79" customFormat="1" ht="12.75" customHeight="1" x14ac:dyDescent="0.2">
      <c r="A1458" s="75">
        <v>0</v>
      </c>
      <c r="B1458" s="81">
        <v>277</v>
      </c>
      <c r="C1458" s="77">
        <v>25181600</v>
      </c>
      <c r="D1458" s="41" t="s">
        <v>609</v>
      </c>
      <c r="E1458" s="29">
        <v>1</v>
      </c>
      <c r="F1458" s="30" t="s">
        <v>11</v>
      </c>
      <c r="G1458" s="140">
        <v>43697.48</v>
      </c>
      <c r="H1458" s="78">
        <f t="shared" si="362"/>
        <v>8302.521200000001</v>
      </c>
      <c r="I1458" s="78">
        <f t="shared" si="363"/>
        <v>52000.001200000006</v>
      </c>
      <c r="J1458" s="95">
        <f t="shared" si="361"/>
        <v>52000.001200000006</v>
      </c>
      <c r="K1458" s="140">
        <v>45378.15</v>
      </c>
      <c r="L1458" s="78">
        <f t="shared" si="364"/>
        <v>8621.8485000000001</v>
      </c>
      <c r="M1458" s="78">
        <f t="shared" si="365"/>
        <v>53999.998500000002</v>
      </c>
      <c r="N1458" s="78">
        <f t="shared" si="366"/>
        <v>53999.998500000002</v>
      </c>
      <c r="O1458" s="78">
        <f t="shared" si="367"/>
        <v>52000.001200000006</v>
      </c>
      <c r="P1458" s="138"/>
      <c r="Q1458" s="139"/>
      <c r="R1458" s="78">
        <f t="shared" si="368"/>
        <v>52000.001200000006</v>
      </c>
    </row>
    <row r="1459" spans="1:18" s="79" customFormat="1" ht="12.75" customHeight="1" x14ac:dyDescent="0.2">
      <c r="A1459" s="75">
        <v>0</v>
      </c>
      <c r="B1459" s="81">
        <v>278</v>
      </c>
      <c r="C1459" s="77">
        <v>25181600</v>
      </c>
      <c r="D1459" s="41" t="s">
        <v>611</v>
      </c>
      <c r="E1459" s="29">
        <v>1</v>
      </c>
      <c r="F1459" s="30" t="s">
        <v>11</v>
      </c>
      <c r="G1459" s="140">
        <v>52436.97</v>
      </c>
      <c r="H1459" s="78">
        <f t="shared" si="362"/>
        <v>9963.0243000000009</v>
      </c>
      <c r="I1459" s="78">
        <f t="shared" si="363"/>
        <v>62399.994300000006</v>
      </c>
      <c r="J1459" s="95">
        <f t="shared" si="361"/>
        <v>62399.994300000006</v>
      </c>
      <c r="K1459" s="140">
        <v>54453.78</v>
      </c>
      <c r="L1459" s="78">
        <f t="shared" si="364"/>
        <v>10346.218199999999</v>
      </c>
      <c r="M1459" s="78">
        <f t="shared" si="365"/>
        <v>64799.998200000002</v>
      </c>
      <c r="N1459" s="78">
        <f t="shared" si="366"/>
        <v>64799.998200000002</v>
      </c>
      <c r="O1459" s="78">
        <f t="shared" si="367"/>
        <v>62399.994300000006</v>
      </c>
      <c r="P1459" s="138"/>
      <c r="Q1459" s="139"/>
      <c r="R1459" s="78">
        <f t="shared" si="368"/>
        <v>62399.994300000006</v>
      </c>
    </row>
    <row r="1460" spans="1:18" s="79" customFormat="1" ht="12.75" customHeight="1" x14ac:dyDescent="0.2">
      <c r="A1460" s="75">
        <v>0</v>
      </c>
      <c r="B1460" s="81">
        <v>279</v>
      </c>
      <c r="C1460" s="77">
        <v>25181600</v>
      </c>
      <c r="D1460" s="41" t="s">
        <v>613</v>
      </c>
      <c r="E1460" s="29">
        <v>1</v>
      </c>
      <c r="F1460" s="30" t="s">
        <v>11</v>
      </c>
      <c r="G1460" s="140">
        <v>332100.84000000003</v>
      </c>
      <c r="H1460" s="78">
        <f t="shared" si="362"/>
        <v>63099.159600000006</v>
      </c>
      <c r="I1460" s="78">
        <f t="shared" si="363"/>
        <v>395199.99960000004</v>
      </c>
      <c r="J1460" s="95">
        <f t="shared" si="361"/>
        <v>395199.99960000004</v>
      </c>
      <c r="K1460" s="140">
        <v>344873.95</v>
      </c>
      <c r="L1460" s="78">
        <f t="shared" si="364"/>
        <v>65526.050500000005</v>
      </c>
      <c r="M1460" s="78">
        <f t="shared" si="365"/>
        <v>410400.00050000002</v>
      </c>
      <c r="N1460" s="78">
        <f t="shared" si="366"/>
        <v>410400.00050000002</v>
      </c>
      <c r="O1460" s="78">
        <f t="shared" si="367"/>
        <v>395199.99960000004</v>
      </c>
      <c r="P1460" s="138"/>
      <c r="Q1460" s="139"/>
      <c r="R1460" s="78">
        <f t="shared" si="368"/>
        <v>395199.99960000004</v>
      </c>
    </row>
    <row r="1461" spans="1:18" s="79" customFormat="1" ht="12.75" customHeight="1" x14ac:dyDescent="0.2">
      <c r="A1461" s="75">
        <v>0</v>
      </c>
      <c r="B1461" s="81">
        <v>280</v>
      </c>
      <c r="C1461" s="77">
        <v>25181600</v>
      </c>
      <c r="D1461" s="41" t="s">
        <v>654</v>
      </c>
      <c r="E1461" s="29">
        <v>1</v>
      </c>
      <c r="F1461" s="30" t="s">
        <v>11</v>
      </c>
      <c r="G1461" s="140">
        <v>699159.66</v>
      </c>
      <c r="H1461" s="78">
        <f t="shared" si="362"/>
        <v>132840.33540000001</v>
      </c>
      <c r="I1461" s="78">
        <f t="shared" si="363"/>
        <v>831999.99540000001</v>
      </c>
      <c r="J1461" s="95">
        <f t="shared" si="361"/>
        <v>831999.99540000001</v>
      </c>
      <c r="K1461" s="140">
        <v>726050.42</v>
      </c>
      <c r="L1461" s="78">
        <f t="shared" si="364"/>
        <v>137949.57980000001</v>
      </c>
      <c r="M1461" s="78">
        <f t="shared" si="365"/>
        <v>863999.99980000011</v>
      </c>
      <c r="N1461" s="78">
        <f t="shared" si="366"/>
        <v>863999.99980000011</v>
      </c>
      <c r="O1461" s="78">
        <f t="shared" si="367"/>
        <v>831999.99540000001</v>
      </c>
      <c r="P1461" s="138"/>
      <c r="Q1461" s="139"/>
      <c r="R1461" s="78">
        <f t="shared" si="368"/>
        <v>831999.99540000001</v>
      </c>
    </row>
    <row r="1462" spans="1:18" s="79" customFormat="1" ht="12.75" customHeight="1" x14ac:dyDescent="0.2">
      <c r="A1462" s="75">
        <v>0</v>
      </c>
      <c r="B1462" s="81">
        <v>281</v>
      </c>
      <c r="C1462" s="77">
        <v>25181600</v>
      </c>
      <c r="D1462" s="41" t="s">
        <v>655</v>
      </c>
      <c r="E1462" s="29">
        <v>1</v>
      </c>
      <c r="F1462" s="30" t="s">
        <v>11</v>
      </c>
      <c r="G1462" s="140">
        <v>2621848.7400000002</v>
      </c>
      <c r="H1462" s="78">
        <f t="shared" si="362"/>
        <v>498151.26060000004</v>
      </c>
      <c r="I1462" s="78">
        <f t="shared" si="363"/>
        <v>3120000.0006000004</v>
      </c>
      <c r="J1462" s="95">
        <f t="shared" si="361"/>
        <v>3120000.0006000004</v>
      </c>
      <c r="K1462" s="140">
        <v>2722689.08</v>
      </c>
      <c r="L1462" s="78">
        <f t="shared" si="364"/>
        <v>517310.9252</v>
      </c>
      <c r="M1462" s="78">
        <f t="shared" si="365"/>
        <v>3240000.0052</v>
      </c>
      <c r="N1462" s="78">
        <f t="shared" si="366"/>
        <v>3240000.0052</v>
      </c>
      <c r="O1462" s="78">
        <f t="shared" si="367"/>
        <v>3120000.0006000004</v>
      </c>
      <c r="P1462" s="138"/>
      <c r="Q1462" s="139"/>
      <c r="R1462" s="78">
        <f t="shared" si="368"/>
        <v>3120000.0006000004</v>
      </c>
    </row>
    <row r="1463" spans="1:18" s="79" customFormat="1" ht="12.75" customHeight="1" x14ac:dyDescent="0.2">
      <c r="A1463" s="75">
        <v>0</v>
      </c>
      <c r="B1463" s="81">
        <v>282</v>
      </c>
      <c r="C1463" s="77">
        <v>25181600</v>
      </c>
      <c r="D1463" s="41" t="s">
        <v>656</v>
      </c>
      <c r="E1463" s="29">
        <v>1</v>
      </c>
      <c r="F1463" s="30" t="s">
        <v>11</v>
      </c>
      <c r="G1463" s="140">
        <v>2447058.8199999998</v>
      </c>
      <c r="H1463" s="78">
        <f t="shared" si="362"/>
        <v>464941.17579999997</v>
      </c>
      <c r="I1463" s="78">
        <f t="shared" si="363"/>
        <v>2911999.9957999997</v>
      </c>
      <c r="J1463" s="95">
        <f t="shared" si="361"/>
        <v>2911999.9957999997</v>
      </c>
      <c r="K1463" s="140">
        <v>2541176.4700000002</v>
      </c>
      <c r="L1463" s="78">
        <f t="shared" si="364"/>
        <v>482823.52930000005</v>
      </c>
      <c r="M1463" s="78">
        <f t="shared" si="365"/>
        <v>3023999.9993000003</v>
      </c>
      <c r="N1463" s="78">
        <f t="shared" si="366"/>
        <v>3023999.9993000003</v>
      </c>
      <c r="O1463" s="78">
        <f t="shared" si="367"/>
        <v>2911999.9957999997</v>
      </c>
      <c r="P1463" s="138"/>
      <c r="Q1463" s="139"/>
      <c r="R1463" s="78">
        <f t="shared" si="368"/>
        <v>2911999.9957999997</v>
      </c>
    </row>
    <row r="1464" spans="1:18" s="79" customFormat="1" ht="12.75" customHeight="1" x14ac:dyDescent="0.2">
      <c r="A1464" s="75">
        <v>0</v>
      </c>
      <c r="B1464" s="81">
        <v>283</v>
      </c>
      <c r="C1464" s="77">
        <v>25181600</v>
      </c>
      <c r="D1464" s="41" t="s">
        <v>657</v>
      </c>
      <c r="E1464" s="29">
        <v>1</v>
      </c>
      <c r="F1464" s="30" t="s">
        <v>11</v>
      </c>
      <c r="G1464" s="140">
        <v>393277.31</v>
      </c>
      <c r="H1464" s="78">
        <f t="shared" si="362"/>
        <v>74722.688899999994</v>
      </c>
      <c r="I1464" s="78">
        <f t="shared" si="363"/>
        <v>467999.99890000001</v>
      </c>
      <c r="J1464" s="95">
        <f t="shared" si="361"/>
        <v>467999.99890000001</v>
      </c>
      <c r="K1464" s="140">
        <v>408403.36</v>
      </c>
      <c r="L1464" s="78">
        <f t="shared" si="364"/>
        <v>77596.638399999996</v>
      </c>
      <c r="M1464" s="78">
        <f t="shared" si="365"/>
        <v>485999.99839999998</v>
      </c>
      <c r="N1464" s="78">
        <f t="shared" si="366"/>
        <v>485999.99839999998</v>
      </c>
      <c r="O1464" s="78">
        <f t="shared" si="367"/>
        <v>467999.99890000001</v>
      </c>
      <c r="P1464" s="138"/>
      <c r="Q1464" s="139"/>
      <c r="R1464" s="78">
        <f t="shared" si="368"/>
        <v>467999.99890000001</v>
      </c>
    </row>
    <row r="1465" spans="1:18" s="79" customFormat="1" ht="12.75" customHeight="1" x14ac:dyDescent="0.2">
      <c r="A1465" s="75">
        <v>0</v>
      </c>
      <c r="B1465" s="81">
        <v>284</v>
      </c>
      <c r="C1465" s="77">
        <v>25181600</v>
      </c>
      <c r="D1465" s="41" t="s">
        <v>658</v>
      </c>
      <c r="E1465" s="29">
        <v>1</v>
      </c>
      <c r="F1465" s="30" t="s">
        <v>11</v>
      </c>
      <c r="G1465" s="140">
        <v>192268.91</v>
      </c>
      <c r="H1465" s="78">
        <f t="shared" si="362"/>
        <v>36531.092900000003</v>
      </c>
      <c r="I1465" s="78">
        <f t="shared" si="363"/>
        <v>228800.00290000002</v>
      </c>
      <c r="J1465" s="95">
        <f t="shared" si="361"/>
        <v>228800.00290000002</v>
      </c>
      <c r="K1465" s="140">
        <v>199663.87</v>
      </c>
      <c r="L1465" s="78">
        <f t="shared" si="364"/>
        <v>37936.135300000002</v>
      </c>
      <c r="M1465" s="78">
        <f t="shared" si="365"/>
        <v>237600.00529999999</v>
      </c>
      <c r="N1465" s="78">
        <f t="shared" si="366"/>
        <v>237600.00529999999</v>
      </c>
      <c r="O1465" s="78">
        <f t="shared" si="367"/>
        <v>228800.00290000002</v>
      </c>
      <c r="P1465" s="138"/>
      <c r="Q1465" s="139"/>
      <c r="R1465" s="78">
        <f t="shared" si="368"/>
        <v>228800.00290000002</v>
      </c>
    </row>
    <row r="1466" spans="1:18" s="79" customFormat="1" ht="12.75" customHeight="1" x14ac:dyDescent="0.2">
      <c r="A1466" s="75">
        <v>0</v>
      </c>
      <c r="B1466" s="81">
        <v>285</v>
      </c>
      <c r="C1466" s="77">
        <v>25181600</v>
      </c>
      <c r="D1466" s="41" t="s">
        <v>659</v>
      </c>
      <c r="E1466" s="29">
        <v>1</v>
      </c>
      <c r="F1466" s="30" t="s">
        <v>11</v>
      </c>
      <c r="G1466" s="140">
        <v>305882.34999999998</v>
      </c>
      <c r="H1466" s="78">
        <f t="shared" si="362"/>
        <v>58117.646499999995</v>
      </c>
      <c r="I1466" s="78">
        <f t="shared" si="363"/>
        <v>363999.99649999995</v>
      </c>
      <c r="J1466" s="95">
        <f t="shared" si="361"/>
        <v>363999.99649999995</v>
      </c>
      <c r="K1466" s="140">
        <v>317647.06</v>
      </c>
      <c r="L1466" s="78">
        <f t="shared" si="364"/>
        <v>60352.941400000003</v>
      </c>
      <c r="M1466" s="78">
        <f t="shared" si="365"/>
        <v>378000.00140000001</v>
      </c>
      <c r="N1466" s="78">
        <f t="shared" si="366"/>
        <v>378000.00140000001</v>
      </c>
      <c r="O1466" s="78">
        <f t="shared" si="367"/>
        <v>363999.99649999995</v>
      </c>
      <c r="P1466" s="138"/>
      <c r="Q1466" s="139"/>
      <c r="R1466" s="78">
        <f t="shared" si="368"/>
        <v>363999.99649999995</v>
      </c>
    </row>
    <row r="1467" spans="1:18" s="79" customFormat="1" ht="12.75" customHeight="1" x14ac:dyDescent="0.2">
      <c r="A1467" s="75">
        <v>0</v>
      </c>
      <c r="B1467" s="81">
        <v>286</v>
      </c>
      <c r="C1467" s="77">
        <v>25181600</v>
      </c>
      <c r="D1467" s="41" t="s">
        <v>660</v>
      </c>
      <c r="E1467" s="29">
        <v>1</v>
      </c>
      <c r="F1467" s="30" t="s">
        <v>11</v>
      </c>
      <c r="G1467" s="140">
        <v>218487.39</v>
      </c>
      <c r="H1467" s="78">
        <f t="shared" si="362"/>
        <v>41512.604100000004</v>
      </c>
      <c r="I1467" s="78">
        <f t="shared" si="363"/>
        <v>259999.99410000001</v>
      </c>
      <c r="J1467" s="95">
        <f t="shared" si="361"/>
        <v>259999.99410000001</v>
      </c>
      <c r="K1467" s="140">
        <v>226890.76</v>
      </c>
      <c r="L1467" s="78">
        <f t="shared" si="364"/>
        <v>43109.244400000003</v>
      </c>
      <c r="M1467" s="78">
        <f t="shared" si="365"/>
        <v>270000.00440000003</v>
      </c>
      <c r="N1467" s="78">
        <f t="shared" si="366"/>
        <v>270000.00440000003</v>
      </c>
      <c r="O1467" s="78">
        <f t="shared" si="367"/>
        <v>259999.99410000001</v>
      </c>
      <c r="P1467" s="138"/>
      <c r="Q1467" s="139"/>
      <c r="R1467" s="78">
        <f t="shared" si="368"/>
        <v>259999.99410000001</v>
      </c>
    </row>
    <row r="1468" spans="1:18" s="79" customFormat="1" ht="12.75" customHeight="1" x14ac:dyDescent="0.2">
      <c r="A1468" s="75">
        <v>0</v>
      </c>
      <c r="B1468" s="81">
        <v>287</v>
      </c>
      <c r="C1468" s="77">
        <v>25181600</v>
      </c>
      <c r="D1468" s="41" t="s">
        <v>661</v>
      </c>
      <c r="E1468" s="29">
        <v>1</v>
      </c>
      <c r="F1468" s="30" t="s">
        <v>11</v>
      </c>
      <c r="G1468" s="140">
        <v>742857.14</v>
      </c>
      <c r="H1468" s="78">
        <f t="shared" si="362"/>
        <v>141142.8566</v>
      </c>
      <c r="I1468" s="78">
        <f t="shared" si="363"/>
        <v>883999.99659999995</v>
      </c>
      <c r="J1468" s="95">
        <f t="shared" si="361"/>
        <v>883999.99659999995</v>
      </c>
      <c r="K1468" s="140">
        <v>771428.57</v>
      </c>
      <c r="L1468" s="78">
        <f t="shared" si="364"/>
        <v>146571.4283</v>
      </c>
      <c r="M1468" s="78">
        <f t="shared" si="365"/>
        <v>917999.99829999998</v>
      </c>
      <c r="N1468" s="78">
        <f t="shared" si="366"/>
        <v>917999.99829999998</v>
      </c>
      <c r="O1468" s="78">
        <f t="shared" si="367"/>
        <v>883999.99659999995</v>
      </c>
      <c r="P1468" s="138"/>
      <c r="Q1468" s="139"/>
      <c r="R1468" s="78">
        <f t="shared" si="368"/>
        <v>883999.99659999995</v>
      </c>
    </row>
    <row r="1469" spans="1:18" s="79" customFormat="1" ht="12.75" customHeight="1" x14ac:dyDescent="0.2">
      <c r="A1469" s="75">
        <v>0</v>
      </c>
      <c r="B1469" s="81">
        <v>288</v>
      </c>
      <c r="C1469" s="77">
        <v>25181600</v>
      </c>
      <c r="D1469" s="41" t="s">
        <v>662</v>
      </c>
      <c r="E1469" s="29">
        <v>1</v>
      </c>
      <c r="F1469" s="30" t="s">
        <v>11</v>
      </c>
      <c r="G1469" s="140">
        <v>393277.31</v>
      </c>
      <c r="H1469" s="78">
        <f t="shared" si="362"/>
        <v>74722.688899999994</v>
      </c>
      <c r="I1469" s="78">
        <f t="shared" si="363"/>
        <v>467999.99890000001</v>
      </c>
      <c r="J1469" s="95">
        <f t="shared" si="361"/>
        <v>467999.99890000001</v>
      </c>
      <c r="K1469" s="140">
        <v>408403.36</v>
      </c>
      <c r="L1469" s="78">
        <f t="shared" si="364"/>
        <v>77596.638399999996</v>
      </c>
      <c r="M1469" s="78">
        <f t="shared" si="365"/>
        <v>485999.99839999998</v>
      </c>
      <c r="N1469" s="78">
        <f t="shared" si="366"/>
        <v>485999.99839999998</v>
      </c>
      <c r="O1469" s="78">
        <f t="shared" si="367"/>
        <v>467999.99890000001</v>
      </c>
      <c r="P1469" s="138"/>
      <c r="Q1469" s="139"/>
      <c r="R1469" s="78">
        <f t="shared" si="368"/>
        <v>467999.99890000001</v>
      </c>
    </row>
    <row r="1470" spans="1:18" s="79" customFormat="1" ht="12.75" customHeight="1" x14ac:dyDescent="0.2">
      <c r="A1470" s="75">
        <v>0</v>
      </c>
      <c r="B1470" s="81">
        <v>289</v>
      </c>
      <c r="C1470" s="77">
        <v>25181600</v>
      </c>
      <c r="D1470" s="41" t="s">
        <v>663</v>
      </c>
      <c r="E1470" s="29">
        <v>1</v>
      </c>
      <c r="F1470" s="30" t="s">
        <v>11</v>
      </c>
      <c r="G1470" s="140">
        <v>305882.34999999998</v>
      </c>
      <c r="H1470" s="78">
        <f t="shared" si="362"/>
        <v>58117.646499999995</v>
      </c>
      <c r="I1470" s="78">
        <f t="shared" si="363"/>
        <v>363999.99649999995</v>
      </c>
      <c r="J1470" s="95">
        <f t="shared" si="361"/>
        <v>363999.99649999995</v>
      </c>
      <c r="K1470" s="140">
        <v>317647.06</v>
      </c>
      <c r="L1470" s="78">
        <f t="shared" si="364"/>
        <v>60352.941400000003</v>
      </c>
      <c r="M1470" s="78">
        <f t="shared" si="365"/>
        <v>378000.00140000001</v>
      </c>
      <c r="N1470" s="78">
        <f t="shared" si="366"/>
        <v>378000.00140000001</v>
      </c>
      <c r="O1470" s="78">
        <f t="shared" si="367"/>
        <v>363999.99649999995</v>
      </c>
      <c r="P1470" s="138">
        <v>937931</v>
      </c>
      <c r="Q1470" s="140">
        <f t="shared" ref="Q1470:Q1471" si="375">AVERAGE(P1470,O1470)</f>
        <v>650965.49824999995</v>
      </c>
      <c r="R1470" s="78">
        <f t="shared" si="368"/>
        <v>363999.99649999995</v>
      </c>
    </row>
    <row r="1471" spans="1:18" s="79" customFormat="1" ht="12.75" customHeight="1" x14ac:dyDescent="0.2">
      <c r="A1471" s="75">
        <v>0</v>
      </c>
      <c r="B1471" s="81">
        <v>290</v>
      </c>
      <c r="C1471" s="77">
        <v>25181600</v>
      </c>
      <c r="D1471" s="41" t="s">
        <v>646</v>
      </c>
      <c r="E1471" s="29">
        <v>1</v>
      </c>
      <c r="F1471" s="30" t="s">
        <v>11</v>
      </c>
      <c r="G1471" s="140">
        <v>305882.34999999998</v>
      </c>
      <c r="H1471" s="78">
        <f t="shared" si="362"/>
        <v>58117.646499999995</v>
      </c>
      <c r="I1471" s="78">
        <f t="shared" si="363"/>
        <v>363999.99649999995</v>
      </c>
      <c r="J1471" s="95">
        <f t="shared" si="361"/>
        <v>363999.99649999995</v>
      </c>
      <c r="K1471" s="140">
        <v>317647.06</v>
      </c>
      <c r="L1471" s="78">
        <f t="shared" si="364"/>
        <v>60352.941400000003</v>
      </c>
      <c r="M1471" s="78">
        <f t="shared" si="365"/>
        <v>378000.00140000001</v>
      </c>
      <c r="N1471" s="78">
        <f t="shared" si="366"/>
        <v>378000.00140000001</v>
      </c>
      <c r="O1471" s="78">
        <f t="shared" si="367"/>
        <v>363999.99649999995</v>
      </c>
      <c r="P1471" s="138">
        <v>4749733</v>
      </c>
      <c r="Q1471" s="140">
        <f t="shared" si="375"/>
        <v>2556866.4982500002</v>
      </c>
      <c r="R1471" s="78">
        <f t="shared" si="368"/>
        <v>363999.99649999995</v>
      </c>
    </row>
    <row r="1472" spans="1:18" s="79" customFormat="1" ht="12.75" customHeight="1" x14ac:dyDescent="0.2">
      <c r="A1472" s="75">
        <v>0</v>
      </c>
      <c r="B1472" s="81">
        <v>291</v>
      </c>
      <c r="C1472" s="77">
        <v>25181600</v>
      </c>
      <c r="D1472" s="41" t="s">
        <v>664</v>
      </c>
      <c r="E1472" s="29">
        <v>1</v>
      </c>
      <c r="F1472" s="30" t="s">
        <v>11</v>
      </c>
      <c r="G1472" s="140">
        <v>69915.97</v>
      </c>
      <c r="H1472" s="78">
        <f t="shared" si="362"/>
        <v>13284.034300000001</v>
      </c>
      <c r="I1472" s="78">
        <f t="shared" si="363"/>
        <v>83200.004300000001</v>
      </c>
      <c r="J1472" s="95">
        <f t="shared" si="361"/>
        <v>83200.004300000001</v>
      </c>
      <c r="K1472" s="140">
        <v>72605.039999999994</v>
      </c>
      <c r="L1472" s="78">
        <f t="shared" si="364"/>
        <v>13794.9576</v>
      </c>
      <c r="M1472" s="78">
        <f t="shared" si="365"/>
        <v>86399.997599999988</v>
      </c>
      <c r="N1472" s="78">
        <f t="shared" si="366"/>
        <v>86399.997599999988</v>
      </c>
      <c r="O1472" s="78">
        <f t="shared" si="367"/>
        <v>83200.004300000001</v>
      </c>
      <c r="P1472" s="138"/>
      <c r="Q1472" s="139"/>
      <c r="R1472" s="78">
        <f t="shared" si="368"/>
        <v>83200.004300000001</v>
      </c>
    </row>
    <row r="1473" spans="1:33" s="79" customFormat="1" ht="12.75" customHeight="1" x14ac:dyDescent="0.2">
      <c r="A1473" s="75">
        <v>0</v>
      </c>
      <c r="B1473" s="81">
        <v>292</v>
      </c>
      <c r="C1473" s="77">
        <v>25181600</v>
      </c>
      <c r="D1473" s="41" t="s">
        <v>665</v>
      </c>
      <c r="E1473" s="29">
        <v>1</v>
      </c>
      <c r="F1473" s="30" t="s">
        <v>11</v>
      </c>
      <c r="G1473" s="140">
        <v>699159.66</v>
      </c>
      <c r="H1473" s="78">
        <f t="shared" si="362"/>
        <v>132840.33540000001</v>
      </c>
      <c r="I1473" s="78">
        <f t="shared" si="363"/>
        <v>831999.99540000001</v>
      </c>
      <c r="J1473" s="95">
        <f t="shared" si="361"/>
        <v>831999.99540000001</v>
      </c>
      <c r="K1473" s="140">
        <v>726050.42</v>
      </c>
      <c r="L1473" s="78">
        <f t="shared" si="364"/>
        <v>137949.57980000001</v>
      </c>
      <c r="M1473" s="78">
        <f t="shared" si="365"/>
        <v>863999.99980000011</v>
      </c>
      <c r="N1473" s="78">
        <f t="shared" si="366"/>
        <v>863999.99980000011</v>
      </c>
      <c r="O1473" s="78">
        <f t="shared" si="367"/>
        <v>831999.99540000001</v>
      </c>
      <c r="P1473" s="138"/>
      <c r="Q1473" s="139"/>
      <c r="R1473" s="78">
        <f t="shared" si="368"/>
        <v>831999.99540000001</v>
      </c>
    </row>
    <row r="1474" spans="1:33" s="25" customFormat="1" ht="12.75" customHeight="1" x14ac:dyDescent="0.2">
      <c r="A1474" s="42"/>
      <c r="B1474" s="36">
        <v>6</v>
      </c>
      <c r="C1474" s="36"/>
      <c r="D1474" s="38" t="s">
        <v>666</v>
      </c>
      <c r="E1474" s="38"/>
      <c r="F1474" s="38"/>
      <c r="G1474" s="97">
        <v>0</v>
      </c>
      <c r="H1474" s="64">
        <f t="shared" si="362"/>
        <v>0</v>
      </c>
      <c r="I1474" s="38"/>
      <c r="J1474" s="38"/>
      <c r="K1474" s="38"/>
      <c r="L1474" s="38"/>
      <c r="M1474" s="38"/>
      <c r="N1474" s="38"/>
      <c r="O1474" s="38"/>
      <c r="P1474" s="38"/>
      <c r="Q1474" s="38"/>
      <c r="R1474" s="38"/>
      <c r="S1474" s="24"/>
      <c r="T1474" s="24"/>
      <c r="U1474" s="24"/>
      <c r="V1474" s="24"/>
      <c r="W1474" s="24"/>
      <c r="X1474" s="24"/>
      <c r="Y1474" s="24"/>
      <c r="Z1474" s="24"/>
      <c r="AA1474" s="24"/>
      <c r="AB1474" s="24"/>
      <c r="AC1474" s="24"/>
      <c r="AD1474" s="24"/>
      <c r="AE1474" s="24"/>
      <c r="AF1474" s="24"/>
      <c r="AG1474" s="24"/>
    </row>
    <row r="1475" spans="1:33" s="79" customFormat="1" ht="12.75" customHeight="1" x14ac:dyDescent="0.2">
      <c r="A1475" s="75">
        <v>0</v>
      </c>
      <c r="B1475" s="81">
        <v>1</v>
      </c>
      <c r="C1475" s="77">
        <v>26101300</v>
      </c>
      <c r="D1475" s="41" t="s">
        <v>10</v>
      </c>
      <c r="E1475" s="29">
        <v>1</v>
      </c>
      <c r="F1475" s="30" t="s">
        <v>11</v>
      </c>
      <c r="G1475" s="140">
        <v>120168.07</v>
      </c>
      <c r="H1475" s="78">
        <f t="shared" si="362"/>
        <v>22831.933300000001</v>
      </c>
      <c r="I1475" s="78">
        <f t="shared" si="363"/>
        <v>143000.00330000001</v>
      </c>
      <c r="J1475" s="95">
        <f t="shared" si="361"/>
        <v>143000.00330000001</v>
      </c>
      <c r="K1475" s="140">
        <v>124789.92</v>
      </c>
      <c r="L1475" s="78">
        <f t="shared" si="364"/>
        <v>23710.084800000001</v>
      </c>
      <c r="M1475" s="78">
        <f t="shared" si="365"/>
        <v>148500.0048</v>
      </c>
      <c r="N1475" s="78">
        <f t="shared" si="366"/>
        <v>148500.0048</v>
      </c>
      <c r="O1475" s="78">
        <f t="shared" si="367"/>
        <v>143000.00330000001</v>
      </c>
      <c r="P1475" s="138">
        <v>93793</v>
      </c>
      <c r="Q1475" s="140">
        <f t="shared" ref="Q1475:Q1476" si="376">AVERAGE(P1475,O1475)</f>
        <v>118396.50165000001</v>
      </c>
      <c r="R1475" s="78">
        <f t="shared" si="368"/>
        <v>143000.00330000001</v>
      </c>
    </row>
    <row r="1476" spans="1:33" s="79" customFormat="1" ht="12.75" customHeight="1" x14ac:dyDescent="0.2">
      <c r="A1476" s="75">
        <v>0</v>
      </c>
      <c r="B1476" s="81">
        <v>2</v>
      </c>
      <c r="C1476" s="77">
        <v>26101300</v>
      </c>
      <c r="D1476" s="41" t="s">
        <v>13</v>
      </c>
      <c r="E1476" s="29">
        <v>1</v>
      </c>
      <c r="F1476" s="30" t="s">
        <v>11</v>
      </c>
      <c r="G1476" s="140">
        <v>124974.79</v>
      </c>
      <c r="H1476" s="78">
        <f t="shared" si="362"/>
        <v>23745.2101</v>
      </c>
      <c r="I1476" s="78">
        <f t="shared" si="363"/>
        <v>148720.0001</v>
      </c>
      <c r="J1476" s="95">
        <f t="shared" si="361"/>
        <v>148720.0001</v>
      </c>
      <c r="K1476" s="140">
        <v>129781.51</v>
      </c>
      <c r="L1476" s="78">
        <f t="shared" si="364"/>
        <v>24658.4869</v>
      </c>
      <c r="M1476" s="78">
        <f t="shared" si="365"/>
        <v>154439.9969</v>
      </c>
      <c r="N1476" s="78">
        <f t="shared" si="366"/>
        <v>154439.9969</v>
      </c>
      <c r="O1476" s="78">
        <f t="shared" si="367"/>
        <v>148720.0001</v>
      </c>
      <c r="P1476" s="138">
        <v>232950</v>
      </c>
      <c r="Q1476" s="140">
        <f t="shared" si="376"/>
        <v>190835.00005</v>
      </c>
      <c r="R1476" s="78">
        <f t="shared" si="368"/>
        <v>148720.0001</v>
      </c>
    </row>
    <row r="1477" spans="1:33" s="79" customFormat="1" ht="12.75" customHeight="1" x14ac:dyDescent="0.2">
      <c r="A1477" s="75">
        <v>0</v>
      </c>
      <c r="B1477" s="81">
        <v>3</v>
      </c>
      <c r="C1477" s="77">
        <v>26101300</v>
      </c>
      <c r="D1477" s="41" t="s">
        <v>15</v>
      </c>
      <c r="E1477" s="29">
        <v>1</v>
      </c>
      <c r="F1477" s="30" t="s">
        <v>11</v>
      </c>
      <c r="G1477" s="140">
        <v>1249747.8999999999</v>
      </c>
      <c r="H1477" s="78">
        <f t="shared" si="362"/>
        <v>237452.101</v>
      </c>
      <c r="I1477" s="78">
        <f t="shared" si="363"/>
        <v>1487200.0009999999</v>
      </c>
      <c r="J1477" s="95">
        <f t="shared" si="361"/>
        <v>1487200.0009999999</v>
      </c>
      <c r="K1477" s="140">
        <v>1297815.1299999999</v>
      </c>
      <c r="L1477" s="78">
        <f t="shared" si="364"/>
        <v>246584.87469999999</v>
      </c>
      <c r="M1477" s="78">
        <f t="shared" si="365"/>
        <v>1544400.0046999999</v>
      </c>
      <c r="N1477" s="78">
        <f t="shared" si="366"/>
        <v>1544400.0046999999</v>
      </c>
      <c r="O1477" s="78">
        <f t="shared" si="367"/>
        <v>1487200.0009999999</v>
      </c>
      <c r="P1477" s="138"/>
      <c r="Q1477" s="139"/>
      <c r="R1477" s="78">
        <f t="shared" si="368"/>
        <v>1487200.0009999999</v>
      </c>
    </row>
    <row r="1478" spans="1:33" s="79" customFormat="1" ht="12.75" customHeight="1" x14ac:dyDescent="0.2">
      <c r="A1478" s="75">
        <v>0</v>
      </c>
      <c r="B1478" s="81">
        <v>4</v>
      </c>
      <c r="C1478" s="77">
        <v>26101300</v>
      </c>
      <c r="D1478" s="41" t="s">
        <v>17</v>
      </c>
      <c r="E1478" s="29">
        <v>1</v>
      </c>
      <c r="F1478" s="30" t="s">
        <v>11</v>
      </c>
      <c r="G1478" s="140">
        <v>273983.19</v>
      </c>
      <c r="H1478" s="78">
        <f t="shared" si="362"/>
        <v>52056.806100000002</v>
      </c>
      <c r="I1478" s="78">
        <f t="shared" si="363"/>
        <v>326039.99609999999</v>
      </c>
      <c r="J1478" s="95">
        <f t="shared" si="361"/>
        <v>326039.99609999999</v>
      </c>
      <c r="K1478" s="140">
        <v>284521.01</v>
      </c>
      <c r="L1478" s="78">
        <f t="shared" si="364"/>
        <v>54058.991900000001</v>
      </c>
      <c r="M1478" s="78">
        <f t="shared" si="365"/>
        <v>338580.00190000003</v>
      </c>
      <c r="N1478" s="78">
        <f t="shared" si="366"/>
        <v>338580.00190000003</v>
      </c>
      <c r="O1478" s="78">
        <f t="shared" si="367"/>
        <v>326039.99609999999</v>
      </c>
      <c r="P1478" s="138"/>
      <c r="Q1478" s="139"/>
      <c r="R1478" s="78">
        <f t="shared" si="368"/>
        <v>326039.99609999999</v>
      </c>
    </row>
    <row r="1479" spans="1:33" s="79" customFormat="1" ht="12.75" customHeight="1" x14ac:dyDescent="0.2">
      <c r="A1479" s="75">
        <v>0</v>
      </c>
      <c r="B1479" s="81">
        <v>5</v>
      </c>
      <c r="C1479" s="77">
        <v>26101300</v>
      </c>
      <c r="D1479" s="41" t="s">
        <v>19</v>
      </c>
      <c r="E1479" s="29">
        <v>1</v>
      </c>
      <c r="F1479" s="30" t="s">
        <v>11</v>
      </c>
      <c r="G1479" s="140">
        <v>286480.67</v>
      </c>
      <c r="H1479" s="78">
        <f t="shared" si="362"/>
        <v>54431.327299999997</v>
      </c>
      <c r="I1479" s="78">
        <f t="shared" si="363"/>
        <v>340911.99729999999</v>
      </c>
      <c r="J1479" s="95">
        <f t="shared" si="361"/>
        <v>340911.99729999999</v>
      </c>
      <c r="K1479" s="140">
        <v>297499.15999999997</v>
      </c>
      <c r="L1479" s="78">
        <f t="shared" si="364"/>
        <v>56524.840399999994</v>
      </c>
      <c r="M1479" s="78">
        <f t="shared" si="365"/>
        <v>354024.00039999996</v>
      </c>
      <c r="N1479" s="78">
        <f t="shared" si="366"/>
        <v>354024.00039999996</v>
      </c>
      <c r="O1479" s="78">
        <f t="shared" si="367"/>
        <v>340911.99729999999</v>
      </c>
      <c r="P1479" s="138"/>
      <c r="Q1479" s="139"/>
      <c r="R1479" s="78">
        <f t="shared" si="368"/>
        <v>340911.99729999999</v>
      </c>
    </row>
    <row r="1480" spans="1:33" s="79" customFormat="1" ht="12.75" customHeight="1" x14ac:dyDescent="0.2">
      <c r="A1480" s="75">
        <v>0</v>
      </c>
      <c r="B1480" s="81">
        <v>6</v>
      </c>
      <c r="C1480" s="77">
        <v>26101300</v>
      </c>
      <c r="D1480" s="41" t="s">
        <v>21</v>
      </c>
      <c r="E1480" s="29">
        <v>1</v>
      </c>
      <c r="F1480" s="30" t="s">
        <v>11</v>
      </c>
      <c r="G1480" s="140">
        <v>1201680.67</v>
      </c>
      <c r="H1480" s="78">
        <f t="shared" si="362"/>
        <v>228319.32729999998</v>
      </c>
      <c r="I1480" s="78">
        <f t="shared" si="363"/>
        <v>1429999.9972999999</v>
      </c>
      <c r="J1480" s="95">
        <f t="shared" ref="J1480:J1543" si="377">I1480*E1480</f>
        <v>1429999.9972999999</v>
      </c>
      <c r="K1480" s="140">
        <v>1247899.1599999999</v>
      </c>
      <c r="L1480" s="78">
        <f t="shared" si="364"/>
        <v>237100.84039999999</v>
      </c>
      <c r="M1480" s="78">
        <f t="shared" si="365"/>
        <v>1485000.0003999998</v>
      </c>
      <c r="N1480" s="78">
        <f t="shared" si="366"/>
        <v>1485000.0003999998</v>
      </c>
      <c r="O1480" s="78">
        <f t="shared" si="367"/>
        <v>1429999.9972999999</v>
      </c>
      <c r="P1480" s="138"/>
      <c r="Q1480" s="139"/>
      <c r="R1480" s="78">
        <f t="shared" si="368"/>
        <v>1429999.9972999999</v>
      </c>
    </row>
    <row r="1481" spans="1:33" s="79" customFormat="1" ht="12.75" customHeight="1" x14ac:dyDescent="0.2">
      <c r="A1481" s="75">
        <v>0</v>
      </c>
      <c r="B1481" s="81">
        <v>7</v>
      </c>
      <c r="C1481" s="77">
        <v>26101300</v>
      </c>
      <c r="D1481" s="41" t="s">
        <v>23</v>
      </c>
      <c r="E1481" s="29">
        <v>1</v>
      </c>
      <c r="F1481" s="30" t="s">
        <v>11</v>
      </c>
      <c r="G1481" s="140">
        <v>2010084.03</v>
      </c>
      <c r="H1481" s="78">
        <f t="shared" ref="H1481:H1544" si="378">G1481*19%</f>
        <v>381915.9657</v>
      </c>
      <c r="I1481" s="78">
        <f t="shared" ref="I1481:I1544" si="379">G1481+H1481</f>
        <v>2391999.9956999999</v>
      </c>
      <c r="J1481" s="95">
        <f t="shared" si="377"/>
        <v>2391999.9956999999</v>
      </c>
      <c r="K1481" s="140">
        <v>2087394.96</v>
      </c>
      <c r="L1481" s="78">
        <f t="shared" ref="L1481:L1544" si="380">K1481*19%</f>
        <v>396605.04239999998</v>
      </c>
      <c r="M1481" s="78">
        <f t="shared" ref="M1481:M1544" si="381">K1481+L1481</f>
        <v>2484000.0024000001</v>
      </c>
      <c r="N1481" s="78">
        <f t="shared" ref="N1481:N1544" si="382">M1481*E1481</f>
        <v>2484000.0024000001</v>
      </c>
      <c r="O1481" s="78">
        <f t="shared" ref="O1481:O1544" si="383">MIN(I1481,M1481)</f>
        <v>2391999.9956999999</v>
      </c>
      <c r="P1481" s="138">
        <v>14099621</v>
      </c>
      <c r="Q1481" s="140">
        <f t="shared" ref="Q1481" si="384">AVERAGE(P1481,O1481)</f>
        <v>8245810.4978499999</v>
      </c>
      <c r="R1481" s="78">
        <f t="shared" ref="R1481:R1483" si="385">O1481</f>
        <v>2391999.9956999999</v>
      </c>
    </row>
    <row r="1482" spans="1:33" s="79" customFormat="1" ht="12.75" customHeight="1" x14ac:dyDescent="0.2">
      <c r="A1482" s="75">
        <v>0</v>
      </c>
      <c r="B1482" s="81">
        <v>8</v>
      </c>
      <c r="C1482" s="77">
        <v>26101300</v>
      </c>
      <c r="D1482" s="41" t="s">
        <v>25</v>
      </c>
      <c r="E1482" s="29">
        <v>1</v>
      </c>
      <c r="F1482" s="30" t="s">
        <v>11</v>
      </c>
      <c r="G1482" s="140">
        <v>1153613.45</v>
      </c>
      <c r="H1482" s="78">
        <f t="shared" si="378"/>
        <v>219186.55549999999</v>
      </c>
      <c r="I1482" s="78">
        <f t="shared" si="379"/>
        <v>1372800.0055</v>
      </c>
      <c r="J1482" s="95">
        <f t="shared" si="377"/>
        <v>1372800.0055</v>
      </c>
      <c r="K1482" s="140">
        <v>1197983.19</v>
      </c>
      <c r="L1482" s="78">
        <f t="shared" si="380"/>
        <v>227616.80609999999</v>
      </c>
      <c r="M1482" s="78">
        <f t="shared" si="381"/>
        <v>1425599.9960999999</v>
      </c>
      <c r="N1482" s="78">
        <f t="shared" si="382"/>
        <v>1425599.9960999999</v>
      </c>
      <c r="O1482" s="78">
        <f t="shared" si="383"/>
        <v>1372800.0055</v>
      </c>
      <c r="P1482" s="138">
        <v>2979311</v>
      </c>
      <c r="Q1482" s="140">
        <f t="shared" ref="Q1482:Q1483" si="386">AVERAGE(P1482,O1482)</f>
        <v>2176055.50275</v>
      </c>
      <c r="R1482" s="78">
        <f t="shared" si="385"/>
        <v>1372800.0055</v>
      </c>
    </row>
    <row r="1483" spans="1:33" s="79" customFormat="1" ht="12.75" customHeight="1" x14ac:dyDescent="0.2">
      <c r="A1483" s="75">
        <v>0</v>
      </c>
      <c r="B1483" s="81">
        <v>9</v>
      </c>
      <c r="C1483" s="77">
        <v>26101300</v>
      </c>
      <c r="D1483" s="41" t="s">
        <v>27</v>
      </c>
      <c r="E1483" s="29">
        <v>1</v>
      </c>
      <c r="F1483" s="30" t="s">
        <v>11</v>
      </c>
      <c r="G1483" s="140">
        <v>349579.83</v>
      </c>
      <c r="H1483" s="78">
        <f t="shared" si="378"/>
        <v>66420.167700000005</v>
      </c>
      <c r="I1483" s="78">
        <f t="shared" si="379"/>
        <v>415999.99770000001</v>
      </c>
      <c r="J1483" s="95">
        <f t="shared" si="377"/>
        <v>415999.99770000001</v>
      </c>
      <c r="K1483" s="140">
        <v>363025.21</v>
      </c>
      <c r="L1483" s="78">
        <f t="shared" si="380"/>
        <v>68974.789900000003</v>
      </c>
      <c r="M1483" s="78">
        <f t="shared" si="381"/>
        <v>431999.99990000005</v>
      </c>
      <c r="N1483" s="78">
        <f t="shared" si="382"/>
        <v>431999.99990000005</v>
      </c>
      <c r="O1483" s="78">
        <f t="shared" si="383"/>
        <v>415999.99770000001</v>
      </c>
      <c r="P1483" s="138">
        <v>257471</v>
      </c>
      <c r="Q1483" s="140">
        <f t="shared" si="386"/>
        <v>336735.49884999997</v>
      </c>
      <c r="R1483" s="78">
        <f t="shared" si="385"/>
        <v>415999.99770000001</v>
      </c>
    </row>
    <row r="1484" spans="1:33" s="79" customFormat="1" ht="12.75" customHeight="1" x14ac:dyDescent="0.2">
      <c r="A1484" s="75">
        <v>0</v>
      </c>
      <c r="B1484" s="81">
        <v>10</v>
      </c>
      <c r="C1484" s="77">
        <v>26101300</v>
      </c>
      <c r="D1484" s="41" t="s">
        <v>667</v>
      </c>
      <c r="E1484" s="29">
        <v>1</v>
      </c>
      <c r="F1484" s="30" t="s">
        <v>11</v>
      </c>
      <c r="G1484" s="140">
        <v>305882.34999999998</v>
      </c>
      <c r="H1484" s="78">
        <f t="shared" si="378"/>
        <v>58117.646499999995</v>
      </c>
      <c r="I1484" s="78">
        <f t="shared" si="379"/>
        <v>363999.99649999995</v>
      </c>
      <c r="J1484" s="95">
        <f t="shared" si="377"/>
        <v>363999.99649999995</v>
      </c>
      <c r="K1484" s="140">
        <v>317647.06</v>
      </c>
      <c r="L1484" s="78">
        <f t="shared" si="380"/>
        <v>60352.941400000003</v>
      </c>
      <c r="M1484" s="78">
        <f t="shared" si="381"/>
        <v>378000.00140000001</v>
      </c>
      <c r="N1484" s="78">
        <f t="shared" si="382"/>
        <v>378000.00140000001</v>
      </c>
      <c r="O1484" s="78">
        <f t="shared" si="383"/>
        <v>363999.99649999995</v>
      </c>
      <c r="P1484" s="138"/>
      <c r="Q1484" s="139"/>
      <c r="R1484" s="78">
        <f t="shared" ref="R1484:R1544" si="387">O1484</f>
        <v>363999.99649999995</v>
      </c>
    </row>
    <row r="1485" spans="1:33" s="79" customFormat="1" ht="12.75" customHeight="1" x14ac:dyDescent="0.2">
      <c r="A1485" s="75">
        <v>0</v>
      </c>
      <c r="B1485" s="81">
        <v>11</v>
      </c>
      <c r="C1485" s="77">
        <v>26101300</v>
      </c>
      <c r="D1485" s="41" t="s">
        <v>31</v>
      </c>
      <c r="E1485" s="29">
        <v>1</v>
      </c>
      <c r="F1485" s="30" t="s">
        <v>11</v>
      </c>
      <c r="G1485" s="140">
        <v>173042.02</v>
      </c>
      <c r="H1485" s="78">
        <f t="shared" si="378"/>
        <v>32877.983800000002</v>
      </c>
      <c r="I1485" s="78">
        <f t="shared" si="379"/>
        <v>205920.00380000001</v>
      </c>
      <c r="J1485" s="95">
        <f t="shared" si="377"/>
        <v>205920.00380000001</v>
      </c>
      <c r="K1485" s="140">
        <v>179697.48</v>
      </c>
      <c r="L1485" s="78">
        <f t="shared" si="380"/>
        <v>34142.521200000003</v>
      </c>
      <c r="M1485" s="78">
        <f t="shared" si="381"/>
        <v>213840.0012</v>
      </c>
      <c r="N1485" s="78">
        <f t="shared" si="382"/>
        <v>213840.0012</v>
      </c>
      <c r="O1485" s="78">
        <f t="shared" si="383"/>
        <v>205920.00380000001</v>
      </c>
      <c r="P1485" s="138"/>
      <c r="Q1485" s="139"/>
      <c r="R1485" s="78">
        <f t="shared" si="387"/>
        <v>205920.00380000001</v>
      </c>
    </row>
    <row r="1486" spans="1:33" s="79" customFormat="1" ht="12.75" customHeight="1" x14ac:dyDescent="0.2">
      <c r="A1486" s="75">
        <v>0</v>
      </c>
      <c r="B1486" s="81">
        <v>12</v>
      </c>
      <c r="C1486" s="77">
        <v>26101300</v>
      </c>
      <c r="D1486" s="41" t="s">
        <v>617</v>
      </c>
      <c r="E1486" s="29">
        <v>1</v>
      </c>
      <c r="F1486" s="30" t="s">
        <v>11</v>
      </c>
      <c r="G1486" s="140">
        <v>120168.07</v>
      </c>
      <c r="H1486" s="78">
        <f t="shared" si="378"/>
        <v>22831.933300000001</v>
      </c>
      <c r="I1486" s="78">
        <f t="shared" si="379"/>
        <v>143000.00330000001</v>
      </c>
      <c r="J1486" s="95">
        <f t="shared" si="377"/>
        <v>143000.00330000001</v>
      </c>
      <c r="K1486" s="140">
        <v>124789.92</v>
      </c>
      <c r="L1486" s="78">
        <f t="shared" si="380"/>
        <v>23710.084800000001</v>
      </c>
      <c r="M1486" s="78">
        <f t="shared" si="381"/>
        <v>148500.0048</v>
      </c>
      <c r="N1486" s="78">
        <f t="shared" si="382"/>
        <v>148500.0048</v>
      </c>
      <c r="O1486" s="78">
        <f t="shared" si="383"/>
        <v>143000.00330000001</v>
      </c>
      <c r="P1486" s="138"/>
      <c r="Q1486" s="139"/>
      <c r="R1486" s="78">
        <f t="shared" si="387"/>
        <v>143000.00330000001</v>
      </c>
    </row>
    <row r="1487" spans="1:33" s="79" customFormat="1" ht="12.75" customHeight="1" x14ac:dyDescent="0.2">
      <c r="A1487" s="75">
        <v>0</v>
      </c>
      <c r="B1487" s="81">
        <v>13</v>
      </c>
      <c r="C1487" s="77">
        <v>26101300</v>
      </c>
      <c r="D1487" s="41" t="s">
        <v>35</v>
      </c>
      <c r="E1487" s="29">
        <v>1</v>
      </c>
      <c r="F1487" s="30" t="s">
        <v>11</v>
      </c>
      <c r="G1487" s="140">
        <v>26218.49</v>
      </c>
      <c r="H1487" s="78">
        <f t="shared" si="378"/>
        <v>4981.5131000000001</v>
      </c>
      <c r="I1487" s="78">
        <f t="shared" si="379"/>
        <v>31200.003100000002</v>
      </c>
      <c r="J1487" s="95">
        <f t="shared" si="377"/>
        <v>31200.003100000002</v>
      </c>
      <c r="K1487" s="140">
        <v>27226.89</v>
      </c>
      <c r="L1487" s="78">
        <f t="shared" si="380"/>
        <v>5173.1090999999997</v>
      </c>
      <c r="M1487" s="78">
        <f t="shared" si="381"/>
        <v>32399.999100000001</v>
      </c>
      <c r="N1487" s="78">
        <f t="shared" si="382"/>
        <v>32399.999100000001</v>
      </c>
      <c r="O1487" s="78">
        <f t="shared" si="383"/>
        <v>31200.003100000002</v>
      </c>
      <c r="P1487" s="138"/>
      <c r="Q1487" s="139"/>
      <c r="R1487" s="78">
        <f t="shared" si="387"/>
        <v>31200.003100000002</v>
      </c>
    </row>
    <row r="1488" spans="1:33" s="79" customFormat="1" ht="12.75" customHeight="1" x14ac:dyDescent="0.2">
      <c r="A1488" s="75">
        <v>0</v>
      </c>
      <c r="B1488" s="81">
        <v>14</v>
      </c>
      <c r="C1488" s="77">
        <v>26101300</v>
      </c>
      <c r="D1488" s="41" t="s">
        <v>39</v>
      </c>
      <c r="E1488" s="29">
        <v>1</v>
      </c>
      <c r="F1488" s="30" t="s">
        <v>11</v>
      </c>
      <c r="G1488" s="140">
        <v>349579.83</v>
      </c>
      <c r="H1488" s="78">
        <f t="shared" si="378"/>
        <v>66420.167700000005</v>
      </c>
      <c r="I1488" s="78">
        <f t="shared" si="379"/>
        <v>415999.99770000001</v>
      </c>
      <c r="J1488" s="95">
        <f t="shared" si="377"/>
        <v>415999.99770000001</v>
      </c>
      <c r="K1488" s="140">
        <v>363025.21</v>
      </c>
      <c r="L1488" s="78">
        <f t="shared" si="380"/>
        <v>68974.789900000003</v>
      </c>
      <c r="M1488" s="78">
        <f t="shared" si="381"/>
        <v>431999.99990000005</v>
      </c>
      <c r="N1488" s="78">
        <f t="shared" si="382"/>
        <v>431999.99990000005</v>
      </c>
      <c r="O1488" s="78">
        <f t="shared" si="383"/>
        <v>415999.99770000001</v>
      </c>
      <c r="P1488" s="138"/>
      <c r="Q1488" s="139"/>
      <c r="R1488" s="78">
        <f t="shared" si="387"/>
        <v>415999.99770000001</v>
      </c>
    </row>
    <row r="1489" spans="1:18" s="79" customFormat="1" ht="12.75" customHeight="1" x14ac:dyDescent="0.2">
      <c r="A1489" s="75">
        <v>0</v>
      </c>
      <c r="B1489" s="81">
        <v>15</v>
      </c>
      <c r="C1489" s="77">
        <v>26101300</v>
      </c>
      <c r="D1489" s="41" t="s">
        <v>41</v>
      </c>
      <c r="E1489" s="29">
        <v>1</v>
      </c>
      <c r="F1489" s="30" t="s">
        <v>11</v>
      </c>
      <c r="G1489" s="140">
        <v>139394.96</v>
      </c>
      <c r="H1489" s="78">
        <f t="shared" si="378"/>
        <v>26485.042399999998</v>
      </c>
      <c r="I1489" s="78">
        <f t="shared" si="379"/>
        <v>165880.0024</v>
      </c>
      <c r="J1489" s="95">
        <f t="shared" si="377"/>
        <v>165880.0024</v>
      </c>
      <c r="K1489" s="140">
        <v>144756.29999999999</v>
      </c>
      <c r="L1489" s="78">
        <f t="shared" si="380"/>
        <v>27503.696999999996</v>
      </c>
      <c r="M1489" s="78">
        <f t="shared" si="381"/>
        <v>172259.99699999997</v>
      </c>
      <c r="N1489" s="78">
        <f t="shared" si="382"/>
        <v>172259.99699999997</v>
      </c>
      <c r="O1489" s="78">
        <f t="shared" si="383"/>
        <v>165880.0024</v>
      </c>
      <c r="P1489" s="138"/>
      <c r="Q1489" s="139"/>
      <c r="R1489" s="78">
        <f t="shared" si="387"/>
        <v>165880.0024</v>
      </c>
    </row>
    <row r="1490" spans="1:18" s="79" customFormat="1" ht="12.75" customHeight="1" x14ac:dyDescent="0.2">
      <c r="A1490" s="75">
        <v>0</v>
      </c>
      <c r="B1490" s="81">
        <v>16</v>
      </c>
      <c r="C1490" s="77">
        <v>26101300</v>
      </c>
      <c r="D1490" s="41" t="s">
        <v>43</v>
      </c>
      <c r="E1490" s="29">
        <v>1</v>
      </c>
      <c r="F1490" s="30" t="s">
        <v>11</v>
      </c>
      <c r="G1490" s="140">
        <v>524369.75</v>
      </c>
      <c r="H1490" s="78">
        <f t="shared" si="378"/>
        <v>99630.252500000002</v>
      </c>
      <c r="I1490" s="78">
        <f t="shared" si="379"/>
        <v>624000.00249999994</v>
      </c>
      <c r="J1490" s="95">
        <f t="shared" si="377"/>
        <v>624000.00249999994</v>
      </c>
      <c r="K1490" s="140">
        <v>544537.81999999995</v>
      </c>
      <c r="L1490" s="78">
        <f t="shared" si="380"/>
        <v>103462.18579999999</v>
      </c>
      <c r="M1490" s="78">
        <f t="shared" si="381"/>
        <v>648000.00579999993</v>
      </c>
      <c r="N1490" s="78">
        <f t="shared" si="382"/>
        <v>648000.00579999993</v>
      </c>
      <c r="O1490" s="78">
        <f t="shared" si="383"/>
        <v>624000.00249999994</v>
      </c>
      <c r="P1490" s="138"/>
      <c r="Q1490" s="139"/>
      <c r="R1490" s="78">
        <f t="shared" si="387"/>
        <v>624000.00249999994</v>
      </c>
    </row>
    <row r="1491" spans="1:18" s="79" customFormat="1" ht="12.75" customHeight="1" x14ac:dyDescent="0.2">
      <c r="A1491" s="75">
        <v>0</v>
      </c>
      <c r="B1491" s="81">
        <v>17</v>
      </c>
      <c r="C1491" s="77">
        <v>26101300</v>
      </c>
      <c r="D1491" s="41" t="s">
        <v>45</v>
      </c>
      <c r="E1491" s="29">
        <v>1</v>
      </c>
      <c r="F1491" s="30" t="s">
        <v>11</v>
      </c>
      <c r="G1491" s="140">
        <v>48067.23</v>
      </c>
      <c r="H1491" s="78">
        <f t="shared" si="378"/>
        <v>9132.7737000000016</v>
      </c>
      <c r="I1491" s="78">
        <f t="shared" si="379"/>
        <v>57200.003700000001</v>
      </c>
      <c r="J1491" s="95">
        <f t="shared" si="377"/>
        <v>57200.003700000001</v>
      </c>
      <c r="K1491" s="140">
        <v>49915.97</v>
      </c>
      <c r="L1491" s="78">
        <f t="shared" si="380"/>
        <v>9484.0343000000012</v>
      </c>
      <c r="M1491" s="78">
        <f t="shared" si="381"/>
        <v>59400.004300000001</v>
      </c>
      <c r="N1491" s="78">
        <f t="shared" si="382"/>
        <v>59400.004300000001</v>
      </c>
      <c r="O1491" s="78">
        <f t="shared" si="383"/>
        <v>57200.003700000001</v>
      </c>
      <c r="P1491" s="138">
        <v>662069</v>
      </c>
      <c r="Q1491" s="140">
        <f t="shared" ref="Q1491" si="388">AVERAGE(P1491,O1491)</f>
        <v>359634.50185</v>
      </c>
      <c r="R1491" s="78">
        <f>O1491</f>
        <v>57200.003700000001</v>
      </c>
    </row>
    <row r="1492" spans="1:18" s="79" customFormat="1" ht="12.75" customHeight="1" x14ac:dyDescent="0.2">
      <c r="A1492" s="75">
        <v>0</v>
      </c>
      <c r="B1492" s="81">
        <v>18</v>
      </c>
      <c r="C1492" s="77">
        <v>26101300</v>
      </c>
      <c r="D1492" s="41" t="s">
        <v>652</v>
      </c>
      <c r="E1492" s="29">
        <v>1</v>
      </c>
      <c r="F1492" s="30" t="s">
        <v>11</v>
      </c>
      <c r="G1492" s="140">
        <v>273983.19</v>
      </c>
      <c r="H1492" s="78">
        <f t="shared" si="378"/>
        <v>52056.806100000002</v>
      </c>
      <c r="I1492" s="78">
        <f t="shared" si="379"/>
        <v>326039.99609999999</v>
      </c>
      <c r="J1492" s="95">
        <f t="shared" si="377"/>
        <v>326039.99609999999</v>
      </c>
      <c r="K1492" s="140">
        <v>284521.01</v>
      </c>
      <c r="L1492" s="78">
        <f t="shared" si="380"/>
        <v>54058.991900000001</v>
      </c>
      <c r="M1492" s="78">
        <f t="shared" si="381"/>
        <v>338580.00190000003</v>
      </c>
      <c r="N1492" s="78">
        <f t="shared" si="382"/>
        <v>338580.00190000003</v>
      </c>
      <c r="O1492" s="78">
        <f t="shared" si="383"/>
        <v>326039.99609999999</v>
      </c>
      <c r="P1492" s="138"/>
      <c r="Q1492" s="139"/>
      <c r="R1492" s="78">
        <f t="shared" si="387"/>
        <v>326039.99609999999</v>
      </c>
    </row>
    <row r="1493" spans="1:18" s="79" customFormat="1" ht="12.75" customHeight="1" x14ac:dyDescent="0.2">
      <c r="A1493" s="75">
        <v>0</v>
      </c>
      <c r="B1493" s="81">
        <v>19</v>
      </c>
      <c r="C1493" s="77">
        <v>26101300</v>
      </c>
      <c r="D1493" s="41" t="s">
        <v>49</v>
      </c>
      <c r="E1493" s="29">
        <v>1</v>
      </c>
      <c r="F1493" s="30" t="s">
        <v>11</v>
      </c>
      <c r="G1493" s="140">
        <v>769075.63</v>
      </c>
      <c r="H1493" s="78">
        <f t="shared" si="378"/>
        <v>146124.36970000001</v>
      </c>
      <c r="I1493" s="78">
        <f t="shared" si="379"/>
        <v>915199.99970000004</v>
      </c>
      <c r="J1493" s="95">
        <f t="shared" si="377"/>
        <v>915199.99970000004</v>
      </c>
      <c r="K1493" s="140">
        <v>798655.46</v>
      </c>
      <c r="L1493" s="78">
        <f t="shared" si="380"/>
        <v>151744.5374</v>
      </c>
      <c r="M1493" s="78">
        <f t="shared" si="381"/>
        <v>950399.99739999999</v>
      </c>
      <c r="N1493" s="78">
        <f t="shared" si="382"/>
        <v>950399.99739999999</v>
      </c>
      <c r="O1493" s="78">
        <f t="shared" si="383"/>
        <v>915199.99970000004</v>
      </c>
      <c r="P1493" s="138"/>
      <c r="Q1493" s="139"/>
      <c r="R1493" s="78">
        <f t="shared" si="387"/>
        <v>915199.99970000004</v>
      </c>
    </row>
    <row r="1494" spans="1:18" s="79" customFormat="1" ht="12.75" customHeight="1" x14ac:dyDescent="0.2">
      <c r="A1494" s="75">
        <v>0</v>
      </c>
      <c r="B1494" s="81">
        <v>20</v>
      </c>
      <c r="C1494" s="77">
        <v>26101300</v>
      </c>
      <c r="D1494" s="41" t="s">
        <v>51</v>
      </c>
      <c r="E1494" s="29">
        <v>1</v>
      </c>
      <c r="F1494" s="30" t="s">
        <v>11</v>
      </c>
      <c r="G1494" s="140">
        <v>134588.24</v>
      </c>
      <c r="H1494" s="78">
        <f t="shared" si="378"/>
        <v>25571.765599999999</v>
      </c>
      <c r="I1494" s="78">
        <f t="shared" si="379"/>
        <v>160160.00559999997</v>
      </c>
      <c r="J1494" s="95">
        <f t="shared" si="377"/>
        <v>160160.00559999997</v>
      </c>
      <c r="K1494" s="140">
        <v>139764.71</v>
      </c>
      <c r="L1494" s="78">
        <f t="shared" si="380"/>
        <v>26555.294899999997</v>
      </c>
      <c r="M1494" s="78">
        <f t="shared" si="381"/>
        <v>166320.0049</v>
      </c>
      <c r="N1494" s="78">
        <f t="shared" si="382"/>
        <v>166320.0049</v>
      </c>
      <c r="O1494" s="78">
        <f t="shared" si="383"/>
        <v>160160.00559999997</v>
      </c>
      <c r="P1494" s="138"/>
      <c r="Q1494" s="139"/>
      <c r="R1494" s="78">
        <f t="shared" si="387"/>
        <v>160160.00559999997</v>
      </c>
    </row>
    <row r="1495" spans="1:18" s="79" customFormat="1" ht="12.75" customHeight="1" x14ac:dyDescent="0.2">
      <c r="A1495" s="75">
        <v>0</v>
      </c>
      <c r="B1495" s="81">
        <v>21</v>
      </c>
      <c r="C1495" s="77">
        <v>26101300</v>
      </c>
      <c r="D1495" s="41" t="s">
        <v>54</v>
      </c>
      <c r="E1495" s="29">
        <v>1</v>
      </c>
      <c r="F1495" s="30" t="s">
        <v>11</v>
      </c>
      <c r="G1495" s="140">
        <v>129781.51</v>
      </c>
      <c r="H1495" s="78">
        <f t="shared" si="378"/>
        <v>24658.4869</v>
      </c>
      <c r="I1495" s="78">
        <f t="shared" si="379"/>
        <v>154439.9969</v>
      </c>
      <c r="J1495" s="95">
        <f t="shared" si="377"/>
        <v>154439.9969</v>
      </c>
      <c r="K1495" s="140">
        <v>134773.10999999999</v>
      </c>
      <c r="L1495" s="78">
        <f t="shared" si="380"/>
        <v>25606.890899999999</v>
      </c>
      <c r="M1495" s="78">
        <f t="shared" si="381"/>
        <v>160380.00089999998</v>
      </c>
      <c r="N1495" s="78">
        <f t="shared" si="382"/>
        <v>160380.00089999998</v>
      </c>
      <c r="O1495" s="78">
        <f t="shared" si="383"/>
        <v>154439.9969</v>
      </c>
      <c r="P1495" s="138"/>
      <c r="Q1495" s="139"/>
      <c r="R1495" s="78">
        <f t="shared" si="387"/>
        <v>154439.9969</v>
      </c>
    </row>
    <row r="1496" spans="1:18" s="79" customFormat="1" ht="12.75" customHeight="1" x14ac:dyDescent="0.2">
      <c r="A1496" s="75">
        <v>0</v>
      </c>
      <c r="B1496" s="81">
        <v>22</v>
      </c>
      <c r="C1496" s="77">
        <v>26101300</v>
      </c>
      <c r="D1496" s="41" t="s">
        <v>56</v>
      </c>
      <c r="E1496" s="29">
        <v>1</v>
      </c>
      <c r="F1496" s="30" t="s">
        <v>11</v>
      </c>
      <c r="G1496" s="140">
        <v>120168.07</v>
      </c>
      <c r="H1496" s="78">
        <f t="shared" si="378"/>
        <v>22831.933300000001</v>
      </c>
      <c r="I1496" s="78">
        <f t="shared" si="379"/>
        <v>143000.00330000001</v>
      </c>
      <c r="J1496" s="95">
        <f t="shared" si="377"/>
        <v>143000.00330000001</v>
      </c>
      <c r="K1496" s="140">
        <v>124789.92</v>
      </c>
      <c r="L1496" s="78">
        <f t="shared" si="380"/>
        <v>23710.084800000001</v>
      </c>
      <c r="M1496" s="78">
        <f t="shared" si="381"/>
        <v>148500.0048</v>
      </c>
      <c r="N1496" s="78">
        <f t="shared" si="382"/>
        <v>148500.0048</v>
      </c>
      <c r="O1496" s="78">
        <f t="shared" si="383"/>
        <v>143000.00330000001</v>
      </c>
      <c r="P1496" s="138"/>
      <c r="Q1496" s="139"/>
      <c r="R1496" s="78">
        <f t="shared" si="387"/>
        <v>143000.00330000001</v>
      </c>
    </row>
    <row r="1497" spans="1:18" s="79" customFormat="1" ht="12.75" customHeight="1" x14ac:dyDescent="0.2">
      <c r="A1497" s="75">
        <v>0</v>
      </c>
      <c r="B1497" s="81">
        <v>23</v>
      </c>
      <c r="C1497" s="77">
        <v>26101300</v>
      </c>
      <c r="D1497" s="41" t="s">
        <v>58</v>
      </c>
      <c r="E1497" s="29">
        <v>1</v>
      </c>
      <c r="F1497" s="30" t="s">
        <v>11</v>
      </c>
      <c r="G1497" s="140">
        <v>157310.92000000001</v>
      </c>
      <c r="H1497" s="78">
        <f t="shared" si="378"/>
        <v>29889.074800000002</v>
      </c>
      <c r="I1497" s="78">
        <f t="shared" si="379"/>
        <v>187199.99480000001</v>
      </c>
      <c r="J1497" s="95">
        <f t="shared" si="377"/>
        <v>187199.99480000001</v>
      </c>
      <c r="K1497" s="140">
        <v>163361.34</v>
      </c>
      <c r="L1497" s="78">
        <f t="shared" si="380"/>
        <v>31038.654599999998</v>
      </c>
      <c r="M1497" s="78">
        <f t="shared" si="381"/>
        <v>194399.99460000001</v>
      </c>
      <c r="N1497" s="78">
        <f t="shared" si="382"/>
        <v>194399.99460000001</v>
      </c>
      <c r="O1497" s="78">
        <f t="shared" si="383"/>
        <v>187199.99480000001</v>
      </c>
      <c r="P1497" s="138"/>
      <c r="Q1497" s="139"/>
      <c r="R1497" s="78">
        <f t="shared" si="387"/>
        <v>187199.99480000001</v>
      </c>
    </row>
    <row r="1498" spans="1:18" s="79" customFormat="1" ht="12.75" customHeight="1" x14ac:dyDescent="0.2">
      <c r="A1498" s="75">
        <v>0</v>
      </c>
      <c r="B1498" s="81">
        <v>24</v>
      </c>
      <c r="C1498" s="77">
        <v>26101300</v>
      </c>
      <c r="D1498" s="41" t="s">
        <v>614</v>
      </c>
      <c r="E1498" s="29">
        <v>1</v>
      </c>
      <c r="F1498" s="30" t="s">
        <v>11</v>
      </c>
      <c r="G1498" s="140">
        <v>769075.63</v>
      </c>
      <c r="H1498" s="78">
        <f t="shared" si="378"/>
        <v>146124.36970000001</v>
      </c>
      <c r="I1498" s="78">
        <f t="shared" si="379"/>
        <v>915199.99970000004</v>
      </c>
      <c r="J1498" s="95">
        <f t="shared" si="377"/>
        <v>915199.99970000004</v>
      </c>
      <c r="K1498" s="140">
        <v>798655.46</v>
      </c>
      <c r="L1498" s="78">
        <f t="shared" si="380"/>
        <v>151744.5374</v>
      </c>
      <c r="M1498" s="78">
        <f t="shared" si="381"/>
        <v>950399.99739999999</v>
      </c>
      <c r="N1498" s="78">
        <f t="shared" si="382"/>
        <v>950399.99739999999</v>
      </c>
      <c r="O1498" s="78">
        <f t="shared" si="383"/>
        <v>915199.99970000004</v>
      </c>
      <c r="P1498" s="138">
        <v>3003832</v>
      </c>
      <c r="Q1498" s="140">
        <f t="shared" ref="Q1498" si="389">AVERAGE(P1498,O1498)</f>
        <v>1959515.99985</v>
      </c>
      <c r="R1498" s="78">
        <f>O1498</f>
        <v>915199.99970000004</v>
      </c>
    </row>
    <row r="1499" spans="1:18" s="79" customFormat="1" ht="12.75" customHeight="1" x14ac:dyDescent="0.2">
      <c r="A1499" s="75">
        <v>0</v>
      </c>
      <c r="B1499" s="81">
        <v>25</v>
      </c>
      <c r="C1499" s="77">
        <v>26101300</v>
      </c>
      <c r="D1499" s="41" t="s">
        <v>62</v>
      </c>
      <c r="E1499" s="29">
        <v>1</v>
      </c>
      <c r="F1499" s="30" t="s">
        <v>11</v>
      </c>
      <c r="G1499" s="140">
        <v>104873.95</v>
      </c>
      <c r="H1499" s="78">
        <f t="shared" si="378"/>
        <v>19926.050500000001</v>
      </c>
      <c r="I1499" s="78">
        <f t="shared" si="379"/>
        <v>124800.00049999999</v>
      </c>
      <c r="J1499" s="95">
        <f t="shared" si="377"/>
        <v>124800.00049999999</v>
      </c>
      <c r="K1499" s="140">
        <v>108907.56</v>
      </c>
      <c r="L1499" s="78">
        <f t="shared" si="380"/>
        <v>20692.436399999999</v>
      </c>
      <c r="M1499" s="78">
        <f t="shared" si="381"/>
        <v>129599.9964</v>
      </c>
      <c r="N1499" s="78">
        <f t="shared" si="382"/>
        <v>129599.9964</v>
      </c>
      <c r="O1499" s="78">
        <f t="shared" si="383"/>
        <v>124800.00049999999</v>
      </c>
      <c r="P1499" s="138"/>
      <c r="Q1499" s="139"/>
      <c r="R1499" s="78">
        <f t="shared" si="387"/>
        <v>124800.00049999999</v>
      </c>
    </row>
    <row r="1500" spans="1:18" s="79" customFormat="1" ht="12.75" customHeight="1" x14ac:dyDescent="0.2">
      <c r="A1500" s="75">
        <v>0</v>
      </c>
      <c r="B1500" s="81">
        <v>26</v>
      </c>
      <c r="C1500" s="77">
        <v>26101300</v>
      </c>
      <c r="D1500" s="41" t="s">
        <v>64</v>
      </c>
      <c r="E1500" s="29">
        <v>1</v>
      </c>
      <c r="F1500" s="30" t="s">
        <v>11</v>
      </c>
      <c r="G1500" s="140">
        <v>190346.22</v>
      </c>
      <c r="H1500" s="78">
        <f t="shared" si="378"/>
        <v>36165.781799999997</v>
      </c>
      <c r="I1500" s="78">
        <f t="shared" si="379"/>
        <v>226512.0018</v>
      </c>
      <c r="J1500" s="95">
        <f t="shared" si="377"/>
        <v>226512.0018</v>
      </c>
      <c r="K1500" s="140">
        <v>197667.23</v>
      </c>
      <c r="L1500" s="78">
        <f t="shared" si="380"/>
        <v>37556.773700000005</v>
      </c>
      <c r="M1500" s="78">
        <f t="shared" si="381"/>
        <v>235224.0037</v>
      </c>
      <c r="N1500" s="78">
        <f t="shared" si="382"/>
        <v>235224.0037</v>
      </c>
      <c r="O1500" s="78">
        <f t="shared" si="383"/>
        <v>226512.0018</v>
      </c>
      <c r="P1500" s="138"/>
      <c r="Q1500" s="139"/>
      <c r="R1500" s="78">
        <f t="shared" si="387"/>
        <v>226512.0018</v>
      </c>
    </row>
    <row r="1501" spans="1:18" s="79" customFormat="1" ht="12.75" customHeight="1" x14ac:dyDescent="0.2">
      <c r="A1501" s="75">
        <v>0</v>
      </c>
      <c r="B1501" s="81">
        <v>27</v>
      </c>
      <c r="C1501" s="77">
        <v>26101300</v>
      </c>
      <c r="D1501" s="41" t="s">
        <v>618</v>
      </c>
      <c r="E1501" s="29">
        <v>1</v>
      </c>
      <c r="F1501" s="30" t="s">
        <v>11</v>
      </c>
      <c r="G1501" s="140">
        <v>393277.31</v>
      </c>
      <c r="H1501" s="78">
        <f t="shared" si="378"/>
        <v>74722.688899999994</v>
      </c>
      <c r="I1501" s="78">
        <f t="shared" si="379"/>
        <v>467999.99890000001</v>
      </c>
      <c r="J1501" s="95">
        <f t="shared" si="377"/>
        <v>467999.99890000001</v>
      </c>
      <c r="K1501" s="140">
        <v>408403.36</v>
      </c>
      <c r="L1501" s="78">
        <f t="shared" si="380"/>
        <v>77596.638399999996</v>
      </c>
      <c r="M1501" s="78">
        <f t="shared" si="381"/>
        <v>485999.99839999998</v>
      </c>
      <c r="N1501" s="78">
        <f t="shared" si="382"/>
        <v>485999.99839999998</v>
      </c>
      <c r="O1501" s="78">
        <f t="shared" si="383"/>
        <v>467999.99890000001</v>
      </c>
      <c r="P1501" s="138"/>
      <c r="Q1501" s="139"/>
      <c r="R1501" s="78">
        <f t="shared" si="387"/>
        <v>467999.99890000001</v>
      </c>
    </row>
    <row r="1502" spans="1:18" s="79" customFormat="1" ht="12.75" customHeight="1" x14ac:dyDescent="0.2">
      <c r="A1502" s="75">
        <v>0</v>
      </c>
      <c r="B1502" s="81">
        <v>28</v>
      </c>
      <c r="C1502" s="77">
        <v>26101300</v>
      </c>
      <c r="D1502" s="41" t="s">
        <v>619</v>
      </c>
      <c r="E1502" s="29">
        <v>1</v>
      </c>
      <c r="F1502" s="30" t="s">
        <v>11</v>
      </c>
      <c r="G1502" s="140">
        <v>349579.83</v>
      </c>
      <c r="H1502" s="78">
        <f t="shared" si="378"/>
        <v>66420.167700000005</v>
      </c>
      <c r="I1502" s="78">
        <f t="shared" si="379"/>
        <v>415999.99770000001</v>
      </c>
      <c r="J1502" s="95">
        <f t="shared" si="377"/>
        <v>415999.99770000001</v>
      </c>
      <c r="K1502" s="140">
        <v>363025.21</v>
      </c>
      <c r="L1502" s="78">
        <f t="shared" si="380"/>
        <v>68974.789900000003</v>
      </c>
      <c r="M1502" s="78">
        <f t="shared" si="381"/>
        <v>431999.99990000005</v>
      </c>
      <c r="N1502" s="78">
        <f t="shared" si="382"/>
        <v>431999.99990000005</v>
      </c>
      <c r="O1502" s="78">
        <f t="shared" si="383"/>
        <v>415999.99770000001</v>
      </c>
      <c r="P1502" s="138"/>
      <c r="Q1502" s="139"/>
      <c r="R1502" s="78">
        <f t="shared" si="387"/>
        <v>415999.99770000001</v>
      </c>
    </row>
    <row r="1503" spans="1:18" s="79" customFormat="1" ht="12.75" customHeight="1" x14ac:dyDescent="0.2">
      <c r="A1503" s="75">
        <v>0</v>
      </c>
      <c r="B1503" s="81">
        <v>29</v>
      </c>
      <c r="C1503" s="77">
        <v>26101300</v>
      </c>
      <c r="D1503" s="41" t="s">
        <v>70</v>
      </c>
      <c r="E1503" s="29">
        <v>1</v>
      </c>
      <c r="F1503" s="30" t="s">
        <v>11</v>
      </c>
      <c r="G1503" s="140">
        <v>52873.95</v>
      </c>
      <c r="H1503" s="78">
        <f t="shared" si="378"/>
        <v>10046.050499999999</v>
      </c>
      <c r="I1503" s="78">
        <f t="shared" si="379"/>
        <v>62920.000499999995</v>
      </c>
      <c r="J1503" s="95">
        <f t="shared" si="377"/>
        <v>62920.000499999995</v>
      </c>
      <c r="K1503" s="140">
        <v>54907.56</v>
      </c>
      <c r="L1503" s="78">
        <f t="shared" si="380"/>
        <v>10432.436400000001</v>
      </c>
      <c r="M1503" s="78">
        <f t="shared" si="381"/>
        <v>65339.996399999996</v>
      </c>
      <c r="N1503" s="78">
        <f t="shared" si="382"/>
        <v>65339.996399999996</v>
      </c>
      <c r="O1503" s="78">
        <f t="shared" si="383"/>
        <v>62920.000499999995</v>
      </c>
      <c r="P1503" s="138"/>
      <c r="Q1503" s="139"/>
      <c r="R1503" s="78">
        <f t="shared" si="387"/>
        <v>62920.000499999995</v>
      </c>
    </row>
    <row r="1504" spans="1:18" s="79" customFormat="1" ht="12.75" customHeight="1" x14ac:dyDescent="0.2">
      <c r="A1504" s="75">
        <v>0</v>
      </c>
      <c r="B1504" s="81">
        <v>30</v>
      </c>
      <c r="C1504" s="77">
        <v>26101300</v>
      </c>
      <c r="D1504" s="41" t="s">
        <v>72</v>
      </c>
      <c r="E1504" s="29">
        <v>1</v>
      </c>
      <c r="F1504" s="30" t="s">
        <v>11</v>
      </c>
      <c r="G1504" s="140">
        <v>182655.46</v>
      </c>
      <c r="H1504" s="78">
        <f t="shared" si="378"/>
        <v>34704.537400000001</v>
      </c>
      <c r="I1504" s="78">
        <f t="shared" si="379"/>
        <v>217359.99739999999</v>
      </c>
      <c r="J1504" s="95">
        <f t="shared" si="377"/>
        <v>217359.99739999999</v>
      </c>
      <c r="K1504" s="140">
        <v>189680.67</v>
      </c>
      <c r="L1504" s="78">
        <f t="shared" si="380"/>
        <v>36039.327300000004</v>
      </c>
      <c r="M1504" s="78">
        <f t="shared" si="381"/>
        <v>225719.99730000002</v>
      </c>
      <c r="N1504" s="78">
        <f t="shared" si="382"/>
        <v>225719.99730000002</v>
      </c>
      <c r="O1504" s="78">
        <f t="shared" si="383"/>
        <v>217359.99739999999</v>
      </c>
      <c r="P1504" s="138"/>
      <c r="Q1504" s="139"/>
      <c r="R1504" s="78">
        <f t="shared" si="387"/>
        <v>217359.99739999999</v>
      </c>
    </row>
    <row r="1505" spans="1:18" s="79" customFormat="1" ht="12.75" customHeight="1" x14ac:dyDescent="0.2">
      <c r="A1505" s="75">
        <v>0</v>
      </c>
      <c r="B1505" s="81">
        <v>31</v>
      </c>
      <c r="C1505" s="77">
        <v>26101300</v>
      </c>
      <c r="D1505" s="41" t="s">
        <v>74</v>
      </c>
      <c r="E1505" s="29">
        <v>1</v>
      </c>
      <c r="F1505" s="30" t="s">
        <v>11</v>
      </c>
      <c r="G1505" s="140">
        <v>182655.46</v>
      </c>
      <c r="H1505" s="78">
        <f t="shared" si="378"/>
        <v>34704.537400000001</v>
      </c>
      <c r="I1505" s="78">
        <f t="shared" si="379"/>
        <v>217359.99739999999</v>
      </c>
      <c r="J1505" s="95">
        <f t="shared" si="377"/>
        <v>217359.99739999999</v>
      </c>
      <c r="K1505" s="140">
        <v>189680.67</v>
      </c>
      <c r="L1505" s="78">
        <f t="shared" si="380"/>
        <v>36039.327300000004</v>
      </c>
      <c r="M1505" s="78">
        <f t="shared" si="381"/>
        <v>225719.99730000002</v>
      </c>
      <c r="N1505" s="78">
        <f t="shared" si="382"/>
        <v>225719.99730000002</v>
      </c>
      <c r="O1505" s="78">
        <f t="shared" si="383"/>
        <v>217359.99739999999</v>
      </c>
      <c r="P1505" s="138"/>
      <c r="Q1505" s="139"/>
      <c r="R1505" s="78">
        <f t="shared" si="387"/>
        <v>217359.99739999999</v>
      </c>
    </row>
    <row r="1506" spans="1:18" s="79" customFormat="1" ht="12.75" customHeight="1" x14ac:dyDescent="0.2">
      <c r="A1506" s="75">
        <v>0</v>
      </c>
      <c r="B1506" s="81">
        <v>32</v>
      </c>
      <c r="C1506" s="77">
        <v>26101300</v>
      </c>
      <c r="D1506" s="41" t="s">
        <v>76</v>
      </c>
      <c r="E1506" s="29">
        <v>1</v>
      </c>
      <c r="F1506" s="30" t="s">
        <v>11</v>
      </c>
      <c r="G1506" s="140">
        <v>524369.75</v>
      </c>
      <c r="H1506" s="78">
        <f t="shared" si="378"/>
        <v>99630.252500000002</v>
      </c>
      <c r="I1506" s="78">
        <f t="shared" si="379"/>
        <v>624000.00249999994</v>
      </c>
      <c r="J1506" s="95">
        <f t="shared" si="377"/>
        <v>624000.00249999994</v>
      </c>
      <c r="K1506" s="140">
        <v>544537.81999999995</v>
      </c>
      <c r="L1506" s="78">
        <f t="shared" si="380"/>
        <v>103462.18579999999</v>
      </c>
      <c r="M1506" s="78">
        <f t="shared" si="381"/>
        <v>648000.00579999993</v>
      </c>
      <c r="N1506" s="78">
        <f t="shared" si="382"/>
        <v>648000.00579999993</v>
      </c>
      <c r="O1506" s="78">
        <f t="shared" si="383"/>
        <v>624000.00249999994</v>
      </c>
      <c r="P1506" s="138"/>
      <c r="Q1506" s="139"/>
      <c r="R1506" s="78">
        <f t="shared" si="387"/>
        <v>624000.00249999994</v>
      </c>
    </row>
    <row r="1507" spans="1:18" s="79" customFormat="1" ht="12.75" customHeight="1" x14ac:dyDescent="0.2">
      <c r="A1507" s="75">
        <v>0</v>
      </c>
      <c r="B1507" s="81">
        <v>33</v>
      </c>
      <c r="C1507" s="77">
        <v>26101300</v>
      </c>
      <c r="D1507" s="41" t="s">
        <v>78</v>
      </c>
      <c r="E1507" s="29">
        <v>1</v>
      </c>
      <c r="F1507" s="30" t="s">
        <v>11</v>
      </c>
      <c r="G1507" s="140">
        <v>144201.68</v>
      </c>
      <c r="H1507" s="78">
        <f t="shared" si="378"/>
        <v>27398.319199999998</v>
      </c>
      <c r="I1507" s="78">
        <f t="shared" si="379"/>
        <v>171599.99919999999</v>
      </c>
      <c r="J1507" s="95">
        <f t="shared" si="377"/>
        <v>171599.99919999999</v>
      </c>
      <c r="K1507" s="140">
        <v>149747.9</v>
      </c>
      <c r="L1507" s="78">
        <f t="shared" si="380"/>
        <v>28452.100999999999</v>
      </c>
      <c r="M1507" s="78">
        <f t="shared" si="381"/>
        <v>178200.00099999999</v>
      </c>
      <c r="N1507" s="78">
        <f t="shared" si="382"/>
        <v>178200.00099999999</v>
      </c>
      <c r="O1507" s="78">
        <f t="shared" si="383"/>
        <v>171599.99919999999</v>
      </c>
      <c r="P1507" s="138"/>
      <c r="Q1507" s="139"/>
      <c r="R1507" s="78">
        <f t="shared" si="387"/>
        <v>171599.99919999999</v>
      </c>
    </row>
    <row r="1508" spans="1:18" s="79" customFormat="1" ht="12.75" customHeight="1" x14ac:dyDescent="0.2">
      <c r="A1508" s="75">
        <v>0</v>
      </c>
      <c r="B1508" s="81">
        <v>34</v>
      </c>
      <c r="C1508" s="77">
        <v>26101300</v>
      </c>
      <c r="D1508" s="41" t="s">
        <v>80</v>
      </c>
      <c r="E1508" s="29">
        <v>1</v>
      </c>
      <c r="F1508" s="30" t="s">
        <v>11</v>
      </c>
      <c r="G1508" s="140">
        <v>211495.8</v>
      </c>
      <c r="H1508" s="78">
        <f t="shared" si="378"/>
        <v>40184.201999999997</v>
      </c>
      <c r="I1508" s="78">
        <f t="shared" si="379"/>
        <v>251680.00199999998</v>
      </c>
      <c r="J1508" s="95">
        <f t="shared" si="377"/>
        <v>251680.00199999998</v>
      </c>
      <c r="K1508" s="140">
        <v>219630.25</v>
      </c>
      <c r="L1508" s="78">
        <f t="shared" si="380"/>
        <v>41729.747499999998</v>
      </c>
      <c r="M1508" s="78">
        <f t="shared" si="381"/>
        <v>261359.9975</v>
      </c>
      <c r="N1508" s="78">
        <f t="shared" si="382"/>
        <v>261359.9975</v>
      </c>
      <c r="O1508" s="78">
        <f t="shared" si="383"/>
        <v>251680.00199999998</v>
      </c>
      <c r="P1508" s="138"/>
      <c r="Q1508" s="139"/>
      <c r="R1508" s="78">
        <f t="shared" si="387"/>
        <v>251680.00199999998</v>
      </c>
    </row>
    <row r="1509" spans="1:18" s="79" customFormat="1" ht="12.75" customHeight="1" x14ac:dyDescent="0.2">
      <c r="A1509" s="75">
        <v>0</v>
      </c>
      <c r="B1509" s="81">
        <v>35</v>
      </c>
      <c r="C1509" s="77">
        <v>26101300</v>
      </c>
      <c r="D1509" s="41" t="s">
        <v>82</v>
      </c>
      <c r="E1509" s="29">
        <v>1</v>
      </c>
      <c r="F1509" s="30" t="s">
        <v>11</v>
      </c>
      <c r="G1509" s="140">
        <v>62487.39</v>
      </c>
      <c r="H1509" s="78">
        <f t="shared" si="378"/>
        <v>11872.6041</v>
      </c>
      <c r="I1509" s="78">
        <f t="shared" si="379"/>
        <v>74359.994099999996</v>
      </c>
      <c r="J1509" s="95">
        <f t="shared" si="377"/>
        <v>74359.994099999996</v>
      </c>
      <c r="K1509" s="140">
        <v>64890.76</v>
      </c>
      <c r="L1509" s="78">
        <f t="shared" si="380"/>
        <v>12329.244400000001</v>
      </c>
      <c r="M1509" s="78">
        <f t="shared" si="381"/>
        <v>77220.004400000005</v>
      </c>
      <c r="N1509" s="78">
        <f t="shared" si="382"/>
        <v>77220.004400000005</v>
      </c>
      <c r="O1509" s="78">
        <f t="shared" si="383"/>
        <v>74359.994099999996</v>
      </c>
      <c r="P1509" s="138"/>
      <c r="Q1509" s="139"/>
      <c r="R1509" s="78">
        <f t="shared" si="387"/>
        <v>74359.994099999996</v>
      </c>
    </row>
    <row r="1510" spans="1:18" s="79" customFormat="1" ht="12.75" customHeight="1" x14ac:dyDescent="0.2">
      <c r="A1510" s="75">
        <v>0</v>
      </c>
      <c r="B1510" s="81">
        <v>36</v>
      </c>
      <c r="C1510" s="77">
        <v>26101300</v>
      </c>
      <c r="D1510" s="41" t="s">
        <v>84</v>
      </c>
      <c r="E1510" s="29">
        <v>1</v>
      </c>
      <c r="F1510" s="30" t="s">
        <v>11</v>
      </c>
      <c r="G1510" s="140">
        <v>466252.1</v>
      </c>
      <c r="H1510" s="78">
        <f t="shared" si="378"/>
        <v>88587.89899999999</v>
      </c>
      <c r="I1510" s="78">
        <f t="shared" si="379"/>
        <v>554839.99899999995</v>
      </c>
      <c r="J1510" s="95">
        <f t="shared" si="377"/>
        <v>554839.99899999995</v>
      </c>
      <c r="K1510" s="140">
        <v>484184.87</v>
      </c>
      <c r="L1510" s="78">
        <f t="shared" si="380"/>
        <v>91995.1253</v>
      </c>
      <c r="M1510" s="78">
        <f t="shared" si="381"/>
        <v>576179.99529999995</v>
      </c>
      <c r="N1510" s="78">
        <f t="shared" si="382"/>
        <v>576179.99529999995</v>
      </c>
      <c r="O1510" s="78">
        <f t="shared" si="383"/>
        <v>554839.99899999995</v>
      </c>
      <c r="P1510" s="138"/>
      <c r="Q1510" s="139"/>
      <c r="R1510" s="78">
        <f t="shared" si="387"/>
        <v>554839.99899999995</v>
      </c>
    </row>
    <row r="1511" spans="1:18" s="79" customFormat="1" ht="12.75" customHeight="1" x14ac:dyDescent="0.2">
      <c r="A1511" s="75">
        <v>0</v>
      </c>
      <c r="B1511" s="81">
        <v>37</v>
      </c>
      <c r="C1511" s="77">
        <v>26101300</v>
      </c>
      <c r="D1511" s="41" t="s">
        <v>86</v>
      </c>
      <c r="E1511" s="29">
        <v>1</v>
      </c>
      <c r="F1511" s="30" t="s">
        <v>11</v>
      </c>
      <c r="G1511" s="140">
        <v>403764.71</v>
      </c>
      <c r="H1511" s="78">
        <f t="shared" si="378"/>
        <v>76715.294900000008</v>
      </c>
      <c r="I1511" s="78">
        <f t="shared" si="379"/>
        <v>480480.00490000006</v>
      </c>
      <c r="J1511" s="95">
        <f t="shared" si="377"/>
        <v>480480.00490000006</v>
      </c>
      <c r="K1511" s="140">
        <v>419294.12</v>
      </c>
      <c r="L1511" s="78">
        <f t="shared" si="380"/>
        <v>79665.882800000007</v>
      </c>
      <c r="M1511" s="78">
        <f t="shared" si="381"/>
        <v>498960.00280000002</v>
      </c>
      <c r="N1511" s="78">
        <f t="shared" si="382"/>
        <v>498960.00280000002</v>
      </c>
      <c r="O1511" s="78">
        <f t="shared" si="383"/>
        <v>480480.00490000006</v>
      </c>
      <c r="P1511" s="138"/>
      <c r="Q1511" s="139"/>
      <c r="R1511" s="78">
        <f t="shared" si="387"/>
        <v>480480.00490000006</v>
      </c>
    </row>
    <row r="1512" spans="1:18" s="79" customFormat="1" ht="12.75" customHeight="1" x14ac:dyDescent="0.2">
      <c r="A1512" s="75">
        <v>0</v>
      </c>
      <c r="B1512" s="81">
        <v>38</v>
      </c>
      <c r="C1512" s="77">
        <v>26101300</v>
      </c>
      <c r="D1512" s="41" t="s">
        <v>620</v>
      </c>
      <c r="E1512" s="29">
        <v>1</v>
      </c>
      <c r="F1512" s="30" t="s">
        <v>11</v>
      </c>
      <c r="G1512" s="140">
        <v>624873.94999999995</v>
      </c>
      <c r="H1512" s="78">
        <f t="shared" si="378"/>
        <v>118726.0505</v>
      </c>
      <c r="I1512" s="78">
        <f t="shared" si="379"/>
        <v>743600.00049999997</v>
      </c>
      <c r="J1512" s="95">
        <f t="shared" si="377"/>
        <v>743600.00049999997</v>
      </c>
      <c r="K1512" s="140">
        <v>648907.56000000006</v>
      </c>
      <c r="L1512" s="78">
        <f t="shared" si="380"/>
        <v>123292.43640000001</v>
      </c>
      <c r="M1512" s="78">
        <f t="shared" si="381"/>
        <v>772199.99640000006</v>
      </c>
      <c r="N1512" s="78">
        <f t="shared" si="382"/>
        <v>772199.99640000006</v>
      </c>
      <c r="O1512" s="78">
        <f t="shared" si="383"/>
        <v>743600.00049999997</v>
      </c>
      <c r="P1512" s="138"/>
      <c r="Q1512" s="139"/>
      <c r="R1512" s="78">
        <f t="shared" si="387"/>
        <v>743600.00049999997</v>
      </c>
    </row>
    <row r="1513" spans="1:18" s="79" customFormat="1" ht="12.75" customHeight="1" x14ac:dyDescent="0.2">
      <c r="A1513" s="75">
        <v>0</v>
      </c>
      <c r="B1513" s="81">
        <v>39</v>
      </c>
      <c r="C1513" s="77">
        <v>26101300</v>
      </c>
      <c r="D1513" s="41" t="s">
        <v>90</v>
      </c>
      <c r="E1513" s="29">
        <v>1</v>
      </c>
      <c r="F1513" s="30" t="s">
        <v>11</v>
      </c>
      <c r="G1513" s="140">
        <v>24033.61</v>
      </c>
      <c r="H1513" s="78">
        <f t="shared" si="378"/>
        <v>4566.3859000000002</v>
      </c>
      <c r="I1513" s="78">
        <f t="shared" si="379"/>
        <v>28599.995900000002</v>
      </c>
      <c r="J1513" s="95">
        <f t="shared" si="377"/>
        <v>28599.995900000002</v>
      </c>
      <c r="K1513" s="140">
        <v>24957.98</v>
      </c>
      <c r="L1513" s="78">
        <f t="shared" si="380"/>
        <v>4742.0162</v>
      </c>
      <c r="M1513" s="78">
        <f t="shared" si="381"/>
        <v>29699.996200000001</v>
      </c>
      <c r="N1513" s="78">
        <f t="shared" si="382"/>
        <v>29699.996200000001</v>
      </c>
      <c r="O1513" s="78">
        <f t="shared" si="383"/>
        <v>28599.995900000002</v>
      </c>
      <c r="P1513" s="138"/>
      <c r="Q1513" s="139"/>
      <c r="R1513" s="78">
        <f t="shared" si="387"/>
        <v>28599.995900000002</v>
      </c>
    </row>
    <row r="1514" spans="1:18" s="79" customFormat="1" ht="12.75" customHeight="1" x14ac:dyDescent="0.2">
      <c r="A1514" s="75">
        <v>0</v>
      </c>
      <c r="B1514" s="81">
        <v>40</v>
      </c>
      <c r="C1514" s="77">
        <v>26101300</v>
      </c>
      <c r="D1514" s="41" t="s">
        <v>92</v>
      </c>
      <c r="E1514" s="29">
        <v>1</v>
      </c>
      <c r="F1514" s="30" t="s">
        <v>11</v>
      </c>
      <c r="G1514" s="140">
        <v>699159.66</v>
      </c>
      <c r="H1514" s="78">
        <f t="shared" si="378"/>
        <v>132840.33540000001</v>
      </c>
      <c r="I1514" s="78">
        <f t="shared" si="379"/>
        <v>831999.99540000001</v>
      </c>
      <c r="J1514" s="95">
        <f t="shared" si="377"/>
        <v>831999.99540000001</v>
      </c>
      <c r="K1514" s="140">
        <v>726050.42</v>
      </c>
      <c r="L1514" s="78">
        <f t="shared" si="380"/>
        <v>137949.57980000001</v>
      </c>
      <c r="M1514" s="78">
        <f t="shared" si="381"/>
        <v>863999.99980000011</v>
      </c>
      <c r="N1514" s="78">
        <f t="shared" si="382"/>
        <v>863999.99980000011</v>
      </c>
      <c r="O1514" s="78">
        <f t="shared" si="383"/>
        <v>831999.99540000001</v>
      </c>
      <c r="P1514" s="138">
        <v>2022989</v>
      </c>
      <c r="Q1514" s="140">
        <f t="shared" ref="Q1514" si="390">AVERAGE(P1514,O1514)</f>
        <v>1427494.4976999999</v>
      </c>
      <c r="R1514" s="78">
        <f>O1514</f>
        <v>831999.99540000001</v>
      </c>
    </row>
    <row r="1515" spans="1:18" s="79" customFormat="1" ht="12.75" customHeight="1" x14ac:dyDescent="0.2">
      <c r="A1515" s="75">
        <v>0</v>
      </c>
      <c r="B1515" s="81">
        <v>41</v>
      </c>
      <c r="C1515" s="77">
        <v>26101300</v>
      </c>
      <c r="D1515" s="41" t="s">
        <v>94</v>
      </c>
      <c r="E1515" s="29">
        <v>1</v>
      </c>
      <c r="F1515" s="30" t="s">
        <v>11</v>
      </c>
      <c r="G1515" s="140">
        <v>305882.34999999998</v>
      </c>
      <c r="H1515" s="78">
        <f t="shared" si="378"/>
        <v>58117.646499999995</v>
      </c>
      <c r="I1515" s="78">
        <f t="shared" si="379"/>
        <v>363999.99649999995</v>
      </c>
      <c r="J1515" s="95">
        <f t="shared" si="377"/>
        <v>363999.99649999995</v>
      </c>
      <c r="K1515" s="140">
        <v>317647.06</v>
      </c>
      <c r="L1515" s="78">
        <f t="shared" si="380"/>
        <v>60352.941400000003</v>
      </c>
      <c r="M1515" s="78">
        <f t="shared" si="381"/>
        <v>378000.00140000001</v>
      </c>
      <c r="N1515" s="78">
        <f t="shared" si="382"/>
        <v>378000.00140000001</v>
      </c>
      <c r="O1515" s="78">
        <f t="shared" si="383"/>
        <v>363999.99649999995</v>
      </c>
      <c r="P1515" s="138"/>
      <c r="Q1515" s="139"/>
      <c r="R1515" s="78">
        <f t="shared" si="387"/>
        <v>363999.99649999995</v>
      </c>
    </row>
    <row r="1516" spans="1:18" s="79" customFormat="1" ht="12.75" customHeight="1" x14ac:dyDescent="0.2">
      <c r="A1516" s="75">
        <v>0</v>
      </c>
      <c r="B1516" s="81">
        <v>42</v>
      </c>
      <c r="C1516" s="77">
        <v>26101300</v>
      </c>
      <c r="D1516" s="41" t="s">
        <v>96</v>
      </c>
      <c r="E1516" s="29">
        <v>1</v>
      </c>
      <c r="F1516" s="30" t="s">
        <v>11</v>
      </c>
      <c r="G1516" s="140">
        <v>174789.92</v>
      </c>
      <c r="H1516" s="78">
        <f t="shared" si="378"/>
        <v>33210.084800000004</v>
      </c>
      <c r="I1516" s="78">
        <f t="shared" si="379"/>
        <v>208000.00480000002</v>
      </c>
      <c r="J1516" s="95">
        <f t="shared" si="377"/>
        <v>208000.00480000002</v>
      </c>
      <c r="K1516" s="140">
        <v>181512.61</v>
      </c>
      <c r="L1516" s="78">
        <f t="shared" si="380"/>
        <v>34487.395899999996</v>
      </c>
      <c r="M1516" s="78">
        <f t="shared" si="381"/>
        <v>216000.00589999999</v>
      </c>
      <c r="N1516" s="78">
        <f t="shared" si="382"/>
        <v>216000.00589999999</v>
      </c>
      <c r="O1516" s="78">
        <f t="shared" si="383"/>
        <v>208000.00480000002</v>
      </c>
      <c r="P1516" s="138"/>
      <c r="Q1516" s="139"/>
      <c r="R1516" s="78">
        <f t="shared" si="387"/>
        <v>208000.00480000002</v>
      </c>
    </row>
    <row r="1517" spans="1:18" s="79" customFormat="1" ht="12.75" customHeight="1" x14ac:dyDescent="0.2">
      <c r="A1517" s="75">
        <v>0</v>
      </c>
      <c r="B1517" s="81">
        <v>43</v>
      </c>
      <c r="C1517" s="77">
        <v>26101300</v>
      </c>
      <c r="D1517" s="41" t="s">
        <v>98</v>
      </c>
      <c r="E1517" s="29">
        <v>1</v>
      </c>
      <c r="F1517" s="30" t="s">
        <v>11</v>
      </c>
      <c r="G1517" s="140">
        <v>157310.92000000001</v>
      </c>
      <c r="H1517" s="78">
        <f t="shared" si="378"/>
        <v>29889.074800000002</v>
      </c>
      <c r="I1517" s="78">
        <f t="shared" si="379"/>
        <v>187199.99480000001</v>
      </c>
      <c r="J1517" s="95">
        <f t="shared" si="377"/>
        <v>187199.99480000001</v>
      </c>
      <c r="K1517" s="140">
        <v>163361.34</v>
      </c>
      <c r="L1517" s="78">
        <f t="shared" si="380"/>
        <v>31038.654599999998</v>
      </c>
      <c r="M1517" s="78">
        <f t="shared" si="381"/>
        <v>194399.99460000001</v>
      </c>
      <c r="N1517" s="78">
        <f t="shared" si="382"/>
        <v>194399.99460000001</v>
      </c>
      <c r="O1517" s="78">
        <f t="shared" si="383"/>
        <v>187199.99480000001</v>
      </c>
      <c r="P1517" s="138"/>
      <c r="Q1517" s="139"/>
      <c r="R1517" s="78">
        <f t="shared" si="387"/>
        <v>187199.99480000001</v>
      </c>
    </row>
    <row r="1518" spans="1:18" s="79" customFormat="1" ht="12.75" customHeight="1" x14ac:dyDescent="0.2">
      <c r="A1518" s="75">
        <v>0</v>
      </c>
      <c r="B1518" s="81">
        <v>44</v>
      </c>
      <c r="C1518" s="77">
        <v>26101300</v>
      </c>
      <c r="D1518" s="41" t="s">
        <v>100</v>
      </c>
      <c r="E1518" s="29">
        <v>1</v>
      </c>
      <c r="F1518" s="30" t="s">
        <v>11</v>
      </c>
      <c r="G1518" s="140">
        <v>174789.92</v>
      </c>
      <c r="H1518" s="78">
        <f t="shared" si="378"/>
        <v>33210.084800000004</v>
      </c>
      <c r="I1518" s="78">
        <f t="shared" si="379"/>
        <v>208000.00480000002</v>
      </c>
      <c r="J1518" s="95">
        <f t="shared" si="377"/>
        <v>208000.00480000002</v>
      </c>
      <c r="K1518" s="140">
        <v>181512.61</v>
      </c>
      <c r="L1518" s="78">
        <f t="shared" si="380"/>
        <v>34487.395899999996</v>
      </c>
      <c r="M1518" s="78">
        <f t="shared" si="381"/>
        <v>216000.00589999999</v>
      </c>
      <c r="N1518" s="78">
        <f t="shared" si="382"/>
        <v>216000.00589999999</v>
      </c>
      <c r="O1518" s="78">
        <f t="shared" si="383"/>
        <v>208000.00480000002</v>
      </c>
      <c r="P1518" s="138"/>
      <c r="Q1518" s="139"/>
      <c r="R1518" s="78">
        <f t="shared" si="387"/>
        <v>208000.00480000002</v>
      </c>
    </row>
    <row r="1519" spans="1:18" s="79" customFormat="1" ht="12.75" customHeight="1" x14ac:dyDescent="0.2">
      <c r="A1519" s="75">
        <v>0</v>
      </c>
      <c r="B1519" s="81">
        <v>45</v>
      </c>
      <c r="C1519" s="77">
        <v>26101300</v>
      </c>
      <c r="D1519" s="41" t="s">
        <v>102</v>
      </c>
      <c r="E1519" s="29">
        <v>1</v>
      </c>
      <c r="F1519" s="30" t="s">
        <v>11</v>
      </c>
      <c r="G1519" s="140">
        <v>115361.34</v>
      </c>
      <c r="H1519" s="78">
        <f t="shared" si="378"/>
        <v>21918.654599999998</v>
      </c>
      <c r="I1519" s="78">
        <f t="shared" si="379"/>
        <v>137279.99460000001</v>
      </c>
      <c r="J1519" s="95">
        <f t="shared" si="377"/>
        <v>137279.99460000001</v>
      </c>
      <c r="K1519" s="140">
        <v>119798.32</v>
      </c>
      <c r="L1519" s="78">
        <f t="shared" si="380"/>
        <v>22761.680800000002</v>
      </c>
      <c r="M1519" s="78">
        <f t="shared" si="381"/>
        <v>142560.00080000001</v>
      </c>
      <c r="N1519" s="78">
        <f t="shared" si="382"/>
        <v>142560.00080000001</v>
      </c>
      <c r="O1519" s="78">
        <f t="shared" si="383"/>
        <v>137279.99460000001</v>
      </c>
      <c r="P1519" s="138"/>
      <c r="Q1519" s="139"/>
      <c r="R1519" s="78">
        <f t="shared" si="387"/>
        <v>137279.99460000001</v>
      </c>
    </row>
    <row r="1520" spans="1:18" s="79" customFormat="1" ht="12.75" customHeight="1" x14ac:dyDescent="0.2">
      <c r="A1520" s="75">
        <v>0</v>
      </c>
      <c r="B1520" s="81">
        <v>46</v>
      </c>
      <c r="C1520" s="77">
        <v>26101300</v>
      </c>
      <c r="D1520" s="41" t="s">
        <v>104</v>
      </c>
      <c r="E1520" s="29">
        <v>1</v>
      </c>
      <c r="F1520" s="30" t="s">
        <v>11</v>
      </c>
      <c r="G1520" s="140">
        <v>349579.83</v>
      </c>
      <c r="H1520" s="78">
        <f t="shared" si="378"/>
        <v>66420.167700000005</v>
      </c>
      <c r="I1520" s="78">
        <f t="shared" si="379"/>
        <v>415999.99770000001</v>
      </c>
      <c r="J1520" s="95">
        <f t="shared" si="377"/>
        <v>415999.99770000001</v>
      </c>
      <c r="K1520" s="140">
        <v>363025.21</v>
      </c>
      <c r="L1520" s="78">
        <f t="shared" si="380"/>
        <v>68974.789900000003</v>
      </c>
      <c r="M1520" s="78">
        <f t="shared" si="381"/>
        <v>431999.99990000005</v>
      </c>
      <c r="N1520" s="78">
        <f t="shared" si="382"/>
        <v>431999.99990000005</v>
      </c>
      <c r="O1520" s="78">
        <f t="shared" si="383"/>
        <v>415999.99770000001</v>
      </c>
      <c r="P1520" s="138"/>
      <c r="Q1520" s="139"/>
      <c r="R1520" s="78">
        <f t="shared" si="387"/>
        <v>415999.99770000001</v>
      </c>
    </row>
    <row r="1521" spans="1:18" s="79" customFormat="1" ht="12.75" customHeight="1" x14ac:dyDescent="0.2">
      <c r="A1521" s="75">
        <v>0</v>
      </c>
      <c r="B1521" s="81">
        <v>47</v>
      </c>
      <c r="C1521" s="77">
        <v>26101300</v>
      </c>
      <c r="D1521" s="41" t="s">
        <v>106</v>
      </c>
      <c r="E1521" s="29">
        <v>1</v>
      </c>
      <c r="F1521" s="30" t="s">
        <v>11</v>
      </c>
      <c r="G1521" s="140">
        <v>568067.23</v>
      </c>
      <c r="H1521" s="78">
        <f t="shared" si="378"/>
        <v>107932.77369999999</v>
      </c>
      <c r="I1521" s="78">
        <f t="shared" si="379"/>
        <v>676000.0037</v>
      </c>
      <c r="J1521" s="95">
        <f t="shared" si="377"/>
        <v>676000.0037</v>
      </c>
      <c r="K1521" s="140">
        <v>589915.97</v>
      </c>
      <c r="L1521" s="78">
        <f t="shared" si="380"/>
        <v>112084.0343</v>
      </c>
      <c r="M1521" s="78">
        <f t="shared" si="381"/>
        <v>702000.00429999991</v>
      </c>
      <c r="N1521" s="78">
        <f t="shared" si="382"/>
        <v>702000.00429999991</v>
      </c>
      <c r="O1521" s="78">
        <f t="shared" si="383"/>
        <v>676000.0037</v>
      </c>
      <c r="P1521" s="138"/>
      <c r="Q1521" s="139"/>
      <c r="R1521" s="78">
        <f t="shared" si="387"/>
        <v>676000.0037</v>
      </c>
    </row>
    <row r="1522" spans="1:18" s="79" customFormat="1" ht="12.75" customHeight="1" x14ac:dyDescent="0.2">
      <c r="A1522" s="75">
        <v>0</v>
      </c>
      <c r="B1522" s="81">
        <v>48</v>
      </c>
      <c r="C1522" s="77">
        <v>26101300</v>
      </c>
      <c r="D1522" s="41" t="s">
        <v>108</v>
      </c>
      <c r="E1522" s="29">
        <v>1</v>
      </c>
      <c r="F1522" s="30" t="s">
        <v>11</v>
      </c>
      <c r="G1522" s="140">
        <v>69915.97</v>
      </c>
      <c r="H1522" s="78">
        <f t="shared" si="378"/>
        <v>13284.034300000001</v>
      </c>
      <c r="I1522" s="78">
        <f t="shared" si="379"/>
        <v>83200.004300000001</v>
      </c>
      <c r="J1522" s="95">
        <f t="shared" si="377"/>
        <v>83200.004300000001</v>
      </c>
      <c r="K1522" s="140">
        <v>72605.039999999994</v>
      </c>
      <c r="L1522" s="78">
        <f t="shared" si="380"/>
        <v>13794.9576</v>
      </c>
      <c r="M1522" s="78">
        <f t="shared" si="381"/>
        <v>86399.997599999988</v>
      </c>
      <c r="N1522" s="78">
        <f t="shared" si="382"/>
        <v>86399.997599999988</v>
      </c>
      <c r="O1522" s="78">
        <f t="shared" si="383"/>
        <v>83200.004300000001</v>
      </c>
      <c r="P1522" s="138"/>
      <c r="Q1522" s="139"/>
      <c r="R1522" s="78">
        <f t="shared" si="387"/>
        <v>83200.004300000001</v>
      </c>
    </row>
    <row r="1523" spans="1:18" s="79" customFormat="1" ht="12.75" customHeight="1" x14ac:dyDescent="0.2">
      <c r="A1523" s="75">
        <v>0</v>
      </c>
      <c r="B1523" s="81">
        <v>49</v>
      </c>
      <c r="C1523" s="77">
        <v>26101300</v>
      </c>
      <c r="D1523" s="41" t="s">
        <v>110</v>
      </c>
      <c r="E1523" s="29">
        <v>1</v>
      </c>
      <c r="F1523" s="30" t="s">
        <v>11</v>
      </c>
      <c r="G1523" s="140">
        <v>144201.68</v>
      </c>
      <c r="H1523" s="78">
        <f t="shared" si="378"/>
        <v>27398.319199999998</v>
      </c>
      <c r="I1523" s="78">
        <f t="shared" si="379"/>
        <v>171599.99919999999</v>
      </c>
      <c r="J1523" s="95">
        <f t="shared" si="377"/>
        <v>171599.99919999999</v>
      </c>
      <c r="K1523" s="140">
        <v>149747.9</v>
      </c>
      <c r="L1523" s="78">
        <f t="shared" si="380"/>
        <v>28452.100999999999</v>
      </c>
      <c r="M1523" s="78">
        <f t="shared" si="381"/>
        <v>178200.00099999999</v>
      </c>
      <c r="N1523" s="78">
        <f t="shared" si="382"/>
        <v>178200.00099999999</v>
      </c>
      <c r="O1523" s="78">
        <f t="shared" si="383"/>
        <v>171599.99919999999</v>
      </c>
      <c r="P1523" s="138"/>
      <c r="Q1523" s="139"/>
      <c r="R1523" s="78">
        <f t="shared" si="387"/>
        <v>171599.99919999999</v>
      </c>
    </row>
    <row r="1524" spans="1:18" s="79" customFormat="1" ht="12.75" customHeight="1" x14ac:dyDescent="0.2">
      <c r="A1524" s="75">
        <v>0</v>
      </c>
      <c r="B1524" s="81">
        <v>50</v>
      </c>
      <c r="C1524" s="77">
        <v>26101300</v>
      </c>
      <c r="D1524" s="41" t="s">
        <v>112</v>
      </c>
      <c r="E1524" s="29">
        <v>1</v>
      </c>
      <c r="F1524" s="30" t="s">
        <v>11</v>
      </c>
      <c r="G1524" s="140">
        <v>218487.39</v>
      </c>
      <c r="H1524" s="78">
        <f t="shared" si="378"/>
        <v>41512.604100000004</v>
      </c>
      <c r="I1524" s="78">
        <f t="shared" si="379"/>
        <v>259999.99410000001</v>
      </c>
      <c r="J1524" s="95">
        <f t="shared" si="377"/>
        <v>259999.99410000001</v>
      </c>
      <c r="K1524" s="140">
        <v>226890.76</v>
      </c>
      <c r="L1524" s="78">
        <f t="shared" si="380"/>
        <v>43109.244400000003</v>
      </c>
      <c r="M1524" s="78">
        <f t="shared" si="381"/>
        <v>270000.00440000003</v>
      </c>
      <c r="N1524" s="78">
        <f t="shared" si="382"/>
        <v>270000.00440000003</v>
      </c>
      <c r="O1524" s="78">
        <f t="shared" si="383"/>
        <v>259999.99410000001</v>
      </c>
      <c r="P1524" s="138">
        <v>527203</v>
      </c>
      <c r="Q1524" s="140">
        <f t="shared" ref="Q1524" si="391">AVERAGE(P1524,O1524)</f>
        <v>393601.49705000001</v>
      </c>
      <c r="R1524" s="78">
        <f>O1524</f>
        <v>259999.99410000001</v>
      </c>
    </row>
    <row r="1525" spans="1:18" s="79" customFormat="1" ht="12.75" customHeight="1" x14ac:dyDescent="0.2">
      <c r="A1525" s="75">
        <v>0</v>
      </c>
      <c r="B1525" s="81">
        <v>51</v>
      </c>
      <c r="C1525" s="77">
        <v>26101300</v>
      </c>
      <c r="D1525" s="41" t="s">
        <v>621</v>
      </c>
      <c r="E1525" s="29">
        <v>1</v>
      </c>
      <c r="F1525" s="30" t="s">
        <v>11</v>
      </c>
      <c r="G1525" s="140">
        <v>157310.92000000001</v>
      </c>
      <c r="H1525" s="78">
        <f t="shared" si="378"/>
        <v>29889.074800000002</v>
      </c>
      <c r="I1525" s="78">
        <f t="shared" si="379"/>
        <v>187199.99480000001</v>
      </c>
      <c r="J1525" s="95">
        <f t="shared" si="377"/>
        <v>187199.99480000001</v>
      </c>
      <c r="K1525" s="140">
        <v>163361.34</v>
      </c>
      <c r="L1525" s="78">
        <f t="shared" si="380"/>
        <v>31038.654599999998</v>
      </c>
      <c r="M1525" s="78">
        <f t="shared" si="381"/>
        <v>194399.99460000001</v>
      </c>
      <c r="N1525" s="78">
        <f t="shared" si="382"/>
        <v>194399.99460000001</v>
      </c>
      <c r="O1525" s="78">
        <f t="shared" si="383"/>
        <v>187199.99480000001</v>
      </c>
      <c r="P1525" s="138"/>
      <c r="Q1525" s="139"/>
      <c r="R1525" s="78">
        <f t="shared" si="387"/>
        <v>187199.99480000001</v>
      </c>
    </row>
    <row r="1526" spans="1:18" s="79" customFormat="1" ht="12.75" customHeight="1" x14ac:dyDescent="0.2">
      <c r="A1526" s="75">
        <v>0</v>
      </c>
      <c r="B1526" s="81">
        <v>52</v>
      </c>
      <c r="C1526" s="77">
        <v>26101300</v>
      </c>
      <c r="D1526" s="41" t="s">
        <v>116</v>
      </c>
      <c r="E1526" s="29">
        <v>1</v>
      </c>
      <c r="F1526" s="30" t="s">
        <v>11</v>
      </c>
      <c r="G1526" s="140">
        <v>413378.15</v>
      </c>
      <c r="H1526" s="78">
        <f t="shared" si="378"/>
        <v>78541.848500000007</v>
      </c>
      <c r="I1526" s="78">
        <f t="shared" si="379"/>
        <v>491919.99850000005</v>
      </c>
      <c r="J1526" s="95">
        <f t="shared" si="377"/>
        <v>491919.99850000005</v>
      </c>
      <c r="K1526" s="140">
        <v>429277.31</v>
      </c>
      <c r="L1526" s="78">
        <f t="shared" si="380"/>
        <v>81562.688899999994</v>
      </c>
      <c r="M1526" s="78">
        <f t="shared" si="381"/>
        <v>510839.99890000001</v>
      </c>
      <c r="N1526" s="78">
        <f t="shared" si="382"/>
        <v>510839.99890000001</v>
      </c>
      <c r="O1526" s="78">
        <f t="shared" si="383"/>
        <v>491919.99850000005</v>
      </c>
      <c r="P1526" s="138"/>
      <c r="Q1526" s="139"/>
      <c r="R1526" s="78">
        <f t="shared" si="387"/>
        <v>491919.99850000005</v>
      </c>
    </row>
    <row r="1527" spans="1:18" s="79" customFormat="1" ht="12.75" customHeight="1" x14ac:dyDescent="0.2">
      <c r="A1527" s="75">
        <v>0</v>
      </c>
      <c r="B1527" s="81">
        <v>53</v>
      </c>
      <c r="C1527" s="77">
        <v>26101300</v>
      </c>
      <c r="D1527" s="41" t="s">
        <v>118</v>
      </c>
      <c r="E1527" s="29">
        <v>1</v>
      </c>
      <c r="F1527" s="30" t="s">
        <v>11</v>
      </c>
      <c r="G1527" s="140">
        <v>2621848.7400000002</v>
      </c>
      <c r="H1527" s="78">
        <f t="shared" si="378"/>
        <v>498151.26060000004</v>
      </c>
      <c r="I1527" s="78">
        <f t="shared" si="379"/>
        <v>3120000.0006000004</v>
      </c>
      <c r="J1527" s="95">
        <f t="shared" si="377"/>
        <v>3120000.0006000004</v>
      </c>
      <c r="K1527" s="140">
        <v>2722689.08</v>
      </c>
      <c r="L1527" s="78">
        <f t="shared" si="380"/>
        <v>517310.9252</v>
      </c>
      <c r="M1527" s="78">
        <f t="shared" si="381"/>
        <v>3240000.0052</v>
      </c>
      <c r="N1527" s="78">
        <f t="shared" si="382"/>
        <v>3240000.0052</v>
      </c>
      <c r="O1527" s="78">
        <f t="shared" si="383"/>
        <v>3120000.0006000004</v>
      </c>
      <c r="P1527" s="138"/>
      <c r="Q1527" s="139"/>
      <c r="R1527" s="78">
        <f t="shared" si="387"/>
        <v>3120000.0006000004</v>
      </c>
    </row>
    <row r="1528" spans="1:18" s="79" customFormat="1" ht="12.75" customHeight="1" x14ac:dyDescent="0.2">
      <c r="A1528" s="75">
        <v>0</v>
      </c>
      <c r="B1528" s="81">
        <v>54</v>
      </c>
      <c r="C1528" s="77">
        <v>26101300</v>
      </c>
      <c r="D1528" s="41" t="s">
        <v>120</v>
      </c>
      <c r="E1528" s="29">
        <v>1</v>
      </c>
      <c r="F1528" s="30" t="s">
        <v>11</v>
      </c>
      <c r="G1528" s="140">
        <v>115361.34</v>
      </c>
      <c r="H1528" s="78">
        <f t="shared" si="378"/>
        <v>21918.654599999998</v>
      </c>
      <c r="I1528" s="78">
        <f t="shared" si="379"/>
        <v>137279.99460000001</v>
      </c>
      <c r="J1528" s="95">
        <f t="shared" si="377"/>
        <v>137279.99460000001</v>
      </c>
      <c r="K1528" s="140">
        <v>119798.32</v>
      </c>
      <c r="L1528" s="78">
        <f t="shared" si="380"/>
        <v>22761.680800000002</v>
      </c>
      <c r="M1528" s="78">
        <f t="shared" si="381"/>
        <v>142560.00080000001</v>
      </c>
      <c r="N1528" s="78">
        <f t="shared" si="382"/>
        <v>142560.00080000001</v>
      </c>
      <c r="O1528" s="78">
        <f t="shared" si="383"/>
        <v>137279.99460000001</v>
      </c>
      <c r="P1528" s="138"/>
      <c r="Q1528" s="139"/>
      <c r="R1528" s="78">
        <f t="shared" si="387"/>
        <v>137279.99460000001</v>
      </c>
    </row>
    <row r="1529" spans="1:18" s="79" customFormat="1" ht="12.75" customHeight="1" x14ac:dyDescent="0.2">
      <c r="A1529" s="75">
        <v>0</v>
      </c>
      <c r="B1529" s="81">
        <v>55</v>
      </c>
      <c r="C1529" s="77">
        <v>26101300</v>
      </c>
      <c r="D1529" s="41" t="s">
        <v>668</v>
      </c>
      <c r="E1529" s="29">
        <v>1</v>
      </c>
      <c r="F1529" s="30" t="s">
        <v>11</v>
      </c>
      <c r="G1529" s="140">
        <v>288403.36</v>
      </c>
      <c r="H1529" s="78">
        <f t="shared" si="378"/>
        <v>54796.638399999996</v>
      </c>
      <c r="I1529" s="78">
        <f t="shared" si="379"/>
        <v>343199.99839999998</v>
      </c>
      <c r="J1529" s="95">
        <f t="shared" si="377"/>
        <v>343199.99839999998</v>
      </c>
      <c r="K1529" s="140">
        <v>299495.8</v>
      </c>
      <c r="L1529" s="78">
        <f t="shared" si="380"/>
        <v>56904.201999999997</v>
      </c>
      <c r="M1529" s="78">
        <f t="shared" si="381"/>
        <v>356400.00199999998</v>
      </c>
      <c r="N1529" s="78">
        <f t="shared" si="382"/>
        <v>356400.00199999998</v>
      </c>
      <c r="O1529" s="78">
        <f t="shared" si="383"/>
        <v>343199.99839999998</v>
      </c>
      <c r="P1529" s="138"/>
      <c r="Q1529" s="139"/>
      <c r="R1529" s="78">
        <f t="shared" si="387"/>
        <v>343199.99839999998</v>
      </c>
    </row>
    <row r="1530" spans="1:18" s="79" customFormat="1" ht="12.75" customHeight="1" x14ac:dyDescent="0.2">
      <c r="A1530" s="75">
        <v>0</v>
      </c>
      <c r="B1530" s="81">
        <v>56</v>
      </c>
      <c r="C1530" s="77">
        <v>26101300</v>
      </c>
      <c r="D1530" s="41" t="s">
        <v>124</v>
      </c>
      <c r="E1530" s="29">
        <v>1</v>
      </c>
      <c r="F1530" s="30" t="s">
        <v>11</v>
      </c>
      <c r="G1530" s="140">
        <v>432605.04</v>
      </c>
      <c r="H1530" s="78">
        <f t="shared" si="378"/>
        <v>82194.957599999994</v>
      </c>
      <c r="I1530" s="78">
        <f t="shared" si="379"/>
        <v>514799.9976</v>
      </c>
      <c r="J1530" s="95">
        <f t="shared" si="377"/>
        <v>514799.9976</v>
      </c>
      <c r="K1530" s="140">
        <v>449243.7</v>
      </c>
      <c r="L1530" s="78">
        <f t="shared" si="380"/>
        <v>85356.303</v>
      </c>
      <c r="M1530" s="78">
        <f t="shared" si="381"/>
        <v>534600.00300000003</v>
      </c>
      <c r="N1530" s="78">
        <f t="shared" si="382"/>
        <v>534600.00300000003</v>
      </c>
      <c r="O1530" s="78">
        <f t="shared" si="383"/>
        <v>514799.9976</v>
      </c>
      <c r="P1530" s="138"/>
      <c r="Q1530" s="139"/>
      <c r="R1530" s="78">
        <f t="shared" si="387"/>
        <v>514799.9976</v>
      </c>
    </row>
    <row r="1531" spans="1:18" s="79" customFormat="1" ht="12.75" customHeight="1" x14ac:dyDescent="0.2">
      <c r="A1531" s="75">
        <v>0</v>
      </c>
      <c r="B1531" s="81">
        <v>57</v>
      </c>
      <c r="C1531" s="77">
        <v>26101300</v>
      </c>
      <c r="D1531" s="41" t="s">
        <v>126</v>
      </c>
      <c r="E1531" s="29">
        <v>1</v>
      </c>
      <c r="F1531" s="30" t="s">
        <v>11</v>
      </c>
      <c r="G1531" s="140">
        <v>699159.66</v>
      </c>
      <c r="H1531" s="78">
        <f t="shared" si="378"/>
        <v>132840.33540000001</v>
      </c>
      <c r="I1531" s="78">
        <f t="shared" si="379"/>
        <v>831999.99540000001</v>
      </c>
      <c r="J1531" s="95">
        <f t="shared" si="377"/>
        <v>831999.99540000001</v>
      </c>
      <c r="K1531" s="140">
        <v>726050.42</v>
      </c>
      <c r="L1531" s="78">
        <f t="shared" si="380"/>
        <v>137949.57980000001</v>
      </c>
      <c r="M1531" s="78">
        <f t="shared" si="381"/>
        <v>863999.99980000011</v>
      </c>
      <c r="N1531" s="78">
        <f t="shared" si="382"/>
        <v>863999.99980000011</v>
      </c>
      <c r="O1531" s="78">
        <f t="shared" si="383"/>
        <v>831999.99540000001</v>
      </c>
      <c r="P1531" s="138"/>
      <c r="Q1531" s="139"/>
      <c r="R1531" s="78">
        <f t="shared" si="387"/>
        <v>831999.99540000001</v>
      </c>
    </row>
    <row r="1532" spans="1:18" s="79" customFormat="1" ht="12.75" customHeight="1" x14ac:dyDescent="0.2">
      <c r="A1532" s="75">
        <v>0</v>
      </c>
      <c r="B1532" s="81">
        <v>58</v>
      </c>
      <c r="C1532" s="77">
        <v>26101300</v>
      </c>
      <c r="D1532" s="41" t="s">
        <v>128</v>
      </c>
      <c r="E1532" s="29">
        <v>1</v>
      </c>
      <c r="F1532" s="30" t="s">
        <v>11</v>
      </c>
      <c r="G1532" s="140">
        <v>262184.87</v>
      </c>
      <c r="H1532" s="78">
        <f t="shared" si="378"/>
        <v>49815.1253</v>
      </c>
      <c r="I1532" s="78">
        <f t="shared" si="379"/>
        <v>311999.99530000001</v>
      </c>
      <c r="J1532" s="95">
        <f t="shared" si="377"/>
        <v>311999.99530000001</v>
      </c>
      <c r="K1532" s="140">
        <v>272268.90999999997</v>
      </c>
      <c r="L1532" s="78">
        <f t="shared" si="380"/>
        <v>51731.092899999996</v>
      </c>
      <c r="M1532" s="78">
        <f t="shared" si="381"/>
        <v>324000.00289999996</v>
      </c>
      <c r="N1532" s="78">
        <f t="shared" si="382"/>
        <v>324000.00289999996</v>
      </c>
      <c r="O1532" s="78">
        <f t="shared" si="383"/>
        <v>311999.99530000001</v>
      </c>
      <c r="P1532" s="138"/>
      <c r="Q1532" s="139"/>
      <c r="R1532" s="78">
        <f t="shared" si="387"/>
        <v>311999.99530000001</v>
      </c>
    </row>
    <row r="1533" spans="1:18" s="79" customFormat="1" ht="12.75" customHeight="1" x14ac:dyDescent="0.2">
      <c r="A1533" s="75">
        <v>0</v>
      </c>
      <c r="B1533" s="81">
        <v>59</v>
      </c>
      <c r="C1533" s="77">
        <v>26101300</v>
      </c>
      <c r="D1533" s="41" t="s">
        <v>130</v>
      </c>
      <c r="E1533" s="29">
        <v>1</v>
      </c>
      <c r="F1533" s="30" t="s">
        <v>11</v>
      </c>
      <c r="G1533" s="140">
        <v>173042.02</v>
      </c>
      <c r="H1533" s="78">
        <f t="shared" si="378"/>
        <v>32877.983800000002</v>
      </c>
      <c r="I1533" s="78">
        <f t="shared" si="379"/>
        <v>205920.00380000001</v>
      </c>
      <c r="J1533" s="95">
        <f t="shared" si="377"/>
        <v>205920.00380000001</v>
      </c>
      <c r="K1533" s="140">
        <v>179697.48</v>
      </c>
      <c r="L1533" s="78">
        <f t="shared" si="380"/>
        <v>34142.521200000003</v>
      </c>
      <c r="M1533" s="78">
        <f t="shared" si="381"/>
        <v>213840.0012</v>
      </c>
      <c r="N1533" s="78">
        <f t="shared" si="382"/>
        <v>213840.0012</v>
      </c>
      <c r="O1533" s="78">
        <f t="shared" si="383"/>
        <v>205920.00380000001</v>
      </c>
      <c r="P1533" s="138"/>
      <c r="Q1533" s="139"/>
      <c r="R1533" s="78">
        <f t="shared" si="387"/>
        <v>205920.00380000001</v>
      </c>
    </row>
    <row r="1534" spans="1:18" s="79" customFormat="1" ht="12.75" customHeight="1" x14ac:dyDescent="0.2">
      <c r="A1534" s="75">
        <v>0</v>
      </c>
      <c r="B1534" s="81">
        <v>60</v>
      </c>
      <c r="C1534" s="77">
        <v>26101300</v>
      </c>
      <c r="D1534" s="41" t="s">
        <v>132</v>
      </c>
      <c r="E1534" s="29">
        <v>1</v>
      </c>
      <c r="F1534" s="30" t="s">
        <v>11</v>
      </c>
      <c r="G1534" s="140">
        <v>78655.460000000006</v>
      </c>
      <c r="H1534" s="78">
        <f t="shared" si="378"/>
        <v>14944.537400000001</v>
      </c>
      <c r="I1534" s="78">
        <f t="shared" si="379"/>
        <v>93599.997400000007</v>
      </c>
      <c r="J1534" s="95">
        <f t="shared" si="377"/>
        <v>93599.997400000007</v>
      </c>
      <c r="K1534" s="140">
        <v>81680.67</v>
      </c>
      <c r="L1534" s="78">
        <f t="shared" si="380"/>
        <v>15519.327299999999</v>
      </c>
      <c r="M1534" s="78">
        <f t="shared" si="381"/>
        <v>97199.997300000003</v>
      </c>
      <c r="N1534" s="78">
        <f t="shared" si="382"/>
        <v>97199.997300000003</v>
      </c>
      <c r="O1534" s="78">
        <f t="shared" si="383"/>
        <v>93599.997400000007</v>
      </c>
      <c r="P1534" s="138"/>
      <c r="Q1534" s="139"/>
      <c r="R1534" s="78">
        <f t="shared" si="387"/>
        <v>93599.997400000007</v>
      </c>
    </row>
    <row r="1535" spans="1:18" s="79" customFormat="1" ht="12.75" customHeight="1" x14ac:dyDescent="0.2">
      <c r="A1535" s="75">
        <v>0</v>
      </c>
      <c r="B1535" s="81">
        <v>61</v>
      </c>
      <c r="C1535" s="77">
        <v>26101300</v>
      </c>
      <c r="D1535" s="41" t="s">
        <v>134</v>
      </c>
      <c r="E1535" s="29">
        <v>1</v>
      </c>
      <c r="F1535" s="30" t="s">
        <v>11</v>
      </c>
      <c r="G1535" s="140">
        <v>120168.07</v>
      </c>
      <c r="H1535" s="78">
        <f t="shared" si="378"/>
        <v>22831.933300000001</v>
      </c>
      <c r="I1535" s="78">
        <f t="shared" si="379"/>
        <v>143000.00330000001</v>
      </c>
      <c r="J1535" s="95">
        <f t="shared" si="377"/>
        <v>143000.00330000001</v>
      </c>
      <c r="K1535" s="140">
        <v>124789.92</v>
      </c>
      <c r="L1535" s="78">
        <f t="shared" si="380"/>
        <v>23710.084800000001</v>
      </c>
      <c r="M1535" s="78">
        <f t="shared" si="381"/>
        <v>148500.0048</v>
      </c>
      <c r="N1535" s="78">
        <f t="shared" si="382"/>
        <v>148500.0048</v>
      </c>
      <c r="O1535" s="78">
        <f t="shared" si="383"/>
        <v>143000.00330000001</v>
      </c>
      <c r="P1535" s="138"/>
      <c r="Q1535" s="139"/>
      <c r="R1535" s="78">
        <f t="shared" si="387"/>
        <v>143000.00330000001</v>
      </c>
    </row>
    <row r="1536" spans="1:18" s="79" customFormat="1" ht="12.75" customHeight="1" x14ac:dyDescent="0.2">
      <c r="A1536" s="75">
        <v>0</v>
      </c>
      <c r="B1536" s="81">
        <v>62</v>
      </c>
      <c r="C1536" s="77">
        <v>26101300</v>
      </c>
      <c r="D1536" s="41" t="s">
        <v>136</v>
      </c>
      <c r="E1536" s="29">
        <v>1</v>
      </c>
      <c r="F1536" s="30" t="s">
        <v>11</v>
      </c>
      <c r="G1536" s="140">
        <v>273983.19</v>
      </c>
      <c r="H1536" s="78">
        <f t="shared" si="378"/>
        <v>52056.806100000002</v>
      </c>
      <c r="I1536" s="78">
        <f t="shared" si="379"/>
        <v>326039.99609999999</v>
      </c>
      <c r="J1536" s="95">
        <f t="shared" si="377"/>
        <v>326039.99609999999</v>
      </c>
      <c r="K1536" s="140">
        <v>284521.01</v>
      </c>
      <c r="L1536" s="78">
        <f t="shared" si="380"/>
        <v>54058.991900000001</v>
      </c>
      <c r="M1536" s="78">
        <f t="shared" si="381"/>
        <v>338580.00190000003</v>
      </c>
      <c r="N1536" s="78">
        <f t="shared" si="382"/>
        <v>338580.00190000003</v>
      </c>
      <c r="O1536" s="78">
        <f t="shared" si="383"/>
        <v>326039.99609999999</v>
      </c>
      <c r="P1536" s="138"/>
      <c r="Q1536" s="139"/>
      <c r="R1536" s="78">
        <f t="shared" si="387"/>
        <v>326039.99609999999</v>
      </c>
    </row>
    <row r="1537" spans="1:18" s="79" customFormat="1" ht="12.75" customHeight="1" x14ac:dyDescent="0.2">
      <c r="A1537" s="75">
        <v>0</v>
      </c>
      <c r="B1537" s="81">
        <v>63</v>
      </c>
      <c r="C1537" s="77">
        <v>26101300</v>
      </c>
      <c r="D1537" s="41" t="s">
        <v>138</v>
      </c>
      <c r="E1537" s="29">
        <v>1</v>
      </c>
      <c r="F1537" s="30" t="s">
        <v>11</v>
      </c>
      <c r="G1537" s="140">
        <v>230722.69</v>
      </c>
      <c r="H1537" s="78">
        <f t="shared" si="378"/>
        <v>43837.311099999999</v>
      </c>
      <c r="I1537" s="78">
        <f t="shared" si="379"/>
        <v>274560.00109999999</v>
      </c>
      <c r="J1537" s="95">
        <f t="shared" si="377"/>
        <v>274560.00109999999</v>
      </c>
      <c r="K1537" s="140">
        <v>239596.64</v>
      </c>
      <c r="L1537" s="78">
        <f t="shared" si="380"/>
        <v>45523.361600000004</v>
      </c>
      <c r="M1537" s="78">
        <f t="shared" si="381"/>
        <v>285120.00160000002</v>
      </c>
      <c r="N1537" s="78">
        <f t="shared" si="382"/>
        <v>285120.00160000002</v>
      </c>
      <c r="O1537" s="78">
        <f t="shared" si="383"/>
        <v>274560.00109999999</v>
      </c>
      <c r="P1537" s="138"/>
      <c r="Q1537" s="139"/>
      <c r="R1537" s="78">
        <f t="shared" si="387"/>
        <v>274560.00109999999</v>
      </c>
    </row>
    <row r="1538" spans="1:18" s="79" customFormat="1" ht="12.75" customHeight="1" x14ac:dyDescent="0.2">
      <c r="A1538" s="75">
        <v>0</v>
      </c>
      <c r="B1538" s="81">
        <v>64</v>
      </c>
      <c r="C1538" s="77">
        <v>26101300</v>
      </c>
      <c r="D1538" s="41" t="s">
        <v>140</v>
      </c>
      <c r="E1538" s="29">
        <v>1</v>
      </c>
      <c r="F1538" s="30" t="s">
        <v>11</v>
      </c>
      <c r="G1538" s="140">
        <v>69915.97</v>
      </c>
      <c r="H1538" s="78">
        <f t="shared" si="378"/>
        <v>13284.034300000001</v>
      </c>
      <c r="I1538" s="78">
        <f t="shared" si="379"/>
        <v>83200.004300000001</v>
      </c>
      <c r="J1538" s="95">
        <f t="shared" si="377"/>
        <v>83200.004300000001</v>
      </c>
      <c r="K1538" s="140">
        <v>72605.039999999994</v>
      </c>
      <c r="L1538" s="78">
        <f t="shared" si="380"/>
        <v>13794.9576</v>
      </c>
      <c r="M1538" s="78">
        <f t="shared" si="381"/>
        <v>86399.997599999988</v>
      </c>
      <c r="N1538" s="78">
        <f t="shared" si="382"/>
        <v>86399.997599999988</v>
      </c>
      <c r="O1538" s="78">
        <f t="shared" si="383"/>
        <v>83200.004300000001</v>
      </c>
      <c r="P1538" s="138"/>
      <c r="Q1538" s="139"/>
      <c r="R1538" s="78">
        <f t="shared" si="387"/>
        <v>83200.004300000001</v>
      </c>
    </row>
    <row r="1539" spans="1:18" s="79" customFormat="1" ht="12.75" customHeight="1" x14ac:dyDescent="0.2">
      <c r="A1539" s="75">
        <v>0</v>
      </c>
      <c r="B1539" s="81">
        <v>65</v>
      </c>
      <c r="C1539" s="77">
        <v>26101300</v>
      </c>
      <c r="D1539" s="41" t="s">
        <v>146</v>
      </c>
      <c r="E1539" s="29">
        <v>1</v>
      </c>
      <c r="F1539" s="30" t="s">
        <v>11</v>
      </c>
      <c r="G1539" s="140">
        <v>721008.4</v>
      </c>
      <c r="H1539" s="78">
        <f t="shared" si="378"/>
        <v>136991.59600000002</v>
      </c>
      <c r="I1539" s="78">
        <f t="shared" si="379"/>
        <v>857999.99600000004</v>
      </c>
      <c r="J1539" s="95">
        <f t="shared" si="377"/>
        <v>857999.99600000004</v>
      </c>
      <c r="K1539" s="140">
        <v>748739.5</v>
      </c>
      <c r="L1539" s="78">
        <f t="shared" si="380"/>
        <v>142260.505</v>
      </c>
      <c r="M1539" s="78">
        <f t="shared" si="381"/>
        <v>891000.005</v>
      </c>
      <c r="N1539" s="78">
        <f t="shared" si="382"/>
        <v>891000.005</v>
      </c>
      <c r="O1539" s="78">
        <f t="shared" si="383"/>
        <v>857999.99600000004</v>
      </c>
      <c r="P1539" s="138"/>
      <c r="Q1539" s="139"/>
      <c r="R1539" s="78">
        <f t="shared" si="387"/>
        <v>857999.99600000004</v>
      </c>
    </row>
    <row r="1540" spans="1:18" s="79" customFormat="1" ht="12.75" customHeight="1" x14ac:dyDescent="0.2">
      <c r="A1540" s="75">
        <v>0</v>
      </c>
      <c r="B1540" s="81">
        <v>66</v>
      </c>
      <c r="C1540" s="77">
        <v>26101300</v>
      </c>
      <c r="D1540" s="41" t="s">
        <v>148</v>
      </c>
      <c r="E1540" s="29">
        <v>1</v>
      </c>
      <c r="F1540" s="30" t="s">
        <v>11</v>
      </c>
      <c r="G1540" s="140">
        <v>663327.73</v>
      </c>
      <c r="H1540" s="78">
        <f t="shared" si="378"/>
        <v>126032.2687</v>
      </c>
      <c r="I1540" s="78">
        <f t="shared" si="379"/>
        <v>789359.9987</v>
      </c>
      <c r="J1540" s="95">
        <f t="shared" si="377"/>
        <v>789359.9987</v>
      </c>
      <c r="K1540" s="140">
        <v>688840.34</v>
      </c>
      <c r="L1540" s="78">
        <f t="shared" si="380"/>
        <v>130879.66459999999</v>
      </c>
      <c r="M1540" s="78">
        <f t="shared" si="381"/>
        <v>819720.00459999999</v>
      </c>
      <c r="N1540" s="78">
        <f t="shared" si="382"/>
        <v>819720.00459999999</v>
      </c>
      <c r="O1540" s="78">
        <f t="shared" si="383"/>
        <v>789359.9987</v>
      </c>
      <c r="P1540" s="138"/>
      <c r="Q1540" s="139"/>
      <c r="R1540" s="78">
        <f t="shared" si="387"/>
        <v>789359.9987</v>
      </c>
    </row>
    <row r="1541" spans="1:18" s="79" customFormat="1" ht="12.75" customHeight="1" x14ac:dyDescent="0.2">
      <c r="A1541" s="75">
        <v>0</v>
      </c>
      <c r="B1541" s="81">
        <v>67</v>
      </c>
      <c r="C1541" s="77">
        <v>26101300</v>
      </c>
      <c r="D1541" s="41" t="s">
        <v>150</v>
      </c>
      <c r="E1541" s="29">
        <v>1</v>
      </c>
      <c r="F1541" s="30" t="s">
        <v>11</v>
      </c>
      <c r="G1541" s="140">
        <v>174789.92</v>
      </c>
      <c r="H1541" s="78">
        <f t="shared" si="378"/>
        <v>33210.084800000004</v>
      </c>
      <c r="I1541" s="78">
        <f t="shared" si="379"/>
        <v>208000.00480000002</v>
      </c>
      <c r="J1541" s="95">
        <f t="shared" si="377"/>
        <v>208000.00480000002</v>
      </c>
      <c r="K1541" s="140">
        <v>181512.61</v>
      </c>
      <c r="L1541" s="78">
        <f t="shared" si="380"/>
        <v>34487.395899999996</v>
      </c>
      <c r="M1541" s="78">
        <f t="shared" si="381"/>
        <v>216000.00589999999</v>
      </c>
      <c r="N1541" s="78">
        <f t="shared" si="382"/>
        <v>216000.00589999999</v>
      </c>
      <c r="O1541" s="78">
        <f t="shared" si="383"/>
        <v>208000.00480000002</v>
      </c>
      <c r="P1541" s="138"/>
      <c r="Q1541" s="139"/>
      <c r="R1541" s="78">
        <f t="shared" si="387"/>
        <v>208000.00480000002</v>
      </c>
    </row>
    <row r="1542" spans="1:18" s="79" customFormat="1" ht="12.75" customHeight="1" x14ac:dyDescent="0.2">
      <c r="A1542" s="75">
        <v>0</v>
      </c>
      <c r="B1542" s="81">
        <v>68</v>
      </c>
      <c r="C1542" s="77">
        <v>26101300</v>
      </c>
      <c r="D1542" s="41" t="s">
        <v>152</v>
      </c>
      <c r="E1542" s="29">
        <v>1</v>
      </c>
      <c r="F1542" s="30" t="s">
        <v>11</v>
      </c>
      <c r="G1542" s="140">
        <v>134588.24</v>
      </c>
      <c r="H1542" s="78">
        <f t="shared" si="378"/>
        <v>25571.765599999999</v>
      </c>
      <c r="I1542" s="78">
        <f t="shared" si="379"/>
        <v>160160.00559999997</v>
      </c>
      <c r="J1542" s="95">
        <f t="shared" si="377"/>
        <v>160160.00559999997</v>
      </c>
      <c r="K1542" s="140">
        <v>139764.71</v>
      </c>
      <c r="L1542" s="78">
        <f t="shared" si="380"/>
        <v>26555.294899999997</v>
      </c>
      <c r="M1542" s="78">
        <f t="shared" si="381"/>
        <v>166320.0049</v>
      </c>
      <c r="N1542" s="78">
        <f t="shared" si="382"/>
        <v>166320.0049</v>
      </c>
      <c r="O1542" s="78">
        <f t="shared" si="383"/>
        <v>160160.00559999997</v>
      </c>
      <c r="P1542" s="138"/>
      <c r="Q1542" s="139"/>
      <c r="R1542" s="78">
        <f t="shared" si="387"/>
        <v>160160.00559999997</v>
      </c>
    </row>
    <row r="1543" spans="1:18" s="79" customFormat="1" ht="12.75" customHeight="1" x14ac:dyDescent="0.2">
      <c r="A1543" s="75">
        <v>0</v>
      </c>
      <c r="B1543" s="81">
        <v>69</v>
      </c>
      <c r="C1543" s="77">
        <v>26101300</v>
      </c>
      <c r="D1543" s="41" t="s">
        <v>154</v>
      </c>
      <c r="E1543" s="29">
        <v>1</v>
      </c>
      <c r="F1543" s="30" t="s">
        <v>11</v>
      </c>
      <c r="G1543" s="140">
        <v>524369.75</v>
      </c>
      <c r="H1543" s="78">
        <f t="shared" si="378"/>
        <v>99630.252500000002</v>
      </c>
      <c r="I1543" s="78">
        <f t="shared" si="379"/>
        <v>624000.00249999994</v>
      </c>
      <c r="J1543" s="95">
        <f t="shared" si="377"/>
        <v>624000.00249999994</v>
      </c>
      <c r="K1543" s="140">
        <v>544537.81999999995</v>
      </c>
      <c r="L1543" s="78">
        <f t="shared" si="380"/>
        <v>103462.18579999999</v>
      </c>
      <c r="M1543" s="78">
        <f t="shared" si="381"/>
        <v>648000.00579999993</v>
      </c>
      <c r="N1543" s="78">
        <f t="shared" si="382"/>
        <v>648000.00579999993</v>
      </c>
      <c r="O1543" s="78">
        <f t="shared" si="383"/>
        <v>624000.00249999994</v>
      </c>
      <c r="P1543" s="138"/>
      <c r="Q1543" s="139"/>
      <c r="R1543" s="78">
        <f t="shared" si="387"/>
        <v>624000.00249999994</v>
      </c>
    </row>
    <row r="1544" spans="1:18" s="79" customFormat="1" ht="12.75" customHeight="1" x14ac:dyDescent="0.2">
      <c r="A1544" s="75">
        <v>0</v>
      </c>
      <c r="B1544" s="81">
        <v>70</v>
      </c>
      <c r="C1544" s="77">
        <v>26101300</v>
      </c>
      <c r="D1544" s="41" t="s">
        <v>156</v>
      </c>
      <c r="E1544" s="29">
        <v>1</v>
      </c>
      <c r="F1544" s="30" t="s">
        <v>11</v>
      </c>
      <c r="G1544" s="140">
        <v>17478.990000000002</v>
      </c>
      <c r="H1544" s="78">
        <f t="shared" si="378"/>
        <v>3321.0081000000005</v>
      </c>
      <c r="I1544" s="78">
        <f t="shared" si="379"/>
        <v>20799.998100000001</v>
      </c>
      <c r="J1544" s="95">
        <f t="shared" ref="J1544:J1607" si="392">I1544*E1544</f>
        <v>20799.998100000001</v>
      </c>
      <c r="K1544" s="140">
        <v>18151.259999999998</v>
      </c>
      <c r="L1544" s="78">
        <f t="shared" si="380"/>
        <v>3448.7393999999999</v>
      </c>
      <c r="M1544" s="78">
        <f t="shared" si="381"/>
        <v>21599.999399999997</v>
      </c>
      <c r="N1544" s="78">
        <f t="shared" si="382"/>
        <v>21599.999399999997</v>
      </c>
      <c r="O1544" s="78">
        <f t="shared" si="383"/>
        <v>20799.998100000001</v>
      </c>
      <c r="P1544" s="138"/>
      <c r="Q1544" s="139"/>
      <c r="R1544" s="78">
        <f t="shared" si="387"/>
        <v>20799.998100000001</v>
      </c>
    </row>
    <row r="1545" spans="1:18" s="79" customFormat="1" ht="12.75" customHeight="1" x14ac:dyDescent="0.2">
      <c r="A1545" s="75">
        <v>0</v>
      </c>
      <c r="B1545" s="81">
        <v>71</v>
      </c>
      <c r="C1545" s="77">
        <v>26101300</v>
      </c>
      <c r="D1545" s="41" t="s">
        <v>158</v>
      </c>
      <c r="E1545" s="29">
        <v>1</v>
      </c>
      <c r="F1545" s="30" t="s">
        <v>11</v>
      </c>
      <c r="G1545" s="140">
        <v>432605.04</v>
      </c>
      <c r="H1545" s="78">
        <f t="shared" ref="H1545:H1608" si="393">G1545*19%</f>
        <v>82194.957599999994</v>
      </c>
      <c r="I1545" s="78">
        <f t="shared" ref="I1545:I1608" si="394">G1545+H1545</f>
        <v>514799.9976</v>
      </c>
      <c r="J1545" s="95">
        <f t="shared" si="392"/>
        <v>514799.9976</v>
      </c>
      <c r="K1545" s="140">
        <v>449243.7</v>
      </c>
      <c r="L1545" s="78">
        <f t="shared" ref="L1545:L1608" si="395">K1545*19%</f>
        <v>85356.303</v>
      </c>
      <c r="M1545" s="78">
        <f t="shared" ref="M1545:M1608" si="396">K1545+L1545</f>
        <v>534600.00300000003</v>
      </c>
      <c r="N1545" s="78">
        <f t="shared" ref="N1545:N1608" si="397">M1545*E1545</f>
        <v>534600.00300000003</v>
      </c>
      <c r="O1545" s="78">
        <f t="shared" ref="O1545:O1608" si="398">MIN(I1545,M1545)</f>
        <v>514799.9976</v>
      </c>
      <c r="P1545" s="138"/>
      <c r="Q1545" s="139"/>
      <c r="R1545" s="78">
        <f t="shared" ref="R1545:R1608" si="399">O1545</f>
        <v>514799.9976</v>
      </c>
    </row>
    <row r="1546" spans="1:18" s="79" customFormat="1" ht="12.75" customHeight="1" x14ac:dyDescent="0.2">
      <c r="A1546" s="75">
        <v>0</v>
      </c>
      <c r="B1546" s="81">
        <v>72</v>
      </c>
      <c r="C1546" s="77">
        <v>26101300</v>
      </c>
      <c r="D1546" s="41" t="s">
        <v>160</v>
      </c>
      <c r="E1546" s="29">
        <v>1</v>
      </c>
      <c r="F1546" s="30" t="s">
        <v>11</v>
      </c>
      <c r="G1546" s="140">
        <v>182655.46</v>
      </c>
      <c r="H1546" s="78">
        <f t="shared" si="393"/>
        <v>34704.537400000001</v>
      </c>
      <c r="I1546" s="78">
        <f t="shared" si="394"/>
        <v>217359.99739999999</v>
      </c>
      <c r="J1546" s="95">
        <f t="shared" si="392"/>
        <v>217359.99739999999</v>
      </c>
      <c r="K1546" s="140">
        <v>189680.67</v>
      </c>
      <c r="L1546" s="78">
        <f t="shared" si="395"/>
        <v>36039.327300000004</v>
      </c>
      <c r="M1546" s="78">
        <f t="shared" si="396"/>
        <v>225719.99730000002</v>
      </c>
      <c r="N1546" s="78">
        <f t="shared" si="397"/>
        <v>225719.99730000002</v>
      </c>
      <c r="O1546" s="78">
        <f t="shared" si="398"/>
        <v>217359.99739999999</v>
      </c>
      <c r="P1546" s="138"/>
      <c r="Q1546" s="139"/>
      <c r="R1546" s="78">
        <f t="shared" si="399"/>
        <v>217359.99739999999</v>
      </c>
    </row>
    <row r="1547" spans="1:18" s="79" customFormat="1" ht="12.75" customHeight="1" x14ac:dyDescent="0.2">
      <c r="A1547" s="75">
        <v>0</v>
      </c>
      <c r="B1547" s="81">
        <v>73</v>
      </c>
      <c r="C1547" s="77">
        <v>26101300</v>
      </c>
      <c r="D1547" s="41" t="s">
        <v>162</v>
      </c>
      <c r="E1547" s="29">
        <v>1</v>
      </c>
      <c r="F1547" s="30" t="s">
        <v>11</v>
      </c>
      <c r="G1547" s="140">
        <v>115361.34</v>
      </c>
      <c r="H1547" s="78">
        <f t="shared" si="393"/>
        <v>21918.654599999998</v>
      </c>
      <c r="I1547" s="78">
        <f t="shared" si="394"/>
        <v>137279.99460000001</v>
      </c>
      <c r="J1547" s="95">
        <f t="shared" si="392"/>
        <v>137279.99460000001</v>
      </c>
      <c r="K1547" s="140">
        <v>119798.32</v>
      </c>
      <c r="L1547" s="78">
        <f t="shared" si="395"/>
        <v>22761.680800000002</v>
      </c>
      <c r="M1547" s="78">
        <f t="shared" si="396"/>
        <v>142560.00080000001</v>
      </c>
      <c r="N1547" s="78">
        <f t="shared" si="397"/>
        <v>142560.00080000001</v>
      </c>
      <c r="O1547" s="78">
        <f t="shared" si="398"/>
        <v>137279.99460000001</v>
      </c>
      <c r="P1547" s="138"/>
      <c r="Q1547" s="139"/>
      <c r="R1547" s="78">
        <f t="shared" si="399"/>
        <v>137279.99460000001</v>
      </c>
    </row>
    <row r="1548" spans="1:18" s="79" customFormat="1" ht="12.75" customHeight="1" x14ac:dyDescent="0.2">
      <c r="A1548" s="75">
        <v>0</v>
      </c>
      <c r="B1548" s="81">
        <v>74</v>
      </c>
      <c r="C1548" s="77">
        <v>26101300</v>
      </c>
      <c r="D1548" s="41" t="s">
        <v>164</v>
      </c>
      <c r="E1548" s="29">
        <v>1</v>
      </c>
      <c r="F1548" s="30" t="s">
        <v>11</v>
      </c>
      <c r="G1548" s="140">
        <v>57680.67</v>
      </c>
      <c r="H1548" s="78">
        <f t="shared" si="393"/>
        <v>10959.327299999999</v>
      </c>
      <c r="I1548" s="78">
        <f t="shared" si="394"/>
        <v>68639.997300000003</v>
      </c>
      <c r="J1548" s="95">
        <f t="shared" si="392"/>
        <v>68639.997300000003</v>
      </c>
      <c r="K1548" s="140">
        <v>59899.16</v>
      </c>
      <c r="L1548" s="78">
        <f t="shared" si="395"/>
        <v>11380.840400000001</v>
      </c>
      <c r="M1548" s="78">
        <f t="shared" si="396"/>
        <v>71280.000400000004</v>
      </c>
      <c r="N1548" s="78">
        <f t="shared" si="397"/>
        <v>71280.000400000004</v>
      </c>
      <c r="O1548" s="78">
        <f t="shared" si="398"/>
        <v>68639.997300000003</v>
      </c>
      <c r="P1548" s="138"/>
      <c r="Q1548" s="139"/>
      <c r="R1548" s="78">
        <f t="shared" si="399"/>
        <v>68639.997300000003</v>
      </c>
    </row>
    <row r="1549" spans="1:18" s="79" customFormat="1" ht="12.75" customHeight="1" x14ac:dyDescent="0.2">
      <c r="A1549" s="75">
        <v>0</v>
      </c>
      <c r="B1549" s="81">
        <v>75</v>
      </c>
      <c r="C1549" s="77">
        <v>26101300</v>
      </c>
      <c r="D1549" s="41" t="s">
        <v>166</v>
      </c>
      <c r="E1549" s="29">
        <v>1</v>
      </c>
      <c r="F1549" s="30" t="s">
        <v>11</v>
      </c>
      <c r="G1549" s="140">
        <v>7865546.2199999997</v>
      </c>
      <c r="H1549" s="78">
        <f t="shared" si="393"/>
        <v>1494453.7818</v>
      </c>
      <c r="I1549" s="78">
        <f t="shared" si="394"/>
        <v>9360000.0018000007</v>
      </c>
      <c r="J1549" s="95">
        <f t="shared" si="392"/>
        <v>9360000.0018000007</v>
      </c>
      <c r="K1549" s="140">
        <v>8168067.2300000004</v>
      </c>
      <c r="L1549" s="78">
        <f t="shared" si="395"/>
        <v>1551932.7737</v>
      </c>
      <c r="M1549" s="78">
        <f t="shared" si="396"/>
        <v>9720000.0037000012</v>
      </c>
      <c r="N1549" s="78">
        <f t="shared" si="397"/>
        <v>9720000.0037000012</v>
      </c>
      <c r="O1549" s="78">
        <f t="shared" si="398"/>
        <v>9360000.0018000007</v>
      </c>
      <c r="P1549" s="138">
        <v>10360156</v>
      </c>
      <c r="Q1549" s="140">
        <f t="shared" ref="Q1549" si="400">AVERAGE(P1549,O1549)</f>
        <v>9860078.0009000003</v>
      </c>
      <c r="R1549" s="78">
        <f>O1549</f>
        <v>9360000.0018000007</v>
      </c>
    </row>
    <row r="1550" spans="1:18" s="79" customFormat="1" ht="12.75" customHeight="1" x14ac:dyDescent="0.2">
      <c r="A1550" s="75">
        <v>0</v>
      </c>
      <c r="B1550" s="81">
        <v>76</v>
      </c>
      <c r="C1550" s="77">
        <v>26101300</v>
      </c>
      <c r="D1550" s="41" t="s">
        <v>168</v>
      </c>
      <c r="E1550" s="29">
        <v>1</v>
      </c>
      <c r="F1550" s="30" t="s">
        <v>11</v>
      </c>
      <c r="G1550" s="140">
        <v>1573109.24</v>
      </c>
      <c r="H1550" s="78">
        <f t="shared" si="393"/>
        <v>298890.75559999997</v>
      </c>
      <c r="I1550" s="78">
        <f t="shared" si="394"/>
        <v>1871999.9956</v>
      </c>
      <c r="J1550" s="95">
        <f t="shared" si="392"/>
        <v>1871999.9956</v>
      </c>
      <c r="K1550" s="140">
        <v>1633613.45</v>
      </c>
      <c r="L1550" s="78">
        <f t="shared" si="395"/>
        <v>310386.55550000002</v>
      </c>
      <c r="M1550" s="78">
        <f t="shared" si="396"/>
        <v>1944000.0055</v>
      </c>
      <c r="N1550" s="78">
        <f t="shared" si="397"/>
        <v>1944000.0055</v>
      </c>
      <c r="O1550" s="78">
        <f t="shared" si="398"/>
        <v>1871999.9956</v>
      </c>
      <c r="P1550" s="138"/>
      <c r="Q1550" s="139"/>
      <c r="R1550" s="78">
        <f t="shared" si="399"/>
        <v>1871999.9956</v>
      </c>
    </row>
    <row r="1551" spans="1:18" s="79" customFormat="1" ht="12.75" customHeight="1" x14ac:dyDescent="0.2">
      <c r="A1551" s="75">
        <v>0</v>
      </c>
      <c r="B1551" s="81">
        <v>77</v>
      </c>
      <c r="C1551" s="77">
        <v>26101300</v>
      </c>
      <c r="D1551" s="41" t="s">
        <v>172</v>
      </c>
      <c r="E1551" s="29">
        <v>1</v>
      </c>
      <c r="F1551" s="30" t="s">
        <v>11</v>
      </c>
      <c r="G1551" s="140">
        <v>624873.94999999995</v>
      </c>
      <c r="H1551" s="78">
        <f t="shared" si="393"/>
        <v>118726.0505</v>
      </c>
      <c r="I1551" s="78">
        <f t="shared" si="394"/>
        <v>743600.00049999997</v>
      </c>
      <c r="J1551" s="95">
        <f t="shared" si="392"/>
        <v>743600.00049999997</v>
      </c>
      <c r="K1551" s="140">
        <v>648907.56000000006</v>
      </c>
      <c r="L1551" s="78">
        <f t="shared" si="395"/>
        <v>123292.43640000001</v>
      </c>
      <c r="M1551" s="78">
        <f t="shared" si="396"/>
        <v>772199.99640000006</v>
      </c>
      <c r="N1551" s="78">
        <f t="shared" si="397"/>
        <v>772199.99640000006</v>
      </c>
      <c r="O1551" s="78">
        <f t="shared" si="398"/>
        <v>743600.00049999997</v>
      </c>
      <c r="P1551" s="138"/>
      <c r="Q1551" s="139"/>
      <c r="R1551" s="78">
        <f t="shared" si="399"/>
        <v>743600.00049999997</v>
      </c>
    </row>
    <row r="1552" spans="1:18" s="79" customFormat="1" ht="12.75" customHeight="1" x14ac:dyDescent="0.2">
      <c r="A1552" s="75">
        <v>0</v>
      </c>
      <c r="B1552" s="81">
        <v>78</v>
      </c>
      <c r="C1552" s="77">
        <v>26101300</v>
      </c>
      <c r="D1552" s="41" t="s">
        <v>174</v>
      </c>
      <c r="E1552" s="29">
        <v>1</v>
      </c>
      <c r="F1552" s="30" t="s">
        <v>11</v>
      </c>
      <c r="G1552" s="140">
        <v>1153613.45</v>
      </c>
      <c r="H1552" s="78">
        <f t="shared" si="393"/>
        <v>219186.55549999999</v>
      </c>
      <c r="I1552" s="78">
        <f t="shared" si="394"/>
        <v>1372800.0055</v>
      </c>
      <c r="J1552" s="95">
        <f t="shared" si="392"/>
        <v>1372800.0055</v>
      </c>
      <c r="K1552" s="140">
        <v>1197983.19</v>
      </c>
      <c r="L1552" s="78">
        <f t="shared" si="395"/>
        <v>227616.80609999999</v>
      </c>
      <c r="M1552" s="78">
        <f t="shared" si="396"/>
        <v>1425599.9960999999</v>
      </c>
      <c r="N1552" s="78">
        <f t="shared" si="397"/>
        <v>1425599.9960999999</v>
      </c>
      <c r="O1552" s="78">
        <f t="shared" si="398"/>
        <v>1372800.0055</v>
      </c>
      <c r="P1552" s="138"/>
      <c r="Q1552" s="139"/>
      <c r="R1552" s="78">
        <f t="shared" si="399"/>
        <v>1372800.0055</v>
      </c>
    </row>
    <row r="1553" spans="1:18" s="79" customFormat="1" ht="12.75" customHeight="1" x14ac:dyDescent="0.2">
      <c r="A1553" s="75">
        <v>0</v>
      </c>
      <c r="B1553" s="81">
        <v>79</v>
      </c>
      <c r="C1553" s="77">
        <v>25174000</v>
      </c>
      <c r="D1553" s="41" t="s">
        <v>176</v>
      </c>
      <c r="E1553" s="29">
        <v>1</v>
      </c>
      <c r="F1553" s="30" t="s">
        <v>11</v>
      </c>
      <c r="G1553" s="140">
        <v>777815.13</v>
      </c>
      <c r="H1553" s="78">
        <f t="shared" si="393"/>
        <v>147784.87470000001</v>
      </c>
      <c r="I1553" s="78">
        <f t="shared" si="394"/>
        <v>925600.00470000005</v>
      </c>
      <c r="J1553" s="95">
        <f t="shared" si="392"/>
        <v>925600.00470000005</v>
      </c>
      <c r="K1553" s="140">
        <v>807731.09</v>
      </c>
      <c r="L1553" s="78">
        <f t="shared" si="395"/>
        <v>153468.90709999998</v>
      </c>
      <c r="M1553" s="78">
        <f t="shared" si="396"/>
        <v>961199.99709999992</v>
      </c>
      <c r="N1553" s="78">
        <f t="shared" si="397"/>
        <v>961199.99709999992</v>
      </c>
      <c r="O1553" s="78">
        <f t="shared" si="398"/>
        <v>925600.00470000005</v>
      </c>
      <c r="P1553" s="138"/>
      <c r="Q1553" s="139"/>
      <c r="R1553" s="78">
        <f t="shared" si="399"/>
        <v>925600.00470000005</v>
      </c>
    </row>
    <row r="1554" spans="1:18" s="79" customFormat="1" ht="12.75" customHeight="1" x14ac:dyDescent="0.2">
      <c r="A1554" s="75">
        <v>0</v>
      </c>
      <c r="B1554" s="81">
        <v>80</v>
      </c>
      <c r="C1554" s="77">
        <v>25174000</v>
      </c>
      <c r="D1554" s="41" t="s">
        <v>178</v>
      </c>
      <c r="E1554" s="29">
        <v>1</v>
      </c>
      <c r="F1554" s="30" t="s">
        <v>11</v>
      </c>
      <c r="G1554" s="140">
        <v>235529.41</v>
      </c>
      <c r="H1554" s="78">
        <f t="shared" si="393"/>
        <v>44750.587899999999</v>
      </c>
      <c r="I1554" s="78">
        <f t="shared" si="394"/>
        <v>280279.99790000002</v>
      </c>
      <c r="J1554" s="95">
        <f t="shared" si="392"/>
        <v>280279.99790000002</v>
      </c>
      <c r="K1554" s="140">
        <v>244588.24</v>
      </c>
      <c r="L1554" s="78">
        <f t="shared" si="395"/>
        <v>46471.765599999999</v>
      </c>
      <c r="M1554" s="78">
        <f t="shared" si="396"/>
        <v>291060.00559999997</v>
      </c>
      <c r="N1554" s="78">
        <f t="shared" si="397"/>
        <v>291060.00559999997</v>
      </c>
      <c r="O1554" s="78">
        <f t="shared" si="398"/>
        <v>280279.99790000002</v>
      </c>
      <c r="P1554" s="138"/>
      <c r="Q1554" s="139"/>
      <c r="R1554" s="78">
        <f t="shared" si="399"/>
        <v>280279.99790000002</v>
      </c>
    </row>
    <row r="1555" spans="1:18" s="79" customFormat="1" ht="12.75" customHeight="1" x14ac:dyDescent="0.2">
      <c r="A1555" s="75">
        <v>0</v>
      </c>
      <c r="B1555" s="81">
        <v>81</v>
      </c>
      <c r="C1555" s="77">
        <v>25174000</v>
      </c>
      <c r="D1555" s="41" t="s">
        <v>180</v>
      </c>
      <c r="E1555" s="29">
        <v>1</v>
      </c>
      <c r="F1555" s="30" t="s">
        <v>11</v>
      </c>
      <c r="G1555" s="140">
        <v>76907.56</v>
      </c>
      <c r="H1555" s="78">
        <f t="shared" si="393"/>
        <v>14612.436400000001</v>
      </c>
      <c r="I1555" s="78">
        <f t="shared" si="394"/>
        <v>91519.996400000004</v>
      </c>
      <c r="J1555" s="95">
        <f t="shared" si="392"/>
        <v>91519.996400000004</v>
      </c>
      <c r="K1555" s="140">
        <v>79865.55</v>
      </c>
      <c r="L1555" s="78">
        <f t="shared" si="395"/>
        <v>15174.4545</v>
      </c>
      <c r="M1555" s="78">
        <f t="shared" si="396"/>
        <v>95040.00450000001</v>
      </c>
      <c r="N1555" s="78">
        <f t="shared" si="397"/>
        <v>95040.00450000001</v>
      </c>
      <c r="O1555" s="78">
        <f t="shared" si="398"/>
        <v>91519.996400000004</v>
      </c>
      <c r="P1555" s="138"/>
      <c r="Q1555" s="139"/>
      <c r="R1555" s="78">
        <f t="shared" si="399"/>
        <v>91519.996400000004</v>
      </c>
    </row>
    <row r="1556" spans="1:18" s="79" customFormat="1" ht="12.75" customHeight="1" x14ac:dyDescent="0.2">
      <c r="A1556" s="75">
        <v>0</v>
      </c>
      <c r="B1556" s="81">
        <v>82</v>
      </c>
      <c r="C1556" s="77">
        <v>25174000</v>
      </c>
      <c r="D1556" s="41" t="s">
        <v>182</v>
      </c>
      <c r="E1556" s="29">
        <v>1</v>
      </c>
      <c r="F1556" s="30" t="s">
        <v>11</v>
      </c>
      <c r="G1556" s="140">
        <v>69915.97</v>
      </c>
      <c r="H1556" s="78">
        <f t="shared" si="393"/>
        <v>13284.034300000001</v>
      </c>
      <c r="I1556" s="78">
        <f t="shared" si="394"/>
        <v>83200.004300000001</v>
      </c>
      <c r="J1556" s="95">
        <f t="shared" si="392"/>
        <v>83200.004300000001</v>
      </c>
      <c r="K1556" s="140">
        <v>72605.039999999994</v>
      </c>
      <c r="L1556" s="78">
        <f t="shared" si="395"/>
        <v>13794.9576</v>
      </c>
      <c r="M1556" s="78">
        <f t="shared" si="396"/>
        <v>86399.997599999988</v>
      </c>
      <c r="N1556" s="78">
        <f t="shared" si="397"/>
        <v>86399.997599999988</v>
      </c>
      <c r="O1556" s="78">
        <f t="shared" si="398"/>
        <v>83200.004300000001</v>
      </c>
      <c r="P1556" s="138"/>
      <c r="Q1556" s="139"/>
      <c r="R1556" s="78">
        <f t="shared" si="399"/>
        <v>83200.004300000001</v>
      </c>
    </row>
    <row r="1557" spans="1:18" s="79" customFormat="1" ht="12.75" customHeight="1" x14ac:dyDescent="0.2">
      <c r="A1557" s="75">
        <v>0</v>
      </c>
      <c r="B1557" s="81">
        <v>83</v>
      </c>
      <c r="C1557" s="77">
        <v>25174000</v>
      </c>
      <c r="D1557" s="41" t="s">
        <v>184</v>
      </c>
      <c r="E1557" s="29">
        <v>1</v>
      </c>
      <c r="F1557" s="30" t="s">
        <v>11</v>
      </c>
      <c r="G1557" s="140">
        <v>283596.64</v>
      </c>
      <c r="H1557" s="78">
        <f t="shared" si="393"/>
        <v>53883.361600000004</v>
      </c>
      <c r="I1557" s="78">
        <f t="shared" si="394"/>
        <v>337480.00160000002</v>
      </c>
      <c r="J1557" s="95">
        <f t="shared" si="392"/>
        <v>337480.00160000002</v>
      </c>
      <c r="K1557" s="140">
        <v>294504.2</v>
      </c>
      <c r="L1557" s="78">
        <f t="shared" si="395"/>
        <v>55955.798000000003</v>
      </c>
      <c r="M1557" s="78">
        <f t="shared" si="396"/>
        <v>350459.99800000002</v>
      </c>
      <c r="N1557" s="78">
        <f t="shared" si="397"/>
        <v>350459.99800000002</v>
      </c>
      <c r="O1557" s="78">
        <f t="shared" si="398"/>
        <v>337480.00160000002</v>
      </c>
      <c r="P1557" s="138"/>
      <c r="Q1557" s="139"/>
      <c r="R1557" s="78">
        <f t="shared" si="399"/>
        <v>337480.00160000002</v>
      </c>
    </row>
    <row r="1558" spans="1:18" s="79" customFormat="1" ht="12.75" customHeight="1" x14ac:dyDescent="0.2">
      <c r="A1558" s="75">
        <v>0</v>
      </c>
      <c r="B1558" s="81">
        <v>84</v>
      </c>
      <c r="C1558" s="77">
        <v>25174000</v>
      </c>
      <c r="D1558" s="41" t="s">
        <v>186</v>
      </c>
      <c r="E1558" s="29">
        <v>1</v>
      </c>
      <c r="F1558" s="30" t="s">
        <v>11</v>
      </c>
      <c r="G1558" s="140">
        <v>57680.67</v>
      </c>
      <c r="H1558" s="78">
        <f t="shared" si="393"/>
        <v>10959.327299999999</v>
      </c>
      <c r="I1558" s="78">
        <f t="shared" si="394"/>
        <v>68639.997300000003</v>
      </c>
      <c r="J1558" s="95">
        <f t="shared" si="392"/>
        <v>68639.997300000003</v>
      </c>
      <c r="K1558" s="140">
        <v>59899.16</v>
      </c>
      <c r="L1558" s="78">
        <f t="shared" si="395"/>
        <v>11380.840400000001</v>
      </c>
      <c r="M1558" s="78">
        <f t="shared" si="396"/>
        <v>71280.000400000004</v>
      </c>
      <c r="N1558" s="78">
        <f t="shared" si="397"/>
        <v>71280.000400000004</v>
      </c>
      <c r="O1558" s="78">
        <f t="shared" si="398"/>
        <v>68639.997300000003</v>
      </c>
      <c r="P1558" s="138"/>
      <c r="Q1558" s="139"/>
      <c r="R1558" s="78">
        <f t="shared" si="399"/>
        <v>68639.997300000003</v>
      </c>
    </row>
    <row r="1559" spans="1:18" s="79" customFormat="1" ht="12.75" customHeight="1" x14ac:dyDescent="0.2">
      <c r="A1559" s="75">
        <v>0</v>
      </c>
      <c r="B1559" s="81">
        <v>85</v>
      </c>
      <c r="C1559" s="77">
        <v>25174000</v>
      </c>
      <c r="D1559" s="41" t="s">
        <v>188</v>
      </c>
      <c r="E1559" s="29">
        <v>1</v>
      </c>
      <c r="F1559" s="30" t="s">
        <v>11</v>
      </c>
      <c r="G1559" s="140">
        <v>568067.23</v>
      </c>
      <c r="H1559" s="78">
        <f t="shared" si="393"/>
        <v>107932.77369999999</v>
      </c>
      <c r="I1559" s="78">
        <f t="shared" si="394"/>
        <v>676000.0037</v>
      </c>
      <c r="J1559" s="95">
        <f t="shared" si="392"/>
        <v>676000.0037</v>
      </c>
      <c r="K1559" s="140">
        <v>589915.97</v>
      </c>
      <c r="L1559" s="78">
        <f t="shared" si="395"/>
        <v>112084.0343</v>
      </c>
      <c r="M1559" s="78">
        <f t="shared" si="396"/>
        <v>702000.00429999991</v>
      </c>
      <c r="N1559" s="78">
        <f t="shared" si="397"/>
        <v>702000.00429999991</v>
      </c>
      <c r="O1559" s="78">
        <f t="shared" si="398"/>
        <v>676000.0037</v>
      </c>
      <c r="P1559" s="138"/>
      <c r="Q1559" s="139"/>
      <c r="R1559" s="78">
        <f t="shared" si="399"/>
        <v>676000.0037</v>
      </c>
    </row>
    <row r="1560" spans="1:18" s="79" customFormat="1" ht="12.75" customHeight="1" x14ac:dyDescent="0.2">
      <c r="A1560" s="75">
        <v>0</v>
      </c>
      <c r="B1560" s="81">
        <v>86</v>
      </c>
      <c r="C1560" s="77">
        <v>25174000</v>
      </c>
      <c r="D1560" s="41" t="s">
        <v>190</v>
      </c>
      <c r="E1560" s="29">
        <v>1</v>
      </c>
      <c r="F1560" s="30" t="s">
        <v>11</v>
      </c>
      <c r="G1560" s="140">
        <v>157310.92000000001</v>
      </c>
      <c r="H1560" s="78">
        <f t="shared" si="393"/>
        <v>29889.074800000002</v>
      </c>
      <c r="I1560" s="78">
        <f t="shared" si="394"/>
        <v>187199.99480000001</v>
      </c>
      <c r="J1560" s="95">
        <f t="shared" si="392"/>
        <v>187199.99480000001</v>
      </c>
      <c r="K1560" s="140">
        <v>163361.34</v>
      </c>
      <c r="L1560" s="78">
        <f t="shared" si="395"/>
        <v>31038.654599999998</v>
      </c>
      <c r="M1560" s="78">
        <f t="shared" si="396"/>
        <v>194399.99460000001</v>
      </c>
      <c r="N1560" s="78">
        <f t="shared" si="397"/>
        <v>194399.99460000001</v>
      </c>
      <c r="O1560" s="78">
        <f t="shared" si="398"/>
        <v>187199.99480000001</v>
      </c>
      <c r="P1560" s="138">
        <v>294253</v>
      </c>
      <c r="Q1560" s="140">
        <f t="shared" ref="Q1560" si="401">AVERAGE(P1560,O1560)</f>
        <v>240726.49739999999</v>
      </c>
      <c r="R1560" s="78">
        <f>O1560</f>
        <v>187199.99480000001</v>
      </c>
    </row>
    <row r="1561" spans="1:18" s="79" customFormat="1" ht="12.75" customHeight="1" x14ac:dyDescent="0.2">
      <c r="A1561" s="75">
        <v>0</v>
      </c>
      <c r="B1561" s="81">
        <v>87</v>
      </c>
      <c r="C1561" s="77">
        <v>25174000</v>
      </c>
      <c r="D1561" s="41" t="s">
        <v>192</v>
      </c>
      <c r="E1561" s="29">
        <v>1</v>
      </c>
      <c r="F1561" s="30" t="s">
        <v>11</v>
      </c>
      <c r="G1561" s="140">
        <v>87394.96</v>
      </c>
      <c r="H1561" s="78">
        <f t="shared" si="393"/>
        <v>16605.042400000002</v>
      </c>
      <c r="I1561" s="78">
        <f t="shared" si="394"/>
        <v>104000.00240000001</v>
      </c>
      <c r="J1561" s="95">
        <f t="shared" si="392"/>
        <v>104000.00240000001</v>
      </c>
      <c r="K1561" s="140">
        <v>90756.3</v>
      </c>
      <c r="L1561" s="78">
        <f t="shared" si="395"/>
        <v>17243.697</v>
      </c>
      <c r="M1561" s="78">
        <f t="shared" si="396"/>
        <v>107999.997</v>
      </c>
      <c r="N1561" s="78">
        <f t="shared" si="397"/>
        <v>107999.997</v>
      </c>
      <c r="O1561" s="78">
        <f t="shared" si="398"/>
        <v>104000.00240000001</v>
      </c>
      <c r="P1561" s="138"/>
      <c r="Q1561" s="139"/>
      <c r="R1561" s="78">
        <f t="shared" si="399"/>
        <v>104000.00240000001</v>
      </c>
    </row>
    <row r="1562" spans="1:18" s="79" customFormat="1" ht="12.75" customHeight="1" x14ac:dyDescent="0.2">
      <c r="A1562" s="75">
        <v>0</v>
      </c>
      <c r="B1562" s="81">
        <v>88</v>
      </c>
      <c r="C1562" s="77">
        <v>25174000</v>
      </c>
      <c r="D1562" s="41" t="s">
        <v>194</v>
      </c>
      <c r="E1562" s="29">
        <v>1</v>
      </c>
      <c r="F1562" s="30" t="s">
        <v>11</v>
      </c>
      <c r="G1562" s="140">
        <v>568067.23</v>
      </c>
      <c r="H1562" s="78">
        <f t="shared" si="393"/>
        <v>107932.77369999999</v>
      </c>
      <c r="I1562" s="78">
        <f t="shared" si="394"/>
        <v>676000.0037</v>
      </c>
      <c r="J1562" s="95">
        <f t="shared" si="392"/>
        <v>676000.0037</v>
      </c>
      <c r="K1562" s="140">
        <v>589915.97</v>
      </c>
      <c r="L1562" s="78">
        <f t="shared" si="395"/>
        <v>112084.0343</v>
      </c>
      <c r="M1562" s="78">
        <f t="shared" si="396"/>
        <v>702000.00429999991</v>
      </c>
      <c r="N1562" s="78">
        <f t="shared" si="397"/>
        <v>702000.00429999991</v>
      </c>
      <c r="O1562" s="78">
        <f t="shared" si="398"/>
        <v>676000.0037</v>
      </c>
      <c r="P1562" s="138"/>
      <c r="Q1562" s="139"/>
      <c r="R1562" s="78">
        <f t="shared" si="399"/>
        <v>676000.0037</v>
      </c>
    </row>
    <row r="1563" spans="1:18" s="79" customFormat="1" ht="12.75" customHeight="1" x14ac:dyDescent="0.2">
      <c r="A1563" s="75">
        <v>0</v>
      </c>
      <c r="B1563" s="81">
        <v>89</v>
      </c>
      <c r="C1563" s="77">
        <v>25174000</v>
      </c>
      <c r="D1563" s="41" t="s">
        <v>196</v>
      </c>
      <c r="E1563" s="29">
        <v>1</v>
      </c>
      <c r="F1563" s="30" t="s">
        <v>11</v>
      </c>
      <c r="G1563" s="140">
        <v>78655.460000000006</v>
      </c>
      <c r="H1563" s="78">
        <f t="shared" si="393"/>
        <v>14944.537400000001</v>
      </c>
      <c r="I1563" s="78">
        <f t="shared" si="394"/>
        <v>93599.997400000007</v>
      </c>
      <c r="J1563" s="95">
        <f t="shared" si="392"/>
        <v>93599.997400000007</v>
      </c>
      <c r="K1563" s="140">
        <v>81680.67</v>
      </c>
      <c r="L1563" s="78">
        <f t="shared" si="395"/>
        <v>15519.327299999999</v>
      </c>
      <c r="M1563" s="78">
        <f t="shared" si="396"/>
        <v>97199.997300000003</v>
      </c>
      <c r="N1563" s="78">
        <f t="shared" si="397"/>
        <v>97199.997300000003</v>
      </c>
      <c r="O1563" s="78">
        <f t="shared" si="398"/>
        <v>93599.997400000007</v>
      </c>
      <c r="P1563" s="138">
        <v>232950</v>
      </c>
      <c r="Q1563" s="140">
        <f t="shared" ref="Q1563" si="402">AVERAGE(P1563,O1563)</f>
        <v>163274.9987</v>
      </c>
      <c r="R1563" s="78">
        <f>O1563</f>
        <v>93599.997400000007</v>
      </c>
    </row>
    <row r="1564" spans="1:18" s="79" customFormat="1" ht="12.75" customHeight="1" x14ac:dyDescent="0.2">
      <c r="A1564" s="75">
        <v>0</v>
      </c>
      <c r="B1564" s="81">
        <v>90</v>
      </c>
      <c r="C1564" s="77">
        <v>25174000</v>
      </c>
      <c r="D1564" s="41" t="s">
        <v>198</v>
      </c>
      <c r="E1564" s="29">
        <v>1</v>
      </c>
      <c r="F1564" s="30" t="s">
        <v>11</v>
      </c>
      <c r="G1564" s="140">
        <v>26218.49</v>
      </c>
      <c r="H1564" s="78">
        <f t="shared" si="393"/>
        <v>4981.5131000000001</v>
      </c>
      <c r="I1564" s="78">
        <f t="shared" si="394"/>
        <v>31200.003100000002</v>
      </c>
      <c r="J1564" s="95">
        <f t="shared" si="392"/>
        <v>31200.003100000002</v>
      </c>
      <c r="K1564" s="140">
        <v>27226.89</v>
      </c>
      <c r="L1564" s="78">
        <f t="shared" si="395"/>
        <v>5173.1090999999997</v>
      </c>
      <c r="M1564" s="78">
        <f t="shared" si="396"/>
        <v>32399.999100000001</v>
      </c>
      <c r="N1564" s="78">
        <f t="shared" si="397"/>
        <v>32399.999100000001</v>
      </c>
      <c r="O1564" s="78">
        <f t="shared" si="398"/>
        <v>31200.003100000002</v>
      </c>
      <c r="P1564" s="138"/>
      <c r="Q1564" s="139"/>
      <c r="R1564" s="78">
        <f t="shared" si="399"/>
        <v>31200.003100000002</v>
      </c>
    </row>
    <row r="1565" spans="1:18" s="79" customFormat="1" ht="12.75" customHeight="1" x14ac:dyDescent="0.2">
      <c r="A1565" s="75">
        <v>0</v>
      </c>
      <c r="B1565" s="81">
        <v>91</v>
      </c>
      <c r="C1565" s="77">
        <v>25174000</v>
      </c>
      <c r="D1565" s="41" t="s">
        <v>200</v>
      </c>
      <c r="E1565" s="29">
        <v>1</v>
      </c>
      <c r="F1565" s="30" t="s">
        <v>11</v>
      </c>
      <c r="G1565" s="140">
        <v>611764.71</v>
      </c>
      <c r="H1565" s="78">
        <f t="shared" si="393"/>
        <v>116235.29489999999</v>
      </c>
      <c r="I1565" s="78">
        <f t="shared" si="394"/>
        <v>728000.00489999994</v>
      </c>
      <c r="J1565" s="95">
        <f t="shared" si="392"/>
        <v>728000.00489999994</v>
      </c>
      <c r="K1565" s="140">
        <v>635294.12</v>
      </c>
      <c r="L1565" s="78">
        <f t="shared" si="395"/>
        <v>120705.88280000001</v>
      </c>
      <c r="M1565" s="78">
        <f t="shared" si="396"/>
        <v>756000.00280000002</v>
      </c>
      <c r="N1565" s="78">
        <f t="shared" si="397"/>
        <v>756000.00280000002</v>
      </c>
      <c r="O1565" s="78">
        <f t="shared" si="398"/>
        <v>728000.00489999994</v>
      </c>
      <c r="P1565" s="138">
        <v>1074636</v>
      </c>
      <c r="Q1565" s="140">
        <f t="shared" ref="Q1565" si="403">AVERAGE(P1565,O1565)</f>
        <v>901318.00245000003</v>
      </c>
      <c r="R1565" s="78">
        <f>O1565</f>
        <v>728000.00489999994</v>
      </c>
    </row>
    <row r="1566" spans="1:18" s="79" customFormat="1" ht="12.75" customHeight="1" x14ac:dyDescent="0.2">
      <c r="A1566" s="75">
        <v>0</v>
      </c>
      <c r="B1566" s="81">
        <v>92</v>
      </c>
      <c r="C1566" s="77">
        <v>25174000</v>
      </c>
      <c r="D1566" s="41" t="s">
        <v>202</v>
      </c>
      <c r="E1566" s="29">
        <v>1</v>
      </c>
      <c r="F1566" s="30" t="s">
        <v>11</v>
      </c>
      <c r="G1566" s="140">
        <v>96134.45</v>
      </c>
      <c r="H1566" s="78">
        <f t="shared" si="393"/>
        <v>18265.5455</v>
      </c>
      <c r="I1566" s="78">
        <f t="shared" si="394"/>
        <v>114399.99549999999</v>
      </c>
      <c r="J1566" s="95">
        <f t="shared" si="392"/>
        <v>114399.99549999999</v>
      </c>
      <c r="K1566" s="140">
        <v>99831.93</v>
      </c>
      <c r="L1566" s="78">
        <f t="shared" si="395"/>
        <v>18968.066699999999</v>
      </c>
      <c r="M1566" s="78">
        <f t="shared" si="396"/>
        <v>118799.99669999999</v>
      </c>
      <c r="N1566" s="78">
        <f t="shared" si="397"/>
        <v>118799.99669999999</v>
      </c>
      <c r="O1566" s="78">
        <f t="shared" si="398"/>
        <v>114399.99549999999</v>
      </c>
      <c r="P1566" s="138"/>
      <c r="Q1566" s="139"/>
      <c r="R1566" s="78">
        <f t="shared" si="399"/>
        <v>114399.99549999999</v>
      </c>
    </row>
    <row r="1567" spans="1:18" s="79" customFormat="1" ht="12.75" customHeight="1" x14ac:dyDescent="0.2">
      <c r="A1567" s="75">
        <v>0</v>
      </c>
      <c r="B1567" s="81">
        <v>93</v>
      </c>
      <c r="C1567" s="77">
        <v>25174000</v>
      </c>
      <c r="D1567" s="41" t="s">
        <v>622</v>
      </c>
      <c r="E1567" s="29">
        <v>1</v>
      </c>
      <c r="F1567" s="30" t="s">
        <v>11</v>
      </c>
      <c r="G1567" s="140">
        <v>177848.74</v>
      </c>
      <c r="H1567" s="78">
        <f t="shared" si="393"/>
        <v>33791.260600000001</v>
      </c>
      <c r="I1567" s="78">
        <f t="shared" si="394"/>
        <v>211640.0006</v>
      </c>
      <c r="J1567" s="95">
        <f t="shared" si="392"/>
        <v>211640.0006</v>
      </c>
      <c r="K1567" s="140">
        <v>184689.08</v>
      </c>
      <c r="L1567" s="78">
        <f t="shared" si="395"/>
        <v>35090.925199999998</v>
      </c>
      <c r="M1567" s="78">
        <f t="shared" si="396"/>
        <v>219780.00519999999</v>
      </c>
      <c r="N1567" s="78">
        <f t="shared" si="397"/>
        <v>219780.00519999999</v>
      </c>
      <c r="O1567" s="78">
        <f t="shared" si="398"/>
        <v>211640.0006</v>
      </c>
      <c r="P1567" s="138">
        <v>41931</v>
      </c>
      <c r="Q1567" s="140">
        <f t="shared" ref="Q1567" si="404">AVERAGE(P1567,O1567)</f>
        <v>126785.5003</v>
      </c>
      <c r="R1567" s="78">
        <f>O1567</f>
        <v>211640.0006</v>
      </c>
    </row>
    <row r="1568" spans="1:18" s="79" customFormat="1" ht="12.75" customHeight="1" x14ac:dyDescent="0.2">
      <c r="A1568" s="75">
        <v>0</v>
      </c>
      <c r="B1568" s="81">
        <v>94</v>
      </c>
      <c r="C1568" s="77">
        <v>25174000</v>
      </c>
      <c r="D1568" s="41" t="s">
        <v>207</v>
      </c>
      <c r="E1568" s="29">
        <v>1</v>
      </c>
      <c r="F1568" s="30" t="s">
        <v>11</v>
      </c>
      <c r="G1568" s="140">
        <v>115361.34</v>
      </c>
      <c r="H1568" s="78">
        <f t="shared" si="393"/>
        <v>21918.654599999998</v>
      </c>
      <c r="I1568" s="78">
        <f t="shared" si="394"/>
        <v>137279.99460000001</v>
      </c>
      <c r="J1568" s="95">
        <f t="shared" si="392"/>
        <v>137279.99460000001</v>
      </c>
      <c r="K1568" s="140">
        <v>119798.32</v>
      </c>
      <c r="L1568" s="78">
        <f t="shared" si="395"/>
        <v>22761.680800000002</v>
      </c>
      <c r="M1568" s="78">
        <f t="shared" si="396"/>
        <v>142560.00080000001</v>
      </c>
      <c r="N1568" s="78">
        <f t="shared" si="397"/>
        <v>142560.00080000001</v>
      </c>
      <c r="O1568" s="78">
        <f t="shared" si="398"/>
        <v>137279.99460000001</v>
      </c>
      <c r="P1568" s="138"/>
      <c r="Q1568" s="139"/>
      <c r="R1568" s="78">
        <f t="shared" si="399"/>
        <v>137279.99460000001</v>
      </c>
    </row>
    <row r="1569" spans="1:18" s="79" customFormat="1" ht="12.75" customHeight="1" x14ac:dyDescent="0.2">
      <c r="A1569" s="75">
        <v>0</v>
      </c>
      <c r="B1569" s="81">
        <v>95</v>
      </c>
      <c r="C1569" s="77" t="s">
        <v>206</v>
      </c>
      <c r="D1569" s="41" t="s">
        <v>209</v>
      </c>
      <c r="E1569" s="29">
        <v>1</v>
      </c>
      <c r="F1569" s="30" t="s">
        <v>11</v>
      </c>
      <c r="G1569" s="140">
        <v>1747899.16</v>
      </c>
      <c r="H1569" s="78">
        <f t="shared" si="393"/>
        <v>332100.84039999999</v>
      </c>
      <c r="I1569" s="78">
        <f t="shared" si="394"/>
        <v>2080000.0003999998</v>
      </c>
      <c r="J1569" s="95">
        <f t="shared" si="392"/>
        <v>2080000.0003999998</v>
      </c>
      <c r="K1569" s="140">
        <v>1815126.05</v>
      </c>
      <c r="L1569" s="78">
        <f t="shared" si="395"/>
        <v>344873.94949999999</v>
      </c>
      <c r="M1569" s="78">
        <f t="shared" si="396"/>
        <v>2159999.9994999999</v>
      </c>
      <c r="N1569" s="78">
        <f t="shared" si="397"/>
        <v>2159999.9994999999</v>
      </c>
      <c r="O1569" s="78">
        <f t="shared" si="398"/>
        <v>2080000.0003999998</v>
      </c>
      <c r="P1569" s="138"/>
      <c r="Q1569" s="139"/>
      <c r="R1569" s="78">
        <f t="shared" si="399"/>
        <v>2080000.0003999998</v>
      </c>
    </row>
    <row r="1570" spans="1:18" s="79" customFormat="1" ht="12.75" customHeight="1" x14ac:dyDescent="0.2">
      <c r="A1570" s="75">
        <v>0</v>
      </c>
      <c r="B1570" s="81">
        <v>96</v>
      </c>
      <c r="C1570" s="77" t="s">
        <v>206</v>
      </c>
      <c r="D1570" s="41" t="s">
        <v>211</v>
      </c>
      <c r="E1570" s="29">
        <v>1</v>
      </c>
      <c r="F1570" s="30" t="s">
        <v>11</v>
      </c>
      <c r="G1570" s="140">
        <v>269176.46999999997</v>
      </c>
      <c r="H1570" s="78">
        <f t="shared" si="393"/>
        <v>51143.529299999995</v>
      </c>
      <c r="I1570" s="78">
        <f t="shared" si="394"/>
        <v>320319.99929999997</v>
      </c>
      <c r="J1570" s="95">
        <f t="shared" si="392"/>
        <v>320319.99929999997</v>
      </c>
      <c r="K1570" s="140">
        <v>279529.40999999997</v>
      </c>
      <c r="L1570" s="78">
        <f t="shared" si="395"/>
        <v>53110.587899999999</v>
      </c>
      <c r="M1570" s="78">
        <f t="shared" si="396"/>
        <v>332639.99789999996</v>
      </c>
      <c r="N1570" s="78">
        <f t="shared" si="397"/>
        <v>332639.99789999996</v>
      </c>
      <c r="O1570" s="78">
        <f t="shared" si="398"/>
        <v>320319.99929999997</v>
      </c>
      <c r="P1570" s="138"/>
      <c r="Q1570" s="139"/>
      <c r="R1570" s="78">
        <f t="shared" si="399"/>
        <v>320319.99929999997</v>
      </c>
    </row>
    <row r="1571" spans="1:18" s="79" customFormat="1" ht="12.75" customHeight="1" x14ac:dyDescent="0.2">
      <c r="A1571" s="75">
        <v>0</v>
      </c>
      <c r="B1571" s="81">
        <v>97</v>
      </c>
      <c r="C1571" s="77" t="s">
        <v>206</v>
      </c>
      <c r="D1571" s="41" t="s">
        <v>213</v>
      </c>
      <c r="E1571" s="29">
        <v>1</v>
      </c>
      <c r="F1571" s="30" t="s">
        <v>11</v>
      </c>
      <c r="G1571" s="140">
        <v>305882.34999999998</v>
      </c>
      <c r="H1571" s="78">
        <f t="shared" si="393"/>
        <v>58117.646499999995</v>
      </c>
      <c r="I1571" s="78">
        <f t="shared" si="394"/>
        <v>363999.99649999995</v>
      </c>
      <c r="J1571" s="95">
        <f t="shared" si="392"/>
        <v>363999.99649999995</v>
      </c>
      <c r="K1571" s="140">
        <v>317647.06</v>
      </c>
      <c r="L1571" s="78">
        <f t="shared" si="395"/>
        <v>60352.941400000003</v>
      </c>
      <c r="M1571" s="78">
        <f t="shared" si="396"/>
        <v>378000.00140000001</v>
      </c>
      <c r="N1571" s="78">
        <f t="shared" si="397"/>
        <v>378000.00140000001</v>
      </c>
      <c r="O1571" s="78">
        <f t="shared" si="398"/>
        <v>363999.99649999995</v>
      </c>
      <c r="P1571" s="138"/>
      <c r="Q1571" s="139"/>
      <c r="R1571" s="78">
        <f t="shared" si="399"/>
        <v>363999.99649999995</v>
      </c>
    </row>
    <row r="1572" spans="1:18" s="79" customFormat="1" ht="12.75" customHeight="1" x14ac:dyDescent="0.2">
      <c r="A1572" s="75">
        <v>0</v>
      </c>
      <c r="B1572" s="81">
        <v>98</v>
      </c>
      <c r="C1572" s="77" t="s">
        <v>206</v>
      </c>
      <c r="D1572" s="41" t="s">
        <v>215</v>
      </c>
      <c r="E1572" s="29">
        <v>1</v>
      </c>
      <c r="F1572" s="30" t="s">
        <v>11</v>
      </c>
      <c r="G1572" s="140">
        <v>134588.24</v>
      </c>
      <c r="H1572" s="78">
        <f t="shared" si="393"/>
        <v>25571.765599999999</v>
      </c>
      <c r="I1572" s="78">
        <f t="shared" si="394"/>
        <v>160160.00559999997</v>
      </c>
      <c r="J1572" s="95">
        <f t="shared" si="392"/>
        <v>160160.00559999997</v>
      </c>
      <c r="K1572" s="140">
        <v>139764.71</v>
      </c>
      <c r="L1572" s="78">
        <f t="shared" si="395"/>
        <v>26555.294899999997</v>
      </c>
      <c r="M1572" s="78">
        <f t="shared" si="396"/>
        <v>166320.0049</v>
      </c>
      <c r="N1572" s="78">
        <f t="shared" si="397"/>
        <v>166320.0049</v>
      </c>
      <c r="O1572" s="78">
        <f t="shared" si="398"/>
        <v>160160.00559999997</v>
      </c>
      <c r="P1572" s="138"/>
      <c r="Q1572" s="139"/>
      <c r="R1572" s="78">
        <f t="shared" si="399"/>
        <v>160160.00559999997</v>
      </c>
    </row>
    <row r="1573" spans="1:18" s="79" customFormat="1" ht="12.75" customHeight="1" x14ac:dyDescent="0.2">
      <c r="A1573" s="75">
        <v>0</v>
      </c>
      <c r="B1573" s="81">
        <v>99</v>
      </c>
      <c r="C1573" s="77" t="s">
        <v>206</v>
      </c>
      <c r="D1573" s="41" t="s">
        <v>217</v>
      </c>
      <c r="E1573" s="29">
        <v>1</v>
      </c>
      <c r="F1573" s="30" t="s">
        <v>11</v>
      </c>
      <c r="G1573" s="140">
        <v>115361.34</v>
      </c>
      <c r="H1573" s="78">
        <f t="shared" si="393"/>
        <v>21918.654599999998</v>
      </c>
      <c r="I1573" s="78">
        <f t="shared" si="394"/>
        <v>137279.99460000001</v>
      </c>
      <c r="J1573" s="95">
        <f t="shared" si="392"/>
        <v>137279.99460000001</v>
      </c>
      <c r="K1573" s="140">
        <v>119798.32</v>
      </c>
      <c r="L1573" s="78">
        <f t="shared" si="395"/>
        <v>22761.680800000002</v>
      </c>
      <c r="M1573" s="78">
        <f t="shared" si="396"/>
        <v>142560.00080000001</v>
      </c>
      <c r="N1573" s="78">
        <f t="shared" si="397"/>
        <v>142560.00080000001</v>
      </c>
      <c r="O1573" s="78">
        <f t="shared" si="398"/>
        <v>137279.99460000001</v>
      </c>
      <c r="P1573" s="138"/>
      <c r="Q1573" s="139"/>
      <c r="R1573" s="78">
        <f t="shared" si="399"/>
        <v>137279.99460000001</v>
      </c>
    </row>
    <row r="1574" spans="1:18" s="79" customFormat="1" ht="12.75" customHeight="1" x14ac:dyDescent="0.2">
      <c r="A1574" s="75">
        <v>0</v>
      </c>
      <c r="B1574" s="81">
        <v>100</v>
      </c>
      <c r="C1574" s="77" t="s">
        <v>206</v>
      </c>
      <c r="D1574" s="41" t="s">
        <v>219</v>
      </c>
      <c r="E1574" s="29">
        <v>1</v>
      </c>
      <c r="F1574" s="30" t="s">
        <v>11</v>
      </c>
      <c r="G1574" s="140">
        <v>269176.46999999997</v>
      </c>
      <c r="H1574" s="78">
        <f t="shared" si="393"/>
        <v>51143.529299999995</v>
      </c>
      <c r="I1574" s="78">
        <f t="shared" si="394"/>
        <v>320319.99929999997</v>
      </c>
      <c r="J1574" s="95">
        <f t="shared" si="392"/>
        <v>320319.99929999997</v>
      </c>
      <c r="K1574" s="140">
        <v>279529.40999999997</v>
      </c>
      <c r="L1574" s="78">
        <f t="shared" si="395"/>
        <v>53110.587899999999</v>
      </c>
      <c r="M1574" s="78">
        <f t="shared" si="396"/>
        <v>332639.99789999996</v>
      </c>
      <c r="N1574" s="78">
        <f t="shared" si="397"/>
        <v>332639.99789999996</v>
      </c>
      <c r="O1574" s="78">
        <f t="shared" si="398"/>
        <v>320319.99929999997</v>
      </c>
      <c r="P1574" s="138"/>
      <c r="Q1574" s="139"/>
      <c r="R1574" s="78">
        <f t="shared" si="399"/>
        <v>320319.99929999997</v>
      </c>
    </row>
    <row r="1575" spans="1:18" s="79" customFormat="1" ht="12.75" customHeight="1" x14ac:dyDescent="0.2">
      <c r="A1575" s="75">
        <v>0</v>
      </c>
      <c r="B1575" s="81">
        <v>101</v>
      </c>
      <c r="C1575" s="77" t="s">
        <v>206</v>
      </c>
      <c r="D1575" s="41" t="s">
        <v>623</v>
      </c>
      <c r="E1575" s="29">
        <v>1</v>
      </c>
      <c r="F1575" s="30" t="s">
        <v>11</v>
      </c>
      <c r="G1575" s="140">
        <v>153815.13</v>
      </c>
      <c r="H1575" s="78">
        <f t="shared" si="393"/>
        <v>29224.8747</v>
      </c>
      <c r="I1575" s="78">
        <f t="shared" si="394"/>
        <v>183040.00469999999</v>
      </c>
      <c r="J1575" s="95">
        <f t="shared" si="392"/>
        <v>183040.00469999999</v>
      </c>
      <c r="K1575" s="140">
        <v>159731.09</v>
      </c>
      <c r="L1575" s="78">
        <f t="shared" si="395"/>
        <v>30348.9071</v>
      </c>
      <c r="M1575" s="78">
        <f t="shared" si="396"/>
        <v>190079.99710000001</v>
      </c>
      <c r="N1575" s="78">
        <f t="shared" si="397"/>
        <v>190079.99710000001</v>
      </c>
      <c r="O1575" s="78">
        <f t="shared" si="398"/>
        <v>183040.00469999999</v>
      </c>
      <c r="P1575" s="138"/>
      <c r="Q1575" s="139"/>
      <c r="R1575" s="78">
        <f t="shared" si="399"/>
        <v>183040.00469999999</v>
      </c>
    </row>
    <row r="1576" spans="1:18" s="79" customFormat="1" ht="12.75" customHeight="1" x14ac:dyDescent="0.2">
      <c r="A1576" s="75">
        <v>0</v>
      </c>
      <c r="B1576" s="81">
        <v>102</v>
      </c>
      <c r="C1576" s="77" t="s">
        <v>206</v>
      </c>
      <c r="D1576" s="41" t="s">
        <v>221</v>
      </c>
      <c r="E1576" s="29">
        <v>1</v>
      </c>
      <c r="F1576" s="30" t="s">
        <v>11</v>
      </c>
      <c r="G1576" s="140">
        <v>349579.83</v>
      </c>
      <c r="H1576" s="78">
        <f t="shared" si="393"/>
        <v>66420.167700000005</v>
      </c>
      <c r="I1576" s="78">
        <f t="shared" si="394"/>
        <v>415999.99770000001</v>
      </c>
      <c r="J1576" s="95">
        <f t="shared" si="392"/>
        <v>415999.99770000001</v>
      </c>
      <c r="K1576" s="140">
        <v>363025.21</v>
      </c>
      <c r="L1576" s="78">
        <f t="shared" si="395"/>
        <v>68974.789900000003</v>
      </c>
      <c r="M1576" s="78">
        <f t="shared" si="396"/>
        <v>431999.99990000005</v>
      </c>
      <c r="N1576" s="78">
        <f t="shared" si="397"/>
        <v>431999.99990000005</v>
      </c>
      <c r="O1576" s="78">
        <f t="shared" si="398"/>
        <v>415999.99770000001</v>
      </c>
      <c r="P1576" s="138"/>
      <c r="Q1576" s="139"/>
      <c r="R1576" s="78">
        <f t="shared" si="399"/>
        <v>415999.99770000001</v>
      </c>
    </row>
    <row r="1577" spans="1:18" s="79" customFormat="1" ht="12.75" customHeight="1" x14ac:dyDescent="0.2">
      <c r="A1577" s="75">
        <v>0</v>
      </c>
      <c r="B1577" s="81">
        <v>103</v>
      </c>
      <c r="C1577" s="77" t="s">
        <v>206</v>
      </c>
      <c r="D1577" s="41" t="s">
        <v>223</v>
      </c>
      <c r="E1577" s="29">
        <v>1</v>
      </c>
      <c r="F1577" s="30" t="s">
        <v>11</v>
      </c>
      <c r="G1577" s="140">
        <v>365310.92</v>
      </c>
      <c r="H1577" s="78">
        <f t="shared" si="393"/>
        <v>69409.074800000002</v>
      </c>
      <c r="I1577" s="78">
        <f t="shared" si="394"/>
        <v>434719.99479999999</v>
      </c>
      <c r="J1577" s="95">
        <f t="shared" si="392"/>
        <v>434719.99479999999</v>
      </c>
      <c r="K1577" s="140">
        <v>379361.34</v>
      </c>
      <c r="L1577" s="78">
        <f t="shared" si="395"/>
        <v>72078.654600000009</v>
      </c>
      <c r="M1577" s="78">
        <f t="shared" si="396"/>
        <v>451439.99460000003</v>
      </c>
      <c r="N1577" s="78">
        <f t="shared" si="397"/>
        <v>451439.99460000003</v>
      </c>
      <c r="O1577" s="78">
        <f t="shared" si="398"/>
        <v>434719.99479999999</v>
      </c>
      <c r="P1577" s="138"/>
      <c r="Q1577" s="139"/>
      <c r="R1577" s="78">
        <f t="shared" si="399"/>
        <v>434719.99479999999</v>
      </c>
    </row>
    <row r="1578" spans="1:18" s="79" customFormat="1" ht="12.75" customHeight="1" x14ac:dyDescent="0.2">
      <c r="A1578" s="75">
        <v>0</v>
      </c>
      <c r="B1578" s="81">
        <v>104</v>
      </c>
      <c r="C1578" s="77" t="s">
        <v>206</v>
      </c>
      <c r="D1578" s="41" t="s">
        <v>225</v>
      </c>
      <c r="E1578" s="29">
        <v>1</v>
      </c>
      <c r="F1578" s="30" t="s">
        <v>11</v>
      </c>
      <c r="G1578" s="140">
        <v>211495.8</v>
      </c>
      <c r="H1578" s="78">
        <f t="shared" si="393"/>
        <v>40184.201999999997</v>
      </c>
      <c r="I1578" s="78">
        <f t="shared" si="394"/>
        <v>251680.00199999998</v>
      </c>
      <c r="J1578" s="95">
        <f t="shared" si="392"/>
        <v>251680.00199999998</v>
      </c>
      <c r="K1578" s="140">
        <v>219630.25</v>
      </c>
      <c r="L1578" s="78">
        <f t="shared" si="395"/>
        <v>41729.747499999998</v>
      </c>
      <c r="M1578" s="78">
        <f t="shared" si="396"/>
        <v>261359.9975</v>
      </c>
      <c r="N1578" s="78">
        <f t="shared" si="397"/>
        <v>261359.9975</v>
      </c>
      <c r="O1578" s="78">
        <f t="shared" si="398"/>
        <v>251680.00199999998</v>
      </c>
      <c r="P1578" s="138"/>
      <c r="Q1578" s="139"/>
      <c r="R1578" s="78">
        <f t="shared" si="399"/>
        <v>251680.00199999998</v>
      </c>
    </row>
    <row r="1579" spans="1:18" s="79" customFormat="1" ht="12.75" customHeight="1" x14ac:dyDescent="0.2">
      <c r="A1579" s="75">
        <v>0</v>
      </c>
      <c r="B1579" s="81">
        <v>105</v>
      </c>
      <c r="C1579" s="77" t="s">
        <v>206</v>
      </c>
      <c r="D1579" s="41" t="s">
        <v>227</v>
      </c>
      <c r="E1579" s="29">
        <v>1</v>
      </c>
      <c r="F1579" s="30" t="s">
        <v>11</v>
      </c>
      <c r="G1579" s="140">
        <v>349579.83</v>
      </c>
      <c r="H1579" s="78">
        <f t="shared" si="393"/>
        <v>66420.167700000005</v>
      </c>
      <c r="I1579" s="78">
        <f t="shared" si="394"/>
        <v>415999.99770000001</v>
      </c>
      <c r="J1579" s="95">
        <f t="shared" si="392"/>
        <v>415999.99770000001</v>
      </c>
      <c r="K1579" s="140">
        <v>363025.21</v>
      </c>
      <c r="L1579" s="78">
        <f t="shared" si="395"/>
        <v>68974.789900000003</v>
      </c>
      <c r="M1579" s="78">
        <f t="shared" si="396"/>
        <v>431999.99990000005</v>
      </c>
      <c r="N1579" s="78">
        <f t="shared" si="397"/>
        <v>431999.99990000005</v>
      </c>
      <c r="O1579" s="78">
        <f t="shared" si="398"/>
        <v>415999.99770000001</v>
      </c>
      <c r="P1579" s="138"/>
      <c r="Q1579" s="139"/>
      <c r="R1579" s="78">
        <f t="shared" si="399"/>
        <v>415999.99770000001</v>
      </c>
    </row>
    <row r="1580" spans="1:18" s="79" customFormat="1" ht="12.75" customHeight="1" x14ac:dyDescent="0.2">
      <c r="A1580" s="75">
        <v>0</v>
      </c>
      <c r="B1580" s="81">
        <v>106</v>
      </c>
      <c r="C1580" s="77" t="s">
        <v>206</v>
      </c>
      <c r="D1580" s="41" t="s">
        <v>229</v>
      </c>
      <c r="E1580" s="29">
        <v>1</v>
      </c>
      <c r="F1580" s="30" t="s">
        <v>11</v>
      </c>
      <c r="G1580" s="140">
        <v>28840.34</v>
      </c>
      <c r="H1580" s="78">
        <f t="shared" si="393"/>
        <v>5479.6646000000001</v>
      </c>
      <c r="I1580" s="78">
        <f t="shared" si="394"/>
        <v>34320.0046</v>
      </c>
      <c r="J1580" s="95">
        <f t="shared" si="392"/>
        <v>34320.0046</v>
      </c>
      <c r="K1580" s="140">
        <v>29949.58</v>
      </c>
      <c r="L1580" s="78">
        <f t="shared" si="395"/>
        <v>5690.4202000000005</v>
      </c>
      <c r="M1580" s="78">
        <f t="shared" si="396"/>
        <v>35640.000200000002</v>
      </c>
      <c r="N1580" s="78">
        <f t="shared" si="397"/>
        <v>35640.000200000002</v>
      </c>
      <c r="O1580" s="78">
        <f t="shared" si="398"/>
        <v>34320.0046</v>
      </c>
      <c r="P1580" s="138"/>
      <c r="Q1580" s="139"/>
      <c r="R1580" s="78">
        <f t="shared" si="399"/>
        <v>34320.0046</v>
      </c>
    </row>
    <row r="1581" spans="1:18" s="79" customFormat="1" ht="12.75" customHeight="1" x14ac:dyDescent="0.2">
      <c r="A1581" s="75">
        <v>0</v>
      </c>
      <c r="B1581" s="81">
        <v>107</v>
      </c>
      <c r="C1581" s="77" t="s">
        <v>206</v>
      </c>
      <c r="D1581" s="41" t="s">
        <v>231</v>
      </c>
      <c r="E1581" s="29">
        <v>1</v>
      </c>
      <c r="F1581" s="30" t="s">
        <v>11</v>
      </c>
      <c r="G1581" s="140">
        <v>244705.88</v>
      </c>
      <c r="H1581" s="78">
        <f t="shared" si="393"/>
        <v>46494.117200000001</v>
      </c>
      <c r="I1581" s="78">
        <f t="shared" si="394"/>
        <v>291199.99719999998</v>
      </c>
      <c r="J1581" s="95">
        <f t="shared" si="392"/>
        <v>291199.99719999998</v>
      </c>
      <c r="K1581" s="140">
        <v>254117.65</v>
      </c>
      <c r="L1581" s="78">
        <f t="shared" si="395"/>
        <v>48282.353499999997</v>
      </c>
      <c r="M1581" s="78">
        <f t="shared" si="396"/>
        <v>302400.00349999999</v>
      </c>
      <c r="N1581" s="78">
        <f t="shared" si="397"/>
        <v>302400.00349999999</v>
      </c>
      <c r="O1581" s="78">
        <f t="shared" si="398"/>
        <v>291199.99719999998</v>
      </c>
      <c r="P1581" s="138"/>
      <c r="Q1581" s="139"/>
      <c r="R1581" s="78">
        <f t="shared" si="399"/>
        <v>291199.99719999998</v>
      </c>
    </row>
    <row r="1582" spans="1:18" s="79" customFormat="1" ht="12.75" customHeight="1" x14ac:dyDescent="0.2">
      <c r="A1582" s="75">
        <v>0</v>
      </c>
      <c r="B1582" s="81">
        <v>108</v>
      </c>
      <c r="C1582" s="77" t="s">
        <v>206</v>
      </c>
      <c r="D1582" s="41" t="s">
        <v>233</v>
      </c>
      <c r="E1582" s="29">
        <v>1</v>
      </c>
      <c r="F1582" s="30" t="s">
        <v>11</v>
      </c>
      <c r="G1582" s="140">
        <v>262184.87</v>
      </c>
      <c r="H1582" s="78">
        <f t="shared" si="393"/>
        <v>49815.1253</v>
      </c>
      <c r="I1582" s="78">
        <f t="shared" si="394"/>
        <v>311999.99530000001</v>
      </c>
      <c r="J1582" s="95">
        <f t="shared" si="392"/>
        <v>311999.99530000001</v>
      </c>
      <c r="K1582" s="140">
        <v>272268.90999999997</v>
      </c>
      <c r="L1582" s="78">
        <f t="shared" si="395"/>
        <v>51731.092899999996</v>
      </c>
      <c r="M1582" s="78">
        <f t="shared" si="396"/>
        <v>324000.00289999996</v>
      </c>
      <c r="N1582" s="78">
        <f t="shared" si="397"/>
        <v>324000.00289999996</v>
      </c>
      <c r="O1582" s="78">
        <f t="shared" si="398"/>
        <v>311999.99530000001</v>
      </c>
      <c r="P1582" s="138"/>
      <c r="Q1582" s="139"/>
      <c r="R1582" s="78">
        <f t="shared" si="399"/>
        <v>311999.99530000001</v>
      </c>
    </row>
    <row r="1583" spans="1:18" s="79" customFormat="1" ht="12.75" customHeight="1" x14ac:dyDescent="0.2">
      <c r="A1583" s="75">
        <v>0</v>
      </c>
      <c r="B1583" s="81">
        <v>109</v>
      </c>
      <c r="C1583" s="77" t="s">
        <v>206</v>
      </c>
      <c r="D1583" s="41" t="s">
        <v>239</v>
      </c>
      <c r="E1583" s="29">
        <v>1</v>
      </c>
      <c r="F1583" s="30" t="s">
        <v>11</v>
      </c>
      <c r="G1583" s="140">
        <v>86521.01</v>
      </c>
      <c r="H1583" s="78">
        <f t="shared" si="393"/>
        <v>16438.991900000001</v>
      </c>
      <c r="I1583" s="78">
        <f t="shared" si="394"/>
        <v>102960.0019</v>
      </c>
      <c r="J1583" s="95">
        <f t="shared" si="392"/>
        <v>102960.0019</v>
      </c>
      <c r="K1583" s="140">
        <v>89848.74</v>
      </c>
      <c r="L1583" s="78">
        <f t="shared" si="395"/>
        <v>17071.260600000001</v>
      </c>
      <c r="M1583" s="78">
        <f t="shared" si="396"/>
        <v>106920.0006</v>
      </c>
      <c r="N1583" s="78">
        <f t="shared" si="397"/>
        <v>106920.0006</v>
      </c>
      <c r="O1583" s="78">
        <f t="shared" si="398"/>
        <v>102960.0019</v>
      </c>
      <c r="P1583" s="138"/>
      <c r="Q1583" s="139"/>
      <c r="R1583" s="78">
        <f t="shared" si="399"/>
        <v>102960.0019</v>
      </c>
    </row>
    <row r="1584" spans="1:18" s="79" customFormat="1" ht="12.75" customHeight="1" x14ac:dyDescent="0.2">
      <c r="A1584" s="75">
        <v>0</v>
      </c>
      <c r="B1584" s="81">
        <v>110</v>
      </c>
      <c r="C1584" s="77" t="s">
        <v>206</v>
      </c>
      <c r="D1584" s="41" t="s">
        <v>241</v>
      </c>
      <c r="E1584" s="29">
        <v>1</v>
      </c>
      <c r="F1584" s="30" t="s">
        <v>11</v>
      </c>
      <c r="G1584" s="140">
        <v>218487.39</v>
      </c>
      <c r="H1584" s="78">
        <f t="shared" si="393"/>
        <v>41512.604100000004</v>
      </c>
      <c r="I1584" s="78">
        <f t="shared" si="394"/>
        <v>259999.99410000001</v>
      </c>
      <c r="J1584" s="95">
        <f t="shared" si="392"/>
        <v>259999.99410000001</v>
      </c>
      <c r="K1584" s="140">
        <v>226890.76</v>
      </c>
      <c r="L1584" s="78">
        <f t="shared" si="395"/>
        <v>43109.244400000003</v>
      </c>
      <c r="M1584" s="78">
        <f t="shared" si="396"/>
        <v>270000.00440000003</v>
      </c>
      <c r="N1584" s="78">
        <f t="shared" si="397"/>
        <v>270000.00440000003</v>
      </c>
      <c r="O1584" s="78">
        <f t="shared" si="398"/>
        <v>259999.99410000001</v>
      </c>
      <c r="P1584" s="138">
        <v>829426</v>
      </c>
      <c r="Q1584" s="140">
        <f t="shared" ref="Q1584" si="405">AVERAGE(P1584,O1584)</f>
        <v>544712.99705000001</v>
      </c>
      <c r="R1584" s="78">
        <f>O1584</f>
        <v>259999.99410000001</v>
      </c>
    </row>
    <row r="1585" spans="1:18" s="79" customFormat="1" ht="12.75" customHeight="1" x14ac:dyDescent="0.2">
      <c r="A1585" s="75">
        <v>0</v>
      </c>
      <c r="B1585" s="81">
        <v>111</v>
      </c>
      <c r="C1585" s="77" t="s">
        <v>206</v>
      </c>
      <c r="D1585" s="41" t="s">
        <v>243</v>
      </c>
      <c r="E1585" s="29">
        <v>1</v>
      </c>
      <c r="F1585" s="30" t="s">
        <v>11</v>
      </c>
      <c r="G1585" s="140">
        <v>115361.34</v>
      </c>
      <c r="H1585" s="78">
        <f t="shared" si="393"/>
        <v>21918.654599999998</v>
      </c>
      <c r="I1585" s="78">
        <f t="shared" si="394"/>
        <v>137279.99460000001</v>
      </c>
      <c r="J1585" s="95">
        <f t="shared" si="392"/>
        <v>137279.99460000001</v>
      </c>
      <c r="K1585" s="140">
        <v>119798.32</v>
      </c>
      <c r="L1585" s="78">
        <f t="shared" si="395"/>
        <v>22761.680800000002</v>
      </c>
      <c r="M1585" s="78">
        <f t="shared" si="396"/>
        <v>142560.00080000001</v>
      </c>
      <c r="N1585" s="78">
        <f t="shared" si="397"/>
        <v>142560.00080000001</v>
      </c>
      <c r="O1585" s="78">
        <f t="shared" si="398"/>
        <v>137279.99460000001</v>
      </c>
      <c r="P1585" s="138"/>
      <c r="Q1585" s="139"/>
      <c r="R1585" s="78">
        <f t="shared" si="399"/>
        <v>137279.99460000001</v>
      </c>
    </row>
    <row r="1586" spans="1:18" s="79" customFormat="1" ht="12.75" customHeight="1" x14ac:dyDescent="0.2">
      <c r="A1586" s="75">
        <v>0</v>
      </c>
      <c r="B1586" s="81">
        <v>112</v>
      </c>
      <c r="C1586" s="77" t="s">
        <v>206</v>
      </c>
      <c r="D1586" s="41" t="s">
        <v>245</v>
      </c>
      <c r="E1586" s="29">
        <v>1</v>
      </c>
      <c r="F1586" s="30" t="s">
        <v>11</v>
      </c>
      <c r="G1586" s="140">
        <v>124974.79</v>
      </c>
      <c r="H1586" s="78">
        <f t="shared" si="393"/>
        <v>23745.2101</v>
      </c>
      <c r="I1586" s="78">
        <f t="shared" si="394"/>
        <v>148720.0001</v>
      </c>
      <c r="J1586" s="95">
        <f t="shared" si="392"/>
        <v>148720.0001</v>
      </c>
      <c r="K1586" s="140">
        <v>129781.51</v>
      </c>
      <c r="L1586" s="78">
        <f t="shared" si="395"/>
        <v>24658.4869</v>
      </c>
      <c r="M1586" s="78">
        <f t="shared" si="396"/>
        <v>154439.9969</v>
      </c>
      <c r="N1586" s="78">
        <f t="shared" si="397"/>
        <v>154439.9969</v>
      </c>
      <c r="O1586" s="78">
        <f t="shared" si="398"/>
        <v>148720.0001</v>
      </c>
      <c r="P1586" s="138"/>
      <c r="Q1586" s="139"/>
      <c r="R1586" s="78">
        <f t="shared" si="399"/>
        <v>148720.0001</v>
      </c>
    </row>
    <row r="1587" spans="1:18" s="79" customFormat="1" ht="12.75" customHeight="1" x14ac:dyDescent="0.2">
      <c r="A1587" s="75">
        <v>0</v>
      </c>
      <c r="B1587" s="81">
        <v>113</v>
      </c>
      <c r="C1587" s="77" t="s">
        <v>206</v>
      </c>
      <c r="D1587" s="41" t="s">
        <v>247</v>
      </c>
      <c r="E1587" s="29">
        <v>1</v>
      </c>
      <c r="F1587" s="30" t="s">
        <v>11</v>
      </c>
      <c r="G1587" s="140">
        <v>1310924.3700000001</v>
      </c>
      <c r="H1587" s="78">
        <f t="shared" si="393"/>
        <v>249075.63030000002</v>
      </c>
      <c r="I1587" s="78">
        <f t="shared" si="394"/>
        <v>1560000.0003000002</v>
      </c>
      <c r="J1587" s="95">
        <f t="shared" si="392"/>
        <v>1560000.0003000002</v>
      </c>
      <c r="K1587" s="140">
        <v>1361344.54</v>
      </c>
      <c r="L1587" s="78">
        <f t="shared" si="395"/>
        <v>258655.4626</v>
      </c>
      <c r="M1587" s="78">
        <f t="shared" si="396"/>
        <v>1620000.0026</v>
      </c>
      <c r="N1587" s="78">
        <f t="shared" si="397"/>
        <v>1620000.0026</v>
      </c>
      <c r="O1587" s="78">
        <f t="shared" si="398"/>
        <v>1560000.0003000002</v>
      </c>
      <c r="P1587" s="138">
        <v>4720308</v>
      </c>
      <c r="Q1587" s="140">
        <f t="shared" ref="Q1587" si="406">AVERAGE(P1587,O1587)</f>
        <v>3140154.0001500002</v>
      </c>
      <c r="R1587" s="78">
        <f>O1587</f>
        <v>1560000.0003000002</v>
      </c>
    </row>
    <row r="1588" spans="1:18" s="79" customFormat="1" ht="12.75" customHeight="1" x14ac:dyDescent="0.2">
      <c r="A1588" s="75">
        <v>0</v>
      </c>
      <c r="B1588" s="81">
        <v>114</v>
      </c>
      <c r="C1588" s="77" t="s">
        <v>206</v>
      </c>
      <c r="D1588" s="41" t="s">
        <v>249</v>
      </c>
      <c r="E1588" s="29">
        <v>1</v>
      </c>
      <c r="F1588" s="30" t="s">
        <v>11</v>
      </c>
      <c r="G1588" s="140">
        <v>331663.87</v>
      </c>
      <c r="H1588" s="78">
        <f t="shared" si="393"/>
        <v>63016.135300000002</v>
      </c>
      <c r="I1588" s="78">
        <f t="shared" si="394"/>
        <v>394680.00530000002</v>
      </c>
      <c r="J1588" s="95">
        <f t="shared" si="392"/>
        <v>394680.00530000002</v>
      </c>
      <c r="K1588" s="140">
        <v>344420.17</v>
      </c>
      <c r="L1588" s="78">
        <f t="shared" si="395"/>
        <v>65439.832299999995</v>
      </c>
      <c r="M1588" s="78">
        <f t="shared" si="396"/>
        <v>409860.00229999999</v>
      </c>
      <c r="N1588" s="78">
        <f t="shared" si="397"/>
        <v>409860.00229999999</v>
      </c>
      <c r="O1588" s="78">
        <f t="shared" si="398"/>
        <v>394680.00530000002</v>
      </c>
      <c r="P1588" s="138"/>
      <c r="Q1588" s="139"/>
      <c r="R1588" s="78">
        <f t="shared" si="399"/>
        <v>394680.00530000002</v>
      </c>
    </row>
    <row r="1589" spans="1:18" s="79" customFormat="1" ht="12.75" customHeight="1" x14ac:dyDescent="0.2">
      <c r="A1589" s="75">
        <v>0</v>
      </c>
      <c r="B1589" s="81">
        <v>115</v>
      </c>
      <c r="C1589" s="77" t="s">
        <v>206</v>
      </c>
      <c r="D1589" s="41" t="s">
        <v>251</v>
      </c>
      <c r="E1589" s="29">
        <v>1</v>
      </c>
      <c r="F1589" s="30" t="s">
        <v>11</v>
      </c>
      <c r="G1589" s="140">
        <v>817142.86</v>
      </c>
      <c r="H1589" s="78">
        <f t="shared" si="393"/>
        <v>155257.1434</v>
      </c>
      <c r="I1589" s="78">
        <f t="shared" si="394"/>
        <v>972400.00340000005</v>
      </c>
      <c r="J1589" s="95">
        <f t="shared" si="392"/>
        <v>972400.00340000005</v>
      </c>
      <c r="K1589" s="140">
        <v>848571.43</v>
      </c>
      <c r="L1589" s="78">
        <f t="shared" si="395"/>
        <v>161228.5717</v>
      </c>
      <c r="M1589" s="78">
        <f t="shared" si="396"/>
        <v>1009800.0017</v>
      </c>
      <c r="N1589" s="78">
        <f t="shared" si="397"/>
        <v>1009800.0017</v>
      </c>
      <c r="O1589" s="78">
        <f t="shared" si="398"/>
        <v>972400.00340000005</v>
      </c>
      <c r="P1589" s="138"/>
      <c r="Q1589" s="139"/>
      <c r="R1589" s="78">
        <f t="shared" si="399"/>
        <v>972400.00340000005</v>
      </c>
    </row>
    <row r="1590" spans="1:18" s="79" customFormat="1" ht="12.75" customHeight="1" x14ac:dyDescent="0.2">
      <c r="A1590" s="75">
        <v>0</v>
      </c>
      <c r="B1590" s="81">
        <v>116</v>
      </c>
      <c r="C1590" s="77" t="s">
        <v>206</v>
      </c>
      <c r="D1590" s="41" t="s">
        <v>253</v>
      </c>
      <c r="E1590" s="29">
        <v>1</v>
      </c>
      <c r="F1590" s="30" t="s">
        <v>11</v>
      </c>
      <c r="G1590" s="140">
        <v>524369.75</v>
      </c>
      <c r="H1590" s="78">
        <f t="shared" si="393"/>
        <v>99630.252500000002</v>
      </c>
      <c r="I1590" s="78">
        <f t="shared" si="394"/>
        <v>624000.00249999994</v>
      </c>
      <c r="J1590" s="95">
        <f t="shared" si="392"/>
        <v>624000.00249999994</v>
      </c>
      <c r="K1590" s="140">
        <v>544537.81999999995</v>
      </c>
      <c r="L1590" s="78">
        <f t="shared" si="395"/>
        <v>103462.18579999999</v>
      </c>
      <c r="M1590" s="78">
        <f t="shared" si="396"/>
        <v>648000.00579999993</v>
      </c>
      <c r="N1590" s="78">
        <f t="shared" si="397"/>
        <v>648000.00579999993</v>
      </c>
      <c r="O1590" s="78">
        <f t="shared" si="398"/>
        <v>624000.00249999994</v>
      </c>
      <c r="P1590" s="138"/>
      <c r="Q1590" s="139"/>
      <c r="R1590" s="78">
        <f t="shared" si="399"/>
        <v>624000.00249999994</v>
      </c>
    </row>
    <row r="1591" spans="1:18" s="79" customFormat="1" ht="12.75" customHeight="1" x14ac:dyDescent="0.2">
      <c r="A1591" s="75">
        <v>0</v>
      </c>
      <c r="B1591" s="81">
        <v>117</v>
      </c>
      <c r="C1591" s="77" t="s">
        <v>206</v>
      </c>
      <c r="D1591" s="41" t="s">
        <v>255</v>
      </c>
      <c r="E1591" s="29">
        <v>1</v>
      </c>
      <c r="F1591" s="30" t="s">
        <v>11</v>
      </c>
      <c r="G1591" s="140">
        <v>437411.76</v>
      </c>
      <c r="H1591" s="78">
        <f t="shared" si="393"/>
        <v>83108.234400000001</v>
      </c>
      <c r="I1591" s="78">
        <f t="shared" si="394"/>
        <v>520519.99440000003</v>
      </c>
      <c r="J1591" s="95">
        <f t="shared" si="392"/>
        <v>520519.99440000003</v>
      </c>
      <c r="K1591" s="140">
        <v>454235.29</v>
      </c>
      <c r="L1591" s="78">
        <f t="shared" si="395"/>
        <v>86304.705099999992</v>
      </c>
      <c r="M1591" s="78">
        <f t="shared" si="396"/>
        <v>540539.99509999994</v>
      </c>
      <c r="N1591" s="78">
        <f t="shared" si="397"/>
        <v>540539.99509999994</v>
      </c>
      <c r="O1591" s="78">
        <f t="shared" si="398"/>
        <v>520519.99440000003</v>
      </c>
      <c r="P1591" s="138"/>
      <c r="Q1591" s="139"/>
      <c r="R1591" s="78">
        <f t="shared" si="399"/>
        <v>520519.99440000003</v>
      </c>
    </row>
    <row r="1592" spans="1:18" s="79" customFormat="1" ht="12.75" customHeight="1" x14ac:dyDescent="0.2">
      <c r="A1592" s="75">
        <v>0</v>
      </c>
      <c r="B1592" s="81">
        <v>118</v>
      </c>
      <c r="C1592" s="77" t="s">
        <v>206</v>
      </c>
      <c r="D1592" s="41" t="s">
        <v>257</v>
      </c>
      <c r="E1592" s="29">
        <v>1</v>
      </c>
      <c r="F1592" s="30" t="s">
        <v>11</v>
      </c>
      <c r="G1592" s="140">
        <v>466252.1</v>
      </c>
      <c r="H1592" s="78">
        <f t="shared" si="393"/>
        <v>88587.89899999999</v>
      </c>
      <c r="I1592" s="78">
        <f t="shared" si="394"/>
        <v>554839.99899999995</v>
      </c>
      <c r="J1592" s="95">
        <f t="shared" si="392"/>
        <v>554839.99899999995</v>
      </c>
      <c r="K1592" s="140">
        <v>484184.87</v>
      </c>
      <c r="L1592" s="78">
        <f t="shared" si="395"/>
        <v>91995.1253</v>
      </c>
      <c r="M1592" s="78">
        <f t="shared" si="396"/>
        <v>576179.99529999995</v>
      </c>
      <c r="N1592" s="78">
        <f t="shared" si="397"/>
        <v>576179.99529999995</v>
      </c>
      <c r="O1592" s="78">
        <f t="shared" si="398"/>
        <v>554839.99899999995</v>
      </c>
      <c r="P1592" s="138"/>
      <c r="Q1592" s="139"/>
      <c r="R1592" s="78">
        <f t="shared" si="399"/>
        <v>554839.99899999995</v>
      </c>
    </row>
    <row r="1593" spans="1:18" s="79" customFormat="1" ht="12.75" customHeight="1" x14ac:dyDescent="0.2">
      <c r="A1593" s="75">
        <v>0</v>
      </c>
      <c r="B1593" s="81">
        <v>119</v>
      </c>
      <c r="C1593" s="77" t="s">
        <v>206</v>
      </c>
      <c r="D1593" s="41" t="s">
        <v>259</v>
      </c>
      <c r="E1593" s="29">
        <v>1</v>
      </c>
      <c r="F1593" s="30" t="s">
        <v>11</v>
      </c>
      <c r="G1593" s="140">
        <v>305882.34999999998</v>
      </c>
      <c r="H1593" s="78">
        <f t="shared" si="393"/>
        <v>58117.646499999995</v>
      </c>
      <c r="I1593" s="78">
        <f t="shared" si="394"/>
        <v>363999.99649999995</v>
      </c>
      <c r="J1593" s="95">
        <f t="shared" si="392"/>
        <v>363999.99649999995</v>
      </c>
      <c r="K1593" s="140">
        <v>317647.06</v>
      </c>
      <c r="L1593" s="78">
        <f t="shared" si="395"/>
        <v>60352.941400000003</v>
      </c>
      <c r="M1593" s="78">
        <f t="shared" si="396"/>
        <v>378000.00140000001</v>
      </c>
      <c r="N1593" s="78">
        <f t="shared" si="397"/>
        <v>378000.00140000001</v>
      </c>
      <c r="O1593" s="78">
        <f t="shared" si="398"/>
        <v>363999.99649999995</v>
      </c>
      <c r="P1593" s="138">
        <v>160000</v>
      </c>
      <c r="Q1593" s="140">
        <f t="shared" ref="Q1593:Q1594" si="407">AVERAGE(P1593,O1593)</f>
        <v>261999.99824999998</v>
      </c>
      <c r="R1593" s="78">
        <f t="shared" si="399"/>
        <v>363999.99649999995</v>
      </c>
    </row>
    <row r="1594" spans="1:18" s="79" customFormat="1" ht="12.75" customHeight="1" x14ac:dyDescent="0.2">
      <c r="A1594" s="75">
        <v>0</v>
      </c>
      <c r="B1594" s="81">
        <v>120</v>
      </c>
      <c r="C1594" s="77" t="s">
        <v>206</v>
      </c>
      <c r="D1594" s="41" t="s">
        <v>261</v>
      </c>
      <c r="E1594" s="29">
        <v>1</v>
      </c>
      <c r="F1594" s="30" t="s">
        <v>11</v>
      </c>
      <c r="G1594" s="140">
        <v>305882.34999999998</v>
      </c>
      <c r="H1594" s="78">
        <f t="shared" si="393"/>
        <v>58117.646499999995</v>
      </c>
      <c r="I1594" s="78">
        <f t="shared" si="394"/>
        <v>363999.99649999995</v>
      </c>
      <c r="J1594" s="95">
        <f t="shared" si="392"/>
        <v>363999.99649999995</v>
      </c>
      <c r="K1594" s="140">
        <v>317647.06</v>
      </c>
      <c r="L1594" s="78">
        <f t="shared" si="395"/>
        <v>60352.941400000003</v>
      </c>
      <c r="M1594" s="78">
        <f t="shared" si="396"/>
        <v>378000.00140000001</v>
      </c>
      <c r="N1594" s="78">
        <f t="shared" si="397"/>
        <v>378000.00140000001</v>
      </c>
      <c r="O1594" s="78">
        <f t="shared" si="398"/>
        <v>363999.99649999995</v>
      </c>
      <c r="P1594" s="138">
        <v>796935</v>
      </c>
      <c r="Q1594" s="140">
        <f t="shared" si="407"/>
        <v>580467.49824999995</v>
      </c>
      <c r="R1594" s="78">
        <f t="shared" si="399"/>
        <v>363999.99649999995</v>
      </c>
    </row>
    <row r="1595" spans="1:18" s="79" customFormat="1" ht="12.75" customHeight="1" x14ac:dyDescent="0.2">
      <c r="A1595" s="75">
        <v>0</v>
      </c>
      <c r="B1595" s="81">
        <v>121</v>
      </c>
      <c r="C1595" s="77" t="s">
        <v>206</v>
      </c>
      <c r="D1595" s="41" t="s">
        <v>263</v>
      </c>
      <c r="E1595" s="29">
        <v>1</v>
      </c>
      <c r="F1595" s="30" t="s">
        <v>11</v>
      </c>
      <c r="G1595" s="140">
        <v>76907.56</v>
      </c>
      <c r="H1595" s="78">
        <f t="shared" si="393"/>
        <v>14612.436400000001</v>
      </c>
      <c r="I1595" s="78">
        <f t="shared" si="394"/>
        <v>91519.996400000004</v>
      </c>
      <c r="J1595" s="95">
        <f t="shared" si="392"/>
        <v>91519.996400000004</v>
      </c>
      <c r="K1595" s="140">
        <v>79865.55</v>
      </c>
      <c r="L1595" s="78">
        <f t="shared" si="395"/>
        <v>15174.4545</v>
      </c>
      <c r="M1595" s="78">
        <f t="shared" si="396"/>
        <v>95040.00450000001</v>
      </c>
      <c r="N1595" s="78">
        <f t="shared" si="397"/>
        <v>95040.00450000001</v>
      </c>
      <c r="O1595" s="78">
        <f t="shared" si="398"/>
        <v>91519.996400000004</v>
      </c>
      <c r="P1595" s="138"/>
      <c r="Q1595" s="139"/>
      <c r="R1595" s="78">
        <f t="shared" si="399"/>
        <v>91519.996400000004</v>
      </c>
    </row>
    <row r="1596" spans="1:18" s="79" customFormat="1" ht="12.75" customHeight="1" x14ac:dyDescent="0.2">
      <c r="A1596" s="75">
        <v>0</v>
      </c>
      <c r="B1596" s="81">
        <v>122</v>
      </c>
      <c r="C1596" s="77" t="s">
        <v>206</v>
      </c>
      <c r="D1596" s="41" t="s">
        <v>265</v>
      </c>
      <c r="E1596" s="29">
        <v>1</v>
      </c>
      <c r="F1596" s="30" t="s">
        <v>11</v>
      </c>
      <c r="G1596" s="140">
        <v>78655.460000000006</v>
      </c>
      <c r="H1596" s="78">
        <f t="shared" si="393"/>
        <v>14944.537400000001</v>
      </c>
      <c r="I1596" s="78">
        <f t="shared" si="394"/>
        <v>93599.997400000007</v>
      </c>
      <c r="J1596" s="95">
        <f t="shared" si="392"/>
        <v>93599.997400000007</v>
      </c>
      <c r="K1596" s="140">
        <v>81680.67</v>
      </c>
      <c r="L1596" s="78">
        <f t="shared" si="395"/>
        <v>15519.327299999999</v>
      </c>
      <c r="M1596" s="78">
        <f t="shared" si="396"/>
        <v>97199.997300000003</v>
      </c>
      <c r="N1596" s="78">
        <f t="shared" si="397"/>
        <v>97199.997300000003</v>
      </c>
      <c r="O1596" s="78">
        <f t="shared" si="398"/>
        <v>93599.997400000007</v>
      </c>
      <c r="P1596" s="138"/>
      <c r="Q1596" s="139"/>
      <c r="R1596" s="78">
        <f t="shared" si="399"/>
        <v>93599.997400000007</v>
      </c>
    </row>
    <row r="1597" spans="1:18" s="79" customFormat="1" ht="12.75" customHeight="1" x14ac:dyDescent="0.2">
      <c r="A1597" s="75">
        <v>0</v>
      </c>
      <c r="B1597" s="81">
        <v>123</v>
      </c>
      <c r="C1597" s="77" t="s">
        <v>206</v>
      </c>
      <c r="D1597" s="41" t="s">
        <v>267</v>
      </c>
      <c r="E1597" s="29">
        <v>1</v>
      </c>
      <c r="F1597" s="30" t="s">
        <v>11</v>
      </c>
      <c r="G1597" s="140">
        <v>157310.92000000001</v>
      </c>
      <c r="H1597" s="78">
        <f t="shared" si="393"/>
        <v>29889.074800000002</v>
      </c>
      <c r="I1597" s="78">
        <f t="shared" si="394"/>
        <v>187199.99480000001</v>
      </c>
      <c r="J1597" s="95">
        <f t="shared" si="392"/>
        <v>187199.99480000001</v>
      </c>
      <c r="K1597" s="140">
        <v>163361.34</v>
      </c>
      <c r="L1597" s="78">
        <f t="shared" si="395"/>
        <v>31038.654599999998</v>
      </c>
      <c r="M1597" s="78">
        <f t="shared" si="396"/>
        <v>194399.99460000001</v>
      </c>
      <c r="N1597" s="78">
        <f t="shared" si="397"/>
        <v>194399.99460000001</v>
      </c>
      <c r="O1597" s="78">
        <f t="shared" si="398"/>
        <v>187199.99480000001</v>
      </c>
      <c r="P1597" s="138"/>
      <c r="Q1597" s="139"/>
      <c r="R1597" s="78">
        <f t="shared" si="399"/>
        <v>187199.99480000001</v>
      </c>
    </row>
    <row r="1598" spans="1:18" s="79" customFormat="1" ht="12.75" customHeight="1" x14ac:dyDescent="0.2">
      <c r="A1598" s="75">
        <v>0</v>
      </c>
      <c r="B1598" s="81">
        <v>124</v>
      </c>
      <c r="C1598" s="77" t="s">
        <v>206</v>
      </c>
      <c r="D1598" s="41" t="s">
        <v>269</v>
      </c>
      <c r="E1598" s="29">
        <v>1</v>
      </c>
      <c r="F1598" s="30" t="s">
        <v>11</v>
      </c>
      <c r="G1598" s="140">
        <v>139831.93</v>
      </c>
      <c r="H1598" s="78">
        <f t="shared" si="393"/>
        <v>26568.066699999999</v>
      </c>
      <c r="I1598" s="78">
        <f t="shared" si="394"/>
        <v>166399.99669999999</v>
      </c>
      <c r="J1598" s="95">
        <f t="shared" si="392"/>
        <v>166399.99669999999</v>
      </c>
      <c r="K1598" s="140">
        <v>145210.07999999999</v>
      </c>
      <c r="L1598" s="78">
        <f t="shared" si="395"/>
        <v>27589.915199999999</v>
      </c>
      <c r="M1598" s="78">
        <f t="shared" si="396"/>
        <v>172799.99519999998</v>
      </c>
      <c r="N1598" s="78">
        <f t="shared" si="397"/>
        <v>172799.99519999998</v>
      </c>
      <c r="O1598" s="78">
        <f t="shared" si="398"/>
        <v>166399.99669999999</v>
      </c>
      <c r="P1598" s="138"/>
      <c r="Q1598" s="139"/>
      <c r="R1598" s="78">
        <f t="shared" si="399"/>
        <v>166399.99669999999</v>
      </c>
    </row>
    <row r="1599" spans="1:18" s="79" customFormat="1" ht="12.75" customHeight="1" x14ac:dyDescent="0.2">
      <c r="A1599" s="75">
        <v>0</v>
      </c>
      <c r="B1599" s="81">
        <v>125</v>
      </c>
      <c r="C1599" s="77" t="s">
        <v>206</v>
      </c>
      <c r="D1599" s="41" t="s">
        <v>624</v>
      </c>
      <c r="E1599" s="29">
        <v>1</v>
      </c>
      <c r="F1599" s="30" t="s">
        <v>11</v>
      </c>
      <c r="G1599" s="140">
        <v>115361.34</v>
      </c>
      <c r="H1599" s="78">
        <f t="shared" si="393"/>
        <v>21918.654599999998</v>
      </c>
      <c r="I1599" s="78">
        <f t="shared" si="394"/>
        <v>137279.99460000001</v>
      </c>
      <c r="J1599" s="95">
        <f t="shared" si="392"/>
        <v>137279.99460000001</v>
      </c>
      <c r="K1599" s="140">
        <v>119798.32</v>
      </c>
      <c r="L1599" s="78">
        <f t="shared" si="395"/>
        <v>22761.680800000002</v>
      </c>
      <c r="M1599" s="78">
        <f t="shared" si="396"/>
        <v>142560.00080000001</v>
      </c>
      <c r="N1599" s="78">
        <f t="shared" si="397"/>
        <v>142560.00080000001</v>
      </c>
      <c r="O1599" s="78">
        <f t="shared" si="398"/>
        <v>137279.99460000001</v>
      </c>
      <c r="P1599" s="138"/>
      <c r="Q1599" s="139"/>
      <c r="R1599" s="78">
        <f t="shared" si="399"/>
        <v>137279.99460000001</v>
      </c>
    </row>
    <row r="1600" spans="1:18" s="79" customFormat="1" ht="12.75" customHeight="1" x14ac:dyDescent="0.2">
      <c r="A1600" s="75">
        <v>0</v>
      </c>
      <c r="B1600" s="81">
        <v>126</v>
      </c>
      <c r="C1600" s="77" t="s">
        <v>206</v>
      </c>
      <c r="D1600" s="41" t="s">
        <v>271</v>
      </c>
      <c r="E1600" s="29">
        <v>1</v>
      </c>
      <c r="F1600" s="30" t="s">
        <v>11</v>
      </c>
      <c r="G1600" s="140">
        <v>96134.45</v>
      </c>
      <c r="H1600" s="78">
        <f t="shared" si="393"/>
        <v>18265.5455</v>
      </c>
      <c r="I1600" s="78">
        <f t="shared" si="394"/>
        <v>114399.99549999999</v>
      </c>
      <c r="J1600" s="95">
        <f t="shared" si="392"/>
        <v>114399.99549999999</v>
      </c>
      <c r="K1600" s="140">
        <v>99831.93</v>
      </c>
      <c r="L1600" s="78">
        <f t="shared" si="395"/>
        <v>18968.066699999999</v>
      </c>
      <c r="M1600" s="78">
        <f t="shared" si="396"/>
        <v>118799.99669999999</v>
      </c>
      <c r="N1600" s="78">
        <f t="shared" si="397"/>
        <v>118799.99669999999</v>
      </c>
      <c r="O1600" s="78">
        <f t="shared" si="398"/>
        <v>114399.99549999999</v>
      </c>
      <c r="P1600" s="138"/>
      <c r="Q1600" s="139"/>
      <c r="R1600" s="78">
        <f t="shared" si="399"/>
        <v>114399.99549999999</v>
      </c>
    </row>
    <row r="1601" spans="1:18" s="79" customFormat="1" ht="12.75" customHeight="1" x14ac:dyDescent="0.2">
      <c r="A1601" s="75">
        <v>0</v>
      </c>
      <c r="B1601" s="81">
        <v>127</v>
      </c>
      <c r="C1601" s="77" t="s">
        <v>206</v>
      </c>
      <c r="D1601" s="41" t="s">
        <v>273</v>
      </c>
      <c r="E1601" s="29">
        <v>1</v>
      </c>
      <c r="F1601" s="30" t="s">
        <v>11</v>
      </c>
      <c r="G1601" s="140">
        <v>61176.47</v>
      </c>
      <c r="H1601" s="78">
        <f t="shared" si="393"/>
        <v>11623.5293</v>
      </c>
      <c r="I1601" s="78">
        <f t="shared" si="394"/>
        <v>72799.999299999996</v>
      </c>
      <c r="J1601" s="95">
        <f t="shared" si="392"/>
        <v>72799.999299999996</v>
      </c>
      <c r="K1601" s="140">
        <v>63529.41</v>
      </c>
      <c r="L1601" s="78">
        <f t="shared" si="395"/>
        <v>12070.5879</v>
      </c>
      <c r="M1601" s="78">
        <f t="shared" si="396"/>
        <v>75599.997900000002</v>
      </c>
      <c r="N1601" s="78">
        <f t="shared" si="397"/>
        <v>75599.997900000002</v>
      </c>
      <c r="O1601" s="78">
        <f t="shared" si="398"/>
        <v>72799.999299999996</v>
      </c>
      <c r="P1601" s="138"/>
      <c r="Q1601" s="139"/>
      <c r="R1601" s="78">
        <f t="shared" si="399"/>
        <v>72799.999299999996</v>
      </c>
    </row>
    <row r="1602" spans="1:18" s="79" customFormat="1" ht="12.75" customHeight="1" x14ac:dyDescent="0.2">
      <c r="A1602" s="75">
        <v>0</v>
      </c>
      <c r="B1602" s="81">
        <v>128</v>
      </c>
      <c r="C1602" s="77" t="s">
        <v>206</v>
      </c>
      <c r="D1602" s="41" t="s">
        <v>275</v>
      </c>
      <c r="E1602" s="29">
        <v>1</v>
      </c>
      <c r="F1602" s="30" t="s">
        <v>11</v>
      </c>
      <c r="G1602" s="140">
        <v>432605.04</v>
      </c>
      <c r="H1602" s="78">
        <f t="shared" si="393"/>
        <v>82194.957599999994</v>
      </c>
      <c r="I1602" s="78">
        <f t="shared" si="394"/>
        <v>514799.9976</v>
      </c>
      <c r="J1602" s="95">
        <f t="shared" si="392"/>
        <v>514799.9976</v>
      </c>
      <c r="K1602" s="140">
        <v>449243.7</v>
      </c>
      <c r="L1602" s="78">
        <f t="shared" si="395"/>
        <v>85356.303</v>
      </c>
      <c r="M1602" s="78">
        <f t="shared" si="396"/>
        <v>534600.00300000003</v>
      </c>
      <c r="N1602" s="78">
        <f t="shared" si="397"/>
        <v>534600.00300000003</v>
      </c>
      <c r="O1602" s="78">
        <f t="shared" si="398"/>
        <v>514799.9976</v>
      </c>
      <c r="P1602" s="138"/>
      <c r="Q1602" s="139"/>
      <c r="R1602" s="78">
        <f t="shared" si="399"/>
        <v>514799.9976</v>
      </c>
    </row>
    <row r="1603" spans="1:18" s="79" customFormat="1" ht="12.75" customHeight="1" x14ac:dyDescent="0.2">
      <c r="A1603" s="75">
        <v>0</v>
      </c>
      <c r="B1603" s="81">
        <v>129</v>
      </c>
      <c r="C1603" s="77" t="s">
        <v>206</v>
      </c>
      <c r="D1603" s="41" t="s">
        <v>277</v>
      </c>
      <c r="E1603" s="29">
        <v>1</v>
      </c>
      <c r="F1603" s="30" t="s">
        <v>11</v>
      </c>
      <c r="G1603" s="140">
        <v>480672.27</v>
      </c>
      <c r="H1603" s="78">
        <f t="shared" si="393"/>
        <v>91327.731299999999</v>
      </c>
      <c r="I1603" s="78">
        <f t="shared" si="394"/>
        <v>572000.0013</v>
      </c>
      <c r="J1603" s="95">
        <f t="shared" si="392"/>
        <v>572000.0013</v>
      </c>
      <c r="K1603" s="140">
        <v>499159.66</v>
      </c>
      <c r="L1603" s="78">
        <f t="shared" si="395"/>
        <v>94840.335399999996</v>
      </c>
      <c r="M1603" s="78">
        <f t="shared" si="396"/>
        <v>593999.99540000001</v>
      </c>
      <c r="N1603" s="78">
        <f t="shared" si="397"/>
        <v>593999.99540000001</v>
      </c>
      <c r="O1603" s="78">
        <f t="shared" si="398"/>
        <v>572000.0013</v>
      </c>
      <c r="P1603" s="138"/>
      <c r="Q1603" s="139"/>
      <c r="R1603" s="78">
        <f t="shared" si="399"/>
        <v>572000.0013</v>
      </c>
    </row>
    <row r="1604" spans="1:18" s="79" customFormat="1" ht="12.75" customHeight="1" x14ac:dyDescent="0.2">
      <c r="A1604" s="75">
        <v>0</v>
      </c>
      <c r="B1604" s="81">
        <v>130</v>
      </c>
      <c r="C1604" s="77" t="s">
        <v>206</v>
      </c>
      <c r="D1604" s="41" t="s">
        <v>279</v>
      </c>
      <c r="E1604" s="29">
        <v>1</v>
      </c>
      <c r="F1604" s="30" t="s">
        <v>11</v>
      </c>
      <c r="G1604" s="140">
        <v>305882.34999999998</v>
      </c>
      <c r="H1604" s="78">
        <f t="shared" si="393"/>
        <v>58117.646499999995</v>
      </c>
      <c r="I1604" s="78">
        <f t="shared" si="394"/>
        <v>363999.99649999995</v>
      </c>
      <c r="J1604" s="95">
        <f t="shared" si="392"/>
        <v>363999.99649999995</v>
      </c>
      <c r="K1604" s="140">
        <v>317647.06</v>
      </c>
      <c r="L1604" s="78">
        <f t="shared" si="395"/>
        <v>60352.941400000003</v>
      </c>
      <c r="M1604" s="78">
        <f t="shared" si="396"/>
        <v>378000.00140000001</v>
      </c>
      <c r="N1604" s="78">
        <f t="shared" si="397"/>
        <v>378000.00140000001</v>
      </c>
      <c r="O1604" s="78">
        <f t="shared" si="398"/>
        <v>363999.99649999995</v>
      </c>
      <c r="P1604" s="138">
        <v>416858</v>
      </c>
      <c r="Q1604" s="140">
        <f t="shared" ref="Q1604" si="408">AVERAGE(P1604,O1604)</f>
        <v>390428.99824999995</v>
      </c>
      <c r="R1604" s="78">
        <f>O1604</f>
        <v>363999.99649999995</v>
      </c>
    </row>
    <row r="1605" spans="1:18" s="79" customFormat="1" ht="12.75" customHeight="1" x14ac:dyDescent="0.2">
      <c r="A1605" s="75">
        <v>0</v>
      </c>
      <c r="B1605" s="81">
        <v>131</v>
      </c>
      <c r="C1605" s="77" t="s">
        <v>206</v>
      </c>
      <c r="D1605" s="41" t="s">
        <v>281</v>
      </c>
      <c r="E1605" s="29">
        <v>1</v>
      </c>
      <c r="F1605" s="30" t="s">
        <v>11</v>
      </c>
      <c r="G1605" s="140">
        <v>76907.56</v>
      </c>
      <c r="H1605" s="78">
        <f t="shared" si="393"/>
        <v>14612.436400000001</v>
      </c>
      <c r="I1605" s="78">
        <f t="shared" si="394"/>
        <v>91519.996400000004</v>
      </c>
      <c r="J1605" s="95">
        <f t="shared" si="392"/>
        <v>91519.996400000004</v>
      </c>
      <c r="K1605" s="140">
        <v>79865.55</v>
      </c>
      <c r="L1605" s="78">
        <f t="shared" si="395"/>
        <v>15174.4545</v>
      </c>
      <c r="M1605" s="78">
        <f t="shared" si="396"/>
        <v>95040.00450000001</v>
      </c>
      <c r="N1605" s="78">
        <f t="shared" si="397"/>
        <v>95040.00450000001</v>
      </c>
      <c r="O1605" s="78">
        <f t="shared" si="398"/>
        <v>91519.996400000004</v>
      </c>
      <c r="P1605" s="138"/>
      <c r="Q1605" s="139"/>
      <c r="R1605" s="78">
        <f t="shared" si="399"/>
        <v>91519.996400000004</v>
      </c>
    </row>
    <row r="1606" spans="1:18" s="79" customFormat="1" ht="12.75" customHeight="1" x14ac:dyDescent="0.2">
      <c r="A1606" s="75">
        <v>0</v>
      </c>
      <c r="B1606" s="81">
        <v>132</v>
      </c>
      <c r="C1606" s="77" t="s">
        <v>206</v>
      </c>
      <c r="D1606" s="41" t="s">
        <v>283</v>
      </c>
      <c r="E1606" s="29">
        <v>1</v>
      </c>
      <c r="F1606" s="30" t="s">
        <v>11</v>
      </c>
      <c r="G1606" s="140">
        <v>1136134.45</v>
      </c>
      <c r="H1606" s="78">
        <f t="shared" si="393"/>
        <v>215865.54550000001</v>
      </c>
      <c r="I1606" s="78">
        <f t="shared" si="394"/>
        <v>1351999.9955</v>
      </c>
      <c r="J1606" s="95">
        <f t="shared" si="392"/>
        <v>1351999.9955</v>
      </c>
      <c r="K1606" s="140">
        <v>1179831.93</v>
      </c>
      <c r="L1606" s="78">
        <f t="shared" si="395"/>
        <v>224168.0667</v>
      </c>
      <c r="M1606" s="78">
        <f t="shared" si="396"/>
        <v>1403999.9967</v>
      </c>
      <c r="N1606" s="78">
        <f t="shared" si="397"/>
        <v>1403999.9967</v>
      </c>
      <c r="O1606" s="78">
        <f t="shared" si="398"/>
        <v>1351999.9955</v>
      </c>
      <c r="P1606" s="138"/>
      <c r="Q1606" s="139"/>
      <c r="R1606" s="78">
        <f t="shared" si="399"/>
        <v>1351999.9955</v>
      </c>
    </row>
    <row r="1607" spans="1:18" s="79" customFormat="1" ht="12.75" customHeight="1" x14ac:dyDescent="0.2">
      <c r="A1607" s="75">
        <v>0</v>
      </c>
      <c r="B1607" s="81">
        <v>133</v>
      </c>
      <c r="C1607" s="77" t="s">
        <v>206</v>
      </c>
      <c r="D1607" s="41" t="s">
        <v>285</v>
      </c>
      <c r="E1607" s="29">
        <v>1</v>
      </c>
      <c r="F1607" s="30" t="s">
        <v>11</v>
      </c>
      <c r="G1607" s="140">
        <v>115361.34</v>
      </c>
      <c r="H1607" s="78">
        <f t="shared" si="393"/>
        <v>21918.654599999998</v>
      </c>
      <c r="I1607" s="78">
        <f t="shared" si="394"/>
        <v>137279.99460000001</v>
      </c>
      <c r="J1607" s="95">
        <f t="shared" si="392"/>
        <v>137279.99460000001</v>
      </c>
      <c r="K1607" s="140">
        <v>119798.32</v>
      </c>
      <c r="L1607" s="78">
        <f t="shared" si="395"/>
        <v>22761.680800000002</v>
      </c>
      <c r="M1607" s="78">
        <f t="shared" si="396"/>
        <v>142560.00080000001</v>
      </c>
      <c r="N1607" s="78">
        <f t="shared" si="397"/>
        <v>142560.00080000001</v>
      </c>
      <c r="O1607" s="78">
        <f t="shared" si="398"/>
        <v>137279.99460000001</v>
      </c>
      <c r="P1607" s="138"/>
      <c r="Q1607" s="139"/>
      <c r="R1607" s="78">
        <f t="shared" si="399"/>
        <v>137279.99460000001</v>
      </c>
    </row>
    <row r="1608" spans="1:18" s="79" customFormat="1" ht="12.75" customHeight="1" x14ac:dyDescent="0.2">
      <c r="A1608" s="75">
        <v>0</v>
      </c>
      <c r="B1608" s="81">
        <v>134</v>
      </c>
      <c r="C1608" s="77" t="s">
        <v>206</v>
      </c>
      <c r="D1608" s="41" t="s">
        <v>287</v>
      </c>
      <c r="E1608" s="29">
        <v>1</v>
      </c>
      <c r="F1608" s="30" t="s">
        <v>11</v>
      </c>
      <c r="G1608" s="140">
        <v>139831.93</v>
      </c>
      <c r="H1608" s="78">
        <f t="shared" si="393"/>
        <v>26568.066699999999</v>
      </c>
      <c r="I1608" s="78">
        <f t="shared" si="394"/>
        <v>166399.99669999999</v>
      </c>
      <c r="J1608" s="95">
        <f t="shared" ref="J1608:J1671" si="409">I1608*E1608</f>
        <v>166399.99669999999</v>
      </c>
      <c r="K1608" s="140">
        <v>145210.07999999999</v>
      </c>
      <c r="L1608" s="78">
        <f t="shared" si="395"/>
        <v>27589.915199999999</v>
      </c>
      <c r="M1608" s="78">
        <f t="shared" si="396"/>
        <v>172799.99519999998</v>
      </c>
      <c r="N1608" s="78">
        <f t="shared" si="397"/>
        <v>172799.99519999998</v>
      </c>
      <c r="O1608" s="78">
        <f t="shared" si="398"/>
        <v>166399.99669999999</v>
      </c>
      <c r="P1608" s="138"/>
      <c r="Q1608" s="139"/>
      <c r="R1608" s="78">
        <f t="shared" si="399"/>
        <v>166399.99669999999</v>
      </c>
    </row>
    <row r="1609" spans="1:18" s="79" customFormat="1" ht="12.75" customHeight="1" x14ac:dyDescent="0.2">
      <c r="A1609" s="75">
        <v>0</v>
      </c>
      <c r="B1609" s="81">
        <v>135</v>
      </c>
      <c r="C1609" s="77" t="s">
        <v>206</v>
      </c>
      <c r="D1609" s="41" t="s">
        <v>289</v>
      </c>
      <c r="E1609" s="29">
        <v>1</v>
      </c>
      <c r="F1609" s="30" t="s">
        <v>11</v>
      </c>
      <c r="G1609" s="140">
        <v>52436.97</v>
      </c>
      <c r="H1609" s="78">
        <f t="shared" ref="H1609:H1672" si="410">G1609*19%</f>
        <v>9963.0243000000009</v>
      </c>
      <c r="I1609" s="78">
        <f t="shared" ref="I1609:I1672" si="411">G1609+H1609</f>
        <v>62399.994300000006</v>
      </c>
      <c r="J1609" s="95">
        <f t="shared" si="409"/>
        <v>62399.994300000006</v>
      </c>
      <c r="K1609" s="140">
        <v>54453.78</v>
      </c>
      <c r="L1609" s="78">
        <f t="shared" ref="L1609:L1672" si="412">K1609*19%</f>
        <v>10346.218199999999</v>
      </c>
      <c r="M1609" s="78">
        <f t="shared" ref="M1609:M1672" si="413">K1609+L1609</f>
        <v>64799.998200000002</v>
      </c>
      <c r="N1609" s="78">
        <f t="shared" ref="N1609:N1672" si="414">M1609*E1609</f>
        <v>64799.998200000002</v>
      </c>
      <c r="O1609" s="78">
        <f t="shared" ref="O1609:O1672" si="415">MIN(I1609,M1609)</f>
        <v>62399.994300000006</v>
      </c>
      <c r="P1609" s="138"/>
      <c r="Q1609" s="139"/>
      <c r="R1609" s="78">
        <f t="shared" ref="R1609:R1672" si="416">O1609</f>
        <v>62399.994300000006</v>
      </c>
    </row>
    <row r="1610" spans="1:18" s="79" customFormat="1" ht="12.75" customHeight="1" x14ac:dyDescent="0.2">
      <c r="A1610" s="75">
        <v>0</v>
      </c>
      <c r="B1610" s="81">
        <v>136</v>
      </c>
      <c r="C1610" s="77" t="s">
        <v>206</v>
      </c>
      <c r="D1610" s="41" t="s">
        <v>291</v>
      </c>
      <c r="E1610" s="29">
        <v>1</v>
      </c>
      <c r="F1610" s="30" t="s">
        <v>11</v>
      </c>
      <c r="G1610" s="140">
        <v>57680.67</v>
      </c>
      <c r="H1610" s="78">
        <f t="shared" si="410"/>
        <v>10959.327299999999</v>
      </c>
      <c r="I1610" s="78">
        <f t="shared" si="411"/>
        <v>68639.997300000003</v>
      </c>
      <c r="J1610" s="95">
        <f t="shared" si="409"/>
        <v>68639.997300000003</v>
      </c>
      <c r="K1610" s="140">
        <v>59899.16</v>
      </c>
      <c r="L1610" s="78">
        <f t="shared" si="412"/>
        <v>11380.840400000001</v>
      </c>
      <c r="M1610" s="78">
        <f t="shared" si="413"/>
        <v>71280.000400000004</v>
      </c>
      <c r="N1610" s="78">
        <f t="shared" si="414"/>
        <v>71280.000400000004</v>
      </c>
      <c r="O1610" s="78">
        <f t="shared" si="415"/>
        <v>68639.997300000003</v>
      </c>
      <c r="P1610" s="138"/>
      <c r="Q1610" s="139"/>
      <c r="R1610" s="78">
        <f t="shared" si="416"/>
        <v>68639.997300000003</v>
      </c>
    </row>
    <row r="1611" spans="1:18" s="79" customFormat="1" ht="12.75" customHeight="1" x14ac:dyDescent="0.2">
      <c r="A1611" s="75">
        <v>0</v>
      </c>
      <c r="B1611" s="81">
        <v>137</v>
      </c>
      <c r="C1611" s="77" t="s">
        <v>206</v>
      </c>
      <c r="D1611" s="41" t="s">
        <v>625</v>
      </c>
      <c r="E1611" s="29">
        <v>1</v>
      </c>
      <c r="F1611" s="30" t="s">
        <v>11</v>
      </c>
      <c r="G1611" s="140">
        <v>57680.67</v>
      </c>
      <c r="H1611" s="78">
        <f t="shared" si="410"/>
        <v>10959.327299999999</v>
      </c>
      <c r="I1611" s="78">
        <f t="shared" si="411"/>
        <v>68639.997300000003</v>
      </c>
      <c r="J1611" s="95">
        <f t="shared" si="409"/>
        <v>68639.997300000003</v>
      </c>
      <c r="K1611" s="140">
        <v>59899.16</v>
      </c>
      <c r="L1611" s="78">
        <f t="shared" si="412"/>
        <v>11380.840400000001</v>
      </c>
      <c r="M1611" s="78">
        <f t="shared" si="413"/>
        <v>71280.000400000004</v>
      </c>
      <c r="N1611" s="78">
        <f t="shared" si="414"/>
        <v>71280.000400000004</v>
      </c>
      <c r="O1611" s="78">
        <f t="shared" si="415"/>
        <v>68639.997300000003</v>
      </c>
      <c r="P1611" s="138"/>
      <c r="Q1611" s="139"/>
      <c r="R1611" s="78">
        <f t="shared" si="416"/>
        <v>68639.997300000003</v>
      </c>
    </row>
    <row r="1612" spans="1:18" s="79" customFormat="1" ht="12.75" customHeight="1" x14ac:dyDescent="0.2">
      <c r="A1612" s="75">
        <v>0</v>
      </c>
      <c r="B1612" s="81">
        <v>138</v>
      </c>
      <c r="C1612" s="77" t="s">
        <v>206</v>
      </c>
      <c r="D1612" s="41" t="s">
        <v>293</v>
      </c>
      <c r="E1612" s="29">
        <v>1</v>
      </c>
      <c r="F1612" s="30" t="s">
        <v>11</v>
      </c>
      <c r="G1612" s="140">
        <v>48067.23</v>
      </c>
      <c r="H1612" s="78">
        <f t="shared" si="410"/>
        <v>9132.7737000000016</v>
      </c>
      <c r="I1612" s="78">
        <f t="shared" si="411"/>
        <v>57200.003700000001</v>
      </c>
      <c r="J1612" s="95">
        <f t="shared" si="409"/>
        <v>57200.003700000001</v>
      </c>
      <c r="K1612" s="140">
        <v>49915.97</v>
      </c>
      <c r="L1612" s="78">
        <f t="shared" si="412"/>
        <v>9484.0343000000012</v>
      </c>
      <c r="M1612" s="78">
        <f t="shared" si="413"/>
        <v>59400.004300000001</v>
      </c>
      <c r="N1612" s="78">
        <f t="shared" si="414"/>
        <v>59400.004300000001</v>
      </c>
      <c r="O1612" s="78">
        <f t="shared" si="415"/>
        <v>57200.003700000001</v>
      </c>
      <c r="P1612" s="138"/>
      <c r="Q1612" s="139"/>
      <c r="R1612" s="78">
        <f t="shared" si="416"/>
        <v>57200.003700000001</v>
      </c>
    </row>
    <row r="1613" spans="1:18" s="79" customFormat="1" ht="12.75" customHeight="1" x14ac:dyDescent="0.2">
      <c r="A1613" s="75">
        <v>0</v>
      </c>
      <c r="B1613" s="81">
        <v>139</v>
      </c>
      <c r="C1613" s="77" t="s">
        <v>206</v>
      </c>
      <c r="D1613" s="41" t="s">
        <v>295</v>
      </c>
      <c r="E1613" s="29">
        <v>1</v>
      </c>
      <c r="F1613" s="30" t="s">
        <v>11</v>
      </c>
      <c r="G1613" s="140">
        <v>57680.67</v>
      </c>
      <c r="H1613" s="78">
        <f t="shared" si="410"/>
        <v>10959.327299999999</v>
      </c>
      <c r="I1613" s="78">
        <f t="shared" si="411"/>
        <v>68639.997300000003</v>
      </c>
      <c r="J1613" s="95">
        <f t="shared" si="409"/>
        <v>68639.997300000003</v>
      </c>
      <c r="K1613" s="140">
        <v>59899.16</v>
      </c>
      <c r="L1613" s="78">
        <f t="shared" si="412"/>
        <v>11380.840400000001</v>
      </c>
      <c r="M1613" s="78">
        <f t="shared" si="413"/>
        <v>71280.000400000004</v>
      </c>
      <c r="N1613" s="78">
        <f t="shared" si="414"/>
        <v>71280.000400000004</v>
      </c>
      <c r="O1613" s="78">
        <f t="shared" si="415"/>
        <v>68639.997300000003</v>
      </c>
      <c r="P1613" s="138"/>
      <c r="Q1613" s="139"/>
      <c r="R1613" s="78">
        <f t="shared" si="416"/>
        <v>68639.997300000003</v>
      </c>
    </row>
    <row r="1614" spans="1:18" s="79" customFormat="1" ht="12.75" customHeight="1" x14ac:dyDescent="0.2">
      <c r="A1614" s="75">
        <v>0</v>
      </c>
      <c r="B1614" s="81">
        <v>140</v>
      </c>
      <c r="C1614" s="77" t="s">
        <v>206</v>
      </c>
      <c r="D1614" s="41" t="s">
        <v>297</v>
      </c>
      <c r="E1614" s="29">
        <v>1</v>
      </c>
      <c r="F1614" s="30" t="s">
        <v>11</v>
      </c>
      <c r="G1614" s="140">
        <v>11536.13</v>
      </c>
      <c r="H1614" s="78">
        <f t="shared" si="410"/>
        <v>2191.8647000000001</v>
      </c>
      <c r="I1614" s="78">
        <f t="shared" si="411"/>
        <v>13727.994699999999</v>
      </c>
      <c r="J1614" s="95">
        <f t="shared" si="409"/>
        <v>13727.994699999999</v>
      </c>
      <c r="K1614" s="140">
        <v>11979.83</v>
      </c>
      <c r="L1614" s="78">
        <f t="shared" si="412"/>
        <v>2276.1677</v>
      </c>
      <c r="M1614" s="78">
        <f t="shared" si="413"/>
        <v>14255.9977</v>
      </c>
      <c r="N1614" s="78">
        <f t="shared" si="414"/>
        <v>14255.9977</v>
      </c>
      <c r="O1614" s="78">
        <f t="shared" si="415"/>
        <v>13727.994699999999</v>
      </c>
      <c r="P1614" s="138"/>
      <c r="Q1614" s="139"/>
      <c r="R1614" s="78">
        <f t="shared" si="416"/>
        <v>13727.994699999999</v>
      </c>
    </row>
    <row r="1615" spans="1:18" s="79" customFormat="1" ht="12.75" customHeight="1" x14ac:dyDescent="0.2">
      <c r="A1615" s="75">
        <v>0</v>
      </c>
      <c r="B1615" s="81">
        <v>141</v>
      </c>
      <c r="C1615" s="77" t="s">
        <v>206</v>
      </c>
      <c r="D1615" s="41" t="s">
        <v>299</v>
      </c>
      <c r="E1615" s="29">
        <v>1</v>
      </c>
      <c r="F1615" s="30" t="s">
        <v>11</v>
      </c>
      <c r="G1615" s="140">
        <v>830252.1</v>
      </c>
      <c r="H1615" s="78">
        <f t="shared" si="410"/>
        <v>157747.899</v>
      </c>
      <c r="I1615" s="78">
        <f t="shared" si="411"/>
        <v>987999.99899999995</v>
      </c>
      <c r="J1615" s="95">
        <f t="shared" si="409"/>
        <v>987999.99899999995</v>
      </c>
      <c r="K1615" s="140">
        <v>862184.87</v>
      </c>
      <c r="L1615" s="78">
        <f t="shared" si="412"/>
        <v>163815.12530000001</v>
      </c>
      <c r="M1615" s="78">
        <f t="shared" si="413"/>
        <v>1025999.9953000001</v>
      </c>
      <c r="N1615" s="78">
        <f t="shared" si="414"/>
        <v>1025999.9953000001</v>
      </c>
      <c r="O1615" s="78">
        <f t="shared" si="415"/>
        <v>987999.99899999995</v>
      </c>
      <c r="P1615" s="138">
        <v>1199767</v>
      </c>
      <c r="Q1615" s="140">
        <f t="shared" ref="Q1615" si="417">AVERAGE(P1615,O1615)</f>
        <v>1093883.4994999999</v>
      </c>
      <c r="R1615" s="78">
        <f>O1615</f>
        <v>987999.99899999995</v>
      </c>
    </row>
    <row r="1616" spans="1:18" s="79" customFormat="1" ht="12.75" customHeight="1" x14ac:dyDescent="0.2">
      <c r="A1616" s="75">
        <v>0</v>
      </c>
      <c r="B1616" s="81">
        <v>142</v>
      </c>
      <c r="C1616" s="77" t="s">
        <v>206</v>
      </c>
      <c r="D1616" s="41" t="s">
        <v>301</v>
      </c>
      <c r="E1616" s="29">
        <v>1</v>
      </c>
      <c r="F1616" s="30" t="s">
        <v>11</v>
      </c>
      <c r="G1616" s="140">
        <v>139394.96</v>
      </c>
      <c r="H1616" s="78">
        <f t="shared" si="410"/>
        <v>26485.042399999998</v>
      </c>
      <c r="I1616" s="78">
        <f t="shared" si="411"/>
        <v>165880.0024</v>
      </c>
      <c r="J1616" s="95">
        <f t="shared" si="409"/>
        <v>165880.0024</v>
      </c>
      <c r="K1616" s="140">
        <v>144756.29999999999</v>
      </c>
      <c r="L1616" s="78">
        <f t="shared" si="412"/>
        <v>27503.696999999996</v>
      </c>
      <c r="M1616" s="78">
        <f t="shared" si="413"/>
        <v>172259.99699999997</v>
      </c>
      <c r="N1616" s="78">
        <f t="shared" si="414"/>
        <v>172259.99699999997</v>
      </c>
      <c r="O1616" s="78">
        <f t="shared" si="415"/>
        <v>165880.0024</v>
      </c>
      <c r="P1616" s="138"/>
      <c r="Q1616" s="139"/>
      <c r="R1616" s="78">
        <f t="shared" si="416"/>
        <v>165880.0024</v>
      </c>
    </row>
    <row r="1617" spans="1:18" s="79" customFormat="1" ht="12.75" customHeight="1" x14ac:dyDescent="0.2">
      <c r="A1617" s="75">
        <v>0</v>
      </c>
      <c r="B1617" s="81">
        <v>143</v>
      </c>
      <c r="C1617" s="77" t="s">
        <v>206</v>
      </c>
      <c r="D1617" s="41" t="s">
        <v>303</v>
      </c>
      <c r="E1617" s="29">
        <v>1</v>
      </c>
      <c r="F1617" s="30" t="s">
        <v>11</v>
      </c>
      <c r="G1617" s="140">
        <v>87394.96</v>
      </c>
      <c r="H1617" s="78">
        <f t="shared" si="410"/>
        <v>16605.042400000002</v>
      </c>
      <c r="I1617" s="78">
        <f t="shared" si="411"/>
        <v>104000.00240000001</v>
      </c>
      <c r="J1617" s="95">
        <f t="shared" si="409"/>
        <v>104000.00240000001</v>
      </c>
      <c r="K1617" s="140">
        <v>90756.3</v>
      </c>
      <c r="L1617" s="78">
        <f t="shared" si="412"/>
        <v>17243.697</v>
      </c>
      <c r="M1617" s="78">
        <f t="shared" si="413"/>
        <v>107999.997</v>
      </c>
      <c r="N1617" s="78">
        <f t="shared" si="414"/>
        <v>107999.997</v>
      </c>
      <c r="O1617" s="78">
        <f t="shared" si="415"/>
        <v>104000.00240000001</v>
      </c>
      <c r="P1617" s="138"/>
      <c r="Q1617" s="139"/>
      <c r="R1617" s="78">
        <f t="shared" si="416"/>
        <v>104000.00240000001</v>
      </c>
    </row>
    <row r="1618" spans="1:18" s="79" customFormat="1" ht="12.75" customHeight="1" x14ac:dyDescent="0.2">
      <c r="A1618" s="75">
        <v>0</v>
      </c>
      <c r="B1618" s="81">
        <v>144</v>
      </c>
      <c r="C1618" s="77">
        <v>25173800</v>
      </c>
      <c r="D1618" s="41" t="s">
        <v>305</v>
      </c>
      <c r="E1618" s="29">
        <v>1</v>
      </c>
      <c r="F1618" s="30" t="s">
        <v>11</v>
      </c>
      <c r="G1618" s="140">
        <v>1048739.5</v>
      </c>
      <c r="H1618" s="78">
        <f t="shared" si="410"/>
        <v>199260.505</v>
      </c>
      <c r="I1618" s="78">
        <f t="shared" si="411"/>
        <v>1248000.0049999999</v>
      </c>
      <c r="J1618" s="95">
        <f t="shared" si="409"/>
        <v>1248000.0049999999</v>
      </c>
      <c r="K1618" s="140">
        <v>1089075.6299999999</v>
      </c>
      <c r="L1618" s="78">
        <f t="shared" si="412"/>
        <v>206924.36969999998</v>
      </c>
      <c r="M1618" s="78">
        <f t="shared" si="413"/>
        <v>1295999.9996999998</v>
      </c>
      <c r="N1618" s="78">
        <f t="shared" si="414"/>
        <v>1295999.9996999998</v>
      </c>
      <c r="O1618" s="78">
        <f t="shared" si="415"/>
        <v>1248000.0049999999</v>
      </c>
      <c r="P1618" s="138"/>
      <c r="Q1618" s="139"/>
      <c r="R1618" s="78">
        <f t="shared" si="416"/>
        <v>1248000.0049999999</v>
      </c>
    </row>
    <row r="1619" spans="1:18" s="79" customFormat="1" ht="12.75" customHeight="1" x14ac:dyDescent="0.2">
      <c r="A1619" s="75">
        <v>0</v>
      </c>
      <c r="B1619" s="81">
        <v>145</v>
      </c>
      <c r="C1619" s="77">
        <v>25173800</v>
      </c>
      <c r="D1619" s="41" t="s">
        <v>307</v>
      </c>
      <c r="E1619" s="29">
        <v>1</v>
      </c>
      <c r="F1619" s="30" t="s">
        <v>11</v>
      </c>
      <c r="G1619" s="140">
        <v>1573109.24</v>
      </c>
      <c r="H1619" s="78">
        <f t="shared" si="410"/>
        <v>298890.75559999997</v>
      </c>
      <c r="I1619" s="78">
        <f t="shared" si="411"/>
        <v>1871999.9956</v>
      </c>
      <c r="J1619" s="95">
        <f t="shared" si="409"/>
        <v>1871999.9956</v>
      </c>
      <c r="K1619" s="140">
        <v>1633613.45</v>
      </c>
      <c r="L1619" s="78">
        <f t="shared" si="412"/>
        <v>310386.55550000002</v>
      </c>
      <c r="M1619" s="78">
        <f t="shared" si="413"/>
        <v>1944000.0055</v>
      </c>
      <c r="N1619" s="78">
        <f t="shared" si="414"/>
        <v>1944000.0055</v>
      </c>
      <c r="O1619" s="78">
        <f t="shared" si="415"/>
        <v>1871999.9956</v>
      </c>
      <c r="P1619" s="138"/>
      <c r="Q1619" s="139"/>
      <c r="R1619" s="78">
        <f t="shared" si="416"/>
        <v>1871999.9956</v>
      </c>
    </row>
    <row r="1620" spans="1:18" s="79" customFormat="1" ht="12.75" customHeight="1" x14ac:dyDescent="0.2">
      <c r="A1620" s="75">
        <v>0</v>
      </c>
      <c r="B1620" s="81">
        <v>146</v>
      </c>
      <c r="C1620" s="77">
        <v>25173800</v>
      </c>
      <c r="D1620" s="41" t="s">
        <v>626</v>
      </c>
      <c r="E1620" s="29">
        <v>1</v>
      </c>
      <c r="F1620" s="30" t="s">
        <v>11</v>
      </c>
      <c r="G1620" s="140">
        <v>305882.34999999998</v>
      </c>
      <c r="H1620" s="78">
        <f t="shared" si="410"/>
        <v>58117.646499999995</v>
      </c>
      <c r="I1620" s="78">
        <f t="shared" si="411"/>
        <v>363999.99649999995</v>
      </c>
      <c r="J1620" s="95">
        <f t="shared" si="409"/>
        <v>363999.99649999995</v>
      </c>
      <c r="K1620" s="140">
        <v>317647.06</v>
      </c>
      <c r="L1620" s="78">
        <f t="shared" si="412"/>
        <v>60352.941400000003</v>
      </c>
      <c r="M1620" s="78">
        <f t="shared" si="413"/>
        <v>378000.00140000001</v>
      </c>
      <c r="N1620" s="78">
        <f t="shared" si="414"/>
        <v>378000.00140000001</v>
      </c>
      <c r="O1620" s="78">
        <f t="shared" si="415"/>
        <v>363999.99649999995</v>
      </c>
      <c r="P1620" s="138"/>
      <c r="Q1620" s="139"/>
      <c r="R1620" s="78">
        <f t="shared" si="416"/>
        <v>363999.99649999995</v>
      </c>
    </row>
    <row r="1621" spans="1:18" s="79" customFormat="1" ht="12.75" customHeight="1" x14ac:dyDescent="0.2">
      <c r="A1621" s="75">
        <v>0</v>
      </c>
      <c r="B1621" s="81">
        <v>147</v>
      </c>
      <c r="C1621" s="77">
        <v>25173800</v>
      </c>
      <c r="D1621" s="41" t="s">
        <v>311</v>
      </c>
      <c r="E1621" s="29">
        <v>1</v>
      </c>
      <c r="F1621" s="30" t="s">
        <v>11</v>
      </c>
      <c r="G1621" s="140">
        <v>57680.67</v>
      </c>
      <c r="H1621" s="78">
        <f t="shared" si="410"/>
        <v>10959.327299999999</v>
      </c>
      <c r="I1621" s="78">
        <f t="shared" si="411"/>
        <v>68639.997300000003</v>
      </c>
      <c r="J1621" s="95">
        <f t="shared" si="409"/>
        <v>68639.997300000003</v>
      </c>
      <c r="K1621" s="140">
        <v>59899.16</v>
      </c>
      <c r="L1621" s="78">
        <f t="shared" si="412"/>
        <v>11380.840400000001</v>
      </c>
      <c r="M1621" s="78">
        <f t="shared" si="413"/>
        <v>71280.000400000004</v>
      </c>
      <c r="N1621" s="78">
        <f t="shared" si="414"/>
        <v>71280.000400000004</v>
      </c>
      <c r="O1621" s="78">
        <f t="shared" si="415"/>
        <v>68639.997300000003</v>
      </c>
      <c r="P1621" s="138"/>
      <c r="Q1621" s="139"/>
      <c r="R1621" s="78">
        <f t="shared" si="416"/>
        <v>68639.997300000003</v>
      </c>
    </row>
    <row r="1622" spans="1:18" s="79" customFormat="1" ht="12.75" customHeight="1" x14ac:dyDescent="0.2">
      <c r="A1622" s="75">
        <v>0</v>
      </c>
      <c r="B1622" s="81">
        <v>148</v>
      </c>
      <c r="C1622" s="77">
        <v>25173800</v>
      </c>
      <c r="D1622" s="41" t="s">
        <v>315</v>
      </c>
      <c r="E1622" s="29">
        <v>1</v>
      </c>
      <c r="F1622" s="30" t="s">
        <v>11</v>
      </c>
      <c r="G1622" s="140">
        <v>4194957.9800000004</v>
      </c>
      <c r="H1622" s="78">
        <f t="shared" si="410"/>
        <v>797042.01620000007</v>
      </c>
      <c r="I1622" s="78">
        <f t="shared" si="411"/>
        <v>4991999.9962000009</v>
      </c>
      <c r="J1622" s="95">
        <f t="shared" si="409"/>
        <v>4991999.9962000009</v>
      </c>
      <c r="K1622" s="140">
        <v>4356302.5199999996</v>
      </c>
      <c r="L1622" s="78">
        <f t="shared" si="412"/>
        <v>827697.47879999992</v>
      </c>
      <c r="M1622" s="78">
        <f t="shared" si="413"/>
        <v>5183999.9987999992</v>
      </c>
      <c r="N1622" s="78">
        <f t="shared" si="414"/>
        <v>5183999.9987999992</v>
      </c>
      <c r="O1622" s="78">
        <f t="shared" si="415"/>
        <v>4991999.9962000009</v>
      </c>
      <c r="P1622" s="138"/>
      <c r="Q1622" s="139"/>
      <c r="R1622" s="78">
        <f t="shared" si="416"/>
        <v>4991999.9962000009</v>
      </c>
    </row>
    <row r="1623" spans="1:18" s="79" customFormat="1" ht="12.75" customHeight="1" x14ac:dyDescent="0.2">
      <c r="A1623" s="75">
        <v>0</v>
      </c>
      <c r="B1623" s="81">
        <v>149</v>
      </c>
      <c r="C1623" s="77">
        <v>25173800</v>
      </c>
      <c r="D1623" s="41" t="s">
        <v>317</v>
      </c>
      <c r="E1623" s="29">
        <v>1</v>
      </c>
      <c r="F1623" s="30" t="s">
        <v>11</v>
      </c>
      <c r="G1623" s="140">
        <v>1422789.92</v>
      </c>
      <c r="H1623" s="78">
        <f t="shared" si="410"/>
        <v>270330.08480000001</v>
      </c>
      <c r="I1623" s="78">
        <f t="shared" si="411"/>
        <v>1693120.0048</v>
      </c>
      <c r="J1623" s="95">
        <f t="shared" si="409"/>
        <v>1693120.0048</v>
      </c>
      <c r="K1623" s="140">
        <v>1477512.61</v>
      </c>
      <c r="L1623" s="78">
        <f t="shared" si="412"/>
        <v>280727.3959</v>
      </c>
      <c r="M1623" s="78">
        <f t="shared" si="413"/>
        <v>1758240.0059000002</v>
      </c>
      <c r="N1623" s="78">
        <f t="shared" si="414"/>
        <v>1758240.0059000002</v>
      </c>
      <c r="O1623" s="78">
        <f t="shared" si="415"/>
        <v>1693120.0048</v>
      </c>
      <c r="P1623" s="138">
        <v>1526437</v>
      </c>
      <c r="Q1623" s="140">
        <f t="shared" ref="Q1623" si="418">AVERAGE(P1623,O1623)</f>
        <v>1609778.5024000001</v>
      </c>
      <c r="R1623" s="78">
        <f>O1623</f>
        <v>1693120.0048</v>
      </c>
    </row>
    <row r="1624" spans="1:18" s="79" customFormat="1" ht="12.75" customHeight="1" x14ac:dyDescent="0.2">
      <c r="A1624" s="75">
        <v>0</v>
      </c>
      <c r="B1624" s="81">
        <v>150</v>
      </c>
      <c r="C1624" s="77">
        <v>25173800</v>
      </c>
      <c r="D1624" s="41" t="s">
        <v>319</v>
      </c>
      <c r="E1624" s="29">
        <v>1</v>
      </c>
      <c r="F1624" s="30" t="s">
        <v>11</v>
      </c>
      <c r="G1624" s="140">
        <v>432605.04</v>
      </c>
      <c r="H1624" s="78">
        <f t="shared" si="410"/>
        <v>82194.957599999994</v>
      </c>
      <c r="I1624" s="78">
        <f t="shared" si="411"/>
        <v>514799.9976</v>
      </c>
      <c r="J1624" s="95">
        <f t="shared" si="409"/>
        <v>514799.9976</v>
      </c>
      <c r="K1624" s="140">
        <v>449243.7</v>
      </c>
      <c r="L1624" s="78">
        <f t="shared" si="412"/>
        <v>85356.303</v>
      </c>
      <c r="M1624" s="78">
        <f t="shared" si="413"/>
        <v>534600.00300000003</v>
      </c>
      <c r="N1624" s="78">
        <f t="shared" si="414"/>
        <v>534600.00300000003</v>
      </c>
      <c r="O1624" s="78">
        <f t="shared" si="415"/>
        <v>514799.9976</v>
      </c>
      <c r="P1624" s="138"/>
      <c r="Q1624" s="139"/>
      <c r="R1624" s="78">
        <f t="shared" si="416"/>
        <v>514799.9976</v>
      </c>
    </row>
    <row r="1625" spans="1:18" s="79" customFormat="1" ht="12.75" customHeight="1" x14ac:dyDescent="0.2">
      <c r="A1625" s="75">
        <v>0</v>
      </c>
      <c r="B1625" s="81">
        <v>151</v>
      </c>
      <c r="C1625" s="77">
        <v>25173800</v>
      </c>
      <c r="D1625" s="41" t="s">
        <v>321</v>
      </c>
      <c r="E1625" s="29">
        <v>1</v>
      </c>
      <c r="F1625" s="30" t="s">
        <v>11</v>
      </c>
      <c r="G1625" s="140">
        <v>1153613.45</v>
      </c>
      <c r="H1625" s="78">
        <f t="shared" si="410"/>
        <v>219186.55549999999</v>
      </c>
      <c r="I1625" s="78">
        <f t="shared" si="411"/>
        <v>1372800.0055</v>
      </c>
      <c r="J1625" s="95">
        <f t="shared" si="409"/>
        <v>1372800.0055</v>
      </c>
      <c r="K1625" s="140">
        <v>1197983.19</v>
      </c>
      <c r="L1625" s="78">
        <f t="shared" si="412"/>
        <v>227616.80609999999</v>
      </c>
      <c r="M1625" s="78">
        <f t="shared" si="413"/>
        <v>1425599.9960999999</v>
      </c>
      <c r="N1625" s="78">
        <f t="shared" si="414"/>
        <v>1425599.9960999999</v>
      </c>
      <c r="O1625" s="78">
        <f t="shared" si="415"/>
        <v>1372800.0055</v>
      </c>
      <c r="P1625" s="138"/>
      <c r="Q1625" s="139"/>
      <c r="R1625" s="78">
        <f t="shared" si="416"/>
        <v>1372800.0055</v>
      </c>
    </row>
    <row r="1626" spans="1:18" s="79" customFormat="1" ht="12.75" customHeight="1" x14ac:dyDescent="0.2">
      <c r="A1626" s="75">
        <v>0</v>
      </c>
      <c r="B1626" s="81">
        <v>152</v>
      </c>
      <c r="C1626" s="77">
        <v>25173800</v>
      </c>
      <c r="D1626" s="41" t="s">
        <v>323</v>
      </c>
      <c r="E1626" s="29">
        <v>1</v>
      </c>
      <c r="F1626" s="30" t="s">
        <v>11</v>
      </c>
      <c r="G1626" s="140">
        <v>1249747.8999999999</v>
      </c>
      <c r="H1626" s="78">
        <f t="shared" si="410"/>
        <v>237452.101</v>
      </c>
      <c r="I1626" s="78">
        <f t="shared" si="411"/>
        <v>1487200.0009999999</v>
      </c>
      <c r="J1626" s="95">
        <f t="shared" si="409"/>
        <v>1487200.0009999999</v>
      </c>
      <c r="K1626" s="140">
        <v>1297815.1299999999</v>
      </c>
      <c r="L1626" s="78">
        <f t="shared" si="412"/>
        <v>246584.87469999999</v>
      </c>
      <c r="M1626" s="78">
        <f t="shared" si="413"/>
        <v>1544400.0046999999</v>
      </c>
      <c r="N1626" s="78">
        <f t="shared" si="414"/>
        <v>1544400.0046999999</v>
      </c>
      <c r="O1626" s="78">
        <f t="shared" si="415"/>
        <v>1487200.0009999999</v>
      </c>
      <c r="P1626" s="138"/>
      <c r="Q1626" s="139"/>
      <c r="R1626" s="78">
        <f t="shared" si="416"/>
        <v>1487200.0009999999</v>
      </c>
    </row>
    <row r="1627" spans="1:18" s="79" customFormat="1" ht="12.75" customHeight="1" x14ac:dyDescent="0.2">
      <c r="A1627" s="75">
        <v>0</v>
      </c>
      <c r="B1627" s="81">
        <v>153</v>
      </c>
      <c r="C1627" s="77">
        <v>25173800</v>
      </c>
      <c r="D1627" s="41" t="s">
        <v>325</v>
      </c>
      <c r="E1627" s="29">
        <v>1</v>
      </c>
      <c r="F1627" s="30" t="s">
        <v>11</v>
      </c>
      <c r="G1627" s="140">
        <v>235529.41</v>
      </c>
      <c r="H1627" s="78">
        <f t="shared" si="410"/>
        <v>44750.587899999999</v>
      </c>
      <c r="I1627" s="78">
        <f t="shared" si="411"/>
        <v>280279.99790000002</v>
      </c>
      <c r="J1627" s="95">
        <f t="shared" si="409"/>
        <v>280279.99790000002</v>
      </c>
      <c r="K1627" s="140">
        <v>244588.24</v>
      </c>
      <c r="L1627" s="78">
        <f t="shared" si="412"/>
        <v>46471.765599999999</v>
      </c>
      <c r="M1627" s="78">
        <f t="shared" si="413"/>
        <v>291060.00559999997</v>
      </c>
      <c r="N1627" s="78">
        <f t="shared" si="414"/>
        <v>291060.00559999997</v>
      </c>
      <c r="O1627" s="78">
        <f t="shared" si="415"/>
        <v>280279.99790000002</v>
      </c>
      <c r="P1627" s="138"/>
      <c r="Q1627" s="139"/>
      <c r="R1627" s="78">
        <f t="shared" si="416"/>
        <v>280279.99790000002</v>
      </c>
    </row>
    <row r="1628" spans="1:18" s="79" customFormat="1" ht="12.75" customHeight="1" x14ac:dyDescent="0.2">
      <c r="A1628" s="75">
        <v>0</v>
      </c>
      <c r="B1628" s="81">
        <v>154</v>
      </c>
      <c r="C1628" s="77">
        <v>25173800</v>
      </c>
      <c r="D1628" s="41" t="s">
        <v>327</v>
      </c>
      <c r="E1628" s="29">
        <v>1</v>
      </c>
      <c r="F1628" s="30" t="s">
        <v>11</v>
      </c>
      <c r="G1628" s="140">
        <v>524369.75</v>
      </c>
      <c r="H1628" s="78">
        <f t="shared" si="410"/>
        <v>99630.252500000002</v>
      </c>
      <c r="I1628" s="78">
        <f t="shared" si="411"/>
        <v>624000.00249999994</v>
      </c>
      <c r="J1628" s="95">
        <f t="shared" si="409"/>
        <v>624000.00249999994</v>
      </c>
      <c r="K1628" s="140">
        <v>544537.81999999995</v>
      </c>
      <c r="L1628" s="78">
        <f t="shared" si="412"/>
        <v>103462.18579999999</v>
      </c>
      <c r="M1628" s="78">
        <f t="shared" si="413"/>
        <v>648000.00579999993</v>
      </c>
      <c r="N1628" s="78">
        <f t="shared" si="414"/>
        <v>648000.00579999993</v>
      </c>
      <c r="O1628" s="78">
        <f t="shared" si="415"/>
        <v>624000.00249999994</v>
      </c>
      <c r="P1628" s="138"/>
      <c r="Q1628" s="139"/>
      <c r="R1628" s="78">
        <f t="shared" si="416"/>
        <v>624000.00249999994</v>
      </c>
    </row>
    <row r="1629" spans="1:18" s="79" customFormat="1" ht="12.75" customHeight="1" x14ac:dyDescent="0.2">
      <c r="A1629" s="75">
        <v>0</v>
      </c>
      <c r="B1629" s="81">
        <v>155</v>
      </c>
      <c r="C1629" s="77">
        <v>25173800</v>
      </c>
      <c r="D1629" s="41" t="s">
        <v>329</v>
      </c>
      <c r="E1629" s="29">
        <v>1</v>
      </c>
      <c r="F1629" s="30" t="s">
        <v>11</v>
      </c>
      <c r="G1629" s="140">
        <v>36531.089999999997</v>
      </c>
      <c r="H1629" s="78">
        <f t="shared" si="410"/>
        <v>6940.9070999999994</v>
      </c>
      <c r="I1629" s="78">
        <f t="shared" si="411"/>
        <v>43471.997099999993</v>
      </c>
      <c r="J1629" s="95">
        <f t="shared" si="409"/>
        <v>43471.997099999993</v>
      </c>
      <c r="K1629" s="140">
        <v>37936.129999999997</v>
      </c>
      <c r="L1629" s="78">
        <f t="shared" si="412"/>
        <v>7207.8646999999992</v>
      </c>
      <c r="M1629" s="78">
        <f t="shared" si="413"/>
        <v>45143.994699999996</v>
      </c>
      <c r="N1629" s="78">
        <f t="shared" si="414"/>
        <v>45143.994699999996</v>
      </c>
      <c r="O1629" s="78">
        <f t="shared" si="415"/>
        <v>43471.997099999993</v>
      </c>
      <c r="P1629" s="138"/>
      <c r="Q1629" s="139"/>
      <c r="R1629" s="78">
        <f t="shared" si="416"/>
        <v>43471.997099999993</v>
      </c>
    </row>
    <row r="1630" spans="1:18" s="79" customFormat="1" ht="12.75" customHeight="1" x14ac:dyDescent="0.2">
      <c r="A1630" s="75">
        <v>0</v>
      </c>
      <c r="B1630" s="81">
        <v>156</v>
      </c>
      <c r="C1630" s="77">
        <v>25173800</v>
      </c>
      <c r="D1630" s="41" t="s">
        <v>331</v>
      </c>
      <c r="E1630" s="29">
        <v>1</v>
      </c>
      <c r="F1630" s="30" t="s">
        <v>11</v>
      </c>
      <c r="G1630" s="140">
        <v>43260.5</v>
      </c>
      <c r="H1630" s="78">
        <f t="shared" si="410"/>
        <v>8219.4950000000008</v>
      </c>
      <c r="I1630" s="78">
        <f t="shared" si="411"/>
        <v>51479.995000000003</v>
      </c>
      <c r="J1630" s="95">
        <f t="shared" si="409"/>
        <v>51479.995000000003</v>
      </c>
      <c r="K1630" s="140">
        <v>44924.37</v>
      </c>
      <c r="L1630" s="78">
        <f t="shared" si="412"/>
        <v>8535.6303000000007</v>
      </c>
      <c r="M1630" s="78">
        <f t="shared" si="413"/>
        <v>53460.0003</v>
      </c>
      <c r="N1630" s="78">
        <f t="shared" si="414"/>
        <v>53460.0003</v>
      </c>
      <c r="O1630" s="78">
        <f t="shared" si="415"/>
        <v>51479.995000000003</v>
      </c>
      <c r="P1630" s="138"/>
      <c r="Q1630" s="139"/>
      <c r="R1630" s="78">
        <f t="shared" si="416"/>
        <v>51479.995000000003</v>
      </c>
    </row>
    <row r="1631" spans="1:18" s="79" customFormat="1" ht="12.75" customHeight="1" x14ac:dyDescent="0.2">
      <c r="A1631" s="75">
        <v>0</v>
      </c>
      <c r="B1631" s="81">
        <v>157</v>
      </c>
      <c r="C1631" s="77">
        <v>25173800</v>
      </c>
      <c r="D1631" s="41" t="s">
        <v>333</v>
      </c>
      <c r="E1631" s="29">
        <v>1</v>
      </c>
      <c r="F1631" s="30" t="s">
        <v>11</v>
      </c>
      <c r="G1631" s="140">
        <v>38453.78</v>
      </c>
      <c r="H1631" s="78">
        <f t="shared" si="410"/>
        <v>7306.2182000000003</v>
      </c>
      <c r="I1631" s="78">
        <f t="shared" si="411"/>
        <v>45759.998200000002</v>
      </c>
      <c r="J1631" s="95">
        <f t="shared" si="409"/>
        <v>45759.998200000002</v>
      </c>
      <c r="K1631" s="140">
        <v>39932.769999999997</v>
      </c>
      <c r="L1631" s="78">
        <f t="shared" si="412"/>
        <v>7587.2262999999994</v>
      </c>
      <c r="M1631" s="78">
        <f t="shared" si="413"/>
        <v>47519.996299999999</v>
      </c>
      <c r="N1631" s="78">
        <f t="shared" si="414"/>
        <v>47519.996299999999</v>
      </c>
      <c r="O1631" s="78">
        <f t="shared" si="415"/>
        <v>45759.998200000002</v>
      </c>
      <c r="P1631" s="138"/>
      <c r="Q1631" s="139"/>
      <c r="R1631" s="78">
        <f t="shared" si="416"/>
        <v>45759.998200000002</v>
      </c>
    </row>
    <row r="1632" spans="1:18" s="79" customFormat="1" ht="12.75" customHeight="1" x14ac:dyDescent="0.2">
      <c r="A1632" s="75">
        <v>0</v>
      </c>
      <c r="B1632" s="81">
        <v>158</v>
      </c>
      <c r="C1632" s="77">
        <v>25173800</v>
      </c>
      <c r="D1632" s="41" t="s">
        <v>337</v>
      </c>
      <c r="E1632" s="29">
        <v>1</v>
      </c>
      <c r="F1632" s="30" t="s">
        <v>11</v>
      </c>
      <c r="G1632" s="140">
        <v>110554.62</v>
      </c>
      <c r="H1632" s="78">
        <f t="shared" si="410"/>
        <v>21005.377799999998</v>
      </c>
      <c r="I1632" s="78">
        <f t="shared" si="411"/>
        <v>131559.99779999998</v>
      </c>
      <c r="J1632" s="95">
        <f t="shared" si="409"/>
        <v>131559.99779999998</v>
      </c>
      <c r="K1632" s="140">
        <v>114806.72</v>
      </c>
      <c r="L1632" s="78">
        <f t="shared" si="412"/>
        <v>21813.2768</v>
      </c>
      <c r="M1632" s="78">
        <f t="shared" si="413"/>
        <v>136619.99679999999</v>
      </c>
      <c r="N1632" s="78">
        <f t="shared" si="414"/>
        <v>136619.99679999999</v>
      </c>
      <c r="O1632" s="78">
        <f t="shared" si="415"/>
        <v>131559.99779999998</v>
      </c>
      <c r="P1632" s="138"/>
      <c r="Q1632" s="139"/>
      <c r="R1632" s="78">
        <f t="shared" si="416"/>
        <v>131559.99779999998</v>
      </c>
    </row>
    <row r="1633" spans="1:18" s="79" customFormat="1" ht="12.75" customHeight="1" x14ac:dyDescent="0.2">
      <c r="A1633" s="75">
        <v>0</v>
      </c>
      <c r="B1633" s="81">
        <v>159</v>
      </c>
      <c r="C1633" s="77">
        <v>25173800</v>
      </c>
      <c r="D1633" s="41" t="s">
        <v>339</v>
      </c>
      <c r="E1633" s="29">
        <v>1</v>
      </c>
      <c r="F1633" s="30" t="s">
        <v>11</v>
      </c>
      <c r="G1633" s="140">
        <v>43260.5</v>
      </c>
      <c r="H1633" s="78">
        <f t="shared" si="410"/>
        <v>8219.4950000000008</v>
      </c>
      <c r="I1633" s="78">
        <f t="shared" si="411"/>
        <v>51479.995000000003</v>
      </c>
      <c r="J1633" s="95">
        <f t="shared" si="409"/>
        <v>51479.995000000003</v>
      </c>
      <c r="K1633" s="140">
        <v>44924.37</v>
      </c>
      <c r="L1633" s="78">
        <f t="shared" si="412"/>
        <v>8535.6303000000007</v>
      </c>
      <c r="M1633" s="78">
        <f t="shared" si="413"/>
        <v>53460.0003</v>
      </c>
      <c r="N1633" s="78">
        <f t="shared" si="414"/>
        <v>53460.0003</v>
      </c>
      <c r="O1633" s="78">
        <f t="shared" si="415"/>
        <v>51479.995000000003</v>
      </c>
      <c r="P1633" s="138"/>
      <c r="Q1633" s="139"/>
      <c r="R1633" s="78">
        <f t="shared" si="416"/>
        <v>51479.995000000003</v>
      </c>
    </row>
    <row r="1634" spans="1:18" s="79" customFormat="1" ht="12.75" customHeight="1" x14ac:dyDescent="0.2">
      <c r="A1634" s="75">
        <v>0</v>
      </c>
      <c r="B1634" s="81">
        <v>160</v>
      </c>
      <c r="C1634" s="77">
        <v>25173800</v>
      </c>
      <c r="D1634" s="41" t="s">
        <v>341</v>
      </c>
      <c r="E1634" s="29">
        <v>1</v>
      </c>
      <c r="F1634" s="30" t="s">
        <v>11</v>
      </c>
      <c r="G1634" s="140">
        <v>218487.39</v>
      </c>
      <c r="H1634" s="78">
        <f t="shared" si="410"/>
        <v>41512.604100000004</v>
      </c>
      <c r="I1634" s="78">
        <f t="shared" si="411"/>
        <v>259999.99410000001</v>
      </c>
      <c r="J1634" s="95">
        <f t="shared" si="409"/>
        <v>259999.99410000001</v>
      </c>
      <c r="K1634" s="140">
        <v>226890.76</v>
      </c>
      <c r="L1634" s="78">
        <f t="shared" si="412"/>
        <v>43109.244400000003</v>
      </c>
      <c r="M1634" s="78">
        <f t="shared" si="413"/>
        <v>270000.00440000003</v>
      </c>
      <c r="N1634" s="78">
        <f t="shared" si="414"/>
        <v>270000.00440000003</v>
      </c>
      <c r="O1634" s="78">
        <f t="shared" si="415"/>
        <v>259999.99410000001</v>
      </c>
      <c r="P1634" s="138"/>
      <c r="Q1634" s="139"/>
      <c r="R1634" s="78">
        <f t="shared" si="416"/>
        <v>259999.99410000001</v>
      </c>
    </row>
    <row r="1635" spans="1:18" s="79" customFormat="1" ht="12.75" customHeight="1" x14ac:dyDescent="0.2">
      <c r="A1635" s="75">
        <v>0</v>
      </c>
      <c r="B1635" s="81">
        <v>161</v>
      </c>
      <c r="C1635" s="77">
        <v>25173800</v>
      </c>
      <c r="D1635" s="41" t="s">
        <v>343</v>
      </c>
      <c r="E1635" s="29">
        <v>1</v>
      </c>
      <c r="F1635" s="30" t="s">
        <v>11</v>
      </c>
      <c r="G1635" s="140">
        <v>611764.71</v>
      </c>
      <c r="H1635" s="78">
        <f t="shared" si="410"/>
        <v>116235.29489999999</v>
      </c>
      <c r="I1635" s="78">
        <f t="shared" si="411"/>
        <v>728000.00489999994</v>
      </c>
      <c r="J1635" s="95">
        <f t="shared" si="409"/>
        <v>728000.00489999994</v>
      </c>
      <c r="K1635" s="140">
        <v>635294.12</v>
      </c>
      <c r="L1635" s="78">
        <f t="shared" si="412"/>
        <v>120705.88280000001</v>
      </c>
      <c r="M1635" s="78">
        <f t="shared" si="413"/>
        <v>756000.00280000002</v>
      </c>
      <c r="N1635" s="78">
        <f t="shared" si="414"/>
        <v>756000.00280000002</v>
      </c>
      <c r="O1635" s="78">
        <f t="shared" si="415"/>
        <v>728000.00489999994</v>
      </c>
      <c r="P1635" s="138"/>
      <c r="Q1635" s="139"/>
      <c r="R1635" s="78">
        <f t="shared" si="416"/>
        <v>728000.00489999994</v>
      </c>
    </row>
    <row r="1636" spans="1:18" s="79" customFormat="1" ht="12.75" customHeight="1" x14ac:dyDescent="0.2">
      <c r="A1636" s="75">
        <v>0</v>
      </c>
      <c r="B1636" s="81">
        <v>162</v>
      </c>
      <c r="C1636" s="77">
        <v>25173800</v>
      </c>
      <c r="D1636" s="41" t="s">
        <v>345</v>
      </c>
      <c r="E1636" s="29">
        <v>1</v>
      </c>
      <c r="F1636" s="30" t="s">
        <v>11</v>
      </c>
      <c r="G1636" s="140">
        <v>124974.79</v>
      </c>
      <c r="H1636" s="78">
        <f t="shared" si="410"/>
        <v>23745.2101</v>
      </c>
      <c r="I1636" s="78">
        <f t="shared" si="411"/>
        <v>148720.0001</v>
      </c>
      <c r="J1636" s="95">
        <f t="shared" si="409"/>
        <v>148720.0001</v>
      </c>
      <c r="K1636" s="140">
        <v>129781.51</v>
      </c>
      <c r="L1636" s="78">
        <f t="shared" si="412"/>
        <v>24658.4869</v>
      </c>
      <c r="M1636" s="78">
        <f t="shared" si="413"/>
        <v>154439.9969</v>
      </c>
      <c r="N1636" s="78">
        <f t="shared" si="414"/>
        <v>154439.9969</v>
      </c>
      <c r="O1636" s="78">
        <f t="shared" si="415"/>
        <v>148720.0001</v>
      </c>
      <c r="P1636" s="138"/>
      <c r="Q1636" s="139"/>
      <c r="R1636" s="78">
        <f t="shared" si="416"/>
        <v>148720.0001</v>
      </c>
    </row>
    <row r="1637" spans="1:18" s="79" customFormat="1" ht="12.75" customHeight="1" x14ac:dyDescent="0.2">
      <c r="A1637" s="75">
        <v>0</v>
      </c>
      <c r="B1637" s="81">
        <v>163</v>
      </c>
      <c r="C1637" s="77">
        <v>25173800</v>
      </c>
      <c r="D1637" s="41" t="s">
        <v>347</v>
      </c>
      <c r="E1637" s="29">
        <v>1</v>
      </c>
      <c r="F1637" s="30" t="s">
        <v>11</v>
      </c>
      <c r="G1637" s="140">
        <v>742857.14</v>
      </c>
      <c r="H1637" s="78">
        <f t="shared" si="410"/>
        <v>141142.8566</v>
      </c>
      <c r="I1637" s="78">
        <f t="shared" si="411"/>
        <v>883999.99659999995</v>
      </c>
      <c r="J1637" s="95">
        <f t="shared" si="409"/>
        <v>883999.99659999995</v>
      </c>
      <c r="K1637" s="140">
        <v>771428.57</v>
      </c>
      <c r="L1637" s="78">
        <f t="shared" si="412"/>
        <v>146571.4283</v>
      </c>
      <c r="M1637" s="78">
        <f t="shared" si="413"/>
        <v>917999.99829999998</v>
      </c>
      <c r="N1637" s="78">
        <f t="shared" si="414"/>
        <v>917999.99829999998</v>
      </c>
      <c r="O1637" s="78">
        <f t="shared" si="415"/>
        <v>883999.99659999995</v>
      </c>
      <c r="P1637" s="138">
        <v>1471265</v>
      </c>
      <c r="Q1637" s="140">
        <f t="shared" ref="Q1637" si="419">AVERAGE(P1637,O1637)</f>
        <v>1177632.4983000001</v>
      </c>
      <c r="R1637" s="78">
        <f>O1637</f>
        <v>883999.99659999995</v>
      </c>
    </row>
    <row r="1638" spans="1:18" s="79" customFormat="1" ht="12.75" customHeight="1" x14ac:dyDescent="0.2">
      <c r="A1638" s="75">
        <v>0</v>
      </c>
      <c r="B1638" s="81">
        <v>164</v>
      </c>
      <c r="C1638" s="77">
        <v>25173800</v>
      </c>
      <c r="D1638" s="41" t="s">
        <v>349</v>
      </c>
      <c r="E1638" s="29">
        <v>1</v>
      </c>
      <c r="F1638" s="30" t="s">
        <v>11</v>
      </c>
      <c r="G1638" s="140">
        <v>1573109.24</v>
      </c>
      <c r="H1638" s="78">
        <f t="shared" si="410"/>
        <v>298890.75559999997</v>
      </c>
      <c r="I1638" s="78">
        <f t="shared" si="411"/>
        <v>1871999.9956</v>
      </c>
      <c r="J1638" s="95">
        <f t="shared" si="409"/>
        <v>1871999.9956</v>
      </c>
      <c r="K1638" s="140">
        <v>1633613.45</v>
      </c>
      <c r="L1638" s="78">
        <f t="shared" si="412"/>
        <v>310386.55550000002</v>
      </c>
      <c r="M1638" s="78">
        <f t="shared" si="413"/>
        <v>1944000.0055</v>
      </c>
      <c r="N1638" s="78">
        <f t="shared" si="414"/>
        <v>1944000.0055</v>
      </c>
      <c r="O1638" s="78">
        <f t="shared" si="415"/>
        <v>1871999.9956</v>
      </c>
      <c r="P1638" s="138"/>
      <c r="Q1638" s="139"/>
      <c r="R1638" s="78">
        <f t="shared" si="416"/>
        <v>1871999.9956</v>
      </c>
    </row>
    <row r="1639" spans="1:18" s="79" customFormat="1" ht="12.75" customHeight="1" x14ac:dyDescent="0.2">
      <c r="A1639" s="75">
        <v>0</v>
      </c>
      <c r="B1639" s="81">
        <v>165</v>
      </c>
      <c r="C1639" s="77">
        <v>25173800</v>
      </c>
      <c r="D1639" s="41" t="s">
        <v>351</v>
      </c>
      <c r="E1639" s="29">
        <v>1</v>
      </c>
      <c r="F1639" s="30" t="s">
        <v>11</v>
      </c>
      <c r="G1639" s="140">
        <v>611764.71</v>
      </c>
      <c r="H1639" s="78">
        <f t="shared" si="410"/>
        <v>116235.29489999999</v>
      </c>
      <c r="I1639" s="78">
        <f t="shared" si="411"/>
        <v>728000.00489999994</v>
      </c>
      <c r="J1639" s="95">
        <f t="shared" si="409"/>
        <v>728000.00489999994</v>
      </c>
      <c r="K1639" s="140">
        <v>635294.12</v>
      </c>
      <c r="L1639" s="78">
        <f t="shared" si="412"/>
        <v>120705.88280000001</v>
      </c>
      <c r="M1639" s="78">
        <f t="shared" si="413"/>
        <v>756000.00280000002</v>
      </c>
      <c r="N1639" s="78">
        <f t="shared" si="414"/>
        <v>756000.00280000002</v>
      </c>
      <c r="O1639" s="78">
        <f t="shared" si="415"/>
        <v>728000.00489999994</v>
      </c>
      <c r="P1639" s="138"/>
      <c r="Q1639" s="139"/>
      <c r="R1639" s="78">
        <f t="shared" si="416"/>
        <v>728000.00489999994</v>
      </c>
    </row>
    <row r="1640" spans="1:18" s="79" customFormat="1" ht="12.75" customHeight="1" x14ac:dyDescent="0.2">
      <c r="A1640" s="75">
        <v>0</v>
      </c>
      <c r="B1640" s="81">
        <v>166</v>
      </c>
      <c r="C1640" s="77">
        <v>25173800</v>
      </c>
      <c r="D1640" s="41" t="s">
        <v>353</v>
      </c>
      <c r="E1640" s="29">
        <v>1</v>
      </c>
      <c r="F1640" s="30" t="s">
        <v>11</v>
      </c>
      <c r="G1640" s="140">
        <v>742857.14</v>
      </c>
      <c r="H1640" s="78">
        <f t="shared" si="410"/>
        <v>141142.8566</v>
      </c>
      <c r="I1640" s="78">
        <f t="shared" si="411"/>
        <v>883999.99659999995</v>
      </c>
      <c r="J1640" s="95">
        <f t="shared" si="409"/>
        <v>883999.99659999995</v>
      </c>
      <c r="K1640" s="140">
        <v>771428.57</v>
      </c>
      <c r="L1640" s="78">
        <f t="shared" si="412"/>
        <v>146571.4283</v>
      </c>
      <c r="M1640" s="78">
        <f t="shared" si="413"/>
        <v>917999.99829999998</v>
      </c>
      <c r="N1640" s="78">
        <f t="shared" si="414"/>
        <v>917999.99829999998</v>
      </c>
      <c r="O1640" s="78">
        <f t="shared" si="415"/>
        <v>883999.99659999995</v>
      </c>
      <c r="P1640" s="138">
        <v>1054406</v>
      </c>
      <c r="Q1640" s="140">
        <f t="shared" ref="Q1640" si="420">AVERAGE(P1640,O1640)</f>
        <v>969202.99829999998</v>
      </c>
      <c r="R1640" s="78">
        <f>O1640</f>
        <v>883999.99659999995</v>
      </c>
    </row>
    <row r="1641" spans="1:18" s="79" customFormat="1" ht="12.75" customHeight="1" x14ac:dyDescent="0.2">
      <c r="A1641" s="75">
        <v>0</v>
      </c>
      <c r="B1641" s="81">
        <v>167</v>
      </c>
      <c r="C1641" s="77">
        <v>25173800</v>
      </c>
      <c r="D1641" s="41" t="s">
        <v>627</v>
      </c>
      <c r="E1641" s="29">
        <v>1</v>
      </c>
      <c r="F1641" s="30" t="s">
        <v>11</v>
      </c>
      <c r="G1641" s="140">
        <v>211495.8</v>
      </c>
      <c r="H1641" s="78">
        <f t="shared" si="410"/>
        <v>40184.201999999997</v>
      </c>
      <c r="I1641" s="78">
        <f t="shared" si="411"/>
        <v>251680.00199999998</v>
      </c>
      <c r="J1641" s="95">
        <f t="shared" si="409"/>
        <v>251680.00199999998</v>
      </c>
      <c r="K1641" s="140">
        <v>219630.25</v>
      </c>
      <c r="L1641" s="78">
        <f t="shared" si="412"/>
        <v>41729.747499999998</v>
      </c>
      <c r="M1641" s="78">
        <f t="shared" si="413"/>
        <v>261359.9975</v>
      </c>
      <c r="N1641" s="78">
        <f t="shared" si="414"/>
        <v>261359.9975</v>
      </c>
      <c r="O1641" s="78">
        <f t="shared" si="415"/>
        <v>251680.00199999998</v>
      </c>
      <c r="P1641" s="138"/>
      <c r="Q1641" s="139"/>
      <c r="R1641" s="78">
        <f t="shared" si="416"/>
        <v>251680.00199999998</v>
      </c>
    </row>
    <row r="1642" spans="1:18" s="79" customFormat="1" ht="12.75" customHeight="1" x14ac:dyDescent="0.2">
      <c r="A1642" s="75">
        <v>0</v>
      </c>
      <c r="B1642" s="81">
        <v>168</v>
      </c>
      <c r="C1642" s="77">
        <v>25173800</v>
      </c>
      <c r="D1642" s="41" t="s">
        <v>357</v>
      </c>
      <c r="E1642" s="29">
        <v>1</v>
      </c>
      <c r="F1642" s="30" t="s">
        <v>11</v>
      </c>
      <c r="G1642" s="140">
        <v>786554.62</v>
      </c>
      <c r="H1642" s="78">
        <f t="shared" si="410"/>
        <v>149445.37779999999</v>
      </c>
      <c r="I1642" s="78">
        <f t="shared" si="411"/>
        <v>935999.99780000001</v>
      </c>
      <c r="J1642" s="95">
        <f t="shared" si="409"/>
        <v>935999.99780000001</v>
      </c>
      <c r="K1642" s="140">
        <v>816806.72</v>
      </c>
      <c r="L1642" s="78">
        <f t="shared" si="412"/>
        <v>155193.27679999999</v>
      </c>
      <c r="M1642" s="78">
        <f t="shared" si="413"/>
        <v>971999.99679999996</v>
      </c>
      <c r="N1642" s="78">
        <f t="shared" si="414"/>
        <v>971999.99679999996</v>
      </c>
      <c r="O1642" s="78">
        <f t="shared" si="415"/>
        <v>935999.99780000001</v>
      </c>
      <c r="P1642" s="138"/>
      <c r="Q1642" s="139"/>
      <c r="R1642" s="78">
        <f t="shared" si="416"/>
        <v>935999.99780000001</v>
      </c>
    </row>
    <row r="1643" spans="1:18" s="79" customFormat="1" ht="12.75" customHeight="1" x14ac:dyDescent="0.2">
      <c r="A1643" s="75">
        <v>0</v>
      </c>
      <c r="B1643" s="81">
        <v>169</v>
      </c>
      <c r="C1643" s="77">
        <v>25173800</v>
      </c>
      <c r="D1643" s="41" t="s">
        <v>359</v>
      </c>
      <c r="E1643" s="29">
        <v>1</v>
      </c>
      <c r="F1643" s="30" t="s">
        <v>11</v>
      </c>
      <c r="G1643" s="140">
        <v>305882.34999999998</v>
      </c>
      <c r="H1643" s="78">
        <f t="shared" si="410"/>
        <v>58117.646499999995</v>
      </c>
      <c r="I1643" s="78">
        <f t="shared" si="411"/>
        <v>363999.99649999995</v>
      </c>
      <c r="J1643" s="95">
        <f t="shared" si="409"/>
        <v>363999.99649999995</v>
      </c>
      <c r="K1643" s="140">
        <v>317647.06</v>
      </c>
      <c r="L1643" s="78">
        <f t="shared" si="412"/>
        <v>60352.941400000003</v>
      </c>
      <c r="M1643" s="78">
        <f t="shared" si="413"/>
        <v>378000.00140000001</v>
      </c>
      <c r="N1643" s="78">
        <f t="shared" si="414"/>
        <v>378000.00140000001</v>
      </c>
      <c r="O1643" s="78">
        <f t="shared" si="415"/>
        <v>363999.99649999995</v>
      </c>
      <c r="P1643" s="138"/>
      <c r="Q1643" s="139"/>
      <c r="R1643" s="78">
        <f t="shared" si="416"/>
        <v>363999.99649999995</v>
      </c>
    </row>
    <row r="1644" spans="1:18" s="79" customFormat="1" ht="12.75" customHeight="1" x14ac:dyDescent="0.2">
      <c r="A1644" s="75">
        <v>0</v>
      </c>
      <c r="B1644" s="81">
        <v>170</v>
      </c>
      <c r="C1644" s="77">
        <v>25173800</v>
      </c>
      <c r="D1644" s="41" t="s">
        <v>361</v>
      </c>
      <c r="E1644" s="29">
        <v>1</v>
      </c>
      <c r="F1644" s="30" t="s">
        <v>11</v>
      </c>
      <c r="G1644" s="140">
        <v>157310.92000000001</v>
      </c>
      <c r="H1644" s="78">
        <f t="shared" si="410"/>
        <v>29889.074800000002</v>
      </c>
      <c r="I1644" s="78">
        <f t="shared" si="411"/>
        <v>187199.99480000001</v>
      </c>
      <c r="J1644" s="95">
        <f t="shared" si="409"/>
        <v>187199.99480000001</v>
      </c>
      <c r="K1644" s="140">
        <v>163361.34</v>
      </c>
      <c r="L1644" s="78">
        <f t="shared" si="412"/>
        <v>31038.654599999998</v>
      </c>
      <c r="M1644" s="78">
        <f t="shared" si="413"/>
        <v>194399.99460000001</v>
      </c>
      <c r="N1644" s="78">
        <f t="shared" si="414"/>
        <v>194399.99460000001</v>
      </c>
      <c r="O1644" s="78">
        <f t="shared" si="415"/>
        <v>187199.99480000001</v>
      </c>
      <c r="P1644" s="138">
        <v>232950</v>
      </c>
      <c r="Q1644" s="140">
        <f t="shared" ref="Q1644:Q1645" si="421">AVERAGE(P1644,O1644)</f>
        <v>210074.99739999999</v>
      </c>
      <c r="R1644" s="78">
        <f t="shared" si="416"/>
        <v>187199.99480000001</v>
      </c>
    </row>
    <row r="1645" spans="1:18" s="79" customFormat="1" ht="12.75" customHeight="1" x14ac:dyDescent="0.2">
      <c r="A1645" s="75">
        <v>0</v>
      </c>
      <c r="B1645" s="81">
        <v>171</v>
      </c>
      <c r="C1645" s="77">
        <v>25173800</v>
      </c>
      <c r="D1645" s="41" t="s">
        <v>628</v>
      </c>
      <c r="E1645" s="29">
        <v>1</v>
      </c>
      <c r="F1645" s="30" t="s">
        <v>11</v>
      </c>
      <c r="G1645" s="140">
        <v>393277.31</v>
      </c>
      <c r="H1645" s="78">
        <f t="shared" si="410"/>
        <v>74722.688899999994</v>
      </c>
      <c r="I1645" s="78">
        <f t="shared" si="411"/>
        <v>467999.99890000001</v>
      </c>
      <c r="J1645" s="95">
        <f t="shared" si="409"/>
        <v>467999.99890000001</v>
      </c>
      <c r="K1645" s="140">
        <v>408403.36</v>
      </c>
      <c r="L1645" s="78">
        <f t="shared" si="412"/>
        <v>77596.638399999996</v>
      </c>
      <c r="M1645" s="78">
        <f t="shared" si="413"/>
        <v>485999.99839999998</v>
      </c>
      <c r="N1645" s="78">
        <f t="shared" si="414"/>
        <v>485999.99839999998</v>
      </c>
      <c r="O1645" s="78">
        <f t="shared" si="415"/>
        <v>467999.99890000001</v>
      </c>
      <c r="P1645" s="138">
        <v>392337</v>
      </c>
      <c r="Q1645" s="140">
        <f t="shared" si="421"/>
        <v>430168.49945</v>
      </c>
      <c r="R1645" s="78">
        <f t="shared" si="416"/>
        <v>467999.99890000001</v>
      </c>
    </row>
    <row r="1646" spans="1:18" s="79" customFormat="1" ht="12.75" customHeight="1" x14ac:dyDescent="0.2">
      <c r="A1646" s="75">
        <v>0</v>
      </c>
      <c r="B1646" s="81">
        <v>172</v>
      </c>
      <c r="C1646" s="77">
        <v>25173800</v>
      </c>
      <c r="D1646" s="41" t="s">
        <v>365</v>
      </c>
      <c r="E1646" s="29">
        <v>1</v>
      </c>
      <c r="F1646" s="30" t="s">
        <v>11</v>
      </c>
      <c r="G1646" s="140">
        <v>576806.72</v>
      </c>
      <c r="H1646" s="78">
        <f t="shared" si="410"/>
        <v>109593.27679999999</v>
      </c>
      <c r="I1646" s="78">
        <f t="shared" si="411"/>
        <v>686399.99679999996</v>
      </c>
      <c r="J1646" s="95">
        <f t="shared" si="409"/>
        <v>686399.99679999996</v>
      </c>
      <c r="K1646" s="140">
        <v>598991.6</v>
      </c>
      <c r="L1646" s="78">
        <f t="shared" si="412"/>
        <v>113808.40399999999</v>
      </c>
      <c r="M1646" s="78">
        <f t="shared" si="413"/>
        <v>712800.00399999996</v>
      </c>
      <c r="N1646" s="78">
        <f t="shared" si="414"/>
        <v>712800.00399999996</v>
      </c>
      <c r="O1646" s="78">
        <f t="shared" si="415"/>
        <v>686399.99679999996</v>
      </c>
      <c r="P1646" s="138"/>
      <c r="Q1646" s="139"/>
      <c r="R1646" s="78">
        <f t="shared" si="416"/>
        <v>686399.99679999996</v>
      </c>
    </row>
    <row r="1647" spans="1:18" s="79" customFormat="1" ht="12.75" customHeight="1" x14ac:dyDescent="0.2">
      <c r="A1647" s="75">
        <v>0</v>
      </c>
      <c r="B1647" s="81">
        <v>173</v>
      </c>
      <c r="C1647" s="77">
        <v>25173800</v>
      </c>
      <c r="D1647" s="41" t="s">
        <v>629</v>
      </c>
      <c r="E1647" s="29">
        <v>1</v>
      </c>
      <c r="F1647" s="30" t="s">
        <v>11</v>
      </c>
      <c r="G1647" s="140">
        <v>419495.8</v>
      </c>
      <c r="H1647" s="78">
        <f t="shared" si="410"/>
        <v>79704.202000000005</v>
      </c>
      <c r="I1647" s="78">
        <f t="shared" si="411"/>
        <v>499200.00199999998</v>
      </c>
      <c r="J1647" s="95">
        <f t="shared" si="409"/>
        <v>499200.00199999998</v>
      </c>
      <c r="K1647" s="140">
        <v>435630.25</v>
      </c>
      <c r="L1647" s="78">
        <f t="shared" si="412"/>
        <v>82769.747499999998</v>
      </c>
      <c r="M1647" s="78">
        <f t="shared" si="413"/>
        <v>518399.9975</v>
      </c>
      <c r="N1647" s="78">
        <f t="shared" si="414"/>
        <v>518399.9975</v>
      </c>
      <c r="O1647" s="78">
        <f t="shared" si="415"/>
        <v>499200.00199999998</v>
      </c>
      <c r="P1647" s="138"/>
      <c r="Q1647" s="139"/>
      <c r="R1647" s="78">
        <f t="shared" si="416"/>
        <v>499200.00199999998</v>
      </c>
    </row>
    <row r="1648" spans="1:18" s="79" customFormat="1" ht="12.75" customHeight="1" x14ac:dyDescent="0.2">
      <c r="A1648" s="75">
        <v>0</v>
      </c>
      <c r="B1648" s="81">
        <v>174</v>
      </c>
      <c r="C1648" s="77">
        <v>25173800</v>
      </c>
      <c r="D1648" s="41" t="s">
        <v>369</v>
      </c>
      <c r="E1648" s="29">
        <v>1</v>
      </c>
      <c r="F1648" s="30" t="s">
        <v>11</v>
      </c>
      <c r="G1648" s="140">
        <v>153815.13</v>
      </c>
      <c r="H1648" s="78">
        <f t="shared" si="410"/>
        <v>29224.8747</v>
      </c>
      <c r="I1648" s="78">
        <f t="shared" si="411"/>
        <v>183040.00469999999</v>
      </c>
      <c r="J1648" s="95">
        <f t="shared" si="409"/>
        <v>183040.00469999999</v>
      </c>
      <c r="K1648" s="140">
        <v>159731.09</v>
      </c>
      <c r="L1648" s="78">
        <f t="shared" si="412"/>
        <v>30348.9071</v>
      </c>
      <c r="M1648" s="78">
        <f t="shared" si="413"/>
        <v>190079.99710000001</v>
      </c>
      <c r="N1648" s="78">
        <f t="shared" si="414"/>
        <v>190079.99710000001</v>
      </c>
      <c r="O1648" s="78">
        <f t="shared" si="415"/>
        <v>183040.00469999999</v>
      </c>
      <c r="P1648" s="138"/>
      <c r="Q1648" s="139"/>
      <c r="R1648" s="78">
        <f t="shared" si="416"/>
        <v>183040.00469999999</v>
      </c>
    </row>
    <row r="1649" spans="1:18" s="79" customFormat="1" ht="12.75" customHeight="1" x14ac:dyDescent="0.2">
      <c r="A1649" s="75">
        <v>0</v>
      </c>
      <c r="B1649" s="81">
        <v>175</v>
      </c>
      <c r="C1649" s="77">
        <v>25173800</v>
      </c>
      <c r="D1649" s="41" t="s">
        <v>373</v>
      </c>
      <c r="E1649" s="29">
        <v>1</v>
      </c>
      <c r="F1649" s="30" t="s">
        <v>11</v>
      </c>
      <c r="G1649" s="140">
        <v>336470.59</v>
      </c>
      <c r="H1649" s="78">
        <f t="shared" si="410"/>
        <v>63929.412100000009</v>
      </c>
      <c r="I1649" s="78">
        <f t="shared" si="411"/>
        <v>400400.00210000004</v>
      </c>
      <c r="J1649" s="95">
        <f t="shared" si="409"/>
        <v>400400.00210000004</v>
      </c>
      <c r="K1649" s="140">
        <v>349411.76</v>
      </c>
      <c r="L1649" s="78">
        <f t="shared" si="412"/>
        <v>66388.234400000001</v>
      </c>
      <c r="M1649" s="78">
        <f t="shared" si="413"/>
        <v>415799.99440000003</v>
      </c>
      <c r="N1649" s="78">
        <f t="shared" si="414"/>
        <v>415799.99440000003</v>
      </c>
      <c r="O1649" s="78">
        <f t="shared" si="415"/>
        <v>400400.00210000004</v>
      </c>
      <c r="P1649" s="138"/>
      <c r="Q1649" s="139"/>
      <c r="R1649" s="78">
        <f t="shared" si="416"/>
        <v>400400.00210000004</v>
      </c>
    </row>
    <row r="1650" spans="1:18" s="79" customFormat="1" ht="12.75" customHeight="1" x14ac:dyDescent="0.2">
      <c r="A1650" s="75">
        <v>0</v>
      </c>
      <c r="B1650" s="81">
        <v>176</v>
      </c>
      <c r="C1650" s="77">
        <v>25173800</v>
      </c>
      <c r="D1650" s="41" t="s">
        <v>375</v>
      </c>
      <c r="E1650" s="29">
        <v>1</v>
      </c>
      <c r="F1650" s="30" t="s">
        <v>11</v>
      </c>
      <c r="G1650" s="140">
        <v>468174.79</v>
      </c>
      <c r="H1650" s="78">
        <f t="shared" si="410"/>
        <v>88953.210099999997</v>
      </c>
      <c r="I1650" s="78">
        <f t="shared" si="411"/>
        <v>557128.00009999995</v>
      </c>
      <c r="J1650" s="95">
        <f t="shared" si="409"/>
        <v>557128.00009999995</v>
      </c>
      <c r="K1650" s="140">
        <v>486181.51</v>
      </c>
      <c r="L1650" s="78">
        <f t="shared" si="412"/>
        <v>92374.486900000004</v>
      </c>
      <c r="M1650" s="78">
        <f t="shared" si="413"/>
        <v>578555.99690000003</v>
      </c>
      <c r="N1650" s="78">
        <f t="shared" si="414"/>
        <v>578555.99690000003</v>
      </c>
      <c r="O1650" s="78">
        <f t="shared" si="415"/>
        <v>557128.00009999995</v>
      </c>
      <c r="P1650" s="138"/>
      <c r="Q1650" s="139"/>
      <c r="R1650" s="78">
        <f t="shared" si="416"/>
        <v>557128.00009999995</v>
      </c>
    </row>
    <row r="1651" spans="1:18" s="79" customFormat="1" ht="12.75" customHeight="1" x14ac:dyDescent="0.2">
      <c r="A1651" s="75">
        <v>0</v>
      </c>
      <c r="B1651" s="81">
        <v>177</v>
      </c>
      <c r="C1651" s="77">
        <v>25173800</v>
      </c>
      <c r="D1651" s="41" t="s">
        <v>377</v>
      </c>
      <c r="E1651" s="29">
        <v>1</v>
      </c>
      <c r="F1651" s="30" t="s">
        <v>11</v>
      </c>
      <c r="G1651" s="140">
        <v>600840.34</v>
      </c>
      <c r="H1651" s="78">
        <f t="shared" si="410"/>
        <v>114159.66459999999</v>
      </c>
      <c r="I1651" s="78">
        <f t="shared" si="411"/>
        <v>715000.00459999999</v>
      </c>
      <c r="J1651" s="95">
        <f t="shared" si="409"/>
        <v>715000.00459999999</v>
      </c>
      <c r="K1651" s="140">
        <v>623949.57999999996</v>
      </c>
      <c r="L1651" s="78">
        <f t="shared" si="412"/>
        <v>118550.42019999999</v>
      </c>
      <c r="M1651" s="78">
        <f t="shared" si="413"/>
        <v>742500.00019999989</v>
      </c>
      <c r="N1651" s="78">
        <f t="shared" si="414"/>
        <v>742500.00019999989</v>
      </c>
      <c r="O1651" s="78">
        <f t="shared" si="415"/>
        <v>715000.00459999999</v>
      </c>
      <c r="P1651" s="138">
        <v>845977</v>
      </c>
      <c r="Q1651" s="140">
        <f t="shared" ref="Q1651" si="422">AVERAGE(P1651,O1651)</f>
        <v>780488.50230000005</v>
      </c>
      <c r="R1651" s="78">
        <f>O1651</f>
        <v>715000.00459999999</v>
      </c>
    </row>
    <row r="1652" spans="1:18" s="79" customFormat="1" ht="12.75" customHeight="1" x14ac:dyDescent="0.2">
      <c r="A1652" s="75">
        <v>0</v>
      </c>
      <c r="B1652" s="81">
        <v>178</v>
      </c>
      <c r="C1652" s="77">
        <v>25173800</v>
      </c>
      <c r="D1652" s="41" t="s">
        <v>387</v>
      </c>
      <c r="E1652" s="29">
        <v>1</v>
      </c>
      <c r="F1652" s="30" t="s">
        <v>11</v>
      </c>
      <c r="G1652" s="140">
        <v>349579.83</v>
      </c>
      <c r="H1652" s="78">
        <f t="shared" si="410"/>
        <v>66420.167700000005</v>
      </c>
      <c r="I1652" s="78">
        <f t="shared" si="411"/>
        <v>415999.99770000001</v>
      </c>
      <c r="J1652" s="95">
        <f t="shared" si="409"/>
        <v>415999.99770000001</v>
      </c>
      <c r="K1652" s="140">
        <v>363025.21</v>
      </c>
      <c r="L1652" s="78">
        <f t="shared" si="412"/>
        <v>68974.789900000003</v>
      </c>
      <c r="M1652" s="78">
        <f t="shared" si="413"/>
        <v>431999.99990000005</v>
      </c>
      <c r="N1652" s="78">
        <f t="shared" si="414"/>
        <v>431999.99990000005</v>
      </c>
      <c r="O1652" s="78">
        <f t="shared" si="415"/>
        <v>415999.99770000001</v>
      </c>
      <c r="P1652" s="138"/>
      <c r="Q1652" s="139"/>
      <c r="R1652" s="78">
        <f t="shared" si="416"/>
        <v>415999.99770000001</v>
      </c>
    </row>
    <row r="1653" spans="1:18" s="79" customFormat="1" ht="12.75" customHeight="1" x14ac:dyDescent="0.2">
      <c r="A1653" s="75">
        <v>0</v>
      </c>
      <c r="B1653" s="81">
        <v>179</v>
      </c>
      <c r="C1653" s="77">
        <v>25173800</v>
      </c>
      <c r="D1653" s="41" t="s">
        <v>389</v>
      </c>
      <c r="E1653" s="29">
        <v>1</v>
      </c>
      <c r="F1653" s="30" t="s">
        <v>11</v>
      </c>
      <c r="G1653" s="140">
        <v>403764.71</v>
      </c>
      <c r="H1653" s="78">
        <f t="shared" si="410"/>
        <v>76715.294900000008</v>
      </c>
      <c r="I1653" s="78">
        <f t="shared" si="411"/>
        <v>480480.00490000006</v>
      </c>
      <c r="J1653" s="95">
        <f t="shared" si="409"/>
        <v>480480.00490000006</v>
      </c>
      <c r="K1653" s="140">
        <v>419294.12</v>
      </c>
      <c r="L1653" s="78">
        <f t="shared" si="412"/>
        <v>79665.882800000007</v>
      </c>
      <c r="M1653" s="78">
        <f t="shared" si="413"/>
        <v>498960.00280000002</v>
      </c>
      <c r="N1653" s="78">
        <f t="shared" si="414"/>
        <v>498960.00280000002</v>
      </c>
      <c r="O1653" s="78">
        <f t="shared" si="415"/>
        <v>480480.00490000006</v>
      </c>
      <c r="P1653" s="138"/>
      <c r="Q1653" s="139"/>
      <c r="R1653" s="78">
        <f t="shared" si="416"/>
        <v>480480.00490000006</v>
      </c>
    </row>
    <row r="1654" spans="1:18" s="79" customFormat="1" ht="12.75" customHeight="1" x14ac:dyDescent="0.2">
      <c r="A1654" s="75">
        <v>0</v>
      </c>
      <c r="B1654" s="81">
        <v>180</v>
      </c>
      <c r="C1654" s="77">
        <v>25173800</v>
      </c>
      <c r="D1654" s="41" t="s">
        <v>395</v>
      </c>
      <c r="E1654" s="29">
        <v>1</v>
      </c>
      <c r="F1654" s="30" t="s">
        <v>11</v>
      </c>
      <c r="G1654" s="140">
        <v>69915.97</v>
      </c>
      <c r="H1654" s="78">
        <f t="shared" si="410"/>
        <v>13284.034300000001</v>
      </c>
      <c r="I1654" s="78">
        <f t="shared" si="411"/>
        <v>83200.004300000001</v>
      </c>
      <c r="J1654" s="95">
        <f t="shared" si="409"/>
        <v>83200.004300000001</v>
      </c>
      <c r="K1654" s="140">
        <v>72605.039999999994</v>
      </c>
      <c r="L1654" s="78">
        <f t="shared" si="412"/>
        <v>13794.9576</v>
      </c>
      <c r="M1654" s="78">
        <f t="shared" si="413"/>
        <v>86399.997599999988</v>
      </c>
      <c r="N1654" s="78">
        <f t="shared" si="414"/>
        <v>86399.997599999988</v>
      </c>
      <c r="O1654" s="78">
        <f t="shared" si="415"/>
        <v>83200.004300000001</v>
      </c>
      <c r="P1654" s="138"/>
      <c r="Q1654" s="139"/>
      <c r="R1654" s="78">
        <f t="shared" si="416"/>
        <v>83200.004300000001</v>
      </c>
    </row>
    <row r="1655" spans="1:18" s="79" customFormat="1" ht="12.75" customHeight="1" x14ac:dyDescent="0.2">
      <c r="A1655" s="75">
        <v>0</v>
      </c>
      <c r="B1655" s="81">
        <v>181</v>
      </c>
      <c r="C1655" s="77">
        <v>25172000</v>
      </c>
      <c r="D1655" s="41" t="s">
        <v>397</v>
      </c>
      <c r="E1655" s="29">
        <v>1</v>
      </c>
      <c r="F1655" s="30" t="s">
        <v>11</v>
      </c>
      <c r="G1655" s="140">
        <v>218487.39</v>
      </c>
      <c r="H1655" s="78">
        <f t="shared" si="410"/>
        <v>41512.604100000004</v>
      </c>
      <c r="I1655" s="78">
        <f t="shared" si="411"/>
        <v>259999.99410000001</v>
      </c>
      <c r="J1655" s="95">
        <f t="shared" si="409"/>
        <v>259999.99410000001</v>
      </c>
      <c r="K1655" s="140">
        <v>226890.76</v>
      </c>
      <c r="L1655" s="78">
        <f t="shared" si="412"/>
        <v>43109.244400000003</v>
      </c>
      <c r="M1655" s="78">
        <f t="shared" si="413"/>
        <v>270000.00440000003</v>
      </c>
      <c r="N1655" s="78">
        <f t="shared" si="414"/>
        <v>270000.00440000003</v>
      </c>
      <c r="O1655" s="78">
        <f t="shared" si="415"/>
        <v>259999.99410000001</v>
      </c>
      <c r="P1655" s="138"/>
      <c r="Q1655" s="139"/>
      <c r="R1655" s="78">
        <f t="shared" si="416"/>
        <v>259999.99410000001</v>
      </c>
    </row>
    <row r="1656" spans="1:18" s="79" customFormat="1" ht="12.75" customHeight="1" x14ac:dyDescent="0.2">
      <c r="A1656" s="75">
        <v>0</v>
      </c>
      <c r="B1656" s="81">
        <v>182</v>
      </c>
      <c r="C1656" s="77">
        <v>25172000</v>
      </c>
      <c r="D1656" s="41" t="s">
        <v>399</v>
      </c>
      <c r="E1656" s="29">
        <v>1</v>
      </c>
      <c r="F1656" s="30" t="s">
        <v>11</v>
      </c>
      <c r="G1656" s="140">
        <v>134588.24</v>
      </c>
      <c r="H1656" s="78">
        <f t="shared" si="410"/>
        <v>25571.765599999999</v>
      </c>
      <c r="I1656" s="78">
        <f t="shared" si="411"/>
        <v>160160.00559999997</v>
      </c>
      <c r="J1656" s="95">
        <f t="shared" si="409"/>
        <v>160160.00559999997</v>
      </c>
      <c r="K1656" s="140">
        <v>139764.71</v>
      </c>
      <c r="L1656" s="78">
        <f t="shared" si="412"/>
        <v>26555.294899999997</v>
      </c>
      <c r="M1656" s="78">
        <f t="shared" si="413"/>
        <v>166320.0049</v>
      </c>
      <c r="N1656" s="78">
        <f t="shared" si="414"/>
        <v>166320.0049</v>
      </c>
      <c r="O1656" s="78">
        <f t="shared" si="415"/>
        <v>160160.00559999997</v>
      </c>
      <c r="P1656" s="138"/>
      <c r="Q1656" s="139"/>
      <c r="R1656" s="78">
        <f t="shared" si="416"/>
        <v>160160.00559999997</v>
      </c>
    </row>
    <row r="1657" spans="1:18" s="79" customFormat="1" ht="12.75" customHeight="1" x14ac:dyDescent="0.2">
      <c r="A1657" s="75">
        <v>0</v>
      </c>
      <c r="B1657" s="81">
        <v>183</v>
      </c>
      <c r="C1657" s="77">
        <v>25172000</v>
      </c>
      <c r="D1657" s="41" t="s">
        <v>401</v>
      </c>
      <c r="E1657" s="29">
        <v>1</v>
      </c>
      <c r="F1657" s="30" t="s">
        <v>11</v>
      </c>
      <c r="G1657" s="140">
        <v>86521.01</v>
      </c>
      <c r="H1657" s="78">
        <f t="shared" si="410"/>
        <v>16438.991900000001</v>
      </c>
      <c r="I1657" s="78">
        <f t="shared" si="411"/>
        <v>102960.0019</v>
      </c>
      <c r="J1657" s="95">
        <f t="shared" si="409"/>
        <v>102960.0019</v>
      </c>
      <c r="K1657" s="140">
        <v>89848.74</v>
      </c>
      <c r="L1657" s="78">
        <f t="shared" si="412"/>
        <v>17071.260600000001</v>
      </c>
      <c r="M1657" s="78">
        <f t="shared" si="413"/>
        <v>106920.0006</v>
      </c>
      <c r="N1657" s="78">
        <f t="shared" si="414"/>
        <v>106920.0006</v>
      </c>
      <c r="O1657" s="78">
        <f t="shared" si="415"/>
        <v>102960.0019</v>
      </c>
      <c r="P1657" s="138"/>
      <c r="Q1657" s="139"/>
      <c r="R1657" s="78">
        <f t="shared" si="416"/>
        <v>102960.0019</v>
      </c>
    </row>
    <row r="1658" spans="1:18" s="79" customFormat="1" ht="12.75" customHeight="1" x14ac:dyDescent="0.2">
      <c r="A1658" s="75">
        <v>0</v>
      </c>
      <c r="B1658" s="81">
        <v>184</v>
      </c>
      <c r="C1658" s="77">
        <v>25172000</v>
      </c>
      <c r="D1658" s="41" t="s">
        <v>403</v>
      </c>
      <c r="E1658" s="29">
        <v>1</v>
      </c>
      <c r="F1658" s="30" t="s">
        <v>11</v>
      </c>
      <c r="G1658" s="140">
        <v>76907.56</v>
      </c>
      <c r="H1658" s="78">
        <f t="shared" si="410"/>
        <v>14612.436400000001</v>
      </c>
      <c r="I1658" s="78">
        <f t="shared" si="411"/>
        <v>91519.996400000004</v>
      </c>
      <c r="J1658" s="95">
        <f t="shared" si="409"/>
        <v>91519.996400000004</v>
      </c>
      <c r="K1658" s="140">
        <v>79865.55</v>
      </c>
      <c r="L1658" s="78">
        <f t="shared" si="412"/>
        <v>15174.4545</v>
      </c>
      <c r="M1658" s="78">
        <f t="shared" si="413"/>
        <v>95040.00450000001</v>
      </c>
      <c r="N1658" s="78">
        <f t="shared" si="414"/>
        <v>95040.00450000001</v>
      </c>
      <c r="O1658" s="78">
        <f t="shared" si="415"/>
        <v>91519.996400000004</v>
      </c>
      <c r="P1658" s="138"/>
      <c r="Q1658" s="139"/>
      <c r="R1658" s="78">
        <f t="shared" si="416"/>
        <v>91519.996400000004</v>
      </c>
    </row>
    <row r="1659" spans="1:18" s="79" customFormat="1" ht="12.75" customHeight="1" x14ac:dyDescent="0.2">
      <c r="A1659" s="75">
        <v>0</v>
      </c>
      <c r="B1659" s="81">
        <v>185</v>
      </c>
      <c r="C1659" s="77">
        <v>25172000</v>
      </c>
      <c r="D1659" s="41" t="s">
        <v>405</v>
      </c>
      <c r="E1659" s="29">
        <v>1</v>
      </c>
      <c r="F1659" s="30" t="s">
        <v>11</v>
      </c>
      <c r="G1659" s="140">
        <v>1835294.12</v>
      </c>
      <c r="H1659" s="78">
        <f t="shared" si="410"/>
        <v>348705.88280000002</v>
      </c>
      <c r="I1659" s="78">
        <f t="shared" si="411"/>
        <v>2184000.0027999999</v>
      </c>
      <c r="J1659" s="95">
        <f t="shared" si="409"/>
        <v>2184000.0027999999</v>
      </c>
      <c r="K1659" s="140">
        <v>1905882.35</v>
      </c>
      <c r="L1659" s="78">
        <f t="shared" si="412"/>
        <v>362117.64650000003</v>
      </c>
      <c r="M1659" s="78">
        <f t="shared" si="413"/>
        <v>2267999.9965000004</v>
      </c>
      <c r="N1659" s="78">
        <f t="shared" si="414"/>
        <v>2267999.9965000004</v>
      </c>
      <c r="O1659" s="78">
        <f t="shared" si="415"/>
        <v>2184000.0027999999</v>
      </c>
      <c r="P1659" s="138">
        <v>5958623</v>
      </c>
      <c r="Q1659" s="140">
        <f t="shared" ref="Q1659:Q1660" si="423">AVERAGE(P1659,O1659)</f>
        <v>4071311.5014</v>
      </c>
      <c r="R1659" s="78">
        <f t="shared" si="416"/>
        <v>2184000.0027999999</v>
      </c>
    </row>
    <row r="1660" spans="1:18" s="79" customFormat="1" ht="12.75" customHeight="1" x14ac:dyDescent="0.2">
      <c r="A1660" s="75">
        <v>0</v>
      </c>
      <c r="B1660" s="81">
        <v>186</v>
      </c>
      <c r="C1660" s="77">
        <v>25172000</v>
      </c>
      <c r="D1660" s="41" t="s">
        <v>407</v>
      </c>
      <c r="E1660" s="29">
        <v>1</v>
      </c>
      <c r="F1660" s="30" t="s">
        <v>11</v>
      </c>
      <c r="G1660" s="140">
        <v>440295.8</v>
      </c>
      <c r="H1660" s="78">
        <f t="shared" si="410"/>
        <v>83656.202000000005</v>
      </c>
      <c r="I1660" s="78">
        <f t="shared" si="411"/>
        <v>523952.00199999998</v>
      </c>
      <c r="J1660" s="95">
        <f t="shared" si="409"/>
        <v>523952.00199999998</v>
      </c>
      <c r="K1660" s="140">
        <v>457230.25</v>
      </c>
      <c r="L1660" s="78">
        <f t="shared" si="412"/>
        <v>86873.747499999998</v>
      </c>
      <c r="M1660" s="78">
        <f t="shared" si="413"/>
        <v>544103.99750000006</v>
      </c>
      <c r="N1660" s="78">
        <f t="shared" si="414"/>
        <v>544103.99750000006</v>
      </c>
      <c r="O1660" s="78">
        <f t="shared" si="415"/>
        <v>523952.00199999998</v>
      </c>
      <c r="P1660" s="138">
        <v>790805</v>
      </c>
      <c r="Q1660" s="140">
        <f t="shared" si="423"/>
        <v>657378.50099999993</v>
      </c>
      <c r="R1660" s="78">
        <f t="shared" si="416"/>
        <v>523952.00199999998</v>
      </c>
    </row>
    <row r="1661" spans="1:18" s="79" customFormat="1" ht="12.75" customHeight="1" x14ac:dyDescent="0.2">
      <c r="A1661" s="75">
        <v>0</v>
      </c>
      <c r="B1661" s="81">
        <v>187</v>
      </c>
      <c r="C1661" s="77">
        <v>25172000</v>
      </c>
      <c r="D1661" s="41" t="s">
        <v>409</v>
      </c>
      <c r="E1661" s="29">
        <v>1</v>
      </c>
      <c r="F1661" s="30" t="s">
        <v>11</v>
      </c>
      <c r="G1661" s="140">
        <v>336470.59</v>
      </c>
      <c r="H1661" s="78">
        <f t="shared" si="410"/>
        <v>63929.412100000009</v>
      </c>
      <c r="I1661" s="78">
        <f t="shared" si="411"/>
        <v>400400.00210000004</v>
      </c>
      <c r="J1661" s="95">
        <f t="shared" si="409"/>
        <v>400400.00210000004</v>
      </c>
      <c r="K1661" s="140">
        <v>349411.76</v>
      </c>
      <c r="L1661" s="78">
        <f t="shared" si="412"/>
        <v>66388.234400000001</v>
      </c>
      <c r="M1661" s="78">
        <f t="shared" si="413"/>
        <v>415799.99440000003</v>
      </c>
      <c r="N1661" s="78">
        <f t="shared" si="414"/>
        <v>415799.99440000003</v>
      </c>
      <c r="O1661" s="78">
        <f t="shared" si="415"/>
        <v>400400.00210000004</v>
      </c>
      <c r="P1661" s="138"/>
      <c r="Q1661" s="139"/>
      <c r="R1661" s="78">
        <f t="shared" si="416"/>
        <v>400400.00210000004</v>
      </c>
    </row>
    <row r="1662" spans="1:18" s="79" customFormat="1" ht="12.75" customHeight="1" x14ac:dyDescent="0.2">
      <c r="A1662" s="75">
        <v>0</v>
      </c>
      <c r="B1662" s="81">
        <v>188</v>
      </c>
      <c r="C1662" s="77">
        <v>25172000</v>
      </c>
      <c r="D1662" s="41" t="s">
        <v>413</v>
      </c>
      <c r="E1662" s="29">
        <v>1</v>
      </c>
      <c r="F1662" s="30" t="s">
        <v>11</v>
      </c>
      <c r="G1662" s="140">
        <v>624873.94999999995</v>
      </c>
      <c r="H1662" s="78">
        <f t="shared" si="410"/>
        <v>118726.0505</v>
      </c>
      <c r="I1662" s="78">
        <f t="shared" si="411"/>
        <v>743600.00049999997</v>
      </c>
      <c r="J1662" s="95">
        <f t="shared" si="409"/>
        <v>743600.00049999997</v>
      </c>
      <c r="K1662" s="140">
        <v>648907.56000000006</v>
      </c>
      <c r="L1662" s="78">
        <f t="shared" si="412"/>
        <v>123292.43640000001</v>
      </c>
      <c r="M1662" s="78">
        <f t="shared" si="413"/>
        <v>772199.99640000006</v>
      </c>
      <c r="N1662" s="78">
        <f t="shared" si="414"/>
        <v>772199.99640000006</v>
      </c>
      <c r="O1662" s="78">
        <f t="shared" si="415"/>
        <v>743600.00049999997</v>
      </c>
      <c r="P1662" s="138"/>
      <c r="Q1662" s="139"/>
      <c r="R1662" s="78">
        <f t="shared" si="416"/>
        <v>743600.00049999997</v>
      </c>
    </row>
    <row r="1663" spans="1:18" s="79" customFormat="1" ht="12.75" customHeight="1" x14ac:dyDescent="0.2">
      <c r="A1663" s="75">
        <v>0</v>
      </c>
      <c r="B1663" s="81">
        <v>189</v>
      </c>
      <c r="C1663" s="77">
        <v>25172000</v>
      </c>
      <c r="D1663" s="41" t="s">
        <v>415</v>
      </c>
      <c r="E1663" s="29">
        <v>1</v>
      </c>
      <c r="F1663" s="30" t="s">
        <v>11</v>
      </c>
      <c r="G1663" s="140">
        <v>1573109.24</v>
      </c>
      <c r="H1663" s="78">
        <f t="shared" si="410"/>
        <v>298890.75559999997</v>
      </c>
      <c r="I1663" s="78">
        <f t="shared" si="411"/>
        <v>1871999.9956</v>
      </c>
      <c r="J1663" s="95">
        <f t="shared" si="409"/>
        <v>1871999.9956</v>
      </c>
      <c r="K1663" s="140">
        <v>1633613.45</v>
      </c>
      <c r="L1663" s="78">
        <f t="shared" si="412"/>
        <v>310386.55550000002</v>
      </c>
      <c r="M1663" s="78">
        <f t="shared" si="413"/>
        <v>1944000.0055</v>
      </c>
      <c r="N1663" s="78">
        <f t="shared" si="414"/>
        <v>1944000.0055</v>
      </c>
      <c r="O1663" s="78">
        <f t="shared" si="415"/>
        <v>1871999.9956</v>
      </c>
      <c r="P1663" s="138">
        <v>3512645</v>
      </c>
      <c r="Q1663" s="140">
        <f t="shared" ref="Q1663" si="424">AVERAGE(P1663,O1663)</f>
        <v>2692322.4978</v>
      </c>
      <c r="R1663" s="78">
        <f>O1663</f>
        <v>1871999.9956</v>
      </c>
    </row>
    <row r="1664" spans="1:18" s="79" customFormat="1" ht="12.75" customHeight="1" x14ac:dyDescent="0.2">
      <c r="A1664" s="75">
        <v>0</v>
      </c>
      <c r="B1664" s="81">
        <v>190</v>
      </c>
      <c r="C1664" s="77">
        <v>25172000</v>
      </c>
      <c r="D1664" s="41" t="s">
        <v>417</v>
      </c>
      <c r="E1664" s="29">
        <v>1</v>
      </c>
      <c r="F1664" s="30" t="s">
        <v>11</v>
      </c>
      <c r="G1664" s="140">
        <v>769075.63</v>
      </c>
      <c r="H1664" s="78">
        <f t="shared" si="410"/>
        <v>146124.36970000001</v>
      </c>
      <c r="I1664" s="78">
        <f t="shared" si="411"/>
        <v>915199.99970000004</v>
      </c>
      <c r="J1664" s="95">
        <f t="shared" si="409"/>
        <v>915199.99970000004</v>
      </c>
      <c r="K1664" s="140">
        <v>798655.46</v>
      </c>
      <c r="L1664" s="78">
        <f t="shared" si="412"/>
        <v>151744.5374</v>
      </c>
      <c r="M1664" s="78">
        <f t="shared" si="413"/>
        <v>950399.99739999999</v>
      </c>
      <c r="N1664" s="78">
        <f t="shared" si="414"/>
        <v>950399.99739999999</v>
      </c>
      <c r="O1664" s="78">
        <f t="shared" si="415"/>
        <v>915199.99970000004</v>
      </c>
      <c r="P1664" s="138"/>
      <c r="Q1664" s="139"/>
      <c r="R1664" s="78">
        <f t="shared" si="416"/>
        <v>915199.99970000004</v>
      </c>
    </row>
    <row r="1665" spans="1:18" s="79" customFormat="1" ht="12.75" customHeight="1" x14ac:dyDescent="0.2">
      <c r="A1665" s="75">
        <v>0</v>
      </c>
      <c r="B1665" s="81">
        <v>191</v>
      </c>
      <c r="C1665" s="77">
        <v>25172000</v>
      </c>
      <c r="D1665" s="41" t="s">
        <v>419</v>
      </c>
      <c r="E1665" s="29">
        <v>1</v>
      </c>
      <c r="F1665" s="30" t="s">
        <v>11</v>
      </c>
      <c r="G1665" s="140">
        <v>403764.71</v>
      </c>
      <c r="H1665" s="78">
        <f t="shared" si="410"/>
        <v>76715.294900000008</v>
      </c>
      <c r="I1665" s="78">
        <f t="shared" si="411"/>
        <v>480480.00490000006</v>
      </c>
      <c r="J1665" s="95">
        <f t="shared" si="409"/>
        <v>480480.00490000006</v>
      </c>
      <c r="K1665" s="140">
        <v>419294.12</v>
      </c>
      <c r="L1665" s="78">
        <f t="shared" si="412"/>
        <v>79665.882800000007</v>
      </c>
      <c r="M1665" s="78">
        <f t="shared" si="413"/>
        <v>498960.00280000002</v>
      </c>
      <c r="N1665" s="78">
        <f t="shared" si="414"/>
        <v>498960.00280000002</v>
      </c>
      <c r="O1665" s="78">
        <f t="shared" si="415"/>
        <v>480480.00490000006</v>
      </c>
      <c r="P1665" s="138"/>
      <c r="Q1665" s="139"/>
      <c r="R1665" s="78">
        <f t="shared" si="416"/>
        <v>480480.00490000006</v>
      </c>
    </row>
    <row r="1666" spans="1:18" s="79" customFormat="1" ht="12.75" customHeight="1" x14ac:dyDescent="0.2">
      <c r="A1666" s="75">
        <v>0</v>
      </c>
      <c r="B1666" s="81">
        <v>192</v>
      </c>
      <c r="C1666" s="77">
        <v>25172000</v>
      </c>
      <c r="D1666" s="41" t="s">
        <v>421</v>
      </c>
      <c r="E1666" s="29">
        <v>1</v>
      </c>
      <c r="F1666" s="30" t="s">
        <v>11</v>
      </c>
      <c r="G1666" s="140">
        <v>78655.460000000006</v>
      </c>
      <c r="H1666" s="78">
        <f t="shared" si="410"/>
        <v>14944.537400000001</v>
      </c>
      <c r="I1666" s="78">
        <f t="shared" si="411"/>
        <v>93599.997400000007</v>
      </c>
      <c r="J1666" s="95">
        <f t="shared" si="409"/>
        <v>93599.997400000007</v>
      </c>
      <c r="K1666" s="140">
        <v>81680.67</v>
      </c>
      <c r="L1666" s="78">
        <f t="shared" si="412"/>
        <v>15519.327299999999</v>
      </c>
      <c r="M1666" s="78">
        <f t="shared" si="413"/>
        <v>97199.997300000003</v>
      </c>
      <c r="N1666" s="78">
        <f t="shared" si="414"/>
        <v>97199.997300000003</v>
      </c>
      <c r="O1666" s="78">
        <f t="shared" si="415"/>
        <v>93599.997400000007</v>
      </c>
      <c r="P1666" s="138">
        <v>159387</v>
      </c>
      <c r="Q1666" s="140">
        <f t="shared" ref="Q1666" si="425">AVERAGE(P1666,O1666)</f>
        <v>126493.4987</v>
      </c>
      <c r="R1666" s="78">
        <f>O1666</f>
        <v>93599.997400000007</v>
      </c>
    </row>
    <row r="1667" spans="1:18" s="79" customFormat="1" ht="12.75" customHeight="1" x14ac:dyDescent="0.2">
      <c r="A1667" s="75">
        <v>0</v>
      </c>
      <c r="B1667" s="81">
        <v>193</v>
      </c>
      <c r="C1667" s="77">
        <v>25172000</v>
      </c>
      <c r="D1667" s="41" t="s">
        <v>425</v>
      </c>
      <c r="E1667" s="29">
        <v>1</v>
      </c>
      <c r="F1667" s="30" t="s">
        <v>11</v>
      </c>
      <c r="G1667" s="140">
        <v>594285.71</v>
      </c>
      <c r="H1667" s="78">
        <f t="shared" si="410"/>
        <v>112914.2849</v>
      </c>
      <c r="I1667" s="78">
        <f t="shared" si="411"/>
        <v>707199.99489999993</v>
      </c>
      <c r="J1667" s="95">
        <f t="shared" si="409"/>
        <v>707199.99489999993</v>
      </c>
      <c r="K1667" s="140">
        <v>617142.86</v>
      </c>
      <c r="L1667" s="78">
        <f t="shared" si="412"/>
        <v>117257.1434</v>
      </c>
      <c r="M1667" s="78">
        <f t="shared" si="413"/>
        <v>734400.00340000005</v>
      </c>
      <c r="N1667" s="78">
        <f t="shared" si="414"/>
        <v>734400.00340000005</v>
      </c>
      <c r="O1667" s="78">
        <f t="shared" si="415"/>
        <v>707199.99489999993</v>
      </c>
      <c r="P1667" s="138"/>
      <c r="Q1667" s="139"/>
      <c r="R1667" s="78">
        <f t="shared" si="416"/>
        <v>707199.99489999993</v>
      </c>
    </row>
    <row r="1668" spans="1:18" s="79" customFormat="1" ht="12.75" customHeight="1" x14ac:dyDescent="0.2">
      <c r="A1668" s="75">
        <v>0</v>
      </c>
      <c r="B1668" s="81">
        <v>194</v>
      </c>
      <c r="C1668" s="77">
        <v>25172000</v>
      </c>
      <c r="D1668" s="41" t="s">
        <v>427</v>
      </c>
      <c r="E1668" s="29">
        <v>1</v>
      </c>
      <c r="F1668" s="30" t="s">
        <v>11</v>
      </c>
      <c r="G1668" s="140">
        <v>177848.74</v>
      </c>
      <c r="H1668" s="78">
        <f t="shared" si="410"/>
        <v>33791.260600000001</v>
      </c>
      <c r="I1668" s="78">
        <f t="shared" si="411"/>
        <v>211640.0006</v>
      </c>
      <c r="J1668" s="95">
        <f t="shared" si="409"/>
        <v>211640.0006</v>
      </c>
      <c r="K1668" s="140">
        <v>184689.08</v>
      </c>
      <c r="L1668" s="78">
        <f t="shared" si="412"/>
        <v>35090.925199999998</v>
      </c>
      <c r="M1668" s="78">
        <f t="shared" si="413"/>
        <v>219780.00519999999</v>
      </c>
      <c r="N1668" s="78">
        <f t="shared" si="414"/>
        <v>219780.00519999999</v>
      </c>
      <c r="O1668" s="78">
        <f t="shared" si="415"/>
        <v>211640.0006</v>
      </c>
      <c r="P1668" s="138"/>
      <c r="Q1668" s="139"/>
      <c r="R1668" s="78">
        <f t="shared" si="416"/>
        <v>211640.0006</v>
      </c>
    </row>
    <row r="1669" spans="1:18" s="79" customFormat="1" ht="12.75" customHeight="1" x14ac:dyDescent="0.2">
      <c r="A1669" s="75">
        <v>0</v>
      </c>
      <c r="B1669" s="81">
        <v>195</v>
      </c>
      <c r="C1669" s="77">
        <v>25172000</v>
      </c>
      <c r="D1669" s="41" t="s">
        <v>429</v>
      </c>
      <c r="E1669" s="29">
        <v>1</v>
      </c>
      <c r="F1669" s="30" t="s">
        <v>11</v>
      </c>
      <c r="G1669" s="140">
        <v>393277.31</v>
      </c>
      <c r="H1669" s="78">
        <f t="shared" si="410"/>
        <v>74722.688899999994</v>
      </c>
      <c r="I1669" s="78">
        <f t="shared" si="411"/>
        <v>467999.99890000001</v>
      </c>
      <c r="J1669" s="95">
        <f t="shared" si="409"/>
        <v>467999.99890000001</v>
      </c>
      <c r="K1669" s="140">
        <v>408403.36</v>
      </c>
      <c r="L1669" s="78">
        <f t="shared" si="412"/>
        <v>77596.638399999996</v>
      </c>
      <c r="M1669" s="78">
        <f t="shared" si="413"/>
        <v>485999.99839999998</v>
      </c>
      <c r="N1669" s="78">
        <f t="shared" si="414"/>
        <v>485999.99839999998</v>
      </c>
      <c r="O1669" s="78">
        <f t="shared" si="415"/>
        <v>467999.99890000001</v>
      </c>
      <c r="P1669" s="138">
        <v>478161</v>
      </c>
      <c r="Q1669" s="140">
        <f t="shared" ref="Q1669:Q1683" si="426">AVERAGE(P1669,O1669)</f>
        <v>473080.49945</v>
      </c>
      <c r="R1669" s="78">
        <f t="shared" si="416"/>
        <v>467999.99890000001</v>
      </c>
    </row>
    <row r="1670" spans="1:18" s="79" customFormat="1" ht="12.75" customHeight="1" x14ac:dyDescent="0.2">
      <c r="A1670" s="75">
        <v>0</v>
      </c>
      <c r="B1670" s="81">
        <v>196</v>
      </c>
      <c r="C1670" s="77">
        <v>25172000</v>
      </c>
      <c r="D1670" s="41" t="s">
        <v>431</v>
      </c>
      <c r="E1670" s="29">
        <v>1</v>
      </c>
      <c r="F1670" s="30" t="s">
        <v>11</v>
      </c>
      <c r="G1670" s="140">
        <v>375798.32</v>
      </c>
      <c r="H1670" s="78">
        <f t="shared" si="410"/>
        <v>71401.680800000002</v>
      </c>
      <c r="I1670" s="78">
        <f t="shared" si="411"/>
        <v>447200.00080000004</v>
      </c>
      <c r="J1670" s="95">
        <f t="shared" si="409"/>
        <v>447200.00080000004</v>
      </c>
      <c r="K1670" s="140">
        <v>390252.1</v>
      </c>
      <c r="L1670" s="78">
        <f t="shared" si="412"/>
        <v>74147.89899999999</v>
      </c>
      <c r="M1670" s="78">
        <f t="shared" si="413"/>
        <v>464399.99899999995</v>
      </c>
      <c r="N1670" s="78">
        <f t="shared" si="414"/>
        <v>464399.99899999995</v>
      </c>
      <c r="O1670" s="78">
        <f t="shared" si="415"/>
        <v>447200.00080000004</v>
      </c>
      <c r="P1670" s="138">
        <v>527203</v>
      </c>
      <c r="Q1670" s="140">
        <f t="shared" si="426"/>
        <v>487201.50040000002</v>
      </c>
      <c r="R1670" s="78">
        <f t="shared" si="416"/>
        <v>447200.00080000004</v>
      </c>
    </row>
    <row r="1671" spans="1:18" s="79" customFormat="1" ht="12.75" customHeight="1" x14ac:dyDescent="0.2">
      <c r="A1671" s="75">
        <v>0</v>
      </c>
      <c r="B1671" s="81">
        <v>197</v>
      </c>
      <c r="C1671" s="77">
        <v>25172000</v>
      </c>
      <c r="D1671" s="41" t="s">
        <v>433</v>
      </c>
      <c r="E1671" s="29">
        <v>1</v>
      </c>
      <c r="F1671" s="30" t="s">
        <v>11</v>
      </c>
      <c r="G1671" s="140">
        <v>367058.82</v>
      </c>
      <c r="H1671" s="78">
        <f t="shared" si="410"/>
        <v>69741.175799999997</v>
      </c>
      <c r="I1671" s="78">
        <f t="shared" si="411"/>
        <v>436799.99580000003</v>
      </c>
      <c r="J1671" s="95">
        <f t="shared" si="409"/>
        <v>436799.99580000003</v>
      </c>
      <c r="K1671" s="140">
        <v>381176.47</v>
      </c>
      <c r="L1671" s="78">
        <f t="shared" si="412"/>
        <v>72423.529299999995</v>
      </c>
      <c r="M1671" s="78">
        <f t="shared" si="413"/>
        <v>453599.99929999997</v>
      </c>
      <c r="N1671" s="78">
        <f t="shared" si="414"/>
        <v>453599.99929999997</v>
      </c>
      <c r="O1671" s="78">
        <f t="shared" si="415"/>
        <v>436799.99580000003</v>
      </c>
      <c r="P1671" s="138">
        <v>478161</v>
      </c>
      <c r="Q1671" s="140">
        <f t="shared" si="426"/>
        <v>457480.49790000002</v>
      </c>
      <c r="R1671" s="78">
        <f t="shared" si="416"/>
        <v>436799.99580000003</v>
      </c>
    </row>
    <row r="1672" spans="1:18" s="79" customFormat="1" ht="12.75" customHeight="1" x14ac:dyDescent="0.2">
      <c r="A1672" s="75">
        <v>0</v>
      </c>
      <c r="B1672" s="81">
        <v>198</v>
      </c>
      <c r="C1672" s="77">
        <v>25172000</v>
      </c>
      <c r="D1672" s="41" t="s">
        <v>435</v>
      </c>
      <c r="E1672" s="29">
        <v>1</v>
      </c>
      <c r="F1672" s="30" t="s">
        <v>11</v>
      </c>
      <c r="G1672" s="140">
        <v>358319.33</v>
      </c>
      <c r="H1672" s="78">
        <f t="shared" si="410"/>
        <v>68080.67270000001</v>
      </c>
      <c r="I1672" s="78">
        <f t="shared" si="411"/>
        <v>426400.00270000001</v>
      </c>
      <c r="J1672" s="95">
        <f t="shared" ref="J1672:J1735" si="427">I1672*E1672</f>
        <v>426400.00270000001</v>
      </c>
      <c r="K1672" s="140">
        <v>372100.84</v>
      </c>
      <c r="L1672" s="78">
        <f t="shared" si="412"/>
        <v>70699.159599999999</v>
      </c>
      <c r="M1672" s="78">
        <f t="shared" si="413"/>
        <v>442799.99960000004</v>
      </c>
      <c r="N1672" s="78">
        <f t="shared" si="414"/>
        <v>442799.99960000004</v>
      </c>
      <c r="O1672" s="78">
        <f t="shared" si="415"/>
        <v>426400.00270000001</v>
      </c>
      <c r="P1672" s="138">
        <v>447510</v>
      </c>
      <c r="Q1672" s="140">
        <f t="shared" si="426"/>
        <v>436955.00135000004</v>
      </c>
      <c r="R1672" s="78">
        <f t="shared" si="416"/>
        <v>426400.00270000001</v>
      </c>
    </row>
    <row r="1673" spans="1:18" s="79" customFormat="1" ht="12.75" customHeight="1" x14ac:dyDescent="0.2">
      <c r="A1673" s="75">
        <v>0</v>
      </c>
      <c r="B1673" s="81">
        <v>199</v>
      </c>
      <c r="C1673" s="77">
        <v>25172000</v>
      </c>
      <c r="D1673" s="41" t="s">
        <v>437</v>
      </c>
      <c r="E1673" s="29">
        <v>1</v>
      </c>
      <c r="F1673" s="30" t="s">
        <v>11</v>
      </c>
      <c r="G1673" s="140">
        <v>340840.34</v>
      </c>
      <c r="H1673" s="78">
        <f t="shared" ref="H1673:H1736" si="428">G1673*19%</f>
        <v>64759.664600000004</v>
      </c>
      <c r="I1673" s="78">
        <f t="shared" ref="I1673:I1736" si="429">G1673+H1673</f>
        <v>405600.00460000004</v>
      </c>
      <c r="J1673" s="95">
        <f t="shared" si="427"/>
        <v>405600.00460000004</v>
      </c>
      <c r="K1673" s="140">
        <v>353949.58</v>
      </c>
      <c r="L1673" s="78">
        <f t="shared" ref="L1673:L1736" si="430">K1673*19%</f>
        <v>67250.420200000008</v>
      </c>
      <c r="M1673" s="78">
        <f t="shared" ref="M1673:M1736" si="431">K1673+L1673</f>
        <v>421200.00020000001</v>
      </c>
      <c r="N1673" s="78">
        <f t="shared" ref="N1673:N1736" si="432">M1673*E1673</f>
        <v>421200.00020000001</v>
      </c>
      <c r="O1673" s="78">
        <f t="shared" ref="O1673:O1736" si="433">MIN(I1673,M1673)</f>
        <v>405600.00460000004</v>
      </c>
      <c r="P1673" s="138">
        <v>416858</v>
      </c>
      <c r="Q1673" s="140">
        <f t="shared" si="426"/>
        <v>411229.00230000005</v>
      </c>
      <c r="R1673" s="78">
        <f t="shared" ref="R1673:R1683" si="434">O1673</f>
        <v>405600.00460000004</v>
      </c>
    </row>
    <row r="1674" spans="1:18" s="79" customFormat="1" ht="12.75" customHeight="1" x14ac:dyDescent="0.2">
      <c r="A1674" s="75">
        <v>0</v>
      </c>
      <c r="B1674" s="81">
        <v>200</v>
      </c>
      <c r="C1674" s="77">
        <v>25172000</v>
      </c>
      <c r="D1674" s="41" t="s">
        <v>439</v>
      </c>
      <c r="E1674" s="29">
        <v>1</v>
      </c>
      <c r="F1674" s="30" t="s">
        <v>11</v>
      </c>
      <c r="G1674" s="140">
        <v>340840.34</v>
      </c>
      <c r="H1674" s="78">
        <f t="shared" si="428"/>
        <v>64759.664600000004</v>
      </c>
      <c r="I1674" s="78">
        <f t="shared" si="429"/>
        <v>405600.00460000004</v>
      </c>
      <c r="J1674" s="95">
        <f t="shared" si="427"/>
        <v>405600.00460000004</v>
      </c>
      <c r="K1674" s="140">
        <v>353949.58</v>
      </c>
      <c r="L1674" s="78">
        <f t="shared" si="430"/>
        <v>67250.420200000008</v>
      </c>
      <c r="M1674" s="78">
        <f t="shared" si="431"/>
        <v>421200.00020000001</v>
      </c>
      <c r="N1674" s="78">
        <f t="shared" si="432"/>
        <v>421200.00020000001</v>
      </c>
      <c r="O1674" s="78">
        <f t="shared" si="433"/>
        <v>405600.00460000004</v>
      </c>
      <c r="P1674" s="138">
        <v>380077</v>
      </c>
      <c r="Q1674" s="140">
        <f t="shared" si="426"/>
        <v>392838.50230000005</v>
      </c>
      <c r="R1674" s="78">
        <f t="shared" si="434"/>
        <v>405600.00460000004</v>
      </c>
    </row>
    <row r="1675" spans="1:18" s="79" customFormat="1" ht="12.75" customHeight="1" x14ac:dyDescent="0.2">
      <c r="A1675" s="75">
        <v>0</v>
      </c>
      <c r="B1675" s="81">
        <v>201</v>
      </c>
      <c r="C1675" s="77">
        <v>25172000</v>
      </c>
      <c r="D1675" s="41" t="s">
        <v>441</v>
      </c>
      <c r="E1675" s="29">
        <v>1</v>
      </c>
      <c r="F1675" s="30" t="s">
        <v>11</v>
      </c>
      <c r="G1675" s="140">
        <v>43697.48</v>
      </c>
      <c r="H1675" s="78">
        <f t="shared" si="428"/>
        <v>8302.521200000001</v>
      </c>
      <c r="I1675" s="78">
        <f t="shared" si="429"/>
        <v>52000.001200000006</v>
      </c>
      <c r="J1675" s="95">
        <f t="shared" si="427"/>
        <v>52000.001200000006</v>
      </c>
      <c r="K1675" s="140">
        <v>45378.15</v>
      </c>
      <c r="L1675" s="78">
        <f t="shared" si="430"/>
        <v>8621.8485000000001</v>
      </c>
      <c r="M1675" s="78">
        <f t="shared" si="431"/>
        <v>53999.998500000002</v>
      </c>
      <c r="N1675" s="78">
        <f t="shared" si="432"/>
        <v>53999.998500000002</v>
      </c>
      <c r="O1675" s="78">
        <f t="shared" si="433"/>
        <v>52000.001200000006</v>
      </c>
      <c r="P1675" s="138">
        <v>78467</v>
      </c>
      <c r="Q1675" s="140">
        <f t="shared" si="426"/>
        <v>65233.500599999999</v>
      </c>
      <c r="R1675" s="78">
        <f t="shared" si="434"/>
        <v>52000.001200000006</v>
      </c>
    </row>
    <row r="1676" spans="1:18" s="79" customFormat="1" ht="12.75" customHeight="1" x14ac:dyDescent="0.2">
      <c r="A1676" s="75">
        <v>0</v>
      </c>
      <c r="B1676" s="81">
        <v>202</v>
      </c>
      <c r="C1676" s="77">
        <v>25172000</v>
      </c>
      <c r="D1676" s="41" t="s">
        <v>443</v>
      </c>
      <c r="E1676" s="29">
        <v>1</v>
      </c>
      <c r="F1676" s="30" t="s">
        <v>11</v>
      </c>
      <c r="G1676" s="140">
        <v>393277.31</v>
      </c>
      <c r="H1676" s="78">
        <f t="shared" si="428"/>
        <v>74722.688899999994</v>
      </c>
      <c r="I1676" s="78">
        <f t="shared" si="429"/>
        <v>467999.99890000001</v>
      </c>
      <c r="J1676" s="95">
        <f t="shared" si="427"/>
        <v>467999.99890000001</v>
      </c>
      <c r="K1676" s="140">
        <v>408403.36</v>
      </c>
      <c r="L1676" s="78">
        <f t="shared" si="430"/>
        <v>77596.638399999996</v>
      </c>
      <c r="M1676" s="78">
        <f t="shared" si="431"/>
        <v>485999.99839999998</v>
      </c>
      <c r="N1676" s="78">
        <f t="shared" si="432"/>
        <v>485999.99839999998</v>
      </c>
      <c r="O1676" s="78">
        <f t="shared" si="433"/>
        <v>467999.99890000001</v>
      </c>
      <c r="P1676" s="138">
        <v>527203</v>
      </c>
      <c r="Q1676" s="140">
        <f t="shared" si="426"/>
        <v>497601.49945</v>
      </c>
      <c r="R1676" s="78">
        <f t="shared" si="434"/>
        <v>467999.99890000001</v>
      </c>
    </row>
    <row r="1677" spans="1:18" s="79" customFormat="1" ht="12.75" customHeight="1" x14ac:dyDescent="0.2">
      <c r="A1677" s="75">
        <v>0</v>
      </c>
      <c r="B1677" s="81">
        <v>203</v>
      </c>
      <c r="C1677" s="77">
        <v>25172000</v>
      </c>
      <c r="D1677" s="41" t="s">
        <v>445</v>
      </c>
      <c r="E1677" s="29">
        <v>1</v>
      </c>
      <c r="F1677" s="30" t="s">
        <v>11</v>
      </c>
      <c r="G1677" s="140">
        <v>375798.32</v>
      </c>
      <c r="H1677" s="78">
        <f t="shared" si="428"/>
        <v>71401.680800000002</v>
      </c>
      <c r="I1677" s="78">
        <f t="shared" si="429"/>
        <v>447200.00080000004</v>
      </c>
      <c r="J1677" s="95">
        <f t="shared" si="427"/>
        <v>447200.00080000004</v>
      </c>
      <c r="K1677" s="140">
        <v>390252.1</v>
      </c>
      <c r="L1677" s="78">
        <f t="shared" si="430"/>
        <v>74147.89899999999</v>
      </c>
      <c r="M1677" s="78">
        <f t="shared" si="431"/>
        <v>464399.99899999995</v>
      </c>
      <c r="N1677" s="78">
        <f t="shared" si="432"/>
        <v>464399.99899999995</v>
      </c>
      <c r="O1677" s="78">
        <f t="shared" si="433"/>
        <v>447200.00080000004</v>
      </c>
      <c r="P1677" s="138">
        <v>478161</v>
      </c>
      <c r="Q1677" s="140">
        <f t="shared" si="426"/>
        <v>462680.50040000002</v>
      </c>
      <c r="R1677" s="78">
        <f t="shared" si="434"/>
        <v>447200.00080000004</v>
      </c>
    </row>
    <row r="1678" spans="1:18" s="79" customFormat="1" ht="12.75" customHeight="1" x14ac:dyDescent="0.2">
      <c r="A1678" s="75">
        <v>0</v>
      </c>
      <c r="B1678" s="81">
        <v>204</v>
      </c>
      <c r="C1678" s="77">
        <v>25172000</v>
      </c>
      <c r="D1678" s="41" t="s">
        <v>447</v>
      </c>
      <c r="E1678" s="29">
        <v>1</v>
      </c>
      <c r="F1678" s="30" t="s">
        <v>11</v>
      </c>
      <c r="G1678" s="140">
        <v>367058.82</v>
      </c>
      <c r="H1678" s="78">
        <f t="shared" si="428"/>
        <v>69741.175799999997</v>
      </c>
      <c r="I1678" s="78">
        <f t="shared" si="429"/>
        <v>436799.99580000003</v>
      </c>
      <c r="J1678" s="95">
        <f t="shared" si="427"/>
        <v>436799.99580000003</v>
      </c>
      <c r="K1678" s="140">
        <v>381176.47</v>
      </c>
      <c r="L1678" s="78">
        <f t="shared" si="430"/>
        <v>72423.529299999995</v>
      </c>
      <c r="M1678" s="78">
        <f t="shared" si="431"/>
        <v>453599.99929999997</v>
      </c>
      <c r="N1678" s="78">
        <f t="shared" si="432"/>
        <v>453599.99929999997</v>
      </c>
      <c r="O1678" s="78">
        <f t="shared" si="433"/>
        <v>436799.99580000003</v>
      </c>
      <c r="P1678" s="138">
        <v>447510</v>
      </c>
      <c r="Q1678" s="140">
        <f t="shared" si="426"/>
        <v>442154.99790000002</v>
      </c>
      <c r="R1678" s="78">
        <f t="shared" si="434"/>
        <v>436799.99580000003</v>
      </c>
    </row>
    <row r="1679" spans="1:18" s="79" customFormat="1" ht="12.75" customHeight="1" x14ac:dyDescent="0.2">
      <c r="A1679" s="75">
        <v>0</v>
      </c>
      <c r="B1679" s="81">
        <v>205</v>
      </c>
      <c r="C1679" s="77">
        <v>25172000</v>
      </c>
      <c r="D1679" s="41" t="s">
        <v>449</v>
      </c>
      <c r="E1679" s="29">
        <v>1</v>
      </c>
      <c r="F1679" s="30" t="s">
        <v>11</v>
      </c>
      <c r="G1679" s="140">
        <v>340840.34</v>
      </c>
      <c r="H1679" s="78">
        <f t="shared" si="428"/>
        <v>64759.664600000004</v>
      </c>
      <c r="I1679" s="78">
        <f t="shared" si="429"/>
        <v>405600.00460000004</v>
      </c>
      <c r="J1679" s="95">
        <f t="shared" si="427"/>
        <v>405600.00460000004</v>
      </c>
      <c r="K1679" s="140">
        <v>353949.58</v>
      </c>
      <c r="L1679" s="78">
        <f t="shared" si="430"/>
        <v>67250.420200000008</v>
      </c>
      <c r="M1679" s="78">
        <f t="shared" si="431"/>
        <v>421200.00020000001</v>
      </c>
      <c r="N1679" s="78">
        <f t="shared" si="432"/>
        <v>421200.00020000001</v>
      </c>
      <c r="O1679" s="78">
        <f t="shared" si="433"/>
        <v>405600.00460000004</v>
      </c>
      <c r="P1679" s="138">
        <v>416858</v>
      </c>
      <c r="Q1679" s="140">
        <f t="shared" si="426"/>
        <v>411229.00230000005</v>
      </c>
      <c r="R1679" s="78">
        <f t="shared" si="434"/>
        <v>405600.00460000004</v>
      </c>
    </row>
    <row r="1680" spans="1:18" s="79" customFormat="1" ht="12.75" customHeight="1" x14ac:dyDescent="0.2">
      <c r="A1680" s="75">
        <v>0</v>
      </c>
      <c r="B1680" s="81">
        <v>206</v>
      </c>
      <c r="C1680" s="77">
        <v>25172000</v>
      </c>
      <c r="D1680" s="41" t="s">
        <v>451</v>
      </c>
      <c r="E1680" s="29">
        <v>1</v>
      </c>
      <c r="F1680" s="30" t="s">
        <v>11</v>
      </c>
      <c r="G1680" s="140">
        <v>340840.34</v>
      </c>
      <c r="H1680" s="78">
        <f t="shared" si="428"/>
        <v>64759.664600000004</v>
      </c>
      <c r="I1680" s="78">
        <f t="shared" si="429"/>
        <v>405600.00460000004</v>
      </c>
      <c r="J1680" s="95">
        <f t="shared" si="427"/>
        <v>405600.00460000004</v>
      </c>
      <c r="K1680" s="140">
        <v>353949.58</v>
      </c>
      <c r="L1680" s="78">
        <f t="shared" si="430"/>
        <v>67250.420200000008</v>
      </c>
      <c r="M1680" s="78">
        <f t="shared" si="431"/>
        <v>421200.00020000001</v>
      </c>
      <c r="N1680" s="78">
        <f t="shared" si="432"/>
        <v>421200.00020000001</v>
      </c>
      <c r="O1680" s="78">
        <f t="shared" si="433"/>
        <v>405600.00460000004</v>
      </c>
      <c r="P1680" s="138">
        <v>380077</v>
      </c>
      <c r="Q1680" s="140">
        <f t="shared" si="426"/>
        <v>392838.50230000005</v>
      </c>
      <c r="R1680" s="78">
        <f t="shared" si="434"/>
        <v>405600.00460000004</v>
      </c>
    </row>
    <row r="1681" spans="1:18" s="79" customFormat="1" ht="12.75" customHeight="1" x14ac:dyDescent="0.2">
      <c r="A1681" s="75">
        <v>0</v>
      </c>
      <c r="B1681" s="81">
        <v>207</v>
      </c>
      <c r="C1681" s="77">
        <v>25172000</v>
      </c>
      <c r="D1681" s="41" t="s">
        <v>453</v>
      </c>
      <c r="E1681" s="29">
        <v>1</v>
      </c>
      <c r="F1681" s="30" t="s">
        <v>11</v>
      </c>
      <c r="G1681" s="140">
        <v>43697.48</v>
      </c>
      <c r="H1681" s="78">
        <f t="shared" si="428"/>
        <v>8302.521200000001</v>
      </c>
      <c r="I1681" s="78">
        <f t="shared" si="429"/>
        <v>52000.001200000006</v>
      </c>
      <c r="J1681" s="95">
        <f t="shared" si="427"/>
        <v>52000.001200000006</v>
      </c>
      <c r="K1681" s="140">
        <v>45378.15</v>
      </c>
      <c r="L1681" s="78">
        <f t="shared" si="430"/>
        <v>8621.8485000000001</v>
      </c>
      <c r="M1681" s="78">
        <f t="shared" si="431"/>
        <v>53999.998500000002</v>
      </c>
      <c r="N1681" s="78">
        <f t="shared" si="432"/>
        <v>53999.998500000002</v>
      </c>
      <c r="O1681" s="78">
        <f t="shared" si="433"/>
        <v>52000.001200000006</v>
      </c>
      <c r="P1681" s="138">
        <v>80184</v>
      </c>
      <c r="Q1681" s="140">
        <f t="shared" si="426"/>
        <v>66092.000599999999</v>
      </c>
      <c r="R1681" s="78">
        <f t="shared" si="434"/>
        <v>52000.001200000006</v>
      </c>
    </row>
    <row r="1682" spans="1:18" s="79" customFormat="1" ht="12.75" customHeight="1" x14ac:dyDescent="0.2">
      <c r="A1682" s="75">
        <v>0</v>
      </c>
      <c r="B1682" s="81">
        <v>208</v>
      </c>
      <c r="C1682" s="77">
        <v>25172000</v>
      </c>
      <c r="D1682" s="41" t="s">
        <v>457</v>
      </c>
      <c r="E1682" s="29">
        <v>1</v>
      </c>
      <c r="F1682" s="30" t="s">
        <v>11</v>
      </c>
      <c r="G1682" s="140">
        <v>305882.34999999998</v>
      </c>
      <c r="H1682" s="78">
        <f t="shared" si="428"/>
        <v>58117.646499999995</v>
      </c>
      <c r="I1682" s="78">
        <f t="shared" si="429"/>
        <v>363999.99649999995</v>
      </c>
      <c r="J1682" s="95">
        <f t="shared" si="427"/>
        <v>363999.99649999995</v>
      </c>
      <c r="K1682" s="140">
        <v>317647.06</v>
      </c>
      <c r="L1682" s="78">
        <f t="shared" si="430"/>
        <v>60352.941400000003</v>
      </c>
      <c r="M1682" s="78">
        <f t="shared" si="431"/>
        <v>378000.00140000001</v>
      </c>
      <c r="N1682" s="78">
        <f t="shared" si="432"/>
        <v>378000.00140000001</v>
      </c>
      <c r="O1682" s="78">
        <f t="shared" si="433"/>
        <v>363999.99649999995</v>
      </c>
      <c r="P1682" s="138">
        <v>692721</v>
      </c>
      <c r="Q1682" s="140">
        <f t="shared" si="426"/>
        <v>528360.49824999995</v>
      </c>
      <c r="R1682" s="78">
        <f t="shared" si="434"/>
        <v>363999.99649999995</v>
      </c>
    </row>
    <row r="1683" spans="1:18" s="79" customFormat="1" ht="12.75" customHeight="1" x14ac:dyDescent="0.2">
      <c r="A1683" s="75">
        <v>0</v>
      </c>
      <c r="B1683" s="81">
        <v>209</v>
      </c>
      <c r="C1683" s="77">
        <v>25172000</v>
      </c>
      <c r="D1683" s="41" t="s">
        <v>459</v>
      </c>
      <c r="E1683" s="29">
        <v>1</v>
      </c>
      <c r="F1683" s="30" t="s">
        <v>11</v>
      </c>
      <c r="G1683" s="140">
        <v>104873.95</v>
      </c>
      <c r="H1683" s="78">
        <f t="shared" si="428"/>
        <v>19926.050500000001</v>
      </c>
      <c r="I1683" s="78">
        <f t="shared" si="429"/>
        <v>124800.00049999999</v>
      </c>
      <c r="J1683" s="95">
        <f t="shared" si="427"/>
        <v>124800.00049999999</v>
      </c>
      <c r="K1683" s="140">
        <v>108907.56</v>
      </c>
      <c r="L1683" s="78">
        <f t="shared" si="430"/>
        <v>20692.436399999999</v>
      </c>
      <c r="M1683" s="78">
        <f t="shared" si="431"/>
        <v>129599.9964</v>
      </c>
      <c r="N1683" s="78">
        <f t="shared" si="432"/>
        <v>129599.9964</v>
      </c>
      <c r="O1683" s="78">
        <f t="shared" si="433"/>
        <v>124800.00049999999</v>
      </c>
      <c r="P1683" s="138">
        <v>96368</v>
      </c>
      <c r="Q1683" s="140">
        <f t="shared" si="426"/>
        <v>110584.00025</v>
      </c>
      <c r="R1683" s="78">
        <f t="shared" si="434"/>
        <v>124800.00049999999</v>
      </c>
    </row>
    <row r="1684" spans="1:18" s="79" customFormat="1" ht="12.75" customHeight="1" x14ac:dyDescent="0.2">
      <c r="A1684" s="75">
        <v>0</v>
      </c>
      <c r="B1684" s="81">
        <v>210</v>
      </c>
      <c r="C1684" s="77">
        <v>25172000</v>
      </c>
      <c r="D1684" s="41" t="s">
        <v>461</v>
      </c>
      <c r="E1684" s="29">
        <v>1</v>
      </c>
      <c r="F1684" s="30" t="s">
        <v>11</v>
      </c>
      <c r="G1684" s="140">
        <v>104873.95</v>
      </c>
      <c r="H1684" s="78">
        <f t="shared" si="428"/>
        <v>19926.050500000001</v>
      </c>
      <c r="I1684" s="78">
        <f t="shared" si="429"/>
        <v>124800.00049999999</v>
      </c>
      <c r="J1684" s="95">
        <f t="shared" si="427"/>
        <v>124800.00049999999</v>
      </c>
      <c r="K1684" s="140">
        <v>108907.56</v>
      </c>
      <c r="L1684" s="78">
        <f t="shared" si="430"/>
        <v>20692.436399999999</v>
      </c>
      <c r="M1684" s="78">
        <f t="shared" si="431"/>
        <v>129599.9964</v>
      </c>
      <c r="N1684" s="78">
        <f t="shared" si="432"/>
        <v>129599.9964</v>
      </c>
      <c r="O1684" s="78">
        <f t="shared" si="433"/>
        <v>124800.00049999999</v>
      </c>
      <c r="P1684" s="138"/>
      <c r="Q1684" s="139"/>
      <c r="R1684" s="78">
        <f t="shared" ref="R1684:R1736" si="435">O1684</f>
        <v>124800.00049999999</v>
      </c>
    </row>
    <row r="1685" spans="1:18" s="79" customFormat="1" ht="12.75" customHeight="1" x14ac:dyDescent="0.2">
      <c r="A1685" s="75">
        <v>0</v>
      </c>
      <c r="B1685" s="81">
        <v>211</v>
      </c>
      <c r="C1685" s="77">
        <v>25172000</v>
      </c>
      <c r="D1685" s="41" t="s">
        <v>463</v>
      </c>
      <c r="E1685" s="29">
        <v>1</v>
      </c>
      <c r="F1685" s="30" t="s">
        <v>11</v>
      </c>
      <c r="G1685" s="140">
        <v>221109.24</v>
      </c>
      <c r="H1685" s="78">
        <f t="shared" si="428"/>
        <v>42010.755599999997</v>
      </c>
      <c r="I1685" s="78">
        <f t="shared" si="429"/>
        <v>263119.99559999997</v>
      </c>
      <c r="J1685" s="95">
        <f t="shared" si="427"/>
        <v>263119.99559999997</v>
      </c>
      <c r="K1685" s="140">
        <v>229613.45</v>
      </c>
      <c r="L1685" s="78">
        <f t="shared" si="430"/>
        <v>43626.555500000002</v>
      </c>
      <c r="M1685" s="78">
        <f t="shared" si="431"/>
        <v>273240.00550000003</v>
      </c>
      <c r="N1685" s="78">
        <f t="shared" si="432"/>
        <v>273240.00550000003</v>
      </c>
      <c r="O1685" s="78">
        <f t="shared" si="433"/>
        <v>263119.99559999997</v>
      </c>
      <c r="P1685" s="138"/>
      <c r="Q1685" s="139"/>
      <c r="R1685" s="78">
        <f t="shared" si="435"/>
        <v>263119.99559999997</v>
      </c>
    </row>
    <row r="1686" spans="1:18" s="79" customFormat="1" ht="12.75" customHeight="1" x14ac:dyDescent="0.2">
      <c r="A1686" s="75">
        <v>0</v>
      </c>
      <c r="B1686" s="81">
        <v>212</v>
      </c>
      <c r="C1686" s="77">
        <v>25181600</v>
      </c>
      <c r="D1686" s="41" t="s">
        <v>465</v>
      </c>
      <c r="E1686" s="29">
        <v>1</v>
      </c>
      <c r="F1686" s="30" t="s">
        <v>11</v>
      </c>
      <c r="G1686" s="140">
        <v>240336.13</v>
      </c>
      <c r="H1686" s="78">
        <f t="shared" si="428"/>
        <v>45663.864699999998</v>
      </c>
      <c r="I1686" s="78">
        <f t="shared" si="429"/>
        <v>285999.99469999998</v>
      </c>
      <c r="J1686" s="95">
        <f t="shared" si="427"/>
        <v>285999.99469999998</v>
      </c>
      <c r="K1686" s="140">
        <v>249579.83</v>
      </c>
      <c r="L1686" s="78">
        <f t="shared" si="430"/>
        <v>47420.167699999998</v>
      </c>
      <c r="M1686" s="78">
        <f t="shared" si="431"/>
        <v>296999.99770000001</v>
      </c>
      <c r="N1686" s="78">
        <f t="shared" si="432"/>
        <v>296999.99770000001</v>
      </c>
      <c r="O1686" s="78">
        <f t="shared" si="433"/>
        <v>285999.99469999998</v>
      </c>
      <c r="P1686" s="138"/>
      <c r="Q1686" s="139"/>
      <c r="R1686" s="78">
        <f t="shared" si="435"/>
        <v>285999.99469999998</v>
      </c>
    </row>
    <row r="1687" spans="1:18" s="79" customFormat="1" ht="12.75" customHeight="1" x14ac:dyDescent="0.2">
      <c r="A1687" s="75">
        <v>0</v>
      </c>
      <c r="B1687" s="81">
        <v>213</v>
      </c>
      <c r="C1687" s="77">
        <v>25181600</v>
      </c>
      <c r="D1687" s="41" t="s">
        <v>467</v>
      </c>
      <c r="E1687" s="29">
        <v>1</v>
      </c>
      <c r="F1687" s="30" t="s">
        <v>11</v>
      </c>
      <c r="G1687" s="140">
        <v>344161.34</v>
      </c>
      <c r="H1687" s="78">
        <f t="shared" si="428"/>
        <v>65390.654600000009</v>
      </c>
      <c r="I1687" s="78">
        <f t="shared" si="429"/>
        <v>409551.99460000003</v>
      </c>
      <c r="J1687" s="95">
        <f t="shared" si="427"/>
        <v>409551.99460000003</v>
      </c>
      <c r="K1687" s="140">
        <v>357398.32</v>
      </c>
      <c r="L1687" s="78">
        <f t="shared" si="430"/>
        <v>67905.680800000002</v>
      </c>
      <c r="M1687" s="78">
        <f t="shared" si="431"/>
        <v>425304.00080000004</v>
      </c>
      <c r="N1687" s="78">
        <f t="shared" si="432"/>
        <v>425304.00080000004</v>
      </c>
      <c r="O1687" s="78">
        <f t="shared" si="433"/>
        <v>409551.99460000003</v>
      </c>
      <c r="P1687" s="138"/>
      <c r="Q1687" s="139"/>
      <c r="R1687" s="78">
        <f t="shared" si="435"/>
        <v>409551.99460000003</v>
      </c>
    </row>
    <row r="1688" spans="1:18" s="79" customFormat="1" ht="12.75" customHeight="1" x14ac:dyDescent="0.2">
      <c r="A1688" s="75">
        <v>0</v>
      </c>
      <c r="B1688" s="81">
        <v>214</v>
      </c>
      <c r="C1688" s="77">
        <v>25181600</v>
      </c>
      <c r="D1688" s="41" t="s">
        <v>469</v>
      </c>
      <c r="E1688" s="29">
        <v>1</v>
      </c>
      <c r="F1688" s="30" t="s">
        <v>11</v>
      </c>
      <c r="G1688" s="140">
        <v>961344.54</v>
      </c>
      <c r="H1688" s="78">
        <f t="shared" si="428"/>
        <v>182655.4626</v>
      </c>
      <c r="I1688" s="78">
        <f t="shared" si="429"/>
        <v>1144000.0026</v>
      </c>
      <c r="J1688" s="95">
        <f t="shared" si="427"/>
        <v>1144000.0026</v>
      </c>
      <c r="K1688" s="140">
        <v>998319.33</v>
      </c>
      <c r="L1688" s="78">
        <f t="shared" si="430"/>
        <v>189680.6727</v>
      </c>
      <c r="M1688" s="78">
        <f t="shared" si="431"/>
        <v>1188000.0027000001</v>
      </c>
      <c r="N1688" s="78">
        <f t="shared" si="432"/>
        <v>1188000.0027000001</v>
      </c>
      <c r="O1688" s="78">
        <f t="shared" si="433"/>
        <v>1144000.0026</v>
      </c>
      <c r="P1688" s="138"/>
      <c r="Q1688" s="139"/>
      <c r="R1688" s="78">
        <f t="shared" si="435"/>
        <v>1144000.0026</v>
      </c>
    </row>
    <row r="1689" spans="1:18" s="79" customFormat="1" ht="12.75" customHeight="1" x14ac:dyDescent="0.2">
      <c r="A1689" s="75">
        <v>0</v>
      </c>
      <c r="B1689" s="81">
        <v>215</v>
      </c>
      <c r="C1689" s="77">
        <v>25181600</v>
      </c>
      <c r="D1689" s="41" t="s">
        <v>471</v>
      </c>
      <c r="E1689" s="29">
        <v>1</v>
      </c>
      <c r="F1689" s="30" t="s">
        <v>11</v>
      </c>
      <c r="G1689" s="140">
        <v>218487.39</v>
      </c>
      <c r="H1689" s="78">
        <f t="shared" si="428"/>
        <v>41512.604100000004</v>
      </c>
      <c r="I1689" s="78">
        <f t="shared" si="429"/>
        <v>259999.99410000001</v>
      </c>
      <c r="J1689" s="95">
        <f t="shared" si="427"/>
        <v>259999.99410000001</v>
      </c>
      <c r="K1689" s="140">
        <v>226890.76</v>
      </c>
      <c r="L1689" s="78">
        <f t="shared" si="430"/>
        <v>43109.244400000003</v>
      </c>
      <c r="M1689" s="78">
        <f t="shared" si="431"/>
        <v>270000.00440000003</v>
      </c>
      <c r="N1689" s="78">
        <f t="shared" si="432"/>
        <v>270000.00440000003</v>
      </c>
      <c r="O1689" s="78">
        <f t="shared" si="433"/>
        <v>259999.99410000001</v>
      </c>
      <c r="P1689" s="138"/>
      <c r="Q1689" s="139"/>
      <c r="R1689" s="78">
        <f t="shared" si="435"/>
        <v>259999.99410000001</v>
      </c>
    </row>
    <row r="1690" spans="1:18" s="79" customFormat="1" ht="12.75" customHeight="1" x14ac:dyDescent="0.2">
      <c r="A1690" s="75">
        <v>0</v>
      </c>
      <c r="B1690" s="81">
        <v>216</v>
      </c>
      <c r="C1690" s="77">
        <v>25181600</v>
      </c>
      <c r="D1690" s="41" t="s">
        <v>473</v>
      </c>
      <c r="E1690" s="29">
        <v>1</v>
      </c>
      <c r="F1690" s="30" t="s">
        <v>11</v>
      </c>
      <c r="G1690" s="140">
        <v>218487.39</v>
      </c>
      <c r="H1690" s="78">
        <f t="shared" si="428"/>
        <v>41512.604100000004</v>
      </c>
      <c r="I1690" s="78">
        <f t="shared" si="429"/>
        <v>259999.99410000001</v>
      </c>
      <c r="J1690" s="95">
        <f t="shared" si="427"/>
        <v>259999.99410000001</v>
      </c>
      <c r="K1690" s="140">
        <v>226890.76</v>
      </c>
      <c r="L1690" s="78">
        <f t="shared" si="430"/>
        <v>43109.244400000003</v>
      </c>
      <c r="M1690" s="78">
        <f t="shared" si="431"/>
        <v>270000.00440000003</v>
      </c>
      <c r="N1690" s="78">
        <f t="shared" si="432"/>
        <v>270000.00440000003</v>
      </c>
      <c r="O1690" s="78">
        <f t="shared" si="433"/>
        <v>259999.99410000001</v>
      </c>
      <c r="P1690" s="138"/>
      <c r="Q1690" s="139"/>
      <c r="R1690" s="78">
        <f t="shared" si="435"/>
        <v>259999.99410000001</v>
      </c>
    </row>
    <row r="1691" spans="1:18" s="79" customFormat="1" ht="12.75" customHeight="1" x14ac:dyDescent="0.2">
      <c r="A1691" s="75">
        <v>0</v>
      </c>
      <c r="B1691" s="81">
        <v>217</v>
      </c>
      <c r="C1691" s="77">
        <v>25181600</v>
      </c>
      <c r="D1691" s="41" t="s">
        <v>475</v>
      </c>
      <c r="E1691" s="29">
        <v>1</v>
      </c>
      <c r="F1691" s="30" t="s">
        <v>11</v>
      </c>
      <c r="G1691" s="140">
        <v>244705.88</v>
      </c>
      <c r="H1691" s="78">
        <f t="shared" si="428"/>
        <v>46494.117200000001</v>
      </c>
      <c r="I1691" s="78">
        <f t="shared" si="429"/>
        <v>291199.99719999998</v>
      </c>
      <c r="J1691" s="95">
        <f t="shared" si="427"/>
        <v>291199.99719999998</v>
      </c>
      <c r="K1691" s="140">
        <v>254117.65</v>
      </c>
      <c r="L1691" s="78">
        <f t="shared" si="430"/>
        <v>48282.353499999997</v>
      </c>
      <c r="M1691" s="78">
        <f t="shared" si="431"/>
        <v>302400.00349999999</v>
      </c>
      <c r="N1691" s="78">
        <f t="shared" si="432"/>
        <v>302400.00349999999</v>
      </c>
      <c r="O1691" s="78">
        <f t="shared" si="433"/>
        <v>291199.99719999998</v>
      </c>
      <c r="P1691" s="138"/>
      <c r="Q1691" s="139"/>
      <c r="R1691" s="78">
        <f t="shared" si="435"/>
        <v>291199.99719999998</v>
      </c>
    </row>
    <row r="1692" spans="1:18" s="79" customFormat="1" ht="12.75" customHeight="1" x14ac:dyDescent="0.2">
      <c r="A1692" s="75">
        <v>0</v>
      </c>
      <c r="B1692" s="81">
        <v>218</v>
      </c>
      <c r="C1692" s="77">
        <v>25181600</v>
      </c>
      <c r="D1692" s="41" t="s">
        <v>477</v>
      </c>
      <c r="E1692" s="29">
        <v>1</v>
      </c>
      <c r="F1692" s="30" t="s">
        <v>11</v>
      </c>
      <c r="G1692" s="140">
        <v>681680.67</v>
      </c>
      <c r="H1692" s="78">
        <f t="shared" si="428"/>
        <v>129519.3273</v>
      </c>
      <c r="I1692" s="78">
        <f t="shared" si="429"/>
        <v>811199.99730000005</v>
      </c>
      <c r="J1692" s="95">
        <f t="shared" si="427"/>
        <v>811199.99730000005</v>
      </c>
      <c r="K1692" s="140">
        <v>707899.16</v>
      </c>
      <c r="L1692" s="78">
        <f t="shared" si="430"/>
        <v>134500.84040000002</v>
      </c>
      <c r="M1692" s="78">
        <f t="shared" si="431"/>
        <v>842400.00040000002</v>
      </c>
      <c r="N1692" s="78">
        <f t="shared" si="432"/>
        <v>842400.00040000002</v>
      </c>
      <c r="O1692" s="78">
        <f t="shared" si="433"/>
        <v>811199.99730000005</v>
      </c>
      <c r="P1692" s="138"/>
      <c r="Q1692" s="139"/>
      <c r="R1692" s="78">
        <f t="shared" si="435"/>
        <v>811199.99730000005</v>
      </c>
    </row>
    <row r="1693" spans="1:18" s="79" customFormat="1" ht="12.75" customHeight="1" x14ac:dyDescent="0.2">
      <c r="A1693" s="75">
        <v>0</v>
      </c>
      <c r="B1693" s="81">
        <v>219</v>
      </c>
      <c r="C1693" s="77">
        <v>25181600</v>
      </c>
      <c r="D1693" s="41" t="s">
        <v>479</v>
      </c>
      <c r="E1693" s="29">
        <v>1</v>
      </c>
      <c r="F1693" s="30" t="s">
        <v>11</v>
      </c>
      <c r="G1693" s="140">
        <v>384537.82</v>
      </c>
      <c r="H1693" s="78">
        <f t="shared" si="428"/>
        <v>73062.185800000007</v>
      </c>
      <c r="I1693" s="78">
        <f t="shared" si="429"/>
        <v>457600.00580000004</v>
      </c>
      <c r="J1693" s="95">
        <f t="shared" si="427"/>
        <v>457600.00580000004</v>
      </c>
      <c r="K1693" s="140">
        <v>399327.73</v>
      </c>
      <c r="L1693" s="78">
        <f t="shared" si="430"/>
        <v>75872.268700000001</v>
      </c>
      <c r="M1693" s="78">
        <f t="shared" si="431"/>
        <v>475199.9987</v>
      </c>
      <c r="N1693" s="78">
        <f t="shared" si="432"/>
        <v>475199.9987</v>
      </c>
      <c r="O1693" s="78">
        <f t="shared" si="433"/>
        <v>457600.00580000004</v>
      </c>
      <c r="P1693" s="138"/>
      <c r="Q1693" s="139"/>
      <c r="R1693" s="78">
        <f t="shared" si="435"/>
        <v>457600.00580000004</v>
      </c>
    </row>
    <row r="1694" spans="1:18" s="79" customFormat="1" ht="12.75" customHeight="1" x14ac:dyDescent="0.2">
      <c r="A1694" s="75">
        <v>0</v>
      </c>
      <c r="B1694" s="81">
        <v>220</v>
      </c>
      <c r="C1694" s="77">
        <v>25181600</v>
      </c>
      <c r="D1694" s="41" t="s">
        <v>481</v>
      </c>
      <c r="E1694" s="29">
        <v>1</v>
      </c>
      <c r="F1694" s="30" t="s">
        <v>11</v>
      </c>
      <c r="G1694" s="140">
        <v>61176.47</v>
      </c>
      <c r="H1694" s="78">
        <f t="shared" si="428"/>
        <v>11623.5293</v>
      </c>
      <c r="I1694" s="78">
        <f t="shared" si="429"/>
        <v>72799.999299999996</v>
      </c>
      <c r="J1694" s="95">
        <f t="shared" si="427"/>
        <v>72799.999299999996</v>
      </c>
      <c r="K1694" s="140">
        <v>63529.41</v>
      </c>
      <c r="L1694" s="78">
        <f t="shared" si="430"/>
        <v>12070.5879</v>
      </c>
      <c r="M1694" s="78">
        <f t="shared" si="431"/>
        <v>75599.997900000002</v>
      </c>
      <c r="N1694" s="78">
        <f t="shared" si="432"/>
        <v>75599.997900000002</v>
      </c>
      <c r="O1694" s="78">
        <f t="shared" si="433"/>
        <v>72799.999299999996</v>
      </c>
      <c r="P1694" s="138">
        <v>177778</v>
      </c>
      <c r="Q1694" s="140">
        <f t="shared" ref="Q1694" si="436">AVERAGE(P1694,O1694)</f>
        <v>125288.99965</v>
      </c>
      <c r="R1694" s="78">
        <f>O1694</f>
        <v>72799.999299999996</v>
      </c>
    </row>
    <row r="1695" spans="1:18" s="79" customFormat="1" ht="12.75" customHeight="1" x14ac:dyDescent="0.2">
      <c r="A1695" s="75">
        <v>0</v>
      </c>
      <c r="B1695" s="81">
        <v>221</v>
      </c>
      <c r="C1695" s="77">
        <v>25181600</v>
      </c>
      <c r="D1695" s="41" t="s">
        <v>483</v>
      </c>
      <c r="E1695" s="29">
        <v>1</v>
      </c>
      <c r="F1695" s="30" t="s">
        <v>11</v>
      </c>
      <c r="G1695" s="140">
        <v>139831.93</v>
      </c>
      <c r="H1695" s="78">
        <f t="shared" si="428"/>
        <v>26568.066699999999</v>
      </c>
      <c r="I1695" s="78">
        <f t="shared" si="429"/>
        <v>166399.99669999999</v>
      </c>
      <c r="J1695" s="95">
        <f t="shared" si="427"/>
        <v>166399.99669999999</v>
      </c>
      <c r="K1695" s="140">
        <v>145210.07999999999</v>
      </c>
      <c r="L1695" s="78">
        <f t="shared" si="430"/>
        <v>27589.915199999999</v>
      </c>
      <c r="M1695" s="78">
        <f t="shared" si="431"/>
        <v>172799.99519999998</v>
      </c>
      <c r="N1695" s="78">
        <f t="shared" si="432"/>
        <v>172799.99519999998</v>
      </c>
      <c r="O1695" s="78">
        <f t="shared" si="433"/>
        <v>166399.99669999999</v>
      </c>
      <c r="P1695" s="138"/>
      <c r="Q1695" s="139"/>
      <c r="R1695" s="78">
        <f t="shared" si="435"/>
        <v>166399.99669999999</v>
      </c>
    </row>
    <row r="1696" spans="1:18" s="79" customFormat="1" ht="12.75" customHeight="1" x14ac:dyDescent="0.2">
      <c r="A1696" s="75">
        <v>0</v>
      </c>
      <c r="B1696" s="81">
        <v>222</v>
      </c>
      <c r="C1696" s="77">
        <v>25181600</v>
      </c>
      <c r="D1696" s="41" t="s">
        <v>485</v>
      </c>
      <c r="E1696" s="29">
        <v>1</v>
      </c>
      <c r="F1696" s="30" t="s">
        <v>11</v>
      </c>
      <c r="G1696" s="140">
        <v>240336.13</v>
      </c>
      <c r="H1696" s="78">
        <f t="shared" si="428"/>
        <v>45663.864699999998</v>
      </c>
      <c r="I1696" s="78">
        <f t="shared" si="429"/>
        <v>285999.99469999998</v>
      </c>
      <c r="J1696" s="95">
        <f t="shared" si="427"/>
        <v>285999.99469999998</v>
      </c>
      <c r="K1696" s="140">
        <v>249579.83</v>
      </c>
      <c r="L1696" s="78">
        <f t="shared" si="430"/>
        <v>47420.167699999998</v>
      </c>
      <c r="M1696" s="78">
        <f t="shared" si="431"/>
        <v>296999.99770000001</v>
      </c>
      <c r="N1696" s="78">
        <f t="shared" si="432"/>
        <v>296999.99770000001</v>
      </c>
      <c r="O1696" s="78">
        <f t="shared" si="433"/>
        <v>285999.99469999998</v>
      </c>
      <c r="P1696" s="138"/>
      <c r="Q1696" s="139"/>
      <c r="R1696" s="78">
        <f t="shared" si="435"/>
        <v>285999.99469999998</v>
      </c>
    </row>
    <row r="1697" spans="1:18" s="79" customFormat="1" ht="12.75" customHeight="1" x14ac:dyDescent="0.2">
      <c r="A1697" s="75">
        <v>0</v>
      </c>
      <c r="B1697" s="81">
        <v>223</v>
      </c>
      <c r="C1697" s="77">
        <v>25181600</v>
      </c>
      <c r="D1697" s="41" t="s">
        <v>491</v>
      </c>
      <c r="E1697" s="29">
        <v>1</v>
      </c>
      <c r="F1697" s="30" t="s">
        <v>11</v>
      </c>
      <c r="G1697" s="140">
        <v>115361.34</v>
      </c>
      <c r="H1697" s="78">
        <f t="shared" si="428"/>
        <v>21918.654599999998</v>
      </c>
      <c r="I1697" s="78">
        <f t="shared" si="429"/>
        <v>137279.99460000001</v>
      </c>
      <c r="J1697" s="95">
        <f t="shared" si="427"/>
        <v>137279.99460000001</v>
      </c>
      <c r="K1697" s="140">
        <v>119798.32</v>
      </c>
      <c r="L1697" s="78">
        <f t="shared" si="430"/>
        <v>22761.680800000002</v>
      </c>
      <c r="M1697" s="78">
        <f t="shared" si="431"/>
        <v>142560.00080000001</v>
      </c>
      <c r="N1697" s="78">
        <f t="shared" si="432"/>
        <v>142560.00080000001</v>
      </c>
      <c r="O1697" s="78">
        <f t="shared" si="433"/>
        <v>137279.99460000001</v>
      </c>
      <c r="P1697" s="138"/>
      <c r="Q1697" s="139"/>
      <c r="R1697" s="78">
        <f t="shared" si="435"/>
        <v>137279.99460000001</v>
      </c>
    </row>
    <row r="1698" spans="1:18" s="79" customFormat="1" ht="12.75" customHeight="1" x14ac:dyDescent="0.2">
      <c r="A1698" s="75">
        <v>0</v>
      </c>
      <c r="B1698" s="81">
        <v>224</v>
      </c>
      <c r="C1698" s="77">
        <v>25181600</v>
      </c>
      <c r="D1698" s="41" t="s">
        <v>497</v>
      </c>
      <c r="E1698" s="29">
        <v>1</v>
      </c>
      <c r="F1698" s="30" t="s">
        <v>11</v>
      </c>
      <c r="G1698" s="140">
        <v>124974.79</v>
      </c>
      <c r="H1698" s="78">
        <f t="shared" si="428"/>
        <v>23745.2101</v>
      </c>
      <c r="I1698" s="78">
        <f t="shared" si="429"/>
        <v>148720.0001</v>
      </c>
      <c r="J1698" s="95">
        <f t="shared" si="427"/>
        <v>148720.0001</v>
      </c>
      <c r="K1698" s="140">
        <v>129781.51</v>
      </c>
      <c r="L1698" s="78">
        <f t="shared" si="430"/>
        <v>24658.4869</v>
      </c>
      <c r="M1698" s="78">
        <f t="shared" si="431"/>
        <v>154439.9969</v>
      </c>
      <c r="N1698" s="78">
        <f t="shared" si="432"/>
        <v>154439.9969</v>
      </c>
      <c r="O1698" s="78">
        <f t="shared" si="433"/>
        <v>148720.0001</v>
      </c>
      <c r="P1698" s="138"/>
      <c r="Q1698" s="139"/>
      <c r="R1698" s="78">
        <f t="shared" si="435"/>
        <v>148720.0001</v>
      </c>
    </row>
    <row r="1699" spans="1:18" s="79" customFormat="1" ht="12.75" customHeight="1" x14ac:dyDescent="0.2">
      <c r="A1699" s="75">
        <v>0</v>
      </c>
      <c r="B1699" s="81">
        <v>225</v>
      </c>
      <c r="C1699" s="77">
        <v>25181600</v>
      </c>
      <c r="D1699" s="41" t="s">
        <v>499</v>
      </c>
      <c r="E1699" s="29">
        <v>1</v>
      </c>
      <c r="F1699" s="30" t="s">
        <v>11</v>
      </c>
      <c r="G1699" s="140">
        <v>61176.47</v>
      </c>
      <c r="H1699" s="78">
        <f t="shared" si="428"/>
        <v>11623.5293</v>
      </c>
      <c r="I1699" s="78">
        <f t="shared" si="429"/>
        <v>72799.999299999996</v>
      </c>
      <c r="J1699" s="95">
        <f t="shared" si="427"/>
        <v>72799.999299999996</v>
      </c>
      <c r="K1699" s="140">
        <v>63529.41</v>
      </c>
      <c r="L1699" s="78">
        <f t="shared" si="430"/>
        <v>12070.5879</v>
      </c>
      <c r="M1699" s="78">
        <f t="shared" si="431"/>
        <v>75599.997900000002</v>
      </c>
      <c r="N1699" s="78">
        <f t="shared" si="432"/>
        <v>75599.997900000002</v>
      </c>
      <c r="O1699" s="78">
        <f t="shared" si="433"/>
        <v>72799.999299999996</v>
      </c>
      <c r="P1699" s="138"/>
      <c r="Q1699" s="139"/>
      <c r="R1699" s="78">
        <f t="shared" si="435"/>
        <v>72799.999299999996</v>
      </c>
    </row>
    <row r="1700" spans="1:18" s="79" customFormat="1" ht="12.75" customHeight="1" x14ac:dyDescent="0.2">
      <c r="A1700" s="75">
        <v>0</v>
      </c>
      <c r="B1700" s="81">
        <v>226</v>
      </c>
      <c r="C1700" s="77">
        <v>25181600</v>
      </c>
      <c r="D1700" s="41" t="s">
        <v>501</v>
      </c>
      <c r="E1700" s="29">
        <v>1</v>
      </c>
      <c r="F1700" s="30" t="s">
        <v>11</v>
      </c>
      <c r="G1700" s="140">
        <v>78655.460000000006</v>
      </c>
      <c r="H1700" s="78">
        <f t="shared" si="428"/>
        <v>14944.537400000001</v>
      </c>
      <c r="I1700" s="78">
        <f t="shared" si="429"/>
        <v>93599.997400000007</v>
      </c>
      <c r="J1700" s="95">
        <f t="shared" si="427"/>
        <v>93599.997400000007</v>
      </c>
      <c r="K1700" s="140">
        <v>81680.67</v>
      </c>
      <c r="L1700" s="78">
        <f t="shared" si="430"/>
        <v>15519.327299999999</v>
      </c>
      <c r="M1700" s="78">
        <f t="shared" si="431"/>
        <v>97199.997300000003</v>
      </c>
      <c r="N1700" s="78">
        <f t="shared" si="432"/>
        <v>97199.997300000003</v>
      </c>
      <c r="O1700" s="78">
        <f t="shared" si="433"/>
        <v>93599.997400000007</v>
      </c>
      <c r="P1700" s="138"/>
      <c r="Q1700" s="139"/>
      <c r="R1700" s="78">
        <f t="shared" si="435"/>
        <v>93599.997400000007</v>
      </c>
    </row>
    <row r="1701" spans="1:18" s="79" customFormat="1" ht="12.75" customHeight="1" x14ac:dyDescent="0.2">
      <c r="A1701" s="75">
        <v>0</v>
      </c>
      <c r="B1701" s="81">
        <v>227</v>
      </c>
      <c r="C1701" s="77">
        <v>25181600</v>
      </c>
      <c r="D1701" s="41" t="s">
        <v>503</v>
      </c>
      <c r="E1701" s="29">
        <v>1</v>
      </c>
      <c r="F1701" s="30" t="s">
        <v>11</v>
      </c>
      <c r="G1701" s="140">
        <v>374924.37</v>
      </c>
      <c r="H1701" s="78">
        <f t="shared" si="428"/>
        <v>71235.630300000004</v>
      </c>
      <c r="I1701" s="78">
        <f t="shared" si="429"/>
        <v>446160.00030000001</v>
      </c>
      <c r="J1701" s="95">
        <f t="shared" si="427"/>
        <v>446160.00030000001</v>
      </c>
      <c r="K1701" s="140">
        <v>389344.54</v>
      </c>
      <c r="L1701" s="78">
        <f t="shared" si="430"/>
        <v>73975.462599999999</v>
      </c>
      <c r="M1701" s="78">
        <f t="shared" si="431"/>
        <v>463320.00260000001</v>
      </c>
      <c r="N1701" s="78">
        <f t="shared" si="432"/>
        <v>463320.00260000001</v>
      </c>
      <c r="O1701" s="78">
        <f t="shared" si="433"/>
        <v>446160.00030000001</v>
      </c>
      <c r="P1701" s="138"/>
      <c r="Q1701" s="139"/>
      <c r="R1701" s="78">
        <f t="shared" si="435"/>
        <v>446160.00030000001</v>
      </c>
    </row>
    <row r="1702" spans="1:18" s="79" customFormat="1" ht="12.75" customHeight="1" x14ac:dyDescent="0.2">
      <c r="A1702" s="75">
        <v>0</v>
      </c>
      <c r="B1702" s="81">
        <v>228</v>
      </c>
      <c r="C1702" s="77">
        <v>25181600</v>
      </c>
      <c r="D1702" s="41" t="s">
        <v>505</v>
      </c>
      <c r="E1702" s="29">
        <v>1</v>
      </c>
      <c r="F1702" s="30" t="s">
        <v>11</v>
      </c>
      <c r="G1702" s="140">
        <v>524369.75</v>
      </c>
      <c r="H1702" s="78">
        <f t="shared" si="428"/>
        <v>99630.252500000002</v>
      </c>
      <c r="I1702" s="78">
        <f t="shared" si="429"/>
        <v>624000.00249999994</v>
      </c>
      <c r="J1702" s="95">
        <f t="shared" si="427"/>
        <v>624000.00249999994</v>
      </c>
      <c r="K1702" s="140">
        <v>544537.81999999995</v>
      </c>
      <c r="L1702" s="78">
        <f t="shared" si="430"/>
        <v>103462.18579999999</v>
      </c>
      <c r="M1702" s="78">
        <f t="shared" si="431"/>
        <v>648000.00579999993</v>
      </c>
      <c r="N1702" s="78">
        <f t="shared" si="432"/>
        <v>648000.00579999993</v>
      </c>
      <c r="O1702" s="78">
        <f t="shared" si="433"/>
        <v>624000.00249999994</v>
      </c>
      <c r="P1702" s="138"/>
      <c r="Q1702" s="139"/>
      <c r="R1702" s="78">
        <f t="shared" si="435"/>
        <v>624000.00249999994</v>
      </c>
    </row>
    <row r="1703" spans="1:18" s="79" customFormat="1" ht="12.75" customHeight="1" x14ac:dyDescent="0.2">
      <c r="A1703" s="75">
        <v>0</v>
      </c>
      <c r="B1703" s="81">
        <v>229</v>
      </c>
      <c r="C1703" s="77">
        <v>25181600</v>
      </c>
      <c r="D1703" s="41" t="s">
        <v>507</v>
      </c>
      <c r="E1703" s="29">
        <v>1</v>
      </c>
      <c r="F1703" s="30" t="s">
        <v>11</v>
      </c>
      <c r="G1703" s="140">
        <v>30588.240000000002</v>
      </c>
      <c r="H1703" s="78">
        <f t="shared" si="428"/>
        <v>5811.7656000000006</v>
      </c>
      <c r="I1703" s="78">
        <f t="shared" si="429"/>
        <v>36400.005600000004</v>
      </c>
      <c r="J1703" s="95">
        <f t="shared" si="427"/>
        <v>36400.005600000004</v>
      </c>
      <c r="K1703" s="140">
        <v>31764.71</v>
      </c>
      <c r="L1703" s="78">
        <f t="shared" si="430"/>
        <v>6035.2948999999999</v>
      </c>
      <c r="M1703" s="78">
        <f t="shared" si="431"/>
        <v>37800.0049</v>
      </c>
      <c r="N1703" s="78">
        <f t="shared" si="432"/>
        <v>37800.0049</v>
      </c>
      <c r="O1703" s="78">
        <f t="shared" si="433"/>
        <v>36400.005600000004</v>
      </c>
      <c r="P1703" s="138"/>
      <c r="Q1703" s="139"/>
      <c r="R1703" s="78">
        <f t="shared" si="435"/>
        <v>36400.005600000004</v>
      </c>
    </row>
    <row r="1704" spans="1:18" s="79" customFormat="1" ht="12.75" customHeight="1" x14ac:dyDescent="0.2">
      <c r="A1704" s="75">
        <v>0</v>
      </c>
      <c r="B1704" s="81">
        <v>230</v>
      </c>
      <c r="C1704" s="77">
        <v>25181600</v>
      </c>
      <c r="D1704" s="41" t="s">
        <v>509</v>
      </c>
      <c r="E1704" s="29">
        <v>1</v>
      </c>
      <c r="F1704" s="30" t="s">
        <v>11</v>
      </c>
      <c r="G1704" s="140">
        <v>370117.65</v>
      </c>
      <c r="H1704" s="78">
        <f t="shared" si="428"/>
        <v>70322.353500000012</v>
      </c>
      <c r="I1704" s="78">
        <f t="shared" si="429"/>
        <v>440440.00350000005</v>
      </c>
      <c r="J1704" s="95">
        <f t="shared" si="427"/>
        <v>440440.00350000005</v>
      </c>
      <c r="K1704" s="140">
        <v>384352.94</v>
      </c>
      <c r="L1704" s="78">
        <f t="shared" si="430"/>
        <v>73027.058600000004</v>
      </c>
      <c r="M1704" s="78">
        <f t="shared" si="431"/>
        <v>457379.99859999999</v>
      </c>
      <c r="N1704" s="78">
        <f t="shared" si="432"/>
        <v>457379.99859999999</v>
      </c>
      <c r="O1704" s="78">
        <f t="shared" si="433"/>
        <v>440440.00350000005</v>
      </c>
      <c r="P1704" s="138"/>
      <c r="Q1704" s="139"/>
      <c r="R1704" s="78">
        <f t="shared" si="435"/>
        <v>440440.00350000005</v>
      </c>
    </row>
    <row r="1705" spans="1:18" s="79" customFormat="1" ht="12.75" customHeight="1" x14ac:dyDescent="0.2">
      <c r="A1705" s="75">
        <v>0</v>
      </c>
      <c r="B1705" s="81">
        <v>231</v>
      </c>
      <c r="C1705" s="77">
        <v>25181600</v>
      </c>
      <c r="D1705" s="41" t="s">
        <v>511</v>
      </c>
      <c r="E1705" s="29">
        <v>1</v>
      </c>
      <c r="F1705" s="30" t="s">
        <v>11</v>
      </c>
      <c r="G1705" s="140">
        <v>153815.13</v>
      </c>
      <c r="H1705" s="78">
        <f t="shared" si="428"/>
        <v>29224.8747</v>
      </c>
      <c r="I1705" s="78">
        <f t="shared" si="429"/>
        <v>183040.00469999999</v>
      </c>
      <c r="J1705" s="95">
        <f t="shared" si="427"/>
        <v>183040.00469999999</v>
      </c>
      <c r="K1705" s="140">
        <v>159731.09</v>
      </c>
      <c r="L1705" s="78">
        <f t="shared" si="430"/>
        <v>30348.9071</v>
      </c>
      <c r="M1705" s="78">
        <f t="shared" si="431"/>
        <v>190079.99710000001</v>
      </c>
      <c r="N1705" s="78">
        <f t="shared" si="432"/>
        <v>190079.99710000001</v>
      </c>
      <c r="O1705" s="78">
        <f t="shared" si="433"/>
        <v>183040.00469999999</v>
      </c>
      <c r="P1705" s="138"/>
      <c r="Q1705" s="139"/>
      <c r="R1705" s="78">
        <f t="shared" si="435"/>
        <v>183040.00469999999</v>
      </c>
    </row>
    <row r="1706" spans="1:18" s="79" customFormat="1" ht="12.75" customHeight="1" x14ac:dyDescent="0.2">
      <c r="A1706" s="75">
        <v>0</v>
      </c>
      <c r="B1706" s="81">
        <v>232</v>
      </c>
      <c r="C1706" s="77">
        <v>25181600</v>
      </c>
      <c r="D1706" s="41" t="s">
        <v>513</v>
      </c>
      <c r="E1706" s="29">
        <v>1</v>
      </c>
      <c r="F1706" s="30" t="s">
        <v>11</v>
      </c>
      <c r="G1706" s="140">
        <v>830252.1</v>
      </c>
      <c r="H1706" s="78">
        <f t="shared" si="428"/>
        <v>157747.899</v>
      </c>
      <c r="I1706" s="78">
        <f t="shared" si="429"/>
        <v>987999.99899999995</v>
      </c>
      <c r="J1706" s="95">
        <f t="shared" si="427"/>
        <v>987999.99899999995</v>
      </c>
      <c r="K1706" s="140">
        <v>862184.87</v>
      </c>
      <c r="L1706" s="78">
        <f t="shared" si="430"/>
        <v>163815.12530000001</v>
      </c>
      <c r="M1706" s="78">
        <f t="shared" si="431"/>
        <v>1025999.9953000001</v>
      </c>
      <c r="N1706" s="78">
        <f t="shared" si="432"/>
        <v>1025999.9953000001</v>
      </c>
      <c r="O1706" s="78">
        <f t="shared" si="433"/>
        <v>987999.99899999995</v>
      </c>
      <c r="P1706" s="138"/>
      <c r="Q1706" s="139"/>
      <c r="R1706" s="78">
        <f t="shared" si="435"/>
        <v>987999.99899999995</v>
      </c>
    </row>
    <row r="1707" spans="1:18" s="79" customFormat="1" ht="12.75" customHeight="1" x14ac:dyDescent="0.2">
      <c r="A1707" s="75">
        <v>0</v>
      </c>
      <c r="B1707" s="81">
        <v>233</v>
      </c>
      <c r="C1707" s="77">
        <v>25181600</v>
      </c>
      <c r="D1707" s="41" t="s">
        <v>515</v>
      </c>
      <c r="E1707" s="29">
        <v>1</v>
      </c>
      <c r="F1707" s="30" t="s">
        <v>11</v>
      </c>
      <c r="G1707" s="140">
        <v>86521.01</v>
      </c>
      <c r="H1707" s="78">
        <f t="shared" si="428"/>
        <v>16438.991900000001</v>
      </c>
      <c r="I1707" s="78">
        <f t="shared" si="429"/>
        <v>102960.0019</v>
      </c>
      <c r="J1707" s="95">
        <f t="shared" si="427"/>
        <v>102960.0019</v>
      </c>
      <c r="K1707" s="140">
        <v>89848.74</v>
      </c>
      <c r="L1707" s="78">
        <f t="shared" si="430"/>
        <v>17071.260600000001</v>
      </c>
      <c r="M1707" s="78">
        <f t="shared" si="431"/>
        <v>106920.0006</v>
      </c>
      <c r="N1707" s="78">
        <f t="shared" si="432"/>
        <v>106920.0006</v>
      </c>
      <c r="O1707" s="78">
        <f t="shared" si="433"/>
        <v>102960.0019</v>
      </c>
      <c r="P1707" s="138"/>
      <c r="Q1707" s="139"/>
      <c r="R1707" s="78">
        <f t="shared" si="435"/>
        <v>102960.0019</v>
      </c>
    </row>
    <row r="1708" spans="1:18" s="79" customFormat="1" ht="12.75" customHeight="1" x14ac:dyDescent="0.2">
      <c r="A1708" s="75">
        <v>0</v>
      </c>
      <c r="B1708" s="81">
        <v>234</v>
      </c>
      <c r="C1708" s="77">
        <v>25181600</v>
      </c>
      <c r="D1708" s="41" t="s">
        <v>517</v>
      </c>
      <c r="E1708" s="29">
        <v>1</v>
      </c>
      <c r="F1708" s="30" t="s">
        <v>11</v>
      </c>
      <c r="G1708" s="140">
        <v>81714.289999999994</v>
      </c>
      <c r="H1708" s="78">
        <f t="shared" si="428"/>
        <v>15525.715099999999</v>
      </c>
      <c r="I1708" s="78">
        <f t="shared" si="429"/>
        <v>97240.005099999995</v>
      </c>
      <c r="J1708" s="95">
        <f t="shared" si="427"/>
        <v>97240.005099999995</v>
      </c>
      <c r="K1708" s="140">
        <v>84857.14</v>
      </c>
      <c r="L1708" s="78">
        <f t="shared" si="430"/>
        <v>16122.856600000001</v>
      </c>
      <c r="M1708" s="78">
        <f t="shared" si="431"/>
        <v>100979.9966</v>
      </c>
      <c r="N1708" s="78">
        <f t="shared" si="432"/>
        <v>100979.9966</v>
      </c>
      <c r="O1708" s="78">
        <f t="shared" si="433"/>
        <v>97240.005099999995</v>
      </c>
      <c r="P1708" s="138"/>
      <c r="Q1708" s="139"/>
      <c r="R1708" s="78">
        <f t="shared" si="435"/>
        <v>97240.005099999995</v>
      </c>
    </row>
    <row r="1709" spans="1:18" s="79" customFormat="1" ht="12.75" customHeight="1" x14ac:dyDescent="0.2">
      <c r="A1709" s="75">
        <v>0</v>
      </c>
      <c r="B1709" s="81">
        <v>235</v>
      </c>
      <c r="C1709" s="77">
        <v>25181600</v>
      </c>
      <c r="D1709" s="41" t="s">
        <v>519</v>
      </c>
      <c r="E1709" s="29">
        <v>1</v>
      </c>
      <c r="F1709" s="30" t="s">
        <v>11</v>
      </c>
      <c r="G1709" s="140">
        <v>221109.24</v>
      </c>
      <c r="H1709" s="78">
        <f t="shared" si="428"/>
        <v>42010.755599999997</v>
      </c>
      <c r="I1709" s="78">
        <f t="shared" si="429"/>
        <v>263119.99559999997</v>
      </c>
      <c r="J1709" s="95">
        <f t="shared" si="427"/>
        <v>263119.99559999997</v>
      </c>
      <c r="K1709" s="140">
        <v>229613.45</v>
      </c>
      <c r="L1709" s="78">
        <f t="shared" si="430"/>
        <v>43626.555500000002</v>
      </c>
      <c r="M1709" s="78">
        <f t="shared" si="431"/>
        <v>273240.00550000003</v>
      </c>
      <c r="N1709" s="78">
        <f t="shared" si="432"/>
        <v>273240.00550000003</v>
      </c>
      <c r="O1709" s="78">
        <f t="shared" si="433"/>
        <v>263119.99559999997</v>
      </c>
      <c r="P1709" s="138"/>
      <c r="Q1709" s="139"/>
      <c r="R1709" s="78">
        <f t="shared" si="435"/>
        <v>263119.99559999997</v>
      </c>
    </row>
    <row r="1710" spans="1:18" s="79" customFormat="1" ht="12.75" customHeight="1" x14ac:dyDescent="0.2">
      <c r="A1710" s="75">
        <v>0</v>
      </c>
      <c r="B1710" s="81">
        <v>236</v>
      </c>
      <c r="C1710" s="77">
        <v>25181600</v>
      </c>
      <c r="D1710" s="41" t="s">
        <v>521</v>
      </c>
      <c r="E1710" s="29">
        <v>1</v>
      </c>
      <c r="F1710" s="30" t="s">
        <v>11</v>
      </c>
      <c r="G1710" s="140">
        <v>230722.69</v>
      </c>
      <c r="H1710" s="78">
        <f t="shared" si="428"/>
        <v>43837.311099999999</v>
      </c>
      <c r="I1710" s="78">
        <f t="shared" si="429"/>
        <v>274560.00109999999</v>
      </c>
      <c r="J1710" s="95">
        <f t="shared" si="427"/>
        <v>274560.00109999999</v>
      </c>
      <c r="K1710" s="140">
        <v>239596.64</v>
      </c>
      <c r="L1710" s="78">
        <f t="shared" si="430"/>
        <v>45523.361600000004</v>
      </c>
      <c r="M1710" s="78">
        <f t="shared" si="431"/>
        <v>285120.00160000002</v>
      </c>
      <c r="N1710" s="78">
        <f t="shared" si="432"/>
        <v>285120.00160000002</v>
      </c>
      <c r="O1710" s="78">
        <f t="shared" si="433"/>
        <v>274560.00109999999</v>
      </c>
      <c r="P1710" s="138"/>
      <c r="Q1710" s="139"/>
      <c r="R1710" s="78">
        <f t="shared" si="435"/>
        <v>274560.00109999999</v>
      </c>
    </row>
    <row r="1711" spans="1:18" s="79" customFormat="1" ht="12.75" customHeight="1" x14ac:dyDescent="0.2">
      <c r="A1711" s="75">
        <v>0</v>
      </c>
      <c r="B1711" s="81">
        <v>237</v>
      </c>
      <c r="C1711" s="77">
        <v>25181600</v>
      </c>
      <c r="D1711" s="41" t="s">
        <v>523</v>
      </c>
      <c r="E1711" s="29">
        <v>1</v>
      </c>
      <c r="F1711" s="30" t="s">
        <v>11</v>
      </c>
      <c r="G1711" s="140">
        <v>192268.91</v>
      </c>
      <c r="H1711" s="78">
        <f t="shared" si="428"/>
        <v>36531.092900000003</v>
      </c>
      <c r="I1711" s="78">
        <f t="shared" si="429"/>
        <v>228800.00290000002</v>
      </c>
      <c r="J1711" s="95">
        <f t="shared" si="427"/>
        <v>228800.00290000002</v>
      </c>
      <c r="K1711" s="140">
        <v>199663.87</v>
      </c>
      <c r="L1711" s="78">
        <f t="shared" si="430"/>
        <v>37936.135300000002</v>
      </c>
      <c r="M1711" s="78">
        <f t="shared" si="431"/>
        <v>237600.00529999999</v>
      </c>
      <c r="N1711" s="78">
        <f t="shared" si="432"/>
        <v>237600.00529999999</v>
      </c>
      <c r="O1711" s="78">
        <f t="shared" si="433"/>
        <v>228800.00290000002</v>
      </c>
      <c r="P1711" s="138"/>
      <c r="Q1711" s="139"/>
      <c r="R1711" s="78">
        <f t="shared" si="435"/>
        <v>228800.00290000002</v>
      </c>
    </row>
    <row r="1712" spans="1:18" s="79" customFormat="1" ht="12.75" customHeight="1" x14ac:dyDescent="0.2">
      <c r="A1712" s="75">
        <v>0</v>
      </c>
      <c r="B1712" s="81">
        <v>238</v>
      </c>
      <c r="C1712" s="77">
        <v>25181600</v>
      </c>
      <c r="D1712" s="41" t="s">
        <v>525</v>
      </c>
      <c r="E1712" s="29">
        <v>1</v>
      </c>
      <c r="F1712" s="30" t="s">
        <v>11</v>
      </c>
      <c r="G1712" s="140">
        <v>78655.460000000006</v>
      </c>
      <c r="H1712" s="78">
        <f t="shared" si="428"/>
        <v>14944.537400000001</v>
      </c>
      <c r="I1712" s="78">
        <f t="shared" si="429"/>
        <v>93599.997400000007</v>
      </c>
      <c r="J1712" s="95">
        <f t="shared" si="427"/>
        <v>93599.997400000007</v>
      </c>
      <c r="K1712" s="140">
        <v>81680.67</v>
      </c>
      <c r="L1712" s="78">
        <f t="shared" si="430"/>
        <v>15519.327299999999</v>
      </c>
      <c r="M1712" s="78">
        <f t="shared" si="431"/>
        <v>97199.997300000003</v>
      </c>
      <c r="N1712" s="78">
        <f t="shared" si="432"/>
        <v>97199.997300000003</v>
      </c>
      <c r="O1712" s="78">
        <f t="shared" si="433"/>
        <v>93599.997400000007</v>
      </c>
      <c r="P1712" s="138"/>
      <c r="Q1712" s="139"/>
      <c r="R1712" s="78">
        <f t="shared" si="435"/>
        <v>93599.997400000007</v>
      </c>
    </row>
    <row r="1713" spans="1:18" s="79" customFormat="1" ht="12.75" customHeight="1" x14ac:dyDescent="0.2">
      <c r="A1713" s="75">
        <v>0</v>
      </c>
      <c r="B1713" s="81">
        <v>239</v>
      </c>
      <c r="C1713" s="77">
        <v>25181600</v>
      </c>
      <c r="D1713" s="41" t="s">
        <v>630</v>
      </c>
      <c r="E1713" s="29">
        <v>1</v>
      </c>
      <c r="F1713" s="30" t="s">
        <v>11</v>
      </c>
      <c r="G1713" s="140">
        <v>192268.91</v>
      </c>
      <c r="H1713" s="78">
        <f t="shared" si="428"/>
        <v>36531.092900000003</v>
      </c>
      <c r="I1713" s="78">
        <f t="shared" si="429"/>
        <v>228800.00290000002</v>
      </c>
      <c r="J1713" s="95">
        <f t="shared" si="427"/>
        <v>228800.00290000002</v>
      </c>
      <c r="K1713" s="140">
        <v>199663.87</v>
      </c>
      <c r="L1713" s="78">
        <f t="shared" si="430"/>
        <v>37936.135300000002</v>
      </c>
      <c r="M1713" s="78">
        <f t="shared" si="431"/>
        <v>237600.00529999999</v>
      </c>
      <c r="N1713" s="78">
        <f t="shared" si="432"/>
        <v>237600.00529999999</v>
      </c>
      <c r="O1713" s="78">
        <f t="shared" si="433"/>
        <v>228800.00290000002</v>
      </c>
      <c r="P1713" s="138"/>
      <c r="Q1713" s="139"/>
      <c r="R1713" s="78">
        <f t="shared" si="435"/>
        <v>228800.00290000002</v>
      </c>
    </row>
    <row r="1714" spans="1:18" s="79" customFormat="1" ht="12.75" customHeight="1" x14ac:dyDescent="0.2">
      <c r="A1714" s="75">
        <v>0</v>
      </c>
      <c r="B1714" s="81">
        <v>240</v>
      </c>
      <c r="C1714" s="77">
        <v>25181600</v>
      </c>
      <c r="D1714" s="41" t="s">
        <v>529</v>
      </c>
      <c r="E1714" s="29">
        <v>1</v>
      </c>
      <c r="F1714" s="30" t="s">
        <v>11</v>
      </c>
      <c r="G1714" s="140">
        <v>2621.85</v>
      </c>
      <c r="H1714" s="78">
        <f t="shared" si="428"/>
        <v>498.1515</v>
      </c>
      <c r="I1714" s="78">
        <f t="shared" si="429"/>
        <v>3120.0014999999999</v>
      </c>
      <c r="J1714" s="95">
        <f t="shared" si="427"/>
        <v>3120.0014999999999</v>
      </c>
      <c r="K1714" s="140">
        <v>2722.69</v>
      </c>
      <c r="L1714" s="78">
        <f t="shared" si="430"/>
        <v>517.31110000000001</v>
      </c>
      <c r="M1714" s="78">
        <f t="shared" si="431"/>
        <v>3240.0011</v>
      </c>
      <c r="N1714" s="78">
        <f t="shared" si="432"/>
        <v>3240.0011</v>
      </c>
      <c r="O1714" s="78">
        <f t="shared" si="433"/>
        <v>3120.0014999999999</v>
      </c>
      <c r="P1714" s="138"/>
      <c r="Q1714" s="139"/>
      <c r="R1714" s="78">
        <f t="shared" si="435"/>
        <v>3120.0014999999999</v>
      </c>
    </row>
    <row r="1715" spans="1:18" s="79" customFormat="1" ht="12.75" customHeight="1" x14ac:dyDescent="0.2">
      <c r="A1715" s="75">
        <v>0</v>
      </c>
      <c r="B1715" s="81">
        <v>241</v>
      </c>
      <c r="C1715" s="77">
        <v>25181600</v>
      </c>
      <c r="D1715" s="41" t="s">
        <v>531</v>
      </c>
      <c r="E1715" s="29">
        <v>1</v>
      </c>
      <c r="F1715" s="30" t="s">
        <v>11</v>
      </c>
      <c r="G1715" s="140">
        <v>2621.85</v>
      </c>
      <c r="H1715" s="78">
        <f t="shared" si="428"/>
        <v>498.1515</v>
      </c>
      <c r="I1715" s="78">
        <f t="shared" si="429"/>
        <v>3120.0014999999999</v>
      </c>
      <c r="J1715" s="95">
        <f t="shared" si="427"/>
        <v>3120.0014999999999</v>
      </c>
      <c r="K1715" s="140">
        <v>2722.69</v>
      </c>
      <c r="L1715" s="78">
        <f t="shared" si="430"/>
        <v>517.31110000000001</v>
      </c>
      <c r="M1715" s="78">
        <f t="shared" si="431"/>
        <v>3240.0011</v>
      </c>
      <c r="N1715" s="78">
        <f t="shared" si="432"/>
        <v>3240.0011</v>
      </c>
      <c r="O1715" s="78">
        <f t="shared" si="433"/>
        <v>3120.0014999999999</v>
      </c>
      <c r="P1715" s="138"/>
      <c r="Q1715" s="139"/>
      <c r="R1715" s="78">
        <f t="shared" si="435"/>
        <v>3120.0014999999999</v>
      </c>
    </row>
    <row r="1716" spans="1:18" s="79" customFormat="1" ht="12.75" customHeight="1" x14ac:dyDescent="0.2">
      <c r="A1716" s="75">
        <v>0</v>
      </c>
      <c r="B1716" s="81">
        <v>242</v>
      </c>
      <c r="C1716" s="77">
        <v>25181600</v>
      </c>
      <c r="D1716" s="41" t="s">
        <v>533</v>
      </c>
      <c r="E1716" s="29">
        <v>1</v>
      </c>
      <c r="F1716" s="30" t="s">
        <v>11</v>
      </c>
      <c r="G1716" s="140">
        <v>1747.9</v>
      </c>
      <c r="H1716" s="78">
        <f t="shared" si="428"/>
        <v>332.101</v>
      </c>
      <c r="I1716" s="78">
        <f t="shared" si="429"/>
        <v>2080.0010000000002</v>
      </c>
      <c r="J1716" s="95">
        <f t="shared" si="427"/>
        <v>2080.0010000000002</v>
      </c>
      <c r="K1716" s="140">
        <v>1815.13</v>
      </c>
      <c r="L1716" s="78">
        <f t="shared" si="430"/>
        <v>344.87470000000002</v>
      </c>
      <c r="M1716" s="78">
        <f t="shared" si="431"/>
        <v>2160.0047</v>
      </c>
      <c r="N1716" s="78">
        <f t="shared" si="432"/>
        <v>2160.0047</v>
      </c>
      <c r="O1716" s="78">
        <f t="shared" si="433"/>
        <v>2080.0010000000002</v>
      </c>
      <c r="P1716" s="138"/>
      <c r="Q1716" s="139"/>
      <c r="R1716" s="78">
        <f t="shared" si="435"/>
        <v>2080.0010000000002</v>
      </c>
    </row>
    <row r="1717" spans="1:18" s="79" customFormat="1" ht="12.75" customHeight="1" x14ac:dyDescent="0.2">
      <c r="A1717" s="75">
        <v>0</v>
      </c>
      <c r="B1717" s="81">
        <v>243</v>
      </c>
      <c r="C1717" s="77">
        <v>25181600</v>
      </c>
      <c r="D1717" s="41" t="s">
        <v>539</v>
      </c>
      <c r="E1717" s="29">
        <v>1</v>
      </c>
      <c r="F1717" s="30" t="s">
        <v>11</v>
      </c>
      <c r="G1717" s="140">
        <v>104873.95</v>
      </c>
      <c r="H1717" s="78">
        <f t="shared" si="428"/>
        <v>19926.050500000001</v>
      </c>
      <c r="I1717" s="78">
        <f t="shared" si="429"/>
        <v>124800.00049999999</v>
      </c>
      <c r="J1717" s="95">
        <f t="shared" si="427"/>
        <v>124800.00049999999</v>
      </c>
      <c r="K1717" s="140">
        <v>108907.56</v>
      </c>
      <c r="L1717" s="78">
        <f t="shared" si="430"/>
        <v>20692.436399999999</v>
      </c>
      <c r="M1717" s="78">
        <f t="shared" si="431"/>
        <v>129599.9964</v>
      </c>
      <c r="N1717" s="78">
        <f t="shared" si="432"/>
        <v>129599.9964</v>
      </c>
      <c r="O1717" s="78">
        <f t="shared" si="433"/>
        <v>124800.00049999999</v>
      </c>
      <c r="P1717" s="138"/>
      <c r="Q1717" s="139"/>
      <c r="R1717" s="78">
        <f t="shared" si="435"/>
        <v>124800.00049999999</v>
      </c>
    </row>
    <row r="1718" spans="1:18" s="79" customFormat="1" ht="12.75" customHeight="1" x14ac:dyDescent="0.2">
      <c r="A1718" s="75">
        <v>0</v>
      </c>
      <c r="B1718" s="81">
        <v>244</v>
      </c>
      <c r="C1718" s="77">
        <v>25181600</v>
      </c>
      <c r="D1718" s="41" t="s">
        <v>543</v>
      </c>
      <c r="E1718" s="29">
        <v>1</v>
      </c>
      <c r="F1718" s="30" t="s">
        <v>11</v>
      </c>
      <c r="G1718" s="140">
        <v>61176.47</v>
      </c>
      <c r="H1718" s="78">
        <f t="shared" si="428"/>
        <v>11623.5293</v>
      </c>
      <c r="I1718" s="78">
        <f t="shared" si="429"/>
        <v>72799.999299999996</v>
      </c>
      <c r="J1718" s="95">
        <f t="shared" si="427"/>
        <v>72799.999299999996</v>
      </c>
      <c r="K1718" s="140">
        <v>63529.41</v>
      </c>
      <c r="L1718" s="78">
        <f t="shared" si="430"/>
        <v>12070.5879</v>
      </c>
      <c r="M1718" s="78">
        <f t="shared" si="431"/>
        <v>75599.997900000002</v>
      </c>
      <c r="N1718" s="78">
        <f t="shared" si="432"/>
        <v>75599.997900000002</v>
      </c>
      <c r="O1718" s="78">
        <f t="shared" si="433"/>
        <v>72799.999299999996</v>
      </c>
      <c r="P1718" s="138"/>
      <c r="Q1718" s="139"/>
      <c r="R1718" s="78">
        <f t="shared" si="435"/>
        <v>72799.999299999996</v>
      </c>
    </row>
    <row r="1719" spans="1:18" s="79" customFormat="1" ht="12.75" customHeight="1" x14ac:dyDescent="0.2">
      <c r="A1719" s="75">
        <v>0</v>
      </c>
      <c r="B1719" s="81">
        <v>245</v>
      </c>
      <c r="C1719" s="77">
        <v>25181600</v>
      </c>
      <c r="D1719" s="41" t="s">
        <v>545</v>
      </c>
      <c r="E1719" s="29">
        <v>1</v>
      </c>
      <c r="F1719" s="30" t="s">
        <v>11</v>
      </c>
      <c r="G1719" s="140">
        <v>61176.47</v>
      </c>
      <c r="H1719" s="78">
        <f t="shared" si="428"/>
        <v>11623.5293</v>
      </c>
      <c r="I1719" s="78">
        <f t="shared" si="429"/>
        <v>72799.999299999996</v>
      </c>
      <c r="J1719" s="95">
        <f t="shared" si="427"/>
        <v>72799.999299999996</v>
      </c>
      <c r="K1719" s="140">
        <v>63529.41</v>
      </c>
      <c r="L1719" s="78">
        <f t="shared" si="430"/>
        <v>12070.5879</v>
      </c>
      <c r="M1719" s="78">
        <f t="shared" si="431"/>
        <v>75599.997900000002</v>
      </c>
      <c r="N1719" s="78">
        <f t="shared" si="432"/>
        <v>75599.997900000002</v>
      </c>
      <c r="O1719" s="78">
        <f t="shared" si="433"/>
        <v>72799.999299999996</v>
      </c>
      <c r="P1719" s="138">
        <v>318774</v>
      </c>
      <c r="Q1719" s="140">
        <f t="shared" ref="Q1719" si="437">AVERAGE(P1719,O1719)</f>
        <v>195786.99965000001</v>
      </c>
      <c r="R1719" s="78">
        <f>O1719</f>
        <v>72799.999299999996</v>
      </c>
    </row>
    <row r="1720" spans="1:18" s="79" customFormat="1" ht="12.75" customHeight="1" x14ac:dyDescent="0.2">
      <c r="A1720" s="75">
        <v>0</v>
      </c>
      <c r="B1720" s="81">
        <v>246</v>
      </c>
      <c r="C1720" s="77">
        <v>25181600</v>
      </c>
      <c r="D1720" s="41" t="s">
        <v>547</v>
      </c>
      <c r="E1720" s="29">
        <v>1</v>
      </c>
      <c r="F1720" s="30" t="s">
        <v>11</v>
      </c>
      <c r="G1720" s="140">
        <v>173042.02</v>
      </c>
      <c r="H1720" s="78">
        <f t="shared" si="428"/>
        <v>32877.983800000002</v>
      </c>
      <c r="I1720" s="78">
        <f t="shared" si="429"/>
        <v>205920.00380000001</v>
      </c>
      <c r="J1720" s="95">
        <f t="shared" si="427"/>
        <v>205920.00380000001</v>
      </c>
      <c r="K1720" s="140">
        <v>179697.48</v>
      </c>
      <c r="L1720" s="78">
        <f t="shared" si="430"/>
        <v>34142.521200000003</v>
      </c>
      <c r="M1720" s="78">
        <f t="shared" si="431"/>
        <v>213840.0012</v>
      </c>
      <c r="N1720" s="78">
        <f t="shared" si="432"/>
        <v>213840.0012</v>
      </c>
      <c r="O1720" s="78">
        <f t="shared" si="433"/>
        <v>205920.00380000001</v>
      </c>
      <c r="P1720" s="138"/>
      <c r="Q1720" s="139"/>
      <c r="R1720" s="78">
        <f t="shared" si="435"/>
        <v>205920.00380000001</v>
      </c>
    </row>
    <row r="1721" spans="1:18" s="79" customFormat="1" ht="12.75" customHeight="1" x14ac:dyDescent="0.2">
      <c r="A1721" s="75">
        <v>0</v>
      </c>
      <c r="B1721" s="81">
        <v>247</v>
      </c>
      <c r="C1721" s="77">
        <v>25181600</v>
      </c>
      <c r="D1721" s="41" t="s">
        <v>549</v>
      </c>
      <c r="E1721" s="29">
        <v>1</v>
      </c>
      <c r="F1721" s="30" t="s">
        <v>11</v>
      </c>
      <c r="G1721" s="140">
        <v>124974.79</v>
      </c>
      <c r="H1721" s="78">
        <f t="shared" si="428"/>
        <v>23745.2101</v>
      </c>
      <c r="I1721" s="78">
        <f t="shared" si="429"/>
        <v>148720.0001</v>
      </c>
      <c r="J1721" s="95">
        <f t="shared" si="427"/>
        <v>148720.0001</v>
      </c>
      <c r="K1721" s="140">
        <v>129781.51</v>
      </c>
      <c r="L1721" s="78">
        <f t="shared" si="430"/>
        <v>24658.4869</v>
      </c>
      <c r="M1721" s="78">
        <f t="shared" si="431"/>
        <v>154439.9969</v>
      </c>
      <c r="N1721" s="78">
        <f t="shared" si="432"/>
        <v>154439.9969</v>
      </c>
      <c r="O1721" s="78">
        <f t="shared" si="433"/>
        <v>148720.0001</v>
      </c>
      <c r="P1721" s="138"/>
      <c r="Q1721" s="139"/>
      <c r="R1721" s="78">
        <f t="shared" si="435"/>
        <v>148720.0001</v>
      </c>
    </row>
    <row r="1722" spans="1:18" s="79" customFormat="1" ht="12.75" customHeight="1" x14ac:dyDescent="0.2">
      <c r="A1722" s="75">
        <v>0</v>
      </c>
      <c r="B1722" s="81">
        <v>248</v>
      </c>
      <c r="C1722" s="77">
        <v>25181600</v>
      </c>
      <c r="D1722" s="41" t="s">
        <v>204</v>
      </c>
      <c r="E1722" s="29">
        <v>1</v>
      </c>
      <c r="F1722" s="30" t="s">
        <v>11</v>
      </c>
      <c r="G1722" s="140">
        <v>120168.07</v>
      </c>
      <c r="H1722" s="78">
        <f t="shared" si="428"/>
        <v>22831.933300000001</v>
      </c>
      <c r="I1722" s="78">
        <f t="shared" si="429"/>
        <v>143000.00330000001</v>
      </c>
      <c r="J1722" s="95">
        <f t="shared" si="427"/>
        <v>143000.00330000001</v>
      </c>
      <c r="K1722" s="140">
        <v>124789.92</v>
      </c>
      <c r="L1722" s="78">
        <f t="shared" si="430"/>
        <v>23710.084800000001</v>
      </c>
      <c r="M1722" s="78">
        <f t="shared" si="431"/>
        <v>148500.0048</v>
      </c>
      <c r="N1722" s="78">
        <f t="shared" si="432"/>
        <v>148500.0048</v>
      </c>
      <c r="O1722" s="78">
        <f t="shared" si="433"/>
        <v>143000.00330000001</v>
      </c>
      <c r="P1722" s="138">
        <v>41931</v>
      </c>
      <c r="Q1722" s="140">
        <f t="shared" ref="Q1722:Q1724" si="438">AVERAGE(P1722,O1722)</f>
        <v>92465.501650000006</v>
      </c>
      <c r="R1722" s="78">
        <f t="shared" si="435"/>
        <v>143000.00330000001</v>
      </c>
    </row>
    <row r="1723" spans="1:18" s="79" customFormat="1" ht="12.75" customHeight="1" x14ac:dyDescent="0.2">
      <c r="A1723" s="75">
        <v>0</v>
      </c>
      <c r="B1723" s="81">
        <v>249</v>
      </c>
      <c r="C1723" s="77">
        <v>25181600</v>
      </c>
      <c r="D1723" s="41" t="s">
        <v>553</v>
      </c>
      <c r="E1723" s="29">
        <v>1</v>
      </c>
      <c r="F1723" s="30" t="s">
        <v>11</v>
      </c>
      <c r="G1723" s="140">
        <v>139394.96</v>
      </c>
      <c r="H1723" s="78">
        <f t="shared" si="428"/>
        <v>26485.042399999998</v>
      </c>
      <c r="I1723" s="78">
        <f t="shared" si="429"/>
        <v>165880.0024</v>
      </c>
      <c r="J1723" s="95">
        <f t="shared" si="427"/>
        <v>165880.0024</v>
      </c>
      <c r="K1723" s="140">
        <v>144756.29999999999</v>
      </c>
      <c r="L1723" s="78">
        <f t="shared" si="430"/>
        <v>27503.696999999996</v>
      </c>
      <c r="M1723" s="78">
        <f t="shared" si="431"/>
        <v>172259.99699999997</v>
      </c>
      <c r="N1723" s="78">
        <f t="shared" si="432"/>
        <v>172259.99699999997</v>
      </c>
      <c r="O1723" s="78">
        <f t="shared" si="433"/>
        <v>165880.0024</v>
      </c>
      <c r="P1723" s="138">
        <v>598927</v>
      </c>
      <c r="Q1723" s="140">
        <f t="shared" si="438"/>
        <v>382403.5012</v>
      </c>
      <c r="R1723" s="78">
        <f t="shared" si="435"/>
        <v>165880.0024</v>
      </c>
    </row>
    <row r="1724" spans="1:18" s="79" customFormat="1" ht="12.75" customHeight="1" x14ac:dyDescent="0.2">
      <c r="A1724" s="75">
        <v>0</v>
      </c>
      <c r="B1724" s="81">
        <v>250</v>
      </c>
      <c r="C1724" s="77">
        <v>25181600</v>
      </c>
      <c r="D1724" s="41" t="s">
        <v>555</v>
      </c>
      <c r="E1724" s="29">
        <v>1</v>
      </c>
      <c r="F1724" s="30" t="s">
        <v>11</v>
      </c>
      <c r="G1724" s="140">
        <v>192268.91</v>
      </c>
      <c r="H1724" s="78">
        <f t="shared" si="428"/>
        <v>36531.092900000003</v>
      </c>
      <c r="I1724" s="78">
        <f t="shared" si="429"/>
        <v>228800.00290000002</v>
      </c>
      <c r="J1724" s="95">
        <f t="shared" si="427"/>
        <v>228800.00290000002</v>
      </c>
      <c r="K1724" s="140">
        <v>199663.87</v>
      </c>
      <c r="L1724" s="78">
        <f t="shared" si="430"/>
        <v>37936.135300000002</v>
      </c>
      <c r="M1724" s="78">
        <f t="shared" si="431"/>
        <v>237600.00529999999</v>
      </c>
      <c r="N1724" s="78">
        <f t="shared" si="432"/>
        <v>237600.00529999999</v>
      </c>
      <c r="O1724" s="78">
        <f t="shared" si="433"/>
        <v>228800.00290000002</v>
      </c>
      <c r="P1724" s="138">
        <v>692721</v>
      </c>
      <c r="Q1724" s="140">
        <f t="shared" si="438"/>
        <v>460760.50144999998</v>
      </c>
      <c r="R1724" s="78">
        <f t="shared" si="435"/>
        <v>228800.00290000002</v>
      </c>
    </row>
    <row r="1725" spans="1:18" s="79" customFormat="1" ht="12.75" customHeight="1" x14ac:dyDescent="0.2">
      <c r="A1725" s="75">
        <v>0</v>
      </c>
      <c r="B1725" s="81">
        <v>251</v>
      </c>
      <c r="C1725" s="77">
        <v>25181600</v>
      </c>
      <c r="D1725" s="41" t="s">
        <v>557</v>
      </c>
      <c r="E1725" s="29">
        <v>1</v>
      </c>
      <c r="F1725" s="30" t="s">
        <v>11</v>
      </c>
      <c r="G1725" s="140">
        <v>78655.460000000006</v>
      </c>
      <c r="H1725" s="78">
        <f t="shared" si="428"/>
        <v>14944.537400000001</v>
      </c>
      <c r="I1725" s="78">
        <f t="shared" si="429"/>
        <v>93599.997400000007</v>
      </c>
      <c r="J1725" s="95">
        <f t="shared" si="427"/>
        <v>93599.997400000007</v>
      </c>
      <c r="K1725" s="140">
        <v>81680.67</v>
      </c>
      <c r="L1725" s="78">
        <f t="shared" si="430"/>
        <v>15519.327299999999</v>
      </c>
      <c r="M1725" s="78">
        <f t="shared" si="431"/>
        <v>97199.997300000003</v>
      </c>
      <c r="N1725" s="78">
        <f t="shared" si="432"/>
        <v>97199.997300000003</v>
      </c>
      <c r="O1725" s="78">
        <f t="shared" si="433"/>
        <v>93599.997400000007</v>
      </c>
      <c r="P1725" s="138"/>
      <c r="Q1725" s="139"/>
      <c r="R1725" s="78">
        <f t="shared" si="435"/>
        <v>93599.997400000007</v>
      </c>
    </row>
    <row r="1726" spans="1:18" s="79" customFormat="1" ht="12.75" customHeight="1" x14ac:dyDescent="0.2">
      <c r="A1726" s="75">
        <v>0</v>
      </c>
      <c r="B1726" s="81">
        <v>252</v>
      </c>
      <c r="C1726" s="77">
        <v>25181600</v>
      </c>
      <c r="D1726" s="41" t="s">
        <v>559</v>
      </c>
      <c r="E1726" s="29">
        <v>1</v>
      </c>
      <c r="F1726" s="30" t="s">
        <v>11</v>
      </c>
      <c r="G1726" s="140">
        <v>326857.14</v>
      </c>
      <c r="H1726" s="78">
        <f t="shared" si="428"/>
        <v>62102.856600000006</v>
      </c>
      <c r="I1726" s="78">
        <f t="shared" si="429"/>
        <v>388959.99660000001</v>
      </c>
      <c r="J1726" s="95">
        <f t="shared" si="427"/>
        <v>388959.99660000001</v>
      </c>
      <c r="K1726" s="140">
        <v>339428.57</v>
      </c>
      <c r="L1726" s="78">
        <f t="shared" si="430"/>
        <v>64491.4283</v>
      </c>
      <c r="M1726" s="78">
        <f t="shared" si="431"/>
        <v>403919.99829999998</v>
      </c>
      <c r="N1726" s="78">
        <f t="shared" si="432"/>
        <v>403919.99829999998</v>
      </c>
      <c r="O1726" s="78">
        <f t="shared" si="433"/>
        <v>388959.99660000001</v>
      </c>
      <c r="P1726" s="138"/>
      <c r="Q1726" s="139"/>
      <c r="R1726" s="78">
        <f t="shared" si="435"/>
        <v>388959.99660000001</v>
      </c>
    </row>
    <row r="1727" spans="1:18" s="79" customFormat="1" ht="12.75" customHeight="1" x14ac:dyDescent="0.2">
      <c r="A1727" s="75">
        <v>0</v>
      </c>
      <c r="B1727" s="81">
        <v>253</v>
      </c>
      <c r="C1727" s="77">
        <v>25181600</v>
      </c>
      <c r="D1727" s="41" t="s">
        <v>561</v>
      </c>
      <c r="E1727" s="29">
        <v>1</v>
      </c>
      <c r="F1727" s="30" t="s">
        <v>11</v>
      </c>
      <c r="G1727" s="140">
        <v>57680.67</v>
      </c>
      <c r="H1727" s="78">
        <f t="shared" si="428"/>
        <v>10959.327299999999</v>
      </c>
      <c r="I1727" s="78">
        <f t="shared" si="429"/>
        <v>68639.997300000003</v>
      </c>
      <c r="J1727" s="95">
        <f t="shared" si="427"/>
        <v>68639.997300000003</v>
      </c>
      <c r="K1727" s="140">
        <v>59899.16</v>
      </c>
      <c r="L1727" s="78">
        <f t="shared" si="430"/>
        <v>11380.840400000001</v>
      </c>
      <c r="M1727" s="78">
        <f t="shared" si="431"/>
        <v>71280.000400000004</v>
      </c>
      <c r="N1727" s="78">
        <f t="shared" si="432"/>
        <v>71280.000400000004</v>
      </c>
      <c r="O1727" s="78">
        <f t="shared" si="433"/>
        <v>68639.997300000003</v>
      </c>
      <c r="P1727" s="138"/>
      <c r="Q1727" s="139"/>
      <c r="R1727" s="78">
        <f t="shared" si="435"/>
        <v>68639.997300000003</v>
      </c>
    </row>
    <row r="1728" spans="1:18" s="79" customFormat="1" ht="12.75" customHeight="1" x14ac:dyDescent="0.2">
      <c r="A1728" s="75">
        <v>0</v>
      </c>
      <c r="B1728" s="81">
        <v>254</v>
      </c>
      <c r="C1728" s="77">
        <v>25181600</v>
      </c>
      <c r="D1728" s="41" t="s">
        <v>563</v>
      </c>
      <c r="E1728" s="29">
        <v>1</v>
      </c>
      <c r="F1728" s="30" t="s">
        <v>11</v>
      </c>
      <c r="G1728" s="140">
        <v>192268.91</v>
      </c>
      <c r="H1728" s="78">
        <f t="shared" si="428"/>
        <v>36531.092900000003</v>
      </c>
      <c r="I1728" s="78">
        <f t="shared" si="429"/>
        <v>228800.00290000002</v>
      </c>
      <c r="J1728" s="95">
        <f t="shared" si="427"/>
        <v>228800.00290000002</v>
      </c>
      <c r="K1728" s="140">
        <v>199663.87</v>
      </c>
      <c r="L1728" s="78">
        <f t="shared" si="430"/>
        <v>37936.135300000002</v>
      </c>
      <c r="M1728" s="78">
        <f t="shared" si="431"/>
        <v>237600.00529999999</v>
      </c>
      <c r="N1728" s="78">
        <f t="shared" si="432"/>
        <v>237600.00529999999</v>
      </c>
      <c r="O1728" s="78">
        <f t="shared" si="433"/>
        <v>228800.00290000002</v>
      </c>
      <c r="P1728" s="138"/>
      <c r="Q1728" s="139"/>
      <c r="R1728" s="78">
        <f t="shared" si="435"/>
        <v>228800.00290000002</v>
      </c>
    </row>
    <row r="1729" spans="1:18" s="79" customFormat="1" ht="12.75" customHeight="1" x14ac:dyDescent="0.2">
      <c r="A1729" s="75">
        <v>0</v>
      </c>
      <c r="B1729" s="81">
        <v>255</v>
      </c>
      <c r="C1729" s="77">
        <v>25181600</v>
      </c>
      <c r="D1729" s="41" t="s">
        <v>565</v>
      </c>
      <c r="E1729" s="29">
        <v>1</v>
      </c>
      <c r="F1729" s="30" t="s">
        <v>11</v>
      </c>
      <c r="G1729" s="140">
        <v>270924.37</v>
      </c>
      <c r="H1729" s="78">
        <f t="shared" si="428"/>
        <v>51475.630299999997</v>
      </c>
      <c r="I1729" s="78">
        <f t="shared" si="429"/>
        <v>322400.00030000001</v>
      </c>
      <c r="J1729" s="95">
        <f t="shared" si="427"/>
        <v>322400.00030000001</v>
      </c>
      <c r="K1729" s="140">
        <v>281344.53999999998</v>
      </c>
      <c r="L1729" s="78">
        <f t="shared" si="430"/>
        <v>53455.462599999999</v>
      </c>
      <c r="M1729" s="78">
        <f t="shared" si="431"/>
        <v>334800.00260000001</v>
      </c>
      <c r="N1729" s="78">
        <f t="shared" si="432"/>
        <v>334800.00260000001</v>
      </c>
      <c r="O1729" s="78">
        <f t="shared" si="433"/>
        <v>322400.00030000001</v>
      </c>
      <c r="P1729" s="138"/>
      <c r="Q1729" s="139"/>
      <c r="R1729" s="78">
        <f t="shared" si="435"/>
        <v>322400.00030000001</v>
      </c>
    </row>
    <row r="1730" spans="1:18" s="79" customFormat="1" ht="12.75" customHeight="1" x14ac:dyDescent="0.2">
      <c r="A1730" s="75">
        <v>0</v>
      </c>
      <c r="B1730" s="81">
        <v>256</v>
      </c>
      <c r="C1730" s="77">
        <v>25181600</v>
      </c>
      <c r="D1730" s="41" t="s">
        <v>567</v>
      </c>
      <c r="E1730" s="29">
        <v>1</v>
      </c>
      <c r="F1730" s="30" t="s">
        <v>11</v>
      </c>
      <c r="G1730" s="140">
        <v>524369.75</v>
      </c>
      <c r="H1730" s="78">
        <f t="shared" si="428"/>
        <v>99630.252500000002</v>
      </c>
      <c r="I1730" s="78">
        <f t="shared" si="429"/>
        <v>624000.00249999994</v>
      </c>
      <c r="J1730" s="95">
        <f t="shared" si="427"/>
        <v>624000.00249999994</v>
      </c>
      <c r="K1730" s="140">
        <v>544537.81999999995</v>
      </c>
      <c r="L1730" s="78">
        <f t="shared" si="430"/>
        <v>103462.18579999999</v>
      </c>
      <c r="M1730" s="78">
        <f t="shared" si="431"/>
        <v>648000.00579999993</v>
      </c>
      <c r="N1730" s="78">
        <f t="shared" si="432"/>
        <v>648000.00579999993</v>
      </c>
      <c r="O1730" s="78">
        <f t="shared" si="433"/>
        <v>624000.00249999994</v>
      </c>
      <c r="P1730" s="138">
        <v>723372</v>
      </c>
      <c r="Q1730" s="140">
        <f t="shared" ref="Q1730" si="439">AVERAGE(P1730,O1730)</f>
        <v>673686.00124999997</v>
      </c>
      <c r="R1730" s="78">
        <f>O1730</f>
        <v>624000.00249999994</v>
      </c>
    </row>
    <row r="1731" spans="1:18" s="79" customFormat="1" ht="12.75" customHeight="1" x14ac:dyDescent="0.2">
      <c r="A1731" s="75">
        <v>0</v>
      </c>
      <c r="B1731" s="81">
        <v>257</v>
      </c>
      <c r="C1731" s="77">
        <v>25181600</v>
      </c>
      <c r="D1731" s="41" t="s">
        <v>569</v>
      </c>
      <c r="E1731" s="29">
        <v>1</v>
      </c>
      <c r="F1731" s="30" t="s">
        <v>11</v>
      </c>
      <c r="G1731" s="140">
        <v>218487.39</v>
      </c>
      <c r="H1731" s="78">
        <f t="shared" si="428"/>
        <v>41512.604100000004</v>
      </c>
      <c r="I1731" s="78">
        <f t="shared" si="429"/>
        <v>259999.99410000001</v>
      </c>
      <c r="J1731" s="95">
        <f t="shared" si="427"/>
        <v>259999.99410000001</v>
      </c>
      <c r="K1731" s="140">
        <v>226890.76</v>
      </c>
      <c r="L1731" s="78">
        <f t="shared" si="430"/>
        <v>43109.244400000003</v>
      </c>
      <c r="M1731" s="78">
        <f t="shared" si="431"/>
        <v>270000.00440000003</v>
      </c>
      <c r="N1731" s="78">
        <f t="shared" si="432"/>
        <v>270000.00440000003</v>
      </c>
      <c r="O1731" s="78">
        <f t="shared" si="433"/>
        <v>259999.99410000001</v>
      </c>
      <c r="P1731" s="138"/>
      <c r="Q1731" s="139"/>
      <c r="R1731" s="78">
        <f t="shared" si="435"/>
        <v>259999.99410000001</v>
      </c>
    </row>
    <row r="1732" spans="1:18" s="79" customFormat="1" ht="12.75" customHeight="1" x14ac:dyDescent="0.2">
      <c r="A1732" s="75">
        <v>0</v>
      </c>
      <c r="B1732" s="81">
        <v>258</v>
      </c>
      <c r="C1732" s="77">
        <v>25181600</v>
      </c>
      <c r="D1732" s="41" t="s">
        <v>571</v>
      </c>
      <c r="E1732" s="29">
        <v>1</v>
      </c>
      <c r="F1732" s="30" t="s">
        <v>11</v>
      </c>
      <c r="G1732" s="140">
        <v>113613.45</v>
      </c>
      <c r="H1732" s="78">
        <f t="shared" si="428"/>
        <v>21586.555499999999</v>
      </c>
      <c r="I1732" s="78">
        <f t="shared" si="429"/>
        <v>135200.0055</v>
      </c>
      <c r="J1732" s="95">
        <f t="shared" si="427"/>
        <v>135200.0055</v>
      </c>
      <c r="K1732" s="140">
        <v>117983.19</v>
      </c>
      <c r="L1732" s="78">
        <f t="shared" si="430"/>
        <v>22416.806100000002</v>
      </c>
      <c r="M1732" s="78">
        <f t="shared" si="431"/>
        <v>140399.99609999999</v>
      </c>
      <c r="N1732" s="78">
        <f t="shared" si="432"/>
        <v>140399.99609999999</v>
      </c>
      <c r="O1732" s="78">
        <f t="shared" si="433"/>
        <v>135200.0055</v>
      </c>
      <c r="P1732" s="138"/>
      <c r="Q1732" s="139"/>
      <c r="R1732" s="78">
        <f t="shared" si="435"/>
        <v>135200.0055</v>
      </c>
    </row>
    <row r="1733" spans="1:18" s="79" customFormat="1" ht="12.75" customHeight="1" x14ac:dyDescent="0.2">
      <c r="A1733" s="75">
        <v>0</v>
      </c>
      <c r="B1733" s="81">
        <v>259</v>
      </c>
      <c r="C1733" s="77">
        <v>25181600</v>
      </c>
      <c r="D1733" s="41" t="s">
        <v>573</v>
      </c>
      <c r="E1733" s="29">
        <v>1</v>
      </c>
      <c r="F1733" s="30" t="s">
        <v>11</v>
      </c>
      <c r="G1733" s="140">
        <v>28840.34</v>
      </c>
      <c r="H1733" s="78">
        <f t="shared" si="428"/>
        <v>5479.6646000000001</v>
      </c>
      <c r="I1733" s="78">
        <f t="shared" si="429"/>
        <v>34320.0046</v>
      </c>
      <c r="J1733" s="95">
        <f t="shared" si="427"/>
        <v>34320.0046</v>
      </c>
      <c r="K1733" s="140">
        <v>29949.58</v>
      </c>
      <c r="L1733" s="78">
        <f t="shared" si="430"/>
        <v>5690.4202000000005</v>
      </c>
      <c r="M1733" s="78">
        <f t="shared" si="431"/>
        <v>35640.000200000002</v>
      </c>
      <c r="N1733" s="78">
        <f t="shared" si="432"/>
        <v>35640.000200000002</v>
      </c>
      <c r="O1733" s="78">
        <f t="shared" si="433"/>
        <v>34320.0046</v>
      </c>
      <c r="P1733" s="138"/>
      <c r="Q1733" s="139"/>
      <c r="R1733" s="78">
        <f t="shared" si="435"/>
        <v>34320.0046</v>
      </c>
    </row>
    <row r="1734" spans="1:18" s="79" customFormat="1" ht="12.75" customHeight="1" x14ac:dyDescent="0.2">
      <c r="A1734" s="75">
        <v>0</v>
      </c>
      <c r="B1734" s="81">
        <v>260</v>
      </c>
      <c r="C1734" s="77">
        <v>25181600</v>
      </c>
      <c r="D1734" s="41" t="s">
        <v>575</v>
      </c>
      <c r="E1734" s="29">
        <v>1</v>
      </c>
      <c r="F1734" s="30" t="s">
        <v>52</v>
      </c>
      <c r="G1734" s="140">
        <v>15731.09</v>
      </c>
      <c r="H1734" s="78">
        <f t="shared" si="428"/>
        <v>2988.9070999999999</v>
      </c>
      <c r="I1734" s="78">
        <f t="shared" si="429"/>
        <v>18719.997100000001</v>
      </c>
      <c r="J1734" s="95">
        <f t="shared" si="427"/>
        <v>18719.997100000001</v>
      </c>
      <c r="K1734" s="140">
        <v>16336.13</v>
      </c>
      <c r="L1734" s="78">
        <f t="shared" si="430"/>
        <v>3103.8647000000001</v>
      </c>
      <c r="M1734" s="78">
        <f t="shared" si="431"/>
        <v>19439.994699999999</v>
      </c>
      <c r="N1734" s="78">
        <f t="shared" si="432"/>
        <v>19439.994699999999</v>
      </c>
      <c r="O1734" s="78">
        <f t="shared" si="433"/>
        <v>18719.997100000001</v>
      </c>
      <c r="P1734" s="138"/>
      <c r="Q1734" s="139"/>
      <c r="R1734" s="78">
        <f t="shared" si="435"/>
        <v>18719.997100000001</v>
      </c>
    </row>
    <row r="1735" spans="1:18" s="79" customFormat="1" ht="12.75" customHeight="1" x14ac:dyDescent="0.2">
      <c r="A1735" s="75">
        <v>0</v>
      </c>
      <c r="B1735" s="81">
        <v>261</v>
      </c>
      <c r="C1735" s="77">
        <v>25181600</v>
      </c>
      <c r="D1735" s="41" t="s">
        <v>577</v>
      </c>
      <c r="E1735" s="29">
        <v>1</v>
      </c>
      <c r="F1735" s="30" t="s">
        <v>52</v>
      </c>
      <c r="G1735" s="140">
        <v>15731.09</v>
      </c>
      <c r="H1735" s="78">
        <f t="shared" si="428"/>
        <v>2988.9070999999999</v>
      </c>
      <c r="I1735" s="78">
        <f t="shared" si="429"/>
        <v>18719.997100000001</v>
      </c>
      <c r="J1735" s="95">
        <f t="shared" si="427"/>
        <v>18719.997100000001</v>
      </c>
      <c r="K1735" s="140">
        <v>16336.13</v>
      </c>
      <c r="L1735" s="78">
        <f t="shared" si="430"/>
        <v>3103.8647000000001</v>
      </c>
      <c r="M1735" s="78">
        <f t="shared" si="431"/>
        <v>19439.994699999999</v>
      </c>
      <c r="N1735" s="78">
        <f t="shared" si="432"/>
        <v>19439.994699999999</v>
      </c>
      <c r="O1735" s="78">
        <f t="shared" si="433"/>
        <v>18719.997100000001</v>
      </c>
      <c r="P1735" s="138"/>
      <c r="Q1735" s="139"/>
      <c r="R1735" s="78">
        <f t="shared" si="435"/>
        <v>18719.997100000001</v>
      </c>
    </row>
    <row r="1736" spans="1:18" s="79" customFormat="1" ht="12.75" customHeight="1" x14ac:dyDescent="0.2">
      <c r="A1736" s="75">
        <v>0</v>
      </c>
      <c r="B1736" s="81">
        <v>262</v>
      </c>
      <c r="C1736" s="77">
        <v>25181600</v>
      </c>
      <c r="D1736" s="41" t="s">
        <v>579</v>
      </c>
      <c r="E1736" s="29">
        <v>1</v>
      </c>
      <c r="F1736" s="30" t="s">
        <v>52</v>
      </c>
      <c r="G1736" s="140">
        <v>13983.19</v>
      </c>
      <c r="H1736" s="78">
        <f t="shared" si="428"/>
        <v>2656.8061000000002</v>
      </c>
      <c r="I1736" s="78">
        <f t="shared" si="429"/>
        <v>16639.9961</v>
      </c>
      <c r="J1736" s="95">
        <f t="shared" ref="J1736:J1799" si="440">I1736*E1736</f>
        <v>16639.9961</v>
      </c>
      <c r="K1736" s="140">
        <v>14521.01</v>
      </c>
      <c r="L1736" s="78">
        <f t="shared" si="430"/>
        <v>2758.9919</v>
      </c>
      <c r="M1736" s="78">
        <f t="shared" si="431"/>
        <v>17280.001899999999</v>
      </c>
      <c r="N1736" s="78">
        <f t="shared" si="432"/>
        <v>17280.001899999999</v>
      </c>
      <c r="O1736" s="78">
        <f t="shared" si="433"/>
        <v>16639.9961</v>
      </c>
      <c r="P1736" s="138"/>
      <c r="Q1736" s="139"/>
      <c r="R1736" s="78">
        <f t="shared" si="435"/>
        <v>16639.9961</v>
      </c>
    </row>
    <row r="1737" spans="1:18" s="79" customFormat="1" ht="12.75" customHeight="1" x14ac:dyDescent="0.2">
      <c r="A1737" s="75">
        <v>0</v>
      </c>
      <c r="B1737" s="81">
        <v>263</v>
      </c>
      <c r="C1737" s="77">
        <v>25181600</v>
      </c>
      <c r="D1737" s="41" t="s">
        <v>581</v>
      </c>
      <c r="E1737" s="29">
        <v>1</v>
      </c>
      <c r="F1737" s="30" t="s">
        <v>52</v>
      </c>
      <c r="G1737" s="140">
        <v>13983.19</v>
      </c>
      <c r="H1737" s="78">
        <f t="shared" ref="H1737:H1800" si="441">G1737*19%</f>
        <v>2656.8061000000002</v>
      </c>
      <c r="I1737" s="78">
        <f t="shared" ref="I1737:I1800" si="442">G1737+H1737</f>
        <v>16639.9961</v>
      </c>
      <c r="J1737" s="95">
        <f t="shared" si="440"/>
        <v>16639.9961</v>
      </c>
      <c r="K1737" s="140">
        <v>14521.01</v>
      </c>
      <c r="L1737" s="78">
        <f t="shared" ref="L1737:L1800" si="443">K1737*19%</f>
        <v>2758.9919</v>
      </c>
      <c r="M1737" s="78">
        <f t="shared" ref="M1737:M1800" si="444">K1737+L1737</f>
        <v>17280.001899999999</v>
      </c>
      <c r="N1737" s="78">
        <f t="shared" ref="N1737:N1800" si="445">M1737*E1737</f>
        <v>17280.001899999999</v>
      </c>
      <c r="O1737" s="78">
        <f t="shared" ref="O1737:O1800" si="446">MIN(I1737,M1737)</f>
        <v>16639.9961</v>
      </c>
      <c r="P1737" s="138"/>
      <c r="Q1737" s="139"/>
      <c r="R1737" s="78">
        <f t="shared" ref="R1737:R1800" si="447">O1737</f>
        <v>16639.9961</v>
      </c>
    </row>
    <row r="1738" spans="1:18" s="79" customFormat="1" ht="12.75" customHeight="1" x14ac:dyDescent="0.2">
      <c r="A1738" s="75">
        <v>0</v>
      </c>
      <c r="B1738" s="81">
        <v>264</v>
      </c>
      <c r="C1738" s="77">
        <v>25181600</v>
      </c>
      <c r="D1738" s="41" t="s">
        <v>583</v>
      </c>
      <c r="E1738" s="29">
        <v>1</v>
      </c>
      <c r="F1738" s="30" t="s">
        <v>52</v>
      </c>
      <c r="G1738" s="140">
        <v>12235.29</v>
      </c>
      <c r="H1738" s="78">
        <f t="shared" si="441"/>
        <v>2324.7051000000001</v>
      </c>
      <c r="I1738" s="78">
        <f t="shared" si="442"/>
        <v>14559.9951</v>
      </c>
      <c r="J1738" s="95">
        <f t="shared" si="440"/>
        <v>14559.9951</v>
      </c>
      <c r="K1738" s="140">
        <v>12705.88</v>
      </c>
      <c r="L1738" s="78">
        <f t="shared" si="443"/>
        <v>2414.1171999999997</v>
      </c>
      <c r="M1738" s="78">
        <f t="shared" si="444"/>
        <v>15119.997199999998</v>
      </c>
      <c r="N1738" s="78">
        <f t="shared" si="445"/>
        <v>15119.997199999998</v>
      </c>
      <c r="O1738" s="78">
        <f t="shared" si="446"/>
        <v>14559.9951</v>
      </c>
      <c r="P1738" s="138"/>
      <c r="Q1738" s="139"/>
      <c r="R1738" s="78">
        <f t="shared" si="447"/>
        <v>14559.9951</v>
      </c>
    </row>
    <row r="1739" spans="1:18" s="79" customFormat="1" ht="12.75" customHeight="1" x14ac:dyDescent="0.2">
      <c r="A1739" s="75">
        <v>0</v>
      </c>
      <c r="B1739" s="81">
        <v>265</v>
      </c>
      <c r="C1739" s="77">
        <v>25181600</v>
      </c>
      <c r="D1739" s="41" t="s">
        <v>585</v>
      </c>
      <c r="E1739" s="29">
        <v>1</v>
      </c>
      <c r="F1739" s="30" t="s">
        <v>11</v>
      </c>
      <c r="G1739" s="140">
        <v>15731.09</v>
      </c>
      <c r="H1739" s="78">
        <f t="shared" si="441"/>
        <v>2988.9070999999999</v>
      </c>
      <c r="I1739" s="78">
        <f t="shared" si="442"/>
        <v>18719.997100000001</v>
      </c>
      <c r="J1739" s="95">
        <f t="shared" si="440"/>
        <v>18719.997100000001</v>
      </c>
      <c r="K1739" s="140">
        <v>16336.13</v>
      </c>
      <c r="L1739" s="78">
        <f t="shared" si="443"/>
        <v>3103.8647000000001</v>
      </c>
      <c r="M1739" s="78">
        <f t="shared" si="444"/>
        <v>19439.994699999999</v>
      </c>
      <c r="N1739" s="78">
        <f t="shared" si="445"/>
        <v>19439.994699999999</v>
      </c>
      <c r="O1739" s="78">
        <f t="shared" si="446"/>
        <v>18719.997100000001</v>
      </c>
      <c r="P1739" s="138"/>
      <c r="Q1739" s="139"/>
      <c r="R1739" s="78">
        <f t="shared" si="447"/>
        <v>18719.997100000001</v>
      </c>
    </row>
    <row r="1740" spans="1:18" s="79" customFormat="1" ht="12.75" customHeight="1" x14ac:dyDescent="0.2">
      <c r="A1740" s="75">
        <v>0</v>
      </c>
      <c r="B1740" s="81">
        <v>266</v>
      </c>
      <c r="C1740" s="77">
        <v>25181600</v>
      </c>
      <c r="D1740" s="41" t="s">
        <v>587</v>
      </c>
      <c r="E1740" s="29">
        <v>1</v>
      </c>
      <c r="F1740" s="30" t="s">
        <v>11</v>
      </c>
      <c r="G1740" s="140">
        <v>15731.09</v>
      </c>
      <c r="H1740" s="78">
        <f t="shared" si="441"/>
        <v>2988.9070999999999</v>
      </c>
      <c r="I1740" s="78">
        <f t="shared" si="442"/>
        <v>18719.997100000001</v>
      </c>
      <c r="J1740" s="95">
        <f t="shared" si="440"/>
        <v>18719.997100000001</v>
      </c>
      <c r="K1740" s="140">
        <v>16336.13</v>
      </c>
      <c r="L1740" s="78">
        <f t="shared" si="443"/>
        <v>3103.8647000000001</v>
      </c>
      <c r="M1740" s="78">
        <f t="shared" si="444"/>
        <v>19439.994699999999</v>
      </c>
      <c r="N1740" s="78">
        <f t="shared" si="445"/>
        <v>19439.994699999999</v>
      </c>
      <c r="O1740" s="78">
        <f t="shared" si="446"/>
        <v>18719.997100000001</v>
      </c>
      <c r="P1740" s="138"/>
      <c r="Q1740" s="139"/>
      <c r="R1740" s="78">
        <f t="shared" si="447"/>
        <v>18719.997100000001</v>
      </c>
    </row>
    <row r="1741" spans="1:18" s="79" customFormat="1" ht="12.75" customHeight="1" x14ac:dyDescent="0.2">
      <c r="A1741" s="75">
        <v>0</v>
      </c>
      <c r="B1741" s="81">
        <v>267</v>
      </c>
      <c r="C1741" s="77">
        <v>25181600</v>
      </c>
      <c r="D1741" s="41" t="s">
        <v>589</v>
      </c>
      <c r="E1741" s="29">
        <v>1</v>
      </c>
      <c r="F1741" s="30" t="s">
        <v>11</v>
      </c>
      <c r="G1741" s="140">
        <v>26218.49</v>
      </c>
      <c r="H1741" s="78">
        <f t="shared" si="441"/>
        <v>4981.5131000000001</v>
      </c>
      <c r="I1741" s="78">
        <f t="shared" si="442"/>
        <v>31200.003100000002</v>
      </c>
      <c r="J1741" s="95">
        <f t="shared" si="440"/>
        <v>31200.003100000002</v>
      </c>
      <c r="K1741" s="140">
        <v>27226.89</v>
      </c>
      <c r="L1741" s="78">
        <f t="shared" si="443"/>
        <v>5173.1090999999997</v>
      </c>
      <c r="M1741" s="78">
        <f t="shared" si="444"/>
        <v>32399.999100000001</v>
      </c>
      <c r="N1741" s="78">
        <f t="shared" si="445"/>
        <v>32399.999100000001</v>
      </c>
      <c r="O1741" s="78">
        <f t="shared" si="446"/>
        <v>31200.003100000002</v>
      </c>
      <c r="P1741" s="138"/>
      <c r="Q1741" s="139"/>
      <c r="R1741" s="78">
        <f t="shared" si="447"/>
        <v>31200.003100000002</v>
      </c>
    </row>
    <row r="1742" spans="1:18" s="79" customFormat="1" ht="12.75" customHeight="1" x14ac:dyDescent="0.2">
      <c r="A1742" s="75">
        <v>0</v>
      </c>
      <c r="B1742" s="81">
        <v>268</v>
      </c>
      <c r="C1742" s="77">
        <v>25181600</v>
      </c>
      <c r="D1742" s="41" t="s">
        <v>591</v>
      </c>
      <c r="E1742" s="29">
        <v>1</v>
      </c>
      <c r="F1742" s="30" t="s">
        <v>11</v>
      </c>
      <c r="G1742" s="140">
        <v>26218.49</v>
      </c>
      <c r="H1742" s="78">
        <f t="shared" si="441"/>
        <v>4981.5131000000001</v>
      </c>
      <c r="I1742" s="78">
        <f t="shared" si="442"/>
        <v>31200.003100000002</v>
      </c>
      <c r="J1742" s="95">
        <f t="shared" si="440"/>
        <v>31200.003100000002</v>
      </c>
      <c r="K1742" s="140">
        <v>27226.89</v>
      </c>
      <c r="L1742" s="78">
        <f t="shared" si="443"/>
        <v>5173.1090999999997</v>
      </c>
      <c r="M1742" s="78">
        <f t="shared" si="444"/>
        <v>32399.999100000001</v>
      </c>
      <c r="N1742" s="78">
        <f t="shared" si="445"/>
        <v>32399.999100000001</v>
      </c>
      <c r="O1742" s="78">
        <f t="shared" si="446"/>
        <v>31200.003100000002</v>
      </c>
      <c r="P1742" s="138"/>
      <c r="Q1742" s="139"/>
      <c r="R1742" s="78">
        <f t="shared" si="447"/>
        <v>31200.003100000002</v>
      </c>
    </row>
    <row r="1743" spans="1:18" s="79" customFormat="1" ht="12.75" customHeight="1" x14ac:dyDescent="0.2">
      <c r="A1743" s="75">
        <v>0</v>
      </c>
      <c r="B1743" s="81">
        <v>269</v>
      </c>
      <c r="C1743" s="77">
        <v>25181600</v>
      </c>
      <c r="D1743" s="41" t="s">
        <v>593</v>
      </c>
      <c r="E1743" s="29">
        <v>1</v>
      </c>
      <c r="F1743" s="30" t="s">
        <v>11</v>
      </c>
      <c r="G1743" s="140">
        <v>26218.49</v>
      </c>
      <c r="H1743" s="78">
        <f t="shared" si="441"/>
        <v>4981.5131000000001</v>
      </c>
      <c r="I1743" s="78">
        <f t="shared" si="442"/>
        <v>31200.003100000002</v>
      </c>
      <c r="J1743" s="95">
        <f t="shared" si="440"/>
        <v>31200.003100000002</v>
      </c>
      <c r="K1743" s="140">
        <v>27226.89</v>
      </c>
      <c r="L1743" s="78">
        <f t="shared" si="443"/>
        <v>5173.1090999999997</v>
      </c>
      <c r="M1743" s="78">
        <f t="shared" si="444"/>
        <v>32399.999100000001</v>
      </c>
      <c r="N1743" s="78">
        <f t="shared" si="445"/>
        <v>32399.999100000001</v>
      </c>
      <c r="O1743" s="78">
        <f t="shared" si="446"/>
        <v>31200.003100000002</v>
      </c>
      <c r="P1743" s="138"/>
      <c r="Q1743" s="139"/>
      <c r="R1743" s="78">
        <f t="shared" si="447"/>
        <v>31200.003100000002</v>
      </c>
    </row>
    <row r="1744" spans="1:18" s="79" customFormat="1" ht="12.75" customHeight="1" x14ac:dyDescent="0.2">
      <c r="A1744" s="75">
        <v>0</v>
      </c>
      <c r="B1744" s="81">
        <v>270</v>
      </c>
      <c r="C1744" s="77">
        <v>25181600</v>
      </c>
      <c r="D1744" s="41" t="s">
        <v>595</v>
      </c>
      <c r="E1744" s="29">
        <v>1</v>
      </c>
      <c r="F1744" s="30" t="s">
        <v>11</v>
      </c>
      <c r="G1744" s="140">
        <v>26218.49</v>
      </c>
      <c r="H1744" s="78">
        <f t="shared" si="441"/>
        <v>4981.5131000000001</v>
      </c>
      <c r="I1744" s="78">
        <f t="shared" si="442"/>
        <v>31200.003100000002</v>
      </c>
      <c r="J1744" s="95">
        <f t="shared" si="440"/>
        <v>31200.003100000002</v>
      </c>
      <c r="K1744" s="140">
        <v>27226.89</v>
      </c>
      <c r="L1744" s="78">
        <f t="shared" si="443"/>
        <v>5173.1090999999997</v>
      </c>
      <c r="M1744" s="78">
        <f t="shared" si="444"/>
        <v>32399.999100000001</v>
      </c>
      <c r="N1744" s="78">
        <f t="shared" si="445"/>
        <v>32399.999100000001</v>
      </c>
      <c r="O1744" s="78">
        <f t="shared" si="446"/>
        <v>31200.003100000002</v>
      </c>
      <c r="P1744" s="138"/>
      <c r="Q1744" s="139"/>
      <c r="R1744" s="78">
        <f t="shared" si="447"/>
        <v>31200.003100000002</v>
      </c>
    </row>
    <row r="1745" spans="1:18" s="79" customFormat="1" ht="12.75" customHeight="1" x14ac:dyDescent="0.2">
      <c r="A1745" s="75">
        <v>0</v>
      </c>
      <c r="B1745" s="81">
        <v>271</v>
      </c>
      <c r="C1745" s="77">
        <v>25181600</v>
      </c>
      <c r="D1745" s="41" t="s">
        <v>597</v>
      </c>
      <c r="E1745" s="29">
        <v>1</v>
      </c>
      <c r="F1745" s="30" t="s">
        <v>11</v>
      </c>
      <c r="G1745" s="140">
        <v>26218.49</v>
      </c>
      <c r="H1745" s="78">
        <f t="shared" si="441"/>
        <v>4981.5131000000001</v>
      </c>
      <c r="I1745" s="78">
        <f t="shared" si="442"/>
        <v>31200.003100000002</v>
      </c>
      <c r="J1745" s="95">
        <f t="shared" si="440"/>
        <v>31200.003100000002</v>
      </c>
      <c r="K1745" s="140">
        <v>27226.89</v>
      </c>
      <c r="L1745" s="78">
        <f t="shared" si="443"/>
        <v>5173.1090999999997</v>
      </c>
      <c r="M1745" s="78">
        <f t="shared" si="444"/>
        <v>32399.999100000001</v>
      </c>
      <c r="N1745" s="78">
        <f t="shared" si="445"/>
        <v>32399.999100000001</v>
      </c>
      <c r="O1745" s="78">
        <f t="shared" si="446"/>
        <v>31200.003100000002</v>
      </c>
      <c r="P1745" s="138"/>
      <c r="Q1745" s="139"/>
      <c r="R1745" s="78">
        <f t="shared" si="447"/>
        <v>31200.003100000002</v>
      </c>
    </row>
    <row r="1746" spans="1:18" s="79" customFormat="1" ht="12.75" customHeight="1" x14ac:dyDescent="0.2">
      <c r="A1746" s="75">
        <v>0</v>
      </c>
      <c r="B1746" s="81">
        <v>272</v>
      </c>
      <c r="C1746" s="77">
        <v>25181600</v>
      </c>
      <c r="D1746" s="41" t="s">
        <v>599</v>
      </c>
      <c r="E1746" s="29">
        <v>1</v>
      </c>
      <c r="F1746" s="30" t="s">
        <v>11</v>
      </c>
      <c r="G1746" s="140">
        <v>19226.89</v>
      </c>
      <c r="H1746" s="78">
        <f t="shared" si="441"/>
        <v>3653.1091000000001</v>
      </c>
      <c r="I1746" s="78">
        <f t="shared" si="442"/>
        <v>22879.999100000001</v>
      </c>
      <c r="J1746" s="95">
        <f t="shared" si="440"/>
        <v>22879.999100000001</v>
      </c>
      <c r="K1746" s="140">
        <v>19966.39</v>
      </c>
      <c r="L1746" s="78">
        <f t="shared" si="443"/>
        <v>3793.6140999999998</v>
      </c>
      <c r="M1746" s="78">
        <f t="shared" si="444"/>
        <v>23760.004099999998</v>
      </c>
      <c r="N1746" s="78">
        <f t="shared" si="445"/>
        <v>23760.004099999998</v>
      </c>
      <c r="O1746" s="78">
        <f t="shared" si="446"/>
        <v>22879.999100000001</v>
      </c>
      <c r="P1746" s="138"/>
      <c r="Q1746" s="139"/>
      <c r="R1746" s="78">
        <f t="shared" si="447"/>
        <v>22879.999100000001</v>
      </c>
    </row>
    <row r="1747" spans="1:18" s="79" customFormat="1" ht="12.75" customHeight="1" x14ac:dyDescent="0.2">
      <c r="A1747" s="75">
        <v>0</v>
      </c>
      <c r="B1747" s="81">
        <v>273</v>
      </c>
      <c r="C1747" s="77">
        <v>25181600</v>
      </c>
      <c r="D1747" s="41" t="s">
        <v>601</v>
      </c>
      <c r="E1747" s="29">
        <v>1</v>
      </c>
      <c r="F1747" s="30" t="s">
        <v>11</v>
      </c>
      <c r="G1747" s="140">
        <v>2621.85</v>
      </c>
      <c r="H1747" s="78">
        <f t="shared" si="441"/>
        <v>498.1515</v>
      </c>
      <c r="I1747" s="78">
        <f t="shared" si="442"/>
        <v>3120.0014999999999</v>
      </c>
      <c r="J1747" s="95">
        <f t="shared" si="440"/>
        <v>3120.0014999999999</v>
      </c>
      <c r="K1747" s="140">
        <v>2722.69</v>
      </c>
      <c r="L1747" s="78">
        <f t="shared" si="443"/>
        <v>517.31110000000001</v>
      </c>
      <c r="M1747" s="78">
        <f t="shared" si="444"/>
        <v>3240.0011</v>
      </c>
      <c r="N1747" s="78">
        <f t="shared" si="445"/>
        <v>3240.0011</v>
      </c>
      <c r="O1747" s="78">
        <f t="shared" si="446"/>
        <v>3120.0014999999999</v>
      </c>
      <c r="P1747" s="138"/>
      <c r="Q1747" s="139"/>
      <c r="R1747" s="78">
        <f t="shared" si="447"/>
        <v>3120.0014999999999</v>
      </c>
    </row>
    <row r="1748" spans="1:18" s="79" customFormat="1" ht="12.75" customHeight="1" x14ac:dyDescent="0.2">
      <c r="A1748" s="75">
        <v>0</v>
      </c>
      <c r="B1748" s="81">
        <v>274</v>
      </c>
      <c r="C1748" s="77">
        <v>25181600</v>
      </c>
      <c r="D1748" s="41" t="s">
        <v>603</v>
      </c>
      <c r="E1748" s="29">
        <v>1</v>
      </c>
      <c r="F1748" s="30" t="s">
        <v>11</v>
      </c>
      <c r="G1748" s="140">
        <v>2621.85</v>
      </c>
      <c r="H1748" s="78">
        <f t="shared" si="441"/>
        <v>498.1515</v>
      </c>
      <c r="I1748" s="78">
        <f t="shared" si="442"/>
        <v>3120.0014999999999</v>
      </c>
      <c r="J1748" s="95">
        <f t="shared" si="440"/>
        <v>3120.0014999999999</v>
      </c>
      <c r="K1748" s="140">
        <v>2722.69</v>
      </c>
      <c r="L1748" s="78">
        <f t="shared" si="443"/>
        <v>517.31110000000001</v>
      </c>
      <c r="M1748" s="78">
        <f t="shared" si="444"/>
        <v>3240.0011</v>
      </c>
      <c r="N1748" s="78">
        <f t="shared" si="445"/>
        <v>3240.0011</v>
      </c>
      <c r="O1748" s="78">
        <f t="shared" si="446"/>
        <v>3120.0014999999999</v>
      </c>
      <c r="P1748" s="138"/>
      <c r="Q1748" s="139"/>
      <c r="R1748" s="78">
        <f t="shared" si="447"/>
        <v>3120.0014999999999</v>
      </c>
    </row>
    <row r="1749" spans="1:18" s="79" customFormat="1" ht="12.75" customHeight="1" x14ac:dyDescent="0.2">
      <c r="A1749" s="75">
        <v>0</v>
      </c>
      <c r="B1749" s="81">
        <v>275</v>
      </c>
      <c r="C1749" s="77">
        <v>25181600</v>
      </c>
      <c r="D1749" s="41" t="s">
        <v>605</v>
      </c>
      <c r="E1749" s="29">
        <v>1</v>
      </c>
      <c r="F1749" s="30" t="s">
        <v>11</v>
      </c>
      <c r="G1749" s="140">
        <v>19226.89</v>
      </c>
      <c r="H1749" s="78">
        <f t="shared" si="441"/>
        <v>3653.1091000000001</v>
      </c>
      <c r="I1749" s="78">
        <f t="shared" si="442"/>
        <v>22879.999100000001</v>
      </c>
      <c r="J1749" s="95">
        <f t="shared" si="440"/>
        <v>22879.999100000001</v>
      </c>
      <c r="K1749" s="140">
        <v>19966.39</v>
      </c>
      <c r="L1749" s="78">
        <f t="shared" si="443"/>
        <v>3793.6140999999998</v>
      </c>
      <c r="M1749" s="78">
        <f t="shared" si="444"/>
        <v>23760.004099999998</v>
      </c>
      <c r="N1749" s="78">
        <f t="shared" si="445"/>
        <v>23760.004099999998</v>
      </c>
      <c r="O1749" s="78">
        <f t="shared" si="446"/>
        <v>22879.999100000001</v>
      </c>
      <c r="P1749" s="138"/>
      <c r="Q1749" s="139"/>
      <c r="R1749" s="78">
        <f t="shared" si="447"/>
        <v>22879.999100000001</v>
      </c>
    </row>
    <row r="1750" spans="1:18" s="79" customFormat="1" ht="12.75" customHeight="1" x14ac:dyDescent="0.2">
      <c r="A1750" s="75">
        <v>0</v>
      </c>
      <c r="B1750" s="81">
        <v>276</v>
      </c>
      <c r="C1750" s="77">
        <v>25181600</v>
      </c>
      <c r="D1750" s="41" t="s">
        <v>607</v>
      </c>
      <c r="E1750" s="29">
        <v>1</v>
      </c>
      <c r="F1750" s="30" t="s">
        <v>11</v>
      </c>
      <c r="G1750" s="140">
        <v>104873.95</v>
      </c>
      <c r="H1750" s="78">
        <f t="shared" si="441"/>
        <v>19926.050500000001</v>
      </c>
      <c r="I1750" s="78">
        <f t="shared" si="442"/>
        <v>124800.00049999999</v>
      </c>
      <c r="J1750" s="95">
        <f t="shared" si="440"/>
        <v>124800.00049999999</v>
      </c>
      <c r="K1750" s="140">
        <v>108907.56</v>
      </c>
      <c r="L1750" s="78">
        <f t="shared" si="443"/>
        <v>20692.436399999999</v>
      </c>
      <c r="M1750" s="78">
        <f t="shared" si="444"/>
        <v>129599.9964</v>
      </c>
      <c r="N1750" s="78">
        <f t="shared" si="445"/>
        <v>129599.9964</v>
      </c>
      <c r="O1750" s="78">
        <f t="shared" si="446"/>
        <v>124800.00049999999</v>
      </c>
      <c r="P1750" s="138"/>
      <c r="Q1750" s="139"/>
      <c r="R1750" s="78">
        <f t="shared" si="447"/>
        <v>124800.00049999999</v>
      </c>
    </row>
    <row r="1751" spans="1:18" s="79" customFormat="1" ht="12.75" customHeight="1" x14ac:dyDescent="0.2">
      <c r="A1751" s="75">
        <v>0</v>
      </c>
      <c r="B1751" s="81">
        <v>277</v>
      </c>
      <c r="C1751" s="77">
        <v>25181600</v>
      </c>
      <c r="D1751" s="41" t="s">
        <v>609</v>
      </c>
      <c r="E1751" s="29">
        <v>1</v>
      </c>
      <c r="F1751" s="30" t="s">
        <v>11</v>
      </c>
      <c r="G1751" s="140">
        <v>52436.97</v>
      </c>
      <c r="H1751" s="78">
        <f t="shared" si="441"/>
        <v>9963.0243000000009</v>
      </c>
      <c r="I1751" s="78">
        <f t="shared" si="442"/>
        <v>62399.994300000006</v>
      </c>
      <c r="J1751" s="95">
        <f t="shared" si="440"/>
        <v>62399.994300000006</v>
      </c>
      <c r="K1751" s="140">
        <v>54453.78</v>
      </c>
      <c r="L1751" s="78">
        <f t="shared" si="443"/>
        <v>10346.218199999999</v>
      </c>
      <c r="M1751" s="78">
        <f t="shared" si="444"/>
        <v>64799.998200000002</v>
      </c>
      <c r="N1751" s="78">
        <f t="shared" si="445"/>
        <v>64799.998200000002</v>
      </c>
      <c r="O1751" s="78">
        <f t="shared" si="446"/>
        <v>62399.994300000006</v>
      </c>
      <c r="P1751" s="138"/>
      <c r="Q1751" s="139"/>
      <c r="R1751" s="78">
        <f t="shared" si="447"/>
        <v>62399.994300000006</v>
      </c>
    </row>
    <row r="1752" spans="1:18" s="79" customFormat="1" ht="12.75" customHeight="1" x14ac:dyDescent="0.2">
      <c r="A1752" s="75">
        <v>0</v>
      </c>
      <c r="B1752" s="81">
        <v>278</v>
      </c>
      <c r="C1752" s="77">
        <v>25181600</v>
      </c>
      <c r="D1752" s="41" t="s">
        <v>611</v>
      </c>
      <c r="E1752" s="29">
        <v>1</v>
      </c>
      <c r="F1752" s="30" t="s">
        <v>11</v>
      </c>
      <c r="G1752" s="140">
        <v>52436.97</v>
      </c>
      <c r="H1752" s="78">
        <f t="shared" si="441"/>
        <v>9963.0243000000009</v>
      </c>
      <c r="I1752" s="78">
        <f t="shared" si="442"/>
        <v>62399.994300000006</v>
      </c>
      <c r="J1752" s="95">
        <f t="shared" si="440"/>
        <v>62399.994300000006</v>
      </c>
      <c r="K1752" s="140">
        <v>54453.78</v>
      </c>
      <c r="L1752" s="78">
        <f t="shared" si="443"/>
        <v>10346.218199999999</v>
      </c>
      <c r="M1752" s="78">
        <f t="shared" si="444"/>
        <v>64799.998200000002</v>
      </c>
      <c r="N1752" s="78">
        <f t="shared" si="445"/>
        <v>64799.998200000002</v>
      </c>
      <c r="O1752" s="78">
        <f t="shared" si="446"/>
        <v>62399.994300000006</v>
      </c>
      <c r="P1752" s="138"/>
      <c r="Q1752" s="139"/>
      <c r="R1752" s="78">
        <f t="shared" si="447"/>
        <v>62399.994300000006</v>
      </c>
    </row>
    <row r="1753" spans="1:18" s="79" customFormat="1" ht="12.75" customHeight="1" x14ac:dyDescent="0.2">
      <c r="A1753" s="75">
        <v>0</v>
      </c>
      <c r="B1753" s="81">
        <v>279</v>
      </c>
      <c r="C1753" s="77">
        <v>25181600</v>
      </c>
      <c r="D1753" s="41" t="s">
        <v>613</v>
      </c>
      <c r="E1753" s="29">
        <v>1</v>
      </c>
      <c r="F1753" s="30" t="s">
        <v>11</v>
      </c>
      <c r="G1753" s="140">
        <v>240336.13</v>
      </c>
      <c r="H1753" s="78">
        <f t="shared" si="441"/>
        <v>45663.864699999998</v>
      </c>
      <c r="I1753" s="78">
        <f t="shared" si="442"/>
        <v>285999.99469999998</v>
      </c>
      <c r="J1753" s="95">
        <f t="shared" si="440"/>
        <v>285999.99469999998</v>
      </c>
      <c r="K1753" s="140">
        <v>249579.83</v>
      </c>
      <c r="L1753" s="78">
        <f t="shared" si="443"/>
        <v>47420.167699999998</v>
      </c>
      <c r="M1753" s="78">
        <f t="shared" si="444"/>
        <v>296999.99770000001</v>
      </c>
      <c r="N1753" s="78">
        <f t="shared" si="445"/>
        <v>296999.99770000001</v>
      </c>
      <c r="O1753" s="78">
        <f t="shared" si="446"/>
        <v>285999.99469999998</v>
      </c>
      <c r="P1753" s="138"/>
      <c r="Q1753" s="139"/>
      <c r="R1753" s="78">
        <f t="shared" si="447"/>
        <v>285999.99469999998</v>
      </c>
    </row>
    <row r="1754" spans="1:18" s="79" customFormat="1" ht="12.75" customHeight="1" x14ac:dyDescent="0.2">
      <c r="A1754" s="75">
        <v>0</v>
      </c>
      <c r="B1754" s="81">
        <v>280</v>
      </c>
      <c r="C1754" s="77">
        <v>25181600</v>
      </c>
      <c r="D1754" s="41" t="s">
        <v>646</v>
      </c>
      <c r="E1754" s="29">
        <v>1</v>
      </c>
      <c r="F1754" s="30" t="s">
        <v>11</v>
      </c>
      <c r="G1754" s="140">
        <v>480672.27</v>
      </c>
      <c r="H1754" s="78">
        <f t="shared" si="441"/>
        <v>91327.731299999999</v>
      </c>
      <c r="I1754" s="78">
        <f t="shared" si="442"/>
        <v>572000.0013</v>
      </c>
      <c r="J1754" s="95">
        <f t="shared" si="440"/>
        <v>572000.0013</v>
      </c>
      <c r="K1754" s="140">
        <v>499159.66</v>
      </c>
      <c r="L1754" s="78">
        <f t="shared" si="443"/>
        <v>94840.335399999996</v>
      </c>
      <c r="M1754" s="78">
        <f t="shared" si="444"/>
        <v>593999.99540000001</v>
      </c>
      <c r="N1754" s="78">
        <f t="shared" si="445"/>
        <v>593999.99540000001</v>
      </c>
      <c r="O1754" s="78">
        <f t="shared" si="446"/>
        <v>572000.0013</v>
      </c>
      <c r="P1754" s="138"/>
      <c r="Q1754" s="139"/>
      <c r="R1754" s="78">
        <f t="shared" si="447"/>
        <v>572000.0013</v>
      </c>
    </row>
    <row r="1755" spans="1:18" s="79" customFormat="1" ht="12.75" customHeight="1" x14ac:dyDescent="0.2">
      <c r="A1755" s="75">
        <v>0</v>
      </c>
      <c r="B1755" s="81">
        <v>281</v>
      </c>
      <c r="C1755" s="77">
        <v>25181600</v>
      </c>
      <c r="D1755" s="41" t="s">
        <v>663</v>
      </c>
      <c r="E1755" s="29">
        <v>1</v>
      </c>
      <c r="F1755" s="30" t="s">
        <v>11</v>
      </c>
      <c r="G1755" s="140">
        <v>393277.31</v>
      </c>
      <c r="H1755" s="78">
        <f t="shared" si="441"/>
        <v>74722.688899999994</v>
      </c>
      <c r="I1755" s="78">
        <f t="shared" si="442"/>
        <v>467999.99890000001</v>
      </c>
      <c r="J1755" s="95">
        <f t="shared" si="440"/>
        <v>467999.99890000001</v>
      </c>
      <c r="K1755" s="140">
        <v>408403.36</v>
      </c>
      <c r="L1755" s="78">
        <f t="shared" si="443"/>
        <v>77596.638399999996</v>
      </c>
      <c r="M1755" s="78">
        <f t="shared" si="444"/>
        <v>485999.99839999998</v>
      </c>
      <c r="N1755" s="78">
        <f t="shared" si="445"/>
        <v>485999.99839999998</v>
      </c>
      <c r="O1755" s="78">
        <f t="shared" si="446"/>
        <v>467999.99890000001</v>
      </c>
      <c r="P1755" s="138">
        <v>937931</v>
      </c>
      <c r="Q1755" s="140">
        <f t="shared" ref="Q1755" si="448">AVERAGE(P1755,O1755)</f>
        <v>702965.49945</v>
      </c>
      <c r="R1755" s="78">
        <f>O1755</f>
        <v>467999.99890000001</v>
      </c>
    </row>
    <row r="1756" spans="1:18" s="79" customFormat="1" ht="12.75" customHeight="1" x14ac:dyDescent="0.2">
      <c r="A1756" s="75">
        <v>0</v>
      </c>
      <c r="B1756" s="81">
        <v>282</v>
      </c>
      <c r="C1756" s="77">
        <v>25181600</v>
      </c>
      <c r="D1756" s="41" t="s">
        <v>669</v>
      </c>
      <c r="E1756" s="29">
        <v>1</v>
      </c>
      <c r="F1756" s="30" t="s">
        <v>11</v>
      </c>
      <c r="G1756" s="140">
        <v>192268.91</v>
      </c>
      <c r="H1756" s="78">
        <f t="shared" si="441"/>
        <v>36531.092900000003</v>
      </c>
      <c r="I1756" s="78">
        <f t="shared" si="442"/>
        <v>228800.00290000002</v>
      </c>
      <c r="J1756" s="95">
        <f t="shared" si="440"/>
        <v>228800.00290000002</v>
      </c>
      <c r="K1756" s="140">
        <v>199663.87</v>
      </c>
      <c r="L1756" s="78">
        <f t="shared" si="443"/>
        <v>37936.135300000002</v>
      </c>
      <c r="M1756" s="78">
        <f t="shared" si="444"/>
        <v>237600.00529999999</v>
      </c>
      <c r="N1756" s="78">
        <f t="shared" si="445"/>
        <v>237600.00529999999</v>
      </c>
      <c r="O1756" s="78">
        <f t="shared" si="446"/>
        <v>228800.00290000002</v>
      </c>
      <c r="P1756" s="138"/>
      <c r="Q1756" s="139"/>
      <c r="R1756" s="78">
        <f t="shared" si="447"/>
        <v>228800.00290000002</v>
      </c>
    </row>
    <row r="1757" spans="1:18" s="79" customFormat="1" ht="12.75" customHeight="1" x14ac:dyDescent="0.2">
      <c r="A1757" s="75">
        <v>0</v>
      </c>
      <c r="B1757" s="81">
        <v>283</v>
      </c>
      <c r="C1757" s="77">
        <v>25181600</v>
      </c>
      <c r="D1757" s="41" t="s">
        <v>670</v>
      </c>
      <c r="E1757" s="29">
        <v>1</v>
      </c>
      <c r="F1757" s="30" t="s">
        <v>11</v>
      </c>
      <c r="G1757" s="140">
        <v>524369.75</v>
      </c>
      <c r="H1757" s="78">
        <f t="shared" si="441"/>
        <v>99630.252500000002</v>
      </c>
      <c r="I1757" s="78">
        <f t="shared" si="442"/>
        <v>624000.00249999994</v>
      </c>
      <c r="J1757" s="95">
        <f t="shared" si="440"/>
        <v>624000.00249999994</v>
      </c>
      <c r="K1757" s="140">
        <v>544537.81999999995</v>
      </c>
      <c r="L1757" s="78">
        <f t="shared" si="443"/>
        <v>103462.18579999999</v>
      </c>
      <c r="M1757" s="78">
        <f t="shared" si="444"/>
        <v>648000.00579999993</v>
      </c>
      <c r="N1757" s="78">
        <f t="shared" si="445"/>
        <v>648000.00579999993</v>
      </c>
      <c r="O1757" s="78">
        <f t="shared" si="446"/>
        <v>624000.00249999994</v>
      </c>
      <c r="P1757" s="138"/>
      <c r="Q1757" s="139"/>
      <c r="R1757" s="78">
        <f t="shared" si="447"/>
        <v>624000.00249999994</v>
      </c>
    </row>
    <row r="1758" spans="1:18" s="79" customFormat="1" ht="12.75" customHeight="1" x14ac:dyDescent="0.2">
      <c r="A1758" s="75">
        <v>0</v>
      </c>
      <c r="B1758" s="81">
        <v>284</v>
      </c>
      <c r="C1758" s="77">
        <v>25181600</v>
      </c>
      <c r="D1758" s="41" t="s">
        <v>671</v>
      </c>
      <c r="E1758" s="29">
        <v>1</v>
      </c>
      <c r="F1758" s="30" t="s">
        <v>11</v>
      </c>
      <c r="G1758" s="140">
        <v>1048739.5</v>
      </c>
      <c r="H1758" s="78">
        <f t="shared" si="441"/>
        <v>199260.505</v>
      </c>
      <c r="I1758" s="78">
        <f t="shared" si="442"/>
        <v>1248000.0049999999</v>
      </c>
      <c r="J1758" s="95">
        <f t="shared" si="440"/>
        <v>1248000.0049999999</v>
      </c>
      <c r="K1758" s="140">
        <v>1089075.6299999999</v>
      </c>
      <c r="L1758" s="78">
        <f t="shared" si="443"/>
        <v>206924.36969999998</v>
      </c>
      <c r="M1758" s="78">
        <f t="shared" si="444"/>
        <v>1295999.9996999998</v>
      </c>
      <c r="N1758" s="78">
        <f t="shared" si="445"/>
        <v>1295999.9996999998</v>
      </c>
      <c r="O1758" s="78">
        <f t="shared" si="446"/>
        <v>1248000.0049999999</v>
      </c>
      <c r="P1758" s="138"/>
      <c r="Q1758" s="139"/>
      <c r="R1758" s="78">
        <f t="shared" si="447"/>
        <v>1248000.0049999999</v>
      </c>
    </row>
    <row r="1759" spans="1:18" s="79" customFormat="1" ht="12.75" customHeight="1" x14ac:dyDescent="0.2">
      <c r="A1759" s="75">
        <v>0</v>
      </c>
      <c r="B1759" s="81">
        <v>285</v>
      </c>
      <c r="C1759" s="77">
        <v>25181600</v>
      </c>
      <c r="D1759" s="41" t="s">
        <v>672</v>
      </c>
      <c r="E1759" s="29">
        <v>1</v>
      </c>
      <c r="F1759" s="30" t="s">
        <v>11</v>
      </c>
      <c r="G1759" s="140">
        <v>1573109.24</v>
      </c>
      <c r="H1759" s="78">
        <f t="shared" si="441"/>
        <v>298890.75559999997</v>
      </c>
      <c r="I1759" s="78">
        <f t="shared" si="442"/>
        <v>1871999.9956</v>
      </c>
      <c r="J1759" s="95">
        <f t="shared" si="440"/>
        <v>1871999.9956</v>
      </c>
      <c r="K1759" s="140">
        <v>1633613.45</v>
      </c>
      <c r="L1759" s="78">
        <f t="shared" si="443"/>
        <v>310386.55550000002</v>
      </c>
      <c r="M1759" s="78">
        <f t="shared" si="444"/>
        <v>1944000.0055</v>
      </c>
      <c r="N1759" s="78">
        <f t="shared" si="445"/>
        <v>1944000.0055</v>
      </c>
      <c r="O1759" s="78">
        <f t="shared" si="446"/>
        <v>1871999.9956</v>
      </c>
      <c r="P1759" s="138"/>
      <c r="Q1759" s="139"/>
      <c r="R1759" s="78">
        <f t="shared" si="447"/>
        <v>1871999.9956</v>
      </c>
    </row>
    <row r="1760" spans="1:18" s="79" customFormat="1" ht="12.75" customHeight="1" x14ac:dyDescent="0.2">
      <c r="A1760" s="75">
        <v>0</v>
      </c>
      <c r="B1760" s="81">
        <v>286</v>
      </c>
      <c r="C1760" s="77">
        <v>25181600</v>
      </c>
      <c r="D1760" s="41" t="s">
        <v>673</v>
      </c>
      <c r="E1760" s="29">
        <v>1</v>
      </c>
      <c r="F1760" s="30" t="s">
        <v>11</v>
      </c>
      <c r="G1760" s="140">
        <v>873949.58</v>
      </c>
      <c r="H1760" s="78">
        <f t="shared" si="441"/>
        <v>166050.42019999999</v>
      </c>
      <c r="I1760" s="78">
        <f t="shared" si="442"/>
        <v>1040000.0001999999</v>
      </c>
      <c r="J1760" s="95">
        <f t="shared" si="440"/>
        <v>1040000.0001999999</v>
      </c>
      <c r="K1760" s="140">
        <v>907563.03</v>
      </c>
      <c r="L1760" s="78">
        <f t="shared" si="443"/>
        <v>172436.97570000001</v>
      </c>
      <c r="M1760" s="78">
        <f t="shared" si="444"/>
        <v>1080000.0057000001</v>
      </c>
      <c r="N1760" s="78">
        <f t="shared" si="445"/>
        <v>1080000.0057000001</v>
      </c>
      <c r="O1760" s="78">
        <f t="shared" si="446"/>
        <v>1040000.0001999999</v>
      </c>
      <c r="P1760" s="138"/>
      <c r="Q1760" s="139"/>
      <c r="R1760" s="78">
        <f t="shared" si="447"/>
        <v>1040000.0001999999</v>
      </c>
    </row>
    <row r="1761" spans="1:33" s="79" customFormat="1" ht="12.75" customHeight="1" x14ac:dyDescent="0.2">
      <c r="A1761" s="75">
        <v>0</v>
      </c>
      <c r="B1761" s="81">
        <v>287</v>
      </c>
      <c r="C1761" s="77">
        <v>25181600</v>
      </c>
      <c r="D1761" s="41" t="s">
        <v>674</v>
      </c>
      <c r="E1761" s="29">
        <v>1</v>
      </c>
      <c r="F1761" s="30" t="s">
        <v>11</v>
      </c>
      <c r="G1761" s="140">
        <v>2184873.9500000002</v>
      </c>
      <c r="H1761" s="78">
        <f t="shared" si="441"/>
        <v>415126.05050000001</v>
      </c>
      <c r="I1761" s="78">
        <f t="shared" si="442"/>
        <v>2600000.0005000001</v>
      </c>
      <c r="J1761" s="95">
        <f t="shared" si="440"/>
        <v>2600000.0005000001</v>
      </c>
      <c r="K1761" s="140">
        <v>2268907.56</v>
      </c>
      <c r="L1761" s="78">
        <f t="shared" si="443"/>
        <v>431092.43640000001</v>
      </c>
      <c r="M1761" s="78">
        <f t="shared" si="444"/>
        <v>2699999.9964000001</v>
      </c>
      <c r="N1761" s="78">
        <f t="shared" si="445"/>
        <v>2699999.9964000001</v>
      </c>
      <c r="O1761" s="78">
        <f t="shared" si="446"/>
        <v>2600000.0005000001</v>
      </c>
      <c r="P1761" s="138"/>
      <c r="Q1761" s="139"/>
      <c r="R1761" s="78">
        <f t="shared" si="447"/>
        <v>2600000.0005000001</v>
      </c>
    </row>
    <row r="1762" spans="1:33" s="79" customFormat="1" ht="12.75" customHeight="1" x14ac:dyDescent="0.2">
      <c r="A1762" s="75">
        <v>0</v>
      </c>
      <c r="B1762" s="81">
        <v>288</v>
      </c>
      <c r="C1762" s="77">
        <v>25181600</v>
      </c>
      <c r="D1762" s="41" t="s">
        <v>675</v>
      </c>
      <c r="E1762" s="29">
        <v>1</v>
      </c>
      <c r="F1762" s="30" t="s">
        <v>11</v>
      </c>
      <c r="G1762" s="140">
        <v>742857.14</v>
      </c>
      <c r="H1762" s="78">
        <f t="shared" si="441"/>
        <v>141142.8566</v>
      </c>
      <c r="I1762" s="78">
        <f t="shared" si="442"/>
        <v>883999.99659999995</v>
      </c>
      <c r="J1762" s="95">
        <f t="shared" si="440"/>
        <v>883999.99659999995</v>
      </c>
      <c r="K1762" s="140">
        <v>771428.57</v>
      </c>
      <c r="L1762" s="78">
        <f t="shared" si="443"/>
        <v>146571.4283</v>
      </c>
      <c r="M1762" s="78">
        <f t="shared" si="444"/>
        <v>917999.99829999998</v>
      </c>
      <c r="N1762" s="78">
        <f t="shared" si="445"/>
        <v>917999.99829999998</v>
      </c>
      <c r="O1762" s="78">
        <f t="shared" si="446"/>
        <v>883999.99659999995</v>
      </c>
      <c r="P1762" s="138"/>
      <c r="Q1762" s="139"/>
      <c r="R1762" s="78">
        <f t="shared" si="447"/>
        <v>883999.99659999995</v>
      </c>
    </row>
    <row r="1763" spans="1:33" s="79" customFormat="1" ht="12.75" customHeight="1" x14ac:dyDescent="0.2">
      <c r="A1763" s="75">
        <v>0</v>
      </c>
      <c r="B1763" s="81">
        <v>289</v>
      </c>
      <c r="C1763" s="77">
        <v>25181600</v>
      </c>
      <c r="D1763" s="41" t="s">
        <v>676</v>
      </c>
      <c r="E1763" s="29">
        <v>1</v>
      </c>
      <c r="F1763" s="30" t="s">
        <v>11</v>
      </c>
      <c r="G1763" s="140">
        <v>305882.34999999998</v>
      </c>
      <c r="H1763" s="78">
        <f t="shared" si="441"/>
        <v>58117.646499999995</v>
      </c>
      <c r="I1763" s="78">
        <f t="shared" si="442"/>
        <v>363999.99649999995</v>
      </c>
      <c r="J1763" s="95">
        <f t="shared" si="440"/>
        <v>363999.99649999995</v>
      </c>
      <c r="K1763" s="140">
        <v>317647.06</v>
      </c>
      <c r="L1763" s="78">
        <f t="shared" si="443"/>
        <v>60352.941400000003</v>
      </c>
      <c r="M1763" s="78">
        <f t="shared" si="444"/>
        <v>378000.00140000001</v>
      </c>
      <c r="N1763" s="78">
        <f t="shared" si="445"/>
        <v>378000.00140000001</v>
      </c>
      <c r="O1763" s="78">
        <f t="shared" si="446"/>
        <v>363999.99649999995</v>
      </c>
      <c r="P1763" s="138"/>
      <c r="Q1763" s="139"/>
      <c r="R1763" s="78">
        <f t="shared" si="447"/>
        <v>363999.99649999995</v>
      </c>
    </row>
    <row r="1764" spans="1:33" s="79" customFormat="1" ht="12.75" customHeight="1" x14ac:dyDescent="0.2">
      <c r="A1764" s="75">
        <v>0</v>
      </c>
      <c r="B1764" s="81">
        <v>290</v>
      </c>
      <c r="C1764" s="77">
        <v>25181600</v>
      </c>
      <c r="D1764" s="41" t="s">
        <v>677</v>
      </c>
      <c r="E1764" s="29">
        <v>1</v>
      </c>
      <c r="F1764" s="30" t="s">
        <v>11</v>
      </c>
      <c r="G1764" s="140">
        <v>218487.39</v>
      </c>
      <c r="H1764" s="78">
        <f t="shared" si="441"/>
        <v>41512.604100000004</v>
      </c>
      <c r="I1764" s="78">
        <f t="shared" si="442"/>
        <v>259999.99410000001</v>
      </c>
      <c r="J1764" s="95">
        <f t="shared" si="440"/>
        <v>259999.99410000001</v>
      </c>
      <c r="K1764" s="140">
        <v>226890.76</v>
      </c>
      <c r="L1764" s="78">
        <f t="shared" si="443"/>
        <v>43109.244400000003</v>
      </c>
      <c r="M1764" s="78">
        <f t="shared" si="444"/>
        <v>270000.00440000003</v>
      </c>
      <c r="N1764" s="78">
        <f t="shared" si="445"/>
        <v>270000.00440000003</v>
      </c>
      <c r="O1764" s="78">
        <f t="shared" si="446"/>
        <v>259999.99410000001</v>
      </c>
      <c r="P1764" s="138"/>
      <c r="Q1764" s="139"/>
      <c r="R1764" s="78">
        <f t="shared" si="447"/>
        <v>259999.99410000001</v>
      </c>
    </row>
    <row r="1765" spans="1:33" s="79" customFormat="1" ht="12.75" customHeight="1" x14ac:dyDescent="0.2">
      <c r="A1765" s="75">
        <v>0</v>
      </c>
      <c r="B1765" s="81">
        <v>291</v>
      </c>
      <c r="C1765" s="77">
        <v>25181600</v>
      </c>
      <c r="D1765" s="41" t="s">
        <v>678</v>
      </c>
      <c r="E1765" s="29">
        <v>1</v>
      </c>
      <c r="F1765" s="30" t="s">
        <v>11</v>
      </c>
      <c r="G1765" s="140">
        <v>157310.92000000001</v>
      </c>
      <c r="H1765" s="78">
        <f t="shared" si="441"/>
        <v>29889.074800000002</v>
      </c>
      <c r="I1765" s="78">
        <f t="shared" si="442"/>
        <v>187199.99480000001</v>
      </c>
      <c r="J1765" s="95">
        <f t="shared" si="440"/>
        <v>187199.99480000001</v>
      </c>
      <c r="K1765" s="140">
        <v>163361.34</v>
      </c>
      <c r="L1765" s="78">
        <f t="shared" si="443"/>
        <v>31038.654599999998</v>
      </c>
      <c r="M1765" s="78">
        <f t="shared" si="444"/>
        <v>194399.99460000001</v>
      </c>
      <c r="N1765" s="78">
        <f t="shared" si="445"/>
        <v>194399.99460000001</v>
      </c>
      <c r="O1765" s="78">
        <f t="shared" si="446"/>
        <v>187199.99480000001</v>
      </c>
      <c r="P1765" s="138"/>
      <c r="Q1765" s="139"/>
      <c r="R1765" s="78">
        <f t="shared" si="447"/>
        <v>187199.99480000001</v>
      </c>
    </row>
    <row r="1766" spans="1:33" s="79" customFormat="1" ht="12.75" customHeight="1" x14ac:dyDescent="0.2">
      <c r="A1766" s="75">
        <v>0</v>
      </c>
      <c r="B1766" s="81">
        <v>292</v>
      </c>
      <c r="C1766" s="77">
        <v>25181600</v>
      </c>
      <c r="D1766" s="41" t="s">
        <v>679</v>
      </c>
      <c r="E1766" s="29">
        <v>1</v>
      </c>
      <c r="F1766" s="30" t="s">
        <v>11</v>
      </c>
      <c r="G1766" s="140">
        <v>166050.42000000001</v>
      </c>
      <c r="H1766" s="78">
        <f t="shared" si="441"/>
        <v>31549.579800000003</v>
      </c>
      <c r="I1766" s="78">
        <f t="shared" si="442"/>
        <v>197599.99980000002</v>
      </c>
      <c r="J1766" s="95">
        <f t="shared" si="440"/>
        <v>197599.99980000002</v>
      </c>
      <c r="K1766" s="140">
        <v>172436.97</v>
      </c>
      <c r="L1766" s="78">
        <f t="shared" si="443"/>
        <v>32763.024300000001</v>
      </c>
      <c r="M1766" s="78">
        <f t="shared" si="444"/>
        <v>205199.99429999999</v>
      </c>
      <c r="N1766" s="78">
        <f t="shared" si="445"/>
        <v>205199.99429999999</v>
      </c>
      <c r="O1766" s="78">
        <f t="shared" si="446"/>
        <v>197599.99980000002</v>
      </c>
      <c r="P1766" s="138"/>
      <c r="Q1766" s="139"/>
      <c r="R1766" s="78">
        <f t="shared" si="447"/>
        <v>197599.99980000002</v>
      </c>
    </row>
    <row r="1767" spans="1:33" s="79" customFormat="1" ht="12.75" customHeight="1" x14ac:dyDescent="0.2">
      <c r="A1767" s="75">
        <v>0</v>
      </c>
      <c r="B1767" s="81">
        <v>293</v>
      </c>
      <c r="C1767" s="77">
        <v>25181600</v>
      </c>
      <c r="D1767" s="41" t="s">
        <v>680</v>
      </c>
      <c r="E1767" s="29">
        <v>1</v>
      </c>
      <c r="F1767" s="30" t="s">
        <v>11</v>
      </c>
      <c r="G1767" s="140">
        <v>104873.95</v>
      </c>
      <c r="H1767" s="78">
        <f t="shared" si="441"/>
        <v>19926.050500000001</v>
      </c>
      <c r="I1767" s="78">
        <f t="shared" si="442"/>
        <v>124800.00049999999</v>
      </c>
      <c r="J1767" s="95">
        <f t="shared" si="440"/>
        <v>124800.00049999999</v>
      </c>
      <c r="K1767" s="140">
        <v>108907.56</v>
      </c>
      <c r="L1767" s="78">
        <f t="shared" si="443"/>
        <v>20692.436399999999</v>
      </c>
      <c r="M1767" s="78">
        <f t="shared" si="444"/>
        <v>129599.9964</v>
      </c>
      <c r="N1767" s="78">
        <f t="shared" si="445"/>
        <v>129599.9964</v>
      </c>
      <c r="O1767" s="78">
        <f t="shared" si="446"/>
        <v>124800.00049999999</v>
      </c>
      <c r="P1767" s="138"/>
      <c r="Q1767" s="139"/>
      <c r="R1767" s="78">
        <f t="shared" si="447"/>
        <v>124800.00049999999</v>
      </c>
    </row>
    <row r="1768" spans="1:33" s="79" customFormat="1" ht="12.75" customHeight="1" x14ac:dyDescent="0.2">
      <c r="A1768" s="75">
        <v>0</v>
      </c>
      <c r="B1768" s="81">
        <v>294</v>
      </c>
      <c r="C1768" s="77">
        <v>25181600</v>
      </c>
      <c r="D1768" s="41" t="s">
        <v>681</v>
      </c>
      <c r="E1768" s="29">
        <v>1</v>
      </c>
      <c r="F1768" s="30" t="s">
        <v>11</v>
      </c>
      <c r="G1768" s="140">
        <v>524369.75</v>
      </c>
      <c r="H1768" s="78">
        <f t="shared" si="441"/>
        <v>99630.252500000002</v>
      </c>
      <c r="I1768" s="78">
        <f t="shared" si="442"/>
        <v>624000.00249999994</v>
      </c>
      <c r="J1768" s="95">
        <f t="shared" si="440"/>
        <v>624000.00249999994</v>
      </c>
      <c r="K1768" s="140">
        <v>544537.81999999995</v>
      </c>
      <c r="L1768" s="78">
        <f t="shared" si="443"/>
        <v>103462.18579999999</v>
      </c>
      <c r="M1768" s="78">
        <f t="shared" si="444"/>
        <v>648000.00579999993</v>
      </c>
      <c r="N1768" s="78">
        <f t="shared" si="445"/>
        <v>648000.00579999993</v>
      </c>
      <c r="O1768" s="78">
        <f t="shared" si="446"/>
        <v>624000.00249999994</v>
      </c>
      <c r="P1768" s="138"/>
      <c r="Q1768" s="139"/>
      <c r="R1768" s="78">
        <f t="shared" si="447"/>
        <v>624000.00249999994</v>
      </c>
    </row>
    <row r="1769" spans="1:33" s="45" customFormat="1" ht="12.75" customHeight="1" x14ac:dyDescent="0.2">
      <c r="A1769" s="42"/>
      <c r="B1769" s="36">
        <v>7</v>
      </c>
      <c r="C1769" s="36"/>
      <c r="D1769" s="38" t="s">
        <v>682</v>
      </c>
      <c r="E1769" s="43" t="s">
        <v>9</v>
      </c>
      <c r="F1769" s="38"/>
      <c r="G1769" s="97">
        <v>0</v>
      </c>
      <c r="H1769" s="64">
        <f t="shared" si="441"/>
        <v>0</v>
      </c>
      <c r="I1769" s="38"/>
      <c r="J1769" s="38"/>
      <c r="K1769" s="38"/>
      <c r="L1769" s="38"/>
      <c r="M1769" s="38"/>
      <c r="N1769" s="38"/>
      <c r="O1769" s="38"/>
      <c r="P1769" s="38"/>
      <c r="Q1769" s="38"/>
      <c r="R1769" s="38"/>
      <c r="S1769" s="44"/>
      <c r="T1769" s="44"/>
      <c r="U1769" s="44"/>
      <c r="V1769" s="44"/>
      <c r="W1769" s="44"/>
      <c r="X1769" s="44"/>
      <c r="Y1769" s="44"/>
      <c r="Z1769" s="44"/>
      <c r="AA1769" s="44"/>
      <c r="AB1769" s="44"/>
      <c r="AC1769" s="44"/>
      <c r="AD1769" s="44"/>
      <c r="AE1769" s="44"/>
      <c r="AF1769" s="44"/>
      <c r="AG1769" s="44"/>
    </row>
    <row r="1770" spans="1:33" s="79" customFormat="1" ht="12.75" customHeight="1" x14ac:dyDescent="0.2">
      <c r="A1770" s="75">
        <v>0</v>
      </c>
      <c r="B1770" s="81">
        <v>1</v>
      </c>
      <c r="C1770" s="77">
        <v>26101300</v>
      </c>
      <c r="D1770" s="41" t="s">
        <v>10</v>
      </c>
      <c r="E1770" s="29">
        <v>1</v>
      </c>
      <c r="F1770" s="30" t="s">
        <v>11</v>
      </c>
      <c r="G1770" s="140">
        <v>104873.95</v>
      </c>
      <c r="H1770" s="78">
        <f t="shared" si="441"/>
        <v>19926.050500000001</v>
      </c>
      <c r="I1770" s="78">
        <f t="shared" si="442"/>
        <v>124800.00049999999</v>
      </c>
      <c r="J1770" s="95">
        <f t="shared" si="440"/>
        <v>124800.00049999999</v>
      </c>
      <c r="K1770" s="140">
        <v>108907.56</v>
      </c>
      <c r="L1770" s="78">
        <f t="shared" si="443"/>
        <v>20692.436399999999</v>
      </c>
      <c r="M1770" s="78">
        <f t="shared" si="444"/>
        <v>129599.9964</v>
      </c>
      <c r="N1770" s="78">
        <f t="shared" si="445"/>
        <v>129599.9964</v>
      </c>
      <c r="O1770" s="78">
        <f t="shared" si="446"/>
        <v>124800.00049999999</v>
      </c>
      <c r="P1770" s="138">
        <v>80184</v>
      </c>
      <c r="Q1770" s="140">
        <f t="shared" ref="Q1770:Q1772" si="449">AVERAGE(P1770,O1770)</f>
        <v>102492.00025</v>
      </c>
      <c r="R1770" s="78">
        <f t="shared" si="447"/>
        <v>124800.00049999999</v>
      </c>
    </row>
    <row r="1771" spans="1:33" s="79" customFormat="1" ht="12.75" customHeight="1" x14ac:dyDescent="0.2">
      <c r="A1771" s="75">
        <v>0</v>
      </c>
      <c r="B1771" s="81">
        <v>2</v>
      </c>
      <c r="C1771" s="77">
        <v>26101300</v>
      </c>
      <c r="D1771" s="41" t="s">
        <v>13</v>
      </c>
      <c r="E1771" s="29">
        <v>1</v>
      </c>
      <c r="F1771" s="30" t="s">
        <v>11</v>
      </c>
      <c r="G1771" s="140">
        <v>78655.460000000006</v>
      </c>
      <c r="H1771" s="78">
        <f t="shared" si="441"/>
        <v>14944.537400000001</v>
      </c>
      <c r="I1771" s="78">
        <f t="shared" si="442"/>
        <v>93599.997400000007</v>
      </c>
      <c r="J1771" s="95">
        <f t="shared" si="440"/>
        <v>93599.997400000007</v>
      </c>
      <c r="K1771" s="140">
        <v>81680.67</v>
      </c>
      <c r="L1771" s="78">
        <f t="shared" si="443"/>
        <v>15519.327299999999</v>
      </c>
      <c r="M1771" s="78">
        <f t="shared" si="444"/>
        <v>97199.997300000003</v>
      </c>
      <c r="N1771" s="78">
        <f t="shared" si="445"/>
        <v>97199.997300000003</v>
      </c>
      <c r="O1771" s="78">
        <f t="shared" si="446"/>
        <v>93599.997400000007</v>
      </c>
      <c r="P1771" s="138">
        <v>171648</v>
      </c>
      <c r="Q1771" s="140">
        <f t="shared" si="449"/>
        <v>132623.9987</v>
      </c>
      <c r="R1771" s="78">
        <f t="shared" si="447"/>
        <v>93599.997400000007</v>
      </c>
    </row>
    <row r="1772" spans="1:33" s="79" customFormat="1" ht="12.75" customHeight="1" x14ac:dyDescent="0.2">
      <c r="A1772" s="75">
        <v>0</v>
      </c>
      <c r="B1772" s="81">
        <v>3</v>
      </c>
      <c r="C1772" s="77">
        <v>26101300</v>
      </c>
      <c r="D1772" s="41" t="s">
        <v>15</v>
      </c>
      <c r="E1772" s="29">
        <v>1</v>
      </c>
      <c r="F1772" s="30" t="s">
        <v>11</v>
      </c>
      <c r="G1772" s="140">
        <v>1048739.5</v>
      </c>
      <c r="H1772" s="78">
        <f t="shared" si="441"/>
        <v>199260.505</v>
      </c>
      <c r="I1772" s="78">
        <f t="shared" si="442"/>
        <v>1248000.0049999999</v>
      </c>
      <c r="J1772" s="95">
        <f t="shared" si="440"/>
        <v>1248000.0049999999</v>
      </c>
      <c r="K1772" s="140">
        <v>1089075.6299999999</v>
      </c>
      <c r="L1772" s="78">
        <f t="shared" si="443"/>
        <v>206924.36969999998</v>
      </c>
      <c r="M1772" s="78">
        <f t="shared" si="444"/>
        <v>1295999.9996999998</v>
      </c>
      <c r="N1772" s="78">
        <f t="shared" si="445"/>
        <v>1295999.9996999998</v>
      </c>
      <c r="O1772" s="78">
        <f t="shared" si="446"/>
        <v>1248000.0049999999</v>
      </c>
      <c r="P1772" s="138">
        <v>549257</v>
      </c>
      <c r="Q1772" s="140">
        <f t="shared" si="449"/>
        <v>898628.50249999994</v>
      </c>
      <c r="R1772" s="78">
        <f t="shared" si="447"/>
        <v>1248000.0049999999</v>
      </c>
    </row>
    <row r="1773" spans="1:33" s="79" customFormat="1" ht="12.75" customHeight="1" x14ac:dyDescent="0.2">
      <c r="A1773" s="75">
        <v>0</v>
      </c>
      <c r="B1773" s="81">
        <v>4</v>
      </c>
      <c r="C1773" s="77">
        <v>26101300</v>
      </c>
      <c r="D1773" s="41" t="s">
        <v>17</v>
      </c>
      <c r="E1773" s="29">
        <v>1</v>
      </c>
      <c r="F1773" s="30" t="s">
        <v>11</v>
      </c>
      <c r="G1773" s="140">
        <v>349579.83</v>
      </c>
      <c r="H1773" s="78">
        <f t="shared" si="441"/>
        <v>66420.167700000005</v>
      </c>
      <c r="I1773" s="78">
        <f t="shared" si="442"/>
        <v>415999.99770000001</v>
      </c>
      <c r="J1773" s="95">
        <f t="shared" si="440"/>
        <v>415999.99770000001</v>
      </c>
      <c r="K1773" s="140">
        <v>363025.21</v>
      </c>
      <c r="L1773" s="78">
        <f t="shared" si="443"/>
        <v>68974.789900000003</v>
      </c>
      <c r="M1773" s="78">
        <f t="shared" si="444"/>
        <v>431999.99990000005</v>
      </c>
      <c r="N1773" s="78">
        <f t="shared" si="445"/>
        <v>431999.99990000005</v>
      </c>
      <c r="O1773" s="78">
        <f t="shared" si="446"/>
        <v>415999.99770000001</v>
      </c>
      <c r="P1773" s="138"/>
      <c r="Q1773" s="139"/>
      <c r="R1773" s="78">
        <f t="shared" si="447"/>
        <v>415999.99770000001</v>
      </c>
    </row>
    <row r="1774" spans="1:33" s="79" customFormat="1" ht="12.75" customHeight="1" x14ac:dyDescent="0.2">
      <c r="A1774" s="75">
        <v>0</v>
      </c>
      <c r="B1774" s="81">
        <v>5</v>
      </c>
      <c r="C1774" s="77">
        <v>26101300</v>
      </c>
      <c r="D1774" s="41" t="s">
        <v>19</v>
      </c>
      <c r="E1774" s="29">
        <v>1</v>
      </c>
      <c r="F1774" s="30" t="s">
        <v>11</v>
      </c>
      <c r="G1774" s="140">
        <v>349579.83</v>
      </c>
      <c r="H1774" s="78">
        <f t="shared" si="441"/>
        <v>66420.167700000005</v>
      </c>
      <c r="I1774" s="78">
        <f t="shared" si="442"/>
        <v>415999.99770000001</v>
      </c>
      <c r="J1774" s="95">
        <f t="shared" si="440"/>
        <v>415999.99770000001</v>
      </c>
      <c r="K1774" s="140">
        <v>363025.21</v>
      </c>
      <c r="L1774" s="78">
        <f t="shared" si="443"/>
        <v>68974.789900000003</v>
      </c>
      <c r="M1774" s="78">
        <f t="shared" si="444"/>
        <v>431999.99990000005</v>
      </c>
      <c r="N1774" s="78">
        <f t="shared" si="445"/>
        <v>431999.99990000005</v>
      </c>
      <c r="O1774" s="78">
        <f t="shared" si="446"/>
        <v>415999.99770000001</v>
      </c>
      <c r="P1774" s="138"/>
      <c r="Q1774" s="139"/>
      <c r="R1774" s="78">
        <f t="shared" si="447"/>
        <v>415999.99770000001</v>
      </c>
    </row>
    <row r="1775" spans="1:33" s="79" customFormat="1" ht="12.75" customHeight="1" x14ac:dyDescent="0.2">
      <c r="A1775" s="75">
        <v>0</v>
      </c>
      <c r="B1775" s="81">
        <v>6</v>
      </c>
      <c r="C1775" s="77">
        <v>26101300</v>
      </c>
      <c r="D1775" s="41" t="s">
        <v>21</v>
      </c>
      <c r="E1775" s="29">
        <v>1</v>
      </c>
      <c r="F1775" s="30" t="s">
        <v>11</v>
      </c>
      <c r="G1775" s="140">
        <v>3058823.53</v>
      </c>
      <c r="H1775" s="78">
        <f t="shared" si="441"/>
        <v>581176.47069999995</v>
      </c>
      <c r="I1775" s="78">
        <f t="shared" si="442"/>
        <v>3640000.0006999997</v>
      </c>
      <c r="J1775" s="95">
        <f t="shared" si="440"/>
        <v>3640000.0006999997</v>
      </c>
      <c r="K1775" s="140">
        <v>3176470.59</v>
      </c>
      <c r="L1775" s="78">
        <f t="shared" si="443"/>
        <v>603529.41209999996</v>
      </c>
      <c r="M1775" s="78">
        <f t="shared" si="444"/>
        <v>3780000.0020999997</v>
      </c>
      <c r="N1775" s="78">
        <f t="shared" si="445"/>
        <v>3780000.0020999997</v>
      </c>
      <c r="O1775" s="78">
        <f t="shared" si="446"/>
        <v>3640000.0006999997</v>
      </c>
      <c r="P1775" s="138"/>
      <c r="Q1775" s="139"/>
      <c r="R1775" s="78">
        <f t="shared" si="447"/>
        <v>3640000.0006999997</v>
      </c>
    </row>
    <row r="1776" spans="1:33" s="79" customFormat="1" ht="12.75" customHeight="1" x14ac:dyDescent="0.2">
      <c r="A1776" s="75">
        <v>0</v>
      </c>
      <c r="B1776" s="81">
        <v>7</v>
      </c>
      <c r="C1776" s="77">
        <v>26101300</v>
      </c>
      <c r="D1776" s="41" t="s">
        <v>23</v>
      </c>
      <c r="E1776" s="29">
        <v>1</v>
      </c>
      <c r="F1776" s="30" t="s">
        <v>11</v>
      </c>
      <c r="G1776" s="140">
        <v>1747899.16</v>
      </c>
      <c r="H1776" s="78">
        <f t="shared" si="441"/>
        <v>332100.84039999999</v>
      </c>
      <c r="I1776" s="78">
        <f t="shared" si="442"/>
        <v>2080000.0003999998</v>
      </c>
      <c r="J1776" s="95">
        <f t="shared" si="440"/>
        <v>2080000.0003999998</v>
      </c>
      <c r="K1776" s="140">
        <v>1815126.05</v>
      </c>
      <c r="L1776" s="78">
        <f t="shared" si="443"/>
        <v>344873.94949999999</v>
      </c>
      <c r="M1776" s="78">
        <f t="shared" si="444"/>
        <v>2159999.9994999999</v>
      </c>
      <c r="N1776" s="78">
        <f t="shared" si="445"/>
        <v>2159999.9994999999</v>
      </c>
      <c r="O1776" s="78">
        <f t="shared" si="446"/>
        <v>2080000.0003999998</v>
      </c>
      <c r="P1776" s="138">
        <v>6851644</v>
      </c>
      <c r="Q1776" s="140">
        <f t="shared" ref="Q1776:Q1777" si="450">AVERAGE(P1776,O1776)</f>
        <v>4465822.0001999997</v>
      </c>
      <c r="R1776" s="78">
        <f t="shared" si="447"/>
        <v>2080000.0003999998</v>
      </c>
    </row>
    <row r="1777" spans="1:18" s="79" customFormat="1" ht="12.75" customHeight="1" x14ac:dyDescent="0.2">
      <c r="A1777" s="75">
        <v>0</v>
      </c>
      <c r="B1777" s="81">
        <v>8</v>
      </c>
      <c r="C1777" s="77">
        <v>26101300</v>
      </c>
      <c r="D1777" s="41" t="s">
        <v>25</v>
      </c>
      <c r="E1777" s="29">
        <v>1</v>
      </c>
      <c r="F1777" s="30" t="s">
        <v>11</v>
      </c>
      <c r="G1777" s="140">
        <v>471932.77</v>
      </c>
      <c r="H1777" s="78">
        <f t="shared" si="441"/>
        <v>89667.226300000009</v>
      </c>
      <c r="I1777" s="78">
        <f t="shared" si="442"/>
        <v>561599.9963</v>
      </c>
      <c r="J1777" s="95">
        <f t="shared" si="440"/>
        <v>561599.9963</v>
      </c>
      <c r="K1777" s="140">
        <v>490084.03</v>
      </c>
      <c r="L1777" s="78">
        <f t="shared" si="443"/>
        <v>93115.965700000001</v>
      </c>
      <c r="M1777" s="78">
        <f t="shared" si="444"/>
        <v>583199.99570000009</v>
      </c>
      <c r="N1777" s="78">
        <f t="shared" si="445"/>
        <v>583199.99570000009</v>
      </c>
      <c r="O1777" s="78">
        <f t="shared" si="446"/>
        <v>561599.9963</v>
      </c>
      <c r="P1777" s="138">
        <v>1229912</v>
      </c>
      <c r="Q1777" s="140">
        <f t="shared" si="450"/>
        <v>895755.99815</v>
      </c>
      <c r="R1777" s="78">
        <f t="shared" si="447"/>
        <v>561599.9963</v>
      </c>
    </row>
    <row r="1778" spans="1:18" s="79" customFormat="1" ht="12.75" customHeight="1" x14ac:dyDescent="0.2">
      <c r="A1778" s="75">
        <v>0</v>
      </c>
      <c r="B1778" s="81">
        <v>9</v>
      </c>
      <c r="C1778" s="77">
        <v>26101300</v>
      </c>
      <c r="D1778" s="41" t="s">
        <v>27</v>
      </c>
      <c r="E1778" s="29">
        <v>1</v>
      </c>
      <c r="F1778" s="30" t="s">
        <v>11</v>
      </c>
      <c r="G1778" s="140">
        <v>611764.71</v>
      </c>
      <c r="H1778" s="78">
        <f t="shared" si="441"/>
        <v>116235.29489999999</v>
      </c>
      <c r="I1778" s="78">
        <f t="shared" si="442"/>
        <v>728000.00489999994</v>
      </c>
      <c r="J1778" s="95">
        <f t="shared" si="440"/>
        <v>728000.00489999994</v>
      </c>
      <c r="K1778" s="140">
        <v>635294.12</v>
      </c>
      <c r="L1778" s="78">
        <f t="shared" si="443"/>
        <v>120705.88280000001</v>
      </c>
      <c r="M1778" s="78">
        <f t="shared" si="444"/>
        <v>756000.00280000002</v>
      </c>
      <c r="N1778" s="78">
        <f t="shared" si="445"/>
        <v>756000.00280000002</v>
      </c>
      <c r="O1778" s="78">
        <f t="shared" si="446"/>
        <v>728000.00489999994</v>
      </c>
      <c r="P1778" s="138"/>
      <c r="Q1778" s="139"/>
      <c r="R1778" s="78">
        <f t="shared" si="447"/>
        <v>728000.00489999994</v>
      </c>
    </row>
    <row r="1779" spans="1:18" s="79" customFormat="1" ht="12.75" customHeight="1" x14ac:dyDescent="0.2">
      <c r="A1779" s="75">
        <v>0</v>
      </c>
      <c r="B1779" s="81">
        <v>10</v>
      </c>
      <c r="C1779" s="77">
        <v>26101300</v>
      </c>
      <c r="D1779" s="41" t="s">
        <v>29</v>
      </c>
      <c r="E1779" s="29">
        <v>1</v>
      </c>
      <c r="F1779" s="30" t="s">
        <v>11</v>
      </c>
      <c r="G1779" s="140">
        <v>174789.92</v>
      </c>
      <c r="H1779" s="78">
        <f t="shared" si="441"/>
        <v>33210.084800000004</v>
      </c>
      <c r="I1779" s="78">
        <f t="shared" si="442"/>
        <v>208000.00480000002</v>
      </c>
      <c r="J1779" s="95">
        <f t="shared" si="440"/>
        <v>208000.00480000002</v>
      </c>
      <c r="K1779" s="140">
        <v>181512.61</v>
      </c>
      <c r="L1779" s="78">
        <f t="shared" si="443"/>
        <v>34487.395899999996</v>
      </c>
      <c r="M1779" s="78">
        <f t="shared" si="444"/>
        <v>216000.00589999999</v>
      </c>
      <c r="N1779" s="78">
        <f t="shared" si="445"/>
        <v>216000.00589999999</v>
      </c>
      <c r="O1779" s="78">
        <f t="shared" si="446"/>
        <v>208000.00480000002</v>
      </c>
      <c r="P1779" s="138"/>
      <c r="Q1779" s="139"/>
      <c r="R1779" s="78">
        <f t="shared" si="447"/>
        <v>208000.00480000002</v>
      </c>
    </row>
    <row r="1780" spans="1:18" s="79" customFormat="1" ht="12.75" customHeight="1" x14ac:dyDescent="0.2">
      <c r="A1780" s="75">
        <v>0</v>
      </c>
      <c r="B1780" s="81">
        <v>11</v>
      </c>
      <c r="C1780" s="77">
        <v>26101300</v>
      </c>
      <c r="D1780" s="41" t="s">
        <v>31</v>
      </c>
      <c r="E1780" s="29">
        <v>1</v>
      </c>
      <c r="F1780" s="30" t="s">
        <v>11</v>
      </c>
      <c r="G1780" s="140">
        <v>157310.92000000001</v>
      </c>
      <c r="H1780" s="78">
        <f t="shared" si="441"/>
        <v>29889.074800000002</v>
      </c>
      <c r="I1780" s="78">
        <f t="shared" si="442"/>
        <v>187199.99480000001</v>
      </c>
      <c r="J1780" s="95">
        <f t="shared" si="440"/>
        <v>187199.99480000001</v>
      </c>
      <c r="K1780" s="140">
        <v>163361.34</v>
      </c>
      <c r="L1780" s="78">
        <f t="shared" si="443"/>
        <v>31038.654599999998</v>
      </c>
      <c r="M1780" s="78">
        <f t="shared" si="444"/>
        <v>194399.99460000001</v>
      </c>
      <c r="N1780" s="78">
        <f t="shared" si="445"/>
        <v>194399.99460000001</v>
      </c>
      <c r="O1780" s="78">
        <f t="shared" si="446"/>
        <v>187199.99480000001</v>
      </c>
      <c r="P1780" s="138"/>
      <c r="Q1780" s="139"/>
      <c r="R1780" s="78">
        <f t="shared" si="447"/>
        <v>187199.99480000001</v>
      </c>
    </row>
    <row r="1781" spans="1:18" s="79" customFormat="1" ht="12.75" customHeight="1" x14ac:dyDescent="0.2">
      <c r="A1781" s="75">
        <v>0</v>
      </c>
      <c r="B1781" s="81">
        <v>12</v>
      </c>
      <c r="C1781" s="77">
        <v>26101300</v>
      </c>
      <c r="D1781" s="41" t="s">
        <v>617</v>
      </c>
      <c r="E1781" s="29">
        <v>1</v>
      </c>
      <c r="F1781" s="30" t="s">
        <v>11</v>
      </c>
      <c r="G1781" s="140">
        <v>104873.95</v>
      </c>
      <c r="H1781" s="78">
        <f t="shared" si="441"/>
        <v>19926.050500000001</v>
      </c>
      <c r="I1781" s="78">
        <f t="shared" si="442"/>
        <v>124800.00049999999</v>
      </c>
      <c r="J1781" s="95">
        <f t="shared" si="440"/>
        <v>124800.00049999999</v>
      </c>
      <c r="K1781" s="140">
        <v>108907.56</v>
      </c>
      <c r="L1781" s="78">
        <f t="shared" si="443"/>
        <v>20692.436399999999</v>
      </c>
      <c r="M1781" s="78">
        <f t="shared" si="444"/>
        <v>129599.9964</v>
      </c>
      <c r="N1781" s="78">
        <f t="shared" si="445"/>
        <v>129599.9964</v>
      </c>
      <c r="O1781" s="78">
        <f t="shared" si="446"/>
        <v>124800.00049999999</v>
      </c>
      <c r="P1781" s="138"/>
      <c r="Q1781" s="139"/>
      <c r="R1781" s="78">
        <f t="shared" si="447"/>
        <v>124800.00049999999</v>
      </c>
    </row>
    <row r="1782" spans="1:18" s="79" customFormat="1" ht="12.75" customHeight="1" x14ac:dyDescent="0.2">
      <c r="A1782" s="75">
        <v>0</v>
      </c>
      <c r="B1782" s="81">
        <v>13</v>
      </c>
      <c r="C1782" s="77">
        <v>26101300</v>
      </c>
      <c r="D1782" s="41" t="s">
        <v>35</v>
      </c>
      <c r="E1782" s="29">
        <v>1</v>
      </c>
      <c r="F1782" s="30" t="s">
        <v>11</v>
      </c>
      <c r="G1782" s="140">
        <v>78655.460000000006</v>
      </c>
      <c r="H1782" s="78">
        <f t="shared" si="441"/>
        <v>14944.537400000001</v>
      </c>
      <c r="I1782" s="78">
        <f t="shared" si="442"/>
        <v>93599.997400000007</v>
      </c>
      <c r="J1782" s="95">
        <f t="shared" si="440"/>
        <v>93599.997400000007</v>
      </c>
      <c r="K1782" s="140">
        <v>81680.67</v>
      </c>
      <c r="L1782" s="78">
        <f t="shared" si="443"/>
        <v>15519.327299999999</v>
      </c>
      <c r="M1782" s="78">
        <f t="shared" si="444"/>
        <v>97199.997300000003</v>
      </c>
      <c r="N1782" s="78">
        <f t="shared" si="445"/>
        <v>97199.997300000003</v>
      </c>
      <c r="O1782" s="78">
        <f t="shared" si="446"/>
        <v>93599.997400000007</v>
      </c>
      <c r="P1782" s="138"/>
      <c r="Q1782" s="139"/>
      <c r="R1782" s="78">
        <f t="shared" si="447"/>
        <v>93599.997400000007</v>
      </c>
    </row>
    <row r="1783" spans="1:18" s="79" customFormat="1" ht="12.75" customHeight="1" x14ac:dyDescent="0.2">
      <c r="A1783" s="75">
        <v>0</v>
      </c>
      <c r="B1783" s="81">
        <v>14</v>
      </c>
      <c r="C1783" s="77">
        <v>26101300</v>
      </c>
      <c r="D1783" s="41" t="s">
        <v>39</v>
      </c>
      <c r="E1783" s="29">
        <v>1</v>
      </c>
      <c r="F1783" s="30" t="s">
        <v>11</v>
      </c>
      <c r="G1783" s="140">
        <v>257815.13</v>
      </c>
      <c r="H1783" s="78">
        <f t="shared" si="441"/>
        <v>48984.8747</v>
      </c>
      <c r="I1783" s="78">
        <f t="shared" si="442"/>
        <v>306800.00469999999</v>
      </c>
      <c r="J1783" s="95">
        <f t="shared" si="440"/>
        <v>306800.00469999999</v>
      </c>
      <c r="K1783" s="140">
        <v>267731.09000000003</v>
      </c>
      <c r="L1783" s="78">
        <f t="shared" si="443"/>
        <v>50868.907100000004</v>
      </c>
      <c r="M1783" s="78">
        <f t="shared" si="444"/>
        <v>318599.99710000004</v>
      </c>
      <c r="N1783" s="78">
        <f t="shared" si="445"/>
        <v>318599.99710000004</v>
      </c>
      <c r="O1783" s="78">
        <f t="shared" si="446"/>
        <v>306800.00469999999</v>
      </c>
      <c r="P1783" s="138"/>
      <c r="Q1783" s="139"/>
      <c r="R1783" s="78">
        <f t="shared" si="447"/>
        <v>306800.00469999999</v>
      </c>
    </row>
    <row r="1784" spans="1:18" s="79" customFormat="1" ht="12.75" customHeight="1" x14ac:dyDescent="0.2">
      <c r="A1784" s="75">
        <v>0</v>
      </c>
      <c r="B1784" s="81">
        <v>15</v>
      </c>
      <c r="C1784" s="77">
        <v>26101300</v>
      </c>
      <c r="D1784" s="41" t="s">
        <v>41</v>
      </c>
      <c r="E1784" s="29">
        <v>1</v>
      </c>
      <c r="F1784" s="30" t="s">
        <v>11</v>
      </c>
      <c r="G1784" s="140">
        <v>96134.45</v>
      </c>
      <c r="H1784" s="78">
        <f t="shared" si="441"/>
        <v>18265.5455</v>
      </c>
      <c r="I1784" s="78">
        <f t="shared" si="442"/>
        <v>114399.99549999999</v>
      </c>
      <c r="J1784" s="95">
        <f t="shared" si="440"/>
        <v>114399.99549999999</v>
      </c>
      <c r="K1784" s="140">
        <v>99831.93</v>
      </c>
      <c r="L1784" s="78">
        <f t="shared" si="443"/>
        <v>18968.066699999999</v>
      </c>
      <c r="M1784" s="78">
        <f t="shared" si="444"/>
        <v>118799.99669999999</v>
      </c>
      <c r="N1784" s="78">
        <f t="shared" si="445"/>
        <v>118799.99669999999</v>
      </c>
      <c r="O1784" s="78">
        <f t="shared" si="446"/>
        <v>114399.99549999999</v>
      </c>
      <c r="P1784" s="138"/>
      <c r="Q1784" s="139"/>
      <c r="R1784" s="78">
        <f t="shared" si="447"/>
        <v>114399.99549999999</v>
      </c>
    </row>
    <row r="1785" spans="1:18" s="79" customFormat="1" ht="12.75" customHeight="1" x14ac:dyDescent="0.2">
      <c r="A1785" s="75">
        <v>0</v>
      </c>
      <c r="B1785" s="81">
        <v>16</v>
      </c>
      <c r="C1785" s="77">
        <v>26101300</v>
      </c>
      <c r="D1785" s="41" t="s">
        <v>43</v>
      </c>
      <c r="E1785" s="29">
        <v>1</v>
      </c>
      <c r="F1785" s="30" t="s">
        <v>11</v>
      </c>
      <c r="G1785" s="140">
        <v>524369.75</v>
      </c>
      <c r="H1785" s="78">
        <f t="shared" si="441"/>
        <v>99630.252500000002</v>
      </c>
      <c r="I1785" s="78">
        <f t="shared" si="442"/>
        <v>624000.00249999994</v>
      </c>
      <c r="J1785" s="95">
        <f t="shared" si="440"/>
        <v>624000.00249999994</v>
      </c>
      <c r="K1785" s="140">
        <v>544537.81999999995</v>
      </c>
      <c r="L1785" s="78">
        <f t="shared" si="443"/>
        <v>103462.18579999999</v>
      </c>
      <c r="M1785" s="78">
        <f t="shared" si="444"/>
        <v>648000.00579999993</v>
      </c>
      <c r="N1785" s="78">
        <f t="shared" si="445"/>
        <v>648000.00579999993</v>
      </c>
      <c r="O1785" s="78">
        <f t="shared" si="446"/>
        <v>624000.00249999994</v>
      </c>
      <c r="P1785" s="138"/>
      <c r="Q1785" s="139"/>
      <c r="R1785" s="78">
        <f t="shared" si="447"/>
        <v>624000.00249999994</v>
      </c>
    </row>
    <row r="1786" spans="1:18" s="79" customFormat="1" ht="12.75" customHeight="1" x14ac:dyDescent="0.2">
      <c r="A1786" s="75">
        <v>0</v>
      </c>
      <c r="B1786" s="81">
        <v>17</v>
      </c>
      <c r="C1786" s="77">
        <v>26101300</v>
      </c>
      <c r="D1786" s="41" t="s">
        <v>45</v>
      </c>
      <c r="E1786" s="29">
        <v>1</v>
      </c>
      <c r="F1786" s="30" t="s">
        <v>11</v>
      </c>
      <c r="G1786" s="140">
        <v>174789.92</v>
      </c>
      <c r="H1786" s="78">
        <f t="shared" si="441"/>
        <v>33210.084800000004</v>
      </c>
      <c r="I1786" s="78">
        <f t="shared" si="442"/>
        <v>208000.00480000002</v>
      </c>
      <c r="J1786" s="95">
        <f t="shared" si="440"/>
        <v>208000.00480000002</v>
      </c>
      <c r="K1786" s="140">
        <v>181512.61</v>
      </c>
      <c r="L1786" s="78">
        <f t="shared" si="443"/>
        <v>34487.395899999996</v>
      </c>
      <c r="M1786" s="78">
        <f t="shared" si="444"/>
        <v>216000.00589999999</v>
      </c>
      <c r="N1786" s="78">
        <f t="shared" si="445"/>
        <v>216000.00589999999</v>
      </c>
      <c r="O1786" s="78">
        <f t="shared" si="446"/>
        <v>208000.00480000002</v>
      </c>
      <c r="P1786" s="138">
        <v>3339019</v>
      </c>
      <c r="Q1786" s="140">
        <f t="shared" ref="Q1786" si="451">AVERAGE(P1786,O1786)</f>
        <v>1773509.5024000001</v>
      </c>
      <c r="R1786" s="78">
        <f>O1786</f>
        <v>208000.00480000002</v>
      </c>
    </row>
    <row r="1787" spans="1:18" s="79" customFormat="1" ht="12.75" customHeight="1" x14ac:dyDescent="0.2">
      <c r="A1787" s="75">
        <v>0</v>
      </c>
      <c r="B1787" s="81">
        <v>18</v>
      </c>
      <c r="C1787" s="77">
        <v>26101300</v>
      </c>
      <c r="D1787" s="41" t="s">
        <v>47</v>
      </c>
      <c r="E1787" s="29">
        <v>1</v>
      </c>
      <c r="F1787" s="30" t="s">
        <v>11</v>
      </c>
      <c r="G1787" s="140">
        <v>235966.39</v>
      </c>
      <c r="H1787" s="78">
        <f t="shared" si="441"/>
        <v>44833.614100000006</v>
      </c>
      <c r="I1787" s="78">
        <f t="shared" si="442"/>
        <v>280800.00410000002</v>
      </c>
      <c r="J1787" s="95">
        <f t="shared" si="440"/>
        <v>280800.00410000002</v>
      </c>
      <c r="K1787" s="140">
        <v>245042.02</v>
      </c>
      <c r="L1787" s="78">
        <f t="shared" si="443"/>
        <v>46557.983800000002</v>
      </c>
      <c r="M1787" s="78">
        <f t="shared" si="444"/>
        <v>291600.00380000001</v>
      </c>
      <c r="N1787" s="78">
        <f t="shared" si="445"/>
        <v>291600.00380000001</v>
      </c>
      <c r="O1787" s="78">
        <f t="shared" si="446"/>
        <v>280800.00410000002</v>
      </c>
      <c r="P1787" s="138"/>
      <c r="Q1787" s="139"/>
      <c r="R1787" s="78">
        <f t="shared" si="447"/>
        <v>280800.00410000002</v>
      </c>
    </row>
    <row r="1788" spans="1:18" s="79" customFormat="1" ht="12.75" customHeight="1" x14ac:dyDescent="0.2">
      <c r="A1788" s="75">
        <v>0</v>
      </c>
      <c r="B1788" s="81">
        <v>19</v>
      </c>
      <c r="C1788" s="77">
        <v>26101300</v>
      </c>
      <c r="D1788" s="41" t="s">
        <v>49</v>
      </c>
      <c r="E1788" s="29">
        <v>1</v>
      </c>
      <c r="F1788" s="30" t="s">
        <v>11</v>
      </c>
      <c r="G1788" s="140">
        <v>305882.34999999998</v>
      </c>
      <c r="H1788" s="78">
        <f t="shared" si="441"/>
        <v>58117.646499999995</v>
      </c>
      <c r="I1788" s="78">
        <f t="shared" si="442"/>
        <v>363999.99649999995</v>
      </c>
      <c r="J1788" s="95">
        <f t="shared" si="440"/>
        <v>363999.99649999995</v>
      </c>
      <c r="K1788" s="140">
        <v>317647.06</v>
      </c>
      <c r="L1788" s="78">
        <f t="shared" si="443"/>
        <v>60352.941400000003</v>
      </c>
      <c r="M1788" s="78">
        <f t="shared" si="444"/>
        <v>378000.00140000001</v>
      </c>
      <c r="N1788" s="78">
        <f t="shared" si="445"/>
        <v>378000.00140000001</v>
      </c>
      <c r="O1788" s="78">
        <f t="shared" si="446"/>
        <v>363999.99649999995</v>
      </c>
      <c r="P1788" s="138"/>
      <c r="Q1788" s="139"/>
      <c r="R1788" s="78">
        <f t="shared" si="447"/>
        <v>363999.99649999995</v>
      </c>
    </row>
    <row r="1789" spans="1:18" s="79" customFormat="1" ht="12.75" customHeight="1" x14ac:dyDescent="0.2">
      <c r="A1789" s="75">
        <v>0</v>
      </c>
      <c r="B1789" s="81">
        <v>20</v>
      </c>
      <c r="C1789" s="77">
        <v>26101300</v>
      </c>
      <c r="D1789" s="41" t="s">
        <v>51</v>
      </c>
      <c r="E1789" s="29">
        <v>1</v>
      </c>
      <c r="F1789" s="30" t="s">
        <v>11</v>
      </c>
      <c r="G1789" s="140">
        <v>61176.47</v>
      </c>
      <c r="H1789" s="78">
        <f t="shared" si="441"/>
        <v>11623.5293</v>
      </c>
      <c r="I1789" s="78">
        <f t="shared" si="442"/>
        <v>72799.999299999996</v>
      </c>
      <c r="J1789" s="95">
        <f t="shared" si="440"/>
        <v>72799.999299999996</v>
      </c>
      <c r="K1789" s="140">
        <v>63529.41</v>
      </c>
      <c r="L1789" s="78">
        <f t="shared" si="443"/>
        <v>12070.5879</v>
      </c>
      <c r="M1789" s="78">
        <f t="shared" si="444"/>
        <v>75599.997900000002</v>
      </c>
      <c r="N1789" s="78">
        <f t="shared" si="445"/>
        <v>75599.997900000002</v>
      </c>
      <c r="O1789" s="78">
        <f t="shared" si="446"/>
        <v>72799.999299999996</v>
      </c>
      <c r="P1789" s="138"/>
      <c r="Q1789" s="139"/>
      <c r="R1789" s="78">
        <f t="shared" si="447"/>
        <v>72799.999299999996</v>
      </c>
    </row>
    <row r="1790" spans="1:18" s="79" customFormat="1" ht="12.75" customHeight="1" x14ac:dyDescent="0.2">
      <c r="A1790" s="75">
        <v>0</v>
      </c>
      <c r="B1790" s="81">
        <v>21</v>
      </c>
      <c r="C1790" s="77">
        <v>26101300</v>
      </c>
      <c r="D1790" s="41" t="s">
        <v>54</v>
      </c>
      <c r="E1790" s="29">
        <v>1</v>
      </c>
      <c r="F1790" s="30" t="s">
        <v>11</v>
      </c>
      <c r="G1790" s="140">
        <v>43697.48</v>
      </c>
      <c r="H1790" s="78">
        <f t="shared" si="441"/>
        <v>8302.521200000001</v>
      </c>
      <c r="I1790" s="78">
        <f t="shared" si="442"/>
        <v>52000.001200000006</v>
      </c>
      <c r="J1790" s="95">
        <f t="shared" si="440"/>
        <v>52000.001200000006</v>
      </c>
      <c r="K1790" s="140">
        <v>45378.15</v>
      </c>
      <c r="L1790" s="78">
        <f t="shared" si="443"/>
        <v>8621.8485000000001</v>
      </c>
      <c r="M1790" s="78">
        <f t="shared" si="444"/>
        <v>53999.998500000002</v>
      </c>
      <c r="N1790" s="78">
        <f t="shared" si="445"/>
        <v>53999.998500000002</v>
      </c>
      <c r="O1790" s="78">
        <f t="shared" si="446"/>
        <v>52000.001200000006</v>
      </c>
      <c r="P1790" s="138"/>
      <c r="Q1790" s="139"/>
      <c r="R1790" s="78">
        <f t="shared" si="447"/>
        <v>52000.001200000006</v>
      </c>
    </row>
    <row r="1791" spans="1:18" s="79" customFormat="1" ht="12.75" customHeight="1" x14ac:dyDescent="0.2">
      <c r="A1791" s="75">
        <v>0</v>
      </c>
      <c r="B1791" s="81">
        <v>22</v>
      </c>
      <c r="C1791" s="77">
        <v>26101300</v>
      </c>
      <c r="D1791" s="41" t="s">
        <v>56</v>
      </c>
      <c r="E1791" s="29">
        <v>1</v>
      </c>
      <c r="F1791" s="30" t="s">
        <v>11</v>
      </c>
      <c r="G1791" s="140">
        <v>78655.460000000006</v>
      </c>
      <c r="H1791" s="78">
        <f t="shared" si="441"/>
        <v>14944.537400000001</v>
      </c>
      <c r="I1791" s="78">
        <f t="shared" si="442"/>
        <v>93599.997400000007</v>
      </c>
      <c r="J1791" s="95">
        <f t="shared" si="440"/>
        <v>93599.997400000007</v>
      </c>
      <c r="K1791" s="140">
        <v>81680.67</v>
      </c>
      <c r="L1791" s="78">
        <f t="shared" si="443"/>
        <v>15519.327299999999</v>
      </c>
      <c r="M1791" s="78">
        <f t="shared" si="444"/>
        <v>97199.997300000003</v>
      </c>
      <c r="N1791" s="78">
        <f t="shared" si="445"/>
        <v>97199.997300000003</v>
      </c>
      <c r="O1791" s="78">
        <f t="shared" si="446"/>
        <v>93599.997400000007</v>
      </c>
      <c r="P1791" s="138"/>
      <c r="Q1791" s="139"/>
      <c r="R1791" s="78">
        <f t="shared" si="447"/>
        <v>93599.997400000007</v>
      </c>
    </row>
    <row r="1792" spans="1:18" s="79" customFormat="1" ht="12.75" customHeight="1" x14ac:dyDescent="0.2">
      <c r="A1792" s="75">
        <v>0</v>
      </c>
      <c r="B1792" s="81">
        <v>23</v>
      </c>
      <c r="C1792" s="77">
        <v>26101300</v>
      </c>
      <c r="D1792" s="41" t="s">
        <v>58</v>
      </c>
      <c r="E1792" s="29">
        <v>1</v>
      </c>
      <c r="F1792" s="30" t="s">
        <v>11</v>
      </c>
      <c r="G1792" s="140">
        <v>78655.460000000006</v>
      </c>
      <c r="H1792" s="78">
        <f t="shared" si="441"/>
        <v>14944.537400000001</v>
      </c>
      <c r="I1792" s="78">
        <f t="shared" si="442"/>
        <v>93599.997400000007</v>
      </c>
      <c r="J1792" s="95">
        <f t="shared" si="440"/>
        <v>93599.997400000007</v>
      </c>
      <c r="K1792" s="140">
        <v>81680.67</v>
      </c>
      <c r="L1792" s="78">
        <f t="shared" si="443"/>
        <v>15519.327299999999</v>
      </c>
      <c r="M1792" s="78">
        <f t="shared" si="444"/>
        <v>97199.997300000003</v>
      </c>
      <c r="N1792" s="78">
        <f t="shared" si="445"/>
        <v>97199.997300000003</v>
      </c>
      <c r="O1792" s="78">
        <f t="shared" si="446"/>
        <v>93599.997400000007</v>
      </c>
      <c r="P1792" s="138"/>
      <c r="Q1792" s="139"/>
      <c r="R1792" s="78">
        <f t="shared" si="447"/>
        <v>93599.997400000007</v>
      </c>
    </row>
    <row r="1793" spans="1:18" s="79" customFormat="1" ht="12.75" customHeight="1" x14ac:dyDescent="0.2">
      <c r="A1793" s="75">
        <v>0</v>
      </c>
      <c r="B1793" s="81">
        <v>24</v>
      </c>
      <c r="C1793" s="77">
        <v>26101300</v>
      </c>
      <c r="D1793" s="41" t="s">
        <v>614</v>
      </c>
      <c r="E1793" s="29">
        <v>1</v>
      </c>
      <c r="F1793" s="30" t="s">
        <v>11</v>
      </c>
      <c r="G1793" s="140">
        <v>830252.1</v>
      </c>
      <c r="H1793" s="78">
        <f t="shared" si="441"/>
        <v>157747.899</v>
      </c>
      <c r="I1793" s="78">
        <f t="shared" si="442"/>
        <v>987999.99899999995</v>
      </c>
      <c r="J1793" s="95">
        <f t="shared" si="440"/>
        <v>987999.99899999995</v>
      </c>
      <c r="K1793" s="140">
        <v>862184.87</v>
      </c>
      <c r="L1793" s="78">
        <f t="shared" si="443"/>
        <v>163815.12530000001</v>
      </c>
      <c r="M1793" s="78">
        <f t="shared" si="444"/>
        <v>1025999.9953000001</v>
      </c>
      <c r="N1793" s="78">
        <f t="shared" si="445"/>
        <v>1025999.9953000001</v>
      </c>
      <c r="O1793" s="78">
        <f t="shared" si="446"/>
        <v>987999.99899999995</v>
      </c>
      <c r="P1793" s="138">
        <v>857534</v>
      </c>
      <c r="Q1793" s="140">
        <f t="shared" ref="Q1793" si="452">AVERAGE(P1793,O1793)</f>
        <v>922766.99949999992</v>
      </c>
      <c r="R1793" s="78">
        <f>O1793</f>
        <v>987999.99899999995</v>
      </c>
    </row>
    <row r="1794" spans="1:18" s="79" customFormat="1" ht="12.75" customHeight="1" x14ac:dyDescent="0.2">
      <c r="A1794" s="75">
        <v>0</v>
      </c>
      <c r="B1794" s="81">
        <v>25</v>
      </c>
      <c r="C1794" s="77">
        <v>26101300</v>
      </c>
      <c r="D1794" s="41" t="s">
        <v>62</v>
      </c>
      <c r="E1794" s="29">
        <v>1</v>
      </c>
      <c r="F1794" s="30" t="s">
        <v>11</v>
      </c>
      <c r="G1794" s="140">
        <v>52436.97</v>
      </c>
      <c r="H1794" s="78">
        <f t="shared" si="441"/>
        <v>9963.0243000000009</v>
      </c>
      <c r="I1794" s="78">
        <f t="shared" si="442"/>
        <v>62399.994300000006</v>
      </c>
      <c r="J1794" s="95">
        <f t="shared" si="440"/>
        <v>62399.994300000006</v>
      </c>
      <c r="K1794" s="140">
        <v>54453.78</v>
      </c>
      <c r="L1794" s="78">
        <f t="shared" si="443"/>
        <v>10346.218199999999</v>
      </c>
      <c r="M1794" s="78">
        <f t="shared" si="444"/>
        <v>64799.998200000002</v>
      </c>
      <c r="N1794" s="78">
        <f t="shared" si="445"/>
        <v>64799.998200000002</v>
      </c>
      <c r="O1794" s="78">
        <f t="shared" si="446"/>
        <v>62399.994300000006</v>
      </c>
      <c r="P1794" s="138"/>
      <c r="Q1794" s="139"/>
      <c r="R1794" s="78">
        <f t="shared" si="447"/>
        <v>62399.994300000006</v>
      </c>
    </row>
    <row r="1795" spans="1:18" s="79" customFormat="1" ht="12.75" customHeight="1" x14ac:dyDescent="0.2">
      <c r="A1795" s="75">
        <v>0</v>
      </c>
      <c r="B1795" s="81">
        <v>26</v>
      </c>
      <c r="C1795" s="77">
        <v>26101300</v>
      </c>
      <c r="D1795" s="41" t="s">
        <v>64</v>
      </c>
      <c r="E1795" s="29">
        <v>1</v>
      </c>
      <c r="F1795" s="30" t="s">
        <v>11</v>
      </c>
      <c r="G1795" s="140">
        <v>305882.34999999998</v>
      </c>
      <c r="H1795" s="78">
        <f t="shared" si="441"/>
        <v>58117.646499999995</v>
      </c>
      <c r="I1795" s="78">
        <f t="shared" si="442"/>
        <v>363999.99649999995</v>
      </c>
      <c r="J1795" s="95">
        <f t="shared" si="440"/>
        <v>363999.99649999995</v>
      </c>
      <c r="K1795" s="140">
        <v>317647.06</v>
      </c>
      <c r="L1795" s="78">
        <f t="shared" si="443"/>
        <v>60352.941400000003</v>
      </c>
      <c r="M1795" s="78">
        <f t="shared" si="444"/>
        <v>378000.00140000001</v>
      </c>
      <c r="N1795" s="78">
        <f t="shared" si="445"/>
        <v>378000.00140000001</v>
      </c>
      <c r="O1795" s="78">
        <f t="shared" si="446"/>
        <v>363999.99649999995</v>
      </c>
      <c r="P1795" s="138"/>
      <c r="Q1795" s="139"/>
      <c r="R1795" s="78">
        <f t="shared" si="447"/>
        <v>363999.99649999995</v>
      </c>
    </row>
    <row r="1796" spans="1:18" s="79" customFormat="1" ht="12.75" customHeight="1" x14ac:dyDescent="0.2">
      <c r="A1796" s="75">
        <v>0</v>
      </c>
      <c r="B1796" s="81">
        <v>27</v>
      </c>
      <c r="C1796" s="77">
        <v>26101300</v>
      </c>
      <c r="D1796" s="41" t="s">
        <v>618</v>
      </c>
      <c r="E1796" s="29">
        <v>1</v>
      </c>
      <c r="F1796" s="30" t="s">
        <v>11</v>
      </c>
      <c r="G1796" s="140">
        <v>253445.38</v>
      </c>
      <c r="H1796" s="78">
        <f t="shared" si="441"/>
        <v>48154.622199999998</v>
      </c>
      <c r="I1796" s="78">
        <f t="shared" si="442"/>
        <v>301600.00219999999</v>
      </c>
      <c r="J1796" s="95">
        <f t="shared" si="440"/>
        <v>301600.00219999999</v>
      </c>
      <c r="K1796" s="140">
        <v>263193.28000000003</v>
      </c>
      <c r="L1796" s="78">
        <f t="shared" si="443"/>
        <v>50006.723200000008</v>
      </c>
      <c r="M1796" s="78">
        <f t="shared" si="444"/>
        <v>313200.00320000004</v>
      </c>
      <c r="N1796" s="78">
        <f t="shared" si="445"/>
        <v>313200.00320000004</v>
      </c>
      <c r="O1796" s="78">
        <f t="shared" si="446"/>
        <v>301600.00219999999</v>
      </c>
      <c r="P1796" s="138"/>
      <c r="Q1796" s="139"/>
      <c r="R1796" s="78">
        <f t="shared" si="447"/>
        <v>301600.00219999999</v>
      </c>
    </row>
    <row r="1797" spans="1:18" s="79" customFormat="1" ht="12.75" customHeight="1" x14ac:dyDescent="0.2">
      <c r="A1797" s="75">
        <v>0</v>
      </c>
      <c r="B1797" s="81">
        <v>28</v>
      </c>
      <c r="C1797" s="77">
        <v>26101300</v>
      </c>
      <c r="D1797" s="41" t="s">
        <v>619</v>
      </c>
      <c r="E1797" s="29">
        <v>1</v>
      </c>
      <c r="F1797" s="30" t="s">
        <v>11</v>
      </c>
      <c r="G1797" s="140">
        <v>253445.38</v>
      </c>
      <c r="H1797" s="78">
        <f t="shared" si="441"/>
        <v>48154.622199999998</v>
      </c>
      <c r="I1797" s="78">
        <f t="shared" si="442"/>
        <v>301600.00219999999</v>
      </c>
      <c r="J1797" s="95">
        <f t="shared" si="440"/>
        <v>301600.00219999999</v>
      </c>
      <c r="K1797" s="140">
        <v>263193.28000000003</v>
      </c>
      <c r="L1797" s="78">
        <f t="shared" si="443"/>
        <v>50006.723200000008</v>
      </c>
      <c r="M1797" s="78">
        <f t="shared" si="444"/>
        <v>313200.00320000004</v>
      </c>
      <c r="N1797" s="78">
        <f t="shared" si="445"/>
        <v>313200.00320000004</v>
      </c>
      <c r="O1797" s="78">
        <f t="shared" si="446"/>
        <v>301600.00219999999</v>
      </c>
      <c r="P1797" s="138"/>
      <c r="Q1797" s="139"/>
      <c r="R1797" s="78">
        <f t="shared" si="447"/>
        <v>301600.00219999999</v>
      </c>
    </row>
    <row r="1798" spans="1:18" s="79" customFormat="1" ht="12.75" customHeight="1" x14ac:dyDescent="0.2">
      <c r="A1798" s="75">
        <v>0</v>
      </c>
      <c r="B1798" s="81">
        <v>29</v>
      </c>
      <c r="C1798" s="77">
        <v>26101300</v>
      </c>
      <c r="D1798" s="41" t="s">
        <v>683</v>
      </c>
      <c r="E1798" s="29">
        <v>1</v>
      </c>
      <c r="F1798" s="30" t="s">
        <v>11</v>
      </c>
      <c r="G1798" s="140">
        <v>69915.97</v>
      </c>
      <c r="H1798" s="78">
        <f t="shared" si="441"/>
        <v>13284.034300000001</v>
      </c>
      <c r="I1798" s="78">
        <f t="shared" si="442"/>
        <v>83200.004300000001</v>
      </c>
      <c r="J1798" s="95">
        <f t="shared" si="440"/>
        <v>83200.004300000001</v>
      </c>
      <c r="K1798" s="140">
        <v>72605.039999999994</v>
      </c>
      <c r="L1798" s="78">
        <f t="shared" si="443"/>
        <v>13794.9576</v>
      </c>
      <c r="M1798" s="78">
        <f t="shared" si="444"/>
        <v>86399.997599999988</v>
      </c>
      <c r="N1798" s="78">
        <f t="shared" si="445"/>
        <v>86399.997599999988</v>
      </c>
      <c r="O1798" s="78">
        <f t="shared" si="446"/>
        <v>83200.004300000001</v>
      </c>
      <c r="P1798" s="138"/>
      <c r="Q1798" s="139"/>
      <c r="R1798" s="78">
        <f t="shared" si="447"/>
        <v>83200.004300000001</v>
      </c>
    </row>
    <row r="1799" spans="1:18" s="79" customFormat="1" ht="12.75" customHeight="1" x14ac:dyDescent="0.2">
      <c r="A1799" s="75">
        <v>0</v>
      </c>
      <c r="B1799" s="81">
        <v>30</v>
      </c>
      <c r="C1799" s="77">
        <v>26101300</v>
      </c>
      <c r="D1799" s="41" t="s">
        <v>72</v>
      </c>
      <c r="E1799" s="29">
        <v>1</v>
      </c>
      <c r="F1799" s="30" t="s">
        <v>11</v>
      </c>
      <c r="G1799" s="140">
        <v>183529.41</v>
      </c>
      <c r="H1799" s="78">
        <f t="shared" si="441"/>
        <v>34870.587899999999</v>
      </c>
      <c r="I1799" s="78">
        <f t="shared" si="442"/>
        <v>218399.99790000002</v>
      </c>
      <c r="J1799" s="95">
        <f t="shared" si="440"/>
        <v>218399.99790000002</v>
      </c>
      <c r="K1799" s="140">
        <v>190588.24</v>
      </c>
      <c r="L1799" s="78">
        <f t="shared" si="443"/>
        <v>36211.765599999999</v>
      </c>
      <c r="M1799" s="78">
        <f t="shared" si="444"/>
        <v>226800.00559999997</v>
      </c>
      <c r="N1799" s="78">
        <f t="shared" si="445"/>
        <v>226800.00559999997</v>
      </c>
      <c r="O1799" s="78">
        <f t="shared" si="446"/>
        <v>218399.99790000002</v>
      </c>
      <c r="P1799" s="138"/>
      <c r="Q1799" s="139"/>
      <c r="R1799" s="78">
        <f t="shared" si="447"/>
        <v>218399.99790000002</v>
      </c>
    </row>
    <row r="1800" spans="1:18" s="79" customFormat="1" ht="12.75" customHeight="1" x14ac:dyDescent="0.2">
      <c r="A1800" s="75">
        <v>0</v>
      </c>
      <c r="B1800" s="81">
        <v>31</v>
      </c>
      <c r="C1800" s="77">
        <v>26101300</v>
      </c>
      <c r="D1800" s="41" t="s">
        <v>684</v>
      </c>
      <c r="E1800" s="29">
        <v>1</v>
      </c>
      <c r="F1800" s="30" t="s">
        <v>11</v>
      </c>
      <c r="G1800" s="140">
        <v>183529.41</v>
      </c>
      <c r="H1800" s="78">
        <f t="shared" si="441"/>
        <v>34870.587899999999</v>
      </c>
      <c r="I1800" s="78">
        <f t="shared" si="442"/>
        <v>218399.99790000002</v>
      </c>
      <c r="J1800" s="95">
        <f t="shared" ref="J1800:J1863" si="453">I1800*E1800</f>
        <v>218399.99790000002</v>
      </c>
      <c r="K1800" s="140">
        <v>190588.24</v>
      </c>
      <c r="L1800" s="78">
        <f t="shared" si="443"/>
        <v>36211.765599999999</v>
      </c>
      <c r="M1800" s="78">
        <f t="shared" si="444"/>
        <v>226800.00559999997</v>
      </c>
      <c r="N1800" s="78">
        <f t="shared" si="445"/>
        <v>226800.00559999997</v>
      </c>
      <c r="O1800" s="78">
        <f t="shared" si="446"/>
        <v>218399.99790000002</v>
      </c>
      <c r="P1800" s="138"/>
      <c r="Q1800" s="139"/>
      <c r="R1800" s="78">
        <f t="shared" si="447"/>
        <v>218399.99790000002</v>
      </c>
    </row>
    <row r="1801" spans="1:18" s="79" customFormat="1" ht="12.75" customHeight="1" x14ac:dyDescent="0.2">
      <c r="A1801" s="75">
        <v>0</v>
      </c>
      <c r="B1801" s="81">
        <v>32</v>
      </c>
      <c r="C1801" s="77">
        <v>26101300</v>
      </c>
      <c r="D1801" s="41" t="s">
        <v>84</v>
      </c>
      <c r="E1801" s="29">
        <v>1</v>
      </c>
      <c r="F1801" s="30" t="s">
        <v>11</v>
      </c>
      <c r="G1801" s="140">
        <v>345210.08</v>
      </c>
      <c r="H1801" s="78">
        <f t="shared" ref="H1801:H1864" si="454">G1801*19%</f>
        <v>65589.915200000003</v>
      </c>
      <c r="I1801" s="78">
        <f t="shared" ref="I1801:I1864" si="455">G1801+H1801</f>
        <v>410799.9952</v>
      </c>
      <c r="J1801" s="95">
        <f t="shared" si="453"/>
        <v>410799.9952</v>
      </c>
      <c r="K1801" s="140">
        <v>358487.39</v>
      </c>
      <c r="L1801" s="78">
        <f t="shared" ref="L1801:L1864" si="456">K1801*19%</f>
        <v>68112.604099999997</v>
      </c>
      <c r="M1801" s="78">
        <f t="shared" ref="M1801:M1864" si="457">K1801+L1801</f>
        <v>426599.99410000001</v>
      </c>
      <c r="N1801" s="78">
        <f t="shared" ref="N1801:N1864" si="458">M1801*E1801</f>
        <v>426599.99410000001</v>
      </c>
      <c r="O1801" s="78">
        <f t="shared" ref="O1801:O1864" si="459">MIN(I1801,M1801)</f>
        <v>410799.9952</v>
      </c>
      <c r="P1801" s="138"/>
      <c r="Q1801" s="139"/>
      <c r="R1801" s="78">
        <f t="shared" ref="R1801:R1864" si="460">O1801</f>
        <v>410799.9952</v>
      </c>
    </row>
    <row r="1802" spans="1:18" s="79" customFormat="1" ht="12.75" customHeight="1" x14ac:dyDescent="0.2">
      <c r="A1802" s="75">
        <v>0</v>
      </c>
      <c r="B1802" s="81">
        <v>33</v>
      </c>
      <c r="C1802" s="77">
        <v>26101300</v>
      </c>
      <c r="D1802" s="41" t="s">
        <v>86</v>
      </c>
      <c r="E1802" s="29">
        <v>1</v>
      </c>
      <c r="F1802" s="30" t="s">
        <v>11</v>
      </c>
      <c r="G1802" s="140">
        <v>253445.38</v>
      </c>
      <c r="H1802" s="78">
        <f t="shared" si="454"/>
        <v>48154.622199999998</v>
      </c>
      <c r="I1802" s="78">
        <f t="shared" si="455"/>
        <v>301600.00219999999</v>
      </c>
      <c r="J1802" s="95">
        <f t="shared" si="453"/>
        <v>301600.00219999999</v>
      </c>
      <c r="K1802" s="140">
        <v>263193.28000000003</v>
      </c>
      <c r="L1802" s="78">
        <f t="shared" si="456"/>
        <v>50006.723200000008</v>
      </c>
      <c r="M1802" s="78">
        <f t="shared" si="457"/>
        <v>313200.00320000004</v>
      </c>
      <c r="N1802" s="78">
        <f t="shared" si="458"/>
        <v>313200.00320000004</v>
      </c>
      <c r="O1802" s="78">
        <f t="shared" si="459"/>
        <v>301600.00219999999</v>
      </c>
      <c r="P1802" s="138"/>
      <c r="Q1802" s="139"/>
      <c r="R1802" s="78">
        <f t="shared" si="460"/>
        <v>301600.00219999999</v>
      </c>
    </row>
    <row r="1803" spans="1:18" s="79" customFormat="1" ht="12.75" customHeight="1" x14ac:dyDescent="0.2">
      <c r="A1803" s="75">
        <v>0</v>
      </c>
      <c r="B1803" s="81">
        <v>34</v>
      </c>
      <c r="C1803" s="77">
        <v>26101300</v>
      </c>
      <c r="D1803" s="41" t="s">
        <v>620</v>
      </c>
      <c r="E1803" s="29">
        <v>1</v>
      </c>
      <c r="F1803" s="30" t="s">
        <v>11</v>
      </c>
      <c r="G1803" s="140">
        <v>393277.31</v>
      </c>
      <c r="H1803" s="78">
        <f t="shared" si="454"/>
        <v>74722.688899999994</v>
      </c>
      <c r="I1803" s="78">
        <f t="shared" si="455"/>
        <v>467999.99890000001</v>
      </c>
      <c r="J1803" s="95">
        <f t="shared" si="453"/>
        <v>467999.99890000001</v>
      </c>
      <c r="K1803" s="140">
        <v>408403.36</v>
      </c>
      <c r="L1803" s="78">
        <f t="shared" si="456"/>
        <v>77596.638399999996</v>
      </c>
      <c r="M1803" s="78">
        <f t="shared" si="457"/>
        <v>485999.99839999998</v>
      </c>
      <c r="N1803" s="78">
        <f t="shared" si="458"/>
        <v>485999.99839999998</v>
      </c>
      <c r="O1803" s="78">
        <f t="shared" si="459"/>
        <v>467999.99890000001</v>
      </c>
      <c r="P1803" s="138">
        <v>829482</v>
      </c>
      <c r="Q1803" s="140">
        <f t="shared" ref="Q1803" si="461">AVERAGE(P1803,O1803)</f>
        <v>648740.99945</v>
      </c>
      <c r="R1803" s="78">
        <f>O1803</f>
        <v>467999.99890000001</v>
      </c>
    </row>
    <row r="1804" spans="1:18" s="79" customFormat="1" ht="12.75" customHeight="1" x14ac:dyDescent="0.2">
      <c r="A1804" s="75">
        <v>0</v>
      </c>
      <c r="B1804" s="81">
        <v>35</v>
      </c>
      <c r="C1804" s="77">
        <v>26101300</v>
      </c>
      <c r="D1804" s="41" t="s">
        <v>90</v>
      </c>
      <c r="E1804" s="29">
        <v>1</v>
      </c>
      <c r="F1804" s="30" t="s">
        <v>11</v>
      </c>
      <c r="G1804" s="140">
        <v>61176.47</v>
      </c>
      <c r="H1804" s="78">
        <f t="shared" si="454"/>
        <v>11623.5293</v>
      </c>
      <c r="I1804" s="78">
        <f t="shared" si="455"/>
        <v>72799.999299999996</v>
      </c>
      <c r="J1804" s="95">
        <f t="shared" si="453"/>
        <v>72799.999299999996</v>
      </c>
      <c r="K1804" s="140">
        <v>63529.41</v>
      </c>
      <c r="L1804" s="78">
        <f t="shared" si="456"/>
        <v>12070.5879</v>
      </c>
      <c r="M1804" s="78">
        <f t="shared" si="457"/>
        <v>75599.997900000002</v>
      </c>
      <c r="N1804" s="78">
        <f t="shared" si="458"/>
        <v>75599.997900000002</v>
      </c>
      <c r="O1804" s="78">
        <f t="shared" si="459"/>
        <v>72799.999299999996</v>
      </c>
      <c r="P1804" s="138"/>
      <c r="Q1804" s="139"/>
      <c r="R1804" s="78">
        <f t="shared" si="460"/>
        <v>72799.999299999996</v>
      </c>
    </row>
    <row r="1805" spans="1:18" s="79" customFormat="1" ht="12.75" customHeight="1" x14ac:dyDescent="0.2">
      <c r="A1805" s="75">
        <v>0</v>
      </c>
      <c r="B1805" s="81">
        <v>36</v>
      </c>
      <c r="C1805" s="77">
        <v>26101300</v>
      </c>
      <c r="D1805" s="41" t="s">
        <v>92</v>
      </c>
      <c r="E1805" s="29">
        <v>1</v>
      </c>
      <c r="F1805" s="30" t="s">
        <v>11</v>
      </c>
      <c r="G1805" s="140">
        <v>611764.71</v>
      </c>
      <c r="H1805" s="78">
        <f t="shared" si="454"/>
        <v>116235.29489999999</v>
      </c>
      <c r="I1805" s="78">
        <f t="shared" si="455"/>
        <v>728000.00489999994</v>
      </c>
      <c r="J1805" s="95">
        <f t="shared" si="453"/>
        <v>728000.00489999994</v>
      </c>
      <c r="K1805" s="140">
        <v>635294.12</v>
      </c>
      <c r="L1805" s="78">
        <f t="shared" si="456"/>
        <v>120705.88280000001</v>
      </c>
      <c r="M1805" s="78">
        <f t="shared" si="457"/>
        <v>756000.00280000002</v>
      </c>
      <c r="N1805" s="78">
        <f t="shared" si="458"/>
        <v>756000.00280000002</v>
      </c>
      <c r="O1805" s="78">
        <f t="shared" si="459"/>
        <v>728000.00489999994</v>
      </c>
      <c r="P1805" s="138">
        <v>809779</v>
      </c>
      <c r="Q1805" s="140">
        <f t="shared" ref="Q1805" si="462">AVERAGE(P1805,O1805)</f>
        <v>768889.50245000003</v>
      </c>
      <c r="R1805" s="78">
        <f>O1805</f>
        <v>728000.00489999994</v>
      </c>
    </row>
    <row r="1806" spans="1:18" s="79" customFormat="1" ht="12.75" customHeight="1" x14ac:dyDescent="0.2">
      <c r="A1806" s="75">
        <v>0</v>
      </c>
      <c r="B1806" s="81">
        <v>37</v>
      </c>
      <c r="C1806" s="77">
        <v>26101300</v>
      </c>
      <c r="D1806" s="41" t="s">
        <v>94</v>
      </c>
      <c r="E1806" s="29">
        <v>1</v>
      </c>
      <c r="F1806" s="30" t="s">
        <v>11</v>
      </c>
      <c r="G1806" s="140">
        <v>262184.87</v>
      </c>
      <c r="H1806" s="78">
        <f t="shared" si="454"/>
        <v>49815.1253</v>
      </c>
      <c r="I1806" s="78">
        <f t="shared" si="455"/>
        <v>311999.99530000001</v>
      </c>
      <c r="J1806" s="95">
        <f t="shared" si="453"/>
        <v>311999.99530000001</v>
      </c>
      <c r="K1806" s="140">
        <v>272268.90999999997</v>
      </c>
      <c r="L1806" s="78">
        <f t="shared" si="456"/>
        <v>51731.092899999996</v>
      </c>
      <c r="M1806" s="78">
        <f t="shared" si="457"/>
        <v>324000.00289999996</v>
      </c>
      <c r="N1806" s="78">
        <f t="shared" si="458"/>
        <v>324000.00289999996</v>
      </c>
      <c r="O1806" s="78">
        <f t="shared" si="459"/>
        <v>311999.99530000001</v>
      </c>
      <c r="P1806" s="138"/>
      <c r="Q1806" s="139"/>
      <c r="R1806" s="78">
        <f t="shared" si="460"/>
        <v>311999.99530000001</v>
      </c>
    </row>
    <row r="1807" spans="1:18" s="79" customFormat="1" ht="12.75" customHeight="1" x14ac:dyDescent="0.2">
      <c r="A1807" s="75">
        <v>0</v>
      </c>
      <c r="B1807" s="81">
        <v>38</v>
      </c>
      <c r="C1807" s="77">
        <v>26101300</v>
      </c>
      <c r="D1807" s="41" t="s">
        <v>96</v>
      </c>
      <c r="E1807" s="29">
        <v>1</v>
      </c>
      <c r="F1807" s="30" t="s">
        <v>11</v>
      </c>
      <c r="G1807" s="140">
        <v>131092.44</v>
      </c>
      <c r="H1807" s="78">
        <f t="shared" si="454"/>
        <v>24907.563600000001</v>
      </c>
      <c r="I1807" s="78">
        <f t="shared" si="455"/>
        <v>156000.0036</v>
      </c>
      <c r="J1807" s="95">
        <f t="shared" si="453"/>
        <v>156000.0036</v>
      </c>
      <c r="K1807" s="140">
        <v>136134.45000000001</v>
      </c>
      <c r="L1807" s="78">
        <f t="shared" si="456"/>
        <v>25865.545500000004</v>
      </c>
      <c r="M1807" s="78">
        <f t="shared" si="457"/>
        <v>161999.99550000002</v>
      </c>
      <c r="N1807" s="78">
        <f t="shared" si="458"/>
        <v>161999.99550000002</v>
      </c>
      <c r="O1807" s="78">
        <f t="shared" si="459"/>
        <v>156000.0036</v>
      </c>
      <c r="P1807" s="138"/>
      <c r="Q1807" s="139"/>
      <c r="R1807" s="78">
        <f t="shared" si="460"/>
        <v>156000.0036</v>
      </c>
    </row>
    <row r="1808" spans="1:18" s="79" customFormat="1" ht="12.75" customHeight="1" x14ac:dyDescent="0.2">
      <c r="A1808" s="75">
        <v>0</v>
      </c>
      <c r="B1808" s="81">
        <v>39</v>
      </c>
      <c r="C1808" s="77">
        <v>26101300</v>
      </c>
      <c r="D1808" s="41" t="s">
        <v>685</v>
      </c>
      <c r="E1808" s="29">
        <v>1</v>
      </c>
      <c r="F1808" s="30" t="s">
        <v>11</v>
      </c>
      <c r="G1808" s="140">
        <v>131092.44</v>
      </c>
      <c r="H1808" s="78">
        <f t="shared" si="454"/>
        <v>24907.563600000001</v>
      </c>
      <c r="I1808" s="78">
        <f t="shared" si="455"/>
        <v>156000.0036</v>
      </c>
      <c r="J1808" s="95">
        <f t="shared" si="453"/>
        <v>156000.0036</v>
      </c>
      <c r="K1808" s="140">
        <v>136134.45000000001</v>
      </c>
      <c r="L1808" s="78">
        <f t="shared" si="456"/>
        <v>25865.545500000004</v>
      </c>
      <c r="M1808" s="78">
        <f t="shared" si="457"/>
        <v>161999.99550000002</v>
      </c>
      <c r="N1808" s="78">
        <f t="shared" si="458"/>
        <v>161999.99550000002</v>
      </c>
      <c r="O1808" s="78">
        <f t="shared" si="459"/>
        <v>156000.0036</v>
      </c>
      <c r="P1808" s="138"/>
      <c r="Q1808" s="139"/>
      <c r="R1808" s="78">
        <f t="shared" si="460"/>
        <v>156000.0036</v>
      </c>
    </row>
    <row r="1809" spans="1:18" s="79" customFormat="1" ht="12.75" customHeight="1" x14ac:dyDescent="0.2">
      <c r="A1809" s="75">
        <v>0</v>
      </c>
      <c r="B1809" s="81">
        <v>40</v>
      </c>
      <c r="C1809" s="77">
        <v>26101300</v>
      </c>
      <c r="D1809" s="41" t="s">
        <v>100</v>
      </c>
      <c r="E1809" s="29">
        <v>1</v>
      </c>
      <c r="F1809" s="30" t="s">
        <v>11</v>
      </c>
      <c r="G1809" s="140">
        <v>174789.92</v>
      </c>
      <c r="H1809" s="78">
        <f t="shared" si="454"/>
        <v>33210.084800000004</v>
      </c>
      <c r="I1809" s="78">
        <f t="shared" si="455"/>
        <v>208000.00480000002</v>
      </c>
      <c r="J1809" s="95">
        <f t="shared" si="453"/>
        <v>208000.00480000002</v>
      </c>
      <c r="K1809" s="140">
        <v>181512.61</v>
      </c>
      <c r="L1809" s="78">
        <f t="shared" si="456"/>
        <v>34487.395899999996</v>
      </c>
      <c r="M1809" s="78">
        <f t="shared" si="457"/>
        <v>216000.00589999999</v>
      </c>
      <c r="N1809" s="78">
        <f t="shared" si="458"/>
        <v>216000.00589999999</v>
      </c>
      <c r="O1809" s="78">
        <f t="shared" si="459"/>
        <v>208000.00480000002</v>
      </c>
      <c r="P1809" s="138"/>
      <c r="Q1809" s="139"/>
      <c r="R1809" s="78">
        <f t="shared" si="460"/>
        <v>208000.00480000002</v>
      </c>
    </row>
    <row r="1810" spans="1:18" s="79" customFormat="1" ht="12.75" customHeight="1" x14ac:dyDescent="0.2">
      <c r="A1810" s="75">
        <v>0</v>
      </c>
      <c r="B1810" s="81">
        <v>41</v>
      </c>
      <c r="C1810" s="77">
        <v>26101300</v>
      </c>
      <c r="D1810" s="41" t="s">
        <v>102</v>
      </c>
      <c r="E1810" s="29">
        <v>1</v>
      </c>
      <c r="F1810" s="30" t="s">
        <v>11</v>
      </c>
      <c r="G1810" s="140">
        <v>218487.39</v>
      </c>
      <c r="H1810" s="78">
        <f t="shared" si="454"/>
        <v>41512.604100000004</v>
      </c>
      <c r="I1810" s="78">
        <f t="shared" si="455"/>
        <v>259999.99410000001</v>
      </c>
      <c r="J1810" s="95">
        <f t="shared" si="453"/>
        <v>259999.99410000001</v>
      </c>
      <c r="K1810" s="140">
        <v>226890.76</v>
      </c>
      <c r="L1810" s="78">
        <f t="shared" si="456"/>
        <v>43109.244400000003</v>
      </c>
      <c r="M1810" s="78">
        <f t="shared" si="457"/>
        <v>270000.00440000003</v>
      </c>
      <c r="N1810" s="78">
        <f t="shared" si="458"/>
        <v>270000.00440000003</v>
      </c>
      <c r="O1810" s="78">
        <f t="shared" si="459"/>
        <v>259999.99410000001</v>
      </c>
      <c r="P1810" s="138"/>
      <c r="Q1810" s="139"/>
      <c r="R1810" s="78">
        <f t="shared" si="460"/>
        <v>259999.99410000001</v>
      </c>
    </row>
    <row r="1811" spans="1:18" s="79" customFormat="1" ht="12.75" customHeight="1" x14ac:dyDescent="0.2">
      <c r="A1811" s="75">
        <v>0</v>
      </c>
      <c r="B1811" s="81">
        <v>42</v>
      </c>
      <c r="C1811" s="77">
        <v>26101300</v>
      </c>
      <c r="D1811" s="41" t="s">
        <v>106</v>
      </c>
      <c r="E1811" s="29">
        <v>1</v>
      </c>
      <c r="F1811" s="30" t="s">
        <v>11</v>
      </c>
      <c r="G1811" s="140">
        <v>284033.61</v>
      </c>
      <c r="H1811" s="78">
        <f t="shared" si="454"/>
        <v>53966.385900000001</v>
      </c>
      <c r="I1811" s="78">
        <f t="shared" si="455"/>
        <v>337999.99589999998</v>
      </c>
      <c r="J1811" s="95">
        <f t="shared" si="453"/>
        <v>337999.99589999998</v>
      </c>
      <c r="K1811" s="140">
        <v>294957.98</v>
      </c>
      <c r="L1811" s="78">
        <f t="shared" si="456"/>
        <v>56042.016199999998</v>
      </c>
      <c r="M1811" s="78">
        <f t="shared" si="457"/>
        <v>350999.99619999999</v>
      </c>
      <c r="N1811" s="78">
        <f t="shared" si="458"/>
        <v>350999.99619999999</v>
      </c>
      <c r="O1811" s="78">
        <f t="shared" si="459"/>
        <v>337999.99589999998</v>
      </c>
      <c r="P1811" s="138"/>
      <c r="Q1811" s="139"/>
      <c r="R1811" s="78">
        <f t="shared" si="460"/>
        <v>337999.99589999998</v>
      </c>
    </row>
    <row r="1812" spans="1:18" s="79" customFormat="1" ht="12.75" customHeight="1" x14ac:dyDescent="0.2">
      <c r="A1812" s="75">
        <v>0</v>
      </c>
      <c r="B1812" s="81">
        <v>43</v>
      </c>
      <c r="C1812" s="77">
        <v>26101300</v>
      </c>
      <c r="D1812" s="41" t="s">
        <v>108</v>
      </c>
      <c r="E1812" s="29">
        <v>1</v>
      </c>
      <c r="F1812" s="30" t="s">
        <v>11</v>
      </c>
      <c r="G1812" s="140">
        <v>41949.58</v>
      </c>
      <c r="H1812" s="78">
        <f t="shared" si="454"/>
        <v>7970.4202000000005</v>
      </c>
      <c r="I1812" s="78">
        <f t="shared" si="455"/>
        <v>49920.000200000002</v>
      </c>
      <c r="J1812" s="95">
        <f t="shared" si="453"/>
        <v>49920.000200000002</v>
      </c>
      <c r="K1812" s="140">
        <v>43563.03</v>
      </c>
      <c r="L1812" s="78">
        <f t="shared" si="456"/>
        <v>8276.9756999999991</v>
      </c>
      <c r="M1812" s="78">
        <f t="shared" si="457"/>
        <v>51840.005699999994</v>
      </c>
      <c r="N1812" s="78">
        <f t="shared" si="458"/>
        <v>51840.005699999994</v>
      </c>
      <c r="O1812" s="78">
        <f t="shared" si="459"/>
        <v>49920.000200000002</v>
      </c>
      <c r="P1812" s="138"/>
      <c r="Q1812" s="139"/>
      <c r="R1812" s="78">
        <f t="shared" si="460"/>
        <v>49920.000200000002</v>
      </c>
    </row>
    <row r="1813" spans="1:18" s="79" customFormat="1" ht="12.75" customHeight="1" x14ac:dyDescent="0.2">
      <c r="A1813" s="75">
        <v>0</v>
      </c>
      <c r="B1813" s="81">
        <v>44</v>
      </c>
      <c r="C1813" s="77">
        <v>26101300</v>
      </c>
      <c r="D1813" s="41" t="s">
        <v>110</v>
      </c>
      <c r="E1813" s="29">
        <v>1</v>
      </c>
      <c r="F1813" s="30" t="s">
        <v>11</v>
      </c>
      <c r="G1813" s="140">
        <v>61176.47</v>
      </c>
      <c r="H1813" s="78">
        <f t="shared" si="454"/>
        <v>11623.5293</v>
      </c>
      <c r="I1813" s="78">
        <f t="shared" si="455"/>
        <v>72799.999299999996</v>
      </c>
      <c r="J1813" s="95">
        <f t="shared" si="453"/>
        <v>72799.999299999996</v>
      </c>
      <c r="K1813" s="140">
        <v>63529.41</v>
      </c>
      <c r="L1813" s="78">
        <f t="shared" si="456"/>
        <v>12070.5879</v>
      </c>
      <c r="M1813" s="78">
        <f t="shared" si="457"/>
        <v>75599.997900000002</v>
      </c>
      <c r="N1813" s="78">
        <f t="shared" si="458"/>
        <v>75599.997900000002</v>
      </c>
      <c r="O1813" s="78">
        <f t="shared" si="459"/>
        <v>72799.999299999996</v>
      </c>
      <c r="P1813" s="138"/>
      <c r="Q1813" s="139"/>
      <c r="R1813" s="78">
        <f t="shared" si="460"/>
        <v>72799.999299999996</v>
      </c>
    </row>
    <row r="1814" spans="1:18" s="79" customFormat="1" ht="12.75" customHeight="1" x14ac:dyDescent="0.2">
      <c r="A1814" s="75">
        <v>0</v>
      </c>
      <c r="B1814" s="81">
        <v>45</v>
      </c>
      <c r="C1814" s="77">
        <v>26101300</v>
      </c>
      <c r="D1814" s="41" t="s">
        <v>112</v>
      </c>
      <c r="E1814" s="29">
        <v>1</v>
      </c>
      <c r="F1814" s="30" t="s">
        <v>11</v>
      </c>
      <c r="G1814" s="140">
        <v>148571.43</v>
      </c>
      <c r="H1814" s="78">
        <f t="shared" si="454"/>
        <v>28228.5717</v>
      </c>
      <c r="I1814" s="78">
        <f t="shared" si="455"/>
        <v>176800.00169999999</v>
      </c>
      <c r="J1814" s="95">
        <f t="shared" si="453"/>
        <v>176800.00169999999</v>
      </c>
      <c r="K1814" s="140">
        <v>154285.71</v>
      </c>
      <c r="L1814" s="78">
        <f t="shared" si="456"/>
        <v>29314.284899999999</v>
      </c>
      <c r="M1814" s="78">
        <f t="shared" si="457"/>
        <v>183599.99489999999</v>
      </c>
      <c r="N1814" s="78">
        <f t="shared" si="458"/>
        <v>183599.99489999999</v>
      </c>
      <c r="O1814" s="78">
        <f t="shared" si="459"/>
        <v>176800.00169999999</v>
      </c>
      <c r="P1814" s="138"/>
      <c r="Q1814" s="139"/>
      <c r="R1814" s="78">
        <f t="shared" si="460"/>
        <v>176800.00169999999</v>
      </c>
    </row>
    <row r="1815" spans="1:18" s="79" customFormat="1" ht="12.75" customHeight="1" x14ac:dyDescent="0.2">
      <c r="A1815" s="75">
        <v>0</v>
      </c>
      <c r="B1815" s="81">
        <v>46</v>
      </c>
      <c r="C1815" s="77">
        <v>26101300</v>
      </c>
      <c r="D1815" s="41" t="s">
        <v>621</v>
      </c>
      <c r="E1815" s="29">
        <v>1</v>
      </c>
      <c r="F1815" s="30" t="s">
        <v>11</v>
      </c>
      <c r="G1815" s="140">
        <v>100504.2</v>
      </c>
      <c r="H1815" s="78">
        <f t="shared" si="454"/>
        <v>19095.797999999999</v>
      </c>
      <c r="I1815" s="78">
        <f t="shared" si="455"/>
        <v>119599.99799999999</v>
      </c>
      <c r="J1815" s="95">
        <f t="shared" si="453"/>
        <v>119599.99799999999</v>
      </c>
      <c r="K1815" s="140">
        <v>104369.75</v>
      </c>
      <c r="L1815" s="78">
        <f t="shared" si="456"/>
        <v>19830.252499999999</v>
      </c>
      <c r="M1815" s="78">
        <f t="shared" si="457"/>
        <v>124200.0025</v>
      </c>
      <c r="N1815" s="78">
        <f t="shared" si="458"/>
        <v>124200.0025</v>
      </c>
      <c r="O1815" s="78">
        <f t="shared" si="459"/>
        <v>119599.99799999999</v>
      </c>
      <c r="P1815" s="138"/>
      <c r="Q1815" s="139"/>
      <c r="R1815" s="78">
        <f t="shared" si="460"/>
        <v>119599.99799999999</v>
      </c>
    </row>
    <row r="1816" spans="1:18" s="79" customFormat="1" ht="12.75" customHeight="1" x14ac:dyDescent="0.2">
      <c r="A1816" s="75">
        <v>0</v>
      </c>
      <c r="B1816" s="81">
        <v>47</v>
      </c>
      <c r="C1816" s="77">
        <v>26101300</v>
      </c>
      <c r="D1816" s="41" t="s">
        <v>686</v>
      </c>
      <c r="E1816" s="29">
        <v>1</v>
      </c>
      <c r="F1816" s="30" t="s">
        <v>11</v>
      </c>
      <c r="G1816" s="140">
        <v>297142.86</v>
      </c>
      <c r="H1816" s="78">
        <f t="shared" si="454"/>
        <v>56457.143400000001</v>
      </c>
      <c r="I1816" s="78">
        <f t="shared" si="455"/>
        <v>353600.00339999999</v>
      </c>
      <c r="J1816" s="95">
        <f t="shared" si="453"/>
        <v>353600.00339999999</v>
      </c>
      <c r="K1816" s="140">
        <v>308571.43</v>
      </c>
      <c r="L1816" s="78">
        <f t="shared" si="456"/>
        <v>58628.5717</v>
      </c>
      <c r="M1816" s="78">
        <f t="shared" si="457"/>
        <v>367200.00170000002</v>
      </c>
      <c r="N1816" s="78">
        <f t="shared" si="458"/>
        <v>367200.00170000002</v>
      </c>
      <c r="O1816" s="78">
        <f t="shared" si="459"/>
        <v>353600.00339999999</v>
      </c>
      <c r="P1816" s="138">
        <v>147126</v>
      </c>
      <c r="Q1816" s="140">
        <f t="shared" ref="Q1816:Q1817" si="463">AVERAGE(P1816,O1816)</f>
        <v>250363.00169999999</v>
      </c>
      <c r="R1816" s="78">
        <f t="shared" si="460"/>
        <v>353600.00339999999</v>
      </c>
    </row>
    <row r="1817" spans="1:18" s="79" customFormat="1" ht="12.75" customHeight="1" x14ac:dyDescent="0.2">
      <c r="A1817" s="75">
        <v>0</v>
      </c>
      <c r="B1817" s="81">
        <v>48</v>
      </c>
      <c r="C1817" s="77">
        <v>26101300</v>
      </c>
      <c r="D1817" s="41" t="s">
        <v>118</v>
      </c>
      <c r="E1817" s="29">
        <v>1</v>
      </c>
      <c r="F1817" s="30" t="s">
        <v>11</v>
      </c>
      <c r="G1817" s="140">
        <v>1747899.16</v>
      </c>
      <c r="H1817" s="78">
        <f t="shared" si="454"/>
        <v>332100.84039999999</v>
      </c>
      <c r="I1817" s="78">
        <f t="shared" si="455"/>
        <v>2080000.0003999998</v>
      </c>
      <c r="J1817" s="95">
        <f t="shared" si="453"/>
        <v>2080000.0003999998</v>
      </c>
      <c r="K1817" s="140">
        <v>1815126.05</v>
      </c>
      <c r="L1817" s="78">
        <f t="shared" si="456"/>
        <v>344873.94949999999</v>
      </c>
      <c r="M1817" s="78">
        <f t="shared" si="457"/>
        <v>2159999.9994999999</v>
      </c>
      <c r="N1817" s="78">
        <f t="shared" si="458"/>
        <v>2159999.9994999999</v>
      </c>
      <c r="O1817" s="78">
        <f t="shared" si="459"/>
        <v>2080000.0003999998</v>
      </c>
      <c r="P1817" s="138">
        <v>3021459</v>
      </c>
      <c r="Q1817" s="140">
        <f t="shared" si="463"/>
        <v>2550729.5001999997</v>
      </c>
      <c r="R1817" s="78">
        <f t="shared" si="460"/>
        <v>2080000.0003999998</v>
      </c>
    </row>
    <row r="1818" spans="1:18" s="79" customFormat="1" ht="12.75" customHeight="1" x14ac:dyDescent="0.2">
      <c r="A1818" s="75">
        <v>0</v>
      </c>
      <c r="B1818" s="81">
        <v>49</v>
      </c>
      <c r="C1818" s="77">
        <v>26101300</v>
      </c>
      <c r="D1818" s="41" t="s">
        <v>120</v>
      </c>
      <c r="E1818" s="29">
        <v>1</v>
      </c>
      <c r="F1818" s="30" t="s">
        <v>11</v>
      </c>
      <c r="G1818" s="140">
        <v>166050.42000000001</v>
      </c>
      <c r="H1818" s="78">
        <f t="shared" si="454"/>
        <v>31549.579800000003</v>
      </c>
      <c r="I1818" s="78">
        <f t="shared" si="455"/>
        <v>197599.99980000002</v>
      </c>
      <c r="J1818" s="95">
        <f t="shared" si="453"/>
        <v>197599.99980000002</v>
      </c>
      <c r="K1818" s="140">
        <v>172436.97</v>
      </c>
      <c r="L1818" s="78">
        <f t="shared" si="456"/>
        <v>32763.024300000001</v>
      </c>
      <c r="M1818" s="78">
        <f t="shared" si="457"/>
        <v>205199.99429999999</v>
      </c>
      <c r="N1818" s="78">
        <f t="shared" si="458"/>
        <v>205199.99429999999</v>
      </c>
      <c r="O1818" s="78">
        <f t="shared" si="459"/>
        <v>197599.99980000002</v>
      </c>
      <c r="P1818" s="138"/>
      <c r="Q1818" s="139"/>
      <c r="R1818" s="78">
        <f t="shared" si="460"/>
        <v>197599.99980000002</v>
      </c>
    </row>
    <row r="1819" spans="1:18" s="79" customFormat="1" ht="12.75" customHeight="1" x14ac:dyDescent="0.2">
      <c r="A1819" s="75">
        <v>0</v>
      </c>
      <c r="B1819" s="81">
        <v>50</v>
      </c>
      <c r="C1819" s="77">
        <v>26101300</v>
      </c>
      <c r="D1819" s="41" t="s">
        <v>122</v>
      </c>
      <c r="E1819" s="29">
        <v>1</v>
      </c>
      <c r="F1819" s="30" t="s">
        <v>11</v>
      </c>
      <c r="G1819" s="140">
        <v>305882.34999999998</v>
      </c>
      <c r="H1819" s="78">
        <f t="shared" si="454"/>
        <v>58117.646499999995</v>
      </c>
      <c r="I1819" s="78">
        <f t="shared" si="455"/>
        <v>363999.99649999995</v>
      </c>
      <c r="J1819" s="95">
        <f t="shared" si="453"/>
        <v>363999.99649999995</v>
      </c>
      <c r="K1819" s="140">
        <v>317647.06</v>
      </c>
      <c r="L1819" s="78">
        <f t="shared" si="456"/>
        <v>60352.941400000003</v>
      </c>
      <c r="M1819" s="78">
        <f t="shared" si="457"/>
        <v>378000.00140000001</v>
      </c>
      <c r="N1819" s="78">
        <f t="shared" si="458"/>
        <v>378000.00140000001</v>
      </c>
      <c r="O1819" s="78">
        <f t="shared" si="459"/>
        <v>363999.99649999995</v>
      </c>
      <c r="P1819" s="138"/>
      <c r="Q1819" s="139"/>
      <c r="R1819" s="78">
        <f t="shared" si="460"/>
        <v>363999.99649999995</v>
      </c>
    </row>
    <row r="1820" spans="1:18" s="79" customFormat="1" ht="12.75" customHeight="1" x14ac:dyDescent="0.2">
      <c r="A1820" s="75">
        <v>0</v>
      </c>
      <c r="B1820" s="81">
        <v>51</v>
      </c>
      <c r="C1820" s="77">
        <v>26101300</v>
      </c>
      <c r="D1820" s="41" t="s">
        <v>124</v>
      </c>
      <c r="E1820" s="29">
        <v>1</v>
      </c>
      <c r="F1820" s="30" t="s">
        <v>11</v>
      </c>
      <c r="G1820" s="140">
        <v>218487.39</v>
      </c>
      <c r="H1820" s="78">
        <f t="shared" si="454"/>
        <v>41512.604100000004</v>
      </c>
      <c r="I1820" s="78">
        <f t="shared" si="455"/>
        <v>259999.99410000001</v>
      </c>
      <c r="J1820" s="95">
        <f t="shared" si="453"/>
        <v>259999.99410000001</v>
      </c>
      <c r="K1820" s="140">
        <v>226890.76</v>
      </c>
      <c r="L1820" s="78">
        <f t="shared" si="456"/>
        <v>43109.244400000003</v>
      </c>
      <c r="M1820" s="78">
        <f t="shared" si="457"/>
        <v>270000.00440000003</v>
      </c>
      <c r="N1820" s="78">
        <f t="shared" si="458"/>
        <v>270000.00440000003</v>
      </c>
      <c r="O1820" s="78">
        <f t="shared" si="459"/>
        <v>259999.99410000001</v>
      </c>
      <c r="P1820" s="138"/>
      <c r="Q1820" s="139"/>
      <c r="R1820" s="78">
        <f t="shared" si="460"/>
        <v>259999.99410000001</v>
      </c>
    </row>
    <row r="1821" spans="1:18" s="79" customFormat="1" ht="12.75" customHeight="1" x14ac:dyDescent="0.2">
      <c r="A1821" s="75">
        <v>0</v>
      </c>
      <c r="B1821" s="81">
        <v>52</v>
      </c>
      <c r="C1821" s="77">
        <v>26101300</v>
      </c>
      <c r="D1821" s="41" t="s">
        <v>126</v>
      </c>
      <c r="E1821" s="29">
        <v>1</v>
      </c>
      <c r="F1821" s="30" t="s">
        <v>11</v>
      </c>
      <c r="G1821" s="140">
        <v>541848.74</v>
      </c>
      <c r="H1821" s="78">
        <f t="shared" si="454"/>
        <v>102951.26059999999</v>
      </c>
      <c r="I1821" s="78">
        <f t="shared" si="455"/>
        <v>644800.00060000003</v>
      </c>
      <c r="J1821" s="95">
        <f t="shared" si="453"/>
        <v>644800.00060000003</v>
      </c>
      <c r="K1821" s="140">
        <v>562689.07999999996</v>
      </c>
      <c r="L1821" s="78">
        <f t="shared" si="456"/>
        <v>106910.9252</v>
      </c>
      <c r="M1821" s="78">
        <f t="shared" si="457"/>
        <v>669600.00520000001</v>
      </c>
      <c r="N1821" s="78">
        <f t="shared" si="458"/>
        <v>669600.00520000001</v>
      </c>
      <c r="O1821" s="78">
        <f t="shared" si="459"/>
        <v>644800.00060000003</v>
      </c>
      <c r="P1821" s="138">
        <v>2182376</v>
      </c>
      <c r="Q1821" s="140">
        <f t="shared" ref="Q1821" si="464">AVERAGE(P1821,O1821)</f>
        <v>1413588.0003</v>
      </c>
      <c r="R1821" s="78">
        <f>O1821</f>
        <v>644800.00060000003</v>
      </c>
    </row>
    <row r="1822" spans="1:18" s="79" customFormat="1" ht="12.75" customHeight="1" x14ac:dyDescent="0.2">
      <c r="A1822" s="75">
        <v>0</v>
      </c>
      <c r="B1822" s="81">
        <v>53</v>
      </c>
      <c r="C1822" s="77">
        <v>26101300</v>
      </c>
      <c r="D1822" s="41" t="s">
        <v>128</v>
      </c>
      <c r="E1822" s="29">
        <v>1</v>
      </c>
      <c r="F1822" s="30" t="s">
        <v>11</v>
      </c>
      <c r="G1822" s="140">
        <v>218487.39</v>
      </c>
      <c r="H1822" s="78">
        <f t="shared" si="454"/>
        <v>41512.604100000004</v>
      </c>
      <c r="I1822" s="78">
        <f t="shared" si="455"/>
        <v>259999.99410000001</v>
      </c>
      <c r="J1822" s="95">
        <f t="shared" si="453"/>
        <v>259999.99410000001</v>
      </c>
      <c r="K1822" s="140">
        <v>226890.76</v>
      </c>
      <c r="L1822" s="78">
        <f t="shared" si="456"/>
        <v>43109.244400000003</v>
      </c>
      <c r="M1822" s="78">
        <f t="shared" si="457"/>
        <v>270000.00440000003</v>
      </c>
      <c r="N1822" s="78">
        <f t="shared" si="458"/>
        <v>270000.00440000003</v>
      </c>
      <c r="O1822" s="78">
        <f t="shared" si="459"/>
        <v>259999.99410000001</v>
      </c>
      <c r="P1822" s="138"/>
      <c r="Q1822" s="139"/>
      <c r="R1822" s="78">
        <f t="shared" si="460"/>
        <v>259999.99410000001</v>
      </c>
    </row>
    <row r="1823" spans="1:18" s="79" customFormat="1" ht="12.75" customHeight="1" x14ac:dyDescent="0.2">
      <c r="A1823" s="75">
        <v>0</v>
      </c>
      <c r="B1823" s="81">
        <v>54</v>
      </c>
      <c r="C1823" s="77">
        <v>26101300</v>
      </c>
      <c r="D1823" s="41" t="s">
        <v>687</v>
      </c>
      <c r="E1823" s="29">
        <v>1</v>
      </c>
      <c r="F1823" s="30" t="s">
        <v>11</v>
      </c>
      <c r="G1823" s="140">
        <v>30588.240000000002</v>
      </c>
      <c r="H1823" s="78">
        <f t="shared" si="454"/>
        <v>5811.7656000000006</v>
      </c>
      <c r="I1823" s="78">
        <f t="shared" si="455"/>
        <v>36400.005600000004</v>
      </c>
      <c r="J1823" s="95">
        <f t="shared" si="453"/>
        <v>36400.005600000004</v>
      </c>
      <c r="K1823" s="140">
        <v>31764.71</v>
      </c>
      <c r="L1823" s="78">
        <f t="shared" si="456"/>
        <v>6035.2948999999999</v>
      </c>
      <c r="M1823" s="78">
        <f t="shared" si="457"/>
        <v>37800.0049</v>
      </c>
      <c r="N1823" s="78">
        <f t="shared" si="458"/>
        <v>37800.0049</v>
      </c>
      <c r="O1823" s="78">
        <f t="shared" si="459"/>
        <v>36400.005600000004</v>
      </c>
      <c r="P1823" s="138"/>
      <c r="Q1823" s="139"/>
      <c r="R1823" s="78">
        <f t="shared" si="460"/>
        <v>36400.005600000004</v>
      </c>
    </row>
    <row r="1824" spans="1:18" s="79" customFormat="1" ht="12.75" customHeight="1" x14ac:dyDescent="0.2">
      <c r="A1824" s="75">
        <v>0</v>
      </c>
      <c r="B1824" s="81">
        <v>55</v>
      </c>
      <c r="C1824" s="77">
        <v>26101300</v>
      </c>
      <c r="D1824" s="41" t="s">
        <v>134</v>
      </c>
      <c r="E1824" s="29">
        <v>1</v>
      </c>
      <c r="F1824" s="30" t="s">
        <v>11</v>
      </c>
      <c r="G1824" s="140">
        <v>183529.41</v>
      </c>
      <c r="H1824" s="78">
        <f t="shared" si="454"/>
        <v>34870.587899999999</v>
      </c>
      <c r="I1824" s="78">
        <f t="shared" si="455"/>
        <v>218399.99790000002</v>
      </c>
      <c r="J1824" s="95">
        <f t="shared" si="453"/>
        <v>218399.99790000002</v>
      </c>
      <c r="K1824" s="140">
        <v>190588.24</v>
      </c>
      <c r="L1824" s="78">
        <f t="shared" si="456"/>
        <v>36211.765599999999</v>
      </c>
      <c r="M1824" s="78">
        <f t="shared" si="457"/>
        <v>226800.00559999997</v>
      </c>
      <c r="N1824" s="78">
        <f t="shared" si="458"/>
        <v>226800.00559999997</v>
      </c>
      <c r="O1824" s="78">
        <f t="shared" si="459"/>
        <v>218399.99790000002</v>
      </c>
      <c r="P1824" s="138"/>
      <c r="Q1824" s="139"/>
      <c r="R1824" s="78">
        <f t="shared" si="460"/>
        <v>218399.99790000002</v>
      </c>
    </row>
    <row r="1825" spans="1:18" s="79" customFormat="1" ht="12.75" customHeight="1" x14ac:dyDescent="0.2">
      <c r="A1825" s="75">
        <v>0</v>
      </c>
      <c r="B1825" s="81">
        <v>56</v>
      </c>
      <c r="C1825" s="77">
        <v>26101300</v>
      </c>
      <c r="D1825" s="41" t="s">
        <v>136</v>
      </c>
      <c r="E1825" s="29">
        <v>1</v>
      </c>
      <c r="F1825" s="30" t="s">
        <v>11</v>
      </c>
      <c r="G1825" s="140">
        <v>174789.92</v>
      </c>
      <c r="H1825" s="78">
        <f t="shared" si="454"/>
        <v>33210.084800000004</v>
      </c>
      <c r="I1825" s="78">
        <f t="shared" si="455"/>
        <v>208000.00480000002</v>
      </c>
      <c r="J1825" s="95">
        <f t="shared" si="453"/>
        <v>208000.00480000002</v>
      </c>
      <c r="K1825" s="140">
        <v>181512.61</v>
      </c>
      <c r="L1825" s="78">
        <f t="shared" si="456"/>
        <v>34487.395899999996</v>
      </c>
      <c r="M1825" s="78">
        <f t="shared" si="457"/>
        <v>216000.00589999999</v>
      </c>
      <c r="N1825" s="78">
        <f t="shared" si="458"/>
        <v>216000.00589999999</v>
      </c>
      <c r="O1825" s="78">
        <f t="shared" si="459"/>
        <v>208000.00480000002</v>
      </c>
      <c r="P1825" s="138"/>
      <c r="Q1825" s="139"/>
      <c r="R1825" s="78">
        <f t="shared" si="460"/>
        <v>208000.00480000002</v>
      </c>
    </row>
    <row r="1826" spans="1:18" s="79" customFormat="1" ht="12.75" customHeight="1" x14ac:dyDescent="0.2">
      <c r="A1826" s="75">
        <v>0</v>
      </c>
      <c r="B1826" s="81">
        <v>57</v>
      </c>
      <c r="C1826" s="77">
        <v>26101300</v>
      </c>
      <c r="D1826" s="41" t="s">
        <v>138</v>
      </c>
      <c r="E1826" s="29">
        <v>1</v>
      </c>
      <c r="F1826" s="30" t="s">
        <v>11</v>
      </c>
      <c r="G1826" s="140">
        <v>166050.42000000001</v>
      </c>
      <c r="H1826" s="78">
        <f t="shared" si="454"/>
        <v>31549.579800000003</v>
      </c>
      <c r="I1826" s="78">
        <f t="shared" si="455"/>
        <v>197599.99980000002</v>
      </c>
      <c r="J1826" s="95">
        <f t="shared" si="453"/>
        <v>197599.99980000002</v>
      </c>
      <c r="K1826" s="140">
        <v>172436.97</v>
      </c>
      <c r="L1826" s="78">
        <f t="shared" si="456"/>
        <v>32763.024300000001</v>
      </c>
      <c r="M1826" s="78">
        <f t="shared" si="457"/>
        <v>205199.99429999999</v>
      </c>
      <c r="N1826" s="78">
        <f t="shared" si="458"/>
        <v>205199.99429999999</v>
      </c>
      <c r="O1826" s="78">
        <f t="shared" si="459"/>
        <v>197599.99980000002</v>
      </c>
      <c r="P1826" s="138"/>
      <c r="Q1826" s="139"/>
      <c r="R1826" s="78">
        <f t="shared" si="460"/>
        <v>197599.99980000002</v>
      </c>
    </row>
    <row r="1827" spans="1:18" s="79" customFormat="1" ht="12.75" customHeight="1" x14ac:dyDescent="0.2">
      <c r="A1827" s="75">
        <v>0</v>
      </c>
      <c r="B1827" s="81">
        <v>58</v>
      </c>
      <c r="C1827" s="77">
        <v>26101300</v>
      </c>
      <c r="D1827" s="41" t="s">
        <v>140</v>
      </c>
      <c r="E1827" s="29">
        <v>1</v>
      </c>
      <c r="F1827" s="30" t="s">
        <v>11</v>
      </c>
      <c r="G1827" s="140">
        <v>109243.7</v>
      </c>
      <c r="H1827" s="78">
        <f t="shared" si="454"/>
        <v>20756.303</v>
      </c>
      <c r="I1827" s="78">
        <f t="shared" si="455"/>
        <v>130000.003</v>
      </c>
      <c r="J1827" s="95">
        <f t="shared" si="453"/>
        <v>130000.003</v>
      </c>
      <c r="K1827" s="140">
        <v>113445.38</v>
      </c>
      <c r="L1827" s="78">
        <f t="shared" si="456"/>
        <v>21554.622200000002</v>
      </c>
      <c r="M1827" s="78">
        <f t="shared" si="457"/>
        <v>135000.00220000002</v>
      </c>
      <c r="N1827" s="78">
        <f t="shared" si="458"/>
        <v>135000.00220000002</v>
      </c>
      <c r="O1827" s="78">
        <f t="shared" si="459"/>
        <v>130000.003</v>
      </c>
      <c r="P1827" s="138"/>
      <c r="Q1827" s="139"/>
      <c r="R1827" s="78">
        <f t="shared" si="460"/>
        <v>130000.003</v>
      </c>
    </row>
    <row r="1828" spans="1:18" s="79" customFormat="1" ht="12.75" customHeight="1" x14ac:dyDescent="0.2">
      <c r="A1828" s="75">
        <v>0</v>
      </c>
      <c r="B1828" s="81">
        <v>59</v>
      </c>
      <c r="C1828" s="77">
        <v>26101300</v>
      </c>
      <c r="D1828" s="41" t="s">
        <v>146</v>
      </c>
      <c r="E1828" s="29">
        <v>1</v>
      </c>
      <c r="F1828" s="30" t="s">
        <v>11</v>
      </c>
      <c r="G1828" s="140">
        <v>297142.86</v>
      </c>
      <c r="H1828" s="78">
        <f t="shared" si="454"/>
        <v>56457.143400000001</v>
      </c>
      <c r="I1828" s="78">
        <f t="shared" si="455"/>
        <v>353600.00339999999</v>
      </c>
      <c r="J1828" s="95">
        <f t="shared" si="453"/>
        <v>353600.00339999999</v>
      </c>
      <c r="K1828" s="140">
        <v>308571.43</v>
      </c>
      <c r="L1828" s="78">
        <f t="shared" si="456"/>
        <v>58628.5717</v>
      </c>
      <c r="M1828" s="78">
        <f t="shared" si="457"/>
        <v>367200.00170000002</v>
      </c>
      <c r="N1828" s="78">
        <f t="shared" si="458"/>
        <v>367200.00170000002</v>
      </c>
      <c r="O1828" s="78">
        <f t="shared" si="459"/>
        <v>353600.00339999999</v>
      </c>
      <c r="P1828" s="138"/>
      <c r="Q1828" s="139"/>
      <c r="R1828" s="78">
        <f t="shared" si="460"/>
        <v>353600.00339999999</v>
      </c>
    </row>
    <row r="1829" spans="1:18" s="79" customFormat="1" ht="12.75" customHeight="1" x14ac:dyDescent="0.2">
      <c r="A1829" s="75">
        <v>0</v>
      </c>
      <c r="B1829" s="81">
        <v>60</v>
      </c>
      <c r="C1829" s="77">
        <v>26101300</v>
      </c>
      <c r="D1829" s="41" t="s">
        <v>148</v>
      </c>
      <c r="E1829" s="29">
        <v>1</v>
      </c>
      <c r="F1829" s="30" t="s">
        <v>11</v>
      </c>
      <c r="G1829" s="140">
        <v>87394.96</v>
      </c>
      <c r="H1829" s="78">
        <f t="shared" si="454"/>
        <v>16605.042400000002</v>
      </c>
      <c r="I1829" s="78">
        <f t="shared" si="455"/>
        <v>104000.00240000001</v>
      </c>
      <c r="J1829" s="95">
        <f t="shared" si="453"/>
        <v>104000.00240000001</v>
      </c>
      <c r="K1829" s="140">
        <v>90756.3</v>
      </c>
      <c r="L1829" s="78">
        <f t="shared" si="456"/>
        <v>17243.697</v>
      </c>
      <c r="M1829" s="78">
        <f t="shared" si="457"/>
        <v>107999.997</v>
      </c>
      <c r="N1829" s="78">
        <f t="shared" si="458"/>
        <v>107999.997</v>
      </c>
      <c r="O1829" s="78">
        <f t="shared" si="459"/>
        <v>104000.00240000001</v>
      </c>
      <c r="P1829" s="138"/>
      <c r="Q1829" s="139"/>
      <c r="R1829" s="78">
        <f t="shared" si="460"/>
        <v>104000.00240000001</v>
      </c>
    </row>
    <row r="1830" spans="1:18" s="79" customFormat="1" ht="12.75" customHeight="1" x14ac:dyDescent="0.2">
      <c r="A1830" s="75">
        <v>0</v>
      </c>
      <c r="B1830" s="81">
        <v>61</v>
      </c>
      <c r="C1830" s="77">
        <v>26101300</v>
      </c>
      <c r="D1830" s="41" t="s">
        <v>150</v>
      </c>
      <c r="E1830" s="29">
        <v>1</v>
      </c>
      <c r="F1830" s="30" t="s">
        <v>11</v>
      </c>
      <c r="G1830" s="140">
        <v>131092.44</v>
      </c>
      <c r="H1830" s="78">
        <f t="shared" si="454"/>
        <v>24907.563600000001</v>
      </c>
      <c r="I1830" s="78">
        <f t="shared" si="455"/>
        <v>156000.0036</v>
      </c>
      <c r="J1830" s="95">
        <f t="shared" si="453"/>
        <v>156000.0036</v>
      </c>
      <c r="K1830" s="140">
        <v>136134.45000000001</v>
      </c>
      <c r="L1830" s="78">
        <f t="shared" si="456"/>
        <v>25865.545500000004</v>
      </c>
      <c r="M1830" s="78">
        <f t="shared" si="457"/>
        <v>161999.99550000002</v>
      </c>
      <c r="N1830" s="78">
        <f t="shared" si="458"/>
        <v>161999.99550000002</v>
      </c>
      <c r="O1830" s="78">
        <f t="shared" si="459"/>
        <v>156000.0036</v>
      </c>
      <c r="P1830" s="138"/>
      <c r="Q1830" s="139"/>
      <c r="R1830" s="78">
        <f t="shared" si="460"/>
        <v>156000.0036</v>
      </c>
    </row>
    <row r="1831" spans="1:18" s="79" customFormat="1" ht="12.75" customHeight="1" x14ac:dyDescent="0.2">
      <c r="A1831" s="75">
        <v>0</v>
      </c>
      <c r="B1831" s="81">
        <v>62</v>
      </c>
      <c r="C1831" s="77">
        <v>26101300</v>
      </c>
      <c r="D1831" s="41" t="s">
        <v>154</v>
      </c>
      <c r="E1831" s="29">
        <v>1</v>
      </c>
      <c r="F1831" s="30" t="s">
        <v>11</v>
      </c>
      <c r="G1831" s="140">
        <v>244705.88</v>
      </c>
      <c r="H1831" s="78">
        <f t="shared" si="454"/>
        <v>46494.117200000001</v>
      </c>
      <c r="I1831" s="78">
        <f t="shared" si="455"/>
        <v>291199.99719999998</v>
      </c>
      <c r="J1831" s="95">
        <f t="shared" si="453"/>
        <v>291199.99719999998</v>
      </c>
      <c r="K1831" s="140">
        <v>254117.65</v>
      </c>
      <c r="L1831" s="78">
        <f t="shared" si="456"/>
        <v>48282.353499999997</v>
      </c>
      <c r="M1831" s="78">
        <f t="shared" si="457"/>
        <v>302400.00349999999</v>
      </c>
      <c r="N1831" s="78">
        <f t="shared" si="458"/>
        <v>302400.00349999999</v>
      </c>
      <c r="O1831" s="78">
        <f t="shared" si="459"/>
        <v>291199.99719999998</v>
      </c>
      <c r="P1831" s="138"/>
      <c r="Q1831" s="139"/>
      <c r="R1831" s="78">
        <f t="shared" si="460"/>
        <v>291199.99719999998</v>
      </c>
    </row>
    <row r="1832" spans="1:18" s="79" customFormat="1" ht="12.75" customHeight="1" x14ac:dyDescent="0.2">
      <c r="A1832" s="75">
        <v>0</v>
      </c>
      <c r="B1832" s="81">
        <v>63</v>
      </c>
      <c r="C1832" s="77">
        <v>26101300</v>
      </c>
      <c r="D1832" s="41" t="s">
        <v>156</v>
      </c>
      <c r="E1832" s="29">
        <v>1</v>
      </c>
      <c r="F1832" s="30" t="s">
        <v>11</v>
      </c>
      <c r="G1832" s="140">
        <v>26218.49</v>
      </c>
      <c r="H1832" s="78">
        <f t="shared" si="454"/>
        <v>4981.5131000000001</v>
      </c>
      <c r="I1832" s="78">
        <f t="shared" si="455"/>
        <v>31200.003100000002</v>
      </c>
      <c r="J1832" s="95">
        <f t="shared" si="453"/>
        <v>31200.003100000002</v>
      </c>
      <c r="K1832" s="140">
        <v>27226.89</v>
      </c>
      <c r="L1832" s="78">
        <f t="shared" si="456"/>
        <v>5173.1090999999997</v>
      </c>
      <c r="M1832" s="78">
        <f t="shared" si="457"/>
        <v>32399.999100000001</v>
      </c>
      <c r="N1832" s="78">
        <f t="shared" si="458"/>
        <v>32399.999100000001</v>
      </c>
      <c r="O1832" s="78">
        <f t="shared" si="459"/>
        <v>31200.003100000002</v>
      </c>
      <c r="P1832" s="138"/>
      <c r="Q1832" s="139"/>
      <c r="R1832" s="78">
        <f t="shared" si="460"/>
        <v>31200.003100000002</v>
      </c>
    </row>
    <row r="1833" spans="1:18" s="79" customFormat="1" ht="12.75" customHeight="1" x14ac:dyDescent="0.2">
      <c r="A1833" s="75">
        <v>0</v>
      </c>
      <c r="B1833" s="81">
        <v>64</v>
      </c>
      <c r="C1833" s="77">
        <v>26101300</v>
      </c>
      <c r="D1833" s="41" t="s">
        <v>158</v>
      </c>
      <c r="E1833" s="29">
        <v>1</v>
      </c>
      <c r="F1833" s="30" t="s">
        <v>11</v>
      </c>
      <c r="G1833" s="140">
        <v>218487.39</v>
      </c>
      <c r="H1833" s="78">
        <f t="shared" si="454"/>
        <v>41512.604100000004</v>
      </c>
      <c r="I1833" s="78">
        <f t="shared" si="455"/>
        <v>259999.99410000001</v>
      </c>
      <c r="J1833" s="95">
        <f t="shared" si="453"/>
        <v>259999.99410000001</v>
      </c>
      <c r="K1833" s="140">
        <v>226890.76</v>
      </c>
      <c r="L1833" s="78">
        <f t="shared" si="456"/>
        <v>43109.244400000003</v>
      </c>
      <c r="M1833" s="78">
        <f t="shared" si="457"/>
        <v>270000.00440000003</v>
      </c>
      <c r="N1833" s="78">
        <f t="shared" si="458"/>
        <v>270000.00440000003</v>
      </c>
      <c r="O1833" s="78">
        <f t="shared" si="459"/>
        <v>259999.99410000001</v>
      </c>
      <c r="P1833" s="138"/>
      <c r="Q1833" s="139"/>
      <c r="R1833" s="78">
        <f t="shared" si="460"/>
        <v>259999.99410000001</v>
      </c>
    </row>
    <row r="1834" spans="1:18" s="79" customFormat="1" ht="12.75" customHeight="1" x14ac:dyDescent="0.2">
      <c r="A1834" s="75">
        <v>0</v>
      </c>
      <c r="B1834" s="81">
        <v>65</v>
      </c>
      <c r="C1834" s="77">
        <v>26101300</v>
      </c>
      <c r="D1834" s="41" t="s">
        <v>160</v>
      </c>
      <c r="E1834" s="29">
        <v>1</v>
      </c>
      <c r="F1834" s="30" t="s">
        <v>11</v>
      </c>
      <c r="G1834" s="140">
        <v>122352.94</v>
      </c>
      <c r="H1834" s="78">
        <f t="shared" si="454"/>
        <v>23247.0586</v>
      </c>
      <c r="I1834" s="78">
        <f t="shared" si="455"/>
        <v>145599.99859999999</v>
      </c>
      <c r="J1834" s="95">
        <f t="shared" si="453"/>
        <v>145599.99859999999</v>
      </c>
      <c r="K1834" s="140">
        <v>127058.82</v>
      </c>
      <c r="L1834" s="78">
        <f t="shared" si="456"/>
        <v>24141.175800000001</v>
      </c>
      <c r="M1834" s="78">
        <f t="shared" si="457"/>
        <v>151199.9958</v>
      </c>
      <c r="N1834" s="78">
        <f t="shared" si="458"/>
        <v>151199.9958</v>
      </c>
      <c r="O1834" s="78">
        <f t="shared" si="459"/>
        <v>145599.99859999999</v>
      </c>
      <c r="P1834" s="138"/>
      <c r="Q1834" s="139"/>
      <c r="R1834" s="78">
        <f t="shared" si="460"/>
        <v>145599.99859999999</v>
      </c>
    </row>
    <row r="1835" spans="1:18" s="79" customFormat="1" ht="12.75" customHeight="1" x14ac:dyDescent="0.2">
      <c r="A1835" s="75">
        <v>0</v>
      </c>
      <c r="B1835" s="81">
        <v>66</v>
      </c>
      <c r="C1835" s="77">
        <v>26101300</v>
      </c>
      <c r="D1835" s="41" t="s">
        <v>162</v>
      </c>
      <c r="E1835" s="29">
        <v>1</v>
      </c>
      <c r="F1835" s="30" t="s">
        <v>11</v>
      </c>
      <c r="G1835" s="140">
        <v>74285.710000000006</v>
      </c>
      <c r="H1835" s="78">
        <f t="shared" si="454"/>
        <v>14114.284900000001</v>
      </c>
      <c r="I1835" s="78">
        <f t="shared" si="455"/>
        <v>88399.994900000005</v>
      </c>
      <c r="J1835" s="95">
        <f t="shared" si="453"/>
        <v>88399.994900000005</v>
      </c>
      <c r="K1835" s="140">
        <v>77142.86</v>
      </c>
      <c r="L1835" s="78">
        <f t="shared" si="456"/>
        <v>14657.143400000001</v>
      </c>
      <c r="M1835" s="78">
        <f t="shared" si="457"/>
        <v>91800.003400000001</v>
      </c>
      <c r="N1835" s="78">
        <f t="shared" si="458"/>
        <v>91800.003400000001</v>
      </c>
      <c r="O1835" s="78">
        <f t="shared" si="459"/>
        <v>88399.994900000005</v>
      </c>
      <c r="P1835" s="138"/>
      <c r="Q1835" s="139"/>
      <c r="R1835" s="78">
        <f t="shared" si="460"/>
        <v>88399.994900000005</v>
      </c>
    </row>
    <row r="1836" spans="1:18" s="79" customFormat="1" ht="12.75" customHeight="1" x14ac:dyDescent="0.2">
      <c r="A1836" s="75">
        <v>0</v>
      </c>
      <c r="B1836" s="81">
        <v>67</v>
      </c>
      <c r="C1836" s="77">
        <v>26101300</v>
      </c>
      <c r="D1836" s="41" t="s">
        <v>688</v>
      </c>
      <c r="E1836" s="29">
        <v>1</v>
      </c>
      <c r="F1836" s="30" t="s">
        <v>11</v>
      </c>
      <c r="G1836" s="140">
        <v>65546.22</v>
      </c>
      <c r="H1836" s="78">
        <f t="shared" si="454"/>
        <v>12453.781800000001</v>
      </c>
      <c r="I1836" s="78">
        <f t="shared" si="455"/>
        <v>78000.001799999998</v>
      </c>
      <c r="J1836" s="95">
        <f t="shared" si="453"/>
        <v>78000.001799999998</v>
      </c>
      <c r="K1836" s="140">
        <v>68067.23</v>
      </c>
      <c r="L1836" s="78">
        <f t="shared" si="456"/>
        <v>12932.7737</v>
      </c>
      <c r="M1836" s="78">
        <f t="shared" si="457"/>
        <v>81000.003700000001</v>
      </c>
      <c r="N1836" s="78">
        <f t="shared" si="458"/>
        <v>81000.003700000001</v>
      </c>
      <c r="O1836" s="78">
        <f t="shared" si="459"/>
        <v>78000.001799999998</v>
      </c>
      <c r="P1836" s="138"/>
      <c r="Q1836" s="139"/>
      <c r="R1836" s="78">
        <f t="shared" si="460"/>
        <v>78000.001799999998</v>
      </c>
    </row>
    <row r="1837" spans="1:18" s="79" customFormat="1" ht="12.75" customHeight="1" x14ac:dyDescent="0.2">
      <c r="A1837" s="75">
        <v>0</v>
      </c>
      <c r="B1837" s="81">
        <v>68</v>
      </c>
      <c r="C1837" s="77">
        <v>26101300</v>
      </c>
      <c r="D1837" s="41" t="s">
        <v>166</v>
      </c>
      <c r="E1837" s="29">
        <v>1</v>
      </c>
      <c r="F1837" s="30" t="s">
        <v>11</v>
      </c>
      <c r="G1837" s="140">
        <v>5243697.4800000004</v>
      </c>
      <c r="H1837" s="78">
        <f t="shared" si="454"/>
        <v>996302.52120000008</v>
      </c>
      <c r="I1837" s="78">
        <f t="shared" si="455"/>
        <v>6240000.0012000008</v>
      </c>
      <c r="J1837" s="95">
        <f t="shared" si="453"/>
        <v>6240000.0012000008</v>
      </c>
      <c r="K1837" s="140">
        <v>5445378.1500000004</v>
      </c>
      <c r="L1837" s="78">
        <f t="shared" si="456"/>
        <v>1034621.8485000001</v>
      </c>
      <c r="M1837" s="78">
        <f t="shared" si="457"/>
        <v>6479999.9985000007</v>
      </c>
      <c r="N1837" s="78">
        <f t="shared" si="458"/>
        <v>6479999.9985000007</v>
      </c>
      <c r="O1837" s="78">
        <f t="shared" si="459"/>
        <v>6240000.0012000008</v>
      </c>
      <c r="P1837" s="138">
        <v>7659312</v>
      </c>
      <c r="Q1837" s="140">
        <f t="shared" ref="Q1837" si="465">AVERAGE(P1837,O1837)</f>
        <v>6949656.0006000008</v>
      </c>
      <c r="R1837" s="78">
        <f>O1837</f>
        <v>6240000.0012000008</v>
      </c>
    </row>
    <row r="1838" spans="1:18" s="79" customFormat="1" ht="12.75" customHeight="1" x14ac:dyDescent="0.2">
      <c r="A1838" s="75">
        <v>0</v>
      </c>
      <c r="B1838" s="81">
        <v>69</v>
      </c>
      <c r="C1838" s="77">
        <v>26101300</v>
      </c>
      <c r="D1838" s="41" t="s">
        <v>615</v>
      </c>
      <c r="E1838" s="29">
        <v>1</v>
      </c>
      <c r="F1838" s="30" t="s">
        <v>11</v>
      </c>
      <c r="G1838" s="140">
        <v>742857.14</v>
      </c>
      <c r="H1838" s="78">
        <f t="shared" si="454"/>
        <v>141142.8566</v>
      </c>
      <c r="I1838" s="78">
        <f t="shared" si="455"/>
        <v>883999.99659999995</v>
      </c>
      <c r="J1838" s="95">
        <f t="shared" si="453"/>
        <v>883999.99659999995</v>
      </c>
      <c r="K1838" s="140">
        <v>771428.57</v>
      </c>
      <c r="L1838" s="78">
        <f t="shared" si="456"/>
        <v>146571.4283</v>
      </c>
      <c r="M1838" s="78">
        <f t="shared" si="457"/>
        <v>917999.99829999998</v>
      </c>
      <c r="N1838" s="78">
        <f t="shared" si="458"/>
        <v>917999.99829999998</v>
      </c>
      <c r="O1838" s="78">
        <f t="shared" si="459"/>
        <v>883999.99659999995</v>
      </c>
      <c r="P1838" s="138"/>
      <c r="Q1838" s="139"/>
      <c r="R1838" s="78">
        <f t="shared" si="460"/>
        <v>883999.99659999995</v>
      </c>
    </row>
    <row r="1839" spans="1:18" s="79" customFormat="1" ht="12.75" customHeight="1" x14ac:dyDescent="0.2">
      <c r="A1839" s="75">
        <v>0</v>
      </c>
      <c r="B1839" s="81">
        <v>70</v>
      </c>
      <c r="C1839" s="77">
        <v>26101300</v>
      </c>
      <c r="D1839" s="41" t="s">
        <v>172</v>
      </c>
      <c r="E1839" s="29">
        <v>1</v>
      </c>
      <c r="F1839" s="30" t="s">
        <v>11</v>
      </c>
      <c r="G1839" s="140">
        <v>506890.76</v>
      </c>
      <c r="H1839" s="78">
        <f t="shared" si="454"/>
        <v>96309.244399999996</v>
      </c>
      <c r="I1839" s="78">
        <f t="shared" si="455"/>
        <v>603200.00439999998</v>
      </c>
      <c r="J1839" s="95">
        <f t="shared" si="453"/>
        <v>603200.00439999998</v>
      </c>
      <c r="K1839" s="140">
        <v>526386.55000000005</v>
      </c>
      <c r="L1839" s="78">
        <f t="shared" si="456"/>
        <v>100013.44450000001</v>
      </c>
      <c r="M1839" s="78">
        <f t="shared" si="457"/>
        <v>626399.99450000003</v>
      </c>
      <c r="N1839" s="78">
        <f t="shared" si="458"/>
        <v>626399.99450000003</v>
      </c>
      <c r="O1839" s="78">
        <f t="shared" si="459"/>
        <v>603200.00439999998</v>
      </c>
      <c r="P1839" s="138"/>
      <c r="Q1839" s="139"/>
      <c r="R1839" s="78">
        <f t="shared" si="460"/>
        <v>603200.00439999998</v>
      </c>
    </row>
    <row r="1840" spans="1:18" s="79" customFormat="1" ht="12.75" customHeight="1" x14ac:dyDescent="0.2">
      <c r="A1840" s="75">
        <v>0</v>
      </c>
      <c r="B1840" s="81">
        <v>71</v>
      </c>
      <c r="C1840" s="77">
        <v>26101300</v>
      </c>
      <c r="D1840" s="41" t="s">
        <v>174</v>
      </c>
      <c r="E1840" s="29">
        <v>1</v>
      </c>
      <c r="F1840" s="30" t="s">
        <v>11</v>
      </c>
      <c r="G1840" s="140">
        <v>524369.75</v>
      </c>
      <c r="H1840" s="78">
        <f t="shared" si="454"/>
        <v>99630.252500000002</v>
      </c>
      <c r="I1840" s="78">
        <f t="shared" si="455"/>
        <v>624000.00249999994</v>
      </c>
      <c r="J1840" s="95">
        <f t="shared" si="453"/>
        <v>624000.00249999994</v>
      </c>
      <c r="K1840" s="140">
        <v>544537.81999999995</v>
      </c>
      <c r="L1840" s="78">
        <f t="shared" si="456"/>
        <v>103462.18579999999</v>
      </c>
      <c r="M1840" s="78">
        <f t="shared" si="457"/>
        <v>648000.00579999993</v>
      </c>
      <c r="N1840" s="78">
        <f t="shared" si="458"/>
        <v>648000.00579999993</v>
      </c>
      <c r="O1840" s="78">
        <f t="shared" si="459"/>
        <v>624000.00249999994</v>
      </c>
      <c r="P1840" s="138"/>
      <c r="Q1840" s="139"/>
      <c r="R1840" s="78">
        <f t="shared" si="460"/>
        <v>624000.00249999994</v>
      </c>
    </row>
    <row r="1841" spans="1:18" s="79" customFormat="1" ht="12.75" customHeight="1" x14ac:dyDescent="0.2">
      <c r="A1841" s="75">
        <v>0</v>
      </c>
      <c r="B1841" s="81">
        <v>72</v>
      </c>
      <c r="C1841" s="77">
        <v>25174000</v>
      </c>
      <c r="D1841" s="41" t="s">
        <v>176</v>
      </c>
      <c r="E1841" s="29">
        <v>1</v>
      </c>
      <c r="F1841" s="30" t="s">
        <v>11</v>
      </c>
      <c r="G1841" s="140">
        <v>1136134.45</v>
      </c>
      <c r="H1841" s="78">
        <f t="shared" si="454"/>
        <v>215865.54550000001</v>
      </c>
      <c r="I1841" s="78">
        <f t="shared" si="455"/>
        <v>1351999.9955</v>
      </c>
      <c r="J1841" s="95">
        <f t="shared" si="453"/>
        <v>1351999.9955</v>
      </c>
      <c r="K1841" s="140">
        <v>1179831.93</v>
      </c>
      <c r="L1841" s="78">
        <f t="shared" si="456"/>
        <v>224168.0667</v>
      </c>
      <c r="M1841" s="78">
        <f t="shared" si="457"/>
        <v>1403999.9967</v>
      </c>
      <c r="N1841" s="78">
        <f t="shared" si="458"/>
        <v>1403999.9967</v>
      </c>
      <c r="O1841" s="78">
        <f t="shared" si="459"/>
        <v>1351999.9955</v>
      </c>
      <c r="P1841" s="138"/>
      <c r="Q1841" s="139"/>
      <c r="R1841" s="78">
        <f t="shared" si="460"/>
        <v>1351999.9955</v>
      </c>
    </row>
    <row r="1842" spans="1:18" s="79" customFormat="1" ht="12.75" customHeight="1" x14ac:dyDescent="0.2">
      <c r="A1842" s="75">
        <v>0</v>
      </c>
      <c r="B1842" s="81">
        <v>73</v>
      </c>
      <c r="C1842" s="77">
        <v>25174000</v>
      </c>
      <c r="D1842" s="41" t="s">
        <v>178</v>
      </c>
      <c r="E1842" s="29">
        <v>1</v>
      </c>
      <c r="F1842" s="30" t="s">
        <v>11</v>
      </c>
      <c r="G1842" s="140">
        <v>139831.93</v>
      </c>
      <c r="H1842" s="78">
        <f t="shared" si="454"/>
        <v>26568.066699999999</v>
      </c>
      <c r="I1842" s="78">
        <f t="shared" si="455"/>
        <v>166399.99669999999</v>
      </c>
      <c r="J1842" s="95">
        <f t="shared" si="453"/>
        <v>166399.99669999999</v>
      </c>
      <c r="K1842" s="140">
        <v>145210.07999999999</v>
      </c>
      <c r="L1842" s="78">
        <f t="shared" si="456"/>
        <v>27589.915199999999</v>
      </c>
      <c r="M1842" s="78">
        <f t="shared" si="457"/>
        <v>172799.99519999998</v>
      </c>
      <c r="N1842" s="78">
        <f t="shared" si="458"/>
        <v>172799.99519999998</v>
      </c>
      <c r="O1842" s="78">
        <f t="shared" si="459"/>
        <v>166399.99669999999</v>
      </c>
      <c r="P1842" s="138"/>
      <c r="Q1842" s="139"/>
      <c r="R1842" s="78">
        <f t="shared" si="460"/>
        <v>166399.99669999999</v>
      </c>
    </row>
    <row r="1843" spans="1:18" s="79" customFormat="1" ht="12.75" customHeight="1" x14ac:dyDescent="0.2">
      <c r="A1843" s="75">
        <v>0</v>
      </c>
      <c r="B1843" s="81">
        <v>74</v>
      </c>
      <c r="C1843" s="77">
        <v>25174000</v>
      </c>
      <c r="D1843" s="41" t="s">
        <v>180</v>
      </c>
      <c r="E1843" s="29">
        <v>1</v>
      </c>
      <c r="F1843" s="30" t="s">
        <v>11</v>
      </c>
      <c r="G1843" s="140">
        <v>78655.460000000006</v>
      </c>
      <c r="H1843" s="78">
        <f t="shared" si="454"/>
        <v>14944.537400000001</v>
      </c>
      <c r="I1843" s="78">
        <f t="shared" si="455"/>
        <v>93599.997400000007</v>
      </c>
      <c r="J1843" s="95">
        <f t="shared" si="453"/>
        <v>93599.997400000007</v>
      </c>
      <c r="K1843" s="140">
        <v>81680.67</v>
      </c>
      <c r="L1843" s="78">
        <f t="shared" si="456"/>
        <v>15519.327299999999</v>
      </c>
      <c r="M1843" s="78">
        <f t="shared" si="457"/>
        <v>97199.997300000003</v>
      </c>
      <c r="N1843" s="78">
        <f t="shared" si="458"/>
        <v>97199.997300000003</v>
      </c>
      <c r="O1843" s="78">
        <f t="shared" si="459"/>
        <v>93599.997400000007</v>
      </c>
      <c r="P1843" s="138"/>
      <c r="Q1843" s="139"/>
      <c r="R1843" s="78">
        <f t="shared" si="460"/>
        <v>93599.997400000007</v>
      </c>
    </row>
    <row r="1844" spans="1:18" s="79" customFormat="1" ht="12.75" customHeight="1" x14ac:dyDescent="0.2">
      <c r="A1844" s="75">
        <v>0</v>
      </c>
      <c r="B1844" s="81">
        <v>75</v>
      </c>
      <c r="C1844" s="77">
        <v>25174000</v>
      </c>
      <c r="D1844" s="41" t="s">
        <v>182</v>
      </c>
      <c r="E1844" s="29">
        <v>1</v>
      </c>
      <c r="F1844" s="30" t="s">
        <v>11</v>
      </c>
      <c r="G1844" s="140">
        <v>27966.39</v>
      </c>
      <c r="H1844" s="78">
        <f t="shared" si="454"/>
        <v>5313.6140999999998</v>
      </c>
      <c r="I1844" s="78">
        <f t="shared" si="455"/>
        <v>33280.004099999998</v>
      </c>
      <c r="J1844" s="95">
        <f t="shared" si="453"/>
        <v>33280.004099999998</v>
      </c>
      <c r="K1844" s="140">
        <v>29042.02</v>
      </c>
      <c r="L1844" s="78">
        <f t="shared" si="456"/>
        <v>5517.9838</v>
      </c>
      <c r="M1844" s="78">
        <f t="shared" si="457"/>
        <v>34560.003799999999</v>
      </c>
      <c r="N1844" s="78">
        <f t="shared" si="458"/>
        <v>34560.003799999999</v>
      </c>
      <c r="O1844" s="78">
        <f t="shared" si="459"/>
        <v>33280.004099999998</v>
      </c>
      <c r="P1844" s="138"/>
      <c r="Q1844" s="139"/>
      <c r="R1844" s="78">
        <f t="shared" si="460"/>
        <v>33280.004099999998</v>
      </c>
    </row>
    <row r="1845" spans="1:18" s="79" customFormat="1" ht="12.75" customHeight="1" x14ac:dyDescent="0.2">
      <c r="A1845" s="75">
        <v>0</v>
      </c>
      <c r="B1845" s="81">
        <v>76</v>
      </c>
      <c r="C1845" s="77">
        <v>25174000</v>
      </c>
      <c r="D1845" s="41" t="s">
        <v>184</v>
      </c>
      <c r="E1845" s="29">
        <v>1</v>
      </c>
      <c r="F1845" s="30" t="s">
        <v>11</v>
      </c>
      <c r="G1845" s="140">
        <v>117983.19</v>
      </c>
      <c r="H1845" s="78">
        <f t="shared" si="454"/>
        <v>22416.806100000002</v>
      </c>
      <c r="I1845" s="78">
        <f t="shared" si="455"/>
        <v>140399.99609999999</v>
      </c>
      <c r="J1845" s="95">
        <f t="shared" si="453"/>
        <v>140399.99609999999</v>
      </c>
      <c r="K1845" s="140">
        <v>122521.01</v>
      </c>
      <c r="L1845" s="78">
        <f t="shared" si="456"/>
        <v>23278.991900000001</v>
      </c>
      <c r="M1845" s="78">
        <f t="shared" si="457"/>
        <v>145800.0019</v>
      </c>
      <c r="N1845" s="78">
        <f t="shared" si="458"/>
        <v>145800.0019</v>
      </c>
      <c r="O1845" s="78">
        <f t="shared" si="459"/>
        <v>140399.99609999999</v>
      </c>
      <c r="P1845" s="138"/>
      <c r="Q1845" s="139"/>
      <c r="R1845" s="78">
        <f t="shared" si="460"/>
        <v>140399.99609999999</v>
      </c>
    </row>
    <row r="1846" spans="1:18" s="79" customFormat="1" ht="12.75" customHeight="1" x14ac:dyDescent="0.2">
      <c r="A1846" s="75">
        <v>0</v>
      </c>
      <c r="B1846" s="81">
        <v>77</v>
      </c>
      <c r="C1846" s="77">
        <v>25174000</v>
      </c>
      <c r="D1846" s="41" t="s">
        <v>186</v>
      </c>
      <c r="E1846" s="29">
        <v>1</v>
      </c>
      <c r="F1846" s="30" t="s">
        <v>11</v>
      </c>
      <c r="G1846" s="140">
        <v>61176.47</v>
      </c>
      <c r="H1846" s="78">
        <f t="shared" si="454"/>
        <v>11623.5293</v>
      </c>
      <c r="I1846" s="78">
        <f t="shared" si="455"/>
        <v>72799.999299999996</v>
      </c>
      <c r="J1846" s="95">
        <f t="shared" si="453"/>
        <v>72799.999299999996</v>
      </c>
      <c r="K1846" s="140">
        <v>63529.41</v>
      </c>
      <c r="L1846" s="78">
        <f t="shared" si="456"/>
        <v>12070.5879</v>
      </c>
      <c r="M1846" s="78">
        <f t="shared" si="457"/>
        <v>75599.997900000002</v>
      </c>
      <c r="N1846" s="78">
        <f t="shared" si="458"/>
        <v>75599.997900000002</v>
      </c>
      <c r="O1846" s="78">
        <f t="shared" si="459"/>
        <v>72799.999299999996</v>
      </c>
      <c r="P1846" s="138"/>
      <c r="Q1846" s="139"/>
      <c r="R1846" s="78">
        <f t="shared" si="460"/>
        <v>72799.999299999996</v>
      </c>
    </row>
    <row r="1847" spans="1:18" s="79" customFormat="1" ht="12.75" customHeight="1" x14ac:dyDescent="0.2">
      <c r="A1847" s="75">
        <v>0</v>
      </c>
      <c r="B1847" s="81">
        <v>78</v>
      </c>
      <c r="C1847" s="77">
        <v>25174000</v>
      </c>
      <c r="D1847" s="41" t="s">
        <v>689</v>
      </c>
      <c r="E1847" s="29">
        <v>1</v>
      </c>
      <c r="F1847" s="30" t="s">
        <v>11</v>
      </c>
      <c r="G1847" s="140">
        <v>262184.87</v>
      </c>
      <c r="H1847" s="78">
        <f t="shared" si="454"/>
        <v>49815.1253</v>
      </c>
      <c r="I1847" s="78">
        <f t="shared" si="455"/>
        <v>311999.99530000001</v>
      </c>
      <c r="J1847" s="95">
        <f t="shared" si="453"/>
        <v>311999.99530000001</v>
      </c>
      <c r="K1847" s="140">
        <v>272268.90999999997</v>
      </c>
      <c r="L1847" s="78">
        <f t="shared" si="456"/>
        <v>51731.092899999996</v>
      </c>
      <c r="M1847" s="78">
        <f t="shared" si="457"/>
        <v>324000.00289999996</v>
      </c>
      <c r="N1847" s="78">
        <f t="shared" si="458"/>
        <v>324000.00289999996</v>
      </c>
      <c r="O1847" s="78">
        <f t="shared" si="459"/>
        <v>311999.99530000001</v>
      </c>
      <c r="P1847" s="138">
        <v>938422</v>
      </c>
      <c r="Q1847" s="140">
        <f t="shared" ref="Q1847" si="466">AVERAGE(P1847,O1847)</f>
        <v>625210.99765000003</v>
      </c>
      <c r="R1847" s="78">
        <f>O1847</f>
        <v>311999.99530000001</v>
      </c>
    </row>
    <row r="1848" spans="1:18" s="79" customFormat="1" ht="12.75" customHeight="1" x14ac:dyDescent="0.2">
      <c r="A1848" s="75">
        <v>0</v>
      </c>
      <c r="B1848" s="81">
        <v>79</v>
      </c>
      <c r="C1848" s="77">
        <v>25174000</v>
      </c>
      <c r="D1848" s="41" t="s">
        <v>188</v>
      </c>
      <c r="E1848" s="29">
        <v>1</v>
      </c>
      <c r="F1848" s="30" t="s">
        <v>11</v>
      </c>
      <c r="G1848" s="140">
        <v>611764.71</v>
      </c>
      <c r="H1848" s="78">
        <f t="shared" si="454"/>
        <v>116235.29489999999</v>
      </c>
      <c r="I1848" s="78">
        <f t="shared" si="455"/>
        <v>728000.00489999994</v>
      </c>
      <c r="J1848" s="95">
        <f t="shared" si="453"/>
        <v>728000.00489999994</v>
      </c>
      <c r="K1848" s="140">
        <v>635294.12</v>
      </c>
      <c r="L1848" s="78">
        <f t="shared" si="456"/>
        <v>120705.88280000001</v>
      </c>
      <c r="M1848" s="78">
        <f t="shared" si="457"/>
        <v>756000.00280000002</v>
      </c>
      <c r="N1848" s="78">
        <f t="shared" si="458"/>
        <v>756000.00280000002</v>
      </c>
      <c r="O1848" s="78">
        <f t="shared" si="459"/>
        <v>728000.00489999994</v>
      </c>
      <c r="P1848" s="138"/>
      <c r="Q1848" s="139"/>
      <c r="R1848" s="78">
        <f t="shared" si="460"/>
        <v>728000.00489999994</v>
      </c>
    </row>
    <row r="1849" spans="1:18" s="79" customFormat="1" ht="12.75" customHeight="1" x14ac:dyDescent="0.2">
      <c r="A1849" s="75">
        <v>0</v>
      </c>
      <c r="B1849" s="81">
        <v>80</v>
      </c>
      <c r="C1849" s="77">
        <v>25174000</v>
      </c>
      <c r="D1849" s="41" t="s">
        <v>190</v>
      </c>
      <c r="E1849" s="29">
        <v>1</v>
      </c>
      <c r="F1849" s="30" t="s">
        <v>11</v>
      </c>
      <c r="G1849" s="140">
        <v>104873.95</v>
      </c>
      <c r="H1849" s="78">
        <f t="shared" si="454"/>
        <v>19926.050500000001</v>
      </c>
      <c r="I1849" s="78">
        <f t="shared" si="455"/>
        <v>124800.00049999999</v>
      </c>
      <c r="J1849" s="95">
        <f t="shared" si="453"/>
        <v>124800.00049999999</v>
      </c>
      <c r="K1849" s="140">
        <v>108907.56</v>
      </c>
      <c r="L1849" s="78">
        <f t="shared" si="456"/>
        <v>20692.436399999999</v>
      </c>
      <c r="M1849" s="78">
        <f t="shared" si="457"/>
        <v>129599.9964</v>
      </c>
      <c r="N1849" s="78">
        <f t="shared" si="458"/>
        <v>129599.9964</v>
      </c>
      <c r="O1849" s="78">
        <f t="shared" si="459"/>
        <v>124800.00049999999</v>
      </c>
      <c r="P1849" s="138">
        <v>232950</v>
      </c>
      <c r="Q1849" s="140">
        <f t="shared" ref="Q1849" si="467">AVERAGE(P1849,O1849)</f>
        <v>178875.00024999998</v>
      </c>
      <c r="R1849" s="78">
        <f>O1849</f>
        <v>124800.00049999999</v>
      </c>
    </row>
    <row r="1850" spans="1:18" s="79" customFormat="1" ht="12.75" customHeight="1" x14ac:dyDescent="0.2">
      <c r="A1850" s="75">
        <v>0</v>
      </c>
      <c r="B1850" s="81">
        <v>81</v>
      </c>
      <c r="C1850" s="77">
        <v>25174000</v>
      </c>
      <c r="D1850" s="41" t="s">
        <v>192</v>
      </c>
      <c r="E1850" s="29">
        <v>1</v>
      </c>
      <c r="F1850" s="30" t="s">
        <v>11</v>
      </c>
      <c r="G1850" s="140">
        <v>43697.48</v>
      </c>
      <c r="H1850" s="78">
        <f t="shared" si="454"/>
        <v>8302.521200000001</v>
      </c>
      <c r="I1850" s="78">
        <f t="shared" si="455"/>
        <v>52000.001200000006</v>
      </c>
      <c r="J1850" s="95">
        <f t="shared" si="453"/>
        <v>52000.001200000006</v>
      </c>
      <c r="K1850" s="140">
        <v>45378.15</v>
      </c>
      <c r="L1850" s="78">
        <f t="shared" si="456"/>
        <v>8621.8485000000001</v>
      </c>
      <c r="M1850" s="78">
        <f t="shared" si="457"/>
        <v>53999.998500000002</v>
      </c>
      <c r="N1850" s="78">
        <f t="shared" si="458"/>
        <v>53999.998500000002</v>
      </c>
      <c r="O1850" s="78">
        <f t="shared" si="459"/>
        <v>52000.001200000006</v>
      </c>
      <c r="P1850" s="138"/>
      <c r="Q1850" s="139"/>
      <c r="R1850" s="78">
        <f t="shared" si="460"/>
        <v>52000.001200000006</v>
      </c>
    </row>
    <row r="1851" spans="1:18" s="79" customFormat="1" ht="12.75" customHeight="1" x14ac:dyDescent="0.2">
      <c r="A1851" s="75">
        <v>0</v>
      </c>
      <c r="B1851" s="81">
        <v>82</v>
      </c>
      <c r="C1851" s="77">
        <v>25174000</v>
      </c>
      <c r="D1851" s="41" t="s">
        <v>194</v>
      </c>
      <c r="E1851" s="29">
        <v>1</v>
      </c>
      <c r="F1851" s="30" t="s">
        <v>11</v>
      </c>
      <c r="G1851" s="140">
        <v>174789.92</v>
      </c>
      <c r="H1851" s="78">
        <f t="shared" si="454"/>
        <v>33210.084800000004</v>
      </c>
      <c r="I1851" s="78">
        <f t="shared" si="455"/>
        <v>208000.00480000002</v>
      </c>
      <c r="J1851" s="95">
        <f t="shared" si="453"/>
        <v>208000.00480000002</v>
      </c>
      <c r="K1851" s="140">
        <v>181512.61</v>
      </c>
      <c r="L1851" s="78">
        <f t="shared" si="456"/>
        <v>34487.395899999996</v>
      </c>
      <c r="M1851" s="78">
        <f t="shared" si="457"/>
        <v>216000.00589999999</v>
      </c>
      <c r="N1851" s="78">
        <f t="shared" si="458"/>
        <v>216000.00589999999</v>
      </c>
      <c r="O1851" s="78">
        <f t="shared" si="459"/>
        <v>208000.00480000002</v>
      </c>
      <c r="P1851" s="138"/>
      <c r="Q1851" s="139"/>
      <c r="R1851" s="78">
        <f t="shared" si="460"/>
        <v>208000.00480000002</v>
      </c>
    </row>
    <row r="1852" spans="1:18" s="79" customFormat="1" ht="12.75" customHeight="1" x14ac:dyDescent="0.2">
      <c r="A1852" s="75">
        <v>0</v>
      </c>
      <c r="B1852" s="81">
        <v>83</v>
      </c>
      <c r="C1852" s="77">
        <v>25174000</v>
      </c>
      <c r="D1852" s="41" t="s">
        <v>196</v>
      </c>
      <c r="E1852" s="29">
        <v>1</v>
      </c>
      <c r="F1852" s="30" t="s">
        <v>11</v>
      </c>
      <c r="G1852" s="140">
        <v>30588.240000000002</v>
      </c>
      <c r="H1852" s="78">
        <f t="shared" si="454"/>
        <v>5811.7656000000006</v>
      </c>
      <c r="I1852" s="78">
        <f t="shared" si="455"/>
        <v>36400.005600000004</v>
      </c>
      <c r="J1852" s="95">
        <f t="shared" si="453"/>
        <v>36400.005600000004</v>
      </c>
      <c r="K1852" s="140">
        <v>31764.71</v>
      </c>
      <c r="L1852" s="78">
        <f t="shared" si="456"/>
        <v>6035.2948999999999</v>
      </c>
      <c r="M1852" s="78">
        <f t="shared" si="457"/>
        <v>37800.0049</v>
      </c>
      <c r="N1852" s="78">
        <f t="shared" si="458"/>
        <v>37800.0049</v>
      </c>
      <c r="O1852" s="78">
        <f t="shared" si="459"/>
        <v>36400.005600000004</v>
      </c>
      <c r="P1852" s="138"/>
      <c r="Q1852" s="139"/>
      <c r="R1852" s="78">
        <f t="shared" si="460"/>
        <v>36400.005600000004</v>
      </c>
    </row>
    <row r="1853" spans="1:18" s="79" customFormat="1" ht="12.75" customHeight="1" x14ac:dyDescent="0.2">
      <c r="A1853" s="75">
        <v>0</v>
      </c>
      <c r="B1853" s="81">
        <v>84</v>
      </c>
      <c r="C1853" s="77">
        <v>25174000</v>
      </c>
      <c r="D1853" s="41" t="s">
        <v>198</v>
      </c>
      <c r="E1853" s="29">
        <v>1</v>
      </c>
      <c r="F1853" s="30" t="s">
        <v>11</v>
      </c>
      <c r="G1853" s="140">
        <v>4806.72</v>
      </c>
      <c r="H1853" s="78">
        <f t="shared" si="454"/>
        <v>913.27680000000009</v>
      </c>
      <c r="I1853" s="78">
        <f t="shared" si="455"/>
        <v>5719.9968000000008</v>
      </c>
      <c r="J1853" s="95">
        <f t="shared" si="453"/>
        <v>5719.9968000000008</v>
      </c>
      <c r="K1853" s="140">
        <v>4991.6000000000004</v>
      </c>
      <c r="L1853" s="78">
        <f t="shared" si="456"/>
        <v>948.40400000000011</v>
      </c>
      <c r="M1853" s="78">
        <f t="shared" si="457"/>
        <v>5940.0040000000008</v>
      </c>
      <c r="N1853" s="78">
        <f t="shared" si="458"/>
        <v>5940.0040000000008</v>
      </c>
      <c r="O1853" s="78">
        <f t="shared" si="459"/>
        <v>5719.9968000000008</v>
      </c>
      <c r="P1853" s="138"/>
      <c r="Q1853" s="139"/>
      <c r="R1853" s="78">
        <f t="shared" si="460"/>
        <v>5719.9968000000008</v>
      </c>
    </row>
    <row r="1854" spans="1:18" s="79" customFormat="1" ht="12.75" customHeight="1" x14ac:dyDescent="0.2">
      <c r="A1854" s="75">
        <v>0</v>
      </c>
      <c r="B1854" s="81">
        <v>85</v>
      </c>
      <c r="C1854" s="77">
        <v>25174000</v>
      </c>
      <c r="D1854" s="41" t="s">
        <v>200</v>
      </c>
      <c r="E1854" s="29">
        <v>1</v>
      </c>
      <c r="F1854" s="30" t="s">
        <v>11</v>
      </c>
      <c r="G1854" s="140">
        <v>305882.34999999998</v>
      </c>
      <c r="H1854" s="78">
        <f t="shared" si="454"/>
        <v>58117.646499999995</v>
      </c>
      <c r="I1854" s="78">
        <f t="shared" si="455"/>
        <v>363999.99649999995</v>
      </c>
      <c r="J1854" s="95">
        <f t="shared" si="453"/>
        <v>363999.99649999995</v>
      </c>
      <c r="K1854" s="140">
        <v>317647.06</v>
      </c>
      <c r="L1854" s="78">
        <f t="shared" si="456"/>
        <v>60352.941400000003</v>
      </c>
      <c r="M1854" s="78">
        <f t="shared" si="457"/>
        <v>378000.00140000001</v>
      </c>
      <c r="N1854" s="78">
        <f t="shared" si="458"/>
        <v>378000.00140000001</v>
      </c>
      <c r="O1854" s="78">
        <f t="shared" si="459"/>
        <v>363999.99649999995</v>
      </c>
      <c r="P1854" s="138">
        <v>649809</v>
      </c>
      <c r="Q1854" s="140">
        <f t="shared" ref="Q1854:Q1855" si="468">AVERAGE(P1854,O1854)</f>
        <v>506904.49824999995</v>
      </c>
      <c r="R1854" s="78">
        <f t="shared" si="460"/>
        <v>363999.99649999995</v>
      </c>
    </row>
    <row r="1855" spans="1:18" s="79" customFormat="1" ht="12.75" customHeight="1" x14ac:dyDescent="0.2">
      <c r="A1855" s="75">
        <v>0</v>
      </c>
      <c r="B1855" s="81">
        <v>86</v>
      </c>
      <c r="C1855" s="77">
        <v>25174000</v>
      </c>
      <c r="D1855" s="41" t="s">
        <v>622</v>
      </c>
      <c r="E1855" s="29">
        <v>1</v>
      </c>
      <c r="F1855" s="30" t="s">
        <v>11</v>
      </c>
      <c r="G1855" s="140">
        <v>65546.22</v>
      </c>
      <c r="H1855" s="78">
        <f t="shared" si="454"/>
        <v>12453.781800000001</v>
      </c>
      <c r="I1855" s="78">
        <f t="shared" si="455"/>
        <v>78000.001799999998</v>
      </c>
      <c r="J1855" s="95">
        <f t="shared" si="453"/>
        <v>78000.001799999998</v>
      </c>
      <c r="K1855" s="140">
        <v>68067.23</v>
      </c>
      <c r="L1855" s="78">
        <f t="shared" si="456"/>
        <v>12932.7737</v>
      </c>
      <c r="M1855" s="78">
        <f t="shared" si="457"/>
        <v>81000.003700000001</v>
      </c>
      <c r="N1855" s="78">
        <f t="shared" si="458"/>
        <v>81000.003700000001</v>
      </c>
      <c r="O1855" s="78">
        <f t="shared" si="459"/>
        <v>78000.001799999998</v>
      </c>
      <c r="P1855" s="138">
        <v>543142</v>
      </c>
      <c r="Q1855" s="140">
        <f t="shared" si="468"/>
        <v>310571.00089999998</v>
      </c>
      <c r="R1855" s="78">
        <f t="shared" si="460"/>
        <v>78000.001799999998</v>
      </c>
    </row>
    <row r="1856" spans="1:18" s="79" customFormat="1" ht="12.75" customHeight="1" x14ac:dyDescent="0.2">
      <c r="A1856" s="75">
        <v>0</v>
      </c>
      <c r="B1856" s="81">
        <v>87</v>
      </c>
      <c r="C1856" s="77">
        <v>25174000</v>
      </c>
      <c r="D1856" s="41" t="s">
        <v>207</v>
      </c>
      <c r="E1856" s="29">
        <v>1</v>
      </c>
      <c r="F1856" s="30" t="s">
        <v>11</v>
      </c>
      <c r="G1856" s="140">
        <v>136336.13</v>
      </c>
      <c r="H1856" s="78">
        <f t="shared" si="454"/>
        <v>25903.864700000002</v>
      </c>
      <c r="I1856" s="78">
        <f t="shared" si="455"/>
        <v>162239.99470000001</v>
      </c>
      <c r="J1856" s="95">
        <f t="shared" si="453"/>
        <v>162239.99470000001</v>
      </c>
      <c r="K1856" s="140">
        <v>141579.82999999999</v>
      </c>
      <c r="L1856" s="78">
        <f t="shared" si="456"/>
        <v>26900.167699999998</v>
      </c>
      <c r="M1856" s="78">
        <f t="shared" si="457"/>
        <v>168479.99769999998</v>
      </c>
      <c r="N1856" s="78">
        <f t="shared" si="458"/>
        <v>168479.99769999998</v>
      </c>
      <c r="O1856" s="78">
        <f t="shared" si="459"/>
        <v>162239.99470000001</v>
      </c>
      <c r="P1856" s="138"/>
      <c r="Q1856" s="139"/>
      <c r="R1856" s="78">
        <f t="shared" si="460"/>
        <v>162239.99470000001</v>
      </c>
    </row>
    <row r="1857" spans="1:18" s="79" customFormat="1" ht="12.75" customHeight="1" x14ac:dyDescent="0.2">
      <c r="A1857" s="75">
        <v>0</v>
      </c>
      <c r="B1857" s="81">
        <v>88</v>
      </c>
      <c r="C1857" s="77" t="s">
        <v>206</v>
      </c>
      <c r="D1857" s="41" t="s">
        <v>255</v>
      </c>
      <c r="E1857" s="29">
        <v>1</v>
      </c>
      <c r="F1857" s="30" t="s">
        <v>11</v>
      </c>
      <c r="G1857" s="140">
        <v>305882.34999999998</v>
      </c>
      <c r="H1857" s="78">
        <f t="shared" si="454"/>
        <v>58117.646499999995</v>
      </c>
      <c r="I1857" s="78">
        <f t="shared" si="455"/>
        <v>363999.99649999995</v>
      </c>
      <c r="J1857" s="95">
        <f t="shared" si="453"/>
        <v>363999.99649999995</v>
      </c>
      <c r="K1857" s="140">
        <v>317647.06</v>
      </c>
      <c r="L1857" s="78">
        <f t="shared" si="456"/>
        <v>60352.941400000003</v>
      </c>
      <c r="M1857" s="78">
        <f t="shared" si="457"/>
        <v>378000.00140000001</v>
      </c>
      <c r="N1857" s="78">
        <f t="shared" si="458"/>
        <v>378000.00140000001</v>
      </c>
      <c r="O1857" s="78">
        <f t="shared" si="459"/>
        <v>363999.99649999995</v>
      </c>
      <c r="P1857" s="138"/>
      <c r="Q1857" s="139"/>
      <c r="R1857" s="78">
        <f t="shared" si="460"/>
        <v>363999.99649999995</v>
      </c>
    </row>
    <row r="1858" spans="1:18" s="79" customFormat="1" ht="12.75" customHeight="1" x14ac:dyDescent="0.2">
      <c r="A1858" s="75">
        <v>0</v>
      </c>
      <c r="B1858" s="81">
        <v>89</v>
      </c>
      <c r="C1858" s="77" t="s">
        <v>206</v>
      </c>
      <c r="D1858" s="41" t="s">
        <v>257</v>
      </c>
      <c r="E1858" s="29">
        <v>1</v>
      </c>
      <c r="F1858" s="30" t="s">
        <v>11</v>
      </c>
      <c r="G1858" s="140">
        <v>393277.31</v>
      </c>
      <c r="H1858" s="78">
        <f t="shared" si="454"/>
        <v>74722.688899999994</v>
      </c>
      <c r="I1858" s="78">
        <f t="shared" si="455"/>
        <v>467999.99890000001</v>
      </c>
      <c r="J1858" s="95">
        <f t="shared" si="453"/>
        <v>467999.99890000001</v>
      </c>
      <c r="K1858" s="140">
        <v>408403.36</v>
      </c>
      <c r="L1858" s="78">
        <f t="shared" si="456"/>
        <v>77596.638399999996</v>
      </c>
      <c r="M1858" s="78">
        <f t="shared" si="457"/>
        <v>485999.99839999998</v>
      </c>
      <c r="N1858" s="78">
        <f t="shared" si="458"/>
        <v>485999.99839999998</v>
      </c>
      <c r="O1858" s="78">
        <f t="shared" si="459"/>
        <v>467999.99890000001</v>
      </c>
      <c r="P1858" s="138"/>
      <c r="Q1858" s="139"/>
      <c r="R1858" s="78">
        <f t="shared" si="460"/>
        <v>467999.99890000001</v>
      </c>
    </row>
    <row r="1859" spans="1:18" s="79" customFormat="1" ht="12.75" customHeight="1" x14ac:dyDescent="0.2">
      <c r="A1859" s="75">
        <v>0</v>
      </c>
      <c r="B1859" s="81">
        <v>90</v>
      </c>
      <c r="C1859" s="77" t="s">
        <v>206</v>
      </c>
      <c r="D1859" s="41" t="s">
        <v>259</v>
      </c>
      <c r="E1859" s="29">
        <v>1</v>
      </c>
      <c r="F1859" s="30" t="s">
        <v>11</v>
      </c>
      <c r="G1859" s="140">
        <v>218487.39</v>
      </c>
      <c r="H1859" s="78">
        <f t="shared" si="454"/>
        <v>41512.604100000004</v>
      </c>
      <c r="I1859" s="78">
        <f t="shared" si="455"/>
        <v>259999.99410000001</v>
      </c>
      <c r="J1859" s="95">
        <f t="shared" si="453"/>
        <v>259999.99410000001</v>
      </c>
      <c r="K1859" s="140">
        <v>226890.76</v>
      </c>
      <c r="L1859" s="78">
        <f t="shared" si="456"/>
        <v>43109.244400000003</v>
      </c>
      <c r="M1859" s="78">
        <f t="shared" si="457"/>
        <v>270000.00440000003</v>
      </c>
      <c r="N1859" s="78">
        <f t="shared" si="458"/>
        <v>270000.00440000003</v>
      </c>
      <c r="O1859" s="78">
        <f t="shared" si="459"/>
        <v>259999.99410000001</v>
      </c>
      <c r="P1859" s="138">
        <v>437717</v>
      </c>
      <c r="Q1859" s="140">
        <f t="shared" ref="Q1859:Q1860" si="469">AVERAGE(P1859,O1859)</f>
        <v>348858.49705000001</v>
      </c>
      <c r="R1859" s="78">
        <f t="shared" si="460"/>
        <v>259999.99410000001</v>
      </c>
    </row>
    <row r="1860" spans="1:18" s="79" customFormat="1" ht="12.75" customHeight="1" x14ac:dyDescent="0.2">
      <c r="A1860" s="75">
        <v>0</v>
      </c>
      <c r="B1860" s="81">
        <v>91</v>
      </c>
      <c r="C1860" s="77" t="s">
        <v>206</v>
      </c>
      <c r="D1860" s="41" t="s">
        <v>261</v>
      </c>
      <c r="E1860" s="29">
        <v>1</v>
      </c>
      <c r="F1860" s="30" t="s">
        <v>11</v>
      </c>
      <c r="G1860" s="140">
        <v>244705.88</v>
      </c>
      <c r="H1860" s="78">
        <f t="shared" si="454"/>
        <v>46494.117200000001</v>
      </c>
      <c r="I1860" s="78">
        <f t="shared" si="455"/>
        <v>291199.99719999998</v>
      </c>
      <c r="J1860" s="95">
        <f t="shared" si="453"/>
        <v>291199.99719999998</v>
      </c>
      <c r="K1860" s="140">
        <v>254117.65</v>
      </c>
      <c r="L1860" s="78">
        <f t="shared" si="456"/>
        <v>48282.353499999997</v>
      </c>
      <c r="M1860" s="78">
        <f t="shared" si="457"/>
        <v>302400.00349999999</v>
      </c>
      <c r="N1860" s="78">
        <f t="shared" si="458"/>
        <v>302400.00349999999</v>
      </c>
      <c r="O1860" s="78">
        <f t="shared" si="459"/>
        <v>291199.99719999998</v>
      </c>
      <c r="P1860" s="138">
        <v>538289</v>
      </c>
      <c r="Q1860" s="140">
        <f t="shared" si="469"/>
        <v>414744.49859999999</v>
      </c>
      <c r="R1860" s="78">
        <f t="shared" si="460"/>
        <v>291199.99719999998</v>
      </c>
    </row>
    <row r="1861" spans="1:18" s="79" customFormat="1" ht="12.75" customHeight="1" x14ac:dyDescent="0.2">
      <c r="A1861" s="75">
        <v>0</v>
      </c>
      <c r="B1861" s="81">
        <v>92</v>
      </c>
      <c r="C1861" s="77" t="s">
        <v>206</v>
      </c>
      <c r="D1861" s="41" t="s">
        <v>263</v>
      </c>
      <c r="E1861" s="29">
        <v>1</v>
      </c>
      <c r="F1861" s="30" t="s">
        <v>11</v>
      </c>
      <c r="G1861" s="140">
        <v>52436.97</v>
      </c>
      <c r="H1861" s="78">
        <f t="shared" si="454"/>
        <v>9963.0243000000009</v>
      </c>
      <c r="I1861" s="78">
        <f t="shared" si="455"/>
        <v>62399.994300000006</v>
      </c>
      <c r="J1861" s="95">
        <f t="shared" si="453"/>
        <v>62399.994300000006</v>
      </c>
      <c r="K1861" s="140">
        <v>54453.78</v>
      </c>
      <c r="L1861" s="78">
        <f t="shared" si="456"/>
        <v>10346.218199999999</v>
      </c>
      <c r="M1861" s="78">
        <f t="shared" si="457"/>
        <v>64799.998200000002</v>
      </c>
      <c r="N1861" s="78">
        <f t="shared" si="458"/>
        <v>64799.998200000002</v>
      </c>
      <c r="O1861" s="78">
        <f t="shared" si="459"/>
        <v>62399.994300000006</v>
      </c>
      <c r="P1861" s="138"/>
      <c r="Q1861" s="139"/>
      <c r="R1861" s="78">
        <f t="shared" si="460"/>
        <v>62399.994300000006</v>
      </c>
    </row>
    <row r="1862" spans="1:18" s="79" customFormat="1" ht="12.75" customHeight="1" x14ac:dyDescent="0.2">
      <c r="A1862" s="75">
        <v>0</v>
      </c>
      <c r="B1862" s="81">
        <v>93</v>
      </c>
      <c r="C1862" s="77" t="s">
        <v>206</v>
      </c>
      <c r="D1862" s="41" t="s">
        <v>265</v>
      </c>
      <c r="E1862" s="29">
        <v>1</v>
      </c>
      <c r="F1862" s="30" t="s">
        <v>11</v>
      </c>
      <c r="G1862" s="140">
        <v>39327.730000000003</v>
      </c>
      <c r="H1862" s="78">
        <f t="shared" si="454"/>
        <v>7472.2687000000005</v>
      </c>
      <c r="I1862" s="78">
        <f t="shared" si="455"/>
        <v>46799.998700000004</v>
      </c>
      <c r="J1862" s="95">
        <f t="shared" si="453"/>
        <v>46799.998700000004</v>
      </c>
      <c r="K1862" s="140">
        <v>40840.339999999997</v>
      </c>
      <c r="L1862" s="78">
        <f t="shared" si="456"/>
        <v>7759.6645999999992</v>
      </c>
      <c r="M1862" s="78">
        <f t="shared" si="457"/>
        <v>48600.004599999993</v>
      </c>
      <c r="N1862" s="78">
        <f t="shared" si="458"/>
        <v>48600.004599999993</v>
      </c>
      <c r="O1862" s="78">
        <f t="shared" si="459"/>
        <v>46799.998700000004</v>
      </c>
      <c r="P1862" s="138"/>
      <c r="Q1862" s="139"/>
      <c r="R1862" s="78">
        <f t="shared" si="460"/>
        <v>46799.998700000004</v>
      </c>
    </row>
    <row r="1863" spans="1:18" s="79" customFormat="1" ht="12.75" customHeight="1" x14ac:dyDescent="0.2">
      <c r="A1863" s="75">
        <v>0</v>
      </c>
      <c r="B1863" s="81">
        <v>94</v>
      </c>
      <c r="C1863" s="77" t="s">
        <v>206</v>
      </c>
      <c r="D1863" s="41" t="s">
        <v>267</v>
      </c>
      <c r="E1863" s="29">
        <v>1</v>
      </c>
      <c r="F1863" s="30" t="s">
        <v>11</v>
      </c>
      <c r="G1863" s="140">
        <v>48067.23</v>
      </c>
      <c r="H1863" s="78">
        <f t="shared" si="454"/>
        <v>9132.7737000000016</v>
      </c>
      <c r="I1863" s="78">
        <f t="shared" si="455"/>
        <v>57200.003700000001</v>
      </c>
      <c r="J1863" s="95">
        <f t="shared" si="453"/>
        <v>57200.003700000001</v>
      </c>
      <c r="K1863" s="140">
        <v>49915.97</v>
      </c>
      <c r="L1863" s="78">
        <f t="shared" si="456"/>
        <v>9484.0343000000012</v>
      </c>
      <c r="M1863" s="78">
        <f t="shared" si="457"/>
        <v>59400.004300000001</v>
      </c>
      <c r="N1863" s="78">
        <f t="shared" si="458"/>
        <v>59400.004300000001</v>
      </c>
      <c r="O1863" s="78">
        <f t="shared" si="459"/>
        <v>57200.003700000001</v>
      </c>
      <c r="P1863" s="138"/>
      <c r="Q1863" s="139"/>
      <c r="R1863" s="78">
        <f t="shared" si="460"/>
        <v>57200.003700000001</v>
      </c>
    </row>
    <row r="1864" spans="1:18" s="79" customFormat="1" ht="12.75" customHeight="1" x14ac:dyDescent="0.2">
      <c r="A1864" s="75">
        <v>0</v>
      </c>
      <c r="B1864" s="81">
        <v>95</v>
      </c>
      <c r="C1864" s="77" t="s">
        <v>206</v>
      </c>
      <c r="D1864" s="41" t="s">
        <v>269</v>
      </c>
      <c r="E1864" s="29">
        <v>1</v>
      </c>
      <c r="F1864" s="30" t="s">
        <v>11</v>
      </c>
      <c r="G1864" s="140">
        <v>21848.74</v>
      </c>
      <c r="H1864" s="78">
        <f t="shared" si="454"/>
        <v>4151.2606000000005</v>
      </c>
      <c r="I1864" s="78">
        <f t="shared" si="455"/>
        <v>26000.000600000003</v>
      </c>
      <c r="J1864" s="95">
        <f t="shared" ref="J1864:J1927" si="470">I1864*E1864</f>
        <v>26000.000600000003</v>
      </c>
      <c r="K1864" s="140">
        <v>22689.08</v>
      </c>
      <c r="L1864" s="78">
        <f t="shared" si="456"/>
        <v>4310.9252000000006</v>
      </c>
      <c r="M1864" s="78">
        <f t="shared" si="457"/>
        <v>27000.005200000003</v>
      </c>
      <c r="N1864" s="78">
        <f t="shared" si="458"/>
        <v>27000.005200000003</v>
      </c>
      <c r="O1864" s="78">
        <f t="shared" si="459"/>
        <v>26000.000600000003</v>
      </c>
      <c r="P1864" s="138"/>
      <c r="Q1864" s="139"/>
      <c r="R1864" s="78">
        <f t="shared" si="460"/>
        <v>26000.000600000003</v>
      </c>
    </row>
    <row r="1865" spans="1:18" s="79" customFormat="1" ht="12.75" customHeight="1" x14ac:dyDescent="0.2">
      <c r="A1865" s="75">
        <v>0</v>
      </c>
      <c r="B1865" s="81">
        <v>96</v>
      </c>
      <c r="C1865" s="77" t="s">
        <v>206</v>
      </c>
      <c r="D1865" s="41" t="s">
        <v>624</v>
      </c>
      <c r="E1865" s="29">
        <v>1</v>
      </c>
      <c r="F1865" s="30" t="s">
        <v>11</v>
      </c>
      <c r="G1865" s="140">
        <v>17478.990000000002</v>
      </c>
      <c r="H1865" s="78">
        <f t="shared" ref="H1865:H1928" si="471">G1865*19%</f>
        <v>3321.0081000000005</v>
      </c>
      <c r="I1865" s="78">
        <f t="shared" ref="I1865:I1928" si="472">G1865+H1865</f>
        <v>20799.998100000001</v>
      </c>
      <c r="J1865" s="95">
        <f t="shared" si="470"/>
        <v>20799.998100000001</v>
      </c>
      <c r="K1865" s="140">
        <v>18151.259999999998</v>
      </c>
      <c r="L1865" s="78">
        <f t="shared" ref="L1865:L1928" si="473">K1865*19%</f>
        <v>3448.7393999999999</v>
      </c>
      <c r="M1865" s="78">
        <f t="shared" ref="M1865:M1928" si="474">K1865+L1865</f>
        <v>21599.999399999997</v>
      </c>
      <c r="N1865" s="78">
        <f t="shared" ref="N1865:N1928" si="475">M1865*E1865</f>
        <v>21599.999399999997</v>
      </c>
      <c r="O1865" s="78">
        <f t="shared" ref="O1865:O1928" si="476">MIN(I1865,M1865)</f>
        <v>20799.998100000001</v>
      </c>
      <c r="P1865" s="138"/>
      <c r="Q1865" s="139"/>
      <c r="R1865" s="78">
        <f t="shared" ref="R1865:R1928" si="477">O1865</f>
        <v>20799.998100000001</v>
      </c>
    </row>
    <row r="1866" spans="1:18" s="79" customFormat="1" ht="12.75" customHeight="1" x14ac:dyDescent="0.2">
      <c r="A1866" s="75">
        <v>0</v>
      </c>
      <c r="B1866" s="81">
        <v>97</v>
      </c>
      <c r="C1866" s="77" t="s">
        <v>206</v>
      </c>
      <c r="D1866" s="41" t="s">
        <v>690</v>
      </c>
      <c r="E1866" s="29">
        <v>1</v>
      </c>
      <c r="F1866" s="30" t="s">
        <v>11</v>
      </c>
      <c r="G1866" s="140">
        <v>34957.980000000003</v>
      </c>
      <c r="H1866" s="78">
        <f t="shared" si="471"/>
        <v>6642.0162000000009</v>
      </c>
      <c r="I1866" s="78">
        <f t="shared" si="472"/>
        <v>41599.996200000001</v>
      </c>
      <c r="J1866" s="95">
        <f t="shared" si="470"/>
        <v>41599.996200000001</v>
      </c>
      <c r="K1866" s="140">
        <v>36302.519999999997</v>
      </c>
      <c r="L1866" s="78">
        <f t="shared" si="473"/>
        <v>6897.4787999999999</v>
      </c>
      <c r="M1866" s="78">
        <f t="shared" si="474"/>
        <v>43199.998799999994</v>
      </c>
      <c r="N1866" s="78">
        <f t="shared" si="475"/>
        <v>43199.998799999994</v>
      </c>
      <c r="O1866" s="78">
        <f t="shared" si="476"/>
        <v>41599.996200000001</v>
      </c>
      <c r="P1866" s="138"/>
      <c r="Q1866" s="139"/>
      <c r="R1866" s="78">
        <f t="shared" si="477"/>
        <v>41599.996200000001</v>
      </c>
    </row>
    <row r="1867" spans="1:18" s="79" customFormat="1" ht="12.75" customHeight="1" x14ac:dyDescent="0.2">
      <c r="A1867" s="75">
        <v>0</v>
      </c>
      <c r="B1867" s="81">
        <v>98</v>
      </c>
      <c r="C1867" s="77" t="s">
        <v>206</v>
      </c>
      <c r="D1867" s="41" t="s">
        <v>271</v>
      </c>
      <c r="E1867" s="29">
        <v>1</v>
      </c>
      <c r="F1867" s="30" t="s">
        <v>11</v>
      </c>
      <c r="G1867" s="140">
        <v>43697.48</v>
      </c>
      <c r="H1867" s="78">
        <f t="shared" si="471"/>
        <v>8302.521200000001</v>
      </c>
      <c r="I1867" s="78">
        <f t="shared" si="472"/>
        <v>52000.001200000006</v>
      </c>
      <c r="J1867" s="95">
        <f t="shared" si="470"/>
        <v>52000.001200000006</v>
      </c>
      <c r="K1867" s="140">
        <v>45378.15</v>
      </c>
      <c r="L1867" s="78">
        <f t="shared" si="473"/>
        <v>8621.8485000000001</v>
      </c>
      <c r="M1867" s="78">
        <f t="shared" si="474"/>
        <v>53999.998500000002</v>
      </c>
      <c r="N1867" s="78">
        <f t="shared" si="475"/>
        <v>53999.998500000002</v>
      </c>
      <c r="O1867" s="78">
        <f t="shared" si="476"/>
        <v>52000.001200000006</v>
      </c>
      <c r="P1867" s="138"/>
      <c r="Q1867" s="139"/>
      <c r="R1867" s="78">
        <f t="shared" si="477"/>
        <v>52000.001200000006</v>
      </c>
    </row>
    <row r="1868" spans="1:18" s="79" customFormat="1" ht="12.75" customHeight="1" x14ac:dyDescent="0.2">
      <c r="A1868" s="75">
        <v>0</v>
      </c>
      <c r="B1868" s="81">
        <v>99</v>
      </c>
      <c r="C1868" s="77" t="s">
        <v>206</v>
      </c>
      <c r="D1868" s="41" t="s">
        <v>273</v>
      </c>
      <c r="E1868" s="29">
        <v>1</v>
      </c>
      <c r="F1868" s="30" t="s">
        <v>11</v>
      </c>
      <c r="G1868" s="140">
        <v>34957.980000000003</v>
      </c>
      <c r="H1868" s="78">
        <f t="shared" si="471"/>
        <v>6642.0162000000009</v>
      </c>
      <c r="I1868" s="78">
        <f t="shared" si="472"/>
        <v>41599.996200000001</v>
      </c>
      <c r="J1868" s="95">
        <f t="shared" si="470"/>
        <v>41599.996200000001</v>
      </c>
      <c r="K1868" s="140">
        <v>36302.519999999997</v>
      </c>
      <c r="L1868" s="78">
        <f t="shared" si="473"/>
        <v>6897.4787999999999</v>
      </c>
      <c r="M1868" s="78">
        <f t="shared" si="474"/>
        <v>43199.998799999994</v>
      </c>
      <c r="N1868" s="78">
        <f t="shared" si="475"/>
        <v>43199.998799999994</v>
      </c>
      <c r="O1868" s="78">
        <f t="shared" si="476"/>
        <v>41599.996200000001</v>
      </c>
      <c r="P1868" s="138"/>
      <c r="Q1868" s="139"/>
      <c r="R1868" s="78">
        <f t="shared" si="477"/>
        <v>41599.996200000001</v>
      </c>
    </row>
    <row r="1869" spans="1:18" s="79" customFormat="1" ht="12.75" customHeight="1" x14ac:dyDescent="0.2">
      <c r="A1869" s="75">
        <v>0</v>
      </c>
      <c r="B1869" s="81">
        <v>100</v>
      </c>
      <c r="C1869" s="77" t="s">
        <v>206</v>
      </c>
      <c r="D1869" s="41" t="s">
        <v>275</v>
      </c>
      <c r="E1869" s="29">
        <v>1</v>
      </c>
      <c r="F1869" s="30" t="s">
        <v>11</v>
      </c>
      <c r="G1869" s="140">
        <v>305882.34999999998</v>
      </c>
      <c r="H1869" s="78">
        <f t="shared" si="471"/>
        <v>58117.646499999995</v>
      </c>
      <c r="I1869" s="78">
        <f t="shared" si="472"/>
        <v>363999.99649999995</v>
      </c>
      <c r="J1869" s="95">
        <f t="shared" si="470"/>
        <v>363999.99649999995</v>
      </c>
      <c r="K1869" s="140">
        <v>317647.06</v>
      </c>
      <c r="L1869" s="78">
        <f t="shared" si="473"/>
        <v>60352.941400000003</v>
      </c>
      <c r="M1869" s="78">
        <f t="shared" si="474"/>
        <v>378000.00140000001</v>
      </c>
      <c r="N1869" s="78">
        <f t="shared" si="475"/>
        <v>378000.00140000001</v>
      </c>
      <c r="O1869" s="78">
        <f t="shared" si="476"/>
        <v>363999.99649999995</v>
      </c>
      <c r="P1869" s="138"/>
      <c r="Q1869" s="139"/>
      <c r="R1869" s="78">
        <f t="shared" si="477"/>
        <v>363999.99649999995</v>
      </c>
    </row>
    <row r="1870" spans="1:18" s="79" customFormat="1" ht="12.75" customHeight="1" x14ac:dyDescent="0.2">
      <c r="A1870" s="75">
        <v>0</v>
      </c>
      <c r="B1870" s="81">
        <v>101</v>
      </c>
      <c r="C1870" s="77" t="s">
        <v>206</v>
      </c>
      <c r="D1870" s="41" t="s">
        <v>277</v>
      </c>
      <c r="E1870" s="29">
        <v>1</v>
      </c>
      <c r="F1870" s="30" t="s">
        <v>11</v>
      </c>
      <c r="G1870" s="140">
        <v>305882.34999999998</v>
      </c>
      <c r="H1870" s="78">
        <f t="shared" si="471"/>
        <v>58117.646499999995</v>
      </c>
      <c r="I1870" s="78">
        <f t="shared" si="472"/>
        <v>363999.99649999995</v>
      </c>
      <c r="J1870" s="95">
        <f t="shared" si="470"/>
        <v>363999.99649999995</v>
      </c>
      <c r="K1870" s="140">
        <v>317647.06</v>
      </c>
      <c r="L1870" s="78">
        <f t="shared" si="473"/>
        <v>60352.941400000003</v>
      </c>
      <c r="M1870" s="78">
        <f t="shared" si="474"/>
        <v>378000.00140000001</v>
      </c>
      <c r="N1870" s="78">
        <f t="shared" si="475"/>
        <v>378000.00140000001</v>
      </c>
      <c r="O1870" s="78">
        <f t="shared" si="476"/>
        <v>363999.99649999995</v>
      </c>
      <c r="P1870" s="138"/>
      <c r="Q1870" s="139"/>
      <c r="R1870" s="78">
        <f t="shared" si="477"/>
        <v>363999.99649999995</v>
      </c>
    </row>
    <row r="1871" spans="1:18" s="79" customFormat="1" ht="12.75" customHeight="1" x14ac:dyDescent="0.2">
      <c r="A1871" s="75">
        <v>0</v>
      </c>
      <c r="B1871" s="81">
        <v>102</v>
      </c>
      <c r="C1871" s="77" t="s">
        <v>206</v>
      </c>
      <c r="D1871" s="41" t="s">
        <v>279</v>
      </c>
      <c r="E1871" s="29">
        <v>1</v>
      </c>
      <c r="F1871" s="30" t="s">
        <v>11</v>
      </c>
      <c r="G1871" s="140">
        <v>218487.39</v>
      </c>
      <c r="H1871" s="78">
        <f t="shared" si="471"/>
        <v>41512.604100000004</v>
      </c>
      <c r="I1871" s="78">
        <f t="shared" si="472"/>
        <v>259999.99410000001</v>
      </c>
      <c r="J1871" s="95">
        <f t="shared" si="470"/>
        <v>259999.99410000001</v>
      </c>
      <c r="K1871" s="140">
        <v>226890.76</v>
      </c>
      <c r="L1871" s="78">
        <f t="shared" si="473"/>
        <v>43109.244400000003</v>
      </c>
      <c r="M1871" s="78">
        <f t="shared" si="474"/>
        <v>270000.00440000003</v>
      </c>
      <c r="N1871" s="78">
        <f t="shared" si="475"/>
        <v>270000.00440000003</v>
      </c>
      <c r="O1871" s="78">
        <f t="shared" si="476"/>
        <v>259999.99410000001</v>
      </c>
      <c r="P1871" s="138"/>
      <c r="Q1871" s="139"/>
      <c r="R1871" s="78">
        <f t="shared" si="477"/>
        <v>259999.99410000001</v>
      </c>
    </row>
    <row r="1872" spans="1:18" s="79" customFormat="1" ht="12.75" customHeight="1" x14ac:dyDescent="0.2">
      <c r="A1872" s="75">
        <v>0</v>
      </c>
      <c r="B1872" s="81">
        <v>103</v>
      </c>
      <c r="C1872" s="77" t="s">
        <v>206</v>
      </c>
      <c r="D1872" s="41" t="s">
        <v>281</v>
      </c>
      <c r="E1872" s="29">
        <v>1</v>
      </c>
      <c r="F1872" s="30" t="s">
        <v>11</v>
      </c>
      <c r="G1872" s="140">
        <v>34957.980000000003</v>
      </c>
      <c r="H1872" s="78">
        <f t="shared" si="471"/>
        <v>6642.0162000000009</v>
      </c>
      <c r="I1872" s="78">
        <f t="shared" si="472"/>
        <v>41599.996200000001</v>
      </c>
      <c r="J1872" s="95">
        <f t="shared" si="470"/>
        <v>41599.996200000001</v>
      </c>
      <c r="K1872" s="140">
        <v>36302.519999999997</v>
      </c>
      <c r="L1872" s="78">
        <f t="shared" si="473"/>
        <v>6897.4787999999999</v>
      </c>
      <c r="M1872" s="78">
        <f t="shared" si="474"/>
        <v>43199.998799999994</v>
      </c>
      <c r="N1872" s="78">
        <f t="shared" si="475"/>
        <v>43199.998799999994</v>
      </c>
      <c r="O1872" s="78">
        <f t="shared" si="476"/>
        <v>41599.996200000001</v>
      </c>
      <c r="P1872" s="138"/>
      <c r="Q1872" s="139"/>
      <c r="R1872" s="78">
        <f t="shared" si="477"/>
        <v>41599.996200000001</v>
      </c>
    </row>
    <row r="1873" spans="1:18" s="79" customFormat="1" ht="12.75" customHeight="1" x14ac:dyDescent="0.2">
      <c r="A1873" s="75">
        <v>0</v>
      </c>
      <c r="B1873" s="81">
        <v>104</v>
      </c>
      <c r="C1873" s="77" t="s">
        <v>206</v>
      </c>
      <c r="D1873" s="41" t="s">
        <v>283</v>
      </c>
      <c r="E1873" s="29">
        <v>1</v>
      </c>
      <c r="F1873" s="30" t="s">
        <v>11</v>
      </c>
      <c r="G1873" s="140">
        <v>305882.34999999998</v>
      </c>
      <c r="H1873" s="78">
        <f t="shared" si="471"/>
        <v>58117.646499999995</v>
      </c>
      <c r="I1873" s="78">
        <f t="shared" si="472"/>
        <v>363999.99649999995</v>
      </c>
      <c r="J1873" s="95">
        <f t="shared" si="470"/>
        <v>363999.99649999995</v>
      </c>
      <c r="K1873" s="140">
        <v>317647.06</v>
      </c>
      <c r="L1873" s="78">
        <f t="shared" si="473"/>
        <v>60352.941400000003</v>
      </c>
      <c r="M1873" s="78">
        <f t="shared" si="474"/>
        <v>378000.00140000001</v>
      </c>
      <c r="N1873" s="78">
        <f t="shared" si="475"/>
        <v>378000.00140000001</v>
      </c>
      <c r="O1873" s="78">
        <f t="shared" si="476"/>
        <v>363999.99649999995</v>
      </c>
      <c r="P1873" s="138"/>
      <c r="Q1873" s="139"/>
      <c r="R1873" s="78">
        <f t="shared" si="477"/>
        <v>363999.99649999995</v>
      </c>
    </row>
    <row r="1874" spans="1:18" s="79" customFormat="1" ht="12.75" customHeight="1" x14ac:dyDescent="0.2">
      <c r="A1874" s="75">
        <v>0</v>
      </c>
      <c r="B1874" s="81">
        <v>105</v>
      </c>
      <c r="C1874" s="77" t="s">
        <v>206</v>
      </c>
      <c r="D1874" s="41" t="s">
        <v>691</v>
      </c>
      <c r="E1874" s="29">
        <v>1</v>
      </c>
      <c r="F1874" s="30" t="s">
        <v>11</v>
      </c>
      <c r="G1874" s="140">
        <v>305882.34999999998</v>
      </c>
      <c r="H1874" s="78">
        <f t="shared" si="471"/>
        <v>58117.646499999995</v>
      </c>
      <c r="I1874" s="78">
        <f t="shared" si="472"/>
        <v>363999.99649999995</v>
      </c>
      <c r="J1874" s="95">
        <f t="shared" si="470"/>
        <v>363999.99649999995</v>
      </c>
      <c r="K1874" s="140">
        <v>317647.06</v>
      </c>
      <c r="L1874" s="78">
        <f t="shared" si="473"/>
        <v>60352.941400000003</v>
      </c>
      <c r="M1874" s="78">
        <f t="shared" si="474"/>
        <v>378000.00140000001</v>
      </c>
      <c r="N1874" s="78">
        <f t="shared" si="475"/>
        <v>378000.00140000001</v>
      </c>
      <c r="O1874" s="78">
        <f t="shared" si="476"/>
        <v>363999.99649999995</v>
      </c>
      <c r="P1874" s="138"/>
      <c r="Q1874" s="139"/>
      <c r="R1874" s="78">
        <f t="shared" si="477"/>
        <v>363999.99649999995</v>
      </c>
    </row>
    <row r="1875" spans="1:18" s="79" customFormat="1" ht="12.75" customHeight="1" x14ac:dyDescent="0.2">
      <c r="A1875" s="75">
        <v>0</v>
      </c>
      <c r="B1875" s="81">
        <v>106</v>
      </c>
      <c r="C1875" s="77" t="s">
        <v>206</v>
      </c>
      <c r="D1875" s="41" t="s">
        <v>692</v>
      </c>
      <c r="E1875" s="29">
        <v>1</v>
      </c>
      <c r="F1875" s="30" t="s">
        <v>11</v>
      </c>
      <c r="G1875" s="140">
        <v>131092.44</v>
      </c>
      <c r="H1875" s="78">
        <f t="shared" si="471"/>
        <v>24907.563600000001</v>
      </c>
      <c r="I1875" s="78">
        <f t="shared" si="472"/>
        <v>156000.0036</v>
      </c>
      <c r="J1875" s="95">
        <f t="shared" si="470"/>
        <v>156000.0036</v>
      </c>
      <c r="K1875" s="140">
        <v>136134.45000000001</v>
      </c>
      <c r="L1875" s="78">
        <f t="shared" si="473"/>
        <v>25865.545500000004</v>
      </c>
      <c r="M1875" s="78">
        <f t="shared" si="474"/>
        <v>161999.99550000002</v>
      </c>
      <c r="N1875" s="78">
        <f t="shared" si="475"/>
        <v>161999.99550000002</v>
      </c>
      <c r="O1875" s="78">
        <f t="shared" si="476"/>
        <v>156000.0036</v>
      </c>
      <c r="P1875" s="138"/>
      <c r="Q1875" s="139"/>
      <c r="R1875" s="78">
        <f t="shared" si="477"/>
        <v>156000.0036</v>
      </c>
    </row>
    <row r="1876" spans="1:18" s="79" customFormat="1" ht="12.75" customHeight="1" x14ac:dyDescent="0.2">
      <c r="A1876" s="75">
        <v>0</v>
      </c>
      <c r="B1876" s="81">
        <v>107</v>
      </c>
      <c r="C1876" s="77" t="s">
        <v>206</v>
      </c>
      <c r="D1876" s="41" t="s">
        <v>693</v>
      </c>
      <c r="E1876" s="29">
        <v>1</v>
      </c>
      <c r="F1876" s="30" t="s">
        <v>11</v>
      </c>
      <c r="G1876" s="140">
        <v>83025.210000000006</v>
      </c>
      <c r="H1876" s="78">
        <f t="shared" si="471"/>
        <v>15774.789900000002</v>
      </c>
      <c r="I1876" s="78">
        <f t="shared" si="472"/>
        <v>98799.99990000001</v>
      </c>
      <c r="J1876" s="95">
        <f t="shared" si="470"/>
        <v>98799.99990000001</v>
      </c>
      <c r="K1876" s="140">
        <v>86218.49</v>
      </c>
      <c r="L1876" s="78">
        <f t="shared" si="473"/>
        <v>16381.513100000002</v>
      </c>
      <c r="M1876" s="78">
        <f t="shared" si="474"/>
        <v>102600.0031</v>
      </c>
      <c r="N1876" s="78">
        <f t="shared" si="475"/>
        <v>102600.0031</v>
      </c>
      <c r="O1876" s="78">
        <f t="shared" si="476"/>
        <v>98799.99990000001</v>
      </c>
      <c r="P1876" s="138"/>
      <c r="Q1876" s="139"/>
      <c r="R1876" s="78">
        <f t="shared" si="477"/>
        <v>98799.99990000001</v>
      </c>
    </row>
    <row r="1877" spans="1:18" s="79" customFormat="1" ht="12.75" customHeight="1" x14ac:dyDescent="0.2">
      <c r="A1877" s="75">
        <v>0</v>
      </c>
      <c r="B1877" s="81">
        <v>108</v>
      </c>
      <c r="C1877" s="77" t="s">
        <v>206</v>
      </c>
      <c r="D1877" s="41" t="s">
        <v>694</v>
      </c>
      <c r="E1877" s="29">
        <v>1</v>
      </c>
      <c r="F1877" s="30" t="s">
        <v>11</v>
      </c>
      <c r="G1877" s="140">
        <v>96134.45</v>
      </c>
      <c r="H1877" s="78">
        <f t="shared" si="471"/>
        <v>18265.5455</v>
      </c>
      <c r="I1877" s="78">
        <f t="shared" si="472"/>
        <v>114399.99549999999</v>
      </c>
      <c r="J1877" s="95">
        <f t="shared" si="470"/>
        <v>114399.99549999999</v>
      </c>
      <c r="K1877" s="140">
        <v>99831.93</v>
      </c>
      <c r="L1877" s="78">
        <f t="shared" si="473"/>
        <v>18968.066699999999</v>
      </c>
      <c r="M1877" s="78">
        <f t="shared" si="474"/>
        <v>118799.99669999999</v>
      </c>
      <c r="N1877" s="78">
        <f t="shared" si="475"/>
        <v>118799.99669999999</v>
      </c>
      <c r="O1877" s="78">
        <f t="shared" si="476"/>
        <v>114399.99549999999</v>
      </c>
      <c r="P1877" s="138"/>
      <c r="Q1877" s="139"/>
      <c r="R1877" s="78">
        <f t="shared" si="477"/>
        <v>114399.99549999999</v>
      </c>
    </row>
    <row r="1878" spans="1:18" s="79" customFormat="1" ht="12.75" customHeight="1" x14ac:dyDescent="0.2">
      <c r="A1878" s="75">
        <v>0</v>
      </c>
      <c r="B1878" s="81">
        <v>109</v>
      </c>
      <c r="C1878" s="77" t="s">
        <v>206</v>
      </c>
      <c r="D1878" s="41" t="s">
        <v>287</v>
      </c>
      <c r="E1878" s="29">
        <v>1</v>
      </c>
      <c r="F1878" s="30" t="s">
        <v>11</v>
      </c>
      <c r="G1878" s="140">
        <v>61176.47</v>
      </c>
      <c r="H1878" s="78">
        <f t="shared" si="471"/>
        <v>11623.5293</v>
      </c>
      <c r="I1878" s="78">
        <f t="shared" si="472"/>
        <v>72799.999299999996</v>
      </c>
      <c r="J1878" s="95">
        <f t="shared" si="470"/>
        <v>72799.999299999996</v>
      </c>
      <c r="K1878" s="140">
        <v>63529.41</v>
      </c>
      <c r="L1878" s="78">
        <f t="shared" si="473"/>
        <v>12070.5879</v>
      </c>
      <c r="M1878" s="78">
        <f t="shared" si="474"/>
        <v>75599.997900000002</v>
      </c>
      <c r="N1878" s="78">
        <f t="shared" si="475"/>
        <v>75599.997900000002</v>
      </c>
      <c r="O1878" s="78">
        <f t="shared" si="476"/>
        <v>72799.999299999996</v>
      </c>
      <c r="P1878" s="138"/>
      <c r="Q1878" s="139"/>
      <c r="R1878" s="78">
        <f t="shared" si="477"/>
        <v>72799.999299999996</v>
      </c>
    </row>
    <row r="1879" spans="1:18" s="79" customFormat="1" ht="12.75" customHeight="1" x14ac:dyDescent="0.2">
      <c r="A1879" s="75">
        <v>0</v>
      </c>
      <c r="B1879" s="81">
        <v>110</v>
      </c>
      <c r="C1879" s="77" t="s">
        <v>206</v>
      </c>
      <c r="D1879" s="41" t="s">
        <v>289</v>
      </c>
      <c r="E1879" s="29">
        <v>1</v>
      </c>
      <c r="F1879" s="30" t="s">
        <v>11</v>
      </c>
      <c r="G1879" s="140">
        <v>34957.980000000003</v>
      </c>
      <c r="H1879" s="78">
        <f t="shared" si="471"/>
        <v>6642.0162000000009</v>
      </c>
      <c r="I1879" s="78">
        <f t="shared" si="472"/>
        <v>41599.996200000001</v>
      </c>
      <c r="J1879" s="95">
        <f t="shared" si="470"/>
        <v>41599.996200000001</v>
      </c>
      <c r="K1879" s="140">
        <v>36302.519999999997</v>
      </c>
      <c r="L1879" s="78">
        <f t="shared" si="473"/>
        <v>6897.4787999999999</v>
      </c>
      <c r="M1879" s="78">
        <f t="shared" si="474"/>
        <v>43199.998799999994</v>
      </c>
      <c r="N1879" s="78">
        <f t="shared" si="475"/>
        <v>43199.998799999994</v>
      </c>
      <c r="O1879" s="78">
        <f t="shared" si="476"/>
        <v>41599.996200000001</v>
      </c>
      <c r="P1879" s="138"/>
      <c r="Q1879" s="139"/>
      <c r="R1879" s="78">
        <f t="shared" si="477"/>
        <v>41599.996200000001</v>
      </c>
    </row>
    <row r="1880" spans="1:18" s="79" customFormat="1" ht="12.75" customHeight="1" x14ac:dyDescent="0.2">
      <c r="A1880" s="75">
        <v>0</v>
      </c>
      <c r="B1880" s="81">
        <v>111</v>
      </c>
      <c r="C1880" s="77" t="s">
        <v>206</v>
      </c>
      <c r="D1880" s="41" t="s">
        <v>291</v>
      </c>
      <c r="E1880" s="29">
        <v>1</v>
      </c>
      <c r="F1880" s="30" t="s">
        <v>11</v>
      </c>
      <c r="G1880" s="140">
        <v>43697.48</v>
      </c>
      <c r="H1880" s="78">
        <f t="shared" si="471"/>
        <v>8302.521200000001</v>
      </c>
      <c r="I1880" s="78">
        <f t="shared" si="472"/>
        <v>52000.001200000006</v>
      </c>
      <c r="J1880" s="95">
        <f t="shared" si="470"/>
        <v>52000.001200000006</v>
      </c>
      <c r="K1880" s="140">
        <v>45378.15</v>
      </c>
      <c r="L1880" s="78">
        <f t="shared" si="473"/>
        <v>8621.8485000000001</v>
      </c>
      <c r="M1880" s="78">
        <f t="shared" si="474"/>
        <v>53999.998500000002</v>
      </c>
      <c r="N1880" s="78">
        <f t="shared" si="475"/>
        <v>53999.998500000002</v>
      </c>
      <c r="O1880" s="78">
        <f t="shared" si="476"/>
        <v>52000.001200000006</v>
      </c>
      <c r="P1880" s="138"/>
      <c r="Q1880" s="139"/>
      <c r="R1880" s="78">
        <f t="shared" si="477"/>
        <v>52000.001200000006</v>
      </c>
    </row>
    <row r="1881" spans="1:18" s="79" customFormat="1" ht="12.75" customHeight="1" x14ac:dyDescent="0.2">
      <c r="A1881" s="75">
        <v>0</v>
      </c>
      <c r="B1881" s="81">
        <v>112</v>
      </c>
      <c r="C1881" s="77" t="s">
        <v>206</v>
      </c>
      <c r="D1881" s="41" t="s">
        <v>625</v>
      </c>
      <c r="E1881" s="29">
        <v>1</v>
      </c>
      <c r="F1881" s="30" t="s">
        <v>11</v>
      </c>
      <c r="G1881" s="140">
        <v>52436.97</v>
      </c>
      <c r="H1881" s="78">
        <f t="shared" si="471"/>
        <v>9963.0243000000009</v>
      </c>
      <c r="I1881" s="78">
        <f t="shared" si="472"/>
        <v>62399.994300000006</v>
      </c>
      <c r="J1881" s="95">
        <f t="shared" si="470"/>
        <v>62399.994300000006</v>
      </c>
      <c r="K1881" s="140">
        <v>54453.78</v>
      </c>
      <c r="L1881" s="78">
        <f t="shared" si="473"/>
        <v>10346.218199999999</v>
      </c>
      <c r="M1881" s="78">
        <f t="shared" si="474"/>
        <v>64799.998200000002</v>
      </c>
      <c r="N1881" s="78">
        <f t="shared" si="475"/>
        <v>64799.998200000002</v>
      </c>
      <c r="O1881" s="78">
        <f t="shared" si="476"/>
        <v>62399.994300000006</v>
      </c>
      <c r="P1881" s="138"/>
      <c r="Q1881" s="139"/>
      <c r="R1881" s="78">
        <f t="shared" si="477"/>
        <v>62399.994300000006</v>
      </c>
    </row>
    <row r="1882" spans="1:18" s="79" customFormat="1" ht="12.75" customHeight="1" x14ac:dyDescent="0.2">
      <c r="A1882" s="75">
        <v>0</v>
      </c>
      <c r="B1882" s="81">
        <v>113</v>
      </c>
      <c r="C1882" s="77" t="s">
        <v>206</v>
      </c>
      <c r="D1882" s="41" t="s">
        <v>299</v>
      </c>
      <c r="E1882" s="29">
        <v>1</v>
      </c>
      <c r="F1882" s="30" t="s">
        <v>11</v>
      </c>
      <c r="G1882" s="140">
        <v>375798.32</v>
      </c>
      <c r="H1882" s="78">
        <f t="shared" si="471"/>
        <v>71401.680800000002</v>
      </c>
      <c r="I1882" s="78">
        <f t="shared" si="472"/>
        <v>447200.00080000004</v>
      </c>
      <c r="J1882" s="95">
        <f t="shared" si="470"/>
        <v>447200.00080000004</v>
      </c>
      <c r="K1882" s="140">
        <v>390252.1</v>
      </c>
      <c r="L1882" s="78">
        <f t="shared" si="473"/>
        <v>74147.89899999999</v>
      </c>
      <c r="M1882" s="78">
        <f t="shared" si="474"/>
        <v>464399.99899999995</v>
      </c>
      <c r="N1882" s="78">
        <f t="shared" si="475"/>
        <v>464399.99899999995</v>
      </c>
      <c r="O1882" s="78">
        <f t="shared" si="476"/>
        <v>447200.00080000004</v>
      </c>
      <c r="P1882" s="138"/>
      <c r="Q1882" s="139"/>
      <c r="R1882" s="78">
        <f t="shared" si="477"/>
        <v>447200.00080000004</v>
      </c>
    </row>
    <row r="1883" spans="1:18" s="79" customFormat="1" ht="12.75" customHeight="1" x14ac:dyDescent="0.2">
      <c r="A1883" s="75">
        <v>0</v>
      </c>
      <c r="B1883" s="81">
        <v>114</v>
      </c>
      <c r="C1883" s="77" t="s">
        <v>206</v>
      </c>
      <c r="D1883" s="41" t="s">
        <v>303</v>
      </c>
      <c r="E1883" s="29">
        <v>1</v>
      </c>
      <c r="F1883" s="30" t="s">
        <v>11</v>
      </c>
      <c r="G1883" s="140">
        <v>87394.96</v>
      </c>
      <c r="H1883" s="78">
        <f t="shared" si="471"/>
        <v>16605.042400000002</v>
      </c>
      <c r="I1883" s="78">
        <f t="shared" si="472"/>
        <v>104000.00240000001</v>
      </c>
      <c r="J1883" s="95">
        <f t="shared" si="470"/>
        <v>104000.00240000001</v>
      </c>
      <c r="K1883" s="140">
        <v>90756.3</v>
      </c>
      <c r="L1883" s="78">
        <f t="shared" si="473"/>
        <v>17243.697</v>
      </c>
      <c r="M1883" s="78">
        <f t="shared" si="474"/>
        <v>107999.997</v>
      </c>
      <c r="N1883" s="78">
        <f t="shared" si="475"/>
        <v>107999.997</v>
      </c>
      <c r="O1883" s="78">
        <f t="shared" si="476"/>
        <v>104000.00240000001</v>
      </c>
      <c r="P1883" s="138"/>
      <c r="Q1883" s="139"/>
      <c r="R1883" s="78">
        <f t="shared" si="477"/>
        <v>104000.00240000001</v>
      </c>
    </row>
    <row r="1884" spans="1:18" s="79" customFormat="1" ht="12.75" customHeight="1" x14ac:dyDescent="0.2">
      <c r="A1884" s="75">
        <v>0</v>
      </c>
      <c r="B1884" s="81">
        <v>115</v>
      </c>
      <c r="C1884" s="77">
        <v>25173800</v>
      </c>
      <c r="D1884" s="41" t="s">
        <v>305</v>
      </c>
      <c r="E1884" s="29">
        <v>1</v>
      </c>
      <c r="F1884" s="30" t="s">
        <v>11</v>
      </c>
      <c r="G1884" s="140">
        <v>305882.34999999998</v>
      </c>
      <c r="H1884" s="78">
        <f t="shared" si="471"/>
        <v>58117.646499999995</v>
      </c>
      <c r="I1884" s="78">
        <f t="shared" si="472"/>
        <v>363999.99649999995</v>
      </c>
      <c r="J1884" s="95">
        <f t="shared" si="470"/>
        <v>363999.99649999995</v>
      </c>
      <c r="K1884" s="140">
        <v>317647.06</v>
      </c>
      <c r="L1884" s="78">
        <f t="shared" si="473"/>
        <v>60352.941400000003</v>
      </c>
      <c r="M1884" s="78">
        <f t="shared" si="474"/>
        <v>378000.00140000001</v>
      </c>
      <c r="N1884" s="78">
        <f t="shared" si="475"/>
        <v>378000.00140000001</v>
      </c>
      <c r="O1884" s="78">
        <f t="shared" si="476"/>
        <v>363999.99649999995</v>
      </c>
      <c r="P1884" s="138">
        <v>964291</v>
      </c>
      <c r="Q1884" s="140">
        <f t="shared" ref="Q1884:Q1888" si="478">AVERAGE(P1884,O1884)</f>
        <v>664145.49824999995</v>
      </c>
      <c r="R1884" s="78">
        <f t="shared" si="477"/>
        <v>363999.99649999995</v>
      </c>
    </row>
    <row r="1885" spans="1:18" s="79" customFormat="1" ht="12.75" customHeight="1" x14ac:dyDescent="0.2">
      <c r="A1885" s="75">
        <v>0</v>
      </c>
      <c r="B1885" s="81">
        <v>116</v>
      </c>
      <c r="C1885" s="77">
        <v>25173800</v>
      </c>
      <c r="D1885" s="41" t="s">
        <v>307</v>
      </c>
      <c r="E1885" s="29">
        <v>1</v>
      </c>
      <c r="F1885" s="30" t="s">
        <v>11</v>
      </c>
      <c r="G1885" s="140">
        <v>480672.27</v>
      </c>
      <c r="H1885" s="78">
        <f t="shared" si="471"/>
        <v>91327.731299999999</v>
      </c>
      <c r="I1885" s="78">
        <f t="shared" si="472"/>
        <v>572000.0013</v>
      </c>
      <c r="J1885" s="95">
        <f t="shared" si="470"/>
        <v>572000.0013</v>
      </c>
      <c r="K1885" s="140">
        <v>499159.66</v>
      </c>
      <c r="L1885" s="78">
        <f t="shared" si="473"/>
        <v>94840.335399999996</v>
      </c>
      <c r="M1885" s="78">
        <f t="shared" si="474"/>
        <v>593999.99540000001</v>
      </c>
      <c r="N1885" s="78">
        <f t="shared" si="475"/>
        <v>593999.99540000001</v>
      </c>
      <c r="O1885" s="78">
        <f t="shared" si="476"/>
        <v>572000.0013</v>
      </c>
      <c r="P1885" s="138">
        <v>1075985</v>
      </c>
      <c r="Q1885" s="140">
        <f t="shared" si="478"/>
        <v>823992.50065000006</v>
      </c>
      <c r="R1885" s="78">
        <f t="shared" si="477"/>
        <v>572000.0013</v>
      </c>
    </row>
    <row r="1886" spans="1:18" s="79" customFormat="1" ht="12.75" customHeight="1" x14ac:dyDescent="0.2">
      <c r="A1886" s="75">
        <v>0</v>
      </c>
      <c r="B1886" s="81">
        <v>117</v>
      </c>
      <c r="C1886" s="77">
        <v>25173800</v>
      </c>
      <c r="D1886" s="41" t="s">
        <v>626</v>
      </c>
      <c r="E1886" s="29">
        <v>1</v>
      </c>
      <c r="F1886" s="30" t="s">
        <v>11</v>
      </c>
      <c r="G1886" s="140">
        <v>157310.92000000001</v>
      </c>
      <c r="H1886" s="78">
        <f t="shared" si="471"/>
        <v>29889.074800000002</v>
      </c>
      <c r="I1886" s="78">
        <f t="shared" si="472"/>
        <v>187199.99480000001</v>
      </c>
      <c r="J1886" s="95">
        <f t="shared" si="470"/>
        <v>187199.99480000001</v>
      </c>
      <c r="K1886" s="140">
        <v>163361.34</v>
      </c>
      <c r="L1886" s="78">
        <f t="shared" si="473"/>
        <v>31038.654599999998</v>
      </c>
      <c r="M1886" s="78">
        <f t="shared" si="474"/>
        <v>194399.99460000001</v>
      </c>
      <c r="N1886" s="78">
        <f t="shared" si="475"/>
        <v>194399.99460000001</v>
      </c>
      <c r="O1886" s="78">
        <f t="shared" si="476"/>
        <v>187199.99480000001</v>
      </c>
      <c r="P1886" s="138">
        <v>365364</v>
      </c>
      <c r="Q1886" s="140">
        <f t="shared" si="478"/>
        <v>276281.99739999999</v>
      </c>
      <c r="R1886" s="78">
        <f t="shared" si="477"/>
        <v>187199.99480000001</v>
      </c>
    </row>
    <row r="1887" spans="1:18" s="79" customFormat="1" ht="12.75" customHeight="1" x14ac:dyDescent="0.2">
      <c r="A1887" s="75">
        <v>0</v>
      </c>
      <c r="B1887" s="81">
        <v>118</v>
      </c>
      <c r="C1887" s="77">
        <v>25173800</v>
      </c>
      <c r="D1887" s="41" t="s">
        <v>315</v>
      </c>
      <c r="E1887" s="29">
        <v>1</v>
      </c>
      <c r="F1887" s="30" t="s">
        <v>11</v>
      </c>
      <c r="G1887" s="140">
        <v>3321008.4</v>
      </c>
      <c r="H1887" s="78">
        <f t="shared" si="471"/>
        <v>630991.59600000002</v>
      </c>
      <c r="I1887" s="78">
        <f t="shared" si="472"/>
        <v>3951999.9959999998</v>
      </c>
      <c r="J1887" s="95">
        <f t="shared" si="470"/>
        <v>3951999.9959999998</v>
      </c>
      <c r="K1887" s="140">
        <v>3448739.5</v>
      </c>
      <c r="L1887" s="78">
        <f t="shared" si="473"/>
        <v>655260.505</v>
      </c>
      <c r="M1887" s="78">
        <f t="shared" si="474"/>
        <v>4104000.0049999999</v>
      </c>
      <c r="N1887" s="78">
        <f t="shared" si="475"/>
        <v>4104000.0049999999</v>
      </c>
      <c r="O1887" s="78">
        <f t="shared" si="476"/>
        <v>3951999.9959999998</v>
      </c>
      <c r="P1887" s="138">
        <v>15693491</v>
      </c>
      <c r="Q1887" s="140">
        <f t="shared" si="478"/>
        <v>9822745.4979999997</v>
      </c>
      <c r="R1887" s="78">
        <f t="shared" si="477"/>
        <v>3951999.9959999998</v>
      </c>
    </row>
    <row r="1888" spans="1:18" s="79" customFormat="1" ht="12.75" customHeight="1" x14ac:dyDescent="0.2">
      <c r="A1888" s="75">
        <v>0</v>
      </c>
      <c r="B1888" s="81">
        <v>119</v>
      </c>
      <c r="C1888" s="77">
        <v>25173800</v>
      </c>
      <c r="D1888" s="41" t="s">
        <v>317</v>
      </c>
      <c r="E1888" s="29">
        <v>1</v>
      </c>
      <c r="F1888" s="30" t="s">
        <v>11</v>
      </c>
      <c r="G1888" s="140">
        <v>655462.18000000005</v>
      </c>
      <c r="H1888" s="78">
        <f t="shared" si="471"/>
        <v>124537.81420000001</v>
      </c>
      <c r="I1888" s="78">
        <f t="shared" si="472"/>
        <v>779999.99420000007</v>
      </c>
      <c r="J1888" s="95">
        <f t="shared" si="470"/>
        <v>779999.99420000007</v>
      </c>
      <c r="K1888" s="140">
        <v>680672.27</v>
      </c>
      <c r="L1888" s="78">
        <f t="shared" si="473"/>
        <v>129327.7313</v>
      </c>
      <c r="M1888" s="78">
        <f t="shared" si="474"/>
        <v>810000.0013</v>
      </c>
      <c r="N1888" s="78">
        <f t="shared" si="475"/>
        <v>810000.0013</v>
      </c>
      <c r="O1888" s="78">
        <f t="shared" si="476"/>
        <v>779999.99420000007</v>
      </c>
      <c r="P1888" s="138">
        <v>790805</v>
      </c>
      <c r="Q1888" s="140">
        <f t="shared" si="478"/>
        <v>785402.49710000004</v>
      </c>
      <c r="R1888" s="78">
        <f t="shared" si="477"/>
        <v>779999.99420000007</v>
      </c>
    </row>
    <row r="1889" spans="1:18" s="79" customFormat="1" ht="12.75" customHeight="1" x14ac:dyDescent="0.2">
      <c r="A1889" s="75">
        <v>0</v>
      </c>
      <c r="B1889" s="81">
        <v>120</v>
      </c>
      <c r="C1889" s="77">
        <v>25173800</v>
      </c>
      <c r="D1889" s="41" t="s">
        <v>319</v>
      </c>
      <c r="E1889" s="29">
        <v>1</v>
      </c>
      <c r="F1889" s="30" t="s">
        <v>11</v>
      </c>
      <c r="G1889" s="140">
        <v>305882.34999999998</v>
      </c>
      <c r="H1889" s="78">
        <f t="shared" si="471"/>
        <v>58117.646499999995</v>
      </c>
      <c r="I1889" s="78">
        <f t="shared" si="472"/>
        <v>363999.99649999995</v>
      </c>
      <c r="J1889" s="95">
        <f t="shared" si="470"/>
        <v>363999.99649999995</v>
      </c>
      <c r="K1889" s="140">
        <v>317647.06</v>
      </c>
      <c r="L1889" s="78">
        <f t="shared" si="473"/>
        <v>60352.941400000003</v>
      </c>
      <c r="M1889" s="78">
        <f t="shared" si="474"/>
        <v>378000.00140000001</v>
      </c>
      <c r="N1889" s="78">
        <f t="shared" si="475"/>
        <v>378000.00140000001</v>
      </c>
      <c r="O1889" s="78">
        <f t="shared" si="476"/>
        <v>363999.99649999995</v>
      </c>
      <c r="P1889" s="138"/>
      <c r="Q1889" s="139"/>
      <c r="R1889" s="78">
        <f t="shared" si="477"/>
        <v>363999.99649999995</v>
      </c>
    </row>
    <row r="1890" spans="1:18" s="79" customFormat="1" ht="12.75" customHeight="1" x14ac:dyDescent="0.2">
      <c r="A1890" s="75">
        <v>0</v>
      </c>
      <c r="B1890" s="81">
        <v>121</v>
      </c>
      <c r="C1890" s="77">
        <v>25173800</v>
      </c>
      <c r="D1890" s="41" t="s">
        <v>321</v>
      </c>
      <c r="E1890" s="29">
        <v>1</v>
      </c>
      <c r="F1890" s="30" t="s">
        <v>11</v>
      </c>
      <c r="G1890" s="140">
        <v>568067.23</v>
      </c>
      <c r="H1890" s="78">
        <f t="shared" si="471"/>
        <v>107932.77369999999</v>
      </c>
      <c r="I1890" s="78">
        <f t="shared" si="472"/>
        <v>676000.0037</v>
      </c>
      <c r="J1890" s="95">
        <f t="shared" si="470"/>
        <v>676000.0037</v>
      </c>
      <c r="K1890" s="140">
        <v>589915.97</v>
      </c>
      <c r="L1890" s="78">
        <f t="shared" si="473"/>
        <v>112084.0343</v>
      </c>
      <c r="M1890" s="78">
        <f t="shared" si="474"/>
        <v>702000.00429999991</v>
      </c>
      <c r="N1890" s="78">
        <f t="shared" si="475"/>
        <v>702000.00429999991</v>
      </c>
      <c r="O1890" s="78">
        <f t="shared" si="476"/>
        <v>676000.0037</v>
      </c>
      <c r="P1890" s="138">
        <v>484291</v>
      </c>
      <c r="Q1890" s="140">
        <f t="shared" ref="Q1890:Q1891" si="479">AVERAGE(P1890,O1890)</f>
        <v>580145.50185</v>
      </c>
      <c r="R1890" s="78">
        <f t="shared" si="477"/>
        <v>676000.0037</v>
      </c>
    </row>
    <row r="1891" spans="1:18" s="79" customFormat="1" ht="12.75" customHeight="1" x14ac:dyDescent="0.2">
      <c r="A1891" s="75">
        <v>0</v>
      </c>
      <c r="B1891" s="81">
        <v>122</v>
      </c>
      <c r="C1891" s="77">
        <v>25173800</v>
      </c>
      <c r="D1891" s="41" t="s">
        <v>323</v>
      </c>
      <c r="E1891" s="29">
        <v>1</v>
      </c>
      <c r="F1891" s="30" t="s">
        <v>11</v>
      </c>
      <c r="G1891" s="140">
        <v>1310924.3700000001</v>
      </c>
      <c r="H1891" s="78">
        <f t="shared" si="471"/>
        <v>249075.63030000002</v>
      </c>
      <c r="I1891" s="78">
        <f t="shared" si="472"/>
        <v>1560000.0003000002</v>
      </c>
      <c r="J1891" s="95">
        <f t="shared" si="470"/>
        <v>1560000.0003000002</v>
      </c>
      <c r="K1891" s="140">
        <v>1361344.54</v>
      </c>
      <c r="L1891" s="78">
        <f t="shared" si="473"/>
        <v>258655.4626</v>
      </c>
      <c r="M1891" s="78">
        <f t="shared" si="474"/>
        <v>1620000.0026</v>
      </c>
      <c r="N1891" s="78">
        <f t="shared" si="475"/>
        <v>1620000.0026</v>
      </c>
      <c r="O1891" s="78">
        <f t="shared" si="476"/>
        <v>1560000.0003000002</v>
      </c>
      <c r="P1891" s="138">
        <v>706820</v>
      </c>
      <c r="Q1891" s="140">
        <f t="shared" si="479"/>
        <v>1133410.0001500002</v>
      </c>
      <c r="R1891" s="78">
        <f t="shared" si="477"/>
        <v>1560000.0003000002</v>
      </c>
    </row>
    <row r="1892" spans="1:18" s="79" customFormat="1" ht="12.75" customHeight="1" x14ac:dyDescent="0.2">
      <c r="A1892" s="75">
        <v>0</v>
      </c>
      <c r="B1892" s="81">
        <v>123</v>
      </c>
      <c r="C1892" s="77">
        <v>25173800</v>
      </c>
      <c r="D1892" s="41" t="s">
        <v>325</v>
      </c>
      <c r="E1892" s="29">
        <v>1</v>
      </c>
      <c r="F1892" s="30" t="s">
        <v>11</v>
      </c>
      <c r="G1892" s="140">
        <v>332100.84000000003</v>
      </c>
      <c r="H1892" s="78">
        <f t="shared" si="471"/>
        <v>63099.159600000006</v>
      </c>
      <c r="I1892" s="78">
        <f t="shared" si="472"/>
        <v>395199.99960000004</v>
      </c>
      <c r="J1892" s="95">
        <f t="shared" si="470"/>
        <v>395199.99960000004</v>
      </c>
      <c r="K1892" s="140">
        <v>344873.95</v>
      </c>
      <c r="L1892" s="78">
        <f t="shared" si="473"/>
        <v>65526.050500000005</v>
      </c>
      <c r="M1892" s="78">
        <f t="shared" si="474"/>
        <v>410400.00050000002</v>
      </c>
      <c r="N1892" s="78">
        <f t="shared" si="475"/>
        <v>410400.00050000002</v>
      </c>
      <c r="O1892" s="78">
        <f t="shared" si="476"/>
        <v>395199.99960000004</v>
      </c>
      <c r="P1892" s="138"/>
      <c r="Q1892" s="139"/>
      <c r="R1892" s="78">
        <f t="shared" si="477"/>
        <v>395199.99960000004</v>
      </c>
    </row>
    <row r="1893" spans="1:18" s="79" customFormat="1" ht="12.75" customHeight="1" x14ac:dyDescent="0.2">
      <c r="A1893" s="75">
        <v>0</v>
      </c>
      <c r="B1893" s="81">
        <v>124</v>
      </c>
      <c r="C1893" s="77">
        <v>25173800</v>
      </c>
      <c r="D1893" s="41" t="s">
        <v>327</v>
      </c>
      <c r="E1893" s="29">
        <v>1</v>
      </c>
      <c r="F1893" s="30" t="s">
        <v>11</v>
      </c>
      <c r="G1893" s="140">
        <v>611764.71</v>
      </c>
      <c r="H1893" s="78">
        <f t="shared" si="471"/>
        <v>116235.29489999999</v>
      </c>
      <c r="I1893" s="78">
        <f t="shared" si="472"/>
        <v>728000.00489999994</v>
      </c>
      <c r="J1893" s="95">
        <f t="shared" si="470"/>
        <v>728000.00489999994</v>
      </c>
      <c r="K1893" s="140">
        <v>635294.12</v>
      </c>
      <c r="L1893" s="78">
        <f t="shared" si="473"/>
        <v>120705.88280000001</v>
      </c>
      <c r="M1893" s="78">
        <f t="shared" si="474"/>
        <v>756000.00280000002</v>
      </c>
      <c r="N1893" s="78">
        <f t="shared" si="475"/>
        <v>756000.00280000002</v>
      </c>
      <c r="O1893" s="78">
        <f t="shared" si="476"/>
        <v>728000.00489999994</v>
      </c>
      <c r="P1893" s="138">
        <v>2875097</v>
      </c>
      <c r="Q1893" s="140">
        <f t="shared" ref="Q1893" si="480">AVERAGE(P1893,O1893)</f>
        <v>1801548.50245</v>
      </c>
      <c r="R1893" s="78">
        <f>O1893</f>
        <v>728000.00489999994</v>
      </c>
    </row>
    <row r="1894" spans="1:18" s="79" customFormat="1" ht="12.75" customHeight="1" x14ac:dyDescent="0.2">
      <c r="A1894" s="75">
        <v>0</v>
      </c>
      <c r="B1894" s="81">
        <v>125</v>
      </c>
      <c r="C1894" s="77">
        <v>25173800</v>
      </c>
      <c r="D1894" s="41" t="s">
        <v>329</v>
      </c>
      <c r="E1894" s="29">
        <v>1</v>
      </c>
      <c r="F1894" s="30" t="s">
        <v>11</v>
      </c>
      <c r="G1894" s="140">
        <v>39327.730000000003</v>
      </c>
      <c r="H1894" s="78">
        <f t="shared" si="471"/>
        <v>7472.2687000000005</v>
      </c>
      <c r="I1894" s="78">
        <f t="shared" si="472"/>
        <v>46799.998700000004</v>
      </c>
      <c r="J1894" s="95">
        <f t="shared" si="470"/>
        <v>46799.998700000004</v>
      </c>
      <c r="K1894" s="140">
        <v>40840.339999999997</v>
      </c>
      <c r="L1894" s="78">
        <f t="shared" si="473"/>
        <v>7759.6645999999992</v>
      </c>
      <c r="M1894" s="78">
        <f t="shared" si="474"/>
        <v>48600.004599999993</v>
      </c>
      <c r="N1894" s="78">
        <f t="shared" si="475"/>
        <v>48600.004599999993</v>
      </c>
      <c r="O1894" s="78">
        <f t="shared" si="476"/>
        <v>46799.998700000004</v>
      </c>
      <c r="P1894" s="138"/>
      <c r="Q1894" s="139"/>
      <c r="R1894" s="78">
        <f t="shared" si="477"/>
        <v>46799.998700000004</v>
      </c>
    </row>
    <row r="1895" spans="1:18" s="79" customFormat="1" ht="12.75" customHeight="1" x14ac:dyDescent="0.2">
      <c r="A1895" s="75">
        <v>0</v>
      </c>
      <c r="B1895" s="81">
        <v>126</v>
      </c>
      <c r="C1895" s="77">
        <v>25173800</v>
      </c>
      <c r="D1895" s="41" t="s">
        <v>331</v>
      </c>
      <c r="E1895" s="29">
        <v>1</v>
      </c>
      <c r="F1895" s="30" t="s">
        <v>11</v>
      </c>
      <c r="G1895" s="140">
        <v>30588.240000000002</v>
      </c>
      <c r="H1895" s="78">
        <f t="shared" si="471"/>
        <v>5811.7656000000006</v>
      </c>
      <c r="I1895" s="78">
        <f t="shared" si="472"/>
        <v>36400.005600000004</v>
      </c>
      <c r="J1895" s="95">
        <f t="shared" si="470"/>
        <v>36400.005600000004</v>
      </c>
      <c r="K1895" s="140">
        <v>31764.71</v>
      </c>
      <c r="L1895" s="78">
        <f t="shared" si="473"/>
        <v>6035.2948999999999</v>
      </c>
      <c r="M1895" s="78">
        <f t="shared" si="474"/>
        <v>37800.0049</v>
      </c>
      <c r="N1895" s="78">
        <f t="shared" si="475"/>
        <v>37800.0049</v>
      </c>
      <c r="O1895" s="78">
        <f t="shared" si="476"/>
        <v>36400.005600000004</v>
      </c>
      <c r="P1895" s="138"/>
      <c r="Q1895" s="139"/>
      <c r="R1895" s="78">
        <f t="shared" si="477"/>
        <v>36400.005600000004</v>
      </c>
    </row>
    <row r="1896" spans="1:18" s="79" customFormat="1" ht="12.75" customHeight="1" x14ac:dyDescent="0.2">
      <c r="A1896" s="75">
        <v>0</v>
      </c>
      <c r="B1896" s="81">
        <v>127</v>
      </c>
      <c r="C1896" s="77">
        <v>25173800</v>
      </c>
      <c r="D1896" s="41" t="s">
        <v>333</v>
      </c>
      <c r="E1896" s="29">
        <v>1</v>
      </c>
      <c r="F1896" s="30" t="s">
        <v>11</v>
      </c>
      <c r="G1896" s="140">
        <v>34957.980000000003</v>
      </c>
      <c r="H1896" s="78">
        <f t="shared" si="471"/>
        <v>6642.0162000000009</v>
      </c>
      <c r="I1896" s="78">
        <f t="shared" si="472"/>
        <v>41599.996200000001</v>
      </c>
      <c r="J1896" s="95">
        <f t="shared" si="470"/>
        <v>41599.996200000001</v>
      </c>
      <c r="K1896" s="140">
        <v>36302.519999999997</v>
      </c>
      <c r="L1896" s="78">
        <f t="shared" si="473"/>
        <v>6897.4787999999999</v>
      </c>
      <c r="M1896" s="78">
        <f t="shared" si="474"/>
        <v>43199.998799999994</v>
      </c>
      <c r="N1896" s="78">
        <f t="shared" si="475"/>
        <v>43199.998799999994</v>
      </c>
      <c r="O1896" s="78">
        <f t="shared" si="476"/>
        <v>41599.996200000001</v>
      </c>
      <c r="P1896" s="138"/>
      <c r="Q1896" s="139"/>
      <c r="R1896" s="78">
        <f t="shared" si="477"/>
        <v>41599.996200000001</v>
      </c>
    </row>
    <row r="1897" spans="1:18" s="79" customFormat="1" ht="12.75" customHeight="1" x14ac:dyDescent="0.2">
      <c r="A1897" s="75">
        <v>0</v>
      </c>
      <c r="B1897" s="81">
        <v>128</v>
      </c>
      <c r="C1897" s="77">
        <v>25173800</v>
      </c>
      <c r="D1897" s="41" t="s">
        <v>337</v>
      </c>
      <c r="E1897" s="29">
        <v>1</v>
      </c>
      <c r="F1897" s="30" t="s">
        <v>11</v>
      </c>
      <c r="G1897" s="140">
        <v>43697.48</v>
      </c>
      <c r="H1897" s="78">
        <f t="shared" si="471"/>
        <v>8302.521200000001</v>
      </c>
      <c r="I1897" s="78">
        <f t="shared" si="472"/>
        <v>52000.001200000006</v>
      </c>
      <c r="J1897" s="95">
        <f t="shared" si="470"/>
        <v>52000.001200000006</v>
      </c>
      <c r="K1897" s="140">
        <v>45378.15</v>
      </c>
      <c r="L1897" s="78">
        <f t="shared" si="473"/>
        <v>8621.8485000000001</v>
      </c>
      <c r="M1897" s="78">
        <f t="shared" si="474"/>
        <v>53999.998500000002</v>
      </c>
      <c r="N1897" s="78">
        <f t="shared" si="475"/>
        <v>53999.998500000002</v>
      </c>
      <c r="O1897" s="78">
        <f t="shared" si="476"/>
        <v>52000.001200000006</v>
      </c>
      <c r="P1897" s="138"/>
      <c r="Q1897" s="139"/>
      <c r="R1897" s="78">
        <f t="shared" si="477"/>
        <v>52000.001200000006</v>
      </c>
    </row>
    <row r="1898" spans="1:18" s="79" customFormat="1" ht="12.75" customHeight="1" x14ac:dyDescent="0.2">
      <c r="A1898" s="75">
        <v>0</v>
      </c>
      <c r="B1898" s="81">
        <v>129</v>
      </c>
      <c r="C1898" s="77">
        <v>25173800</v>
      </c>
      <c r="D1898" s="41" t="s">
        <v>339</v>
      </c>
      <c r="E1898" s="29">
        <v>1</v>
      </c>
      <c r="F1898" s="30" t="s">
        <v>11</v>
      </c>
      <c r="G1898" s="140">
        <v>69915.97</v>
      </c>
      <c r="H1898" s="78">
        <f t="shared" si="471"/>
        <v>13284.034300000001</v>
      </c>
      <c r="I1898" s="78">
        <f t="shared" si="472"/>
        <v>83200.004300000001</v>
      </c>
      <c r="J1898" s="95">
        <f t="shared" si="470"/>
        <v>83200.004300000001</v>
      </c>
      <c r="K1898" s="140">
        <v>72605.039999999994</v>
      </c>
      <c r="L1898" s="78">
        <f t="shared" si="473"/>
        <v>13794.9576</v>
      </c>
      <c r="M1898" s="78">
        <f t="shared" si="474"/>
        <v>86399.997599999988</v>
      </c>
      <c r="N1898" s="78">
        <f t="shared" si="475"/>
        <v>86399.997599999988</v>
      </c>
      <c r="O1898" s="78">
        <f t="shared" si="476"/>
        <v>83200.004300000001</v>
      </c>
      <c r="P1898" s="138"/>
      <c r="Q1898" s="139"/>
      <c r="R1898" s="78">
        <f t="shared" si="477"/>
        <v>83200.004300000001</v>
      </c>
    </row>
    <row r="1899" spans="1:18" s="79" customFormat="1" ht="12.75" customHeight="1" x14ac:dyDescent="0.2">
      <c r="A1899" s="75">
        <v>0</v>
      </c>
      <c r="B1899" s="81">
        <v>130</v>
      </c>
      <c r="C1899" s="77">
        <v>25173800</v>
      </c>
      <c r="D1899" s="41" t="s">
        <v>341</v>
      </c>
      <c r="E1899" s="29">
        <v>1</v>
      </c>
      <c r="F1899" s="30" t="s">
        <v>11</v>
      </c>
      <c r="G1899" s="140">
        <v>122352.94</v>
      </c>
      <c r="H1899" s="78">
        <f t="shared" si="471"/>
        <v>23247.0586</v>
      </c>
      <c r="I1899" s="78">
        <f t="shared" si="472"/>
        <v>145599.99859999999</v>
      </c>
      <c r="J1899" s="95">
        <f t="shared" si="470"/>
        <v>145599.99859999999</v>
      </c>
      <c r="K1899" s="140">
        <v>127058.82</v>
      </c>
      <c r="L1899" s="78">
        <f t="shared" si="473"/>
        <v>24141.175800000001</v>
      </c>
      <c r="M1899" s="78">
        <f t="shared" si="474"/>
        <v>151199.9958</v>
      </c>
      <c r="N1899" s="78">
        <f t="shared" si="475"/>
        <v>151199.9958</v>
      </c>
      <c r="O1899" s="78">
        <f t="shared" si="476"/>
        <v>145599.99859999999</v>
      </c>
      <c r="P1899" s="138"/>
      <c r="Q1899" s="139"/>
      <c r="R1899" s="78">
        <f t="shared" si="477"/>
        <v>145599.99859999999</v>
      </c>
    </row>
    <row r="1900" spans="1:18" s="79" customFormat="1" ht="12.75" customHeight="1" x14ac:dyDescent="0.2">
      <c r="A1900" s="75">
        <v>0</v>
      </c>
      <c r="B1900" s="81">
        <v>131</v>
      </c>
      <c r="C1900" s="77">
        <v>25173800</v>
      </c>
      <c r="D1900" s="41" t="s">
        <v>343</v>
      </c>
      <c r="E1900" s="29">
        <v>1</v>
      </c>
      <c r="F1900" s="30" t="s">
        <v>11</v>
      </c>
      <c r="G1900" s="140">
        <v>104873.95</v>
      </c>
      <c r="H1900" s="78">
        <f t="shared" si="471"/>
        <v>19926.050500000001</v>
      </c>
      <c r="I1900" s="78">
        <f t="shared" si="472"/>
        <v>124800.00049999999</v>
      </c>
      <c r="J1900" s="95">
        <f t="shared" si="470"/>
        <v>124800.00049999999</v>
      </c>
      <c r="K1900" s="140">
        <v>108907.56</v>
      </c>
      <c r="L1900" s="78">
        <f t="shared" si="473"/>
        <v>20692.436399999999</v>
      </c>
      <c r="M1900" s="78">
        <f t="shared" si="474"/>
        <v>129599.9964</v>
      </c>
      <c r="N1900" s="78">
        <f t="shared" si="475"/>
        <v>129599.9964</v>
      </c>
      <c r="O1900" s="78">
        <f t="shared" si="476"/>
        <v>124800.00049999999</v>
      </c>
      <c r="P1900" s="138"/>
      <c r="Q1900" s="139"/>
      <c r="R1900" s="78">
        <f t="shared" si="477"/>
        <v>124800.00049999999</v>
      </c>
    </row>
    <row r="1901" spans="1:18" s="79" customFormat="1" ht="12.75" customHeight="1" x14ac:dyDescent="0.2">
      <c r="A1901" s="75">
        <v>0</v>
      </c>
      <c r="B1901" s="81">
        <v>132</v>
      </c>
      <c r="C1901" s="77">
        <v>25173800</v>
      </c>
      <c r="D1901" s="41" t="s">
        <v>345</v>
      </c>
      <c r="E1901" s="29">
        <v>1</v>
      </c>
      <c r="F1901" s="30" t="s">
        <v>11</v>
      </c>
      <c r="G1901" s="140">
        <v>61176.47</v>
      </c>
      <c r="H1901" s="78">
        <f t="shared" si="471"/>
        <v>11623.5293</v>
      </c>
      <c r="I1901" s="78">
        <f t="shared" si="472"/>
        <v>72799.999299999996</v>
      </c>
      <c r="J1901" s="95">
        <f t="shared" si="470"/>
        <v>72799.999299999996</v>
      </c>
      <c r="K1901" s="140">
        <v>63529.41</v>
      </c>
      <c r="L1901" s="78">
        <f t="shared" si="473"/>
        <v>12070.5879</v>
      </c>
      <c r="M1901" s="78">
        <f t="shared" si="474"/>
        <v>75599.997900000002</v>
      </c>
      <c r="N1901" s="78">
        <f t="shared" si="475"/>
        <v>75599.997900000002</v>
      </c>
      <c r="O1901" s="78">
        <f t="shared" si="476"/>
        <v>72799.999299999996</v>
      </c>
      <c r="P1901" s="138"/>
      <c r="Q1901" s="139"/>
      <c r="R1901" s="78">
        <f t="shared" si="477"/>
        <v>72799.999299999996</v>
      </c>
    </row>
    <row r="1902" spans="1:18" s="79" customFormat="1" ht="12.75" customHeight="1" x14ac:dyDescent="0.2">
      <c r="A1902" s="75">
        <v>0</v>
      </c>
      <c r="B1902" s="81">
        <v>133</v>
      </c>
      <c r="C1902" s="77">
        <v>25173800</v>
      </c>
      <c r="D1902" s="41" t="s">
        <v>695</v>
      </c>
      <c r="E1902" s="29">
        <v>1</v>
      </c>
      <c r="F1902" s="30" t="s">
        <v>11</v>
      </c>
      <c r="G1902" s="140">
        <v>279663.87</v>
      </c>
      <c r="H1902" s="78">
        <f t="shared" si="471"/>
        <v>53136.135300000002</v>
      </c>
      <c r="I1902" s="78">
        <f t="shared" si="472"/>
        <v>332800.00530000002</v>
      </c>
      <c r="J1902" s="95">
        <f t="shared" si="470"/>
        <v>332800.00530000002</v>
      </c>
      <c r="K1902" s="140">
        <v>290420.17</v>
      </c>
      <c r="L1902" s="78">
        <f t="shared" si="473"/>
        <v>55179.832299999995</v>
      </c>
      <c r="M1902" s="78">
        <f t="shared" si="474"/>
        <v>345600.00229999999</v>
      </c>
      <c r="N1902" s="78">
        <f t="shared" si="475"/>
        <v>345600.00229999999</v>
      </c>
      <c r="O1902" s="78">
        <f t="shared" si="476"/>
        <v>332800.00530000002</v>
      </c>
      <c r="P1902" s="138"/>
      <c r="Q1902" s="139"/>
      <c r="R1902" s="78">
        <f t="shared" si="477"/>
        <v>332800.00530000002</v>
      </c>
    </row>
    <row r="1903" spans="1:18" s="79" customFormat="1" ht="12.75" customHeight="1" x14ac:dyDescent="0.2">
      <c r="A1903" s="75">
        <v>0</v>
      </c>
      <c r="B1903" s="81">
        <v>134</v>
      </c>
      <c r="C1903" s="77">
        <v>25173800</v>
      </c>
      <c r="D1903" s="41" t="s">
        <v>696</v>
      </c>
      <c r="E1903" s="29">
        <v>1</v>
      </c>
      <c r="F1903" s="30" t="s">
        <v>11</v>
      </c>
      <c r="G1903" s="140">
        <v>78655.460000000006</v>
      </c>
      <c r="H1903" s="78">
        <f t="shared" si="471"/>
        <v>14944.537400000001</v>
      </c>
      <c r="I1903" s="78">
        <f t="shared" si="472"/>
        <v>93599.997400000007</v>
      </c>
      <c r="J1903" s="95">
        <f t="shared" si="470"/>
        <v>93599.997400000007</v>
      </c>
      <c r="K1903" s="140">
        <v>81680.67</v>
      </c>
      <c r="L1903" s="78">
        <f t="shared" si="473"/>
        <v>15519.327299999999</v>
      </c>
      <c r="M1903" s="78">
        <f t="shared" si="474"/>
        <v>97199.997300000003</v>
      </c>
      <c r="N1903" s="78">
        <f t="shared" si="475"/>
        <v>97199.997300000003</v>
      </c>
      <c r="O1903" s="78">
        <f t="shared" si="476"/>
        <v>93599.997400000007</v>
      </c>
      <c r="P1903" s="138"/>
      <c r="Q1903" s="139"/>
      <c r="R1903" s="78">
        <f t="shared" si="477"/>
        <v>93599.997400000007</v>
      </c>
    </row>
    <row r="1904" spans="1:18" s="79" customFormat="1" ht="12.75" customHeight="1" x14ac:dyDescent="0.2">
      <c r="A1904" s="75">
        <v>0</v>
      </c>
      <c r="B1904" s="81">
        <v>135</v>
      </c>
      <c r="C1904" s="77">
        <v>25173800</v>
      </c>
      <c r="D1904" s="41" t="s">
        <v>697</v>
      </c>
      <c r="E1904" s="29">
        <v>1</v>
      </c>
      <c r="F1904" s="30" t="s">
        <v>11</v>
      </c>
      <c r="G1904" s="140">
        <v>305882.34999999998</v>
      </c>
      <c r="H1904" s="78">
        <f t="shared" si="471"/>
        <v>58117.646499999995</v>
      </c>
      <c r="I1904" s="78">
        <f t="shared" si="472"/>
        <v>363999.99649999995</v>
      </c>
      <c r="J1904" s="95">
        <f t="shared" si="470"/>
        <v>363999.99649999995</v>
      </c>
      <c r="K1904" s="140">
        <v>317647.06</v>
      </c>
      <c r="L1904" s="78">
        <f t="shared" si="473"/>
        <v>60352.941400000003</v>
      </c>
      <c r="M1904" s="78">
        <f t="shared" si="474"/>
        <v>378000.00140000001</v>
      </c>
      <c r="N1904" s="78">
        <f t="shared" si="475"/>
        <v>378000.00140000001</v>
      </c>
      <c r="O1904" s="78">
        <f t="shared" si="476"/>
        <v>363999.99649999995</v>
      </c>
      <c r="P1904" s="138"/>
      <c r="Q1904" s="139"/>
      <c r="R1904" s="78">
        <f t="shared" si="477"/>
        <v>363999.99649999995</v>
      </c>
    </row>
    <row r="1905" spans="1:18" s="79" customFormat="1" ht="12.75" customHeight="1" x14ac:dyDescent="0.2">
      <c r="A1905" s="75">
        <v>0</v>
      </c>
      <c r="B1905" s="81">
        <v>136</v>
      </c>
      <c r="C1905" s="77">
        <v>25173800</v>
      </c>
      <c r="D1905" s="41" t="s">
        <v>698</v>
      </c>
      <c r="E1905" s="29">
        <v>1</v>
      </c>
      <c r="F1905" s="30" t="s">
        <v>11</v>
      </c>
      <c r="G1905" s="140">
        <v>218487.39</v>
      </c>
      <c r="H1905" s="78">
        <f t="shared" si="471"/>
        <v>41512.604100000004</v>
      </c>
      <c r="I1905" s="78">
        <f t="shared" si="472"/>
        <v>259999.99410000001</v>
      </c>
      <c r="J1905" s="95">
        <f t="shared" si="470"/>
        <v>259999.99410000001</v>
      </c>
      <c r="K1905" s="140">
        <v>226890.76</v>
      </c>
      <c r="L1905" s="78">
        <f t="shared" si="473"/>
        <v>43109.244400000003</v>
      </c>
      <c r="M1905" s="78">
        <f t="shared" si="474"/>
        <v>270000.00440000003</v>
      </c>
      <c r="N1905" s="78">
        <f t="shared" si="475"/>
        <v>270000.00440000003</v>
      </c>
      <c r="O1905" s="78">
        <f t="shared" si="476"/>
        <v>259999.99410000001</v>
      </c>
      <c r="P1905" s="138"/>
      <c r="Q1905" s="139"/>
      <c r="R1905" s="78">
        <f t="shared" si="477"/>
        <v>259999.99410000001</v>
      </c>
    </row>
    <row r="1906" spans="1:18" s="79" customFormat="1" ht="12.75" customHeight="1" x14ac:dyDescent="0.2">
      <c r="A1906" s="75">
        <v>0</v>
      </c>
      <c r="B1906" s="81">
        <v>137</v>
      </c>
      <c r="C1906" s="77">
        <v>25173800</v>
      </c>
      <c r="D1906" s="41" t="s">
        <v>699</v>
      </c>
      <c r="E1906" s="29">
        <v>1</v>
      </c>
      <c r="F1906" s="30" t="s">
        <v>11</v>
      </c>
      <c r="G1906" s="140">
        <v>78655.460000000006</v>
      </c>
      <c r="H1906" s="78">
        <f t="shared" si="471"/>
        <v>14944.537400000001</v>
      </c>
      <c r="I1906" s="78">
        <f t="shared" si="472"/>
        <v>93599.997400000007</v>
      </c>
      <c r="J1906" s="95">
        <f t="shared" si="470"/>
        <v>93599.997400000007</v>
      </c>
      <c r="K1906" s="140">
        <v>81680.67</v>
      </c>
      <c r="L1906" s="78">
        <f t="shared" si="473"/>
        <v>15519.327299999999</v>
      </c>
      <c r="M1906" s="78">
        <f t="shared" si="474"/>
        <v>97199.997300000003</v>
      </c>
      <c r="N1906" s="78">
        <f t="shared" si="475"/>
        <v>97199.997300000003</v>
      </c>
      <c r="O1906" s="78">
        <f t="shared" si="476"/>
        <v>93599.997400000007</v>
      </c>
      <c r="P1906" s="138"/>
      <c r="Q1906" s="139"/>
      <c r="R1906" s="78">
        <f t="shared" si="477"/>
        <v>93599.997400000007</v>
      </c>
    </row>
    <row r="1907" spans="1:18" s="79" customFormat="1" ht="12.75" customHeight="1" x14ac:dyDescent="0.2">
      <c r="A1907" s="75">
        <v>0</v>
      </c>
      <c r="B1907" s="81">
        <v>138</v>
      </c>
      <c r="C1907" s="77">
        <v>25173800</v>
      </c>
      <c r="D1907" s="41" t="s">
        <v>347</v>
      </c>
      <c r="E1907" s="29">
        <v>1</v>
      </c>
      <c r="F1907" s="30" t="s">
        <v>11</v>
      </c>
      <c r="G1907" s="140">
        <v>568067.23</v>
      </c>
      <c r="H1907" s="78">
        <f t="shared" si="471"/>
        <v>107932.77369999999</v>
      </c>
      <c r="I1907" s="78">
        <f t="shared" si="472"/>
        <v>676000.0037</v>
      </c>
      <c r="J1907" s="95">
        <f t="shared" si="470"/>
        <v>676000.0037</v>
      </c>
      <c r="K1907" s="140">
        <v>589915.97</v>
      </c>
      <c r="L1907" s="78">
        <f t="shared" si="473"/>
        <v>112084.0343</v>
      </c>
      <c r="M1907" s="78">
        <f t="shared" si="474"/>
        <v>702000.00429999991</v>
      </c>
      <c r="N1907" s="78">
        <f t="shared" si="475"/>
        <v>702000.00429999991</v>
      </c>
      <c r="O1907" s="78">
        <f t="shared" si="476"/>
        <v>676000.0037</v>
      </c>
      <c r="P1907" s="138">
        <v>617003</v>
      </c>
      <c r="Q1907" s="140">
        <f t="shared" ref="Q1907" si="481">AVERAGE(P1907,O1907)</f>
        <v>646501.50185</v>
      </c>
      <c r="R1907" s="78">
        <f>O1907</f>
        <v>676000.0037</v>
      </c>
    </row>
    <row r="1908" spans="1:18" s="79" customFormat="1" ht="12.75" customHeight="1" x14ac:dyDescent="0.2">
      <c r="A1908" s="75">
        <v>0</v>
      </c>
      <c r="B1908" s="81">
        <v>139</v>
      </c>
      <c r="C1908" s="77">
        <v>25173800</v>
      </c>
      <c r="D1908" s="41" t="s">
        <v>349</v>
      </c>
      <c r="E1908" s="29">
        <v>1</v>
      </c>
      <c r="F1908" s="30" t="s">
        <v>11</v>
      </c>
      <c r="G1908" s="140">
        <v>1048739.5</v>
      </c>
      <c r="H1908" s="78">
        <f t="shared" si="471"/>
        <v>199260.505</v>
      </c>
      <c r="I1908" s="78">
        <f t="shared" si="472"/>
        <v>1248000.0049999999</v>
      </c>
      <c r="J1908" s="95">
        <f t="shared" si="470"/>
        <v>1248000.0049999999</v>
      </c>
      <c r="K1908" s="140">
        <v>1089075.6299999999</v>
      </c>
      <c r="L1908" s="78">
        <f t="shared" si="473"/>
        <v>206924.36969999998</v>
      </c>
      <c r="M1908" s="78">
        <f t="shared" si="474"/>
        <v>1295999.9996999998</v>
      </c>
      <c r="N1908" s="78">
        <f t="shared" si="475"/>
        <v>1295999.9996999998</v>
      </c>
      <c r="O1908" s="78">
        <f t="shared" si="476"/>
        <v>1248000.0049999999</v>
      </c>
      <c r="P1908" s="138"/>
      <c r="Q1908" s="139"/>
      <c r="R1908" s="78">
        <f t="shared" si="477"/>
        <v>1248000.0049999999</v>
      </c>
    </row>
    <row r="1909" spans="1:18" s="79" customFormat="1" ht="12.75" customHeight="1" x14ac:dyDescent="0.2">
      <c r="A1909" s="75">
        <v>0</v>
      </c>
      <c r="B1909" s="81">
        <v>140</v>
      </c>
      <c r="C1909" s="77">
        <v>25173800</v>
      </c>
      <c r="D1909" s="41" t="s">
        <v>351</v>
      </c>
      <c r="E1909" s="29">
        <v>1</v>
      </c>
      <c r="F1909" s="30" t="s">
        <v>11</v>
      </c>
      <c r="G1909" s="140">
        <v>218487.39</v>
      </c>
      <c r="H1909" s="78">
        <f t="shared" si="471"/>
        <v>41512.604100000004</v>
      </c>
      <c r="I1909" s="78">
        <f t="shared" si="472"/>
        <v>259999.99410000001</v>
      </c>
      <c r="J1909" s="95">
        <f t="shared" si="470"/>
        <v>259999.99410000001</v>
      </c>
      <c r="K1909" s="140">
        <v>226890.76</v>
      </c>
      <c r="L1909" s="78">
        <f t="shared" si="473"/>
        <v>43109.244400000003</v>
      </c>
      <c r="M1909" s="78">
        <f t="shared" si="474"/>
        <v>270000.00440000003</v>
      </c>
      <c r="N1909" s="78">
        <f t="shared" si="475"/>
        <v>270000.00440000003</v>
      </c>
      <c r="O1909" s="78">
        <f t="shared" si="476"/>
        <v>259999.99410000001</v>
      </c>
      <c r="P1909" s="138">
        <v>557600</v>
      </c>
      <c r="Q1909" s="140">
        <f t="shared" ref="Q1909:Q1911" si="482">AVERAGE(P1909,O1909)</f>
        <v>408799.99705000001</v>
      </c>
      <c r="R1909" s="78">
        <f t="shared" si="477"/>
        <v>259999.99410000001</v>
      </c>
    </row>
    <row r="1910" spans="1:18" s="79" customFormat="1" ht="12.75" customHeight="1" x14ac:dyDescent="0.2">
      <c r="A1910" s="75">
        <v>0</v>
      </c>
      <c r="B1910" s="81">
        <v>141</v>
      </c>
      <c r="C1910" s="77">
        <v>25173800</v>
      </c>
      <c r="D1910" s="41" t="s">
        <v>353</v>
      </c>
      <c r="E1910" s="29">
        <v>1</v>
      </c>
      <c r="F1910" s="30" t="s">
        <v>11</v>
      </c>
      <c r="G1910" s="140">
        <v>262184.87</v>
      </c>
      <c r="H1910" s="78">
        <f t="shared" si="471"/>
        <v>49815.1253</v>
      </c>
      <c r="I1910" s="78">
        <f t="shared" si="472"/>
        <v>311999.99530000001</v>
      </c>
      <c r="J1910" s="95">
        <f t="shared" si="470"/>
        <v>311999.99530000001</v>
      </c>
      <c r="K1910" s="140">
        <v>272268.90999999997</v>
      </c>
      <c r="L1910" s="78">
        <f t="shared" si="473"/>
        <v>51731.092899999996</v>
      </c>
      <c r="M1910" s="78">
        <f t="shared" si="474"/>
        <v>324000.00289999996</v>
      </c>
      <c r="N1910" s="78">
        <f t="shared" si="475"/>
        <v>324000.00289999996</v>
      </c>
      <c r="O1910" s="78">
        <f t="shared" si="476"/>
        <v>311999.99530000001</v>
      </c>
      <c r="P1910" s="138">
        <v>543925</v>
      </c>
      <c r="Q1910" s="140">
        <f t="shared" si="482"/>
        <v>427962.49765000003</v>
      </c>
      <c r="R1910" s="78">
        <f t="shared" si="477"/>
        <v>311999.99530000001</v>
      </c>
    </row>
    <row r="1911" spans="1:18" s="79" customFormat="1" ht="12.75" customHeight="1" x14ac:dyDescent="0.2">
      <c r="A1911" s="75">
        <v>0</v>
      </c>
      <c r="B1911" s="81">
        <v>142</v>
      </c>
      <c r="C1911" s="77">
        <v>25173800</v>
      </c>
      <c r="D1911" s="41" t="s">
        <v>627</v>
      </c>
      <c r="E1911" s="29">
        <v>1</v>
      </c>
      <c r="F1911" s="30" t="s">
        <v>11</v>
      </c>
      <c r="G1911" s="140">
        <v>218487.39</v>
      </c>
      <c r="H1911" s="78">
        <f t="shared" si="471"/>
        <v>41512.604100000004</v>
      </c>
      <c r="I1911" s="78">
        <f t="shared" si="472"/>
        <v>259999.99410000001</v>
      </c>
      <c r="J1911" s="95">
        <f t="shared" si="470"/>
        <v>259999.99410000001</v>
      </c>
      <c r="K1911" s="140">
        <v>226890.76</v>
      </c>
      <c r="L1911" s="78">
        <f t="shared" si="473"/>
        <v>43109.244400000003</v>
      </c>
      <c r="M1911" s="78">
        <f t="shared" si="474"/>
        <v>270000.00440000003</v>
      </c>
      <c r="N1911" s="78">
        <f t="shared" si="475"/>
        <v>270000.00440000003</v>
      </c>
      <c r="O1911" s="78">
        <f t="shared" si="476"/>
        <v>259999.99410000001</v>
      </c>
      <c r="P1911" s="138">
        <v>100620</v>
      </c>
      <c r="Q1911" s="140">
        <f t="shared" si="482"/>
        <v>180309.99705000001</v>
      </c>
      <c r="R1911" s="78">
        <f t="shared" si="477"/>
        <v>259999.99410000001</v>
      </c>
    </row>
    <row r="1912" spans="1:18" s="79" customFormat="1" ht="12.75" customHeight="1" x14ac:dyDescent="0.2">
      <c r="A1912" s="75">
        <v>0</v>
      </c>
      <c r="B1912" s="81">
        <v>143</v>
      </c>
      <c r="C1912" s="77">
        <v>25173800</v>
      </c>
      <c r="D1912" s="41" t="s">
        <v>357</v>
      </c>
      <c r="E1912" s="29">
        <v>1</v>
      </c>
      <c r="F1912" s="30" t="s">
        <v>11</v>
      </c>
      <c r="G1912" s="140">
        <v>611764.71</v>
      </c>
      <c r="H1912" s="78">
        <f t="shared" si="471"/>
        <v>116235.29489999999</v>
      </c>
      <c r="I1912" s="78">
        <f t="shared" si="472"/>
        <v>728000.00489999994</v>
      </c>
      <c r="J1912" s="95">
        <f t="shared" si="470"/>
        <v>728000.00489999994</v>
      </c>
      <c r="K1912" s="140">
        <v>635294.12</v>
      </c>
      <c r="L1912" s="78">
        <f t="shared" si="473"/>
        <v>120705.88280000001</v>
      </c>
      <c r="M1912" s="78">
        <f t="shared" si="474"/>
        <v>756000.00280000002</v>
      </c>
      <c r="N1912" s="78">
        <f t="shared" si="475"/>
        <v>756000.00280000002</v>
      </c>
      <c r="O1912" s="78">
        <f t="shared" si="476"/>
        <v>728000.00489999994</v>
      </c>
      <c r="P1912" s="138"/>
      <c r="Q1912" s="139"/>
      <c r="R1912" s="78">
        <f t="shared" si="477"/>
        <v>728000.00489999994</v>
      </c>
    </row>
    <row r="1913" spans="1:18" s="79" customFormat="1" ht="12.75" customHeight="1" x14ac:dyDescent="0.2">
      <c r="A1913" s="75">
        <v>0</v>
      </c>
      <c r="B1913" s="81">
        <v>144</v>
      </c>
      <c r="C1913" s="77">
        <v>25173800</v>
      </c>
      <c r="D1913" s="41" t="s">
        <v>359</v>
      </c>
      <c r="E1913" s="29">
        <v>1</v>
      </c>
      <c r="F1913" s="30" t="s">
        <v>11</v>
      </c>
      <c r="G1913" s="140">
        <v>209747.9</v>
      </c>
      <c r="H1913" s="78">
        <f t="shared" si="471"/>
        <v>39852.101000000002</v>
      </c>
      <c r="I1913" s="78">
        <f t="shared" si="472"/>
        <v>249600.00099999999</v>
      </c>
      <c r="J1913" s="95">
        <f t="shared" si="470"/>
        <v>249600.00099999999</v>
      </c>
      <c r="K1913" s="140">
        <v>217815.13</v>
      </c>
      <c r="L1913" s="78">
        <f t="shared" si="473"/>
        <v>41384.8747</v>
      </c>
      <c r="M1913" s="78">
        <f t="shared" si="474"/>
        <v>259200.00469999999</v>
      </c>
      <c r="N1913" s="78">
        <f t="shared" si="475"/>
        <v>259200.00469999999</v>
      </c>
      <c r="O1913" s="78">
        <f t="shared" si="476"/>
        <v>249600.00099999999</v>
      </c>
      <c r="P1913" s="138"/>
      <c r="Q1913" s="139"/>
      <c r="R1913" s="78">
        <f t="shared" si="477"/>
        <v>249600.00099999999</v>
      </c>
    </row>
    <row r="1914" spans="1:18" s="79" customFormat="1" ht="12.75" customHeight="1" x14ac:dyDescent="0.2">
      <c r="A1914" s="75">
        <v>0</v>
      </c>
      <c r="B1914" s="81">
        <v>145</v>
      </c>
      <c r="C1914" s="77">
        <v>25173800</v>
      </c>
      <c r="D1914" s="41" t="s">
        <v>361</v>
      </c>
      <c r="E1914" s="29">
        <v>1</v>
      </c>
      <c r="F1914" s="30" t="s">
        <v>11</v>
      </c>
      <c r="G1914" s="140">
        <v>61176.47</v>
      </c>
      <c r="H1914" s="78">
        <f t="shared" si="471"/>
        <v>11623.5293</v>
      </c>
      <c r="I1914" s="78">
        <f t="shared" si="472"/>
        <v>72799.999299999996</v>
      </c>
      <c r="J1914" s="95">
        <f t="shared" si="470"/>
        <v>72799.999299999996</v>
      </c>
      <c r="K1914" s="140">
        <v>63529.41</v>
      </c>
      <c r="L1914" s="78">
        <f t="shared" si="473"/>
        <v>12070.5879</v>
      </c>
      <c r="M1914" s="78">
        <f t="shared" si="474"/>
        <v>75599.997900000002</v>
      </c>
      <c r="N1914" s="78">
        <f t="shared" si="475"/>
        <v>75599.997900000002</v>
      </c>
      <c r="O1914" s="78">
        <f t="shared" si="476"/>
        <v>72799.999299999996</v>
      </c>
      <c r="P1914" s="138">
        <v>232950</v>
      </c>
      <c r="Q1914" s="140">
        <f t="shared" ref="Q1914:Q1915" si="483">AVERAGE(P1914,O1914)</f>
        <v>152874.99965000001</v>
      </c>
      <c r="R1914" s="78">
        <f t="shared" si="477"/>
        <v>72799.999299999996</v>
      </c>
    </row>
    <row r="1915" spans="1:18" s="79" customFormat="1" ht="12.75" customHeight="1" x14ac:dyDescent="0.2">
      <c r="A1915" s="75">
        <v>0</v>
      </c>
      <c r="B1915" s="81">
        <v>146</v>
      </c>
      <c r="C1915" s="77">
        <v>25173800</v>
      </c>
      <c r="D1915" s="41" t="s">
        <v>628</v>
      </c>
      <c r="E1915" s="29">
        <v>1</v>
      </c>
      <c r="F1915" s="30" t="s">
        <v>11</v>
      </c>
      <c r="G1915" s="140">
        <v>104873.95</v>
      </c>
      <c r="H1915" s="78">
        <f t="shared" si="471"/>
        <v>19926.050500000001</v>
      </c>
      <c r="I1915" s="78">
        <f t="shared" si="472"/>
        <v>124800.00049999999</v>
      </c>
      <c r="J1915" s="95">
        <f t="shared" si="470"/>
        <v>124800.00049999999</v>
      </c>
      <c r="K1915" s="140">
        <v>108907.56</v>
      </c>
      <c r="L1915" s="78">
        <f t="shared" si="473"/>
        <v>20692.436399999999</v>
      </c>
      <c r="M1915" s="78">
        <f t="shared" si="474"/>
        <v>129599.9964</v>
      </c>
      <c r="N1915" s="78">
        <f t="shared" si="475"/>
        <v>129599.9964</v>
      </c>
      <c r="O1915" s="78">
        <f t="shared" si="476"/>
        <v>124800.00049999999</v>
      </c>
      <c r="P1915" s="138">
        <v>205531</v>
      </c>
      <c r="Q1915" s="140">
        <f t="shared" si="483"/>
        <v>165165.50024999998</v>
      </c>
      <c r="R1915" s="78">
        <f t="shared" si="477"/>
        <v>124800.00049999999</v>
      </c>
    </row>
    <row r="1916" spans="1:18" s="79" customFormat="1" ht="12.75" customHeight="1" x14ac:dyDescent="0.2">
      <c r="A1916" s="75">
        <v>0</v>
      </c>
      <c r="B1916" s="81">
        <v>147</v>
      </c>
      <c r="C1916" s="77">
        <v>25173800</v>
      </c>
      <c r="D1916" s="41" t="s">
        <v>365</v>
      </c>
      <c r="E1916" s="29">
        <v>1</v>
      </c>
      <c r="F1916" s="30" t="s">
        <v>11</v>
      </c>
      <c r="G1916" s="140">
        <v>218487.39</v>
      </c>
      <c r="H1916" s="78">
        <f t="shared" si="471"/>
        <v>41512.604100000004</v>
      </c>
      <c r="I1916" s="78">
        <f t="shared" si="472"/>
        <v>259999.99410000001</v>
      </c>
      <c r="J1916" s="95">
        <f t="shared" si="470"/>
        <v>259999.99410000001</v>
      </c>
      <c r="K1916" s="140">
        <v>226890.76</v>
      </c>
      <c r="L1916" s="78">
        <f t="shared" si="473"/>
        <v>43109.244400000003</v>
      </c>
      <c r="M1916" s="78">
        <f t="shared" si="474"/>
        <v>270000.00440000003</v>
      </c>
      <c r="N1916" s="78">
        <f t="shared" si="475"/>
        <v>270000.00440000003</v>
      </c>
      <c r="O1916" s="78">
        <f t="shared" si="476"/>
        <v>259999.99410000001</v>
      </c>
      <c r="P1916" s="138"/>
      <c r="Q1916" s="139"/>
      <c r="R1916" s="78">
        <f t="shared" si="477"/>
        <v>259999.99410000001</v>
      </c>
    </row>
    <row r="1917" spans="1:18" s="79" customFormat="1" ht="12.75" customHeight="1" x14ac:dyDescent="0.2">
      <c r="A1917" s="75">
        <v>0</v>
      </c>
      <c r="B1917" s="81">
        <v>148</v>
      </c>
      <c r="C1917" s="77">
        <v>25173800</v>
      </c>
      <c r="D1917" s="41" t="s">
        <v>367</v>
      </c>
      <c r="E1917" s="29">
        <v>1</v>
      </c>
      <c r="F1917" s="30" t="s">
        <v>11</v>
      </c>
      <c r="G1917" s="140">
        <v>61176.47</v>
      </c>
      <c r="H1917" s="78">
        <f t="shared" si="471"/>
        <v>11623.5293</v>
      </c>
      <c r="I1917" s="78">
        <f t="shared" si="472"/>
        <v>72799.999299999996</v>
      </c>
      <c r="J1917" s="95">
        <f t="shared" si="470"/>
        <v>72799.999299999996</v>
      </c>
      <c r="K1917" s="140">
        <v>63529.41</v>
      </c>
      <c r="L1917" s="78">
        <f t="shared" si="473"/>
        <v>12070.5879</v>
      </c>
      <c r="M1917" s="78">
        <f t="shared" si="474"/>
        <v>75599.997900000002</v>
      </c>
      <c r="N1917" s="78">
        <f t="shared" si="475"/>
        <v>75599.997900000002</v>
      </c>
      <c r="O1917" s="78">
        <f t="shared" si="476"/>
        <v>72799.999299999996</v>
      </c>
      <c r="P1917" s="138"/>
      <c r="Q1917" s="139"/>
      <c r="R1917" s="78">
        <f t="shared" si="477"/>
        <v>72799.999299999996</v>
      </c>
    </row>
    <row r="1918" spans="1:18" s="79" customFormat="1" ht="12.75" customHeight="1" x14ac:dyDescent="0.2">
      <c r="A1918" s="75">
        <v>0</v>
      </c>
      <c r="B1918" s="81">
        <v>149</v>
      </c>
      <c r="C1918" s="77">
        <v>25173800</v>
      </c>
      <c r="D1918" s="41" t="s">
        <v>369</v>
      </c>
      <c r="E1918" s="29">
        <v>1</v>
      </c>
      <c r="F1918" s="30" t="s">
        <v>11</v>
      </c>
      <c r="G1918" s="140">
        <v>78655.460000000006</v>
      </c>
      <c r="H1918" s="78">
        <f t="shared" si="471"/>
        <v>14944.537400000001</v>
      </c>
      <c r="I1918" s="78">
        <f t="shared" si="472"/>
        <v>93599.997400000007</v>
      </c>
      <c r="J1918" s="95">
        <f t="shared" si="470"/>
        <v>93599.997400000007</v>
      </c>
      <c r="K1918" s="140">
        <v>81680.67</v>
      </c>
      <c r="L1918" s="78">
        <f t="shared" si="473"/>
        <v>15519.327299999999</v>
      </c>
      <c r="M1918" s="78">
        <f t="shared" si="474"/>
        <v>97199.997300000003</v>
      </c>
      <c r="N1918" s="78">
        <f t="shared" si="475"/>
        <v>97199.997300000003</v>
      </c>
      <c r="O1918" s="78">
        <f t="shared" si="476"/>
        <v>93599.997400000007</v>
      </c>
      <c r="P1918" s="138"/>
      <c r="Q1918" s="139"/>
      <c r="R1918" s="78">
        <f t="shared" si="477"/>
        <v>93599.997400000007</v>
      </c>
    </row>
    <row r="1919" spans="1:18" s="79" customFormat="1" ht="12.75" customHeight="1" x14ac:dyDescent="0.2">
      <c r="A1919" s="75">
        <v>0</v>
      </c>
      <c r="B1919" s="81">
        <v>150</v>
      </c>
      <c r="C1919" s="77">
        <v>25173800</v>
      </c>
      <c r="D1919" s="41" t="s">
        <v>373</v>
      </c>
      <c r="E1919" s="29">
        <v>1</v>
      </c>
      <c r="F1919" s="30" t="s">
        <v>11</v>
      </c>
      <c r="G1919" s="140">
        <v>157310.92000000001</v>
      </c>
      <c r="H1919" s="78">
        <f t="shared" si="471"/>
        <v>29889.074800000002</v>
      </c>
      <c r="I1919" s="78">
        <f t="shared" si="472"/>
        <v>187199.99480000001</v>
      </c>
      <c r="J1919" s="95">
        <f t="shared" si="470"/>
        <v>187199.99480000001</v>
      </c>
      <c r="K1919" s="140">
        <v>163361.34</v>
      </c>
      <c r="L1919" s="78">
        <f t="shared" si="473"/>
        <v>31038.654599999998</v>
      </c>
      <c r="M1919" s="78">
        <f t="shared" si="474"/>
        <v>194399.99460000001</v>
      </c>
      <c r="N1919" s="78">
        <f t="shared" si="475"/>
        <v>194399.99460000001</v>
      </c>
      <c r="O1919" s="78">
        <f t="shared" si="476"/>
        <v>187199.99480000001</v>
      </c>
      <c r="P1919" s="138"/>
      <c r="Q1919" s="139"/>
      <c r="R1919" s="78">
        <f t="shared" si="477"/>
        <v>187199.99480000001</v>
      </c>
    </row>
    <row r="1920" spans="1:18" s="79" customFormat="1" ht="12.75" customHeight="1" x14ac:dyDescent="0.2">
      <c r="A1920" s="75">
        <v>0</v>
      </c>
      <c r="B1920" s="81">
        <v>151</v>
      </c>
      <c r="C1920" s="77">
        <v>25173800</v>
      </c>
      <c r="D1920" s="41" t="s">
        <v>375</v>
      </c>
      <c r="E1920" s="29">
        <v>1</v>
      </c>
      <c r="F1920" s="30" t="s">
        <v>11</v>
      </c>
      <c r="G1920" s="140">
        <v>262184.87</v>
      </c>
      <c r="H1920" s="78">
        <f t="shared" si="471"/>
        <v>49815.1253</v>
      </c>
      <c r="I1920" s="78">
        <f t="shared" si="472"/>
        <v>311999.99530000001</v>
      </c>
      <c r="J1920" s="95">
        <f t="shared" si="470"/>
        <v>311999.99530000001</v>
      </c>
      <c r="K1920" s="140">
        <v>272268.90999999997</v>
      </c>
      <c r="L1920" s="78">
        <f t="shared" si="473"/>
        <v>51731.092899999996</v>
      </c>
      <c r="M1920" s="78">
        <f t="shared" si="474"/>
        <v>324000.00289999996</v>
      </c>
      <c r="N1920" s="78">
        <f t="shared" si="475"/>
        <v>324000.00289999996</v>
      </c>
      <c r="O1920" s="78">
        <f t="shared" si="476"/>
        <v>311999.99530000001</v>
      </c>
      <c r="P1920" s="138"/>
      <c r="Q1920" s="139"/>
      <c r="R1920" s="78">
        <f t="shared" si="477"/>
        <v>311999.99530000001</v>
      </c>
    </row>
    <row r="1921" spans="1:18" s="79" customFormat="1" ht="12.75" customHeight="1" x14ac:dyDescent="0.2">
      <c r="A1921" s="75">
        <v>0</v>
      </c>
      <c r="B1921" s="81">
        <v>152</v>
      </c>
      <c r="C1921" s="77">
        <v>25173800</v>
      </c>
      <c r="D1921" s="41" t="s">
        <v>377</v>
      </c>
      <c r="E1921" s="29">
        <v>1</v>
      </c>
      <c r="F1921" s="30" t="s">
        <v>11</v>
      </c>
      <c r="G1921" s="140">
        <v>305882.34999999998</v>
      </c>
      <c r="H1921" s="78">
        <f t="shared" si="471"/>
        <v>58117.646499999995</v>
      </c>
      <c r="I1921" s="78">
        <f t="shared" si="472"/>
        <v>363999.99649999995</v>
      </c>
      <c r="J1921" s="95">
        <f t="shared" si="470"/>
        <v>363999.99649999995</v>
      </c>
      <c r="K1921" s="140">
        <v>317647.06</v>
      </c>
      <c r="L1921" s="78">
        <f t="shared" si="473"/>
        <v>60352.941400000003</v>
      </c>
      <c r="M1921" s="78">
        <f t="shared" si="474"/>
        <v>378000.00140000001</v>
      </c>
      <c r="N1921" s="78">
        <f t="shared" si="475"/>
        <v>378000.00140000001</v>
      </c>
      <c r="O1921" s="78">
        <f t="shared" si="476"/>
        <v>363999.99649999995</v>
      </c>
      <c r="P1921" s="138">
        <v>505205</v>
      </c>
      <c r="Q1921" s="140">
        <f t="shared" ref="Q1921" si="484">AVERAGE(P1921,O1921)</f>
        <v>434602.49824999995</v>
      </c>
      <c r="R1921" s="78">
        <f>O1921</f>
        <v>363999.99649999995</v>
      </c>
    </row>
    <row r="1922" spans="1:18" s="79" customFormat="1" ht="12.75" customHeight="1" x14ac:dyDescent="0.2">
      <c r="A1922" s="75">
        <v>0</v>
      </c>
      <c r="B1922" s="81">
        <v>153</v>
      </c>
      <c r="C1922" s="77">
        <v>25173800</v>
      </c>
      <c r="D1922" s="41" t="s">
        <v>387</v>
      </c>
      <c r="E1922" s="29">
        <v>1</v>
      </c>
      <c r="F1922" s="30" t="s">
        <v>11</v>
      </c>
      <c r="G1922" s="140">
        <v>109243.7</v>
      </c>
      <c r="H1922" s="78">
        <f t="shared" si="471"/>
        <v>20756.303</v>
      </c>
      <c r="I1922" s="78">
        <f t="shared" si="472"/>
        <v>130000.003</v>
      </c>
      <c r="J1922" s="95">
        <f t="shared" si="470"/>
        <v>130000.003</v>
      </c>
      <c r="K1922" s="140">
        <v>113445.38</v>
      </c>
      <c r="L1922" s="78">
        <f t="shared" si="473"/>
        <v>21554.622200000002</v>
      </c>
      <c r="M1922" s="78">
        <f t="shared" si="474"/>
        <v>135000.00220000002</v>
      </c>
      <c r="N1922" s="78">
        <f t="shared" si="475"/>
        <v>135000.00220000002</v>
      </c>
      <c r="O1922" s="78">
        <f t="shared" si="476"/>
        <v>130000.003</v>
      </c>
      <c r="P1922" s="138"/>
      <c r="Q1922" s="139"/>
      <c r="R1922" s="78">
        <f t="shared" si="477"/>
        <v>130000.003</v>
      </c>
    </row>
    <row r="1923" spans="1:18" s="79" customFormat="1" ht="12.75" customHeight="1" x14ac:dyDescent="0.2">
      <c r="A1923" s="75">
        <v>0</v>
      </c>
      <c r="B1923" s="81">
        <v>154</v>
      </c>
      <c r="C1923" s="77">
        <v>25173800</v>
      </c>
      <c r="D1923" s="41" t="s">
        <v>389</v>
      </c>
      <c r="E1923" s="29">
        <v>1</v>
      </c>
      <c r="F1923" s="30" t="s">
        <v>11</v>
      </c>
      <c r="G1923" s="140">
        <v>131092.44</v>
      </c>
      <c r="H1923" s="78">
        <f t="shared" si="471"/>
        <v>24907.563600000001</v>
      </c>
      <c r="I1923" s="78">
        <f t="shared" si="472"/>
        <v>156000.0036</v>
      </c>
      <c r="J1923" s="95">
        <f t="shared" si="470"/>
        <v>156000.0036</v>
      </c>
      <c r="K1923" s="140">
        <v>136134.45000000001</v>
      </c>
      <c r="L1923" s="78">
        <f t="shared" si="473"/>
        <v>25865.545500000004</v>
      </c>
      <c r="M1923" s="78">
        <f t="shared" si="474"/>
        <v>161999.99550000002</v>
      </c>
      <c r="N1923" s="78">
        <f t="shared" si="475"/>
        <v>161999.99550000002</v>
      </c>
      <c r="O1923" s="78">
        <f t="shared" si="476"/>
        <v>156000.0036</v>
      </c>
      <c r="P1923" s="138"/>
      <c r="Q1923" s="139"/>
      <c r="R1923" s="78">
        <f t="shared" si="477"/>
        <v>156000.0036</v>
      </c>
    </row>
    <row r="1924" spans="1:18" s="79" customFormat="1" ht="12.75" customHeight="1" x14ac:dyDescent="0.2">
      <c r="A1924" s="75">
        <v>0</v>
      </c>
      <c r="B1924" s="81">
        <v>155</v>
      </c>
      <c r="C1924" s="77">
        <v>25173800</v>
      </c>
      <c r="D1924" s="41" t="s">
        <v>395</v>
      </c>
      <c r="E1924" s="29">
        <v>1</v>
      </c>
      <c r="F1924" s="30" t="s">
        <v>11</v>
      </c>
      <c r="G1924" s="140">
        <v>43697.48</v>
      </c>
      <c r="H1924" s="78">
        <f t="shared" si="471"/>
        <v>8302.521200000001</v>
      </c>
      <c r="I1924" s="78">
        <f t="shared" si="472"/>
        <v>52000.001200000006</v>
      </c>
      <c r="J1924" s="95">
        <f t="shared" si="470"/>
        <v>52000.001200000006</v>
      </c>
      <c r="K1924" s="140">
        <v>45378.15</v>
      </c>
      <c r="L1924" s="78">
        <f t="shared" si="473"/>
        <v>8621.8485000000001</v>
      </c>
      <c r="M1924" s="78">
        <f t="shared" si="474"/>
        <v>53999.998500000002</v>
      </c>
      <c r="N1924" s="78">
        <f t="shared" si="475"/>
        <v>53999.998500000002</v>
      </c>
      <c r="O1924" s="78">
        <f t="shared" si="476"/>
        <v>52000.001200000006</v>
      </c>
      <c r="P1924" s="138"/>
      <c r="Q1924" s="139"/>
      <c r="R1924" s="78">
        <f t="shared" si="477"/>
        <v>52000.001200000006</v>
      </c>
    </row>
    <row r="1925" spans="1:18" s="79" customFormat="1" ht="12.75" customHeight="1" x14ac:dyDescent="0.2">
      <c r="A1925" s="75">
        <v>0</v>
      </c>
      <c r="B1925" s="81">
        <v>156</v>
      </c>
      <c r="C1925" s="77">
        <v>25172000</v>
      </c>
      <c r="D1925" s="41" t="s">
        <v>397</v>
      </c>
      <c r="E1925" s="29">
        <v>1</v>
      </c>
      <c r="F1925" s="30" t="s">
        <v>11</v>
      </c>
      <c r="G1925" s="140">
        <v>262184.87</v>
      </c>
      <c r="H1925" s="78">
        <f t="shared" si="471"/>
        <v>49815.1253</v>
      </c>
      <c r="I1925" s="78">
        <f t="shared" si="472"/>
        <v>311999.99530000001</v>
      </c>
      <c r="J1925" s="95">
        <f t="shared" si="470"/>
        <v>311999.99530000001</v>
      </c>
      <c r="K1925" s="140">
        <v>272268.90999999997</v>
      </c>
      <c r="L1925" s="78">
        <f t="shared" si="473"/>
        <v>51731.092899999996</v>
      </c>
      <c r="M1925" s="78">
        <f t="shared" si="474"/>
        <v>324000.00289999996</v>
      </c>
      <c r="N1925" s="78">
        <f t="shared" si="475"/>
        <v>324000.00289999996</v>
      </c>
      <c r="O1925" s="78">
        <f t="shared" si="476"/>
        <v>311999.99530000001</v>
      </c>
      <c r="P1925" s="138"/>
      <c r="Q1925" s="139"/>
      <c r="R1925" s="78">
        <f t="shared" si="477"/>
        <v>311999.99530000001</v>
      </c>
    </row>
    <row r="1926" spans="1:18" s="79" customFormat="1" ht="12.75" customHeight="1" x14ac:dyDescent="0.2">
      <c r="A1926" s="75">
        <v>0</v>
      </c>
      <c r="B1926" s="81">
        <v>157</v>
      </c>
      <c r="C1926" s="77">
        <v>25172000</v>
      </c>
      <c r="D1926" s="41" t="s">
        <v>399</v>
      </c>
      <c r="E1926" s="29">
        <v>1</v>
      </c>
      <c r="F1926" s="30" t="s">
        <v>11</v>
      </c>
      <c r="G1926" s="140">
        <v>104873.95</v>
      </c>
      <c r="H1926" s="78">
        <f t="shared" si="471"/>
        <v>19926.050500000001</v>
      </c>
      <c r="I1926" s="78">
        <f t="shared" si="472"/>
        <v>124800.00049999999</v>
      </c>
      <c r="J1926" s="95">
        <f t="shared" si="470"/>
        <v>124800.00049999999</v>
      </c>
      <c r="K1926" s="140">
        <v>108907.56</v>
      </c>
      <c r="L1926" s="78">
        <f t="shared" si="473"/>
        <v>20692.436399999999</v>
      </c>
      <c r="M1926" s="78">
        <f t="shared" si="474"/>
        <v>129599.9964</v>
      </c>
      <c r="N1926" s="78">
        <f t="shared" si="475"/>
        <v>129599.9964</v>
      </c>
      <c r="O1926" s="78">
        <f t="shared" si="476"/>
        <v>124800.00049999999</v>
      </c>
      <c r="P1926" s="138"/>
      <c r="Q1926" s="139"/>
      <c r="R1926" s="78">
        <f t="shared" si="477"/>
        <v>124800.00049999999</v>
      </c>
    </row>
    <row r="1927" spans="1:18" s="79" customFormat="1" ht="12.75" customHeight="1" x14ac:dyDescent="0.2">
      <c r="A1927" s="75">
        <v>0</v>
      </c>
      <c r="B1927" s="81">
        <v>158</v>
      </c>
      <c r="C1927" s="77">
        <v>25172000</v>
      </c>
      <c r="D1927" s="41" t="s">
        <v>401</v>
      </c>
      <c r="E1927" s="29">
        <v>1</v>
      </c>
      <c r="F1927" s="30" t="s">
        <v>11</v>
      </c>
      <c r="G1927" s="140">
        <v>131092.44</v>
      </c>
      <c r="H1927" s="78">
        <f t="shared" si="471"/>
        <v>24907.563600000001</v>
      </c>
      <c r="I1927" s="78">
        <f t="shared" si="472"/>
        <v>156000.0036</v>
      </c>
      <c r="J1927" s="95">
        <f t="shared" si="470"/>
        <v>156000.0036</v>
      </c>
      <c r="K1927" s="140">
        <v>136134.45000000001</v>
      </c>
      <c r="L1927" s="78">
        <f t="shared" si="473"/>
        <v>25865.545500000004</v>
      </c>
      <c r="M1927" s="78">
        <f t="shared" si="474"/>
        <v>161999.99550000002</v>
      </c>
      <c r="N1927" s="78">
        <f t="shared" si="475"/>
        <v>161999.99550000002</v>
      </c>
      <c r="O1927" s="78">
        <f t="shared" si="476"/>
        <v>156000.0036</v>
      </c>
      <c r="P1927" s="138"/>
      <c r="Q1927" s="139"/>
      <c r="R1927" s="78">
        <f t="shared" si="477"/>
        <v>156000.0036</v>
      </c>
    </row>
    <row r="1928" spans="1:18" s="79" customFormat="1" ht="12.75" customHeight="1" x14ac:dyDescent="0.2">
      <c r="A1928" s="75">
        <v>0</v>
      </c>
      <c r="B1928" s="81">
        <v>159</v>
      </c>
      <c r="C1928" s="77">
        <v>25172000</v>
      </c>
      <c r="D1928" s="41" t="s">
        <v>403</v>
      </c>
      <c r="E1928" s="29">
        <v>1</v>
      </c>
      <c r="F1928" s="30" t="s">
        <v>11</v>
      </c>
      <c r="G1928" s="140">
        <v>61176.47</v>
      </c>
      <c r="H1928" s="78">
        <f t="shared" si="471"/>
        <v>11623.5293</v>
      </c>
      <c r="I1928" s="78">
        <f t="shared" si="472"/>
        <v>72799.999299999996</v>
      </c>
      <c r="J1928" s="95">
        <f t="shared" ref="J1928:J1991" si="485">I1928*E1928</f>
        <v>72799.999299999996</v>
      </c>
      <c r="K1928" s="140">
        <v>63529.41</v>
      </c>
      <c r="L1928" s="78">
        <f t="shared" si="473"/>
        <v>12070.5879</v>
      </c>
      <c r="M1928" s="78">
        <f t="shared" si="474"/>
        <v>75599.997900000002</v>
      </c>
      <c r="N1928" s="78">
        <f t="shared" si="475"/>
        <v>75599.997900000002</v>
      </c>
      <c r="O1928" s="78">
        <f t="shared" si="476"/>
        <v>72799.999299999996</v>
      </c>
      <c r="P1928" s="138"/>
      <c r="Q1928" s="139"/>
      <c r="R1928" s="78">
        <f t="shared" si="477"/>
        <v>72799.999299999996</v>
      </c>
    </row>
    <row r="1929" spans="1:18" s="79" customFormat="1" ht="12.75" customHeight="1" x14ac:dyDescent="0.2">
      <c r="A1929" s="75">
        <v>0</v>
      </c>
      <c r="B1929" s="81">
        <v>160</v>
      </c>
      <c r="C1929" s="77">
        <v>25172000</v>
      </c>
      <c r="D1929" s="41" t="s">
        <v>405</v>
      </c>
      <c r="E1929" s="29">
        <v>1</v>
      </c>
      <c r="F1929" s="30" t="s">
        <v>11</v>
      </c>
      <c r="G1929" s="140">
        <v>1398319.33</v>
      </c>
      <c r="H1929" s="78">
        <f t="shared" ref="H1929:H1992" si="486">G1929*19%</f>
        <v>265680.6727</v>
      </c>
      <c r="I1929" s="78">
        <f t="shared" ref="I1929:I1992" si="487">G1929+H1929</f>
        <v>1664000.0027000001</v>
      </c>
      <c r="J1929" s="95">
        <f t="shared" si="485"/>
        <v>1664000.0027000001</v>
      </c>
      <c r="K1929" s="140">
        <v>1452100.84</v>
      </c>
      <c r="L1929" s="78">
        <f t="shared" ref="L1929:L1992" si="488">K1929*19%</f>
        <v>275899.15960000001</v>
      </c>
      <c r="M1929" s="78">
        <f t="shared" ref="M1929:M1992" si="489">K1929+L1929</f>
        <v>1727999.9996000002</v>
      </c>
      <c r="N1929" s="78">
        <f t="shared" ref="N1929:N1992" si="490">M1929*E1929</f>
        <v>1727999.9996000002</v>
      </c>
      <c r="O1929" s="78">
        <f t="shared" ref="O1929:O1992" si="491">MIN(I1929,M1929)</f>
        <v>1664000.0027000001</v>
      </c>
      <c r="P1929" s="138">
        <v>3492021</v>
      </c>
      <c r="Q1929" s="140">
        <f t="shared" ref="Q1929:Q1930" si="492">AVERAGE(P1929,O1929)</f>
        <v>2578010.50135</v>
      </c>
      <c r="R1929" s="78">
        <f t="shared" ref="R1929:R1930" si="493">O1929</f>
        <v>1664000.0027000001</v>
      </c>
    </row>
    <row r="1930" spans="1:18" s="79" customFormat="1" ht="12.75" customHeight="1" x14ac:dyDescent="0.2">
      <c r="A1930" s="75">
        <v>0</v>
      </c>
      <c r="B1930" s="81">
        <v>161</v>
      </c>
      <c r="C1930" s="77">
        <v>25172000</v>
      </c>
      <c r="D1930" s="41" t="s">
        <v>407</v>
      </c>
      <c r="E1930" s="29">
        <v>1</v>
      </c>
      <c r="F1930" s="30" t="s">
        <v>11</v>
      </c>
      <c r="G1930" s="140">
        <v>104873.95</v>
      </c>
      <c r="H1930" s="78">
        <f t="shared" si="486"/>
        <v>19926.050500000001</v>
      </c>
      <c r="I1930" s="78">
        <f t="shared" si="487"/>
        <v>124800.00049999999</v>
      </c>
      <c r="J1930" s="95">
        <f t="shared" si="485"/>
        <v>124800.00049999999</v>
      </c>
      <c r="K1930" s="140">
        <v>108907.56</v>
      </c>
      <c r="L1930" s="78">
        <f t="shared" si="488"/>
        <v>20692.436399999999</v>
      </c>
      <c r="M1930" s="78">
        <f t="shared" si="489"/>
        <v>129599.9964</v>
      </c>
      <c r="N1930" s="78">
        <f t="shared" si="490"/>
        <v>129599.9964</v>
      </c>
      <c r="O1930" s="78">
        <f t="shared" si="491"/>
        <v>124800.00049999999</v>
      </c>
      <c r="P1930" s="138">
        <v>316737</v>
      </c>
      <c r="Q1930" s="140">
        <f t="shared" si="492"/>
        <v>220768.50024999998</v>
      </c>
      <c r="R1930" s="78">
        <f t="shared" si="493"/>
        <v>124800.00049999999</v>
      </c>
    </row>
    <row r="1931" spans="1:18" s="79" customFormat="1" ht="12.75" customHeight="1" x14ac:dyDescent="0.2">
      <c r="A1931" s="75">
        <v>0</v>
      </c>
      <c r="B1931" s="81">
        <v>162</v>
      </c>
      <c r="C1931" s="77">
        <v>25172000</v>
      </c>
      <c r="D1931" s="41" t="s">
        <v>700</v>
      </c>
      <c r="E1931" s="29">
        <v>1</v>
      </c>
      <c r="F1931" s="30" t="s">
        <v>11</v>
      </c>
      <c r="G1931" s="140">
        <v>393277.31</v>
      </c>
      <c r="H1931" s="78">
        <f t="shared" si="486"/>
        <v>74722.688899999994</v>
      </c>
      <c r="I1931" s="78">
        <f t="shared" si="487"/>
        <v>467999.99890000001</v>
      </c>
      <c r="J1931" s="95">
        <f t="shared" si="485"/>
        <v>467999.99890000001</v>
      </c>
      <c r="K1931" s="140">
        <v>408403.36</v>
      </c>
      <c r="L1931" s="78">
        <f t="shared" si="488"/>
        <v>77596.638399999996</v>
      </c>
      <c r="M1931" s="78">
        <f t="shared" si="489"/>
        <v>485999.99839999998</v>
      </c>
      <c r="N1931" s="78">
        <f t="shared" si="490"/>
        <v>485999.99839999998</v>
      </c>
      <c r="O1931" s="78">
        <f t="shared" si="491"/>
        <v>467999.99890000001</v>
      </c>
      <c r="P1931" s="138"/>
      <c r="Q1931" s="139"/>
      <c r="R1931" s="78">
        <f t="shared" ref="R1931:R1992" si="494">O1931</f>
        <v>467999.99890000001</v>
      </c>
    </row>
    <row r="1932" spans="1:18" s="79" customFormat="1" ht="12.75" customHeight="1" x14ac:dyDescent="0.2">
      <c r="A1932" s="75">
        <v>0</v>
      </c>
      <c r="B1932" s="81">
        <v>163</v>
      </c>
      <c r="C1932" s="77">
        <v>25172000</v>
      </c>
      <c r="D1932" s="41" t="s">
        <v>413</v>
      </c>
      <c r="E1932" s="29">
        <v>1</v>
      </c>
      <c r="F1932" s="30" t="s">
        <v>11</v>
      </c>
      <c r="G1932" s="140">
        <v>393277.31</v>
      </c>
      <c r="H1932" s="78">
        <f t="shared" si="486"/>
        <v>74722.688899999994</v>
      </c>
      <c r="I1932" s="78">
        <f t="shared" si="487"/>
        <v>467999.99890000001</v>
      </c>
      <c r="J1932" s="95">
        <f t="shared" si="485"/>
        <v>467999.99890000001</v>
      </c>
      <c r="K1932" s="140">
        <v>408403.36</v>
      </c>
      <c r="L1932" s="78">
        <f t="shared" si="488"/>
        <v>77596.638399999996</v>
      </c>
      <c r="M1932" s="78">
        <f t="shared" si="489"/>
        <v>485999.99839999998</v>
      </c>
      <c r="N1932" s="78">
        <f t="shared" si="490"/>
        <v>485999.99839999998</v>
      </c>
      <c r="O1932" s="78">
        <f t="shared" si="491"/>
        <v>467999.99890000001</v>
      </c>
      <c r="P1932" s="138"/>
      <c r="Q1932" s="139"/>
      <c r="R1932" s="78">
        <f t="shared" si="494"/>
        <v>467999.99890000001</v>
      </c>
    </row>
    <row r="1933" spans="1:18" s="79" customFormat="1" ht="12.75" customHeight="1" x14ac:dyDescent="0.2">
      <c r="A1933" s="75">
        <v>0</v>
      </c>
      <c r="B1933" s="81">
        <v>164</v>
      </c>
      <c r="C1933" s="77">
        <v>25172000</v>
      </c>
      <c r="D1933" s="41" t="s">
        <v>415</v>
      </c>
      <c r="E1933" s="29">
        <v>1</v>
      </c>
      <c r="F1933" s="30" t="s">
        <v>11</v>
      </c>
      <c r="G1933" s="140">
        <v>480672.27</v>
      </c>
      <c r="H1933" s="78">
        <f t="shared" si="486"/>
        <v>91327.731299999999</v>
      </c>
      <c r="I1933" s="78">
        <f t="shared" si="487"/>
        <v>572000.0013</v>
      </c>
      <c r="J1933" s="95">
        <f t="shared" si="485"/>
        <v>572000.0013</v>
      </c>
      <c r="K1933" s="140">
        <v>499159.66</v>
      </c>
      <c r="L1933" s="78">
        <f t="shared" si="488"/>
        <v>94840.335399999996</v>
      </c>
      <c r="M1933" s="78">
        <f t="shared" si="489"/>
        <v>593999.99540000001</v>
      </c>
      <c r="N1933" s="78">
        <f t="shared" si="490"/>
        <v>593999.99540000001</v>
      </c>
      <c r="O1933" s="78">
        <f t="shared" si="491"/>
        <v>572000.0013</v>
      </c>
      <c r="P1933" s="138">
        <v>1640608</v>
      </c>
      <c r="Q1933" s="140">
        <f t="shared" ref="Q1933" si="495">AVERAGE(P1933,O1933)</f>
        <v>1106304.0006500001</v>
      </c>
      <c r="R1933" s="78">
        <f>O1933</f>
        <v>572000.0013</v>
      </c>
    </row>
    <row r="1934" spans="1:18" s="79" customFormat="1" ht="12" customHeight="1" x14ac:dyDescent="0.2">
      <c r="A1934" s="75">
        <v>0</v>
      </c>
      <c r="B1934" s="81">
        <v>165</v>
      </c>
      <c r="C1934" s="77">
        <v>25172000</v>
      </c>
      <c r="D1934" s="41" t="s">
        <v>417</v>
      </c>
      <c r="E1934" s="29">
        <v>1</v>
      </c>
      <c r="F1934" s="30" t="s">
        <v>11</v>
      </c>
      <c r="G1934" s="140">
        <v>262184.87</v>
      </c>
      <c r="H1934" s="78">
        <f t="shared" si="486"/>
        <v>49815.1253</v>
      </c>
      <c r="I1934" s="78">
        <f t="shared" si="487"/>
        <v>311999.99530000001</v>
      </c>
      <c r="J1934" s="95">
        <f t="shared" si="485"/>
        <v>311999.99530000001</v>
      </c>
      <c r="K1934" s="140">
        <v>272268.90999999997</v>
      </c>
      <c r="L1934" s="78">
        <f t="shared" si="488"/>
        <v>51731.092899999996</v>
      </c>
      <c r="M1934" s="78">
        <f t="shared" si="489"/>
        <v>324000.00289999996</v>
      </c>
      <c r="N1934" s="78">
        <f t="shared" si="490"/>
        <v>324000.00289999996</v>
      </c>
      <c r="O1934" s="78">
        <f t="shared" si="491"/>
        <v>311999.99530000001</v>
      </c>
      <c r="P1934" s="138"/>
      <c r="Q1934" s="139"/>
      <c r="R1934" s="78">
        <f t="shared" si="494"/>
        <v>311999.99530000001</v>
      </c>
    </row>
    <row r="1935" spans="1:18" s="79" customFormat="1" ht="12.75" customHeight="1" x14ac:dyDescent="0.2">
      <c r="A1935" s="75">
        <v>0</v>
      </c>
      <c r="B1935" s="81">
        <v>166</v>
      </c>
      <c r="C1935" s="77">
        <v>25172000</v>
      </c>
      <c r="D1935" s="41" t="s">
        <v>419</v>
      </c>
      <c r="E1935" s="29">
        <v>1</v>
      </c>
      <c r="F1935" s="30" t="s">
        <v>11</v>
      </c>
      <c r="G1935" s="140">
        <v>209747.9</v>
      </c>
      <c r="H1935" s="78">
        <f t="shared" si="486"/>
        <v>39852.101000000002</v>
      </c>
      <c r="I1935" s="78">
        <f t="shared" si="487"/>
        <v>249600.00099999999</v>
      </c>
      <c r="J1935" s="95">
        <f t="shared" si="485"/>
        <v>249600.00099999999</v>
      </c>
      <c r="K1935" s="140">
        <v>217815.13</v>
      </c>
      <c r="L1935" s="78">
        <f t="shared" si="488"/>
        <v>41384.8747</v>
      </c>
      <c r="M1935" s="78">
        <f t="shared" si="489"/>
        <v>259200.00469999999</v>
      </c>
      <c r="N1935" s="78">
        <f t="shared" si="490"/>
        <v>259200.00469999999</v>
      </c>
      <c r="O1935" s="78">
        <f t="shared" si="491"/>
        <v>249600.00099999999</v>
      </c>
      <c r="P1935" s="138"/>
      <c r="Q1935" s="139"/>
      <c r="R1935" s="78">
        <f t="shared" si="494"/>
        <v>249600.00099999999</v>
      </c>
    </row>
    <row r="1936" spans="1:18" s="79" customFormat="1" ht="12.75" customHeight="1" x14ac:dyDescent="0.2">
      <c r="A1936" s="75">
        <v>0</v>
      </c>
      <c r="B1936" s="81">
        <v>167</v>
      </c>
      <c r="C1936" s="77">
        <v>25172000</v>
      </c>
      <c r="D1936" s="41" t="s">
        <v>421</v>
      </c>
      <c r="E1936" s="29">
        <v>1</v>
      </c>
      <c r="F1936" s="30" t="s">
        <v>11</v>
      </c>
      <c r="G1936" s="140">
        <v>69915.97</v>
      </c>
      <c r="H1936" s="78">
        <f t="shared" si="486"/>
        <v>13284.034300000001</v>
      </c>
      <c r="I1936" s="78">
        <f t="shared" si="487"/>
        <v>83200.004300000001</v>
      </c>
      <c r="J1936" s="95">
        <f t="shared" si="485"/>
        <v>83200.004300000001</v>
      </c>
      <c r="K1936" s="140">
        <v>72605.039999999994</v>
      </c>
      <c r="L1936" s="78">
        <f t="shared" si="488"/>
        <v>13794.9576</v>
      </c>
      <c r="M1936" s="78">
        <f t="shared" si="489"/>
        <v>86399.997599999988</v>
      </c>
      <c r="N1936" s="78">
        <f t="shared" si="490"/>
        <v>86399.997599999988</v>
      </c>
      <c r="O1936" s="78">
        <f t="shared" si="491"/>
        <v>83200.004300000001</v>
      </c>
      <c r="P1936" s="138">
        <v>114765</v>
      </c>
      <c r="Q1936" s="140">
        <f t="shared" ref="Q1936" si="496">AVERAGE(P1936,O1936)</f>
        <v>98982.50215</v>
      </c>
      <c r="R1936" s="78">
        <f>O1936</f>
        <v>83200.004300000001</v>
      </c>
    </row>
    <row r="1937" spans="1:18" s="79" customFormat="1" ht="12.75" customHeight="1" x14ac:dyDescent="0.2">
      <c r="A1937" s="75">
        <v>0</v>
      </c>
      <c r="B1937" s="81">
        <v>168</v>
      </c>
      <c r="C1937" s="77">
        <v>25172000</v>
      </c>
      <c r="D1937" s="41" t="s">
        <v>425</v>
      </c>
      <c r="E1937" s="29">
        <v>1</v>
      </c>
      <c r="F1937" s="30" t="s">
        <v>11</v>
      </c>
      <c r="G1937" s="140">
        <v>524369.75</v>
      </c>
      <c r="H1937" s="78">
        <f t="shared" si="486"/>
        <v>99630.252500000002</v>
      </c>
      <c r="I1937" s="78">
        <f t="shared" si="487"/>
        <v>624000.00249999994</v>
      </c>
      <c r="J1937" s="95">
        <f t="shared" si="485"/>
        <v>624000.00249999994</v>
      </c>
      <c r="K1937" s="140">
        <v>544537.81999999995</v>
      </c>
      <c r="L1937" s="78">
        <f t="shared" si="488"/>
        <v>103462.18579999999</v>
      </c>
      <c r="M1937" s="78">
        <f t="shared" si="489"/>
        <v>648000.00579999993</v>
      </c>
      <c r="N1937" s="78">
        <f t="shared" si="490"/>
        <v>648000.00579999993</v>
      </c>
      <c r="O1937" s="78">
        <f t="shared" si="491"/>
        <v>624000.00249999994</v>
      </c>
      <c r="P1937" s="138"/>
      <c r="Q1937" s="139"/>
      <c r="R1937" s="78">
        <f t="shared" si="494"/>
        <v>624000.00249999994</v>
      </c>
    </row>
    <row r="1938" spans="1:18" s="79" customFormat="1" ht="12.75" customHeight="1" x14ac:dyDescent="0.2">
      <c r="A1938" s="75">
        <v>0</v>
      </c>
      <c r="B1938" s="81">
        <v>169</v>
      </c>
      <c r="C1938" s="77">
        <v>25172000</v>
      </c>
      <c r="D1938" s="41" t="s">
        <v>427</v>
      </c>
      <c r="E1938" s="29">
        <v>1</v>
      </c>
      <c r="F1938" s="30" t="s">
        <v>11</v>
      </c>
      <c r="G1938" s="140">
        <v>131092.44</v>
      </c>
      <c r="H1938" s="78">
        <f t="shared" si="486"/>
        <v>24907.563600000001</v>
      </c>
      <c r="I1938" s="78">
        <f t="shared" si="487"/>
        <v>156000.0036</v>
      </c>
      <c r="J1938" s="95">
        <f t="shared" si="485"/>
        <v>156000.0036</v>
      </c>
      <c r="K1938" s="140">
        <v>136134.45000000001</v>
      </c>
      <c r="L1938" s="78">
        <f t="shared" si="488"/>
        <v>25865.545500000004</v>
      </c>
      <c r="M1938" s="78">
        <f t="shared" si="489"/>
        <v>161999.99550000002</v>
      </c>
      <c r="N1938" s="78">
        <f t="shared" si="490"/>
        <v>161999.99550000002</v>
      </c>
      <c r="O1938" s="78">
        <f t="shared" si="491"/>
        <v>156000.0036</v>
      </c>
      <c r="P1938" s="138"/>
      <c r="Q1938" s="139"/>
      <c r="R1938" s="78">
        <f t="shared" si="494"/>
        <v>156000.0036</v>
      </c>
    </row>
    <row r="1939" spans="1:18" s="79" customFormat="1" ht="12.75" customHeight="1" x14ac:dyDescent="0.2">
      <c r="A1939" s="75">
        <v>0</v>
      </c>
      <c r="B1939" s="81">
        <v>170</v>
      </c>
      <c r="C1939" s="77">
        <v>25172000</v>
      </c>
      <c r="D1939" s="41" t="s">
        <v>701</v>
      </c>
      <c r="E1939" s="29">
        <v>1</v>
      </c>
      <c r="F1939" s="30" t="s">
        <v>11</v>
      </c>
      <c r="G1939" s="140">
        <v>393277.31</v>
      </c>
      <c r="H1939" s="78">
        <f t="shared" si="486"/>
        <v>74722.688899999994</v>
      </c>
      <c r="I1939" s="78">
        <f t="shared" si="487"/>
        <v>467999.99890000001</v>
      </c>
      <c r="J1939" s="95">
        <f t="shared" si="485"/>
        <v>467999.99890000001</v>
      </c>
      <c r="K1939" s="140">
        <v>408403.36</v>
      </c>
      <c r="L1939" s="78">
        <f t="shared" si="488"/>
        <v>77596.638399999996</v>
      </c>
      <c r="M1939" s="78">
        <f t="shared" si="489"/>
        <v>485999.99839999998</v>
      </c>
      <c r="N1939" s="78">
        <f t="shared" si="490"/>
        <v>485999.99839999998</v>
      </c>
      <c r="O1939" s="78">
        <f t="shared" si="491"/>
        <v>467999.99890000001</v>
      </c>
      <c r="P1939" s="138"/>
      <c r="Q1939" s="139"/>
      <c r="R1939" s="78">
        <f t="shared" si="494"/>
        <v>467999.99890000001</v>
      </c>
    </row>
    <row r="1940" spans="1:18" s="79" customFormat="1" ht="12.75" customHeight="1" x14ac:dyDescent="0.2">
      <c r="A1940" s="75">
        <v>0</v>
      </c>
      <c r="B1940" s="81">
        <v>171</v>
      </c>
      <c r="C1940" s="77">
        <v>25172000</v>
      </c>
      <c r="D1940" s="41" t="s">
        <v>700</v>
      </c>
      <c r="E1940" s="29">
        <v>1</v>
      </c>
      <c r="F1940" s="30" t="s">
        <v>11</v>
      </c>
      <c r="G1940" s="140">
        <v>393277.31</v>
      </c>
      <c r="H1940" s="78">
        <f t="shared" si="486"/>
        <v>74722.688899999994</v>
      </c>
      <c r="I1940" s="78">
        <f t="shared" si="487"/>
        <v>467999.99890000001</v>
      </c>
      <c r="J1940" s="95">
        <f t="shared" si="485"/>
        <v>467999.99890000001</v>
      </c>
      <c r="K1940" s="140">
        <v>408403.36</v>
      </c>
      <c r="L1940" s="78">
        <f t="shared" si="488"/>
        <v>77596.638399999996</v>
      </c>
      <c r="M1940" s="78">
        <f t="shared" si="489"/>
        <v>485999.99839999998</v>
      </c>
      <c r="N1940" s="78">
        <f t="shared" si="490"/>
        <v>485999.99839999998</v>
      </c>
      <c r="O1940" s="78">
        <f t="shared" si="491"/>
        <v>467999.99890000001</v>
      </c>
      <c r="P1940" s="138"/>
      <c r="Q1940" s="139"/>
      <c r="R1940" s="78">
        <f t="shared" si="494"/>
        <v>467999.99890000001</v>
      </c>
    </row>
    <row r="1941" spans="1:18" s="79" customFormat="1" ht="12.75" customHeight="1" x14ac:dyDescent="0.2">
      <c r="A1941" s="75">
        <v>0</v>
      </c>
      <c r="B1941" s="81">
        <v>172</v>
      </c>
      <c r="C1941" s="77">
        <v>25172000</v>
      </c>
      <c r="D1941" s="41" t="s">
        <v>429</v>
      </c>
      <c r="E1941" s="29">
        <v>1</v>
      </c>
      <c r="F1941" s="30" t="s">
        <v>11</v>
      </c>
      <c r="G1941" s="140">
        <v>218487.39</v>
      </c>
      <c r="H1941" s="78">
        <f t="shared" si="486"/>
        <v>41512.604100000004</v>
      </c>
      <c r="I1941" s="78">
        <f t="shared" si="487"/>
        <v>259999.99410000001</v>
      </c>
      <c r="J1941" s="95">
        <f t="shared" si="485"/>
        <v>259999.99410000001</v>
      </c>
      <c r="K1941" s="140">
        <v>226890.76</v>
      </c>
      <c r="L1941" s="78">
        <f t="shared" si="488"/>
        <v>43109.244400000003</v>
      </c>
      <c r="M1941" s="78">
        <f t="shared" si="489"/>
        <v>270000.00440000003</v>
      </c>
      <c r="N1941" s="78">
        <f t="shared" si="490"/>
        <v>270000.00440000003</v>
      </c>
      <c r="O1941" s="78">
        <f t="shared" si="491"/>
        <v>259999.99410000001</v>
      </c>
      <c r="P1941" s="138">
        <v>478161</v>
      </c>
      <c r="Q1941" s="140">
        <f t="shared" ref="Q1941" si="497">AVERAGE(P1941,O1941)</f>
        <v>369080.49705000001</v>
      </c>
      <c r="R1941" s="78">
        <f>O1941</f>
        <v>259999.99410000001</v>
      </c>
    </row>
    <row r="1942" spans="1:18" s="79" customFormat="1" ht="12.75" customHeight="1" x14ac:dyDescent="0.2">
      <c r="A1942" s="75">
        <v>0</v>
      </c>
      <c r="B1942" s="81">
        <v>173</v>
      </c>
      <c r="C1942" s="77">
        <v>25172000</v>
      </c>
      <c r="D1942" s="41" t="s">
        <v>702</v>
      </c>
      <c r="E1942" s="29">
        <v>1</v>
      </c>
      <c r="F1942" s="30" t="s">
        <v>11</v>
      </c>
      <c r="G1942" s="140">
        <v>174789.92</v>
      </c>
      <c r="H1942" s="78">
        <f t="shared" si="486"/>
        <v>33210.084800000004</v>
      </c>
      <c r="I1942" s="78">
        <f t="shared" si="487"/>
        <v>208000.00480000002</v>
      </c>
      <c r="J1942" s="95">
        <f t="shared" si="485"/>
        <v>208000.00480000002</v>
      </c>
      <c r="K1942" s="140">
        <v>181512.61</v>
      </c>
      <c r="L1942" s="78">
        <f t="shared" si="488"/>
        <v>34487.395899999996</v>
      </c>
      <c r="M1942" s="78">
        <f t="shared" si="489"/>
        <v>216000.00589999999</v>
      </c>
      <c r="N1942" s="78">
        <f t="shared" si="490"/>
        <v>216000.00589999999</v>
      </c>
      <c r="O1942" s="78">
        <f t="shared" si="491"/>
        <v>208000.00480000002</v>
      </c>
      <c r="P1942" s="138"/>
      <c r="Q1942" s="139"/>
      <c r="R1942" s="78">
        <f t="shared" si="494"/>
        <v>208000.00480000002</v>
      </c>
    </row>
    <row r="1943" spans="1:18" s="79" customFormat="1" ht="12.75" customHeight="1" x14ac:dyDescent="0.2">
      <c r="A1943" s="75">
        <v>0</v>
      </c>
      <c r="B1943" s="81">
        <v>174</v>
      </c>
      <c r="C1943" s="77">
        <v>25172000</v>
      </c>
      <c r="D1943" s="41" t="s">
        <v>431</v>
      </c>
      <c r="E1943" s="29">
        <v>1</v>
      </c>
      <c r="F1943" s="30" t="s">
        <v>11</v>
      </c>
      <c r="G1943" s="140">
        <v>235966.39</v>
      </c>
      <c r="H1943" s="78">
        <f t="shared" si="486"/>
        <v>44833.614100000006</v>
      </c>
      <c r="I1943" s="78">
        <f t="shared" si="487"/>
        <v>280800.00410000002</v>
      </c>
      <c r="J1943" s="95">
        <f t="shared" si="485"/>
        <v>280800.00410000002</v>
      </c>
      <c r="K1943" s="140">
        <v>245042.02</v>
      </c>
      <c r="L1943" s="78">
        <f t="shared" si="488"/>
        <v>46557.983800000002</v>
      </c>
      <c r="M1943" s="78">
        <f t="shared" si="489"/>
        <v>291600.00380000001</v>
      </c>
      <c r="N1943" s="78">
        <f t="shared" si="490"/>
        <v>291600.00380000001</v>
      </c>
      <c r="O1943" s="78">
        <f t="shared" si="491"/>
        <v>280800.00410000002</v>
      </c>
      <c r="P1943" s="138">
        <v>1060439</v>
      </c>
      <c r="Q1943" s="140">
        <f t="shared" ref="Q1943:Q1956" si="498">AVERAGE(P1943,O1943)</f>
        <v>670619.50205000001</v>
      </c>
      <c r="R1943" s="78">
        <f t="shared" si="494"/>
        <v>280800.00410000002</v>
      </c>
    </row>
    <row r="1944" spans="1:18" s="79" customFormat="1" ht="12.75" customHeight="1" x14ac:dyDescent="0.2">
      <c r="A1944" s="75">
        <v>0</v>
      </c>
      <c r="B1944" s="81">
        <v>175</v>
      </c>
      <c r="C1944" s="77">
        <v>25172000</v>
      </c>
      <c r="D1944" s="41" t="s">
        <v>433</v>
      </c>
      <c r="E1944" s="29">
        <v>1</v>
      </c>
      <c r="F1944" s="30" t="s">
        <v>11</v>
      </c>
      <c r="G1944" s="140">
        <v>218487.39</v>
      </c>
      <c r="H1944" s="78">
        <f t="shared" si="486"/>
        <v>41512.604100000004</v>
      </c>
      <c r="I1944" s="78">
        <f t="shared" si="487"/>
        <v>259999.99410000001</v>
      </c>
      <c r="J1944" s="95">
        <f t="shared" si="485"/>
        <v>259999.99410000001</v>
      </c>
      <c r="K1944" s="140">
        <v>226890.76</v>
      </c>
      <c r="L1944" s="78">
        <f t="shared" si="488"/>
        <v>43109.244400000003</v>
      </c>
      <c r="M1944" s="78">
        <f t="shared" si="489"/>
        <v>270000.00440000003</v>
      </c>
      <c r="N1944" s="78">
        <f t="shared" si="490"/>
        <v>270000.00440000003</v>
      </c>
      <c r="O1944" s="78">
        <f t="shared" si="491"/>
        <v>259999.99410000001</v>
      </c>
      <c r="P1944" s="138">
        <v>453131</v>
      </c>
      <c r="Q1944" s="140">
        <f t="shared" si="498"/>
        <v>356565.49705000001</v>
      </c>
      <c r="R1944" s="78">
        <f t="shared" si="494"/>
        <v>259999.99410000001</v>
      </c>
    </row>
    <row r="1945" spans="1:18" s="79" customFormat="1" ht="12.75" customHeight="1" x14ac:dyDescent="0.2">
      <c r="A1945" s="75">
        <v>0</v>
      </c>
      <c r="B1945" s="81">
        <v>176</v>
      </c>
      <c r="C1945" s="77">
        <v>25172000</v>
      </c>
      <c r="D1945" s="41" t="s">
        <v>435</v>
      </c>
      <c r="E1945" s="29">
        <v>1</v>
      </c>
      <c r="F1945" s="30" t="s">
        <v>11</v>
      </c>
      <c r="G1945" s="140">
        <v>201008.4</v>
      </c>
      <c r="H1945" s="78">
        <f t="shared" si="486"/>
        <v>38191.595999999998</v>
      </c>
      <c r="I1945" s="78">
        <f t="shared" si="487"/>
        <v>239199.99599999998</v>
      </c>
      <c r="J1945" s="95">
        <f t="shared" si="485"/>
        <v>239199.99599999998</v>
      </c>
      <c r="K1945" s="140">
        <v>208739.5</v>
      </c>
      <c r="L1945" s="78">
        <f t="shared" si="488"/>
        <v>39660.504999999997</v>
      </c>
      <c r="M1945" s="78">
        <f t="shared" si="489"/>
        <v>248400.005</v>
      </c>
      <c r="N1945" s="78">
        <f t="shared" si="490"/>
        <v>248400.005</v>
      </c>
      <c r="O1945" s="78">
        <f t="shared" si="491"/>
        <v>239199.99599999998</v>
      </c>
      <c r="P1945" s="138">
        <v>424693</v>
      </c>
      <c r="Q1945" s="140">
        <f t="shared" si="498"/>
        <v>331946.49800000002</v>
      </c>
      <c r="R1945" s="78">
        <f t="shared" si="494"/>
        <v>239199.99599999998</v>
      </c>
    </row>
    <row r="1946" spans="1:18" s="79" customFormat="1" ht="12.75" customHeight="1" x14ac:dyDescent="0.2">
      <c r="A1946" s="75">
        <v>0</v>
      </c>
      <c r="B1946" s="81">
        <v>177</v>
      </c>
      <c r="C1946" s="77">
        <v>25172000</v>
      </c>
      <c r="D1946" s="41" t="s">
        <v>437</v>
      </c>
      <c r="E1946" s="29">
        <v>1</v>
      </c>
      <c r="F1946" s="30" t="s">
        <v>11</v>
      </c>
      <c r="G1946" s="140">
        <v>192268.91</v>
      </c>
      <c r="H1946" s="78">
        <f t="shared" si="486"/>
        <v>36531.092900000003</v>
      </c>
      <c r="I1946" s="78">
        <f t="shared" si="487"/>
        <v>228800.00290000002</v>
      </c>
      <c r="J1946" s="95">
        <f t="shared" si="485"/>
        <v>228800.00290000002</v>
      </c>
      <c r="K1946" s="140">
        <v>199663.87</v>
      </c>
      <c r="L1946" s="78">
        <f t="shared" si="488"/>
        <v>37936.135300000002</v>
      </c>
      <c r="M1946" s="78">
        <f t="shared" si="489"/>
        <v>237600.00529999999</v>
      </c>
      <c r="N1946" s="78">
        <f t="shared" si="490"/>
        <v>237600.00529999999</v>
      </c>
      <c r="O1946" s="78">
        <f t="shared" si="491"/>
        <v>228800.00290000002</v>
      </c>
      <c r="P1946" s="138">
        <v>391828</v>
      </c>
      <c r="Q1946" s="140">
        <f t="shared" si="498"/>
        <v>310314.00144999998</v>
      </c>
      <c r="R1946" s="78">
        <f t="shared" si="494"/>
        <v>228800.00290000002</v>
      </c>
    </row>
    <row r="1947" spans="1:18" s="79" customFormat="1" ht="12.75" customHeight="1" x14ac:dyDescent="0.2">
      <c r="A1947" s="75">
        <v>0</v>
      </c>
      <c r="B1947" s="81">
        <v>178</v>
      </c>
      <c r="C1947" s="77">
        <v>25172000</v>
      </c>
      <c r="D1947" s="41" t="s">
        <v>439</v>
      </c>
      <c r="E1947" s="29">
        <v>1</v>
      </c>
      <c r="F1947" s="30" t="s">
        <v>11</v>
      </c>
      <c r="G1947" s="140">
        <v>157310.92000000001</v>
      </c>
      <c r="H1947" s="78">
        <f t="shared" si="486"/>
        <v>29889.074800000002</v>
      </c>
      <c r="I1947" s="78">
        <f t="shared" si="487"/>
        <v>187199.99480000001</v>
      </c>
      <c r="J1947" s="95">
        <f t="shared" si="485"/>
        <v>187199.99480000001</v>
      </c>
      <c r="K1947" s="140">
        <v>163361.34</v>
      </c>
      <c r="L1947" s="78">
        <f t="shared" si="488"/>
        <v>31038.654599999998</v>
      </c>
      <c r="M1947" s="78">
        <f t="shared" si="489"/>
        <v>194399.99460000001</v>
      </c>
      <c r="N1947" s="78">
        <f t="shared" si="490"/>
        <v>194399.99460000001</v>
      </c>
      <c r="O1947" s="78">
        <f t="shared" si="491"/>
        <v>187199.99480000001</v>
      </c>
      <c r="P1947" s="138">
        <v>355046</v>
      </c>
      <c r="Q1947" s="140">
        <f t="shared" si="498"/>
        <v>271122.99739999999</v>
      </c>
      <c r="R1947" s="78">
        <f t="shared" si="494"/>
        <v>187199.99480000001</v>
      </c>
    </row>
    <row r="1948" spans="1:18" s="79" customFormat="1" ht="12.75" customHeight="1" x14ac:dyDescent="0.2">
      <c r="A1948" s="75">
        <v>0</v>
      </c>
      <c r="B1948" s="81">
        <v>179</v>
      </c>
      <c r="C1948" s="77">
        <v>25172000</v>
      </c>
      <c r="D1948" s="41" t="s">
        <v>441</v>
      </c>
      <c r="E1948" s="29">
        <v>1</v>
      </c>
      <c r="F1948" s="30" t="s">
        <v>11</v>
      </c>
      <c r="G1948" s="140">
        <v>52436.97</v>
      </c>
      <c r="H1948" s="78">
        <f t="shared" si="486"/>
        <v>9963.0243000000009</v>
      </c>
      <c r="I1948" s="78">
        <f t="shared" si="487"/>
        <v>62399.994300000006</v>
      </c>
      <c r="J1948" s="95">
        <f t="shared" si="485"/>
        <v>62399.994300000006</v>
      </c>
      <c r="K1948" s="140">
        <v>54453.78</v>
      </c>
      <c r="L1948" s="78">
        <f t="shared" si="488"/>
        <v>10346.218199999999</v>
      </c>
      <c r="M1948" s="78">
        <f t="shared" si="489"/>
        <v>64799.998200000002</v>
      </c>
      <c r="N1948" s="78">
        <f t="shared" si="490"/>
        <v>64799.998200000002</v>
      </c>
      <c r="O1948" s="78">
        <f t="shared" si="491"/>
        <v>62399.994300000006</v>
      </c>
      <c r="P1948" s="138">
        <v>71873</v>
      </c>
      <c r="Q1948" s="140">
        <f t="shared" si="498"/>
        <v>67136.49715000001</v>
      </c>
      <c r="R1948" s="78">
        <f t="shared" si="494"/>
        <v>62399.994300000006</v>
      </c>
    </row>
    <row r="1949" spans="1:18" s="79" customFormat="1" ht="12.75" customHeight="1" x14ac:dyDescent="0.2">
      <c r="A1949" s="75">
        <v>0</v>
      </c>
      <c r="B1949" s="81">
        <v>180</v>
      </c>
      <c r="C1949" s="77">
        <v>25172000</v>
      </c>
      <c r="D1949" s="41" t="s">
        <v>443</v>
      </c>
      <c r="E1949" s="29">
        <v>1</v>
      </c>
      <c r="F1949" s="30" t="s">
        <v>11</v>
      </c>
      <c r="G1949" s="140">
        <v>244705.88</v>
      </c>
      <c r="H1949" s="78">
        <f t="shared" si="486"/>
        <v>46494.117200000001</v>
      </c>
      <c r="I1949" s="78">
        <f t="shared" si="487"/>
        <v>291199.99719999998</v>
      </c>
      <c r="J1949" s="95">
        <f t="shared" si="485"/>
        <v>291199.99719999998</v>
      </c>
      <c r="K1949" s="140">
        <v>254117.65</v>
      </c>
      <c r="L1949" s="78">
        <f t="shared" si="488"/>
        <v>48282.353499999997</v>
      </c>
      <c r="M1949" s="78">
        <f t="shared" si="489"/>
        <v>302400.00349999999</v>
      </c>
      <c r="N1949" s="78">
        <f t="shared" si="490"/>
        <v>302400.00349999999</v>
      </c>
      <c r="O1949" s="78">
        <f t="shared" si="491"/>
        <v>291199.99719999998</v>
      </c>
      <c r="P1949" s="138">
        <v>963373</v>
      </c>
      <c r="Q1949" s="140">
        <f t="shared" si="498"/>
        <v>627286.49860000005</v>
      </c>
      <c r="R1949" s="78">
        <f t="shared" si="494"/>
        <v>291199.99719999998</v>
      </c>
    </row>
    <row r="1950" spans="1:18" s="79" customFormat="1" ht="12.75" customHeight="1" x14ac:dyDescent="0.2">
      <c r="A1950" s="75">
        <v>0</v>
      </c>
      <c r="B1950" s="81">
        <v>181</v>
      </c>
      <c r="C1950" s="77">
        <v>25172000</v>
      </c>
      <c r="D1950" s="41" t="s">
        <v>445</v>
      </c>
      <c r="E1950" s="29">
        <v>1</v>
      </c>
      <c r="F1950" s="30" t="s">
        <v>11</v>
      </c>
      <c r="G1950" s="140">
        <v>227226.89</v>
      </c>
      <c r="H1950" s="78">
        <f t="shared" si="486"/>
        <v>43173.109100000001</v>
      </c>
      <c r="I1950" s="78">
        <f t="shared" si="487"/>
        <v>270399.99910000002</v>
      </c>
      <c r="J1950" s="95">
        <f t="shared" si="485"/>
        <v>270399.99910000002</v>
      </c>
      <c r="K1950" s="140">
        <v>235966.39</v>
      </c>
      <c r="L1950" s="78">
        <f t="shared" si="488"/>
        <v>44833.614100000006</v>
      </c>
      <c r="M1950" s="78">
        <f t="shared" si="489"/>
        <v>280800.00410000002</v>
      </c>
      <c r="N1950" s="78">
        <f t="shared" si="490"/>
        <v>280800.00410000002</v>
      </c>
      <c r="O1950" s="78">
        <f t="shared" si="491"/>
        <v>270399.99910000002</v>
      </c>
      <c r="P1950" s="138">
        <v>440870</v>
      </c>
      <c r="Q1950" s="140">
        <f t="shared" si="498"/>
        <v>355634.99955000001</v>
      </c>
      <c r="R1950" s="78">
        <f t="shared" si="494"/>
        <v>270399.99910000002</v>
      </c>
    </row>
    <row r="1951" spans="1:18" s="79" customFormat="1" ht="12.75" customHeight="1" x14ac:dyDescent="0.2">
      <c r="A1951" s="75">
        <v>0</v>
      </c>
      <c r="B1951" s="81">
        <v>182</v>
      </c>
      <c r="C1951" s="77">
        <v>25172000</v>
      </c>
      <c r="D1951" s="41" t="s">
        <v>447</v>
      </c>
      <c r="E1951" s="29">
        <v>1</v>
      </c>
      <c r="F1951" s="30" t="s">
        <v>11</v>
      </c>
      <c r="G1951" s="140">
        <v>218487.39</v>
      </c>
      <c r="H1951" s="78">
        <f t="shared" si="486"/>
        <v>41512.604100000004</v>
      </c>
      <c r="I1951" s="78">
        <f t="shared" si="487"/>
        <v>259999.99410000001</v>
      </c>
      <c r="J1951" s="95">
        <f t="shared" si="485"/>
        <v>259999.99410000001</v>
      </c>
      <c r="K1951" s="140">
        <v>226890.76</v>
      </c>
      <c r="L1951" s="78">
        <f t="shared" si="488"/>
        <v>43109.244400000003</v>
      </c>
      <c r="M1951" s="78">
        <f t="shared" si="489"/>
        <v>270000.00440000003</v>
      </c>
      <c r="N1951" s="78">
        <f t="shared" si="490"/>
        <v>270000.00440000003</v>
      </c>
      <c r="O1951" s="78">
        <f t="shared" si="491"/>
        <v>259999.99410000001</v>
      </c>
      <c r="P1951" s="138">
        <v>412432</v>
      </c>
      <c r="Q1951" s="140">
        <f t="shared" si="498"/>
        <v>336215.99705000001</v>
      </c>
      <c r="R1951" s="78">
        <f t="shared" si="494"/>
        <v>259999.99410000001</v>
      </c>
    </row>
    <row r="1952" spans="1:18" s="79" customFormat="1" ht="12.75" customHeight="1" x14ac:dyDescent="0.2">
      <c r="A1952" s="75">
        <v>0</v>
      </c>
      <c r="B1952" s="81">
        <v>183</v>
      </c>
      <c r="C1952" s="77">
        <v>25172000</v>
      </c>
      <c r="D1952" s="41" t="s">
        <v>449</v>
      </c>
      <c r="E1952" s="29">
        <v>1</v>
      </c>
      <c r="F1952" s="30" t="s">
        <v>11</v>
      </c>
      <c r="G1952" s="140">
        <v>192268.91</v>
      </c>
      <c r="H1952" s="78">
        <f t="shared" si="486"/>
        <v>36531.092900000003</v>
      </c>
      <c r="I1952" s="78">
        <f t="shared" si="487"/>
        <v>228800.00290000002</v>
      </c>
      <c r="J1952" s="95">
        <f t="shared" si="485"/>
        <v>228800.00290000002</v>
      </c>
      <c r="K1952" s="140">
        <v>199663.87</v>
      </c>
      <c r="L1952" s="78">
        <f t="shared" si="488"/>
        <v>37936.135300000002</v>
      </c>
      <c r="M1952" s="78">
        <f t="shared" si="489"/>
        <v>237600.00529999999</v>
      </c>
      <c r="N1952" s="78">
        <f t="shared" si="490"/>
        <v>237600.00529999999</v>
      </c>
      <c r="O1952" s="78">
        <f t="shared" si="491"/>
        <v>228800.00290000002</v>
      </c>
      <c r="P1952" s="138">
        <v>371224</v>
      </c>
      <c r="Q1952" s="140">
        <f t="shared" si="498"/>
        <v>300012.00144999998</v>
      </c>
      <c r="R1952" s="78">
        <f t="shared" si="494"/>
        <v>228800.00290000002</v>
      </c>
    </row>
    <row r="1953" spans="1:18" s="79" customFormat="1" ht="12.75" customHeight="1" x14ac:dyDescent="0.2">
      <c r="A1953" s="75">
        <v>0</v>
      </c>
      <c r="B1953" s="81">
        <v>184</v>
      </c>
      <c r="C1953" s="77">
        <v>25172000</v>
      </c>
      <c r="D1953" s="41" t="s">
        <v>451</v>
      </c>
      <c r="E1953" s="29">
        <v>1</v>
      </c>
      <c r="F1953" s="30" t="s">
        <v>11</v>
      </c>
      <c r="G1953" s="140">
        <v>192268.91</v>
      </c>
      <c r="H1953" s="78">
        <f t="shared" si="486"/>
        <v>36531.092900000003</v>
      </c>
      <c r="I1953" s="78">
        <f t="shared" si="487"/>
        <v>228800.00290000002</v>
      </c>
      <c r="J1953" s="95">
        <f t="shared" si="485"/>
        <v>228800.00290000002</v>
      </c>
      <c r="K1953" s="140">
        <v>199663.87</v>
      </c>
      <c r="L1953" s="78">
        <f t="shared" si="488"/>
        <v>37936.135300000002</v>
      </c>
      <c r="M1953" s="78">
        <f t="shared" si="489"/>
        <v>237600.00529999999</v>
      </c>
      <c r="N1953" s="78">
        <f t="shared" si="490"/>
        <v>237600.00529999999</v>
      </c>
      <c r="O1953" s="78">
        <f t="shared" si="491"/>
        <v>228800.00290000002</v>
      </c>
      <c r="P1953" s="138">
        <v>326354</v>
      </c>
      <c r="Q1953" s="140">
        <f t="shared" si="498"/>
        <v>277577.00144999998</v>
      </c>
      <c r="R1953" s="78">
        <f t="shared" si="494"/>
        <v>228800.00290000002</v>
      </c>
    </row>
    <row r="1954" spans="1:18" s="79" customFormat="1" ht="12.75" customHeight="1" x14ac:dyDescent="0.2">
      <c r="A1954" s="75">
        <v>0</v>
      </c>
      <c r="B1954" s="81">
        <v>185</v>
      </c>
      <c r="C1954" s="77">
        <v>25172000</v>
      </c>
      <c r="D1954" s="41" t="s">
        <v>453</v>
      </c>
      <c r="E1954" s="29">
        <v>1</v>
      </c>
      <c r="F1954" s="30" t="s">
        <v>11</v>
      </c>
      <c r="G1954" s="140">
        <v>52436.97</v>
      </c>
      <c r="H1954" s="78">
        <f t="shared" si="486"/>
        <v>9963.0243000000009</v>
      </c>
      <c r="I1954" s="78">
        <f t="shared" si="487"/>
        <v>62399.994300000006</v>
      </c>
      <c r="J1954" s="95">
        <f t="shared" si="485"/>
        <v>62399.994300000006</v>
      </c>
      <c r="K1954" s="140">
        <v>54453.78</v>
      </c>
      <c r="L1954" s="78">
        <f t="shared" si="488"/>
        <v>10346.218199999999</v>
      </c>
      <c r="M1954" s="78">
        <f t="shared" si="489"/>
        <v>64799.998200000002</v>
      </c>
      <c r="N1954" s="78">
        <f t="shared" si="490"/>
        <v>64799.998200000002</v>
      </c>
      <c r="O1954" s="78">
        <f t="shared" si="491"/>
        <v>62399.994300000006</v>
      </c>
      <c r="P1954" s="138">
        <v>76046</v>
      </c>
      <c r="Q1954" s="140">
        <f t="shared" si="498"/>
        <v>69222.99715000001</v>
      </c>
      <c r="R1954" s="78">
        <f t="shared" si="494"/>
        <v>62399.994300000006</v>
      </c>
    </row>
    <row r="1955" spans="1:18" s="79" customFormat="1" ht="12.75" customHeight="1" x14ac:dyDescent="0.2">
      <c r="A1955" s="75">
        <v>0</v>
      </c>
      <c r="B1955" s="81">
        <v>186</v>
      </c>
      <c r="C1955" s="77">
        <v>25172000</v>
      </c>
      <c r="D1955" s="41" t="s">
        <v>457</v>
      </c>
      <c r="E1955" s="29">
        <v>1</v>
      </c>
      <c r="F1955" s="30" t="s">
        <v>11</v>
      </c>
      <c r="G1955" s="140">
        <v>174789.92</v>
      </c>
      <c r="H1955" s="78">
        <f t="shared" si="486"/>
        <v>33210.084800000004</v>
      </c>
      <c r="I1955" s="78">
        <f t="shared" si="487"/>
        <v>208000.00480000002</v>
      </c>
      <c r="J1955" s="95">
        <f t="shared" si="485"/>
        <v>208000.00480000002</v>
      </c>
      <c r="K1955" s="140">
        <v>181512.61</v>
      </c>
      <c r="L1955" s="78">
        <f t="shared" si="488"/>
        <v>34487.395899999996</v>
      </c>
      <c r="M1955" s="78">
        <f t="shared" si="489"/>
        <v>216000.00589999999</v>
      </c>
      <c r="N1955" s="78">
        <f t="shared" si="490"/>
        <v>216000.00589999999</v>
      </c>
      <c r="O1955" s="78">
        <f t="shared" si="491"/>
        <v>208000.00480000002</v>
      </c>
      <c r="P1955" s="138">
        <v>1876568</v>
      </c>
      <c r="Q1955" s="140">
        <f t="shared" si="498"/>
        <v>1042284.0024</v>
      </c>
      <c r="R1955" s="78">
        <f t="shared" si="494"/>
        <v>208000.00480000002</v>
      </c>
    </row>
    <row r="1956" spans="1:18" s="79" customFormat="1" ht="12.75" customHeight="1" x14ac:dyDescent="0.2">
      <c r="A1956" s="75">
        <v>0</v>
      </c>
      <c r="B1956" s="81">
        <v>187</v>
      </c>
      <c r="C1956" s="77">
        <v>25172000</v>
      </c>
      <c r="D1956" s="41" t="s">
        <v>459</v>
      </c>
      <c r="E1956" s="29">
        <v>1</v>
      </c>
      <c r="F1956" s="30" t="s">
        <v>11</v>
      </c>
      <c r="G1956" s="140">
        <v>78655.460000000006</v>
      </c>
      <c r="H1956" s="78">
        <f t="shared" si="486"/>
        <v>14944.537400000001</v>
      </c>
      <c r="I1956" s="78">
        <f t="shared" si="487"/>
        <v>93599.997400000007</v>
      </c>
      <c r="J1956" s="95">
        <f t="shared" si="485"/>
        <v>93599.997400000007</v>
      </c>
      <c r="K1956" s="140">
        <v>81680.67</v>
      </c>
      <c r="L1956" s="78">
        <f t="shared" si="488"/>
        <v>15519.327299999999</v>
      </c>
      <c r="M1956" s="78">
        <f t="shared" si="489"/>
        <v>97199.997300000003</v>
      </c>
      <c r="N1956" s="78">
        <f t="shared" si="490"/>
        <v>97199.997300000003</v>
      </c>
      <c r="O1956" s="78">
        <f t="shared" si="491"/>
        <v>93599.997400000007</v>
      </c>
      <c r="P1956" s="138">
        <v>136909</v>
      </c>
      <c r="Q1956" s="140">
        <f t="shared" si="498"/>
        <v>115254.4987</v>
      </c>
      <c r="R1956" s="78">
        <f t="shared" si="494"/>
        <v>93599.997400000007</v>
      </c>
    </row>
    <row r="1957" spans="1:18" s="79" customFormat="1" ht="12.75" customHeight="1" x14ac:dyDescent="0.2">
      <c r="A1957" s="75">
        <v>0</v>
      </c>
      <c r="B1957" s="81">
        <v>188</v>
      </c>
      <c r="C1957" s="77">
        <v>25172000</v>
      </c>
      <c r="D1957" s="41" t="s">
        <v>461</v>
      </c>
      <c r="E1957" s="29">
        <v>1</v>
      </c>
      <c r="F1957" s="30" t="s">
        <v>11</v>
      </c>
      <c r="G1957" s="140">
        <v>78655.460000000006</v>
      </c>
      <c r="H1957" s="78">
        <f t="shared" si="486"/>
        <v>14944.537400000001</v>
      </c>
      <c r="I1957" s="78">
        <f t="shared" si="487"/>
        <v>93599.997400000007</v>
      </c>
      <c r="J1957" s="95">
        <f t="shared" si="485"/>
        <v>93599.997400000007</v>
      </c>
      <c r="K1957" s="140">
        <v>81680.67</v>
      </c>
      <c r="L1957" s="78">
        <f t="shared" si="488"/>
        <v>15519.327299999999</v>
      </c>
      <c r="M1957" s="78">
        <f t="shared" si="489"/>
        <v>97199.997300000003</v>
      </c>
      <c r="N1957" s="78">
        <f t="shared" si="490"/>
        <v>97199.997300000003</v>
      </c>
      <c r="O1957" s="78">
        <f t="shared" si="491"/>
        <v>93599.997400000007</v>
      </c>
      <c r="P1957" s="138"/>
      <c r="Q1957" s="139"/>
      <c r="R1957" s="78">
        <f t="shared" si="494"/>
        <v>93599.997400000007</v>
      </c>
    </row>
    <row r="1958" spans="1:18" s="79" customFormat="1" ht="12.75" customHeight="1" x14ac:dyDescent="0.2">
      <c r="A1958" s="75">
        <v>0</v>
      </c>
      <c r="B1958" s="81">
        <v>189</v>
      </c>
      <c r="C1958" s="77">
        <v>25172000</v>
      </c>
      <c r="D1958" s="41" t="s">
        <v>703</v>
      </c>
      <c r="E1958" s="29">
        <v>1</v>
      </c>
      <c r="F1958" s="30" t="s">
        <v>11</v>
      </c>
      <c r="G1958" s="140">
        <v>349579.83</v>
      </c>
      <c r="H1958" s="78">
        <f t="shared" si="486"/>
        <v>66420.167700000005</v>
      </c>
      <c r="I1958" s="78">
        <f t="shared" si="487"/>
        <v>415999.99770000001</v>
      </c>
      <c r="J1958" s="95">
        <f t="shared" si="485"/>
        <v>415999.99770000001</v>
      </c>
      <c r="K1958" s="140">
        <v>363025.21</v>
      </c>
      <c r="L1958" s="78">
        <f t="shared" si="488"/>
        <v>68974.789900000003</v>
      </c>
      <c r="M1958" s="78">
        <f t="shared" si="489"/>
        <v>431999.99990000005</v>
      </c>
      <c r="N1958" s="78">
        <f t="shared" si="490"/>
        <v>431999.99990000005</v>
      </c>
      <c r="O1958" s="78">
        <f t="shared" si="491"/>
        <v>415999.99770000001</v>
      </c>
      <c r="P1958" s="138"/>
      <c r="Q1958" s="139"/>
      <c r="R1958" s="78">
        <f t="shared" si="494"/>
        <v>415999.99770000001</v>
      </c>
    </row>
    <row r="1959" spans="1:18" s="79" customFormat="1" ht="12.75" customHeight="1" x14ac:dyDescent="0.2">
      <c r="A1959" s="75">
        <v>0</v>
      </c>
      <c r="B1959" s="81">
        <v>190</v>
      </c>
      <c r="C1959" s="77">
        <v>25172000</v>
      </c>
      <c r="D1959" s="41" t="s">
        <v>463</v>
      </c>
      <c r="E1959" s="29">
        <v>1</v>
      </c>
      <c r="F1959" s="30" t="s">
        <v>11</v>
      </c>
      <c r="G1959" s="140">
        <v>104873.95</v>
      </c>
      <c r="H1959" s="78">
        <f t="shared" si="486"/>
        <v>19926.050500000001</v>
      </c>
      <c r="I1959" s="78">
        <f t="shared" si="487"/>
        <v>124800.00049999999</v>
      </c>
      <c r="J1959" s="95">
        <f t="shared" si="485"/>
        <v>124800.00049999999</v>
      </c>
      <c r="K1959" s="140">
        <v>108907.56</v>
      </c>
      <c r="L1959" s="78">
        <f t="shared" si="488"/>
        <v>20692.436399999999</v>
      </c>
      <c r="M1959" s="78">
        <f t="shared" si="489"/>
        <v>129599.9964</v>
      </c>
      <c r="N1959" s="78">
        <f t="shared" si="490"/>
        <v>129599.9964</v>
      </c>
      <c r="O1959" s="78">
        <f t="shared" si="491"/>
        <v>124800.00049999999</v>
      </c>
      <c r="P1959" s="138"/>
      <c r="Q1959" s="139"/>
      <c r="R1959" s="78">
        <f t="shared" si="494"/>
        <v>124800.00049999999</v>
      </c>
    </row>
    <row r="1960" spans="1:18" s="79" customFormat="1" ht="12.75" customHeight="1" x14ac:dyDescent="0.2">
      <c r="A1960" s="75">
        <v>0</v>
      </c>
      <c r="B1960" s="81">
        <v>191</v>
      </c>
      <c r="C1960" s="77">
        <v>25181600</v>
      </c>
      <c r="D1960" s="41" t="s">
        <v>465</v>
      </c>
      <c r="E1960" s="29">
        <v>1</v>
      </c>
      <c r="F1960" s="30" t="s">
        <v>11</v>
      </c>
      <c r="G1960" s="140">
        <v>131092.44</v>
      </c>
      <c r="H1960" s="78">
        <f t="shared" si="486"/>
        <v>24907.563600000001</v>
      </c>
      <c r="I1960" s="78">
        <f t="shared" si="487"/>
        <v>156000.0036</v>
      </c>
      <c r="J1960" s="95">
        <f t="shared" si="485"/>
        <v>156000.0036</v>
      </c>
      <c r="K1960" s="140">
        <v>136134.45000000001</v>
      </c>
      <c r="L1960" s="78">
        <f t="shared" si="488"/>
        <v>25865.545500000004</v>
      </c>
      <c r="M1960" s="78">
        <f t="shared" si="489"/>
        <v>161999.99550000002</v>
      </c>
      <c r="N1960" s="78">
        <f t="shared" si="490"/>
        <v>161999.99550000002</v>
      </c>
      <c r="O1960" s="78">
        <f t="shared" si="491"/>
        <v>156000.0036</v>
      </c>
      <c r="P1960" s="138"/>
      <c r="Q1960" s="139"/>
      <c r="R1960" s="78">
        <f t="shared" si="494"/>
        <v>156000.0036</v>
      </c>
    </row>
    <row r="1961" spans="1:18" s="79" customFormat="1" ht="12.75" customHeight="1" x14ac:dyDescent="0.2">
      <c r="A1961" s="75">
        <v>0</v>
      </c>
      <c r="B1961" s="81">
        <v>192</v>
      </c>
      <c r="C1961" s="77">
        <v>25181600</v>
      </c>
      <c r="D1961" s="41" t="s">
        <v>467</v>
      </c>
      <c r="E1961" s="29">
        <v>1</v>
      </c>
      <c r="F1961" s="30" t="s">
        <v>11</v>
      </c>
      <c r="G1961" s="140">
        <v>148571.43</v>
      </c>
      <c r="H1961" s="78">
        <f t="shared" si="486"/>
        <v>28228.5717</v>
      </c>
      <c r="I1961" s="78">
        <f t="shared" si="487"/>
        <v>176800.00169999999</v>
      </c>
      <c r="J1961" s="95">
        <f t="shared" si="485"/>
        <v>176800.00169999999</v>
      </c>
      <c r="K1961" s="140">
        <v>154285.71</v>
      </c>
      <c r="L1961" s="78">
        <f t="shared" si="488"/>
        <v>29314.284899999999</v>
      </c>
      <c r="M1961" s="78">
        <f t="shared" si="489"/>
        <v>183599.99489999999</v>
      </c>
      <c r="N1961" s="78">
        <f t="shared" si="490"/>
        <v>183599.99489999999</v>
      </c>
      <c r="O1961" s="78">
        <f t="shared" si="491"/>
        <v>176800.00169999999</v>
      </c>
      <c r="P1961" s="138"/>
      <c r="Q1961" s="139"/>
      <c r="R1961" s="78">
        <f t="shared" si="494"/>
        <v>176800.00169999999</v>
      </c>
    </row>
    <row r="1962" spans="1:18" s="79" customFormat="1" ht="12.75" customHeight="1" x14ac:dyDescent="0.2">
      <c r="A1962" s="75">
        <v>0</v>
      </c>
      <c r="B1962" s="81">
        <v>193</v>
      </c>
      <c r="C1962" s="77">
        <v>25181600</v>
      </c>
      <c r="D1962" s="41" t="s">
        <v>469</v>
      </c>
      <c r="E1962" s="29">
        <v>1</v>
      </c>
      <c r="F1962" s="30" t="s">
        <v>11</v>
      </c>
      <c r="G1962" s="140">
        <v>568067.23</v>
      </c>
      <c r="H1962" s="78">
        <f t="shared" si="486"/>
        <v>107932.77369999999</v>
      </c>
      <c r="I1962" s="78">
        <f t="shared" si="487"/>
        <v>676000.0037</v>
      </c>
      <c r="J1962" s="95">
        <f t="shared" si="485"/>
        <v>676000.0037</v>
      </c>
      <c r="K1962" s="140">
        <v>589915.97</v>
      </c>
      <c r="L1962" s="78">
        <f t="shared" si="488"/>
        <v>112084.0343</v>
      </c>
      <c r="M1962" s="78">
        <f t="shared" si="489"/>
        <v>702000.00429999991</v>
      </c>
      <c r="N1962" s="78">
        <f t="shared" si="490"/>
        <v>702000.00429999991</v>
      </c>
      <c r="O1962" s="78">
        <f t="shared" si="491"/>
        <v>676000.0037</v>
      </c>
      <c r="P1962" s="138"/>
      <c r="Q1962" s="139"/>
      <c r="R1962" s="78">
        <f t="shared" si="494"/>
        <v>676000.0037</v>
      </c>
    </row>
    <row r="1963" spans="1:18" s="79" customFormat="1" ht="12.75" customHeight="1" x14ac:dyDescent="0.2">
      <c r="A1963" s="75">
        <v>0</v>
      </c>
      <c r="B1963" s="81">
        <v>194</v>
      </c>
      <c r="C1963" s="77">
        <v>25181600</v>
      </c>
      <c r="D1963" s="41" t="s">
        <v>704</v>
      </c>
      <c r="E1963" s="29">
        <v>1</v>
      </c>
      <c r="F1963" s="30" t="s">
        <v>11</v>
      </c>
      <c r="G1963" s="140">
        <v>170420.17</v>
      </c>
      <c r="H1963" s="78">
        <f t="shared" si="486"/>
        <v>32379.832300000002</v>
      </c>
      <c r="I1963" s="78">
        <f t="shared" si="487"/>
        <v>202800.00230000002</v>
      </c>
      <c r="J1963" s="95">
        <f t="shared" si="485"/>
        <v>202800.00230000002</v>
      </c>
      <c r="K1963" s="140">
        <v>176974.79</v>
      </c>
      <c r="L1963" s="78">
        <f t="shared" si="488"/>
        <v>33625.210100000004</v>
      </c>
      <c r="M1963" s="78">
        <f t="shared" si="489"/>
        <v>210600.0001</v>
      </c>
      <c r="N1963" s="78">
        <f t="shared" si="490"/>
        <v>210600.0001</v>
      </c>
      <c r="O1963" s="78">
        <f t="shared" si="491"/>
        <v>202800.00230000002</v>
      </c>
      <c r="P1963" s="138"/>
      <c r="Q1963" s="139"/>
      <c r="R1963" s="78">
        <f t="shared" si="494"/>
        <v>202800.00230000002</v>
      </c>
    </row>
    <row r="1964" spans="1:18" s="79" customFormat="1" ht="12.75" customHeight="1" x14ac:dyDescent="0.2">
      <c r="A1964" s="75">
        <v>0</v>
      </c>
      <c r="B1964" s="81">
        <v>195</v>
      </c>
      <c r="C1964" s="77">
        <v>25181600</v>
      </c>
      <c r="D1964" s="41" t="s">
        <v>471</v>
      </c>
      <c r="E1964" s="29">
        <v>1</v>
      </c>
      <c r="F1964" s="30" t="s">
        <v>11</v>
      </c>
      <c r="G1964" s="140">
        <v>218487.39</v>
      </c>
      <c r="H1964" s="78">
        <f t="shared" si="486"/>
        <v>41512.604100000004</v>
      </c>
      <c r="I1964" s="78">
        <f t="shared" si="487"/>
        <v>259999.99410000001</v>
      </c>
      <c r="J1964" s="95">
        <f t="shared" si="485"/>
        <v>259999.99410000001</v>
      </c>
      <c r="K1964" s="140">
        <v>226890.76</v>
      </c>
      <c r="L1964" s="78">
        <f t="shared" si="488"/>
        <v>43109.244400000003</v>
      </c>
      <c r="M1964" s="78">
        <f t="shared" si="489"/>
        <v>270000.00440000003</v>
      </c>
      <c r="N1964" s="78">
        <f t="shared" si="490"/>
        <v>270000.00440000003</v>
      </c>
      <c r="O1964" s="78">
        <f t="shared" si="491"/>
        <v>259999.99410000001</v>
      </c>
      <c r="P1964" s="138"/>
      <c r="Q1964" s="139"/>
      <c r="R1964" s="78">
        <f t="shared" si="494"/>
        <v>259999.99410000001</v>
      </c>
    </row>
    <row r="1965" spans="1:18" s="79" customFormat="1" ht="12.75" customHeight="1" x14ac:dyDescent="0.2">
      <c r="A1965" s="75">
        <v>0</v>
      </c>
      <c r="B1965" s="81">
        <v>196</v>
      </c>
      <c r="C1965" s="77">
        <v>25181600</v>
      </c>
      <c r="D1965" s="41" t="s">
        <v>473</v>
      </c>
      <c r="E1965" s="29">
        <v>1</v>
      </c>
      <c r="F1965" s="30" t="s">
        <v>11</v>
      </c>
      <c r="G1965" s="140">
        <v>218487.39</v>
      </c>
      <c r="H1965" s="78">
        <f t="shared" si="486"/>
        <v>41512.604100000004</v>
      </c>
      <c r="I1965" s="78">
        <f t="shared" si="487"/>
        <v>259999.99410000001</v>
      </c>
      <c r="J1965" s="95">
        <f t="shared" si="485"/>
        <v>259999.99410000001</v>
      </c>
      <c r="K1965" s="140">
        <v>226890.76</v>
      </c>
      <c r="L1965" s="78">
        <f t="shared" si="488"/>
        <v>43109.244400000003</v>
      </c>
      <c r="M1965" s="78">
        <f t="shared" si="489"/>
        <v>270000.00440000003</v>
      </c>
      <c r="N1965" s="78">
        <f t="shared" si="490"/>
        <v>270000.00440000003</v>
      </c>
      <c r="O1965" s="78">
        <f t="shared" si="491"/>
        <v>259999.99410000001</v>
      </c>
      <c r="P1965" s="138"/>
      <c r="Q1965" s="139"/>
      <c r="R1965" s="78">
        <f t="shared" si="494"/>
        <v>259999.99410000001</v>
      </c>
    </row>
    <row r="1966" spans="1:18" s="79" customFormat="1" ht="12.75" customHeight="1" x14ac:dyDescent="0.2">
      <c r="A1966" s="75">
        <v>0</v>
      </c>
      <c r="B1966" s="81">
        <v>197</v>
      </c>
      <c r="C1966" s="77">
        <v>25181600</v>
      </c>
      <c r="D1966" s="41" t="s">
        <v>475</v>
      </c>
      <c r="E1966" s="29">
        <v>1</v>
      </c>
      <c r="F1966" s="30" t="s">
        <v>11</v>
      </c>
      <c r="G1966" s="140">
        <v>235966.39</v>
      </c>
      <c r="H1966" s="78">
        <f t="shared" si="486"/>
        <v>44833.614100000006</v>
      </c>
      <c r="I1966" s="78">
        <f t="shared" si="487"/>
        <v>280800.00410000002</v>
      </c>
      <c r="J1966" s="95">
        <f t="shared" si="485"/>
        <v>280800.00410000002</v>
      </c>
      <c r="K1966" s="140">
        <v>245042.02</v>
      </c>
      <c r="L1966" s="78">
        <f t="shared" si="488"/>
        <v>46557.983800000002</v>
      </c>
      <c r="M1966" s="78">
        <f t="shared" si="489"/>
        <v>291600.00380000001</v>
      </c>
      <c r="N1966" s="78">
        <f t="shared" si="490"/>
        <v>291600.00380000001</v>
      </c>
      <c r="O1966" s="78">
        <f t="shared" si="491"/>
        <v>280800.00410000002</v>
      </c>
      <c r="P1966" s="138"/>
      <c r="Q1966" s="139"/>
      <c r="R1966" s="78">
        <f t="shared" si="494"/>
        <v>280800.00410000002</v>
      </c>
    </row>
    <row r="1967" spans="1:18" s="79" customFormat="1" ht="12.75" customHeight="1" x14ac:dyDescent="0.2">
      <c r="A1967" s="75">
        <v>0</v>
      </c>
      <c r="B1967" s="81">
        <v>198</v>
      </c>
      <c r="C1967" s="77">
        <v>25181600</v>
      </c>
      <c r="D1967" s="41" t="s">
        <v>477</v>
      </c>
      <c r="E1967" s="29">
        <v>1</v>
      </c>
      <c r="F1967" s="30" t="s">
        <v>11</v>
      </c>
      <c r="G1967" s="140">
        <v>655462.18000000005</v>
      </c>
      <c r="H1967" s="78">
        <f t="shared" si="486"/>
        <v>124537.81420000001</v>
      </c>
      <c r="I1967" s="78">
        <f t="shared" si="487"/>
        <v>779999.99420000007</v>
      </c>
      <c r="J1967" s="95">
        <f t="shared" si="485"/>
        <v>779999.99420000007</v>
      </c>
      <c r="K1967" s="140">
        <v>680672.27</v>
      </c>
      <c r="L1967" s="78">
        <f t="shared" si="488"/>
        <v>129327.7313</v>
      </c>
      <c r="M1967" s="78">
        <f t="shared" si="489"/>
        <v>810000.0013</v>
      </c>
      <c r="N1967" s="78">
        <f t="shared" si="490"/>
        <v>810000.0013</v>
      </c>
      <c r="O1967" s="78">
        <f t="shared" si="491"/>
        <v>779999.99420000007</v>
      </c>
      <c r="P1967" s="138"/>
      <c r="Q1967" s="139"/>
      <c r="R1967" s="78">
        <f t="shared" si="494"/>
        <v>779999.99420000007</v>
      </c>
    </row>
    <row r="1968" spans="1:18" s="79" customFormat="1" ht="12.75" customHeight="1" x14ac:dyDescent="0.2">
      <c r="A1968" s="75">
        <v>0</v>
      </c>
      <c r="B1968" s="81">
        <v>199</v>
      </c>
      <c r="C1968" s="77">
        <v>25181600</v>
      </c>
      <c r="D1968" s="41" t="s">
        <v>479</v>
      </c>
      <c r="E1968" s="29">
        <v>1</v>
      </c>
      <c r="F1968" s="30" t="s">
        <v>11</v>
      </c>
      <c r="G1968" s="140">
        <v>218487.39</v>
      </c>
      <c r="H1968" s="78">
        <f t="shared" si="486"/>
        <v>41512.604100000004</v>
      </c>
      <c r="I1968" s="78">
        <f t="shared" si="487"/>
        <v>259999.99410000001</v>
      </c>
      <c r="J1968" s="95">
        <f t="shared" si="485"/>
        <v>259999.99410000001</v>
      </c>
      <c r="K1968" s="140">
        <v>226890.76</v>
      </c>
      <c r="L1968" s="78">
        <f t="shared" si="488"/>
        <v>43109.244400000003</v>
      </c>
      <c r="M1968" s="78">
        <f t="shared" si="489"/>
        <v>270000.00440000003</v>
      </c>
      <c r="N1968" s="78">
        <f t="shared" si="490"/>
        <v>270000.00440000003</v>
      </c>
      <c r="O1968" s="78">
        <f t="shared" si="491"/>
        <v>259999.99410000001</v>
      </c>
      <c r="P1968" s="138"/>
      <c r="Q1968" s="139"/>
      <c r="R1968" s="78">
        <f t="shared" si="494"/>
        <v>259999.99410000001</v>
      </c>
    </row>
    <row r="1969" spans="1:18" s="79" customFormat="1" ht="12.75" customHeight="1" x14ac:dyDescent="0.2">
      <c r="A1969" s="75">
        <v>0</v>
      </c>
      <c r="B1969" s="81">
        <v>200</v>
      </c>
      <c r="C1969" s="77">
        <v>25181600</v>
      </c>
      <c r="D1969" s="41" t="s">
        <v>481</v>
      </c>
      <c r="E1969" s="29">
        <v>1</v>
      </c>
      <c r="F1969" s="30" t="s">
        <v>11</v>
      </c>
      <c r="G1969" s="140">
        <v>61176.47</v>
      </c>
      <c r="H1969" s="78">
        <f t="shared" si="486"/>
        <v>11623.5293</v>
      </c>
      <c r="I1969" s="78">
        <f t="shared" si="487"/>
        <v>72799.999299999996</v>
      </c>
      <c r="J1969" s="95">
        <f t="shared" si="485"/>
        <v>72799.999299999996</v>
      </c>
      <c r="K1969" s="140">
        <v>63529.41</v>
      </c>
      <c r="L1969" s="78">
        <f t="shared" si="488"/>
        <v>12070.5879</v>
      </c>
      <c r="M1969" s="78">
        <f t="shared" si="489"/>
        <v>75599.997900000002</v>
      </c>
      <c r="N1969" s="78">
        <f t="shared" si="490"/>
        <v>75599.997900000002</v>
      </c>
      <c r="O1969" s="78">
        <f t="shared" si="491"/>
        <v>72799.999299999996</v>
      </c>
      <c r="P1969" s="138">
        <v>121134</v>
      </c>
      <c r="Q1969" s="140">
        <f t="shared" ref="Q1969" si="499">AVERAGE(P1969,O1969)</f>
        <v>96966.999649999998</v>
      </c>
      <c r="R1969" s="78">
        <f>O1969</f>
        <v>72799.999299999996</v>
      </c>
    </row>
    <row r="1970" spans="1:18" s="79" customFormat="1" ht="12.75" customHeight="1" x14ac:dyDescent="0.2">
      <c r="A1970" s="75">
        <v>0</v>
      </c>
      <c r="B1970" s="81">
        <v>201</v>
      </c>
      <c r="C1970" s="77">
        <v>25181600</v>
      </c>
      <c r="D1970" s="41" t="s">
        <v>483</v>
      </c>
      <c r="E1970" s="29">
        <v>1</v>
      </c>
      <c r="F1970" s="30" t="s">
        <v>11</v>
      </c>
      <c r="G1970" s="140">
        <v>61176.47</v>
      </c>
      <c r="H1970" s="78">
        <f t="shared" si="486"/>
        <v>11623.5293</v>
      </c>
      <c r="I1970" s="78">
        <f t="shared" si="487"/>
        <v>72799.999299999996</v>
      </c>
      <c r="J1970" s="95">
        <f t="shared" si="485"/>
        <v>72799.999299999996</v>
      </c>
      <c r="K1970" s="140">
        <v>63529.41</v>
      </c>
      <c r="L1970" s="78">
        <f t="shared" si="488"/>
        <v>12070.5879</v>
      </c>
      <c r="M1970" s="78">
        <f t="shared" si="489"/>
        <v>75599.997900000002</v>
      </c>
      <c r="N1970" s="78">
        <f t="shared" si="490"/>
        <v>75599.997900000002</v>
      </c>
      <c r="O1970" s="78">
        <f t="shared" si="491"/>
        <v>72799.999299999996</v>
      </c>
      <c r="P1970" s="138"/>
      <c r="Q1970" s="139"/>
      <c r="R1970" s="78">
        <f t="shared" si="494"/>
        <v>72799.999299999996</v>
      </c>
    </row>
    <row r="1971" spans="1:18" s="79" customFormat="1" ht="12.75" customHeight="1" x14ac:dyDescent="0.2">
      <c r="A1971" s="75">
        <v>0</v>
      </c>
      <c r="B1971" s="81">
        <v>202</v>
      </c>
      <c r="C1971" s="77">
        <v>25181600</v>
      </c>
      <c r="D1971" s="41" t="s">
        <v>485</v>
      </c>
      <c r="E1971" s="29">
        <v>1</v>
      </c>
      <c r="F1971" s="30" t="s">
        <v>11</v>
      </c>
      <c r="G1971" s="140">
        <v>104873.95</v>
      </c>
      <c r="H1971" s="78">
        <f t="shared" si="486"/>
        <v>19926.050500000001</v>
      </c>
      <c r="I1971" s="78">
        <f t="shared" si="487"/>
        <v>124800.00049999999</v>
      </c>
      <c r="J1971" s="95">
        <f t="shared" si="485"/>
        <v>124800.00049999999</v>
      </c>
      <c r="K1971" s="140">
        <v>108907.56</v>
      </c>
      <c r="L1971" s="78">
        <f t="shared" si="488"/>
        <v>20692.436399999999</v>
      </c>
      <c r="M1971" s="78">
        <f t="shared" si="489"/>
        <v>129599.9964</v>
      </c>
      <c r="N1971" s="78">
        <f t="shared" si="490"/>
        <v>129599.9964</v>
      </c>
      <c r="O1971" s="78">
        <f t="shared" si="491"/>
        <v>124800.00049999999</v>
      </c>
      <c r="P1971" s="138"/>
      <c r="Q1971" s="139"/>
      <c r="R1971" s="78">
        <f t="shared" si="494"/>
        <v>124800.00049999999</v>
      </c>
    </row>
    <row r="1972" spans="1:18" s="79" customFormat="1" ht="12.75" customHeight="1" x14ac:dyDescent="0.2">
      <c r="A1972" s="75">
        <v>0</v>
      </c>
      <c r="B1972" s="81">
        <v>203</v>
      </c>
      <c r="C1972" s="77">
        <v>25181600</v>
      </c>
      <c r="D1972" s="41" t="s">
        <v>491</v>
      </c>
      <c r="E1972" s="29">
        <v>1</v>
      </c>
      <c r="F1972" s="30" t="s">
        <v>11</v>
      </c>
      <c r="G1972" s="140">
        <v>52436.97</v>
      </c>
      <c r="H1972" s="78">
        <f t="shared" si="486"/>
        <v>9963.0243000000009</v>
      </c>
      <c r="I1972" s="78">
        <f t="shared" si="487"/>
        <v>62399.994300000006</v>
      </c>
      <c r="J1972" s="95">
        <f t="shared" si="485"/>
        <v>62399.994300000006</v>
      </c>
      <c r="K1972" s="140">
        <v>54453.78</v>
      </c>
      <c r="L1972" s="78">
        <f t="shared" si="488"/>
        <v>10346.218199999999</v>
      </c>
      <c r="M1972" s="78">
        <f t="shared" si="489"/>
        <v>64799.998200000002</v>
      </c>
      <c r="N1972" s="78">
        <f t="shared" si="490"/>
        <v>64799.998200000002</v>
      </c>
      <c r="O1972" s="78">
        <f t="shared" si="491"/>
        <v>62399.994300000006</v>
      </c>
      <c r="P1972" s="138"/>
      <c r="Q1972" s="139"/>
      <c r="R1972" s="78">
        <f t="shared" si="494"/>
        <v>62399.994300000006</v>
      </c>
    </row>
    <row r="1973" spans="1:18" s="79" customFormat="1" ht="12.75" customHeight="1" x14ac:dyDescent="0.2">
      <c r="A1973" s="75">
        <v>0</v>
      </c>
      <c r="B1973" s="81">
        <v>204</v>
      </c>
      <c r="C1973" s="77">
        <v>25181600</v>
      </c>
      <c r="D1973" s="41" t="s">
        <v>497</v>
      </c>
      <c r="E1973" s="29">
        <v>1</v>
      </c>
      <c r="F1973" s="30" t="s">
        <v>11</v>
      </c>
      <c r="G1973" s="140">
        <v>61176.47</v>
      </c>
      <c r="H1973" s="78">
        <f t="shared" si="486"/>
        <v>11623.5293</v>
      </c>
      <c r="I1973" s="78">
        <f t="shared" si="487"/>
        <v>72799.999299999996</v>
      </c>
      <c r="J1973" s="95">
        <f t="shared" si="485"/>
        <v>72799.999299999996</v>
      </c>
      <c r="K1973" s="140">
        <v>63529.41</v>
      </c>
      <c r="L1973" s="78">
        <f t="shared" si="488"/>
        <v>12070.5879</v>
      </c>
      <c r="M1973" s="78">
        <f t="shared" si="489"/>
        <v>75599.997900000002</v>
      </c>
      <c r="N1973" s="78">
        <f t="shared" si="490"/>
        <v>75599.997900000002</v>
      </c>
      <c r="O1973" s="78">
        <f t="shared" si="491"/>
        <v>72799.999299999996</v>
      </c>
      <c r="P1973" s="138"/>
      <c r="Q1973" s="139"/>
      <c r="R1973" s="78">
        <f t="shared" si="494"/>
        <v>72799.999299999996</v>
      </c>
    </row>
    <row r="1974" spans="1:18" s="79" customFormat="1" ht="12.75" customHeight="1" x14ac:dyDescent="0.2">
      <c r="A1974" s="75">
        <v>0</v>
      </c>
      <c r="B1974" s="81">
        <v>205</v>
      </c>
      <c r="C1974" s="77">
        <v>25181600</v>
      </c>
      <c r="D1974" s="41" t="s">
        <v>499</v>
      </c>
      <c r="E1974" s="29">
        <v>1</v>
      </c>
      <c r="F1974" s="30" t="s">
        <v>11</v>
      </c>
      <c r="G1974" s="140">
        <v>43697.48</v>
      </c>
      <c r="H1974" s="78">
        <f t="shared" si="486"/>
        <v>8302.521200000001</v>
      </c>
      <c r="I1974" s="78">
        <f t="shared" si="487"/>
        <v>52000.001200000006</v>
      </c>
      <c r="J1974" s="95">
        <f t="shared" si="485"/>
        <v>52000.001200000006</v>
      </c>
      <c r="K1974" s="140">
        <v>45378.15</v>
      </c>
      <c r="L1974" s="78">
        <f t="shared" si="488"/>
        <v>8621.8485000000001</v>
      </c>
      <c r="M1974" s="78">
        <f t="shared" si="489"/>
        <v>53999.998500000002</v>
      </c>
      <c r="N1974" s="78">
        <f t="shared" si="490"/>
        <v>53999.998500000002</v>
      </c>
      <c r="O1974" s="78">
        <f t="shared" si="491"/>
        <v>52000.001200000006</v>
      </c>
      <c r="P1974" s="138"/>
      <c r="Q1974" s="139"/>
      <c r="R1974" s="78">
        <f t="shared" si="494"/>
        <v>52000.001200000006</v>
      </c>
    </row>
    <row r="1975" spans="1:18" s="79" customFormat="1" ht="12.75" customHeight="1" x14ac:dyDescent="0.2">
      <c r="A1975" s="75">
        <v>0</v>
      </c>
      <c r="B1975" s="81">
        <v>206</v>
      </c>
      <c r="C1975" s="77">
        <v>25181600</v>
      </c>
      <c r="D1975" s="41" t="s">
        <v>501</v>
      </c>
      <c r="E1975" s="29">
        <v>1</v>
      </c>
      <c r="F1975" s="30" t="s">
        <v>11</v>
      </c>
      <c r="G1975" s="140">
        <v>78655.460000000006</v>
      </c>
      <c r="H1975" s="78">
        <f t="shared" si="486"/>
        <v>14944.537400000001</v>
      </c>
      <c r="I1975" s="78">
        <f t="shared" si="487"/>
        <v>93599.997400000007</v>
      </c>
      <c r="J1975" s="95">
        <f t="shared" si="485"/>
        <v>93599.997400000007</v>
      </c>
      <c r="K1975" s="140">
        <v>81680.67</v>
      </c>
      <c r="L1975" s="78">
        <f t="shared" si="488"/>
        <v>15519.327299999999</v>
      </c>
      <c r="M1975" s="78">
        <f t="shared" si="489"/>
        <v>97199.997300000003</v>
      </c>
      <c r="N1975" s="78">
        <f t="shared" si="490"/>
        <v>97199.997300000003</v>
      </c>
      <c r="O1975" s="78">
        <f t="shared" si="491"/>
        <v>93599.997400000007</v>
      </c>
      <c r="P1975" s="138"/>
      <c r="Q1975" s="139"/>
      <c r="R1975" s="78">
        <f t="shared" si="494"/>
        <v>93599.997400000007</v>
      </c>
    </row>
    <row r="1976" spans="1:18" s="79" customFormat="1" ht="12.75" customHeight="1" x14ac:dyDescent="0.2">
      <c r="A1976" s="75">
        <v>0</v>
      </c>
      <c r="B1976" s="81">
        <v>207</v>
      </c>
      <c r="C1976" s="77">
        <v>25181600</v>
      </c>
      <c r="D1976" s="41" t="s">
        <v>503</v>
      </c>
      <c r="E1976" s="29">
        <v>1</v>
      </c>
      <c r="F1976" s="30" t="s">
        <v>11</v>
      </c>
      <c r="G1976" s="140">
        <v>104873.95</v>
      </c>
      <c r="H1976" s="78">
        <f t="shared" si="486"/>
        <v>19926.050500000001</v>
      </c>
      <c r="I1976" s="78">
        <f t="shared" si="487"/>
        <v>124800.00049999999</v>
      </c>
      <c r="J1976" s="95">
        <f t="shared" si="485"/>
        <v>124800.00049999999</v>
      </c>
      <c r="K1976" s="140">
        <v>108907.56</v>
      </c>
      <c r="L1976" s="78">
        <f t="shared" si="488"/>
        <v>20692.436399999999</v>
      </c>
      <c r="M1976" s="78">
        <f t="shared" si="489"/>
        <v>129599.9964</v>
      </c>
      <c r="N1976" s="78">
        <f t="shared" si="490"/>
        <v>129599.9964</v>
      </c>
      <c r="O1976" s="78">
        <f t="shared" si="491"/>
        <v>124800.00049999999</v>
      </c>
      <c r="P1976" s="138"/>
      <c r="Q1976" s="139"/>
      <c r="R1976" s="78">
        <f t="shared" si="494"/>
        <v>124800.00049999999</v>
      </c>
    </row>
    <row r="1977" spans="1:18" s="79" customFormat="1" ht="12.75" customHeight="1" x14ac:dyDescent="0.2">
      <c r="A1977" s="75">
        <v>0</v>
      </c>
      <c r="B1977" s="81">
        <v>208</v>
      </c>
      <c r="C1977" s="77">
        <v>25181600</v>
      </c>
      <c r="D1977" s="41" t="s">
        <v>505</v>
      </c>
      <c r="E1977" s="29">
        <v>1</v>
      </c>
      <c r="F1977" s="30" t="s">
        <v>11</v>
      </c>
      <c r="G1977" s="140">
        <v>262184.87</v>
      </c>
      <c r="H1977" s="78">
        <f t="shared" si="486"/>
        <v>49815.1253</v>
      </c>
      <c r="I1977" s="78">
        <f t="shared" si="487"/>
        <v>311999.99530000001</v>
      </c>
      <c r="J1977" s="95">
        <f t="shared" si="485"/>
        <v>311999.99530000001</v>
      </c>
      <c r="K1977" s="140">
        <v>272268.90999999997</v>
      </c>
      <c r="L1977" s="78">
        <f t="shared" si="488"/>
        <v>51731.092899999996</v>
      </c>
      <c r="M1977" s="78">
        <f t="shared" si="489"/>
        <v>324000.00289999996</v>
      </c>
      <c r="N1977" s="78">
        <f t="shared" si="490"/>
        <v>324000.00289999996</v>
      </c>
      <c r="O1977" s="78">
        <f t="shared" si="491"/>
        <v>311999.99530000001</v>
      </c>
      <c r="P1977" s="138"/>
      <c r="Q1977" s="139"/>
      <c r="R1977" s="78">
        <f t="shared" si="494"/>
        <v>311999.99530000001</v>
      </c>
    </row>
    <row r="1978" spans="1:18" s="79" customFormat="1" ht="12.75" customHeight="1" x14ac:dyDescent="0.2">
      <c r="A1978" s="75">
        <v>0</v>
      </c>
      <c r="B1978" s="81">
        <v>209</v>
      </c>
      <c r="C1978" s="77">
        <v>26101400</v>
      </c>
      <c r="D1978" s="41" t="s">
        <v>507</v>
      </c>
      <c r="E1978" s="29">
        <v>1</v>
      </c>
      <c r="F1978" s="30" t="s">
        <v>11</v>
      </c>
      <c r="G1978" s="140">
        <v>26218.49</v>
      </c>
      <c r="H1978" s="78">
        <f t="shared" si="486"/>
        <v>4981.5131000000001</v>
      </c>
      <c r="I1978" s="78">
        <f t="shared" si="487"/>
        <v>31200.003100000002</v>
      </c>
      <c r="J1978" s="95">
        <f t="shared" si="485"/>
        <v>31200.003100000002</v>
      </c>
      <c r="K1978" s="140">
        <v>27226.89</v>
      </c>
      <c r="L1978" s="78">
        <f t="shared" si="488"/>
        <v>5173.1090999999997</v>
      </c>
      <c r="M1978" s="78">
        <f t="shared" si="489"/>
        <v>32399.999100000001</v>
      </c>
      <c r="N1978" s="78">
        <f t="shared" si="490"/>
        <v>32399.999100000001</v>
      </c>
      <c r="O1978" s="78">
        <f t="shared" si="491"/>
        <v>31200.003100000002</v>
      </c>
      <c r="P1978" s="138"/>
      <c r="Q1978" s="139"/>
      <c r="R1978" s="78">
        <f t="shared" si="494"/>
        <v>31200.003100000002</v>
      </c>
    </row>
    <row r="1979" spans="1:18" s="79" customFormat="1" ht="12.75" customHeight="1" x14ac:dyDescent="0.2">
      <c r="A1979" s="75">
        <v>0</v>
      </c>
      <c r="B1979" s="81">
        <v>210</v>
      </c>
      <c r="C1979" s="77">
        <v>26101400</v>
      </c>
      <c r="D1979" s="41" t="s">
        <v>509</v>
      </c>
      <c r="E1979" s="29">
        <v>1</v>
      </c>
      <c r="F1979" s="30" t="s">
        <v>11</v>
      </c>
      <c r="G1979" s="140">
        <v>419495.8</v>
      </c>
      <c r="H1979" s="78">
        <f t="shared" si="486"/>
        <v>79704.202000000005</v>
      </c>
      <c r="I1979" s="78">
        <f t="shared" si="487"/>
        <v>499200.00199999998</v>
      </c>
      <c r="J1979" s="95">
        <f t="shared" si="485"/>
        <v>499200.00199999998</v>
      </c>
      <c r="K1979" s="140">
        <v>435630.25</v>
      </c>
      <c r="L1979" s="78">
        <f t="shared" si="488"/>
        <v>82769.747499999998</v>
      </c>
      <c r="M1979" s="78">
        <f t="shared" si="489"/>
        <v>518399.9975</v>
      </c>
      <c r="N1979" s="78">
        <f t="shared" si="490"/>
        <v>518399.9975</v>
      </c>
      <c r="O1979" s="78">
        <f t="shared" si="491"/>
        <v>499200.00199999998</v>
      </c>
      <c r="P1979" s="138"/>
      <c r="Q1979" s="139"/>
      <c r="R1979" s="78">
        <f t="shared" si="494"/>
        <v>499200.00199999998</v>
      </c>
    </row>
    <row r="1980" spans="1:18" s="79" customFormat="1" ht="12.75" customHeight="1" x14ac:dyDescent="0.2">
      <c r="A1980" s="75">
        <v>0</v>
      </c>
      <c r="B1980" s="81">
        <v>211</v>
      </c>
      <c r="C1980" s="77">
        <v>26101400</v>
      </c>
      <c r="D1980" s="41" t="s">
        <v>513</v>
      </c>
      <c r="E1980" s="29">
        <v>1</v>
      </c>
      <c r="F1980" s="30" t="s">
        <v>11</v>
      </c>
      <c r="G1980" s="140">
        <v>777815.13</v>
      </c>
      <c r="H1980" s="78">
        <f t="shared" si="486"/>
        <v>147784.87470000001</v>
      </c>
      <c r="I1980" s="78">
        <f t="shared" si="487"/>
        <v>925600.00470000005</v>
      </c>
      <c r="J1980" s="95">
        <f t="shared" si="485"/>
        <v>925600.00470000005</v>
      </c>
      <c r="K1980" s="140">
        <v>807731.09</v>
      </c>
      <c r="L1980" s="78">
        <f t="shared" si="488"/>
        <v>153468.90709999998</v>
      </c>
      <c r="M1980" s="78">
        <f t="shared" si="489"/>
        <v>961199.99709999992</v>
      </c>
      <c r="N1980" s="78">
        <f t="shared" si="490"/>
        <v>961199.99709999992</v>
      </c>
      <c r="O1980" s="78">
        <f t="shared" si="491"/>
        <v>925600.00470000005</v>
      </c>
      <c r="P1980" s="138"/>
      <c r="Q1980" s="139"/>
      <c r="R1980" s="78">
        <f t="shared" si="494"/>
        <v>925600.00470000005</v>
      </c>
    </row>
    <row r="1981" spans="1:18" s="79" customFormat="1" ht="12.75" customHeight="1" x14ac:dyDescent="0.2">
      <c r="A1981" s="75">
        <v>0</v>
      </c>
      <c r="B1981" s="81">
        <v>212</v>
      </c>
      <c r="C1981" s="77">
        <v>26101400</v>
      </c>
      <c r="D1981" s="41" t="s">
        <v>515</v>
      </c>
      <c r="E1981" s="29">
        <v>1</v>
      </c>
      <c r="F1981" s="30" t="s">
        <v>11</v>
      </c>
      <c r="G1981" s="140">
        <v>104873.95</v>
      </c>
      <c r="H1981" s="78">
        <f t="shared" si="486"/>
        <v>19926.050500000001</v>
      </c>
      <c r="I1981" s="78">
        <f t="shared" si="487"/>
        <v>124800.00049999999</v>
      </c>
      <c r="J1981" s="95">
        <f t="shared" si="485"/>
        <v>124800.00049999999</v>
      </c>
      <c r="K1981" s="140">
        <v>108907.56</v>
      </c>
      <c r="L1981" s="78">
        <f t="shared" si="488"/>
        <v>20692.436399999999</v>
      </c>
      <c r="M1981" s="78">
        <f t="shared" si="489"/>
        <v>129599.9964</v>
      </c>
      <c r="N1981" s="78">
        <f t="shared" si="490"/>
        <v>129599.9964</v>
      </c>
      <c r="O1981" s="78">
        <f t="shared" si="491"/>
        <v>124800.00049999999</v>
      </c>
      <c r="P1981" s="138"/>
      <c r="Q1981" s="139"/>
      <c r="R1981" s="78">
        <f t="shared" si="494"/>
        <v>124800.00049999999</v>
      </c>
    </row>
    <row r="1982" spans="1:18" s="79" customFormat="1" ht="12.75" customHeight="1" x14ac:dyDescent="0.2">
      <c r="A1982" s="75">
        <v>0</v>
      </c>
      <c r="B1982" s="81">
        <v>213</v>
      </c>
      <c r="C1982" s="77">
        <v>26101400</v>
      </c>
      <c r="D1982" s="41" t="s">
        <v>517</v>
      </c>
      <c r="E1982" s="29">
        <v>1</v>
      </c>
      <c r="F1982" s="30" t="s">
        <v>11</v>
      </c>
      <c r="G1982" s="140">
        <v>52436.97</v>
      </c>
      <c r="H1982" s="78">
        <f t="shared" si="486"/>
        <v>9963.0243000000009</v>
      </c>
      <c r="I1982" s="78">
        <f t="shared" si="487"/>
        <v>62399.994300000006</v>
      </c>
      <c r="J1982" s="95">
        <f t="shared" si="485"/>
        <v>62399.994300000006</v>
      </c>
      <c r="K1982" s="140">
        <v>54453.78</v>
      </c>
      <c r="L1982" s="78">
        <f t="shared" si="488"/>
        <v>10346.218199999999</v>
      </c>
      <c r="M1982" s="78">
        <f t="shared" si="489"/>
        <v>64799.998200000002</v>
      </c>
      <c r="N1982" s="78">
        <f t="shared" si="490"/>
        <v>64799.998200000002</v>
      </c>
      <c r="O1982" s="78">
        <f t="shared" si="491"/>
        <v>62399.994300000006</v>
      </c>
      <c r="P1982" s="138"/>
      <c r="Q1982" s="139"/>
      <c r="R1982" s="78">
        <f t="shared" si="494"/>
        <v>62399.994300000006</v>
      </c>
    </row>
    <row r="1983" spans="1:18" s="79" customFormat="1" ht="12.75" customHeight="1" x14ac:dyDescent="0.2">
      <c r="A1983" s="75">
        <v>0</v>
      </c>
      <c r="B1983" s="81">
        <v>214</v>
      </c>
      <c r="C1983" s="77">
        <v>26101400</v>
      </c>
      <c r="D1983" s="41" t="s">
        <v>521</v>
      </c>
      <c r="E1983" s="29">
        <v>1</v>
      </c>
      <c r="F1983" s="30" t="s">
        <v>11</v>
      </c>
      <c r="G1983" s="140">
        <v>192268.91</v>
      </c>
      <c r="H1983" s="78">
        <f t="shared" si="486"/>
        <v>36531.092900000003</v>
      </c>
      <c r="I1983" s="78">
        <f t="shared" si="487"/>
        <v>228800.00290000002</v>
      </c>
      <c r="J1983" s="95">
        <f t="shared" si="485"/>
        <v>228800.00290000002</v>
      </c>
      <c r="K1983" s="140">
        <v>199663.87</v>
      </c>
      <c r="L1983" s="78">
        <f t="shared" si="488"/>
        <v>37936.135300000002</v>
      </c>
      <c r="M1983" s="78">
        <f t="shared" si="489"/>
        <v>237600.00529999999</v>
      </c>
      <c r="N1983" s="78">
        <f t="shared" si="490"/>
        <v>237600.00529999999</v>
      </c>
      <c r="O1983" s="78">
        <f t="shared" si="491"/>
        <v>228800.00290000002</v>
      </c>
      <c r="P1983" s="138"/>
      <c r="Q1983" s="139"/>
      <c r="R1983" s="78">
        <f t="shared" si="494"/>
        <v>228800.00290000002</v>
      </c>
    </row>
    <row r="1984" spans="1:18" s="79" customFormat="1" ht="12.75" customHeight="1" x14ac:dyDescent="0.2">
      <c r="A1984" s="75">
        <v>0</v>
      </c>
      <c r="B1984" s="81">
        <v>215</v>
      </c>
      <c r="C1984" s="77">
        <v>26101400</v>
      </c>
      <c r="D1984" s="41" t="s">
        <v>523</v>
      </c>
      <c r="E1984" s="29">
        <v>1</v>
      </c>
      <c r="F1984" s="30" t="s">
        <v>11</v>
      </c>
      <c r="G1984" s="140">
        <v>218487.39</v>
      </c>
      <c r="H1984" s="78">
        <f t="shared" si="486"/>
        <v>41512.604100000004</v>
      </c>
      <c r="I1984" s="78">
        <f t="shared" si="487"/>
        <v>259999.99410000001</v>
      </c>
      <c r="J1984" s="95">
        <f t="shared" si="485"/>
        <v>259999.99410000001</v>
      </c>
      <c r="K1984" s="140">
        <v>226890.76</v>
      </c>
      <c r="L1984" s="78">
        <f t="shared" si="488"/>
        <v>43109.244400000003</v>
      </c>
      <c r="M1984" s="78">
        <f t="shared" si="489"/>
        <v>270000.00440000003</v>
      </c>
      <c r="N1984" s="78">
        <f t="shared" si="490"/>
        <v>270000.00440000003</v>
      </c>
      <c r="O1984" s="78">
        <f t="shared" si="491"/>
        <v>259999.99410000001</v>
      </c>
      <c r="P1984" s="138"/>
      <c r="Q1984" s="139"/>
      <c r="R1984" s="78">
        <f t="shared" si="494"/>
        <v>259999.99410000001</v>
      </c>
    </row>
    <row r="1985" spans="1:18" s="79" customFormat="1" ht="12.75" customHeight="1" x14ac:dyDescent="0.2">
      <c r="A1985" s="75">
        <v>0</v>
      </c>
      <c r="B1985" s="81">
        <v>216</v>
      </c>
      <c r="C1985" s="77">
        <v>26101400</v>
      </c>
      <c r="D1985" s="41" t="s">
        <v>525</v>
      </c>
      <c r="E1985" s="29">
        <v>1</v>
      </c>
      <c r="F1985" s="30" t="s">
        <v>11</v>
      </c>
      <c r="G1985" s="140">
        <v>69915.97</v>
      </c>
      <c r="H1985" s="78">
        <f t="shared" si="486"/>
        <v>13284.034300000001</v>
      </c>
      <c r="I1985" s="78">
        <f t="shared" si="487"/>
        <v>83200.004300000001</v>
      </c>
      <c r="J1985" s="95">
        <f t="shared" si="485"/>
        <v>83200.004300000001</v>
      </c>
      <c r="K1985" s="140">
        <v>72605.039999999994</v>
      </c>
      <c r="L1985" s="78">
        <f t="shared" si="488"/>
        <v>13794.9576</v>
      </c>
      <c r="M1985" s="78">
        <f t="shared" si="489"/>
        <v>86399.997599999988</v>
      </c>
      <c r="N1985" s="78">
        <f t="shared" si="490"/>
        <v>86399.997599999988</v>
      </c>
      <c r="O1985" s="78">
        <f t="shared" si="491"/>
        <v>83200.004300000001</v>
      </c>
      <c r="P1985" s="138"/>
      <c r="Q1985" s="139"/>
      <c r="R1985" s="78">
        <f t="shared" si="494"/>
        <v>83200.004300000001</v>
      </c>
    </row>
    <row r="1986" spans="1:18" s="79" customFormat="1" ht="12.75" customHeight="1" x14ac:dyDescent="0.2">
      <c r="A1986" s="75">
        <v>0</v>
      </c>
      <c r="B1986" s="81">
        <v>217</v>
      </c>
      <c r="C1986" s="77">
        <v>26101400</v>
      </c>
      <c r="D1986" s="41" t="s">
        <v>630</v>
      </c>
      <c r="E1986" s="29">
        <v>1</v>
      </c>
      <c r="F1986" s="30" t="s">
        <v>11</v>
      </c>
      <c r="G1986" s="140">
        <v>305882.34999999998</v>
      </c>
      <c r="H1986" s="78">
        <f t="shared" si="486"/>
        <v>58117.646499999995</v>
      </c>
      <c r="I1986" s="78">
        <f t="shared" si="487"/>
        <v>363999.99649999995</v>
      </c>
      <c r="J1986" s="95">
        <f t="shared" si="485"/>
        <v>363999.99649999995</v>
      </c>
      <c r="K1986" s="140">
        <v>317647.06</v>
      </c>
      <c r="L1986" s="78">
        <f t="shared" si="488"/>
        <v>60352.941400000003</v>
      </c>
      <c r="M1986" s="78">
        <f t="shared" si="489"/>
        <v>378000.00140000001</v>
      </c>
      <c r="N1986" s="78">
        <f t="shared" si="490"/>
        <v>378000.00140000001</v>
      </c>
      <c r="O1986" s="78">
        <f t="shared" si="491"/>
        <v>363999.99649999995</v>
      </c>
      <c r="P1986" s="138"/>
      <c r="Q1986" s="139"/>
      <c r="R1986" s="78">
        <f t="shared" si="494"/>
        <v>363999.99649999995</v>
      </c>
    </row>
    <row r="1987" spans="1:18" s="79" customFormat="1" ht="12.75" customHeight="1" x14ac:dyDescent="0.2">
      <c r="A1987" s="75">
        <v>0</v>
      </c>
      <c r="B1987" s="81">
        <v>218</v>
      </c>
      <c r="C1987" s="77">
        <v>26101400</v>
      </c>
      <c r="D1987" s="41" t="s">
        <v>529</v>
      </c>
      <c r="E1987" s="29">
        <v>1</v>
      </c>
      <c r="F1987" s="30" t="s">
        <v>11</v>
      </c>
      <c r="G1987" s="140">
        <v>1747.9</v>
      </c>
      <c r="H1987" s="78">
        <f t="shared" si="486"/>
        <v>332.101</v>
      </c>
      <c r="I1987" s="78">
        <f t="shared" si="487"/>
        <v>2080.0010000000002</v>
      </c>
      <c r="J1987" s="95">
        <f t="shared" si="485"/>
        <v>2080.0010000000002</v>
      </c>
      <c r="K1987" s="140">
        <v>1815.13</v>
      </c>
      <c r="L1987" s="78">
        <f t="shared" si="488"/>
        <v>344.87470000000002</v>
      </c>
      <c r="M1987" s="78">
        <f t="shared" si="489"/>
        <v>2160.0047</v>
      </c>
      <c r="N1987" s="78">
        <f t="shared" si="490"/>
        <v>2160.0047</v>
      </c>
      <c r="O1987" s="78">
        <f t="shared" si="491"/>
        <v>2080.0010000000002</v>
      </c>
      <c r="P1987" s="138"/>
      <c r="Q1987" s="139"/>
      <c r="R1987" s="78">
        <f t="shared" si="494"/>
        <v>2080.0010000000002</v>
      </c>
    </row>
    <row r="1988" spans="1:18" s="79" customFormat="1" ht="12.75" customHeight="1" x14ac:dyDescent="0.2">
      <c r="A1988" s="75">
        <v>0</v>
      </c>
      <c r="B1988" s="81">
        <v>219</v>
      </c>
      <c r="C1988" s="77">
        <v>26101400</v>
      </c>
      <c r="D1988" s="41" t="s">
        <v>531</v>
      </c>
      <c r="E1988" s="29">
        <v>1</v>
      </c>
      <c r="F1988" s="30" t="s">
        <v>11</v>
      </c>
      <c r="G1988" s="140">
        <v>1747.9</v>
      </c>
      <c r="H1988" s="78">
        <f t="shared" si="486"/>
        <v>332.101</v>
      </c>
      <c r="I1988" s="78">
        <f t="shared" si="487"/>
        <v>2080.0010000000002</v>
      </c>
      <c r="J1988" s="95">
        <f t="shared" si="485"/>
        <v>2080.0010000000002</v>
      </c>
      <c r="K1988" s="140">
        <v>1815.13</v>
      </c>
      <c r="L1988" s="78">
        <f t="shared" si="488"/>
        <v>344.87470000000002</v>
      </c>
      <c r="M1988" s="78">
        <f t="shared" si="489"/>
        <v>2160.0047</v>
      </c>
      <c r="N1988" s="78">
        <f t="shared" si="490"/>
        <v>2160.0047</v>
      </c>
      <c r="O1988" s="78">
        <f t="shared" si="491"/>
        <v>2080.0010000000002</v>
      </c>
      <c r="P1988" s="138"/>
      <c r="Q1988" s="139"/>
      <c r="R1988" s="78">
        <f t="shared" si="494"/>
        <v>2080.0010000000002</v>
      </c>
    </row>
    <row r="1989" spans="1:18" s="79" customFormat="1" ht="12.75" customHeight="1" x14ac:dyDescent="0.2">
      <c r="A1989" s="75">
        <v>0</v>
      </c>
      <c r="B1989" s="81">
        <v>220</v>
      </c>
      <c r="C1989" s="77">
        <v>26101400</v>
      </c>
      <c r="D1989" s="41" t="s">
        <v>533</v>
      </c>
      <c r="E1989" s="29">
        <v>1</v>
      </c>
      <c r="F1989" s="30" t="s">
        <v>11</v>
      </c>
      <c r="G1989" s="140">
        <v>1747.9</v>
      </c>
      <c r="H1989" s="78">
        <f t="shared" si="486"/>
        <v>332.101</v>
      </c>
      <c r="I1989" s="78">
        <f t="shared" si="487"/>
        <v>2080.0010000000002</v>
      </c>
      <c r="J1989" s="95">
        <f t="shared" si="485"/>
        <v>2080.0010000000002</v>
      </c>
      <c r="K1989" s="140">
        <v>1815.13</v>
      </c>
      <c r="L1989" s="78">
        <f t="shared" si="488"/>
        <v>344.87470000000002</v>
      </c>
      <c r="M1989" s="78">
        <f t="shared" si="489"/>
        <v>2160.0047</v>
      </c>
      <c r="N1989" s="78">
        <f t="shared" si="490"/>
        <v>2160.0047</v>
      </c>
      <c r="O1989" s="78">
        <f t="shared" si="491"/>
        <v>2080.0010000000002</v>
      </c>
      <c r="P1989" s="138"/>
      <c r="Q1989" s="139"/>
      <c r="R1989" s="78">
        <f t="shared" si="494"/>
        <v>2080.0010000000002</v>
      </c>
    </row>
    <row r="1990" spans="1:18" s="79" customFormat="1" ht="12.75" customHeight="1" x14ac:dyDescent="0.2">
      <c r="A1990" s="75">
        <v>0</v>
      </c>
      <c r="B1990" s="81">
        <v>221</v>
      </c>
      <c r="C1990" s="77">
        <v>26101400</v>
      </c>
      <c r="D1990" s="41" t="s">
        <v>539</v>
      </c>
      <c r="E1990" s="29">
        <v>1</v>
      </c>
      <c r="F1990" s="30" t="s">
        <v>11</v>
      </c>
      <c r="G1990" s="140">
        <v>78655.460000000006</v>
      </c>
      <c r="H1990" s="78">
        <f t="shared" si="486"/>
        <v>14944.537400000001</v>
      </c>
      <c r="I1990" s="78">
        <f t="shared" si="487"/>
        <v>93599.997400000007</v>
      </c>
      <c r="J1990" s="95">
        <f t="shared" si="485"/>
        <v>93599.997400000007</v>
      </c>
      <c r="K1990" s="140">
        <v>81680.67</v>
      </c>
      <c r="L1990" s="78">
        <f t="shared" si="488"/>
        <v>15519.327299999999</v>
      </c>
      <c r="M1990" s="78">
        <f t="shared" si="489"/>
        <v>97199.997300000003</v>
      </c>
      <c r="N1990" s="78">
        <f t="shared" si="490"/>
        <v>97199.997300000003</v>
      </c>
      <c r="O1990" s="78">
        <f t="shared" si="491"/>
        <v>93599.997400000007</v>
      </c>
      <c r="P1990" s="138"/>
      <c r="Q1990" s="139"/>
      <c r="R1990" s="78">
        <f t="shared" si="494"/>
        <v>93599.997400000007</v>
      </c>
    </row>
    <row r="1991" spans="1:18" s="79" customFormat="1" ht="12.75" customHeight="1" x14ac:dyDescent="0.2">
      <c r="A1991" s="75">
        <v>0</v>
      </c>
      <c r="B1991" s="81">
        <v>222</v>
      </c>
      <c r="C1991" s="77">
        <v>26101400</v>
      </c>
      <c r="D1991" s="41" t="s">
        <v>543</v>
      </c>
      <c r="E1991" s="29">
        <v>1</v>
      </c>
      <c r="F1991" s="30" t="s">
        <v>11</v>
      </c>
      <c r="G1991" s="140">
        <v>21848.74</v>
      </c>
      <c r="H1991" s="78">
        <f t="shared" si="486"/>
        <v>4151.2606000000005</v>
      </c>
      <c r="I1991" s="78">
        <f t="shared" si="487"/>
        <v>26000.000600000003</v>
      </c>
      <c r="J1991" s="95">
        <f t="shared" si="485"/>
        <v>26000.000600000003</v>
      </c>
      <c r="K1991" s="140">
        <v>22689.08</v>
      </c>
      <c r="L1991" s="78">
        <f t="shared" si="488"/>
        <v>4310.9252000000006</v>
      </c>
      <c r="M1991" s="78">
        <f t="shared" si="489"/>
        <v>27000.005200000003</v>
      </c>
      <c r="N1991" s="78">
        <f t="shared" si="490"/>
        <v>27000.005200000003</v>
      </c>
      <c r="O1991" s="78">
        <f t="shared" si="491"/>
        <v>26000.000600000003</v>
      </c>
      <c r="P1991" s="138"/>
      <c r="Q1991" s="139"/>
      <c r="R1991" s="78">
        <f t="shared" si="494"/>
        <v>26000.000600000003</v>
      </c>
    </row>
    <row r="1992" spans="1:18" s="79" customFormat="1" ht="12.75" customHeight="1" x14ac:dyDescent="0.2">
      <c r="A1992" s="75">
        <v>0</v>
      </c>
      <c r="B1992" s="81">
        <v>223</v>
      </c>
      <c r="C1992" s="77">
        <v>26101400</v>
      </c>
      <c r="D1992" s="41" t="s">
        <v>545</v>
      </c>
      <c r="E1992" s="29">
        <v>1</v>
      </c>
      <c r="F1992" s="30" t="s">
        <v>11</v>
      </c>
      <c r="G1992" s="140">
        <v>61176.47</v>
      </c>
      <c r="H1992" s="78">
        <f t="shared" si="486"/>
        <v>11623.5293</v>
      </c>
      <c r="I1992" s="78">
        <f t="shared" si="487"/>
        <v>72799.999299999996</v>
      </c>
      <c r="J1992" s="95">
        <f t="shared" ref="J1992:J2055" si="500">I1992*E1992</f>
        <v>72799.999299999996</v>
      </c>
      <c r="K1992" s="140">
        <v>63529.41</v>
      </c>
      <c r="L1992" s="78">
        <f t="shared" si="488"/>
        <v>12070.5879</v>
      </c>
      <c r="M1992" s="78">
        <f t="shared" si="489"/>
        <v>75599.997900000002</v>
      </c>
      <c r="N1992" s="78">
        <f t="shared" si="490"/>
        <v>75599.997900000002</v>
      </c>
      <c r="O1992" s="78">
        <f t="shared" si="491"/>
        <v>72799.999299999996</v>
      </c>
      <c r="P1992" s="138"/>
      <c r="Q1992" s="139"/>
      <c r="R1992" s="78">
        <f t="shared" si="494"/>
        <v>72799.999299999996</v>
      </c>
    </row>
    <row r="1993" spans="1:18" s="79" customFormat="1" ht="12.75" customHeight="1" x14ac:dyDescent="0.2">
      <c r="A1993" s="75">
        <v>0</v>
      </c>
      <c r="B1993" s="81">
        <v>224</v>
      </c>
      <c r="C1993" s="77">
        <v>26101400</v>
      </c>
      <c r="D1993" s="41" t="s">
        <v>547</v>
      </c>
      <c r="E1993" s="29">
        <v>1</v>
      </c>
      <c r="F1993" s="30" t="s">
        <v>11</v>
      </c>
      <c r="G1993" s="140">
        <v>161680.67000000001</v>
      </c>
      <c r="H1993" s="78">
        <f t="shared" ref="H1993:H2056" si="501">G1993*19%</f>
        <v>30719.327300000004</v>
      </c>
      <c r="I1993" s="78">
        <f t="shared" ref="I1993:I2056" si="502">G1993+H1993</f>
        <v>192399.99730000002</v>
      </c>
      <c r="J1993" s="95">
        <f t="shared" si="500"/>
        <v>192399.99730000002</v>
      </c>
      <c r="K1993" s="140">
        <v>167899.16</v>
      </c>
      <c r="L1993" s="78">
        <f t="shared" ref="L1993:L2056" si="503">K1993*19%</f>
        <v>31900.840400000001</v>
      </c>
      <c r="M1993" s="78">
        <f t="shared" ref="M1993:M2056" si="504">K1993+L1993</f>
        <v>199800.00040000002</v>
      </c>
      <c r="N1993" s="78">
        <f t="shared" ref="N1993:N2056" si="505">M1993*E1993</f>
        <v>199800.00040000002</v>
      </c>
      <c r="O1993" s="78">
        <f t="shared" ref="O1993:O2056" si="506">MIN(I1993,M1993)</f>
        <v>192399.99730000002</v>
      </c>
      <c r="P1993" s="138"/>
      <c r="Q1993" s="139"/>
      <c r="R1993" s="78">
        <f t="shared" ref="R1993:R2056" si="507">O1993</f>
        <v>192399.99730000002</v>
      </c>
    </row>
    <row r="1994" spans="1:18" s="79" customFormat="1" ht="12.75" customHeight="1" x14ac:dyDescent="0.2">
      <c r="A1994" s="75">
        <v>0</v>
      </c>
      <c r="B1994" s="81">
        <v>225</v>
      </c>
      <c r="C1994" s="77">
        <v>26101400</v>
      </c>
      <c r="D1994" s="41" t="s">
        <v>549</v>
      </c>
      <c r="E1994" s="29">
        <v>1</v>
      </c>
      <c r="F1994" s="30" t="s">
        <v>11</v>
      </c>
      <c r="G1994" s="140">
        <v>39327.730000000003</v>
      </c>
      <c r="H1994" s="78">
        <f t="shared" si="501"/>
        <v>7472.2687000000005</v>
      </c>
      <c r="I1994" s="78">
        <f t="shared" si="502"/>
        <v>46799.998700000004</v>
      </c>
      <c r="J1994" s="95">
        <f t="shared" si="500"/>
        <v>46799.998700000004</v>
      </c>
      <c r="K1994" s="140">
        <v>40840.339999999997</v>
      </c>
      <c r="L1994" s="78">
        <f t="shared" si="503"/>
        <v>7759.6645999999992</v>
      </c>
      <c r="M1994" s="78">
        <f t="shared" si="504"/>
        <v>48600.004599999993</v>
      </c>
      <c r="N1994" s="78">
        <f t="shared" si="505"/>
        <v>48600.004599999993</v>
      </c>
      <c r="O1994" s="78">
        <f t="shared" si="506"/>
        <v>46799.998700000004</v>
      </c>
      <c r="P1994" s="138"/>
      <c r="Q1994" s="139"/>
      <c r="R1994" s="78">
        <f t="shared" si="507"/>
        <v>46799.998700000004</v>
      </c>
    </row>
    <row r="1995" spans="1:18" s="79" customFormat="1" ht="12.75" customHeight="1" x14ac:dyDescent="0.2">
      <c r="A1995" s="75">
        <v>0</v>
      </c>
      <c r="B1995" s="81">
        <v>226</v>
      </c>
      <c r="C1995" s="77">
        <v>26101400</v>
      </c>
      <c r="D1995" s="41" t="s">
        <v>204</v>
      </c>
      <c r="E1995" s="29">
        <v>1</v>
      </c>
      <c r="F1995" s="30" t="s">
        <v>11</v>
      </c>
      <c r="G1995" s="140">
        <v>74285.710000000006</v>
      </c>
      <c r="H1995" s="78">
        <f t="shared" si="501"/>
        <v>14114.284900000001</v>
      </c>
      <c r="I1995" s="78">
        <f t="shared" si="502"/>
        <v>88399.994900000005</v>
      </c>
      <c r="J1995" s="95">
        <f t="shared" si="500"/>
        <v>88399.994900000005</v>
      </c>
      <c r="K1995" s="140">
        <v>77142.86</v>
      </c>
      <c r="L1995" s="78">
        <f t="shared" si="503"/>
        <v>14657.143400000001</v>
      </c>
      <c r="M1995" s="78">
        <f t="shared" si="504"/>
        <v>91800.003400000001</v>
      </c>
      <c r="N1995" s="78">
        <f t="shared" si="505"/>
        <v>91800.003400000001</v>
      </c>
      <c r="O1995" s="78">
        <f t="shared" si="506"/>
        <v>88399.994900000005</v>
      </c>
      <c r="P1995" s="138"/>
      <c r="Q1995" s="139"/>
      <c r="R1995" s="78">
        <f t="shared" si="507"/>
        <v>88399.994900000005</v>
      </c>
    </row>
    <row r="1996" spans="1:18" s="79" customFormat="1" ht="12.75" customHeight="1" x14ac:dyDescent="0.2">
      <c r="A1996" s="75">
        <v>0</v>
      </c>
      <c r="B1996" s="81">
        <v>227</v>
      </c>
      <c r="C1996" s="77">
        <v>26101400</v>
      </c>
      <c r="D1996" s="41" t="s">
        <v>553</v>
      </c>
      <c r="E1996" s="29">
        <v>1</v>
      </c>
      <c r="F1996" s="30" t="s">
        <v>11</v>
      </c>
      <c r="G1996" s="140">
        <v>104873.95</v>
      </c>
      <c r="H1996" s="78">
        <f t="shared" si="501"/>
        <v>19926.050500000001</v>
      </c>
      <c r="I1996" s="78">
        <f t="shared" si="502"/>
        <v>124800.00049999999</v>
      </c>
      <c r="J1996" s="95">
        <f t="shared" si="500"/>
        <v>124800.00049999999</v>
      </c>
      <c r="K1996" s="140">
        <v>108907.56</v>
      </c>
      <c r="L1996" s="78">
        <f t="shared" si="503"/>
        <v>20692.436399999999</v>
      </c>
      <c r="M1996" s="78">
        <f t="shared" si="504"/>
        <v>129599.9964</v>
      </c>
      <c r="N1996" s="78">
        <f t="shared" si="505"/>
        <v>129599.9964</v>
      </c>
      <c r="O1996" s="78">
        <f t="shared" si="506"/>
        <v>124800.00049999999</v>
      </c>
      <c r="P1996" s="138"/>
      <c r="Q1996" s="139"/>
      <c r="R1996" s="78">
        <f t="shared" si="507"/>
        <v>124800.00049999999</v>
      </c>
    </row>
    <row r="1997" spans="1:18" s="79" customFormat="1" ht="12.75" customHeight="1" x14ac:dyDescent="0.2">
      <c r="A1997" s="75">
        <v>0</v>
      </c>
      <c r="B1997" s="81">
        <v>228</v>
      </c>
      <c r="C1997" s="77">
        <v>26101400</v>
      </c>
      <c r="D1997" s="41" t="s">
        <v>555</v>
      </c>
      <c r="E1997" s="29">
        <v>1</v>
      </c>
      <c r="F1997" s="30" t="s">
        <v>11</v>
      </c>
      <c r="G1997" s="140">
        <v>209747.9</v>
      </c>
      <c r="H1997" s="78">
        <f t="shared" si="501"/>
        <v>39852.101000000002</v>
      </c>
      <c r="I1997" s="78">
        <f t="shared" si="502"/>
        <v>249600.00099999999</v>
      </c>
      <c r="J1997" s="95">
        <f t="shared" si="500"/>
        <v>249600.00099999999</v>
      </c>
      <c r="K1997" s="140">
        <v>217815.13</v>
      </c>
      <c r="L1997" s="78">
        <f t="shared" si="503"/>
        <v>41384.8747</v>
      </c>
      <c r="M1997" s="78">
        <f t="shared" si="504"/>
        <v>259200.00469999999</v>
      </c>
      <c r="N1997" s="78">
        <f t="shared" si="505"/>
        <v>259200.00469999999</v>
      </c>
      <c r="O1997" s="78">
        <f t="shared" si="506"/>
        <v>249600.00099999999</v>
      </c>
      <c r="P1997" s="138">
        <v>474483</v>
      </c>
      <c r="Q1997" s="140">
        <f t="shared" ref="Q1997" si="508">AVERAGE(P1997,O1997)</f>
        <v>362041.50049999997</v>
      </c>
      <c r="R1997" s="78">
        <f>O1997</f>
        <v>249600.00099999999</v>
      </c>
    </row>
    <row r="1998" spans="1:18" s="79" customFormat="1" ht="12.75" customHeight="1" x14ac:dyDescent="0.2">
      <c r="A1998" s="75">
        <v>0</v>
      </c>
      <c r="B1998" s="81">
        <v>229</v>
      </c>
      <c r="C1998" s="77">
        <v>26101400</v>
      </c>
      <c r="D1998" s="41" t="s">
        <v>557</v>
      </c>
      <c r="E1998" s="29">
        <v>1</v>
      </c>
      <c r="F1998" s="30" t="s">
        <v>11</v>
      </c>
      <c r="G1998" s="140">
        <v>34957.980000000003</v>
      </c>
      <c r="H1998" s="78">
        <f t="shared" si="501"/>
        <v>6642.0162000000009</v>
      </c>
      <c r="I1998" s="78">
        <f t="shared" si="502"/>
        <v>41599.996200000001</v>
      </c>
      <c r="J1998" s="95">
        <f t="shared" si="500"/>
        <v>41599.996200000001</v>
      </c>
      <c r="K1998" s="140">
        <v>36302.519999999997</v>
      </c>
      <c r="L1998" s="78">
        <f t="shared" si="503"/>
        <v>6897.4787999999999</v>
      </c>
      <c r="M1998" s="78">
        <f t="shared" si="504"/>
        <v>43199.998799999994</v>
      </c>
      <c r="N1998" s="78">
        <f t="shared" si="505"/>
        <v>43199.998799999994</v>
      </c>
      <c r="O1998" s="78">
        <f t="shared" si="506"/>
        <v>41599.996200000001</v>
      </c>
      <c r="P1998" s="138"/>
      <c r="Q1998" s="139"/>
      <c r="R1998" s="78">
        <f t="shared" si="507"/>
        <v>41599.996200000001</v>
      </c>
    </row>
    <row r="1999" spans="1:18" s="79" customFormat="1" ht="12.75" customHeight="1" x14ac:dyDescent="0.2">
      <c r="A1999" s="75">
        <v>0</v>
      </c>
      <c r="B1999" s="81">
        <v>230</v>
      </c>
      <c r="C1999" s="77">
        <v>26101400</v>
      </c>
      <c r="D1999" s="41" t="s">
        <v>559</v>
      </c>
      <c r="E1999" s="29">
        <v>1</v>
      </c>
      <c r="F1999" s="30" t="s">
        <v>11</v>
      </c>
      <c r="G1999" s="140">
        <v>104873.95</v>
      </c>
      <c r="H1999" s="78">
        <f t="shared" si="501"/>
        <v>19926.050500000001</v>
      </c>
      <c r="I1999" s="78">
        <f t="shared" si="502"/>
        <v>124800.00049999999</v>
      </c>
      <c r="J1999" s="95">
        <f t="shared" si="500"/>
        <v>124800.00049999999</v>
      </c>
      <c r="K1999" s="140">
        <v>108907.56</v>
      </c>
      <c r="L1999" s="78">
        <f t="shared" si="503"/>
        <v>20692.436399999999</v>
      </c>
      <c r="M1999" s="78">
        <f t="shared" si="504"/>
        <v>129599.9964</v>
      </c>
      <c r="N1999" s="78">
        <f t="shared" si="505"/>
        <v>129599.9964</v>
      </c>
      <c r="O1999" s="78">
        <f t="shared" si="506"/>
        <v>124800.00049999999</v>
      </c>
      <c r="P1999" s="138"/>
      <c r="Q1999" s="139"/>
      <c r="R1999" s="78">
        <f t="shared" si="507"/>
        <v>124800.00049999999</v>
      </c>
    </row>
    <row r="2000" spans="1:18" s="79" customFormat="1" ht="12.75" customHeight="1" x14ac:dyDescent="0.2">
      <c r="A2000" s="75">
        <v>0</v>
      </c>
      <c r="B2000" s="81">
        <v>231</v>
      </c>
      <c r="C2000" s="77">
        <v>26101400</v>
      </c>
      <c r="D2000" s="41" t="s">
        <v>561</v>
      </c>
      <c r="E2000" s="29">
        <v>1</v>
      </c>
      <c r="F2000" s="30" t="s">
        <v>11</v>
      </c>
      <c r="G2000" s="140">
        <v>61176.47</v>
      </c>
      <c r="H2000" s="78">
        <f t="shared" si="501"/>
        <v>11623.5293</v>
      </c>
      <c r="I2000" s="78">
        <f t="shared" si="502"/>
        <v>72799.999299999996</v>
      </c>
      <c r="J2000" s="95">
        <f t="shared" si="500"/>
        <v>72799.999299999996</v>
      </c>
      <c r="K2000" s="140">
        <v>63529.41</v>
      </c>
      <c r="L2000" s="78">
        <f t="shared" si="503"/>
        <v>12070.5879</v>
      </c>
      <c r="M2000" s="78">
        <f t="shared" si="504"/>
        <v>75599.997900000002</v>
      </c>
      <c r="N2000" s="78">
        <f t="shared" si="505"/>
        <v>75599.997900000002</v>
      </c>
      <c r="O2000" s="78">
        <f t="shared" si="506"/>
        <v>72799.999299999996</v>
      </c>
      <c r="P2000" s="138"/>
      <c r="Q2000" s="139"/>
      <c r="R2000" s="78">
        <f t="shared" si="507"/>
        <v>72799.999299999996</v>
      </c>
    </row>
    <row r="2001" spans="1:18" s="79" customFormat="1" ht="12.75" customHeight="1" x14ac:dyDescent="0.2">
      <c r="A2001" s="75">
        <v>0</v>
      </c>
      <c r="B2001" s="81">
        <v>232</v>
      </c>
      <c r="C2001" s="77">
        <v>26101400</v>
      </c>
      <c r="D2001" s="41" t="s">
        <v>563</v>
      </c>
      <c r="E2001" s="29">
        <v>1</v>
      </c>
      <c r="F2001" s="30" t="s">
        <v>11</v>
      </c>
      <c r="G2001" s="140">
        <v>209747.9</v>
      </c>
      <c r="H2001" s="78">
        <f t="shared" si="501"/>
        <v>39852.101000000002</v>
      </c>
      <c r="I2001" s="78">
        <f t="shared" si="502"/>
        <v>249600.00099999999</v>
      </c>
      <c r="J2001" s="95">
        <f t="shared" si="500"/>
        <v>249600.00099999999</v>
      </c>
      <c r="K2001" s="140">
        <v>217815.13</v>
      </c>
      <c r="L2001" s="78">
        <f t="shared" si="503"/>
        <v>41384.8747</v>
      </c>
      <c r="M2001" s="78">
        <f t="shared" si="504"/>
        <v>259200.00469999999</v>
      </c>
      <c r="N2001" s="78">
        <f t="shared" si="505"/>
        <v>259200.00469999999</v>
      </c>
      <c r="O2001" s="78">
        <f t="shared" si="506"/>
        <v>249600.00099999999</v>
      </c>
      <c r="P2001" s="138"/>
      <c r="Q2001" s="139"/>
      <c r="R2001" s="78">
        <f t="shared" si="507"/>
        <v>249600.00099999999</v>
      </c>
    </row>
    <row r="2002" spans="1:18" s="79" customFormat="1" ht="12.75" customHeight="1" x14ac:dyDescent="0.2">
      <c r="A2002" s="75">
        <v>0</v>
      </c>
      <c r="B2002" s="81">
        <v>233</v>
      </c>
      <c r="C2002" s="77">
        <v>26101400</v>
      </c>
      <c r="D2002" s="41" t="s">
        <v>565</v>
      </c>
      <c r="E2002" s="29">
        <v>1</v>
      </c>
      <c r="F2002" s="30" t="s">
        <v>11</v>
      </c>
      <c r="G2002" s="140">
        <v>170420.17</v>
      </c>
      <c r="H2002" s="78">
        <f t="shared" si="501"/>
        <v>32379.832300000002</v>
      </c>
      <c r="I2002" s="78">
        <f t="shared" si="502"/>
        <v>202800.00230000002</v>
      </c>
      <c r="J2002" s="95">
        <f t="shared" si="500"/>
        <v>202800.00230000002</v>
      </c>
      <c r="K2002" s="140">
        <v>176974.79</v>
      </c>
      <c r="L2002" s="78">
        <f t="shared" si="503"/>
        <v>33625.210100000004</v>
      </c>
      <c r="M2002" s="78">
        <f t="shared" si="504"/>
        <v>210600.0001</v>
      </c>
      <c r="N2002" s="78">
        <f t="shared" si="505"/>
        <v>210600.0001</v>
      </c>
      <c r="O2002" s="78">
        <f t="shared" si="506"/>
        <v>202800.00230000002</v>
      </c>
      <c r="P2002" s="138"/>
      <c r="Q2002" s="139"/>
      <c r="R2002" s="78">
        <f t="shared" si="507"/>
        <v>202800.00230000002</v>
      </c>
    </row>
    <row r="2003" spans="1:18" s="79" customFormat="1" ht="12.75" customHeight="1" x14ac:dyDescent="0.2">
      <c r="A2003" s="75">
        <v>0</v>
      </c>
      <c r="B2003" s="81">
        <v>234</v>
      </c>
      <c r="C2003" s="77">
        <v>26101400</v>
      </c>
      <c r="D2003" s="41" t="s">
        <v>567</v>
      </c>
      <c r="E2003" s="29">
        <v>1</v>
      </c>
      <c r="F2003" s="30" t="s">
        <v>11</v>
      </c>
      <c r="G2003" s="140">
        <v>393277.31</v>
      </c>
      <c r="H2003" s="78">
        <f t="shared" si="501"/>
        <v>74722.688899999994</v>
      </c>
      <c r="I2003" s="78">
        <f t="shared" si="502"/>
        <v>467999.99890000001</v>
      </c>
      <c r="J2003" s="95">
        <f t="shared" si="500"/>
        <v>467999.99890000001</v>
      </c>
      <c r="K2003" s="140">
        <v>408403.36</v>
      </c>
      <c r="L2003" s="78">
        <f t="shared" si="503"/>
        <v>77596.638399999996</v>
      </c>
      <c r="M2003" s="78">
        <f t="shared" si="504"/>
        <v>485999.99839999998</v>
      </c>
      <c r="N2003" s="78">
        <f t="shared" si="505"/>
        <v>485999.99839999998</v>
      </c>
      <c r="O2003" s="78">
        <f t="shared" si="506"/>
        <v>467999.99890000001</v>
      </c>
      <c r="P2003" s="138">
        <v>733916</v>
      </c>
      <c r="Q2003" s="140">
        <f t="shared" ref="Q2003" si="509">AVERAGE(P2003,O2003)</f>
        <v>600957.99945</v>
      </c>
      <c r="R2003" s="78">
        <f>O2003</f>
        <v>467999.99890000001</v>
      </c>
    </row>
    <row r="2004" spans="1:18" s="79" customFormat="1" ht="12.75" customHeight="1" x14ac:dyDescent="0.2">
      <c r="A2004" s="75">
        <v>0</v>
      </c>
      <c r="B2004" s="81">
        <v>235</v>
      </c>
      <c r="C2004" s="77">
        <v>26101400</v>
      </c>
      <c r="D2004" s="41" t="s">
        <v>569</v>
      </c>
      <c r="E2004" s="29">
        <v>1</v>
      </c>
      <c r="F2004" s="30" t="s">
        <v>11</v>
      </c>
      <c r="G2004" s="140">
        <v>104873.95</v>
      </c>
      <c r="H2004" s="78">
        <f t="shared" si="501"/>
        <v>19926.050500000001</v>
      </c>
      <c r="I2004" s="78">
        <f t="shared" si="502"/>
        <v>124800.00049999999</v>
      </c>
      <c r="J2004" s="95">
        <f t="shared" si="500"/>
        <v>124800.00049999999</v>
      </c>
      <c r="K2004" s="140">
        <v>108907.56</v>
      </c>
      <c r="L2004" s="78">
        <f t="shared" si="503"/>
        <v>20692.436399999999</v>
      </c>
      <c r="M2004" s="78">
        <f t="shared" si="504"/>
        <v>129599.9964</v>
      </c>
      <c r="N2004" s="78">
        <f t="shared" si="505"/>
        <v>129599.9964</v>
      </c>
      <c r="O2004" s="78">
        <f t="shared" si="506"/>
        <v>124800.00049999999</v>
      </c>
      <c r="P2004" s="138"/>
      <c r="Q2004" s="139"/>
      <c r="R2004" s="78">
        <f t="shared" si="507"/>
        <v>124800.00049999999</v>
      </c>
    </row>
    <row r="2005" spans="1:18" s="79" customFormat="1" ht="12.75" customHeight="1" x14ac:dyDescent="0.2">
      <c r="A2005" s="75">
        <v>0</v>
      </c>
      <c r="B2005" s="81">
        <v>236</v>
      </c>
      <c r="C2005" s="77">
        <v>26101400</v>
      </c>
      <c r="D2005" s="41" t="s">
        <v>571</v>
      </c>
      <c r="E2005" s="29">
        <v>1</v>
      </c>
      <c r="F2005" s="30" t="s">
        <v>11</v>
      </c>
      <c r="G2005" s="140">
        <v>78655.460000000006</v>
      </c>
      <c r="H2005" s="78">
        <f t="shared" si="501"/>
        <v>14944.537400000001</v>
      </c>
      <c r="I2005" s="78">
        <f t="shared" si="502"/>
        <v>93599.997400000007</v>
      </c>
      <c r="J2005" s="95">
        <f t="shared" si="500"/>
        <v>93599.997400000007</v>
      </c>
      <c r="K2005" s="140">
        <v>81680.67</v>
      </c>
      <c r="L2005" s="78">
        <f t="shared" si="503"/>
        <v>15519.327299999999</v>
      </c>
      <c r="M2005" s="78">
        <f t="shared" si="504"/>
        <v>97199.997300000003</v>
      </c>
      <c r="N2005" s="78">
        <f t="shared" si="505"/>
        <v>97199.997300000003</v>
      </c>
      <c r="O2005" s="78">
        <f t="shared" si="506"/>
        <v>93599.997400000007</v>
      </c>
      <c r="P2005" s="138"/>
      <c r="Q2005" s="139"/>
      <c r="R2005" s="78">
        <f t="shared" si="507"/>
        <v>93599.997400000007</v>
      </c>
    </row>
    <row r="2006" spans="1:18" s="79" customFormat="1" ht="12.75" customHeight="1" x14ac:dyDescent="0.2">
      <c r="A2006" s="75">
        <v>0</v>
      </c>
      <c r="B2006" s="81">
        <v>237</v>
      </c>
      <c r="C2006" s="77">
        <v>26101400</v>
      </c>
      <c r="D2006" s="41" t="s">
        <v>573</v>
      </c>
      <c r="E2006" s="29">
        <v>1</v>
      </c>
      <c r="F2006" s="30" t="s">
        <v>11</v>
      </c>
      <c r="G2006" s="140">
        <v>34957.980000000003</v>
      </c>
      <c r="H2006" s="78">
        <f t="shared" si="501"/>
        <v>6642.0162000000009</v>
      </c>
      <c r="I2006" s="78">
        <f t="shared" si="502"/>
        <v>41599.996200000001</v>
      </c>
      <c r="J2006" s="95">
        <f t="shared" si="500"/>
        <v>41599.996200000001</v>
      </c>
      <c r="K2006" s="140">
        <v>36302.519999999997</v>
      </c>
      <c r="L2006" s="78">
        <f t="shared" si="503"/>
        <v>6897.4787999999999</v>
      </c>
      <c r="M2006" s="78">
        <f t="shared" si="504"/>
        <v>43199.998799999994</v>
      </c>
      <c r="N2006" s="78">
        <f t="shared" si="505"/>
        <v>43199.998799999994</v>
      </c>
      <c r="O2006" s="78">
        <f t="shared" si="506"/>
        <v>41599.996200000001</v>
      </c>
      <c r="P2006" s="138"/>
      <c r="Q2006" s="139"/>
      <c r="R2006" s="78">
        <f t="shared" si="507"/>
        <v>41599.996200000001</v>
      </c>
    </row>
    <row r="2007" spans="1:18" s="79" customFormat="1" ht="12.75" customHeight="1" x14ac:dyDescent="0.2">
      <c r="A2007" s="75">
        <v>0</v>
      </c>
      <c r="B2007" s="81">
        <v>238</v>
      </c>
      <c r="C2007" s="77">
        <v>26101400</v>
      </c>
      <c r="D2007" s="41" t="s">
        <v>575</v>
      </c>
      <c r="E2007" s="29">
        <v>1</v>
      </c>
      <c r="F2007" s="30" t="s">
        <v>52</v>
      </c>
      <c r="G2007" s="140">
        <v>15731.09</v>
      </c>
      <c r="H2007" s="78">
        <f t="shared" si="501"/>
        <v>2988.9070999999999</v>
      </c>
      <c r="I2007" s="78">
        <f t="shared" si="502"/>
        <v>18719.997100000001</v>
      </c>
      <c r="J2007" s="95">
        <f t="shared" si="500"/>
        <v>18719.997100000001</v>
      </c>
      <c r="K2007" s="140">
        <v>16336.13</v>
      </c>
      <c r="L2007" s="78">
        <f t="shared" si="503"/>
        <v>3103.8647000000001</v>
      </c>
      <c r="M2007" s="78">
        <f t="shared" si="504"/>
        <v>19439.994699999999</v>
      </c>
      <c r="N2007" s="78">
        <f t="shared" si="505"/>
        <v>19439.994699999999</v>
      </c>
      <c r="O2007" s="78">
        <f t="shared" si="506"/>
        <v>18719.997100000001</v>
      </c>
      <c r="P2007" s="138"/>
      <c r="Q2007" s="139"/>
      <c r="R2007" s="78">
        <f t="shared" si="507"/>
        <v>18719.997100000001</v>
      </c>
    </row>
    <row r="2008" spans="1:18" s="79" customFormat="1" ht="12.75" customHeight="1" x14ac:dyDescent="0.2">
      <c r="A2008" s="75">
        <v>0</v>
      </c>
      <c r="B2008" s="81">
        <v>239</v>
      </c>
      <c r="C2008" s="77">
        <v>26101400</v>
      </c>
      <c r="D2008" s="41" t="s">
        <v>577</v>
      </c>
      <c r="E2008" s="29">
        <v>1</v>
      </c>
      <c r="F2008" s="30" t="s">
        <v>52</v>
      </c>
      <c r="G2008" s="140">
        <v>15731.09</v>
      </c>
      <c r="H2008" s="78">
        <f t="shared" si="501"/>
        <v>2988.9070999999999</v>
      </c>
      <c r="I2008" s="78">
        <f t="shared" si="502"/>
        <v>18719.997100000001</v>
      </c>
      <c r="J2008" s="95">
        <f t="shared" si="500"/>
        <v>18719.997100000001</v>
      </c>
      <c r="K2008" s="140">
        <v>16336.13</v>
      </c>
      <c r="L2008" s="78">
        <f t="shared" si="503"/>
        <v>3103.8647000000001</v>
      </c>
      <c r="M2008" s="78">
        <f t="shared" si="504"/>
        <v>19439.994699999999</v>
      </c>
      <c r="N2008" s="78">
        <f t="shared" si="505"/>
        <v>19439.994699999999</v>
      </c>
      <c r="O2008" s="78">
        <f t="shared" si="506"/>
        <v>18719.997100000001</v>
      </c>
      <c r="P2008" s="138"/>
      <c r="Q2008" s="139"/>
      <c r="R2008" s="78">
        <f t="shared" si="507"/>
        <v>18719.997100000001</v>
      </c>
    </row>
    <row r="2009" spans="1:18" s="79" customFormat="1" ht="12.75" customHeight="1" x14ac:dyDescent="0.2">
      <c r="A2009" s="75">
        <v>0</v>
      </c>
      <c r="B2009" s="81">
        <v>240</v>
      </c>
      <c r="C2009" s="77">
        <v>26101400</v>
      </c>
      <c r="D2009" s="41" t="s">
        <v>579</v>
      </c>
      <c r="E2009" s="29">
        <v>1</v>
      </c>
      <c r="F2009" s="30" t="s">
        <v>52</v>
      </c>
      <c r="G2009" s="140">
        <v>13983.19</v>
      </c>
      <c r="H2009" s="78">
        <f t="shared" si="501"/>
        <v>2656.8061000000002</v>
      </c>
      <c r="I2009" s="78">
        <f t="shared" si="502"/>
        <v>16639.9961</v>
      </c>
      <c r="J2009" s="95">
        <f t="shared" si="500"/>
        <v>16639.9961</v>
      </c>
      <c r="K2009" s="140">
        <v>14521.01</v>
      </c>
      <c r="L2009" s="78">
        <f t="shared" si="503"/>
        <v>2758.9919</v>
      </c>
      <c r="M2009" s="78">
        <f t="shared" si="504"/>
        <v>17280.001899999999</v>
      </c>
      <c r="N2009" s="78">
        <f t="shared" si="505"/>
        <v>17280.001899999999</v>
      </c>
      <c r="O2009" s="78">
        <f t="shared" si="506"/>
        <v>16639.9961</v>
      </c>
      <c r="P2009" s="138"/>
      <c r="Q2009" s="139"/>
      <c r="R2009" s="78">
        <f t="shared" si="507"/>
        <v>16639.9961</v>
      </c>
    </row>
    <row r="2010" spans="1:18" s="79" customFormat="1" ht="12.75" customHeight="1" x14ac:dyDescent="0.2">
      <c r="A2010" s="75">
        <v>0</v>
      </c>
      <c r="B2010" s="81">
        <v>241</v>
      </c>
      <c r="C2010" s="77">
        <v>26101400</v>
      </c>
      <c r="D2010" s="41" t="s">
        <v>581</v>
      </c>
      <c r="E2010" s="29">
        <v>1</v>
      </c>
      <c r="F2010" s="30" t="s">
        <v>52</v>
      </c>
      <c r="G2010" s="140">
        <v>13983.19</v>
      </c>
      <c r="H2010" s="78">
        <f t="shared" si="501"/>
        <v>2656.8061000000002</v>
      </c>
      <c r="I2010" s="78">
        <f t="shared" si="502"/>
        <v>16639.9961</v>
      </c>
      <c r="J2010" s="95">
        <f t="shared" si="500"/>
        <v>16639.9961</v>
      </c>
      <c r="K2010" s="140">
        <v>14521.01</v>
      </c>
      <c r="L2010" s="78">
        <f t="shared" si="503"/>
        <v>2758.9919</v>
      </c>
      <c r="M2010" s="78">
        <f t="shared" si="504"/>
        <v>17280.001899999999</v>
      </c>
      <c r="N2010" s="78">
        <f t="shared" si="505"/>
        <v>17280.001899999999</v>
      </c>
      <c r="O2010" s="78">
        <f t="shared" si="506"/>
        <v>16639.9961</v>
      </c>
      <c r="P2010" s="138"/>
      <c r="Q2010" s="139"/>
      <c r="R2010" s="78">
        <f t="shared" si="507"/>
        <v>16639.9961</v>
      </c>
    </row>
    <row r="2011" spans="1:18" s="79" customFormat="1" ht="12.75" customHeight="1" x14ac:dyDescent="0.2">
      <c r="A2011" s="75">
        <v>0</v>
      </c>
      <c r="B2011" s="81">
        <v>242</v>
      </c>
      <c r="C2011" s="77">
        <v>26101400</v>
      </c>
      <c r="D2011" s="41" t="s">
        <v>583</v>
      </c>
      <c r="E2011" s="29">
        <v>1</v>
      </c>
      <c r="F2011" s="30" t="s">
        <v>52</v>
      </c>
      <c r="G2011" s="140">
        <v>12235.29</v>
      </c>
      <c r="H2011" s="78">
        <f t="shared" si="501"/>
        <v>2324.7051000000001</v>
      </c>
      <c r="I2011" s="78">
        <f t="shared" si="502"/>
        <v>14559.9951</v>
      </c>
      <c r="J2011" s="95">
        <f t="shared" si="500"/>
        <v>14559.9951</v>
      </c>
      <c r="K2011" s="140">
        <v>12705.88</v>
      </c>
      <c r="L2011" s="78">
        <f t="shared" si="503"/>
        <v>2414.1171999999997</v>
      </c>
      <c r="M2011" s="78">
        <f t="shared" si="504"/>
        <v>15119.997199999998</v>
      </c>
      <c r="N2011" s="78">
        <f t="shared" si="505"/>
        <v>15119.997199999998</v>
      </c>
      <c r="O2011" s="78">
        <f t="shared" si="506"/>
        <v>14559.9951</v>
      </c>
      <c r="P2011" s="138"/>
      <c r="Q2011" s="139"/>
      <c r="R2011" s="78">
        <f t="shared" si="507"/>
        <v>14559.9951</v>
      </c>
    </row>
    <row r="2012" spans="1:18" s="79" customFormat="1" ht="12.75" customHeight="1" x14ac:dyDescent="0.2">
      <c r="A2012" s="75">
        <v>0</v>
      </c>
      <c r="B2012" s="81">
        <v>243</v>
      </c>
      <c r="C2012" s="77">
        <v>26101400</v>
      </c>
      <c r="D2012" s="41" t="s">
        <v>585</v>
      </c>
      <c r="E2012" s="29">
        <v>1</v>
      </c>
      <c r="F2012" s="30" t="s">
        <v>11</v>
      </c>
      <c r="G2012" s="140">
        <v>15731.09</v>
      </c>
      <c r="H2012" s="78">
        <f t="shared" si="501"/>
        <v>2988.9070999999999</v>
      </c>
      <c r="I2012" s="78">
        <f t="shared" si="502"/>
        <v>18719.997100000001</v>
      </c>
      <c r="J2012" s="95">
        <f t="shared" si="500"/>
        <v>18719.997100000001</v>
      </c>
      <c r="K2012" s="140">
        <v>16336.13</v>
      </c>
      <c r="L2012" s="78">
        <f t="shared" si="503"/>
        <v>3103.8647000000001</v>
      </c>
      <c r="M2012" s="78">
        <f t="shared" si="504"/>
        <v>19439.994699999999</v>
      </c>
      <c r="N2012" s="78">
        <f t="shared" si="505"/>
        <v>19439.994699999999</v>
      </c>
      <c r="O2012" s="78">
        <f t="shared" si="506"/>
        <v>18719.997100000001</v>
      </c>
      <c r="P2012" s="138"/>
      <c r="Q2012" s="139"/>
      <c r="R2012" s="78">
        <f t="shared" si="507"/>
        <v>18719.997100000001</v>
      </c>
    </row>
    <row r="2013" spans="1:18" s="79" customFormat="1" ht="12.75" customHeight="1" x14ac:dyDescent="0.2">
      <c r="A2013" s="75">
        <v>0</v>
      </c>
      <c r="B2013" s="81">
        <v>244</v>
      </c>
      <c r="C2013" s="77">
        <v>26101400</v>
      </c>
      <c r="D2013" s="41" t="s">
        <v>587</v>
      </c>
      <c r="E2013" s="29">
        <v>1</v>
      </c>
      <c r="F2013" s="30" t="s">
        <v>11</v>
      </c>
      <c r="G2013" s="140">
        <v>15731.09</v>
      </c>
      <c r="H2013" s="78">
        <f t="shared" si="501"/>
        <v>2988.9070999999999</v>
      </c>
      <c r="I2013" s="78">
        <f t="shared" si="502"/>
        <v>18719.997100000001</v>
      </c>
      <c r="J2013" s="95">
        <f t="shared" si="500"/>
        <v>18719.997100000001</v>
      </c>
      <c r="K2013" s="140">
        <v>16336.13</v>
      </c>
      <c r="L2013" s="78">
        <f t="shared" si="503"/>
        <v>3103.8647000000001</v>
      </c>
      <c r="M2013" s="78">
        <f t="shared" si="504"/>
        <v>19439.994699999999</v>
      </c>
      <c r="N2013" s="78">
        <f t="shared" si="505"/>
        <v>19439.994699999999</v>
      </c>
      <c r="O2013" s="78">
        <f t="shared" si="506"/>
        <v>18719.997100000001</v>
      </c>
      <c r="P2013" s="138"/>
      <c r="Q2013" s="139"/>
      <c r="R2013" s="78">
        <f t="shared" si="507"/>
        <v>18719.997100000001</v>
      </c>
    </row>
    <row r="2014" spans="1:18" s="79" customFormat="1" ht="12.75" customHeight="1" x14ac:dyDescent="0.2">
      <c r="A2014" s="75">
        <v>0</v>
      </c>
      <c r="B2014" s="81">
        <v>245</v>
      </c>
      <c r="C2014" s="77">
        <v>26101400</v>
      </c>
      <c r="D2014" s="41" t="s">
        <v>589</v>
      </c>
      <c r="E2014" s="29">
        <v>1</v>
      </c>
      <c r="F2014" s="30" t="s">
        <v>11</v>
      </c>
      <c r="G2014" s="140">
        <v>3495.8</v>
      </c>
      <c r="H2014" s="78">
        <f t="shared" si="501"/>
        <v>664.202</v>
      </c>
      <c r="I2014" s="78">
        <f t="shared" si="502"/>
        <v>4160.0020000000004</v>
      </c>
      <c r="J2014" s="95">
        <f t="shared" si="500"/>
        <v>4160.0020000000004</v>
      </c>
      <c r="K2014" s="140">
        <v>3630.25</v>
      </c>
      <c r="L2014" s="78">
        <f t="shared" si="503"/>
        <v>689.74750000000006</v>
      </c>
      <c r="M2014" s="78">
        <f t="shared" si="504"/>
        <v>4319.9975000000004</v>
      </c>
      <c r="N2014" s="78">
        <f t="shared" si="505"/>
        <v>4319.9975000000004</v>
      </c>
      <c r="O2014" s="78">
        <f t="shared" si="506"/>
        <v>4160.0020000000004</v>
      </c>
      <c r="P2014" s="138"/>
      <c r="Q2014" s="139"/>
      <c r="R2014" s="78">
        <f t="shared" si="507"/>
        <v>4160.0020000000004</v>
      </c>
    </row>
    <row r="2015" spans="1:18" s="79" customFormat="1" ht="12.75" customHeight="1" x14ac:dyDescent="0.2">
      <c r="A2015" s="75">
        <v>0</v>
      </c>
      <c r="B2015" s="81">
        <v>246</v>
      </c>
      <c r="C2015" s="77">
        <v>26101400</v>
      </c>
      <c r="D2015" s="41" t="s">
        <v>591</v>
      </c>
      <c r="E2015" s="29">
        <v>1</v>
      </c>
      <c r="F2015" s="30" t="s">
        <v>11</v>
      </c>
      <c r="G2015" s="140">
        <v>3495.8</v>
      </c>
      <c r="H2015" s="78">
        <f t="shared" si="501"/>
        <v>664.202</v>
      </c>
      <c r="I2015" s="78">
        <f t="shared" si="502"/>
        <v>4160.0020000000004</v>
      </c>
      <c r="J2015" s="95">
        <f t="shared" si="500"/>
        <v>4160.0020000000004</v>
      </c>
      <c r="K2015" s="140">
        <v>3630.25</v>
      </c>
      <c r="L2015" s="78">
        <f t="shared" si="503"/>
        <v>689.74750000000006</v>
      </c>
      <c r="M2015" s="78">
        <f t="shared" si="504"/>
        <v>4319.9975000000004</v>
      </c>
      <c r="N2015" s="78">
        <f t="shared" si="505"/>
        <v>4319.9975000000004</v>
      </c>
      <c r="O2015" s="78">
        <f t="shared" si="506"/>
        <v>4160.0020000000004</v>
      </c>
      <c r="P2015" s="138"/>
      <c r="Q2015" s="139"/>
      <c r="R2015" s="78">
        <f t="shared" si="507"/>
        <v>4160.0020000000004</v>
      </c>
    </row>
    <row r="2016" spans="1:18" s="79" customFormat="1" ht="12.75" customHeight="1" x14ac:dyDescent="0.2">
      <c r="A2016" s="75">
        <v>0</v>
      </c>
      <c r="B2016" s="81">
        <v>247</v>
      </c>
      <c r="C2016" s="77">
        <v>26101400</v>
      </c>
      <c r="D2016" s="41" t="s">
        <v>593</v>
      </c>
      <c r="E2016" s="29">
        <v>1</v>
      </c>
      <c r="F2016" s="30" t="s">
        <v>11</v>
      </c>
      <c r="G2016" s="140">
        <v>3495.8</v>
      </c>
      <c r="H2016" s="78">
        <f t="shared" si="501"/>
        <v>664.202</v>
      </c>
      <c r="I2016" s="78">
        <f t="shared" si="502"/>
        <v>4160.0020000000004</v>
      </c>
      <c r="J2016" s="95">
        <f t="shared" si="500"/>
        <v>4160.0020000000004</v>
      </c>
      <c r="K2016" s="140">
        <v>3630.25</v>
      </c>
      <c r="L2016" s="78">
        <f t="shared" si="503"/>
        <v>689.74750000000006</v>
      </c>
      <c r="M2016" s="78">
        <f t="shared" si="504"/>
        <v>4319.9975000000004</v>
      </c>
      <c r="N2016" s="78">
        <f t="shared" si="505"/>
        <v>4319.9975000000004</v>
      </c>
      <c r="O2016" s="78">
        <f t="shared" si="506"/>
        <v>4160.0020000000004</v>
      </c>
      <c r="P2016" s="138"/>
      <c r="Q2016" s="139"/>
      <c r="R2016" s="78">
        <f t="shared" si="507"/>
        <v>4160.0020000000004</v>
      </c>
    </row>
    <row r="2017" spans="1:18" s="79" customFormat="1" ht="12.75" customHeight="1" x14ac:dyDescent="0.2">
      <c r="A2017" s="75">
        <v>0</v>
      </c>
      <c r="B2017" s="81">
        <v>248</v>
      </c>
      <c r="C2017" s="77">
        <v>26101400</v>
      </c>
      <c r="D2017" s="41" t="s">
        <v>595</v>
      </c>
      <c r="E2017" s="29">
        <v>1</v>
      </c>
      <c r="F2017" s="30" t="s">
        <v>11</v>
      </c>
      <c r="G2017" s="140">
        <v>3495.8</v>
      </c>
      <c r="H2017" s="78">
        <f t="shared" si="501"/>
        <v>664.202</v>
      </c>
      <c r="I2017" s="78">
        <f t="shared" si="502"/>
        <v>4160.0020000000004</v>
      </c>
      <c r="J2017" s="95">
        <f t="shared" si="500"/>
        <v>4160.0020000000004</v>
      </c>
      <c r="K2017" s="140">
        <v>3630.25</v>
      </c>
      <c r="L2017" s="78">
        <f t="shared" si="503"/>
        <v>689.74750000000006</v>
      </c>
      <c r="M2017" s="78">
        <f t="shared" si="504"/>
        <v>4319.9975000000004</v>
      </c>
      <c r="N2017" s="78">
        <f t="shared" si="505"/>
        <v>4319.9975000000004</v>
      </c>
      <c r="O2017" s="78">
        <f t="shared" si="506"/>
        <v>4160.0020000000004</v>
      </c>
      <c r="P2017" s="138"/>
      <c r="Q2017" s="139"/>
      <c r="R2017" s="78">
        <f t="shared" si="507"/>
        <v>4160.0020000000004</v>
      </c>
    </row>
    <row r="2018" spans="1:18" s="79" customFormat="1" ht="12.75" customHeight="1" x14ac:dyDescent="0.2">
      <c r="A2018" s="75">
        <v>0</v>
      </c>
      <c r="B2018" s="81">
        <v>249</v>
      </c>
      <c r="C2018" s="77">
        <v>26101400</v>
      </c>
      <c r="D2018" s="41" t="s">
        <v>597</v>
      </c>
      <c r="E2018" s="29">
        <v>1</v>
      </c>
      <c r="F2018" s="30" t="s">
        <v>11</v>
      </c>
      <c r="G2018" s="140">
        <v>3495.8</v>
      </c>
      <c r="H2018" s="78">
        <f t="shared" si="501"/>
        <v>664.202</v>
      </c>
      <c r="I2018" s="78">
        <f t="shared" si="502"/>
        <v>4160.0020000000004</v>
      </c>
      <c r="J2018" s="95">
        <f t="shared" si="500"/>
        <v>4160.0020000000004</v>
      </c>
      <c r="K2018" s="140">
        <v>3630.25</v>
      </c>
      <c r="L2018" s="78">
        <f t="shared" si="503"/>
        <v>689.74750000000006</v>
      </c>
      <c r="M2018" s="78">
        <f t="shared" si="504"/>
        <v>4319.9975000000004</v>
      </c>
      <c r="N2018" s="78">
        <f t="shared" si="505"/>
        <v>4319.9975000000004</v>
      </c>
      <c r="O2018" s="78">
        <f t="shared" si="506"/>
        <v>4160.0020000000004</v>
      </c>
      <c r="P2018" s="138"/>
      <c r="Q2018" s="139"/>
      <c r="R2018" s="78">
        <f t="shared" si="507"/>
        <v>4160.0020000000004</v>
      </c>
    </row>
    <row r="2019" spans="1:18" s="79" customFormat="1" ht="12.75" customHeight="1" x14ac:dyDescent="0.2">
      <c r="A2019" s="75">
        <v>0</v>
      </c>
      <c r="B2019" s="81">
        <v>250</v>
      </c>
      <c r="C2019" s="77">
        <v>26101400</v>
      </c>
      <c r="D2019" s="41" t="s">
        <v>599</v>
      </c>
      <c r="E2019" s="29">
        <v>1</v>
      </c>
      <c r="F2019" s="30" t="s">
        <v>11</v>
      </c>
      <c r="G2019" s="140">
        <v>21848.74</v>
      </c>
      <c r="H2019" s="78">
        <f t="shared" si="501"/>
        <v>4151.2606000000005</v>
      </c>
      <c r="I2019" s="78">
        <f t="shared" si="502"/>
        <v>26000.000600000003</v>
      </c>
      <c r="J2019" s="95">
        <f t="shared" si="500"/>
        <v>26000.000600000003</v>
      </c>
      <c r="K2019" s="140">
        <v>22689.08</v>
      </c>
      <c r="L2019" s="78">
        <f t="shared" si="503"/>
        <v>4310.9252000000006</v>
      </c>
      <c r="M2019" s="78">
        <f t="shared" si="504"/>
        <v>27000.005200000003</v>
      </c>
      <c r="N2019" s="78">
        <f t="shared" si="505"/>
        <v>27000.005200000003</v>
      </c>
      <c r="O2019" s="78">
        <f t="shared" si="506"/>
        <v>26000.000600000003</v>
      </c>
      <c r="P2019" s="138"/>
      <c r="Q2019" s="139"/>
      <c r="R2019" s="78">
        <f t="shared" si="507"/>
        <v>26000.000600000003</v>
      </c>
    </row>
    <row r="2020" spans="1:18" s="79" customFormat="1" ht="12.75" customHeight="1" x14ac:dyDescent="0.2">
      <c r="A2020" s="75">
        <v>0</v>
      </c>
      <c r="B2020" s="81">
        <v>251</v>
      </c>
      <c r="C2020" s="77">
        <v>26101400</v>
      </c>
      <c r="D2020" s="41" t="s">
        <v>601</v>
      </c>
      <c r="E2020" s="29">
        <v>1</v>
      </c>
      <c r="F2020" s="30" t="s">
        <v>11</v>
      </c>
      <c r="G2020" s="140">
        <v>1310.92</v>
      </c>
      <c r="H2020" s="78">
        <f t="shared" si="501"/>
        <v>249.07480000000001</v>
      </c>
      <c r="I2020" s="78">
        <f t="shared" si="502"/>
        <v>1559.9948000000002</v>
      </c>
      <c r="J2020" s="95">
        <f t="shared" si="500"/>
        <v>1559.9948000000002</v>
      </c>
      <c r="K2020" s="140">
        <v>1361.34</v>
      </c>
      <c r="L2020" s="78">
        <f t="shared" si="503"/>
        <v>258.65459999999996</v>
      </c>
      <c r="M2020" s="78">
        <f t="shared" si="504"/>
        <v>1619.9946</v>
      </c>
      <c r="N2020" s="78">
        <f t="shared" si="505"/>
        <v>1619.9946</v>
      </c>
      <c r="O2020" s="78">
        <f t="shared" si="506"/>
        <v>1559.9948000000002</v>
      </c>
      <c r="P2020" s="138"/>
      <c r="Q2020" s="139"/>
      <c r="R2020" s="78">
        <f t="shared" si="507"/>
        <v>1559.9948000000002</v>
      </c>
    </row>
    <row r="2021" spans="1:18" s="79" customFormat="1" ht="12.75" customHeight="1" x14ac:dyDescent="0.2">
      <c r="A2021" s="75">
        <v>0</v>
      </c>
      <c r="B2021" s="81">
        <v>252</v>
      </c>
      <c r="C2021" s="77">
        <v>26101400</v>
      </c>
      <c r="D2021" s="41" t="s">
        <v>603</v>
      </c>
      <c r="E2021" s="29">
        <v>1</v>
      </c>
      <c r="F2021" s="30" t="s">
        <v>11</v>
      </c>
      <c r="G2021" s="140">
        <v>1310.92</v>
      </c>
      <c r="H2021" s="78">
        <f t="shared" si="501"/>
        <v>249.07480000000001</v>
      </c>
      <c r="I2021" s="78">
        <f t="shared" si="502"/>
        <v>1559.9948000000002</v>
      </c>
      <c r="J2021" s="95">
        <f t="shared" si="500"/>
        <v>1559.9948000000002</v>
      </c>
      <c r="K2021" s="140">
        <v>1361.34</v>
      </c>
      <c r="L2021" s="78">
        <f t="shared" si="503"/>
        <v>258.65459999999996</v>
      </c>
      <c r="M2021" s="78">
        <f t="shared" si="504"/>
        <v>1619.9946</v>
      </c>
      <c r="N2021" s="78">
        <f t="shared" si="505"/>
        <v>1619.9946</v>
      </c>
      <c r="O2021" s="78">
        <f t="shared" si="506"/>
        <v>1559.9948000000002</v>
      </c>
      <c r="P2021" s="138"/>
      <c r="Q2021" s="139"/>
      <c r="R2021" s="78">
        <f t="shared" si="507"/>
        <v>1559.9948000000002</v>
      </c>
    </row>
    <row r="2022" spans="1:18" s="79" customFormat="1" ht="12.75" customHeight="1" x14ac:dyDescent="0.2">
      <c r="A2022" s="75">
        <v>0</v>
      </c>
      <c r="B2022" s="81">
        <v>253</v>
      </c>
      <c r="C2022" s="77">
        <v>26101400</v>
      </c>
      <c r="D2022" s="41" t="s">
        <v>605</v>
      </c>
      <c r="E2022" s="29">
        <v>1</v>
      </c>
      <c r="F2022" s="30" t="s">
        <v>11</v>
      </c>
      <c r="G2022" s="140">
        <v>104873.95</v>
      </c>
      <c r="H2022" s="78">
        <f t="shared" si="501"/>
        <v>19926.050500000001</v>
      </c>
      <c r="I2022" s="78">
        <f t="shared" si="502"/>
        <v>124800.00049999999</v>
      </c>
      <c r="J2022" s="95">
        <f t="shared" si="500"/>
        <v>124800.00049999999</v>
      </c>
      <c r="K2022" s="140">
        <v>108907.56</v>
      </c>
      <c r="L2022" s="78">
        <f t="shared" si="503"/>
        <v>20692.436399999999</v>
      </c>
      <c r="M2022" s="78">
        <f t="shared" si="504"/>
        <v>129599.9964</v>
      </c>
      <c r="N2022" s="78">
        <f t="shared" si="505"/>
        <v>129599.9964</v>
      </c>
      <c r="O2022" s="78">
        <f t="shared" si="506"/>
        <v>124800.00049999999</v>
      </c>
      <c r="P2022" s="138"/>
      <c r="Q2022" s="139"/>
      <c r="R2022" s="78">
        <f t="shared" si="507"/>
        <v>124800.00049999999</v>
      </c>
    </row>
    <row r="2023" spans="1:18" s="79" customFormat="1" ht="12.75" customHeight="1" x14ac:dyDescent="0.2">
      <c r="A2023" s="75">
        <v>0</v>
      </c>
      <c r="B2023" s="81">
        <v>254</v>
      </c>
      <c r="C2023" s="77">
        <v>26101400</v>
      </c>
      <c r="D2023" s="41" t="s">
        <v>611</v>
      </c>
      <c r="E2023" s="29">
        <v>1</v>
      </c>
      <c r="F2023" s="30" t="s">
        <v>11</v>
      </c>
      <c r="G2023" s="140">
        <v>52436.97</v>
      </c>
      <c r="H2023" s="78">
        <f t="shared" si="501"/>
        <v>9963.0243000000009</v>
      </c>
      <c r="I2023" s="78">
        <f t="shared" si="502"/>
        <v>62399.994300000006</v>
      </c>
      <c r="J2023" s="95">
        <f t="shared" si="500"/>
        <v>62399.994300000006</v>
      </c>
      <c r="K2023" s="140">
        <v>54453.78</v>
      </c>
      <c r="L2023" s="78">
        <f t="shared" si="503"/>
        <v>10346.218199999999</v>
      </c>
      <c r="M2023" s="78">
        <f t="shared" si="504"/>
        <v>64799.998200000002</v>
      </c>
      <c r="N2023" s="78">
        <f t="shared" si="505"/>
        <v>64799.998200000002</v>
      </c>
      <c r="O2023" s="78">
        <f t="shared" si="506"/>
        <v>62399.994300000006</v>
      </c>
      <c r="P2023" s="138"/>
      <c r="Q2023" s="139"/>
      <c r="R2023" s="78">
        <f t="shared" si="507"/>
        <v>62399.994300000006</v>
      </c>
    </row>
    <row r="2024" spans="1:18" s="79" customFormat="1" ht="12.75" customHeight="1" x14ac:dyDescent="0.2">
      <c r="A2024" s="75">
        <v>0</v>
      </c>
      <c r="B2024" s="81">
        <v>255</v>
      </c>
      <c r="C2024" s="77">
        <v>26101400</v>
      </c>
      <c r="D2024" s="41" t="s">
        <v>613</v>
      </c>
      <c r="E2024" s="29">
        <v>1</v>
      </c>
      <c r="F2024" s="30" t="s">
        <v>11</v>
      </c>
      <c r="G2024" s="140">
        <v>192268.91</v>
      </c>
      <c r="H2024" s="78">
        <f t="shared" si="501"/>
        <v>36531.092900000003</v>
      </c>
      <c r="I2024" s="78">
        <f t="shared" si="502"/>
        <v>228800.00290000002</v>
      </c>
      <c r="J2024" s="95">
        <f t="shared" si="500"/>
        <v>228800.00290000002</v>
      </c>
      <c r="K2024" s="140">
        <v>199663.87</v>
      </c>
      <c r="L2024" s="78">
        <f t="shared" si="503"/>
        <v>37936.135300000002</v>
      </c>
      <c r="M2024" s="78">
        <f t="shared" si="504"/>
        <v>237600.00529999999</v>
      </c>
      <c r="N2024" s="78">
        <f t="shared" si="505"/>
        <v>237600.00529999999</v>
      </c>
      <c r="O2024" s="78">
        <f t="shared" si="506"/>
        <v>228800.00290000002</v>
      </c>
      <c r="P2024" s="138"/>
      <c r="Q2024" s="139"/>
      <c r="R2024" s="78">
        <f t="shared" si="507"/>
        <v>228800.00290000002</v>
      </c>
    </row>
    <row r="2025" spans="1:18" s="79" customFormat="1" ht="12.75" customHeight="1" x14ac:dyDescent="0.2">
      <c r="A2025" s="75">
        <v>0</v>
      </c>
      <c r="B2025" s="81">
        <v>256</v>
      </c>
      <c r="C2025" s="77">
        <v>26101400</v>
      </c>
      <c r="D2025" s="41" t="s">
        <v>705</v>
      </c>
      <c r="E2025" s="29">
        <v>1</v>
      </c>
      <c r="F2025" s="30" t="s">
        <v>11</v>
      </c>
      <c r="G2025" s="140">
        <v>52436.97</v>
      </c>
      <c r="H2025" s="78">
        <f t="shared" si="501"/>
        <v>9963.0243000000009</v>
      </c>
      <c r="I2025" s="78">
        <f t="shared" si="502"/>
        <v>62399.994300000006</v>
      </c>
      <c r="J2025" s="95">
        <f t="shared" si="500"/>
        <v>62399.994300000006</v>
      </c>
      <c r="K2025" s="140">
        <v>54453.78</v>
      </c>
      <c r="L2025" s="78">
        <f t="shared" si="503"/>
        <v>10346.218199999999</v>
      </c>
      <c r="M2025" s="78">
        <f t="shared" si="504"/>
        <v>64799.998200000002</v>
      </c>
      <c r="N2025" s="78">
        <f t="shared" si="505"/>
        <v>64799.998200000002</v>
      </c>
      <c r="O2025" s="78">
        <f t="shared" si="506"/>
        <v>62399.994300000006</v>
      </c>
      <c r="P2025" s="138"/>
      <c r="Q2025" s="139"/>
      <c r="R2025" s="78">
        <f t="shared" si="507"/>
        <v>62399.994300000006</v>
      </c>
    </row>
    <row r="2026" spans="1:18" s="79" customFormat="1" ht="12.75" customHeight="1" x14ac:dyDescent="0.2">
      <c r="A2026" s="75">
        <v>0</v>
      </c>
      <c r="B2026" s="81">
        <v>257</v>
      </c>
      <c r="C2026" s="77">
        <v>26101400</v>
      </c>
      <c r="D2026" s="41" t="s">
        <v>706</v>
      </c>
      <c r="E2026" s="29">
        <v>1</v>
      </c>
      <c r="F2026" s="30" t="s">
        <v>11</v>
      </c>
      <c r="G2026" s="140">
        <v>305882.34999999998</v>
      </c>
      <c r="H2026" s="78">
        <f t="shared" si="501"/>
        <v>58117.646499999995</v>
      </c>
      <c r="I2026" s="78">
        <f t="shared" si="502"/>
        <v>363999.99649999995</v>
      </c>
      <c r="J2026" s="95">
        <f t="shared" si="500"/>
        <v>363999.99649999995</v>
      </c>
      <c r="K2026" s="140">
        <v>317647.06</v>
      </c>
      <c r="L2026" s="78">
        <f t="shared" si="503"/>
        <v>60352.941400000003</v>
      </c>
      <c r="M2026" s="78">
        <f t="shared" si="504"/>
        <v>378000.00140000001</v>
      </c>
      <c r="N2026" s="78">
        <f t="shared" si="505"/>
        <v>378000.00140000001</v>
      </c>
      <c r="O2026" s="78">
        <f t="shared" si="506"/>
        <v>363999.99649999995</v>
      </c>
      <c r="P2026" s="138"/>
      <c r="Q2026" s="139"/>
      <c r="R2026" s="78">
        <f t="shared" si="507"/>
        <v>363999.99649999995</v>
      </c>
    </row>
    <row r="2027" spans="1:18" s="79" customFormat="1" ht="12.75" customHeight="1" x14ac:dyDescent="0.2">
      <c r="A2027" s="75">
        <v>0</v>
      </c>
      <c r="B2027" s="81">
        <v>258</v>
      </c>
      <c r="C2027" s="77">
        <v>26101400</v>
      </c>
      <c r="D2027" s="41" t="s">
        <v>707</v>
      </c>
      <c r="E2027" s="29">
        <v>1</v>
      </c>
      <c r="F2027" s="30" t="s">
        <v>11</v>
      </c>
      <c r="G2027" s="140">
        <v>1573109.24</v>
      </c>
      <c r="H2027" s="78">
        <f t="shared" si="501"/>
        <v>298890.75559999997</v>
      </c>
      <c r="I2027" s="78">
        <f t="shared" si="502"/>
        <v>1871999.9956</v>
      </c>
      <c r="J2027" s="95">
        <f t="shared" si="500"/>
        <v>1871999.9956</v>
      </c>
      <c r="K2027" s="140">
        <v>1633613.45</v>
      </c>
      <c r="L2027" s="78">
        <f t="shared" si="503"/>
        <v>310386.55550000002</v>
      </c>
      <c r="M2027" s="78">
        <f t="shared" si="504"/>
        <v>1944000.0055</v>
      </c>
      <c r="N2027" s="78">
        <f t="shared" si="505"/>
        <v>1944000.0055</v>
      </c>
      <c r="O2027" s="78">
        <f t="shared" si="506"/>
        <v>1871999.9956</v>
      </c>
      <c r="P2027" s="138">
        <v>1546873</v>
      </c>
      <c r="Q2027" s="140">
        <f t="shared" ref="Q2027:Q2028" si="510">AVERAGE(P2027,O2027)</f>
        <v>1709436.4978</v>
      </c>
      <c r="R2027" s="78">
        <f t="shared" si="507"/>
        <v>1871999.9956</v>
      </c>
    </row>
    <row r="2028" spans="1:18" s="79" customFormat="1" ht="12.75" customHeight="1" x14ac:dyDescent="0.2">
      <c r="A2028" s="75">
        <v>0</v>
      </c>
      <c r="B2028" s="81">
        <v>259</v>
      </c>
      <c r="C2028" s="77">
        <v>26101400</v>
      </c>
      <c r="D2028" s="41" t="s">
        <v>708</v>
      </c>
      <c r="E2028" s="29">
        <v>1</v>
      </c>
      <c r="F2028" s="30" t="s">
        <v>11</v>
      </c>
      <c r="G2028" s="140">
        <v>56806.720000000001</v>
      </c>
      <c r="H2028" s="78">
        <f t="shared" si="501"/>
        <v>10793.2768</v>
      </c>
      <c r="I2028" s="78">
        <f t="shared" si="502"/>
        <v>67599.996799999994</v>
      </c>
      <c r="J2028" s="95">
        <f t="shared" si="500"/>
        <v>67599.996799999994</v>
      </c>
      <c r="K2028" s="140">
        <v>58991.6</v>
      </c>
      <c r="L2028" s="78">
        <f t="shared" si="503"/>
        <v>11208.404</v>
      </c>
      <c r="M2028" s="78">
        <f t="shared" si="504"/>
        <v>70200.004000000001</v>
      </c>
      <c r="N2028" s="78">
        <f t="shared" si="505"/>
        <v>70200.004000000001</v>
      </c>
      <c r="O2028" s="78">
        <f t="shared" si="506"/>
        <v>67599.996799999994</v>
      </c>
      <c r="P2028" s="138">
        <v>1183633</v>
      </c>
      <c r="Q2028" s="140">
        <f t="shared" si="510"/>
        <v>625616.49840000004</v>
      </c>
      <c r="R2028" s="78">
        <f t="shared" si="507"/>
        <v>67599.996799999994</v>
      </c>
    </row>
    <row r="2029" spans="1:18" s="79" customFormat="1" ht="12.75" customHeight="1" x14ac:dyDescent="0.2">
      <c r="A2029" s="75">
        <v>0</v>
      </c>
      <c r="B2029" s="81">
        <v>260</v>
      </c>
      <c r="C2029" s="77">
        <v>26101400</v>
      </c>
      <c r="D2029" s="41" t="s">
        <v>709</v>
      </c>
      <c r="E2029" s="29">
        <v>1</v>
      </c>
      <c r="F2029" s="30" t="s">
        <v>11</v>
      </c>
      <c r="G2029" s="140">
        <v>611764.71</v>
      </c>
      <c r="H2029" s="78">
        <f t="shared" si="501"/>
        <v>116235.29489999999</v>
      </c>
      <c r="I2029" s="78">
        <f t="shared" si="502"/>
        <v>728000.00489999994</v>
      </c>
      <c r="J2029" s="95">
        <f t="shared" si="500"/>
        <v>728000.00489999994</v>
      </c>
      <c r="K2029" s="140">
        <v>635294.12</v>
      </c>
      <c r="L2029" s="78">
        <f t="shared" si="503"/>
        <v>120705.88280000001</v>
      </c>
      <c r="M2029" s="78">
        <f t="shared" si="504"/>
        <v>756000.00280000002</v>
      </c>
      <c r="N2029" s="78">
        <f t="shared" si="505"/>
        <v>756000.00280000002</v>
      </c>
      <c r="O2029" s="78">
        <f t="shared" si="506"/>
        <v>728000.00489999994</v>
      </c>
      <c r="P2029" s="138"/>
      <c r="Q2029" s="139"/>
      <c r="R2029" s="78">
        <f t="shared" si="507"/>
        <v>728000.00489999994</v>
      </c>
    </row>
    <row r="2030" spans="1:18" s="79" customFormat="1" ht="12.75" customHeight="1" x14ac:dyDescent="0.2">
      <c r="A2030" s="75">
        <v>0</v>
      </c>
      <c r="B2030" s="81">
        <v>261</v>
      </c>
      <c r="C2030" s="77">
        <v>26101400</v>
      </c>
      <c r="D2030" s="41" t="s">
        <v>710</v>
      </c>
      <c r="E2030" s="29">
        <v>1</v>
      </c>
      <c r="F2030" s="30" t="s">
        <v>11</v>
      </c>
      <c r="G2030" s="140">
        <v>244705.88</v>
      </c>
      <c r="H2030" s="78">
        <f t="shared" si="501"/>
        <v>46494.117200000001</v>
      </c>
      <c r="I2030" s="78">
        <f t="shared" si="502"/>
        <v>291199.99719999998</v>
      </c>
      <c r="J2030" s="95">
        <f t="shared" si="500"/>
        <v>291199.99719999998</v>
      </c>
      <c r="K2030" s="140">
        <v>254117.65</v>
      </c>
      <c r="L2030" s="78">
        <f t="shared" si="503"/>
        <v>48282.353499999997</v>
      </c>
      <c r="M2030" s="78">
        <f t="shared" si="504"/>
        <v>302400.00349999999</v>
      </c>
      <c r="N2030" s="78">
        <f t="shared" si="505"/>
        <v>302400.00349999999</v>
      </c>
      <c r="O2030" s="78">
        <f t="shared" si="506"/>
        <v>291199.99719999998</v>
      </c>
      <c r="P2030" s="138"/>
      <c r="Q2030" s="139"/>
      <c r="R2030" s="78">
        <f t="shared" si="507"/>
        <v>291199.99719999998</v>
      </c>
    </row>
    <row r="2031" spans="1:18" s="79" customFormat="1" ht="12.75" customHeight="1" x14ac:dyDescent="0.2">
      <c r="A2031" s="75">
        <v>0</v>
      </c>
      <c r="B2031" s="81">
        <v>262</v>
      </c>
      <c r="C2031" s="77">
        <v>26101400</v>
      </c>
      <c r="D2031" s="41" t="s">
        <v>711</v>
      </c>
      <c r="E2031" s="29">
        <v>1</v>
      </c>
      <c r="F2031" s="30" t="s">
        <v>11</v>
      </c>
      <c r="G2031" s="140">
        <v>244705.88</v>
      </c>
      <c r="H2031" s="78">
        <f t="shared" si="501"/>
        <v>46494.117200000001</v>
      </c>
      <c r="I2031" s="78">
        <f t="shared" si="502"/>
        <v>291199.99719999998</v>
      </c>
      <c r="J2031" s="95">
        <f t="shared" si="500"/>
        <v>291199.99719999998</v>
      </c>
      <c r="K2031" s="140">
        <v>254117.65</v>
      </c>
      <c r="L2031" s="78">
        <f t="shared" si="503"/>
        <v>48282.353499999997</v>
      </c>
      <c r="M2031" s="78">
        <f t="shared" si="504"/>
        <v>302400.00349999999</v>
      </c>
      <c r="N2031" s="78">
        <f t="shared" si="505"/>
        <v>302400.00349999999</v>
      </c>
      <c r="O2031" s="78">
        <f t="shared" si="506"/>
        <v>291199.99719999998</v>
      </c>
      <c r="P2031" s="138">
        <v>490108</v>
      </c>
      <c r="Q2031" s="140">
        <f t="shared" ref="Q2031:Q2032" si="511">AVERAGE(P2031,O2031)</f>
        <v>390653.99859999999</v>
      </c>
      <c r="R2031" s="78">
        <f t="shared" si="507"/>
        <v>291199.99719999998</v>
      </c>
    </row>
    <row r="2032" spans="1:18" s="79" customFormat="1" ht="12.75" customHeight="1" x14ac:dyDescent="0.2">
      <c r="A2032" s="75">
        <v>0</v>
      </c>
      <c r="B2032" s="81">
        <v>263</v>
      </c>
      <c r="C2032" s="77">
        <v>26101400</v>
      </c>
      <c r="D2032" s="41" t="s">
        <v>712</v>
      </c>
      <c r="E2032" s="29">
        <v>1</v>
      </c>
      <c r="F2032" s="30" t="s">
        <v>11</v>
      </c>
      <c r="G2032" s="140">
        <v>777815.13</v>
      </c>
      <c r="H2032" s="78">
        <f t="shared" si="501"/>
        <v>147784.87470000001</v>
      </c>
      <c r="I2032" s="78">
        <f t="shared" si="502"/>
        <v>925600.00470000005</v>
      </c>
      <c r="J2032" s="95">
        <f t="shared" si="500"/>
        <v>925600.00470000005</v>
      </c>
      <c r="K2032" s="140">
        <v>807731.09</v>
      </c>
      <c r="L2032" s="78">
        <f t="shared" si="503"/>
        <v>153468.90709999998</v>
      </c>
      <c r="M2032" s="78">
        <f t="shared" si="504"/>
        <v>961199.99709999992</v>
      </c>
      <c r="N2032" s="78">
        <f t="shared" si="505"/>
        <v>961199.99709999992</v>
      </c>
      <c r="O2032" s="78">
        <f t="shared" si="506"/>
        <v>925600.00470000005</v>
      </c>
      <c r="P2032" s="138">
        <v>933231</v>
      </c>
      <c r="Q2032" s="140">
        <f t="shared" si="511"/>
        <v>929415.50234999997</v>
      </c>
      <c r="R2032" s="78">
        <f t="shared" si="507"/>
        <v>925600.00470000005</v>
      </c>
    </row>
    <row r="2033" spans="1:33" s="79" customFormat="1" ht="12.75" customHeight="1" x14ac:dyDescent="0.2">
      <c r="A2033" s="75">
        <v>0</v>
      </c>
      <c r="B2033" s="81">
        <v>264</v>
      </c>
      <c r="C2033" s="77">
        <v>26101400</v>
      </c>
      <c r="D2033" s="41" t="s">
        <v>713</v>
      </c>
      <c r="E2033" s="29">
        <v>1</v>
      </c>
      <c r="F2033" s="30" t="s">
        <v>11</v>
      </c>
      <c r="G2033" s="140">
        <v>209747.9</v>
      </c>
      <c r="H2033" s="78">
        <f t="shared" si="501"/>
        <v>39852.101000000002</v>
      </c>
      <c r="I2033" s="78">
        <f t="shared" si="502"/>
        <v>249600.00099999999</v>
      </c>
      <c r="J2033" s="95">
        <f t="shared" si="500"/>
        <v>249600.00099999999</v>
      </c>
      <c r="K2033" s="140">
        <v>217815.13</v>
      </c>
      <c r="L2033" s="78">
        <f t="shared" si="503"/>
        <v>41384.8747</v>
      </c>
      <c r="M2033" s="78">
        <f t="shared" si="504"/>
        <v>259200.00469999999</v>
      </c>
      <c r="N2033" s="78">
        <f t="shared" si="505"/>
        <v>259200.00469999999</v>
      </c>
      <c r="O2033" s="78">
        <f t="shared" si="506"/>
        <v>249600.00099999999</v>
      </c>
      <c r="P2033" s="138"/>
      <c r="Q2033" s="139"/>
      <c r="R2033" s="78">
        <f t="shared" si="507"/>
        <v>249600.00099999999</v>
      </c>
    </row>
    <row r="2034" spans="1:33" s="79" customFormat="1" ht="12.75" customHeight="1" x14ac:dyDescent="0.2">
      <c r="A2034" s="75">
        <v>0</v>
      </c>
      <c r="B2034" s="81">
        <v>265</v>
      </c>
      <c r="C2034" s="77">
        <v>26101400</v>
      </c>
      <c r="D2034" s="41" t="s">
        <v>714</v>
      </c>
      <c r="E2034" s="29">
        <v>1</v>
      </c>
      <c r="F2034" s="30" t="s">
        <v>11</v>
      </c>
      <c r="G2034" s="140">
        <v>192268.91</v>
      </c>
      <c r="H2034" s="78">
        <f t="shared" si="501"/>
        <v>36531.092900000003</v>
      </c>
      <c r="I2034" s="78">
        <f t="shared" si="502"/>
        <v>228800.00290000002</v>
      </c>
      <c r="J2034" s="95">
        <f t="shared" si="500"/>
        <v>228800.00290000002</v>
      </c>
      <c r="K2034" s="140">
        <v>199663.87</v>
      </c>
      <c r="L2034" s="78">
        <f t="shared" si="503"/>
        <v>37936.135300000002</v>
      </c>
      <c r="M2034" s="78">
        <f t="shared" si="504"/>
        <v>237600.00529999999</v>
      </c>
      <c r="N2034" s="78">
        <f t="shared" si="505"/>
        <v>237600.00529999999</v>
      </c>
      <c r="O2034" s="78">
        <f t="shared" si="506"/>
        <v>228800.00290000002</v>
      </c>
      <c r="P2034" s="138">
        <v>618041</v>
      </c>
      <c r="Q2034" s="140">
        <f t="shared" ref="Q2034" si="512">AVERAGE(P2034,O2034)</f>
        <v>423420.50144999998</v>
      </c>
      <c r="R2034" s="78">
        <f>O2034</f>
        <v>228800.00290000002</v>
      </c>
    </row>
    <row r="2035" spans="1:33" s="25" customFormat="1" ht="12.75" customHeight="1" x14ac:dyDescent="0.2">
      <c r="A2035" s="42"/>
      <c r="B2035" s="36">
        <v>8</v>
      </c>
      <c r="C2035" s="36"/>
      <c r="D2035" s="38" t="s">
        <v>715</v>
      </c>
      <c r="E2035" s="38"/>
      <c r="F2035" s="38"/>
      <c r="G2035" s="38"/>
      <c r="H2035" s="38"/>
      <c r="I2035" s="38"/>
      <c r="J2035" s="38"/>
      <c r="K2035" s="38"/>
      <c r="L2035" s="38"/>
      <c r="M2035" s="38"/>
      <c r="N2035" s="38"/>
      <c r="O2035" s="38"/>
      <c r="P2035" s="38"/>
      <c r="Q2035" s="38"/>
      <c r="R2035" s="38"/>
      <c r="S2035" s="24"/>
      <c r="T2035" s="24"/>
      <c r="U2035" s="24"/>
      <c r="V2035" s="24"/>
      <c r="W2035" s="24"/>
      <c r="X2035" s="24"/>
      <c r="Y2035" s="24"/>
      <c r="Z2035" s="24"/>
      <c r="AA2035" s="24"/>
      <c r="AB2035" s="24"/>
      <c r="AC2035" s="24"/>
      <c r="AD2035" s="24"/>
      <c r="AE2035" s="24"/>
      <c r="AF2035" s="24"/>
      <c r="AG2035" s="24"/>
    </row>
    <row r="2036" spans="1:33" s="79" customFormat="1" ht="12.75" customHeight="1" x14ac:dyDescent="0.2">
      <c r="A2036" s="75">
        <v>0</v>
      </c>
      <c r="B2036" s="81">
        <v>1</v>
      </c>
      <c r="C2036" s="77">
        <v>26101300</v>
      </c>
      <c r="D2036" s="41" t="s">
        <v>10</v>
      </c>
      <c r="E2036" s="29">
        <v>1</v>
      </c>
      <c r="F2036" s="30" t="s">
        <v>11</v>
      </c>
      <c r="G2036" s="140">
        <v>104873.95</v>
      </c>
      <c r="H2036" s="78">
        <f t="shared" si="501"/>
        <v>19926.050500000001</v>
      </c>
      <c r="I2036" s="78">
        <f t="shared" si="502"/>
        <v>124800.00049999999</v>
      </c>
      <c r="J2036" s="95">
        <f t="shared" si="500"/>
        <v>124800.00049999999</v>
      </c>
      <c r="K2036" s="140">
        <v>108907.56</v>
      </c>
      <c r="L2036" s="78">
        <f t="shared" si="503"/>
        <v>20692.436399999999</v>
      </c>
      <c r="M2036" s="78">
        <f t="shared" si="504"/>
        <v>129599.9964</v>
      </c>
      <c r="N2036" s="78">
        <f t="shared" si="505"/>
        <v>129599.9964</v>
      </c>
      <c r="O2036" s="78">
        <f t="shared" si="506"/>
        <v>124800.00049999999</v>
      </c>
      <c r="P2036" s="138">
        <v>80184</v>
      </c>
      <c r="Q2036" s="140">
        <f t="shared" ref="Q2036:Q2038" si="513">AVERAGE(P2036,O2036)</f>
        <v>102492.00025</v>
      </c>
      <c r="R2036" s="78">
        <f t="shared" si="507"/>
        <v>124800.00049999999</v>
      </c>
    </row>
    <row r="2037" spans="1:33" s="79" customFormat="1" ht="12.75" customHeight="1" x14ac:dyDescent="0.2">
      <c r="A2037" s="75">
        <v>0</v>
      </c>
      <c r="B2037" s="81">
        <v>2</v>
      </c>
      <c r="C2037" s="77">
        <v>26101300</v>
      </c>
      <c r="D2037" s="41" t="s">
        <v>13</v>
      </c>
      <c r="E2037" s="29">
        <v>1</v>
      </c>
      <c r="F2037" s="30" t="s">
        <v>11</v>
      </c>
      <c r="G2037" s="140">
        <v>78655.460000000006</v>
      </c>
      <c r="H2037" s="78">
        <f t="shared" si="501"/>
        <v>14944.537400000001</v>
      </c>
      <c r="I2037" s="78">
        <f t="shared" si="502"/>
        <v>93599.997400000007</v>
      </c>
      <c r="J2037" s="95">
        <f t="shared" si="500"/>
        <v>93599.997400000007</v>
      </c>
      <c r="K2037" s="140">
        <v>81680.67</v>
      </c>
      <c r="L2037" s="78">
        <f t="shared" si="503"/>
        <v>15519.327299999999</v>
      </c>
      <c r="M2037" s="78">
        <f t="shared" si="504"/>
        <v>97199.997300000003</v>
      </c>
      <c r="N2037" s="78">
        <f t="shared" si="505"/>
        <v>97199.997300000003</v>
      </c>
      <c r="O2037" s="78">
        <f t="shared" si="506"/>
        <v>93599.997400000007</v>
      </c>
      <c r="P2037" s="138">
        <v>171648</v>
      </c>
      <c r="Q2037" s="140">
        <f t="shared" si="513"/>
        <v>132623.9987</v>
      </c>
      <c r="R2037" s="78">
        <f t="shared" si="507"/>
        <v>93599.997400000007</v>
      </c>
    </row>
    <row r="2038" spans="1:33" s="79" customFormat="1" ht="12.75" customHeight="1" x14ac:dyDescent="0.2">
      <c r="A2038" s="75">
        <v>0</v>
      </c>
      <c r="B2038" s="81">
        <v>3</v>
      </c>
      <c r="C2038" s="77">
        <v>26101300</v>
      </c>
      <c r="D2038" s="41" t="s">
        <v>716</v>
      </c>
      <c r="E2038" s="29">
        <v>1</v>
      </c>
      <c r="F2038" s="30" t="s">
        <v>11</v>
      </c>
      <c r="G2038" s="140">
        <v>1048739.5</v>
      </c>
      <c r="H2038" s="78">
        <f t="shared" si="501"/>
        <v>199260.505</v>
      </c>
      <c r="I2038" s="78">
        <f t="shared" si="502"/>
        <v>1248000.0049999999</v>
      </c>
      <c r="J2038" s="95">
        <f t="shared" si="500"/>
        <v>1248000.0049999999</v>
      </c>
      <c r="K2038" s="140">
        <v>1089075.6299999999</v>
      </c>
      <c r="L2038" s="78">
        <f t="shared" si="503"/>
        <v>206924.36969999998</v>
      </c>
      <c r="M2038" s="78">
        <f t="shared" si="504"/>
        <v>1295999.9996999998</v>
      </c>
      <c r="N2038" s="78">
        <f t="shared" si="505"/>
        <v>1295999.9996999998</v>
      </c>
      <c r="O2038" s="78">
        <f t="shared" si="506"/>
        <v>1248000.0049999999</v>
      </c>
      <c r="P2038" s="138">
        <v>549257</v>
      </c>
      <c r="Q2038" s="140">
        <f t="shared" si="513"/>
        <v>898628.50249999994</v>
      </c>
      <c r="R2038" s="78">
        <f t="shared" si="507"/>
        <v>1248000.0049999999</v>
      </c>
    </row>
    <row r="2039" spans="1:33" s="79" customFormat="1" ht="12.75" customHeight="1" x14ac:dyDescent="0.2">
      <c r="A2039" s="75">
        <v>0</v>
      </c>
      <c r="B2039" s="81">
        <v>4</v>
      </c>
      <c r="C2039" s="77">
        <v>26101300</v>
      </c>
      <c r="D2039" s="41" t="s">
        <v>17</v>
      </c>
      <c r="E2039" s="29">
        <v>1</v>
      </c>
      <c r="F2039" s="30" t="s">
        <v>11</v>
      </c>
      <c r="G2039" s="140">
        <v>349579.83</v>
      </c>
      <c r="H2039" s="78">
        <f t="shared" si="501"/>
        <v>66420.167700000005</v>
      </c>
      <c r="I2039" s="78">
        <f t="shared" si="502"/>
        <v>415999.99770000001</v>
      </c>
      <c r="J2039" s="95">
        <f t="shared" si="500"/>
        <v>415999.99770000001</v>
      </c>
      <c r="K2039" s="140">
        <v>363025.21</v>
      </c>
      <c r="L2039" s="78">
        <f t="shared" si="503"/>
        <v>68974.789900000003</v>
      </c>
      <c r="M2039" s="78">
        <f t="shared" si="504"/>
        <v>431999.99990000005</v>
      </c>
      <c r="N2039" s="78">
        <f t="shared" si="505"/>
        <v>431999.99990000005</v>
      </c>
      <c r="O2039" s="78">
        <f t="shared" si="506"/>
        <v>415999.99770000001</v>
      </c>
      <c r="P2039" s="138"/>
      <c r="Q2039" s="139"/>
      <c r="R2039" s="78">
        <f t="shared" si="507"/>
        <v>415999.99770000001</v>
      </c>
    </row>
    <row r="2040" spans="1:33" s="79" customFormat="1" ht="12.75" customHeight="1" x14ac:dyDescent="0.2">
      <c r="A2040" s="75">
        <v>0</v>
      </c>
      <c r="B2040" s="81">
        <v>5</v>
      </c>
      <c r="C2040" s="77">
        <v>26101300</v>
      </c>
      <c r="D2040" s="41" t="s">
        <v>19</v>
      </c>
      <c r="E2040" s="29">
        <v>1</v>
      </c>
      <c r="F2040" s="30" t="s">
        <v>11</v>
      </c>
      <c r="G2040" s="140">
        <v>349579.83</v>
      </c>
      <c r="H2040" s="78">
        <f t="shared" si="501"/>
        <v>66420.167700000005</v>
      </c>
      <c r="I2040" s="78">
        <f t="shared" si="502"/>
        <v>415999.99770000001</v>
      </c>
      <c r="J2040" s="95">
        <f t="shared" si="500"/>
        <v>415999.99770000001</v>
      </c>
      <c r="K2040" s="140">
        <v>363025.21</v>
      </c>
      <c r="L2040" s="78">
        <f t="shared" si="503"/>
        <v>68974.789900000003</v>
      </c>
      <c r="M2040" s="78">
        <f t="shared" si="504"/>
        <v>431999.99990000005</v>
      </c>
      <c r="N2040" s="78">
        <f t="shared" si="505"/>
        <v>431999.99990000005</v>
      </c>
      <c r="O2040" s="78">
        <f t="shared" si="506"/>
        <v>415999.99770000001</v>
      </c>
      <c r="P2040" s="138"/>
      <c r="Q2040" s="139"/>
      <c r="R2040" s="78">
        <f t="shared" si="507"/>
        <v>415999.99770000001</v>
      </c>
    </row>
    <row r="2041" spans="1:33" s="79" customFormat="1" ht="12.75" customHeight="1" x14ac:dyDescent="0.2">
      <c r="A2041" s="75">
        <v>0</v>
      </c>
      <c r="B2041" s="81">
        <v>6</v>
      </c>
      <c r="C2041" s="77">
        <v>26101300</v>
      </c>
      <c r="D2041" s="41" t="s">
        <v>21</v>
      </c>
      <c r="E2041" s="29">
        <v>1</v>
      </c>
      <c r="F2041" s="30" t="s">
        <v>11</v>
      </c>
      <c r="G2041" s="140">
        <v>3058823.53</v>
      </c>
      <c r="H2041" s="78">
        <f t="shared" si="501"/>
        <v>581176.47069999995</v>
      </c>
      <c r="I2041" s="78">
        <f t="shared" si="502"/>
        <v>3640000.0006999997</v>
      </c>
      <c r="J2041" s="95">
        <f t="shared" si="500"/>
        <v>3640000.0006999997</v>
      </c>
      <c r="K2041" s="140">
        <v>3176470.59</v>
      </c>
      <c r="L2041" s="78">
        <f t="shared" si="503"/>
        <v>603529.41209999996</v>
      </c>
      <c r="M2041" s="78">
        <f t="shared" si="504"/>
        <v>3780000.0020999997</v>
      </c>
      <c r="N2041" s="78">
        <f t="shared" si="505"/>
        <v>3780000.0020999997</v>
      </c>
      <c r="O2041" s="78">
        <f t="shared" si="506"/>
        <v>3640000.0006999997</v>
      </c>
      <c r="P2041" s="138"/>
      <c r="Q2041" s="139"/>
      <c r="R2041" s="78">
        <f t="shared" si="507"/>
        <v>3640000.0006999997</v>
      </c>
    </row>
    <row r="2042" spans="1:33" s="79" customFormat="1" ht="12.75" customHeight="1" x14ac:dyDescent="0.2">
      <c r="A2042" s="75">
        <v>0</v>
      </c>
      <c r="B2042" s="81">
        <v>7</v>
      </c>
      <c r="C2042" s="77">
        <v>26101300</v>
      </c>
      <c r="D2042" s="41" t="s">
        <v>23</v>
      </c>
      <c r="E2042" s="29">
        <v>1</v>
      </c>
      <c r="F2042" s="30" t="s">
        <v>11</v>
      </c>
      <c r="G2042" s="140">
        <v>1747899.16</v>
      </c>
      <c r="H2042" s="78">
        <f t="shared" si="501"/>
        <v>332100.84039999999</v>
      </c>
      <c r="I2042" s="78">
        <f t="shared" si="502"/>
        <v>2080000.0003999998</v>
      </c>
      <c r="J2042" s="95">
        <f t="shared" si="500"/>
        <v>2080000.0003999998</v>
      </c>
      <c r="K2042" s="140">
        <v>1815126.05</v>
      </c>
      <c r="L2042" s="78">
        <f t="shared" si="503"/>
        <v>344873.94949999999</v>
      </c>
      <c r="M2042" s="78">
        <f t="shared" si="504"/>
        <v>2159999.9994999999</v>
      </c>
      <c r="N2042" s="78">
        <f t="shared" si="505"/>
        <v>2159999.9994999999</v>
      </c>
      <c r="O2042" s="78">
        <f t="shared" si="506"/>
        <v>2080000.0003999998</v>
      </c>
      <c r="P2042" s="138"/>
      <c r="Q2042" s="139"/>
      <c r="R2042" s="78">
        <f t="shared" si="507"/>
        <v>2080000.0003999998</v>
      </c>
    </row>
    <row r="2043" spans="1:33" s="79" customFormat="1" ht="12.75" customHeight="1" x14ac:dyDescent="0.2">
      <c r="A2043" s="75">
        <v>0</v>
      </c>
      <c r="B2043" s="81">
        <v>8</v>
      </c>
      <c r="C2043" s="77">
        <v>26101300</v>
      </c>
      <c r="D2043" s="41" t="s">
        <v>25</v>
      </c>
      <c r="E2043" s="29">
        <v>1</v>
      </c>
      <c r="F2043" s="30" t="s">
        <v>11</v>
      </c>
      <c r="G2043" s="140">
        <v>471932.77</v>
      </c>
      <c r="H2043" s="78">
        <f t="shared" si="501"/>
        <v>89667.226300000009</v>
      </c>
      <c r="I2043" s="78">
        <f t="shared" si="502"/>
        <v>561599.9963</v>
      </c>
      <c r="J2043" s="95">
        <f t="shared" si="500"/>
        <v>561599.9963</v>
      </c>
      <c r="K2043" s="140">
        <v>490084.03</v>
      </c>
      <c r="L2043" s="78">
        <f t="shared" si="503"/>
        <v>93115.965700000001</v>
      </c>
      <c r="M2043" s="78">
        <f t="shared" si="504"/>
        <v>583199.99570000009</v>
      </c>
      <c r="N2043" s="78">
        <f t="shared" si="505"/>
        <v>583199.99570000009</v>
      </c>
      <c r="O2043" s="78">
        <f t="shared" si="506"/>
        <v>561599.9963</v>
      </c>
      <c r="P2043" s="138"/>
      <c r="Q2043" s="139"/>
      <c r="R2043" s="78">
        <f t="shared" si="507"/>
        <v>561599.9963</v>
      </c>
    </row>
    <row r="2044" spans="1:33" s="79" customFormat="1" ht="12.75" customHeight="1" x14ac:dyDescent="0.2">
      <c r="A2044" s="75">
        <v>0</v>
      </c>
      <c r="B2044" s="81">
        <v>9</v>
      </c>
      <c r="C2044" s="77">
        <v>26101300</v>
      </c>
      <c r="D2044" s="41" t="s">
        <v>27</v>
      </c>
      <c r="E2044" s="29">
        <v>1</v>
      </c>
      <c r="F2044" s="30" t="s">
        <v>11</v>
      </c>
      <c r="G2044" s="140">
        <v>611764.71</v>
      </c>
      <c r="H2044" s="78">
        <f t="shared" si="501"/>
        <v>116235.29489999999</v>
      </c>
      <c r="I2044" s="78">
        <f t="shared" si="502"/>
        <v>728000.00489999994</v>
      </c>
      <c r="J2044" s="95">
        <f t="shared" si="500"/>
        <v>728000.00489999994</v>
      </c>
      <c r="K2044" s="140">
        <v>635294.12</v>
      </c>
      <c r="L2044" s="78">
        <f t="shared" si="503"/>
        <v>120705.88280000001</v>
      </c>
      <c r="M2044" s="78">
        <f t="shared" si="504"/>
        <v>756000.00280000002</v>
      </c>
      <c r="N2044" s="78">
        <f t="shared" si="505"/>
        <v>756000.00280000002</v>
      </c>
      <c r="O2044" s="78">
        <f t="shared" si="506"/>
        <v>728000.00489999994</v>
      </c>
      <c r="P2044" s="138"/>
      <c r="Q2044" s="139"/>
      <c r="R2044" s="78">
        <f t="shared" si="507"/>
        <v>728000.00489999994</v>
      </c>
    </row>
    <row r="2045" spans="1:33" s="79" customFormat="1" ht="12.75" customHeight="1" x14ac:dyDescent="0.2">
      <c r="A2045" s="75">
        <v>0</v>
      </c>
      <c r="B2045" s="81">
        <v>10</v>
      </c>
      <c r="C2045" s="77">
        <v>26101300</v>
      </c>
      <c r="D2045" s="41" t="s">
        <v>29</v>
      </c>
      <c r="E2045" s="29">
        <v>1</v>
      </c>
      <c r="F2045" s="30" t="s">
        <v>11</v>
      </c>
      <c r="G2045" s="140">
        <v>174789.92</v>
      </c>
      <c r="H2045" s="78">
        <f t="shared" si="501"/>
        <v>33210.084800000004</v>
      </c>
      <c r="I2045" s="78">
        <f t="shared" si="502"/>
        <v>208000.00480000002</v>
      </c>
      <c r="J2045" s="95">
        <f t="shared" si="500"/>
        <v>208000.00480000002</v>
      </c>
      <c r="K2045" s="140">
        <v>181512.61</v>
      </c>
      <c r="L2045" s="78">
        <f t="shared" si="503"/>
        <v>34487.395899999996</v>
      </c>
      <c r="M2045" s="78">
        <f t="shared" si="504"/>
        <v>216000.00589999999</v>
      </c>
      <c r="N2045" s="78">
        <f t="shared" si="505"/>
        <v>216000.00589999999</v>
      </c>
      <c r="O2045" s="78">
        <f t="shared" si="506"/>
        <v>208000.00480000002</v>
      </c>
      <c r="P2045" s="138"/>
      <c r="Q2045" s="139"/>
      <c r="R2045" s="78">
        <f t="shared" si="507"/>
        <v>208000.00480000002</v>
      </c>
    </row>
    <row r="2046" spans="1:33" s="79" customFormat="1" ht="12.75" customHeight="1" x14ac:dyDescent="0.2">
      <c r="A2046" s="75">
        <v>0</v>
      </c>
      <c r="B2046" s="81">
        <v>11</v>
      </c>
      <c r="C2046" s="77">
        <v>26101300</v>
      </c>
      <c r="D2046" s="41" t="s">
        <v>31</v>
      </c>
      <c r="E2046" s="29">
        <v>1</v>
      </c>
      <c r="F2046" s="30" t="s">
        <v>11</v>
      </c>
      <c r="G2046" s="140">
        <v>157310.92000000001</v>
      </c>
      <c r="H2046" s="78">
        <f t="shared" si="501"/>
        <v>29889.074800000002</v>
      </c>
      <c r="I2046" s="78">
        <f t="shared" si="502"/>
        <v>187199.99480000001</v>
      </c>
      <c r="J2046" s="95">
        <f t="shared" si="500"/>
        <v>187199.99480000001</v>
      </c>
      <c r="K2046" s="140">
        <v>163361.34</v>
      </c>
      <c r="L2046" s="78">
        <f t="shared" si="503"/>
        <v>31038.654599999998</v>
      </c>
      <c r="M2046" s="78">
        <f t="shared" si="504"/>
        <v>194399.99460000001</v>
      </c>
      <c r="N2046" s="78">
        <f t="shared" si="505"/>
        <v>194399.99460000001</v>
      </c>
      <c r="O2046" s="78">
        <f t="shared" si="506"/>
        <v>187199.99480000001</v>
      </c>
      <c r="P2046" s="138"/>
      <c r="Q2046" s="139"/>
      <c r="R2046" s="78">
        <f t="shared" si="507"/>
        <v>187199.99480000001</v>
      </c>
    </row>
    <row r="2047" spans="1:33" s="79" customFormat="1" ht="12.75" customHeight="1" x14ac:dyDescent="0.2">
      <c r="A2047" s="75">
        <v>0</v>
      </c>
      <c r="B2047" s="81">
        <v>12</v>
      </c>
      <c r="C2047" s="77">
        <v>26101300</v>
      </c>
      <c r="D2047" s="41" t="s">
        <v>617</v>
      </c>
      <c r="E2047" s="29">
        <v>1</v>
      </c>
      <c r="F2047" s="30" t="s">
        <v>11</v>
      </c>
      <c r="G2047" s="140">
        <v>104873.95</v>
      </c>
      <c r="H2047" s="78">
        <f t="shared" si="501"/>
        <v>19926.050500000001</v>
      </c>
      <c r="I2047" s="78">
        <f t="shared" si="502"/>
        <v>124800.00049999999</v>
      </c>
      <c r="J2047" s="95">
        <f t="shared" si="500"/>
        <v>124800.00049999999</v>
      </c>
      <c r="K2047" s="140">
        <v>108907.56</v>
      </c>
      <c r="L2047" s="78">
        <f t="shared" si="503"/>
        <v>20692.436399999999</v>
      </c>
      <c r="M2047" s="78">
        <f t="shared" si="504"/>
        <v>129599.9964</v>
      </c>
      <c r="N2047" s="78">
        <f t="shared" si="505"/>
        <v>129599.9964</v>
      </c>
      <c r="O2047" s="78">
        <f t="shared" si="506"/>
        <v>124800.00049999999</v>
      </c>
      <c r="P2047" s="138"/>
      <c r="Q2047" s="139"/>
      <c r="R2047" s="78">
        <f t="shared" si="507"/>
        <v>124800.00049999999</v>
      </c>
    </row>
    <row r="2048" spans="1:33" s="79" customFormat="1" ht="12.75" customHeight="1" x14ac:dyDescent="0.2">
      <c r="A2048" s="75">
        <v>0</v>
      </c>
      <c r="B2048" s="81">
        <v>13</v>
      </c>
      <c r="C2048" s="77">
        <v>26101300</v>
      </c>
      <c r="D2048" s="41" t="s">
        <v>35</v>
      </c>
      <c r="E2048" s="29">
        <v>1</v>
      </c>
      <c r="F2048" s="30" t="s">
        <v>11</v>
      </c>
      <c r="G2048" s="140">
        <v>78655.460000000006</v>
      </c>
      <c r="H2048" s="78">
        <f t="shared" si="501"/>
        <v>14944.537400000001</v>
      </c>
      <c r="I2048" s="78">
        <f t="shared" si="502"/>
        <v>93599.997400000007</v>
      </c>
      <c r="J2048" s="95">
        <f t="shared" si="500"/>
        <v>93599.997400000007</v>
      </c>
      <c r="K2048" s="140">
        <v>81680.67</v>
      </c>
      <c r="L2048" s="78">
        <f t="shared" si="503"/>
        <v>15519.327299999999</v>
      </c>
      <c r="M2048" s="78">
        <f t="shared" si="504"/>
        <v>97199.997300000003</v>
      </c>
      <c r="N2048" s="78">
        <f t="shared" si="505"/>
        <v>97199.997300000003</v>
      </c>
      <c r="O2048" s="78">
        <f t="shared" si="506"/>
        <v>93599.997400000007</v>
      </c>
      <c r="P2048" s="138"/>
      <c r="Q2048" s="139"/>
      <c r="R2048" s="78">
        <f t="shared" si="507"/>
        <v>93599.997400000007</v>
      </c>
    </row>
    <row r="2049" spans="1:18" s="79" customFormat="1" ht="12.75" customHeight="1" x14ac:dyDescent="0.2">
      <c r="A2049" s="75">
        <v>0</v>
      </c>
      <c r="B2049" s="81">
        <v>14</v>
      </c>
      <c r="C2049" s="77">
        <v>26101300</v>
      </c>
      <c r="D2049" s="41" t="s">
        <v>39</v>
      </c>
      <c r="E2049" s="29">
        <v>1</v>
      </c>
      <c r="F2049" s="30" t="s">
        <v>11</v>
      </c>
      <c r="G2049" s="140">
        <v>257815.13</v>
      </c>
      <c r="H2049" s="78">
        <f t="shared" si="501"/>
        <v>48984.8747</v>
      </c>
      <c r="I2049" s="78">
        <f t="shared" si="502"/>
        <v>306800.00469999999</v>
      </c>
      <c r="J2049" s="95">
        <f t="shared" si="500"/>
        <v>306800.00469999999</v>
      </c>
      <c r="K2049" s="140">
        <v>267731.09000000003</v>
      </c>
      <c r="L2049" s="78">
        <f t="shared" si="503"/>
        <v>50868.907100000004</v>
      </c>
      <c r="M2049" s="78">
        <f t="shared" si="504"/>
        <v>318599.99710000004</v>
      </c>
      <c r="N2049" s="78">
        <f t="shared" si="505"/>
        <v>318599.99710000004</v>
      </c>
      <c r="O2049" s="78">
        <f t="shared" si="506"/>
        <v>306800.00469999999</v>
      </c>
      <c r="P2049" s="138"/>
      <c r="Q2049" s="139"/>
      <c r="R2049" s="78">
        <f t="shared" si="507"/>
        <v>306800.00469999999</v>
      </c>
    </row>
    <row r="2050" spans="1:18" s="79" customFormat="1" ht="12.75" customHeight="1" x14ac:dyDescent="0.2">
      <c r="A2050" s="75">
        <v>0</v>
      </c>
      <c r="B2050" s="81">
        <v>15</v>
      </c>
      <c r="C2050" s="77">
        <v>26101300</v>
      </c>
      <c r="D2050" s="41" t="s">
        <v>41</v>
      </c>
      <c r="E2050" s="29">
        <v>1</v>
      </c>
      <c r="F2050" s="30" t="s">
        <v>11</v>
      </c>
      <c r="G2050" s="140">
        <v>96134.45</v>
      </c>
      <c r="H2050" s="78">
        <f t="shared" si="501"/>
        <v>18265.5455</v>
      </c>
      <c r="I2050" s="78">
        <f t="shared" si="502"/>
        <v>114399.99549999999</v>
      </c>
      <c r="J2050" s="95">
        <f t="shared" si="500"/>
        <v>114399.99549999999</v>
      </c>
      <c r="K2050" s="140">
        <v>99831.93</v>
      </c>
      <c r="L2050" s="78">
        <f t="shared" si="503"/>
        <v>18968.066699999999</v>
      </c>
      <c r="M2050" s="78">
        <f t="shared" si="504"/>
        <v>118799.99669999999</v>
      </c>
      <c r="N2050" s="78">
        <f t="shared" si="505"/>
        <v>118799.99669999999</v>
      </c>
      <c r="O2050" s="78">
        <f t="shared" si="506"/>
        <v>114399.99549999999</v>
      </c>
      <c r="P2050" s="138"/>
      <c r="Q2050" s="139"/>
      <c r="R2050" s="78">
        <f t="shared" si="507"/>
        <v>114399.99549999999</v>
      </c>
    </row>
    <row r="2051" spans="1:18" s="79" customFormat="1" ht="12.75" customHeight="1" x14ac:dyDescent="0.2">
      <c r="A2051" s="75">
        <v>0</v>
      </c>
      <c r="B2051" s="81">
        <v>16</v>
      </c>
      <c r="C2051" s="77">
        <v>26101300</v>
      </c>
      <c r="D2051" s="41" t="s">
        <v>43</v>
      </c>
      <c r="E2051" s="29">
        <v>1</v>
      </c>
      <c r="F2051" s="30" t="s">
        <v>11</v>
      </c>
      <c r="G2051" s="140">
        <v>524369.75</v>
      </c>
      <c r="H2051" s="78">
        <f t="shared" si="501"/>
        <v>99630.252500000002</v>
      </c>
      <c r="I2051" s="78">
        <f t="shared" si="502"/>
        <v>624000.00249999994</v>
      </c>
      <c r="J2051" s="95">
        <f t="shared" si="500"/>
        <v>624000.00249999994</v>
      </c>
      <c r="K2051" s="140">
        <v>544537.81999999995</v>
      </c>
      <c r="L2051" s="78">
        <f t="shared" si="503"/>
        <v>103462.18579999999</v>
      </c>
      <c r="M2051" s="78">
        <f t="shared" si="504"/>
        <v>648000.00579999993</v>
      </c>
      <c r="N2051" s="78">
        <f t="shared" si="505"/>
        <v>648000.00579999993</v>
      </c>
      <c r="O2051" s="78">
        <f t="shared" si="506"/>
        <v>624000.00249999994</v>
      </c>
      <c r="P2051" s="138"/>
      <c r="Q2051" s="139"/>
      <c r="R2051" s="78">
        <f t="shared" si="507"/>
        <v>624000.00249999994</v>
      </c>
    </row>
    <row r="2052" spans="1:18" s="79" customFormat="1" ht="12.75" customHeight="1" x14ac:dyDescent="0.2">
      <c r="A2052" s="75">
        <v>0</v>
      </c>
      <c r="B2052" s="81">
        <v>17</v>
      </c>
      <c r="C2052" s="77">
        <v>26101300</v>
      </c>
      <c r="D2052" s="41" t="s">
        <v>45</v>
      </c>
      <c r="E2052" s="29">
        <v>1</v>
      </c>
      <c r="F2052" s="30" t="s">
        <v>11</v>
      </c>
      <c r="G2052" s="140">
        <v>174789.92</v>
      </c>
      <c r="H2052" s="78">
        <f t="shared" si="501"/>
        <v>33210.084800000004</v>
      </c>
      <c r="I2052" s="78">
        <f t="shared" si="502"/>
        <v>208000.00480000002</v>
      </c>
      <c r="J2052" s="95">
        <f t="shared" si="500"/>
        <v>208000.00480000002</v>
      </c>
      <c r="K2052" s="140">
        <v>181512.61</v>
      </c>
      <c r="L2052" s="78">
        <f t="shared" si="503"/>
        <v>34487.395899999996</v>
      </c>
      <c r="M2052" s="78">
        <f t="shared" si="504"/>
        <v>216000.00589999999</v>
      </c>
      <c r="N2052" s="78">
        <f t="shared" si="505"/>
        <v>216000.00589999999</v>
      </c>
      <c r="O2052" s="78">
        <f t="shared" si="506"/>
        <v>208000.00480000002</v>
      </c>
      <c r="P2052" s="138"/>
      <c r="Q2052" s="139"/>
      <c r="R2052" s="78">
        <f t="shared" si="507"/>
        <v>208000.00480000002</v>
      </c>
    </row>
    <row r="2053" spans="1:18" s="79" customFormat="1" ht="12.75" customHeight="1" x14ac:dyDescent="0.2">
      <c r="A2053" s="75">
        <v>0</v>
      </c>
      <c r="B2053" s="81">
        <v>18</v>
      </c>
      <c r="C2053" s="77">
        <v>26101300</v>
      </c>
      <c r="D2053" s="41" t="s">
        <v>47</v>
      </c>
      <c r="E2053" s="29">
        <v>1</v>
      </c>
      <c r="F2053" s="30" t="s">
        <v>11</v>
      </c>
      <c r="G2053" s="140">
        <v>235966.39</v>
      </c>
      <c r="H2053" s="78">
        <f t="shared" si="501"/>
        <v>44833.614100000006</v>
      </c>
      <c r="I2053" s="78">
        <f t="shared" si="502"/>
        <v>280800.00410000002</v>
      </c>
      <c r="J2053" s="95">
        <f t="shared" si="500"/>
        <v>280800.00410000002</v>
      </c>
      <c r="K2053" s="140">
        <v>245042.02</v>
      </c>
      <c r="L2053" s="78">
        <f t="shared" si="503"/>
        <v>46557.983800000002</v>
      </c>
      <c r="M2053" s="78">
        <f t="shared" si="504"/>
        <v>291600.00380000001</v>
      </c>
      <c r="N2053" s="78">
        <f t="shared" si="505"/>
        <v>291600.00380000001</v>
      </c>
      <c r="O2053" s="78">
        <f t="shared" si="506"/>
        <v>280800.00410000002</v>
      </c>
      <c r="P2053" s="138"/>
      <c r="Q2053" s="139"/>
      <c r="R2053" s="78">
        <f t="shared" si="507"/>
        <v>280800.00410000002</v>
      </c>
    </row>
    <row r="2054" spans="1:18" s="79" customFormat="1" ht="12.75" customHeight="1" x14ac:dyDescent="0.2">
      <c r="A2054" s="75">
        <v>0</v>
      </c>
      <c r="B2054" s="81">
        <v>19</v>
      </c>
      <c r="C2054" s="77">
        <v>26101300</v>
      </c>
      <c r="D2054" s="41" t="s">
        <v>49</v>
      </c>
      <c r="E2054" s="29">
        <v>1</v>
      </c>
      <c r="F2054" s="30" t="s">
        <v>11</v>
      </c>
      <c r="G2054" s="140">
        <v>305882.34999999998</v>
      </c>
      <c r="H2054" s="78">
        <f t="shared" si="501"/>
        <v>58117.646499999995</v>
      </c>
      <c r="I2054" s="78">
        <f t="shared" si="502"/>
        <v>363999.99649999995</v>
      </c>
      <c r="J2054" s="95">
        <f t="shared" si="500"/>
        <v>363999.99649999995</v>
      </c>
      <c r="K2054" s="140">
        <v>317647.06</v>
      </c>
      <c r="L2054" s="78">
        <f t="shared" si="503"/>
        <v>60352.941400000003</v>
      </c>
      <c r="M2054" s="78">
        <f t="shared" si="504"/>
        <v>378000.00140000001</v>
      </c>
      <c r="N2054" s="78">
        <f t="shared" si="505"/>
        <v>378000.00140000001</v>
      </c>
      <c r="O2054" s="78">
        <f t="shared" si="506"/>
        <v>363999.99649999995</v>
      </c>
      <c r="P2054" s="138"/>
      <c r="Q2054" s="139"/>
      <c r="R2054" s="78">
        <f t="shared" si="507"/>
        <v>363999.99649999995</v>
      </c>
    </row>
    <row r="2055" spans="1:18" s="79" customFormat="1" ht="12.75" customHeight="1" x14ac:dyDescent="0.2">
      <c r="A2055" s="75">
        <v>0</v>
      </c>
      <c r="B2055" s="81">
        <v>20</v>
      </c>
      <c r="C2055" s="77">
        <v>26101300</v>
      </c>
      <c r="D2055" s="41" t="s">
        <v>51</v>
      </c>
      <c r="E2055" s="29">
        <v>1</v>
      </c>
      <c r="F2055" s="30" t="s">
        <v>11</v>
      </c>
      <c r="G2055" s="140">
        <v>61176.47</v>
      </c>
      <c r="H2055" s="78">
        <f t="shared" si="501"/>
        <v>11623.5293</v>
      </c>
      <c r="I2055" s="78">
        <f t="shared" si="502"/>
        <v>72799.999299999996</v>
      </c>
      <c r="J2055" s="95">
        <f t="shared" si="500"/>
        <v>72799.999299999996</v>
      </c>
      <c r="K2055" s="140">
        <v>63529.41</v>
      </c>
      <c r="L2055" s="78">
        <f t="shared" si="503"/>
        <v>12070.5879</v>
      </c>
      <c r="M2055" s="78">
        <f t="shared" si="504"/>
        <v>75599.997900000002</v>
      </c>
      <c r="N2055" s="78">
        <f t="shared" si="505"/>
        <v>75599.997900000002</v>
      </c>
      <c r="O2055" s="78">
        <f t="shared" si="506"/>
        <v>72799.999299999996</v>
      </c>
      <c r="P2055" s="138"/>
      <c r="Q2055" s="139"/>
      <c r="R2055" s="78">
        <f t="shared" si="507"/>
        <v>72799.999299999996</v>
      </c>
    </row>
    <row r="2056" spans="1:18" s="79" customFormat="1" ht="12.75" customHeight="1" x14ac:dyDescent="0.2">
      <c r="A2056" s="75">
        <v>0</v>
      </c>
      <c r="B2056" s="81">
        <v>21</v>
      </c>
      <c r="C2056" s="77">
        <v>26101300</v>
      </c>
      <c r="D2056" s="41" t="s">
        <v>54</v>
      </c>
      <c r="E2056" s="29">
        <v>1</v>
      </c>
      <c r="F2056" s="30" t="s">
        <v>11</v>
      </c>
      <c r="G2056" s="140">
        <v>43697.48</v>
      </c>
      <c r="H2056" s="78">
        <f t="shared" si="501"/>
        <v>8302.521200000001</v>
      </c>
      <c r="I2056" s="78">
        <f t="shared" si="502"/>
        <v>52000.001200000006</v>
      </c>
      <c r="J2056" s="95">
        <f t="shared" ref="J2056:J2119" si="514">I2056*E2056</f>
        <v>52000.001200000006</v>
      </c>
      <c r="K2056" s="140">
        <v>45378.15</v>
      </c>
      <c r="L2056" s="78">
        <f t="shared" si="503"/>
        <v>8621.8485000000001</v>
      </c>
      <c r="M2056" s="78">
        <f t="shared" si="504"/>
        <v>53999.998500000002</v>
      </c>
      <c r="N2056" s="78">
        <f t="shared" si="505"/>
        <v>53999.998500000002</v>
      </c>
      <c r="O2056" s="78">
        <f t="shared" si="506"/>
        <v>52000.001200000006</v>
      </c>
      <c r="P2056" s="138"/>
      <c r="Q2056" s="139"/>
      <c r="R2056" s="78">
        <f t="shared" si="507"/>
        <v>52000.001200000006</v>
      </c>
    </row>
    <row r="2057" spans="1:18" s="79" customFormat="1" ht="12.75" customHeight="1" x14ac:dyDescent="0.2">
      <c r="A2057" s="75">
        <v>0</v>
      </c>
      <c r="B2057" s="81">
        <v>22</v>
      </c>
      <c r="C2057" s="77">
        <v>26101300</v>
      </c>
      <c r="D2057" s="41" t="s">
        <v>56</v>
      </c>
      <c r="E2057" s="29">
        <v>1</v>
      </c>
      <c r="F2057" s="30" t="s">
        <v>11</v>
      </c>
      <c r="G2057" s="140">
        <v>78655.460000000006</v>
      </c>
      <c r="H2057" s="78">
        <f t="shared" ref="H2057:H2120" si="515">G2057*19%</f>
        <v>14944.537400000001</v>
      </c>
      <c r="I2057" s="78">
        <f t="shared" ref="I2057:I2120" si="516">G2057+H2057</f>
        <v>93599.997400000007</v>
      </c>
      <c r="J2057" s="95">
        <f t="shared" si="514"/>
        <v>93599.997400000007</v>
      </c>
      <c r="K2057" s="140">
        <v>81680.67</v>
      </c>
      <c r="L2057" s="78">
        <f t="shared" ref="L2057:L2120" si="517">K2057*19%</f>
        <v>15519.327299999999</v>
      </c>
      <c r="M2057" s="78">
        <f t="shared" ref="M2057:M2120" si="518">K2057+L2057</f>
        <v>97199.997300000003</v>
      </c>
      <c r="N2057" s="78">
        <f t="shared" ref="N2057:N2120" si="519">M2057*E2057</f>
        <v>97199.997300000003</v>
      </c>
      <c r="O2057" s="78">
        <f t="shared" ref="O2057:O2120" si="520">MIN(I2057,M2057)</f>
        <v>93599.997400000007</v>
      </c>
      <c r="P2057" s="138"/>
      <c r="Q2057" s="139"/>
      <c r="R2057" s="78">
        <f t="shared" ref="R2057:R2120" si="521">O2057</f>
        <v>93599.997400000007</v>
      </c>
    </row>
    <row r="2058" spans="1:18" s="79" customFormat="1" ht="12.75" customHeight="1" x14ac:dyDescent="0.2">
      <c r="A2058" s="75">
        <v>0</v>
      </c>
      <c r="B2058" s="81">
        <v>23</v>
      </c>
      <c r="C2058" s="77">
        <v>26101300</v>
      </c>
      <c r="D2058" s="41" t="s">
        <v>58</v>
      </c>
      <c r="E2058" s="29">
        <v>1</v>
      </c>
      <c r="F2058" s="30" t="s">
        <v>11</v>
      </c>
      <c r="G2058" s="140">
        <v>78655.460000000006</v>
      </c>
      <c r="H2058" s="78">
        <f t="shared" si="515"/>
        <v>14944.537400000001</v>
      </c>
      <c r="I2058" s="78">
        <f t="shared" si="516"/>
        <v>93599.997400000007</v>
      </c>
      <c r="J2058" s="95">
        <f t="shared" si="514"/>
        <v>93599.997400000007</v>
      </c>
      <c r="K2058" s="140">
        <v>81680.67</v>
      </c>
      <c r="L2058" s="78">
        <f t="shared" si="517"/>
        <v>15519.327299999999</v>
      </c>
      <c r="M2058" s="78">
        <f t="shared" si="518"/>
        <v>97199.997300000003</v>
      </c>
      <c r="N2058" s="78">
        <f t="shared" si="519"/>
        <v>97199.997300000003</v>
      </c>
      <c r="O2058" s="78">
        <f t="shared" si="520"/>
        <v>93599.997400000007</v>
      </c>
      <c r="P2058" s="138"/>
      <c r="Q2058" s="139"/>
      <c r="R2058" s="78">
        <f t="shared" si="521"/>
        <v>93599.997400000007</v>
      </c>
    </row>
    <row r="2059" spans="1:18" s="79" customFormat="1" ht="12.75" customHeight="1" x14ac:dyDescent="0.2">
      <c r="A2059" s="75">
        <v>0</v>
      </c>
      <c r="B2059" s="81">
        <v>24</v>
      </c>
      <c r="C2059" s="77">
        <v>26101300</v>
      </c>
      <c r="D2059" s="41" t="s">
        <v>60</v>
      </c>
      <c r="E2059" s="29">
        <v>1</v>
      </c>
      <c r="F2059" s="30" t="s">
        <v>11</v>
      </c>
      <c r="G2059" s="140">
        <v>830252.1</v>
      </c>
      <c r="H2059" s="78">
        <f t="shared" si="515"/>
        <v>157747.899</v>
      </c>
      <c r="I2059" s="78">
        <f t="shared" si="516"/>
        <v>987999.99899999995</v>
      </c>
      <c r="J2059" s="95">
        <f t="shared" si="514"/>
        <v>987999.99899999995</v>
      </c>
      <c r="K2059" s="140">
        <v>862184.87</v>
      </c>
      <c r="L2059" s="78">
        <f t="shared" si="517"/>
        <v>163815.12530000001</v>
      </c>
      <c r="M2059" s="78">
        <f t="shared" si="518"/>
        <v>1025999.9953000001</v>
      </c>
      <c r="N2059" s="78">
        <f t="shared" si="519"/>
        <v>1025999.9953000001</v>
      </c>
      <c r="O2059" s="78">
        <f t="shared" si="520"/>
        <v>987999.99899999995</v>
      </c>
      <c r="P2059" s="138"/>
      <c r="Q2059" s="139"/>
      <c r="R2059" s="78">
        <f t="shared" si="521"/>
        <v>987999.99899999995</v>
      </c>
    </row>
    <row r="2060" spans="1:18" s="79" customFormat="1" ht="12.75" customHeight="1" x14ac:dyDescent="0.2">
      <c r="A2060" s="75">
        <v>0</v>
      </c>
      <c r="B2060" s="81">
        <v>25</v>
      </c>
      <c r="C2060" s="77">
        <v>26101300</v>
      </c>
      <c r="D2060" s="41" t="s">
        <v>62</v>
      </c>
      <c r="E2060" s="29">
        <v>1</v>
      </c>
      <c r="F2060" s="30" t="s">
        <v>11</v>
      </c>
      <c r="G2060" s="140">
        <v>52436.97</v>
      </c>
      <c r="H2060" s="78">
        <f t="shared" si="515"/>
        <v>9963.0243000000009</v>
      </c>
      <c r="I2060" s="78">
        <f t="shared" si="516"/>
        <v>62399.994300000006</v>
      </c>
      <c r="J2060" s="95">
        <f t="shared" si="514"/>
        <v>62399.994300000006</v>
      </c>
      <c r="K2060" s="140">
        <v>54453.78</v>
      </c>
      <c r="L2060" s="78">
        <f t="shared" si="517"/>
        <v>10346.218199999999</v>
      </c>
      <c r="M2060" s="78">
        <f t="shared" si="518"/>
        <v>64799.998200000002</v>
      </c>
      <c r="N2060" s="78">
        <f t="shared" si="519"/>
        <v>64799.998200000002</v>
      </c>
      <c r="O2060" s="78">
        <f t="shared" si="520"/>
        <v>62399.994300000006</v>
      </c>
      <c r="P2060" s="138"/>
      <c r="Q2060" s="139"/>
      <c r="R2060" s="78">
        <f t="shared" si="521"/>
        <v>62399.994300000006</v>
      </c>
    </row>
    <row r="2061" spans="1:18" s="79" customFormat="1" ht="12.75" customHeight="1" x14ac:dyDescent="0.2">
      <c r="A2061" s="75">
        <v>0</v>
      </c>
      <c r="B2061" s="81">
        <v>26</v>
      </c>
      <c r="C2061" s="77">
        <v>26101300</v>
      </c>
      <c r="D2061" s="41" t="s">
        <v>64</v>
      </c>
      <c r="E2061" s="29">
        <v>1</v>
      </c>
      <c r="F2061" s="30" t="s">
        <v>11</v>
      </c>
      <c r="G2061" s="140">
        <v>305882.34999999998</v>
      </c>
      <c r="H2061" s="78">
        <f t="shared" si="515"/>
        <v>58117.646499999995</v>
      </c>
      <c r="I2061" s="78">
        <f t="shared" si="516"/>
        <v>363999.99649999995</v>
      </c>
      <c r="J2061" s="95">
        <f t="shared" si="514"/>
        <v>363999.99649999995</v>
      </c>
      <c r="K2061" s="140">
        <v>317647.06</v>
      </c>
      <c r="L2061" s="78">
        <f t="shared" si="517"/>
        <v>60352.941400000003</v>
      </c>
      <c r="M2061" s="78">
        <f t="shared" si="518"/>
        <v>378000.00140000001</v>
      </c>
      <c r="N2061" s="78">
        <f t="shared" si="519"/>
        <v>378000.00140000001</v>
      </c>
      <c r="O2061" s="78">
        <f t="shared" si="520"/>
        <v>363999.99649999995</v>
      </c>
      <c r="P2061" s="138"/>
      <c r="Q2061" s="139"/>
      <c r="R2061" s="78">
        <f t="shared" si="521"/>
        <v>363999.99649999995</v>
      </c>
    </row>
    <row r="2062" spans="1:18" s="79" customFormat="1" ht="12.75" customHeight="1" x14ac:dyDescent="0.2">
      <c r="A2062" s="75">
        <v>0</v>
      </c>
      <c r="B2062" s="81">
        <v>27</v>
      </c>
      <c r="C2062" s="77">
        <v>26101300</v>
      </c>
      <c r="D2062" s="41" t="s">
        <v>618</v>
      </c>
      <c r="E2062" s="29">
        <v>1</v>
      </c>
      <c r="F2062" s="30" t="s">
        <v>11</v>
      </c>
      <c r="G2062" s="140">
        <v>253445.38</v>
      </c>
      <c r="H2062" s="78">
        <f t="shared" si="515"/>
        <v>48154.622199999998</v>
      </c>
      <c r="I2062" s="78">
        <f t="shared" si="516"/>
        <v>301600.00219999999</v>
      </c>
      <c r="J2062" s="95">
        <f t="shared" si="514"/>
        <v>301600.00219999999</v>
      </c>
      <c r="K2062" s="140">
        <v>263193.28000000003</v>
      </c>
      <c r="L2062" s="78">
        <f t="shared" si="517"/>
        <v>50006.723200000008</v>
      </c>
      <c r="M2062" s="78">
        <f t="shared" si="518"/>
        <v>313200.00320000004</v>
      </c>
      <c r="N2062" s="78">
        <f t="shared" si="519"/>
        <v>313200.00320000004</v>
      </c>
      <c r="O2062" s="78">
        <f t="shared" si="520"/>
        <v>301600.00219999999</v>
      </c>
      <c r="P2062" s="138"/>
      <c r="Q2062" s="139"/>
      <c r="R2062" s="78">
        <f t="shared" si="521"/>
        <v>301600.00219999999</v>
      </c>
    </row>
    <row r="2063" spans="1:18" s="79" customFormat="1" ht="12.75" customHeight="1" x14ac:dyDescent="0.2">
      <c r="A2063" s="75">
        <v>0</v>
      </c>
      <c r="B2063" s="81">
        <v>28</v>
      </c>
      <c r="C2063" s="77">
        <v>26101300</v>
      </c>
      <c r="D2063" s="41" t="s">
        <v>619</v>
      </c>
      <c r="E2063" s="29">
        <v>1</v>
      </c>
      <c r="F2063" s="30" t="s">
        <v>11</v>
      </c>
      <c r="G2063" s="140">
        <v>253445.38</v>
      </c>
      <c r="H2063" s="78">
        <f t="shared" si="515"/>
        <v>48154.622199999998</v>
      </c>
      <c r="I2063" s="78">
        <f t="shared" si="516"/>
        <v>301600.00219999999</v>
      </c>
      <c r="J2063" s="95">
        <f t="shared" si="514"/>
        <v>301600.00219999999</v>
      </c>
      <c r="K2063" s="140">
        <v>263193.28000000003</v>
      </c>
      <c r="L2063" s="78">
        <f t="shared" si="517"/>
        <v>50006.723200000008</v>
      </c>
      <c r="M2063" s="78">
        <f t="shared" si="518"/>
        <v>313200.00320000004</v>
      </c>
      <c r="N2063" s="78">
        <f t="shared" si="519"/>
        <v>313200.00320000004</v>
      </c>
      <c r="O2063" s="78">
        <f t="shared" si="520"/>
        <v>301600.00219999999</v>
      </c>
      <c r="P2063" s="138"/>
      <c r="Q2063" s="139"/>
      <c r="R2063" s="78">
        <f t="shared" si="521"/>
        <v>301600.00219999999</v>
      </c>
    </row>
    <row r="2064" spans="1:18" s="79" customFormat="1" ht="12.75" customHeight="1" x14ac:dyDescent="0.2">
      <c r="A2064" s="75">
        <v>0</v>
      </c>
      <c r="B2064" s="81">
        <v>29</v>
      </c>
      <c r="C2064" s="77">
        <v>26101300</v>
      </c>
      <c r="D2064" s="41" t="s">
        <v>683</v>
      </c>
      <c r="E2064" s="29">
        <v>1</v>
      </c>
      <c r="F2064" s="30" t="s">
        <v>11</v>
      </c>
      <c r="G2064" s="140">
        <v>69915.97</v>
      </c>
      <c r="H2064" s="78">
        <f t="shared" si="515"/>
        <v>13284.034300000001</v>
      </c>
      <c r="I2064" s="78">
        <f t="shared" si="516"/>
        <v>83200.004300000001</v>
      </c>
      <c r="J2064" s="95">
        <f t="shared" si="514"/>
        <v>83200.004300000001</v>
      </c>
      <c r="K2064" s="140">
        <v>72605.039999999994</v>
      </c>
      <c r="L2064" s="78">
        <f t="shared" si="517"/>
        <v>13794.9576</v>
      </c>
      <c r="M2064" s="78">
        <f t="shared" si="518"/>
        <v>86399.997599999988</v>
      </c>
      <c r="N2064" s="78">
        <f t="shared" si="519"/>
        <v>86399.997599999988</v>
      </c>
      <c r="O2064" s="78">
        <f t="shared" si="520"/>
        <v>83200.004300000001</v>
      </c>
      <c r="P2064" s="138"/>
      <c r="Q2064" s="139"/>
      <c r="R2064" s="78">
        <f t="shared" si="521"/>
        <v>83200.004300000001</v>
      </c>
    </row>
    <row r="2065" spans="1:18" s="79" customFormat="1" ht="12.75" customHeight="1" x14ac:dyDescent="0.2">
      <c r="A2065" s="75">
        <v>0</v>
      </c>
      <c r="B2065" s="81">
        <v>30</v>
      </c>
      <c r="C2065" s="77">
        <v>26101300</v>
      </c>
      <c r="D2065" s="41" t="s">
        <v>72</v>
      </c>
      <c r="E2065" s="29">
        <v>1</v>
      </c>
      <c r="F2065" s="30" t="s">
        <v>11</v>
      </c>
      <c r="G2065" s="140">
        <v>183529.41</v>
      </c>
      <c r="H2065" s="78">
        <f t="shared" si="515"/>
        <v>34870.587899999999</v>
      </c>
      <c r="I2065" s="78">
        <f t="shared" si="516"/>
        <v>218399.99790000002</v>
      </c>
      <c r="J2065" s="95">
        <f t="shared" si="514"/>
        <v>218399.99790000002</v>
      </c>
      <c r="K2065" s="140">
        <v>190588.24</v>
      </c>
      <c r="L2065" s="78">
        <f t="shared" si="517"/>
        <v>36211.765599999999</v>
      </c>
      <c r="M2065" s="78">
        <f t="shared" si="518"/>
        <v>226800.00559999997</v>
      </c>
      <c r="N2065" s="78">
        <f t="shared" si="519"/>
        <v>226800.00559999997</v>
      </c>
      <c r="O2065" s="78">
        <f t="shared" si="520"/>
        <v>218399.99790000002</v>
      </c>
      <c r="P2065" s="138"/>
      <c r="Q2065" s="139"/>
      <c r="R2065" s="78">
        <f t="shared" si="521"/>
        <v>218399.99790000002</v>
      </c>
    </row>
    <row r="2066" spans="1:18" s="79" customFormat="1" ht="12.75" customHeight="1" x14ac:dyDescent="0.2">
      <c r="A2066" s="75">
        <v>0</v>
      </c>
      <c r="B2066" s="81">
        <v>31</v>
      </c>
      <c r="C2066" s="77">
        <v>26101300</v>
      </c>
      <c r="D2066" s="41" t="s">
        <v>684</v>
      </c>
      <c r="E2066" s="29">
        <v>1</v>
      </c>
      <c r="F2066" s="30" t="s">
        <v>11</v>
      </c>
      <c r="G2066" s="140">
        <v>183529.41</v>
      </c>
      <c r="H2066" s="78">
        <f t="shared" si="515"/>
        <v>34870.587899999999</v>
      </c>
      <c r="I2066" s="78">
        <f t="shared" si="516"/>
        <v>218399.99790000002</v>
      </c>
      <c r="J2066" s="95">
        <f t="shared" si="514"/>
        <v>218399.99790000002</v>
      </c>
      <c r="K2066" s="140">
        <v>190588.24</v>
      </c>
      <c r="L2066" s="78">
        <f t="shared" si="517"/>
        <v>36211.765599999999</v>
      </c>
      <c r="M2066" s="78">
        <f t="shared" si="518"/>
        <v>226800.00559999997</v>
      </c>
      <c r="N2066" s="78">
        <f t="shared" si="519"/>
        <v>226800.00559999997</v>
      </c>
      <c r="O2066" s="78">
        <f t="shared" si="520"/>
        <v>218399.99790000002</v>
      </c>
      <c r="P2066" s="138"/>
      <c r="Q2066" s="139"/>
      <c r="R2066" s="78">
        <f t="shared" si="521"/>
        <v>218399.99790000002</v>
      </c>
    </row>
    <row r="2067" spans="1:18" s="79" customFormat="1" ht="12.75" customHeight="1" x14ac:dyDescent="0.2">
      <c r="A2067" s="75">
        <v>0</v>
      </c>
      <c r="B2067" s="81">
        <v>32</v>
      </c>
      <c r="C2067" s="77">
        <v>26101300</v>
      </c>
      <c r="D2067" s="41" t="s">
        <v>84</v>
      </c>
      <c r="E2067" s="29">
        <v>1</v>
      </c>
      <c r="F2067" s="30" t="s">
        <v>11</v>
      </c>
      <c r="G2067" s="140">
        <v>345210.08</v>
      </c>
      <c r="H2067" s="78">
        <f t="shared" si="515"/>
        <v>65589.915200000003</v>
      </c>
      <c r="I2067" s="78">
        <f t="shared" si="516"/>
        <v>410799.9952</v>
      </c>
      <c r="J2067" s="95">
        <f t="shared" si="514"/>
        <v>410799.9952</v>
      </c>
      <c r="K2067" s="140">
        <v>358487.39</v>
      </c>
      <c r="L2067" s="78">
        <f t="shared" si="517"/>
        <v>68112.604099999997</v>
      </c>
      <c r="M2067" s="78">
        <f t="shared" si="518"/>
        <v>426599.99410000001</v>
      </c>
      <c r="N2067" s="78">
        <f t="shared" si="519"/>
        <v>426599.99410000001</v>
      </c>
      <c r="O2067" s="78">
        <f t="shared" si="520"/>
        <v>410799.9952</v>
      </c>
      <c r="P2067" s="138"/>
      <c r="Q2067" s="139"/>
      <c r="R2067" s="78">
        <f t="shared" si="521"/>
        <v>410799.9952</v>
      </c>
    </row>
    <row r="2068" spans="1:18" s="79" customFormat="1" ht="12.75" customHeight="1" x14ac:dyDescent="0.2">
      <c r="A2068" s="75">
        <v>0</v>
      </c>
      <c r="B2068" s="81">
        <v>33</v>
      </c>
      <c r="C2068" s="77">
        <v>26101300</v>
      </c>
      <c r="D2068" s="41" t="s">
        <v>86</v>
      </c>
      <c r="E2068" s="29">
        <v>1</v>
      </c>
      <c r="F2068" s="30" t="s">
        <v>11</v>
      </c>
      <c r="G2068" s="140">
        <v>253445.38</v>
      </c>
      <c r="H2068" s="78">
        <f t="shared" si="515"/>
        <v>48154.622199999998</v>
      </c>
      <c r="I2068" s="78">
        <f t="shared" si="516"/>
        <v>301600.00219999999</v>
      </c>
      <c r="J2068" s="95">
        <f t="shared" si="514"/>
        <v>301600.00219999999</v>
      </c>
      <c r="K2068" s="140">
        <v>263193.28000000003</v>
      </c>
      <c r="L2068" s="78">
        <f t="shared" si="517"/>
        <v>50006.723200000008</v>
      </c>
      <c r="M2068" s="78">
        <f t="shared" si="518"/>
        <v>313200.00320000004</v>
      </c>
      <c r="N2068" s="78">
        <f t="shared" si="519"/>
        <v>313200.00320000004</v>
      </c>
      <c r="O2068" s="78">
        <f t="shared" si="520"/>
        <v>301600.00219999999</v>
      </c>
      <c r="P2068" s="138"/>
      <c r="Q2068" s="139"/>
      <c r="R2068" s="78">
        <f t="shared" si="521"/>
        <v>301600.00219999999</v>
      </c>
    </row>
    <row r="2069" spans="1:18" s="79" customFormat="1" ht="12.75" customHeight="1" x14ac:dyDescent="0.2">
      <c r="A2069" s="75">
        <v>0</v>
      </c>
      <c r="B2069" s="81">
        <v>34</v>
      </c>
      <c r="C2069" s="77">
        <v>26101300</v>
      </c>
      <c r="D2069" s="41" t="s">
        <v>620</v>
      </c>
      <c r="E2069" s="29">
        <v>1</v>
      </c>
      <c r="F2069" s="30" t="s">
        <v>11</v>
      </c>
      <c r="G2069" s="140">
        <v>393277.31</v>
      </c>
      <c r="H2069" s="78">
        <f t="shared" si="515"/>
        <v>74722.688899999994</v>
      </c>
      <c r="I2069" s="78">
        <f t="shared" si="516"/>
        <v>467999.99890000001</v>
      </c>
      <c r="J2069" s="95">
        <f t="shared" si="514"/>
        <v>467999.99890000001</v>
      </c>
      <c r="K2069" s="140">
        <v>408403.36</v>
      </c>
      <c r="L2069" s="78">
        <f t="shared" si="517"/>
        <v>77596.638399999996</v>
      </c>
      <c r="M2069" s="78">
        <f t="shared" si="518"/>
        <v>485999.99839999998</v>
      </c>
      <c r="N2069" s="78">
        <f t="shared" si="519"/>
        <v>485999.99839999998</v>
      </c>
      <c r="O2069" s="78">
        <f t="shared" si="520"/>
        <v>467999.99890000001</v>
      </c>
      <c r="P2069" s="138"/>
      <c r="Q2069" s="139"/>
      <c r="R2069" s="78">
        <f t="shared" si="521"/>
        <v>467999.99890000001</v>
      </c>
    </row>
    <row r="2070" spans="1:18" s="79" customFormat="1" ht="12.75" customHeight="1" x14ac:dyDescent="0.2">
      <c r="A2070" s="75">
        <v>0</v>
      </c>
      <c r="B2070" s="81">
        <v>35</v>
      </c>
      <c r="C2070" s="77">
        <v>26101300</v>
      </c>
      <c r="D2070" s="41" t="s">
        <v>90</v>
      </c>
      <c r="E2070" s="29">
        <v>1</v>
      </c>
      <c r="F2070" s="30" t="s">
        <v>11</v>
      </c>
      <c r="G2070" s="140">
        <v>61176.47</v>
      </c>
      <c r="H2070" s="78">
        <f t="shared" si="515"/>
        <v>11623.5293</v>
      </c>
      <c r="I2070" s="78">
        <f t="shared" si="516"/>
        <v>72799.999299999996</v>
      </c>
      <c r="J2070" s="95">
        <f t="shared" si="514"/>
        <v>72799.999299999996</v>
      </c>
      <c r="K2070" s="140">
        <v>63529.41</v>
      </c>
      <c r="L2070" s="78">
        <f t="shared" si="517"/>
        <v>12070.5879</v>
      </c>
      <c r="M2070" s="78">
        <f t="shared" si="518"/>
        <v>75599.997900000002</v>
      </c>
      <c r="N2070" s="78">
        <f t="shared" si="519"/>
        <v>75599.997900000002</v>
      </c>
      <c r="O2070" s="78">
        <f t="shared" si="520"/>
        <v>72799.999299999996</v>
      </c>
      <c r="P2070" s="138"/>
      <c r="Q2070" s="139"/>
      <c r="R2070" s="78">
        <f t="shared" si="521"/>
        <v>72799.999299999996</v>
      </c>
    </row>
    <row r="2071" spans="1:18" s="79" customFormat="1" ht="12.75" customHeight="1" x14ac:dyDescent="0.2">
      <c r="A2071" s="75">
        <v>0</v>
      </c>
      <c r="B2071" s="81">
        <v>36</v>
      </c>
      <c r="C2071" s="77">
        <v>26101300</v>
      </c>
      <c r="D2071" s="41" t="s">
        <v>92</v>
      </c>
      <c r="E2071" s="29">
        <v>1</v>
      </c>
      <c r="F2071" s="30" t="s">
        <v>11</v>
      </c>
      <c r="G2071" s="140">
        <v>611764.71</v>
      </c>
      <c r="H2071" s="78">
        <f t="shared" si="515"/>
        <v>116235.29489999999</v>
      </c>
      <c r="I2071" s="78">
        <f t="shared" si="516"/>
        <v>728000.00489999994</v>
      </c>
      <c r="J2071" s="95">
        <f t="shared" si="514"/>
        <v>728000.00489999994</v>
      </c>
      <c r="K2071" s="140">
        <v>635294.12</v>
      </c>
      <c r="L2071" s="78">
        <f t="shared" si="517"/>
        <v>120705.88280000001</v>
      </c>
      <c r="M2071" s="78">
        <f t="shared" si="518"/>
        <v>756000.00280000002</v>
      </c>
      <c r="N2071" s="78">
        <f t="shared" si="519"/>
        <v>756000.00280000002</v>
      </c>
      <c r="O2071" s="78">
        <f t="shared" si="520"/>
        <v>728000.00489999994</v>
      </c>
      <c r="P2071" s="138"/>
      <c r="Q2071" s="139"/>
      <c r="R2071" s="78">
        <f t="shared" si="521"/>
        <v>728000.00489999994</v>
      </c>
    </row>
    <row r="2072" spans="1:18" s="79" customFormat="1" ht="12.75" customHeight="1" x14ac:dyDescent="0.2">
      <c r="A2072" s="75">
        <v>0</v>
      </c>
      <c r="B2072" s="81">
        <v>37</v>
      </c>
      <c r="C2072" s="77">
        <v>26101300</v>
      </c>
      <c r="D2072" s="41" t="s">
        <v>94</v>
      </c>
      <c r="E2072" s="29">
        <v>1</v>
      </c>
      <c r="F2072" s="30" t="s">
        <v>11</v>
      </c>
      <c r="G2072" s="140">
        <v>262184.87</v>
      </c>
      <c r="H2072" s="78">
        <f t="shared" si="515"/>
        <v>49815.1253</v>
      </c>
      <c r="I2072" s="78">
        <f t="shared" si="516"/>
        <v>311999.99530000001</v>
      </c>
      <c r="J2072" s="95">
        <f t="shared" si="514"/>
        <v>311999.99530000001</v>
      </c>
      <c r="K2072" s="140">
        <v>272268.90999999997</v>
      </c>
      <c r="L2072" s="78">
        <f t="shared" si="517"/>
        <v>51731.092899999996</v>
      </c>
      <c r="M2072" s="78">
        <f t="shared" si="518"/>
        <v>324000.00289999996</v>
      </c>
      <c r="N2072" s="78">
        <f t="shared" si="519"/>
        <v>324000.00289999996</v>
      </c>
      <c r="O2072" s="78">
        <f t="shared" si="520"/>
        <v>311999.99530000001</v>
      </c>
      <c r="P2072" s="138"/>
      <c r="Q2072" s="139"/>
      <c r="R2072" s="78">
        <f t="shared" si="521"/>
        <v>311999.99530000001</v>
      </c>
    </row>
    <row r="2073" spans="1:18" s="79" customFormat="1" ht="12.75" customHeight="1" x14ac:dyDescent="0.2">
      <c r="A2073" s="75">
        <v>0</v>
      </c>
      <c r="B2073" s="81">
        <v>38</v>
      </c>
      <c r="C2073" s="77">
        <v>26101300</v>
      </c>
      <c r="D2073" s="41" t="s">
        <v>96</v>
      </c>
      <c r="E2073" s="29">
        <v>1</v>
      </c>
      <c r="F2073" s="30" t="s">
        <v>11</v>
      </c>
      <c r="G2073" s="140">
        <v>131092.44</v>
      </c>
      <c r="H2073" s="78">
        <f t="shared" si="515"/>
        <v>24907.563600000001</v>
      </c>
      <c r="I2073" s="78">
        <f t="shared" si="516"/>
        <v>156000.0036</v>
      </c>
      <c r="J2073" s="95">
        <f t="shared" si="514"/>
        <v>156000.0036</v>
      </c>
      <c r="K2073" s="140">
        <v>136134.45000000001</v>
      </c>
      <c r="L2073" s="78">
        <f t="shared" si="517"/>
        <v>25865.545500000004</v>
      </c>
      <c r="M2073" s="78">
        <f t="shared" si="518"/>
        <v>161999.99550000002</v>
      </c>
      <c r="N2073" s="78">
        <f t="shared" si="519"/>
        <v>161999.99550000002</v>
      </c>
      <c r="O2073" s="78">
        <f t="shared" si="520"/>
        <v>156000.0036</v>
      </c>
      <c r="P2073" s="138"/>
      <c r="Q2073" s="139"/>
      <c r="R2073" s="78">
        <f t="shared" si="521"/>
        <v>156000.0036</v>
      </c>
    </row>
    <row r="2074" spans="1:18" s="79" customFormat="1" ht="12.75" customHeight="1" x14ac:dyDescent="0.2">
      <c r="A2074" s="75">
        <v>0</v>
      </c>
      <c r="B2074" s="81">
        <v>39</v>
      </c>
      <c r="C2074" s="77">
        <v>26101300</v>
      </c>
      <c r="D2074" s="41" t="s">
        <v>685</v>
      </c>
      <c r="E2074" s="29">
        <v>1</v>
      </c>
      <c r="F2074" s="30" t="s">
        <v>11</v>
      </c>
      <c r="G2074" s="140">
        <v>131092.44</v>
      </c>
      <c r="H2074" s="78">
        <f t="shared" si="515"/>
        <v>24907.563600000001</v>
      </c>
      <c r="I2074" s="78">
        <f t="shared" si="516"/>
        <v>156000.0036</v>
      </c>
      <c r="J2074" s="95">
        <f t="shared" si="514"/>
        <v>156000.0036</v>
      </c>
      <c r="K2074" s="140">
        <v>136134.45000000001</v>
      </c>
      <c r="L2074" s="78">
        <f t="shared" si="517"/>
        <v>25865.545500000004</v>
      </c>
      <c r="M2074" s="78">
        <f t="shared" si="518"/>
        <v>161999.99550000002</v>
      </c>
      <c r="N2074" s="78">
        <f t="shared" si="519"/>
        <v>161999.99550000002</v>
      </c>
      <c r="O2074" s="78">
        <f t="shared" si="520"/>
        <v>156000.0036</v>
      </c>
      <c r="P2074" s="138"/>
      <c r="Q2074" s="139"/>
      <c r="R2074" s="78">
        <f t="shared" si="521"/>
        <v>156000.0036</v>
      </c>
    </row>
    <row r="2075" spans="1:18" s="79" customFormat="1" ht="12.75" customHeight="1" x14ac:dyDescent="0.2">
      <c r="A2075" s="75">
        <v>0</v>
      </c>
      <c r="B2075" s="81">
        <v>40</v>
      </c>
      <c r="C2075" s="77">
        <v>26101300</v>
      </c>
      <c r="D2075" s="41" t="s">
        <v>100</v>
      </c>
      <c r="E2075" s="29">
        <v>1</v>
      </c>
      <c r="F2075" s="30" t="s">
        <v>11</v>
      </c>
      <c r="G2075" s="140">
        <v>174789.92</v>
      </c>
      <c r="H2075" s="78">
        <f t="shared" si="515"/>
        <v>33210.084800000004</v>
      </c>
      <c r="I2075" s="78">
        <f t="shared" si="516"/>
        <v>208000.00480000002</v>
      </c>
      <c r="J2075" s="95">
        <f t="shared" si="514"/>
        <v>208000.00480000002</v>
      </c>
      <c r="K2075" s="140">
        <v>181512.61</v>
      </c>
      <c r="L2075" s="78">
        <f t="shared" si="517"/>
        <v>34487.395899999996</v>
      </c>
      <c r="M2075" s="78">
        <f t="shared" si="518"/>
        <v>216000.00589999999</v>
      </c>
      <c r="N2075" s="78">
        <f t="shared" si="519"/>
        <v>216000.00589999999</v>
      </c>
      <c r="O2075" s="78">
        <f t="shared" si="520"/>
        <v>208000.00480000002</v>
      </c>
      <c r="P2075" s="138"/>
      <c r="Q2075" s="139"/>
      <c r="R2075" s="78">
        <f t="shared" si="521"/>
        <v>208000.00480000002</v>
      </c>
    </row>
    <row r="2076" spans="1:18" s="79" customFormat="1" ht="12.75" customHeight="1" x14ac:dyDescent="0.2">
      <c r="A2076" s="75">
        <v>0</v>
      </c>
      <c r="B2076" s="81">
        <v>41</v>
      </c>
      <c r="C2076" s="77">
        <v>26101300</v>
      </c>
      <c r="D2076" s="41" t="s">
        <v>102</v>
      </c>
      <c r="E2076" s="29">
        <v>1</v>
      </c>
      <c r="F2076" s="30" t="s">
        <v>11</v>
      </c>
      <c r="G2076" s="140">
        <v>218487.39</v>
      </c>
      <c r="H2076" s="78">
        <f t="shared" si="515"/>
        <v>41512.604100000004</v>
      </c>
      <c r="I2076" s="78">
        <f t="shared" si="516"/>
        <v>259999.99410000001</v>
      </c>
      <c r="J2076" s="95">
        <f t="shared" si="514"/>
        <v>259999.99410000001</v>
      </c>
      <c r="K2076" s="140">
        <v>226890.76</v>
      </c>
      <c r="L2076" s="78">
        <f t="shared" si="517"/>
        <v>43109.244400000003</v>
      </c>
      <c r="M2076" s="78">
        <f t="shared" si="518"/>
        <v>270000.00440000003</v>
      </c>
      <c r="N2076" s="78">
        <f t="shared" si="519"/>
        <v>270000.00440000003</v>
      </c>
      <c r="O2076" s="78">
        <f t="shared" si="520"/>
        <v>259999.99410000001</v>
      </c>
      <c r="P2076" s="138"/>
      <c r="Q2076" s="139"/>
      <c r="R2076" s="78">
        <f t="shared" si="521"/>
        <v>259999.99410000001</v>
      </c>
    </row>
    <row r="2077" spans="1:18" s="79" customFormat="1" ht="12.75" customHeight="1" x14ac:dyDescent="0.2">
      <c r="A2077" s="75">
        <v>0</v>
      </c>
      <c r="B2077" s="81">
        <v>42</v>
      </c>
      <c r="C2077" s="77">
        <v>26101300</v>
      </c>
      <c r="D2077" s="41" t="s">
        <v>106</v>
      </c>
      <c r="E2077" s="29">
        <v>1</v>
      </c>
      <c r="F2077" s="30" t="s">
        <v>11</v>
      </c>
      <c r="G2077" s="140">
        <v>284033.61</v>
      </c>
      <c r="H2077" s="78">
        <f t="shared" si="515"/>
        <v>53966.385900000001</v>
      </c>
      <c r="I2077" s="78">
        <f t="shared" si="516"/>
        <v>337999.99589999998</v>
      </c>
      <c r="J2077" s="95">
        <f t="shared" si="514"/>
        <v>337999.99589999998</v>
      </c>
      <c r="K2077" s="140">
        <v>294957.98</v>
      </c>
      <c r="L2077" s="78">
        <f t="shared" si="517"/>
        <v>56042.016199999998</v>
      </c>
      <c r="M2077" s="78">
        <f t="shared" si="518"/>
        <v>350999.99619999999</v>
      </c>
      <c r="N2077" s="78">
        <f t="shared" si="519"/>
        <v>350999.99619999999</v>
      </c>
      <c r="O2077" s="78">
        <f t="shared" si="520"/>
        <v>337999.99589999998</v>
      </c>
      <c r="P2077" s="138"/>
      <c r="Q2077" s="139"/>
      <c r="R2077" s="78">
        <f t="shared" si="521"/>
        <v>337999.99589999998</v>
      </c>
    </row>
    <row r="2078" spans="1:18" s="79" customFormat="1" ht="12.75" customHeight="1" x14ac:dyDescent="0.2">
      <c r="A2078" s="75">
        <v>0</v>
      </c>
      <c r="B2078" s="81">
        <v>43</v>
      </c>
      <c r="C2078" s="77">
        <v>26101300</v>
      </c>
      <c r="D2078" s="41" t="s">
        <v>108</v>
      </c>
      <c r="E2078" s="29">
        <v>1</v>
      </c>
      <c r="F2078" s="30" t="s">
        <v>11</v>
      </c>
      <c r="G2078" s="140">
        <v>41949.58</v>
      </c>
      <c r="H2078" s="78">
        <f t="shared" si="515"/>
        <v>7970.4202000000005</v>
      </c>
      <c r="I2078" s="78">
        <f t="shared" si="516"/>
        <v>49920.000200000002</v>
      </c>
      <c r="J2078" s="95">
        <f t="shared" si="514"/>
        <v>49920.000200000002</v>
      </c>
      <c r="K2078" s="140">
        <v>43563.03</v>
      </c>
      <c r="L2078" s="78">
        <f t="shared" si="517"/>
        <v>8276.9756999999991</v>
      </c>
      <c r="M2078" s="78">
        <f t="shared" si="518"/>
        <v>51840.005699999994</v>
      </c>
      <c r="N2078" s="78">
        <f t="shared" si="519"/>
        <v>51840.005699999994</v>
      </c>
      <c r="O2078" s="78">
        <f t="shared" si="520"/>
        <v>49920.000200000002</v>
      </c>
      <c r="P2078" s="138"/>
      <c r="Q2078" s="139"/>
      <c r="R2078" s="78">
        <f t="shared" si="521"/>
        <v>49920.000200000002</v>
      </c>
    </row>
    <row r="2079" spans="1:18" s="79" customFormat="1" ht="12.75" customHeight="1" x14ac:dyDescent="0.2">
      <c r="A2079" s="75">
        <v>0</v>
      </c>
      <c r="B2079" s="81">
        <v>44</v>
      </c>
      <c r="C2079" s="77">
        <v>26101300</v>
      </c>
      <c r="D2079" s="41" t="s">
        <v>110</v>
      </c>
      <c r="E2079" s="29">
        <v>1</v>
      </c>
      <c r="F2079" s="30" t="s">
        <v>11</v>
      </c>
      <c r="G2079" s="140">
        <v>61176.47</v>
      </c>
      <c r="H2079" s="78">
        <f t="shared" si="515"/>
        <v>11623.5293</v>
      </c>
      <c r="I2079" s="78">
        <f t="shared" si="516"/>
        <v>72799.999299999996</v>
      </c>
      <c r="J2079" s="95">
        <f t="shared" si="514"/>
        <v>72799.999299999996</v>
      </c>
      <c r="K2079" s="140">
        <v>63529.41</v>
      </c>
      <c r="L2079" s="78">
        <f t="shared" si="517"/>
        <v>12070.5879</v>
      </c>
      <c r="M2079" s="78">
        <f t="shared" si="518"/>
        <v>75599.997900000002</v>
      </c>
      <c r="N2079" s="78">
        <f t="shared" si="519"/>
        <v>75599.997900000002</v>
      </c>
      <c r="O2079" s="78">
        <f t="shared" si="520"/>
        <v>72799.999299999996</v>
      </c>
      <c r="P2079" s="138"/>
      <c r="Q2079" s="139"/>
      <c r="R2079" s="78">
        <f t="shared" si="521"/>
        <v>72799.999299999996</v>
      </c>
    </row>
    <row r="2080" spans="1:18" s="79" customFormat="1" ht="12.75" customHeight="1" x14ac:dyDescent="0.2">
      <c r="A2080" s="75">
        <v>0</v>
      </c>
      <c r="B2080" s="81">
        <v>45</v>
      </c>
      <c r="C2080" s="77">
        <v>26101300</v>
      </c>
      <c r="D2080" s="41" t="s">
        <v>112</v>
      </c>
      <c r="E2080" s="29">
        <v>1</v>
      </c>
      <c r="F2080" s="30" t="s">
        <v>11</v>
      </c>
      <c r="G2080" s="140">
        <v>148571.43</v>
      </c>
      <c r="H2080" s="78">
        <f t="shared" si="515"/>
        <v>28228.5717</v>
      </c>
      <c r="I2080" s="78">
        <f t="shared" si="516"/>
        <v>176800.00169999999</v>
      </c>
      <c r="J2080" s="95">
        <f t="shared" si="514"/>
        <v>176800.00169999999</v>
      </c>
      <c r="K2080" s="140">
        <v>154285.71</v>
      </c>
      <c r="L2080" s="78">
        <f t="shared" si="517"/>
        <v>29314.284899999999</v>
      </c>
      <c r="M2080" s="78">
        <f t="shared" si="518"/>
        <v>183599.99489999999</v>
      </c>
      <c r="N2080" s="78">
        <f t="shared" si="519"/>
        <v>183599.99489999999</v>
      </c>
      <c r="O2080" s="78">
        <f t="shared" si="520"/>
        <v>176800.00169999999</v>
      </c>
      <c r="P2080" s="138"/>
      <c r="Q2080" s="139"/>
      <c r="R2080" s="78">
        <f t="shared" si="521"/>
        <v>176800.00169999999</v>
      </c>
    </row>
    <row r="2081" spans="1:18" s="79" customFormat="1" ht="12.75" customHeight="1" x14ac:dyDescent="0.2">
      <c r="A2081" s="75">
        <v>0</v>
      </c>
      <c r="B2081" s="81">
        <v>46</v>
      </c>
      <c r="C2081" s="77">
        <v>26101300</v>
      </c>
      <c r="D2081" s="41" t="s">
        <v>621</v>
      </c>
      <c r="E2081" s="29">
        <v>1</v>
      </c>
      <c r="F2081" s="30" t="s">
        <v>11</v>
      </c>
      <c r="G2081" s="140">
        <v>100504.2</v>
      </c>
      <c r="H2081" s="78">
        <f t="shared" si="515"/>
        <v>19095.797999999999</v>
      </c>
      <c r="I2081" s="78">
        <f t="shared" si="516"/>
        <v>119599.99799999999</v>
      </c>
      <c r="J2081" s="95">
        <f t="shared" si="514"/>
        <v>119599.99799999999</v>
      </c>
      <c r="K2081" s="140">
        <v>104369.75</v>
      </c>
      <c r="L2081" s="78">
        <f t="shared" si="517"/>
        <v>19830.252499999999</v>
      </c>
      <c r="M2081" s="78">
        <f t="shared" si="518"/>
        <v>124200.0025</v>
      </c>
      <c r="N2081" s="78">
        <f t="shared" si="519"/>
        <v>124200.0025</v>
      </c>
      <c r="O2081" s="78">
        <f t="shared" si="520"/>
        <v>119599.99799999999</v>
      </c>
      <c r="P2081" s="138"/>
      <c r="Q2081" s="139"/>
      <c r="R2081" s="78">
        <f t="shared" si="521"/>
        <v>119599.99799999999</v>
      </c>
    </row>
    <row r="2082" spans="1:18" s="79" customFormat="1" ht="12.75" customHeight="1" x14ac:dyDescent="0.2">
      <c r="A2082" s="75">
        <v>0</v>
      </c>
      <c r="B2082" s="81">
        <v>47</v>
      </c>
      <c r="C2082" s="77">
        <v>26101300</v>
      </c>
      <c r="D2082" s="41" t="s">
        <v>686</v>
      </c>
      <c r="E2082" s="29">
        <v>1</v>
      </c>
      <c r="F2082" s="30" t="s">
        <v>11</v>
      </c>
      <c r="G2082" s="140">
        <v>297142.86</v>
      </c>
      <c r="H2082" s="78">
        <f t="shared" si="515"/>
        <v>56457.143400000001</v>
      </c>
      <c r="I2082" s="78">
        <f t="shared" si="516"/>
        <v>353600.00339999999</v>
      </c>
      <c r="J2082" s="95">
        <f t="shared" si="514"/>
        <v>353600.00339999999</v>
      </c>
      <c r="K2082" s="140">
        <v>308571.43</v>
      </c>
      <c r="L2082" s="78">
        <f t="shared" si="517"/>
        <v>58628.5717</v>
      </c>
      <c r="M2082" s="78">
        <f t="shared" si="518"/>
        <v>367200.00170000002</v>
      </c>
      <c r="N2082" s="78">
        <f t="shared" si="519"/>
        <v>367200.00170000002</v>
      </c>
      <c r="O2082" s="78">
        <f t="shared" si="520"/>
        <v>353600.00339999999</v>
      </c>
      <c r="P2082" s="138"/>
      <c r="Q2082" s="139"/>
      <c r="R2082" s="78">
        <f t="shared" si="521"/>
        <v>353600.00339999999</v>
      </c>
    </row>
    <row r="2083" spans="1:18" s="79" customFormat="1" ht="12.75" customHeight="1" x14ac:dyDescent="0.2">
      <c r="A2083" s="75">
        <v>0</v>
      </c>
      <c r="B2083" s="81">
        <v>48</v>
      </c>
      <c r="C2083" s="77">
        <v>26101300</v>
      </c>
      <c r="D2083" s="41" t="s">
        <v>118</v>
      </c>
      <c r="E2083" s="29">
        <v>1</v>
      </c>
      <c r="F2083" s="30" t="s">
        <v>11</v>
      </c>
      <c r="G2083" s="140">
        <v>1747899.16</v>
      </c>
      <c r="H2083" s="78">
        <f t="shared" si="515"/>
        <v>332100.84039999999</v>
      </c>
      <c r="I2083" s="78">
        <f t="shared" si="516"/>
        <v>2080000.0003999998</v>
      </c>
      <c r="J2083" s="95">
        <f t="shared" si="514"/>
        <v>2080000.0003999998</v>
      </c>
      <c r="K2083" s="140">
        <v>1815126.05</v>
      </c>
      <c r="L2083" s="78">
        <f t="shared" si="517"/>
        <v>344873.94949999999</v>
      </c>
      <c r="M2083" s="78">
        <f t="shared" si="518"/>
        <v>2159999.9994999999</v>
      </c>
      <c r="N2083" s="78">
        <f t="shared" si="519"/>
        <v>2159999.9994999999</v>
      </c>
      <c r="O2083" s="78">
        <f t="shared" si="520"/>
        <v>2080000.0003999998</v>
      </c>
      <c r="P2083" s="138"/>
      <c r="Q2083" s="139"/>
      <c r="R2083" s="78">
        <f t="shared" si="521"/>
        <v>2080000.0003999998</v>
      </c>
    </row>
    <row r="2084" spans="1:18" s="79" customFormat="1" ht="12.75" customHeight="1" x14ac:dyDescent="0.2">
      <c r="A2084" s="75">
        <v>0</v>
      </c>
      <c r="B2084" s="81">
        <v>49</v>
      </c>
      <c r="C2084" s="77">
        <v>26101300</v>
      </c>
      <c r="D2084" s="41" t="s">
        <v>120</v>
      </c>
      <c r="E2084" s="29">
        <v>1</v>
      </c>
      <c r="F2084" s="30" t="s">
        <v>11</v>
      </c>
      <c r="G2084" s="140">
        <v>166050.42000000001</v>
      </c>
      <c r="H2084" s="78">
        <f t="shared" si="515"/>
        <v>31549.579800000003</v>
      </c>
      <c r="I2084" s="78">
        <f t="shared" si="516"/>
        <v>197599.99980000002</v>
      </c>
      <c r="J2084" s="95">
        <f t="shared" si="514"/>
        <v>197599.99980000002</v>
      </c>
      <c r="K2084" s="140">
        <v>172436.97</v>
      </c>
      <c r="L2084" s="78">
        <f t="shared" si="517"/>
        <v>32763.024300000001</v>
      </c>
      <c r="M2084" s="78">
        <f t="shared" si="518"/>
        <v>205199.99429999999</v>
      </c>
      <c r="N2084" s="78">
        <f t="shared" si="519"/>
        <v>205199.99429999999</v>
      </c>
      <c r="O2084" s="78">
        <f t="shared" si="520"/>
        <v>197599.99980000002</v>
      </c>
      <c r="P2084" s="138"/>
      <c r="Q2084" s="139"/>
      <c r="R2084" s="78">
        <f t="shared" si="521"/>
        <v>197599.99980000002</v>
      </c>
    </row>
    <row r="2085" spans="1:18" s="79" customFormat="1" ht="12.75" customHeight="1" x14ac:dyDescent="0.2">
      <c r="A2085" s="75">
        <v>0</v>
      </c>
      <c r="B2085" s="81">
        <v>50</v>
      </c>
      <c r="C2085" s="77">
        <v>26101300</v>
      </c>
      <c r="D2085" s="41" t="s">
        <v>122</v>
      </c>
      <c r="E2085" s="29">
        <v>1</v>
      </c>
      <c r="F2085" s="30" t="s">
        <v>11</v>
      </c>
      <c r="G2085" s="140">
        <v>305882.34999999998</v>
      </c>
      <c r="H2085" s="78">
        <f t="shared" si="515"/>
        <v>58117.646499999995</v>
      </c>
      <c r="I2085" s="78">
        <f t="shared" si="516"/>
        <v>363999.99649999995</v>
      </c>
      <c r="J2085" s="95">
        <f t="shared" si="514"/>
        <v>363999.99649999995</v>
      </c>
      <c r="K2085" s="140">
        <v>317647.06</v>
      </c>
      <c r="L2085" s="78">
        <f t="shared" si="517"/>
        <v>60352.941400000003</v>
      </c>
      <c r="M2085" s="78">
        <f t="shared" si="518"/>
        <v>378000.00140000001</v>
      </c>
      <c r="N2085" s="78">
        <f t="shared" si="519"/>
        <v>378000.00140000001</v>
      </c>
      <c r="O2085" s="78">
        <f t="shared" si="520"/>
        <v>363999.99649999995</v>
      </c>
      <c r="P2085" s="138"/>
      <c r="Q2085" s="139"/>
      <c r="R2085" s="78">
        <f t="shared" si="521"/>
        <v>363999.99649999995</v>
      </c>
    </row>
    <row r="2086" spans="1:18" s="79" customFormat="1" ht="12.75" customHeight="1" x14ac:dyDescent="0.2">
      <c r="A2086" s="75">
        <v>0</v>
      </c>
      <c r="B2086" s="81">
        <v>51</v>
      </c>
      <c r="C2086" s="77">
        <v>26101300</v>
      </c>
      <c r="D2086" s="41" t="s">
        <v>124</v>
      </c>
      <c r="E2086" s="29">
        <v>1</v>
      </c>
      <c r="F2086" s="30" t="s">
        <v>11</v>
      </c>
      <c r="G2086" s="140">
        <v>218487.39</v>
      </c>
      <c r="H2086" s="78">
        <f t="shared" si="515"/>
        <v>41512.604100000004</v>
      </c>
      <c r="I2086" s="78">
        <f t="shared" si="516"/>
        <v>259999.99410000001</v>
      </c>
      <c r="J2086" s="95">
        <f t="shared" si="514"/>
        <v>259999.99410000001</v>
      </c>
      <c r="K2086" s="140">
        <v>226890.76</v>
      </c>
      <c r="L2086" s="78">
        <f t="shared" si="517"/>
        <v>43109.244400000003</v>
      </c>
      <c r="M2086" s="78">
        <f t="shared" si="518"/>
        <v>270000.00440000003</v>
      </c>
      <c r="N2086" s="78">
        <f t="shared" si="519"/>
        <v>270000.00440000003</v>
      </c>
      <c r="O2086" s="78">
        <f t="shared" si="520"/>
        <v>259999.99410000001</v>
      </c>
      <c r="P2086" s="138"/>
      <c r="Q2086" s="139"/>
      <c r="R2086" s="78">
        <f t="shared" si="521"/>
        <v>259999.99410000001</v>
      </c>
    </row>
    <row r="2087" spans="1:18" s="79" customFormat="1" ht="12.75" customHeight="1" x14ac:dyDescent="0.2">
      <c r="A2087" s="75">
        <v>0</v>
      </c>
      <c r="B2087" s="81">
        <v>52</v>
      </c>
      <c r="C2087" s="77">
        <v>26101300</v>
      </c>
      <c r="D2087" s="41" t="s">
        <v>126</v>
      </c>
      <c r="E2087" s="29">
        <v>1</v>
      </c>
      <c r="F2087" s="30" t="s">
        <v>11</v>
      </c>
      <c r="G2087" s="140">
        <v>541848.74</v>
      </c>
      <c r="H2087" s="78">
        <f t="shared" si="515"/>
        <v>102951.26059999999</v>
      </c>
      <c r="I2087" s="78">
        <f t="shared" si="516"/>
        <v>644800.00060000003</v>
      </c>
      <c r="J2087" s="95">
        <f t="shared" si="514"/>
        <v>644800.00060000003</v>
      </c>
      <c r="K2087" s="140">
        <v>562689.07999999996</v>
      </c>
      <c r="L2087" s="78">
        <f t="shared" si="517"/>
        <v>106910.9252</v>
      </c>
      <c r="M2087" s="78">
        <f t="shared" si="518"/>
        <v>669600.00520000001</v>
      </c>
      <c r="N2087" s="78">
        <f t="shared" si="519"/>
        <v>669600.00520000001</v>
      </c>
      <c r="O2087" s="78">
        <f t="shared" si="520"/>
        <v>644800.00060000003</v>
      </c>
      <c r="P2087" s="138"/>
      <c r="Q2087" s="139"/>
      <c r="R2087" s="78">
        <f t="shared" si="521"/>
        <v>644800.00060000003</v>
      </c>
    </row>
    <row r="2088" spans="1:18" s="79" customFormat="1" ht="12.75" customHeight="1" x14ac:dyDescent="0.2">
      <c r="A2088" s="75">
        <v>0</v>
      </c>
      <c r="B2088" s="81">
        <v>53</v>
      </c>
      <c r="C2088" s="77">
        <v>26101300</v>
      </c>
      <c r="D2088" s="41" t="s">
        <v>128</v>
      </c>
      <c r="E2088" s="29">
        <v>1</v>
      </c>
      <c r="F2088" s="30" t="s">
        <v>11</v>
      </c>
      <c r="G2088" s="140">
        <v>218487.39</v>
      </c>
      <c r="H2088" s="78">
        <f t="shared" si="515"/>
        <v>41512.604100000004</v>
      </c>
      <c r="I2088" s="78">
        <f t="shared" si="516"/>
        <v>259999.99410000001</v>
      </c>
      <c r="J2088" s="95">
        <f t="shared" si="514"/>
        <v>259999.99410000001</v>
      </c>
      <c r="K2088" s="140">
        <v>226890.76</v>
      </c>
      <c r="L2088" s="78">
        <f t="shared" si="517"/>
        <v>43109.244400000003</v>
      </c>
      <c r="M2088" s="78">
        <f t="shared" si="518"/>
        <v>270000.00440000003</v>
      </c>
      <c r="N2088" s="78">
        <f t="shared" si="519"/>
        <v>270000.00440000003</v>
      </c>
      <c r="O2088" s="78">
        <f t="shared" si="520"/>
        <v>259999.99410000001</v>
      </c>
      <c r="P2088" s="138"/>
      <c r="Q2088" s="139"/>
      <c r="R2088" s="78">
        <f t="shared" si="521"/>
        <v>259999.99410000001</v>
      </c>
    </row>
    <row r="2089" spans="1:18" s="79" customFormat="1" ht="12.75" customHeight="1" x14ac:dyDescent="0.2">
      <c r="A2089" s="75">
        <v>0</v>
      </c>
      <c r="B2089" s="81">
        <v>54</v>
      </c>
      <c r="C2089" s="77">
        <v>26101300</v>
      </c>
      <c r="D2089" s="41" t="s">
        <v>687</v>
      </c>
      <c r="E2089" s="29">
        <v>1</v>
      </c>
      <c r="F2089" s="30" t="s">
        <v>11</v>
      </c>
      <c r="G2089" s="140">
        <v>30588.240000000002</v>
      </c>
      <c r="H2089" s="78">
        <f t="shared" si="515"/>
        <v>5811.7656000000006</v>
      </c>
      <c r="I2089" s="78">
        <f t="shared" si="516"/>
        <v>36400.005600000004</v>
      </c>
      <c r="J2089" s="95">
        <f t="shared" si="514"/>
        <v>36400.005600000004</v>
      </c>
      <c r="K2089" s="140">
        <v>31764.71</v>
      </c>
      <c r="L2089" s="78">
        <f t="shared" si="517"/>
        <v>6035.2948999999999</v>
      </c>
      <c r="M2089" s="78">
        <f t="shared" si="518"/>
        <v>37800.0049</v>
      </c>
      <c r="N2089" s="78">
        <f t="shared" si="519"/>
        <v>37800.0049</v>
      </c>
      <c r="O2089" s="78">
        <f t="shared" si="520"/>
        <v>36400.005600000004</v>
      </c>
      <c r="P2089" s="138"/>
      <c r="Q2089" s="139"/>
      <c r="R2089" s="78">
        <f t="shared" si="521"/>
        <v>36400.005600000004</v>
      </c>
    </row>
    <row r="2090" spans="1:18" s="79" customFormat="1" ht="12.75" customHeight="1" x14ac:dyDescent="0.2">
      <c r="A2090" s="75">
        <v>0</v>
      </c>
      <c r="B2090" s="81">
        <v>55</v>
      </c>
      <c r="C2090" s="77">
        <v>26101300</v>
      </c>
      <c r="D2090" s="41" t="s">
        <v>134</v>
      </c>
      <c r="E2090" s="29">
        <v>1</v>
      </c>
      <c r="F2090" s="30" t="s">
        <v>11</v>
      </c>
      <c r="G2090" s="140">
        <v>183529.41</v>
      </c>
      <c r="H2090" s="78">
        <f t="shared" si="515"/>
        <v>34870.587899999999</v>
      </c>
      <c r="I2090" s="78">
        <f t="shared" si="516"/>
        <v>218399.99790000002</v>
      </c>
      <c r="J2090" s="95">
        <f t="shared" si="514"/>
        <v>218399.99790000002</v>
      </c>
      <c r="K2090" s="140">
        <v>190588.24</v>
      </c>
      <c r="L2090" s="78">
        <f t="shared" si="517"/>
        <v>36211.765599999999</v>
      </c>
      <c r="M2090" s="78">
        <f t="shared" si="518"/>
        <v>226800.00559999997</v>
      </c>
      <c r="N2090" s="78">
        <f t="shared" si="519"/>
        <v>226800.00559999997</v>
      </c>
      <c r="O2090" s="78">
        <f t="shared" si="520"/>
        <v>218399.99790000002</v>
      </c>
      <c r="P2090" s="138"/>
      <c r="Q2090" s="139"/>
      <c r="R2090" s="78">
        <f t="shared" si="521"/>
        <v>218399.99790000002</v>
      </c>
    </row>
    <row r="2091" spans="1:18" s="79" customFormat="1" ht="12.75" customHeight="1" x14ac:dyDescent="0.2">
      <c r="A2091" s="75">
        <v>0</v>
      </c>
      <c r="B2091" s="81">
        <v>56</v>
      </c>
      <c r="C2091" s="77">
        <v>26101300</v>
      </c>
      <c r="D2091" s="41" t="s">
        <v>136</v>
      </c>
      <c r="E2091" s="29">
        <v>1</v>
      </c>
      <c r="F2091" s="30" t="s">
        <v>11</v>
      </c>
      <c r="G2091" s="140">
        <v>174789.92</v>
      </c>
      <c r="H2091" s="78">
        <f t="shared" si="515"/>
        <v>33210.084800000004</v>
      </c>
      <c r="I2091" s="78">
        <f t="shared" si="516"/>
        <v>208000.00480000002</v>
      </c>
      <c r="J2091" s="95">
        <f t="shared" si="514"/>
        <v>208000.00480000002</v>
      </c>
      <c r="K2091" s="140">
        <v>181512.61</v>
      </c>
      <c r="L2091" s="78">
        <f t="shared" si="517"/>
        <v>34487.395899999996</v>
      </c>
      <c r="M2091" s="78">
        <f t="shared" si="518"/>
        <v>216000.00589999999</v>
      </c>
      <c r="N2091" s="78">
        <f t="shared" si="519"/>
        <v>216000.00589999999</v>
      </c>
      <c r="O2091" s="78">
        <f t="shared" si="520"/>
        <v>208000.00480000002</v>
      </c>
      <c r="P2091" s="138"/>
      <c r="Q2091" s="139"/>
      <c r="R2091" s="78">
        <f t="shared" si="521"/>
        <v>208000.00480000002</v>
      </c>
    </row>
    <row r="2092" spans="1:18" s="79" customFormat="1" ht="12.75" customHeight="1" x14ac:dyDescent="0.2">
      <c r="A2092" s="75">
        <v>0</v>
      </c>
      <c r="B2092" s="81">
        <v>57</v>
      </c>
      <c r="C2092" s="77">
        <v>26101300</v>
      </c>
      <c r="D2092" s="41" t="s">
        <v>138</v>
      </c>
      <c r="E2092" s="29">
        <v>1</v>
      </c>
      <c r="F2092" s="30" t="s">
        <v>11</v>
      </c>
      <c r="G2092" s="140">
        <v>166050.42000000001</v>
      </c>
      <c r="H2092" s="78">
        <f t="shared" si="515"/>
        <v>31549.579800000003</v>
      </c>
      <c r="I2092" s="78">
        <f t="shared" si="516"/>
        <v>197599.99980000002</v>
      </c>
      <c r="J2092" s="95">
        <f t="shared" si="514"/>
        <v>197599.99980000002</v>
      </c>
      <c r="K2092" s="140">
        <v>172436.97</v>
      </c>
      <c r="L2092" s="78">
        <f t="shared" si="517"/>
        <v>32763.024300000001</v>
      </c>
      <c r="M2092" s="78">
        <f t="shared" si="518"/>
        <v>205199.99429999999</v>
      </c>
      <c r="N2092" s="78">
        <f t="shared" si="519"/>
        <v>205199.99429999999</v>
      </c>
      <c r="O2092" s="78">
        <f t="shared" si="520"/>
        <v>197599.99980000002</v>
      </c>
      <c r="P2092" s="138"/>
      <c r="Q2092" s="139"/>
      <c r="R2092" s="78">
        <f t="shared" si="521"/>
        <v>197599.99980000002</v>
      </c>
    </row>
    <row r="2093" spans="1:18" s="79" customFormat="1" ht="12.75" customHeight="1" x14ac:dyDescent="0.2">
      <c r="A2093" s="75">
        <v>0</v>
      </c>
      <c r="B2093" s="81">
        <v>58</v>
      </c>
      <c r="C2093" s="77">
        <v>26101300</v>
      </c>
      <c r="D2093" s="41" t="s">
        <v>140</v>
      </c>
      <c r="E2093" s="29">
        <v>1</v>
      </c>
      <c r="F2093" s="30" t="s">
        <v>11</v>
      </c>
      <c r="G2093" s="140">
        <v>109243.7</v>
      </c>
      <c r="H2093" s="78">
        <f t="shared" si="515"/>
        <v>20756.303</v>
      </c>
      <c r="I2093" s="78">
        <f t="shared" si="516"/>
        <v>130000.003</v>
      </c>
      <c r="J2093" s="95">
        <f t="shared" si="514"/>
        <v>130000.003</v>
      </c>
      <c r="K2093" s="140">
        <v>113445.38</v>
      </c>
      <c r="L2093" s="78">
        <f t="shared" si="517"/>
        <v>21554.622200000002</v>
      </c>
      <c r="M2093" s="78">
        <f t="shared" si="518"/>
        <v>135000.00220000002</v>
      </c>
      <c r="N2093" s="78">
        <f t="shared" si="519"/>
        <v>135000.00220000002</v>
      </c>
      <c r="O2093" s="78">
        <f t="shared" si="520"/>
        <v>130000.003</v>
      </c>
      <c r="P2093" s="138"/>
      <c r="Q2093" s="139"/>
      <c r="R2093" s="78">
        <f t="shared" si="521"/>
        <v>130000.003</v>
      </c>
    </row>
    <row r="2094" spans="1:18" s="79" customFormat="1" ht="12.75" customHeight="1" x14ac:dyDescent="0.2">
      <c r="A2094" s="75">
        <v>0</v>
      </c>
      <c r="B2094" s="81">
        <v>59</v>
      </c>
      <c r="C2094" s="77">
        <v>26101300</v>
      </c>
      <c r="D2094" s="41" t="s">
        <v>146</v>
      </c>
      <c r="E2094" s="29">
        <v>1</v>
      </c>
      <c r="F2094" s="30" t="s">
        <v>11</v>
      </c>
      <c r="G2094" s="140">
        <v>297142.86</v>
      </c>
      <c r="H2094" s="78">
        <f t="shared" si="515"/>
        <v>56457.143400000001</v>
      </c>
      <c r="I2094" s="78">
        <f t="shared" si="516"/>
        <v>353600.00339999999</v>
      </c>
      <c r="J2094" s="95">
        <f t="shared" si="514"/>
        <v>353600.00339999999</v>
      </c>
      <c r="K2094" s="140">
        <v>308571.43</v>
      </c>
      <c r="L2094" s="78">
        <f t="shared" si="517"/>
        <v>58628.5717</v>
      </c>
      <c r="M2094" s="78">
        <f t="shared" si="518"/>
        <v>367200.00170000002</v>
      </c>
      <c r="N2094" s="78">
        <f t="shared" si="519"/>
        <v>367200.00170000002</v>
      </c>
      <c r="O2094" s="78">
        <f t="shared" si="520"/>
        <v>353600.00339999999</v>
      </c>
      <c r="P2094" s="138"/>
      <c r="Q2094" s="139"/>
      <c r="R2094" s="78">
        <f t="shared" si="521"/>
        <v>353600.00339999999</v>
      </c>
    </row>
    <row r="2095" spans="1:18" s="79" customFormat="1" ht="12.75" customHeight="1" x14ac:dyDescent="0.2">
      <c r="A2095" s="75">
        <v>0</v>
      </c>
      <c r="B2095" s="81">
        <v>60</v>
      </c>
      <c r="C2095" s="77">
        <v>26101300</v>
      </c>
      <c r="D2095" s="41" t="s">
        <v>148</v>
      </c>
      <c r="E2095" s="29">
        <v>1</v>
      </c>
      <c r="F2095" s="30" t="s">
        <v>11</v>
      </c>
      <c r="G2095" s="140">
        <v>87394.96</v>
      </c>
      <c r="H2095" s="78">
        <f t="shared" si="515"/>
        <v>16605.042400000002</v>
      </c>
      <c r="I2095" s="78">
        <f t="shared" si="516"/>
        <v>104000.00240000001</v>
      </c>
      <c r="J2095" s="95">
        <f t="shared" si="514"/>
        <v>104000.00240000001</v>
      </c>
      <c r="K2095" s="140">
        <v>90756.3</v>
      </c>
      <c r="L2095" s="78">
        <f t="shared" si="517"/>
        <v>17243.697</v>
      </c>
      <c r="M2095" s="78">
        <f t="shared" si="518"/>
        <v>107999.997</v>
      </c>
      <c r="N2095" s="78">
        <f t="shared" si="519"/>
        <v>107999.997</v>
      </c>
      <c r="O2095" s="78">
        <f t="shared" si="520"/>
        <v>104000.00240000001</v>
      </c>
      <c r="P2095" s="138"/>
      <c r="Q2095" s="139"/>
      <c r="R2095" s="78">
        <f t="shared" si="521"/>
        <v>104000.00240000001</v>
      </c>
    </row>
    <row r="2096" spans="1:18" s="79" customFormat="1" ht="12.75" customHeight="1" x14ac:dyDescent="0.2">
      <c r="A2096" s="75">
        <v>0</v>
      </c>
      <c r="B2096" s="81">
        <v>61</v>
      </c>
      <c r="C2096" s="77">
        <v>26101300</v>
      </c>
      <c r="D2096" s="41" t="s">
        <v>150</v>
      </c>
      <c r="E2096" s="29">
        <v>1</v>
      </c>
      <c r="F2096" s="30" t="s">
        <v>11</v>
      </c>
      <c r="G2096" s="140">
        <v>131092.44</v>
      </c>
      <c r="H2096" s="78">
        <f t="shared" si="515"/>
        <v>24907.563600000001</v>
      </c>
      <c r="I2096" s="78">
        <f t="shared" si="516"/>
        <v>156000.0036</v>
      </c>
      <c r="J2096" s="95">
        <f t="shared" si="514"/>
        <v>156000.0036</v>
      </c>
      <c r="K2096" s="140">
        <v>136134.45000000001</v>
      </c>
      <c r="L2096" s="78">
        <f t="shared" si="517"/>
        <v>25865.545500000004</v>
      </c>
      <c r="M2096" s="78">
        <f t="shared" si="518"/>
        <v>161999.99550000002</v>
      </c>
      <c r="N2096" s="78">
        <f t="shared" si="519"/>
        <v>161999.99550000002</v>
      </c>
      <c r="O2096" s="78">
        <f t="shared" si="520"/>
        <v>156000.0036</v>
      </c>
      <c r="P2096" s="138"/>
      <c r="Q2096" s="139"/>
      <c r="R2096" s="78">
        <f t="shared" si="521"/>
        <v>156000.0036</v>
      </c>
    </row>
    <row r="2097" spans="1:18" s="79" customFormat="1" ht="12.75" customHeight="1" x14ac:dyDescent="0.2">
      <c r="A2097" s="75">
        <v>0</v>
      </c>
      <c r="B2097" s="81">
        <v>62</v>
      </c>
      <c r="C2097" s="77">
        <v>26101300</v>
      </c>
      <c r="D2097" s="41" t="s">
        <v>154</v>
      </c>
      <c r="E2097" s="29">
        <v>1</v>
      </c>
      <c r="F2097" s="30" t="s">
        <v>11</v>
      </c>
      <c r="G2097" s="140">
        <v>244705.88</v>
      </c>
      <c r="H2097" s="78">
        <f t="shared" si="515"/>
        <v>46494.117200000001</v>
      </c>
      <c r="I2097" s="78">
        <f t="shared" si="516"/>
        <v>291199.99719999998</v>
      </c>
      <c r="J2097" s="95">
        <f t="shared" si="514"/>
        <v>291199.99719999998</v>
      </c>
      <c r="K2097" s="140">
        <v>254117.65</v>
      </c>
      <c r="L2097" s="78">
        <f t="shared" si="517"/>
        <v>48282.353499999997</v>
      </c>
      <c r="M2097" s="78">
        <f t="shared" si="518"/>
        <v>302400.00349999999</v>
      </c>
      <c r="N2097" s="78">
        <f t="shared" si="519"/>
        <v>302400.00349999999</v>
      </c>
      <c r="O2097" s="78">
        <f t="shared" si="520"/>
        <v>291199.99719999998</v>
      </c>
      <c r="P2097" s="138"/>
      <c r="Q2097" s="139"/>
      <c r="R2097" s="78">
        <f t="shared" si="521"/>
        <v>291199.99719999998</v>
      </c>
    </row>
    <row r="2098" spans="1:18" s="79" customFormat="1" ht="12.75" customHeight="1" x14ac:dyDescent="0.2">
      <c r="A2098" s="75">
        <v>0</v>
      </c>
      <c r="B2098" s="81">
        <v>63</v>
      </c>
      <c r="C2098" s="77">
        <v>26101300</v>
      </c>
      <c r="D2098" s="41" t="s">
        <v>156</v>
      </c>
      <c r="E2098" s="29">
        <v>1</v>
      </c>
      <c r="F2098" s="30" t="s">
        <v>11</v>
      </c>
      <c r="G2098" s="140">
        <v>26218.49</v>
      </c>
      <c r="H2098" s="78">
        <f t="shared" si="515"/>
        <v>4981.5131000000001</v>
      </c>
      <c r="I2098" s="78">
        <f t="shared" si="516"/>
        <v>31200.003100000002</v>
      </c>
      <c r="J2098" s="95">
        <f t="shared" si="514"/>
        <v>31200.003100000002</v>
      </c>
      <c r="K2098" s="140">
        <v>27226.89</v>
      </c>
      <c r="L2098" s="78">
        <f t="shared" si="517"/>
        <v>5173.1090999999997</v>
      </c>
      <c r="M2098" s="78">
        <f t="shared" si="518"/>
        <v>32399.999100000001</v>
      </c>
      <c r="N2098" s="78">
        <f t="shared" si="519"/>
        <v>32399.999100000001</v>
      </c>
      <c r="O2098" s="78">
        <f t="shared" si="520"/>
        <v>31200.003100000002</v>
      </c>
      <c r="P2098" s="138"/>
      <c r="Q2098" s="139"/>
      <c r="R2098" s="78">
        <f t="shared" si="521"/>
        <v>31200.003100000002</v>
      </c>
    </row>
    <row r="2099" spans="1:18" s="79" customFormat="1" ht="12.75" customHeight="1" x14ac:dyDescent="0.2">
      <c r="A2099" s="75">
        <v>0</v>
      </c>
      <c r="B2099" s="81">
        <v>64</v>
      </c>
      <c r="C2099" s="77">
        <v>26101300</v>
      </c>
      <c r="D2099" s="41" t="s">
        <v>158</v>
      </c>
      <c r="E2099" s="29">
        <v>1</v>
      </c>
      <c r="F2099" s="30" t="s">
        <v>11</v>
      </c>
      <c r="G2099" s="140">
        <v>218487.39</v>
      </c>
      <c r="H2099" s="78">
        <f t="shared" si="515"/>
        <v>41512.604100000004</v>
      </c>
      <c r="I2099" s="78">
        <f t="shared" si="516"/>
        <v>259999.99410000001</v>
      </c>
      <c r="J2099" s="95">
        <f t="shared" si="514"/>
        <v>259999.99410000001</v>
      </c>
      <c r="K2099" s="140">
        <v>226890.76</v>
      </c>
      <c r="L2099" s="78">
        <f t="shared" si="517"/>
        <v>43109.244400000003</v>
      </c>
      <c r="M2099" s="78">
        <f t="shared" si="518"/>
        <v>270000.00440000003</v>
      </c>
      <c r="N2099" s="78">
        <f t="shared" si="519"/>
        <v>270000.00440000003</v>
      </c>
      <c r="O2099" s="78">
        <f t="shared" si="520"/>
        <v>259999.99410000001</v>
      </c>
      <c r="P2099" s="138"/>
      <c r="Q2099" s="139"/>
      <c r="R2099" s="78">
        <f t="shared" si="521"/>
        <v>259999.99410000001</v>
      </c>
    </row>
    <row r="2100" spans="1:18" s="79" customFormat="1" ht="12.75" customHeight="1" x14ac:dyDescent="0.2">
      <c r="A2100" s="75">
        <v>0</v>
      </c>
      <c r="B2100" s="81">
        <v>65</v>
      </c>
      <c r="C2100" s="77">
        <v>26101300</v>
      </c>
      <c r="D2100" s="41" t="s">
        <v>160</v>
      </c>
      <c r="E2100" s="29">
        <v>1</v>
      </c>
      <c r="F2100" s="30" t="s">
        <v>11</v>
      </c>
      <c r="G2100" s="140">
        <v>122352.94</v>
      </c>
      <c r="H2100" s="78">
        <f t="shared" si="515"/>
        <v>23247.0586</v>
      </c>
      <c r="I2100" s="78">
        <f t="shared" si="516"/>
        <v>145599.99859999999</v>
      </c>
      <c r="J2100" s="95">
        <f t="shared" si="514"/>
        <v>145599.99859999999</v>
      </c>
      <c r="K2100" s="140">
        <v>127058.82</v>
      </c>
      <c r="L2100" s="78">
        <f t="shared" si="517"/>
        <v>24141.175800000001</v>
      </c>
      <c r="M2100" s="78">
        <f t="shared" si="518"/>
        <v>151199.9958</v>
      </c>
      <c r="N2100" s="78">
        <f t="shared" si="519"/>
        <v>151199.9958</v>
      </c>
      <c r="O2100" s="78">
        <f t="shared" si="520"/>
        <v>145599.99859999999</v>
      </c>
      <c r="P2100" s="138"/>
      <c r="Q2100" s="139"/>
      <c r="R2100" s="78">
        <f t="shared" si="521"/>
        <v>145599.99859999999</v>
      </c>
    </row>
    <row r="2101" spans="1:18" s="79" customFormat="1" ht="12.75" customHeight="1" x14ac:dyDescent="0.2">
      <c r="A2101" s="75">
        <v>0</v>
      </c>
      <c r="B2101" s="81">
        <v>66</v>
      </c>
      <c r="C2101" s="77">
        <v>26101300</v>
      </c>
      <c r="D2101" s="41" t="s">
        <v>162</v>
      </c>
      <c r="E2101" s="29">
        <v>1</v>
      </c>
      <c r="F2101" s="30" t="s">
        <v>11</v>
      </c>
      <c r="G2101" s="140">
        <v>74285.710000000006</v>
      </c>
      <c r="H2101" s="78">
        <f t="shared" si="515"/>
        <v>14114.284900000001</v>
      </c>
      <c r="I2101" s="78">
        <f t="shared" si="516"/>
        <v>88399.994900000005</v>
      </c>
      <c r="J2101" s="95">
        <f t="shared" si="514"/>
        <v>88399.994900000005</v>
      </c>
      <c r="K2101" s="140">
        <v>77142.86</v>
      </c>
      <c r="L2101" s="78">
        <f t="shared" si="517"/>
        <v>14657.143400000001</v>
      </c>
      <c r="M2101" s="78">
        <f t="shared" si="518"/>
        <v>91800.003400000001</v>
      </c>
      <c r="N2101" s="78">
        <f t="shared" si="519"/>
        <v>91800.003400000001</v>
      </c>
      <c r="O2101" s="78">
        <f t="shared" si="520"/>
        <v>88399.994900000005</v>
      </c>
      <c r="P2101" s="138"/>
      <c r="Q2101" s="139"/>
      <c r="R2101" s="78">
        <f t="shared" si="521"/>
        <v>88399.994900000005</v>
      </c>
    </row>
    <row r="2102" spans="1:18" s="79" customFormat="1" ht="12.75" customHeight="1" x14ac:dyDescent="0.2">
      <c r="A2102" s="75">
        <v>0</v>
      </c>
      <c r="B2102" s="81">
        <v>67</v>
      </c>
      <c r="C2102" s="77">
        <v>26101300</v>
      </c>
      <c r="D2102" s="41" t="s">
        <v>688</v>
      </c>
      <c r="E2102" s="29">
        <v>1</v>
      </c>
      <c r="F2102" s="30" t="s">
        <v>11</v>
      </c>
      <c r="G2102" s="140">
        <v>65546.22</v>
      </c>
      <c r="H2102" s="78">
        <f t="shared" si="515"/>
        <v>12453.781800000001</v>
      </c>
      <c r="I2102" s="78">
        <f t="shared" si="516"/>
        <v>78000.001799999998</v>
      </c>
      <c r="J2102" s="95">
        <f t="shared" si="514"/>
        <v>78000.001799999998</v>
      </c>
      <c r="K2102" s="140">
        <v>68067.23</v>
      </c>
      <c r="L2102" s="78">
        <f t="shared" si="517"/>
        <v>12932.7737</v>
      </c>
      <c r="M2102" s="78">
        <f t="shared" si="518"/>
        <v>81000.003700000001</v>
      </c>
      <c r="N2102" s="78">
        <f t="shared" si="519"/>
        <v>81000.003700000001</v>
      </c>
      <c r="O2102" s="78">
        <f t="shared" si="520"/>
        <v>78000.001799999998</v>
      </c>
      <c r="P2102" s="138"/>
      <c r="Q2102" s="139"/>
      <c r="R2102" s="78">
        <f t="shared" si="521"/>
        <v>78000.001799999998</v>
      </c>
    </row>
    <row r="2103" spans="1:18" s="79" customFormat="1" ht="12.75" customHeight="1" x14ac:dyDescent="0.2">
      <c r="A2103" s="75">
        <v>0</v>
      </c>
      <c r="B2103" s="81">
        <v>68</v>
      </c>
      <c r="C2103" s="77">
        <v>26101300</v>
      </c>
      <c r="D2103" s="41" t="s">
        <v>166</v>
      </c>
      <c r="E2103" s="29">
        <v>1</v>
      </c>
      <c r="F2103" s="30" t="s">
        <v>11</v>
      </c>
      <c r="G2103" s="140">
        <v>5243697.4800000004</v>
      </c>
      <c r="H2103" s="78">
        <f t="shared" si="515"/>
        <v>996302.52120000008</v>
      </c>
      <c r="I2103" s="78">
        <f t="shared" si="516"/>
        <v>6240000.0012000008</v>
      </c>
      <c r="J2103" s="95">
        <f t="shared" si="514"/>
        <v>6240000.0012000008</v>
      </c>
      <c r="K2103" s="140">
        <v>5445378.1500000004</v>
      </c>
      <c r="L2103" s="78">
        <f t="shared" si="517"/>
        <v>1034621.8485000001</v>
      </c>
      <c r="M2103" s="78">
        <f t="shared" si="518"/>
        <v>6479999.9985000007</v>
      </c>
      <c r="N2103" s="78">
        <f t="shared" si="519"/>
        <v>6479999.9985000007</v>
      </c>
      <c r="O2103" s="78">
        <f t="shared" si="520"/>
        <v>6240000.0012000008</v>
      </c>
      <c r="P2103" s="138"/>
      <c r="Q2103" s="139"/>
      <c r="R2103" s="78">
        <f t="shared" si="521"/>
        <v>6240000.0012000008</v>
      </c>
    </row>
    <row r="2104" spans="1:18" s="79" customFormat="1" ht="12.75" customHeight="1" x14ac:dyDescent="0.2">
      <c r="A2104" s="75">
        <v>0</v>
      </c>
      <c r="B2104" s="81">
        <v>69</v>
      </c>
      <c r="C2104" s="77">
        <v>26101300</v>
      </c>
      <c r="D2104" s="41" t="s">
        <v>615</v>
      </c>
      <c r="E2104" s="29">
        <v>1</v>
      </c>
      <c r="F2104" s="30" t="s">
        <v>11</v>
      </c>
      <c r="G2104" s="140">
        <v>742857.14</v>
      </c>
      <c r="H2104" s="78">
        <f t="shared" si="515"/>
        <v>141142.8566</v>
      </c>
      <c r="I2104" s="78">
        <f t="shared" si="516"/>
        <v>883999.99659999995</v>
      </c>
      <c r="J2104" s="95">
        <f t="shared" si="514"/>
        <v>883999.99659999995</v>
      </c>
      <c r="K2104" s="140">
        <v>771428.57</v>
      </c>
      <c r="L2104" s="78">
        <f t="shared" si="517"/>
        <v>146571.4283</v>
      </c>
      <c r="M2104" s="78">
        <f t="shared" si="518"/>
        <v>917999.99829999998</v>
      </c>
      <c r="N2104" s="78">
        <f t="shared" si="519"/>
        <v>917999.99829999998</v>
      </c>
      <c r="O2104" s="78">
        <f t="shared" si="520"/>
        <v>883999.99659999995</v>
      </c>
      <c r="P2104" s="138"/>
      <c r="Q2104" s="139"/>
      <c r="R2104" s="78">
        <f t="shared" si="521"/>
        <v>883999.99659999995</v>
      </c>
    </row>
    <row r="2105" spans="1:18" s="79" customFormat="1" ht="12.75" customHeight="1" x14ac:dyDescent="0.2">
      <c r="A2105" s="75">
        <v>0</v>
      </c>
      <c r="B2105" s="81">
        <v>70</v>
      </c>
      <c r="C2105" s="77">
        <v>26101300</v>
      </c>
      <c r="D2105" s="41" t="s">
        <v>172</v>
      </c>
      <c r="E2105" s="29">
        <v>1</v>
      </c>
      <c r="F2105" s="30" t="s">
        <v>11</v>
      </c>
      <c r="G2105" s="140">
        <v>506890.76</v>
      </c>
      <c r="H2105" s="78">
        <f t="shared" si="515"/>
        <v>96309.244399999996</v>
      </c>
      <c r="I2105" s="78">
        <f t="shared" si="516"/>
        <v>603200.00439999998</v>
      </c>
      <c r="J2105" s="95">
        <f t="shared" si="514"/>
        <v>603200.00439999998</v>
      </c>
      <c r="K2105" s="140">
        <v>526386.55000000005</v>
      </c>
      <c r="L2105" s="78">
        <f t="shared" si="517"/>
        <v>100013.44450000001</v>
      </c>
      <c r="M2105" s="78">
        <f t="shared" si="518"/>
        <v>626399.99450000003</v>
      </c>
      <c r="N2105" s="78">
        <f t="shared" si="519"/>
        <v>626399.99450000003</v>
      </c>
      <c r="O2105" s="78">
        <f t="shared" si="520"/>
        <v>603200.00439999998</v>
      </c>
      <c r="P2105" s="138"/>
      <c r="Q2105" s="139"/>
      <c r="R2105" s="78">
        <f t="shared" si="521"/>
        <v>603200.00439999998</v>
      </c>
    </row>
    <row r="2106" spans="1:18" s="79" customFormat="1" ht="12.75" customHeight="1" x14ac:dyDescent="0.2">
      <c r="A2106" s="75">
        <v>0</v>
      </c>
      <c r="B2106" s="81">
        <v>71</v>
      </c>
      <c r="C2106" s="77">
        <v>26101300</v>
      </c>
      <c r="D2106" s="41" t="s">
        <v>174</v>
      </c>
      <c r="E2106" s="29">
        <v>1</v>
      </c>
      <c r="F2106" s="30" t="s">
        <v>11</v>
      </c>
      <c r="G2106" s="140">
        <v>524369.75</v>
      </c>
      <c r="H2106" s="78">
        <f t="shared" si="515"/>
        <v>99630.252500000002</v>
      </c>
      <c r="I2106" s="78">
        <f t="shared" si="516"/>
        <v>624000.00249999994</v>
      </c>
      <c r="J2106" s="95">
        <f t="shared" si="514"/>
        <v>624000.00249999994</v>
      </c>
      <c r="K2106" s="140">
        <v>544537.81999999995</v>
      </c>
      <c r="L2106" s="78">
        <f t="shared" si="517"/>
        <v>103462.18579999999</v>
      </c>
      <c r="M2106" s="78">
        <f t="shared" si="518"/>
        <v>648000.00579999993</v>
      </c>
      <c r="N2106" s="78">
        <f t="shared" si="519"/>
        <v>648000.00579999993</v>
      </c>
      <c r="O2106" s="78">
        <f t="shared" si="520"/>
        <v>624000.00249999994</v>
      </c>
      <c r="P2106" s="138"/>
      <c r="Q2106" s="139"/>
      <c r="R2106" s="78">
        <f t="shared" si="521"/>
        <v>624000.00249999994</v>
      </c>
    </row>
    <row r="2107" spans="1:18" s="79" customFormat="1" ht="12.75" customHeight="1" x14ac:dyDescent="0.2">
      <c r="A2107" s="75">
        <v>0</v>
      </c>
      <c r="B2107" s="81">
        <v>72</v>
      </c>
      <c r="C2107" s="77">
        <v>25174000</v>
      </c>
      <c r="D2107" s="41" t="s">
        <v>176</v>
      </c>
      <c r="E2107" s="29">
        <v>1</v>
      </c>
      <c r="F2107" s="30" t="s">
        <v>11</v>
      </c>
      <c r="G2107" s="140">
        <v>1136134.45</v>
      </c>
      <c r="H2107" s="78">
        <f t="shared" si="515"/>
        <v>215865.54550000001</v>
      </c>
      <c r="I2107" s="78">
        <f t="shared" si="516"/>
        <v>1351999.9955</v>
      </c>
      <c r="J2107" s="95">
        <f t="shared" si="514"/>
        <v>1351999.9955</v>
      </c>
      <c r="K2107" s="140">
        <v>1179831.93</v>
      </c>
      <c r="L2107" s="78">
        <f t="shared" si="517"/>
        <v>224168.0667</v>
      </c>
      <c r="M2107" s="78">
        <f t="shared" si="518"/>
        <v>1403999.9967</v>
      </c>
      <c r="N2107" s="78">
        <f t="shared" si="519"/>
        <v>1403999.9967</v>
      </c>
      <c r="O2107" s="78">
        <f t="shared" si="520"/>
        <v>1351999.9955</v>
      </c>
      <c r="P2107" s="138"/>
      <c r="Q2107" s="139"/>
      <c r="R2107" s="78">
        <f t="shared" si="521"/>
        <v>1351999.9955</v>
      </c>
    </row>
    <row r="2108" spans="1:18" s="79" customFormat="1" ht="12.75" customHeight="1" x14ac:dyDescent="0.2">
      <c r="A2108" s="75">
        <v>0</v>
      </c>
      <c r="B2108" s="81">
        <v>73</v>
      </c>
      <c r="C2108" s="77">
        <v>25174000</v>
      </c>
      <c r="D2108" s="41" t="s">
        <v>178</v>
      </c>
      <c r="E2108" s="29">
        <v>1</v>
      </c>
      <c r="F2108" s="30" t="s">
        <v>11</v>
      </c>
      <c r="G2108" s="140">
        <v>139831.93</v>
      </c>
      <c r="H2108" s="78">
        <f t="shared" si="515"/>
        <v>26568.066699999999</v>
      </c>
      <c r="I2108" s="78">
        <f t="shared" si="516"/>
        <v>166399.99669999999</v>
      </c>
      <c r="J2108" s="95">
        <f t="shared" si="514"/>
        <v>166399.99669999999</v>
      </c>
      <c r="K2108" s="140">
        <v>145210.07999999999</v>
      </c>
      <c r="L2108" s="78">
        <f t="shared" si="517"/>
        <v>27589.915199999999</v>
      </c>
      <c r="M2108" s="78">
        <f t="shared" si="518"/>
        <v>172799.99519999998</v>
      </c>
      <c r="N2108" s="78">
        <f t="shared" si="519"/>
        <v>172799.99519999998</v>
      </c>
      <c r="O2108" s="78">
        <f t="shared" si="520"/>
        <v>166399.99669999999</v>
      </c>
      <c r="P2108" s="138"/>
      <c r="Q2108" s="139"/>
      <c r="R2108" s="78">
        <f t="shared" si="521"/>
        <v>166399.99669999999</v>
      </c>
    </row>
    <row r="2109" spans="1:18" s="79" customFormat="1" ht="12.75" customHeight="1" x14ac:dyDescent="0.2">
      <c r="A2109" s="75">
        <v>0</v>
      </c>
      <c r="B2109" s="81">
        <v>74</v>
      </c>
      <c r="C2109" s="77">
        <v>25174000</v>
      </c>
      <c r="D2109" s="41" t="s">
        <v>180</v>
      </c>
      <c r="E2109" s="29">
        <v>1</v>
      </c>
      <c r="F2109" s="30" t="s">
        <v>11</v>
      </c>
      <c r="G2109" s="140">
        <v>78655.460000000006</v>
      </c>
      <c r="H2109" s="78">
        <f t="shared" si="515"/>
        <v>14944.537400000001</v>
      </c>
      <c r="I2109" s="78">
        <f t="shared" si="516"/>
        <v>93599.997400000007</v>
      </c>
      <c r="J2109" s="95">
        <f t="shared" si="514"/>
        <v>93599.997400000007</v>
      </c>
      <c r="K2109" s="140">
        <v>81680.67</v>
      </c>
      <c r="L2109" s="78">
        <f t="shared" si="517"/>
        <v>15519.327299999999</v>
      </c>
      <c r="M2109" s="78">
        <f t="shared" si="518"/>
        <v>97199.997300000003</v>
      </c>
      <c r="N2109" s="78">
        <f t="shared" si="519"/>
        <v>97199.997300000003</v>
      </c>
      <c r="O2109" s="78">
        <f t="shared" si="520"/>
        <v>93599.997400000007</v>
      </c>
      <c r="P2109" s="138"/>
      <c r="Q2109" s="139"/>
      <c r="R2109" s="78">
        <f t="shared" si="521"/>
        <v>93599.997400000007</v>
      </c>
    </row>
    <row r="2110" spans="1:18" s="79" customFormat="1" ht="12.75" customHeight="1" x14ac:dyDescent="0.2">
      <c r="A2110" s="75">
        <v>0</v>
      </c>
      <c r="B2110" s="81">
        <v>75</v>
      </c>
      <c r="C2110" s="77">
        <v>25174000</v>
      </c>
      <c r="D2110" s="41" t="s">
        <v>182</v>
      </c>
      <c r="E2110" s="29">
        <v>1</v>
      </c>
      <c r="F2110" s="30" t="s">
        <v>11</v>
      </c>
      <c r="G2110" s="140">
        <v>27966.39</v>
      </c>
      <c r="H2110" s="78">
        <f t="shared" si="515"/>
        <v>5313.6140999999998</v>
      </c>
      <c r="I2110" s="78">
        <f t="shared" si="516"/>
        <v>33280.004099999998</v>
      </c>
      <c r="J2110" s="95">
        <f t="shared" si="514"/>
        <v>33280.004099999998</v>
      </c>
      <c r="K2110" s="140">
        <v>29042.02</v>
      </c>
      <c r="L2110" s="78">
        <f t="shared" si="517"/>
        <v>5517.9838</v>
      </c>
      <c r="M2110" s="78">
        <f t="shared" si="518"/>
        <v>34560.003799999999</v>
      </c>
      <c r="N2110" s="78">
        <f t="shared" si="519"/>
        <v>34560.003799999999</v>
      </c>
      <c r="O2110" s="78">
        <f t="shared" si="520"/>
        <v>33280.004099999998</v>
      </c>
      <c r="P2110" s="138"/>
      <c r="Q2110" s="139"/>
      <c r="R2110" s="78">
        <f t="shared" si="521"/>
        <v>33280.004099999998</v>
      </c>
    </row>
    <row r="2111" spans="1:18" s="79" customFormat="1" ht="12.75" customHeight="1" x14ac:dyDescent="0.2">
      <c r="A2111" s="75">
        <v>0</v>
      </c>
      <c r="B2111" s="81">
        <v>76</v>
      </c>
      <c r="C2111" s="77">
        <v>25174000</v>
      </c>
      <c r="D2111" s="41" t="s">
        <v>184</v>
      </c>
      <c r="E2111" s="29">
        <v>1</v>
      </c>
      <c r="F2111" s="30" t="s">
        <v>11</v>
      </c>
      <c r="G2111" s="140">
        <v>117983.19</v>
      </c>
      <c r="H2111" s="78">
        <f t="shared" si="515"/>
        <v>22416.806100000002</v>
      </c>
      <c r="I2111" s="78">
        <f t="shared" si="516"/>
        <v>140399.99609999999</v>
      </c>
      <c r="J2111" s="95">
        <f t="shared" si="514"/>
        <v>140399.99609999999</v>
      </c>
      <c r="K2111" s="140">
        <v>122521.01</v>
      </c>
      <c r="L2111" s="78">
        <f t="shared" si="517"/>
        <v>23278.991900000001</v>
      </c>
      <c r="M2111" s="78">
        <f t="shared" si="518"/>
        <v>145800.0019</v>
      </c>
      <c r="N2111" s="78">
        <f t="shared" si="519"/>
        <v>145800.0019</v>
      </c>
      <c r="O2111" s="78">
        <f t="shared" si="520"/>
        <v>140399.99609999999</v>
      </c>
      <c r="P2111" s="138"/>
      <c r="Q2111" s="139"/>
      <c r="R2111" s="78">
        <f t="shared" si="521"/>
        <v>140399.99609999999</v>
      </c>
    </row>
    <row r="2112" spans="1:18" s="79" customFormat="1" ht="12.75" customHeight="1" x14ac:dyDescent="0.2">
      <c r="A2112" s="75">
        <v>0</v>
      </c>
      <c r="B2112" s="81">
        <v>77</v>
      </c>
      <c r="C2112" s="77">
        <v>25174000</v>
      </c>
      <c r="D2112" s="41" t="s">
        <v>186</v>
      </c>
      <c r="E2112" s="29">
        <v>1</v>
      </c>
      <c r="F2112" s="30" t="s">
        <v>11</v>
      </c>
      <c r="G2112" s="140">
        <v>61176.47</v>
      </c>
      <c r="H2112" s="78">
        <f t="shared" si="515"/>
        <v>11623.5293</v>
      </c>
      <c r="I2112" s="78">
        <f t="shared" si="516"/>
        <v>72799.999299999996</v>
      </c>
      <c r="J2112" s="95">
        <f t="shared" si="514"/>
        <v>72799.999299999996</v>
      </c>
      <c r="K2112" s="140">
        <v>63529.41</v>
      </c>
      <c r="L2112" s="78">
        <f t="shared" si="517"/>
        <v>12070.5879</v>
      </c>
      <c r="M2112" s="78">
        <f t="shared" si="518"/>
        <v>75599.997900000002</v>
      </c>
      <c r="N2112" s="78">
        <f t="shared" si="519"/>
        <v>75599.997900000002</v>
      </c>
      <c r="O2112" s="78">
        <f t="shared" si="520"/>
        <v>72799.999299999996</v>
      </c>
      <c r="P2112" s="138"/>
      <c r="Q2112" s="139"/>
      <c r="R2112" s="78">
        <f t="shared" si="521"/>
        <v>72799.999299999996</v>
      </c>
    </row>
    <row r="2113" spans="1:18" s="79" customFormat="1" ht="12.75" customHeight="1" x14ac:dyDescent="0.2">
      <c r="A2113" s="75">
        <v>0</v>
      </c>
      <c r="B2113" s="81">
        <v>78</v>
      </c>
      <c r="C2113" s="77">
        <v>25174000</v>
      </c>
      <c r="D2113" s="41" t="s">
        <v>689</v>
      </c>
      <c r="E2113" s="29">
        <v>1</v>
      </c>
      <c r="F2113" s="30" t="s">
        <v>11</v>
      </c>
      <c r="G2113" s="140">
        <v>262184.87</v>
      </c>
      <c r="H2113" s="78">
        <f t="shared" si="515"/>
        <v>49815.1253</v>
      </c>
      <c r="I2113" s="78">
        <f t="shared" si="516"/>
        <v>311999.99530000001</v>
      </c>
      <c r="J2113" s="95">
        <f t="shared" si="514"/>
        <v>311999.99530000001</v>
      </c>
      <c r="K2113" s="140">
        <v>272268.90999999997</v>
      </c>
      <c r="L2113" s="78">
        <f t="shared" si="517"/>
        <v>51731.092899999996</v>
      </c>
      <c r="M2113" s="78">
        <f t="shared" si="518"/>
        <v>324000.00289999996</v>
      </c>
      <c r="N2113" s="78">
        <f t="shared" si="519"/>
        <v>324000.00289999996</v>
      </c>
      <c r="O2113" s="78">
        <f t="shared" si="520"/>
        <v>311999.99530000001</v>
      </c>
      <c r="P2113" s="138"/>
      <c r="Q2113" s="139"/>
      <c r="R2113" s="78">
        <f t="shared" si="521"/>
        <v>311999.99530000001</v>
      </c>
    </row>
    <row r="2114" spans="1:18" s="79" customFormat="1" ht="12.75" customHeight="1" x14ac:dyDescent="0.2">
      <c r="A2114" s="75">
        <v>0</v>
      </c>
      <c r="B2114" s="81">
        <v>79</v>
      </c>
      <c r="C2114" s="77">
        <v>25174000</v>
      </c>
      <c r="D2114" s="41" t="s">
        <v>188</v>
      </c>
      <c r="E2114" s="29">
        <v>1</v>
      </c>
      <c r="F2114" s="30" t="s">
        <v>11</v>
      </c>
      <c r="G2114" s="140">
        <v>611764.71</v>
      </c>
      <c r="H2114" s="78">
        <f t="shared" si="515"/>
        <v>116235.29489999999</v>
      </c>
      <c r="I2114" s="78">
        <f t="shared" si="516"/>
        <v>728000.00489999994</v>
      </c>
      <c r="J2114" s="95">
        <f t="shared" si="514"/>
        <v>728000.00489999994</v>
      </c>
      <c r="K2114" s="140">
        <v>635294.12</v>
      </c>
      <c r="L2114" s="78">
        <f t="shared" si="517"/>
        <v>120705.88280000001</v>
      </c>
      <c r="M2114" s="78">
        <f t="shared" si="518"/>
        <v>756000.00280000002</v>
      </c>
      <c r="N2114" s="78">
        <f t="shared" si="519"/>
        <v>756000.00280000002</v>
      </c>
      <c r="O2114" s="78">
        <f t="shared" si="520"/>
        <v>728000.00489999994</v>
      </c>
      <c r="P2114" s="138"/>
      <c r="Q2114" s="139"/>
      <c r="R2114" s="78">
        <f t="shared" si="521"/>
        <v>728000.00489999994</v>
      </c>
    </row>
    <row r="2115" spans="1:18" s="79" customFormat="1" ht="12.75" customHeight="1" x14ac:dyDescent="0.2">
      <c r="A2115" s="75">
        <v>0</v>
      </c>
      <c r="B2115" s="81">
        <v>80</v>
      </c>
      <c r="C2115" s="77">
        <v>25174000</v>
      </c>
      <c r="D2115" s="41" t="s">
        <v>190</v>
      </c>
      <c r="E2115" s="29">
        <v>1</v>
      </c>
      <c r="F2115" s="30" t="s">
        <v>11</v>
      </c>
      <c r="G2115" s="140">
        <v>104873.95</v>
      </c>
      <c r="H2115" s="78">
        <f t="shared" si="515"/>
        <v>19926.050500000001</v>
      </c>
      <c r="I2115" s="78">
        <f t="shared" si="516"/>
        <v>124800.00049999999</v>
      </c>
      <c r="J2115" s="95">
        <f t="shared" si="514"/>
        <v>124800.00049999999</v>
      </c>
      <c r="K2115" s="140">
        <v>108907.56</v>
      </c>
      <c r="L2115" s="78">
        <f t="shared" si="517"/>
        <v>20692.436399999999</v>
      </c>
      <c r="M2115" s="78">
        <f t="shared" si="518"/>
        <v>129599.9964</v>
      </c>
      <c r="N2115" s="78">
        <f t="shared" si="519"/>
        <v>129599.9964</v>
      </c>
      <c r="O2115" s="78">
        <f t="shared" si="520"/>
        <v>124800.00049999999</v>
      </c>
      <c r="P2115" s="138"/>
      <c r="Q2115" s="139"/>
      <c r="R2115" s="78">
        <f t="shared" si="521"/>
        <v>124800.00049999999</v>
      </c>
    </row>
    <row r="2116" spans="1:18" s="79" customFormat="1" ht="12.75" customHeight="1" x14ac:dyDescent="0.2">
      <c r="A2116" s="75">
        <v>0</v>
      </c>
      <c r="B2116" s="81">
        <v>81</v>
      </c>
      <c r="C2116" s="77">
        <v>25174000</v>
      </c>
      <c r="D2116" s="41" t="s">
        <v>192</v>
      </c>
      <c r="E2116" s="29">
        <v>1</v>
      </c>
      <c r="F2116" s="30" t="s">
        <v>11</v>
      </c>
      <c r="G2116" s="140">
        <v>43697.48</v>
      </c>
      <c r="H2116" s="78">
        <f t="shared" si="515"/>
        <v>8302.521200000001</v>
      </c>
      <c r="I2116" s="78">
        <f t="shared" si="516"/>
        <v>52000.001200000006</v>
      </c>
      <c r="J2116" s="95">
        <f t="shared" si="514"/>
        <v>52000.001200000006</v>
      </c>
      <c r="K2116" s="140">
        <v>45378.15</v>
      </c>
      <c r="L2116" s="78">
        <f t="shared" si="517"/>
        <v>8621.8485000000001</v>
      </c>
      <c r="M2116" s="78">
        <f t="shared" si="518"/>
        <v>53999.998500000002</v>
      </c>
      <c r="N2116" s="78">
        <f t="shared" si="519"/>
        <v>53999.998500000002</v>
      </c>
      <c r="O2116" s="78">
        <f t="shared" si="520"/>
        <v>52000.001200000006</v>
      </c>
      <c r="P2116" s="138"/>
      <c r="Q2116" s="139"/>
      <c r="R2116" s="78">
        <f t="shared" si="521"/>
        <v>52000.001200000006</v>
      </c>
    </row>
    <row r="2117" spans="1:18" s="79" customFormat="1" ht="12.75" customHeight="1" x14ac:dyDescent="0.2">
      <c r="A2117" s="75">
        <v>0</v>
      </c>
      <c r="B2117" s="81">
        <v>82</v>
      </c>
      <c r="C2117" s="77">
        <v>25174000</v>
      </c>
      <c r="D2117" s="41" t="s">
        <v>194</v>
      </c>
      <c r="E2117" s="29">
        <v>1</v>
      </c>
      <c r="F2117" s="30" t="s">
        <v>11</v>
      </c>
      <c r="G2117" s="140">
        <v>174789.92</v>
      </c>
      <c r="H2117" s="78">
        <f t="shared" si="515"/>
        <v>33210.084800000004</v>
      </c>
      <c r="I2117" s="78">
        <f t="shared" si="516"/>
        <v>208000.00480000002</v>
      </c>
      <c r="J2117" s="95">
        <f t="shared" si="514"/>
        <v>208000.00480000002</v>
      </c>
      <c r="K2117" s="140">
        <v>181512.61</v>
      </c>
      <c r="L2117" s="78">
        <f t="shared" si="517"/>
        <v>34487.395899999996</v>
      </c>
      <c r="M2117" s="78">
        <f t="shared" si="518"/>
        <v>216000.00589999999</v>
      </c>
      <c r="N2117" s="78">
        <f t="shared" si="519"/>
        <v>216000.00589999999</v>
      </c>
      <c r="O2117" s="78">
        <f t="shared" si="520"/>
        <v>208000.00480000002</v>
      </c>
      <c r="P2117" s="138"/>
      <c r="Q2117" s="139"/>
      <c r="R2117" s="78">
        <f t="shared" si="521"/>
        <v>208000.00480000002</v>
      </c>
    </row>
    <row r="2118" spans="1:18" s="79" customFormat="1" ht="12.75" customHeight="1" x14ac:dyDescent="0.2">
      <c r="A2118" s="75">
        <v>0</v>
      </c>
      <c r="B2118" s="81">
        <v>83</v>
      </c>
      <c r="C2118" s="77">
        <v>25174000</v>
      </c>
      <c r="D2118" s="41" t="s">
        <v>196</v>
      </c>
      <c r="E2118" s="29">
        <v>1</v>
      </c>
      <c r="F2118" s="30" t="s">
        <v>11</v>
      </c>
      <c r="G2118" s="140">
        <v>30588.240000000002</v>
      </c>
      <c r="H2118" s="78">
        <f t="shared" si="515"/>
        <v>5811.7656000000006</v>
      </c>
      <c r="I2118" s="78">
        <f t="shared" si="516"/>
        <v>36400.005600000004</v>
      </c>
      <c r="J2118" s="95">
        <f t="shared" si="514"/>
        <v>36400.005600000004</v>
      </c>
      <c r="K2118" s="140">
        <v>31764.71</v>
      </c>
      <c r="L2118" s="78">
        <f t="shared" si="517"/>
        <v>6035.2948999999999</v>
      </c>
      <c r="M2118" s="78">
        <f t="shared" si="518"/>
        <v>37800.0049</v>
      </c>
      <c r="N2118" s="78">
        <f t="shared" si="519"/>
        <v>37800.0049</v>
      </c>
      <c r="O2118" s="78">
        <f t="shared" si="520"/>
        <v>36400.005600000004</v>
      </c>
      <c r="P2118" s="138"/>
      <c r="Q2118" s="139"/>
      <c r="R2118" s="78">
        <f t="shared" si="521"/>
        <v>36400.005600000004</v>
      </c>
    </row>
    <row r="2119" spans="1:18" s="79" customFormat="1" ht="12.75" customHeight="1" x14ac:dyDescent="0.2">
      <c r="A2119" s="75">
        <v>0</v>
      </c>
      <c r="B2119" s="81">
        <v>84</v>
      </c>
      <c r="C2119" s="77">
        <v>25174000</v>
      </c>
      <c r="D2119" s="41" t="s">
        <v>198</v>
      </c>
      <c r="E2119" s="29">
        <v>1</v>
      </c>
      <c r="F2119" s="30" t="s">
        <v>11</v>
      </c>
      <c r="G2119" s="140">
        <v>4806.72</v>
      </c>
      <c r="H2119" s="78">
        <f t="shared" si="515"/>
        <v>913.27680000000009</v>
      </c>
      <c r="I2119" s="78">
        <f t="shared" si="516"/>
        <v>5719.9968000000008</v>
      </c>
      <c r="J2119" s="95">
        <f t="shared" si="514"/>
        <v>5719.9968000000008</v>
      </c>
      <c r="K2119" s="140">
        <v>4991.6000000000004</v>
      </c>
      <c r="L2119" s="78">
        <f t="shared" si="517"/>
        <v>948.40400000000011</v>
      </c>
      <c r="M2119" s="78">
        <f t="shared" si="518"/>
        <v>5940.0040000000008</v>
      </c>
      <c r="N2119" s="78">
        <f t="shared" si="519"/>
        <v>5940.0040000000008</v>
      </c>
      <c r="O2119" s="78">
        <f t="shared" si="520"/>
        <v>5719.9968000000008</v>
      </c>
      <c r="P2119" s="138"/>
      <c r="Q2119" s="139"/>
      <c r="R2119" s="78">
        <f t="shared" si="521"/>
        <v>5719.9968000000008</v>
      </c>
    </row>
    <row r="2120" spans="1:18" s="79" customFormat="1" ht="12.75" customHeight="1" x14ac:dyDescent="0.2">
      <c r="A2120" s="75">
        <v>0</v>
      </c>
      <c r="B2120" s="81">
        <v>85</v>
      </c>
      <c r="C2120" s="77">
        <v>25174000</v>
      </c>
      <c r="D2120" s="41" t="s">
        <v>200</v>
      </c>
      <c r="E2120" s="29">
        <v>1</v>
      </c>
      <c r="F2120" s="30" t="s">
        <v>11</v>
      </c>
      <c r="G2120" s="140">
        <v>305882.34999999998</v>
      </c>
      <c r="H2120" s="78">
        <f t="shared" si="515"/>
        <v>58117.646499999995</v>
      </c>
      <c r="I2120" s="78">
        <f t="shared" si="516"/>
        <v>363999.99649999995</v>
      </c>
      <c r="J2120" s="95">
        <f t="shared" ref="J2120:J2183" si="522">I2120*E2120</f>
        <v>363999.99649999995</v>
      </c>
      <c r="K2120" s="140">
        <v>317647.06</v>
      </c>
      <c r="L2120" s="78">
        <f t="shared" si="517"/>
        <v>60352.941400000003</v>
      </c>
      <c r="M2120" s="78">
        <f t="shared" si="518"/>
        <v>378000.00140000001</v>
      </c>
      <c r="N2120" s="78">
        <f t="shared" si="519"/>
        <v>378000.00140000001</v>
      </c>
      <c r="O2120" s="78">
        <f t="shared" si="520"/>
        <v>363999.99649999995</v>
      </c>
      <c r="P2120" s="138"/>
      <c r="Q2120" s="139"/>
      <c r="R2120" s="78">
        <f t="shared" si="521"/>
        <v>363999.99649999995</v>
      </c>
    </row>
    <row r="2121" spans="1:18" s="79" customFormat="1" ht="12.75" customHeight="1" x14ac:dyDescent="0.2">
      <c r="A2121" s="75">
        <v>0</v>
      </c>
      <c r="B2121" s="81">
        <v>86</v>
      </c>
      <c r="C2121" s="77">
        <v>25174000</v>
      </c>
      <c r="D2121" s="41" t="s">
        <v>622</v>
      </c>
      <c r="E2121" s="29">
        <v>1</v>
      </c>
      <c r="F2121" s="30" t="s">
        <v>11</v>
      </c>
      <c r="G2121" s="140">
        <v>65546.22</v>
      </c>
      <c r="H2121" s="78">
        <f t="shared" ref="H2121:H2184" si="523">G2121*19%</f>
        <v>12453.781800000001</v>
      </c>
      <c r="I2121" s="78">
        <f t="shared" ref="I2121:I2184" si="524">G2121+H2121</f>
        <v>78000.001799999998</v>
      </c>
      <c r="J2121" s="95">
        <f t="shared" si="522"/>
        <v>78000.001799999998</v>
      </c>
      <c r="K2121" s="140">
        <v>68067.23</v>
      </c>
      <c r="L2121" s="78">
        <f t="shared" ref="L2121:L2184" si="525">K2121*19%</f>
        <v>12932.7737</v>
      </c>
      <c r="M2121" s="78">
        <f t="shared" ref="M2121:M2184" si="526">K2121+L2121</f>
        <v>81000.003700000001</v>
      </c>
      <c r="N2121" s="78">
        <f t="shared" ref="N2121:N2184" si="527">M2121*E2121</f>
        <v>81000.003700000001</v>
      </c>
      <c r="O2121" s="78">
        <f t="shared" ref="O2121:O2184" si="528">MIN(I2121,M2121)</f>
        <v>78000.001799999998</v>
      </c>
      <c r="P2121" s="138"/>
      <c r="Q2121" s="139"/>
      <c r="R2121" s="78">
        <f t="shared" ref="R2121:R2184" si="529">O2121</f>
        <v>78000.001799999998</v>
      </c>
    </row>
    <row r="2122" spans="1:18" s="79" customFormat="1" ht="12.75" customHeight="1" x14ac:dyDescent="0.2">
      <c r="A2122" s="75">
        <v>0</v>
      </c>
      <c r="B2122" s="81">
        <v>87</v>
      </c>
      <c r="C2122" s="77">
        <v>25174000</v>
      </c>
      <c r="D2122" s="41" t="s">
        <v>207</v>
      </c>
      <c r="E2122" s="29">
        <v>1</v>
      </c>
      <c r="F2122" s="30" t="s">
        <v>11</v>
      </c>
      <c r="G2122" s="140">
        <v>136336.13</v>
      </c>
      <c r="H2122" s="78">
        <f t="shared" si="523"/>
        <v>25903.864700000002</v>
      </c>
      <c r="I2122" s="78">
        <f t="shared" si="524"/>
        <v>162239.99470000001</v>
      </c>
      <c r="J2122" s="95">
        <f t="shared" si="522"/>
        <v>162239.99470000001</v>
      </c>
      <c r="K2122" s="140">
        <v>141579.82999999999</v>
      </c>
      <c r="L2122" s="78">
        <f t="shared" si="525"/>
        <v>26900.167699999998</v>
      </c>
      <c r="M2122" s="78">
        <f t="shared" si="526"/>
        <v>168479.99769999998</v>
      </c>
      <c r="N2122" s="78">
        <f t="shared" si="527"/>
        <v>168479.99769999998</v>
      </c>
      <c r="O2122" s="78">
        <f t="shared" si="528"/>
        <v>162239.99470000001</v>
      </c>
      <c r="P2122" s="138"/>
      <c r="Q2122" s="139"/>
      <c r="R2122" s="78">
        <f t="shared" si="529"/>
        <v>162239.99470000001</v>
      </c>
    </row>
    <row r="2123" spans="1:18" s="79" customFormat="1" ht="12.75" customHeight="1" x14ac:dyDescent="0.2">
      <c r="A2123" s="75">
        <v>0</v>
      </c>
      <c r="B2123" s="81">
        <v>88</v>
      </c>
      <c r="C2123" s="77" t="s">
        <v>206</v>
      </c>
      <c r="D2123" s="41" t="s">
        <v>255</v>
      </c>
      <c r="E2123" s="29">
        <v>1</v>
      </c>
      <c r="F2123" s="30" t="s">
        <v>11</v>
      </c>
      <c r="G2123" s="140">
        <v>305882.34999999998</v>
      </c>
      <c r="H2123" s="78">
        <f t="shared" si="523"/>
        <v>58117.646499999995</v>
      </c>
      <c r="I2123" s="78">
        <f t="shared" si="524"/>
        <v>363999.99649999995</v>
      </c>
      <c r="J2123" s="95">
        <f t="shared" si="522"/>
        <v>363999.99649999995</v>
      </c>
      <c r="K2123" s="140">
        <v>317647.06</v>
      </c>
      <c r="L2123" s="78">
        <f t="shared" si="525"/>
        <v>60352.941400000003</v>
      </c>
      <c r="M2123" s="78">
        <f t="shared" si="526"/>
        <v>378000.00140000001</v>
      </c>
      <c r="N2123" s="78">
        <f t="shared" si="527"/>
        <v>378000.00140000001</v>
      </c>
      <c r="O2123" s="78">
        <f t="shared" si="528"/>
        <v>363999.99649999995</v>
      </c>
      <c r="P2123" s="138"/>
      <c r="Q2123" s="139"/>
      <c r="R2123" s="78">
        <f t="shared" si="529"/>
        <v>363999.99649999995</v>
      </c>
    </row>
    <row r="2124" spans="1:18" s="79" customFormat="1" ht="12.75" customHeight="1" x14ac:dyDescent="0.2">
      <c r="A2124" s="75">
        <v>0</v>
      </c>
      <c r="B2124" s="81">
        <v>89</v>
      </c>
      <c r="C2124" s="77" t="s">
        <v>206</v>
      </c>
      <c r="D2124" s="41" t="s">
        <v>257</v>
      </c>
      <c r="E2124" s="29">
        <v>1</v>
      </c>
      <c r="F2124" s="30" t="s">
        <v>11</v>
      </c>
      <c r="G2124" s="140">
        <v>393277.31</v>
      </c>
      <c r="H2124" s="78">
        <f t="shared" si="523"/>
        <v>74722.688899999994</v>
      </c>
      <c r="I2124" s="78">
        <f t="shared" si="524"/>
        <v>467999.99890000001</v>
      </c>
      <c r="J2124" s="95">
        <f t="shared" si="522"/>
        <v>467999.99890000001</v>
      </c>
      <c r="K2124" s="140">
        <v>408403.36</v>
      </c>
      <c r="L2124" s="78">
        <f t="shared" si="525"/>
        <v>77596.638399999996</v>
      </c>
      <c r="M2124" s="78">
        <f t="shared" si="526"/>
        <v>485999.99839999998</v>
      </c>
      <c r="N2124" s="78">
        <f t="shared" si="527"/>
        <v>485999.99839999998</v>
      </c>
      <c r="O2124" s="78">
        <f t="shared" si="528"/>
        <v>467999.99890000001</v>
      </c>
      <c r="P2124" s="138"/>
      <c r="Q2124" s="139"/>
      <c r="R2124" s="78">
        <f t="shared" si="529"/>
        <v>467999.99890000001</v>
      </c>
    </row>
    <row r="2125" spans="1:18" s="79" customFormat="1" ht="12.75" customHeight="1" x14ac:dyDescent="0.2">
      <c r="A2125" s="75">
        <v>0</v>
      </c>
      <c r="B2125" s="81">
        <v>90</v>
      </c>
      <c r="C2125" s="77" t="s">
        <v>206</v>
      </c>
      <c r="D2125" s="41" t="s">
        <v>259</v>
      </c>
      <c r="E2125" s="29">
        <v>1</v>
      </c>
      <c r="F2125" s="30" t="s">
        <v>11</v>
      </c>
      <c r="G2125" s="140">
        <v>218487.39</v>
      </c>
      <c r="H2125" s="78">
        <f t="shared" si="523"/>
        <v>41512.604100000004</v>
      </c>
      <c r="I2125" s="78">
        <f t="shared" si="524"/>
        <v>259999.99410000001</v>
      </c>
      <c r="J2125" s="95">
        <f t="shared" si="522"/>
        <v>259999.99410000001</v>
      </c>
      <c r="K2125" s="140">
        <v>226890.76</v>
      </c>
      <c r="L2125" s="78">
        <f t="shared" si="525"/>
        <v>43109.244400000003</v>
      </c>
      <c r="M2125" s="78">
        <f t="shared" si="526"/>
        <v>270000.00440000003</v>
      </c>
      <c r="N2125" s="78">
        <f t="shared" si="527"/>
        <v>270000.00440000003</v>
      </c>
      <c r="O2125" s="78">
        <f t="shared" si="528"/>
        <v>259999.99410000001</v>
      </c>
      <c r="P2125" s="138"/>
      <c r="Q2125" s="139"/>
      <c r="R2125" s="78">
        <f t="shared" si="529"/>
        <v>259999.99410000001</v>
      </c>
    </row>
    <row r="2126" spans="1:18" s="79" customFormat="1" ht="12.75" customHeight="1" x14ac:dyDescent="0.2">
      <c r="A2126" s="75">
        <v>0</v>
      </c>
      <c r="B2126" s="81">
        <v>91</v>
      </c>
      <c r="C2126" s="77" t="s">
        <v>206</v>
      </c>
      <c r="D2126" s="41" t="s">
        <v>261</v>
      </c>
      <c r="E2126" s="29">
        <v>1</v>
      </c>
      <c r="F2126" s="30" t="s">
        <v>11</v>
      </c>
      <c r="G2126" s="140">
        <v>244705.88</v>
      </c>
      <c r="H2126" s="78">
        <f t="shared" si="523"/>
        <v>46494.117200000001</v>
      </c>
      <c r="I2126" s="78">
        <f t="shared" si="524"/>
        <v>291199.99719999998</v>
      </c>
      <c r="J2126" s="95">
        <f t="shared" si="522"/>
        <v>291199.99719999998</v>
      </c>
      <c r="K2126" s="140">
        <v>254117.65</v>
      </c>
      <c r="L2126" s="78">
        <f t="shared" si="525"/>
        <v>48282.353499999997</v>
      </c>
      <c r="M2126" s="78">
        <f t="shared" si="526"/>
        <v>302400.00349999999</v>
      </c>
      <c r="N2126" s="78">
        <f t="shared" si="527"/>
        <v>302400.00349999999</v>
      </c>
      <c r="O2126" s="78">
        <f t="shared" si="528"/>
        <v>291199.99719999998</v>
      </c>
      <c r="P2126" s="138"/>
      <c r="Q2126" s="139"/>
      <c r="R2126" s="78">
        <f t="shared" si="529"/>
        <v>291199.99719999998</v>
      </c>
    </row>
    <row r="2127" spans="1:18" s="79" customFormat="1" ht="12.75" customHeight="1" x14ac:dyDescent="0.2">
      <c r="A2127" s="75">
        <v>0</v>
      </c>
      <c r="B2127" s="81">
        <v>92</v>
      </c>
      <c r="C2127" s="77" t="s">
        <v>206</v>
      </c>
      <c r="D2127" s="41" t="s">
        <v>263</v>
      </c>
      <c r="E2127" s="29">
        <v>1</v>
      </c>
      <c r="F2127" s="30" t="s">
        <v>11</v>
      </c>
      <c r="G2127" s="140">
        <v>52436.97</v>
      </c>
      <c r="H2127" s="78">
        <f t="shared" si="523"/>
        <v>9963.0243000000009</v>
      </c>
      <c r="I2127" s="78">
        <f t="shared" si="524"/>
        <v>62399.994300000006</v>
      </c>
      <c r="J2127" s="95">
        <f t="shared" si="522"/>
        <v>62399.994300000006</v>
      </c>
      <c r="K2127" s="140">
        <v>54453.78</v>
      </c>
      <c r="L2127" s="78">
        <f t="shared" si="525"/>
        <v>10346.218199999999</v>
      </c>
      <c r="M2127" s="78">
        <f t="shared" si="526"/>
        <v>64799.998200000002</v>
      </c>
      <c r="N2127" s="78">
        <f t="shared" si="527"/>
        <v>64799.998200000002</v>
      </c>
      <c r="O2127" s="78">
        <f t="shared" si="528"/>
        <v>62399.994300000006</v>
      </c>
      <c r="P2127" s="138"/>
      <c r="Q2127" s="139"/>
      <c r="R2127" s="78">
        <f t="shared" si="529"/>
        <v>62399.994300000006</v>
      </c>
    </row>
    <row r="2128" spans="1:18" s="79" customFormat="1" ht="12.75" customHeight="1" x14ac:dyDescent="0.2">
      <c r="A2128" s="75">
        <v>0</v>
      </c>
      <c r="B2128" s="81">
        <v>93</v>
      </c>
      <c r="C2128" s="77" t="s">
        <v>206</v>
      </c>
      <c r="D2128" s="41" t="s">
        <v>265</v>
      </c>
      <c r="E2128" s="29">
        <v>1</v>
      </c>
      <c r="F2128" s="30" t="s">
        <v>11</v>
      </c>
      <c r="G2128" s="140">
        <v>39327.730000000003</v>
      </c>
      <c r="H2128" s="78">
        <f t="shared" si="523"/>
        <v>7472.2687000000005</v>
      </c>
      <c r="I2128" s="78">
        <f t="shared" si="524"/>
        <v>46799.998700000004</v>
      </c>
      <c r="J2128" s="95">
        <f t="shared" si="522"/>
        <v>46799.998700000004</v>
      </c>
      <c r="K2128" s="140">
        <v>40840.339999999997</v>
      </c>
      <c r="L2128" s="78">
        <f t="shared" si="525"/>
        <v>7759.6645999999992</v>
      </c>
      <c r="M2128" s="78">
        <f t="shared" si="526"/>
        <v>48600.004599999993</v>
      </c>
      <c r="N2128" s="78">
        <f t="shared" si="527"/>
        <v>48600.004599999993</v>
      </c>
      <c r="O2128" s="78">
        <f t="shared" si="528"/>
        <v>46799.998700000004</v>
      </c>
      <c r="P2128" s="138"/>
      <c r="Q2128" s="139"/>
      <c r="R2128" s="78">
        <f t="shared" si="529"/>
        <v>46799.998700000004</v>
      </c>
    </row>
    <row r="2129" spans="1:18" s="79" customFormat="1" ht="12.75" customHeight="1" x14ac:dyDescent="0.2">
      <c r="A2129" s="75">
        <v>0</v>
      </c>
      <c r="B2129" s="81">
        <v>94</v>
      </c>
      <c r="C2129" s="77" t="s">
        <v>206</v>
      </c>
      <c r="D2129" s="41" t="s">
        <v>267</v>
      </c>
      <c r="E2129" s="29">
        <v>1</v>
      </c>
      <c r="F2129" s="30" t="s">
        <v>11</v>
      </c>
      <c r="G2129" s="140">
        <v>48067.23</v>
      </c>
      <c r="H2129" s="78">
        <f t="shared" si="523"/>
        <v>9132.7737000000016</v>
      </c>
      <c r="I2129" s="78">
        <f t="shared" si="524"/>
        <v>57200.003700000001</v>
      </c>
      <c r="J2129" s="95">
        <f t="shared" si="522"/>
        <v>57200.003700000001</v>
      </c>
      <c r="K2129" s="140">
        <v>49915.97</v>
      </c>
      <c r="L2129" s="78">
        <f t="shared" si="525"/>
        <v>9484.0343000000012</v>
      </c>
      <c r="M2129" s="78">
        <f t="shared" si="526"/>
        <v>59400.004300000001</v>
      </c>
      <c r="N2129" s="78">
        <f t="shared" si="527"/>
        <v>59400.004300000001</v>
      </c>
      <c r="O2129" s="78">
        <f t="shared" si="528"/>
        <v>57200.003700000001</v>
      </c>
      <c r="P2129" s="138"/>
      <c r="Q2129" s="139"/>
      <c r="R2129" s="78">
        <f t="shared" si="529"/>
        <v>57200.003700000001</v>
      </c>
    </row>
    <row r="2130" spans="1:18" s="79" customFormat="1" ht="12.75" customHeight="1" x14ac:dyDescent="0.2">
      <c r="A2130" s="75">
        <v>0</v>
      </c>
      <c r="B2130" s="81">
        <v>95</v>
      </c>
      <c r="C2130" s="77" t="s">
        <v>206</v>
      </c>
      <c r="D2130" s="41" t="s">
        <v>269</v>
      </c>
      <c r="E2130" s="29">
        <v>1</v>
      </c>
      <c r="F2130" s="30" t="s">
        <v>11</v>
      </c>
      <c r="G2130" s="140">
        <v>21848.74</v>
      </c>
      <c r="H2130" s="78">
        <f t="shared" si="523"/>
        <v>4151.2606000000005</v>
      </c>
      <c r="I2130" s="78">
        <f t="shared" si="524"/>
        <v>26000.000600000003</v>
      </c>
      <c r="J2130" s="95">
        <f t="shared" si="522"/>
        <v>26000.000600000003</v>
      </c>
      <c r="K2130" s="140">
        <v>22689.08</v>
      </c>
      <c r="L2130" s="78">
        <f t="shared" si="525"/>
        <v>4310.9252000000006</v>
      </c>
      <c r="M2130" s="78">
        <f t="shared" si="526"/>
        <v>27000.005200000003</v>
      </c>
      <c r="N2130" s="78">
        <f t="shared" si="527"/>
        <v>27000.005200000003</v>
      </c>
      <c r="O2130" s="78">
        <f t="shared" si="528"/>
        <v>26000.000600000003</v>
      </c>
      <c r="P2130" s="138"/>
      <c r="Q2130" s="139"/>
      <c r="R2130" s="78">
        <f t="shared" si="529"/>
        <v>26000.000600000003</v>
      </c>
    </row>
    <row r="2131" spans="1:18" s="79" customFormat="1" ht="12.75" customHeight="1" x14ac:dyDescent="0.2">
      <c r="A2131" s="75">
        <v>0</v>
      </c>
      <c r="B2131" s="81">
        <v>96</v>
      </c>
      <c r="C2131" s="77" t="s">
        <v>206</v>
      </c>
      <c r="D2131" s="41" t="s">
        <v>624</v>
      </c>
      <c r="E2131" s="29">
        <v>1</v>
      </c>
      <c r="F2131" s="30" t="s">
        <v>11</v>
      </c>
      <c r="G2131" s="140">
        <v>17478.990000000002</v>
      </c>
      <c r="H2131" s="78">
        <f t="shared" si="523"/>
        <v>3321.0081000000005</v>
      </c>
      <c r="I2131" s="78">
        <f t="shared" si="524"/>
        <v>20799.998100000001</v>
      </c>
      <c r="J2131" s="95">
        <f t="shared" si="522"/>
        <v>20799.998100000001</v>
      </c>
      <c r="K2131" s="140">
        <v>18151.259999999998</v>
      </c>
      <c r="L2131" s="78">
        <f t="shared" si="525"/>
        <v>3448.7393999999999</v>
      </c>
      <c r="M2131" s="78">
        <f t="shared" si="526"/>
        <v>21599.999399999997</v>
      </c>
      <c r="N2131" s="78">
        <f t="shared" si="527"/>
        <v>21599.999399999997</v>
      </c>
      <c r="O2131" s="78">
        <f t="shared" si="528"/>
        <v>20799.998100000001</v>
      </c>
      <c r="P2131" s="138"/>
      <c r="Q2131" s="139"/>
      <c r="R2131" s="78">
        <f t="shared" si="529"/>
        <v>20799.998100000001</v>
      </c>
    </row>
    <row r="2132" spans="1:18" s="79" customFormat="1" ht="12.75" customHeight="1" x14ac:dyDescent="0.2">
      <c r="A2132" s="75">
        <v>0</v>
      </c>
      <c r="B2132" s="81">
        <v>97</v>
      </c>
      <c r="C2132" s="77" t="s">
        <v>206</v>
      </c>
      <c r="D2132" s="41" t="s">
        <v>690</v>
      </c>
      <c r="E2132" s="29">
        <v>1</v>
      </c>
      <c r="F2132" s="30" t="s">
        <v>11</v>
      </c>
      <c r="G2132" s="140">
        <v>34957.980000000003</v>
      </c>
      <c r="H2132" s="78">
        <f t="shared" si="523"/>
        <v>6642.0162000000009</v>
      </c>
      <c r="I2132" s="78">
        <f t="shared" si="524"/>
        <v>41599.996200000001</v>
      </c>
      <c r="J2132" s="95">
        <f t="shared" si="522"/>
        <v>41599.996200000001</v>
      </c>
      <c r="K2132" s="140">
        <v>36302.519999999997</v>
      </c>
      <c r="L2132" s="78">
        <f t="shared" si="525"/>
        <v>6897.4787999999999</v>
      </c>
      <c r="M2132" s="78">
        <f t="shared" si="526"/>
        <v>43199.998799999994</v>
      </c>
      <c r="N2132" s="78">
        <f t="shared" si="527"/>
        <v>43199.998799999994</v>
      </c>
      <c r="O2132" s="78">
        <f t="shared" si="528"/>
        <v>41599.996200000001</v>
      </c>
      <c r="P2132" s="138"/>
      <c r="Q2132" s="139"/>
      <c r="R2132" s="78">
        <f t="shared" si="529"/>
        <v>41599.996200000001</v>
      </c>
    </row>
    <row r="2133" spans="1:18" s="79" customFormat="1" ht="12.75" customHeight="1" x14ac:dyDescent="0.2">
      <c r="A2133" s="75">
        <v>0</v>
      </c>
      <c r="B2133" s="81">
        <v>98</v>
      </c>
      <c r="C2133" s="77" t="s">
        <v>206</v>
      </c>
      <c r="D2133" s="41" t="s">
        <v>271</v>
      </c>
      <c r="E2133" s="29">
        <v>1</v>
      </c>
      <c r="F2133" s="30" t="s">
        <v>11</v>
      </c>
      <c r="G2133" s="140">
        <v>43697.48</v>
      </c>
      <c r="H2133" s="78">
        <f t="shared" si="523"/>
        <v>8302.521200000001</v>
      </c>
      <c r="I2133" s="78">
        <f t="shared" si="524"/>
        <v>52000.001200000006</v>
      </c>
      <c r="J2133" s="95">
        <f t="shared" si="522"/>
        <v>52000.001200000006</v>
      </c>
      <c r="K2133" s="140">
        <v>45378.15</v>
      </c>
      <c r="L2133" s="78">
        <f t="shared" si="525"/>
        <v>8621.8485000000001</v>
      </c>
      <c r="M2133" s="78">
        <f t="shared" si="526"/>
        <v>53999.998500000002</v>
      </c>
      <c r="N2133" s="78">
        <f t="shared" si="527"/>
        <v>53999.998500000002</v>
      </c>
      <c r="O2133" s="78">
        <f t="shared" si="528"/>
        <v>52000.001200000006</v>
      </c>
      <c r="P2133" s="138"/>
      <c r="Q2133" s="139"/>
      <c r="R2133" s="78">
        <f t="shared" si="529"/>
        <v>52000.001200000006</v>
      </c>
    </row>
    <row r="2134" spans="1:18" s="79" customFormat="1" ht="12.75" customHeight="1" x14ac:dyDescent="0.2">
      <c r="A2134" s="75">
        <v>0</v>
      </c>
      <c r="B2134" s="81">
        <v>99</v>
      </c>
      <c r="C2134" s="77" t="s">
        <v>206</v>
      </c>
      <c r="D2134" s="41" t="s">
        <v>273</v>
      </c>
      <c r="E2134" s="29">
        <v>1</v>
      </c>
      <c r="F2134" s="30" t="s">
        <v>11</v>
      </c>
      <c r="G2134" s="140">
        <v>34957.980000000003</v>
      </c>
      <c r="H2134" s="78">
        <f t="shared" si="523"/>
        <v>6642.0162000000009</v>
      </c>
      <c r="I2134" s="78">
        <f t="shared" si="524"/>
        <v>41599.996200000001</v>
      </c>
      <c r="J2134" s="95">
        <f t="shared" si="522"/>
        <v>41599.996200000001</v>
      </c>
      <c r="K2134" s="140">
        <v>36302.519999999997</v>
      </c>
      <c r="L2134" s="78">
        <f t="shared" si="525"/>
        <v>6897.4787999999999</v>
      </c>
      <c r="M2134" s="78">
        <f t="shared" si="526"/>
        <v>43199.998799999994</v>
      </c>
      <c r="N2134" s="78">
        <f t="shared" si="527"/>
        <v>43199.998799999994</v>
      </c>
      <c r="O2134" s="78">
        <f t="shared" si="528"/>
        <v>41599.996200000001</v>
      </c>
      <c r="P2134" s="138"/>
      <c r="Q2134" s="139"/>
      <c r="R2134" s="78">
        <f t="shared" si="529"/>
        <v>41599.996200000001</v>
      </c>
    </row>
    <row r="2135" spans="1:18" s="79" customFormat="1" ht="12.75" customHeight="1" x14ac:dyDescent="0.2">
      <c r="A2135" s="75">
        <v>0</v>
      </c>
      <c r="B2135" s="81">
        <v>100</v>
      </c>
      <c r="C2135" s="77" t="s">
        <v>206</v>
      </c>
      <c r="D2135" s="41" t="s">
        <v>275</v>
      </c>
      <c r="E2135" s="29">
        <v>1</v>
      </c>
      <c r="F2135" s="30" t="s">
        <v>11</v>
      </c>
      <c r="G2135" s="140">
        <v>305882.34999999998</v>
      </c>
      <c r="H2135" s="78">
        <f t="shared" si="523"/>
        <v>58117.646499999995</v>
      </c>
      <c r="I2135" s="78">
        <f t="shared" si="524"/>
        <v>363999.99649999995</v>
      </c>
      <c r="J2135" s="95">
        <f t="shared" si="522"/>
        <v>363999.99649999995</v>
      </c>
      <c r="K2135" s="140">
        <v>317647.06</v>
      </c>
      <c r="L2135" s="78">
        <f t="shared" si="525"/>
        <v>60352.941400000003</v>
      </c>
      <c r="M2135" s="78">
        <f t="shared" si="526"/>
        <v>378000.00140000001</v>
      </c>
      <c r="N2135" s="78">
        <f t="shared" si="527"/>
        <v>378000.00140000001</v>
      </c>
      <c r="O2135" s="78">
        <f t="shared" si="528"/>
        <v>363999.99649999995</v>
      </c>
      <c r="P2135" s="138"/>
      <c r="Q2135" s="139"/>
      <c r="R2135" s="78">
        <f t="shared" si="529"/>
        <v>363999.99649999995</v>
      </c>
    </row>
    <row r="2136" spans="1:18" s="79" customFormat="1" ht="12.75" customHeight="1" x14ac:dyDescent="0.2">
      <c r="A2136" s="75">
        <v>0</v>
      </c>
      <c r="B2136" s="81">
        <v>101</v>
      </c>
      <c r="C2136" s="77" t="s">
        <v>206</v>
      </c>
      <c r="D2136" s="41" t="s">
        <v>277</v>
      </c>
      <c r="E2136" s="29">
        <v>1</v>
      </c>
      <c r="F2136" s="30" t="s">
        <v>11</v>
      </c>
      <c r="G2136" s="140">
        <v>305882.34999999998</v>
      </c>
      <c r="H2136" s="78">
        <f t="shared" si="523"/>
        <v>58117.646499999995</v>
      </c>
      <c r="I2136" s="78">
        <f t="shared" si="524"/>
        <v>363999.99649999995</v>
      </c>
      <c r="J2136" s="95">
        <f t="shared" si="522"/>
        <v>363999.99649999995</v>
      </c>
      <c r="K2136" s="140">
        <v>317647.06</v>
      </c>
      <c r="L2136" s="78">
        <f t="shared" si="525"/>
        <v>60352.941400000003</v>
      </c>
      <c r="M2136" s="78">
        <f t="shared" si="526"/>
        <v>378000.00140000001</v>
      </c>
      <c r="N2136" s="78">
        <f t="shared" si="527"/>
        <v>378000.00140000001</v>
      </c>
      <c r="O2136" s="78">
        <f t="shared" si="528"/>
        <v>363999.99649999995</v>
      </c>
      <c r="P2136" s="138"/>
      <c r="Q2136" s="139"/>
      <c r="R2136" s="78">
        <f t="shared" si="529"/>
        <v>363999.99649999995</v>
      </c>
    </row>
    <row r="2137" spans="1:18" s="79" customFormat="1" ht="12.75" customHeight="1" x14ac:dyDescent="0.2">
      <c r="A2137" s="75">
        <v>0</v>
      </c>
      <c r="B2137" s="81">
        <v>102</v>
      </c>
      <c r="C2137" s="77" t="s">
        <v>206</v>
      </c>
      <c r="D2137" s="41" t="s">
        <v>279</v>
      </c>
      <c r="E2137" s="29">
        <v>1</v>
      </c>
      <c r="F2137" s="30" t="s">
        <v>11</v>
      </c>
      <c r="G2137" s="140">
        <v>218487.39</v>
      </c>
      <c r="H2137" s="78">
        <f t="shared" si="523"/>
        <v>41512.604100000004</v>
      </c>
      <c r="I2137" s="78">
        <f t="shared" si="524"/>
        <v>259999.99410000001</v>
      </c>
      <c r="J2137" s="95">
        <f t="shared" si="522"/>
        <v>259999.99410000001</v>
      </c>
      <c r="K2137" s="140">
        <v>226890.76</v>
      </c>
      <c r="L2137" s="78">
        <f t="shared" si="525"/>
        <v>43109.244400000003</v>
      </c>
      <c r="M2137" s="78">
        <f t="shared" si="526"/>
        <v>270000.00440000003</v>
      </c>
      <c r="N2137" s="78">
        <f t="shared" si="527"/>
        <v>270000.00440000003</v>
      </c>
      <c r="O2137" s="78">
        <f t="shared" si="528"/>
        <v>259999.99410000001</v>
      </c>
      <c r="P2137" s="138"/>
      <c r="Q2137" s="139"/>
      <c r="R2137" s="78">
        <f t="shared" si="529"/>
        <v>259999.99410000001</v>
      </c>
    </row>
    <row r="2138" spans="1:18" s="79" customFormat="1" ht="12.75" customHeight="1" x14ac:dyDescent="0.2">
      <c r="A2138" s="75">
        <v>0</v>
      </c>
      <c r="B2138" s="81">
        <v>103</v>
      </c>
      <c r="C2138" s="77" t="s">
        <v>206</v>
      </c>
      <c r="D2138" s="41" t="s">
        <v>281</v>
      </c>
      <c r="E2138" s="29">
        <v>1</v>
      </c>
      <c r="F2138" s="30" t="s">
        <v>11</v>
      </c>
      <c r="G2138" s="140">
        <v>34957.980000000003</v>
      </c>
      <c r="H2138" s="78">
        <f t="shared" si="523"/>
        <v>6642.0162000000009</v>
      </c>
      <c r="I2138" s="78">
        <f t="shared" si="524"/>
        <v>41599.996200000001</v>
      </c>
      <c r="J2138" s="95">
        <f t="shared" si="522"/>
        <v>41599.996200000001</v>
      </c>
      <c r="K2138" s="140">
        <v>36302.519999999997</v>
      </c>
      <c r="L2138" s="78">
        <f t="shared" si="525"/>
        <v>6897.4787999999999</v>
      </c>
      <c r="M2138" s="78">
        <f t="shared" si="526"/>
        <v>43199.998799999994</v>
      </c>
      <c r="N2138" s="78">
        <f t="shared" si="527"/>
        <v>43199.998799999994</v>
      </c>
      <c r="O2138" s="78">
        <f t="shared" si="528"/>
        <v>41599.996200000001</v>
      </c>
      <c r="P2138" s="138"/>
      <c r="Q2138" s="139"/>
      <c r="R2138" s="78">
        <f t="shared" si="529"/>
        <v>41599.996200000001</v>
      </c>
    </row>
    <row r="2139" spans="1:18" s="79" customFormat="1" ht="12.75" customHeight="1" x14ac:dyDescent="0.2">
      <c r="A2139" s="75">
        <v>0</v>
      </c>
      <c r="B2139" s="81">
        <v>104</v>
      </c>
      <c r="C2139" s="77" t="s">
        <v>206</v>
      </c>
      <c r="D2139" s="41" t="s">
        <v>283</v>
      </c>
      <c r="E2139" s="29">
        <v>1</v>
      </c>
      <c r="F2139" s="30" t="s">
        <v>11</v>
      </c>
      <c r="G2139" s="140">
        <v>305882.34999999998</v>
      </c>
      <c r="H2139" s="78">
        <f t="shared" si="523"/>
        <v>58117.646499999995</v>
      </c>
      <c r="I2139" s="78">
        <f t="shared" si="524"/>
        <v>363999.99649999995</v>
      </c>
      <c r="J2139" s="95">
        <f t="shared" si="522"/>
        <v>363999.99649999995</v>
      </c>
      <c r="K2139" s="140">
        <v>317647.06</v>
      </c>
      <c r="L2139" s="78">
        <f t="shared" si="525"/>
        <v>60352.941400000003</v>
      </c>
      <c r="M2139" s="78">
        <f t="shared" si="526"/>
        <v>378000.00140000001</v>
      </c>
      <c r="N2139" s="78">
        <f t="shared" si="527"/>
        <v>378000.00140000001</v>
      </c>
      <c r="O2139" s="78">
        <f t="shared" si="528"/>
        <v>363999.99649999995</v>
      </c>
      <c r="P2139" s="138"/>
      <c r="Q2139" s="139"/>
      <c r="R2139" s="78">
        <f t="shared" si="529"/>
        <v>363999.99649999995</v>
      </c>
    </row>
    <row r="2140" spans="1:18" s="79" customFormat="1" ht="12.75" customHeight="1" x14ac:dyDescent="0.2">
      <c r="A2140" s="75">
        <v>0</v>
      </c>
      <c r="B2140" s="81">
        <v>105</v>
      </c>
      <c r="C2140" s="77" t="s">
        <v>206</v>
      </c>
      <c r="D2140" s="41" t="s">
        <v>691</v>
      </c>
      <c r="E2140" s="29">
        <v>1</v>
      </c>
      <c r="F2140" s="30" t="s">
        <v>11</v>
      </c>
      <c r="G2140" s="140">
        <v>305882.34999999998</v>
      </c>
      <c r="H2140" s="78">
        <f t="shared" si="523"/>
        <v>58117.646499999995</v>
      </c>
      <c r="I2140" s="78">
        <f t="shared" si="524"/>
        <v>363999.99649999995</v>
      </c>
      <c r="J2140" s="95">
        <f t="shared" si="522"/>
        <v>363999.99649999995</v>
      </c>
      <c r="K2140" s="140">
        <v>317647.06</v>
      </c>
      <c r="L2140" s="78">
        <f t="shared" si="525"/>
        <v>60352.941400000003</v>
      </c>
      <c r="M2140" s="78">
        <f t="shared" si="526"/>
        <v>378000.00140000001</v>
      </c>
      <c r="N2140" s="78">
        <f t="shared" si="527"/>
        <v>378000.00140000001</v>
      </c>
      <c r="O2140" s="78">
        <f t="shared" si="528"/>
        <v>363999.99649999995</v>
      </c>
      <c r="P2140" s="138"/>
      <c r="Q2140" s="139"/>
      <c r="R2140" s="78">
        <f t="shared" si="529"/>
        <v>363999.99649999995</v>
      </c>
    </row>
    <row r="2141" spans="1:18" s="79" customFormat="1" ht="12.75" customHeight="1" x14ac:dyDescent="0.2">
      <c r="A2141" s="75">
        <v>0</v>
      </c>
      <c r="B2141" s="81">
        <v>106</v>
      </c>
      <c r="C2141" s="77" t="s">
        <v>206</v>
      </c>
      <c r="D2141" s="41" t="s">
        <v>692</v>
      </c>
      <c r="E2141" s="29">
        <v>1</v>
      </c>
      <c r="F2141" s="30" t="s">
        <v>11</v>
      </c>
      <c r="G2141" s="140">
        <v>131092.44</v>
      </c>
      <c r="H2141" s="78">
        <f t="shared" si="523"/>
        <v>24907.563600000001</v>
      </c>
      <c r="I2141" s="78">
        <f t="shared" si="524"/>
        <v>156000.0036</v>
      </c>
      <c r="J2141" s="95">
        <f t="shared" si="522"/>
        <v>156000.0036</v>
      </c>
      <c r="K2141" s="140">
        <v>136134.45000000001</v>
      </c>
      <c r="L2141" s="78">
        <f t="shared" si="525"/>
        <v>25865.545500000004</v>
      </c>
      <c r="M2141" s="78">
        <f t="shared" si="526"/>
        <v>161999.99550000002</v>
      </c>
      <c r="N2141" s="78">
        <f t="shared" si="527"/>
        <v>161999.99550000002</v>
      </c>
      <c r="O2141" s="78">
        <f t="shared" si="528"/>
        <v>156000.0036</v>
      </c>
      <c r="P2141" s="138"/>
      <c r="Q2141" s="139"/>
      <c r="R2141" s="78">
        <f t="shared" si="529"/>
        <v>156000.0036</v>
      </c>
    </row>
    <row r="2142" spans="1:18" s="79" customFormat="1" ht="12.75" customHeight="1" x14ac:dyDescent="0.2">
      <c r="A2142" s="75">
        <v>0</v>
      </c>
      <c r="B2142" s="81">
        <v>107</v>
      </c>
      <c r="C2142" s="77" t="s">
        <v>206</v>
      </c>
      <c r="D2142" s="41" t="s">
        <v>693</v>
      </c>
      <c r="E2142" s="29">
        <v>1</v>
      </c>
      <c r="F2142" s="30" t="s">
        <v>11</v>
      </c>
      <c r="G2142" s="140">
        <v>83025.210000000006</v>
      </c>
      <c r="H2142" s="78">
        <f t="shared" si="523"/>
        <v>15774.789900000002</v>
      </c>
      <c r="I2142" s="78">
        <f t="shared" si="524"/>
        <v>98799.99990000001</v>
      </c>
      <c r="J2142" s="95">
        <f t="shared" si="522"/>
        <v>98799.99990000001</v>
      </c>
      <c r="K2142" s="140">
        <v>86218.49</v>
      </c>
      <c r="L2142" s="78">
        <f t="shared" si="525"/>
        <v>16381.513100000002</v>
      </c>
      <c r="M2142" s="78">
        <f t="shared" si="526"/>
        <v>102600.0031</v>
      </c>
      <c r="N2142" s="78">
        <f t="shared" si="527"/>
        <v>102600.0031</v>
      </c>
      <c r="O2142" s="78">
        <f t="shared" si="528"/>
        <v>98799.99990000001</v>
      </c>
      <c r="P2142" s="138"/>
      <c r="Q2142" s="139"/>
      <c r="R2142" s="78">
        <f t="shared" si="529"/>
        <v>98799.99990000001</v>
      </c>
    </row>
    <row r="2143" spans="1:18" s="79" customFormat="1" ht="12.75" customHeight="1" x14ac:dyDescent="0.2">
      <c r="A2143" s="75">
        <v>0</v>
      </c>
      <c r="B2143" s="81">
        <v>108</v>
      </c>
      <c r="C2143" s="77" t="s">
        <v>206</v>
      </c>
      <c r="D2143" s="41" t="s">
        <v>694</v>
      </c>
      <c r="E2143" s="29">
        <v>1</v>
      </c>
      <c r="F2143" s="30" t="s">
        <v>11</v>
      </c>
      <c r="G2143" s="140">
        <v>96134.45</v>
      </c>
      <c r="H2143" s="78">
        <f t="shared" si="523"/>
        <v>18265.5455</v>
      </c>
      <c r="I2143" s="78">
        <f t="shared" si="524"/>
        <v>114399.99549999999</v>
      </c>
      <c r="J2143" s="95">
        <f t="shared" si="522"/>
        <v>114399.99549999999</v>
      </c>
      <c r="K2143" s="140">
        <v>99831.93</v>
      </c>
      <c r="L2143" s="78">
        <f t="shared" si="525"/>
        <v>18968.066699999999</v>
      </c>
      <c r="M2143" s="78">
        <f t="shared" si="526"/>
        <v>118799.99669999999</v>
      </c>
      <c r="N2143" s="78">
        <f t="shared" si="527"/>
        <v>118799.99669999999</v>
      </c>
      <c r="O2143" s="78">
        <f t="shared" si="528"/>
        <v>114399.99549999999</v>
      </c>
      <c r="P2143" s="138"/>
      <c r="Q2143" s="139"/>
      <c r="R2143" s="78">
        <f t="shared" si="529"/>
        <v>114399.99549999999</v>
      </c>
    </row>
    <row r="2144" spans="1:18" s="79" customFormat="1" ht="12.75" customHeight="1" x14ac:dyDescent="0.2">
      <c r="A2144" s="75">
        <v>0</v>
      </c>
      <c r="B2144" s="81">
        <v>109</v>
      </c>
      <c r="C2144" s="77" t="s">
        <v>206</v>
      </c>
      <c r="D2144" s="41" t="s">
        <v>287</v>
      </c>
      <c r="E2144" s="29">
        <v>1</v>
      </c>
      <c r="F2144" s="30" t="s">
        <v>11</v>
      </c>
      <c r="G2144" s="140">
        <v>61176.47</v>
      </c>
      <c r="H2144" s="78">
        <f t="shared" si="523"/>
        <v>11623.5293</v>
      </c>
      <c r="I2144" s="78">
        <f t="shared" si="524"/>
        <v>72799.999299999996</v>
      </c>
      <c r="J2144" s="95">
        <f t="shared" si="522"/>
        <v>72799.999299999996</v>
      </c>
      <c r="K2144" s="140">
        <v>63529.41</v>
      </c>
      <c r="L2144" s="78">
        <f t="shared" si="525"/>
        <v>12070.5879</v>
      </c>
      <c r="M2144" s="78">
        <f t="shared" si="526"/>
        <v>75599.997900000002</v>
      </c>
      <c r="N2144" s="78">
        <f t="shared" si="527"/>
        <v>75599.997900000002</v>
      </c>
      <c r="O2144" s="78">
        <f t="shared" si="528"/>
        <v>72799.999299999996</v>
      </c>
      <c r="P2144" s="138"/>
      <c r="Q2144" s="139"/>
      <c r="R2144" s="78">
        <f t="shared" si="529"/>
        <v>72799.999299999996</v>
      </c>
    </row>
    <row r="2145" spans="1:18" s="79" customFormat="1" ht="12.75" customHeight="1" x14ac:dyDescent="0.2">
      <c r="A2145" s="75">
        <v>0</v>
      </c>
      <c r="B2145" s="81">
        <v>110</v>
      </c>
      <c r="C2145" s="77" t="s">
        <v>206</v>
      </c>
      <c r="D2145" s="41" t="s">
        <v>289</v>
      </c>
      <c r="E2145" s="29">
        <v>1</v>
      </c>
      <c r="F2145" s="30" t="s">
        <v>11</v>
      </c>
      <c r="G2145" s="140">
        <v>34957.980000000003</v>
      </c>
      <c r="H2145" s="78">
        <f t="shared" si="523"/>
        <v>6642.0162000000009</v>
      </c>
      <c r="I2145" s="78">
        <f t="shared" si="524"/>
        <v>41599.996200000001</v>
      </c>
      <c r="J2145" s="95">
        <f t="shared" si="522"/>
        <v>41599.996200000001</v>
      </c>
      <c r="K2145" s="140">
        <v>36302.519999999997</v>
      </c>
      <c r="L2145" s="78">
        <f t="shared" si="525"/>
        <v>6897.4787999999999</v>
      </c>
      <c r="M2145" s="78">
        <f t="shared" si="526"/>
        <v>43199.998799999994</v>
      </c>
      <c r="N2145" s="78">
        <f t="shared" si="527"/>
        <v>43199.998799999994</v>
      </c>
      <c r="O2145" s="78">
        <f t="shared" si="528"/>
        <v>41599.996200000001</v>
      </c>
      <c r="P2145" s="138"/>
      <c r="Q2145" s="139"/>
      <c r="R2145" s="78">
        <f t="shared" si="529"/>
        <v>41599.996200000001</v>
      </c>
    </row>
    <row r="2146" spans="1:18" s="79" customFormat="1" ht="12.75" customHeight="1" x14ac:dyDescent="0.2">
      <c r="A2146" s="75">
        <v>0</v>
      </c>
      <c r="B2146" s="81">
        <v>111</v>
      </c>
      <c r="C2146" s="77" t="s">
        <v>206</v>
      </c>
      <c r="D2146" s="41" t="s">
        <v>291</v>
      </c>
      <c r="E2146" s="29">
        <v>1</v>
      </c>
      <c r="F2146" s="30" t="s">
        <v>11</v>
      </c>
      <c r="G2146" s="140">
        <v>43697.48</v>
      </c>
      <c r="H2146" s="78">
        <f t="shared" si="523"/>
        <v>8302.521200000001</v>
      </c>
      <c r="I2146" s="78">
        <f t="shared" si="524"/>
        <v>52000.001200000006</v>
      </c>
      <c r="J2146" s="95">
        <f t="shared" si="522"/>
        <v>52000.001200000006</v>
      </c>
      <c r="K2146" s="140">
        <v>45378.15</v>
      </c>
      <c r="L2146" s="78">
        <f t="shared" si="525"/>
        <v>8621.8485000000001</v>
      </c>
      <c r="M2146" s="78">
        <f t="shared" si="526"/>
        <v>53999.998500000002</v>
      </c>
      <c r="N2146" s="78">
        <f t="shared" si="527"/>
        <v>53999.998500000002</v>
      </c>
      <c r="O2146" s="78">
        <f t="shared" si="528"/>
        <v>52000.001200000006</v>
      </c>
      <c r="P2146" s="138"/>
      <c r="Q2146" s="139"/>
      <c r="R2146" s="78">
        <f t="shared" si="529"/>
        <v>52000.001200000006</v>
      </c>
    </row>
    <row r="2147" spans="1:18" s="79" customFormat="1" ht="12.75" customHeight="1" x14ac:dyDescent="0.2">
      <c r="A2147" s="75">
        <v>0</v>
      </c>
      <c r="B2147" s="81">
        <v>112</v>
      </c>
      <c r="C2147" s="77" t="s">
        <v>206</v>
      </c>
      <c r="D2147" s="41" t="s">
        <v>625</v>
      </c>
      <c r="E2147" s="29">
        <v>1</v>
      </c>
      <c r="F2147" s="30" t="s">
        <v>11</v>
      </c>
      <c r="G2147" s="140">
        <v>52436.97</v>
      </c>
      <c r="H2147" s="78">
        <f t="shared" si="523"/>
        <v>9963.0243000000009</v>
      </c>
      <c r="I2147" s="78">
        <f t="shared" si="524"/>
        <v>62399.994300000006</v>
      </c>
      <c r="J2147" s="95">
        <f t="shared" si="522"/>
        <v>62399.994300000006</v>
      </c>
      <c r="K2147" s="140">
        <v>54453.78</v>
      </c>
      <c r="L2147" s="78">
        <f t="shared" si="525"/>
        <v>10346.218199999999</v>
      </c>
      <c r="M2147" s="78">
        <f t="shared" si="526"/>
        <v>64799.998200000002</v>
      </c>
      <c r="N2147" s="78">
        <f t="shared" si="527"/>
        <v>64799.998200000002</v>
      </c>
      <c r="O2147" s="78">
        <f t="shared" si="528"/>
        <v>62399.994300000006</v>
      </c>
      <c r="P2147" s="138"/>
      <c r="Q2147" s="139"/>
      <c r="R2147" s="78">
        <f t="shared" si="529"/>
        <v>62399.994300000006</v>
      </c>
    </row>
    <row r="2148" spans="1:18" s="79" customFormat="1" ht="12.75" customHeight="1" x14ac:dyDescent="0.2">
      <c r="A2148" s="75">
        <v>0</v>
      </c>
      <c r="B2148" s="81">
        <v>113</v>
      </c>
      <c r="C2148" s="77" t="s">
        <v>206</v>
      </c>
      <c r="D2148" s="41" t="s">
        <v>299</v>
      </c>
      <c r="E2148" s="29">
        <v>1</v>
      </c>
      <c r="F2148" s="30" t="s">
        <v>11</v>
      </c>
      <c r="G2148" s="140">
        <v>375798.32</v>
      </c>
      <c r="H2148" s="78">
        <f t="shared" si="523"/>
        <v>71401.680800000002</v>
      </c>
      <c r="I2148" s="78">
        <f t="shared" si="524"/>
        <v>447200.00080000004</v>
      </c>
      <c r="J2148" s="95">
        <f t="shared" si="522"/>
        <v>447200.00080000004</v>
      </c>
      <c r="K2148" s="140">
        <v>390252.1</v>
      </c>
      <c r="L2148" s="78">
        <f t="shared" si="525"/>
        <v>74147.89899999999</v>
      </c>
      <c r="M2148" s="78">
        <f t="shared" si="526"/>
        <v>464399.99899999995</v>
      </c>
      <c r="N2148" s="78">
        <f t="shared" si="527"/>
        <v>464399.99899999995</v>
      </c>
      <c r="O2148" s="78">
        <f t="shared" si="528"/>
        <v>447200.00080000004</v>
      </c>
      <c r="P2148" s="138"/>
      <c r="Q2148" s="139"/>
      <c r="R2148" s="78">
        <f t="shared" si="529"/>
        <v>447200.00080000004</v>
      </c>
    </row>
    <row r="2149" spans="1:18" s="79" customFormat="1" ht="12.75" customHeight="1" x14ac:dyDescent="0.2">
      <c r="A2149" s="75">
        <v>0</v>
      </c>
      <c r="B2149" s="81">
        <v>114</v>
      </c>
      <c r="C2149" s="77" t="s">
        <v>206</v>
      </c>
      <c r="D2149" s="41" t="s">
        <v>303</v>
      </c>
      <c r="E2149" s="29">
        <v>1</v>
      </c>
      <c r="F2149" s="30" t="s">
        <v>11</v>
      </c>
      <c r="G2149" s="140">
        <v>87394.96</v>
      </c>
      <c r="H2149" s="78">
        <f t="shared" si="523"/>
        <v>16605.042400000002</v>
      </c>
      <c r="I2149" s="78">
        <f t="shared" si="524"/>
        <v>104000.00240000001</v>
      </c>
      <c r="J2149" s="95">
        <f t="shared" si="522"/>
        <v>104000.00240000001</v>
      </c>
      <c r="K2149" s="140">
        <v>90756.3</v>
      </c>
      <c r="L2149" s="78">
        <f t="shared" si="525"/>
        <v>17243.697</v>
      </c>
      <c r="M2149" s="78">
        <f t="shared" si="526"/>
        <v>107999.997</v>
      </c>
      <c r="N2149" s="78">
        <f t="shared" si="527"/>
        <v>107999.997</v>
      </c>
      <c r="O2149" s="78">
        <f t="shared" si="528"/>
        <v>104000.00240000001</v>
      </c>
      <c r="P2149" s="138"/>
      <c r="Q2149" s="139"/>
      <c r="R2149" s="78">
        <f t="shared" si="529"/>
        <v>104000.00240000001</v>
      </c>
    </row>
    <row r="2150" spans="1:18" s="79" customFormat="1" ht="12.75" customHeight="1" x14ac:dyDescent="0.2">
      <c r="A2150" s="75">
        <v>0</v>
      </c>
      <c r="B2150" s="81">
        <v>115</v>
      </c>
      <c r="C2150" s="77">
        <v>25173800</v>
      </c>
      <c r="D2150" s="41" t="s">
        <v>305</v>
      </c>
      <c r="E2150" s="29">
        <v>1</v>
      </c>
      <c r="F2150" s="30" t="s">
        <v>11</v>
      </c>
      <c r="G2150" s="140">
        <v>305882.34999999998</v>
      </c>
      <c r="H2150" s="78">
        <f t="shared" si="523"/>
        <v>58117.646499999995</v>
      </c>
      <c r="I2150" s="78">
        <f t="shared" si="524"/>
        <v>363999.99649999995</v>
      </c>
      <c r="J2150" s="95">
        <f t="shared" si="522"/>
        <v>363999.99649999995</v>
      </c>
      <c r="K2150" s="140">
        <v>317647.06</v>
      </c>
      <c r="L2150" s="78">
        <f t="shared" si="525"/>
        <v>60352.941400000003</v>
      </c>
      <c r="M2150" s="78">
        <f t="shared" si="526"/>
        <v>378000.00140000001</v>
      </c>
      <c r="N2150" s="78">
        <f t="shared" si="527"/>
        <v>378000.00140000001</v>
      </c>
      <c r="O2150" s="78">
        <f t="shared" si="528"/>
        <v>363999.99649999995</v>
      </c>
      <c r="P2150" s="138"/>
      <c r="Q2150" s="139"/>
      <c r="R2150" s="78">
        <f t="shared" si="529"/>
        <v>363999.99649999995</v>
      </c>
    </row>
    <row r="2151" spans="1:18" s="79" customFormat="1" ht="12.75" customHeight="1" x14ac:dyDescent="0.2">
      <c r="A2151" s="75">
        <v>0</v>
      </c>
      <c r="B2151" s="81">
        <v>116</v>
      </c>
      <c r="C2151" s="77">
        <v>25173800</v>
      </c>
      <c r="D2151" s="41" t="s">
        <v>307</v>
      </c>
      <c r="E2151" s="29">
        <v>1</v>
      </c>
      <c r="F2151" s="30" t="s">
        <v>11</v>
      </c>
      <c r="G2151" s="140">
        <v>480672.27</v>
      </c>
      <c r="H2151" s="78">
        <f t="shared" si="523"/>
        <v>91327.731299999999</v>
      </c>
      <c r="I2151" s="78">
        <f t="shared" si="524"/>
        <v>572000.0013</v>
      </c>
      <c r="J2151" s="95">
        <f t="shared" si="522"/>
        <v>572000.0013</v>
      </c>
      <c r="K2151" s="140">
        <v>499159.66</v>
      </c>
      <c r="L2151" s="78">
        <f t="shared" si="525"/>
        <v>94840.335399999996</v>
      </c>
      <c r="M2151" s="78">
        <f t="shared" si="526"/>
        <v>593999.99540000001</v>
      </c>
      <c r="N2151" s="78">
        <f t="shared" si="527"/>
        <v>593999.99540000001</v>
      </c>
      <c r="O2151" s="78">
        <f t="shared" si="528"/>
        <v>572000.0013</v>
      </c>
      <c r="P2151" s="138"/>
      <c r="Q2151" s="139"/>
      <c r="R2151" s="78">
        <f t="shared" si="529"/>
        <v>572000.0013</v>
      </c>
    </row>
    <row r="2152" spans="1:18" s="79" customFormat="1" ht="12.75" customHeight="1" x14ac:dyDescent="0.2">
      <c r="A2152" s="75">
        <v>0</v>
      </c>
      <c r="B2152" s="81">
        <v>117</v>
      </c>
      <c r="C2152" s="77">
        <v>25173800</v>
      </c>
      <c r="D2152" s="41" t="s">
        <v>626</v>
      </c>
      <c r="E2152" s="29">
        <v>1</v>
      </c>
      <c r="F2152" s="30" t="s">
        <v>11</v>
      </c>
      <c r="G2152" s="140">
        <v>157310.92000000001</v>
      </c>
      <c r="H2152" s="78">
        <f t="shared" si="523"/>
        <v>29889.074800000002</v>
      </c>
      <c r="I2152" s="78">
        <f t="shared" si="524"/>
        <v>187199.99480000001</v>
      </c>
      <c r="J2152" s="95">
        <f t="shared" si="522"/>
        <v>187199.99480000001</v>
      </c>
      <c r="K2152" s="140">
        <v>163361.34</v>
      </c>
      <c r="L2152" s="78">
        <f t="shared" si="525"/>
        <v>31038.654599999998</v>
      </c>
      <c r="M2152" s="78">
        <f t="shared" si="526"/>
        <v>194399.99460000001</v>
      </c>
      <c r="N2152" s="78">
        <f t="shared" si="527"/>
        <v>194399.99460000001</v>
      </c>
      <c r="O2152" s="78">
        <f t="shared" si="528"/>
        <v>187199.99480000001</v>
      </c>
      <c r="P2152" s="138"/>
      <c r="Q2152" s="139"/>
      <c r="R2152" s="78">
        <f t="shared" si="529"/>
        <v>187199.99480000001</v>
      </c>
    </row>
    <row r="2153" spans="1:18" s="79" customFormat="1" ht="12.75" customHeight="1" x14ac:dyDescent="0.2">
      <c r="A2153" s="75">
        <v>0</v>
      </c>
      <c r="B2153" s="81">
        <v>118</v>
      </c>
      <c r="C2153" s="77">
        <v>25173800</v>
      </c>
      <c r="D2153" s="41" t="s">
        <v>315</v>
      </c>
      <c r="E2153" s="29">
        <v>1</v>
      </c>
      <c r="F2153" s="30" t="s">
        <v>11</v>
      </c>
      <c r="G2153" s="140">
        <v>3321008.4</v>
      </c>
      <c r="H2153" s="78">
        <f t="shared" si="523"/>
        <v>630991.59600000002</v>
      </c>
      <c r="I2153" s="78">
        <f t="shared" si="524"/>
        <v>3951999.9959999998</v>
      </c>
      <c r="J2153" s="95">
        <f t="shared" si="522"/>
        <v>3951999.9959999998</v>
      </c>
      <c r="K2153" s="140">
        <v>3448739.5</v>
      </c>
      <c r="L2153" s="78">
        <f t="shared" si="525"/>
        <v>655260.505</v>
      </c>
      <c r="M2153" s="78">
        <f t="shared" si="526"/>
        <v>4104000.0049999999</v>
      </c>
      <c r="N2153" s="78">
        <f t="shared" si="527"/>
        <v>4104000.0049999999</v>
      </c>
      <c r="O2153" s="78">
        <f t="shared" si="528"/>
        <v>3951999.9959999998</v>
      </c>
      <c r="P2153" s="138"/>
      <c r="Q2153" s="139"/>
      <c r="R2153" s="78">
        <f t="shared" si="529"/>
        <v>3951999.9959999998</v>
      </c>
    </row>
    <row r="2154" spans="1:18" s="79" customFormat="1" ht="12.75" customHeight="1" x14ac:dyDescent="0.2">
      <c r="A2154" s="75">
        <v>0</v>
      </c>
      <c r="B2154" s="81">
        <v>119</v>
      </c>
      <c r="C2154" s="77">
        <v>25173800</v>
      </c>
      <c r="D2154" s="41" t="s">
        <v>317</v>
      </c>
      <c r="E2154" s="29">
        <v>1</v>
      </c>
      <c r="F2154" s="30" t="s">
        <v>11</v>
      </c>
      <c r="G2154" s="140">
        <v>655462.18000000005</v>
      </c>
      <c r="H2154" s="78">
        <f t="shared" si="523"/>
        <v>124537.81420000001</v>
      </c>
      <c r="I2154" s="78">
        <f t="shared" si="524"/>
        <v>779999.99420000007</v>
      </c>
      <c r="J2154" s="95">
        <f t="shared" si="522"/>
        <v>779999.99420000007</v>
      </c>
      <c r="K2154" s="140">
        <v>680672.27</v>
      </c>
      <c r="L2154" s="78">
        <f t="shared" si="525"/>
        <v>129327.7313</v>
      </c>
      <c r="M2154" s="78">
        <f t="shared" si="526"/>
        <v>810000.0013</v>
      </c>
      <c r="N2154" s="78">
        <f t="shared" si="527"/>
        <v>810000.0013</v>
      </c>
      <c r="O2154" s="78">
        <f t="shared" si="528"/>
        <v>779999.99420000007</v>
      </c>
      <c r="P2154" s="138"/>
      <c r="Q2154" s="139"/>
      <c r="R2154" s="78">
        <f t="shared" si="529"/>
        <v>779999.99420000007</v>
      </c>
    </row>
    <row r="2155" spans="1:18" s="79" customFormat="1" ht="12.75" customHeight="1" x14ac:dyDescent="0.2">
      <c r="A2155" s="75">
        <v>0</v>
      </c>
      <c r="B2155" s="81">
        <v>120</v>
      </c>
      <c r="C2155" s="77">
        <v>25173800</v>
      </c>
      <c r="D2155" s="41" t="s">
        <v>319</v>
      </c>
      <c r="E2155" s="29">
        <v>1</v>
      </c>
      <c r="F2155" s="30" t="s">
        <v>11</v>
      </c>
      <c r="G2155" s="140">
        <v>305882.34999999998</v>
      </c>
      <c r="H2155" s="78">
        <f t="shared" si="523"/>
        <v>58117.646499999995</v>
      </c>
      <c r="I2155" s="78">
        <f t="shared" si="524"/>
        <v>363999.99649999995</v>
      </c>
      <c r="J2155" s="95">
        <f t="shared" si="522"/>
        <v>363999.99649999995</v>
      </c>
      <c r="K2155" s="140">
        <v>317647.06</v>
      </c>
      <c r="L2155" s="78">
        <f t="shared" si="525"/>
        <v>60352.941400000003</v>
      </c>
      <c r="M2155" s="78">
        <f t="shared" si="526"/>
        <v>378000.00140000001</v>
      </c>
      <c r="N2155" s="78">
        <f t="shared" si="527"/>
        <v>378000.00140000001</v>
      </c>
      <c r="O2155" s="78">
        <f t="shared" si="528"/>
        <v>363999.99649999995</v>
      </c>
      <c r="P2155" s="138"/>
      <c r="Q2155" s="139"/>
      <c r="R2155" s="78">
        <f t="shared" si="529"/>
        <v>363999.99649999995</v>
      </c>
    </row>
    <row r="2156" spans="1:18" s="79" customFormat="1" ht="12.75" customHeight="1" x14ac:dyDescent="0.2">
      <c r="A2156" s="75">
        <v>0</v>
      </c>
      <c r="B2156" s="81">
        <v>121</v>
      </c>
      <c r="C2156" s="77">
        <v>25173800</v>
      </c>
      <c r="D2156" s="41" t="s">
        <v>321</v>
      </c>
      <c r="E2156" s="29">
        <v>1</v>
      </c>
      <c r="F2156" s="30" t="s">
        <v>11</v>
      </c>
      <c r="G2156" s="140">
        <v>568067.23</v>
      </c>
      <c r="H2156" s="78">
        <f t="shared" si="523"/>
        <v>107932.77369999999</v>
      </c>
      <c r="I2156" s="78">
        <f t="shared" si="524"/>
        <v>676000.0037</v>
      </c>
      <c r="J2156" s="95">
        <f t="shared" si="522"/>
        <v>676000.0037</v>
      </c>
      <c r="K2156" s="140">
        <v>589915.97</v>
      </c>
      <c r="L2156" s="78">
        <f t="shared" si="525"/>
        <v>112084.0343</v>
      </c>
      <c r="M2156" s="78">
        <f t="shared" si="526"/>
        <v>702000.00429999991</v>
      </c>
      <c r="N2156" s="78">
        <f t="shared" si="527"/>
        <v>702000.00429999991</v>
      </c>
      <c r="O2156" s="78">
        <f t="shared" si="528"/>
        <v>676000.0037</v>
      </c>
      <c r="P2156" s="138"/>
      <c r="Q2156" s="139"/>
      <c r="R2156" s="78">
        <f t="shared" si="529"/>
        <v>676000.0037</v>
      </c>
    </row>
    <row r="2157" spans="1:18" s="79" customFormat="1" ht="12.75" customHeight="1" x14ac:dyDescent="0.2">
      <c r="A2157" s="75">
        <v>0</v>
      </c>
      <c r="B2157" s="81">
        <v>122</v>
      </c>
      <c r="C2157" s="77">
        <v>25173800</v>
      </c>
      <c r="D2157" s="41" t="s">
        <v>323</v>
      </c>
      <c r="E2157" s="29">
        <v>1</v>
      </c>
      <c r="F2157" s="30" t="s">
        <v>11</v>
      </c>
      <c r="G2157" s="140">
        <v>1310924.3700000001</v>
      </c>
      <c r="H2157" s="78">
        <f t="shared" si="523"/>
        <v>249075.63030000002</v>
      </c>
      <c r="I2157" s="78">
        <f t="shared" si="524"/>
        <v>1560000.0003000002</v>
      </c>
      <c r="J2157" s="95">
        <f t="shared" si="522"/>
        <v>1560000.0003000002</v>
      </c>
      <c r="K2157" s="140">
        <v>1361344.54</v>
      </c>
      <c r="L2157" s="78">
        <f t="shared" si="525"/>
        <v>258655.4626</v>
      </c>
      <c r="M2157" s="78">
        <f t="shared" si="526"/>
        <v>1620000.0026</v>
      </c>
      <c r="N2157" s="78">
        <f t="shared" si="527"/>
        <v>1620000.0026</v>
      </c>
      <c r="O2157" s="78">
        <f t="shared" si="528"/>
        <v>1560000.0003000002</v>
      </c>
      <c r="P2157" s="138"/>
      <c r="Q2157" s="139"/>
      <c r="R2157" s="78">
        <f t="shared" si="529"/>
        <v>1560000.0003000002</v>
      </c>
    </row>
    <row r="2158" spans="1:18" s="79" customFormat="1" ht="12.75" customHeight="1" x14ac:dyDescent="0.2">
      <c r="A2158" s="75">
        <v>0</v>
      </c>
      <c r="B2158" s="81">
        <v>123</v>
      </c>
      <c r="C2158" s="77">
        <v>25173800</v>
      </c>
      <c r="D2158" s="41" t="s">
        <v>325</v>
      </c>
      <c r="E2158" s="29">
        <v>1</v>
      </c>
      <c r="F2158" s="30" t="s">
        <v>11</v>
      </c>
      <c r="G2158" s="140">
        <v>332100.84000000003</v>
      </c>
      <c r="H2158" s="78">
        <f t="shared" si="523"/>
        <v>63099.159600000006</v>
      </c>
      <c r="I2158" s="78">
        <f t="shared" si="524"/>
        <v>395199.99960000004</v>
      </c>
      <c r="J2158" s="95">
        <f t="shared" si="522"/>
        <v>395199.99960000004</v>
      </c>
      <c r="K2158" s="140">
        <v>344873.95</v>
      </c>
      <c r="L2158" s="78">
        <f t="shared" si="525"/>
        <v>65526.050500000005</v>
      </c>
      <c r="M2158" s="78">
        <f t="shared" si="526"/>
        <v>410400.00050000002</v>
      </c>
      <c r="N2158" s="78">
        <f t="shared" si="527"/>
        <v>410400.00050000002</v>
      </c>
      <c r="O2158" s="78">
        <f t="shared" si="528"/>
        <v>395199.99960000004</v>
      </c>
      <c r="P2158" s="138"/>
      <c r="Q2158" s="139"/>
      <c r="R2158" s="78">
        <f t="shared" si="529"/>
        <v>395199.99960000004</v>
      </c>
    </row>
    <row r="2159" spans="1:18" s="79" customFormat="1" ht="12.75" customHeight="1" x14ac:dyDescent="0.2">
      <c r="A2159" s="75">
        <v>0</v>
      </c>
      <c r="B2159" s="81">
        <v>124</v>
      </c>
      <c r="C2159" s="77">
        <v>25173800</v>
      </c>
      <c r="D2159" s="41" t="s">
        <v>327</v>
      </c>
      <c r="E2159" s="29">
        <v>1</v>
      </c>
      <c r="F2159" s="30" t="s">
        <v>11</v>
      </c>
      <c r="G2159" s="140">
        <v>611764.71</v>
      </c>
      <c r="H2159" s="78">
        <f t="shared" si="523"/>
        <v>116235.29489999999</v>
      </c>
      <c r="I2159" s="78">
        <f t="shared" si="524"/>
        <v>728000.00489999994</v>
      </c>
      <c r="J2159" s="95">
        <f t="shared" si="522"/>
        <v>728000.00489999994</v>
      </c>
      <c r="K2159" s="140">
        <v>635294.12</v>
      </c>
      <c r="L2159" s="78">
        <f t="shared" si="525"/>
        <v>120705.88280000001</v>
      </c>
      <c r="M2159" s="78">
        <f t="shared" si="526"/>
        <v>756000.00280000002</v>
      </c>
      <c r="N2159" s="78">
        <f t="shared" si="527"/>
        <v>756000.00280000002</v>
      </c>
      <c r="O2159" s="78">
        <f t="shared" si="528"/>
        <v>728000.00489999994</v>
      </c>
      <c r="P2159" s="138"/>
      <c r="Q2159" s="139"/>
      <c r="R2159" s="78">
        <f t="shared" si="529"/>
        <v>728000.00489999994</v>
      </c>
    </row>
    <row r="2160" spans="1:18" s="79" customFormat="1" ht="12.75" customHeight="1" x14ac:dyDescent="0.2">
      <c r="A2160" s="75">
        <v>0</v>
      </c>
      <c r="B2160" s="81">
        <v>125</v>
      </c>
      <c r="C2160" s="77">
        <v>25173800</v>
      </c>
      <c r="D2160" s="41" t="s">
        <v>329</v>
      </c>
      <c r="E2160" s="29">
        <v>1</v>
      </c>
      <c r="F2160" s="30" t="s">
        <v>11</v>
      </c>
      <c r="G2160" s="140">
        <v>39327.730000000003</v>
      </c>
      <c r="H2160" s="78">
        <f t="shared" si="523"/>
        <v>7472.2687000000005</v>
      </c>
      <c r="I2160" s="78">
        <f t="shared" si="524"/>
        <v>46799.998700000004</v>
      </c>
      <c r="J2160" s="95">
        <f t="shared" si="522"/>
        <v>46799.998700000004</v>
      </c>
      <c r="K2160" s="140">
        <v>40840.339999999997</v>
      </c>
      <c r="L2160" s="78">
        <f t="shared" si="525"/>
        <v>7759.6645999999992</v>
      </c>
      <c r="M2160" s="78">
        <f t="shared" si="526"/>
        <v>48600.004599999993</v>
      </c>
      <c r="N2160" s="78">
        <f t="shared" si="527"/>
        <v>48600.004599999993</v>
      </c>
      <c r="O2160" s="78">
        <f t="shared" si="528"/>
        <v>46799.998700000004</v>
      </c>
      <c r="P2160" s="138"/>
      <c r="Q2160" s="139"/>
      <c r="R2160" s="78">
        <f t="shared" si="529"/>
        <v>46799.998700000004</v>
      </c>
    </row>
    <row r="2161" spans="1:18" s="79" customFormat="1" ht="12.75" customHeight="1" x14ac:dyDescent="0.2">
      <c r="A2161" s="75">
        <v>0</v>
      </c>
      <c r="B2161" s="81">
        <v>126</v>
      </c>
      <c r="C2161" s="77">
        <v>25173800</v>
      </c>
      <c r="D2161" s="41" t="s">
        <v>331</v>
      </c>
      <c r="E2161" s="29">
        <v>1</v>
      </c>
      <c r="F2161" s="30" t="s">
        <v>11</v>
      </c>
      <c r="G2161" s="140">
        <v>30588.240000000002</v>
      </c>
      <c r="H2161" s="78">
        <f t="shared" si="523"/>
        <v>5811.7656000000006</v>
      </c>
      <c r="I2161" s="78">
        <f t="shared" si="524"/>
        <v>36400.005600000004</v>
      </c>
      <c r="J2161" s="95">
        <f t="shared" si="522"/>
        <v>36400.005600000004</v>
      </c>
      <c r="K2161" s="140">
        <v>31764.71</v>
      </c>
      <c r="L2161" s="78">
        <f t="shared" si="525"/>
        <v>6035.2948999999999</v>
      </c>
      <c r="M2161" s="78">
        <f t="shared" si="526"/>
        <v>37800.0049</v>
      </c>
      <c r="N2161" s="78">
        <f t="shared" si="527"/>
        <v>37800.0049</v>
      </c>
      <c r="O2161" s="78">
        <f t="shared" si="528"/>
        <v>36400.005600000004</v>
      </c>
      <c r="P2161" s="138"/>
      <c r="Q2161" s="139"/>
      <c r="R2161" s="78">
        <f t="shared" si="529"/>
        <v>36400.005600000004</v>
      </c>
    </row>
    <row r="2162" spans="1:18" s="79" customFormat="1" ht="12.75" customHeight="1" x14ac:dyDescent="0.2">
      <c r="A2162" s="75">
        <v>0</v>
      </c>
      <c r="B2162" s="81">
        <v>127</v>
      </c>
      <c r="C2162" s="77">
        <v>25173800</v>
      </c>
      <c r="D2162" s="41" t="s">
        <v>333</v>
      </c>
      <c r="E2162" s="29">
        <v>1</v>
      </c>
      <c r="F2162" s="30" t="s">
        <v>11</v>
      </c>
      <c r="G2162" s="140">
        <v>34957.980000000003</v>
      </c>
      <c r="H2162" s="78">
        <f t="shared" si="523"/>
        <v>6642.0162000000009</v>
      </c>
      <c r="I2162" s="78">
        <f t="shared" si="524"/>
        <v>41599.996200000001</v>
      </c>
      <c r="J2162" s="95">
        <f t="shared" si="522"/>
        <v>41599.996200000001</v>
      </c>
      <c r="K2162" s="140">
        <v>36302.519999999997</v>
      </c>
      <c r="L2162" s="78">
        <f t="shared" si="525"/>
        <v>6897.4787999999999</v>
      </c>
      <c r="M2162" s="78">
        <f t="shared" si="526"/>
        <v>43199.998799999994</v>
      </c>
      <c r="N2162" s="78">
        <f t="shared" si="527"/>
        <v>43199.998799999994</v>
      </c>
      <c r="O2162" s="78">
        <f t="shared" si="528"/>
        <v>41599.996200000001</v>
      </c>
      <c r="P2162" s="138"/>
      <c r="Q2162" s="139"/>
      <c r="R2162" s="78">
        <f t="shared" si="529"/>
        <v>41599.996200000001</v>
      </c>
    </row>
    <row r="2163" spans="1:18" s="79" customFormat="1" ht="12.75" customHeight="1" x14ac:dyDescent="0.2">
      <c r="A2163" s="75">
        <v>0</v>
      </c>
      <c r="B2163" s="81">
        <v>128</v>
      </c>
      <c r="C2163" s="77">
        <v>25173800</v>
      </c>
      <c r="D2163" s="41" t="s">
        <v>337</v>
      </c>
      <c r="E2163" s="29">
        <v>1</v>
      </c>
      <c r="F2163" s="30" t="s">
        <v>11</v>
      </c>
      <c r="G2163" s="140">
        <v>43697.48</v>
      </c>
      <c r="H2163" s="78">
        <f t="shared" si="523"/>
        <v>8302.521200000001</v>
      </c>
      <c r="I2163" s="78">
        <f t="shared" si="524"/>
        <v>52000.001200000006</v>
      </c>
      <c r="J2163" s="95">
        <f t="shared" si="522"/>
        <v>52000.001200000006</v>
      </c>
      <c r="K2163" s="140">
        <v>45378.15</v>
      </c>
      <c r="L2163" s="78">
        <f t="shared" si="525"/>
        <v>8621.8485000000001</v>
      </c>
      <c r="M2163" s="78">
        <f t="shared" si="526"/>
        <v>53999.998500000002</v>
      </c>
      <c r="N2163" s="78">
        <f t="shared" si="527"/>
        <v>53999.998500000002</v>
      </c>
      <c r="O2163" s="78">
        <f t="shared" si="528"/>
        <v>52000.001200000006</v>
      </c>
      <c r="P2163" s="138"/>
      <c r="Q2163" s="139"/>
      <c r="R2163" s="78">
        <f t="shared" si="529"/>
        <v>52000.001200000006</v>
      </c>
    </row>
    <row r="2164" spans="1:18" s="79" customFormat="1" ht="12.75" customHeight="1" x14ac:dyDescent="0.2">
      <c r="A2164" s="75">
        <v>0</v>
      </c>
      <c r="B2164" s="81">
        <v>129</v>
      </c>
      <c r="C2164" s="77">
        <v>25173800</v>
      </c>
      <c r="D2164" s="41" t="s">
        <v>339</v>
      </c>
      <c r="E2164" s="29">
        <v>1</v>
      </c>
      <c r="F2164" s="30" t="s">
        <v>11</v>
      </c>
      <c r="G2164" s="140">
        <v>69915.97</v>
      </c>
      <c r="H2164" s="78">
        <f t="shared" si="523"/>
        <v>13284.034300000001</v>
      </c>
      <c r="I2164" s="78">
        <f t="shared" si="524"/>
        <v>83200.004300000001</v>
      </c>
      <c r="J2164" s="95">
        <f t="shared" si="522"/>
        <v>83200.004300000001</v>
      </c>
      <c r="K2164" s="140">
        <v>72605.039999999994</v>
      </c>
      <c r="L2164" s="78">
        <f t="shared" si="525"/>
        <v>13794.9576</v>
      </c>
      <c r="M2164" s="78">
        <f t="shared" si="526"/>
        <v>86399.997599999988</v>
      </c>
      <c r="N2164" s="78">
        <f t="shared" si="527"/>
        <v>86399.997599999988</v>
      </c>
      <c r="O2164" s="78">
        <f t="shared" si="528"/>
        <v>83200.004300000001</v>
      </c>
      <c r="P2164" s="138"/>
      <c r="Q2164" s="139"/>
      <c r="R2164" s="78">
        <f t="shared" si="529"/>
        <v>83200.004300000001</v>
      </c>
    </row>
    <row r="2165" spans="1:18" s="79" customFormat="1" ht="12.75" customHeight="1" x14ac:dyDescent="0.2">
      <c r="A2165" s="75">
        <v>0</v>
      </c>
      <c r="B2165" s="81">
        <v>130</v>
      </c>
      <c r="C2165" s="77">
        <v>25173800</v>
      </c>
      <c r="D2165" s="41" t="s">
        <v>341</v>
      </c>
      <c r="E2165" s="29">
        <v>1</v>
      </c>
      <c r="F2165" s="30" t="s">
        <v>11</v>
      </c>
      <c r="G2165" s="140">
        <v>122352.94</v>
      </c>
      <c r="H2165" s="78">
        <f t="shared" si="523"/>
        <v>23247.0586</v>
      </c>
      <c r="I2165" s="78">
        <f t="shared" si="524"/>
        <v>145599.99859999999</v>
      </c>
      <c r="J2165" s="95">
        <f t="shared" si="522"/>
        <v>145599.99859999999</v>
      </c>
      <c r="K2165" s="140">
        <v>127058.82</v>
      </c>
      <c r="L2165" s="78">
        <f t="shared" si="525"/>
        <v>24141.175800000001</v>
      </c>
      <c r="M2165" s="78">
        <f t="shared" si="526"/>
        <v>151199.9958</v>
      </c>
      <c r="N2165" s="78">
        <f t="shared" si="527"/>
        <v>151199.9958</v>
      </c>
      <c r="O2165" s="78">
        <f t="shared" si="528"/>
        <v>145599.99859999999</v>
      </c>
      <c r="P2165" s="138"/>
      <c r="Q2165" s="139"/>
      <c r="R2165" s="78">
        <f t="shared" si="529"/>
        <v>145599.99859999999</v>
      </c>
    </row>
    <row r="2166" spans="1:18" s="79" customFormat="1" ht="12.75" customHeight="1" x14ac:dyDescent="0.2">
      <c r="A2166" s="75">
        <v>0</v>
      </c>
      <c r="B2166" s="81">
        <v>131</v>
      </c>
      <c r="C2166" s="77">
        <v>25173800</v>
      </c>
      <c r="D2166" s="41" t="s">
        <v>343</v>
      </c>
      <c r="E2166" s="29">
        <v>1</v>
      </c>
      <c r="F2166" s="30" t="s">
        <v>11</v>
      </c>
      <c r="G2166" s="140">
        <v>104873.95</v>
      </c>
      <c r="H2166" s="78">
        <f t="shared" si="523"/>
        <v>19926.050500000001</v>
      </c>
      <c r="I2166" s="78">
        <f t="shared" si="524"/>
        <v>124800.00049999999</v>
      </c>
      <c r="J2166" s="95">
        <f t="shared" si="522"/>
        <v>124800.00049999999</v>
      </c>
      <c r="K2166" s="140">
        <v>108907.56</v>
      </c>
      <c r="L2166" s="78">
        <f t="shared" si="525"/>
        <v>20692.436399999999</v>
      </c>
      <c r="M2166" s="78">
        <f t="shared" si="526"/>
        <v>129599.9964</v>
      </c>
      <c r="N2166" s="78">
        <f t="shared" si="527"/>
        <v>129599.9964</v>
      </c>
      <c r="O2166" s="78">
        <f t="shared" si="528"/>
        <v>124800.00049999999</v>
      </c>
      <c r="P2166" s="138"/>
      <c r="Q2166" s="139"/>
      <c r="R2166" s="78">
        <f t="shared" si="529"/>
        <v>124800.00049999999</v>
      </c>
    </row>
    <row r="2167" spans="1:18" s="79" customFormat="1" ht="12.75" customHeight="1" x14ac:dyDescent="0.2">
      <c r="A2167" s="75">
        <v>0</v>
      </c>
      <c r="B2167" s="81">
        <v>132</v>
      </c>
      <c r="C2167" s="77">
        <v>25173800</v>
      </c>
      <c r="D2167" s="41" t="s">
        <v>345</v>
      </c>
      <c r="E2167" s="29">
        <v>1</v>
      </c>
      <c r="F2167" s="30" t="s">
        <v>11</v>
      </c>
      <c r="G2167" s="140">
        <v>61176.47</v>
      </c>
      <c r="H2167" s="78">
        <f t="shared" si="523"/>
        <v>11623.5293</v>
      </c>
      <c r="I2167" s="78">
        <f t="shared" si="524"/>
        <v>72799.999299999996</v>
      </c>
      <c r="J2167" s="95">
        <f t="shared" si="522"/>
        <v>72799.999299999996</v>
      </c>
      <c r="K2167" s="140">
        <v>63529.41</v>
      </c>
      <c r="L2167" s="78">
        <f t="shared" si="525"/>
        <v>12070.5879</v>
      </c>
      <c r="M2167" s="78">
        <f t="shared" si="526"/>
        <v>75599.997900000002</v>
      </c>
      <c r="N2167" s="78">
        <f t="shared" si="527"/>
        <v>75599.997900000002</v>
      </c>
      <c r="O2167" s="78">
        <f t="shared" si="528"/>
        <v>72799.999299999996</v>
      </c>
      <c r="P2167" s="138"/>
      <c r="Q2167" s="139"/>
      <c r="R2167" s="78">
        <f t="shared" si="529"/>
        <v>72799.999299999996</v>
      </c>
    </row>
    <row r="2168" spans="1:18" s="79" customFormat="1" ht="12.75" customHeight="1" x14ac:dyDescent="0.2">
      <c r="A2168" s="75">
        <v>0</v>
      </c>
      <c r="B2168" s="81">
        <v>133</v>
      </c>
      <c r="C2168" s="77">
        <v>25173800</v>
      </c>
      <c r="D2168" s="41" t="s">
        <v>695</v>
      </c>
      <c r="E2168" s="29">
        <v>1</v>
      </c>
      <c r="F2168" s="30" t="s">
        <v>11</v>
      </c>
      <c r="G2168" s="140">
        <v>279663.87</v>
      </c>
      <c r="H2168" s="78">
        <f t="shared" si="523"/>
        <v>53136.135300000002</v>
      </c>
      <c r="I2168" s="78">
        <f t="shared" si="524"/>
        <v>332800.00530000002</v>
      </c>
      <c r="J2168" s="95">
        <f t="shared" si="522"/>
        <v>332800.00530000002</v>
      </c>
      <c r="K2168" s="140">
        <v>290420.17</v>
      </c>
      <c r="L2168" s="78">
        <f t="shared" si="525"/>
        <v>55179.832299999995</v>
      </c>
      <c r="M2168" s="78">
        <f t="shared" si="526"/>
        <v>345600.00229999999</v>
      </c>
      <c r="N2168" s="78">
        <f t="shared" si="527"/>
        <v>345600.00229999999</v>
      </c>
      <c r="O2168" s="78">
        <f t="shared" si="528"/>
        <v>332800.00530000002</v>
      </c>
      <c r="P2168" s="138"/>
      <c r="Q2168" s="139"/>
      <c r="R2168" s="78">
        <f t="shared" si="529"/>
        <v>332800.00530000002</v>
      </c>
    </row>
    <row r="2169" spans="1:18" s="79" customFormat="1" ht="12.75" customHeight="1" x14ac:dyDescent="0.2">
      <c r="A2169" s="75">
        <v>0</v>
      </c>
      <c r="B2169" s="81">
        <v>134</v>
      </c>
      <c r="C2169" s="77">
        <v>25173800</v>
      </c>
      <c r="D2169" s="41" t="s">
        <v>696</v>
      </c>
      <c r="E2169" s="29">
        <v>1</v>
      </c>
      <c r="F2169" s="30" t="s">
        <v>11</v>
      </c>
      <c r="G2169" s="140">
        <v>78655.460000000006</v>
      </c>
      <c r="H2169" s="78">
        <f t="shared" si="523"/>
        <v>14944.537400000001</v>
      </c>
      <c r="I2169" s="78">
        <f t="shared" si="524"/>
        <v>93599.997400000007</v>
      </c>
      <c r="J2169" s="95">
        <f t="shared" si="522"/>
        <v>93599.997400000007</v>
      </c>
      <c r="K2169" s="140">
        <v>81680.67</v>
      </c>
      <c r="L2169" s="78">
        <f t="shared" si="525"/>
        <v>15519.327299999999</v>
      </c>
      <c r="M2169" s="78">
        <f t="shared" si="526"/>
        <v>97199.997300000003</v>
      </c>
      <c r="N2169" s="78">
        <f t="shared" si="527"/>
        <v>97199.997300000003</v>
      </c>
      <c r="O2169" s="78">
        <f t="shared" si="528"/>
        <v>93599.997400000007</v>
      </c>
      <c r="P2169" s="138"/>
      <c r="Q2169" s="139"/>
      <c r="R2169" s="78">
        <f t="shared" si="529"/>
        <v>93599.997400000007</v>
      </c>
    </row>
    <row r="2170" spans="1:18" s="79" customFormat="1" ht="12.75" customHeight="1" x14ac:dyDescent="0.2">
      <c r="A2170" s="75">
        <v>0</v>
      </c>
      <c r="B2170" s="81">
        <v>135</v>
      </c>
      <c r="C2170" s="77">
        <v>25173800</v>
      </c>
      <c r="D2170" s="41" t="s">
        <v>697</v>
      </c>
      <c r="E2170" s="29">
        <v>1</v>
      </c>
      <c r="F2170" s="30" t="s">
        <v>11</v>
      </c>
      <c r="G2170" s="140">
        <v>305882.34999999998</v>
      </c>
      <c r="H2170" s="78">
        <f t="shared" si="523"/>
        <v>58117.646499999995</v>
      </c>
      <c r="I2170" s="78">
        <f t="shared" si="524"/>
        <v>363999.99649999995</v>
      </c>
      <c r="J2170" s="95">
        <f t="shared" si="522"/>
        <v>363999.99649999995</v>
      </c>
      <c r="K2170" s="140">
        <v>317647.06</v>
      </c>
      <c r="L2170" s="78">
        <f t="shared" si="525"/>
        <v>60352.941400000003</v>
      </c>
      <c r="M2170" s="78">
        <f t="shared" si="526"/>
        <v>378000.00140000001</v>
      </c>
      <c r="N2170" s="78">
        <f t="shared" si="527"/>
        <v>378000.00140000001</v>
      </c>
      <c r="O2170" s="78">
        <f t="shared" si="528"/>
        <v>363999.99649999995</v>
      </c>
      <c r="P2170" s="138"/>
      <c r="Q2170" s="139"/>
      <c r="R2170" s="78">
        <f t="shared" si="529"/>
        <v>363999.99649999995</v>
      </c>
    </row>
    <row r="2171" spans="1:18" s="79" customFormat="1" ht="12.75" customHeight="1" x14ac:dyDescent="0.2">
      <c r="A2171" s="75">
        <v>0</v>
      </c>
      <c r="B2171" s="81">
        <v>136</v>
      </c>
      <c r="C2171" s="77">
        <v>25173800</v>
      </c>
      <c r="D2171" s="41" t="s">
        <v>698</v>
      </c>
      <c r="E2171" s="29">
        <v>1</v>
      </c>
      <c r="F2171" s="30" t="s">
        <v>11</v>
      </c>
      <c r="G2171" s="140">
        <v>218487.39</v>
      </c>
      <c r="H2171" s="78">
        <f t="shared" si="523"/>
        <v>41512.604100000004</v>
      </c>
      <c r="I2171" s="78">
        <f t="shared" si="524"/>
        <v>259999.99410000001</v>
      </c>
      <c r="J2171" s="95">
        <f t="shared" si="522"/>
        <v>259999.99410000001</v>
      </c>
      <c r="K2171" s="140">
        <v>226890.76</v>
      </c>
      <c r="L2171" s="78">
        <f t="shared" si="525"/>
        <v>43109.244400000003</v>
      </c>
      <c r="M2171" s="78">
        <f t="shared" si="526"/>
        <v>270000.00440000003</v>
      </c>
      <c r="N2171" s="78">
        <f t="shared" si="527"/>
        <v>270000.00440000003</v>
      </c>
      <c r="O2171" s="78">
        <f t="shared" si="528"/>
        <v>259999.99410000001</v>
      </c>
      <c r="P2171" s="138"/>
      <c r="Q2171" s="139"/>
      <c r="R2171" s="78">
        <f t="shared" si="529"/>
        <v>259999.99410000001</v>
      </c>
    </row>
    <row r="2172" spans="1:18" s="79" customFormat="1" ht="12.75" customHeight="1" x14ac:dyDescent="0.2">
      <c r="A2172" s="75">
        <v>0</v>
      </c>
      <c r="B2172" s="81">
        <v>137</v>
      </c>
      <c r="C2172" s="77">
        <v>25173800</v>
      </c>
      <c r="D2172" s="41" t="s">
        <v>699</v>
      </c>
      <c r="E2172" s="29">
        <v>1</v>
      </c>
      <c r="F2172" s="30" t="s">
        <v>11</v>
      </c>
      <c r="G2172" s="140">
        <v>78655.460000000006</v>
      </c>
      <c r="H2172" s="78">
        <f t="shared" si="523"/>
        <v>14944.537400000001</v>
      </c>
      <c r="I2172" s="78">
        <f t="shared" si="524"/>
        <v>93599.997400000007</v>
      </c>
      <c r="J2172" s="95">
        <f t="shared" si="522"/>
        <v>93599.997400000007</v>
      </c>
      <c r="K2172" s="140">
        <v>81680.67</v>
      </c>
      <c r="L2172" s="78">
        <f t="shared" si="525"/>
        <v>15519.327299999999</v>
      </c>
      <c r="M2172" s="78">
        <f t="shared" si="526"/>
        <v>97199.997300000003</v>
      </c>
      <c r="N2172" s="78">
        <f t="shared" si="527"/>
        <v>97199.997300000003</v>
      </c>
      <c r="O2172" s="78">
        <f t="shared" si="528"/>
        <v>93599.997400000007</v>
      </c>
      <c r="P2172" s="138"/>
      <c r="Q2172" s="139"/>
      <c r="R2172" s="78">
        <f t="shared" si="529"/>
        <v>93599.997400000007</v>
      </c>
    </row>
    <row r="2173" spans="1:18" s="79" customFormat="1" ht="12.75" customHeight="1" x14ac:dyDescent="0.2">
      <c r="A2173" s="75">
        <v>0</v>
      </c>
      <c r="B2173" s="81">
        <v>138</v>
      </c>
      <c r="C2173" s="77">
        <v>25173800</v>
      </c>
      <c r="D2173" s="41" t="s">
        <v>347</v>
      </c>
      <c r="E2173" s="29">
        <v>1</v>
      </c>
      <c r="F2173" s="30" t="s">
        <v>11</v>
      </c>
      <c r="G2173" s="140">
        <v>568067.23</v>
      </c>
      <c r="H2173" s="78">
        <f t="shared" si="523"/>
        <v>107932.77369999999</v>
      </c>
      <c r="I2173" s="78">
        <f t="shared" si="524"/>
        <v>676000.0037</v>
      </c>
      <c r="J2173" s="95">
        <f t="shared" si="522"/>
        <v>676000.0037</v>
      </c>
      <c r="K2173" s="140">
        <v>589915.97</v>
      </c>
      <c r="L2173" s="78">
        <f t="shared" si="525"/>
        <v>112084.0343</v>
      </c>
      <c r="M2173" s="78">
        <f t="shared" si="526"/>
        <v>702000.00429999991</v>
      </c>
      <c r="N2173" s="78">
        <f t="shared" si="527"/>
        <v>702000.00429999991</v>
      </c>
      <c r="O2173" s="78">
        <f t="shared" si="528"/>
        <v>676000.0037</v>
      </c>
      <c r="P2173" s="138"/>
      <c r="Q2173" s="139"/>
      <c r="R2173" s="78">
        <f t="shared" si="529"/>
        <v>676000.0037</v>
      </c>
    </row>
    <row r="2174" spans="1:18" s="79" customFormat="1" ht="12.75" customHeight="1" x14ac:dyDescent="0.2">
      <c r="A2174" s="75">
        <v>0</v>
      </c>
      <c r="B2174" s="81">
        <v>139</v>
      </c>
      <c r="C2174" s="77">
        <v>25173800</v>
      </c>
      <c r="D2174" s="41" t="s">
        <v>349</v>
      </c>
      <c r="E2174" s="29">
        <v>1</v>
      </c>
      <c r="F2174" s="30" t="s">
        <v>11</v>
      </c>
      <c r="G2174" s="140">
        <v>1048739.5</v>
      </c>
      <c r="H2174" s="78">
        <f t="shared" si="523"/>
        <v>199260.505</v>
      </c>
      <c r="I2174" s="78">
        <f t="shared" si="524"/>
        <v>1248000.0049999999</v>
      </c>
      <c r="J2174" s="95">
        <f t="shared" si="522"/>
        <v>1248000.0049999999</v>
      </c>
      <c r="K2174" s="140">
        <v>1089075.6299999999</v>
      </c>
      <c r="L2174" s="78">
        <f t="shared" si="525"/>
        <v>206924.36969999998</v>
      </c>
      <c r="M2174" s="78">
        <f t="shared" si="526"/>
        <v>1295999.9996999998</v>
      </c>
      <c r="N2174" s="78">
        <f t="shared" si="527"/>
        <v>1295999.9996999998</v>
      </c>
      <c r="O2174" s="78">
        <f t="shared" si="528"/>
        <v>1248000.0049999999</v>
      </c>
      <c r="P2174" s="138"/>
      <c r="Q2174" s="139"/>
      <c r="R2174" s="78">
        <f t="shared" si="529"/>
        <v>1248000.0049999999</v>
      </c>
    </row>
    <row r="2175" spans="1:18" s="79" customFormat="1" ht="12.75" customHeight="1" x14ac:dyDescent="0.2">
      <c r="A2175" s="75">
        <v>0</v>
      </c>
      <c r="B2175" s="81">
        <v>140</v>
      </c>
      <c r="C2175" s="77">
        <v>25173800</v>
      </c>
      <c r="D2175" s="41" t="s">
        <v>351</v>
      </c>
      <c r="E2175" s="29">
        <v>1</v>
      </c>
      <c r="F2175" s="30" t="s">
        <v>11</v>
      </c>
      <c r="G2175" s="140">
        <v>218487.39</v>
      </c>
      <c r="H2175" s="78">
        <f t="shared" si="523"/>
        <v>41512.604100000004</v>
      </c>
      <c r="I2175" s="78">
        <f t="shared" si="524"/>
        <v>259999.99410000001</v>
      </c>
      <c r="J2175" s="95">
        <f t="shared" si="522"/>
        <v>259999.99410000001</v>
      </c>
      <c r="K2175" s="140">
        <v>226890.76</v>
      </c>
      <c r="L2175" s="78">
        <f t="shared" si="525"/>
        <v>43109.244400000003</v>
      </c>
      <c r="M2175" s="78">
        <f t="shared" si="526"/>
        <v>270000.00440000003</v>
      </c>
      <c r="N2175" s="78">
        <f t="shared" si="527"/>
        <v>270000.00440000003</v>
      </c>
      <c r="O2175" s="78">
        <f t="shared" si="528"/>
        <v>259999.99410000001</v>
      </c>
      <c r="P2175" s="138"/>
      <c r="Q2175" s="139"/>
      <c r="R2175" s="78">
        <f t="shared" si="529"/>
        <v>259999.99410000001</v>
      </c>
    </row>
    <row r="2176" spans="1:18" s="79" customFormat="1" ht="12.75" customHeight="1" x14ac:dyDescent="0.2">
      <c r="A2176" s="75">
        <v>0</v>
      </c>
      <c r="B2176" s="81">
        <v>141</v>
      </c>
      <c r="C2176" s="77">
        <v>25173800</v>
      </c>
      <c r="D2176" s="41" t="s">
        <v>353</v>
      </c>
      <c r="E2176" s="29">
        <v>1</v>
      </c>
      <c r="F2176" s="30" t="s">
        <v>11</v>
      </c>
      <c r="G2176" s="140">
        <v>262184.87</v>
      </c>
      <c r="H2176" s="78">
        <f t="shared" si="523"/>
        <v>49815.1253</v>
      </c>
      <c r="I2176" s="78">
        <f t="shared" si="524"/>
        <v>311999.99530000001</v>
      </c>
      <c r="J2176" s="95">
        <f t="shared" si="522"/>
        <v>311999.99530000001</v>
      </c>
      <c r="K2176" s="140">
        <v>272268.90999999997</v>
      </c>
      <c r="L2176" s="78">
        <f t="shared" si="525"/>
        <v>51731.092899999996</v>
      </c>
      <c r="M2176" s="78">
        <f t="shared" si="526"/>
        <v>324000.00289999996</v>
      </c>
      <c r="N2176" s="78">
        <f t="shared" si="527"/>
        <v>324000.00289999996</v>
      </c>
      <c r="O2176" s="78">
        <f t="shared" si="528"/>
        <v>311999.99530000001</v>
      </c>
      <c r="P2176" s="138"/>
      <c r="Q2176" s="139"/>
      <c r="R2176" s="78">
        <f t="shared" si="529"/>
        <v>311999.99530000001</v>
      </c>
    </row>
    <row r="2177" spans="1:18" s="79" customFormat="1" ht="12.75" customHeight="1" x14ac:dyDescent="0.2">
      <c r="A2177" s="75">
        <v>0</v>
      </c>
      <c r="B2177" s="81">
        <v>142</v>
      </c>
      <c r="C2177" s="77">
        <v>25173800</v>
      </c>
      <c r="D2177" s="41" t="s">
        <v>627</v>
      </c>
      <c r="E2177" s="29">
        <v>1</v>
      </c>
      <c r="F2177" s="30" t="s">
        <v>11</v>
      </c>
      <c r="G2177" s="140">
        <v>218487.39</v>
      </c>
      <c r="H2177" s="78">
        <f t="shared" si="523"/>
        <v>41512.604100000004</v>
      </c>
      <c r="I2177" s="78">
        <f t="shared" si="524"/>
        <v>259999.99410000001</v>
      </c>
      <c r="J2177" s="95">
        <f t="shared" si="522"/>
        <v>259999.99410000001</v>
      </c>
      <c r="K2177" s="140">
        <v>226890.76</v>
      </c>
      <c r="L2177" s="78">
        <f t="shared" si="525"/>
        <v>43109.244400000003</v>
      </c>
      <c r="M2177" s="78">
        <f t="shared" si="526"/>
        <v>270000.00440000003</v>
      </c>
      <c r="N2177" s="78">
        <f t="shared" si="527"/>
        <v>270000.00440000003</v>
      </c>
      <c r="O2177" s="78">
        <f t="shared" si="528"/>
        <v>259999.99410000001</v>
      </c>
      <c r="P2177" s="138"/>
      <c r="Q2177" s="139"/>
      <c r="R2177" s="78">
        <f t="shared" si="529"/>
        <v>259999.99410000001</v>
      </c>
    </row>
    <row r="2178" spans="1:18" s="79" customFormat="1" ht="12.75" customHeight="1" x14ac:dyDescent="0.2">
      <c r="A2178" s="75">
        <v>0</v>
      </c>
      <c r="B2178" s="81">
        <v>143</v>
      </c>
      <c r="C2178" s="77">
        <v>25173800</v>
      </c>
      <c r="D2178" s="41" t="s">
        <v>357</v>
      </c>
      <c r="E2178" s="29">
        <v>1</v>
      </c>
      <c r="F2178" s="30" t="s">
        <v>11</v>
      </c>
      <c r="G2178" s="140">
        <v>611764.71</v>
      </c>
      <c r="H2178" s="78">
        <f t="shared" si="523"/>
        <v>116235.29489999999</v>
      </c>
      <c r="I2178" s="78">
        <f t="shared" si="524"/>
        <v>728000.00489999994</v>
      </c>
      <c r="J2178" s="95">
        <f t="shared" si="522"/>
        <v>728000.00489999994</v>
      </c>
      <c r="K2178" s="140">
        <v>635294.12</v>
      </c>
      <c r="L2178" s="78">
        <f t="shared" si="525"/>
        <v>120705.88280000001</v>
      </c>
      <c r="M2178" s="78">
        <f t="shared" si="526"/>
        <v>756000.00280000002</v>
      </c>
      <c r="N2178" s="78">
        <f t="shared" si="527"/>
        <v>756000.00280000002</v>
      </c>
      <c r="O2178" s="78">
        <f t="shared" si="528"/>
        <v>728000.00489999994</v>
      </c>
      <c r="P2178" s="138"/>
      <c r="Q2178" s="139"/>
      <c r="R2178" s="78">
        <f t="shared" si="529"/>
        <v>728000.00489999994</v>
      </c>
    </row>
    <row r="2179" spans="1:18" s="79" customFormat="1" ht="12.75" customHeight="1" x14ac:dyDescent="0.2">
      <c r="A2179" s="75">
        <v>0</v>
      </c>
      <c r="B2179" s="81">
        <v>144</v>
      </c>
      <c r="C2179" s="77">
        <v>25173800</v>
      </c>
      <c r="D2179" s="41" t="s">
        <v>359</v>
      </c>
      <c r="E2179" s="29">
        <v>1</v>
      </c>
      <c r="F2179" s="30" t="s">
        <v>11</v>
      </c>
      <c r="G2179" s="140">
        <v>209747.9</v>
      </c>
      <c r="H2179" s="78">
        <f t="shared" si="523"/>
        <v>39852.101000000002</v>
      </c>
      <c r="I2179" s="78">
        <f t="shared" si="524"/>
        <v>249600.00099999999</v>
      </c>
      <c r="J2179" s="95">
        <f t="shared" si="522"/>
        <v>249600.00099999999</v>
      </c>
      <c r="K2179" s="140">
        <v>217815.13</v>
      </c>
      <c r="L2179" s="78">
        <f t="shared" si="525"/>
        <v>41384.8747</v>
      </c>
      <c r="M2179" s="78">
        <f t="shared" si="526"/>
        <v>259200.00469999999</v>
      </c>
      <c r="N2179" s="78">
        <f t="shared" si="527"/>
        <v>259200.00469999999</v>
      </c>
      <c r="O2179" s="78">
        <f t="shared" si="528"/>
        <v>249600.00099999999</v>
      </c>
      <c r="P2179" s="138"/>
      <c r="Q2179" s="139"/>
      <c r="R2179" s="78">
        <f t="shared" si="529"/>
        <v>249600.00099999999</v>
      </c>
    </row>
    <row r="2180" spans="1:18" s="79" customFormat="1" ht="12.75" customHeight="1" x14ac:dyDescent="0.2">
      <c r="A2180" s="75">
        <v>0</v>
      </c>
      <c r="B2180" s="81">
        <v>145</v>
      </c>
      <c r="C2180" s="77">
        <v>25173800</v>
      </c>
      <c r="D2180" s="41" t="s">
        <v>361</v>
      </c>
      <c r="E2180" s="29">
        <v>1</v>
      </c>
      <c r="F2180" s="30" t="s">
        <v>11</v>
      </c>
      <c r="G2180" s="140">
        <v>61176.47</v>
      </c>
      <c r="H2180" s="78">
        <f t="shared" si="523"/>
        <v>11623.5293</v>
      </c>
      <c r="I2180" s="78">
        <f t="shared" si="524"/>
        <v>72799.999299999996</v>
      </c>
      <c r="J2180" s="95">
        <f t="shared" si="522"/>
        <v>72799.999299999996</v>
      </c>
      <c r="K2180" s="140">
        <v>63529.41</v>
      </c>
      <c r="L2180" s="78">
        <f t="shared" si="525"/>
        <v>12070.5879</v>
      </c>
      <c r="M2180" s="78">
        <f t="shared" si="526"/>
        <v>75599.997900000002</v>
      </c>
      <c r="N2180" s="78">
        <f t="shared" si="527"/>
        <v>75599.997900000002</v>
      </c>
      <c r="O2180" s="78">
        <f t="shared" si="528"/>
        <v>72799.999299999996</v>
      </c>
      <c r="P2180" s="138"/>
      <c r="Q2180" s="139"/>
      <c r="R2180" s="78">
        <f t="shared" si="529"/>
        <v>72799.999299999996</v>
      </c>
    </row>
    <row r="2181" spans="1:18" s="79" customFormat="1" ht="12.75" customHeight="1" x14ac:dyDescent="0.2">
      <c r="A2181" s="75">
        <v>0</v>
      </c>
      <c r="B2181" s="81">
        <v>146</v>
      </c>
      <c r="C2181" s="77">
        <v>25173800</v>
      </c>
      <c r="D2181" s="41" t="s">
        <v>628</v>
      </c>
      <c r="E2181" s="29">
        <v>1</v>
      </c>
      <c r="F2181" s="30" t="s">
        <v>11</v>
      </c>
      <c r="G2181" s="140">
        <v>104873.95</v>
      </c>
      <c r="H2181" s="78">
        <f t="shared" si="523"/>
        <v>19926.050500000001</v>
      </c>
      <c r="I2181" s="78">
        <f t="shared" si="524"/>
        <v>124800.00049999999</v>
      </c>
      <c r="J2181" s="95">
        <f t="shared" si="522"/>
        <v>124800.00049999999</v>
      </c>
      <c r="K2181" s="140">
        <v>108907.56</v>
      </c>
      <c r="L2181" s="78">
        <f t="shared" si="525"/>
        <v>20692.436399999999</v>
      </c>
      <c r="M2181" s="78">
        <f t="shared" si="526"/>
        <v>129599.9964</v>
      </c>
      <c r="N2181" s="78">
        <f t="shared" si="527"/>
        <v>129599.9964</v>
      </c>
      <c r="O2181" s="78">
        <f t="shared" si="528"/>
        <v>124800.00049999999</v>
      </c>
      <c r="P2181" s="138"/>
      <c r="Q2181" s="139"/>
      <c r="R2181" s="78">
        <f t="shared" si="529"/>
        <v>124800.00049999999</v>
      </c>
    </row>
    <row r="2182" spans="1:18" s="79" customFormat="1" ht="12.75" customHeight="1" x14ac:dyDescent="0.2">
      <c r="A2182" s="75">
        <v>0</v>
      </c>
      <c r="B2182" s="81">
        <v>147</v>
      </c>
      <c r="C2182" s="77">
        <v>25173800</v>
      </c>
      <c r="D2182" s="41" t="s">
        <v>365</v>
      </c>
      <c r="E2182" s="29">
        <v>1</v>
      </c>
      <c r="F2182" s="30" t="s">
        <v>11</v>
      </c>
      <c r="G2182" s="140">
        <v>218487.39</v>
      </c>
      <c r="H2182" s="78">
        <f t="shared" si="523"/>
        <v>41512.604100000004</v>
      </c>
      <c r="I2182" s="78">
        <f t="shared" si="524"/>
        <v>259999.99410000001</v>
      </c>
      <c r="J2182" s="95">
        <f t="shared" si="522"/>
        <v>259999.99410000001</v>
      </c>
      <c r="K2182" s="140">
        <v>226890.76</v>
      </c>
      <c r="L2182" s="78">
        <f t="shared" si="525"/>
        <v>43109.244400000003</v>
      </c>
      <c r="M2182" s="78">
        <f t="shared" si="526"/>
        <v>270000.00440000003</v>
      </c>
      <c r="N2182" s="78">
        <f t="shared" si="527"/>
        <v>270000.00440000003</v>
      </c>
      <c r="O2182" s="78">
        <f t="shared" si="528"/>
        <v>259999.99410000001</v>
      </c>
      <c r="P2182" s="138"/>
      <c r="Q2182" s="139"/>
      <c r="R2182" s="78">
        <f t="shared" si="529"/>
        <v>259999.99410000001</v>
      </c>
    </row>
    <row r="2183" spans="1:18" s="79" customFormat="1" ht="12.75" customHeight="1" x14ac:dyDescent="0.2">
      <c r="A2183" s="75">
        <v>0</v>
      </c>
      <c r="B2183" s="81">
        <v>148</v>
      </c>
      <c r="C2183" s="77">
        <v>25173800</v>
      </c>
      <c r="D2183" s="41" t="s">
        <v>367</v>
      </c>
      <c r="E2183" s="29">
        <v>1</v>
      </c>
      <c r="F2183" s="30" t="s">
        <v>11</v>
      </c>
      <c r="G2183" s="140">
        <v>61176.47</v>
      </c>
      <c r="H2183" s="78">
        <f t="shared" si="523"/>
        <v>11623.5293</v>
      </c>
      <c r="I2183" s="78">
        <f t="shared" si="524"/>
        <v>72799.999299999996</v>
      </c>
      <c r="J2183" s="95">
        <f t="shared" si="522"/>
        <v>72799.999299999996</v>
      </c>
      <c r="K2183" s="140">
        <v>63529.41</v>
      </c>
      <c r="L2183" s="78">
        <f t="shared" si="525"/>
        <v>12070.5879</v>
      </c>
      <c r="M2183" s="78">
        <f t="shared" si="526"/>
        <v>75599.997900000002</v>
      </c>
      <c r="N2183" s="78">
        <f t="shared" si="527"/>
        <v>75599.997900000002</v>
      </c>
      <c r="O2183" s="78">
        <f t="shared" si="528"/>
        <v>72799.999299999996</v>
      </c>
      <c r="P2183" s="138"/>
      <c r="Q2183" s="139"/>
      <c r="R2183" s="78">
        <f t="shared" si="529"/>
        <v>72799.999299999996</v>
      </c>
    </row>
    <row r="2184" spans="1:18" s="79" customFormat="1" ht="12.75" customHeight="1" x14ac:dyDescent="0.2">
      <c r="A2184" s="75">
        <v>0</v>
      </c>
      <c r="B2184" s="81">
        <v>149</v>
      </c>
      <c r="C2184" s="77">
        <v>25173800</v>
      </c>
      <c r="D2184" s="41" t="s">
        <v>369</v>
      </c>
      <c r="E2184" s="29">
        <v>1</v>
      </c>
      <c r="F2184" s="30" t="s">
        <v>11</v>
      </c>
      <c r="G2184" s="140">
        <v>78655.460000000006</v>
      </c>
      <c r="H2184" s="78">
        <f t="shared" si="523"/>
        <v>14944.537400000001</v>
      </c>
      <c r="I2184" s="78">
        <f t="shared" si="524"/>
        <v>93599.997400000007</v>
      </c>
      <c r="J2184" s="95">
        <f t="shared" ref="J2184:J2247" si="530">I2184*E2184</f>
        <v>93599.997400000007</v>
      </c>
      <c r="K2184" s="140">
        <v>81680.67</v>
      </c>
      <c r="L2184" s="78">
        <f t="shared" si="525"/>
        <v>15519.327299999999</v>
      </c>
      <c r="M2184" s="78">
        <f t="shared" si="526"/>
        <v>97199.997300000003</v>
      </c>
      <c r="N2184" s="78">
        <f t="shared" si="527"/>
        <v>97199.997300000003</v>
      </c>
      <c r="O2184" s="78">
        <f t="shared" si="528"/>
        <v>93599.997400000007</v>
      </c>
      <c r="P2184" s="138"/>
      <c r="Q2184" s="139"/>
      <c r="R2184" s="78">
        <f t="shared" si="529"/>
        <v>93599.997400000007</v>
      </c>
    </row>
    <row r="2185" spans="1:18" s="79" customFormat="1" ht="12.75" customHeight="1" x14ac:dyDescent="0.2">
      <c r="A2185" s="75">
        <v>0</v>
      </c>
      <c r="B2185" s="81">
        <v>150</v>
      </c>
      <c r="C2185" s="77">
        <v>25173800</v>
      </c>
      <c r="D2185" s="41" t="s">
        <v>373</v>
      </c>
      <c r="E2185" s="29">
        <v>1</v>
      </c>
      <c r="F2185" s="30" t="s">
        <v>11</v>
      </c>
      <c r="G2185" s="140">
        <v>157310.92000000001</v>
      </c>
      <c r="H2185" s="78">
        <f t="shared" ref="H2185:H2248" si="531">G2185*19%</f>
        <v>29889.074800000002</v>
      </c>
      <c r="I2185" s="78">
        <f t="shared" ref="I2185:I2248" si="532">G2185+H2185</f>
        <v>187199.99480000001</v>
      </c>
      <c r="J2185" s="95">
        <f t="shared" si="530"/>
        <v>187199.99480000001</v>
      </c>
      <c r="K2185" s="140">
        <v>163361.34</v>
      </c>
      <c r="L2185" s="78">
        <f t="shared" ref="L2185:L2248" si="533">K2185*19%</f>
        <v>31038.654599999998</v>
      </c>
      <c r="M2185" s="78">
        <f t="shared" ref="M2185:M2248" si="534">K2185+L2185</f>
        <v>194399.99460000001</v>
      </c>
      <c r="N2185" s="78">
        <f t="shared" ref="N2185:N2248" si="535">M2185*E2185</f>
        <v>194399.99460000001</v>
      </c>
      <c r="O2185" s="78">
        <f t="shared" ref="O2185:O2248" si="536">MIN(I2185,M2185)</f>
        <v>187199.99480000001</v>
      </c>
      <c r="P2185" s="138"/>
      <c r="Q2185" s="139"/>
      <c r="R2185" s="78">
        <f t="shared" ref="R2185:R2248" si="537">O2185</f>
        <v>187199.99480000001</v>
      </c>
    </row>
    <row r="2186" spans="1:18" s="79" customFormat="1" ht="12.75" customHeight="1" x14ac:dyDescent="0.2">
      <c r="A2186" s="75">
        <v>0</v>
      </c>
      <c r="B2186" s="81">
        <v>151</v>
      </c>
      <c r="C2186" s="77">
        <v>25173800</v>
      </c>
      <c r="D2186" s="41" t="s">
        <v>375</v>
      </c>
      <c r="E2186" s="29">
        <v>1</v>
      </c>
      <c r="F2186" s="30" t="s">
        <v>11</v>
      </c>
      <c r="G2186" s="140">
        <v>262184.87</v>
      </c>
      <c r="H2186" s="78">
        <f t="shared" si="531"/>
        <v>49815.1253</v>
      </c>
      <c r="I2186" s="78">
        <f t="shared" si="532"/>
        <v>311999.99530000001</v>
      </c>
      <c r="J2186" s="95">
        <f t="shared" si="530"/>
        <v>311999.99530000001</v>
      </c>
      <c r="K2186" s="140">
        <v>272268.90999999997</v>
      </c>
      <c r="L2186" s="78">
        <f t="shared" si="533"/>
        <v>51731.092899999996</v>
      </c>
      <c r="M2186" s="78">
        <f t="shared" si="534"/>
        <v>324000.00289999996</v>
      </c>
      <c r="N2186" s="78">
        <f t="shared" si="535"/>
        <v>324000.00289999996</v>
      </c>
      <c r="O2186" s="78">
        <f t="shared" si="536"/>
        <v>311999.99530000001</v>
      </c>
      <c r="P2186" s="138"/>
      <c r="Q2186" s="139"/>
      <c r="R2186" s="78">
        <f t="shared" si="537"/>
        <v>311999.99530000001</v>
      </c>
    </row>
    <row r="2187" spans="1:18" s="79" customFormat="1" ht="12.75" customHeight="1" x14ac:dyDescent="0.2">
      <c r="A2187" s="75">
        <v>0</v>
      </c>
      <c r="B2187" s="81">
        <v>152</v>
      </c>
      <c r="C2187" s="77">
        <v>25173800</v>
      </c>
      <c r="D2187" s="41" t="s">
        <v>377</v>
      </c>
      <c r="E2187" s="29">
        <v>1</v>
      </c>
      <c r="F2187" s="30" t="s">
        <v>11</v>
      </c>
      <c r="G2187" s="140">
        <v>305882.34999999998</v>
      </c>
      <c r="H2187" s="78">
        <f t="shared" si="531"/>
        <v>58117.646499999995</v>
      </c>
      <c r="I2187" s="78">
        <f t="shared" si="532"/>
        <v>363999.99649999995</v>
      </c>
      <c r="J2187" s="95">
        <f t="shared" si="530"/>
        <v>363999.99649999995</v>
      </c>
      <c r="K2187" s="140">
        <v>317647.06</v>
      </c>
      <c r="L2187" s="78">
        <f t="shared" si="533"/>
        <v>60352.941400000003</v>
      </c>
      <c r="M2187" s="78">
        <f t="shared" si="534"/>
        <v>378000.00140000001</v>
      </c>
      <c r="N2187" s="78">
        <f t="shared" si="535"/>
        <v>378000.00140000001</v>
      </c>
      <c r="O2187" s="78">
        <f t="shared" si="536"/>
        <v>363999.99649999995</v>
      </c>
      <c r="P2187" s="138"/>
      <c r="Q2187" s="139"/>
      <c r="R2187" s="78">
        <f t="shared" si="537"/>
        <v>363999.99649999995</v>
      </c>
    </row>
    <row r="2188" spans="1:18" s="79" customFormat="1" ht="12.75" customHeight="1" x14ac:dyDescent="0.2">
      <c r="A2188" s="75">
        <v>0</v>
      </c>
      <c r="B2188" s="81">
        <v>153</v>
      </c>
      <c r="C2188" s="77">
        <v>25173800</v>
      </c>
      <c r="D2188" s="41" t="s">
        <v>387</v>
      </c>
      <c r="E2188" s="29">
        <v>1</v>
      </c>
      <c r="F2188" s="30" t="s">
        <v>11</v>
      </c>
      <c r="G2188" s="140">
        <v>109243.7</v>
      </c>
      <c r="H2188" s="78">
        <f t="shared" si="531"/>
        <v>20756.303</v>
      </c>
      <c r="I2188" s="78">
        <f t="shared" si="532"/>
        <v>130000.003</v>
      </c>
      <c r="J2188" s="95">
        <f t="shared" si="530"/>
        <v>130000.003</v>
      </c>
      <c r="K2188" s="140">
        <v>113445.38</v>
      </c>
      <c r="L2188" s="78">
        <f t="shared" si="533"/>
        <v>21554.622200000002</v>
      </c>
      <c r="M2188" s="78">
        <f t="shared" si="534"/>
        <v>135000.00220000002</v>
      </c>
      <c r="N2188" s="78">
        <f t="shared" si="535"/>
        <v>135000.00220000002</v>
      </c>
      <c r="O2188" s="78">
        <f t="shared" si="536"/>
        <v>130000.003</v>
      </c>
      <c r="P2188" s="138"/>
      <c r="Q2188" s="139"/>
      <c r="R2188" s="78">
        <f t="shared" si="537"/>
        <v>130000.003</v>
      </c>
    </row>
    <row r="2189" spans="1:18" s="79" customFormat="1" ht="12.75" customHeight="1" x14ac:dyDescent="0.2">
      <c r="A2189" s="75">
        <v>0</v>
      </c>
      <c r="B2189" s="81">
        <v>154</v>
      </c>
      <c r="C2189" s="77">
        <v>25173800</v>
      </c>
      <c r="D2189" s="41" t="s">
        <v>389</v>
      </c>
      <c r="E2189" s="29">
        <v>1</v>
      </c>
      <c r="F2189" s="30" t="s">
        <v>11</v>
      </c>
      <c r="G2189" s="140">
        <v>131092.44</v>
      </c>
      <c r="H2189" s="78">
        <f t="shared" si="531"/>
        <v>24907.563600000001</v>
      </c>
      <c r="I2189" s="78">
        <f t="shared" si="532"/>
        <v>156000.0036</v>
      </c>
      <c r="J2189" s="95">
        <f t="shared" si="530"/>
        <v>156000.0036</v>
      </c>
      <c r="K2189" s="140">
        <v>136134.45000000001</v>
      </c>
      <c r="L2189" s="78">
        <f t="shared" si="533"/>
        <v>25865.545500000004</v>
      </c>
      <c r="M2189" s="78">
        <f t="shared" si="534"/>
        <v>161999.99550000002</v>
      </c>
      <c r="N2189" s="78">
        <f t="shared" si="535"/>
        <v>161999.99550000002</v>
      </c>
      <c r="O2189" s="78">
        <f t="shared" si="536"/>
        <v>156000.0036</v>
      </c>
      <c r="P2189" s="138"/>
      <c r="Q2189" s="139"/>
      <c r="R2189" s="78">
        <f t="shared" si="537"/>
        <v>156000.0036</v>
      </c>
    </row>
    <row r="2190" spans="1:18" s="79" customFormat="1" ht="12.75" customHeight="1" x14ac:dyDescent="0.2">
      <c r="A2190" s="75">
        <v>0</v>
      </c>
      <c r="B2190" s="81">
        <v>155</v>
      </c>
      <c r="C2190" s="77">
        <v>25173800</v>
      </c>
      <c r="D2190" s="41" t="s">
        <v>395</v>
      </c>
      <c r="E2190" s="29">
        <v>1</v>
      </c>
      <c r="F2190" s="30" t="s">
        <v>11</v>
      </c>
      <c r="G2190" s="140">
        <v>43697.48</v>
      </c>
      <c r="H2190" s="78">
        <f t="shared" si="531"/>
        <v>8302.521200000001</v>
      </c>
      <c r="I2190" s="78">
        <f t="shared" si="532"/>
        <v>52000.001200000006</v>
      </c>
      <c r="J2190" s="95">
        <f t="shared" si="530"/>
        <v>52000.001200000006</v>
      </c>
      <c r="K2190" s="140">
        <v>45378.15</v>
      </c>
      <c r="L2190" s="78">
        <f t="shared" si="533"/>
        <v>8621.8485000000001</v>
      </c>
      <c r="M2190" s="78">
        <f t="shared" si="534"/>
        <v>53999.998500000002</v>
      </c>
      <c r="N2190" s="78">
        <f t="shared" si="535"/>
        <v>53999.998500000002</v>
      </c>
      <c r="O2190" s="78">
        <f t="shared" si="536"/>
        <v>52000.001200000006</v>
      </c>
      <c r="P2190" s="138"/>
      <c r="Q2190" s="139"/>
      <c r="R2190" s="78">
        <f t="shared" si="537"/>
        <v>52000.001200000006</v>
      </c>
    </row>
    <row r="2191" spans="1:18" s="79" customFormat="1" ht="12.75" customHeight="1" x14ac:dyDescent="0.2">
      <c r="A2191" s="75">
        <v>0</v>
      </c>
      <c r="B2191" s="81">
        <v>156</v>
      </c>
      <c r="C2191" s="77">
        <v>25172000</v>
      </c>
      <c r="D2191" s="41" t="s">
        <v>397</v>
      </c>
      <c r="E2191" s="29">
        <v>1</v>
      </c>
      <c r="F2191" s="30" t="s">
        <v>11</v>
      </c>
      <c r="G2191" s="140">
        <v>262184.87</v>
      </c>
      <c r="H2191" s="78">
        <f t="shared" si="531"/>
        <v>49815.1253</v>
      </c>
      <c r="I2191" s="78">
        <f t="shared" si="532"/>
        <v>311999.99530000001</v>
      </c>
      <c r="J2191" s="95">
        <f t="shared" si="530"/>
        <v>311999.99530000001</v>
      </c>
      <c r="K2191" s="140">
        <v>272268.90999999997</v>
      </c>
      <c r="L2191" s="78">
        <f t="shared" si="533"/>
        <v>51731.092899999996</v>
      </c>
      <c r="M2191" s="78">
        <f t="shared" si="534"/>
        <v>324000.00289999996</v>
      </c>
      <c r="N2191" s="78">
        <f t="shared" si="535"/>
        <v>324000.00289999996</v>
      </c>
      <c r="O2191" s="78">
        <f t="shared" si="536"/>
        <v>311999.99530000001</v>
      </c>
      <c r="P2191" s="138"/>
      <c r="Q2191" s="139"/>
      <c r="R2191" s="78">
        <f t="shared" si="537"/>
        <v>311999.99530000001</v>
      </c>
    </row>
    <row r="2192" spans="1:18" s="79" customFormat="1" ht="12.75" customHeight="1" x14ac:dyDescent="0.2">
      <c r="A2192" s="75">
        <v>0</v>
      </c>
      <c r="B2192" s="81">
        <v>157</v>
      </c>
      <c r="C2192" s="77">
        <v>25172000</v>
      </c>
      <c r="D2192" s="41" t="s">
        <v>399</v>
      </c>
      <c r="E2192" s="29">
        <v>1</v>
      </c>
      <c r="F2192" s="30" t="s">
        <v>11</v>
      </c>
      <c r="G2192" s="140">
        <v>104873.95</v>
      </c>
      <c r="H2192" s="78">
        <f t="shared" si="531"/>
        <v>19926.050500000001</v>
      </c>
      <c r="I2192" s="78">
        <f t="shared" si="532"/>
        <v>124800.00049999999</v>
      </c>
      <c r="J2192" s="95">
        <f t="shared" si="530"/>
        <v>124800.00049999999</v>
      </c>
      <c r="K2192" s="140">
        <v>108907.56</v>
      </c>
      <c r="L2192" s="78">
        <f t="shared" si="533"/>
        <v>20692.436399999999</v>
      </c>
      <c r="M2192" s="78">
        <f t="shared" si="534"/>
        <v>129599.9964</v>
      </c>
      <c r="N2192" s="78">
        <f t="shared" si="535"/>
        <v>129599.9964</v>
      </c>
      <c r="O2192" s="78">
        <f t="shared" si="536"/>
        <v>124800.00049999999</v>
      </c>
      <c r="P2192" s="138"/>
      <c r="Q2192" s="139"/>
      <c r="R2192" s="78">
        <f t="shared" si="537"/>
        <v>124800.00049999999</v>
      </c>
    </row>
    <row r="2193" spans="1:18" s="79" customFormat="1" ht="12.75" customHeight="1" x14ac:dyDescent="0.2">
      <c r="A2193" s="75">
        <v>0</v>
      </c>
      <c r="B2193" s="81">
        <v>158</v>
      </c>
      <c r="C2193" s="77">
        <v>25172000</v>
      </c>
      <c r="D2193" s="41" t="s">
        <v>401</v>
      </c>
      <c r="E2193" s="29">
        <v>1</v>
      </c>
      <c r="F2193" s="30" t="s">
        <v>11</v>
      </c>
      <c r="G2193" s="140">
        <v>131092.44</v>
      </c>
      <c r="H2193" s="78">
        <f t="shared" si="531"/>
        <v>24907.563600000001</v>
      </c>
      <c r="I2193" s="78">
        <f t="shared" si="532"/>
        <v>156000.0036</v>
      </c>
      <c r="J2193" s="95">
        <f t="shared" si="530"/>
        <v>156000.0036</v>
      </c>
      <c r="K2193" s="140">
        <v>136134.45000000001</v>
      </c>
      <c r="L2193" s="78">
        <f t="shared" si="533"/>
        <v>25865.545500000004</v>
      </c>
      <c r="M2193" s="78">
        <f t="shared" si="534"/>
        <v>161999.99550000002</v>
      </c>
      <c r="N2193" s="78">
        <f t="shared" si="535"/>
        <v>161999.99550000002</v>
      </c>
      <c r="O2193" s="78">
        <f t="shared" si="536"/>
        <v>156000.0036</v>
      </c>
      <c r="P2193" s="138"/>
      <c r="Q2193" s="139"/>
      <c r="R2193" s="78">
        <f t="shared" si="537"/>
        <v>156000.0036</v>
      </c>
    </row>
    <row r="2194" spans="1:18" s="79" customFormat="1" ht="12.75" customHeight="1" x14ac:dyDescent="0.2">
      <c r="A2194" s="75">
        <v>0</v>
      </c>
      <c r="B2194" s="81">
        <v>159</v>
      </c>
      <c r="C2194" s="77">
        <v>25172000</v>
      </c>
      <c r="D2194" s="41" t="s">
        <v>403</v>
      </c>
      <c r="E2194" s="29">
        <v>1</v>
      </c>
      <c r="F2194" s="30" t="s">
        <v>11</v>
      </c>
      <c r="G2194" s="140">
        <v>61176.47</v>
      </c>
      <c r="H2194" s="78">
        <f t="shared" si="531"/>
        <v>11623.5293</v>
      </c>
      <c r="I2194" s="78">
        <f t="shared" si="532"/>
        <v>72799.999299999996</v>
      </c>
      <c r="J2194" s="95">
        <f t="shared" si="530"/>
        <v>72799.999299999996</v>
      </c>
      <c r="K2194" s="140">
        <v>63529.41</v>
      </c>
      <c r="L2194" s="78">
        <f t="shared" si="533"/>
        <v>12070.5879</v>
      </c>
      <c r="M2194" s="78">
        <f t="shared" si="534"/>
        <v>75599.997900000002</v>
      </c>
      <c r="N2194" s="78">
        <f t="shared" si="535"/>
        <v>75599.997900000002</v>
      </c>
      <c r="O2194" s="78">
        <f t="shared" si="536"/>
        <v>72799.999299999996</v>
      </c>
      <c r="P2194" s="138"/>
      <c r="Q2194" s="139"/>
      <c r="R2194" s="78">
        <f t="shared" si="537"/>
        <v>72799.999299999996</v>
      </c>
    </row>
    <row r="2195" spans="1:18" s="79" customFormat="1" ht="12.75" customHeight="1" x14ac:dyDescent="0.2">
      <c r="A2195" s="75">
        <v>0</v>
      </c>
      <c r="B2195" s="81">
        <v>160</v>
      </c>
      <c r="C2195" s="77">
        <v>25172000</v>
      </c>
      <c r="D2195" s="41" t="s">
        <v>405</v>
      </c>
      <c r="E2195" s="29">
        <v>1</v>
      </c>
      <c r="F2195" s="30" t="s">
        <v>11</v>
      </c>
      <c r="G2195" s="140">
        <v>1398319.33</v>
      </c>
      <c r="H2195" s="78">
        <f t="shared" si="531"/>
        <v>265680.6727</v>
      </c>
      <c r="I2195" s="78">
        <f t="shared" si="532"/>
        <v>1664000.0027000001</v>
      </c>
      <c r="J2195" s="95">
        <f t="shared" si="530"/>
        <v>1664000.0027000001</v>
      </c>
      <c r="K2195" s="140">
        <v>1452100.84</v>
      </c>
      <c r="L2195" s="78">
        <f t="shared" si="533"/>
        <v>275899.15960000001</v>
      </c>
      <c r="M2195" s="78">
        <f t="shared" si="534"/>
        <v>1727999.9996000002</v>
      </c>
      <c r="N2195" s="78">
        <f t="shared" si="535"/>
        <v>1727999.9996000002</v>
      </c>
      <c r="O2195" s="78">
        <f t="shared" si="536"/>
        <v>1664000.0027000001</v>
      </c>
      <c r="P2195" s="138"/>
      <c r="Q2195" s="139"/>
      <c r="R2195" s="78">
        <f t="shared" si="537"/>
        <v>1664000.0027000001</v>
      </c>
    </row>
    <row r="2196" spans="1:18" s="79" customFormat="1" ht="12.75" customHeight="1" x14ac:dyDescent="0.2">
      <c r="A2196" s="75">
        <v>0</v>
      </c>
      <c r="B2196" s="81">
        <v>161</v>
      </c>
      <c r="C2196" s="77">
        <v>25172000</v>
      </c>
      <c r="D2196" s="41" t="s">
        <v>407</v>
      </c>
      <c r="E2196" s="29">
        <v>1</v>
      </c>
      <c r="F2196" s="30" t="s">
        <v>11</v>
      </c>
      <c r="G2196" s="140">
        <v>104873.95</v>
      </c>
      <c r="H2196" s="78">
        <f t="shared" si="531"/>
        <v>19926.050500000001</v>
      </c>
      <c r="I2196" s="78">
        <f t="shared" si="532"/>
        <v>124800.00049999999</v>
      </c>
      <c r="J2196" s="95">
        <f t="shared" si="530"/>
        <v>124800.00049999999</v>
      </c>
      <c r="K2196" s="140">
        <v>108907.56</v>
      </c>
      <c r="L2196" s="78">
        <f t="shared" si="533"/>
        <v>20692.436399999999</v>
      </c>
      <c r="M2196" s="78">
        <f t="shared" si="534"/>
        <v>129599.9964</v>
      </c>
      <c r="N2196" s="78">
        <f t="shared" si="535"/>
        <v>129599.9964</v>
      </c>
      <c r="O2196" s="78">
        <f t="shared" si="536"/>
        <v>124800.00049999999</v>
      </c>
      <c r="P2196" s="138"/>
      <c r="Q2196" s="139"/>
      <c r="R2196" s="78">
        <f t="shared" si="537"/>
        <v>124800.00049999999</v>
      </c>
    </row>
    <row r="2197" spans="1:18" s="79" customFormat="1" ht="12.75" customHeight="1" x14ac:dyDescent="0.2">
      <c r="A2197" s="75">
        <v>0</v>
      </c>
      <c r="B2197" s="81">
        <v>162</v>
      </c>
      <c r="C2197" s="77">
        <v>25172000</v>
      </c>
      <c r="D2197" s="41" t="s">
        <v>700</v>
      </c>
      <c r="E2197" s="29">
        <v>1</v>
      </c>
      <c r="F2197" s="30" t="s">
        <v>11</v>
      </c>
      <c r="G2197" s="140">
        <v>393277.31</v>
      </c>
      <c r="H2197" s="78">
        <f t="shared" si="531"/>
        <v>74722.688899999994</v>
      </c>
      <c r="I2197" s="78">
        <f t="shared" si="532"/>
        <v>467999.99890000001</v>
      </c>
      <c r="J2197" s="95">
        <f t="shared" si="530"/>
        <v>467999.99890000001</v>
      </c>
      <c r="K2197" s="140">
        <v>408403.36</v>
      </c>
      <c r="L2197" s="78">
        <f t="shared" si="533"/>
        <v>77596.638399999996</v>
      </c>
      <c r="M2197" s="78">
        <f t="shared" si="534"/>
        <v>485999.99839999998</v>
      </c>
      <c r="N2197" s="78">
        <f t="shared" si="535"/>
        <v>485999.99839999998</v>
      </c>
      <c r="O2197" s="78">
        <f t="shared" si="536"/>
        <v>467999.99890000001</v>
      </c>
      <c r="P2197" s="138"/>
      <c r="Q2197" s="139"/>
      <c r="R2197" s="78">
        <f t="shared" si="537"/>
        <v>467999.99890000001</v>
      </c>
    </row>
    <row r="2198" spans="1:18" s="79" customFormat="1" ht="12.75" customHeight="1" x14ac:dyDescent="0.2">
      <c r="A2198" s="75">
        <v>0</v>
      </c>
      <c r="B2198" s="81">
        <v>163</v>
      </c>
      <c r="C2198" s="77">
        <v>25172000</v>
      </c>
      <c r="D2198" s="41" t="s">
        <v>413</v>
      </c>
      <c r="E2198" s="29">
        <v>1</v>
      </c>
      <c r="F2198" s="30" t="s">
        <v>11</v>
      </c>
      <c r="G2198" s="140">
        <v>393277.31</v>
      </c>
      <c r="H2198" s="78">
        <f t="shared" si="531"/>
        <v>74722.688899999994</v>
      </c>
      <c r="I2198" s="78">
        <f t="shared" si="532"/>
        <v>467999.99890000001</v>
      </c>
      <c r="J2198" s="95">
        <f t="shared" si="530"/>
        <v>467999.99890000001</v>
      </c>
      <c r="K2198" s="140">
        <v>408403.36</v>
      </c>
      <c r="L2198" s="78">
        <f t="shared" si="533"/>
        <v>77596.638399999996</v>
      </c>
      <c r="M2198" s="78">
        <f t="shared" si="534"/>
        <v>485999.99839999998</v>
      </c>
      <c r="N2198" s="78">
        <f t="shared" si="535"/>
        <v>485999.99839999998</v>
      </c>
      <c r="O2198" s="78">
        <f t="shared" si="536"/>
        <v>467999.99890000001</v>
      </c>
      <c r="P2198" s="138"/>
      <c r="Q2198" s="139"/>
      <c r="R2198" s="78">
        <f t="shared" si="537"/>
        <v>467999.99890000001</v>
      </c>
    </row>
    <row r="2199" spans="1:18" s="79" customFormat="1" ht="12.75" customHeight="1" x14ac:dyDescent="0.2">
      <c r="A2199" s="75">
        <v>0</v>
      </c>
      <c r="B2199" s="81">
        <v>164</v>
      </c>
      <c r="C2199" s="77">
        <v>25172000</v>
      </c>
      <c r="D2199" s="41" t="s">
        <v>415</v>
      </c>
      <c r="E2199" s="29">
        <v>1</v>
      </c>
      <c r="F2199" s="30" t="s">
        <v>11</v>
      </c>
      <c r="G2199" s="140">
        <v>480672.27</v>
      </c>
      <c r="H2199" s="78">
        <f t="shared" si="531"/>
        <v>91327.731299999999</v>
      </c>
      <c r="I2199" s="78">
        <f t="shared" si="532"/>
        <v>572000.0013</v>
      </c>
      <c r="J2199" s="95">
        <f t="shared" si="530"/>
        <v>572000.0013</v>
      </c>
      <c r="K2199" s="140">
        <v>499159.66</v>
      </c>
      <c r="L2199" s="78">
        <f t="shared" si="533"/>
        <v>94840.335399999996</v>
      </c>
      <c r="M2199" s="78">
        <f t="shared" si="534"/>
        <v>593999.99540000001</v>
      </c>
      <c r="N2199" s="78">
        <f t="shared" si="535"/>
        <v>593999.99540000001</v>
      </c>
      <c r="O2199" s="78">
        <f t="shared" si="536"/>
        <v>572000.0013</v>
      </c>
      <c r="P2199" s="138"/>
      <c r="Q2199" s="139"/>
      <c r="R2199" s="78">
        <f t="shared" si="537"/>
        <v>572000.0013</v>
      </c>
    </row>
    <row r="2200" spans="1:18" s="79" customFormat="1" ht="12.75" customHeight="1" x14ac:dyDescent="0.2">
      <c r="A2200" s="75">
        <v>0</v>
      </c>
      <c r="B2200" s="81">
        <v>165</v>
      </c>
      <c r="C2200" s="77">
        <v>25172000</v>
      </c>
      <c r="D2200" s="41" t="s">
        <v>417</v>
      </c>
      <c r="E2200" s="29">
        <v>1</v>
      </c>
      <c r="F2200" s="30" t="s">
        <v>11</v>
      </c>
      <c r="G2200" s="140">
        <v>262184.87</v>
      </c>
      <c r="H2200" s="78">
        <f t="shared" si="531"/>
        <v>49815.1253</v>
      </c>
      <c r="I2200" s="78">
        <f t="shared" si="532"/>
        <v>311999.99530000001</v>
      </c>
      <c r="J2200" s="95">
        <f t="shared" si="530"/>
        <v>311999.99530000001</v>
      </c>
      <c r="K2200" s="140">
        <v>272268.90999999997</v>
      </c>
      <c r="L2200" s="78">
        <f t="shared" si="533"/>
        <v>51731.092899999996</v>
      </c>
      <c r="M2200" s="78">
        <f t="shared" si="534"/>
        <v>324000.00289999996</v>
      </c>
      <c r="N2200" s="78">
        <f t="shared" si="535"/>
        <v>324000.00289999996</v>
      </c>
      <c r="O2200" s="78">
        <f t="shared" si="536"/>
        <v>311999.99530000001</v>
      </c>
      <c r="P2200" s="138"/>
      <c r="Q2200" s="139"/>
      <c r="R2200" s="78">
        <f t="shared" si="537"/>
        <v>311999.99530000001</v>
      </c>
    </row>
    <row r="2201" spans="1:18" s="79" customFormat="1" ht="12.75" customHeight="1" x14ac:dyDescent="0.2">
      <c r="A2201" s="75">
        <v>0</v>
      </c>
      <c r="B2201" s="81">
        <v>166</v>
      </c>
      <c r="C2201" s="77">
        <v>25172000</v>
      </c>
      <c r="D2201" s="41" t="s">
        <v>419</v>
      </c>
      <c r="E2201" s="29">
        <v>1</v>
      </c>
      <c r="F2201" s="30" t="s">
        <v>11</v>
      </c>
      <c r="G2201" s="140">
        <v>209747.9</v>
      </c>
      <c r="H2201" s="78">
        <f t="shared" si="531"/>
        <v>39852.101000000002</v>
      </c>
      <c r="I2201" s="78">
        <f t="shared" si="532"/>
        <v>249600.00099999999</v>
      </c>
      <c r="J2201" s="95">
        <f t="shared" si="530"/>
        <v>249600.00099999999</v>
      </c>
      <c r="K2201" s="140">
        <v>217815.13</v>
      </c>
      <c r="L2201" s="78">
        <f t="shared" si="533"/>
        <v>41384.8747</v>
      </c>
      <c r="M2201" s="78">
        <f t="shared" si="534"/>
        <v>259200.00469999999</v>
      </c>
      <c r="N2201" s="78">
        <f t="shared" si="535"/>
        <v>259200.00469999999</v>
      </c>
      <c r="O2201" s="78">
        <f t="shared" si="536"/>
        <v>249600.00099999999</v>
      </c>
      <c r="P2201" s="138"/>
      <c r="Q2201" s="139"/>
      <c r="R2201" s="78">
        <f t="shared" si="537"/>
        <v>249600.00099999999</v>
      </c>
    </row>
    <row r="2202" spans="1:18" s="79" customFormat="1" ht="12.75" customHeight="1" x14ac:dyDescent="0.2">
      <c r="A2202" s="75">
        <v>0</v>
      </c>
      <c r="B2202" s="81">
        <v>167</v>
      </c>
      <c r="C2202" s="77">
        <v>25172000</v>
      </c>
      <c r="D2202" s="41" t="s">
        <v>421</v>
      </c>
      <c r="E2202" s="29">
        <v>1</v>
      </c>
      <c r="F2202" s="30" t="s">
        <v>11</v>
      </c>
      <c r="G2202" s="140">
        <v>69915.97</v>
      </c>
      <c r="H2202" s="78">
        <f t="shared" si="531"/>
        <v>13284.034300000001</v>
      </c>
      <c r="I2202" s="78">
        <f t="shared" si="532"/>
        <v>83200.004300000001</v>
      </c>
      <c r="J2202" s="95">
        <f t="shared" si="530"/>
        <v>83200.004300000001</v>
      </c>
      <c r="K2202" s="140">
        <v>72605.039999999994</v>
      </c>
      <c r="L2202" s="78">
        <f t="shared" si="533"/>
        <v>13794.9576</v>
      </c>
      <c r="M2202" s="78">
        <f t="shared" si="534"/>
        <v>86399.997599999988</v>
      </c>
      <c r="N2202" s="78">
        <f t="shared" si="535"/>
        <v>86399.997599999988</v>
      </c>
      <c r="O2202" s="78">
        <f t="shared" si="536"/>
        <v>83200.004300000001</v>
      </c>
      <c r="P2202" s="138"/>
      <c r="Q2202" s="139"/>
      <c r="R2202" s="78">
        <f t="shared" si="537"/>
        <v>83200.004300000001</v>
      </c>
    </row>
    <row r="2203" spans="1:18" s="79" customFormat="1" ht="12.75" customHeight="1" x14ac:dyDescent="0.2">
      <c r="A2203" s="75">
        <v>0</v>
      </c>
      <c r="B2203" s="81">
        <v>168</v>
      </c>
      <c r="C2203" s="77">
        <v>25172000</v>
      </c>
      <c r="D2203" s="41" t="s">
        <v>425</v>
      </c>
      <c r="E2203" s="29">
        <v>1</v>
      </c>
      <c r="F2203" s="30" t="s">
        <v>11</v>
      </c>
      <c r="G2203" s="140">
        <v>524369.75</v>
      </c>
      <c r="H2203" s="78">
        <f t="shared" si="531"/>
        <v>99630.252500000002</v>
      </c>
      <c r="I2203" s="78">
        <f t="shared" si="532"/>
        <v>624000.00249999994</v>
      </c>
      <c r="J2203" s="95">
        <f t="shared" si="530"/>
        <v>624000.00249999994</v>
      </c>
      <c r="K2203" s="140">
        <v>544537.81999999995</v>
      </c>
      <c r="L2203" s="78">
        <f t="shared" si="533"/>
        <v>103462.18579999999</v>
      </c>
      <c r="M2203" s="78">
        <f t="shared" si="534"/>
        <v>648000.00579999993</v>
      </c>
      <c r="N2203" s="78">
        <f t="shared" si="535"/>
        <v>648000.00579999993</v>
      </c>
      <c r="O2203" s="78">
        <f t="shared" si="536"/>
        <v>624000.00249999994</v>
      </c>
      <c r="P2203" s="138"/>
      <c r="Q2203" s="139"/>
      <c r="R2203" s="78">
        <f t="shared" si="537"/>
        <v>624000.00249999994</v>
      </c>
    </row>
    <row r="2204" spans="1:18" s="79" customFormat="1" ht="12.75" customHeight="1" x14ac:dyDescent="0.2">
      <c r="A2204" s="75">
        <v>0</v>
      </c>
      <c r="B2204" s="81">
        <v>169</v>
      </c>
      <c r="C2204" s="77">
        <v>25172000</v>
      </c>
      <c r="D2204" s="41" t="s">
        <v>427</v>
      </c>
      <c r="E2204" s="29">
        <v>1</v>
      </c>
      <c r="F2204" s="30" t="s">
        <v>11</v>
      </c>
      <c r="G2204" s="140">
        <v>131092.44</v>
      </c>
      <c r="H2204" s="78">
        <f t="shared" si="531"/>
        <v>24907.563600000001</v>
      </c>
      <c r="I2204" s="78">
        <f t="shared" si="532"/>
        <v>156000.0036</v>
      </c>
      <c r="J2204" s="95">
        <f t="shared" si="530"/>
        <v>156000.0036</v>
      </c>
      <c r="K2204" s="140">
        <v>136134.45000000001</v>
      </c>
      <c r="L2204" s="78">
        <f t="shared" si="533"/>
        <v>25865.545500000004</v>
      </c>
      <c r="M2204" s="78">
        <f t="shared" si="534"/>
        <v>161999.99550000002</v>
      </c>
      <c r="N2204" s="78">
        <f t="shared" si="535"/>
        <v>161999.99550000002</v>
      </c>
      <c r="O2204" s="78">
        <f t="shared" si="536"/>
        <v>156000.0036</v>
      </c>
      <c r="P2204" s="138"/>
      <c r="Q2204" s="139"/>
      <c r="R2204" s="78">
        <f t="shared" si="537"/>
        <v>156000.0036</v>
      </c>
    </row>
    <row r="2205" spans="1:18" s="79" customFormat="1" ht="12.75" customHeight="1" x14ac:dyDescent="0.2">
      <c r="A2205" s="75">
        <v>0</v>
      </c>
      <c r="B2205" s="81">
        <v>170</v>
      </c>
      <c r="C2205" s="77">
        <v>25172000</v>
      </c>
      <c r="D2205" s="41" t="s">
        <v>701</v>
      </c>
      <c r="E2205" s="29">
        <v>1</v>
      </c>
      <c r="F2205" s="30" t="s">
        <v>11</v>
      </c>
      <c r="G2205" s="140">
        <v>393277.31</v>
      </c>
      <c r="H2205" s="78">
        <f t="shared" si="531"/>
        <v>74722.688899999994</v>
      </c>
      <c r="I2205" s="78">
        <f t="shared" si="532"/>
        <v>467999.99890000001</v>
      </c>
      <c r="J2205" s="95">
        <f t="shared" si="530"/>
        <v>467999.99890000001</v>
      </c>
      <c r="K2205" s="140">
        <v>408403.36</v>
      </c>
      <c r="L2205" s="78">
        <f t="shared" si="533"/>
        <v>77596.638399999996</v>
      </c>
      <c r="M2205" s="78">
        <f t="shared" si="534"/>
        <v>485999.99839999998</v>
      </c>
      <c r="N2205" s="78">
        <f t="shared" si="535"/>
        <v>485999.99839999998</v>
      </c>
      <c r="O2205" s="78">
        <f t="shared" si="536"/>
        <v>467999.99890000001</v>
      </c>
      <c r="P2205" s="138"/>
      <c r="Q2205" s="139"/>
      <c r="R2205" s="78">
        <f t="shared" si="537"/>
        <v>467999.99890000001</v>
      </c>
    </row>
    <row r="2206" spans="1:18" s="79" customFormat="1" ht="12.75" customHeight="1" x14ac:dyDescent="0.2">
      <c r="A2206" s="75">
        <v>0</v>
      </c>
      <c r="B2206" s="81">
        <v>171</v>
      </c>
      <c r="C2206" s="77">
        <v>25172000</v>
      </c>
      <c r="D2206" s="41" t="s">
        <v>700</v>
      </c>
      <c r="E2206" s="29">
        <v>1</v>
      </c>
      <c r="F2206" s="30" t="s">
        <v>11</v>
      </c>
      <c r="G2206" s="140">
        <v>393277.31</v>
      </c>
      <c r="H2206" s="78">
        <f t="shared" si="531"/>
        <v>74722.688899999994</v>
      </c>
      <c r="I2206" s="78">
        <f t="shared" si="532"/>
        <v>467999.99890000001</v>
      </c>
      <c r="J2206" s="95">
        <f t="shared" si="530"/>
        <v>467999.99890000001</v>
      </c>
      <c r="K2206" s="140">
        <v>408403.36</v>
      </c>
      <c r="L2206" s="78">
        <f t="shared" si="533"/>
        <v>77596.638399999996</v>
      </c>
      <c r="M2206" s="78">
        <f t="shared" si="534"/>
        <v>485999.99839999998</v>
      </c>
      <c r="N2206" s="78">
        <f t="shared" si="535"/>
        <v>485999.99839999998</v>
      </c>
      <c r="O2206" s="78">
        <f t="shared" si="536"/>
        <v>467999.99890000001</v>
      </c>
      <c r="P2206" s="138"/>
      <c r="Q2206" s="139"/>
      <c r="R2206" s="78">
        <f t="shared" si="537"/>
        <v>467999.99890000001</v>
      </c>
    </row>
    <row r="2207" spans="1:18" s="79" customFormat="1" ht="12.75" customHeight="1" x14ac:dyDescent="0.2">
      <c r="A2207" s="75">
        <v>0</v>
      </c>
      <c r="B2207" s="81">
        <v>172</v>
      </c>
      <c r="C2207" s="77">
        <v>25172000</v>
      </c>
      <c r="D2207" s="41" t="s">
        <v>429</v>
      </c>
      <c r="E2207" s="29">
        <v>1</v>
      </c>
      <c r="F2207" s="30" t="s">
        <v>11</v>
      </c>
      <c r="G2207" s="140">
        <v>218487.39</v>
      </c>
      <c r="H2207" s="78">
        <f t="shared" si="531"/>
        <v>41512.604100000004</v>
      </c>
      <c r="I2207" s="78">
        <f t="shared" si="532"/>
        <v>259999.99410000001</v>
      </c>
      <c r="J2207" s="95">
        <f t="shared" si="530"/>
        <v>259999.99410000001</v>
      </c>
      <c r="K2207" s="140">
        <v>226890.76</v>
      </c>
      <c r="L2207" s="78">
        <f t="shared" si="533"/>
        <v>43109.244400000003</v>
      </c>
      <c r="M2207" s="78">
        <f t="shared" si="534"/>
        <v>270000.00440000003</v>
      </c>
      <c r="N2207" s="78">
        <f t="shared" si="535"/>
        <v>270000.00440000003</v>
      </c>
      <c r="O2207" s="78">
        <f t="shared" si="536"/>
        <v>259999.99410000001</v>
      </c>
      <c r="P2207" s="138"/>
      <c r="Q2207" s="139"/>
      <c r="R2207" s="78">
        <f t="shared" si="537"/>
        <v>259999.99410000001</v>
      </c>
    </row>
    <row r="2208" spans="1:18" s="79" customFormat="1" ht="12.75" customHeight="1" x14ac:dyDescent="0.2">
      <c r="A2208" s="75">
        <v>0</v>
      </c>
      <c r="B2208" s="81">
        <v>173</v>
      </c>
      <c r="C2208" s="77">
        <v>25172000</v>
      </c>
      <c r="D2208" s="41" t="s">
        <v>702</v>
      </c>
      <c r="E2208" s="29">
        <v>1</v>
      </c>
      <c r="F2208" s="30" t="s">
        <v>11</v>
      </c>
      <c r="G2208" s="140">
        <v>174789.92</v>
      </c>
      <c r="H2208" s="78">
        <f t="shared" si="531"/>
        <v>33210.084800000004</v>
      </c>
      <c r="I2208" s="78">
        <f t="shared" si="532"/>
        <v>208000.00480000002</v>
      </c>
      <c r="J2208" s="95">
        <f t="shared" si="530"/>
        <v>208000.00480000002</v>
      </c>
      <c r="K2208" s="140">
        <v>181512.61</v>
      </c>
      <c r="L2208" s="78">
        <f t="shared" si="533"/>
        <v>34487.395899999996</v>
      </c>
      <c r="M2208" s="78">
        <f t="shared" si="534"/>
        <v>216000.00589999999</v>
      </c>
      <c r="N2208" s="78">
        <f t="shared" si="535"/>
        <v>216000.00589999999</v>
      </c>
      <c r="O2208" s="78">
        <f t="shared" si="536"/>
        <v>208000.00480000002</v>
      </c>
      <c r="P2208" s="138"/>
      <c r="Q2208" s="139"/>
      <c r="R2208" s="78">
        <f t="shared" si="537"/>
        <v>208000.00480000002</v>
      </c>
    </row>
    <row r="2209" spans="1:18" s="79" customFormat="1" ht="12.75" customHeight="1" x14ac:dyDescent="0.2">
      <c r="A2209" s="75">
        <v>0</v>
      </c>
      <c r="B2209" s="81">
        <v>174</v>
      </c>
      <c r="C2209" s="77">
        <v>25172000</v>
      </c>
      <c r="D2209" s="41" t="s">
        <v>431</v>
      </c>
      <c r="E2209" s="29">
        <v>1</v>
      </c>
      <c r="F2209" s="30" t="s">
        <v>11</v>
      </c>
      <c r="G2209" s="140">
        <v>235966.39</v>
      </c>
      <c r="H2209" s="78">
        <f t="shared" si="531"/>
        <v>44833.614100000006</v>
      </c>
      <c r="I2209" s="78">
        <f t="shared" si="532"/>
        <v>280800.00410000002</v>
      </c>
      <c r="J2209" s="95">
        <f t="shared" si="530"/>
        <v>280800.00410000002</v>
      </c>
      <c r="K2209" s="140">
        <v>245042.02</v>
      </c>
      <c r="L2209" s="78">
        <f t="shared" si="533"/>
        <v>46557.983800000002</v>
      </c>
      <c r="M2209" s="78">
        <f t="shared" si="534"/>
        <v>291600.00380000001</v>
      </c>
      <c r="N2209" s="78">
        <f t="shared" si="535"/>
        <v>291600.00380000001</v>
      </c>
      <c r="O2209" s="78">
        <f t="shared" si="536"/>
        <v>280800.00410000002</v>
      </c>
      <c r="P2209" s="138"/>
      <c r="Q2209" s="139"/>
      <c r="R2209" s="78">
        <f t="shared" si="537"/>
        <v>280800.00410000002</v>
      </c>
    </row>
    <row r="2210" spans="1:18" s="79" customFormat="1" ht="12.75" customHeight="1" x14ac:dyDescent="0.2">
      <c r="A2210" s="75">
        <v>0</v>
      </c>
      <c r="B2210" s="81">
        <v>175</v>
      </c>
      <c r="C2210" s="77">
        <v>25172000</v>
      </c>
      <c r="D2210" s="41" t="s">
        <v>433</v>
      </c>
      <c r="E2210" s="29">
        <v>1</v>
      </c>
      <c r="F2210" s="30" t="s">
        <v>11</v>
      </c>
      <c r="G2210" s="140">
        <v>218487.39</v>
      </c>
      <c r="H2210" s="78">
        <f t="shared" si="531"/>
        <v>41512.604100000004</v>
      </c>
      <c r="I2210" s="78">
        <f t="shared" si="532"/>
        <v>259999.99410000001</v>
      </c>
      <c r="J2210" s="95">
        <f t="shared" si="530"/>
        <v>259999.99410000001</v>
      </c>
      <c r="K2210" s="140">
        <v>226890.76</v>
      </c>
      <c r="L2210" s="78">
        <f t="shared" si="533"/>
        <v>43109.244400000003</v>
      </c>
      <c r="M2210" s="78">
        <f t="shared" si="534"/>
        <v>270000.00440000003</v>
      </c>
      <c r="N2210" s="78">
        <f t="shared" si="535"/>
        <v>270000.00440000003</v>
      </c>
      <c r="O2210" s="78">
        <f t="shared" si="536"/>
        <v>259999.99410000001</v>
      </c>
      <c r="P2210" s="138"/>
      <c r="Q2210" s="139"/>
      <c r="R2210" s="78">
        <f t="shared" si="537"/>
        <v>259999.99410000001</v>
      </c>
    </row>
    <row r="2211" spans="1:18" s="79" customFormat="1" ht="12.75" customHeight="1" x14ac:dyDescent="0.2">
      <c r="A2211" s="75">
        <v>0</v>
      </c>
      <c r="B2211" s="81">
        <v>176</v>
      </c>
      <c r="C2211" s="77">
        <v>25172000</v>
      </c>
      <c r="D2211" s="41" t="s">
        <v>435</v>
      </c>
      <c r="E2211" s="29">
        <v>1</v>
      </c>
      <c r="F2211" s="30" t="s">
        <v>11</v>
      </c>
      <c r="G2211" s="140">
        <v>201008.4</v>
      </c>
      <c r="H2211" s="78">
        <f t="shared" si="531"/>
        <v>38191.595999999998</v>
      </c>
      <c r="I2211" s="78">
        <f t="shared" si="532"/>
        <v>239199.99599999998</v>
      </c>
      <c r="J2211" s="95">
        <f t="shared" si="530"/>
        <v>239199.99599999998</v>
      </c>
      <c r="K2211" s="140">
        <v>208739.5</v>
      </c>
      <c r="L2211" s="78">
        <f t="shared" si="533"/>
        <v>39660.504999999997</v>
      </c>
      <c r="M2211" s="78">
        <f t="shared" si="534"/>
        <v>248400.005</v>
      </c>
      <c r="N2211" s="78">
        <f t="shared" si="535"/>
        <v>248400.005</v>
      </c>
      <c r="O2211" s="78">
        <f t="shared" si="536"/>
        <v>239199.99599999998</v>
      </c>
      <c r="P2211" s="138"/>
      <c r="Q2211" s="139"/>
      <c r="R2211" s="78">
        <f t="shared" si="537"/>
        <v>239199.99599999998</v>
      </c>
    </row>
    <row r="2212" spans="1:18" s="79" customFormat="1" ht="12.75" customHeight="1" x14ac:dyDescent="0.2">
      <c r="A2212" s="75">
        <v>0</v>
      </c>
      <c r="B2212" s="81">
        <v>177</v>
      </c>
      <c r="C2212" s="77">
        <v>25172000</v>
      </c>
      <c r="D2212" s="41" t="s">
        <v>437</v>
      </c>
      <c r="E2212" s="29">
        <v>1</v>
      </c>
      <c r="F2212" s="30" t="s">
        <v>11</v>
      </c>
      <c r="G2212" s="140">
        <v>192268.91</v>
      </c>
      <c r="H2212" s="78">
        <f t="shared" si="531"/>
        <v>36531.092900000003</v>
      </c>
      <c r="I2212" s="78">
        <f t="shared" si="532"/>
        <v>228800.00290000002</v>
      </c>
      <c r="J2212" s="95">
        <f t="shared" si="530"/>
        <v>228800.00290000002</v>
      </c>
      <c r="K2212" s="140">
        <v>199663.87</v>
      </c>
      <c r="L2212" s="78">
        <f t="shared" si="533"/>
        <v>37936.135300000002</v>
      </c>
      <c r="M2212" s="78">
        <f t="shared" si="534"/>
        <v>237600.00529999999</v>
      </c>
      <c r="N2212" s="78">
        <f t="shared" si="535"/>
        <v>237600.00529999999</v>
      </c>
      <c r="O2212" s="78">
        <f t="shared" si="536"/>
        <v>228800.00290000002</v>
      </c>
      <c r="P2212" s="138"/>
      <c r="Q2212" s="139"/>
      <c r="R2212" s="78">
        <f t="shared" si="537"/>
        <v>228800.00290000002</v>
      </c>
    </row>
    <row r="2213" spans="1:18" s="79" customFormat="1" ht="12.75" customHeight="1" x14ac:dyDescent="0.2">
      <c r="A2213" s="75">
        <v>0</v>
      </c>
      <c r="B2213" s="81">
        <v>178</v>
      </c>
      <c r="C2213" s="77">
        <v>25172000</v>
      </c>
      <c r="D2213" s="41" t="s">
        <v>439</v>
      </c>
      <c r="E2213" s="29">
        <v>1</v>
      </c>
      <c r="F2213" s="30" t="s">
        <v>11</v>
      </c>
      <c r="G2213" s="140">
        <v>157310.92000000001</v>
      </c>
      <c r="H2213" s="78">
        <f t="shared" si="531"/>
        <v>29889.074800000002</v>
      </c>
      <c r="I2213" s="78">
        <f t="shared" si="532"/>
        <v>187199.99480000001</v>
      </c>
      <c r="J2213" s="95">
        <f t="shared" si="530"/>
        <v>187199.99480000001</v>
      </c>
      <c r="K2213" s="140">
        <v>163361.34</v>
      </c>
      <c r="L2213" s="78">
        <f t="shared" si="533"/>
        <v>31038.654599999998</v>
      </c>
      <c r="M2213" s="78">
        <f t="shared" si="534"/>
        <v>194399.99460000001</v>
      </c>
      <c r="N2213" s="78">
        <f t="shared" si="535"/>
        <v>194399.99460000001</v>
      </c>
      <c r="O2213" s="78">
        <f t="shared" si="536"/>
        <v>187199.99480000001</v>
      </c>
      <c r="P2213" s="138"/>
      <c r="Q2213" s="139"/>
      <c r="R2213" s="78">
        <f t="shared" si="537"/>
        <v>187199.99480000001</v>
      </c>
    </row>
    <row r="2214" spans="1:18" s="79" customFormat="1" ht="12.75" customHeight="1" x14ac:dyDescent="0.2">
      <c r="A2214" s="75">
        <v>0</v>
      </c>
      <c r="B2214" s="81">
        <v>179</v>
      </c>
      <c r="C2214" s="77">
        <v>25172000</v>
      </c>
      <c r="D2214" s="41" t="s">
        <v>441</v>
      </c>
      <c r="E2214" s="29">
        <v>1</v>
      </c>
      <c r="F2214" s="30" t="s">
        <v>11</v>
      </c>
      <c r="G2214" s="140">
        <v>52436.97</v>
      </c>
      <c r="H2214" s="78">
        <f t="shared" si="531"/>
        <v>9963.0243000000009</v>
      </c>
      <c r="I2214" s="78">
        <f t="shared" si="532"/>
        <v>62399.994300000006</v>
      </c>
      <c r="J2214" s="95">
        <f t="shared" si="530"/>
        <v>62399.994300000006</v>
      </c>
      <c r="K2214" s="140">
        <v>54453.78</v>
      </c>
      <c r="L2214" s="78">
        <f t="shared" si="533"/>
        <v>10346.218199999999</v>
      </c>
      <c r="M2214" s="78">
        <f t="shared" si="534"/>
        <v>64799.998200000002</v>
      </c>
      <c r="N2214" s="78">
        <f t="shared" si="535"/>
        <v>64799.998200000002</v>
      </c>
      <c r="O2214" s="78">
        <f t="shared" si="536"/>
        <v>62399.994300000006</v>
      </c>
      <c r="P2214" s="138"/>
      <c r="Q2214" s="139"/>
      <c r="R2214" s="78">
        <f t="shared" si="537"/>
        <v>62399.994300000006</v>
      </c>
    </row>
    <row r="2215" spans="1:18" s="79" customFormat="1" ht="12.75" customHeight="1" x14ac:dyDescent="0.2">
      <c r="A2215" s="75">
        <v>0</v>
      </c>
      <c r="B2215" s="81">
        <v>180</v>
      </c>
      <c r="C2215" s="77">
        <v>25172000</v>
      </c>
      <c r="D2215" s="41" t="s">
        <v>443</v>
      </c>
      <c r="E2215" s="29">
        <v>1</v>
      </c>
      <c r="F2215" s="30" t="s">
        <v>11</v>
      </c>
      <c r="G2215" s="140">
        <v>244705.88</v>
      </c>
      <c r="H2215" s="78">
        <f t="shared" si="531"/>
        <v>46494.117200000001</v>
      </c>
      <c r="I2215" s="78">
        <f t="shared" si="532"/>
        <v>291199.99719999998</v>
      </c>
      <c r="J2215" s="95">
        <f t="shared" si="530"/>
        <v>291199.99719999998</v>
      </c>
      <c r="K2215" s="140">
        <v>254117.65</v>
      </c>
      <c r="L2215" s="78">
        <f t="shared" si="533"/>
        <v>48282.353499999997</v>
      </c>
      <c r="M2215" s="78">
        <f t="shared" si="534"/>
        <v>302400.00349999999</v>
      </c>
      <c r="N2215" s="78">
        <f t="shared" si="535"/>
        <v>302400.00349999999</v>
      </c>
      <c r="O2215" s="78">
        <f t="shared" si="536"/>
        <v>291199.99719999998</v>
      </c>
      <c r="P2215" s="138"/>
      <c r="Q2215" s="139"/>
      <c r="R2215" s="78">
        <f t="shared" si="537"/>
        <v>291199.99719999998</v>
      </c>
    </row>
    <row r="2216" spans="1:18" s="79" customFormat="1" ht="12.75" customHeight="1" x14ac:dyDescent="0.2">
      <c r="A2216" s="75">
        <v>0</v>
      </c>
      <c r="B2216" s="81">
        <v>181</v>
      </c>
      <c r="C2216" s="77">
        <v>25172000</v>
      </c>
      <c r="D2216" s="41" t="s">
        <v>445</v>
      </c>
      <c r="E2216" s="29">
        <v>1</v>
      </c>
      <c r="F2216" s="30" t="s">
        <v>11</v>
      </c>
      <c r="G2216" s="140">
        <v>227226.89</v>
      </c>
      <c r="H2216" s="78">
        <f t="shared" si="531"/>
        <v>43173.109100000001</v>
      </c>
      <c r="I2216" s="78">
        <f t="shared" si="532"/>
        <v>270399.99910000002</v>
      </c>
      <c r="J2216" s="95">
        <f t="shared" si="530"/>
        <v>270399.99910000002</v>
      </c>
      <c r="K2216" s="140">
        <v>235966.39</v>
      </c>
      <c r="L2216" s="78">
        <f t="shared" si="533"/>
        <v>44833.614100000006</v>
      </c>
      <c r="M2216" s="78">
        <f t="shared" si="534"/>
        <v>280800.00410000002</v>
      </c>
      <c r="N2216" s="78">
        <f t="shared" si="535"/>
        <v>280800.00410000002</v>
      </c>
      <c r="O2216" s="78">
        <f t="shared" si="536"/>
        <v>270399.99910000002</v>
      </c>
      <c r="P2216" s="138"/>
      <c r="Q2216" s="139"/>
      <c r="R2216" s="78">
        <f t="shared" si="537"/>
        <v>270399.99910000002</v>
      </c>
    </row>
    <row r="2217" spans="1:18" s="79" customFormat="1" ht="12.75" customHeight="1" x14ac:dyDescent="0.2">
      <c r="A2217" s="75">
        <v>0</v>
      </c>
      <c r="B2217" s="81">
        <v>182</v>
      </c>
      <c r="C2217" s="77">
        <v>25172000</v>
      </c>
      <c r="D2217" s="41" t="s">
        <v>447</v>
      </c>
      <c r="E2217" s="29">
        <v>1</v>
      </c>
      <c r="F2217" s="30" t="s">
        <v>11</v>
      </c>
      <c r="G2217" s="140">
        <v>218487.39</v>
      </c>
      <c r="H2217" s="78">
        <f t="shared" si="531"/>
        <v>41512.604100000004</v>
      </c>
      <c r="I2217" s="78">
        <f t="shared" si="532"/>
        <v>259999.99410000001</v>
      </c>
      <c r="J2217" s="95">
        <f t="shared" si="530"/>
        <v>259999.99410000001</v>
      </c>
      <c r="K2217" s="140">
        <v>226890.76</v>
      </c>
      <c r="L2217" s="78">
        <f t="shared" si="533"/>
        <v>43109.244400000003</v>
      </c>
      <c r="M2217" s="78">
        <f t="shared" si="534"/>
        <v>270000.00440000003</v>
      </c>
      <c r="N2217" s="78">
        <f t="shared" si="535"/>
        <v>270000.00440000003</v>
      </c>
      <c r="O2217" s="78">
        <f t="shared" si="536"/>
        <v>259999.99410000001</v>
      </c>
      <c r="P2217" s="138"/>
      <c r="Q2217" s="139"/>
      <c r="R2217" s="78">
        <f t="shared" si="537"/>
        <v>259999.99410000001</v>
      </c>
    </row>
    <row r="2218" spans="1:18" s="79" customFormat="1" ht="12.75" customHeight="1" x14ac:dyDescent="0.2">
      <c r="A2218" s="75">
        <v>0</v>
      </c>
      <c r="B2218" s="81">
        <v>183</v>
      </c>
      <c r="C2218" s="77">
        <v>25172000</v>
      </c>
      <c r="D2218" s="41" t="s">
        <v>449</v>
      </c>
      <c r="E2218" s="29">
        <v>1</v>
      </c>
      <c r="F2218" s="30" t="s">
        <v>11</v>
      </c>
      <c r="G2218" s="140">
        <v>192268.91</v>
      </c>
      <c r="H2218" s="78">
        <f t="shared" si="531"/>
        <v>36531.092900000003</v>
      </c>
      <c r="I2218" s="78">
        <f t="shared" si="532"/>
        <v>228800.00290000002</v>
      </c>
      <c r="J2218" s="95">
        <f t="shared" si="530"/>
        <v>228800.00290000002</v>
      </c>
      <c r="K2218" s="140">
        <v>199663.87</v>
      </c>
      <c r="L2218" s="78">
        <f t="shared" si="533"/>
        <v>37936.135300000002</v>
      </c>
      <c r="M2218" s="78">
        <f t="shared" si="534"/>
        <v>237600.00529999999</v>
      </c>
      <c r="N2218" s="78">
        <f t="shared" si="535"/>
        <v>237600.00529999999</v>
      </c>
      <c r="O2218" s="78">
        <f t="shared" si="536"/>
        <v>228800.00290000002</v>
      </c>
      <c r="P2218" s="138"/>
      <c r="Q2218" s="139"/>
      <c r="R2218" s="78">
        <f t="shared" si="537"/>
        <v>228800.00290000002</v>
      </c>
    </row>
    <row r="2219" spans="1:18" s="79" customFormat="1" ht="12.75" customHeight="1" x14ac:dyDescent="0.2">
      <c r="A2219" s="75">
        <v>0</v>
      </c>
      <c r="B2219" s="81">
        <v>184</v>
      </c>
      <c r="C2219" s="77">
        <v>25172000</v>
      </c>
      <c r="D2219" s="41" t="s">
        <v>451</v>
      </c>
      <c r="E2219" s="29">
        <v>1</v>
      </c>
      <c r="F2219" s="30" t="s">
        <v>11</v>
      </c>
      <c r="G2219" s="140">
        <v>192268.91</v>
      </c>
      <c r="H2219" s="78">
        <f t="shared" si="531"/>
        <v>36531.092900000003</v>
      </c>
      <c r="I2219" s="78">
        <f t="shared" si="532"/>
        <v>228800.00290000002</v>
      </c>
      <c r="J2219" s="95">
        <f t="shared" si="530"/>
        <v>228800.00290000002</v>
      </c>
      <c r="K2219" s="140">
        <v>199663.87</v>
      </c>
      <c r="L2219" s="78">
        <f t="shared" si="533"/>
        <v>37936.135300000002</v>
      </c>
      <c r="M2219" s="78">
        <f t="shared" si="534"/>
        <v>237600.00529999999</v>
      </c>
      <c r="N2219" s="78">
        <f t="shared" si="535"/>
        <v>237600.00529999999</v>
      </c>
      <c r="O2219" s="78">
        <f t="shared" si="536"/>
        <v>228800.00290000002</v>
      </c>
      <c r="P2219" s="138"/>
      <c r="Q2219" s="139"/>
      <c r="R2219" s="78">
        <f t="shared" si="537"/>
        <v>228800.00290000002</v>
      </c>
    </row>
    <row r="2220" spans="1:18" s="79" customFormat="1" ht="12.75" customHeight="1" x14ac:dyDescent="0.2">
      <c r="A2220" s="75">
        <v>0</v>
      </c>
      <c r="B2220" s="81">
        <v>185</v>
      </c>
      <c r="C2220" s="77">
        <v>25172000</v>
      </c>
      <c r="D2220" s="41" t="s">
        <v>453</v>
      </c>
      <c r="E2220" s="29">
        <v>1</v>
      </c>
      <c r="F2220" s="30" t="s">
        <v>11</v>
      </c>
      <c r="G2220" s="140">
        <v>52436.97</v>
      </c>
      <c r="H2220" s="78">
        <f t="shared" si="531"/>
        <v>9963.0243000000009</v>
      </c>
      <c r="I2220" s="78">
        <f t="shared" si="532"/>
        <v>62399.994300000006</v>
      </c>
      <c r="J2220" s="95">
        <f t="shared" si="530"/>
        <v>62399.994300000006</v>
      </c>
      <c r="K2220" s="140">
        <v>54453.78</v>
      </c>
      <c r="L2220" s="78">
        <f t="shared" si="533"/>
        <v>10346.218199999999</v>
      </c>
      <c r="M2220" s="78">
        <f t="shared" si="534"/>
        <v>64799.998200000002</v>
      </c>
      <c r="N2220" s="78">
        <f t="shared" si="535"/>
        <v>64799.998200000002</v>
      </c>
      <c r="O2220" s="78">
        <f t="shared" si="536"/>
        <v>62399.994300000006</v>
      </c>
      <c r="P2220" s="138"/>
      <c r="Q2220" s="139"/>
      <c r="R2220" s="78">
        <f t="shared" si="537"/>
        <v>62399.994300000006</v>
      </c>
    </row>
    <row r="2221" spans="1:18" s="79" customFormat="1" ht="12.75" customHeight="1" x14ac:dyDescent="0.2">
      <c r="A2221" s="75">
        <v>0</v>
      </c>
      <c r="B2221" s="81">
        <v>186</v>
      </c>
      <c r="C2221" s="77">
        <v>25172000</v>
      </c>
      <c r="D2221" s="41" t="s">
        <v>457</v>
      </c>
      <c r="E2221" s="29">
        <v>1</v>
      </c>
      <c r="F2221" s="30" t="s">
        <v>11</v>
      </c>
      <c r="G2221" s="140">
        <v>174789.92</v>
      </c>
      <c r="H2221" s="78">
        <f t="shared" si="531"/>
        <v>33210.084800000004</v>
      </c>
      <c r="I2221" s="78">
        <f t="shared" si="532"/>
        <v>208000.00480000002</v>
      </c>
      <c r="J2221" s="95">
        <f t="shared" si="530"/>
        <v>208000.00480000002</v>
      </c>
      <c r="K2221" s="140">
        <v>181512.61</v>
      </c>
      <c r="L2221" s="78">
        <f t="shared" si="533"/>
        <v>34487.395899999996</v>
      </c>
      <c r="M2221" s="78">
        <f t="shared" si="534"/>
        <v>216000.00589999999</v>
      </c>
      <c r="N2221" s="78">
        <f t="shared" si="535"/>
        <v>216000.00589999999</v>
      </c>
      <c r="O2221" s="78">
        <f t="shared" si="536"/>
        <v>208000.00480000002</v>
      </c>
      <c r="P2221" s="138"/>
      <c r="Q2221" s="139"/>
      <c r="R2221" s="78">
        <f t="shared" si="537"/>
        <v>208000.00480000002</v>
      </c>
    </row>
    <row r="2222" spans="1:18" s="79" customFormat="1" ht="12.75" customHeight="1" x14ac:dyDescent="0.2">
      <c r="A2222" s="75">
        <v>0</v>
      </c>
      <c r="B2222" s="81">
        <v>187</v>
      </c>
      <c r="C2222" s="77">
        <v>25172000</v>
      </c>
      <c r="D2222" s="41" t="s">
        <v>459</v>
      </c>
      <c r="E2222" s="29">
        <v>1</v>
      </c>
      <c r="F2222" s="30" t="s">
        <v>11</v>
      </c>
      <c r="G2222" s="140">
        <v>78655.460000000006</v>
      </c>
      <c r="H2222" s="78">
        <f t="shared" si="531"/>
        <v>14944.537400000001</v>
      </c>
      <c r="I2222" s="78">
        <f t="shared" si="532"/>
        <v>93599.997400000007</v>
      </c>
      <c r="J2222" s="95">
        <f t="shared" si="530"/>
        <v>93599.997400000007</v>
      </c>
      <c r="K2222" s="140">
        <v>81680.67</v>
      </c>
      <c r="L2222" s="78">
        <f t="shared" si="533"/>
        <v>15519.327299999999</v>
      </c>
      <c r="M2222" s="78">
        <f t="shared" si="534"/>
        <v>97199.997300000003</v>
      </c>
      <c r="N2222" s="78">
        <f t="shared" si="535"/>
        <v>97199.997300000003</v>
      </c>
      <c r="O2222" s="78">
        <f t="shared" si="536"/>
        <v>93599.997400000007</v>
      </c>
      <c r="P2222" s="138"/>
      <c r="Q2222" s="139"/>
      <c r="R2222" s="78">
        <f t="shared" si="537"/>
        <v>93599.997400000007</v>
      </c>
    </row>
    <row r="2223" spans="1:18" s="79" customFormat="1" ht="12.75" customHeight="1" x14ac:dyDescent="0.2">
      <c r="A2223" s="75">
        <v>0</v>
      </c>
      <c r="B2223" s="81">
        <v>188</v>
      </c>
      <c r="C2223" s="77">
        <v>25172000</v>
      </c>
      <c r="D2223" s="41" t="s">
        <v>461</v>
      </c>
      <c r="E2223" s="29">
        <v>1</v>
      </c>
      <c r="F2223" s="30" t="s">
        <v>11</v>
      </c>
      <c r="G2223" s="140">
        <v>78655.460000000006</v>
      </c>
      <c r="H2223" s="78">
        <f t="shared" si="531"/>
        <v>14944.537400000001</v>
      </c>
      <c r="I2223" s="78">
        <f t="shared" si="532"/>
        <v>93599.997400000007</v>
      </c>
      <c r="J2223" s="95">
        <f t="shared" si="530"/>
        <v>93599.997400000007</v>
      </c>
      <c r="K2223" s="140">
        <v>81680.67</v>
      </c>
      <c r="L2223" s="78">
        <f t="shared" si="533"/>
        <v>15519.327299999999</v>
      </c>
      <c r="M2223" s="78">
        <f t="shared" si="534"/>
        <v>97199.997300000003</v>
      </c>
      <c r="N2223" s="78">
        <f t="shared" si="535"/>
        <v>97199.997300000003</v>
      </c>
      <c r="O2223" s="78">
        <f t="shared" si="536"/>
        <v>93599.997400000007</v>
      </c>
      <c r="P2223" s="138"/>
      <c r="Q2223" s="139"/>
      <c r="R2223" s="78">
        <f t="shared" si="537"/>
        <v>93599.997400000007</v>
      </c>
    </row>
    <row r="2224" spans="1:18" s="79" customFormat="1" ht="12.75" customHeight="1" x14ac:dyDescent="0.2">
      <c r="A2224" s="75">
        <v>0</v>
      </c>
      <c r="B2224" s="81">
        <v>189</v>
      </c>
      <c r="C2224" s="77">
        <v>25172000</v>
      </c>
      <c r="D2224" s="41" t="s">
        <v>703</v>
      </c>
      <c r="E2224" s="29">
        <v>1</v>
      </c>
      <c r="F2224" s="30" t="s">
        <v>11</v>
      </c>
      <c r="G2224" s="140">
        <v>349579.83</v>
      </c>
      <c r="H2224" s="78">
        <f t="shared" si="531"/>
        <v>66420.167700000005</v>
      </c>
      <c r="I2224" s="78">
        <f t="shared" si="532"/>
        <v>415999.99770000001</v>
      </c>
      <c r="J2224" s="95">
        <f t="shared" si="530"/>
        <v>415999.99770000001</v>
      </c>
      <c r="K2224" s="140">
        <v>363025.21</v>
      </c>
      <c r="L2224" s="78">
        <f t="shared" si="533"/>
        <v>68974.789900000003</v>
      </c>
      <c r="M2224" s="78">
        <f t="shared" si="534"/>
        <v>431999.99990000005</v>
      </c>
      <c r="N2224" s="78">
        <f t="shared" si="535"/>
        <v>431999.99990000005</v>
      </c>
      <c r="O2224" s="78">
        <f t="shared" si="536"/>
        <v>415999.99770000001</v>
      </c>
      <c r="P2224" s="138"/>
      <c r="Q2224" s="139"/>
      <c r="R2224" s="78">
        <f t="shared" si="537"/>
        <v>415999.99770000001</v>
      </c>
    </row>
    <row r="2225" spans="1:18" s="79" customFormat="1" ht="12.75" customHeight="1" x14ac:dyDescent="0.2">
      <c r="A2225" s="75">
        <v>0</v>
      </c>
      <c r="B2225" s="81">
        <v>190</v>
      </c>
      <c r="C2225" s="77">
        <v>25172000</v>
      </c>
      <c r="D2225" s="41" t="s">
        <v>463</v>
      </c>
      <c r="E2225" s="29">
        <v>1</v>
      </c>
      <c r="F2225" s="30" t="s">
        <v>11</v>
      </c>
      <c r="G2225" s="140">
        <v>104873.95</v>
      </c>
      <c r="H2225" s="78">
        <f t="shared" si="531"/>
        <v>19926.050500000001</v>
      </c>
      <c r="I2225" s="78">
        <f t="shared" si="532"/>
        <v>124800.00049999999</v>
      </c>
      <c r="J2225" s="95">
        <f t="shared" si="530"/>
        <v>124800.00049999999</v>
      </c>
      <c r="K2225" s="140">
        <v>108907.56</v>
      </c>
      <c r="L2225" s="78">
        <f t="shared" si="533"/>
        <v>20692.436399999999</v>
      </c>
      <c r="M2225" s="78">
        <f t="shared" si="534"/>
        <v>129599.9964</v>
      </c>
      <c r="N2225" s="78">
        <f t="shared" si="535"/>
        <v>129599.9964</v>
      </c>
      <c r="O2225" s="78">
        <f t="shared" si="536"/>
        <v>124800.00049999999</v>
      </c>
      <c r="P2225" s="138"/>
      <c r="Q2225" s="139"/>
      <c r="R2225" s="78">
        <f t="shared" si="537"/>
        <v>124800.00049999999</v>
      </c>
    </row>
    <row r="2226" spans="1:18" s="79" customFormat="1" ht="12.75" customHeight="1" x14ac:dyDescent="0.2">
      <c r="A2226" s="75">
        <v>0</v>
      </c>
      <c r="B2226" s="81">
        <v>191</v>
      </c>
      <c r="C2226" s="77">
        <v>25181600</v>
      </c>
      <c r="D2226" s="41" t="s">
        <v>465</v>
      </c>
      <c r="E2226" s="29">
        <v>1</v>
      </c>
      <c r="F2226" s="30" t="s">
        <v>11</v>
      </c>
      <c r="G2226" s="140">
        <v>131092.44</v>
      </c>
      <c r="H2226" s="78">
        <f t="shared" si="531"/>
        <v>24907.563600000001</v>
      </c>
      <c r="I2226" s="78">
        <f t="shared" si="532"/>
        <v>156000.0036</v>
      </c>
      <c r="J2226" s="95">
        <f t="shared" si="530"/>
        <v>156000.0036</v>
      </c>
      <c r="K2226" s="140">
        <v>136134.45000000001</v>
      </c>
      <c r="L2226" s="78">
        <f t="shared" si="533"/>
        <v>25865.545500000004</v>
      </c>
      <c r="M2226" s="78">
        <f t="shared" si="534"/>
        <v>161999.99550000002</v>
      </c>
      <c r="N2226" s="78">
        <f t="shared" si="535"/>
        <v>161999.99550000002</v>
      </c>
      <c r="O2226" s="78">
        <f t="shared" si="536"/>
        <v>156000.0036</v>
      </c>
      <c r="P2226" s="138"/>
      <c r="Q2226" s="139"/>
      <c r="R2226" s="78">
        <f t="shared" si="537"/>
        <v>156000.0036</v>
      </c>
    </row>
    <row r="2227" spans="1:18" s="79" customFormat="1" ht="12.75" customHeight="1" x14ac:dyDescent="0.2">
      <c r="A2227" s="75">
        <v>0</v>
      </c>
      <c r="B2227" s="81">
        <v>192</v>
      </c>
      <c r="C2227" s="77">
        <v>25181600</v>
      </c>
      <c r="D2227" s="41" t="s">
        <v>467</v>
      </c>
      <c r="E2227" s="29">
        <v>1</v>
      </c>
      <c r="F2227" s="30" t="s">
        <v>11</v>
      </c>
      <c r="G2227" s="140">
        <v>148571.43</v>
      </c>
      <c r="H2227" s="78">
        <f t="shared" si="531"/>
        <v>28228.5717</v>
      </c>
      <c r="I2227" s="78">
        <f t="shared" si="532"/>
        <v>176800.00169999999</v>
      </c>
      <c r="J2227" s="95">
        <f t="shared" si="530"/>
        <v>176800.00169999999</v>
      </c>
      <c r="K2227" s="140">
        <v>154285.71</v>
      </c>
      <c r="L2227" s="78">
        <f t="shared" si="533"/>
        <v>29314.284899999999</v>
      </c>
      <c r="M2227" s="78">
        <f t="shared" si="534"/>
        <v>183599.99489999999</v>
      </c>
      <c r="N2227" s="78">
        <f t="shared" si="535"/>
        <v>183599.99489999999</v>
      </c>
      <c r="O2227" s="78">
        <f t="shared" si="536"/>
        <v>176800.00169999999</v>
      </c>
      <c r="P2227" s="138"/>
      <c r="Q2227" s="139"/>
      <c r="R2227" s="78">
        <f t="shared" si="537"/>
        <v>176800.00169999999</v>
      </c>
    </row>
    <row r="2228" spans="1:18" s="79" customFormat="1" ht="12.75" customHeight="1" x14ac:dyDescent="0.2">
      <c r="A2228" s="75">
        <v>0</v>
      </c>
      <c r="B2228" s="81">
        <v>193</v>
      </c>
      <c r="C2228" s="77">
        <v>25181600</v>
      </c>
      <c r="D2228" s="41" t="s">
        <v>469</v>
      </c>
      <c r="E2228" s="29">
        <v>1</v>
      </c>
      <c r="F2228" s="30" t="s">
        <v>11</v>
      </c>
      <c r="G2228" s="140">
        <v>568067.23</v>
      </c>
      <c r="H2228" s="78">
        <f t="shared" si="531"/>
        <v>107932.77369999999</v>
      </c>
      <c r="I2228" s="78">
        <f t="shared" si="532"/>
        <v>676000.0037</v>
      </c>
      <c r="J2228" s="95">
        <f t="shared" si="530"/>
        <v>676000.0037</v>
      </c>
      <c r="K2228" s="140">
        <v>589915.97</v>
      </c>
      <c r="L2228" s="78">
        <f t="shared" si="533"/>
        <v>112084.0343</v>
      </c>
      <c r="M2228" s="78">
        <f t="shared" si="534"/>
        <v>702000.00429999991</v>
      </c>
      <c r="N2228" s="78">
        <f t="shared" si="535"/>
        <v>702000.00429999991</v>
      </c>
      <c r="O2228" s="78">
        <f t="shared" si="536"/>
        <v>676000.0037</v>
      </c>
      <c r="P2228" s="138"/>
      <c r="Q2228" s="139"/>
      <c r="R2228" s="78">
        <f t="shared" si="537"/>
        <v>676000.0037</v>
      </c>
    </row>
    <row r="2229" spans="1:18" s="79" customFormat="1" ht="12.75" customHeight="1" x14ac:dyDescent="0.2">
      <c r="A2229" s="75">
        <v>0</v>
      </c>
      <c r="B2229" s="81">
        <v>194</v>
      </c>
      <c r="C2229" s="77">
        <v>25181600</v>
      </c>
      <c r="D2229" s="41" t="s">
        <v>704</v>
      </c>
      <c r="E2229" s="29">
        <v>1</v>
      </c>
      <c r="F2229" s="30" t="s">
        <v>11</v>
      </c>
      <c r="G2229" s="140">
        <v>170420.17</v>
      </c>
      <c r="H2229" s="78">
        <f t="shared" si="531"/>
        <v>32379.832300000002</v>
      </c>
      <c r="I2229" s="78">
        <f t="shared" si="532"/>
        <v>202800.00230000002</v>
      </c>
      <c r="J2229" s="95">
        <f t="shared" si="530"/>
        <v>202800.00230000002</v>
      </c>
      <c r="K2229" s="140">
        <v>176974.79</v>
      </c>
      <c r="L2229" s="78">
        <f t="shared" si="533"/>
        <v>33625.210100000004</v>
      </c>
      <c r="M2229" s="78">
        <f t="shared" si="534"/>
        <v>210600.0001</v>
      </c>
      <c r="N2229" s="78">
        <f t="shared" si="535"/>
        <v>210600.0001</v>
      </c>
      <c r="O2229" s="78">
        <f t="shared" si="536"/>
        <v>202800.00230000002</v>
      </c>
      <c r="P2229" s="138"/>
      <c r="Q2229" s="139"/>
      <c r="R2229" s="78">
        <f t="shared" si="537"/>
        <v>202800.00230000002</v>
      </c>
    </row>
    <row r="2230" spans="1:18" s="79" customFormat="1" ht="12.75" customHeight="1" x14ac:dyDescent="0.2">
      <c r="A2230" s="75">
        <v>0</v>
      </c>
      <c r="B2230" s="81">
        <v>195</v>
      </c>
      <c r="C2230" s="77">
        <v>25181600</v>
      </c>
      <c r="D2230" s="41" t="s">
        <v>471</v>
      </c>
      <c r="E2230" s="29">
        <v>1</v>
      </c>
      <c r="F2230" s="30" t="s">
        <v>11</v>
      </c>
      <c r="G2230" s="140">
        <v>218487.39</v>
      </c>
      <c r="H2230" s="78">
        <f t="shared" si="531"/>
        <v>41512.604100000004</v>
      </c>
      <c r="I2230" s="78">
        <f t="shared" si="532"/>
        <v>259999.99410000001</v>
      </c>
      <c r="J2230" s="95">
        <f t="shared" si="530"/>
        <v>259999.99410000001</v>
      </c>
      <c r="K2230" s="140">
        <v>226890.76</v>
      </c>
      <c r="L2230" s="78">
        <f t="shared" si="533"/>
        <v>43109.244400000003</v>
      </c>
      <c r="M2230" s="78">
        <f t="shared" si="534"/>
        <v>270000.00440000003</v>
      </c>
      <c r="N2230" s="78">
        <f t="shared" si="535"/>
        <v>270000.00440000003</v>
      </c>
      <c r="O2230" s="78">
        <f t="shared" si="536"/>
        <v>259999.99410000001</v>
      </c>
      <c r="P2230" s="138"/>
      <c r="Q2230" s="139"/>
      <c r="R2230" s="78">
        <f t="shared" si="537"/>
        <v>259999.99410000001</v>
      </c>
    </row>
    <row r="2231" spans="1:18" s="79" customFormat="1" ht="12.75" customHeight="1" x14ac:dyDescent="0.2">
      <c r="A2231" s="75">
        <v>0</v>
      </c>
      <c r="B2231" s="81">
        <v>196</v>
      </c>
      <c r="C2231" s="77">
        <v>25181600</v>
      </c>
      <c r="D2231" s="41" t="s">
        <v>473</v>
      </c>
      <c r="E2231" s="29">
        <v>1</v>
      </c>
      <c r="F2231" s="30" t="s">
        <v>11</v>
      </c>
      <c r="G2231" s="140">
        <v>218487.39</v>
      </c>
      <c r="H2231" s="78">
        <f t="shared" si="531"/>
        <v>41512.604100000004</v>
      </c>
      <c r="I2231" s="78">
        <f t="shared" si="532"/>
        <v>259999.99410000001</v>
      </c>
      <c r="J2231" s="95">
        <f t="shared" si="530"/>
        <v>259999.99410000001</v>
      </c>
      <c r="K2231" s="140">
        <v>226890.76</v>
      </c>
      <c r="L2231" s="78">
        <f t="shared" si="533"/>
        <v>43109.244400000003</v>
      </c>
      <c r="M2231" s="78">
        <f t="shared" si="534"/>
        <v>270000.00440000003</v>
      </c>
      <c r="N2231" s="78">
        <f t="shared" si="535"/>
        <v>270000.00440000003</v>
      </c>
      <c r="O2231" s="78">
        <f t="shared" si="536"/>
        <v>259999.99410000001</v>
      </c>
      <c r="P2231" s="138"/>
      <c r="Q2231" s="139"/>
      <c r="R2231" s="78">
        <f t="shared" si="537"/>
        <v>259999.99410000001</v>
      </c>
    </row>
    <row r="2232" spans="1:18" s="79" customFormat="1" ht="12.75" customHeight="1" x14ac:dyDescent="0.2">
      <c r="A2232" s="75">
        <v>0</v>
      </c>
      <c r="B2232" s="81">
        <v>197</v>
      </c>
      <c r="C2232" s="77">
        <v>25181600</v>
      </c>
      <c r="D2232" s="41" t="s">
        <v>475</v>
      </c>
      <c r="E2232" s="29">
        <v>1</v>
      </c>
      <c r="F2232" s="30" t="s">
        <v>11</v>
      </c>
      <c r="G2232" s="140">
        <v>235966.39</v>
      </c>
      <c r="H2232" s="78">
        <f t="shared" si="531"/>
        <v>44833.614100000006</v>
      </c>
      <c r="I2232" s="78">
        <f t="shared" si="532"/>
        <v>280800.00410000002</v>
      </c>
      <c r="J2232" s="95">
        <f t="shared" si="530"/>
        <v>280800.00410000002</v>
      </c>
      <c r="K2232" s="140">
        <v>245042.02</v>
      </c>
      <c r="L2232" s="78">
        <f t="shared" si="533"/>
        <v>46557.983800000002</v>
      </c>
      <c r="M2232" s="78">
        <f t="shared" si="534"/>
        <v>291600.00380000001</v>
      </c>
      <c r="N2232" s="78">
        <f t="shared" si="535"/>
        <v>291600.00380000001</v>
      </c>
      <c r="O2232" s="78">
        <f t="shared" si="536"/>
        <v>280800.00410000002</v>
      </c>
      <c r="P2232" s="138"/>
      <c r="Q2232" s="139"/>
      <c r="R2232" s="78">
        <f t="shared" si="537"/>
        <v>280800.00410000002</v>
      </c>
    </row>
    <row r="2233" spans="1:18" s="79" customFormat="1" ht="12.75" customHeight="1" x14ac:dyDescent="0.2">
      <c r="A2233" s="75">
        <v>0</v>
      </c>
      <c r="B2233" s="81">
        <v>198</v>
      </c>
      <c r="C2233" s="77">
        <v>25181600</v>
      </c>
      <c r="D2233" s="41" t="s">
        <v>477</v>
      </c>
      <c r="E2233" s="29">
        <v>1</v>
      </c>
      <c r="F2233" s="30" t="s">
        <v>11</v>
      </c>
      <c r="G2233" s="140">
        <v>655462.18000000005</v>
      </c>
      <c r="H2233" s="78">
        <f t="shared" si="531"/>
        <v>124537.81420000001</v>
      </c>
      <c r="I2233" s="78">
        <f t="shared" si="532"/>
        <v>779999.99420000007</v>
      </c>
      <c r="J2233" s="95">
        <f t="shared" si="530"/>
        <v>779999.99420000007</v>
      </c>
      <c r="K2233" s="140">
        <v>680672.27</v>
      </c>
      <c r="L2233" s="78">
        <f t="shared" si="533"/>
        <v>129327.7313</v>
      </c>
      <c r="M2233" s="78">
        <f t="shared" si="534"/>
        <v>810000.0013</v>
      </c>
      <c r="N2233" s="78">
        <f t="shared" si="535"/>
        <v>810000.0013</v>
      </c>
      <c r="O2233" s="78">
        <f t="shared" si="536"/>
        <v>779999.99420000007</v>
      </c>
      <c r="P2233" s="138"/>
      <c r="Q2233" s="139"/>
      <c r="R2233" s="78">
        <f t="shared" si="537"/>
        <v>779999.99420000007</v>
      </c>
    </row>
    <row r="2234" spans="1:18" s="79" customFormat="1" ht="12.75" customHeight="1" x14ac:dyDescent="0.2">
      <c r="A2234" s="75">
        <v>0</v>
      </c>
      <c r="B2234" s="81">
        <v>199</v>
      </c>
      <c r="C2234" s="77">
        <v>25181600</v>
      </c>
      <c r="D2234" s="41" t="s">
        <v>479</v>
      </c>
      <c r="E2234" s="29">
        <v>1</v>
      </c>
      <c r="F2234" s="30" t="s">
        <v>11</v>
      </c>
      <c r="G2234" s="140">
        <v>218487.39</v>
      </c>
      <c r="H2234" s="78">
        <f t="shared" si="531"/>
        <v>41512.604100000004</v>
      </c>
      <c r="I2234" s="78">
        <f t="shared" si="532"/>
        <v>259999.99410000001</v>
      </c>
      <c r="J2234" s="95">
        <f t="shared" si="530"/>
        <v>259999.99410000001</v>
      </c>
      <c r="K2234" s="140">
        <v>226890.76</v>
      </c>
      <c r="L2234" s="78">
        <f t="shared" si="533"/>
        <v>43109.244400000003</v>
      </c>
      <c r="M2234" s="78">
        <f t="shared" si="534"/>
        <v>270000.00440000003</v>
      </c>
      <c r="N2234" s="78">
        <f t="shared" si="535"/>
        <v>270000.00440000003</v>
      </c>
      <c r="O2234" s="78">
        <f t="shared" si="536"/>
        <v>259999.99410000001</v>
      </c>
      <c r="P2234" s="138"/>
      <c r="Q2234" s="139"/>
      <c r="R2234" s="78">
        <f t="shared" si="537"/>
        <v>259999.99410000001</v>
      </c>
    </row>
    <row r="2235" spans="1:18" s="79" customFormat="1" ht="12.75" customHeight="1" x14ac:dyDescent="0.2">
      <c r="A2235" s="75">
        <v>0</v>
      </c>
      <c r="B2235" s="81">
        <v>200</v>
      </c>
      <c r="C2235" s="77">
        <v>25181600</v>
      </c>
      <c r="D2235" s="41" t="s">
        <v>481</v>
      </c>
      <c r="E2235" s="29">
        <v>1</v>
      </c>
      <c r="F2235" s="30" t="s">
        <v>11</v>
      </c>
      <c r="G2235" s="140">
        <v>61176.47</v>
      </c>
      <c r="H2235" s="78">
        <f t="shared" si="531"/>
        <v>11623.5293</v>
      </c>
      <c r="I2235" s="78">
        <f t="shared" si="532"/>
        <v>72799.999299999996</v>
      </c>
      <c r="J2235" s="95">
        <f t="shared" si="530"/>
        <v>72799.999299999996</v>
      </c>
      <c r="K2235" s="140">
        <v>63529.41</v>
      </c>
      <c r="L2235" s="78">
        <f t="shared" si="533"/>
        <v>12070.5879</v>
      </c>
      <c r="M2235" s="78">
        <f t="shared" si="534"/>
        <v>75599.997900000002</v>
      </c>
      <c r="N2235" s="78">
        <f t="shared" si="535"/>
        <v>75599.997900000002</v>
      </c>
      <c r="O2235" s="78">
        <f t="shared" si="536"/>
        <v>72799.999299999996</v>
      </c>
      <c r="P2235" s="138"/>
      <c r="Q2235" s="139"/>
      <c r="R2235" s="78">
        <f t="shared" si="537"/>
        <v>72799.999299999996</v>
      </c>
    </row>
    <row r="2236" spans="1:18" s="79" customFormat="1" ht="12.75" customHeight="1" x14ac:dyDescent="0.2">
      <c r="A2236" s="75">
        <v>0</v>
      </c>
      <c r="B2236" s="81">
        <v>201</v>
      </c>
      <c r="C2236" s="77">
        <v>25181600</v>
      </c>
      <c r="D2236" s="41" t="s">
        <v>483</v>
      </c>
      <c r="E2236" s="29">
        <v>1</v>
      </c>
      <c r="F2236" s="30" t="s">
        <v>11</v>
      </c>
      <c r="G2236" s="140">
        <v>61176.47</v>
      </c>
      <c r="H2236" s="78">
        <f t="shared" si="531"/>
        <v>11623.5293</v>
      </c>
      <c r="I2236" s="78">
        <f t="shared" si="532"/>
        <v>72799.999299999996</v>
      </c>
      <c r="J2236" s="95">
        <f t="shared" si="530"/>
        <v>72799.999299999996</v>
      </c>
      <c r="K2236" s="140">
        <v>63529.41</v>
      </c>
      <c r="L2236" s="78">
        <f t="shared" si="533"/>
        <v>12070.5879</v>
      </c>
      <c r="M2236" s="78">
        <f t="shared" si="534"/>
        <v>75599.997900000002</v>
      </c>
      <c r="N2236" s="78">
        <f t="shared" si="535"/>
        <v>75599.997900000002</v>
      </c>
      <c r="O2236" s="78">
        <f t="shared" si="536"/>
        <v>72799.999299999996</v>
      </c>
      <c r="P2236" s="138"/>
      <c r="Q2236" s="139"/>
      <c r="R2236" s="78">
        <f t="shared" si="537"/>
        <v>72799.999299999996</v>
      </c>
    </row>
    <row r="2237" spans="1:18" s="79" customFormat="1" ht="12.75" customHeight="1" x14ac:dyDescent="0.2">
      <c r="A2237" s="75">
        <v>0</v>
      </c>
      <c r="B2237" s="81">
        <v>202</v>
      </c>
      <c r="C2237" s="77">
        <v>25181600</v>
      </c>
      <c r="D2237" s="41" t="s">
        <v>485</v>
      </c>
      <c r="E2237" s="29">
        <v>1</v>
      </c>
      <c r="F2237" s="30" t="s">
        <v>11</v>
      </c>
      <c r="G2237" s="140">
        <v>104873.95</v>
      </c>
      <c r="H2237" s="78">
        <f t="shared" si="531"/>
        <v>19926.050500000001</v>
      </c>
      <c r="I2237" s="78">
        <f t="shared" si="532"/>
        <v>124800.00049999999</v>
      </c>
      <c r="J2237" s="95">
        <f t="shared" si="530"/>
        <v>124800.00049999999</v>
      </c>
      <c r="K2237" s="140">
        <v>108907.56</v>
      </c>
      <c r="L2237" s="78">
        <f t="shared" si="533"/>
        <v>20692.436399999999</v>
      </c>
      <c r="M2237" s="78">
        <f t="shared" si="534"/>
        <v>129599.9964</v>
      </c>
      <c r="N2237" s="78">
        <f t="shared" si="535"/>
        <v>129599.9964</v>
      </c>
      <c r="O2237" s="78">
        <f t="shared" si="536"/>
        <v>124800.00049999999</v>
      </c>
      <c r="P2237" s="138"/>
      <c r="Q2237" s="139"/>
      <c r="R2237" s="78">
        <f t="shared" si="537"/>
        <v>124800.00049999999</v>
      </c>
    </row>
    <row r="2238" spans="1:18" s="79" customFormat="1" ht="12.75" customHeight="1" x14ac:dyDescent="0.2">
      <c r="A2238" s="75">
        <v>0</v>
      </c>
      <c r="B2238" s="81">
        <v>203</v>
      </c>
      <c r="C2238" s="77">
        <v>25181600</v>
      </c>
      <c r="D2238" s="41" t="s">
        <v>491</v>
      </c>
      <c r="E2238" s="29">
        <v>1</v>
      </c>
      <c r="F2238" s="30" t="s">
        <v>11</v>
      </c>
      <c r="G2238" s="140">
        <v>52436.97</v>
      </c>
      <c r="H2238" s="78">
        <f t="shared" si="531"/>
        <v>9963.0243000000009</v>
      </c>
      <c r="I2238" s="78">
        <f t="shared" si="532"/>
        <v>62399.994300000006</v>
      </c>
      <c r="J2238" s="95">
        <f t="shared" si="530"/>
        <v>62399.994300000006</v>
      </c>
      <c r="K2238" s="140">
        <v>54453.78</v>
      </c>
      <c r="L2238" s="78">
        <f t="shared" si="533"/>
        <v>10346.218199999999</v>
      </c>
      <c r="M2238" s="78">
        <f t="shared" si="534"/>
        <v>64799.998200000002</v>
      </c>
      <c r="N2238" s="78">
        <f t="shared" si="535"/>
        <v>64799.998200000002</v>
      </c>
      <c r="O2238" s="78">
        <f t="shared" si="536"/>
        <v>62399.994300000006</v>
      </c>
      <c r="P2238" s="138"/>
      <c r="Q2238" s="139"/>
      <c r="R2238" s="78">
        <f t="shared" si="537"/>
        <v>62399.994300000006</v>
      </c>
    </row>
    <row r="2239" spans="1:18" s="79" customFormat="1" ht="12.75" customHeight="1" x14ac:dyDescent="0.2">
      <c r="A2239" s="75">
        <v>0</v>
      </c>
      <c r="B2239" s="81">
        <v>204</v>
      </c>
      <c r="C2239" s="77">
        <v>25181600</v>
      </c>
      <c r="D2239" s="41" t="s">
        <v>497</v>
      </c>
      <c r="E2239" s="29">
        <v>1</v>
      </c>
      <c r="F2239" s="30" t="s">
        <v>11</v>
      </c>
      <c r="G2239" s="140">
        <v>61176.47</v>
      </c>
      <c r="H2239" s="78">
        <f t="shared" si="531"/>
        <v>11623.5293</v>
      </c>
      <c r="I2239" s="78">
        <f t="shared" si="532"/>
        <v>72799.999299999996</v>
      </c>
      <c r="J2239" s="95">
        <f t="shared" si="530"/>
        <v>72799.999299999996</v>
      </c>
      <c r="K2239" s="140">
        <v>63529.41</v>
      </c>
      <c r="L2239" s="78">
        <f t="shared" si="533"/>
        <v>12070.5879</v>
      </c>
      <c r="M2239" s="78">
        <f t="shared" si="534"/>
        <v>75599.997900000002</v>
      </c>
      <c r="N2239" s="78">
        <f t="shared" si="535"/>
        <v>75599.997900000002</v>
      </c>
      <c r="O2239" s="78">
        <f t="shared" si="536"/>
        <v>72799.999299999996</v>
      </c>
      <c r="P2239" s="138"/>
      <c r="Q2239" s="139"/>
      <c r="R2239" s="78">
        <f t="shared" si="537"/>
        <v>72799.999299999996</v>
      </c>
    </row>
    <row r="2240" spans="1:18" s="79" customFormat="1" ht="12.75" customHeight="1" x14ac:dyDescent="0.2">
      <c r="A2240" s="75">
        <v>0</v>
      </c>
      <c r="B2240" s="81">
        <v>205</v>
      </c>
      <c r="C2240" s="77">
        <v>25181600</v>
      </c>
      <c r="D2240" s="41" t="s">
        <v>499</v>
      </c>
      <c r="E2240" s="29">
        <v>1</v>
      </c>
      <c r="F2240" s="30" t="s">
        <v>11</v>
      </c>
      <c r="G2240" s="140">
        <v>43697.48</v>
      </c>
      <c r="H2240" s="78">
        <f t="shared" si="531"/>
        <v>8302.521200000001</v>
      </c>
      <c r="I2240" s="78">
        <f t="shared" si="532"/>
        <v>52000.001200000006</v>
      </c>
      <c r="J2240" s="95">
        <f t="shared" si="530"/>
        <v>52000.001200000006</v>
      </c>
      <c r="K2240" s="140">
        <v>45378.15</v>
      </c>
      <c r="L2240" s="78">
        <f t="shared" si="533"/>
        <v>8621.8485000000001</v>
      </c>
      <c r="M2240" s="78">
        <f t="shared" si="534"/>
        <v>53999.998500000002</v>
      </c>
      <c r="N2240" s="78">
        <f t="shared" si="535"/>
        <v>53999.998500000002</v>
      </c>
      <c r="O2240" s="78">
        <f t="shared" si="536"/>
        <v>52000.001200000006</v>
      </c>
      <c r="P2240" s="138"/>
      <c r="Q2240" s="139"/>
      <c r="R2240" s="78">
        <f t="shared" si="537"/>
        <v>52000.001200000006</v>
      </c>
    </row>
    <row r="2241" spans="1:18" s="79" customFormat="1" ht="12.75" customHeight="1" x14ac:dyDescent="0.2">
      <c r="A2241" s="75">
        <v>0</v>
      </c>
      <c r="B2241" s="81">
        <v>206</v>
      </c>
      <c r="C2241" s="77">
        <v>25181600</v>
      </c>
      <c r="D2241" s="41" t="s">
        <v>501</v>
      </c>
      <c r="E2241" s="29">
        <v>1</v>
      </c>
      <c r="F2241" s="30" t="s">
        <v>11</v>
      </c>
      <c r="G2241" s="140">
        <v>78655.460000000006</v>
      </c>
      <c r="H2241" s="78">
        <f t="shared" si="531"/>
        <v>14944.537400000001</v>
      </c>
      <c r="I2241" s="78">
        <f t="shared" si="532"/>
        <v>93599.997400000007</v>
      </c>
      <c r="J2241" s="95">
        <f t="shared" si="530"/>
        <v>93599.997400000007</v>
      </c>
      <c r="K2241" s="140">
        <v>81680.67</v>
      </c>
      <c r="L2241" s="78">
        <f t="shared" si="533"/>
        <v>15519.327299999999</v>
      </c>
      <c r="M2241" s="78">
        <f t="shared" si="534"/>
        <v>97199.997300000003</v>
      </c>
      <c r="N2241" s="78">
        <f t="shared" si="535"/>
        <v>97199.997300000003</v>
      </c>
      <c r="O2241" s="78">
        <f t="shared" si="536"/>
        <v>93599.997400000007</v>
      </c>
      <c r="P2241" s="138"/>
      <c r="Q2241" s="139"/>
      <c r="R2241" s="78">
        <f t="shared" si="537"/>
        <v>93599.997400000007</v>
      </c>
    </row>
    <row r="2242" spans="1:18" s="79" customFormat="1" ht="12.75" customHeight="1" x14ac:dyDescent="0.2">
      <c r="A2242" s="75">
        <v>0</v>
      </c>
      <c r="B2242" s="81">
        <v>207</v>
      </c>
      <c r="C2242" s="77">
        <v>25181600</v>
      </c>
      <c r="D2242" s="41" t="s">
        <v>503</v>
      </c>
      <c r="E2242" s="29">
        <v>1</v>
      </c>
      <c r="F2242" s="30" t="s">
        <v>11</v>
      </c>
      <c r="G2242" s="140">
        <v>104873.95</v>
      </c>
      <c r="H2242" s="78">
        <f t="shared" si="531"/>
        <v>19926.050500000001</v>
      </c>
      <c r="I2242" s="78">
        <f t="shared" si="532"/>
        <v>124800.00049999999</v>
      </c>
      <c r="J2242" s="95">
        <f t="shared" si="530"/>
        <v>124800.00049999999</v>
      </c>
      <c r="K2242" s="140">
        <v>108907.56</v>
      </c>
      <c r="L2242" s="78">
        <f t="shared" si="533"/>
        <v>20692.436399999999</v>
      </c>
      <c r="M2242" s="78">
        <f t="shared" si="534"/>
        <v>129599.9964</v>
      </c>
      <c r="N2242" s="78">
        <f t="shared" si="535"/>
        <v>129599.9964</v>
      </c>
      <c r="O2242" s="78">
        <f t="shared" si="536"/>
        <v>124800.00049999999</v>
      </c>
      <c r="P2242" s="138"/>
      <c r="Q2242" s="139"/>
      <c r="R2242" s="78">
        <f t="shared" si="537"/>
        <v>124800.00049999999</v>
      </c>
    </row>
    <row r="2243" spans="1:18" s="79" customFormat="1" ht="12.75" customHeight="1" x14ac:dyDescent="0.2">
      <c r="A2243" s="75">
        <v>0</v>
      </c>
      <c r="B2243" s="81">
        <v>208</v>
      </c>
      <c r="C2243" s="77">
        <v>25181600</v>
      </c>
      <c r="D2243" s="41" t="s">
        <v>505</v>
      </c>
      <c r="E2243" s="29">
        <v>1</v>
      </c>
      <c r="F2243" s="30" t="s">
        <v>11</v>
      </c>
      <c r="G2243" s="140">
        <v>262184.87</v>
      </c>
      <c r="H2243" s="78">
        <f t="shared" si="531"/>
        <v>49815.1253</v>
      </c>
      <c r="I2243" s="78">
        <f t="shared" si="532"/>
        <v>311999.99530000001</v>
      </c>
      <c r="J2243" s="95">
        <f t="shared" si="530"/>
        <v>311999.99530000001</v>
      </c>
      <c r="K2243" s="140">
        <v>272268.90999999997</v>
      </c>
      <c r="L2243" s="78">
        <f t="shared" si="533"/>
        <v>51731.092899999996</v>
      </c>
      <c r="M2243" s="78">
        <f t="shared" si="534"/>
        <v>324000.00289999996</v>
      </c>
      <c r="N2243" s="78">
        <f t="shared" si="535"/>
        <v>324000.00289999996</v>
      </c>
      <c r="O2243" s="78">
        <f t="shared" si="536"/>
        <v>311999.99530000001</v>
      </c>
      <c r="P2243" s="138"/>
      <c r="Q2243" s="139"/>
      <c r="R2243" s="78">
        <f t="shared" si="537"/>
        <v>311999.99530000001</v>
      </c>
    </row>
    <row r="2244" spans="1:18" s="79" customFormat="1" ht="12.75" customHeight="1" x14ac:dyDescent="0.2">
      <c r="A2244" s="75">
        <v>0</v>
      </c>
      <c r="B2244" s="81">
        <v>209</v>
      </c>
      <c r="C2244" s="77">
        <v>26101400</v>
      </c>
      <c r="D2244" s="41" t="s">
        <v>507</v>
      </c>
      <c r="E2244" s="29">
        <v>1</v>
      </c>
      <c r="F2244" s="30" t="s">
        <v>11</v>
      </c>
      <c r="G2244" s="140">
        <v>26218.49</v>
      </c>
      <c r="H2244" s="78">
        <f t="shared" si="531"/>
        <v>4981.5131000000001</v>
      </c>
      <c r="I2244" s="78">
        <f t="shared" si="532"/>
        <v>31200.003100000002</v>
      </c>
      <c r="J2244" s="95">
        <f t="shared" si="530"/>
        <v>31200.003100000002</v>
      </c>
      <c r="K2244" s="140">
        <v>27226.89</v>
      </c>
      <c r="L2244" s="78">
        <f t="shared" si="533"/>
        <v>5173.1090999999997</v>
      </c>
      <c r="M2244" s="78">
        <f t="shared" si="534"/>
        <v>32399.999100000001</v>
      </c>
      <c r="N2244" s="78">
        <f t="shared" si="535"/>
        <v>32399.999100000001</v>
      </c>
      <c r="O2244" s="78">
        <f t="shared" si="536"/>
        <v>31200.003100000002</v>
      </c>
      <c r="P2244" s="138"/>
      <c r="Q2244" s="139"/>
      <c r="R2244" s="78">
        <f t="shared" si="537"/>
        <v>31200.003100000002</v>
      </c>
    </row>
    <row r="2245" spans="1:18" s="79" customFormat="1" ht="12.75" customHeight="1" x14ac:dyDescent="0.2">
      <c r="A2245" s="75">
        <v>0</v>
      </c>
      <c r="B2245" s="81">
        <v>210</v>
      </c>
      <c r="C2245" s="77">
        <v>26101400</v>
      </c>
      <c r="D2245" s="41" t="s">
        <v>509</v>
      </c>
      <c r="E2245" s="29">
        <v>1</v>
      </c>
      <c r="F2245" s="30" t="s">
        <v>11</v>
      </c>
      <c r="G2245" s="140">
        <v>419495.8</v>
      </c>
      <c r="H2245" s="78">
        <f t="shared" si="531"/>
        <v>79704.202000000005</v>
      </c>
      <c r="I2245" s="78">
        <f t="shared" si="532"/>
        <v>499200.00199999998</v>
      </c>
      <c r="J2245" s="95">
        <f t="shared" si="530"/>
        <v>499200.00199999998</v>
      </c>
      <c r="K2245" s="140">
        <v>435630.25</v>
      </c>
      <c r="L2245" s="78">
        <f t="shared" si="533"/>
        <v>82769.747499999998</v>
      </c>
      <c r="M2245" s="78">
        <f t="shared" si="534"/>
        <v>518399.9975</v>
      </c>
      <c r="N2245" s="78">
        <f t="shared" si="535"/>
        <v>518399.9975</v>
      </c>
      <c r="O2245" s="78">
        <f t="shared" si="536"/>
        <v>499200.00199999998</v>
      </c>
      <c r="P2245" s="138"/>
      <c r="Q2245" s="139"/>
      <c r="R2245" s="78">
        <f t="shared" si="537"/>
        <v>499200.00199999998</v>
      </c>
    </row>
    <row r="2246" spans="1:18" s="79" customFormat="1" ht="12.75" customHeight="1" x14ac:dyDescent="0.2">
      <c r="A2246" s="75">
        <v>0</v>
      </c>
      <c r="B2246" s="81">
        <v>211</v>
      </c>
      <c r="C2246" s="77">
        <v>26101400</v>
      </c>
      <c r="D2246" s="41" t="s">
        <v>513</v>
      </c>
      <c r="E2246" s="29">
        <v>1</v>
      </c>
      <c r="F2246" s="30" t="s">
        <v>11</v>
      </c>
      <c r="G2246" s="140">
        <v>777815.13</v>
      </c>
      <c r="H2246" s="78">
        <f t="shared" si="531"/>
        <v>147784.87470000001</v>
      </c>
      <c r="I2246" s="78">
        <f t="shared" si="532"/>
        <v>925600.00470000005</v>
      </c>
      <c r="J2246" s="95">
        <f t="shared" si="530"/>
        <v>925600.00470000005</v>
      </c>
      <c r="K2246" s="140">
        <v>807731.09</v>
      </c>
      <c r="L2246" s="78">
        <f t="shared" si="533"/>
        <v>153468.90709999998</v>
      </c>
      <c r="M2246" s="78">
        <f t="shared" si="534"/>
        <v>961199.99709999992</v>
      </c>
      <c r="N2246" s="78">
        <f t="shared" si="535"/>
        <v>961199.99709999992</v>
      </c>
      <c r="O2246" s="78">
        <f t="shared" si="536"/>
        <v>925600.00470000005</v>
      </c>
      <c r="P2246" s="138"/>
      <c r="Q2246" s="139"/>
      <c r="R2246" s="78">
        <f t="shared" si="537"/>
        <v>925600.00470000005</v>
      </c>
    </row>
    <row r="2247" spans="1:18" s="79" customFormat="1" ht="12.75" customHeight="1" x14ac:dyDescent="0.2">
      <c r="A2247" s="75">
        <v>0</v>
      </c>
      <c r="B2247" s="81">
        <v>212</v>
      </c>
      <c r="C2247" s="77">
        <v>26101400</v>
      </c>
      <c r="D2247" s="41" t="s">
        <v>515</v>
      </c>
      <c r="E2247" s="29">
        <v>1</v>
      </c>
      <c r="F2247" s="30" t="s">
        <v>11</v>
      </c>
      <c r="G2247" s="140">
        <v>104873.95</v>
      </c>
      <c r="H2247" s="78">
        <f t="shared" si="531"/>
        <v>19926.050500000001</v>
      </c>
      <c r="I2247" s="78">
        <f t="shared" si="532"/>
        <v>124800.00049999999</v>
      </c>
      <c r="J2247" s="95">
        <f t="shared" si="530"/>
        <v>124800.00049999999</v>
      </c>
      <c r="K2247" s="140">
        <v>108907.56</v>
      </c>
      <c r="L2247" s="78">
        <f t="shared" si="533"/>
        <v>20692.436399999999</v>
      </c>
      <c r="M2247" s="78">
        <f t="shared" si="534"/>
        <v>129599.9964</v>
      </c>
      <c r="N2247" s="78">
        <f t="shared" si="535"/>
        <v>129599.9964</v>
      </c>
      <c r="O2247" s="78">
        <f t="shared" si="536"/>
        <v>124800.00049999999</v>
      </c>
      <c r="P2247" s="138"/>
      <c r="Q2247" s="139"/>
      <c r="R2247" s="78">
        <f t="shared" si="537"/>
        <v>124800.00049999999</v>
      </c>
    </row>
    <row r="2248" spans="1:18" s="79" customFormat="1" ht="12.75" customHeight="1" x14ac:dyDescent="0.2">
      <c r="A2248" s="75">
        <v>0</v>
      </c>
      <c r="B2248" s="81">
        <v>213</v>
      </c>
      <c r="C2248" s="77">
        <v>26101400</v>
      </c>
      <c r="D2248" s="41" t="s">
        <v>517</v>
      </c>
      <c r="E2248" s="29">
        <v>1</v>
      </c>
      <c r="F2248" s="30" t="s">
        <v>11</v>
      </c>
      <c r="G2248" s="140">
        <v>52436.97</v>
      </c>
      <c r="H2248" s="78">
        <f t="shared" si="531"/>
        <v>9963.0243000000009</v>
      </c>
      <c r="I2248" s="78">
        <f t="shared" si="532"/>
        <v>62399.994300000006</v>
      </c>
      <c r="J2248" s="95">
        <f t="shared" ref="J2248:J2311" si="538">I2248*E2248</f>
        <v>62399.994300000006</v>
      </c>
      <c r="K2248" s="140">
        <v>54453.78</v>
      </c>
      <c r="L2248" s="78">
        <f t="shared" si="533"/>
        <v>10346.218199999999</v>
      </c>
      <c r="M2248" s="78">
        <f t="shared" si="534"/>
        <v>64799.998200000002</v>
      </c>
      <c r="N2248" s="78">
        <f t="shared" si="535"/>
        <v>64799.998200000002</v>
      </c>
      <c r="O2248" s="78">
        <f t="shared" si="536"/>
        <v>62399.994300000006</v>
      </c>
      <c r="P2248" s="138"/>
      <c r="Q2248" s="139"/>
      <c r="R2248" s="78">
        <f t="shared" si="537"/>
        <v>62399.994300000006</v>
      </c>
    </row>
    <row r="2249" spans="1:18" s="79" customFormat="1" ht="12.75" customHeight="1" x14ac:dyDescent="0.2">
      <c r="A2249" s="75">
        <v>0</v>
      </c>
      <c r="B2249" s="81">
        <v>214</v>
      </c>
      <c r="C2249" s="77">
        <v>26101400</v>
      </c>
      <c r="D2249" s="41" t="s">
        <v>521</v>
      </c>
      <c r="E2249" s="29">
        <v>1</v>
      </c>
      <c r="F2249" s="30" t="s">
        <v>11</v>
      </c>
      <c r="G2249" s="140">
        <v>192268.91</v>
      </c>
      <c r="H2249" s="78">
        <f t="shared" ref="H2249:H2312" si="539">G2249*19%</f>
        <v>36531.092900000003</v>
      </c>
      <c r="I2249" s="78">
        <f t="shared" ref="I2249:I2312" si="540">G2249+H2249</f>
        <v>228800.00290000002</v>
      </c>
      <c r="J2249" s="95">
        <f t="shared" si="538"/>
        <v>228800.00290000002</v>
      </c>
      <c r="K2249" s="140">
        <v>199663.87</v>
      </c>
      <c r="L2249" s="78">
        <f t="shared" ref="L2249:L2312" si="541">K2249*19%</f>
        <v>37936.135300000002</v>
      </c>
      <c r="M2249" s="78">
        <f t="shared" ref="M2249:M2312" si="542">K2249+L2249</f>
        <v>237600.00529999999</v>
      </c>
      <c r="N2249" s="78">
        <f t="shared" ref="N2249:N2312" si="543">M2249*E2249</f>
        <v>237600.00529999999</v>
      </c>
      <c r="O2249" s="78">
        <f t="shared" ref="O2249:O2312" si="544">MIN(I2249,M2249)</f>
        <v>228800.00290000002</v>
      </c>
      <c r="P2249" s="138"/>
      <c r="Q2249" s="139"/>
      <c r="R2249" s="78">
        <f t="shared" ref="R2249:R2312" si="545">O2249</f>
        <v>228800.00290000002</v>
      </c>
    </row>
    <row r="2250" spans="1:18" s="79" customFormat="1" ht="12.75" customHeight="1" x14ac:dyDescent="0.2">
      <c r="A2250" s="75">
        <v>0</v>
      </c>
      <c r="B2250" s="81">
        <v>215</v>
      </c>
      <c r="C2250" s="77">
        <v>26101400</v>
      </c>
      <c r="D2250" s="41" t="s">
        <v>523</v>
      </c>
      <c r="E2250" s="29">
        <v>1</v>
      </c>
      <c r="F2250" s="30" t="s">
        <v>11</v>
      </c>
      <c r="G2250" s="140">
        <v>218487.39</v>
      </c>
      <c r="H2250" s="78">
        <f t="shared" si="539"/>
        <v>41512.604100000004</v>
      </c>
      <c r="I2250" s="78">
        <f t="shared" si="540"/>
        <v>259999.99410000001</v>
      </c>
      <c r="J2250" s="95">
        <f t="shared" si="538"/>
        <v>259999.99410000001</v>
      </c>
      <c r="K2250" s="140">
        <v>226890.76</v>
      </c>
      <c r="L2250" s="78">
        <f t="shared" si="541"/>
        <v>43109.244400000003</v>
      </c>
      <c r="M2250" s="78">
        <f t="shared" si="542"/>
        <v>270000.00440000003</v>
      </c>
      <c r="N2250" s="78">
        <f t="shared" si="543"/>
        <v>270000.00440000003</v>
      </c>
      <c r="O2250" s="78">
        <f t="shared" si="544"/>
        <v>259999.99410000001</v>
      </c>
      <c r="P2250" s="138"/>
      <c r="Q2250" s="139"/>
      <c r="R2250" s="78">
        <f t="shared" si="545"/>
        <v>259999.99410000001</v>
      </c>
    </row>
    <row r="2251" spans="1:18" s="79" customFormat="1" ht="12.75" customHeight="1" x14ac:dyDescent="0.2">
      <c r="A2251" s="75">
        <v>0</v>
      </c>
      <c r="B2251" s="81">
        <v>216</v>
      </c>
      <c r="C2251" s="77">
        <v>26101400</v>
      </c>
      <c r="D2251" s="41" t="s">
        <v>525</v>
      </c>
      <c r="E2251" s="29">
        <v>1</v>
      </c>
      <c r="F2251" s="30" t="s">
        <v>11</v>
      </c>
      <c r="G2251" s="140">
        <v>69915.97</v>
      </c>
      <c r="H2251" s="78">
        <f t="shared" si="539"/>
        <v>13284.034300000001</v>
      </c>
      <c r="I2251" s="78">
        <f t="shared" si="540"/>
        <v>83200.004300000001</v>
      </c>
      <c r="J2251" s="95">
        <f t="shared" si="538"/>
        <v>83200.004300000001</v>
      </c>
      <c r="K2251" s="140">
        <v>72605.039999999994</v>
      </c>
      <c r="L2251" s="78">
        <f t="shared" si="541"/>
        <v>13794.9576</v>
      </c>
      <c r="M2251" s="78">
        <f t="shared" si="542"/>
        <v>86399.997599999988</v>
      </c>
      <c r="N2251" s="78">
        <f t="shared" si="543"/>
        <v>86399.997599999988</v>
      </c>
      <c r="O2251" s="78">
        <f t="shared" si="544"/>
        <v>83200.004300000001</v>
      </c>
      <c r="P2251" s="138"/>
      <c r="Q2251" s="139"/>
      <c r="R2251" s="78">
        <f t="shared" si="545"/>
        <v>83200.004300000001</v>
      </c>
    </row>
    <row r="2252" spans="1:18" s="79" customFormat="1" ht="12.75" customHeight="1" x14ac:dyDescent="0.2">
      <c r="A2252" s="75">
        <v>0</v>
      </c>
      <c r="B2252" s="81">
        <v>217</v>
      </c>
      <c r="C2252" s="77">
        <v>26101400</v>
      </c>
      <c r="D2252" s="41" t="s">
        <v>630</v>
      </c>
      <c r="E2252" s="29">
        <v>1</v>
      </c>
      <c r="F2252" s="30" t="s">
        <v>11</v>
      </c>
      <c r="G2252" s="140">
        <v>305882.34999999998</v>
      </c>
      <c r="H2252" s="78">
        <f t="shared" si="539"/>
        <v>58117.646499999995</v>
      </c>
      <c r="I2252" s="78">
        <f t="shared" si="540"/>
        <v>363999.99649999995</v>
      </c>
      <c r="J2252" s="95">
        <f t="shared" si="538"/>
        <v>363999.99649999995</v>
      </c>
      <c r="K2252" s="140">
        <v>317647.06</v>
      </c>
      <c r="L2252" s="78">
        <f t="shared" si="541"/>
        <v>60352.941400000003</v>
      </c>
      <c r="M2252" s="78">
        <f t="shared" si="542"/>
        <v>378000.00140000001</v>
      </c>
      <c r="N2252" s="78">
        <f t="shared" si="543"/>
        <v>378000.00140000001</v>
      </c>
      <c r="O2252" s="78">
        <f t="shared" si="544"/>
        <v>363999.99649999995</v>
      </c>
      <c r="P2252" s="138"/>
      <c r="Q2252" s="139"/>
      <c r="R2252" s="78">
        <f t="shared" si="545"/>
        <v>363999.99649999995</v>
      </c>
    </row>
    <row r="2253" spans="1:18" s="79" customFormat="1" ht="12.75" customHeight="1" x14ac:dyDescent="0.2">
      <c r="A2253" s="75">
        <v>0</v>
      </c>
      <c r="B2253" s="81">
        <v>218</v>
      </c>
      <c r="C2253" s="77">
        <v>26101400</v>
      </c>
      <c r="D2253" s="41" t="s">
        <v>529</v>
      </c>
      <c r="E2253" s="29">
        <v>1</v>
      </c>
      <c r="F2253" s="30" t="s">
        <v>11</v>
      </c>
      <c r="G2253" s="140">
        <v>1747.9</v>
      </c>
      <c r="H2253" s="78">
        <f t="shared" si="539"/>
        <v>332.101</v>
      </c>
      <c r="I2253" s="78">
        <f t="shared" si="540"/>
        <v>2080.0010000000002</v>
      </c>
      <c r="J2253" s="95">
        <f t="shared" si="538"/>
        <v>2080.0010000000002</v>
      </c>
      <c r="K2253" s="140">
        <v>1815.13</v>
      </c>
      <c r="L2253" s="78">
        <f t="shared" si="541"/>
        <v>344.87470000000002</v>
      </c>
      <c r="M2253" s="78">
        <f t="shared" si="542"/>
        <v>2160.0047</v>
      </c>
      <c r="N2253" s="78">
        <f t="shared" si="543"/>
        <v>2160.0047</v>
      </c>
      <c r="O2253" s="78">
        <f t="shared" si="544"/>
        <v>2080.0010000000002</v>
      </c>
      <c r="P2253" s="138"/>
      <c r="Q2253" s="139"/>
      <c r="R2253" s="78">
        <f t="shared" si="545"/>
        <v>2080.0010000000002</v>
      </c>
    </row>
    <row r="2254" spans="1:18" s="79" customFormat="1" ht="12.75" customHeight="1" x14ac:dyDescent="0.2">
      <c r="A2254" s="75">
        <v>0</v>
      </c>
      <c r="B2254" s="81">
        <v>219</v>
      </c>
      <c r="C2254" s="77">
        <v>26101400</v>
      </c>
      <c r="D2254" s="41" t="s">
        <v>531</v>
      </c>
      <c r="E2254" s="29">
        <v>1</v>
      </c>
      <c r="F2254" s="30" t="s">
        <v>11</v>
      </c>
      <c r="G2254" s="140">
        <v>1747.9</v>
      </c>
      <c r="H2254" s="78">
        <f t="shared" si="539"/>
        <v>332.101</v>
      </c>
      <c r="I2254" s="78">
        <f t="shared" si="540"/>
        <v>2080.0010000000002</v>
      </c>
      <c r="J2254" s="95">
        <f t="shared" si="538"/>
        <v>2080.0010000000002</v>
      </c>
      <c r="K2254" s="140">
        <v>1815.13</v>
      </c>
      <c r="L2254" s="78">
        <f t="shared" si="541"/>
        <v>344.87470000000002</v>
      </c>
      <c r="M2254" s="78">
        <f t="shared" si="542"/>
        <v>2160.0047</v>
      </c>
      <c r="N2254" s="78">
        <f t="shared" si="543"/>
        <v>2160.0047</v>
      </c>
      <c r="O2254" s="78">
        <f t="shared" si="544"/>
        <v>2080.0010000000002</v>
      </c>
      <c r="P2254" s="138"/>
      <c r="Q2254" s="139"/>
      <c r="R2254" s="78">
        <f t="shared" si="545"/>
        <v>2080.0010000000002</v>
      </c>
    </row>
    <row r="2255" spans="1:18" s="79" customFormat="1" ht="12.75" customHeight="1" x14ac:dyDescent="0.2">
      <c r="A2255" s="75">
        <v>0</v>
      </c>
      <c r="B2255" s="81">
        <v>220</v>
      </c>
      <c r="C2255" s="77">
        <v>26101400</v>
      </c>
      <c r="D2255" s="41" t="s">
        <v>533</v>
      </c>
      <c r="E2255" s="29">
        <v>1</v>
      </c>
      <c r="F2255" s="30" t="s">
        <v>11</v>
      </c>
      <c r="G2255" s="140">
        <v>1747.9</v>
      </c>
      <c r="H2255" s="78">
        <f t="shared" si="539"/>
        <v>332.101</v>
      </c>
      <c r="I2255" s="78">
        <f t="shared" si="540"/>
        <v>2080.0010000000002</v>
      </c>
      <c r="J2255" s="95">
        <f t="shared" si="538"/>
        <v>2080.0010000000002</v>
      </c>
      <c r="K2255" s="140">
        <v>1815.13</v>
      </c>
      <c r="L2255" s="78">
        <f t="shared" si="541"/>
        <v>344.87470000000002</v>
      </c>
      <c r="M2255" s="78">
        <f t="shared" si="542"/>
        <v>2160.0047</v>
      </c>
      <c r="N2255" s="78">
        <f t="shared" si="543"/>
        <v>2160.0047</v>
      </c>
      <c r="O2255" s="78">
        <f t="shared" si="544"/>
        <v>2080.0010000000002</v>
      </c>
      <c r="P2255" s="138"/>
      <c r="Q2255" s="139"/>
      <c r="R2255" s="78">
        <f t="shared" si="545"/>
        <v>2080.0010000000002</v>
      </c>
    </row>
    <row r="2256" spans="1:18" s="79" customFormat="1" ht="12.75" customHeight="1" x14ac:dyDescent="0.2">
      <c r="A2256" s="75">
        <v>0</v>
      </c>
      <c r="B2256" s="81">
        <v>221</v>
      </c>
      <c r="C2256" s="77">
        <v>26101400</v>
      </c>
      <c r="D2256" s="41" t="s">
        <v>539</v>
      </c>
      <c r="E2256" s="29">
        <v>1</v>
      </c>
      <c r="F2256" s="30" t="s">
        <v>11</v>
      </c>
      <c r="G2256" s="140">
        <v>78655.460000000006</v>
      </c>
      <c r="H2256" s="78">
        <f t="shared" si="539"/>
        <v>14944.537400000001</v>
      </c>
      <c r="I2256" s="78">
        <f t="shared" si="540"/>
        <v>93599.997400000007</v>
      </c>
      <c r="J2256" s="95">
        <f t="shared" si="538"/>
        <v>93599.997400000007</v>
      </c>
      <c r="K2256" s="140">
        <v>81680.67</v>
      </c>
      <c r="L2256" s="78">
        <f t="shared" si="541"/>
        <v>15519.327299999999</v>
      </c>
      <c r="M2256" s="78">
        <f t="shared" si="542"/>
        <v>97199.997300000003</v>
      </c>
      <c r="N2256" s="78">
        <f t="shared" si="543"/>
        <v>97199.997300000003</v>
      </c>
      <c r="O2256" s="78">
        <f t="shared" si="544"/>
        <v>93599.997400000007</v>
      </c>
      <c r="P2256" s="138"/>
      <c r="Q2256" s="139"/>
      <c r="R2256" s="78">
        <f t="shared" si="545"/>
        <v>93599.997400000007</v>
      </c>
    </row>
    <row r="2257" spans="1:18" s="79" customFormat="1" ht="12.75" customHeight="1" x14ac:dyDescent="0.2">
      <c r="A2257" s="75">
        <v>0</v>
      </c>
      <c r="B2257" s="81">
        <v>222</v>
      </c>
      <c r="C2257" s="77">
        <v>26101400</v>
      </c>
      <c r="D2257" s="41" t="s">
        <v>543</v>
      </c>
      <c r="E2257" s="29">
        <v>1</v>
      </c>
      <c r="F2257" s="30" t="s">
        <v>11</v>
      </c>
      <c r="G2257" s="140">
        <v>21848.74</v>
      </c>
      <c r="H2257" s="78">
        <f t="shared" si="539"/>
        <v>4151.2606000000005</v>
      </c>
      <c r="I2257" s="78">
        <f t="shared" si="540"/>
        <v>26000.000600000003</v>
      </c>
      <c r="J2257" s="95">
        <f t="shared" si="538"/>
        <v>26000.000600000003</v>
      </c>
      <c r="K2257" s="140">
        <v>22689.08</v>
      </c>
      <c r="L2257" s="78">
        <f t="shared" si="541"/>
        <v>4310.9252000000006</v>
      </c>
      <c r="M2257" s="78">
        <f t="shared" si="542"/>
        <v>27000.005200000003</v>
      </c>
      <c r="N2257" s="78">
        <f t="shared" si="543"/>
        <v>27000.005200000003</v>
      </c>
      <c r="O2257" s="78">
        <f t="shared" si="544"/>
        <v>26000.000600000003</v>
      </c>
      <c r="P2257" s="138"/>
      <c r="Q2257" s="139"/>
      <c r="R2257" s="78">
        <f t="shared" si="545"/>
        <v>26000.000600000003</v>
      </c>
    </row>
    <row r="2258" spans="1:18" s="79" customFormat="1" ht="12.75" customHeight="1" x14ac:dyDescent="0.2">
      <c r="A2258" s="75">
        <v>0</v>
      </c>
      <c r="B2258" s="81">
        <v>223</v>
      </c>
      <c r="C2258" s="77">
        <v>26101400</v>
      </c>
      <c r="D2258" s="41" t="s">
        <v>545</v>
      </c>
      <c r="E2258" s="29">
        <v>1</v>
      </c>
      <c r="F2258" s="30" t="s">
        <v>11</v>
      </c>
      <c r="G2258" s="140">
        <v>61176.47</v>
      </c>
      <c r="H2258" s="78">
        <f t="shared" si="539"/>
        <v>11623.5293</v>
      </c>
      <c r="I2258" s="78">
        <f t="shared" si="540"/>
        <v>72799.999299999996</v>
      </c>
      <c r="J2258" s="95">
        <f t="shared" si="538"/>
        <v>72799.999299999996</v>
      </c>
      <c r="K2258" s="140">
        <v>63529.41</v>
      </c>
      <c r="L2258" s="78">
        <f t="shared" si="541"/>
        <v>12070.5879</v>
      </c>
      <c r="M2258" s="78">
        <f t="shared" si="542"/>
        <v>75599.997900000002</v>
      </c>
      <c r="N2258" s="78">
        <f t="shared" si="543"/>
        <v>75599.997900000002</v>
      </c>
      <c r="O2258" s="78">
        <f t="shared" si="544"/>
        <v>72799.999299999996</v>
      </c>
      <c r="P2258" s="138"/>
      <c r="Q2258" s="139"/>
      <c r="R2258" s="78">
        <f t="shared" si="545"/>
        <v>72799.999299999996</v>
      </c>
    </row>
    <row r="2259" spans="1:18" s="79" customFormat="1" ht="12.75" customHeight="1" x14ac:dyDescent="0.2">
      <c r="A2259" s="75">
        <v>0</v>
      </c>
      <c r="B2259" s="81">
        <v>224</v>
      </c>
      <c r="C2259" s="77">
        <v>26101400</v>
      </c>
      <c r="D2259" s="41" t="s">
        <v>547</v>
      </c>
      <c r="E2259" s="29">
        <v>1</v>
      </c>
      <c r="F2259" s="30" t="s">
        <v>11</v>
      </c>
      <c r="G2259" s="140">
        <v>161680.67000000001</v>
      </c>
      <c r="H2259" s="78">
        <f t="shared" si="539"/>
        <v>30719.327300000004</v>
      </c>
      <c r="I2259" s="78">
        <f t="shared" si="540"/>
        <v>192399.99730000002</v>
      </c>
      <c r="J2259" s="95">
        <f t="shared" si="538"/>
        <v>192399.99730000002</v>
      </c>
      <c r="K2259" s="140">
        <v>167899.16</v>
      </c>
      <c r="L2259" s="78">
        <f t="shared" si="541"/>
        <v>31900.840400000001</v>
      </c>
      <c r="M2259" s="78">
        <f t="shared" si="542"/>
        <v>199800.00040000002</v>
      </c>
      <c r="N2259" s="78">
        <f t="shared" si="543"/>
        <v>199800.00040000002</v>
      </c>
      <c r="O2259" s="78">
        <f t="shared" si="544"/>
        <v>192399.99730000002</v>
      </c>
      <c r="P2259" s="138"/>
      <c r="Q2259" s="139"/>
      <c r="R2259" s="78">
        <f t="shared" si="545"/>
        <v>192399.99730000002</v>
      </c>
    </row>
    <row r="2260" spans="1:18" s="79" customFormat="1" ht="12.75" customHeight="1" x14ac:dyDescent="0.2">
      <c r="A2260" s="75">
        <v>0</v>
      </c>
      <c r="B2260" s="81">
        <v>225</v>
      </c>
      <c r="C2260" s="77">
        <v>26101400</v>
      </c>
      <c r="D2260" s="41" t="s">
        <v>549</v>
      </c>
      <c r="E2260" s="29">
        <v>1</v>
      </c>
      <c r="F2260" s="30" t="s">
        <v>11</v>
      </c>
      <c r="G2260" s="140">
        <v>39327.730000000003</v>
      </c>
      <c r="H2260" s="78">
        <f t="shared" si="539"/>
        <v>7472.2687000000005</v>
      </c>
      <c r="I2260" s="78">
        <f t="shared" si="540"/>
        <v>46799.998700000004</v>
      </c>
      <c r="J2260" s="95">
        <f t="shared" si="538"/>
        <v>46799.998700000004</v>
      </c>
      <c r="K2260" s="140">
        <v>40840.339999999997</v>
      </c>
      <c r="L2260" s="78">
        <f t="shared" si="541"/>
        <v>7759.6645999999992</v>
      </c>
      <c r="M2260" s="78">
        <f t="shared" si="542"/>
        <v>48600.004599999993</v>
      </c>
      <c r="N2260" s="78">
        <f t="shared" si="543"/>
        <v>48600.004599999993</v>
      </c>
      <c r="O2260" s="78">
        <f t="shared" si="544"/>
        <v>46799.998700000004</v>
      </c>
      <c r="P2260" s="138"/>
      <c r="Q2260" s="139"/>
      <c r="R2260" s="78">
        <f t="shared" si="545"/>
        <v>46799.998700000004</v>
      </c>
    </row>
    <row r="2261" spans="1:18" s="79" customFormat="1" ht="12.75" customHeight="1" x14ac:dyDescent="0.2">
      <c r="A2261" s="75">
        <v>0</v>
      </c>
      <c r="B2261" s="81">
        <v>226</v>
      </c>
      <c r="C2261" s="77">
        <v>26101400</v>
      </c>
      <c r="D2261" s="41" t="s">
        <v>204</v>
      </c>
      <c r="E2261" s="29">
        <v>1</v>
      </c>
      <c r="F2261" s="30" t="s">
        <v>11</v>
      </c>
      <c r="G2261" s="140">
        <v>74285.710000000006</v>
      </c>
      <c r="H2261" s="78">
        <f t="shared" si="539"/>
        <v>14114.284900000001</v>
      </c>
      <c r="I2261" s="78">
        <f t="shared" si="540"/>
        <v>88399.994900000005</v>
      </c>
      <c r="J2261" s="95">
        <f t="shared" si="538"/>
        <v>88399.994900000005</v>
      </c>
      <c r="K2261" s="140">
        <v>77142.86</v>
      </c>
      <c r="L2261" s="78">
        <f t="shared" si="541"/>
        <v>14657.143400000001</v>
      </c>
      <c r="M2261" s="78">
        <f t="shared" si="542"/>
        <v>91800.003400000001</v>
      </c>
      <c r="N2261" s="78">
        <f t="shared" si="543"/>
        <v>91800.003400000001</v>
      </c>
      <c r="O2261" s="78">
        <f t="shared" si="544"/>
        <v>88399.994900000005</v>
      </c>
      <c r="P2261" s="138"/>
      <c r="Q2261" s="139"/>
      <c r="R2261" s="78">
        <f t="shared" si="545"/>
        <v>88399.994900000005</v>
      </c>
    </row>
    <row r="2262" spans="1:18" s="79" customFormat="1" ht="12.75" customHeight="1" x14ac:dyDescent="0.2">
      <c r="A2262" s="75">
        <v>0</v>
      </c>
      <c r="B2262" s="81">
        <v>227</v>
      </c>
      <c r="C2262" s="77">
        <v>26101400</v>
      </c>
      <c r="D2262" s="41" t="s">
        <v>553</v>
      </c>
      <c r="E2262" s="29">
        <v>1</v>
      </c>
      <c r="F2262" s="30" t="s">
        <v>11</v>
      </c>
      <c r="G2262" s="140">
        <v>104873.95</v>
      </c>
      <c r="H2262" s="78">
        <f t="shared" si="539"/>
        <v>19926.050500000001</v>
      </c>
      <c r="I2262" s="78">
        <f t="shared" si="540"/>
        <v>124800.00049999999</v>
      </c>
      <c r="J2262" s="95">
        <f t="shared" si="538"/>
        <v>124800.00049999999</v>
      </c>
      <c r="K2262" s="140">
        <v>108907.56</v>
      </c>
      <c r="L2262" s="78">
        <f t="shared" si="541"/>
        <v>20692.436399999999</v>
      </c>
      <c r="M2262" s="78">
        <f t="shared" si="542"/>
        <v>129599.9964</v>
      </c>
      <c r="N2262" s="78">
        <f t="shared" si="543"/>
        <v>129599.9964</v>
      </c>
      <c r="O2262" s="78">
        <f t="shared" si="544"/>
        <v>124800.00049999999</v>
      </c>
      <c r="P2262" s="138"/>
      <c r="Q2262" s="139"/>
      <c r="R2262" s="78">
        <f t="shared" si="545"/>
        <v>124800.00049999999</v>
      </c>
    </row>
    <row r="2263" spans="1:18" s="79" customFormat="1" ht="12.75" customHeight="1" x14ac:dyDescent="0.2">
      <c r="A2263" s="75">
        <v>0</v>
      </c>
      <c r="B2263" s="81">
        <v>228</v>
      </c>
      <c r="C2263" s="77">
        <v>26101400</v>
      </c>
      <c r="D2263" s="41" t="s">
        <v>555</v>
      </c>
      <c r="E2263" s="29">
        <v>1</v>
      </c>
      <c r="F2263" s="30" t="s">
        <v>11</v>
      </c>
      <c r="G2263" s="140">
        <v>209747.9</v>
      </c>
      <c r="H2263" s="78">
        <f t="shared" si="539"/>
        <v>39852.101000000002</v>
      </c>
      <c r="I2263" s="78">
        <f t="shared" si="540"/>
        <v>249600.00099999999</v>
      </c>
      <c r="J2263" s="95">
        <f t="shared" si="538"/>
        <v>249600.00099999999</v>
      </c>
      <c r="K2263" s="140">
        <v>217815.13</v>
      </c>
      <c r="L2263" s="78">
        <f t="shared" si="541"/>
        <v>41384.8747</v>
      </c>
      <c r="M2263" s="78">
        <f t="shared" si="542"/>
        <v>259200.00469999999</v>
      </c>
      <c r="N2263" s="78">
        <f t="shared" si="543"/>
        <v>259200.00469999999</v>
      </c>
      <c r="O2263" s="78">
        <f t="shared" si="544"/>
        <v>249600.00099999999</v>
      </c>
      <c r="P2263" s="138"/>
      <c r="Q2263" s="139"/>
      <c r="R2263" s="78">
        <f t="shared" si="545"/>
        <v>249600.00099999999</v>
      </c>
    </row>
    <row r="2264" spans="1:18" s="79" customFormat="1" ht="12.75" customHeight="1" x14ac:dyDescent="0.2">
      <c r="A2264" s="75">
        <v>0</v>
      </c>
      <c r="B2264" s="81">
        <v>229</v>
      </c>
      <c r="C2264" s="77">
        <v>26101400</v>
      </c>
      <c r="D2264" s="41" t="s">
        <v>557</v>
      </c>
      <c r="E2264" s="29">
        <v>1</v>
      </c>
      <c r="F2264" s="30" t="s">
        <v>11</v>
      </c>
      <c r="G2264" s="140">
        <v>34957.980000000003</v>
      </c>
      <c r="H2264" s="78">
        <f t="shared" si="539"/>
        <v>6642.0162000000009</v>
      </c>
      <c r="I2264" s="78">
        <f t="shared" si="540"/>
        <v>41599.996200000001</v>
      </c>
      <c r="J2264" s="95">
        <f t="shared" si="538"/>
        <v>41599.996200000001</v>
      </c>
      <c r="K2264" s="140">
        <v>36302.519999999997</v>
      </c>
      <c r="L2264" s="78">
        <f t="shared" si="541"/>
        <v>6897.4787999999999</v>
      </c>
      <c r="M2264" s="78">
        <f t="shared" si="542"/>
        <v>43199.998799999994</v>
      </c>
      <c r="N2264" s="78">
        <f t="shared" si="543"/>
        <v>43199.998799999994</v>
      </c>
      <c r="O2264" s="78">
        <f t="shared" si="544"/>
        <v>41599.996200000001</v>
      </c>
      <c r="P2264" s="138"/>
      <c r="Q2264" s="139"/>
      <c r="R2264" s="78">
        <f t="shared" si="545"/>
        <v>41599.996200000001</v>
      </c>
    </row>
    <row r="2265" spans="1:18" s="79" customFormat="1" ht="12.75" customHeight="1" x14ac:dyDescent="0.2">
      <c r="A2265" s="75">
        <v>0</v>
      </c>
      <c r="B2265" s="81">
        <v>230</v>
      </c>
      <c r="C2265" s="77">
        <v>26101400</v>
      </c>
      <c r="D2265" s="41" t="s">
        <v>559</v>
      </c>
      <c r="E2265" s="29">
        <v>1</v>
      </c>
      <c r="F2265" s="30" t="s">
        <v>11</v>
      </c>
      <c r="G2265" s="140">
        <v>104873.95</v>
      </c>
      <c r="H2265" s="78">
        <f t="shared" si="539"/>
        <v>19926.050500000001</v>
      </c>
      <c r="I2265" s="78">
        <f t="shared" si="540"/>
        <v>124800.00049999999</v>
      </c>
      <c r="J2265" s="95">
        <f t="shared" si="538"/>
        <v>124800.00049999999</v>
      </c>
      <c r="K2265" s="140">
        <v>108907.56</v>
      </c>
      <c r="L2265" s="78">
        <f t="shared" si="541"/>
        <v>20692.436399999999</v>
      </c>
      <c r="M2265" s="78">
        <f t="shared" si="542"/>
        <v>129599.9964</v>
      </c>
      <c r="N2265" s="78">
        <f t="shared" si="543"/>
        <v>129599.9964</v>
      </c>
      <c r="O2265" s="78">
        <f t="shared" si="544"/>
        <v>124800.00049999999</v>
      </c>
      <c r="P2265" s="138"/>
      <c r="Q2265" s="139"/>
      <c r="R2265" s="78">
        <f t="shared" si="545"/>
        <v>124800.00049999999</v>
      </c>
    </row>
    <row r="2266" spans="1:18" s="79" customFormat="1" ht="12.75" customHeight="1" x14ac:dyDescent="0.2">
      <c r="A2266" s="75">
        <v>0</v>
      </c>
      <c r="B2266" s="81">
        <v>231</v>
      </c>
      <c r="C2266" s="77">
        <v>26101400</v>
      </c>
      <c r="D2266" s="41" t="s">
        <v>561</v>
      </c>
      <c r="E2266" s="29">
        <v>1</v>
      </c>
      <c r="F2266" s="30" t="s">
        <v>11</v>
      </c>
      <c r="G2266" s="140">
        <v>61176.47</v>
      </c>
      <c r="H2266" s="78">
        <f t="shared" si="539"/>
        <v>11623.5293</v>
      </c>
      <c r="I2266" s="78">
        <f t="shared" si="540"/>
        <v>72799.999299999996</v>
      </c>
      <c r="J2266" s="95">
        <f t="shared" si="538"/>
        <v>72799.999299999996</v>
      </c>
      <c r="K2266" s="140">
        <v>63529.41</v>
      </c>
      <c r="L2266" s="78">
        <f t="shared" si="541"/>
        <v>12070.5879</v>
      </c>
      <c r="M2266" s="78">
        <f t="shared" si="542"/>
        <v>75599.997900000002</v>
      </c>
      <c r="N2266" s="78">
        <f t="shared" si="543"/>
        <v>75599.997900000002</v>
      </c>
      <c r="O2266" s="78">
        <f t="shared" si="544"/>
        <v>72799.999299999996</v>
      </c>
      <c r="P2266" s="138"/>
      <c r="Q2266" s="139"/>
      <c r="R2266" s="78">
        <f t="shared" si="545"/>
        <v>72799.999299999996</v>
      </c>
    </row>
    <row r="2267" spans="1:18" s="79" customFormat="1" ht="12.75" customHeight="1" x14ac:dyDescent="0.2">
      <c r="A2267" s="75">
        <v>0</v>
      </c>
      <c r="B2267" s="81">
        <v>232</v>
      </c>
      <c r="C2267" s="77">
        <v>26101400</v>
      </c>
      <c r="D2267" s="41" t="s">
        <v>563</v>
      </c>
      <c r="E2267" s="29">
        <v>1</v>
      </c>
      <c r="F2267" s="30" t="s">
        <v>11</v>
      </c>
      <c r="G2267" s="140">
        <v>209747.9</v>
      </c>
      <c r="H2267" s="78">
        <f t="shared" si="539"/>
        <v>39852.101000000002</v>
      </c>
      <c r="I2267" s="78">
        <f t="shared" si="540"/>
        <v>249600.00099999999</v>
      </c>
      <c r="J2267" s="95">
        <f t="shared" si="538"/>
        <v>249600.00099999999</v>
      </c>
      <c r="K2267" s="140">
        <v>217815.13</v>
      </c>
      <c r="L2267" s="78">
        <f t="shared" si="541"/>
        <v>41384.8747</v>
      </c>
      <c r="M2267" s="78">
        <f t="shared" si="542"/>
        <v>259200.00469999999</v>
      </c>
      <c r="N2267" s="78">
        <f t="shared" si="543"/>
        <v>259200.00469999999</v>
      </c>
      <c r="O2267" s="78">
        <f t="shared" si="544"/>
        <v>249600.00099999999</v>
      </c>
      <c r="P2267" s="138"/>
      <c r="Q2267" s="139"/>
      <c r="R2267" s="78">
        <f t="shared" si="545"/>
        <v>249600.00099999999</v>
      </c>
    </row>
    <row r="2268" spans="1:18" s="79" customFormat="1" ht="12.75" customHeight="1" x14ac:dyDescent="0.2">
      <c r="A2268" s="75">
        <v>0</v>
      </c>
      <c r="B2268" s="81">
        <v>233</v>
      </c>
      <c r="C2268" s="77">
        <v>26101400</v>
      </c>
      <c r="D2268" s="41" t="s">
        <v>565</v>
      </c>
      <c r="E2268" s="29">
        <v>1</v>
      </c>
      <c r="F2268" s="30" t="s">
        <v>11</v>
      </c>
      <c r="G2268" s="140">
        <v>170420.17</v>
      </c>
      <c r="H2268" s="78">
        <f t="shared" si="539"/>
        <v>32379.832300000002</v>
      </c>
      <c r="I2268" s="78">
        <f t="shared" si="540"/>
        <v>202800.00230000002</v>
      </c>
      <c r="J2268" s="95">
        <f t="shared" si="538"/>
        <v>202800.00230000002</v>
      </c>
      <c r="K2268" s="140">
        <v>176974.79</v>
      </c>
      <c r="L2268" s="78">
        <f t="shared" si="541"/>
        <v>33625.210100000004</v>
      </c>
      <c r="M2268" s="78">
        <f t="shared" si="542"/>
        <v>210600.0001</v>
      </c>
      <c r="N2268" s="78">
        <f t="shared" si="543"/>
        <v>210600.0001</v>
      </c>
      <c r="O2268" s="78">
        <f t="shared" si="544"/>
        <v>202800.00230000002</v>
      </c>
      <c r="P2268" s="138"/>
      <c r="Q2268" s="139"/>
      <c r="R2268" s="78">
        <f t="shared" si="545"/>
        <v>202800.00230000002</v>
      </c>
    </row>
    <row r="2269" spans="1:18" s="79" customFormat="1" ht="12.75" customHeight="1" x14ac:dyDescent="0.2">
      <c r="A2269" s="75">
        <v>0</v>
      </c>
      <c r="B2269" s="81">
        <v>234</v>
      </c>
      <c r="C2269" s="77">
        <v>26101400</v>
      </c>
      <c r="D2269" s="41" t="s">
        <v>567</v>
      </c>
      <c r="E2269" s="29">
        <v>1</v>
      </c>
      <c r="F2269" s="30" t="s">
        <v>11</v>
      </c>
      <c r="G2269" s="140">
        <v>393277.31</v>
      </c>
      <c r="H2269" s="78">
        <f t="shared" si="539"/>
        <v>74722.688899999994</v>
      </c>
      <c r="I2269" s="78">
        <f t="shared" si="540"/>
        <v>467999.99890000001</v>
      </c>
      <c r="J2269" s="95">
        <f t="shared" si="538"/>
        <v>467999.99890000001</v>
      </c>
      <c r="K2269" s="140">
        <v>408403.36</v>
      </c>
      <c r="L2269" s="78">
        <f t="shared" si="541"/>
        <v>77596.638399999996</v>
      </c>
      <c r="M2269" s="78">
        <f t="shared" si="542"/>
        <v>485999.99839999998</v>
      </c>
      <c r="N2269" s="78">
        <f t="shared" si="543"/>
        <v>485999.99839999998</v>
      </c>
      <c r="O2269" s="78">
        <f t="shared" si="544"/>
        <v>467999.99890000001</v>
      </c>
      <c r="P2269" s="138"/>
      <c r="Q2269" s="139"/>
      <c r="R2269" s="78">
        <f t="shared" si="545"/>
        <v>467999.99890000001</v>
      </c>
    </row>
    <row r="2270" spans="1:18" s="79" customFormat="1" ht="12.75" customHeight="1" x14ac:dyDescent="0.2">
      <c r="A2270" s="75">
        <v>0</v>
      </c>
      <c r="B2270" s="81">
        <v>235</v>
      </c>
      <c r="C2270" s="77">
        <v>26101400</v>
      </c>
      <c r="D2270" s="41" t="s">
        <v>569</v>
      </c>
      <c r="E2270" s="29">
        <v>1</v>
      </c>
      <c r="F2270" s="30" t="s">
        <v>11</v>
      </c>
      <c r="G2270" s="140">
        <v>104873.95</v>
      </c>
      <c r="H2270" s="78">
        <f t="shared" si="539"/>
        <v>19926.050500000001</v>
      </c>
      <c r="I2270" s="78">
        <f t="shared" si="540"/>
        <v>124800.00049999999</v>
      </c>
      <c r="J2270" s="95">
        <f t="shared" si="538"/>
        <v>124800.00049999999</v>
      </c>
      <c r="K2270" s="140">
        <v>108907.56</v>
      </c>
      <c r="L2270" s="78">
        <f t="shared" si="541"/>
        <v>20692.436399999999</v>
      </c>
      <c r="M2270" s="78">
        <f t="shared" si="542"/>
        <v>129599.9964</v>
      </c>
      <c r="N2270" s="78">
        <f t="shared" si="543"/>
        <v>129599.9964</v>
      </c>
      <c r="O2270" s="78">
        <f t="shared" si="544"/>
        <v>124800.00049999999</v>
      </c>
      <c r="P2270" s="138"/>
      <c r="Q2270" s="139"/>
      <c r="R2270" s="78">
        <f t="shared" si="545"/>
        <v>124800.00049999999</v>
      </c>
    </row>
    <row r="2271" spans="1:18" s="79" customFormat="1" ht="12.75" customHeight="1" x14ac:dyDescent="0.2">
      <c r="A2271" s="75">
        <v>0</v>
      </c>
      <c r="B2271" s="81">
        <v>236</v>
      </c>
      <c r="C2271" s="77">
        <v>26101400</v>
      </c>
      <c r="D2271" s="41" t="s">
        <v>571</v>
      </c>
      <c r="E2271" s="29">
        <v>1</v>
      </c>
      <c r="F2271" s="30" t="s">
        <v>11</v>
      </c>
      <c r="G2271" s="140">
        <v>78655.460000000006</v>
      </c>
      <c r="H2271" s="78">
        <f t="shared" si="539"/>
        <v>14944.537400000001</v>
      </c>
      <c r="I2271" s="78">
        <f t="shared" si="540"/>
        <v>93599.997400000007</v>
      </c>
      <c r="J2271" s="95">
        <f t="shared" si="538"/>
        <v>93599.997400000007</v>
      </c>
      <c r="K2271" s="140">
        <v>81680.67</v>
      </c>
      <c r="L2271" s="78">
        <f t="shared" si="541"/>
        <v>15519.327299999999</v>
      </c>
      <c r="M2271" s="78">
        <f t="shared" si="542"/>
        <v>97199.997300000003</v>
      </c>
      <c r="N2271" s="78">
        <f t="shared" si="543"/>
        <v>97199.997300000003</v>
      </c>
      <c r="O2271" s="78">
        <f t="shared" si="544"/>
        <v>93599.997400000007</v>
      </c>
      <c r="P2271" s="138"/>
      <c r="Q2271" s="139"/>
      <c r="R2271" s="78">
        <f t="shared" si="545"/>
        <v>93599.997400000007</v>
      </c>
    </row>
    <row r="2272" spans="1:18" s="79" customFormat="1" ht="12.75" customHeight="1" x14ac:dyDescent="0.2">
      <c r="A2272" s="75">
        <v>0</v>
      </c>
      <c r="B2272" s="81">
        <v>237</v>
      </c>
      <c r="C2272" s="77">
        <v>26101400</v>
      </c>
      <c r="D2272" s="41" t="s">
        <v>573</v>
      </c>
      <c r="E2272" s="29">
        <v>1</v>
      </c>
      <c r="F2272" s="30" t="s">
        <v>11</v>
      </c>
      <c r="G2272" s="140">
        <v>34957.980000000003</v>
      </c>
      <c r="H2272" s="78">
        <f t="shared" si="539"/>
        <v>6642.0162000000009</v>
      </c>
      <c r="I2272" s="78">
        <f t="shared" si="540"/>
        <v>41599.996200000001</v>
      </c>
      <c r="J2272" s="95">
        <f t="shared" si="538"/>
        <v>41599.996200000001</v>
      </c>
      <c r="K2272" s="140">
        <v>36302.519999999997</v>
      </c>
      <c r="L2272" s="78">
        <f t="shared" si="541"/>
        <v>6897.4787999999999</v>
      </c>
      <c r="M2272" s="78">
        <f t="shared" si="542"/>
        <v>43199.998799999994</v>
      </c>
      <c r="N2272" s="78">
        <f t="shared" si="543"/>
        <v>43199.998799999994</v>
      </c>
      <c r="O2272" s="78">
        <f t="shared" si="544"/>
        <v>41599.996200000001</v>
      </c>
      <c r="P2272" s="138"/>
      <c r="Q2272" s="139"/>
      <c r="R2272" s="78">
        <f t="shared" si="545"/>
        <v>41599.996200000001</v>
      </c>
    </row>
    <row r="2273" spans="1:18" s="79" customFormat="1" ht="12.75" customHeight="1" x14ac:dyDescent="0.2">
      <c r="A2273" s="75">
        <v>0</v>
      </c>
      <c r="B2273" s="81">
        <v>238</v>
      </c>
      <c r="C2273" s="77">
        <v>26101400</v>
      </c>
      <c r="D2273" s="41" t="s">
        <v>575</v>
      </c>
      <c r="E2273" s="29">
        <v>1</v>
      </c>
      <c r="F2273" s="30" t="s">
        <v>52</v>
      </c>
      <c r="G2273" s="140">
        <v>15731.09</v>
      </c>
      <c r="H2273" s="78">
        <f t="shared" si="539"/>
        <v>2988.9070999999999</v>
      </c>
      <c r="I2273" s="78">
        <f t="shared" si="540"/>
        <v>18719.997100000001</v>
      </c>
      <c r="J2273" s="95">
        <f t="shared" si="538"/>
        <v>18719.997100000001</v>
      </c>
      <c r="K2273" s="140">
        <v>16336.13</v>
      </c>
      <c r="L2273" s="78">
        <f t="shared" si="541"/>
        <v>3103.8647000000001</v>
      </c>
      <c r="M2273" s="78">
        <f t="shared" si="542"/>
        <v>19439.994699999999</v>
      </c>
      <c r="N2273" s="78">
        <f t="shared" si="543"/>
        <v>19439.994699999999</v>
      </c>
      <c r="O2273" s="78">
        <f t="shared" si="544"/>
        <v>18719.997100000001</v>
      </c>
      <c r="P2273" s="138"/>
      <c r="Q2273" s="139"/>
      <c r="R2273" s="78">
        <f t="shared" si="545"/>
        <v>18719.997100000001</v>
      </c>
    </row>
    <row r="2274" spans="1:18" s="79" customFormat="1" ht="12.75" customHeight="1" x14ac:dyDescent="0.2">
      <c r="A2274" s="75">
        <v>0</v>
      </c>
      <c r="B2274" s="81">
        <v>239</v>
      </c>
      <c r="C2274" s="77">
        <v>26101400</v>
      </c>
      <c r="D2274" s="41" t="s">
        <v>577</v>
      </c>
      <c r="E2274" s="29">
        <v>1</v>
      </c>
      <c r="F2274" s="30" t="s">
        <v>52</v>
      </c>
      <c r="G2274" s="140">
        <v>15731.09</v>
      </c>
      <c r="H2274" s="78">
        <f t="shared" si="539"/>
        <v>2988.9070999999999</v>
      </c>
      <c r="I2274" s="78">
        <f t="shared" si="540"/>
        <v>18719.997100000001</v>
      </c>
      <c r="J2274" s="95">
        <f t="shared" si="538"/>
        <v>18719.997100000001</v>
      </c>
      <c r="K2274" s="140">
        <v>16336.13</v>
      </c>
      <c r="L2274" s="78">
        <f t="shared" si="541"/>
        <v>3103.8647000000001</v>
      </c>
      <c r="M2274" s="78">
        <f t="shared" si="542"/>
        <v>19439.994699999999</v>
      </c>
      <c r="N2274" s="78">
        <f t="shared" si="543"/>
        <v>19439.994699999999</v>
      </c>
      <c r="O2274" s="78">
        <f t="shared" si="544"/>
        <v>18719.997100000001</v>
      </c>
      <c r="P2274" s="138"/>
      <c r="Q2274" s="139"/>
      <c r="R2274" s="78">
        <f t="shared" si="545"/>
        <v>18719.997100000001</v>
      </c>
    </row>
    <row r="2275" spans="1:18" s="79" customFormat="1" ht="12.75" customHeight="1" x14ac:dyDescent="0.2">
      <c r="A2275" s="75">
        <v>0</v>
      </c>
      <c r="B2275" s="81">
        <v>240</v>
      </c>
      <c r="C2275" s="77">
        <v>26101400</v>
      </c>
      <c r="D2275" s="41" t="s">
        <v>579</v>
      </c>
      <c r="E2275" s="29">
        <v>1</v>
      </c>
      <c r="F2275" s="30" t="s">
        <v>52</v>
      </c>
      <c r="G2275" s="140">
        <v>13983.19</v>
      </c>
      <c r="H2275" s="78">
        <f t="shared" si="539"/>
        <v>2656.8061000000002</v>
      </c>
      <c r="I2275" s="78">
        <f t="shared" si="540"/>
        <v>16639.9961</v>
      </c>
      <c r="J2275" s="95">
        <f t="shared" si="538"/>
        <v>16639.9961</v>
      </c>
      <c r="K2275" s="140">
        <v>14521.01</v>
      </c>
      <c r="L2275" s="78">
        <f t="shared" si="541"/>
        <v>2758.9919</v>
      </c>
      <c r="M2275" s="78">
        <f t="shared" si="542"/>
        <v>17280.001899999999</v>
      </c>
      <c r="N2275" s="78">
        <f t="shared" si="543"/>
        <v>17280.001899999999</v>
      </c>
      <c r="O2275" s="78">
        <f t="shared" si="544"/>
        <v>16639.9961</v>
      </c>
      <c r="P2275" s="138"/>
      <c r="Q2275" s="139"/>
      <c r="R2275" s="78">
        <f t="shared" si="545"/>
        <v>16639.9961</v>
      </c>
    </row>
    <row r="2276" spans="1:18" s="79" customFormat="1" ht="12.75" customHeight="1" x14ac:dyDescent="0.2">
      <c r="A2276" s="75">
        <v>0</v>
      </c>
      <c r="B2276" s="81">
        <v>241</v>
      </c>
      <c r="C2276" s="77">
        <v>26101400</v>
      </c>
      <c r="D2276" s="41" t="s">
        <v>581</v>
      </c>
      <c r="E2276" s="29">
        <v>1</v>
      </c>
      <c r="F2276" s="30" t="s">
        <v>52</v>
      </c>
      <c r="G2276" s="140">
        <v>13983.19</v>
      </c>
      <c r="H2276" s="78">
        <f t="shared" si="539"/>
        <v>2656.8061000000002</v>
      </c>
      <c r="I2276" s="78">
        <f t="shared" si="540"/>
        <v>16639.9961</v>
      </c>
      <c r="J2276" s="95">
        <f t="shared" si="538"/>
        <v>16639.9961</v>
      </c>
      <c r="K2276" s="140">
        <v>14521.01</v>
      </c>
      <c r="L2276" s="78">
        <f t="shared" si="541"/>
        <v>2758.9919</v>
      </c>
      <c r="M2276" s="78">
        <f t="shared" si="542"/>
        <v>17280.001899999999</v>
      </c>
      <c r="N2276" s="78">
        <f t="shared" si="543"/>
        <v>17280.001899999999</v>
      </c>
      <c r="O2276" s="78">
        <f t="shared" si="544"/>
        <v>16639.9961</v>
      </c>
      <c r="P2276" s="138"/>
      <c r="Q2276" s="139"/>
      <c r="R2276" s="78">
        <f t="shared" si="545"/>
        <v>16639.9961</v>
      </c>
    </row>
    <row r="2277" spans="1:18" s="79" customFormat="1" ht="12.75" customHeight="1" x14ac:dyDescent="0.2">
      <c r="A2277" s="75">
        <v>0</v>
      </c>
      <c r="B2277" s="81">
        <v>242</v>
      </c>
      <c r="C2277" s="77">
        <v>26101400</v>
      </c>
      <c r="D2277" s="41" t="s">
        <v>583</v>
      </c>
      <c r="E2277" s="29">
        <v>1</v>
      </c>
      <c r="F2277" s="30" t="s">
        <v>52</v>
      </c>
      <c r="G2277" s="140">
        <v>12235.29</v>
      </c>
      <c r="H2277" s="78">
        <f t="shared" si="539"/>
        <v>2324.7051000000001</v>
      </c>
      <c r="I2277" s="78">
        <f t="shared" si="540"/>
        <v>14559.9951</v>
      </c>
      <c r="J2277" s="95">
        <f t="shared" si="538"/>
        <v>14559.9951</v>
      </c>
      <c r="K2277" s="140">
        <v>12705.88</v>
      </c>
      <c r="L2277" s="78">
        <f t="shared" si="541"/>
        <v>2414.1171999999997</v>
      </c>
      <c r="M2277" s="78">
        <f t="shared" si="542"/>
        <v>15119.997199999998</v>
      </c>
      <c r="N2277" s="78">
        <f t="shared" si="543"/>
        <v>15119.997199999998</v>
      </c>
      <c r="O2277" s="78">
        <f t="shared" si="544"/>
        <v>14559.9951</v>
      </c>
      <c r="P2277" s="138"/>
      <c r="Q2277" s="139"/>
      <c r="R2277" s="78">
        <f t="shared" si="545"/>
        <v>14559.9951</v>
      </c>
    </row>
    <row r="2278" spans="1:18" s="79" customFormat="1" ht="12.75" customHeight="1" x14ac:dyDescent="0.2">
      <c r="A2278" s="75">
        <v>0</v>
      </c>
      <c r="B2278" s="81">
        <v>243</v>
      </c>
      <c r="C2278" s="77">
        <v>26101400</v>
      </c>
      <c r="D2278" s="41" t="s">
        <v>585</v>
      </c>
      <c r="E2278" s="29">
        <v>1</v>
      </c>
      <c r="F2278" s="30" t="s">
        <v>11</v>
      </c>
      <c r="G2278" s="140">
        <v>15731.09</v>
      </c>
      <c r="H2278" s="78">
        <f t="shared" si="539"/>
        <v>2988.9070999999999</v>
      </c>
      <c r="I2278" s="78">
        <f t="shared" si="540"/>
        <v>18719.997100000001</v>
      </c>
      <c r="J2278" s="95">
        <f t="shared" si="538"/>
        <v>18719.997100000001</v>
      </c>
      <c r="K2278" s="140">
        <v>16336.13</v>
      </c>
      <c r="L2278" s="78">
        <f t="shared" si="541"/>
        <v>3103.8647000000001</v>
      </c>
      <c r="M2278" s="78">
        <f t="shared" si="542"/>
        <v>19439.994699999999</v>
      </c>
      <c r="N2278" s="78">
        <f t="shared" si="543"/>
        <v>19439.994699999999</v>
      </c>
      <c r="O2278" s="78">
        <f t="shared" si="544"/>
        <v>18719.997100000001</v>
      </c>
      <c r="P2278" s="138"/>
      <c r="Q2278" s="139"/>
      <c r="R2278" s="78">
        <f t="shared" si="545"/>
        <v>18719.997100000001</v>
      </c>
    </row>
    <row r="2279" spans="1:18" s="79" customFormat="1" ht="12.75" customHeight="1" x14ac:dyDescent="0.2">
      <c r="A2279" s="75">
        <v>0</v>
      </c>
      <c r="B2279" s="81">
        <v>244</v>
      </c>
      <c r="C2279" s="77">
        <v>26101400</v>
      </c>
      <c r="D2279" s="41" t="s">
        <v>587</v>
      </c>
      <c r="E2279" s="29">
        <v>1</v>
      </c>
      <c r="F2279" s="30" t="s">
        <v>11</v>
      </c>
      <c r="G2279" s="140">
        <v>15731.09</v>
      </c>
      <c r="H2279" s="78">
        <f t="shared" si="539"/>
        <v>2988.9070999999999</v>
      </c>
      <c r="I2279" s="78">
        <f t="shared" si="540"/>
        <v>18719.997100000001</v>
      </c>
      <c r="J2279" s="95">
        <f t="shared" si="538"/>
        <v>18719.997100000001</v>
      </c>
      <c r="K2279" s="140">
        <v>16336.13</v>
      </c>
      <c r="L2279" s="78">
        <f t="shared" si="541"/>
        <v>3103.8647000000001</v>
      </c>
      <c r="M2279" s="78">
        <f t="shared" si="542"/>
        <v>19439.994699999999</v>
      </c>
      <c r="N2279" s="78">
        <f t="shared" si="543"/>
        <v>19439.994699999999</v>
      </c>
      <c r="O2279" s="78">
        <f t="shared" si="544"/>
        <v>18719.997100000001</v>
      </c>
      <c r="P2279" s="138"/>
      <c r="Q2279" s="139"/>
      <c r="R2279" s="78">
        <f t="shared" si="545"/>
        <v>18719.997100000001</v>
      </c>
    </row>
    <row r="2280" spans="1:18" s="79" customFormat="1" ht="12.75" customHeight="1" x14ac:dyDescent="0.2">
      <c r="A2280" s="75">
        <v>0</v>
      </c>
      <c r="B2280" s="81">
        <v>245</v>
      </c>
      <c r="C2280" s="77">
        <v>26101400</v>
      </c>
      <c r="D2280" s="41" t="s">
        <v>589</v>
      </c>
      <c r="E2280" s="29">
        <v>1</v>
      </c>
      <c r="F2280" s="30" t="s">
        <v>11</v>
      </c>
      <c r="G2280" s="140">
        <v>3495.8</v>
      </c>
      <c r="H2280" s="78">
        <f t="shared" si="539"/>
        <v>664.202</v>
      </c>
      <c r="I2280" s="78">
        <f t="shared" si="540"/>
        <v>4160.0020000000004</v>
      </c>
      <c r="J2280" s="95">
        <f t="shared" si="538"/>
        <v>4160.0020000000004</v>
      </c>
      <c r="K2280" s="140">
        <v>3630.25</v>
      </c>
      <c r="L2280" s="78">
        <f t="shared" si="541"/>
        <v>689.74750000000006</v>
      </c>
      <c r="M2280" s="78">
        <f t="shared" si="542"/>
        <v>4319.9975000000004</v>
      </c>
      <c r="N2280" s="78">
        <f t="shared" si="543"/>
        <v>4319.9975000000004</v>
      </c>
      <c r="O2280" s="78">
        <f t="shared" si="544"/>
        <v>4160.0020000000004</v>
      </c>
      <c r="P2280" s="138"/>
      <c r="Q2280" s="139"/>
      <c r="R2280" s="78">
        <f t="shared" si="545"/>
        <v>4160.0020000000004</v>
      </c>
    </row>
    <row r="2281" spans="1:18" s="79" customFormat="1" ht="12.75" customHeight="1" x14ac:dyDescent="0.2">
      <c r="A2281" s="75">
        <v>0</v>
      </c>
      <c r="B2281" s="81">
        <v>246</v>
      </c>
      <c r="C2281" s="77">
        <v>26101400</v>
      </c>
      <c r="D2281" s="41" t="s">
        <v>591</v>
      </c>
      <c r="E2281" s="29">
        <v>1</v>
      </c>
      <c r="F2281" s="30" t="s">
        <v>11</v>
      </c>
      <c r="G2281" s="140">
        <v>3495.8</v>
      </c>
      <c r="H2281" s="78">
        <f t="shared" si="539"/>
        <v>664.202</v>
      </c>
      <c r="I2281" s="78">
        <f t="shared" si="540"/>
        <v>4160.0020000000004</v>
      </c>
      <c r="J2281" s="95">
        <f t="shared" si="538"/>
        <v>4160.0020000000004</v>
      </c>
      <c r="K2281" s="140">
        <v>3630.25</v>
      </c>
      <c r="L2281" s="78">
        <f t="shared" si="541"/>
        <v>689.74750000000006</v>
      </c>
      <c r="M2281" s="78">
        <f t="shared" si="542"/>
        <v>4319.9975000000004</v>
      </c>
      <c r="N2281" s="78">
        <f t="shared" si="543"/>
        <v>4319.9975000000004</v>
      </c>
      <c r="O2281" s="78">
        <f t="shared" si="544"/>
        <v>4160.0020000000004</v>
      </c>
      <c r="P2281" s="138"/>
      <c r="Q2281" s="139"/>
      <c r="R2281" s="78">
        <f t="shared" si="545"/>
        <v>4160.0020000000004</v>
      </c>
    </row>
    <row r="2282" spans="1:18" s="79" customFormat="1" ht="12.75" customHeight="1" x14ac:dyDescent="0.2">
      <c r="A2282" s="75">
        <v>0</v>
      </c>
      <c r="B2282" s="81">
        <v>247</v>
      </c>
      <c r="C2282" s="77">
        <v>26101400</v>
      </c>
      <c r="D2282" s="41" t="s">
        <v>593</v>
      </c>
      <c r="E2282" s="29">
        <v>1</v>
      </c>
      <c r="F2282" s="30" t="s">
        <v>11</v>
      </c>
      <c r="G2282" s="140">
        <v>3495.8</v>
      </c>
      <c r="H2282" s="78">
        <f t="shared" si="539"/>
        <v>664.202</v>
      </c>
      <c r="I2282" s="78">
        <f t="shared" si="540"/>
        <v>4160.0020000000004</v>
      </c>
      <c r="J2282" s="95">
        <f t="shared" si="538"/>
        <v>4160.0020000000004</v>
      </c>
      <c r="K2282" s="140">
        <v>3630.25</v>
      </c>
      <c r="L2282" s="78">
        <f t="shared" si="541"/>
        <v>689.74750000000006</v>
      </c>
      <c r="M2282" s="78">
        <f t="shared" si="542"/>
        <v>4319.9975000000004</v>
      </c>
      <c r="N2282" s="78">
        <f t="shared" si="543"/>
        <v>4319.9975000000004</v>
      </c>
      <c r="O2282" s="78">
        <f t="shared" si="544"/>
        <v>4160.0020000000004</v>
      </c>
      <c r="P2282" s="138"/>
      <c r="Q2282" s="139"/>
      <c r="R2282" s="78">
        <f t="shared" si="545"/>
        <v>4160.0020000000004</v>
      </c>
    </row>
    <row r="2283" spans="1:18" s="79" customFormat="1" ht="12.75" customHeight="1" x14ac:dyDescent="0.2">
      <c r="A2283" s="75">
        <v>0</v>
      </c>
      <c r="B2283" s="81">
        <v>248</v>
      </c>
      <c r="C2283" s="77">
        <v>26101400</v>
      </c>
      <c r="D2283" s="41" t="s">
        <v>595</v>
      </c>
      <c r="E2283" s="29">
        <v>1</v>
      </c>
      <c r="F2283" s="30" t="s">
        <v>11</v>
      </c>
      <c r="G2283" s="140">
        <v>3495.8</v>
      </c>
      <c r="H2283" s="78">
        <f t="shared" si="539"/>
        <v>664.202</v>
      </c>
      <c r="I2283" s="78">
        <f t="shared" si="540"/>
        <v>4160.0020000000004</v>
      </c>
      <c r="J2283" s="95">
        <f t="shared" si="538"/>
        <v>4160.0020000000004</v>
      </c>
      <c r="K2283" s="140">
        <v>3630.25</v>
      </c>
      <c r="L2283" s="78">
        <f t="shared" si="541"/>
        <v>689.74750000000006</v>
      </c>
      <c r="M2283" s="78">
        <f t="shared" si="542"/>
        <v>4319.9975000000004</v>
      </c>
      <c r="N2283" s="78">
        <f t="shared" si="543"/>
        <v>4319.9975000000004</v>
      </c>
      <c r="O2283" s="78">
        <f t="shared" si="544"/>
        <v>4160.0020000000004</v>
      </c>
      <c r="P2283" s="138"/>
      <c r="Q2283" s="139"/>
      <c r="R2283" s="78">
        <f t="shared" si="545"/>
        <v>4160.0020000000004</v>
      </c>
    </row>
    <row r="2284" spans="1:18" s="79" customFormat="1" ht="12.75" customHeight="1" x14ac:dyDescent="0.2">
      <c r="A2284" s="75">
        <v>0</v>
      </c>
      <c r="B2284" s="81">
        <v>249</v>
      </c>
      <c r="C2284" s="77">
        <v>26101400</v>
      </c>
      <c r="D2284" s="41" t="s">
        <v>597</v>
      </c>
      <c r="E2284" s="29">
        <v>1</v>
      </c>
      <c r="F2284" s="30" t="s">
        <v>11</v>
      </c>
      <c r="G2284" s="140">
        <v>3495.8</v>
      </c>
      <c r="H2284" s="78">
        <f t="shared" si="539"/>
        <v>664.202</v>
      </c>
      <c r="I2284" s="78">
        <f t="shared" si="540"/>
        <v>4160.0020000000004</v>
      </c>
      <c r="J2284" s="95">
        <f t="shared" si="538"/>
        <v>4160.0020000000004</v>
      </c>
      <c r="K2284" s="140">
        <v>3630.25</v>
      </c>
      <c r="L2284" s="78">
        <f t="shared" si="541"/>
        <v>689.74750000000006</v>
      </c>
      <c r="M2284" s="78">
        <f t="shared" si="542"/>
        <v>4319.9975000000004</v>
      </c>
      <c r="N2284" s="78">
        <f t="shared" si="543"/>
        <v>4319.9975000000004</v>
      </c>
      <c r="O2284" s="78">
        <f t="shared" si="544"/>
        <v>4160.0020000000004</v>
      </c>
      <c r="P2284" s="138"/>
      <c r="Q2284" s="139"/>
      <c r="R2284" s="78">
        <f t="shared" si="545"/>
        <v>4160.0020000000004</v>
      </c>
    </row>
    <row r="2285" spans="1:18" s="79" customFormat="1" ht="12.75" customHeight="1" x14ac:dyDescent="0.2">
      <c r="A2285" s="75">
        <v>0</v>
      </c>
      <c r="B2285" s="81">
        <v>250</v>
      </c>
      <c r="C2285" s="77">
        <v>26101400</v>
      </c>
      <c r="D2285" s="41" t="s">
        <v>599</v>
      </c>
      <c r="E2285" s="29">
        <v>1</v>
      </c>
      <c r="F2285" s="30" t="s">
        <v>11</v>
      </c>
      <c r="G2285" s="140">
        <v>21848.74</v>
      </c>
      <c r="H2285" s="78">
        <f t="shared" si="539"/>
        <v>4151.2606000000005</v>
      </c>
      <c r="I2285" s="78">
        <f t="shared" si="540"/>
        <v>26000.000600000003</v>
      </c>
      <c r="J2285" s="95">
        <f t="shared" si="538"/>
        <v>26000.000600000003</v>
      </c>
      <c r="K2285" s="140">
        <v>22689.08</v>
      </c>
      <c r="L2285" s="78">
        <f t="shared" si="541"/>
        <v>4310.9252000000006</v>
      </c>
      <c r="M2285" s="78">
        <f t="shared" si="542"/>
        <v>27000.005200000003</v>
      </c>
      <c r="N2285" s="78">
        <f t="shared" si="543"/>
        <v>27000.005200000003</v>
      </c>
      <c r="O2285" s="78">
        <f t="shared" si="544"/>
        <v>26000.000600000003</v>
      </c>
      <c r="P2285" s="138"/>
      <c r="Q2285" s="139"/>
      <c r="R2285" s="78">
        <f t="shared" si="545"/>
        <v>26000.000600000003</v>
      </c>
    </row>
    <row r="2286" spans="1:18" s="79" customFormat="1" ht="12.75" customHeight="1" x14ac:dyDescent="0.2">
      <c r="A2286" s="75">
        <v>0</v>
      </c>
      <c r="B2286" s="81">
        <v>251</v>
      </c>
      <c r="C2286" s="77">
        <v>26101400</v>
      </c>
      <c r="D2286" s="41" t="s">
        <v>601</v>
      </c>
      <c r="E2286" s="29">
        <v>1</v>
      </c>
      <c r="F2286" s="30" t="s">
        <v>11</v>
      </c>
      <c r="G2286" s="140">
        <v>1310.92</v>
      </c>
      <c r="H2286" s="78">
        <f t="shared" si="539"/>
        <v>249.07480000000001</v>
      </c>
      <c r="I2286" s="78">
        <f t="shared" si="540"/>
        <v>1559.9948000000002</v>
      </c>
      <c r="J2286" s="95">
        <f t="shared" si="538"/>
        <v>1559.9948000000002</v>
      </c>
      <c r="K2286" s="140">
        <v>1361.34</v>
      </c>
      <c r="L2286" s="78">
        <f t="shared" si="541"/>
        <v>258.65459999999996</v>
      </c>
      <c r="M2286" s="78">
        <f t="shared" si="542"/>
        <v>1619.9946</v>
      </c>
      <c r="N2286" s="78">
        <f t="shared" si="543"/>
        <v>1619.9946</v>
      </c>
      <c r="O2286" s="78">
        <f t="shared" si="544"/>
        <v>1559.9948000000002</v>
      </c>
      <c r="P2286" s="138"/>
      <c r="Q2286" s="139"/>
      <c r="R2286" s="78">
        <f t="shared" si="545"/>
        <v>1559.9948000000002</v>
      </c>
    </row>
    <row r="2287" spans="1:18" s="79" customFormat="1" ht="12.75" customHeight="1" x14ac:dyDescent="0.2">
      <c r="A2287" s="75">
        <v>0</v>
      </c>
      <c r="B2287" s="81">
        <v>252</v>
      </c>
      <c r="C2287" s="77">
        <v>26101400</v>
      </c>
      <c r="D2287" s="41" t="s">
        <v>603</v>
      </c>
      <c r="E2287" s="29">
        <v>1</v>
      </c>
      <c r="F2287" s="30" t="s">
        <v>11</v>
      </c>
      <c r="G2287" s="140">
        <v>1310.92</v>
      </c>
      <c r="H2287" s="78">
        <f t="shared" si="539"/>
        <v>249.07480000000001</v>
      </c>
      <c r="I2287" s="78">
        <f t="shared" si="540"/>
        <v>1559.9948000000002</v>
      </c>
      <c r="J2287" s="95">
        <f t="shared" si="538"/>
        <v>1559.9948000000002</v>
      </c>
      <c r="K2287" s="140">
        <v>1361.34</v>
      </c>
      <c r="L2287" s="78">
        <f t="shared" si="541"/>
        <v>258.65459999999996</v>
      </c>
      <c r="M2287" s="78">
        <f t="shared" si="542"/>
        <v>1619.9946</v>
      </c>
      <c r="N2287" s="78">
        <f t="shared" si="543"/>
        <v>1619.9946</v>
      </c>
      <c r="O2287" s="78">
        <f t="shared" si="544"/>
        <v>1559.9948000000002</v>
      </c>
      <c r="P2287" s="138"/>
      <c r="Q2287" s="139"/>
      <c r="R2287" s="78">
        <f t="shared" si="545"/>
        <v>1559.9948000000002</v>
      </c>
    </row>
    <row r="2288" spans="1:18" s="79" customFormat="1" ht="12.75" customHeight="1" x14ac:dyDescent="0.2">
      <c r="A2288" s="75">
        <v>0</v>
      </c>
      <c r="B2288" s="81">
        <v>253</v>
      </c>
      <c r="C2288" s="77">
        <v>26101400</v>
      </c>
      <c r="D2288" s="41" t="s">
        <v>605</v>
      </c>
      <c r="E2288" s="29">
        <v>1</v>
      </c>
      <c r="F2288" s="30" t="s">
        <v>11</v>
      </c>
      <c r="G2288" s="140">
        <v>104873.95</v>
      </c>
      <c r="H2288" s="78">
        <f t="shared" si="539"/>
        <v>19926.050500000001</v>
      </c>
      <c r="I2288" s="78">
        <f t="shared" si="540"/>
        <v>124800.00049999999</v>
      </c>
      <c r="J2288" s="95">
        <f t="shared" si="538"/>
        <v>124800.00049999999</v>
      </c>
      <c r="K2288" s="140">
        <v>108907.56</v>
      </c>
      <c r="L2288" s="78">
        <f t="shared" si="541"/>
        <v>20692.436399999999</v>
      </c>
      <c r="M2288" s="78">
        <f t="shared" si="542"/>
        <v>129599.9964</v>
      </c>
      <c r="N2288" s="78">
        <f t="shared" si="543"/>
        <v>129599.9964</v>
      </c>
      <c r="O2288" s="78">
        <f t="shared" si="544"/>
        <v>124800.00049999999</v>
      </c>
      <c r="P2288" s="138"/>
      <c r="Q2288" s="139"/>
      <c r="R2288" s="78">
        <f t="shared" si="545"/>
        <v>124800.00049999999</v>
      </c>
    </row>
    <row r="2289" spans="1:33" s="79" customFormat="1" ht="12.75" customHeight="1" x14ac:dyDescent="0.2">
      <c r="A2289" s="75">
        <v>0</v>
      </c>
      <c r="B2289" s="81">
        <v>254</v>
      </c>
      <c r="C2289" s="77">
        <v>26101400</v>
      </c>
      <c r="D2289" s="41" t="s">
        <v>611</v>
      </c>
      <c r="E2289" s="29">
        <v>1</v>
      </c>
      <c r="F2289" s="30" t="s">
        <v>11</v>
      </c>
      <c r="G2289" s="140">
        <v>52436.97</v>
      </c>
      <c r="H2289" s="78">
        <f t="shared" si="539"/>
        <v>9963.0243000000009</v>
      </c>
      <c r="I2289" s="78">
        <f t="shared" si="540"/>
        <v>62399.994300000006</v>
      </c>
      <c r="J2289" s="95">
        <f t="shared" si="538"/>
        <v>62399.994300000006</v>
      </c>
      <c r="K2289" s="140">
        <v>54453.78</v>
      </c>
      <c r="L2289" s="78">
        <f t="shared" si="541"/>
        <v>10346.218199999999</v>
      </c>
      <c r="M2289" s="78">
        <f t="shared" si="542"/>
        <v>64799.998200000002</v>
      </c>
      <c r="N2289" s="78">
        <f t="shared" si="543"/>
        <v>64799.998200000002</v>
      </c>
      <c r="O2289" s="78">
        <f t="shared" si="544"/>
        <v>62399.994300000006</v>
      </c>
      <c r="P2289" s="138"/>
      <c r="Q2289" s="139"/>
      <c r="R2289" s="78">
        <f t="shared" si="545"/>
        <v>62399.994300000006</v>
      </c>
    </row>
    <row r="2290" spans="1:33" s="79" customFormat="1" ht="12.75" customHeight="1" x14ac:dyDescent="0.2">
      <c r="A2290" s="75">
        <v>0</v>
      </c>
      <c r="B2290" s="81">
        <v>255</v>
      </c>
      <c r="C2290" s="77">
        <v>26101400</v>
      </c>
      <c r="D2290" s="41" t="s">
        <v>613</v>
      </c>
      <c r="E2290" s="29">
        <v>1</v>
      </c>
      <c r="F2290" s="30" t="s">
        <v>11</v>
      </c>
      <c r="G2290" s="140">
        <v>192268.91</v>
      </c>
      <c r="H2290" s="78">
        <f t="shared" si="539"/>
        <v>36531.092900000003</v>
      </c>
      <c r="I2290" s="78">
        <f t="shared" si="540"/>
        <v>228800.00290000002</v>
      </c>
      <c r="J2290" s="95">
        <f t="shared" si="538"/>
        <v>228800.00290000002</v>
      </c>
      <c r="K2290" s="140">
        <v>199663.87</v>
      </c>
      <c r="L2290" s="78">
        <f t="shared" si="541"/>
        <v>37936.135300000002</v>
      </c>
      <c r="M2290" s="78">
        <f t="shared" si="542"/>
        <v>237600.00529999999</v>
      </c>
      <c r="N2290" s="78">
        <f t="shared" si="543"/>
        <v>237600.00529999999</v>
      </c>
      <c r="O2290" s="78">
        <f t="shared" si="544"/>
        <v>228800.00290000002</v>
      </c>
      <c r="P2290" s="138"/>
      <c r="Q2290" s="139"/>
      <c r="R2290" s="78">
        <f t="shared" si="545"/>
        <v>228800.00290000002</v>
      </c>
    </row>
    <row r="2291" spans="1:33" s="79" customFormat="1" ht="12.75" customHeight="1" x14ac:dyDescent="0.2">
      <c r="A2291" s="75">
        <v>0</v>
      </c>
      <c r="B2291" s="81">
        <v>256</v>
      </c>
      <c r="C2291" s="77">
        <v>26101400</v>
      </c>
      <c r="D2291" s="41" t="s">
        <v>705</v>
      </c>
      <c r="E2291" s="29">
        <v>1</v>
      </c>
      <c r="F2291" s="30" t="s">
        <v>11</v>
      </c>
      <c r="G2291" s="140">
        <v>52436.97</v>
      </c>
      <c r="H2291" s="78">
        <f t="shared" si="539"/>
        <v>9963.0243000000009</v>
      </c>
      <c r="I2291" s="78">
        <f t="shared" si="540"/>
        <v>62399.994300000006</v>
      </c>
      <c r="J2291" s="95">
        <f t="shared" si="538"/>
        <v>62399.994300000006</v>
      </c>
      <c r="K2291" s="140">
        <v>54453.78</v>
      </c>
      <c r="L2291" s="78">
        <f t="shared" si="541"/>
        <v>10346.218199999999</v>
      </c>
      <c r="M2291" s="78">
        <f t="shared" si="542"/>
        <v>64799.998200000002</v>
      </c>
      <c r="N2291" s="78">
        <f t="shared" si="543"/>
        <v>64799.998200000002</v>
      </c>
      <c r="O2291" s="78">
        <f t="shared" si="544"/>
        <v>62399.994300000006</v>
      </c>
      <c r="P2291" s="138"/>
      <c r="Q2291" s="139"/>
      <c r="R2291" s="78">
        <f t="shared" si="545"/>
        <v>62399.994300000006</v>
      </c>
    </row>
    <row r="2292" spans="1:33" s="79" customFormat="1" ht="12.75" customHeight="1" x14ac:dyDescent="0.2">
      <c r="A2292" s="75">
        <v>0</v>
      </c>
      <c r="B2292" s="81">
        <v>257</v>
      </c>
      <c r="C2292" s="77">
        <v>26101400</v>
      </c>
      <c r="D2292" s="41" t="s">
        <v>706</v>
      </c>
      <c r="E2292" s="29">
        <v>1</v>
      </c>
      <c r="F2292" s="30" t="s">
        <v>11</v>
      </c>
      <c r="G2292" s="140">
        <v>305882.34999999998</v>
      </c>
      <c r="H2292" s="78">
        <f t="shared" si="539"/>
        <v>58117.646499999995</v>
      </c>
      <c r="I2292" s="78">
        <f t="shared" si="540"/>
        <v>363999.99649999995</v>
      </c>
      <c r="J2292" s="95">
        <f t="shared" si="538"/>
        <v>363999.99649999995</v>
      </c>
      <c r="K2292" s="140">
        <v>317647.06</v>
      </c>
      <c r="L2292" s="78">
        <f t="shared" si="541"/>
        <v>60352.941400000003</v>
      </c>
      <c r="M2292" s="78">
        <f t="shared" si="542"/>
        <v>378000.00140000001</v>
      </c>
      <c r="N2292" s="78">
        <f t="shared" si="543"/>
        <v>378000.00140000001</v>
      </c>
      <c r="O2292" s="78">
        <f t="shared" si="544"/>
        <v>363999.99649999995</v>
      </c>
      <c r="P2292" s="138"/>
      <c r="Q2292" s="139"/>
      <c r="R2292" s="78">
        <f t="shared" si="545"/>
        <v>363999.99649999995</v>
      </c>
    </row>
    <row r="2293" spans="1:33" s="25" customFormat="1" ht="12.75" customHeight="1" x14ac:dyDescent="0.2">
      <c r="A2293" s="42"/>
      <c r="B2293" s="36">
        <v>9</v>
      </c>
      <c r="C2293" s="36"/>
      <c r="D2293" s="38" t="s">
        <v>717</v>
      </c>
      <c r="E2293" s="38"/>
      <c r="F2293" s="38"/>
      <c r="G2293" s="97">
        <v>0</v>
      </c>
      <c r="H2293" s="64">
        <f t="shared" si="539"/>
        <v>0</v>
      </c>
      <c r="I2293" s="38"/>
      <c r="J2293" s="38"/>
      <c r="K2293" s="38"/>
      <c r="L2293" s="38"/>
      <c r="M2293" s="38"/>
      <c r="N2293" s="38"/>
      <c r="O2293" s="38"/>
      <c r="P2293" s="38"/>
      <c r="Q2293" s="38"/>
      <c r="R2293" s="38"/>
      <c r="S2293" s="24"/>
      <c r="T2293" s="24"/>
      <c r="U2293" s="24"/>
      <c r="V2293" s="24"/>
      <c r="W2293" s="24"/>
      <c r="X2293" s="24"/>
      <c r="Y2293" s="24"/>
      <c r="Z2293" s="24"/>
      <c r="AA2293" s="24"/>
      <c r="AB2293" s="24"/>
      <c r="AC2293" s="24"/>
      <c r="AD2293" s="24"/>
      <c r="AE2293" s="24"/>
      <c r="AF2293" s="24"/>
      <c r="AG2293" s="24"/>
    </row>
    <row r="2294" spans="1:33" s="79" customFormat="1" ht="12.75" customHeight="1" x14ac:dyDescent="0.2">
      <c r="A2294" s="75">
        <v>0</v>
      </c>
      <c r="B2294" s="81">
        <v>1</v>
      </c>
      <c r="C2294" s="77">
        <v>26101300</v>
      </c>
      <c r="D2294" s="41" t="s">
        <v>10</v>
      </c>
      <c r="E2294" s="29">
        <v>1</v>
      </c>
      <c r="F2294" s="30" t="s">
        <v>11</v>
      </c>
      <c r="G2294" s="140">
        <v>69915.97</v>
      </c>
      <c r="H2294" s="78">
        <f t="shared" si="539"/>
        <v>13284.034300000001</v>
      </c>
      <c r="I2294" s="78">
        <f t="shared" si="540"/>
        <v>83200.004300000001</v>
      </c>
      <c r="J2294" s="95">
        <f t="shared" si="538"/>
        <v>83200.004300000001</v>
      </c>
      <c r="K2294" s="140">
        <v>72605.039999999994</v>
      </c>
      <c r="L2294" s="78">
        <f t="shared" si="541"/>
        <v>13794.9576</v>
      </c>
      <c r="M2294" s="78">
        <f t="shared" si="542"/>
        <v>86399.997599999988</v>
      </c>
      <c r="N2294" s="78">
        <f t="shared" si="543"/>
        <v>86399.997599999988</v>
      </c>
      <c r="O2294" s="78">
        <f t="shared" si="544"/>
        <v>83200.004300000001</v>
      </c>
      <c r="P2294" s="138">
        <v>171648</v>
      </c>
      <c r="Q2294" s="140">
        <f t="shared" ref="Q2294:Q2295" si="546">AVERAGE(P2294,O2294)</f>
        <v>127424.00215</v>
      </c>
      <c r="R2294" s="78">
        <f t="shared" si="545"/>
        <v>83200.004300000001</v>
      </c>
    </row>
    <row r="2295" spans="1:33" s="79" customFormat="1" ht="12.75" customHeight="1" x14ac:dyDescent="0.2">
      <c r="A2295" s="75">
        <v>0</v>
      </c>
      <c r="B2295" s="81">
        <v>2</v>
      </c>
      <c r="C2295" s="77">
        <v>26101300</v>
      </c>
      <c r="D2295" s="41" t="s">
        <v>13</v>
      </c>
      <c r="E2295" s="29">
        <v>1</v>
      </c>
      <c r="F2295" s="30" t="s">
        <v>11</v>
      </c>
      <c r="G2295" s="140">
        <v>139831.93</v>
      </c>
      <c r="H2295" s="78">
        <f t="shared" si="539"/>
        <v>26568.066699999999</v>
      </c>
      <c r="I2295" s="78">
        <f t="shared" si="540"/>
        <v>166399.99669999999</v>
      </c>
      <c r="J2295" s="95">
        <f t="shared" si="538"/>
        <v>166399.99669999999</v>
      </c>
      <c r="K2295" s="140">
        <v>145210.07999999999</v>
      </c>
      <c r="L2295" s="78">
        <f t="shared" si="541"/>
        <v>27589.915199999999</v>
      </c>
      <c r="M2295" s="78">
        <f t="shared" si="542"/>
        <v>172799.99519999998</v>
      </c>
      <c r="N2295" s="78">
        <f t="shared" si="543"/>
        <v>172799.99519999998</v>
      </c>
      <c r="O2295" s="78">
        <f t="shared" si="544"/>
        <v>166399.99669999999</v>
      </c>
      <c r="P2295" s="138">
        <v>93793</v>
      </c>
      <c r="Q2295" s="140">
        <f t="shared" si="546"/>
        <v>130096.49834999999</v>
      </c>
      <c r="R2295" s="78">
        <f t="shared" si="545"/>
        <v>166399.99669999999</v>
      </c>
    </row>
    <row r="2296" spans="1:33" s="79" customFormat="1" ht="12.75" customHeight="1" x14ac:dyDescent="0.2">
      <c r="A2296" s="75">
        <v>0</v>
      </c>
      <c r="B2296" s="81">
        <v>3</v>
      </c>
      <c r="C2296" s="77">
        <v>26101300</v>
      </c>
      <c r="D2296" s="41" t="s">
        <v>15</v>
      </c>
      <c r="E2296" s="29">
        <v>1</v>
      </c>
      <c r="F2296" s="30" t="s">
        <v>11</v>
      </c>
      <c r="G2296" s="140">
        <v>1747899.16</v>
      </c>
      <c r="H2296" s="78">
        <f t="shared" si="539"/>
        <v>332100.84039999999</v>
      </c>
      <c r="I2296" s="78">
        <f t="shared" si="540"/>
        <v>2080000.0003999998</v>
      </c>
      <c r="J2296" s="95">
        <f t="shared" si="538"/>
        <v>2080000.0003999998</v>
      </c>
      <c r="K2296" s="140">
        <v>1815126.05</v>
      </c>
      <c r="L2296" s="78">
        <f t="shared" si="541"/>
        <v>344873.94949999999</v>
      </c>
      <c r="M2296" s="78">
        <f t="shared" si="542"/>
        <v>2159999.9994999999</v>
      </c>
      <c r="N2296" s="78">
        <f t="shared" si="543"/>
        <v>2159999.9994999999</v>
      </c>
      <c r="O2296" s="78">
        <f t="shared" si="544"/>
        <v>2080000.0003999998</v>
      </c>
      <c r="P2296" s="138"/>
      <c r="Q2296" s="139"/>
      <c r="R2296" s="78">
        <f t="shared" si="545"/>
        <v>2080000.0003999998</v>
      </c>
    </row>
    <row r="2297" spans="1:33" s="79" customFormat="1" ht="12.75" customHeight="1" x14ac:dyDescent="0.2">
      <c r="A2297" s="75">
        <v>0</v>
      </c>
      <c r="B2297" s="81">
        <v>4</v>
      </c>
      <c r="C2297" s="77">
        <v>26101300</v>
      </c>
      <c r="D2297" s="41" t="s">
        <v>17</v>
      </c>
      <c r="E2297" s="29">
        <v>1</v>
      </c>
      <c r="F2297" s="30" t="s">
        <v>11</v>
      </c>
      <c r="G2297" s="140">
        <v>393277.31</v>
      </c>
      <c r="H2297" s="78">
        <f t="shared" si="539"/>
        <v>74722.688899999994</v>
      </c>
      <c r="I2297" s="78">
        <f t="shared" si="540"/>
        <v>467999.99890000001</v>
      </c>
      <c r="J2297" s="95">
        <f t="shared" si="538"/>
        <v>467999.99890000001</v>
      </c>
      <c r="K2297" s="140">
        <v>408403.36</v>
      </c>
      <c r="L2297" s="78">
        <f t="shared" si="541"/>
        <v>77596.638399999996</v>
      </c>
      <c r="M2297" s="78">
        <f t="shared" si="542"/>
        <v>485999.99839999998</v>
      </c>
      <c r="N2297" s="78">
        <f t="shared" si="543"/>
        <v>485999.99839999998</v>
      </c>
      <c r="O2297" s="78">
        <f t="shared" si="544"/>
        <v>467999.99890000001</v>
      </c>
      <c r="P2297" s="138"/>
      <c r="Q2297" s="139"/>
      <c r="R2297" s="78">
        <f t="shared" si="545"/>
        <v>467999.99890000001</v>
      </c>
    </row>
    <row r="2298" spans="1:33" s="79" customFormat="1" ht="12.75" customHeight="1" x14ac:dyDescent="0.2">
      <c r="A2298" s="75">
        <v>0</v>
      </c>
      <c r="B2298" s="81">
        <v>5</v>
      </c>
      <c r="C2298" s="77">
        <v>26101300</v>
      </c>
      <c r="D2298" s="41" t="s">
        <v>19</v>
      </c>
      <c r="E2298" s="29">
        <v>1</v>
      </c>
      <c r="F2298" s="30" t="s">
        <v>11</v>
      </c>
      <c r="G2298" s="140">
        <v>419495.8</v>
      </c>
      <c r="H2298" s="78">
        <f t="shared" si="539"/>
        <v>79704.202000000005</v>
      </c>
      <c r="I2298" s="78">
        <f t="shared" si="540"/>
        <v>499200.00199999998</v>
      </c>
      <c r="J2298" s="95">
        <f t="shared" si="538"/>
        <v>499200.00199999998</v>
      </c>
      <c r="K2298" s="140">
        <v>435630.25</v>
      </c>
      <c r="L2298" s="78">
        <f t="shared" si="541"/>
        <v>82769.747499999998</v>
      </c>
      <c r="M2298" s="78">
        <f t="shared" si="542"/>
        <v>518399.9975</v>
      </c>
      <c r="N2298" s="78">
        <f t="shared" si="543"/>
        <v>518399.9975</v>
      </c>
      <c r="O2298" s="78">
        <f t="shared" si="544"/>
        <v>499200.00199999998</v>
      </c>
      <c r="P2298" s="138"/>
      <c r="Q2298" s="139"/>
      <c r="R2298" s="78">
        <f t="shared" si="545"/>
        <v>499200.00199999998</v>
      </c>
    </row>
    <row r="2299" spans="1:33" s="79" customFormat="1" ht="12.75" customHeight="1" x14ac:dyDescent="0.2">
      <c r="A2299" s="75">
        <v>0</v>
      </c>
      <c r="B2299" s="81">
        <v>6</v>
      </c>
      <c r="C2299" s="77">
        <v>26101300</v>
      </c>
      <c r="D2299" s="41" t="s">
        <v>21</v>
      </c>
      <c r="E2299" s="29">
        <v>1</v>
      </c>
      <c r="F2299" s="30" t="s">
        <v>11</v>
      </c>
      <c r="G2299" s="140">
        <v>1747899.16</v>
      </c>
      <c r="H2299" s="78">
        <f t="shared" si="539"/>
        <v>332100.84039999999</v>
      </c>
      <c r="I2299" s="78">
        <f t="shared" si="540"/>
        <v>2080000.0003999998</v>
      </c>
      <c r="J2299" s="95">
        <f t="shared" si="538"/>
        <v>2080000.0003999998</v>
      </c>
      <c r="K2299" s="140">
        <v>1815126.05</v>
      </c>
      <c r="L2299" s="78">
        <f t="shared" si="541"/>
        <v>344873.94949999999</v>
      </c>
      <c r="M2299" s="78">
        <f t="shared" si="542"/>
        <v>2159999.9994999999</v>
      </c>
      <c r="N2299" s="78">
        <f t="shared" si="543"/>
        <v>2159999.9994999999</v>
      </c>
      <c r="O2299" s="78">
        <f t="shared" si="544"/>
        <v>2080000.0003999998</v>
      </c>
      <c r="P2299" s="138"/>
      <c r="Q2299" s="139"/>
      <c r="R2299" s="78">
        <f t="shared" si="545"/>
        <v>2080000.0003999998</v>
      </c>
    </row>
    <row r="2300" spans="1:33" s="79" customFormat="1" ht="12.75" customHeight="1" x14ac:dyDescent="0.2">
      <c r="A2300" s="75">
        <v>0</v>
      </c>
      <c r="B2300" s="81">
        <v>7</v>
      </c>
      <c r="C2300" s="77">
        <v>26101300</v>
      </c>
      <c r="D2300" s="41" t="s">
        <v>23</v>
      </c>
      <c r="E2300" s="29">
        <v>1</v>
      </c>
      <c r="F2300" s="30" t="s">
        <v>11</v>
      </c>
      <c r="G2300" s="140">
        <v>2447058.8199999998</v>
      </c>
      <c r="H2300" s="78">
        <f t="shared" si="539"/>
        <v>464941.17579999997</v>
      </c>
      <c r="I2300" s="78">
        <f t="shared" si="540"/>
        <v>2911999.9957999997</v>
      </c>
      <c r="J2300" s="95">
        <f t="shared" si="538"/>
        <v>2911999.9957999997</v>
      </c>
      <c r="K2300" s="140">
        <v>2541176.4700000002</v>
      </c>
      <c r="L2300" s="78">
        <f t="shared" si="541"/>
        <v>482823.52930000005</v>
      </c>
      <c r="M2300" s="78">
        <f t="shared" si="542"/>
        <v>3023999.9993000003</v>
      </c>
      <c r="N2300" s="78">
        <f t="shared" si="543"/>
        <v>3023999.9993000003</v>
      </c>
      <c r="O2300" s="78">
        <f t="shared" si="544"/>
        <v>2911999.9957999997</v>
      </c>
      <c r="P2300" s="138">
        <v>9563221</v>
      </c>
      <c r="Q2300" s="140">
        <f t="shared" ref="Q2300:Q2301" si="547">AVERAGE(P2300,O2300)</f>
        <v>6237610.4978999998</v>
      </c>
      <c r="R2300" s="78">
        <f t="shared" si="545"/>
        <v>2911999.9957999997</v>
      </c>
    </row>
    <row r="2301" spans="1:33" s="79" customFormat="1" ht="12.75" customHeight="1" x14ac:dyDescent="0.2">
      <c r="A2301" s="75">
        <v>0</v>
      </c>
      <c r="B2301" s="81">
        <v>8</v>
      </c>
      <c r="C2301" s="77">
        <v>26101300</v>
      </c>
      <c r="D2301" s="41" t="s">
        <v>25</v>
      </c>
      <c r="E2301" s="29">
        <v>1</v>
      </c>
      <c r="F2301" s="30" t="s">
        <v>11</v>
      </c>
      <c r="G2301" s="140">
        <v>830252.1</v>
      </c>
      <c r="H2301" s="78">
        <f t="shared" si="539"/>
        <v>157747.899</v>
      </c>
      <c r="I2301" s="78">
        <f t="shared" si="540"/>
        <v>987999.99899999995</v>
      </c>
      <c r="J2301" s="95">
        <f t="shared" si="538"/>
        <v>987999.99899999995</v>
      </c>
      <c r="K2301" s="140">
        <v>862184.87</v>
      </c>
      <c r="L2301" s="78">
        <f t="shared" si="541"/>
        <v>163815.12530000001</v>
      </c>
      <c r="M2301" s="78">
        <f t="shared" si="542"/>
        <v>1025999.9953000001</v>
      </c>
      <c r="N2301" s="78">
        <f t="shared" si="543"/>
        <v>1025999.9953000001</v>
      </c>
      <c r="O2301" s="78">
        <f t="shared" si="544"/>
        <v>987999.99899999995</v>
      </c>
      <c r="P2301" s="138">
        <v>1075985</v>
      </c>
      <c r="Q2301" s="140">
        <f t="shared" si="547"/>
        <v>1031992.4994999999</v>
      </c>
      <c r="R2301" s="78">
        <f t="shared" si="545"/>
        <v>987999.99899999995</v>
      </c>
    </row>
    <row r="2302" spans="1:33" s="79" customFormat="1" ht="12.75" customHeight="1" x14ac:dyDescent="0.2">
      <c r="A2302" s="75">
        <v>0</v>
      </c>
      <c r="B2302" s="81">
        <v>9</v>
      </c>
      <c r="C2302" s="77">
        <v>26101300</v>
      </c>
      <c r="D2302" s="41" t="s">
        <v>27</v>
      </c>
      <c r="E2302" s="29">
        <v>1</v>
      </c>
      <c r="F2302" s="30" t="s">
        <v>11</v>
      </c>
      <c r="G2302" s="140">
        <v>367058.82</v>
      </c>
      <c r="H2302" s="78">
        <f t="shared" si="539"/>
        <v>69741.175799999997</v>
      </c>
      <c r="I2302" s="78">
        <f t="shared" si="540"/>
        <v>436799.99580000003</v>
      </c>
      <c r="J2302" s="95">
        <f t="shared" si="538"/>
        <v>436799.99580000003</v>
      </c>
      <c r="K2302" s="140">
        <v>381176.47</v>
      </c>
      <c r="L2302" s="78">
        <f t="shared" si="541"/>
        <v>72423.529299999995</v>
      </c>
      <c r="M2302" s="78">
        <f t="shared" si="542"/>
        <v>453599.99929999997</v>
      </c>
      <c r="N2302" s="78">
        <f t="shared" si="543"/>
        <v>453599.99929999997</v>
      </c>
      <c r="O2302" s="78">
        <f t="shared" si="544"/>
        <v>436799.99580000003</v>
      </c>
      <c r="P2302" s="138">
        <v>324904</v>
      </c>
      <c r="Q2302" s="140">
        <f t="shared" ref="Q2302" si="548">AVERAGE(P2302,O2302)</f>
        <v>380851.99790000002</v>
      </c>
      <c r="R2302" s="78">
        <f t="shared" si="545"/>
        <v>436799.99580000003</v>
      </c>
    </row>
    <row r="2303" spans="1:33" s="79" customFormat="1" ht="12.75" customHeight="1" x14ac:dyDescent="0.2">
      <c r="A2303" s="75">
        <v>0</v>
      </c>
      <c r="B2303" s="81">
        <v>10</v>
      </c>
      <c r="C2303" s="77">
        <v>26101300</v>
      </c>
      <c r="D2303" s="41" t="s">
        <v>29</v>
      </c>
      <c r="E2303" s="29">
        <v>1</v>
      </c>
      <c r="F2303" s="30" t="s">
        <v>11</v>
      </c>
      <c r="G2303" s="140">
        <v>192268.91</v>
      </c>
      <c r="H2303" s="78">
        <f t="shared" si="539"/>
        <v>36531.092900000003</v>
      </c>
      <c r="I2303" s="78">
        <f t="shared" si="540"/>
        <v>228800.00290000002</v>
      </c>
      <c r="J2303" s="95">
        <f t="shared" si="538"/>
        <v>228800.00290000002</v>
      </c>
      <c r="K2303" s="140">
        <v>199663.87</v>
      </c>
      <c r="L2303" s="78">
        <f t="shared" si="541"/>
        <v>37936.135300000002</v>
      </c>
      <c r="M2303" s="78">
        <f t="shared" si="542"/>
        <v>237600.00529999999</v>
      </c>
      <c r="N2303" s="78">
        <f t="shared" si="543"/>
        <v>237600.00529999999</v>
      </c>
      <c r="O2303" s="78">
        <f t="shared" si="544"/>
        <v>228800.00290000002</v>
      </c>
      <c r="P2303" s="138"/>
      <c r="Q2303" s="139"/>
      <c r="R2303" s="78">
        <f t="shared" si="545"/>
        <v>228800.00290000002</v>
      </c>
    </row>
    <row r="2304" spans="1:33" s="79" customFormat="1" ht="12.75" customHeight="1" x14ac:dyDescent="0.2">
      <c r="A2304" s="75">
        <v>0</v>
      </c>
      <c r="B2304" s="81">
        <v>11</v>
      </c>
      <c r="C2304" s="77">
        <v>26101300</v>
      </c>
      <c r="D2304" s="41" t="s">
        <v>31</v>
      </c>
      <c r="E2304" s="29">
        <v>1</v>
      </c>
      <c r="F2304" s="30" t="s">
        <v>11</v>
      </c>
      <c r="G2304" s="140">
        <v>24470.59</v>
      </c>
      <c r="H2304" s="78">
        <f t="shared" si="539"/>
        <v>4649.4121000000005</v>
      </c>
      <c r="I2304" s="78">
        <f t="shared" si="540"/>
        <v>29120.002100000002</v>
      </c>
      <c r="J2304" s="95">
        <f t="shared" si="538"/>
        <v>29120.002100000002</v>
      </c>
      <c r="K2304" s="140">
        <v>25411.759999999998</v>
      </c>
      <c r="L2304" s="78">
        <f t="shared" si="541"/>
        <v>4828.2343999999994</v>
      </c>
      <c r="M2304" s="78">
        <f t="shared" si="542"/>
        <v>30239.994399999996</v>
      </c>
      <c r="N2304" s="78">
        <f t="shared" si="543"/>
        <v>30239.994399999996</v>
      </c>
      <c r="O2304" s="78">
        <f t="shared" si="544"/>
        <v>29120.002100000002</v>
      </c>
      <c r="P2304" s="138"/>
      <c r="Q2304" s="139"/>
      <c r="R2304" s="78">
        <f t="shared" si="545"/>
        <v>29120.002100000002</v>
      </c>
    </row>
    <row r="2305" spans="1:18" s="79" customFormat="1" ht="12.75" customHeight="1" x14ac:dyDescent="0.2">
      <c r="A2305" s="75">
        <v>0</v>
      </c>
      <c r="B2305" s="81">
        <v>12</v>
      </c>
      <c r="C2305" s="77">
        <v>26101300</v>
      </c>
      <c r="D2305" s="41" t="s">
        <v>617</v>
      </c>
      <c r="E2305" s="29">
        <v>1</v>
      </c>
      <c r="F2305" s="30" t="s">
        <v>11</v>
      </c>
      <c r="G2305" s="140">
        <v>78655.460000000006</v>
      </c>
      <c r="H2305" s="78">
        <f t="shared" si="539"/>
        <v>14944.537400000001</v>
      </c>
      <c r="I2305" s="78">
        <f t="shared" si="540"/>
        <v>93599.997400000007</v>
      </c>
      <c r="J2305" s="95">
        <f t="shared" si="538"/>
        <v>93599.997400000007</v>
      </c>
      <c r="K2305" s="140">
        <v>81680.67</v>
      </c>
      <c r="L2305" s="78">
        <f t="shared" si="541"/>
        <v>15519.327299999999</v>
      </c>
      <c r="M2305" s="78">
        <f t="shared" si="542"/>
        <v>97199.997300000003</v>
      </c>
      <c r="N2305" s="78">
        <f t="shared" si="543"/>
        <v>97199.997300000003</v>
      </c>
      <c r="O2305" s="78">
        <f t="shared" si="544"/>
        <v>93599.997400000007</v>
      </c>
      <c r="P2305" s="138"/>
      <c r="Q2305" s="139"/>
      <c r="R2305" s="78">
        <f t="shared" si="545"/>
        <v>93599.997400000007</v>
      </c>
    </row>
    <row r="2306" spans="1:18" s="79" customFormat="1" ht="12.75" customHeight="1" x14ac:dyDescent="0.2">
      <c r="A2306" s="75">
        <v>0</v>
      </c>
      <c r="B2306" s="81">
        <v>13</v>
      </c>
      <c r="C2306" s="77">
        <v>26101300</v>
      </c>
      <c r="D2306" s="41" t="s">
        <v>35</v>
      </c>
      <c r="E2306" s="29">
        <v>1</v>
      </c>
      <c r="F2306" s="30" t="s">
        <v>11</v>
      </c>
      <c r="G2306" s="140">
        <v>87394.96</v>
      </c>
      <c r="H2306" s="78">
        <f t="shared" si="539"/>
        <v>16605.042400000002</v>
      </c>
      <c r="I2306" s="78">
        <f t="shared" si="540"/>
        <v>104000.00240000001</v>
      </c>
      <c r="J2306" s="95">
        <f t="shared" si="538"/>
        <v>104000.00240000001</v>
      </c>
      <c r="K2306" s="140">
        <v>90756.3</v>
      </c>
      <c r="L2306" s="78">
        <f t="shared" si="541"/>
        <v>17243.697</v>
      </c>
      <c r="M2306" s="78">
        <f t="shared" si="542"/>
        <v>107999.997</v>
      </c>
      <c r="N2306" s="78">
        <f t="shared" si="543"/>
        <v>107999.997</v>
      </c>
      <c r="O2306" s="78">
        <f t="shared" si="544"/>
        <v>104000.00240000001</v>
      </c>
      <c r="P2306" s="138"/>
      <c r="Q2306" s="139"/>
      <c r="R2306" s="78">
        <f t="shared" si="545"/>
        <v>104000.00240000001</v>
      </c>
    </row>
    <row r="2307" spans="1:18" s="79" customFormat="1" ht="12.75" customHeight="1" x14ac:dyDescent="0.2">
      <c r="A2307" s="75">
        <v>0</v>
      </c>
      <c r="B2307" s="81">
        <v>14</v>
      </c>
      <c r="C2307" s="77">
        <v>26101300</v>
      </c>
      <c r="D2307" s="41" t="s">
        <v>39</v>
      </c>
      <c r="E2307" s="29">
        <v>1</v>
      </c>
      <c r="F2307" s="30" t="s">
        <v>11</v>
      </c>
      <c r="G2307" s="140">
        <v>69915.97</v>
      </c>
      <c r="H2307" s="78">
        <f t="shared" si="539"/>
        <v>13284.034300000001</v>
      </c>
      <c r="I2307" s="78">
        <f t="shared" si="540"/>
        <v>83200.004300000001</v>
      </c>
      <c r="J2307" s="95">
        <f t="shared" si="538"/>
        <v>83200.004300000001</v>
      </c>
      <c r="K2307" s="140">
        <v>72605.039999999994</v>
      </c>
      <c r="L2307" s="78">
        <f t="shared" si="541"/>
        <v>13794.9576</v>
      </c>
      <c r="M2307" s="78">
        <f t="shared" si="542"/>
        <v>86399.997599999988</v>
      </c>
      <c r="N2307" s="78">
        <f t="shared" si="543"/>
        <v>86399.997599999988</v>
      </c>
      <c r="O2307" s="78">
        <f t="shared" si="544"/>
        <v>83200.004300000001</v>
      </c>
      <c r="P2307" s="138"/>
      <c r="Q2307" s="139"/>
      <c r="R2307" s="78">
        <f t="shared" si="545"/>
        <v>83200.004300000001</v>
      </c>
    </row>
    <row r="2308" spans="1:18" s="79" customFormat="1" ht="12.75" customHeight="1" x14ac:dyDescent="0.2">
      <c r="A2308" s="75">
        <v>0</v>
      </c>
      <c r="B2308" s="81">
        <v>15</v>
      </c>
      <c r="C2308" s="77">
        <v>26101300</v>
      </c>
      <c r="D2308" s="41" t="s">
        <v>41</v>
      </c>
      <c r="E2308" s="29">
        <v>1</v>
      </c>
      <c r="F2308" s="30" t="s">
        <v>11</v>
      </c>
      <c r="G2308" s="140">
        <v>122352.94</v>
      </c>
      <c r="H2308" s="78">
        <f t="shared" si="539"/>
        <v>23247.0586</v>
      </c>
      <c r="I2308" s="78">
        <f t="shared" si="540"/>
        <v>145599.99859999999</v>
      </c>
      <c r="J2308" s="95">
        <f t="shared" si="538"/>
        <v>145599.99859999999</v>
      </c>
      <c r="K2308" s="140">
        <v>127058.82</v>
      </c>
      <c r="L2308" s="78">
        <f t="shared" si="541"/>
        <v>24141.175800000001</v>
      </c>
      <c r="M2308" s="78">
        <f t="shared" si="542"/>
        <v>151199.9958</v>
      </c>
      <c r="N2308" s="78">
        <f t="shared" si="543"/>
        <v>151199.9958</v>
      </c>
      <c r="O2308" s="78">
        <f t="shared" si="544"/>
        <v>145599.99859999999</v>
      </c>
      <c r="P2308" s="138"/>
      <c r="Q2308" s="139"/>
      <c r="R2308" s="78">
        <f t="shared" si="545"/>
        <v>145599.99859999999</v>
      </c>
    </row>
    <row r="2309" spans="1:18" s="79" customFormat="1" ht="12.75" customHeight="1" x14ac:dyDescent="0.2">
      <c r="A2309" s="75">
        <v>0</v>
      </c>
      <c r="B2309" s="81">
        <v>16</v>
      </c>
      <c r="C2309" s="77">
        <v>26101300</v>
      </c>
      <c r="D2309" s="41" t="s">
        <v>43</v>
      </c>
      <c r="E2309" s="29">
        <v>1</v>
      </c>
      <c r="F2309" s="30" t="s">
        <v>11</v>
      </c>
      <c r="G2309" s="140">
        <v>568067.23</v>
      </c>
      <c r="H2309" s="78">
        <f t="shared" si="539"/>
        <v>107932.77369999999</v>
      </c>
      <c r="I2309" s="78">
        <f t="shared" si="540"/>
        <v>676000.0037</v>
      </c>
      <c r="J2309" s="95">
        <f t="shared" si="538"/>
        <v>676000.0037</v>
      </c>
      <c r="K2309" s="140">
        <v>589915.97</v>
      </c>
      <c r="L2309" s="78">
        <f t="shared" si="541"/>
        <v>112084.0343</v>
      </c>
      <c r="M2309" s="78">
        <f t="shared" si="542"/>
        <v>702000.00429999991</v>
      </c>
      <c r="N2309" s="78">
        <f t="shared" si="543"/>
        <v>702000.00429999991</v>
      </c>
      <c r="O2309" s="78">
        <f t="shared" si="544"/>
        <v>676000.0037</v>
      </c>
      <c r="P2309" s="138"/>
      <c r="Q2309" s="139"/>
      <c r="R2309" s="78">
        <f t="shared" si="545"/>
        <v>676000.0037</v>
      </c>
    </row>
    <row r="2310" spans="1:18" s="79" customFormat="1" ht="12.75" customHeight="1" x14ac:dyDescent="0.2">
      <c r="A2310" s="75">
        <v>0</v>
      </c>
      <c r="B2310" s="81">
        <v>17</v>
      </c>
      <c r="C2310" s="77">
        <v>26101300</v>
      </c>
      <c r="D2310" s="41" t="s">
        <v>45</v>
      </c>
      <c r="E2310" s="29">
        <v>1</v>
      </c>
      <c r="F2310" s="30" t="s">
        <v>11</v>
      </c>
      <c r="G2310" s="140">
        <v>104873.95</v>
      </c>
      <c r="H2310" s="78">
        <f t="shared" si="539"/>
        <v>19926.050500000001</v>
      </c>
      <c r="I2310" s="78">
        <f t="shared" si="540"/>
        <v>124800.00049999999</v>
      </c>
      <c r="J2310" s="95">
        <f t="shared" si="538"/>
        <v>124800.00049999999</v>
      </c>
      <c r="K2310" s="140">
        <v>108907.56</v>
      </c>
      <c r="L2310" s="78">
        <f t="shared" si="541"/>
        <v>20692.436399999999</v>
      </c>
      <c r="M2310" s="78">
        <f t="shared" si="542"/>
        <v>129599.9964</v>
      </c>
      <c r="N2310" s="78">
        <f t="shared" si="543"/>
        <v>129599.9964</v>
      </c>
      <c r="O2310" s="78">
        <f t="shared" si="544"/>
        <v>124800.00049999999</v>
      </c>
      <c r="P2310" s="138">
        <v>416858</v>
      </c>
      <c r="Q2310" s="140">
        <f t="shared" ref="Q2310" si="549">AVERAGE(P2310,O2310)</f>
        <v>270829.00024999998</v>
      </c>
      <c r="R2310" s="78">
        <f>O2310</f>
        <v>124800.00049999999</v>
      </c>
    </row>
    <row r="2311" spans="1:18" s="79" customFormat="1" ht="12.75" customHeight="1" x14ac:dyDescent="0.2">
      <c r="A2311" s="75">
        <v>0</v>
      </c>
      <c r="B2311" s="81">
        <v>18</v>
      </c>
      <c r="C2311" s="77">
        <v>26101300</v>
      </c>
      <c r="D2311" s="41" t="s">
        <v>47</v>
      </c>
      <c r="E2311" s="29">
        <v>1</v>
      </c>
      <c r="F2311" s="30" t="s">
        <v>11</v>
      </c>
      <c r="G2311" s="140">
        <v>131092.44</v>
      </c>
      <c r="H2311" s="78">
        <f t="shared" si="539"/>
        <v>24907.563600000001</v>
      </c>
      <c r="I2311" s="78">
        <f t="shared" si="540"/>
        <v>156000.0036</v>
      </c>
      <c r="J2311" s="95">
        <f t="shared" si="538"/>
        <v>156000.0036</v>
      </c>
      <c r="K2311" s="140">
        <v>136134.45000000001</v>
      </c>
      <c r="L2311" s="78">
        <f t="shared" si="541"/>
        <v>25865.545500000004</v>
      </c>
      <c r="M2311" s="78">
        <f t="shared" si="542"/>
        <v>161999.99550000002</v>
      </c>
      <c r="N2311" s="78">
        <f t="shared" si="543"/>
        <v>161999.99550000002</v>
      </c>
      <c r="O2311" s="78">
        <f t="shared" si="544"/>
        <v>156000.0036</v>
      </c>
      <c r="P2311" s="138"/>
      <c r="Q2311" s="139"/>
      <c r="R2311" s="78">
        <f t="shared" si="545"/>
        <v>156000.0036</v>
      </c>
    </row>
    <row r="2312" spans="1:18" s="79" customFormat="1" ht="12.75" customHeight="1" x14ac:dyDescent="0.2">
      <c r="A2312" s="75">
        <v>0</v>
      </c>
      <c r="B2312" s="81">
        <v>19</v>
      </c>
      <c r="C2312" s="77">
        <v>26101300</v>
      </c>
      <c r="D2312" s="41" t="s">
        <v>49</v>
      </c>
      <c r="E2312" s="29">
        <v>1</v>
      </c>
      <c r="F2312" s="30" t="s">
        <v>11</v>
      </c>
      <c r="G2312" s="140">
        <v>393277.31</v>
      </c>
      <c r="H2312" s="78">
        <f t="shared" si="539"/>
        <v>74722.688899999994</v>
      </c>
      <c r="I2312" s="78">
        <f t="shared" si="540"/>
        <v>467999.99890000001</v>
      </c>
      <c r="J2312" s="95">
        <f t="shared" ref="J2312:J2375" si="550">I2312*E2312</f>
        <v>467999.99890000001</v>
      </c>
      <c r="K2312" s="140">
        <v>408403.36</v>
      </c>
      <c r="L2312" s="78">
        <f t="shared" si="541"/>
        <v>77596.638399999996</v>
      </c>
      <c r="M2312" s="78">
        <f t="shared" si="542"/>
        <v>485999.99839999998</v>
      </c>
      <c r="N2312" s="78">
        <f t="shared" si="543"/>
        <v>485999.99839999998</v>
      </c>
      <c r="O2312" s="78">
        <f t="shared" si="544"/>
        <v>467999.99890000001</v>
      </c>
      <c r="P2312" s="138"/>
      <c r="Q2312" s="139"/>
      <c r="R2312" s="78">
        <f t="shared" si="545"/>
        <v>467999.99890000001</v>
      </c>
    </row>
    <row r="2313" spans="1:18" s="79" customFormat="1" ht="12.75" customHeight="1" x14ac:dyDescent="0.2">
      <c r="A2313" s="75">
        <v>0</v>
      </c>
      <c r="B2313" s="81">
        <v>20</v>
      </c>
      <c r="C2313" s="77">
        <v>26101300</v>
      </c>
      <c r="D2313" s="41" t="s">
        <v>51</v>
      </c>
      <c r="E2313" s="29">
        <v>1</v>
      </c>
      <c r="F2313" s="30" t="s">
        <v>11</v>
      </c>
      <c r="G2313" s="140">
        <v>56806.720000000001</v>
      </c>
      <c r="H2313" s="78">
        <f t="shared" ref="H2313:H2376" si="551">G2313*19%</f>
        <v>10793.2768</v>
      </c>
      <c r="I2313" s="78">
        <f t="shared" ref="I2313:I2376" si="552">G2313+H2313</f>
        <v>67599.996799999994</v>
      </c>
      <c r="J2313" s="95">
        <f t="shared" si="550"/>
        <v>67599.996799999994</v>
      </c>
      <c r="K2313" s="140">
        <v>58991.6</v>
      </c>
      <c r="L2313" s="78">
        <f t="shared" ref="L2313:L2376" si="553">K2313*19%</f>
        <v>11208.404</v>
      </c>
      <c r="M2313" s="78">
        <f t="shared" ref="M2313:M2376" si="554">K2313+L2313</f>
        <v>70200.004000000001</v>
      </c>
      <c r="N2313" s="78">
        <f t="shared" ref="N2313:N2376" si="555">M2313*E2313</f>
        <v>70200.004000000001</v>
      </c>
      <c r="O2313" s="78">
        <f t="shared" ref="O2313:O2376" si="556">MIN(I2313,M2313)</f>
        <v>67599.996799999994</v>
      </c>
      <c r="P2313" s="138"/>
      <c r="Q2313" s="139"/>
      <c r="R2313" s="78">
        <f t="shared" ref="R2313:R2375" si="557">O2313</f>
        <v>67599.996799999994</v>
      </c>
    </row>
    <row r="2314" spans="1:18" s="79" customFormat="1" ht="12.75" customHeight="1" x14ac:dyDescent="0.2">
      <c r="A2314" s="75">
        <v>0</v>
      </c>
      <c r="B2314" s="81">
        <v>21</v>
      </c>
      <c r="C2314" s="77">
        <v>26101300</v>
      </c>
      <c r="D2314" s="41" t="s">
        <v>54</v>
      </c>
      <c r="E2314" s="29">
        <v>1</v>
      </c>
      <c r="F2314" s="30" t="s">
        <v>11</v>
      </c>
      <c r="G2314" s="140">
        <v>69915.97</v>
      </c>
      <c r="H2314" s="78">
        <f t="shared" si="551"/>
        <v>13284.034300000001</v>
      </c>
      <c r="I2314" s="78">
        <f t="shared" si="552"/>
        <v>83200.004300000001</v>
      </c>
      <c r="J2314" s="95">
        <f t="shared" si="550"/>
        <v>83200.004300000001</v>
      </c>
      <c r="K2314" s="140">
        <v>72605.039999999994</v>
      </c>
      <c r="L2314" s="78">
        <f t="shared" si="553"/>
        <v>13794.9576</v>
      </c>
      <c r="M2314" s="78">
        <f t="shared" si="554"/>
        <v>86399.997599999988</v>
      </c>
      <c r="N2314" s="78">
        <f t="shared" si="555"/>
        <v>86399.997599999988</v>
      </c>
      <c r="O2314" s="78">
        <f t="shared" si="556"/>
        <v>83200.004300000001</v>
      </c>
      <c r="P2314" s="138"/>
      <c r="Q2314" s="139"/>
      <c r="R2314" s="78">
        <f t="shared" si="557"/>
        <v>83200.004300000001</v>
      </c>
    </row>
    <row r="2315" spans="1:18" s="79" customFormat="1" ht="12.75" customHeight="1" x14ac:dyDescent="0.2">
      <c r="A2315" s="75">
        <v>0</v>
      </c>
      <c r="B2315" s="81">
        <v>22</v>
      </c>
      <c r="C2315" s="77">
        <v>26101300</v>
      </c>
      <c r="D2315" s="41" t="s">
        <v>56</v>
      </c>
      <c r="E2315" s="29">
        <v>1</v>
      </c>
      <c r="F2315" s="30" t="s">
        <v>11</v>
      </c>
      <c r="G2315" s="140">
        <v>78655.460000000006</v>
      </c>
      <c r="H2315" s="78">
        <f t="shared" si="551"/>
        <v>14944.537400000001</v>
      </c>
      <c r="I2315" s="78">
        <f t="shared" si="552"/>
        <v>93599.997400000007</v>
      </c>
      <c r="J2315" s="95">
        <f t="shared" si="550"/>
        <v>93599.997400000007</v>
      </c>
      <c r="K2315" s="140">
        <v>81680.67</v>
      </c>
      <c r="L2315" s="78">
        <f t="shared" si="553"/>
        <v>15519.327299999999</v>
      </c>
      <c r="M2315" s="78">
        <f t="shared" si="554"/>
        <v>97199.997300000003</v>
      </c>
      <c r="N2315" s="78">
        <f t="shared" si="555"/>
        <v>97199.997300000003</v>
      </c>
      <c r="O2315" s="78">
        <f t="shared" si="556"/>
        <v>93599.997400000007</v>
      </c>
      <c r="P2315" s="138"/>
      <c r="Q2315" s="139"/>
      <c r="R2315" s="78">
        <f t="shared" si="557"/>
        <v>93599.997400000007</v>
      </c>
    </row>
    <row r="2316" spans="1:18" s="79" customFormat="1" ht="12.75" customHeight="1" x14ac:dyDescent="0.2">
      <c r="A2316" s="75">
        <v>0</v>
      </c>
      <c r="B2316" s="81">
        <v>23</v>
      </c>
      <c r="C2316" s="77">
        <v>26101300</v>
      </c>
      <c r="D2316" s="41" t="s">
        <v>58</v>
      </c>
      <c r="E2316" s="29">
        <v>1</v>
      </c>
      <c r="F2316" s="30" t="s">
        <v>11</v>
      </c>
      <c r="G2316" s="140">
        <v>61176.47</v>
      </c>
      <c r="H2316" s="78">
        <f t="shared" si="551"/>
        <v>11623.5293</v>
      </c>
      <c r="I2316" s="78">
        <f t="shared" si="552"/>
        <v>72799.999299999996</v>
      </c>
      <c r="J2316" s="95">
        <f t="shared" si="550"/>
        <v>72799.999299999996</v>
      </c>
      <c r="K2316" s="140">
        <v>63529.41</v>
      </c>
      <c r="L2316" s="78">
        <f t="shared" si="553"/>
        <v>12070.5879</v>
      </c>
      <c r="M2316" s="78">
        <f t="shared" si="554"/>
        <v>75599.997900000002</v>
      </c>
      <c r="N2316" s="78">
        <f t="shared" si="555"/>
        <v>75599.997900000002</v>
      </c>
      <c r="O2316" s="78">
        <f t="shared" si="556"/>
        <v>72799.999299999996</v>
      </c>
      <c r="P2316" s="138"/>
      <c r="Q2316" s="139"/>
      <c r="R2316" s="78">
        <f t="shared" si="557"/>
        <v>72799.999299999996</v>
      </c>
    </row>
    <row r="2317" spans="1:18" s="79" customFormat="1" ht="12.75" customHeight="1" x14ac:dyDescent="0.2">
      <c r="A2317" s="75">
        <v>0</v>
      </c>
      <c r="B2317" s="81">
        <v>24</v>
      </c>
      <c r="C2317" s="77">
        <v>26101300</v>
      </c>
      <c r="D2317" s="41" t="s">
        <v>614</v>
      </c>
      <c r="E2317" s="29">
        <v>1</v>
      </c>
      <c r="F2317" s="30" t="s">
        <v>11</v>
      </c>
      <c r="G2317" s="140">
        <v>611764.71</v>
      </c>
      <c r="H2317" s="78">
        <f t="shared" si="551"/>
        <v>116235.29489999999</v>
      </c>
      <c r="I2317" s="78">
        <f t="shared" si="552"/>
        <v>728000.00489999994</v>
      </c>
      <c r="J2317" s="95">
        <f t="shared" si="550"/>
        <v>728000.00489999994</v>
      </c>
      <c r="K2317" s="140">
        <v>635294.12</v>
      </c>
      <c r="L2317" s="78">
        <f t="shared" si="553"/>
        <v>120705.88280000001</v>
      </c>
      <c r="M2317" s="78">
        <f t="shared" si="554"/>
        <v>756000.00280000002</v>
      </c>
      <c r="N2317" s="78">
        <f t="shared" si="555"/>
        <v>756000.00280000002</v>
      </c>
      <c r="O2317" s="78">
        <f t="shared" si="556"/>
        <v>728000.00489999994</v>
      </c>
      <c r="P2317" s="138">
        <v>4229886</v>
      </c>
      <c r="Q2317" s="140">
        <f t="shared" ref="Q2317" si="558">AVERAGE(P2317,O2317)</f>
        <v>2478943.00245</v>
      </c>
      <c r="R2317" s="78">
        <f>O2317</f>
        <v>728000.00489999994</v>
      </c>
    </row>
    <row r="2318" spans="1:18" s="79" customFormat="1" ht="12.75" customHeight="1" x14ac:dyDescent="0.2">
      <c r="A2318" s="75">
        <v>0</v>
      </c>
      <c r="B2318" s="81">
        <v>25</v>
      </c>
      <c r="C2318" s="77">
        <v>26101300</v>
      </c>
      <c r="D2318" s="41" t="s">
        <v>62</v>
      </c>
      <c r="E2318" s="29">
        <v>1</v>
      </c>
      <c r="F2318" s="30" t="s">
        <v>11</v>
      </c>
      <c r="G2318" s="140">
        <v>19226.89</v>
      </c>
      <c r="H2318" s="78">
        <f t="shared" si="551"/>
        <v>3653.1091000000001</v>
      </c>
      <c r="I2318" s="78">
        <f t="shared" si="552"/>
        <v>22879.999100000001</v>
      </c>
      <c r="J2318" s="95">
        <f t="shared" si="550"/>
        <v>22879.999100000001</v>
      </c>
      <c r="K2318" s="140">
        <v>19966.39</v>
      </c>
      <c r="L2318" s="78">
        <f t="shared" si="553"/>
        <v>3793.6140999999998</v>
      </c>
      <c r="M2318" s="78">
        <f t="shared" si="554"/>
        <v>23760.004099999998</v>
      </c>
      <c r="N2318" s="78">
        <f t="shared" si="555"/>
        <v>23760.004099999998</v>
      </c>
      <c r="O2318" s="78">
        <f t="shared" si="556"/>
        <v>22879.999100000001</v>
      </c>
      <c r="P2318" s="138"/>
      <c r="Q2318" s="139"/>
      <c r="R2318" s="78">
        <f t="shared" si="557"/>
        <v>22879.999100000001</v>
      </c>
    </row>
    <row r="2319" spans="1:18" s="79" customFormat="1" ht="12.75" customHeight="1" x14ac:dyDescent="0.2">
      <c r="A2319" s="75">
        <v>0</v>
      </c>
      <c r="B2319" s="81">
        <v>26</v>
      </c>
      <c r="C2319" s="77">
        <v>26101300</v>
      </c>
      <c r="D2319" s="41" t="s">
        <v>64</v>
      </c>
      <c r="E2319" s="29">
        <v>1</v>
      </c>
      <c r="F2319" s="30" t="s">
        <v>11</v>
      </c>
      <c r="G2319" s="140">
        <v>174789.92</v>
      </c>
      <c r="H2319" s="78">
        <f t="shared" si="551"/>
        <v>33210.084800000004</v>
      </c>
      <c r="I2319" s="78">
        <f t="shared" si="552"/>
        <v>208000.00480000002</v>
      </c>
      <c r="J2319" s="95">
        <f t="shared" si="550"/>
        <v>208000.00480000002</v>
      </c>
      <c r="K2319" s="140">
        <v>181512.61</v>
      </c>
      <c r="L2319" s="78">
        <f t="shared" si="553"/>
        <v>34487.395899999996</v>
      </c>
      <c r="M2319" s="78">
        <f t="shared" si="554"/>
        <v>216000.00589999999</v>
      </c>
      <c r="N2319" s="78">
        <f t="shared" si="555"/>
        <v>216000.00589999999</v>
      </c>
      <c r="O2319" s="78">
        <f t="shared" si="556"/>
        <v>208000.00480000002</v>
      </c>
      <c r="P2319" s="138"/>
      <c r="Q2319" s="139"/>
      <c r="R2319" s="78">
        <f t="shared" si="557"/>
        <v>208000.00480000002</v>
      </c>
    </row>
    <row r="2320" spans="1:18" s="79" customFormat="1" ht="12.75" customHeight="1" x14ac:dyDescent="0.2">
      <c r="A2320" s="75">
        <v>0</v>
      </c>
      <c r="B2320" s="81">
        <v>27</v>
      </c>
      <c r="C2320" s="77">
        <v>26101300</v>
      </c>
      <c r="D2320" s="41" t="s">
        <v>618</v>
      </c>
      <c r="E2320" s="29">
        <v>1</v>
      </c>
      <c r="F2320" s="30" t="s">
        <v>11</v>
      </c>
      <c r="G2320" s="140">
        <v>393277.31</v>
      </c>
      <c r="H2320" s="78">
        <f t="shared" si="551"/>
        <v>74722.688899999994</v>
      </c>
      <c r="I2320" s="78">
        <f t="shared" si="552"/>
        <v>467999.99890000001</v>
      </c>
      <c r="J2320" s="95">
        <f t="shared" si="550"/>
        <v>467999.99890000001</v>
      </c>
      <c r="K2320" s="140">
        <v>408403.36</v>
      </c>
      <c r="L2320" s="78">
        <f t="shared" si="553"/>
        <v>77596.638399999996</v>
      </c>
      <c r="M2320" s="78">
        <f t="shared" si="554"/>
        <v>485999.99839999998</v>
      </c>
      <c r="N2320" s="78">
        <f t="shared" si="555"/>
        <v>485999.99839999998</v>
      </c>
      <c r="O2320" s="78">
        <f t="shared" si="556"/>
        <v>467999.99890000001</v>
      </c>
      <c r="P2320" s="138"/>
      <c r="Q2320" s="139"/>
      <c r="R2320" s="78">
        <f t="shared" si="557"/>
        <v>467999.99890000001</v>
      </c>
    </row>
    <row r="2321" spans="1:18" s="79" customFormat="1" ht="12.75" customHeight="1" x14ac:dyDescent="0.2">
      <c r="A2321" s="75">
        <v>0</v>
      </c>
      <c r="B2321" s="81">
        <v>28</v>
      </c>
      <c r="C2321" s="77">
        <v>26101300</v>
      </c>
      <c r="D2321" s="41" t="s">
        <v>619</v>
      </c>
      <c r="E2321" s="29">
        <v>1</v>
      </c>
      <c r="F2321" s="30" t="s">
        <v>11</v>
      </c>
      <c r="G2321" s="140">
        <v>393277.31</v>
      </c>
      <c r="H2321" s="78">
        <f t="shared" si="551"/>
        <v>74722.688899999994</v>
      </c>
      <c r="I2321" s="78">
        <f t="shared" si="552"/>
        <v>467999.99890000001</v>
      </c>
      <c r="J2321" s="95">
        <f t="shared" si="550"/>
        <v>467999.99890000001</v>
      </c>
      <c r="K2321" s="140">
        <v>408403.36</v>
      </c>
      <c r="L2321" s="78">
        <f t="shared" si="553"/>
        <v>77596.638399999996</v>
      </c>
      <c r="M2321" s="78">
        <f t="shared" si="554"/>
        <v>485999.99839999998</v>
      </c>
      <c r="N2321" s="78">
        <f t="shared" si="555"/>
        <v>485999.99839999998</v>
      </c>
      <c r="O2321" s="78">
        <f t="shared" si="556"/>
        <v>467999.99890000001</v>
      </c>
      <c r="P2321" s="138"/>
      <c r="Q2321" s="139"/>
      <c r="R2321" s="78">
        <f t="shared" si="557"/>
        <v>467999.99890000001</v>
      </c>
    </row>
    <row r="2322" spans="1:18" s="79" customFormat="1" ht="12.75" customHeight="1" x14ac:dyDescent="0.2">
      <c r="A2322" s="75">
        <v>0</v>
      </c>
      <c r="B2322" s="81">
        <v>29</v>
      </c>
      <c r="C2322" s="77">
        <v>26101300</v>
      </c>
      <c r="D2322" s="41" t="s">
        <v>683</v>
      </c>
      <c r="E2322" s="29">
        <v>1</v>
      </c>
      <c r="F2322" s="30" t="s">
        <v>11</v>
      </c>
      <c r="G2322" s="140">
        <v>131092.44</v>
      </c>
      <c r="H2322" s="78">
        <f t="shared" si="551"/>
        <v>24907.563600000001</v>
      </c>
      <c r="I2322" s="78">
        <f t="shared" si="552"/>
        <v>156000.0036</v>
      </c>
      <c r="J2322" s="95">
        <f t="shared" si="550"/>
        <v>156000.0036</v>
      </c>
      <c r="K2322" s="140">
        <v>136134.45000000001</v>
      </c>
      <c r="L2322" s="78">
        <f t="shared" si="553"/>
        <v>25865.545500000004</v>
      </c>
      <c r="M2322" s="78">
        <f t="shared" si="554"/>
        <v>161999.99550000002</v>
      </c>
      <c r="N2322" s="78">
        <f t="shared" si="555"/>
        <v>161999.99550000002</v>
      </c>
      <c r="O2322" s="78">
        <f t="shared" si="556"/>
        <v>156000.0036</v>
      </c>
      <c r="P2322" s="138"/>
      <c r="Q2322" s="139"/>
      <c r="R2322" s="78">
        <f t="shared" si="557"/>
        <v>156000.0036</v>
      </c>
    </row>
    <row r="2323" spans="1:18" s="79" customFormat="1" ht="12.75" customHeight="1" x14ac:dyDescent="0.2">
      <c r="A2323" s="75">
        <v>0</v>
      </c>
      <c r="B2323" s="81">
        <v>30</v>
      </c>
      <c r="C2323" s="77">
        <v>26101300</v>
      </c>
      <c r="D2323" s="41" t="s">
        <v>72</v>
      </c>
      <c r="E2323" s="29">
        <v>1</v>
      </c>
      <c r="F2323" s="30" t="s">
        <v>11</v>
      </c>
      <c r="G2323" s="140">
        <v>104873.95</v>
      </c>
      <c r="H2323" s="78">
        <f t="shared" si="551"/>
        <v>19926.050500000001</v>
      </c>
      <c r="I2323" s="78">
        <f t="shared" si="552"/>
        <v>124800.00049999999</v>
      </c>
      <c r="J2323" s="95">
        <f t="shared" si="550"/>
        <v>124800.00049999999</v>
      </c>
      <c r="K2323" s="140">
        <v>108907.56</v>
      </c>
      <c r="L2323" s="78">
        <f t="shared" si="553"/>
        <v>20692.436399999999</v>
      </c>
      <c r="M2323" s="78">
        <f t="shared" si="554"/>
        <v>129599.9964</v>
      </c>
      <c r="N2323" s="78">
        <f t="shared" si="555"/>
        <v>129599.9964</v>
      </c>
      <c r="O2323" s="78">
        <f t="shared" si="556"/>
        <v>124800.00049999999</v>
      </c>
      <c r="P2323" s="138">
        <v>286897</v>
      </c>
      <c r="Q2323" s="140">
        <f t="shared" ref="Q2323" si="559">AVERAGE(P2323,O2323)</f>
        <v>205848.50024999998</v>
      </c>
      <c r="R2323" s="78">
        <f>O2323</f>
        <v>124800.00049999999</v>
      </c>
    </row>
    <row r="2324" spans="1:18" s="79" customFormat="1" ht="12.75" customHeight="1" x14ac:dyDescent="0.2">
      <c r="A2324" s="75">
        <v>0</v>
      </c>
      <c r="B2324" s="81">
        <v>31</v>
      </c>
      <c r="C2324" s="77">
        <v>26101300</v>
      </c>
      <c r="D2324" s="41" t="s">
        <v>684</v>
      </c>
      <c r="E2324" s="29">
        <v>1</v>
      </c>
      <c r="F2324" s="30" t="s">
        <v>11</v>
      </c>
      <c r="G2324" s="140">
        <v>104873.95</v>
      </c>
      <c r="H2324" s="78">
        <f t="shared" si="551"/>
        <v>19926.050500000001</v>
      </c>
      <c r="I2324" s="78">
        <f t="shared" si="552"/>
        <v>124800.00049999999</v>
      </c>
      <c r="J2324" s="95">
        <f t="shared" si="550"/>
        <v>124800.00049999999</v>
      </c>
      <c r="K2324" s="140">
        <v>108907.56</v>
      </c>
      <c r="L2324" s="78">
        <f t="shared" si="553"/>
        <v>20692.436399999999</v>
      </c>
      <c r="M2324" s="78">
        <f t="shared" si="554"/>
        <v>129599.9964</v>
      </c>
      <c r="N2324" s="78">
        <f t="shared" si="555"/>
        <v>129599.9964</v>
      </c>
      <c r="O2324" s="78">
        <f t="shared" si="556"/>
        <v>124800.00049999999</v>
      </c>
      <c r="P2324" s="138"/>
      <c r="Q2324" s="139"/>
      <c r="R2324" s="78">
        <f t="shared" si="557"/>
        <v>124800.00049999999</v>
      </c>
    </row>
    <row r="2325" spans="1:18" s="79" customFormat="1" ht="12.75" customHeight="1" x14ac:dyDescent="0.2">
      <c r="A2325" s="75">
        <v>0</v>
      </c>
      <c r="B2325" s="81">
        <v>32</v>
      </c>
      <c r="C2325" s="77">
        <v>26101300</v>
      </c>
      <c r="D2325" s="41" t="s">
        <v>84</v>
      </c>
      <c r="E2325" s="29">
        <v>1</v>
      </c>
      <c r="F2325" s="30" t="s">
        <v>11</v>
      </c>
      <c r="G2325" s="140">
        <v>161680.67000000001</v>
      </c>
      <c r="H2325" s="78">
        <f t="shared" si="551"/>
        <v>30719.327300000004</v>
      </c>
      <c r="I2325" s="78">
        <f t="shared" si="552"/>
        <v>192399.99730000002</v>
      </c>
      <c r="J2325" s="95">
        <f t="shared" si="550"/>
        <v>192399.99730000002</v>
      </c>
      <c r="K2325" s="140">
        <v>167899.16</v>
      </c>
      <c r="L2325" s="78">
        <f t="shared" si="553"/>
        <v>31900.840400000001</v>
      </c>
      <c r="M2325" s="78">
        <f t="shared" si="554"/>
        <v>199800.00040000002</v>
      </c>
      <c r="N2325" s="78">
        <f t="shared" si="555"/>
        <v>199800.00040000002</v>
      </c>
      <c r="O2325" s="78">
        <f t="shared" si="556"/>
        <v>192399.99730000002</v>
      </c>
      <c r="P2325" s="138"/>
      <c r="Q2325" s="139"/>
      <c r="R2325" s="78">
        <f t="shared" si="557"/>
        <v>192399.99730000002</v>
      </c>
    </row>
    <row r="2326" spans="1:18" s="79" customFormat="1" ht="12.75" customHeight="1" x14ac:dyDescent="0.2">
      <c r="A2326" s="75">
        <v>0</v>
      </c>
      <c r="B2326" s="81">
        <v>33</v>
      </c>
      <c r="C2326" s="77">
        <v>26101300</v>
      </c>
      <c r="D2326" s="41" t="s">
        <v>86</v>
      </c>
      <c r="E2326" s="29">
        <v>1</v>
      </c>
      <c r="F2326" s="30" t="s">
        <v>11</v>
      </c>
      <c r="G2326" s="140">
        <v>187899.16</v>
      </c>
      <c r="H2326" s="78">
        <f t="shared" si="551"/>
        <v>35700.840400000001</v>
      </c>
      <c r="I2326" s="78">
        <f t="shared" si="552"/>
        <v>223600.00040000002</v>
      </c>
      <c r="J2326" s="95">
        <f t="shared" si="550"/>
        <v>223600.00040000002</v>
      </c>
      <c r="K2326" s="140">
        <v>195126.05</v>
      </c>
      <c r="L2326" s="78">
        <f t="shared" si="553"/>
        <v>37073.949499999995</v>
      </c>
      <c r="M2326" s="78">
        <f t="shared" si="554"/>
        <v>232199.99949999998</v>
      </c>
      <c r="N2326" s="78">
        <f t="shared" si="555"/>
        <v>232199.99949999998</v>
      </c>
      <c r="O2326" s="78">
        <f t="shared" si="556"/>
        <v>223600.00040000002</v>
      </c>
      <c r="P2326" s="138">
        <v>355556</v>
      </c>
      <c r="Q2326" s="140">
        <f t="shared" ref="Q2326" si="560">AVERAGE(P2326,O2326)</f>
        <v>289578.00020000001</v>
      </c>
      <c r="R2326" s="78">
        <f>O2326</f>
        <v>223600.00040000002</v>
      </c>
    </row>
    <row r="2327" spans="1:18" s="79" customFormat="1" ht="12.75" customHeight="1" x14ac:dyDescent="0.2">
      <c r="A2327" s="75">
        <v>0</v>
      </c>
      <c r="B2327" s="81">
        <v>34</v>
      </c>
      <c r="C2327" s="77">
        <v>26101300</v>
      </c>
      <c r="D2327" s="41" t="s">
        <v>620</v>
      </c>
      <c r="E2327" s="29">
        <v>1</v>
      </c>
      <c r="F2327" s="30" t="s">
        <v>11</v>
      </c>
      <c r="G2327" s="140">
        <v>480672.27</v>
      </c>
      <c r="H2327" s="78">
        <f t="shared" si="551"/>
        <v>91327.731299999999</v>
      </c>
      <c r="I2327" s="78">
        <f t="shared" si="552"/>
        <v>572000.0013</v>
      </c>
      <c r="J2327" s="95">
        <f t="shared" si="550"/>
        <v>572000.0013</v>
      </c>
      <c r="K2327" s="140">
        <v>499159.66</v>
      </c>
      <c r="L2327" s="78">
        <f t="shared" si="553"/>
        <v>94840.335399999996</v>
      </c>
      <c r="M2327" s="78">
        <f t="shared" si="554"/>
        <v>593999.99540000001</v>
      </c>
      <c r="N2327" s="78">
        <f t="shared" si="555"/>
        <v>593999.99540000001</v>
      </c>
      <c r="O2327" s="78">
        <f t="shared" si="556"/>
        <v>572000.0013</v>
      </c>
      <c r="P2327" s="138"/>
      <c r="Q2327" s="139"/>
      <c r="R2327" s="78">
        <f t="shared" si="557"/>
        <v>572000.0013</v>
      </c>
    </row>
    <row r="2328" spans="1:18" s="79" customFormat="1" ht="12.75" customHeight="1" x14ac:dyDescent="0.2">
      <c r="A2328" s="75">
        <v>0</v>
      </c>
      <c r="B2328" s="81">
        <v>35</v>
      </c>
      <c r="C2328" s="77">
        <v>26101300</v>
      </c>
      <c r="D2328" s="41" t="s">
        <v>90</v>
      </c>
      <c r="E2328" s="29">
        <v>1</v>
      </c>
      <c r="F2328" s="30" t="s">
        <v>11</v>
      </c>
      <c r="G2328" s="140">
        <v>52436.97</v>
      </c>
      <c r="H2328" s="78">
        <f t="shared" si="551"/>
        <v>9963.0243000000009</v>
      </c>
      <c r="I2328" s="78">
        <f t="shared" si="552"/>
        <v>62399.994300000006</v>
      </c>
      <c r="J2328" s="95">
        <f t="shared" si="550"/>
        <v>62399.994300000006</v>
      </c>
      <c r="K2328" s="140">
        <v>54453.78</v>
      </c>
      <c r="L2328" s="78">
        <f t="shared" si="553"/>
        <v>10346.218199999999</v>
      </c>
      <c r="M2328" s="78">
        <f t="shared" si="554"/>
        <v>64799.998200000002</v>
      </c>
      <c r="N2328" s="78">
        <f t="shared" si="555"/>
        <v>64799.998200000002</v>
      </c>
      <c r="O2328" s="78">
        <f t="shared" si="556"/>
        <v>62399.994300000006</v>
      </c>
      <c r="P2328" s="138"/>
      <c r="Q2328" s="139"/>
      <c r="R2328" s="78">
        <f t="shared" si="557"/>
        <v>62399.994300000006</v>
      </c>
    </row>
    <row r="2329" spans="1:18" s="79" customFormat="1" ht="12.75" customHeight="1" x14ac:dyDescent="0.2">
      <c r="A2329" s="75">
        <v>0</v>
      </c>
      <c r="B2329" s="81">
        <v>36</v>
      </c>
      <c r="C2329" s="77">
        <v>26101300</v>
      </c>
      <c r="D2329" s="41" t="s">
        <v>92</v>
      </c>
      <c r="E2329" s="29">
        <v>1</v>
      </c>
      <c r="F2329" s="30" t="s">
        <v>11</v>
      </c>
      <c r="G2329" s="140">
        <v>611764.71</v>
      </c>
      <c r="H2329" s="78">
        <f t="shared" si="551"/>
        <v>116235.29489999999</v>
      </c>
      <c r="I2329" s="78">
        <f t="shared" si="552"/>
        <v>728000.00489999994</v>
      </c>
      <c r="J2329" s="95">
        <f t="shared" si="550"/>
        <v>728000.00489999994</v>
      </c>
      <c r="K2329" s="140">
        <v>635294.12</v>
      </c>
      <c r="L2329" s="78">
        <f t="shared" si="553"/>
        <v>120705.88280000001</v>
      </c>
      <c r="M2329" s="78">
        <f t="shared" si="554"/>
        <v>756000.00280000002</v>
      </c>
      <c r="N2329" s="78">
        <f t="shared" si="555"/>
        <v>756000.00280000002</v>
      </c>
      <c r="O2329" s="78">
        <f t="shared" si="556"/>
        <v>728000.00489999994</v>
      </c>
      <c r="P2329" s="138">
        <v>692721</v>
      </c>
      <c r="Q2329" s="140">
        <f t="shared" ref="Q2329" si="561">AVERAGE(P2329,O2329)</f>
        <v>710360.50245000003</v>
      </c>
      <c r="R2329" s="78">
        <f>O2329</f>
        <v>728000.00489999994</v>
      </c>
    </row>
    <row r="2330" spans="1:18" s="79" customFormat="1" ht="12.75" customHeight="1" x14ac:dyDescent="0.2">
      <c r="A2330" s="75">
        <v>0</v>
      </c>
      <c r="B2330" s="81">
        <v>37</v>
      </c>
      <c r="C2330" s="77">
        <v>26101300</v>
      </c>
      <c r="D2330" s="41" t="s">
        <v>94</v>
      </c>
      <c r="E2330" s="29">
        <v>1</v>
      </c>
      <c r="F2330" s="30" t="s">
        <v>11</v>
      </c>
      <c r="G2330" s="140">
        <v>305882.34999999998</v>
      </c>
      <c r="H2330" s="78">
        <f t="shared" si="551"/>
        <v>58117.646499999995</v>
      </c>
      <c r="I2330" s="78">
        <f t="shared" si="552"/>
        <v>363999.99649999995</v>
      </c>
      <c r="J2330" s="95">
        <f t="shared" si="550"/>
        <v>363999.99649999995</v>
      </c>
      <c r="K2330" s="140">
        <v>317647.06</v>
      </c>
      <c r="L2330" s="78">
        <f t="shared" si="553"/>
        <v>60352.941400000003</v>
      </c>
      <c r="M2330" s="78">
        <f t="shared" si="554"/>
        <v>378000.00140000001</v>
      </c>
      <c r="N2330" s="78">
        <f t="shared" si="555"/>
        <v>378000.00140000001</v>
      </c>
      <c r="O2330" s="78">
        <f t="shared" si="556"/>
        <v>363999.99649999995</v>
      </c>
      <c r="P2330" s="138"/>
      <c r="Q2330" s="139"/>
      <c r="R2330" s="78">
        <f t="shared" si="557"/>
        <v>363999.99649999995</v>
      </c>
    </row>
    <row r="2331" spans="1:18" s="79" customFormat="1" ht="12.75" customHeight="1" x14ac:dyDescent="0.2">
      <c r="A2331" s="75">
        <v>0</v>
      </c>
      <c r="B2331" s="81">
        <v>38</v>
      </c>
      <c r="C2331" s="77">
        <v>26101300</v>
      </c>
      <c r="D2331" s="41" t="s">
        <v>96</v>
      </c>
      <c r="E2331" s="29">
        <v>1</v>
      </c>
      <c r="F2331" s="30" t="s">
        <v>11</v>
      </c>
      <c r="G2331" s="140">
        <v>52436.97</v>
      </c>
      <c r="H2331" s="78">
        <f t="shared" si="551"/>
        <v>9963.0243000000009</v>
      </c>
      <c r="I2331" s="78">
        <f t="shared" si="552"/>
        <v>62399.994300000006</v>
      </c>
      <c r="J2331" s="95">
        <f t="shared" si="550"/>
        <v>62399.994300000006</v>
      </c>
      <c r="K2331" s="140">
        <v>54453.78</v>
      </c>
      <c r="L2331" s="78">
        <f t="shared" si="553"/>
        <v>10346.218199999999</v>
      </c>
      <c r="M2331" s="78">
        <f t="shared" si="554"/>
        <v>64799.998200000002</v>
      </c>
      <c r="N2331" s="78">
        <f t="shared" si="555"/>
        <v>64799.998200000002</v>
      </c>
      <c r="O2331" s="78">
        <f t="shared" si="556"/>
        <v>62399.994300000006</v>
      </c>
      <c r="P2331" s="138"/>
      <c r="Q2331" s="139"/>
      <c r="R2331" s="78">
        <f t="shared" si="557"/>
        <v>62399.994300000006</v>
      </c>
    </row>
    <row r="2332" spans="1:18" s="79" customFormat="1" ht="12.75" customHeight="1" x14ac:dyDescent="0.2">
      <c r="A2332" s="75">
        <v>0</v>
      </c>
      <c r="B2332" s="81">
        <v>39</v>
      </c>
      <c r="C2332" s="77">
        <v>26101300</v>
      </c>
      <c r="D2332" s="41" t="s">
        <v>685</v>
      </c>
      <c r="E2332" s="29">
        <v>1</v>
      </c>
      <c r="F2332" s="30" t="s">
        <v>11</v>
      </c>
      <c r="G2332" s="140">
        <v>104873.95</v>
      </c>
      <c r="H2332" s="78">
        <f t="shared" si="551"/>
        <v>19926.050500000001</v>
      </c>
      <c r="I2332" s="78">
        <f t="shared" si="552"/>
        <v>124800.00049999999</v>
      </c>
      <c r="J2332" s="95">
        <f t="shared" si="550"/>
        <v>124800.00049999999</v>
      </c>
      <c r="K2332" s="140">
        <v>108907.56</v>
      </c>
      <c r="L2332" s="78">
        <f t="shared" si="553"/>
        <v>20692.436399999999</v>
      </c>
      <c r="M2332" s="78">
        <f t="shared" si="554"/>
        <v>129599.9964</v>
      </c>
      <c r="N2332" s="78">
        <f t="shared" si="555"/>
        <v>129599.9964</v>
      </c>
      <c r="O2332" s="78">
        <f t="shared" si="556"/>
        <v>124800.00049999999</v>
      </c>
      <c r="P2332" s="138"/>
      <c r="Q2332" s="139"/>
      <c r="R2332" s="78">
        <f t="shared" si="557"/>
        <v>124800.00049999999</v>
      </c>
    </row>
    <row r="2333" spans="1:18" s="79" customFormat="1" ht="12.75" customHeight="1" x14ac:dyDescent="0.2">
      <c r="A2333" s="75">
        <v>0</v>
      </c>
      <c r="B2333" s="81">
        <v>40</v>
      </c>
      <c r="C2333" s="77">
        <v>26101300</v>
      </c>
      <c r="D2333" s="41" t="s">
        <v>100</v>
      </c>
      <c r="E2333" s="29">
        <v>1</v>
      </c>
      <c r="F2333" s="30" t="s">
        <v>11</v>
      </c>
      <c r="G2333" s="140">
        <v>174789.92</v>
      </c>
      <c r="H2333" s="78">
        <f t="shared" si="551"/>
        <v>33210.084800000004</v>
      </c>
      <c r="I2333" s="78">
        <f t="shared" si="552"/>
        <v>208000.00480000002</v>
      </c>
      <c r="J2333" s="95">
        <f t="shared" si="550"/>
        <v>208000.00480000002</v>
      </c>
      <c r="K2333" s="140">
        <v>181512.61</v>
      </c>
      <c r="L2333" s="78">
        <f t="shared" si="553"/>
        <v>34487.395899999996</v>
      </c>
      <c r="M2333" s="78">
        <f t="shared" si="554"/>
        <v>216000.00589999999</v>
      </c>
      <c r="N2333" s="78">
        <f t="shared" si="555"/>
        <v>216000.00589999999</v>
      </c>
      <c r="O2333" s="78">
        <f t="shared" si="556"/>
        <v>208000.00480000002</v>
      </c>
      <c r="P2333" s="138"/>
      <c r="Q2333" s="139"/>
      <c r="R2333" s="78">
        <f t="shared" si="557"/>
        <v>208000.00480000002</v>
      </c>
    </row>
    <row r="2334" spans="1:18" s="79" customFormat="1" ht="12.75" customHeight="1" x14ac:dyDescent="0.2">
      <c r="A2334" s="75">
        <v>0</v>
      </c>
      <c r="B2334" s="81">
        <v>41</v>
      </c>
      <c r="C2334" s="77">
        <v>26101300</v>
      </c>
      <c r="D2334" s="41" t="s">
        <v>102</v>
      </c>
      <c r="E2334" s="29">
        <v>1</v>
      </c>
      <c r="F2334" s="30" t="s">
        <v>11</v>
      </c>
      <c r="G2334" s="140">
        <v>249075.63</v>
      </c>
      <c r="H2334" s="78">
        <f t="shared" si="551"/>
        <v>47324.369700000003</v>
      </c>
      <c r="I2334" s="78">
        <f t="shared" si="552"/>
        <v>296399.99969999999</v>
      </c>
      <c r="J2334" s="95">
        <f t="shared" si="550"/>
        <v>296399.99969999999</v>
      </c>
      <c r="K2334" s="140">
        <v>258655.46</v>
      </c>
      <c r="L2334" s="78">
        <f t="shared" si="553"/>
        <v>49144.537400000001</v>
      </c>
      <c r="M2334" s="78">
        <f t="shared" si="554"/>
        <v>307799.99739999999</v>
      </c>
      <c r="N2334" s="78">
        <f t="shared" si="555"/>
        <v>307799.99739999999</v>
      </c>
      <c r="O2334" s="78">
        <f t="shared" si="556"/>
        <v>296399.99969999999</v>
      </c>
      <c r="P2334" s="138"/>
      <c r="Q2334" s="139"/>
      <c r="R2334" s="78">
        <f t="shared" si="557"/>
        <v>296399.99969999999</v>
      </c>
    </row>
    <row r="2335" spans="1:18" s="79" customFormat="1" ht="12.75" customHeight="1" x14ac:dyDescent="0.2">
      <c r="A2335" s="75">
        <v>0</v>
      </c>
      <c r="B2335" s="81">
        <v>42</v>
      </c>
      <c r="C2335" s="77">
        <v>26101300</v>
      </c>
      <c r="D2335" s="41" t="s">
        <v>106</v>
      </c>
      <c r="E2335" s="29">
        <v>1</v>
      </c>
      <c r="F2335" s="30" t="s">
        <v>11</v>
      </c>
      <c r="G2335" s="140">
        <v>345210.08</v>
      </c>
      <c r="H2335" s="78">
        <f t="shared" si="551"/>
        <v>65589.915200000003</v>
      </c>
      <c r="I2335" s="78">
        <f t="shared" si="552"/>
        <v>410799.9952</v>
      </c>
      <c r="J2335" s="95">
        <f t="shared" si="550"/>
        <v>410799.9952</v>
      </c>
      <c r="K2335" s="140">
        <v>358487.39</v>
      </c>
      <c r="L2335" s="78">
        <f t="shared" si="553"/>
        <v>68112.604099999997</v>
      </c>
      <c r="M2335" s="78">
        <f t="shared" si="554"/>
        <v>426599.99410000001</v>
      </c>
      <c r="N2335" s="78">
        <f t="shared" si="555"/>
        <v>426599.99410000001</v>
      </c>
      <c r="O2335" s="78">
        <f t="shared" si="556"/>
        <v>410799.9952</v>
      </c>
      <c r="P2335" s="138"/>
      <c r="Q2335" s="139"/>
      <c r="R2335" s="78">
        <f t="shared" si="557"/>
        <v>410799.9952</v>
      </c>
    </row>
    <row r="2336" spans="1:18" s="79" customFormat="1" ht="12.75" customHeight="1" x14ac:dyDescent="0.2">
      <c r="A2336" s="75">
        <v>0</v>
      </c>
      <c r="B2336" s="81">
        <v>43</v>
      </c>
      <c r="C2336" s="77">
        <v>26101300</v>
      </c>
      <c r="D2336" s="41" t="s">
        <v>108</v>
      </c>
      <c r="E2336" s="29">
        <v>1</v>
      </c>
      <c r="F2336" s="30" t="s">
        <v>11</v>
      </c>
      <c r="G2336" s="140">
        <v>34957.980000000003</v>
      </c>
      <c r="H2336" s="78">
        <f t="shared" si="551"/>
        <v>6642.0162000000009</v>
      </c>
      <c r="I2336" s="78">
        <f t="shared" si="552"/>
        <v>41599.996200000001</v>
      </c>
      <c r="J2336" s="95">
        <f t="shared" si="550"/>
        <v>41599.996200000001</v>
      </c>
      <c r="K2336" s="140">
        <v>36302.519999999997</v>
      </c>
      <c r="L2336" s="78">
        <f t="shared" si="553"/>
        <v>6897.4787999999999</v>
      </c>
      <c r="M2336" s="78">
        <f t="shared" si="554"/>
        <v>43199.998799999994</v>
      </c>
      <c r="N2336" s="78">
        <f t="shared" si="555"/>
        <v>43199.998799999994</v>
      </c>
      <c r="O2336" s="78">
        <f t="shared" si="556"/>
        <v>41599.996200000001</v>
      </c>
      <c r="P2336" s="138"/>
      <c r="Q2336" s="139"/>
      <c r="R2336" s="78">
        <f t="shared" si="557"/>
        <v>41599.996200000001</v>
      </c>
    </row>
    <row r="2337" spans="1:18" s="79" customFormat="1" ht="12.75" customHeight="1" x14ac:dyDescent="0.2">
      <c r="A2337" s="75">
        <v>0</v>
      </c>
      <c r="B2337" s="81">
        <v>44</v>
      </c>
      <c r="C2337" s="77">
        <v>26101300</v>
      </c>
      <c r="D2337" s="41" t="s">
        <v>110</v>
      </c>
      <c r="E2337" s="29">
        <v>1</v>
      </c>
      <c r="F2337" s="30" t="s">
        <v>11</v>
      </c>
      <c r="G2337" s="140">
        <v>52436.97</v>
      </c>
      <c r="H2337" s="78">
        <f t="shared" si="551"/>
        <v>9963.0243000000009</v>
      </c>
      <c r="I2337" s="78">
        <f t="shared" si="552"/>
        <v>62399.994300000006</v>
      </c>
      <c r="J2337" s="95">
        <f t="shared" si="550"/>
        <v>62399.994300000006</v>
      </c>
      <c r="K2337" s="140">
        <v>54453.78</v>
      </c>
      <c r="L2337" s="78">
        <f t="shared" si="553"/>
        <v>10346.218199999999</v>
      </c>
      <c r="M2337" s="78">
        <f t="shared" si="554"/>
        <v>64799.998200000002</v>
      </c>
      <c r="N2337" s="78">
        <f t="shared" si="555"/>
        <v>64799.998200000002</v>
      </c>
      <c r="O2337" s="78">
        <f t="shared" si="556"/>
        <v>62399.994300000006</v>
      </c>
      <c r="P2337" s="138"/>
      <c r="Q2337" s="139"/>
      <c r="R2337" s="78">
        <f t="shared" si="557"/>
        <v>62399.994300000006</v>
      </c>
    </row>
    <row r="2338" spans="1:18" s="79" customFormat="1" ht="12.75" customHeight="1" x14ac:dyDescent="0.2">
      <c r="A2338" s="75">
        <v>0</v>
      </c>
      <c r="B2338" s="81">
        <v>45</v>
      </c>
      <c r="C2338" s="77">
        <v>26101300</v>
      </c>
      <c r="D2338" s="41" t="s">
        <v>112</v>
      </c>
      <c r="E2338" s="29">
        <v>1</v>
      </c>
      <c r="F2338" s="30" t="s">
        <v>11</v>
      </c>
      <c r="G2338" s="140">
        <v>166050.42000000001</v>
      </c>
      <c r="H2338" s="78">
        <f t="shared" si="551"/>
        <v>31549.579800000003</v>
      </c>
      <c r="I2338" s="78">
        <f t="shared" si="552"/>
        <v>197599.99980000002</v>
      </c>
      <c r="J2338" s="95">
        <f t="shared" si="550"/>
        <v>197599.99980000002</v>
      </c>
      <c r="K2338" s="140">
        <v>172436.97</v>
      </c>
      <c r="L2338" s="78">
        <f t="shared" si="553"/>
        <v>32763.024300000001</v>
      </c>
      <c r="M2338" s="78">
        <f t="shared" si="554"/>
        <v>205199.99429999999</v>
      </c>
      <c r="N2338" s="78">
        <f t="shared" si="555"/>
        <v>205199.99429999999</v>
      </c>
      <c r="O2338" s="78">
        <f t="shared" si="556"/>
        <v>197599.99980000002</v>
      </c>
      <c r="P2338" s="138">
        <v>421150</v>
      </c>
      <c r="Q2338" s="140">
        <f t="shared" ref="Q2338" si="562">AVERAGE(P2338,O2338)</f>
        <v>309374.9999</v>
      </c>
      <c r="R2338" s="78">
        <f>O2338</f>
        <v>197599.99980000002</v>
      </c>
    </row>
    <row r="2339" spans="1:18" s="79" customFormat="1" ht="12.75" customHeight="1" x14ac:dyDescent="0.2">
      <c r="A2339" s="75">
        <v>0</v>
      </c>
      <c r="B2339" s="81">
        <v>46</v>
      </c>
      <c r="C2339" s="77">
        <v>26101300</v>
      </c>
      <c r="D2339" s="41" t="s">
        <v>621</v>
      </c>
      <c r="E2339" s="29">
        <v>1</v>
      </c>
      <c r="F2339" s="30" t="s">
        <v>11</v>
      </c>
      <c r="G2339" s="140">
        <v>96134.45</v>
      </c>
      <c r="H2339" s="78">
        <f t="shared" si="551"/>
        <v>18265.5455</v>
      </c>
      <c r="I2339" s="78">
        <f t="shared" si="552"/>
        <v>114399.99549999999</v>
      </c>
      <c r="J2339" s="95">
        <f t="shared" si="550"/>
        <v>114399.99549999999</v>
      </c>
      <c r="K2339" s="140">
        <v>99831.93</v>
      </c>
      <c r="L2339" s="78">
        <f t="shared" si="553"/>
        <v>18968.066699999999</v>
      </c>
      <c r="M2339" s="78">
        <f t="shared" si="554"/>
        <v>118799.99669999999</v>
      </c>
      <c r="N2339" s="78">
        <f t="shared" si="555"/>
        <v>118799.99669999999</v>
      </c>
      <c r="O2339" s="78">
        <f t="shared" si="556"/>
        <v>114399.99549999999</v>
      </c>
      <c r="P2339" s="138"/>
      <c r="Q2339" s="139"/>
      <c r="R2339" s="78">
        <f t="shared" si="557"/>
        <v>114399.99549999999</v>
      </c>
    </row>
    <row r="2340" spans="1:18" s="79" customFormat="1" ht="12.75" customHeight="1" x14ac:dyDescent="0.2">
      <c r="A2340" s="75">
        <v>0</v>
      </c>
      <c r="B2340" s="81">
        <v>47</v>
      </c>
      <c r="C2340" s="77">
        <v>26101300</v>
      </c>
      <c r="D2340" s="41" t="s">
        <v>686</v>
      </c>
      <c r="E2340" s="29">
        <v>1</v>
      </c>
      <c r="F2340" s="30" t="s">
        <v>11</v>
      </c>
      <c r="G2340" s="140">
        <v>192268.91</v>
      </c>
      <c r="H2340" s="78">
        <f t="shared" si="551"/>
        <v>36531.092900000003</v>
      </c>
      <c r="I2340" s="78">
        <f t="shared" si="552"/>
        <v>228800.00290000002</v>
      </c>
      <c r="J2340" s="95">
        <f t="shared" si="550"/>
        <v>228800.00290000002</v>
      </c>
      <c r="K2340" s="140">
        <v>199663.87</v>
      </c>
      <c r="L2340" s="78">
        <f t="shared" si="553"/>
        <v>37936.135300000002</v>
      </c>
      <c r="M2340" s="78">
        <f t="shared" si="554"/>
        <v>237600.00529999999</v>
      </c>
      <c r="N2340" s="78">
        <f t="shared" si="555"/>
        <v>237600.00529999999</v>
      </c>
      <c r="O2340" s="78">
        <f t="shared" si="556"/>
        <v>228800.00290000002</v>
      </c>
      <c r="P2340" s="138"/>
      <c r="Q2340" s="139"/>
      <c r="R2340" s="78">
        <f t="shared" si="557"/>
        <v>228800.00290000002</v>
      </c>
    </row>
    <row r="2341" spans="1:18" s="79" customFormat="1" ht="12.75" customHeight="1" x14ac:dyDescent="0.2">
      <c r="A2341" s="75">
        <v>0</v>
      </c>
      <c r="B2341" s="81">
        <v>48</v>
      </c>
      <c r="C2341" s="77">
        <v>26101300</v>
      </c>
      <c r="D2341" s="41" t="s">
        <v>118</v>
      </c>
      <c r="E2341" s="29">
        <v>1</v>
      </c>
      <c r="F2341" s="30" t="s">
        <v>11</v>
      </c>
      <c r="G2341" s="140">
        <v>2097478.9900000002</v>
      </c>
      <c r="H2341" s="78">
        <f t="shared" si="551"/>
        <v>398521.00810000004</v>
      </c>
      <c r="I2341" s="78">
        <f t="shared" si="552"/>
        <v>2495999.9981000004</v>
      </c>
      <c r="J2341" s="95">
        <f t="shared" si="550"/>
        <v>2495999.9981000004</v>
      </c>
      <c r="K2341" s="140">
        <v>2178151.2599999998</v>
      </c>
      <c r="L2341" s="78">
        <f t="shared" si="553"/>
        <v>413848.73939999996</v>
      </c>
      <c r="M2341" s="78">
        <f t="shared" si="554"/>
        <v>2591999.9993999996</v>
      </c>
      <c r="N2341" s="78">
        <f t="shared" si="555"/>
        <v>2591999.9993999996</v>
      </c>
      <c r="O2341" s="78">
        <f t="shared" si="556"/>
        <v>2495999.9981000004</v>
      </c>
      <c r="P2341" s="138"/>
      <c r="Q2341" s="139"/>
      <c r="R2341" s="78">
        <f t="shared" si="557"/>
        <v>2495999.9981000004</v>
      </c>
    </row>
    <row r="2342" spans="1:18" s="79" customFormat="1" ht="12.75" customHeight="1" x14ac:dyDescent="0.2">
      <c r="A2342" s="75">
        <v>0</v>
      </c>
      <c r="B2342" s="81">
        <v>49</v>
      </c>
      <c r="C2342" s="77">
        <v>26101300</v>
      </c>
      <c r="D2342" s="41" t="s">
        <v>120</v>
      </c>
      <c r="E2342" s="29">
        <v>1</v>
      </c>
      <c r="F2342" s="30" t="s">
        <v>11</v>
      </c>
      <c r="G2342" s="140">
        <v>52436.97</v>
      </c>
      <c r="H2342" s="78">
        <f t="shared" si="551"/>
        <v>9963.0243000000009</v>
      </c>
      <c r="I2342" s="78">
        <f t="shared" si="552"/>
        <v>62399.994300000006</v>
      </c>
      <c r="J2342" s="95">
        <f t="shared" si="550"/>
        <v>62399.994300000006</v>
      </c>
      <c r="K2342" s="140">
        <v>54453.78</v>
      </c>
      <c r="L2342" s="78">
        <f t="shared" si="553"/>
        <v>10346.218199999999</v>
      </c>
      <c r="M2342" s="78">
        <f t="shared" si="554"/>
        <v>64799.998200000002</v>
      </c>
      <c r="N2342" s="78">
        <f t="shared" si="555"/>
        <v>64799.998200000002</v>
      </c>
      <c r="O2342" s="78">
        <f t="shared" si="556"/>
        <v>62399.994300000006</v>
      </c>
      <c r="P2342" s="138"/>
      <c r="Q2342" s="139"/>
      <c r="R2342" s="78">
        <f t="shared" si="557"/>
        <v>62399.994300000006</v>
      </c>
    </row>
    <row r="2343" spans="1:18" s="79" customFormat="1" ht="12.75" customHeight="1" x14ac:dyDescent="0.2">
      <c r="A2343" s="75">
        <v>0</v>
      </c>
      <c r="B2343" s="81">
        <v>50</v>
      </c>
      <c r="C2343" s="77">
        <v>26101300</v>
      </c>
      <c r="D2343" s="41" t="s">
        <v>122</v>
      </c>
      <c r="E2343" s="29">
        <v>1</v>
      </c>
      <c r="F2343" s="30" t="s">
        <v>11</v>
      </c>
      <c r="G2343" s="140">
        <v>611764.71</v>
      </c>
      <c r="H2343" s="78">
        <f t="shared" si="551"/>
        <v>116235.29489999999</v>
      </c>
      <c r="I2343" s="78">
        <f t="shared" si="552"/>
        <v>728000.00489999994</v>
      </c>
      <c r="J2343" s="95">
        <f t="shared" si="550"/>
        <v>728000.00489999994</v>
      </c>
      <c r="K2343" s="140">
        <v>635294.12</v>
      </c>
      <c r="L2343" s="78">
        <f t="shared" si="553"/>
        <v>120705.88280000001</v>
      </c>
      <c r="M2343" s="78">
        <f t="shared" si="554"/>
        <v>756000.00280000002</v>
      </c>
      <c r="N2343" s="78">
        <f t="shared" si="555"/>
        <v>756000.00280000002</v>
      </c>
      <c r="O2343" s="78">
        <f t="shared" si="556"/>
        <v>728000.00489999994</v>
      </c>
      <c r="P2343" s="138"/>
      <c r="Q2343" s="139"/>
      <c r="R2343" s="78">
        <f t="shared" si="557"/>
        <v>728000.00489999994</v>
      </c>
    </row>
    <row r="2344" spans="1:18" s="79" customFormat="1" ht="12.75" customHeight="1" x14ac:dyDescent="0.2">
      <c r="A2344" s="75">
        <v>0</v>
      </c>
      <c r="B2344" s="81">
        <v>51</v>
      </c>
      <c r="C2344" s="77">
        <v>26101300</v>
      </c>
      <c r="D2344" s="41" t="s">
        <v>124</v>
      </c>
      <c r="E2344" s="29">
        <v>1</v>
      </c>
      <c r="F2344" s="30" t="s">
        <v>11</v>
      </c>
      <c r="G2344" s="140">
        <v>262184.87</v>
      </c>
      <c r="H2344" s="78">
        <f t="shared" si="551"/>
        <v>49815.1253</v>
      </c>
      <c r="I2344" s="78">
        <f t="shared" si="552"/>
        <v>311999.99530000001</v>
      </c>
      <c r="J2344" s="95">
        <f t="shared" si="550"/>
        <v>311999.99530000001</v>
      </c>
      <c r="K2344" s="140">
        <v>272268.90999999997</v>
      </c>
      <c r="L2344" s="78">
        <f t="shared" si="553"/>
        <v>51731.092899999996</v>
      </c>
      <c r="M2344" s="78">
        <f t="shared" si="554"/>
        <v>324000.00289999996</v>
      </c>
      <c r="N2344" s="78">
        <f t="shared" si="555"/>
        <v>324000.00289999996</v>
      </c>
      <c r="O2344" s="78">
        <f t="shared" si="556"/>
        <v>311999.99530000001</v>
      </c>
      <c r="P2344" s="138"/>
      <c r="Q2344" s="139"/>
      <c r="R2344" s="78">
        <f t="shared" si="557"/>
        <v>311999.99530000001</v>
      </c>
    </row>
    <row r="2345" spans="1:18" s="79" customFormat="1" ht="12.75" customHeight="1" x14ac:dyDescent="0.2">
      <c r="A2345" s="75">
        <v>0</v>
      </c>
      <c r="B2345" s="81">
        <v>52</v>
      </c>
      <c r="C2345" s="77">
        <v>26101300</v>
      </c>
      <c r="D2345" s="41" t="s">
        <v>126</v>
      </c>
      <c r="E2345" s="29">
        <v>1</v>
      </c>
      <c r="F2345" s="30" t="s">
        <v>11</v>
      </c>
      <c r="G2345" s="140">
        <v>393277.31</v>
      </c>
      <c r="H2345" s="78">
        <f t="shared" si="551"/>
        <v>74722.688899999994</v>
      </c>
      <c r="I2345" s="78">
        <f t="shared" si="552"/>
        <v>467999.99890000001</v>
      </c>
      <c r="J2345" s="95">
        <f t="shared" si="550"/>
        <v>467999.99890000001</v>
      </c>
      <c r="K2345" s="140">
        <v>408403.36</v>
      </c>
      <c r="L2345" s="78">
        <f t="shared" si="553"/>
        <v>77596.638399999996</v>
      </c>
      <c r="M2345" s="78">
        <f t="shared" si="554"/>
        <v>485999.99839999998</v>
      </c>
      <c r="N2345" s="78">
        <f t="shared" si="555"/>
        <v>485999.99839999998</v>
      </c>
      <c r="O2345" s="78">
        <f t="shared" si="556"/>
        <v>467999.99890000001</v>
      </c>
      <c r="P2345" s="138">
        <v>2182376</v>
      </c>
      <c r="Q2345" s="140">
        <f t="shared" ref="Q2345" si="563">AVERAGE(P2345,O2345)</f>
        <v>1325187.99945</v>
      </c>
      <c r="R2345" s="78">
        <f>O2345</f>
        <v>467999.99890000001</v>
      </c>
    </row>
    <row r="2346" spans="1:18" s="79" customFormat="1" ht="12.75" customHeight="1" x14ac:dyDescent="0.2">
      <c r="A2346" s="75">
        <v>0</v>
      </c>
      <c r="B2346" s="81">
        <v>53</v>
      </c>
      <c r="C2346" s="77">
        <v>26101300</v>
      </c>
      <c r="D2346" s="41" t="s">
        <v>128</v>
      </c>
      <c r="E2346" s="29">
        <v>1</v>
      </c>
      <c r="F2346" s="30" t="s">
        <v>11</v>
      </c>
      <c r="G2346" s="140">
        <v>139831.93</v>
      </c>
      <c r="H2346" s="78">
        <f t="shared" si="551"/>
        <v>26568.066699999999</v>
      </c>
      <c r="I2346" s="78">
        <f t="shared" si="552"/>
        <v>166399.99669999999</v>
      </c>
      <c r="J2346" s="95">
        <f t="shared" si="550"/>
        <v>166399.99669999999</v>
      </c>
      <c r="K2346" s="140">
        <v>145210.07999999999</v>
      </c>
      <c r="L2346" s="78">
        <f t="shared" si="553"/>
        <v>27589.915199999999</v>
      </c>
      <c r="M2346" s="78">
        <f t="shared" si="554"/>
        <v>172799.99519999998</v>
      </c>
      <c r="N2346" s="78">
        <f t="shared" si="555"/>
        <v>172799.99519999998</v>
      </c>
      <c r="O2346" s="78">
        <f t="shared" si="556"/>
        <v>166399.99669999999</v>
      </c>
      <c r="P2346" s="138"/>
      <c r="Q2346" s="139"/>
      <c r="R2346" s="78">
        <f t="shared" si="557"/>
        <v>166399.99669999999</v>
      </c>
    </row>
    <row r="2347" spans="1:18" s="79" customFormat="1" ht="12.75" customHeight="1" x14ac:dyDescent="0.2">
      <c r="A2347" s="75">
        <v>0</v>
      </c>
      <c r="B2347" s="81">
        <v>54</v>
      </c>
      <c r="C2347" s="77">
        <v>26101300</v>
      </c>
      <c r="D2347" s="41" t="s">
        <v>687</v>
      </c>
      <c r="E2347" s="29">
        <v>1</v>
      </c>
      <c r="F2347" s="30" t="s">
        <v>11</v>
      </c>
      <c r="G2347" s="140">
        <v>61176.47</v>
      </c>
      <c r="H2347" s="78">
        <f t="shared" si="551"/>
        <v>11623.5293</v>
      </c>
      <c r="I2347" s="78">
        <f t="shared" si="552"/>
        <v>72799.999299999996</v>
      </c>
      <c r="J2347" s="95">
        <f t="shared" si="550"/>
        <v>72799.999299999996</v>
      </c>
      <c r="K2347" s="140">
        <v>63529.41</v>
      </c>
      <c r="L2347" s="78">
        <f t="shared" si="553"/>
        <v>12070.5879</v>
      </c>
      <c r="M2347" s="78">
        <f t="shared" si="554"/>
        <v>75599.997900000002</v>
      </c>
      <c r="N2347" s="78">
        <f t="shared" si="555"/>
        <v>75599.997900000002</v>
      </c>
      <c r="O2347" s="78">
        <f t="shared" si="556"/>
        <v>72799.999299999996</v>
      </c>
      <c r="P2347" s="138">
        <v>448000</v>
      </c>
      <c r="Q2347" s="140">
        <f t="shared" ref="Q2347" si="564">AVERAGE(P2347,O2347)</f>
        <v>260399.99965000001</v>
      </c>
      <c r="R2347" s="78">
        <f>O2347</f>
        <v>72799.999299999996</v>
      </c>
    </row>
    <row r="2348" spans="1:18" s="79" customFormat="1" ht="12.75" customHeight="1" x14ac:dyDescent="0.2">
      <c r="A2348" s="75">
        <v>0</v>
      </c>
      <c r="B2348" s="81">
        <v>55</v>
      </c>
      <c r="C2348" s="77">
        <v>26101300</v>
      </c>
      <c r="D2348" s="41" t="s">
        <v>134</v>
      </c>
      <c r="E2348" s="29">
        <v>1</v>
      </c>
      <c r="F2348" s="30" t="s">
        <v>11</v>
      </c>
      <c r="G2348" s="140">
        <v>56806.720000000001</v>
      </c>
      <c r="H2348" s="78">
        <f t="shared" si="551"/>
        <v>10793.2768</v>
      </c>
      <c r="I2348" s="78">
        <f t="shared" si="552"/>
        <v>67599.996799999994</v>
      </c>
      <c r="J2348" s="95">
        <f t="shared" si="550"/>
        <v>67599.996799999994</v>
      </c>
      <c r="K2348" s="140">
        <v>58991.6</v>
      </c>
      <c r="L2348" s="78">
        <f t="shared" si="553"/>
        <v>11208.404</v>
      </c>
      <c r="M2348" s="78">
        <f t="shared" si="554"/>
        <v>70200.004000000001</v>
      </c>
      <c r="N2348" s="78">
        <f t="shared" si="555"/>
        <v>70200.004000000001</v>
      </c>
      <c r="O2348" s="78">
        <f t="shared" si="556"/>
        <v>67599.996799999994</v>
      </c>
      <c r="P2348" s="138"/>
      <c r="Q2348" s="139"/>
      <c r="R2348" s="78">
        <f t="shared" si="557"/>
        <v>67599.996799999994</v>
      </c>
    </row>
    <row r="2349" spans="1:18" s="79" customFormat="1" ht="12.75" customHeight="1" x14ac:dyDescent="0.2">
      <c r="A2349" s="75">
        <v>0</v>
      </c>
      <c r="B2349" s="81">
        <v>56</v>
      </c>
      <c r="C2349" s="77">
        <v>26101300</v>
      </c>
      <c r="D2349" s="41" t="s">
        <v>136</v>
      </c>
      <c r="E2349" s="29">
        <v>1</v>
      </c>
      <c r="F2349" s="30" t="s">
        <v>11</v>
      </c>
      <c r="G2349" s="140">
        <v>109243.7</v>
      </c>
      <c r="H2349" s="78">
        <f t="shared" si="551"/>
        <v>20756.303</v>
      </c>
      <c r="I2349" s="78">
        <f t="shared" si="552"/>
        <v>130000.003</v>
      </c>
      <c r="J2349" s="95">
        <f t="shared" si="550"/>
        <v>130000.003</v>
      </c>
      <c r="K2349" s="140">
        <v>113445.38</v>
      </c>
      <c r="L2349" s="78">
        <f t="shared" si="553"/>
        <v>21554.622200000002</v>
      </c>
      <c r="M2349" s="78">
        <f t="shared" si="554"/>
        <v>135000.00220000002</v>
      </c>
      <c r="N2349" s="78">
        <f t="shared" si="555"/>
        <v>135000.00220000002</v>
      </c>
      <c r="O2349" s="78">
        <f t="shared" si="556"/>
        <v>130000.003</v>
      </c>
      <c r="P2349" s="138"/>
      <c r="Q2349" s="139"/>
      <c r="R2349" s="78">
        <f t="shared" si="557"/>
        <v>130000.003</v>
      </c>
    </row>
    <row r="2350" spans="1:18" s="79" customFormat="1" ht="12.75" customHeight="1" x14ac:dyDescent="0.2">
      <c r="A2350" s="75">
        <v>0</v>
      </c>
      <c r="B2350" s="81">
        <v>57</v>
      </c>
      <c r="C2350" s="77">
        <v>26101300</v>
      </c>
      <c r="D2350" s="41" t="s">
        <v>138</v>
      </c>
      <c r="E2350" s="29">
        <v>1</v>
      </c>
      <c r="F2350" s="30" t="s">
        <v>11</v>
      </c>
      <c r="G2350" s="140">
        <v>74285.710000000006</v>
      </c>
      <c r="H2350" s="78">
        <f t="shared" si="551"/>
        <v>14114.284900000001</v>
      </c>
      <c r="I2350" s="78">
        <f t="shared" si="552"/>
        <v>88399.994900000005</v>
      </c>
      <c r="J2350" s="95">
        <f t="shared" si="550"/>
        <v>88399.994900000005</v>
      </c>
      <c r="K2350" s="140">
        <v>77142.86</v>
      </c>
      <c r="L2350" s="78">
        <f t="shared" si="553"/>
        <v>14657.143400000001</v>
      </c>
      <c r="M2350" s="78">
        <f t="shared" si="554"/>
        <v>91800.003400000001</v>
      </c>
      <c r="N2350" s="78">
        <f t="shared" si="555"/>
        <v>91800.003400000001</v>
      </c>
      <c r="O2350" s="78">
        <f t="shared" si="556"/>
        <v>88399.994900000005</v>
      </c>
      <c r="P2350" s="138"/>
      <c r="Q2350" s="139"/>
      <c r="R2350" s="78">
        <f t="shared" si="557"/>
        <v>88399.994900000005</v>
      </c>
    </row>
    <row r="2351" spans="1:18" s="79" customFormat="1" ht="12.75" customHeight="1" x14ac:dyDescent="0.2">
      <c r="A2351" s="75">
        <v>0</v>
      </c>
      <c r="B2351" s="81">
        <v>58</v>
      </c>
      <c r="C2351" s="77">
        <v>26101300</v>
      </c>
      <c r="D2351" s="41" t="s">
        <v>140</v>
      </c>
      <c r="E2351" s="29">
        <v>1</v>
      </c>
      <c r="F2351" s="30" t="s">
        <v>11</v>
      </c>
      <c r="G2351" s="140">
        <v>69915.97</v>
      </c>
      <c r="H2351" s="78">
        <f t="shared" si="551"/>
        <v>13284.034300000001</v>
      </c>
      <c r="I2351" s="78">
        <f t="shared" si="552"/>
        <v>83200.004300000001</v>
      </c>
      <c r="J2351" s="95">
        <f t="shared" si="550"/>
        <v>83200.004300000001</v>
      </c>
      <c r="K2351" s="140">
        <v>72605.039999999994</v>
      </c>
      <c r="L2351" s="78">
        <f t="shared" si="553"/>
        <v>13794.9576</v>
      </c>
      <c r="M2351" s="78">
        <f t="shared" si="554"/>
        <v>86399.997599999988</v>
      </c>
      <c r="N2351" s="78">
        <f t="shared" si="555"/>
        <v>86399.997599999988</v>
      </c>
      <c r="O2351" s="78">
        <f t="shared" si="556"/>
        <v>83200.004300000001</v>
      </c>
      <c r="P2351" s="138">
        <v>177778</v>
      </c>
      <c r="Q2351" s="140">
        <f t="shared" ref="Q2351:Q2352" si="565">AVERAGE(P2351,O2351)</f>
        <v>130489.00215</v>
      </c>
      <c r="R2351" s="78">
        <f t="shared" si="557"/>
        <v>83200.004300000001</v>
      </c>
    </row>
    <row r="2352" spans="1:18" s="79" customFormat="1" ht="12.75" customHeight="1" x14ac:dyDescent="0.2">
      <c r="A2352" s="75">
        <v>0</v>
      </c>
      <c r="B2352" s="81">
        <v>59</v>
      </c>
      <c r="C2352" s="77">
        <v>26101300</v>
      </c>
      <c r="D2352" s="41" t="s">
        <v>146</v>
      </c>
      <c r="E2352" s="29">
        <v>1</v>
      </c>
      <c r="F2352" s="30" t="s">
        <v>11</v>
      </c>
      <c r="G2352" s="140">
        <v>480672.27</v>
      </c>
      <c r="H2352" s="78">
        <f t="shared" si="551"/>
        <v>91327.731299999999</v>
      </c>
      <c r="I2352" s="78">
        <f t="shared" si="552"/>
        <v>572000.0013</v>
      </c>
      <c r="J2352" s="95">
        <f t="shared" si="550"/>
        <v>572000.0013</v>
      </c>
      <c r="K2352" s="140">
        <v>499159.66</v>
      </c>
      <c r="L2352" s="78">
        <f t="shared" si="553"/>
        <v>94840.335399999996</v>
      </c>
      <c r="M2352" s="78">
        <f t="shared" si="554"/>
        <v>593999.99540000001</v>
      </c>
      <c r="N2352" s="78">
        <f t="shared" si="555"/>
        <v>593999.99540000001</v>
      </c>
      <c r="O2352" s="78">
        <f t="shared" si="556"/>
        <v>572000.0013</v>
      </c>
      <c r="P2352" s="138">
        <v>1784644</v>
      </c>
      <c r="Q2352" s="140">
        <f t="shared" si="565"/>
        <v>1178322.0006500001</v>
      </c>
      <c r="R2352" s="78">
        <f t="shared" si="557"/>
        <v>572000.0013</v>
      </c>
    </row>
    <row r="2353" spans="1:18" s="79" customFormat="1" ht="12.75" customHeight="1" x14ac:dyDescent="0.2">
      <c r="A2353" s="75">
        <v>0</v>
      </c>
      <c r="B2353" s="81">
        <v>60</v>
      </c>
      <c r="C2353" s="77">
        <v>26101300</v>
      </c>
      <c r="D2353" s="41" t="s">
        <v>148</v>
      </c>
      <c r="E2353" s="29">
        <v>1</v>
      </c>
      <c r="F2353" s="30" t="s">
        <v>11</v>
      </c>
      <c r="G2353" s="140">
        <v>131092.44</v>
      </c>
      <c r="H2353" s="78">
        <f t="shared" si="551"/>
        <v>24907.563600000001</v>
      </c>
      <c r="I2353" s="78">
        <f t="shared" si="552"/>
        <v>156000.0036</v>
      </c>
      <c r="J2353" s="95">
        <f t="shared" si="550"/>
        <v>156000.0036</v>
      </c>
      <c r="K2353" s="140">
        <v>136134.45000000001</v>
      </c>
      <c r="L2353" s="78">
        <f t="shared" si="553"/>
        <v>25865.545500000004</v>
      </c>
      <c r="M2353" s="78">
        <f t="shared" si="554"/>
        <v>161999.99550000002</v>
      </c>
      <c r="N2353" s="78">
        <f t="shared" si="555"/>
        <v>161999.99550000002</v>
      </c>
      <c r="O2353" s="78">
        <f t="shared" si="556"/>
        <v>156000.0036</v>
      </c>
      <c r="P2353" s="138"/>
      <c r="Q2353" s="139"/>
      <c r="R2353" s="78">
        <f t="shared" si="557"/>
        <v>156000.0036</v>
      </c>
    </row>
    <row r="2354" spans="1:18" s="79" customFormat="1" ht="12.75" customHeight="1" x14ac:dyDescent="0.2">
      <c r="A2354" s="75">
        <v>0</v>
      </c>
      <c r="B2354" s="81">
        <v>61</v>
      </c>
      <c r="C2354" s="77">
        <v>26101300</v>
      </c>
      <c r="D2354" s="41" t="s">
        <v>150</v>
      </c>
      <c r="E2354" s="29">
        <v>1</v>
      </c>
      <c r="F2354" s="30" t="s">
        <v>11</v>
      </c>
      <c r="G2354" s="140">
        <v>157310.92000000001</v>
      </c>
      <c r="H2354" s="78">
        <f t="shared" si="551"/>
        <v>29889.074800000002</v>
      </c>
      <c r="I2354" s="78">
        <f t="shared" si="552"/>
        <v>187199.99480000001</v>
      </c>
      <c r="J2354" s="95">
        <f t="shared" si="550"/>
        <v>187199.99480000001</v>
      </c>
      <c r="K2354" s="140">
        <v>163361.34</v>
      </c>
      <c r="L2354" s="78">
        <f t="shared" si="553"/>
        <v>31038.654599999998</v>
      </c>
      <c r="M2354" s="78">
        <f t="shared" si="554"/>
        <v>194399.99460000001</v>
      </c>
      <c r="N2354" s="78">
        <f t="shared" si="555"/>
        <v>194399.99460000001</v>
      </c>
      <c r="O2354" s="78">
        <f t="shared" si="556"/>
        <v>187199.99480000001</v>
      </c>
      <c r="P2354" s="138">
        <v>392337</v>
      </c>
      <c r="Q2354" s="140">
        <f t="shared" ref="Q2354" si="566">AVERAGE(P2354,O2354)</f>
        <v>289768.49739999999</v>
      </c>
      <c r="R2354" s="78">
        <f>O2354</f>
        <v>187199.99480000001</v>
      </c>
    </row>
    <row r="2355" spans="1:18" s="79" customFormat="1" ht="12.75" customHeight="1" x14ac:dyDescent="0.2">
      <c r="A2355" s="75">
        <v>0</v>
      </c>
      <c r="B2355" s="81">
        <v>62</v>
      </c>
      <c r="C2355" s="77">
        <v>26101300</v>
      </c>
      <c r="D2355" s="41" t="s">
        <v>154</v>
      </c>
      <c r="E2355" s="29">
        <v>1</v>
      </c>
      <c r="F2355" s="30" t="s">
        <v>11</v>
      </c>
      <c r="G2355" s="140">
        <v>262184.87</v>
      </c>
      <c r="H2355" s="78">
        <f t="shared" si="551"/>
        <v>49815.1253</v>
      </c>
      <c r="I2355" s="78">
        <f t="shared" si="552"/>
        <v>311999.99530000001</v>
      </c>
      <c r="J2355" s="95">
        <f t="shared" si="550"/>
        <v>311999.99530000001</v>
      </c>
      <c r="K2355" s="140">
        <v>272268.90999999997</v>
      </c>
      <c r="L2355" s="78">
        <f t="shared" si="553"/>
        <v>51731.092899999996</v>
      </c>
      <c r="M2355" s="78">
        <f t="shared" si="554"/>
        <v>324000.00289999996</v>
      </c>
      <c r="N2355" s="78">
        <f t="shared" si="555"/>
        <v>324000.00289999996</v>
      </c>
      <c r="O2355" s="78">
        <f t="shared" si="556"/>
        <v>311999.99530000001</v>
      </c>
      <c r="P2355" s="138"/>
      <c r="Q2355" s="139"/>
      <c r="R2355" s="78">
        <f t="shared" si="557"/>
        <v>311999.99530000001</v>
      </c>
    </row>
    <row r="2356" spans="1:18" s="79" customFormat="1" ht="12.75" customHeight="1" x14ac:dyDescent="0.2">
      <c r="A2356" s="75">
        <v>0</v>
      </c>
      <c r="B2356" s="81">
        <v>63</v>
      </c>
      <c r="C2356" s="77">
        <v>26101300</v>
      </c>
      <c r="D2356" s="41" t="s">
        <v>156</v>
      </c>
      <c r="E2356" s="29">
        <v>1</v>
      </c>
      <c r="F2356" s="30" t="s">
        <v>11</v>
      </c>
      <c r="G2356" s="140">
        <v>52436.97</v>
      </c>
      <c r="H2356" s="78">
        <f t="shared" si="551"/>
        <v>9963.0243000000009</v>
      </c>
      <c r="I2356" s="78">
        <f t="shared" si="552"/>
        <v>62399.994300000006</v>
      </c>
      <c r="J2356" s="95">
        <f t="shared" si="550"/>
        <v>62399.994300000006</v>
      </c>
      <c r="K2356" s="140">
        <v>54453.78</v>
      </c>
      <c r="L2356" s="78">
        <f t="shared" si="553"/>
        <v>10346.218199999999</v>
      </c>
      <c r="M2356" s="78">
        <f t="shared" si="554"/>
        <v>64799.998200000002</v>
      </c>
      <c r="N2356" s="78">
        <f t="shared" si="555"/>
        <v>64799.998200000002</v>
      </c>
      <c r="O2356" s="78">
        <f t="shared" si="556"/>
        <v>62399.994300000006</v>
      </c>
      <c r="P2356" s="138"/>
      <c r="Q2356" s="139"/>
      <c r="R2356" s="78">
        <f t="shared" si="557"/>
        <v>62399.994300000006</v>
      </c>
    </row>
    <row r="2357" spans="1:18" s="79" customFormat="1" ht="12.75" customHeight="1" x14ac:dyDescent="0.2">
      <c r="A2357" s="75">
        <v>0</v>
      </c>
      <c r="B2357" s="81">
        <v>64</v>
      </c>
      <c r="C2357" s="77">
        <v>26101300</v>
      </c>
      <c r="D2357" s="41" t="s">
        <v>158</v>
      </c>
      <c r="E2357" s="29">
        <v>1</v>
      </c>
      <c r="F2357" s="30" t="s">
        <v>11</v>
      </c>
      <c r="G2357" s="140">
        <v>244705.88</v>
      </c>
      <c r="H2357" s="78">
        <f t="shared" si="551"/>
        <v>46494.117200000001</v>
      </c>
      <c r="I2357" s="78">
        <f t="shared" si="552"/>
        <v>291199.99719999998</v>
      </c>
      <c r="J2357" s="95">
        <f t="shared" si="550"/>
        <v>291199.99719999998</v>
      </c>
      <c r="K2357" s="140">
        <v>254117.65</v>
      </c>
      <c r="L2357" s="78">
        <f t="shared" si="553"/>
        <v>48282.353499999997</v>
      </c>
      <c r="M2357" s="78">
        <f t="shared" si="554"/>
        <v>302400.00349999999</v>
      </c>
      <c r="N2357" s="78">
        <f t="shared" si="555"/>
        <v>302400.00349999999</v>
      </c>
      <c r="O2357" s="78">
        <f t="shared" si="556"/>
        <v>291199.99719999998</v>
      </c>
      <c r="P2357" s="138"/>
      <c r="Q2357" s="139"/>
      <c r="R2357" s="78">
        <f t="shared" si="557"/>
        <v>291199.99719999998</v>
      </c>
    </row>
    <row r="2358" spans="1:18" s="79" customFormat="1" ht="12.75" customHeight="1" x14ac:dyDescent="0.2">
      <c r="A2358" s="75">
        <v>0</v>
      </c>
      <c r="B2358" s="81">
        <v>65</v>
      </c>
      <c r="C2358" s="77">
        <v>26101300</v>
      </c>
      <c r="D2358" s="41" t="s">
        <v>160</v>
      </c>
      <c r="E2358" s="29">
        <v>1</v>
      </c>
      <c r="F2358" s="30" t="s">
        <v>11</v>
      </c>
      <c r="G2358" s="140">
        <v>131092.44</v>
      </c>
      <c r="H2358" s="78">
        <f t="shared" si="551"/>
        <v>24907.563600000001</v>
      </c>
      <c r="I2358" s="78">
        <f t="shared" si="552"/>
        <v>156000.0036</v>
      </c>
      <c r="J2358" s="95">
        <f t="shared" si="550"/>
        <v>156000.0036</v>
      </c>
      <c r="K2358" s="140">
        <v>136134.45000000001</v>
      </c>
      <c r="L2358" s="78">
        <f t="shared" si="553"/>
        <v>25865.545500000004</v>
      </c>
      <c r="M2358" s="78">
        <f t="shared" si="554"/>
        <v>161999.99550000002</v>
      </c>
      <c r="N2358" s="78">
        <f t="shared" si="555"/>
        <v>161999.99550000002</v>
      </c>
      <c r="O2358" s="78">
        <f t="shared" si="556"/>
        <v>156000.0036</v>
      </c>
      <c r="P2358" s="138"/>
      <c r="Q2358" s="139"/>
      <c r="R2358" s="78">
        <f t="shared" si="557"/>
        <v>156000.0036</v>
      </c>
    </row>
    <row r="2359" spans="1:18" s="79" customFormat="1" ht="12.75" customHeight="1" x14ac:dyDescent="0.2">
      <c r="A2359" s="75">
        <v>0</v>
      </c>
      <c r="B2359" s="81">
        <v>66</v>
      </c>
      <c r="C2359" s="77">
        <v>26101300</v>
      </c>
      <c r="D2359" s="41" t="s">
        <v>162</v>
      </c>
      <c r="E2359" s="29">
        <v>1</v>
      </c>
      <c r="F2359" s="30" t="s">
        <v>11</v>
      </c>
      <c r="G2359" s="140">
        <v>78655.460000000006</v>
      </c>
      <c r="H2359" s="78">
        <f t="shared" si="551"/>
        <v>14944.537400000001</v>
      </c>
      <c r="I2359" s="78">
        <f t="shared" si="552"/>
        <v>93599.997400000007</v>
      </c>
      <c r="J2359" s="95">
        <f t="shared" si="550"/>
        <v>93599.997400000007</v>
      </c>
      <c r="K2359" s="140">
        <v>81680.67</v>
      </c>
      <c r="L2359" s="78">
        <f t="shared" si="553"/>
        <v>15519.327299999999</v>
      </c>
      <c r="M2359" s="78">
        <f t="shared" si="554"/>
        <v>97199.997300000003</v>
      </c>
      <c r="N2359" s="78">
        <f t="shared" si="555"/>
        <v>97199.997300000003</v>
      </c>
      <c r="O2359" s="78">
        <f t="shared" si="556"/>
        <v>93599.997400000007</v>
      </c>
      <c r="P2359" s="138"/>
      <c r="Q2359" s="139"/>
      <c r="R2359" s="78">
        <f t="shared" si="557"/>
        <v>93599.997400000007</v>
      </c>
    </row>
    <row r="2360" spans="1:18" s="79" customFormat="1" ht="12.75" customHeight="1" x14ac:dyDescent="0.2">
      <c r="A2360" s="75">
        <v>0</v>
      </c>
      <c r="B2360" s="81">
        <v>67</v>
      </c>
      <c r="C2360" s="77">
        <v>26101300</v>
      </c>
      <c r="D2360" s="41" t="s">
        <v>688</v>
      </c>
      <c r="E2360" s="29">
        <v>1</v>
      </c>
      <c r="F2360" s="30" t="s">
        <v>11</v>
      </c>
      <c r="G2360" s="140">
        <v>26218.49</v>
      </c>
      <c r="H2360" s="78">
        <f t="shared" si="551"/>
        <v>4981.5131000000001</v>
      </c>
      <c r="I2360" s="78">
        <f t="shared" si="552"/>
        <v>31200.003100000002</v>
      </c>
      <c r="J2360" s="95">
        <f t="shared" si="550"/>
        <v>31200.003100000002</v>
      </c>
      <c r="K2360" s="140">
        <v>27226.89</v>
      </c>
      <c r="L2360" s="78">
        <f t="shared" si="553"/>
        <v>5173.1090999999997</v>
      </c>
      <c r="M2360" s="78">
        <f t="shared" si="554"/>
        <v>32399.999100000001</v>
      </c>
      <c r="N2360" s="78">
        <f t="shared" si="555"/>
        <v>32399.999100000001</v>
      </c>
      <c r="O2360" s="78">
        <f t="shared" si="556"/>
        <v>31200.003100000002</v>
      </c>
      <c r="P2360" s="138"/>
      <c r="Q2360" s="139"/>
      <c r="R2360" s="78">
        <f t="shared" si="557"/>
        <v>31200.003100000002</v>
      </c>
    </row>
    <row r="2361" spans="1:18" s="79" customFormat="1" ht="12.75" customHeight="1" x14ac:dyDescent="0.2">
      <c r="A2361" s="75">
        <v>0</v>
      </c>
      <c r="B2361" s="81">
        <v>68</v>
      </c>
      <c r="C2361" s="77">
        <v>26101300</v>
      </c>
      <c r="D2361" s="41" t="s">
        <v>166</v>
      </c>
      <c r="E2361" s="29">
        <v>1</v>
      </c>
      <c r="F2361" s="30" t="s">
        <v>11</v>
      </c>
      <c r="G2361" s="140">
        <v>6117647.0599999996</v>
      </c>
      <c r="H2361" s="78">
        <f t="shared" si="551"/>
        <v>1162352.9413999999</v>
      </c>
      <c r="I2361" s="78">
        <f t="shared" si="552"/>
        <v>7280000.0013999995</v>
      </c>
      <c r="J2361" s="95">
        <f t="shared" si="550"/>
        <v>7280000.0013999995</v>
      </c>
      <c r="K2361" s="140">
        <v>6352941.1799999997</v>
      </c>
      <c r="L2361" s="78">
        <f t="shared" si="553"/>
        <v>1207058.8241999999</v>
      </c>
      <c r="M2361" s="78">
        <f t="shared" si="554"/>
        <v>7560000.0041999994</v>
      </c>
      <c r="N2361" s="78">
        <f t="shared" si="555"/>
        <v>7560000.0041999994</v>
      </c>
      <c r="O2361" s="78">
        <f t="shared" si="556"/>
        <v>7280000.0013999995</v>
      </c>
      <c r="P2361" s="138"/>
      <c r="Q2361" s="139"/>
      <c r="R2361" s="78">
        <f t="shared" si="557"/>
        <v>7280000.0013999995</v>
      </c>
    </row>
    <row r="2362" spans="1:18" s="79" customFormat="1" ht="12.75" customHeight="1" x14ac:dyDescent="0.2">
      <c r="A2362" s="75">
        <v>0</v>
      </c>
      <c r="B2362" s="81">
        <v>69</v>
      </c>
      <c r="C2362" s="77">
        <v>26101300</v>
      </c>
      <c r="D2362" s="41" t="s">
        <v>615</v>
      </c>
      <c r="E2362" s="29">
        <v>1</v>
      </c>
      <c r="F2362" s="30" t="s">
        <v>11</v>
      </c>
      <c r="G2362" s="140">
        <v>2184873.9500000002</v>
      </c>
      <c r="H2362" s="78">
        <f t="shared" si="551"/>
        <v>415126.05050000001</v>
      </c>
      <c r="I2362" s="78">
        <f t="shared" si="552"/>
        <v>2600000.0005000001</v>
      </c>
      <c r="J2362" s="95">
        <f t="shared" si="550"/>
        <v>2600000.0005000001</v>
      </c>
      <c r="K2362" s="140">
        <v>2268907.56</v>
      </c>
      <c r="L2362" s="78">
        <f t="shared" si="553"/>
        <v>431092.43640000001</v>
      </c>
      <c r="M2362" s="78">
        <f t="shared" si="554"/>
        <v>2699999.9964000001</v>
      </c>
      <c r="N2362" s="78">
        <f t="shared" si="555"/>
        <v>2699999.9964000001</v>
      </c>
      <c r="O2362" s="78">
        <f t="shared" si="556"/>
        <v>2600000.0005000001</v>
      </c>
      <c r="P2362" s="138"/>
      <c r="Q2362" s="139"/>
      <c r="R2362" s="78">
        <f t="shared" si="557"/>
        <v>2600000.0005000001</v>
      </c>
    </row>
    <row r="2363" spans="1:18" s="79" customFormat="1" ht="12.75" customHeight="1" x14ac:dyDescent="0.2">
      <c r="A2363" s="75">
        <v>0</v>
      </c>
      <c r="B2363" s="81">
        <v>70</v>
      </c>
      <c r="C2363" s="77">
        <v>26101300</v>
      </c>
      <c r="D2363" s="41" t="s">
        <v>172</v>
      </c>
      <c r="E2363" s="29">
        <v>1</v>
      </c>
      <c r="F2363" s="30" t="s">
        <v>11</v>
      </c>
      <c r="G2363" s="140">
        <v>218487.39</v>
      </c>
      <c r="H2363" s="78">
        <f t="shared" si="551"/>
        <v>41512.604100000004</v>
      </c>
      <c r="I2363" s="78">
        <f t="shared" si="552"/>
        <v>259999.99410000001</v>
      </c>
      <c r="J2363" s="95">
        <f t="shared" si="550"/>
        <v>259999.99410000001</v>
      </c>
      <c r="K2363" s="140">
        <v>226890.76</v>
      </c>
      <c r="L2363" s="78">
        <f t="shared" si="553"/>
        <v>43109.244400000003</v>
      </c>
      <c r="M2363" s="78">
        <f t="shared" si="554"/>
        <v>270000.00440000003</v>
      </c>
      <c r="N2363" s="78">
        <f t="shared" si="555"/>
        <v>270000.00440000003</v>
      </c>
      <c r="O2363" s="78">
        <f t="shared" si="556"/>
        <v>259999.99410000001</v>
      </c>
      <c r="P2363" s="138"/>
      <c r="Q2363" s="139"/>
      <c r="R2363" s="78">
        <f t="shared" si="557"/>
        <v>259999.99410000001</v>
      </c>
    </row>
    <row r="2364" spans="1:18" s="79" customFormat="1" ht="12.75" customHeight="1" x14ac:dyDescent="0.2">
      <c r="A2364" s="75">
        <v>0</v>
      </c>
      <c r="B2364" s="81">
        <v>71</v>
      </c>
      <c r="C2364" s="77">
        <v>26101300</v>
      </c>
      <c r="D2364" s="41" t="s">
        <v>174</v>
      </c>
      <c r="E2364" s="29">
        <v>1</v>
      </c>
      <c r="F2364" s="30" t="s">
        <v>11</v>
      </c>
      <c r="G2364" s="140">
        <v>568067.23</v>
      </c>
      <c r="H2364" s="78">
        <f t="shared" si="551"/>
        <v>107932.77369999999</v>
      </c>
      <c r="I2364" s="78">
        <f t="shared" si="552"/>
        <v>676000.0037</v>
      </c>
      <c r="J2364" s="95">
        <f t="shared" si="550"/>
        <v>676000.0037</v>
      </c>
      <c r="K2364" s="140">
        <v>589915.97</v>
      </c>
      <c r="L2364" s="78">
        <f t="shared" si="553"/>
        <v>112084.0343</v>
      </c>
      <c r="M2364" s="78">
        <f t="shared" si="554"/>
        <v>702000.00429999991</v>
      </c>
      <c r="N2364" s="78">
        <f t="shared" si="555"/>
        <v>702000.00429999991</v>
      </c>
      <c r="O2364" s="78">
        <f t="shared" si="556"/>
        <v>676000.0037</v>
      </c>
      <c r="P2364" s="138"/>
      <c r="Q2364" s="139"/>
      <c r="R2364" s="78">
        <f t="shared" si="557"/>
        <v>676000.0037</v>
      </c>
    </row>
    <row r="2365" spans="1:18" s="79" customFormat="1" ht="12.75" customHeight="1" x14ac:dyDescent="0.2">
      <c r="A2365" s="75">
        <v>0</v>
      </c>
      <c r="B2365" s="81">
        <v>72</v>
      </c>
      <c r="C2365" s="77">
        <v>25174000</v>
      </c>
      <c r="D2365" s="41" t="s">
        <v>176</v>
      </c>
      <c r="E2365" s="29">
        <v>1</v>
      </c>
      <c r="F2365" s="30" t="s">
        <v>11</v>
      </c>
      <c r="G2365" s="140">
        <v>1048739.5</v>
      </c>
      <c r="H2365" s="78">
        <f t="shared" si="551"/>
        <v>199260.505</v>
      </c>
      <c r="I2365" s="78">
        <f t="shared" si="552"/>
        <v>1248000.0049999999</v>
      </c>
      <c r="J2365" s="95">
        <f t="shared" si="550"/>
        <v>1248000.0049999999</v>
      </c>
      <c r="K2365" s="140">
        <v>1089075.6299999999</v>
      </c>
      <c r="L2365" s="78">
        <f t="shared" si="553"/>
        <v>206924.36969999998</v>
      </c>
      <c r="M2365" s="78">
        <f t="shared" si="554"/>
        <v>1295999.9996999998</v>
      </c>
      <c r="N2365" s="78">
        <f t="shared" si="555"/>
        <v>1295999.9996999998</v>
      </c>
      <c r="O2365" s="78">
        <f t="shared" si="556"/>
        <v>1248000.0049999999</v>
      </c>
      <c r="P2365" s="138">
        <v>2280460</v>
      </c>
      <c r="Q2365" s="140">
        <f t="shared" ref="Q2365:Q2366" si="567">AVERAGE(P2365,O2365)</f>
        <v>1764230.0024999999</v>
      </c>
      <c r="R2365" s="78">
        <f t="shared" si="557"/>
        <v>1248000.0049999999</v>
      </c>
    </row>
    <row r="2366" spans="1:18" s="79" customFormat="1" ht="12.75" customHeight="1" x14ac:dyDescent="0.2">
      <c r="A2366" s="75">
        <v>0</v>
      </c>
      <c r="B2366" s="81">
        <v>73</v>
      </c>
      <c r="C2366" s="77">
        <v>25174000</v>
      </c>
      <c r="D2366" s="41" t="s">
        <v>178</v>
      </c>
      <c r="E2366" s="29">
        <v>1</v>
      </c>
      <c r="F2366" s="30" t="s">
        <v>11</v>
      </c>
      <c r="G2366" s="140">
        <v>78655.460000000006</v>
      </c>
      <c r="H2366" s="78">
        <f t="shared" si="551"/>
        <v>14944.537400000001</v>
      </c>
      <c r="I2366" s="78">
        <f t="shared" si="552"/>
        <v>93599.997400000007</v>
      </c>
      <c r="J2366" s="95">
        <f t="shared" si="550"/>
        <v>93599.997400000007</v>
      </c>
      <c r="K2366" s="140">
        <v>81680.67</v>
      </c>
      <c r="L2366" s="78">
        <f t="shared" si="553"/>
        <v>15519.327299999999</v>
      </c>
      <c r="M2366" s="78">
        <f t="shared" si="554"/>
        <v>97199.997300000003</v>
      </c>
      <c r="N2366" s="78">
        <f t="shared" si="555"/>
        <v>97199.997300000003</v>
      </c>
      <c r="O2366" s="78">
        <f t="shared" si="556"/>
        <v>93599.997400000007</v>
      </c>
      <c r="P2366" s="138">
        <v>232950</v>
      </c>
      <c r="Q2366" s="140">
        <f t="shared" si="567"/>
        <v>163274.9987</v>
      </c>
      <c r="R2366" s="78">
        <f t="shared" si="557"/>
        <v>93599.997400000007</v>
      </c>
    </row>
    <row r="2367" spans="1:18" s="79" customFormat="1" ht="12.75" customHeight="1" x14ac:dyDescent="0.2">
      <c r="A2367" s="75">
        <v>0</v>
      </c>
      <c r="B2367" s="81">
        <v>74</v>
      </c>
      <c r="C2367" s="77">
        <v>25174000</v>
      </c>
      <c r="D2367" s="41" t="s">
        <v>180</v>
      </c>
      <c r="E2367" s="29">
        <v>1</v>
      </c>
      <c r="F2367" s="30" t="s">
        <v>11</v>
      </c>
      <c r="G2367" s="140">
        <v>104873.95</v>
      </c>
      <c r="H2367" s="78">
        <f t="shared" si="551"/>
        <v>19926.050500000001</v>
      </c>
      <c r="I2367" s="78">
        <f t="shared" si="552"/>
        <v>124800.00049999999</v>
      </c>
      <c r="J2367" s="95">
        <f t="shared" si="550"/>
        <v>124800.00049999999</v>
      </c>
      <c r="K2367" s="140">
        <v>108907.56</v>
      </c>
      <c r="L2367" s="78">
        <f t="shared" si="553"/>
        <v>20692.436399999999</v>
      </c>
      <c r="M2367" s="78">
        <f t="shared" si="554"/>
        <v>129599.9964</v>
      </c>
      <c r="N2367" s="78">
        <f t="shared" si="555"/>
        <v>129599.9964</v>
      </c>
      <c r="O2367" s="78">
        <f t="shared" si="556"/>
        <v>124800.00049999999</v>
      </c>
      <c r="P2367" s="138"/>
      <c r="Q2367" s="139"/>
      <c r="R2367" s="78">
        <f t="shared" si="557"/>
        <v>124800.00049999999</v>
      </c>
    </row>
    <row r="2368" spans="1:18" s="79" customFormat="1" ht="12.75" customHeight="1" x14ac:dyDescent="0.2">
      <c r="A2368" s="75">
        <v>0</v>
      </c>
      <c r="B2368" s="81">
        <v>75</v>
      </c>
      <c r="C2368" s="77">
        <v>25174000</v>
      </c>
      <c r="D2368" s="41" t="s">
        <v>182</v>
      </c>
      <c r="E2368" s="29">
        <v>1</v>
      </c>
      <c r="F2368" s="30" t="s">
        <v>11</v>
      </c>
      <c r="G2368" s="140">
        <v>39327.730000000003</v>
      </c>
      <c r="H2368" s="78">
        <f t="shared" si="551"/>
        <v>7472.2687000000005</v>
      </c>
      <c r="I2368" s="78">
        <f t="shared" si="552"/>
        <v>46799.998700000004</v>
      </c>
      <c r="J2368" s="95">
        <f t="shared" si="550"/>
        <v>46799.998700000004</v>
      </c>
      <c r="K2368" s="140">
        <v>40840.339999999997</v>
      </c>
      <c r="L2368" s="78">
        <f t="shared" si="553"/>
        <v>7759.6645999999992</v>
      </c>
      <c r="M2368" s="78">
        <f t="shared" si="554"/>
        <v>48600.004599999993</v>
      </c>
      <c r="N2368" s="78">
        <f t="shared" si="555"/>
        <v>48600.004599999993</v>
      </c>
      <c r="O2368" s="78">
        <f t="shared" si="556"/>
        <v>46799.998700000004</v>
      </c>
      <c r="P2368" s="138"/>
      <c r="Q2368" s="139"/>
      <c r="R2368" s="78">
        <f t="shared" si="557"/>
        <v>46799.998700000004</v>
      </c>
    </row>
    <row r="2369" spans="1:18" s="79" customFormat="1" ht="12.75" customHeight="1" x14ac:dyDescent="0.2">
      <c r="A2369" s="75">
        <v>0</v>
      </c>
      <c r="B2369" s="81">
        <v>76</v>
      </c>
      <c r="C2369" s="77">
        <v>25174000</v>
      </c>
      <c r="D2369" s="41" t="s">
        <v>184</v>
      </c>
      <c r="E2369" s="29">
        <v>1</v>
      </c>
      <c r="F2369" s="30" t="s">
        <v>11</v>
      </c>
      <c r="G2369" s="140">
        <v>393277.31</v>
      </c>
      <c r="H2369" s="78">
        <f t="shared" si="551"/>
        <v>74722.688899999994</v>
      </c>
      <c r="I2369" s="78">
        <f t="shared" si="552"/>
        <v>467999.99890000001</v>
      </c>
      <c r="J2369" s="95">
        <f t="shared" si="550"/>
        <v>467999.99890000001</v>
      </c>
      <c r="K2369" s="140">
        <v>408403.36</v>
      </c>
      <c r="L2369" s="78">
        <f t="shared" si="553"/>
        <v>77596.638399999996</v>
      </c>
      <c r="M2369" s="78">
        <f t="shared" si="554"/>
        <v>485999.99839999998</v>
      </c>
      <c r="N2369" s="78">
        <f t="shared" si="555"/>
        <v>485999.99839999998</v>
      </c>
      <c r="O2369" s="78">
        <f t="shared" si="556"/>
        <v>467999.99890000001</v>
      </c>
      <c r="P2369" s="138"/>
      <c r="Q2369" s="139"/>
      <c r="R2369" s="78">
        <f t="shared" si="557"/>
        <v>467999.99890000001</v>
      </c>
    </row>
    <row r="2370" spans="1:18" s="79" customFormat="1" ht="12.75" customHeight="1" x14ac:dyDescent="0.2">
      <c r="A2370" s="75">
        <v>0</v>
      </c>
      <c r="B2370" s="81">
        <v>77</v>
      </c>
      <c r="C2370" s="77">
        <v>25174000</v>
      </c>
      <c r="D2370" s="41" t="s">
        <v>186</v>
      </c>
      <c r="E2370" s="29">
        <v>1</v>
      </c>
      <c r="F2370" s="30" t="s">
        <v>11</v>
      </c>
      <c r="G2370" s="140">
        <v>104873.95</v>
      </c>
      <c r="H2370" s="78">
        <f t="shared" si="551"/>
        <v>19926.050500000001</v>
      </c>
      <c r="I2370" s="78">
        <f t="shared" si="552"/>
        <v>124800.00049999999</v>
      </c>
      <c r="J2370" s="95">
        <f t="shared" si="550"/>
        <v>124800.00049999999</v>
      </c>
      <c r="K2370" s="140">
        <v>108907.56</v>
      </c>
      <c r="L2370" s="78">
        <f t="shared" si="553"/>
        <v>20692.436399999999</v>
      </c>
      <c r="M2370" s="78">
        <f t="shared" si="554"/>
        <v>129599.9964</v>
      </c>
      <c r="N2370" s="78">
        <f t="shared" si="555"/>
        <v>129599.9964</v>
      </c>
      <c r="O2370" s="78">
        <f t="shared" si="556"/>
        <v>124800.00049999999</v>
      </c>
      <c r="P2370" s="138"/>
      <c r="Q2370" s="139"/>
      <c r="R2370" s="78">
        <f t="shared" si="557"/>
        <v>124800.00049999999</v>
      </c>
    </row>
    <row r="2371" spans="1:18" s="79" customFormat="1" ht="12.75" customHeight="1" x14ac:dyDescent="0.2">
      <c r="A2371" s="75">
        <v>0</v>
      </c>
      <c r="B2371" s="81">
        <v>78</v>
      </c>
      <c r="C2371" s="77">
        <v>25174000</v>
      </c>
      <c r="D2371" s="41" t="s">
        <v>689</v>
      </c>
      <c r="E2371" s="29">
        <v>1</v>
      </c>
      <c r="F2371" s="30" t="s">
        <v>11</v>
      </c>
      <c r="G2371" s="140">
        <v>506890.76</v>
      </c>
      <c r="H2371" s="78">
        <f t="shared" si="551"/>
        <v>96309.244399999996</v>
      </c>
      <c r="I2371" s="78">
        <f t="shared" si="552"/>
        <v>603200.00439999998</v>
      </c>
      <c r="J2371" s="95">
        <f t="shared" si="550"/>
        <v>603200.00439999998</v>
      </c>
      <c r="K2371" s="140">
        <v>526386.55000000005</v>
      </c>
      <c r="L2371" s="78">
        <f t="shared" si="553"/>
        <v>100013.44450000001</v>
      </c>
      <c r="M2371" s="78">
        <f t="shared" si="554"/>
        <v>626399.99450000003</v>
      </c>
      <c r="N2371" s="78">
        <f t="shared" si="555"/>
        <v>626399.99450000003</v>
      </c>
      <c r="O2371" s="78">
        <f t="shared" si="556"/>
        <v>603200.00439999998</v>
      </c>
      <c r="P2371" s="138"/>
      <c r="Q2371" s="139"/>
      <c r="R2371" s="78">
        <f t="shared" si="557"/>
        <v>603200.00439999998</v>
      </c>
    </row>
    <row r="2372" spans="1:18" s="79" customFormat="1" ht="12.75" customHeight="1" x14ac:dyDescent="0.2">
      <c r="A2372" s="75">
        <v>0</v>
      </c>
      <c r="B2372" s="81">
        <v>79</v>
      </c>
      <c r="C2372" s="77">
        <v>25174000</v>
      </c>
      <c r="D2372" s="41" t="s">
        <v>188</v>
      </c>
      <c r="E2372" s="29">
        <v>1</v>
      </c>
      <c r="F2372" s="30" t="s">
        <v>11</v>
      </c>
      <c r="G2372" s="140">
        <v>332100.84000000003</v>
      </c>
      <c r="H2372" s="78">
        <f t="shared" si="551"/>
        <v>63099.159600000006</v>
      </c>
      <c r="I2372" s="78">
        <f t="shared" si="552"/>
        <v>395199.99960000004</v>
      </c>
      <c r="J2372" s="95">
        <f t="shared" si="550"/>
        <v>395199.99960000004</v>
      </c>
      <c r="K2372" s="140">
        <v>344873.95</v>
      </c>
      <c r="L2372" s="78">
        <f t="shared" si="553"/>
        <v>65526.050500000005</v>
      </c>
      <c r="M2372" s="78">
        <f t="shared" si="554"/>
        <v>410400.00050000002</v>
      </c>
      <c r="N2372" s="78">
        <f t="shared" si="555"/>
        <v>410400.00050000002</v>
      </c>
      <c r="O2372" s="78">
        <f t="shared" si="556"/>
        <v>395199.99960000004</v>
      </c>
      <c r="P2372" s="138"/>
      <c r="Q2372" s="139"/>
      <c r="R2372" s="78">
        <f t="shared" si="557"/>
        <v>395199.99960000004</v>
      </c>
    </row>
    <row r="2373" spans="1:18" s="79" customFormat="1" ht="12.75" customHeight="1" x14ac:dyDescent="0.2">
      <c r="A2373" s="75">
        <v>0</v>
      </c>
      <c r="B2373" s="81">
        <v>80</v>
      </c>
      <c r="C2373" s="77">
        <v>25174000</v>
      </c>
      <c r="D2373" s="41" t="s">
        <v>190</v>
      </c>
      <c r="E2373" s="29">
        <v>1</v>
      </c>
      <c r="F2373" s="30" t="s">
        <v>11</v>
      </c>
      <c r="G2373" s="140">
        <v>157310.92000000001</v>
      </c>
      <c r="H2373" s="78">
        <f t="shared" si="551"/>
        <v>29889.074800000002</v>
      </c>
      <c r="I2373" s="78">
        <f t="shared" si="552"/>
        <v>187199.99480000001</v>
      </c>
      <c r="J2373" s="95">
        <f t="shared" si="550"/>
        <v>187199.99480000001</v>
      </c>
      <c r="K2373" s="140">
        <v>163361.34</v>
      </c>
      <c r="L2373" s="78">
        <f t="shared" si="553"/>
        <v>31038.654599999998</v>
      </c>
      <c r="M2373" s="78">
        <f t="shared" si="554"/>
        <v>194399.99460000001</v>
      </c>
      <c r="N2373" s="78">
        <f t="shared" si="555"/>
        <v>194399.99460000001</v>
      </c>
      <c r="O2373" s="78">
        <f t="shared" si="556"/>
        <v>187199.99480000001</v>
      </c>
      <c r="P2373" s="138">
        <v>232950</v>
      </c>
      <c r="Q2373" s="140">
        <f t="shared" ref="Q2373" si="568">AVERAGE(P2373,O2373)</f>
        <v>210074.99739999999</v>
      </c>
      <c r="R2373" s="78">
        <f>O2373</f>
        <v>187199.99480000001</v>
      </c>
    </row>
    <row r="2374" spans="1:18" s="79" customFormat="1" ht="12.75" customHeight="1" x14ac:dyDescent="0.2">
      <c r="A2374" s="75">
        <v>0</v>
      </c>
      <c r="B2374" s="81">
        <v>81</v>
      </c>
      <c r="C2374" s="77">
        <v>25174000</v>
      </c>
      <c r="D2374" s="41" t="s">
        <v>192</v>
      </c>
      <c r="E2374" s="29">
        <v>1</v>
      </c>
      <c r="F2374" s="30" t="s">
        <v>11</v>
      </c>
      <c r="G2374" s="140">
        <v>74285.710000000006</v>
      </c>
      <c r="H2374" s="78">
        <f t="shared" si="551"/>
        <v>14114.284900000001</v>
      </c>
      <c r="I2374" s="78">
        <f t="shared" si="552"/>
        <v>88399.994900000005</v>
      </c>
      <c r="J2374" s="95">
        <f t="shared" si="550"/>
        <v>88399.994900000005</v>
      </c>
      <c r="K2374" s="140">
        <v>77142.86</v>
      </c>
      <c r="L2374" s="78">
        <f t="shared" si="553"/>
        <v>14657.143400000001</v>
      </c>
      <c r="M2374" s="78">
        <f t="shared" si="554"/>
        <v>91800.003400000001</v>
      </c>
      <c r="N2374" s="78">
        <f t="shared" si="555"/>
        <v>91800.003400000001</v>
      </c>
      <c r="O2374" s="78">
        <f t="shared" si="556"/>
        <v>88399.994900000005</v>
      </c>
      <c r="P2374" s="138"/>
      <c r="Q2374" s="139"/>
      <c r="R2374" s="78">
        <f t="shared" si="557"/>
        <v>88399.994900000005</v>
      </c>
    </row>
    <row r="2375" spans="1:18" s="79" customFormat="1" ht="12.75" customHeight="1" x14ac:dyDescent="0.2">
      <c r="A2375" s="75">
        <v>0</v>
      </c>
      <c r="B2375" s="81">
        <v>82</v>
      </c>
      <c r="C2375" s="77">
        <v>25174000</v>
      </c>
      <c r="D2375" s="41" t="s">
        <v>194</v>
      </c>
      <c r="E2375" s="29">
        <v>1</v>
      </c>
      <c r="F2375" s="30" t="s">
        <v>11</v>
      </c>
      <c r="G2375" s="140">
        <v>305882.34999999998</v>
      </c>
      <c r="H2375" s="78">
        <f t="shared" si="551"/>
        <v>58117.646499999995</v>
      </c>
      <c r="I2375" s="78">
        <f t="shared" si="552"/>
        <v>363999.99649999995</v>
      </c>
      <c r="J2375" s="95">
        <f t="shared" si="550"/>
        <v>363999.99649999995</v>
      </c>
      <c r="K2375" s="140">
        <v>317647.06</v>
      </c>
      <c r="L2375" s="78">
        <f t="shared" si="553"/>
        <v>60352.941400000003</v>
      </c>
      <c r="M2375" s="78">
        <f t="shared" si="554"/>
        <v>378000.00140000001</v>
      </c>
      <c r="N2375" s="78">
        <f t="shared" si="555"/>
        <v>378000.00140000001</v>
      </c>
      <c r="O2375" s="78">
        <f t="shared" si="556"/>
        <v>363999.99649999995</v>
      </c>
      <c r="P2375" s="138"/>
      <c r="Q2375" s="139"/>
      <c r="R2375" s="78">
        <f t="shared" si="557"/>
        <v>363999.99649999995</v>
      </c>
    </row>
    <row r="2376" spans="1:18" s="79" customFormat="1" ht="12.75" customHeight="1" x14ac:dyDescent="0.2">
      <c r="A2376" s="75">
        <v>0</v>
      </c>
      <c r="B2376" s="81">
        <v>83</v>
      </c>
      <c r="C2376" s="77">
        <v>25174000</v>
      </c>
      <c r="D2376" s="41" t="s">
        <v>196</v>
      </c>
      <c r="E2376" s="29">
        <v>1</v>
      </c>
      <c r="F2376" s="30" t="s">
        <v>11</v>
      </c>
      <c r="G2376" s="140">
        <v>56806.720000000001</v>
      </c>
      <c r="H2376" s="78">
        <f t="shared" si="551"/>
        <v>10793.2768</v>
      </c>
      <c r="I2376" s="78">
        <f t="shared" si="552"/>
        <v>67599.996799999994</v>
      </c>
      <c r="J2376" s="95">
        <f t="shared" ref="J2376:J2439" si="569">I2376*E2376</f>
        <v>67599.996799999994</v>
      </c>
      <c r="K2376" s="140">
        <v>58991.6</v>
      </c>
      <c r="L2376" s="78">
        <f t="shared" si="553"/>
        <v>11208.404</v>
      </c>
      <c r="M2376" s="78">
        <f t="shared" si="554"/>
        <v>70200.004000000001</v>
      </c>
      <c r="N2376" s="78">
        <f t="shared" si="555"/>
        <v>70200.004000000001</v>
      </c>
      <c r="O2376" s="78">
        <f t="shared" si="556"/>
        <v>67599.996799999994</v>
      </c>
      <c r="P2376" s="138">
        <v>938422</v>
      </c>
      <c r="Q2376" s="140">
        <f t="shared" ref="Q2376" si="570">AVERAGE(P2376,O2376)</f>
        <v>503010.99839999998</v>
      </c>
      <c r="R2376" s="78">
        <f>O2376</f>
        <v>67599.996799999994</v>
      </c>
    </row>
    <row r="2377" spans="1:18" s="79" customFormat="1" ht="12.75" customHeight="1" x14ac:dyDescent="0.2">
      <c r="A2377" s="75">
        <v>0</v>
      </c>
      <c r="B2377" s="81">
        <v>84</v>
      </c>
      <c r="C2377" s="77">
        <v>25174000</v>
      </c>
      <c r="D2377" s="41" t="s">
        <v>198</v>
      </c>
      <c r="E2377" s="29">
        <v>1</v>
      </c>
      <c r="F2377" s="30" t="s">
        <v>11</v>
      </c>
      <c r="G2377" s="140">
        <v>26218.49</v>
      </c>
      <c r="H2377" s="78">
        <f t="shared" ref="H2377:H2440" si="571">G2377*19%</f>
        <v>4981.5131000000001</v>
      </c>
      <c r="I2377" s="78">
        <f t="shared" ref="I2377:I2440" si="572">G2377+H2377</f>
        <v>31200.003100000002</v>
      </c>
      <c r="J2377" s="95">
        <f t="shared" si="569"/>
        <v>31200.003100000002</v>
      </c>
      <c r="K2377" s="140">
        <v>27226.89</v>
      </c>
      <c r="L2377" s="78">
        <f t="shared" ref="L2377:L2440" si="573">K2377*19%</f>
        <v>5173.1090999999997</v>
      </c>
      <c r="M2377" s="78">
        <f t="shared" ref="M2377:M2440" si="574">K2377+L2377</f>
        <v>32399.999100000001</v>
      </c>
      <c r="N2377" s="78">
        <f t="shared" ref="N2377:N2440" si="575">M2377*E2377</f>
        <v>32399.999100000001</v>
      </c>
      <c r="O2377" s="78">
        <f t="shared" ref="O2377:O2440" si="576">MIN(I2377,M2377)</f>
        <v>31200.003100000002</v>
      </c>
      <c r="P2377" s="138"/>
      <c r="Q2377" s="139"/>
      <c r="R2377" s="78">
        <f t="shared" ref="R2377:R2440" si="577">O2377</f>
        <v>31200.003100000002</v>
      </c>
    </row>
    <row r="2378" spans="1:18" s="79" customFormat="1" ht="12.75" customHeight="1" x14ac:dyDescent="0.2">
      <c r="A2378" s="75">
        <v>0</v>
      </c>
      <c r="B2378" s="81">
        <v>85</v>
      </c>
      <c r="C2378" s="77">
        <v>25174000</v>
      </c>
      <c r="D2378" s="41" t="s">
        <v>200</v>
      </c>
      <c r="E2378" s="29">
        <v>1</v>
      </c>
      <c r="F2378" s="30" t="s">
        <v>11</v>
      </c>
      <c r="G2378" s="140">
        <v>393277.31</v>
      </c>
      <c r="H2378" s="78">
        <f t="shared" si="571"/>
        <v>74722.688899999994</v>
      </c>
      <c r="I2378" s="78">
        <f t="shared" si="572"/>
        <v>467999.99890000001</v>
      </c>
      <c r="J2378" s="95">
        <f t="shared" si="569"/>
        <v>467999.99890000001</v>
      </c>
      <c r="K2378" s="140">
        <v>408403.36</v>
      </c>
      <c r="L2378" s="78">
        <f t="shared" si="573"/>
        <v>77596.638399999996</v>
      </c>
      <c r="M2378" s="78">
        <f t="shared" si="574"/>
        <v>485999.99839999998</v>
      </c>
      <c r="N2378" s="78">
        <f t="shared" si="575"/>
        <v>485999.99839999998</v>
      </c>
      <c r="O2378" s="78">
        <f t="shared" si="576"/>
        <v>467999.99890000001</v>
      </c>
      <c r="P2378" s="138">
        <v>649809</v>
      </c>
      <c r="Q2378" s="140">
        <f t="shared" ref="Q2378:Q2379" si="578">AVERAGE(P2378,O2378)</f>
        <v>558904.49945</v>
      </c>
      <c r="R2378" s="78">
        <f t="shared" si="577"/>
        <v>467999.99890000001</v>
      </c>
    </row>
    <row r="2379" spans="1:18" s="79" customFormat="1" ht="12.75" customHeight="1" x14ac:dyDescent="0.2">
      <c r="A2379" s="75">
        <v>0</v>
      </c>
      <c r="B2379" s="81">
        <v>86</v>
      </c>
      <c r="C2379" s="77">
        <v>25174000</v>
      </c>
      <c r="D2379" s="41" t="s">
        <v>622</v>
      </c>
      <c r="E2379" s="29">
        <v>1</v>
      </c>
      <c r="F2379" s="30" t="s">
        <v>11</v>
      </c>
      <c r="G2379" s="140">
        <v>56806.720000000001</v>
      </c>
      <c r="H2379" s="78">
        <f t="shared" si="571"/>
        <v>10793.2768</v>
      </c>
      <c r="I2379" s="78">
        <f t="shared" si="572"/>
        <v>67599.996799999994</v>
      </c>
      <c r="J2379" s="95">
        <f t="shared" si="569"/>
        <v>67599.996799999994</v>
      </c>
      <c r="K2379" s="140">
        <v>58991.6</v>
      </c>
      <c r="L2379" s="78">
        <f t="shared" si="573"/>
        <v>11208.404</v>
      </c>
      <c r="M2379" s="78">
        <f t="shared" si="574"/>
        <v>70200.004000000001</v>
      </c>
      <c r="N2379" s="78">
        <f t="shared" si="575"/>
        <v>70200.004000000001</v>
      </c>
      <c r="O2379" s="78">
        <f t="shared" si="576"/>
        <v>67599.996799999994</v>
      </c>
      <c r="P2379" s="138">
        <v>543142</v>
      </c>
      <c r="Q2379" s="140">
        <f t="shared" si="578"/>
        <v>305370.99839999998</v>
      </c>
      <c r="R2379" s="78">
        <f t="shared" si="577"/>
        <v>67599.996799999994</v>
      </c>
    </row>
    <row r="2380" spans="1:18" s="79" customFormat="1" ht="12.75" customHeight="1" x14ac:dyDescent="0.2">
      <c r="A2380" s="75">
        <v>0</v>
      </c>
      <c r="B2380" s="81">
        <v>87</v>
      </c>
      <c r="C2380" s="77">
        <v>25174000</v>
      </c>
      <c r="D2380" s="41" t="s">
        <v>207</v>
      </c>
      <c r="E2380" s="29">
        <v>1</v>
      </c>
      <c r="F2380" s="30" t="s">
        <v>11</v>
      </c>
      <c r="G2380" s="140">
        <v>126722.69</v>
      </c>
      <c r="H2380" s="78">
        <f t="shared" si="571"/>
        <v>24077.311099999999</v>
      </c>
      <c r="I2380" s="78">
        <f t="shared" si="572"/>
        <v>150800.00109999999</v>
      </c>
      <c r="J2380" s="95">
        <f t="shared" si="569"/>
        <v>150800.00109999999</v>
      </c>
      <c r="K2380" s="140">
        <v>131596.64000000001</v>
      </c>
      <c r="L2380" s="78">
        <f t="shared" si="573"/>
        <v>25003.361600000004</v>
      </c>
      <c r="M2380" s="78">
        <f t="shared" si="574"/>
        <v>156600.00160000002</v>
      </c>
      <c r="N2380" s="78">
        <f t="shared" si="575"/>
        <v>156600.00160000002</v>
      </c>
      <c r="O2380" s="78">
        <f t="shared" si="576"/>
        <v>150800.00109999999</v>
      </c>
      <c r="P2380" s="138"/>
      <c r="Q2380" s="139"/>
      <c r="R2380" s="78">
        <f t="shared" si="577"/>
        <v>150800.00109999999</v>
      </c>
    </row>
    <row r="2381" spans="1:18" s="79" customFormat="1" ht="12.75" customHeight="1" x14ac:dyDescent="0.2">
      <c r="A2381" s="75">
        <v>0</v>
      </c>
      <c r="B2381" s="81">
        <v>88</v>
      </c>
      <c r="C2381" s="77" t="s">
        <v>206</v>
      </c>
      <c r="D2381" s="41" t="s">
        <v>255</v>
      </c>
      <c r="E2381" s="29">
        <v>1</v>
      </c>
      <c r="F2381" s="30" t="s">
        <v>11</v>
      </c>
      <c r="G2381" s="140">
        <v>480672.27</v>
      </c>
      <c r="H2381" s="78">
        <f t="shared" si="571"/>
        <v>91327.731299999999</v>
      </c>
      <c r="I2381" s="78">
        <f t="shared" si="572"/>
        <v>572000.0013</v>
      </c>
      <c r="J2381" s="95">
        <f t="shared" si="569"/>
        <v>572000.0013</v>
      </c>
      <c r="K2381" s="140">
        <v>499159.66</v>
      </c>
      <c r="L2381" s="78">
        <f t="shared" si="573"/>
        <v>94840.335399999996</v>
      </c>
      <c r="M2381" s="78">
        <f t="shared" si="574"/>
        <v>593999.99540000001</v>
      </c>
      <c r="N2381" s="78">
        <f t="shared" si="575"/>
        <v>593999.99540000001</v>
      </c>
      <c r="O2381" s="78">
        <f t="shared" si="576"/>
        <v>572000.0013</v>
      </c>
      <c r="P2381" s="138"/>
      <c r="Q2381" s="139"/>
      <c r="R2381" s="78">
        <f t="shared" si="577"/>
        <v>572000.0013</v>
      </c>
    </row>
    <row r="2382" spans="1:18" s="79" customFormat="1" ht="12.75" customHeight="1" x14ac:dyDescent="0.2">
      <c r="A2382" s="75">
        <v>0</v>
      </c>
      <c r="B2382" s="81">
        <v>89</v>
      </c>
      <c r="C2382" s="77" t="s">
        <v>206</v>
      </c>
      <c r="D2382" s="41" t="s">
        <v>257</v>
      </c>
      <c r="E2382" s="29">
        <v>1</v>
      </c>
      <c r="F2382" s="30" t="s">
        <v>11</v>
      </c>
      <c r="G2382" s="140">
        <v>524369.75</v>
      </c>
      <c r="H2382" s="78">
        <f t="shared" si="571"/>
        <v>99630.252500000002</v>
      </c>
      <c r="I2382" s="78">
        <f t="shared" si="572"/>
        <v>624000.00249999994</v>
      </c>
      <c r="J2382" s="95">
        <f t="shared" si="569"/>
        <v>624000.00249999994</v>
      </c>
      <c r="K2382" s="140">
        <v>544537.81999999995</v>
      </c>
      <c r="L2382" s="78">
        <f t="shared" si="573"/>
        <v>103462.18579999999</v>
      </c>
      <c r="M2382" s="78">
        <f t="shared" si="574"/>
        <v>648000.00579999993</v>
      </c>
      <c r="N2382" s="78">
        <f t="shared" si="575"/>
        <v>648000.00579999993</v>
      </c>
      <c r="O2382" s="78">
        <f t="shared" si="576"/>
        <v>624000.00249999994</v>
      </c>
      <c r="P2382" s="138"/>
      <c r="Q2382" s="139"/>
      <c r="R2382" s="78">
        <f t="shared" si="577"/>
        <v>624000.00249999994</v>
      </c>
    </row>
    <row r="2383" spans="1:18" s="79" customFormat="1" ht="12.75" customHeight="1" x14ac:dyDescent="0.2">
      <c r="A2383" s="75">
        <v>0</v>
      </c>
      <c r="B2383" s="81">
        <v>90</v>
      </c>
      <c r="C2383" s="77" t="s">
        <v>206</v>
      </c>
      <c r="D2383" s="41" t="s">
        <v>259</v>
      </c>
      <c r="E2383" s="29">
        <v>1</v>
      </c>
      <c r="F2383" s="30" t="s">
        <v>11</v>
      </c>
      <c r="G2383" s="140">
        <v>270924.37</v>
      </c>
      <c r="H2383" s="78">
        <f t="shared" si="571"/>
        <v>51475.630299999997</v>
      </c>
      <c r="I2383" s="78">
        <f t="shared" si="572"/>
        <v>322400.00030000001</v>
      </c>
      <c r="J2383" s="95">
        <f t="shared" si="569"/>
        <v>322400.00030000001</v>
      </c>
      <c r="K2383" s="140">
        <v>281344.53999999998</v>
      </c>
      <c r="L2383" s="78">
        <f t="shared" si="573"/>
        <v>53455.462599999999</v>
      </c>
      <c r="M2383" s="78">
        <f t="shared" si="574"/>
        <v>334800.00260000001</v>
      </c>
      <c r="N2383" s="78">
        <f t="shared" si="575"/>
        <v>334800.00260000001</v>
      </c>
      <c r="O2383" s="78">
        <f t="shared" si="576"/>
        <v>322400.00030000001</v>
      </c>
      <c r="P2383" s="138">
        <v>662069</v>
      </c>
      <c r="Q2383" s="140">
        <f t="shared" ref="Q2383:Q2384" si="579">AVERAGE(P2383,O2383)</f>
        <v>492234.50014999998</v>
      </c>
      <c r="R2383" s="78">
        <f t="shared" si="577"/>
        <v>322400.00030000001</v>
      </c>
    </row>
    <row r="2384" spans="1:18" s="79" customFormat="1" ht="12.75" customHeight="1" x14ac:dyDescent="0.2">
      <c r="A2384" s="75">
        <v>0</v>
      </c>
      <c r="B2384" s="81">
        <v>91</v>
      </c>
      <c r="C2384" s="77" t="s">
        <v>206</v>
      </c>
      <c r="D2384" s="41" t="s">
        <v>261</v>
      </c>
      <c r="E2384" s="29">
        <v>1</v>
      </c>
      <c r="F2384" s="30" t="s">
        <v>11</v>
      </c>
      <c r="G2384" s="140">
        <v>305882.34999999998</v>
      </c>
      <c r="H2384" s="78">
        <f t="shared" si="571"/>
        <v>58117.646499999995</v>
      </c>
      <c r="I2384" s="78">
        <f t="shared" si="572"/>
        <v>363999.99649999995</v>
      </c>
      <c r="J2384" s="95">
        <f t="shared" si="569"/>
        <v>363999.99649999995</v>
      </c>
      <c r="K2384" s="140">
        <v>317647.06</v>
      </c>
      <c r="L2384" s="78">
        <f t="shared" si="573"/>
        <v>60352.941400000003</v>
      </c>
      <c r="M2384" s="78">
        <f t="shared" si="574"/>
        <v>378000.00140000001</v>
      </c>
      <c r="N2384" s="78">
        <f t="shared" si="575"/>
        <v>378000.00140000001</v>
      </c>
      <c r="O2384" s="78">
        <f t="shared" si="576"/>
        <v>363999.99649999995</v>
      </c>
      <c r="P2384" s="138">
        <v>790805</v>
      </c>
      <c r="Q2384" s="140">
        <f t="shared" si="579"/>
        <v>577402.49824999995</v>
      </c>
      <c r="R2384" s="78">
        <f t="shared" si="577"/>
        <v>363999.99649999995</v>
      </c>
    </row>
    <row r="2385" spans="1:18" s="79" customFormat="1" ht="12.75" customHeight="1" x14ac:dyDescent="0.2">
      <c r="A2385" s="75">
        <v>0</v>
      </c>
      <c r="B2385" s="81">
        <v>92</v>
      </c>
      <c r="C2385" s="77" t="s">
        <v>206</v>
      </c>
      <c r="D2385" s="41" t="s">
        <v>263</v>
      </c>
      <c r="E2385" s="29">
        <v>1</v>
      </c>
      <c r="F2385" s="30" t="s">
        <v>11</v>
      </c>
      <c r="G2385" s="140">
        <v>69915.97</v>
      </c>
      <c r="H2385" s="78">
        <f t="shared" si="571"/>
        <v>13284.034300000001</v>
      </c>
      <c r="I2385" s="78">
        <f t="shared" si="572"/>
        <v>83200.004300000001</v>
      </c>
      <c r="J2385" s="95">
        <f t="shared" si="569"/>
        <v>83200.004300000001</v>
      </c>
      <c r="K2385" s="140">
        <v>72605.039999999994</v>
      </c>
      <c r="L2385" s="78">
        <f t="shared" si="573"/>
        <v>13794.9576</v>
      </c>
      <c r="M2385" s="78">
        <f t="shared" si="574"/>
        <v>86399.997599999988</v>
      </c>
      <c r="N2385" s="78">
        <f t="shared" si="575"/>
        <v>86399.997599999988</v>
      </c>
      <c r="O2385" s="78">
        <f t="shared" si="576"/>
        <v>83200.004300000001</v>
      </c>
      <c r="P2385" s="138"/>
      <c r="Q2385" s="139"/>
      <c r="R2385" s="78">
        <f t="shared" si="577"/>
        <v>83200.004300000001</v>
      </c>
    </row>
    <row r="2386" spans="1:18" s="79" customFormat="1" ht="12.75" customHeight="1" x14ac:dyDescent="0.2">
      <c r="A2386" s="75">
        <v>0</v>
      </c>
      <c r="B2386" s="81">
        <v>93</v>
      </c>
      <c r="C2386" s="77" t="s">
        <v>206</v>
      </c>
      <c r="D2386" s="41" t="s">
        <v>265</v>
      </c>
      <c r="E2386" s="29">
        <v>1</v>
      </c>
      <c r="F2386" s="30" t="s">
        <v>11</v>
      </c>
      <c r="G2386" s="140">
        <v>52436.97</v>
      </c>
      <c r="H2386" s="78">
        <f t="shared" si="571"/>
        <v>9963.0243000000009</v>
      </c>
      <c r="I2386" s="78">
        <f t="shared" si="572"/>
        <v>62399.994300000006</v>
      </c>
      <c r="J2386" s="95">
        <f t="shared" si="569"/>
        <v>62399.994300000006</v>
      </c>
      <c r="K2386" s="140">
        <v>54453.78</v>
      </c>
      <c r="L2386" s="78">
        <f t="shared" si="573"/>
        <v>10346.218199999999</v>
      </c>
      <c r="M2386" s="78">
        <f t="shared" si="574"/>
        <v>64799.998200000002</v>
      </c>
      <c r="N2386" s="78">
        <f t="shared" si="575"/>
        <v>64799.998200000002</v>
      </c>
      <c r="O2386" s="78">
        <f t="shared" si="576"/>
        <v>62399.994300000006</v>
      </c>
      <c r="P2386" s="138"/>
      <c r="Q2386" s="139"/>
      <c r="R2386" s="78">
        <f t="shared" si="577"/>
        <v>62399.994300000006</v>
      </c>
    </row>
    <row r="2387" spans="1:18" s="79" customFormat="1" ht="12.75" customHeight="1" x14ac:dyDescent="0.2">
      <c r="A2387" s="75">
        <v>0</v>
      </c>
      <c r="B2387" s="81">
        <v>94</v>
      </c>
      <c r="C2387" s="77" t="s">
        <v>206</v>
      </c>
      <c r="D2387" s="41" t="s">
        <v>267</v>
      </c>
      <c r="E2387" s="29">
        <v>1</v>
      </c>
      <c r="F2387" s="30" t="s">
        <v>11</v>
      </c>
      <c r="G2387" s="140">
        <v>96134.45</v>
      </c>
      <c r="H2387" s="78">
        <f t="shared" si="571"/>
        <v>18265.5455</v>
      </c>
      <c r="I2387" s="78">
        <f t="shared" si="572"/>
        <v>114399.99549999999</v>
      </c>
      <c r="J2387" s="95">
        <f t="shared" si="569"/>
        <v>114399.99549999999</v>
      </c>
      <c r="K2387" s="140">
        <v>99831.93</v>
      </c>
      <c r="L2387" s="78">
        <f t="shared" si="573"/>
        <v>18968.066699999999</v>
      </c>
      <c r="M2387" s="78">
        <f t="shared" si="574"/>
        <v>118799.99669999999</v>
      </c>
      <c r="N2387" s="78">
        <f t="shared" si="575"/>
        <v>118799.99669999999</v>
      </c>
      <c r="O2387" s="78">
        <f t="shared" si="576"/>
        <v>114399.99549999999</v>
      </c>
      <c r="P2387" s="138"/>
      <c r="Q2387" s="139"/>
      <c r="R2387" s="78">
        <f t="shared" si="577"/>
        <v>114399.99549999999</v>
      </c>
    </row>
    <row r="2388" spans="1:18" s="79" customFormat="1" ht="12.75" customHeight="1" x14ac:dyDescent="0.2">
      <c r="A2388" s="75">
        <v>0</v>
      </c>
      <c r="B2388" s="81">
        <v>95</v>
      </c>
      <c r="C2388" s="77" t="s">
        <v>206</v>
      </c>
      <c r="D2388" s="41" t="s">
        <v>269</v>
      </c>
      <c r="E2388" s="29">
        <v>1</v>
      </c>
      <c r="F2388" s="30" t="s">
        <v>11</v>
      </c>
      <c r="G2388" s="140">
        <v>104873.95</v>
      </c>
      <c r="H2388" s="78">
        <f t="shared" si="571"/>
        <v>19926.050500000001</v>
      </c>
      <c r="I2388" s="78">
        <f t="shared" si="572"/>
        <v>124800.00049999999</v>
      </c>
      <c r="J2388" s="95">
        <f t="shared" si="569"/>
        <v>124800.00049999999</v>
      </c>
      <c r="K2388" s="140">
        <v>108907.56</v>
      </c>
      <c r="L2388" s="78">
        <f t="shared" si="573"/>
        <v>20692.436399999999</v>
      </c>
      <c r="M2388" s="78">
        <f t="shared" si="574"/>
        <v>129599.9964</v>
      </c>
      <c r="N2388" s="78">
        <f t="shared" si="575"/>
        <v>129599.9964</v>
      </c>
      <c r="O2388" s="78">
        <f t="shared" si="576"/>
        <v>124800.00049999999</v>
      </c>
      <c r="P2388" s="138"/>
      <c r="Q2388" s="139"/>
      <c r="R2388" s="78">
        <f t="shared" si="577"/>
        <v>124800.00049999999</v>
      </c>
    </row>
    <row r="2389" spans="1:18" s="79" customFormat="1" ht="12.75" customHeight="1" x14ac:dyDescent="0.2">
      <c r="A2389" s="75">
        <v>0</v>
      </c>
      <c r="B2389" s="81">
        <v>96</v>
      </c>
      <c r="C2389" s="77" t="s">
        <v>206</v>
      </c>
      <c r="D2389" s="41" t="s">
        <v>624</v>
      </c>
      <c r="E2389" s="29">
        <v>1</v>
      </c>
      <c r="F2389" s="30" t="s">
        <v>11</v>
      </c>
      <c r="G2389" s="140">
        <v>104873.95</v>
      </c>
      <c r="H2389" s="78">
        <f t="shared" si="571"/>
        <v>19926.050500000001</v>
      </c>
      <c r="I2389" s="78">
        <f t="shared" si="572"/>
        <v>124800.00049999999</v>
      </c>
      <c r="J2389" s="95">
        <f t="shared" si="569"/>
        <v>124800.00049999999</v>
      </c>
      <c r="K2389" s="140">
        <v>108907.56</v>
      </c>
      <c r="L2389" s="78">
        <f t="shared" si="573"/>
        <v>20692.436399999999</v>
      </c>
      <c r="M2389" s="78">
        <f t="shared" si="574"/>
        <v>129599.9964</v>
      </c>
      <c r="N2389" s="78">
        <f t="shared" si="575"/>
        <v>129599.9964</v>
      </c>
      <c r="O2389" s="78">
        <f t="shared" si="576"/>
        <v>124800.00049999999</v>
      </c>
      <c r="P2389" s="138"/>
      <c r="Q2389" s="139"/>
      <c r="R2389" s="78">
        <f t="shared" si="577"/>
        <v>124800.00049999999</v>
      </c>
    </row>
    <row r="2390" spans="1:18" s="79" customFormat="1" ht="12.75" customHeight="1" x14ac:dyDescent="0.2">
      <c r="A2390" s="75">
        <v>0</v>
      </c>
      <c r="B2390" s="81">
        <v>97</v>
      </c>
      <c r="C2390" s="77" t="s">
        <v>206</v>
      </c>
      <c r="D2390" s="41" t="s">
        <v>690</v>
      </c>
      <c r="E2390" s="29">
        <v>1</v>
      </c>
      <c r="F2390" s="30" t="s">
        <v>11</v>
      </c>
      <c r="G2390" s="140">
        <v>26218.49</v>
      </c>
      <c r="H2390" s="78">
        <f t="shared" si="571"/>
        <v>4981.5131000000001</v>
      </c>
      <c r="I2390" s="78">
        <f t="shared" si="572"/>
        <v>31200.003100000002</v>
      </c>
      <c r="J2390" s="95">
        <f t="shared" si="569"/>
        <v>31200.003100000002</v>
      </c>
      <c r="K2390" s="140">
        <v>27226.89</v>
      </c>
      <c r="L2390" s="78">
        <f t="shared" si="573"/>
        <v>5173.1090999999997</v>
      </c>
      <c r="M2390" s="78">
        <f t="shared" si="574"/>
        <v>32399.999100000001</v>
      </c>
      <c r="N2390" s="78">
        <f t="shared" si="575"/>
        <v>32399.999100000001</v>
      </c>
      <c r="O2390" s="78">
        <f t="shared" si="576"/>
        <v>31200.003100000002</v>
      </c>
      <c r="P2390" s="138"/>
      <c r="Q2390" s="139"/>
      <c r="R2390" s="78">
        <f t="shared" si="577"/>
        <v>31200.003100000002</v>
      </c>
    </row>
    <row r="2391" spans="1:18" s="79" customFormat="1" ht="12.75" customHeight="1" x14ac:dyDescent="0.2">
      <c r="A2391" s="75">
        <v>0</v>
      </c>
      <c r="B2391" s="81">
        <v>98</v>
      </c>
      <c r="C2391" s="77" t="s">
        <v>206</v>
      </c>
      <c r="D2391" s="41" t="s">
        <v>271</v>
      </c>
      <c r="E2391" s="29">
        <v>1</v>
      </c>
      <c r="F2391" s="30" t="s">
        <v>11</v>
      </c>
      <c r="G2391" s="140">
        <v>78655.460000000006</v>
      </c>
      <c r="H2391" s="78">
        <f t="shared" si="571"/>
        <v>14944.537400000001</v>
      </c>
      <c r="I2391" s="78">
        <f t="shared" si="572"/>
        <v>93599.997400000007</v>
      </c>
      <c r="J2391" s="95">
        <f t="shared" si="569"/>
        <v>93599.997400000007</v>
      </c>
      <c r="K2391" s="140">
        <v>81680.67</v>
      </c>
      <c r="L2391" s="78">
        <f t="shared" si="573"/>
        <v>15519.327299999999</v>
      </c>
      <c r="M2391" s="78">
        <f t="shared" si="574"/>
        <v>97199.997300000003</v>
      </c>
      <c r="N2391" s="78">
        <f t="shared" si="575"/>
        <v>97199.997300000003</v>
      </c>
      <c r="O2391" s="78">
        <f t="shared" si="576"/>
        <v>93599.997400000007</v>
      </c>
      <c r="P2391" s="138"/>
      <c r="Q2391" s="139"/>
      <c r="R2391" s="78">
        <f t="shared" si="577"/>
        <v>93599.997400000007</v>
      </c>
    </row>
    <row r="2392" spans="1:18" s="79" customFormat="1" ht="12.75" customHeight="1" x14ac:dyDescent="0.2">
      <c r="A2392" s="75">
        <v>0</v>
      </c>
      <c r="B2392" s="81">
        <v>99</v>
      </c>
      <c r="C2392" s="77" t="s">
        <v>206</v>
      </c>
      <c r="D2392" s="41" t="s">
        <v>273</v>
      </c>
      <c r="E2392" s="29">
        <v>1</v>
      </c>
      <c r="F2392" s="30" t="s">
        <v>11</v>
      </c>
      <c r="G2392" s="140">
        <v>61176.47</v>
      </c>
      <c r="H2392" s="78">
        <f t="shared" si="571"/>
        <v>11623.5293</v>
      </c>
      <c r="I2392" s="78">
        <f t="shared" si="572"/>
        <v>72799.999299999996</v>
      </c>
      <c r="J2392" s="95">
        <f t="shared" si="569"/>
        <v>72799.999299999996</v>
      </c>
      <c r="K2392" s="140">
        <v>63529.41</v>
      </c>
      <c r="L2392" s="78">
        <f t="shared" si="573"/>
        <v>12070.5879</v>
      </c>
      <c r="M2392" s="78">
        <f t="shared" si="574"/>
        <v>75599.997900000002</v>
      </c>
      <c r="N2392" s="78">
        <f t="shared" si="575"/>
        <v>75599.997900000002</v>
      </c>
      <c r="O2392" s="78">
        <f t="shared" si="576"/>
        <v>72799.999299999996</v>
      </c>
      <c r="P2392" s="138"/>
      <c r="Q2392" s="139"/>
      <c r="R2392" s="78">
        <f t="shared" si="577"/>
        <v>72799.999299999996</v>
      </c>
    </row>
    <row r="2393" spans="1:18" s="79" customFormat="1" ht="12.75" customHeight="1" x14ac:dyDescent="0.2">
      <c r="A2393" s="75">
        <v>0</v>
      </c>
      <c r="B2393" s="81">
        <v>100</v>
      </c>
      <c r="C2393" s="77" t="s">
        <v>206</v>
      </c>
      <c r="D2393" s="41" t="s">
        <v>275</v>
      </c>
      <c r="E2393" s="29">
        <v>1</v>
      </c>
      <c r="F2393" s="30" t="s">
        <v>11</v>
      </c>
      <c r="G2393" s="140">
        <v>393277.31</v>
      </c>
      <c r="H2393" s="78">
        <f t="shared" si="571"/>
        <v>74722.688899999994</v>
      </c>
      <c r="I2393" s="78">
        <f t="shared" si="572"/>
        <v>467999.99890000001</v>
      </c>
      <c r="J2393" s="95">
        <f t="shared" si="569"/>
        <v>467999.99890000001</v>
      </c>
      <c r="K2393" s="140">
        <v>408403.36</v>
      </c>
      <c r="L2393" s="78">
        <f t="shared" si="573"/>
        <v>77596.638399999996</v>
      </c>
      <c r="M2393" s="78">
        <f t="shared" si="574"/>
        <v>485999.99839999998</v>
      </c>
      <c r="N2393" s="78">
        <f t="shared" si="575"/>
        <v>485999.99839999998</v>
      </c>
      <c r="O2393" s="78">
        <f t="shared" si="576"/>
        <v>467999.99890000001</v>
      </c>
      <c r="P2393" s="138"/>
      <c r="Q2393" s="139"/>
      <c r="R2393" s="78">
        <f t="shared" si="577"/>
        <v>467999.99890000001</v>
      </c>
    </row>
    <row r="2394" spans="1:18" s="79" customFormat="1" ht="12.75" customHeight="1" x14ac:dyDescent="0.2">
      <c r="A2394" s="75">
        <v>0</v>
      </c>
      <c r="B2394" s="81">
        <v>101</v>
      </c>
      <c r="C2394" s="77" t="s">
        <v>206</v>
      </c>
      <c r="D2394" s="41" t="s">
        <v>277</v>
      </c>
      <c r="E2394" s="29">
        <v>1</v>
      </c>
      <c r="F2394" s="30" t="s">
        <v>11</v>
      </c>
      <c r="G2394" s="140">
        <v>480672.27</v>
      </c>
      <c r="H2394" s="78">
        <f t="shared" si="571"/>
        <v>91327.731299999999</v>
      </c>
      <c r="I2394" s="78">
        <f t="shared" si="572"/>
        <v>572000.0013</v>
      </c>
      <c r="J2394" s="95">
        <f t="shared" si="569"/>
        <v>572000.0013</v>
      </c>
      <c r="K2394" s="140">
        <v>499159.66</v>
      </c>
      <c r="L2394" s="78">
        <f t="shared" si="573"/>
        <v>94840.335399999996</v>
      </c>
      <c r="M2394" s="78">
        <f t="shared" si="574"/>
        <v>593999.99540000001</v>
      </c>
      <c r="N2394" s="78">
        <f t="shared" si="575"/>
        <v>593999.99540000001</v>
      </c>
      <c r="O2394" s="78">
        <f t="shared" si="576"/>
        <v>572000.0013</v>
      </c>
      <c r="P2394" s="138"/>
      <c r="Q2394" s="139"/>
      <c r="R2394" s="78">
        <f t="shared" si="577"/>
        <v>572000.0013</v>
      </c>
    </row>
    <row r="2395" spans="1:18" s="79" customFormat="1" ht="12.75" customHeight="1" x14ac:dyDescent="0.2">
      <c r="A2395" s="75">
        <v>0</v>
      </c>
      <c r="B2395" s="81">
        <v>102</v>
      </c>
      <c r="C2395" s="77" t="s">
        <v>206</v>
      </c>
      <c r="D2395" s="41" t="s">
        <v>279</v>
      </c>
      <c r="E2395" s="29">
        <v>1</v>
      </c>
      <c r="F2395" s="30" t="s">
        <v>11</v>
      </c>
      <c r="G2395" s="140">
        <v>270924.37</v>
      </c>
      <c r="H2395" s="78">
        <f t="shared" si="571"/>
        <v>51475.630299999997</v>
      </c>
      <c r="I2395" s="78">
        <f t="shared" si="572"/>
        <v>322400.00030000001</v>
      </c>
      <c r="J2395" s="95">
        <f t="shared" si="569"/>
        <v>322400.00030000001</v>
      </c>
      <c r="K2395" s="140">
        <v>281344.53999999998</v>
      </c>
      <c r="L2395" s="78">
        <f t="shared" si="573"/>
        <v>53455.462599999999</v>
      </c>
      <c r="M2395" s="78">
        <f t="shared" si="574"/>
        <v>334800.00260000001</v>
      </c>
      <c r="N2395" s="78">
        <f t="shared" si="575"/>
        <v>334800.00260000001</v>
      </c>
      <c r="O2395" s="78">
        <f t="shared" si="576"/>
        <v>322400.00030000001</v>
      </c>
      <c r="P2395" s="138"/>
      <c r="Q2395" s="139"/>
      <c r="R2395" s="78">
        <f t="shared" si="577"/>
        <v>322400.00030000001</v>
      </c>
    </row>
    <row r="2396" spans="1:18" s="79" customFormat="1" ht="12.75" customHeight="1" x14ac:dyDescent="0.2">
      <c r="A2396" s="75">
        <v>0</v>
      </c>
      <c r="B2396" s="81">
        <v>103</v>
      </c>
      <c r="C2396" s="77" t="s">
        <v>206</v>
      </c>
      <c r="D2396" s="41" t="s">
        <v>281</v>
      </c>
      <c r="E2396" s="29">
        <v>1</v>
      </c>
      <c r="F2396" s="30" t="s">
        <v>11</v>
      </c>
      <c r="G2396" s="140">
        <v>52436.97</v>
      </c>
      <c r="H2396" s="78">
        <f t="shared" si="571"/>
        <v>9963.0243000000009</v>
      </c>
      <c r="I2396" s="78">
        <f t="shared" si="572"/>
        <v>62399.994300000006</v>
      </c>
      <c r="J2396" s="95">
        <f t="shared" si="569"/>
        <v>62399.994300000006</v>
      </c>
      <c r="K2396" s="140">
        <v>54453.78</v>
      </c>
      <c r="L2396" s="78">
        <f t="shared" si="573"/>
        <v>10346.218199999999</v>
      </c>
      <c r="M2396" s="78">
        <f t="shared" si="574"/>
        <v>64799.998200000002</v>
      </c>
      <c r="N2396" s="78">
        <f t="shared" si="575"/>
        <v>64799.998200000002</v>
      </c>
      <c r="O2396" s="78">
        <f t="shared" si="576"/>
        <v>62399.994300000006</v>
      </c>
      <c r="P2396" s="138"/>
      <c r="Q2396" s="139"/>
      <c r="R2396" s="78">
        <f t="shared" si="577"/>
        <v>62399.994300000006</v>
      </c>
    </row>
    <row r="2397" spans="1:18" s="79" customFormat="1" ht="12.75" customHeight="1" x14ac:dyDescent="0.2">
      <c r="A2397" s="75">
        <v>0</v>
      </c>
      <c r="B2397" s="81">
        <v>104</v>
      </c>
      <c r="C2397" s="77" t="s">
        <v>206</v>
      </c>
      <c r="D2397" s="41" t="s">
        <v>283</v>
      </c>
      <c r="E2397" s="29">
        <v>1</v>
      </c>
      <c r="F2397" s="30" t="s">
        <v>11</v>
      </c>
      <c r="G2397" s="140">
        <v>568067.23</v>
      </c>
      <c r="H2397" s="78">
        <f t="shared" si="571"/>
        <v>107932.77369999999</v>
      </c>
      <c r="I2397" s="78">
        <f t="shared" si="572"/>
        <v>676000.0037</v>
      </c>
      <c r="J2397" s="95">
        <f t="shared" si="569"/>
        <v>676000.0037</v>
      </c>
      <c r="K2397" s="140">
        <v>589915.97</v>
      </c>
      <c r="L2397" s="78">
        <f t="shared" si="573"/>
        <v>112084.0343</v>
      </c>
      <c r="M2397" s="78">
        <f t="shared" si="574"/>
        <v>702000.00429999991</v>
      </c>
      <c r="N2397" s="78">
        <f t="shared" si="575"/>
        <v>702000.00429999991</v>
      </c>
      <c r="O2397" s="78">
        <f t="shared" si="576"/>
        <v>676000.0037</v>
      </c>
      <c r="P2397" s="138"/>
      <c r="Q2397" s="139"/>
      <c r="R2397" s="78">
        <f t="shared" si="577"/>
        <v>676000.0037</v>
      </c>
    </row>
    <row r="2398" spans="1:18" s="79" customFormat="1" ht="12.75" customHeight="1" x14ac:dyDescent="0.2">
      <c r="A2398" s="75">
        <v>0</v>
      </c>
      <c r="B2398" s="81">
        <v>105</v>
      </c>
      <c r="C2398" s="77" t="s">
        <v>206</v>
      </c>
      <c r="D2398" s="41" t="s">
        <v>691</v>
      </c>
      <c r="E2398" s="29">
        <v>1</v>
      </c>
      <c r="F2398" s="30" t="s">
        <v>11</v>
      </c>
      <c r="G2398" s="140">
        <v>192268.91</v>
      </c>
      <c r="H2398" s="78">
        <f t="shared" si="571"/>
        <v>36531.092900000003</v>
      </c>
      <c r="I2398" s="78">
        <f t="shared" si="572"/>
        <v>228800.00290000002</v>
      </c>
      <c r="J2398" s="95">
        <f t="shared" si="569"/>
        <v>228800.00290000002</v>
      </c>
      <c r="K2398" s="140">
        <v>199663.87</v>
      </c>
      <c r="L2398" s="78">
        <f t="shared" si="573"/>
        <v>37936.135300000002</v>
      </c>
      <c r="M2398" s="78">
        <f t="shared" si="574"/>
        <v>237600.00529999999</v>
      </c>
      <c r="N2398" s="78">
        <f t="shared" si="575"/>
        <v>237600.00529999999</v>
      </c>
      <c r="O2398" s="78">
        <f t="shared" si="576"/>
        <v>228800.00290000002</v>
      </c>
      <c r="P2398" s="138"/>
      <c r="Q2398" s="139"/>
      <c r="R2398" s="78">
        <f t="shared" si="577"/>
        <v>228800.00290000002</v>
      </c>
    </row>
    <row r="2399" spans="1:18" s="79" customFormat="1" ht="12.75" customHeight="1" x14ac:dyDescent="0.2">
      <c r="A2399" s="75">
        <v>0</v>
      </c>
      <c r="B2399" s="81">
        <v>106</v>
      </c>
      <c r="C2399" s="77" t="s">
        <v>206</v>
      </c>
      <c r="D2399" s="41" t="s">
        <v>692</v>
      </c>
      <c r="E2399" s="29">
        <v>1</v>
      </c>
      <c r="F2399" s="30" t="s">
        <v>11</v>
      </c>
      <c r="G2399" s="140">
        <v>192268.91</v>
      </c>
      <c r="H2399" s="78">
        <f t="shared" si="571"/>
        <v>36531.092900000003</v>
      </c>
      <c r="I2399" s="78">
        <f t="shared" si="572"/>
        <v>228800.00290000002</v>
      </c>
      <c r="J2399" s="95">
        <f t="shared" si="569"/>
        <v>228800.00290000002</v>
      </c>
      <c r="K2399" s="140">
        <v>199663.87</v>
      </c>
      <c r="L2399" s="78">
        <f t="shared" si="573"/>
        <v>37936.135300000002</v>
      </c>
      <c r="M2399" s="78">
        <f t="shared" si="574"/>
        <v>237600.00529999999</v>
      </c>
      <c r="N2399" s="78">
        <f t="shared" si="575"/>
        <v>237600.00529999999</v>
      </c>
      <c r="O2399" s="78">
        <f t="shared" si="576"/>
        <v>228800.00290000002</v>
      </c>
      <c r="P2399" s="138"/>
      <c r="Q2399" s="139"/>
      <c r="R2399" s="78">
        <f t="shared" si="577"/>
        <v>228800.00290000002</v>
      </c>
    </row>
    <row r="2400" spans="1:18" s="79" customFormat="1" ht="12.75" customHeight="1" x14ac:dyDescent="0.2">
      <c r="A2400" s="75">
        <v>0</v>
      </c>
      <c r="B2400" s="81">
        <v>107</v>
      </c>
      <c r="C2400" s="77" t="s">
        <v>206</v>
      </c>
      <c r="D2400" s="41" t="s">
        <v>693</v>
      </c>
      <c r="E2400" s="29">
        <v>1</v>
      </c>
      <c r="F2400" s="30" t="s">
        <v>11</v>
      </c>
      <c r="G2400" s="140">
        <v>96134.45</v>
      </c>
      <c r="H2400" s="78">
        <f t="shared" si="571"/>
        <v>18265.5455</v>
      </c>
      <c r="I2400" s="78">
        <f t="shared" si="572"/>
        <v>114399.99549999999</v>
      </c>
      <c r="J2400" s="95">
        <f t="shared" si="569"/>
        <v>114399.99549999999</v>
      </c>
      <c r="K2400" s="140">
        <v>99831.93</v>
      </c>
      <c r="L2400" s="78">
        <f t="shared" si="573"/>
        <v>18968.066699999999</v>
      </c>
      <c r="M2400" s="78">
        <f t="shared" si="574"/>
        <v>118799.99669999999</v>
      </c>
      <c r="N2400" s="78">
        <f t="shared" si="575"/>
        <v>118799.99669999999</v>
      </c>
      <c r="O2400" s="78">
        <f t="shared" si="576"/>
        <v>114399.99549999999</v>
      </c>
      <c r="P2400" s="138"/>
      <c r="Q2400" s="139"/>
      <c r="R2400" s="78">
        <f t="shared" si="577"/>
        <v>114399.99549999999</v>
      </c>
    </row>
    <row r="2401" spans="1:18" s="79" customFormat="1" ht="12.75" customHeight="1" x14ac:dyDescent="0.2">
      <c r="A2401" s="75">
        <v>0</v>
      </c>
      <c r="B2401" s="81">
        <v>108</v>
      </c>
      <c r="C2401" s="77" t="s">
        <v>206</v>
      </c>
      <c r="D2401" s="41" t="s">
        <v>694</v>
      </c>
      <c r="E2401" s="29">
        <v>1</v>
      </c>
      <c r="F2401" s="30" t="s">
        <v>11</v>
      </c>
      <c r="G2401" s="140">
        <v>87394.96</v>
      </c>
      <c r="H2401" s="78">
        <f t="shared" si="571"/>
        <v>16605.042400000002</v>
      </c>
      <c r="I2401" s="78">
        <f t="shared" si="572"/>
        <v>104000.00240000001</v>
      </c>
      <c r="J2401" s="95">
        <f t="shared" si="569"/>
        <v>104000.00240000001</v>
      </c>
      <c r="K2401" s="140">
        <v>90756.3</v>
      </c>
      <c r="L2401" s="78">
        <f t="shared" si="573"/>
        <v>17243.697</v>
      </c>
      <c r="M2401" s="78">
        <f t="shared" si="574"/>
        <v>107999.997</v>
      </c>
      <c r="N2401" s="78">
        <f t="shared" si="575"/>
        <v>107999.997</v>
      </c>
      <c r="O2401" s="78">
        <f t="shared" si="576"/>
        <v>104000.00240000001</v>
      </c>
      <c r="P2401" s="138"/>
      <c r="Q2401" s="139"/>
      <c r="R2401" s="78">
        <f t="shared" si="577"/>
        <v>104000.00240000001</v>
      </c>
    </row>
    <row r="2402" spans="1:18" s="79" customFormat="1" ht="12.75" customHeight="1" x14ac:dyDescent="0.2">
      <c r="A2402" s="75">
        <v>0</v>
      </c>
      <c r="B2402" s="81">
        <v>109</v>
      </c>
      <c r="C2402" s="77" t="s">
        <v>206</v>
      </c>
      <c r="D2402" s="41" t="s">
        <v>287</v>
      </c>
      <c r="E2402" s="29">
        <v>1</v>
      </c>
      <c r="F2402" s="30" t="s">
        <v>11</v>
      </c>
      <c r="G2402" s="140">
        <v>78655.460000000006</v>
      </c>
      <c r="H2402" s="78">
        <f t="shared" si="571"/>
        <v>14944.537400000001</v>
      </c>
      <c r="I2402" s="78">
        <f t="shared" si="572"/>
        <v>93599.997400000007</v>
      </c>
      <c r="J2402" s="95">
        <f t="shared" si="569"/>
        <v>93599.997400000007</v>
      </c>
      <c r="K2402" s="140">
        <v>81680.67</v>
      </c>
      <c r="L2402" s="78">
        <f t="shared" si="573"/>
        <v>15519.327299999999</v>
      </c>
      <c r="M2402" s="78">
        <f t="shared" si="574"/>
        <v>97199.997300000003</v>
      </c>
      <c r="N2402" s="78">
        <f t="shared" si="575"/>
        <v>97199.997300000003</v>
      </c>
      <c r="O2402" s="78">
        <f t="shared" si="576"/>
        <v>93599.997400000007</v>
      </c>
      <c r="P2402" s="138"/>
      <c r="Q2402" s="139"/>
      <c r="R2402" s="78">
        <f t="shared" si="577"/>
        <v>93599.997400000007</v>
      </c>
    </row>
    <row r="2403" spans="1:18" s="79" customFormat="1" ht="12.75" customHeight="1" x14ac:dyDescent="0.2">
      <c r="A2403" s="75">
        <v>0</v>
      </c>
      <c r="B2403" s="81">
        <v>110</v>
      </c>
      <c r="C2403" s="77" t="s">
        <v>206</v>
      </c>
      <c r="D2403" s="41" t="s">
        <v>289</v>
      </c>
      <c r="E2403" s="29">
        <v>1</v>
      </c>
      <c r="F2403" s="30" t="s">
        <v>11</v>
      </c>
      <c r="G2403" s="140">
        <v>26218.49</v>
      </c>
      <c r="H2403" s="78">
        <f t="shared" si="571"/>
        <v>4981.5131000000001</v>
      </c>
      <c r="I2403" s="78">
        <f t="shared" si="572"/>
        <v>31200.003100000002</v>
      </c>
      <c r="J2403" s="95">
        <f t="shared" si="569"/>
        <v>31200.003100000002</v>
      </c>
      <c r="K2403" s="140">
        <v>27226.89</v>
      </c>
      <c r="L2403" s="78">
        <f t="shared" si="573"/>
        <v>5173.1090999999997</v>
      </c>
      <c r="M2403" s="78">
        <f t="shared" si="574"/>
        <v>32399.999100000001</v>
      </c>
      <c r="N2403" s="78">
        <f t="shared" si="575"/>
        <v>32399.999100000001</v>
      </c>
      <c r="O2403" s="78">
        <f t="shared" si="576"/>
        <v>31200.003100000002</v>
      </c>
      <c r="P2403" s="138"/>
      <c r="Q2403" s="139"/>
      <c r="R2403" s="78">
        <f t="shared" si="577"/>
        <v>31200.003100000002</v>
      </c>
    </row>
    <row r="2404" spans="1:18" s="79" customFormat="1" ht="12.75" customHeight="1" x14ac:dyDescent="0.2">
      <c r="A2404" s="75">
        <v>0</v>
      </c>
      <c r="B2404" s="81">
        <v>111</v>
      </c>
      <c r="C2404" s="77" t="s">
        <v>206</v>
      </c>
      <c r="D2404" s="41" t="s">
        <v>291</v>
      </c>
      <c r="E2404" s="29">
        <v>1</v>
      </c>
      <c r="F2404" s="30" t="s">
        <v>11</v>
      </c>
      <c r="G2404" s="140">
        <v>43697.48</v>
      </c>
      <c r="H2404" s="78">
        <f t="shared" si="571"/>
        <v>8302.521200000001</v>
      </c>
      <c r="I2404" s="78">
        <f t="shared" si="572"/>
        <v>52000.001200000006</v>
      </c>
      <c r="J2404" s="95">
        <f t="shared" si="569"/>
        <v>52000.001200000006</v>
      </c>
      <c r="K2404" s="140">
        <v>45378.15</v>
      </c>
      <c r="L2404" s="78">
        <f t="shared" si="573"/>
        <v>8621.8485000000001</v>
      </c>
      <c r="M2404" s="78">
        <f t="shared" si="574"/>
        <v>53999.998500000002</v>
      </c>
      <c r="N2404" s="78">
        <f t="shared" si="575"/>
        <v>53999.998500000002</v>
      </c>
      <c r="O2404" s="78">
        <f t="shared" si="576"/>
        <v>52000.001200000006</v>
      </c>
      <c r="P2404" s="138"/>
      <c r="Q2404" s="139"/>
      <c r="R2404" s="78">
        <f t="shared" si="577"/>
        <v>52000.001200000006</v>
      </c>
    </row>
    <row r="2405" spans="1:18" s="79" customFormat="1" ht="12.75" customHeight="1" x14ac:dyDescent="0.2">
      <c r="A2405" s="75">
        <v>0</v>
      </c>
      <c r="B2405" s="81">
        <v>112</v>
      </c>
      <c r="C2405" s="77" t="s">
        <v>206</v>
      </c>
      <c r="D2405" s="41" t="s">
        <v>625</v>
      </c>
      <c r="E2405" s="29">
        <v>1</v>
      </c>
      <c r="F2405" s="30" t="s">
        <v>11</v>
      </c>
      <c r="G2405" s="140">
        <v>34957.980000000003</v>
      </c>
      <c r="H2405" s="78">
        <f t="shared" si="571"/>
        <v>6642.0162000000009</v>
      </c>
      <c r="I2405" s="78">
        <f t="shared" si="572"/>
        <v>41599.996200000001</v>
      </c>
      <c r="J2405" s="95">
        <f t="shared" si="569"/>
        <v>41599.996200000001</v>
      </c>
      <c r="K2405" s="140">
        <v>36302.519999999997</v>
      </c>
      <c r="L2405" s="78">
        <f t="shared" si="573"/>
        <v>6897.4787999999999</v>
      </c>
      <c r="M2405" s="78">
        <f t="shared" si="574"/>
        <v>43199.998799999994</v>
      </c>
      <c r="N2405" s="78">
        <f t="shared" si="575"/>
        <v>43199.998799999994</v>
      </c>
      <c r="O2405" s="78">
        <f t="shared" si="576"/>
        <v>41599.996200000001</v>
      </c>
      <c r="P2405" s="138"/>
      <c r="Q2405" s="139"/>
      <c r="R2405" s="78">
        <f t="shared" si="577"/>
        <v>41599.996200000001</v>
      </c>
    </row>
    <row r="2406" spans="1:18" s="79" customFormat="1" ht="12.75" customHeight="1" x14ac:dyDescent="0.2">
      <c r="A2406" s="75">
        <v>0</v>
      </c>
      <c r="B2406" s="81">
        <v>113</v>
      </c>
      <c r="C2406" s="77" t="s">
        <v>206</v>
      </c>
      <c r="D2406" s="41" t="s">
        <v>299</v>
      </c>
      <c r="E2406" s="29">
        <v>1</v>
      </c>
      <c r="F2406" s="30" t="s">
        <v>11</v>
      </c>
      <c r="G2406" s="140">
        <v>305882.34999999998</v>
      </c>
      <c r="H2406" s="78">
        <f t="shared" si="571"/>
        <v>58117.646499999995</v>
      </c>
      <c r="I2406" s="78">
        <f t="shared" si="572"/>
        <v>363999.99649999995</v>
      </c>
      <c r="J2406" s="95">
        <f t="shared" si="569"/>
        <v>363999.99649999995</v>
      </c>
      <c r="K2406" s="140">
        <v>317647.06</v>
      </c>
      <c r="L2406" s="78">
        <f t="shared" si="573"/>
        <v>60352.941400000003</v>
      </c>
      <c r="M2406" s="78">
        <f t="shared" si="574"/>
        <v>378000.00140000001</v>
      </c>
      <c r="N2406" s="78">
        <f t="shared" si="575"/>
        <v>378000.00140000001</v>
      </c>
      <c r="O2406" s="78">
        <f t="shared" si="576"/>
        <v>363999.99649999995</v>
      </c>
      <c r="P2406" s="138">
        <v>448000</v>
      </c>
      <c r="Q2406" s="140">
        <f t="shared" ref="Q2406" si="580">AVERAGE(P2406,O2406)</f>
        <v>405999.99824999995</v>
      </c>
      <c r="R2406" s="78">
        <f>O2406</f>
        <v>363999.99649999995</v>
      </c>
    </row>
    <row r="2407" spans="1:18" s="79" customFormat="1" ht="12.75" customHeight="1" x14ac:dyDescent="0.2">
      <c r="A2407" s="75">
        <v>0</v>
      </c>
      <c r="B2407" s="81">
        <v>114</v>
      </c>
      <c r="C2407" s="77" t="s">
        <v>206</v>
      </c>
      <c r="D2407" s="41" t="s">
        <v>303</v>
      </c>
      <c r="E2407" s="29">
        <v>1</v>
      </c>
      <c r="F2407" s="30" t="s">
        <v>11</v>
      </c>
      <c r="G2407" s="140">
        <v>87394.96</v>
      </c>
      <c r="H2407" s="78">
        <f t="shared" si="571"/>
        <v>16605.042400000002</v>
      </c>
      <c r="I2407" s="78">
        <f t="shared" si="572"/>
        <v>104000.00240000001</v>
      </c>
      <c r="J2407" s="95">
        <f t="shared" si="569"/>
        <v>104000.00240000001</v>
      </c>
      <c r="K2407" s="140">
        <v>90756.3</v>
      </c>
      <c r="L2407" s="78">
        <f t="shared" si="573"/>
        <v>17243.697</v>
      </c>
      <c r="M2407" s="78">
        <f t="shared" si="574"/>
        <v>107999.997</v>
      </c>
      <c r="N2407" s="78">
        <f t="shared" si="575"/>
        <v>107999.997</v>
      </c>
      <c r="O2407" s="78">
        <f t="shared" si="576"/>
        <v>104000.00240000001</v>
      </c>
      <c r="P2407" s="138"/>
      <c r="Q2407" s="139"/>
      <c r="R2407" s="78">
        <f t="shared" si="577"/>
        <v>104000.00240000001</v>
      </c>
    </row>
    <row r="2408" spans="1:18" s="79" customFormat="1" ht="12.75" customHeight="1" x14ac:dyDescent="0.2">
      <c r="A2408" s="75">
        <v>0</v>
      </c>
      <c r="B2408" s="81">
        <v>115</v>
      </c>
      <c r="C2408" s="77">
        <v>25173800</v>
      </c>
      <c r="D2408" s="41" t="s">
        <v>305</v>
      </c>
      <c r="E2408" s="29">
        <v>1</v>
      </c>
      <c r="F2408" s="30" t="s">
        <v>11</v>
      </c>
      <c r="G2408" s="140">
        <v>611764.71</v>
      </c>
      <c r="H2408" s="78">
        <f t="shared" si="571"/>
        <v>116235.29489999999</v>
      </c>
      <c r="I2408" s="78">
        <f t="shared" si="572"/>
        <v>728000.00489999994</v>
      </c>
      <c r="J2408" s="95">
        <f t="shared" si="569"/>
        <v>728000.00489999994</v>
      </c>
      <c r="K2408" s="140">
        <v>635294.12</v>
      </c>
      <c r="L2408" s="78">
        <f t="shared" si="573"/>
        <v>120705.88280000001</v>
      </c>
      <c r="M2408" s="78">
        <f t="shared" si="574"/>
        <v>756000.00280000002</v>
      </c>
      <c r="N2408" s="78">
        <f t="shared" si="575"/>
        <v>756000.00280000002</v>
      </c>
      <c r="O2408" s="78">
        <f t="shared" si="576"/>
        <v>728000.00489999994</v>
      </c>
      <c r="P2408" s="138">
        <v>1088246</v>
      </c>
      <c r="Q2408" s="140">
        <f t="shared" ref="Q2408:Q2412" si="581">AVERAGE(P2408,O2408)</f>
        <v>908123.00245000003</v>
      </c>
      <c r="R2408" s="78">
        <f t="shared" si="577"/>
        <v>728000.00489999994</v>
      </c>
    </row>
    <row r="2409" spans="1:18" s="79" customFormat="1" ht="12.75" customHeight="1" x14ac:dyDescent="0.2">
      <c r="A2409" s="75">
        <v>0</v>
      </c>
      <c r="B2409" s="81">
        <v>116</v>
      </c>
      <c r="C2409" s="77">
        <v>25173800</v>
      </c>
      <c r="D2409" s="41" t="s">
        <v>307</v>
      </c>
      <c r="E2409" s="29">
        <v>1</v>
      </c>
      <c r="F2409" s="30" t="s">
        <v>11</v>
      </c>
      <c r="G2409" s="140">
        <v>961344.54</v>
      </c>
      <c r="H2409" s="78">
        <f t="shared" si="571"/>
        <v>182655.4626</v>
      </c>
      <c r="I2409" s="78">
        <f t="shared" si="572"/>
        <v>1144000.0026</v>
      </c>
      <c r="J2409" s="95">
        <f t="shared" si="569"/>
        <v>1144000.0026</v>
      </c>
      <c r="K2409" s="140">
        <v>998319.33</v>
      </c>
      <c r="L2409" s="78">
        <f t="shared" si="573"/>
        <v>189680.6727</v>
      </c>
      <c r="M2409" s="78">
        <f t="shared" si="574"/>
        <v>1188000.0027000001</v>
      </c>
      <c r="N2409" s="78">
        <f t="shared" si="575"/>
        <v>1188000.0027000001</v>
      </c>
      <c r="O2409" s="78">
        <f t="shared" si="576"/>
        <v>1144000.0026</v>
      </c>
      <c r="P2409" s="138">
        <v>1183142</v>
      </c>
      <c r="Q2409" s="140">
        <f t="shared" si="581"/>
        <v>1163571.0013000001</v>
      </c>
      <c r="R2409" s="78">
        <f t="shared" si="577"/>
        <v>1144000.0026</v>
      </c>
    </row>
    <row r="2410" spans="1:18" s="79" customFormat="1" ht="12.75" customHeight="1" x14ac:dyDescent="0.2">
      <c r="A2410" s="75">
        <v>0</v>
      </c>
      <c r="B2410" s="81">
        <v>117</v>
      </c>
      <c r="C2410" s="77">
        <v>25173800</v>
      </c>
      <c r="D2410" s="41" t="s">
        <v>626</v>
      </c>
      <c r="E2410" s="29">
        <v>1</v>
      </c>
      <c r="F2410" s="30" t="s">
        <v>11</v>
      </c>
      <c r="G2410" s="140">
        <v>305882.34999999998</v>
      </c>
      <c r="H2410" s="78">
        <f t="shared" si="571"/>
        <v>58117.646499999995</v>
      </c>
      <c r="I2410" s="78">
        <f t="shared" si="572"/>
        <v>363999.99649999995</v>
      </c>
      <c r="J2410" s="95">
        <f t="shared" si="569"/>
        <v>363999.99649999995</v>
      </c>
      <c r="K2410" s="140">
        <v>317647.06</v>
      </c>
      <c r="L2410" s="78">
        <f t="shared" si="573"/>
        <v>60352.941400000003</v>
      </c>
      <c r="M2410" s="78">
        <f t="shared" si="574"/>
        <v>378000.00140000001</v>
      </c>
      <c r="N2410" s="78">
        <f t="shared" si="575"/>
        <v>378000.00140000001</v>
      </c>
      <c r="O2410" s="78">
        <f t="shared" si="576"/>
        <v>363999.99649999995</v>
      </c>
      <c r="P2410" s="138">
        <v>365364</v>
      </c>
      <c r="Q2410" s="140">
        <f t="shared" si="581"/>
        <v>364681.99824999995</v>
      </c>
      <c r="R2410" s="78">
        <f t="shared" si="577"/>
        <v>363999.99649999995</v>
      </c>
    </row>
    <row r="2411" spans="1:18" s="79" customFormat="1" ht="12.75" customHeight="1" x14ac:dyDescent="0.2">
      <c r="A2411" s="75">
        <v>0</v>
      </c>
      <c r="B2411" s="81">
        <v>118</v>
      </c>
      <c r="C2411" s="77">
        <v>25173800</v>
      </c>
      <c r="D2411" s="41" t="s">
        <v>315</v>
      </c>
      <c r="E2411" s="29">
        <v>1</v>
      </c>
      <c r="F2411" s="30" t="s">
        <v>11</v>
      </c>
      <c r="G2411" s="140">
        <v>2621848.7400000002</v>
      </c>
      <c r="H2411" s="78">
        <f t="shared" si="571"/>
        <v>498151.26060000004</v>
      </c>
      <c r="I2411" s="78">
        <f t="shared" si="572"/>
        <v>3120000.0006000004</v>
      </c>
      <c r="J2411" s="95">
        <f t="shared" si="569"/>
        <v>3120000.0006000004</v>
      </c>
      <c r="K2411" s="140">
        <v>2722689.08</v>
      </c>
      <c r="L2411" s="78">
        <f t="shared" si="573"/>
        <v>517310.9252</v>
      </c>
      <c r="M2411" s="78">
        <f t="shared" si="574"/>
        <v>3240000.0052</v>
      </c>
      <c r="N2411" s="78">
        <f t="shared" si="575"/>
        <v>3240000.0052</v>
      </c>
      <c r="O2411" s="78">
        <f t="shared" si="576"/>
        <v>3120000.0006000004</v>
      </c>
      <c r="P2411" s="138">
        <v>15693491</v>
      </c>
      <c r="Q2411" s="140">
        <f t="shared" si="581"/>
        <v>9406745.5002999995</v>
      </c>
      <c r="R2411" s="78">
        <f t="shared" si="577"/>
        <v>3120000.0006000004</v>
      </c>
    </row>
    <row r="2412" spans="1:18" s="79" customFormat="1" ht="12.75" customHeight="1" x14ac:dyDescent="0.2">
      <c r="A2412" s="75">
        <v>0</v>
      </c>
      <c r="B2412" s="81">
        <v>119</v>
      </c>
      <c r="C2412" s="77">
        <v>25173800</v>
      </c>
      <c r="D2412" s="41" t="s">
        <v>317</v>
      </c>
      <c r="E2412" s="29">
        <v>1</v>
      </c>
      <c r="F2412" s="30" t="s">
        <v>11</v>
      </c>
      <c r="G2412" s="140">
        <v>524369.75</v>
      </c>
      <c r="H2412" s="78">
        <f t="shared" si="571"/>
        <v>99630.252500000002</v>
      </c>
      <c r="I2412" s="78">
        <f t="shared" si="572"/>
        <v>624000.00249999994</v>
      </c>
      <c r="J2412" s="95">
        <f t="shared" si="569"/>
        <v>624000.00249999994</v>
      </c>
      <c r="K2412" s="140">
        <v>544537.81999999995</v>
      </c>
      <c r="L2412" s="78">
        <f t="shared" si="573"/>
        <v>103462.18579999999</v>
      </c>
      <c r="M2412" s="78">
        <f t="shared" si="574"/>
        <v>648000.00579999993</v>
      </c>
      <c r="N2412" s="78">
        <f t="shared" si="575"/>
        <v>648000.00579999993</v>
      </c>
      <c r="O2412" s="78">
        <f t="shared" si="576"/>
        <v>624000.00249999994</v>
      </c>
      <c r="P2412" s="138">
        <v>790805</v>
      </c>
      <c r="Q2412" s="140">
        <f t="shared" si="581"/>
        <v>707402.50124999997</v>
      </c>
      <c r="R2412" s="78">
        <f t="shared" si="577"/>
        <v>624000.00249999994</v>
      </c>
    </row>
    <row r="2413" spans="1:18" s="79" customFormat="1" ht="12.75" customHeight="1" x14ac:dyDescent="0.2">
      <c r="A2413" s="75">
        <v>0</v>
      </c>
      <c r="B2413" s="81">
        <v>120</v>
      </c>
      <c r="C2413" s="77">
        <v>25173800</v>
      </c>
      <c r="D2413" s="41" t="s">
        <v>319</v>
      </c>
      <c r="E2413" s="29">
        <v>1</v>
      </c>
      <c r="F2413" s="30" t="s">
        <v>11</v>
      </c>
      <c r="G2413" s="140">
        <v>262184.87</v>
      </c>
      <c r="H2413" s="78">
        <f t="shared" si="571"/>
        <v>49815.1253</v>
      </c>
      <c r="I2413" s="78">
        <f t="shared" si="572"/>
        <v>311999.99530000001</v>
      </c>
      <c r="J2413" s="95">
        <f t="shared" si="569"/>
        <v>311999.99530000001</v>
      </c>
      <c r="K2413" s="140">
        <v>272268.90999999997</v>
      </c>
      <c r="L2413" s="78">
        <f t="shared" si="573"/>
        <v>51731.092899999996</v>
      </c>
      <c r="M2413" s="78">
        <f t="shared" si="574"/>
        <v>324000.00289999996</v>
      </c>
      <c r="N2413" s="78">
        <f t="shared" si="575"/>
        <v>324000.00289999996</v>
      </c>
      <c r="O2413" s="78">
        <f t="shared" si="576"/>
        <v>311999.99530000001</v>
      </c>
      <c r="P2413" s="138"/>
      <c r="Q2413" s="139"/>
      <c r="R2413" s="78">
        <f t="shared" si="577"/>
        <v>311999.99530000001</v>
      </c>
    </row>
    <row r="2414" spans="1:18" s="79" customFormat="1" ht="12.75" customHeight="1" x14ac:dyDescent="0.2">
      <c r="A2414" s="75">
        <v>0</v>
      </c>
      <c r="B2414" s="81">
        <v>121</v>
      </c>
      <c r="C2414" s="77">
        <v>25173800</v>
      </c>
      <c r="D2414" s="41" t="s">
        <v>321</v>
      </c>
      <c r="E2414" s="29">
        <v>1</v>
      </c>
      <c r="F2414" s="30" t="s">
        <v>11</v>
      </c>
      <c r="G2414" s="140">
        <v>524369.75</v>
      </c>
      <c r="H2414" s="78">
        <f t="shared" si="571"/>
        <v>99630.252500000002</v>
      </c>
      <c r="I2414" s="78">
        <f t="shared" si="572"/>
        <v>624000.00249999994</v>
      </c>
      <c r="J2414" s="95">
        <f t="shared" si="569"/>
        <v>624000.00249999994</v>
      </c>
      <c r="K2414" s="140">
        <v>544537.81999999995</v>
      </c>
      <c r="L2414" s="78">
        <f t="shared" si="573"/>
        <v>103462.18579999999</v>
      </c>
      <c r="M2414" s="78">
        <f t="shared" si="574"/>
        <v>648000.00579999993</v>
      </c>
      <c r="N2414" s="78">
        <f t="shared" si="575"/>
        <v>648000.00579999993</v>
      </c>
      <c r="O2414" s="78">
        <f t="shared" si="576"/>
        <v>624000.00249999994</v>
      </c>
      <c r="P2414" s="138"/>
      <c r="Q2414" s="139"/>
      <c r="R2414" s="78">
        <f t="shared" si="577"/>
        <v>624000.00249999994</v>
      </c>
    </row>
    <row r="2415" spans="1:18" s="79" customFormat="1" ht="12.75" customHeight="1" x14ac:dyDescent="0.2">
      <c r="A2415" s="75">
        <v>0</v>
      </c>
      <c r="B2415" s="81">
        <v>122</v>
      </c>
      <c r="C2415" s="77">
        <v>25173800</v>
      </c>
      <c r="D2415" s="41" t="s">
        <v>323</v>
      </c>
      <c r="E2415" s="29">
        <v>1</v>
      </c>
      <c r="F2415" s="30" t="s">
        <v>11</v>
      </c>
      <c r="G2415" s="140">
        <v>1048739.5</v>
      </c>
      <c r="H2415" s="78">
        <f t="shared" si="571"/>
        <v>199260.505</v>
      </c>
      <c r="I2415" s="78">
        <f t="shared" si="572"/>
        <v>1248000.0049999999</v>
      </c>
      <c r="J2415" s="95">
        <f t="shared" si="569"/>
        <v>1248000.0049999999</v>
      </c>
      <c r="K2415" s="140">
        <v>1089075.6299999999</v>
      </c>
      <c r="L2415" s="78">
        <f t="shared" si="573"/>
        <v>206924.36969999998</v>
      </c>
      <c r="M2415" s="78">
        <f t="shared" si="574"/>
        <v>1295999.9996999998</v>
      </c>
      <c r="N2415" s="78">
        <f t="shared" si="575"/>
        <v>1295999.9996999998</v>
      </c>
      <c r="O2415" s="78">
        <f t="shared" si="576"/>
        <v>1248000.0049999999</v>
      </c>
      <c r="P2415" s="138">
        <v>706820</v>
      </c>
      <c r="Q2415" s="140">
        <f t="shared" ref="Q2415" si="582">AVERAGE(P2415,O2415)</f>
        <v>977410.00249999994</v>
      </c>
      <c r="R2415" s="78">
        <f>O2415</f>
        <v>1248000.0049999999</v>
      </c>
    </row>
    <row r="2416" spans="1:18" s="79" customFormat="1" ht="12.75" customHeight="1" x14ac:dyDescent="0.2">
      <c r="A2416" s="75">
        <v>0</v>
      </c>
      <c r="B2416" s="81">
        <v>123</v>
      </c>
      <c r="C2416" s="77">
        <v>25173800</v>
      </c>
      <c r="D2416" s="41" t="s">
        <v>325</v>
      </c>
      <c r="E2416" s="29">
        <v>1</v>
      </c>
      <c r="F2416" s="30" t="s">
        <v>11</v>
      </c>
      <c r="G2416" s="140">
        <v>279663.87</v>
      </c>
      <c r="H2416" s="78">
        <f t="shared" si="571"/>
        <v>53136.135300000002</v>
      </c>
      <c r="I2416" s="78">
        <f t="shared" si="572"/>
        <v>332800.00530000002</v>
      </c>
      <c r="J2416" s="95">
        <f t="shared" si="569"/>
        <v>332800.00530000002</v>
      </c>
      <c r="K2416" s="140">
        <v>290420.17</v>
      </c>
      <c r="L2416" s="78">
        <f t="shared" si="573"/>
        <v>55179.832299999995</v>
      </c>
      <c r="M2416" s="78">
        <f t="shared" si="574"/>
        <v>345600.00229999999</v>
      </c>
      <c r="N2416" s="78">
        <f t="shared" si="575"/>
        <v>345600.00229999999</v>
      </c>
      <c r="O2416" s="78">
        <f t="shared" si="576"/>
        <v>332800.00530000002</v>
      </c>
      <c r="P2416" s="138"/>
      <c r="Q2416" s="139"/>
      <c r="R2416" s="78">
        <f t="shared" si="577"/>
        <v>332800.00530000002</v>
      </c>
    </row>
    <row r="2417" spans="1:18" s="79" customFormat="1" ht="12.75" customHeight="1" x14ac:dyDescent="0.2">
      <c r="A2417" s="75">
        <v>0</v>
      </c>
      <c r="B2417" s="81">
        <v>124</v>
      </c>
      <c r="C2417" s="77">
        <v>25173800</v>
      </c>
      <c r="D2417" s="41" t="s">
        <v>327</v>
      </c>
      <c r="E2417" s="29">
        <v>1</v>
      </c>
      <c r="F2417" s="30" t="s">
        <v>11</v>
      </c>
      <c r="G2417" s="140">
        <v>568067.23</v>
      </c>
      <c r="H2417" s="78">
        <f t="shared" si="571"/>
        <v>107932.77369999999</v>
      </c>
      <c r="I2417" s="78">
        <f t="shared" si="572"/>
        <v>676000.0037</v>
      </c>
      <c r="J2417" s="95">
        <f t="shared" si="569"/>
        <v>676000.0037</v>
      </c>
      <c r="K2417" s="140">
        <v>589915.97</v>
      </c>
      <c r="L2417" s="78">
        <f t="shared" si="573"/>
        <v>112084.0343</v>
      </c>
      <c r="M2417" s="78">
        <f t="shared" si="574"/>
        <v>702000.00429999991</v>
      </c>
      <c r="N2417" s="78">
        <f t="shared" si="575"/>
        <v>702000.00429999991</v>
      </c>
      <c r="O2417" s="78">
        <f t="shared" si="576"/>
        <v>676000.0037</v>
      </c>
      <c r="P2417" s="138">
        <v>692721</v>
      </c>
      <c r="Q2417" s="140">
        <f t="shared" ref="Q2417" si="583">AVERAGE(P2417,O2417)</f>
        <v>684360.50185</v>
      </c>
      <c r="R2417" s="78">
        <f>O2417</f>
        <v>676000.0037</v>
      </c>
    </row>
    <row r="2418" spans="1:18" s="79" customFormat="1" ht="12.75" customHeight="1" x14ac:dyDescent="0.2">
      <c r="A2418" s="75">
        <v>0</v>
      </c>
      <c r="B2418" s="81">
        <v>125</v>
      </c>
      <c r="C2418" s="77">
        <v>25173800</v>
      </c>
      <c r="D2418" s="41" t="s">
        <v>329</v>
      </c>
      <c r="E2418" s="29">
        <v>1</v>
      </c>
      <c r="F2418" s="30" t="s">
        <v>11</v>
      </c>
      <c r="G2418" s="140">
        <v>96134.45</v>
      </c>
      <c r="H2418" s="78">
        <f t="shared" si="571"/>
        <v>18265.5455</v>
      </c>
      <c r="I2418" s="78">
        <f t="shared" si="572"/>
        <v>114399.99549999999</v>
      </c>
      <c r="J2418" s="95">
        <f t="shared" si="569"/>
        <v>114399.99549999999</v>
      </c>
      <c r="K2418" s="140">
        <v>99831.93</v>
      </c>
      <c r="L2418" s="78">
        <f t="shared" si="573"/>
        <v>18968.066699999999</v>
      </c>
      <c r="M2418" s="78">
        <f t="shared" si="574"/>
        <v>118799.99669999999</v>
      </c>
      <c r="N2418" s="78">
        <f t="shared" si="575"/>
        <v>118799.99669999999</v>
      </c>
      <c r="O2418" s="78">
        <f t="shared" si="576"/>
        <v>114399.99549999999</v>
      </c>
      <c r="P2418" s="138"/>
      <c r="Q2418" s="139"/>
      <c r="R2418" s="78">
        <f t="shared" si="577"/>
        <v>114399.99549999999</v>
      </c>
    </row>
    <row r="2419" spans="1:18" s="79" customFormat="1" ht="12.75" customHeight="1" x14ac:dyDescent="0.2">
      <c r="A2419" s="75">
        <v>0</v>
      </c>
      <c r="B2419" s="81">
        <v>126</v>
      </c>
      <c r="C2419" s="77">
        <v>25173800</v>
      </c>
      <c r="D2419" s="41" t="s">
        <v>331</v>
      </c>
      <c r="E2419" s="29">
        <v>1</v>
      </c>
      <c r="F2419" s="30" t="s">
        <v>11</v>
      </c>
      <c r="G2419" s="140">
        <v>104873.95</v>
      </c>
      <c r="H2419" s="78">
        <f t="shared" si="571"/>
        <v>19926.050500000001</v>
      </c>
      <c r="I2419" s="78">
        <f t="shared" si="572"/>
        <v>124800.00049999999</v>
      </c>
      <c r="J2419" s="95">
        <f t="shared" si="569"/>
        <v>124800.00049999999</v>
      </c>
      <c r="K2419" s="140">
        <v>108907.56</v>
      </c>
      <c r="L2419" s="78">
        <f t="shared" si="573"/>
        <v>20692.436399999999</v>
      </c>
      <c r="M2419" s="78">
        <f t="shared" si="574"/>
        <v>129599.9964</v>
      </c>
      <c r="N2419" s="78">
        <f t="shared" si="575"/>
        <v>129599.9964</v>
      </c>
      <c r="O2419" s="78">
        <f t="shared" si="576"/>
        <v>124800.00049999999</v>
      </c>
      <c r="P2419" s="138"/>
      <c r="Q2419" s="139"/>
      <c r="R2419" s="78">
        <f t="shared" si="577"/>
        <v>124800.00049999999</v>
      </c>
    </row>
    <row r="2420" spans="1:18" s="79" customFormat="1" ht="12.75" customHeight="1" x14ac:dyDescent="0.2">
      <c r="A2420" s="75">
        <v>0</v>
      </c>
      <c r="B2420" s="81">
        <v>127</v>
      </c>
      <c r="C2420" s="77">
        <v>25173800</v>
      </c>
      <c r="D2420" s="41" t="s">
        <v>333</v>
      </c>
      <c r="E2420" s="29">
        <v>1</v>
      </c>
      <c r="F2420" s="30" t="s">
        <v>11</v>
      </c>
      <c r="G2420" s="140">
        <v>52436.97</v>
      </c>
      <c r="H2420" s="78">
        <f t="shared" si="571"/>
        <v>9963.0243000000009</v>
      </c>
      <c r="I2420" s="78">
        <f t="shared" si="572"/>
        <v>62399.994300000006</v>
      </c>
      <c r="J2420" s="95">
        <f t="shared" si="569"/>
        <v>62399.994300000006</v>
      </c>
      <c r="K2420" s="140">
        <v>54453.78</v>
      </c>
      <c r="L2420" s="78">
        <f t="shared" si="573"/>
        <v>10346.218199999999</v>
      </c>
      <c r="M2420" s="78">
        <f t="shared" si="574"/>
        <v>64799.998200000002</v>
      </c>
      <c r="N2420" s="78">
        <f t="shared" si="575"/>
        <v>64799.998200000002</v>
      </c>
      <c r="O2420" s="78">
        <f t="shared" si="576"/>
        <v>62399.994300000006</v>
      </c>
      <c r="P2420" s="138"/>
      <c r="Q2420" s="139"/>
      <c r="R2420" s="78">
        <f t="shared" si="577"/>
        <v>62399.994300000006</v>
      </c>
    </row>
    <row r="2421" spans="1:18" s="79" customFormat="1" ht="12.75" customHeight="1" x14ac:dyDescent="0.2">
      <c r="A2421" s="75">
        <v>0</v>
      </c>
      <c r="B2421" s="81">
        <v>128</v>
      </c>
      <c r="C2421" s="77">
        <v>25173800</v>
      </c>
      <c r="D2421" s="41" t="s">
        <v>337</v>
      </c>
      <c r="E2421" s="29">
        <v>1</v>
      </c>
      <c r="F2421" s="30" t="s">
        <v>11</v>
      </c>
      <c r="G2421" s="140">
        <v>52436.97</v>
      </c>
      <c r="H2421" s="78">
        <f t="shared" si="571"/>
        <v>9963.0243000000009</v>
      </c>
      <c r="I2421" s="78">
        <f t="shared" si="572"/>
        <v>62399.994300000006</v>
      </c>
      <c r="J2421" s="95">
        <f t="shared" si="569"/>
        <v>62399.994300000006</v>
      </c>
      <c r="K2421" s="140">
        <v>54453.78</v>
      </c>
      <c r="L2421" s="78">
        <f t="shared" si="573"/>
        <v>10346.218199999999</v>
      </c>
      <c r="M2421" s="78">
        <f t="shared" si="574"/>
        <v>64799.998200000002</v>
      </c>
      <c r="N2421" s="78">
        <f t="shared" si="575"/>
        <v>64799.998200000002</v>
      </c>
      <c r="O2421" s="78">
        <f t="shared" si="576"/>
        <v>62399.994300000006</v>
      </c>
      <c r="P2421" s="138"/>
      <c r="Q2421" s="139"/>
      <c r="R2421" s="78">
        <f t="shared" si="577"/>
        <v>62399.994300000006</v>
      </c>
    </row>
    <row r="2422" spans="1:18" s="79" customFormat="1" ht="12.75" customHeight="1" x14ac:dyDescent="0.2">
      <c r="A2422" s="75">
        <v>0</v>
      </c>
      <c r="B2422" s="81">
        <v>129</v>
      </c>
      <c r="C2422" s="77">
        <v>25173800</v>
      </c>
      <c r="D2422" s="41" t="s">
        <v>339</v>
      </c>
      <c r="E2422" s="29">
        <v>1</v>
      </c>
      <c r="F2422" s="30" t="s">
        <v>11</v>
      </c>
      <c r="G2422" s="140">
        <v>104873.95</v>
      </c>
      <c r="H2422" s="78">
        <f t="shared" si="571"/>
        <v>19926.050500000001</v>
      </c>
      <c r="I2422" s="78">
        <f t="shared" si="572"/>
        <v>124800.00049999999</v>
      </c>
      <c r="J2422" s="95">
        <f t="shared" si="569"/>
        <v>124800.00049999999</v>
      </c>
      <c r="K2422" s="140">
        <v>108907.56</v>
      </c>
      <c r="L2422" s="78">
        <f t="shared" si="573"/>
        <v>20692.436399999999</v>
      </c>
      <c r="M2422" s="78">
        <f t="shared" si="574"/>
        <v>129599.9964</v>
      </c>
      <c r="N2422" s="78">
        <f t="shared" si="575"/>
        <v>129599.9964</v>
      </c>
      <c r="O2422" s="78">
        <f t="shared" si="576"/>
        <v>124800.00049999999</v>
      </c>
      <c r="P2422" s="138"/>
      <c r="Q2422" s="139"/>
      <c r="R2422" s="78">
        <f t="shared" si="577"/>
        <v>124800.00049999999</v>
      </c>
    </row>
    <row r="2423" spans="1:18" s="79" customFormat="1" ht="12.75" customHeight="1" x14ac:dyDescent="0.2">
      <c r="A2423" s="75">
        <v>0</v>
      </c>
      <c r="B2423" s="81">
        <v>130</v>
      </c>
      <c r="C2423" s="77">
        <v>25173800</v>
      </c>
      <c r="D2423" s="41" t="s">
        <v>341</v>
      </c>
      <c r="E2423" s="29">
        <v>1</v>
      </c>
      <c r="F2423" s="30" t="s">
        <v>11</v>
      </c>
      <c r="G2423" s="140">
        <v>192268.91</v>
      </c>
      <c r="H2423" s="78">
        <f t="shared" si="571"/>
        <v>36531.092900000003</v>
      </c>
      <c r="I2423" s="78">
        <f t="shared" si="572"/>
        <v>228800.00290000002</v>
      </c>
      <c r="J2423" s="95">
        <f t="shared" si="569"/>
        <v>228800.00290000002</v>
      </c>
      <c r="K2423" s="140">
        <v>199663.87</v>
      </c>
      <c r="L2423" s="78">
        <f t="shared" si="573"/>
        <v>37936.135300000002</v>
      </c>
      <c r="M2423" s="78">
        <f t="shared" si="574"/>
        <v>237600.00529999999</v>
      </c>
      <c r="N2423" s="78">
        <f t="shared" si="575"/>
        <v>237600.00529999999</v>
      </c>
      <c r="O2423" s="78">
        <f t="shared" si="576"/>
        <v>228800.00290000002</v>
      </c>
      <c r="P2423" s="138"/>
      <c r="Q2423" s="139"/>
      <c r="R2423" s="78">
        <f t="shared" si="577"/>
        <v>228800.00290000002</v>
      </c>
    </row>
    <row r="2424" spans="1:18" s="79" customFormat="1" ht="12.75" customHeight="1" x14ac:dyDescent="0.2">
      <c r="A2424" s="75">
        <v>0</v>
      </c>
      <c r="B2424" s="81">
        <v>131</v>
      </c>
      <c r="C2424" s="77">
        <v>25173800</v>
      </c>
      <c r="D2424" s="41" t="s">
        <v>343</v>
      </c>
      <c r="E2424" s="29">
        <v>1</v>
      </c>
      <c r="F2424" s="30" t="s">
        <v>11</v>
      </c>
      <c r="G2424" s="140">
        <v>139831.93</v>
      </c>
      <c r="H2424" s="78">
        <f t="shared" si="571"/>
        <v>26568.066699999999</v>
      </c>
      <c r="I2424" s="78">
        <f t="shared" si="572"/>
        <v>166399.99669999999</v>
      </c>
      <c r="J2424" s="95">
        <f t="shared" si="569"/>
        <v>166399.99669999999</v>
      </c>
      <c r="K2424" s="140">
        <v>145210.07999999999</v>
      </c>
      <c r="L2424" s="78">
        <f t="shared" si="573"/>
        <v>27589.915199999999</v>
      </c>
      <c r="M2424" s="78">
        <f t="shared" si="574"/>
        <v>172799.99519999998</v>
      </c>
      <c r="N2424" s="78">
        <f t="shared" si="575"/>
        <v>172799.99519999998</v>
      </c>
      <c r="O2424" s="78">
        <f t="shared" si="576"/>
        <v>166399.99669999999</v>
      </c>
      <c r="P2424" s="138"/>
      <c r="Q2424" s="139"/>
      <c r="R2424" s="78">
        <f t="shared" si="577"/>
        <v>166399.99669999999</v>
      </c>
    </row>
    <row r="2425" spans="1:18" s="79" customFormat="1" ht="12.75" customHeight="1" x14ac:dyDescent="0.2">
      <c r="A2425" s="75">
        <v>0</v>
      </c>
      <c r="B2425" s="81">
        <v>132</v>
      </c>
      <c r="C2425" s="77">
        <v>25173800</v>
      </c>
      <c r="D2425" s="41" t="s">
        <v>345</v>
      </c>
      <c r="E2425" s="29">
        <v>1</v>
      </c>
      <c r="F2425" s="30" t="s">
        <v>11</v>
      </c>
      <c r="G2425" s="140">
        <v>69915.97</v>
      </c>
      <c r="H2425" s="78">
        <f t="shared" si="571"/>
        <v>13284.034300000001</v>
      </c>
      <c r="I2425" s="78">
        <f t="shared" si="572"/>
        <v>83200.004300000001</v>
      </c>
      <c r="J2425" s="95">
        <f t="shared" si="569"/>
        <v>83200.004300000001</v>
      </c>
      <c r="K2425" s="140">
        <v>72605.039999999994</v>
      </c>
      <c r="L2425" s="78">
        <f t="shared" si="573"/>
        <v>13794.9576</v>
      </c>
      <c r="M2425" s="78">
        <f t="shared" si="574"/>
        <v>86399.997599999988</v>
      </c>
      <c r="N2425" s="78">
        <f t="shared" si="575"/>
        <v>86399.997599999988</v>
      </c>
      <c r="O2425" s="78">
        <f t="shared" si="576"/>
        <v>83200.004300000001</v>
      </c>
      <c r="P2425" s="138"/>
      <c r="Q2425" s="139"/>
      <c r="R2425" s="78">
        <f t="shared" si="577"/>
        <v>83200.004300000001</v>
      </c>
    </row>
    <row r="2426" spans="1:18" s="79" customFormat="1" ht="12.75" customHeight="1" x14ac:dyDescent="0.2">
      <c r="A2426" s="75">
        <v>0</v>
      </c>
      <c r="B2426" s="81">
        <v>133</v>
      </c>
      <c r="C2426" s="77">
        <v>25173800</v>
      </c>
      <c r="D2426" s="41" t="s">
        <v>695</v>
      </c>
      <c r="E2426" s="29">
        <v>1</v>
      </c>
      <c r="F2426" s="30" t="s">
        <v>11</v>
      </c>
      <c r="G2426" s="140">
        <v>279663.87</v>
      </c>
      <c r="H2426" s="78">
        <f t="shared" si="571"/>
        <v>53136.135300000002</v>
      </c>
      <c r="I2426" s="78">
        <f t="shared" si="572"/>
        <v>332800.00530000002</v>
      </c>
      <c r="J2426" s="95">
        <f t="shared" si="569"/>
        <v>332800.00530000002</v>
      </c>
      <c r="K2426" s="140">
        <v>290420.17</v>
      </c>
      <c r="L2426" s="78">
        <f t="shared" si="573"/>
        <v>55179.832299999995</v>
      </c>
      <c r="M2426" s="78">
        <f t="shared" si="574"/>
        <v>345600.00229999999</v>
      </c>
      <c r="N2426" s="78">
        <f t="shared" si="575"/>
        <v>345600.00229999999</v>
      </c>
      <c r="O2426" s="78">
        <f t="shared" si="576"/>
        <v>332800.00530000002</v>
      </c>
      <c r="P2426" s="138"/>
      <c r="Q2426" s="139"/>
      <c r="R2426" s="78">
        <f t="shared" si="577"/>
        <v>332800.00530000002</v>
      </c>
    </row>
    <row r="2427" spans="1:18" s="79" customFormat="1" ht="12.75" customHeight="1" x14ac:dyDescent="0.2">
      <c r="A2427" s="75">
        <v>0</v>
      </c>
      <c r="B2427" s="81">
        <v>134</v>
      </c>
      <c r="C2427" s="77">
        <v>25173800</v>
      </c>
      <c r="D2427" s="41" t="s">
        <v>696</v>
      </c>
      <c r="E2427" s="29">
        <v>1</v>
      </c>
      <c r="F2427" s="30" t="s">
        <v>11</v>
      </c>
      <c r="G2427" s="140">
        <v>218487.39</v>
      </c>
      <c r="H2427" s="78">
        <f t="shared" si="571"/>
        <v>41512.604100000004</v>
      </c>
      <c r="I2427" s="78">
        <f t="shared" si="572"/>
        <v>259999.99410000001</v>
      </c>
      <c r="J2427" s="95">
        <f t="shared" si="569"/>
        <v>259999.99410000001</v>
      </c>
      <c r="K2427" s="140">
        <v>226890.76</v>
      </c>
      <c r="L2427" s="78">
        <f t="shared" si="573"/>
        <v>43109.244400000003</v>
      </c>
      <c r="M2427" s="78">
        <f t="shared" si="574"/>
        <v>270000.00440000003</v>
      </c>
      <c r="N2427" s="78">
        <f t="shared" si="575"/>
        <v>270000.00440000003</v>
      </c>
      <c r="O2427" s="78">
        <f t="shared" si="576"/>
        <v>259999.99410000001</v>
      </c>
      <c r="P2427" s="138"/>
      <c r="Q2427" s="139"/>
      <c r="R2427" s="78">
        <f t="shared" si="577"/>
        <v>259999.99410000001</v>
      </c>
    </row>
    <row r="2428" spans="1:18" s="79" customFormat="1" ht="12.75" customHeight="1" x14ac:dyDescent="0.2">
      <c r="A2428" s="75">
        <v>0</v>
      </c>
      <c r="B2428" s="81">
        <v>135</v>
      </c>
      <c r="C2428" s="77">
        <v>25173800</v>
      </c>
      <c r="D2428" s="41" t="s">
        <v>697</v>
      </c>
      <c r="E2428" s="29">
        <v>1</v>
      </c>
      <c r="F2428" s="30" t="s">
        <v>11</v>
      </c>
      <c r="G2428" s="140">
        <v>279663.87</v>
      </c>
      <c r="H2428" s="78">
        <f t="shared" si="571"/>
        <v>53136.135300000002</v>
      </c>
      <c r="I2428" s="78">
        <f t="shared" si="572"/>
        <v>332800.00530000002</v>
      </c>
      <c r="J2428" s="95">
        <f t="shared" si="569"/>
        <v>332800.00530000002</v>
      </c>
      <c r="K2428" s="140">
        <v>290420.17</v>
      </c>
      <c r="L2428" s="78">
        <f t="shared" si="573"/>
        <v>55179.832299999995</v>
      </c>
      <c r="M2428" s="78">
        <f t="shared" si="574"/>
        <v>345600.00229999999</v>
      </c>
      <c r="N2428" s="78">
        <f t="shared" si="575"/>
        <v>345600.00229999999</v>
      </c>
      <c r="O2428" s="78">
        <f t="shared" si="576"/>
        <v>332800.00530000002</v>
      </c>
      <c r="P2428" s="138"/>
      <c r="Q2428" s="139"/>
      <c r="R2428" s="78">
        <f t="shared" si="577"/>
        <v>332800.00530000002</v>
      </c>
    </row>
    <row r="2429" spans="1:18" s="79" customFormat="1" ht="12.75" customHeight="1" x14ac:dyDescent="0.2">
      <c r="A2429" s="75">
        <v>0</v>
      </c>
      <c r="B2429" s="81">
        <v>136</v>
      </c>
      <c r="C2429" s="77">
        <v>25173800</v>
      </c>
      <c r="D2429" s="41" t="s">
        <v>698</v>
      </c>
      <c r="E2429" s="29">
        <v>1</v>
      </c>
      <c r="F2429" s="30" t="s">
        <v>11</v>
      </c>
      <c r="G2429" s="140">
        <v>157310.92000000001</v>
      </c>
      <c r="H2429" s="78">
        <f t="shared" si="571"/>
        <v>29889.074800000002</v>
      </c>
      <c r="I2429" s="78">
        <f t="shared" si="572"/>
        <v>187199.99480000001</v>
      </c>
      <c r="J2429" s="95">
        <f t="shared" si="569"/>
        <v>187199.99480000001</v>
      </c>
      <c r="K2429" s="140">
        <v>163361.34</v>
      </c>
      <c r="L2429" s="78">
        <f t="shared" si="573"/>
        <v>31038.654599999998</v>
      </c>
      <c r="M2429" s="78">
        <f t="shared" si="574"/>
        <v>194399.99460000001</v>
      </c>
      <c r="N2429" s="78">
        <f t="shared" si="575"/>
        <v>194399.99460000001</v>
      </c>
      <c r="O2429" s="78">
        <f t="shared" si="576"/>
        <v>187199.99480000001</v>
      </c>
      <c r="P2429" s="138"/>
      <c r="Q2429" s="139"/>
      <c r="R2429" s="78">
        <f t="shared" si="577"/>
        <v>187199.99480000001</v>
      </c>
    </row>
    <row r="2430" spans="1:18" s="79" customFormat="1" ht="12.75" customHeight="1" x14ac:dyDescent="0.2">
      <c r="A2430" s="75">
        <v>0</v>
      </c>
      <c r="B2430" s="81">
        <v>137</v>
      </c>
      <c r="C2430" s="77">
        <v>25173800</v>
      </c>
      <c r="D2430" s="41" t="s">
        <v>699</v>
      </c>
      <c r="E2430" s="29">
        <v>1</v>
      </c>
      <c r="F2430" s="30" t="s">
        <v>11</v>
      </c>
      <c r="G2430" s="140">
        <v>192268.91</v>
      </c>
      <c r="H2430" s="78">
        <f t="shared" si="571"/>
        <v>36531.092900000003</v>
      </c>
      <c r="I2430" s="78">
        <f t="shared" si="572"/>
        <v>228800.00290000002</v>
      </c>
      <c r="J2430" s="95">
        <f t="shared" si="569"/>
        <v>228800.00290000002</v>
      </c>
      <c r="K2430" s="140">
        <v>199663.87</v>
      </c>
      <c r="L2430" s="78">
        <f t="shared" si="573"/>
        <v>37936.135300000002</v>
      </c>
      <c r="M2430" s="78">
        <f t="shared" si="574"/>
        <v>237600.00529999999</v>
      </c>
      <c r="N2430" s="78">
        <f t="shared" si="575"/>
        <v>237600.00529999999</v>
      </c>
      <c r="O2430" s="78">
        <f t="shared" si="576"/>
        <v>228800.00290000002</v>
      </c>
      <c r="P2430" s="138"/>
      <c r="Q2430" s="139"/>
      <c r="R2430" s="78">
        <f t="shared" si="577"/>
        <v>228800.00290000002</v>
      </c>
    </row>
    <row r="2431" spans="1:18" s="79" customFormat="1" ht="12.75" customHeight="1" x14ac:dyDescent="0.2">
      <c r="A2431" s="75">
        <v>0</v>
      </c>
      <c r="B2431" s="81">
        <v>138</v>
      </c>
      <c r="C2431" s="77">
        <v>25173800</v>
      </c>
      <c r="D2431" s="41" t="s">
        <v>347</v>
      </c>
      <c r="E2431" s="29">
        <v>1</v>
      </c>
      <c r="F2431" s="30" t="s">
        <v>11</v>
      </c>
      <c r="G2431" s="140">
        <v>699159.66</v>
      </c>
      <c r="H2431" s="78">
        <f t="shared" si="571"/>
        <v>132840.33540000001</v>
      </c>
      <c r="I2431" s="78">
        <f t="shared" si="572"/>
        <v>831999.99540000001</v>
      </c>
      <c r="J2431" s="95">
        <f t="shared" si="569"/>
        <v>831999.99540000001</v>
      </c>
      <c r="K2431" s="140">
        <v>726050.42</v>
      </c>
      <c r="L2431" s="78">
        <f t="shared" si="573"/>
        <v>137949.57980000001</v>
      </c>
      <c r="M2431" s="78">
        <f t="shared" si="574"/>
        <v>863999.99980000011</v>
      </c>
      <c r="N2431" s="78">
        <f t="shared" si="575"/>
        <v>863999.99980000011</v>
      </c>
      <c r="O2431" s="78">
        <f t="shared" si="576"/>
        <v>831999.99540000001</v>
      </c>
      <c r="P2431" s="138">
        <v>803065</v>
      </c>
      <c r="Q2431" s="140">
        <f t="shared" ref="Q2431" si="584">AVERAGE(P2431,O2431)</f>
        <v>817532.49769999995</v>
      </c>
      <c r="R2431" s="78">
        <f>O2431</f>
        <v>831999.99540000001</v>
      </c>
    </row>
    <row r="2432" spans="1:18" s="79" customFormat="1" ht="12.75" customHeight="1" x14ac:dyDescent="0.2">
      <c r="A2432" s="75">
        <v>0</v>
      </c>
      <c r="B2432" s="81">
        <v>139</v>
      </c>
      <c r="C2432" s="77">
        <v>25173800</v>
      </c>
      <c r="D2432" s="41" t="s">
        <v>349</v>
      </c>
      <c r="E2432" s="29">
        <v>1</v>
      </c>
      <c r="F2432" s="30" t="s">
        <v>11</v>
      </c>
      <c r="G2432" s="140">
        <v>1223529.4099999999</v>
      </c>
      <c r="H2432" s="78">
        <f t="shared" si="571"/>
        <v>232470.58789999998</v>
      </c>
      <c r="I2432" s="78">
        <f t="shared" si="572"/>
        <v>1455999.9978999998</v>
      </c>
      <c r="J2432" s="95">
        <f t="shared" si="569"/>
        <v>1455999.9978999998</v>
      </c>
      <c r="K2432" s="140">
        <v>1270588.24</v>
      </c>
      <c r="L2432" s="78">
        <f t="shared" si="573"/>
        <v>241411.76560000001</v>
      </c>
      <c r="M2432" s="78">
        <f t="shared" si="574"/>
        <v>1512000.0056</v>
      </c>
      <c r="N2432" s="78">
        <f t="shared" si="575"/>
        <v>1512000.0056</v>
      </c>
      <c r="O2432" s="78">
        <f t="shared" si="576"/>
        <v>1455999.9978999998</v>
      </c>
      <c r="P2432" s="138"/>
      <c r="Q2432" s="139"/>
      <c r="R2432" s="78">
        <f t="shared" si="577"/>
        <v>1455999.9978999998</v>
      </c>
    </row>
    <row r="2433" spans="1:18" s="79" customFormat="1" ht="12.75" customHeight="1" x14ac:dyDescent="0.2">
      <c r="A2433" s="75">
        <v>0</v>
      </c>
      <c r="B2433" s="81">
        <v>140</v>
      </c>
      <c r="C2433" s="77">
        <v>25173800</v>
      </c>
      <c r="D2433" s="41" t="s">
        <v>351</v>
      </c>
      <c r="E2433" s="29">
        <v>1</v>
      </c>
      <c r="F2433" s="30" t="s">
        <v>11</v>
      </c>
      <c r="G2433" s="140">
        <v>419495.8</v>
      </c>
      <c r="H2433" s="78">
        <f t="shared" si="571"/>
        <v>79704.202000000005</v>
      </c>
      <c r="I2433" s="78">
        <f t="shared" si="572"/>
        <v>499200.00199999998</v>
      </c>
      <c r="J2433" s="95">
        <f t="shared" si="569"/>
        <v>499200.00199999998</v>
      </c>
      <c r="K2433" s="140">
        <v>435630.25</v>
      </c>
      <c r="L2433" s="78">
        <f t="shared" si="573"/>
        <v>82769.747499999998</v>
      </c>
      <c r="M2433" s="78">
        <f t="shared" si="574"/>
        <v>518399.9975</v>
      </c>
      <c r="N2433" s="78">
        <f t="shared" si="575"/>
        <v>518399.9975</v>
      </c>
      <c r="O2433" s="78">
        <f t="shared" si="576"/>
        <v>499200.00199999998</v>
      </c>
      <c r="P2433" s="138">
        <v>429119</v>
      </c>
      <c r="Q2433" s="140">
        <f t="shared" ref="Q2433:Q2434" si="585">AVERAGE(P2433,O2433)</f>
        <v>464159.50099999999</v>
      </c>
      <c r="R2433" s="78">
        <f t="shared" si="577"/>
        <v>499200.00199999998</v>
      </c>
    </row>
    <row r="2434" spans="1:18" s="79" customFormat="1" ht="12.75" customHeight="1" x14ac:dyDescent="0.2">
      <c r="A2434" s="75">
        <v>0</v>
      </c>
      <c r="B2434" s="81">
        <v>141</v>
      </c>
      <c r="C2434" s="77">
        <v>25173800</v>
      </c>
      <c r="D2434" s="41" t="s">
        <v>353</v>
      </c>
      <c r="E2434" s="29">
        <v>1</v>
      </c>
      <c r="F2434" s="30" t="s">
        <v>11</v>
      </c>
      <c r="G2434" s="140">
        <v>454453.78</v>
      </c>
      <c r="H2434" s="78">
        <f t="shared" si="571"/>
        <v>86346.218200000003</v>
      </c>
      <c r="I2434" s="78">
        <f t="shared" si="572"/>
        <v>540799.99820000003</v>
      </c>
      <c r="J2434" s="95">
        <f t="shared" si="569"/>
        <v>540799.99820000003</v>
      </c>
      <c r="K2434" s="140">
        <v>471932.77</v>
      </c>
      <c r="L2434" s="78">
        <f t="shared" si="573"/>
        <v>89667.226300000009</v>
      </c>
      <c r="M2434" s="78">
        <f t="shared" si="574"/>
        <v>561599.9963</v>
      </c>
      <c r="N2434" s="78">
        <f t="shared" si="575"/>
        <v>561599.9963</v>
      </c>
      <c r="O2434" s="78">
        <f t="shared" si="576"/>
        <v>540799.99820000003</v>
      </c>
      <c r="P2434" s="138">
        <v>597824</v>
      </c>
      <c r="Q2434" s="140">
        <f t="shared" si="585"/>
        <v>569311.99910000002</v>
      </c>
      <c r="R2434" s="78">
        <f t="shared" si="577"/>
        <v>540799.99820000003</v>
      </c>
    </row>
    <row r="2435" spans="1:18" s="79" customFormat="1" ht="12.75" customHeight="1" x14ac:dyDescent="0.2">
      <c r="A2435" s="75">
        <v>0</v>
      </c>
      <c r="B2435" s="81">
        <v>142</v>
      </c>
      <c r="C2435" s="77">
        <v>25173800</v>
      </c>
      <c r="D2435" s="41" t="s">
        <v>627</v>
      </c>
      <c r="E2435" s="29">
        <v>1</v>
      </c>
      <c r="F2435" s="30" t="s">
        <v>11</v>
      </c>
      <c r="G2435" s="140">
        <v>244705.88</v>
      </c>
      <c r="H2435" s="78">
        <f t="shared" si="571"/>
        <v>46494.117200000001</v>
      </c>
      <c r="I2435" s="78">
        <f t="shared" si="572"/>
        <v>291199.99719999998</v>
      </c>
      <c r="J2435" s="95">
        <f t="shared" si="569"/>
        <v>291199.99719999998</v>
      </c>
      <c r="K2435" s="140">
        <v>254117.65</v>
      </c>
      <c r="L2435" s="78">
        <f t="shared" si="573"/>
        <v>48282.353499999997</v>
      </c>
      <c r="M2435" s="78">
        <f t="shared" si="574"/>
        <v>302400.00349999999</v>
      </c>
      <c r="N2435" s="78">
        <f t="shared" si="575"/>
        <v>302400.00349999999</v>
      </c>
      <c r="O2435" s="78">
        <f t="shared" si="576"/>
        <v>291199.99719999998</v>
      </c>
      <c r="P2435" s="138"/>
      <c r="Q2435" s="139"/>
      <c r="R2435" s="78">
        <f t="shared" si="577"/>
        <v>291199.99719999998</v>
      </c>
    </row>
    <row r="2436" spans="1:18" s="79" customFormat="1" ht="12.75" customHeight="1" x14ac:dyDescent="0.2">
      <c r="A2436" s="75">
        <v>0</v>
      </c>
      <c r="B2436" s="81">
        <v>143</v>
      </c>
      <c r="C2436" s="77">
        <v>25173800</v>
      </c>
      <c r="D2436" s="41" t="s">
        <v>357</v>
      </c>
      <c r="E2436" s="29">
        <v>1</v>
      </c>
      <c r="F2436" s="30" t="s">
        <v>11</v>
      </c>
      <c r="G2436" s="140">
        <v>699159.66</v>
      </c>
      <c r="H2436" s="78">
        <f t="shared" si="571"/>
        <v>132840.33540000001</v>
      </c>
      <c r="I2436" s="78">
        <f t="shared" si="572"/>
        <v>831999.99540000001</v>
      </c>
      <c r="J2436" s="95">
        <f t="shared" si="569"/>
        <v>831999.99540000001</v>
      </c>
      <c r="K2436" s="140">
        <v>726050.42</v>
      </c>
      <c r="L2436" s="78">
        <f t="shared" si="573"/>
        <v>137949.57980000001</v>
      </c>
      <c r="M2436" s="78">
        <f t="shared" si="574"/>
        <v>863999.99980000011</v>
      </c>
      <c r="N2436" s="78">
        <f t="shared" si="575"/>
        <v>863999.99980000011</v>
      </c>
      <c r="O2436" s="78">
        <f t="shared" si="576"/>
        <v>831999.99540000001</v>
      </c>
      <c r="P2436" s="138"/>
      <c r="Q2436" s="139"/>
      <c r="R2436" s="78">
        <f t="shared" si="577"/>
        <v>831999.99540000001</v>
      </c>
    </row>
    <row r="2437" spans="1:18" s="79" customFormat="1" ht="12.75" customHeight="1" x14ac:dyDescent="0.2">
      <c r="A2437" s="75">
        <v>0</v>
      </c>
      <c r="B2437" s="81">
        <v>144</v>
      </c>
      <c r="C2437" s="77">
        <v>25173800</v>
      </c>
      <c r="D2437" s="41" t="s">
        <v>359</v>
      </c>
      <c r="E2437" s="29">
        <v>1</v>
      </c>
      <c r="F2437" s="30" t="s">
        <v>11</v>
      </c>
      <c r="G2437" s="140">
        <v>305882.34999999998</v>
      </c>
      <c r="H2437" s="78">
        <f t="shared" si="571"/>
        <v>58117.646499999995</v>
      </c>
      <c r="I2437" s="78">
        <f t="shared" si="572"/>
        <v>363999.99649999995</v>
      </c>
      <c r="J2437" s="95">
        <f t="shared" si="569"/>
        <v>363999.99649999995</v>
      </c>
      <c r="K2437" s="140">
        <v>317647.06</v>
      </c>
      <c r="L2437" s="78">
        <f t="shared" si="573"/>
        <v>60352.941400000003</v>
      </c>
      <c r="M2437" s="78">
        <f t="shared" si="574"/>
        <v>378000.00140000001</v>
      </c>
      <c r="N2437" s="78">
        <f t="shared" si="575"/>
        <v>378000.00140000001</v>
      </c>
      <c r="O2437" s="78">
        <f t="shared" si="576"/>
        <v>363999.99649999995</v>
      </c>
      <c r="P2437" s="138">
        <v>93180</v>
      </c>
      <c r="Q2437" s="140">
        <f t="shared" ref="Q2437:Q2439" si="586">AVERAGE(P2437,O2437)</f>
        <v>228589.99824999998</v>
      </c>
      <c r="R2437" s="78">
        <f t="shared" si="577"/>
        <v>363999.99649999995</v>
      </c>
    </row>
    <row r="2438" spans="1:18" s="79" customFormat="1" ht="12.75" customHeight="1" x14ac:dyDescent="0.2">
      <c r="A2438" s="75">
        <v>0</v>
      </c>
      <c r="B2438" s="81">
        <v>145</v>
      </c>
      <c r="C2438" s="77">
        <v>25173800</v>
      </c>
      <c r="D2438" s="41" t="s">
        <v>361</v>
      </c>
      <c r="E2438" s="29">
        <v>1</v>
      </c>
      <c r="F2438" s="30" t="s">
        <v>11</v>
      </c>
      <c r="G2438" s="140">
        <v>157310.92000000001</v>
      </c>
      <c r="H2438" s="78">
        <f t="shared" si="571"/>
        <v>29889.074800000002</v>
      </c>
      <c r="I2438" s="78">
        <f t="shared" si="572"/>
        <v>187199.99480000001</v>
      </c>
      <c r="J2438" s="95">
        <f t="shared" si="569"/>
        <v>187199.99480000001</v>
      </c>
      <c r="K2438" s="140">
        <v>163361.34</v>
      </c>
      <c r="L2438" s="78">
        <f t="shared" si="573"/>
        <v>31038.654599999998</v>
      </c>
      <c r="M2438" s="78">
        <f t="shared" si="574"/>
        <v>194399.99460000001</v>
      </c>
      <c r="N2438" s="78">
        <f t="shared" si="575"/>
        <v>194399.99460000001</v>
      </c>
      <c r="O2438" s="78">
        <f t="shared" si="576"/>
        <v>187199.99480000001</v>
      </c>
      <c r="P2438" s="138">
        <v>232950</v>
      </c>
      <c r="Q2438" s="140">
        <f t="shared" si="586"/>
        <v>210074.99739999999</v>
      </c>
      <c r="R2438" s="78">
        <f t="shared" si="577"/>
        <v>187199.99480000001</v>
      </c>
    </row>
    <row r="2439" spans="1:18" s="79" customFormat="1" ht="12.75" customHeight="1" x14ac:dyDescent="0.2">
      <c r="A2439" s="75">
        <v>0</v>
      </c>
      <c r="B2439" s="81">
        <v>146</v>
      </c>
      <c r="C2439" s="77">
        <v>25173800</v>
      </c>
      <c r="D2439" s="41" t="s">
        <v>628</v>
      </c>
      <c r="E2439" s="29">
        <v>1</v>
      </c>
      <c r="F2439" s="30" t="s">
        <v>11</v>
      </c>
      <c r="G2439" s="140">
        <v>305882.34999999998</v>
      </c>
      <c r="H2439" s="78">
        <f t="shared" si="571"/>
        <v>58117.646499999995</v>
      </c>
      <c r="I2439" s="78">
        <f t="shared" si="572"/>
        <v>363999.99649999995</v>
      </c>
      <c r="J2439" s="95">
        <f t="shared" si="569"/>
        <v>363999.99649999995</v>
      </c>
      <c r="K2439" s="140">
        <v>317647.06</v>
      </c>
      <c r="L2439" s="78">
        <f t="shared" si="573"/>
        <v>60352.941400000003</v>
      </c>
      <c r="M2439" s="78">
        <f t="shared" si="574"/>
        <v>378000.00140000001</v>
      </c>
      <c r="N2439" s="78">
        <f t="shared" si="575"/>
        <v>378000.00140000001</v>
      </c>
      <c r="O2439" s="78">
        <f t="shared" si="576"/>
        <v>363999.99649999995</v>
      </c>
      <c r="P2439" s="138">
        <v>269732</v>
      </c>
      <c r="Q2439" s="140">
        <f t="shared" si="586"/>
        <v>316865.99824999995</v>
      </c>
      <c r="R2439" s="78">
        <f t="shared" si="577"/>
        <v>363999.99649999995</v>
      </c>
    </row>
    <row r="2440" spans="1:18" s="79" customFormat="1" ht="12.75" customHeight="1" x14ac:dyDescent="0.2">
      <c r="A2440" s="75">
        <v>0</v>
      </c>
      <c r="B2440" s="81">
        <v>147</v>
      </c>
      <c r="C2440" s="77">
        <v>25173800</v>
      </c>
      <c r="D2440" s="41" t="s">
        <v>365</v>
      </c>
      <c r="E2440" s="29">
        <v>1</v>
      </c>
      <c r="F2440" s="30" t="s">
        <v>11</v>
      </c>
      <c r="G2440" s="140">
        <v>244705.88</v>
      </c>
      <c r="H2440" s="78">
        <f t="shared" si="571"/>
        <v>46494.117200000001</v>
      </c>
      <c r="I2440" s="78">
        <f t="shared" si="572"/>
        <v>291199.99719999998</v>
      </c>
      <c r="J2440" s="95">
        <f t="shared" ref="J2440:J2503" si="587">I2440*E2440</f>
        <v>291199.99719999998</v>
      </c>
      <c r="K2440" s="140">
        <v>254117.65</v>
      </c>
      <c r="L2440" s="78">
        <f t="shared" si="573"/>
        <v>48282.353499999997</v>
      </c>
      <c r="M2440" s="78">
        <f t="shared" si="574"/>
        <v>302400.00349999999</v>
      </c>
      <c r="N2440" s="78">
        <f t="shared" si="575"/>
        <v>302400.00349999999</v>
      </c>
      <c r="O2440" s="78">
        <f t="shared" si="576"/>
        <v>291199.99719999998</v>
      </c>
      <c r="P2440" s="138"/>
      <c r="Q2440" s="139"/>
      <c r="R2440" s="78">
        <f t="shared" si="577"/>
        <v>291199.99719999998</v>
      </c>
    </row>
    <row r="2441" spans="1:18" s="79" customFormat="1" ht="12.75" customHeight="1" x14ac:dyDescent="0.2">
      <c r="A2441" s="75">
        <v>0</v>
      </c>
      <c r="B2441" s="81">
        <v>148</v>
      </c>
      <c r="C2441" s="77">
        <v>25173800</v>
      </c>
      <c r="D2441" s="41" t="s">
        <v>367</v>
      </c>
      <c r="E2441" s="29">
        <v>1</v>
      </c>
      <c r="F2441" s="30" t="s">
        <v>11</v>
      </c>
      <c r="G2441" s="140">
        <v>139831.93</v>
      </c>
      <c r="H2441" s="78">
        <f t="shared" ref="H2441:H2504" si="588">G2441*19%</f>
        <v>26568.066699999999</v>
      </c>
      <c r="I2441" s="78">
        <f t="shared" ref="I2441:I2504" si="589">G2441+H2441</f>
        <v>166399.99669999999</v>
      </c>
      <c r="J2441" s="95">
        <f t="shared" si="587"/>
        <v>166399.99669999999</v>
      </c>
      <c r="K2441" s="140">
        <v>145210.07999999999</v>
      </c>
      <c r="L2441" s="78">
        <f t="shared" ref="L2441:L2504" si="590">K2441*19%</f>
        <v>27589.915199999999</v>
      </c>
      <c r="M2441" s="78">
        <f t="shared" ref="M2441:M2504" si="591">K2441+L2441</f>
        <v>172799.99519999998</v>
      </c>
      <c r="N2441" s="78">
        <f t="shared" ref="N2441:N2504" si="592">M2441*E2441</f>
        <v>172799.99519999998</v>
      </c>
      <c r="O2441" s="78">
        <f t="shared" ref="O2441:O2504" si="593">MIN(I2441,M2441)</f>
        <v>166399.99669999999</v>
      </c>
      <c r="P2441" s="138"/>
      <c r="Q2441" s="139"/>
      <c r="R2441" s="78">
        <f t="shared" ref="R2441:R2504" si="594">O2441</f>
        <v>166399.99669999999</v>
      </c>
    </row>
    <row r="2442" spans="1:18" s="79" customFormat="1" ht="12.75" customHeight="1" x14ac:dyDescent="0.2">
      <c r="A2442" s="75">
        <v>0</v>
      </c>
      <c r="B2442" s="81">
        <v>149</v>
      </c>
      <c r="C2442" s="77">
        <v>25173800</v>
      </c>
      <c r="D2442" s="41" t="s">
        <v>369</v>
      </c>
      <c r="E2442" s="29">
        <v>1</v>
      </c>
      <c r="F2442" s="30" t="s">
        <v>11</v>
      </c>
      <c r="G2442" s="140">
        <v>131092.44</v>
      </c>
      <c r="H2442" s="78">
        <f t="shared" si="588"/>
        <v>24907.563600000001</v>
      </c>
      <c r="I2442" s="78">
        <f t="shared" si="589"/>
        <v>156000.0036</v>
      </c>
      <c r="J2442" s="95">
        <f t="shared" si="587"/>
        <v>156000.0036</v>
      </c>
      <c r="K2442" s="140">
        <v>136134.45000000001</v>
      </c>
      <c r="L2442" s="78">
        <f t="shared" si="590"/>
        <v>25865.545500000004</v>
      </c>
      <c r="M2442" s="78">
        <f t="shared" si="591"/>
        <v>161999.99550000002</v>
      </c>
      <c r="N2442" s="78">
        <f t="shared" si="592"/>
        <v>161999.99550000002</v>
      </c>
      <c r="O2442" s="78">
        <f t="shared" si="593"/>
        <v>156000.0036</v>
      </c>
      <c r="P2442" s="138"/>
      <c r="Q2442" s="139"/>
      <c r="R2442" s="78">
        <f t="shared" si="594"/>
        <v>156000.0036</v>
      </c>
    </row>
    <row r="2443" spans="1:18" s="79" customFormat="1" ht="12.75" customHeight="1" x14ac:dyDescent="0.2">
      <c r="A2443" s="75">
        <v>0</v>
      </c>
      <c r="B2443" s="81">
        <v>150</v>
      </c>
      <c r="C2443" s="77">
        <v>25173800</v>
      </c>
      <c r="D2443" s="41" t="s">
        <v>373</v>
      </c>
      <c r="E2443" s="29">
        <v>1</v>
      </c>
      <c r="F2443" s="30" t="s">
        <v>11</v>
      </c>
      <c r="G2443" s="140">
        <v>122352.94</v>
      </c>
      <c r="H2443" s="78">
        <f t="shared" si="588"/>
        <v>23247.0586</v>
      </c>
      <c r="I2443" s="78">
        <f t="shared" si="589"/>
        <v>145599.99859999999</v>
      </c>
      <c r="J2443" s="95">
        <f t="shared" si="587"/>
        <v>145599.99859999999</v>
      </c>
      <c r="K2443" s="140">
        <v>127058.82</v>
      </c>
      <c r="L2443" s="78">
        <f t="shared" si="590"/>
        <v>24141.175800000001</v>
      </c>
      <c r="M2443" s="78">
        <f t="shared" si="591"/>
        <v>151199.9958</v>
      </c>
      <c r="N2443" s="78">
        <f t="shared" si="592"/>
        <v>151199.9958</v>
      </c>
      <c r="O2443" s="78">
        <f t="shared" si="593"/>
        <v>145599.99859999999</v>
      </c>
      <c r="P2443" s="138"/>
      <c r="Q2443" s="139"/>
      <c r="R2443" s="78">
        <f t="shared" si="594"/>
        <v>145599.99859999999</v>
      </c>
    </row>
    <row r="2444" spans="1:18" s="79" customFormat="1" ht="12.75" customHeight="1" x14ac:dyDescent="0.2">
      <c r="A2444" s="75">
        <v>0</v>
      </c>
      <c r="B2444" s="81">
        <v>151</v>
      </c>
      <c r="C2444" s="77">
        <v>25173800</v>
      </c>
      <c r="D2444" s="41" t="s">
        <v>375</v>
      </c>
      <c r="E2444" s="29">
        <v>1</v>
      </c>
      <c r="F2444" s="30" t="s">
        <v>11</v>
      </c>
      <c r="G2444" s="140">
        <v>192268.91</v>
      </c>
      <c r="H2444" s="78">
        <f t="shared" si="588"/>
        <v>36531.092900000003</v>
      </c>
      <c r="I2444" s="78">
        <f t="shared" si="589"/>
        <v>228800.00290000002</v>
      </c>
      <c r="J2444" s="95">
        <f t="shared" si="587"/>
        <v>228800.00290000002</v>
      </c>
      <c r="K2444" s="140">
        <v>199663.87</v>
      </c>
      <c r="L2444" s="78">
        <f t="shared" si="590"/>
        <v>37936.135300000002</v>
      </c>
      <c r="M2444" s="78">
        <f t="shared" si="591"/>
        <v>237600.00529999999</v>
      </c>
      <c r="N2444" s="78">
        <f t="shared" si="592"/>
        <v>237600.00529999999</v>
      </c>
      <c r="O2444" s="78">
        <f t="shared" si="593"/>
        <v>228800.00290000002</v>
      </c>
      <c r="P2444" s="138"/>
      <c r="Q2444" s="139"/>
      <c r="R2444" s="78">
        <f t="shared" si="594"/>
        <v>228800.00290000002</v>
      </c>
    </row>
    <row r="2445" spans="1:18" s="79" customFormat="1" ht="12.75" customHeight="1" x14ac:dyDescent="0.2">
      <c r="A2445" s="75">
        <v>0</v>
      </c>
      <c r="B2445" s="81">
        <v>152</v>
      </c>
      <c r="C2445" s="77">
        <v>25173800</v>
      </c>
      <c r="D2445" s="41" t="s">
        <v>377</v>
      </c>
      <c r="E2445" s="29">
        <v>1</v>
      </c>
      <c r="F2445" s="30" t="s">
        <v>11</v>
      </c>
      <c r="G2445" s="140">
        <v>174789.92</v>
      </c>
      <c r="H2445" s="78">
        <f t="shared" si="588"/>
        <v>33210.084800000004</v>
      </c>
      <c r="I2445" s="78">
        <f t="shared" si="589"/>
        <v>208000.00480000002</v>
      </c>
      <c r="J2445" s="95">
        <f t="shared" si="587"/>
        <v>208000.00480000002</v>
      </c>
      <c r="K2445" s="140">
        <v>181512.61</v>
      </c>
      <c r="L2445" s="78">
        <f t="shared" si="590"/>
        <v>34487.395899999996</v>
      </c>
      <c r="M2445" s="78">
        <f t="shared" si="591"/>
        <v>216000.00589999999</v>
      </c>
      <c r="N2445" s="78">
        <f t="shared" si="592"/>
        <v>216000.00589999999</v>
      </c>
      <c r="O2445" s="78">
        <f t="shared" si="593"/>
        <v>208000.00480000002</v>
      </c>
      <c r="P2445" s="138">
        <v>365364</v>
      </c>
      <c r="Q2445" s="140">
        <f t="shared" ref="Q2445" si="595">AVERAGE(P2445,O2445)</f>
        <v>286682.0024</v>
      </c>
      <c r="R2445" s="78">
        <f>O2445</f>
        <v>208000.00480000002</v>
      </c>
    </row>
    <row r="2446" spans="1:18" s="79" customFormat="1" ht="12.75" customHeight="1" x14ac:dyDescent="0.2">
      <c r="A2446" s="75">
        <v>0</v>
      </c>
      <c r="B2446" s="81">
        <v>153</v>
      </c>
      <c r="C2446" s="77">
        <v>25173800</v>
      </c>
      <c r="D2446" s="41" t="s">
        <v>387</v>
      </c>
      <c r="E2446" s="29">
        <v>1</v>
      </c>
      <c r="F2446" s="30" t="s">
        <v>11</v>
      </c>
      <c r="G2446" s="140">
        <v>192268.91</v>
      </c>
      <c r="H2446" s="78">
        <f t="shared" si="588"/>
        <v>36531.092900000003</v>
      </c>
      <c r="I2446" s="78">
        <f t="shared" si="589"/>
        <v>228800.00290000002</v>
      </c>
      <c r="J2446" s="95">
        <f t="shared" si="587"/>
        <v>228800.00290000002</v>
      </c>
      <c r="K2446" s="140">
        <v>199663.87</v>
      </c>
      <c r="L2446" s="78">
        <f t="shared" si="590"/>
        <v>37936.135300000002</v>
      </c>
      <c r="M2446" s="78">
        <f t="shared" si="591"/>
        <v>237600.00529999999</v>
      </c>
      <c r="N2446" s="78">
        <f t="shared" si="592"/>
        <v>237600.00529999999</v>
      </c>
      <c r="O2446" s="78">
        <f t="shared" si="593"/>
        <v>228800.00290000002</v>
      </c>
      <c r="P2446" s="138"/>
      <c r="Q2446" s="139"/>
      <c r="R2446" s="78">
        <f t="shared" si="594"/>
        <v>228800.00290000002</v>
      </c>
    </row>
    <row r="2447" spans="1:18" s="79" customFormat="1" ht="12.75" customHeight="1" x14ac:dyDescent="0.2">
      <c r="A2447" s="75">
        <v>0</v>
      </c>
      <c r="B2447" s="81">
        <v>154</v>
      </c>
      <c r="C2447" s="77">
        <v>25173800</v>
      </c>
      <c r="D2447" s="41" t="s">
        <v>389</v>
      </c>
      <c r="E2447" s="29">
        <v>1</v>
      </c>
      <c r="F2447" s="30" t="s">
        <v>11</v>
      </c>
      <c r="G2447" s="140">
        <v>262184.87</v>
      </c>
      <c r="H2447" s="78">
        <f t="shared" si="588"/>
        <v>49815.1253</v>
      </c>
      <c r="I2447" s="78">
        <f t="shared" si="589"/>
        <v>311999.99530000001</v>
      </c>
      <c r="J2447" s="95">
        <f t="shared" si="587"/>
        <v>311999.99530000001</v>
      </c>
      <c r="K2447" s="140">
        <v>272268.90999999997</v>
      </c>
      <c r="L2447" s="78">
        <f t="shared" si="590"/>
        <v>51731.092899999996</v>
      </c>
      <c r="M2447" s="78">
        <f t="shared" si="591"/>
        <v>324000.00289999996</v>
      </c>
      <c r="N2447" s="78">
        <f t="shared" si="592"/>
        <v>324000.00289999996</v>
      </c>
      <c r="O2447" s="78">
        <f t="shared" si="593"/>
        <v>311999.99530000001</v>
      </c>
      <c r="P2447" s="138"/>
      <c r="Q2447" s="139"/>
      <c r="R2447" s="78">
        <f t="shared" si="594"/>
        <v>311999.99530000001</v>
      </c>
    </row>
    <row r="2448" spans="1:18" s="79" customFormat="1" ht="12.75" customHeight="1" x14ac:dyDescent="0.2">
      <c r="A2448" s="75">
        <v>0</v>
      </c>
      <c r="B2448" s="81">
        <v>155</v>
      </c>
      <c r="C2448" s="77">
        <v>25173800</v>
      </c>
      <c r="D2448" s="41" t="s">
        <v>395</v>
      </c>
      <c r="E2448" s="29">
        <v>1</v>
      </c>
      <c r="F2448" s="30" t="s">
        <v>11</v>
      </c>
      <c r="G2448" s="140">
        <v>52436.97</v>
      </c>
      <c r="H2448" s="78">
        <f t="shared" si="588"/>
        <v>9963.0243000000009</v>
      </c>
      <c r="I2448" s="78">
        <f t="shared" si="589"/>
        <v>62399.994300000006</v>
      </c>
      <c r="J2448" s="95">
        <f t="shared" si="587"/>
        <v>62399.994300000006</v>
      </c>
      <c r="K2448" s="140">
        <v>54453.78</v>
      </c>
      <c r="L2448" s="78">
        <f t="shared" si="590"/>
        <v>10346.218199999999</v>
      </c>
      <c r="M2448" s="78">
        <f t="shared" si="591"/>
        <v>64799.998200000002</v>
      </c>
      <c r="N2448" s="78">
        <f t="shared" si="592"/>
        <v>64799.998200000002</v>
      </c>
      <c r="O2448" s="78">
        <f t="shared" si="593"/>
        <v>62399.994300000006</v>
      </c>
      <c r="P2448" s="138"/>
      <c r="Q2448" s="139"/>
      <c r="R2448" s="78">
        <f t="shared" si="594"/>
        <v>62399.994300000006</v>
      </c>
    </row>
    <row r="2449" spans="1:18" s="79" customFormat="1" ht="12.75" customHeight="1" x14ac:dyDescent="0.2">
      <c r="A2449" s="75">
        <v>0</v>
      </c>
      <c r="B2449" s="81">
        <v>156</v>
      </c>
      <c r="C2449" s="77">
        <v>25172000</v>
      </c>
      <c r="D2449" s="41" t="s">
        <v>397</v>
      </c>
      <c r="E2449" s="29">
        <v>1</v>
      </c>
      <c r="F2449" s="30" t="s">
        <v>11</v>
      </c>
      <c r="G2449" s="140">
        <v>192268.91</v>
      </c>
      <c r="H2449" s="78">
        <f t="shared" si="588"/>
        <v>36531.092900000003</v>
      </c>
      <c r="I2449" s="78">
        <f t="shared" si="589"/>
        <v>228800.00290000002</v>
      </c>
      <c r="J2449" s="95">
        <f t="shared" si="587"/>
        <v>228800.00290000002</v>
      </c>
      <c r="K2449" s="140">
        <v>199663.87</v>
      </c>
      <c r="L2449" s="78">
        <f t="shared" si="590"/>
        <v>37936.135300000002</v>
      </c>
      <c r="M2449" s="78">
        <f t="shared" si="591"/>
        <v>237600.00529999999</v>
      </c>
      <c r="N2449" s="78">
        <f t="shared" si="592"/>
        <v>237600.00529999999</v>
      </c>
      <c r="O2449" s="78">
        <f t="shared" si="593"/>
        <v>228800.00290000002</v>
      </c>
      <c r="P2449" s="138"/>
      <c r="Q2449" s="139"/>
      <c r="R2449" s="78">
        <f t="shared" si="594"/>
        <v>228800.00290000002</v>
      </c>
    </row>
    <row r="2450" spans="1:18" s="79" customFormat="1" ht="12.75" customHeight="1" x14ac:dyDescent="0.2">
      <c r="A2450" s="75">
        <v>0</v>
      </c>
      <c r="B2450" s="81">
        <v>157</v>
      </c>
      <c r="C2450" s="77">
        <v>25172000</v>
      </c>
      <c r="D2450" s="41" t="s">
        <v>399</v>
      </c>
      <c r="E2450" s="29">
        <v>1</v>
      </c>
      <c r="F2450" s="30" t="s">
        <v>11</v>
      </c>
      <c r="G2450" s="140">
        <v>157310.92000000001</v>
      </c>
      <c r="H2450" s="78">
        <f t="shared" si="588"/>
        <v>29889.074800000002</v>
      </c>
      <c r="I2450" s="78">
        <f t="shared" si="589"/>
        <v>187199.99480000001</v>
      </c>
      <c r="J2450" s="95">
        <f t="shared" si="587"/>
        <v>187199.99480000001</v>
      </c>
      <c r="K2450" s="140">
        <v>163361.34</v>
      </c>
      <c r="L2450" s="78">
        <f t="shared" si="590"/>
        <v>31038.654599999998</v>
      </c>
      <c r="M2450" s="78">
        <f t="shared" si="591"/>
        <v>194399.99460000001</v>
      </c>
      <c r="N2450" s="78">
        <f t="shared" si="592"/>
        <v>194399.99460000001</v>
      </c>
      <c r="O2450" s="78">
        <f t="shared" si="593"/>
        <v>187199.99480000001</v>
      </c>
      <c r="P2450" s="138"/>
      <c r="Q2450" s="139"/>
      <c r="R2450" s="78">
        <f t="shared" si="594"/>
        <v>187199.99480000001</v>
      </c>
    </row>
    <row r="2451" spans="1:18" s="79" customFormat="1" ht="12.75" customHeight="1" x14ac:dyDescent="0.2">
      <c r="A2451" s="75">
        <v>0</v>
      </c>
      <c r="B2451" s="81">
        <v>158</v>
      </c>
      <c r="C2451" s="77">
        <v>25172000</v>
      </c>
      <c r="D2451" s="41" t="s">
        <v>401</v>
      </c>
      <c r="E2451" s="29">
        <v>1</v>
      </c>
      <c r="F2451" s="30" t="s">
        <v>11</v>
      </c>
      <c r="G2451" s="140">
        <v>104873.95</v>
      </c>
      <c r="H2451" s="78">
        <f t="shared" si="588"/>
        <v>19926.050500000001</v>
      </c>
      <c r="I2451" s="78">
        <f t="shared" si="589"/>
        <v>124800.00049999999</v>
      </c>
      <c r="J2451" s="95">
        <f t="shared" si="587"/>
        <v>124800.00049999999</v>
      </c>
      <c r="K2451" s="140">
        <v>108907.56</v>
      </c>
      <c r="L2451" s="78">
        <f t="shared" si="590"/>
        <v>20692.436399999999</v>
      </c>
      <c r="M2451" s="78">
        <f t="shared" si="591"/>
        <v>129599.9964</v>
      </c>
      <c r="N2451" s="78">
        <f t="shared" si="592"/>
        <v>129599.9964</v>
      </c>
      <c r="O2451" s="78">
        <f t="shared" si="593"/>
        <v>124800.00049999999</v>
      </c>
      <c r="P2451" s="138"/>
      <c r="Q2451" s="139"/>
      <c r="R2451" s="78">
        <f t="shared" si="594"/>
        <v>124800.00049999999</v>
      </c>
    </row>
    <row r="2452" spans="1:18" s="79" customFormat="1" ht="12.75" customHeight="1" x14ac:dyDescent="0.2">
      <c r="A2452" s="75">
        <v>0</v>
      </c>
      <c r="B2452" s="81">
        <v>159</v>
      </c>
      <c r="C2452" s="77">
        <v>25172000</v>
      </c>
      <c r="D2452" s="41" t="s">
        <v>403</v>
      </c>
      <c r="E2452" s="29">
        <v>1</v>
      </c>
      <c r="F2452" s="30" t="s">
        <v>11</v>
      </c>
      <c r="G2452" s="140">
        <v>69915.97</v>
      </c>
      <c r="H2452" s="78">
        <f t="shared" si="588"/>
        <v>13284.034300000001</v>
      </c>
      <c r="I2452" s="78">
        <f t="shared" si="589"/>
        <v>83200.004300000001</v>
      </c>
      <c r="J2452" s="95">
        <f t="shared" si="587"/>
        <v>83200.004300000001</v>
      </c>
      <c r="K2452" s="140">
        <v>72605.039999999994</v>
      </c>
      <c r="L2452" s="78">
        <f t="shared" si="590"/>
        <v>13794.9576</v>
      </c>
      <c r="M2452" s="78">
        <f t="shared" si="591"/>
        <v>86399.997599999988</v>
      </c>
      <c r="N2452" s="78">
        <f t="shared" si="592"/>
        <v>86399.997599999988</v>
      </c>
      <c r="O2452" s="78">
        <f t="shared" si="593"/>
        <v>83200.004300000001</v>
      </c>
      <c r="P2452" s="138"/>
      <c r="Q2452" s="139"/>
      <c r="R2452" s="78">
        <f t="shared" si="594"/>
        <v>83200.004300000001</v>
      </c>
    </row>
    <row r="2453" spans="1:18" s="79" customFormat="1" ht="12.75" customHeight="1" x14ac:dyDescent="0.2">
      <c r="A2453" s="75">
        <v>0</v>
      </c>
      <c r="B2453" s="81">
        <v>160</v>
      </c>
      <c r="C2453" s="77">
        <v>25172000</v>
      </c>
      <c r="D2453" s="41" t="s">
        <v>405</v>
      </c>
      <c r="E2453" s="29">
        <v>1</v>
      </c>
      <c r="F2453" s="30" t="s">
        <v>11</v>
      </c>
      <c r="G2453" s="140">
        <v>1573109.24</v>
      </c>
      <c r="H2453" s="78">
        <f t="shared" si="588"/>
        <v>298890.75559999997</v>
      </c>
      <c r="I2453" s="78">
        <f t="shared" si="589"/>
        <v>1871999.9956</v>
      </c>
      <c r="J2453" s="95">
        <f t="shared" si="587"/>
        <v>1871999.9956</v>
      </c>
      <c r="K2453" s="140">
        <v>1633613.45</v>
      </c>
      <c r="L2453" s="78">
        <f t="shared" si="590"/>
        <v>310386.55550000002</v>
      </c>
      <c r="M2453" s="78">
        <f t="shared" si="591"/>
        <v>1944000.0055</v>
      </c>
      <c r="N2453" s="78">
        <f t="shared" si="592"/>
        <v>1944000.0055</v>
      </c>
      <c r="O2453" s="78">
        <f t="shared" si="593"/>
        <v>1871999.9956</v>
      </c>
      <c r="P2453" s="138">
        <v>4752798</v>
      </c>
      <c r="Q2453" s="140">
        <f t="shared" ref="Q2453:Q2454" si="596">AVERAGE(P2453,O2453)</f>
        <v>3312398.9978</v>
      </c>
      <c r="R2453" s="78">
        <f t="shared" si="594"/>
        <v>1871999.9956</v>
      </c>
    </row>
    <row r="2454" spans="1:18" s="79" customFormat="1" ht="12.75" customHeight="1" x14ac:dyDescent="0.2">
      <c r="A2454" s="75">
        <v>0</v>
      </c>
      <c r="B2454" s="81">
        <v>161</v>
      </c>
      <c r="C2454" s="77">
        <v>25172000</v>
      </c>
      <c r="D2454" s="41" t="s">
        <v>407</v>
      </c>
      <c r="E2454" s="29">
        <v>1</v>
      </c>
      <c r="F2454" s="30" t="s">
        <v>11</v>
      </c>
      <c r="G2454" s="140">
        <v>279663.87</v>
      </c>
      <c r="H2454" s="78">
        <f t="shared" si="588"/>
        <v>53136.135300000002</v>
      </c>
      <c r="I2454" s="78">
        <f t="shared" si="589"/>
        <v>332800.00530000002</v>
      </c>
      <c r="J2454" s="95">
        <f t="shared" si="587"/>
        <v>332800.00530000002</v>
      </c>
      <c r="K2454" s="140">
        <v>290420.17</v>
      </c>
      <c r="L2454" s="78">
        <f t="shared" si="590"/>
        <v>55179.832299999995</v>
      </c>
      <c r="M2454" s="78">
        <f t="shared" si="591"/>
        <v>345600.00229999999</v>
      </c>
      <c r="N2454" s="78">
        <f t="shared" si="592"/>
        <v>345600.00229999999</v>
      </c>
      <c r="O2454" s="78">
        <f t="shared" si="593"/>
        <v>332800.00530000002</v>
      </c>
      <c r="P2454" s="138">
        <v>539464</v>
      </c>
      <c r="Q2454" s="140">
        <f t="shared" si="596"/>
        <v>436132.00265000004</v>
      </c>
      <c r="R2454" s="78">
        <f t="shared" si="594"/>
        <v>332800.00530000002</v>
      </c>
    </row>
    <row r="2455" spans="1:18" s="79" customFormat="1" ht="12.75" customHeight="1" x14ac:dyDescent="0.2">
      <c r="A2455" s="75">
        <v>0</v>
      </c>
      <c r="B2455" s="81">
        <v>162</v>
      </c>
      <c r="C2455" s="77">
        <v>25172000</v>
      </c>
      <c r="D2455" s="41" t="s">
        <v>700</v>
      </c>
      <c r="E2455" s="29">
        <v>1</v>
      </c>
      <c r="F2455" s="30" t="s">
        <v>11</v>
      </c>
      <c r="G2455" s="140">
        <v>568067.23</v>
      </c>
      <c r="H2455" s="78">
        <f t="shared" si="588"/>
        <v>107932.77369999999</v>
      </c>
      <c r="I2455" s="78">
        <f t="shared" si="589"/>
        <v>676000.0037</v>
      </c>
      <c r="J2455" s="95">
        <f t="shared" si="587"/>
        <v>676000.0037</v>
      </c>
      <c r="K2455" s="140">
        <v>589915.97</v>
      </c>
      <c r="L2455" s="78">
        <f t="shared" si="590"/>
        <v>112084.0343</v>
      </c>
      <c r="M2455" s="78">
        <f t="shared" si="591"/>
        <v>702000.00429999991</v>
      </c>
      <c r="N2455" s="78">
        <f t="shared" si="592"/>
        <v>702000.00429999991</v>
      </c>
      <c r="O2455" s="78">
        <f t="shared" si="593"/>
        <v>676000.0037</v>
      </c>
      <c r="P2455" s="138"/>
      <c r="Q2455" s="139"/>
      <c r="R2455" s="78">
        <f t="shared" si="594"/>
        <v>676000.0037</v>
      </c>
    </row>
    <row r="2456" spans="1:18" s="79" customFormat="1" ht="12.75" customHeight="1" x14ac:dyDescent="0.2">
      <c r="A2456" s="75">
        <v>0</v>
      </c>
      <c r="B2456" s="81">
        <v>163</v>
      </c>
      <c r="C2456" s="77">
        <v>25172000</v>
      </c>
      <c r="D2456" s="41" t="s">
        <v>413</v>
      </c>
      <c r="E2456" s="29">
        <v>1</v>
      </c>
      <c r="F2456" s="30" t="s">
        <v>11</v>
      </c>
      <c r="G2456" s="140">
        <v>349579.83</v>
      </c>
      <c r="H2456" s="78">
        <f t="shared" si="588"/>
        <v>66420.167700000005</v>
      </c>
      <c r="I2456" s="78">
        <f t="shared" si="589"/>
        <v>415999.99770000001</v>
      </c>
      <c r="J2456" s="95">
        <f t="shared" si="587"/>
        <v>415999.99770000001</v>
      </c>
      <c r="K2456" s="140">
        <v>363025.21</v>
      </c>
      <c r="L2456" s="78">
        <f t="shared" si="590"/>
        <v>68974.789900000003</v>
      </c>
      <c r="M2456" s="78">
        <f t="shared" si="591"/>
        <v>431999.99990000005</v>
      </c>
      <c r="N2456" s="78">
        <f t="shared" si="592"/>
        <v>431999.99990000005</v>
      </c>
      <c r="O2456" s="78">
        <f t="shared" si="593"/>
        <v>415999.99770000001</v>
      </c>
      <c r="P2456" s="138"/>
      <c r="Q2456" s="139"/>
      <c r="R2456" s="78">
        <f t="shared" si="594"/>
        <v>415999.99770000001</v>
      </c>
    </row>
    <row r="2457" spans="1:18" s="79" customFormat="1" ht="12.75" customHeight="1" x14ac:dyDescent="0.2">
      <c r="A2457" s="75">
        <v>0</v>
      </c>
      <c r="B2457" s="81">
        <v>164</v>
      </c>
      <c r="C2457" s="77">
        <v>25172000</v>
      </c>
      <c r="D2457" s="41" t="s">
        <v>415</v>
      </c>
      <c r="E2457" s="29">
        <v>1</v>
      </c>
      <c r="F2457" s="30" t="s">
        <v>11</v>
      </c>
      <c r="G2457" s="140">
        <v>524369.75</v>
      </c>
      <c r="H2457" s="78">
        <f t="shared" si="588"/>
        <v>99630.252500000002</v>
      </c>
      <c r="I2457" s="78">
        <f t="shared" si="589"/>
        <v>624000.00249999994</v>
      </c>
      <c r="J2457" s="95">
        <f t="shared" si="587"/>
        <v>624000.00249999994</v>
      </c>
      <c r="K2457" s="140">
        <v>544537.81999999995</v>
      </c>
      <c r="L2457" s="78">
        <f t="shared" si="590"/>
        <v>103462.18579999999</v>
      </c>
      <c r="M2457" s="78">
        <f t="shared" si="591"/>
        <v>648000.00579999993</v>
      </c>
      <c r="N2457" s="78">
        <f t="shared" si="592"/>
        <v>648000.00579999993</v>
      </c>
      <c r="O2457" s="78">
        <f t="shared" si="593"/>
        <v>624000.00249999994</v>
      </c>
      <c r="P2457" s="138">
        <v>3512645</v>
      </c>
      <c r="Q2457" s="140">
        <f t="shared" ref="Q2457" si="597">AVERAGE(P2457,O2457)</f>
        <v>2068322.50125</v>
      </c>
      <c r="R2457" s="78">
        <f>O2457</f>
        <v>624000.00249999994</v>
      </c>
    </row>
    <row r="2458" spans="1:18" s="79" customFormat="1" ht="12.75" customHeight="1" x14ac:dyDescent="0.2">
      <c r="A2458" s="75">
        <v>0</v>
      </c>
      <c r="B2458" s="81">
        <v>165</v>
      </c>
      <c r="C2458" s="77">
        <v>25172000</v>
      </c>
      <c r="D2458" s="41" t="s">
        <v>417</v>
      </c>
      <c r="E2458" s="29">
        <v>1</v>
      </c>
      <c r="F2458" s="30" t="s">
        <v>11</v>
      </c>
      <c r="G2458" s="140">
        <v>279663.87</v>
      </c>
      <c r="H2458" s="78">
        <f t="shared" si="588"/>
        <v>53136.135300000002</v>
      </c>
      <c r="I2458" s="78">
        <f t="shared" si="589"/>
        <v>332800.00530000002</v>
      </c>
      <c r="J2458" s="95">
        <f t="shared" si="587"/>
        <v>332800.00530000002</v>
      </c>
      <c r="K2458" s="140">
        <v>290420.17</v>
      </c>
      <c r="L2458" s="78">
        <f t="shared" si="590"/>
        <v>55179.832299999995</v>
      </c>
      <c r="M2458" s="78">
        <f t="shared" si="591"/>
        <v>345600.00229999999</v>
      </c>
      <c r="N2458" s="78">
        <f t="shared" si="592"/>
        <v>345600.00229999999</v>
      </c>
      <c r="O2458" s="78">
        <f t="shared" si="593"/>
        <v>332800.00530000002</v>
      </c>
      <c r="P2458" s="138"/>
      <c r="Q2458" s="139"/>
      <c r="R2458" s="78">
        <f t="shared" si="594"/>
        <v>332800.00530000002</v>
      </c>
    </row>
    <row r="2459" spans="1:18" s="79" customFormat="1" ht="12.75" customHeight="1" x14ac:dyDescent="0.2">
      <c r="A2459" s="75">
        <v>0</v>
      </c>
      <c r="B2459" s="81">
        <v>166</v>
      </c>
      <c r="C2459" s="77">
        <v>25172000</v>
      </c>
      <c r="D2459" s="41" t="s">
        <v>419</v>
      </c>
      <c r="E2459" s="29">
        <v>1</v>
      </c>
      <c r="F2459" s="30" t="s">
        <v>11</v>
      </c>
      <c r="G2459" s="140">
        <v>139831.93</v>
      </c>
      <c r="H2459" s="78">
        <f t="shared" si="588"/>
        <v>26568.066699999999</v>
      </c>
      <c r="I2459" s="78">
        <f t="shared" si="589"/>
        <v>166399.99669999999</v>
      </c>
      <c r="J2459" s="95">
        <f t="shared" si="587"/>
        <v>166399.99669999999</v>
      </c>
      <c r="K2459" s="140">
        <v>145210.07999999999</v>
      </c>
      <c r="L2459" s="78">
        <f t="shared" si="590"/>
        <v>27589.915199999999</v>
      </c>
      <c r="M2459" s="78">
        <f t="shared" si="591"/>
        <v>172799.99519999998</v>
      </c>
      <c r="N2459" s="78">
        <f t="shared" si="592"/>
        <v>172799.99519999998</v>
      </c>
      <c r="O2459" s="78">
        <f t="shared" si="593"/>
        <v>166399.99669999999</v>
      </c>
      <c r="P2459" s="138"/>
      <c r="Q2459" s="139"/>
      <c r="R2459" s="78">
        <f t="shared" si="594"/>
        <v>166399.99669999999</v>
      </c>
    </row>
    <row r="2460" spans="1:18" s="79" customFormat="1" ht="12.75" customHeight="1" x14ac:dyDescent="0.2">
      <c r="A2460" s="75">
        <v>0</v>
      </c>
      <c r="B2460" s="81">
        <v>167</v>
      </c>
      <c r="C2460" s="77">
        <v>25172000</v>
      </c>
      <c r="D2460" s="41" t="s">
        <v>421</v>
      </c>
      <c r="E2460" s="29">
        <v>1</v>
      </c>
      <c r="F2460" s="30" t="s">
        <v>11</v>
      </c>
      <c r="G2460" s="140">
        <v>96134.45</v>
      </c>
      <c r="H2460" s="78">
        <f t="shared" si="588"/>
        <v>18265.5455</v>
      </c>
      <c r="I2460" s="78">
        <f t="shared" si="589"/>
        <v>114399.99549999999</v>
      </c>
      <c r="J2460" s="95">
        <f t="shared" si="587"/>
        <v>114399.99549999999</v>
      </c>
      <c r="K2460" s="140">
        <v>99831.93</v>
      </c>
      <c r="L2460" s="78">
        <f t="shared" si="590"/>
        <v>18968.066699999999</v>
      </c>
      <c r="M2460" s="78">
        <f t="shared" si="591"/>
        <v>118799.99669999999</v>
      </c>
      <c r="N2460" s="78">
        <f t="shared" si="592"/>
        <v>118799.99669999999</v>
      </c>
      <c r="O2460" s="78">
        <f t="shared" si="593"/>
        <v>114399.99549999999</v>
      </c>
      <c r="P2460" s="138">
        <v>79694</v>
      </c>
      <c r="Q2460" s="140">
        <f t="shared" ref="Q2460" si="598">AVERAGE(P2460,O2460)</f>
        <v>97046.997749999995</v>
      </c>
      <c r="R2460" s="78">
        <f>O2460</f>
        <v>114399.99549999999</v>
      </c>
    </row>
    <row r="2461" spans="1:18" s="79" customFormat="1" ht="12.75" customHeight="1" x14ac:dyDescent="0.2">
      <c r="A2461" s="75">
        <v>0</v>
      </c>
      <c r="B2461" s="81">
        <v>168</v>
      </c>
      <c r="C2461" s="77">
        <v>25172000</v>
      </c>
      <c r="D2461" s="41" t="s">
        <v>425</v>
      </c>
      <c r="E2461" s="29">
        <v>1</v>
      </c>
      <c r="F2461" s="30" t="s">
        <v>11</v>
      </c>
      <c r="G2461" s="140">
        <v>524369.75</v>
      </c>
      <c r="H2461" s="78">
        <f t="shared" si="588"/>
        <v>99630.252500000002</v>
      </c>
      <c r="I2461" s="78">
        <f t="shared" si="589"/>
        <v>624000.00249999994</v>
      </c>
      <c r="J2461" s="95">
        <f t="shared" si="587"/>
        <v>624000.00249999994</v>
      </c>
      <c r="K2461" s="140">
        <v>544537.81999999995</v>
      </c>
      <c r="L2461" s="78">
        <f t="shared" si="590"/>
        <v>103462.18579999999</v>
      </c>
      <c r="M2461" s="78">
        <f t="shared" si="591"/>
        <v>648000.00579999993</v>
      </c>
      <c r="N2461" s="78">
        <f t="shared" si="592"/>
        <v>648000.00579999993</v>
      </c>
      <c r="O2461" s="78">
        <f t="shared" si="593"/>
        <v>624000.00249999994</v>
      </c>
      <c r="P2461" s="138"/>
      <c r="Q2461" s="139"/>
      <c r="R2461" s="78">
        <f t="shared" si="594"/>
        <v>624000.00249999994</v>
      </c>
    </row>
    <row r="2462" spans="1:18" s="79" customFormat="1" ht="12.75" customHeight="1" x14ac:dyDescent="0.2">
      <c r="A2462" s="75">
        <v>0</v>
      </c>
      <c r="B2462" s="81">
        <v>169</v>
      </c>
      <c r="C2462" s="77">
        <v>25172000</v>
      </c>
      <c r="D2462" s="41" t="s">
        <v>427</v>
      </c>
      <c r="E2462" s="29">
        <v>1</v>
      </c>
      <c r="F2462" s="30" t="s">
        <v>11</v>
      </c>
      <c r="G2462" s="140">
        <v>104873.95</v>
      </c>
      <c r="H2462" s="78">
        <f t="shared" si="588"/>
        <v>19926.050500000001</v>
      </c>
      <c r="I2462" s="78">
        <f t="shared" si="589"/>
        <v>124800.00049999999</v>
      </c>
      <c r="J2462" s="95">
        <f t="shared" si="587"/>
        <v>124800.00049999999</v>
      </c>
      <c r="K2462" s="140">
        <v>108907.56</v>
      </c>
      <c r="L2462" s="78">
        <f t="shared" si="590"/>
        <v>20692.436399999999</v>
      </c>
      <c r="M2462" s="78">
        <f t="shared" si="591"/>
        <v>129599.9964</v>
      </c>
      <c r="N2462" s="78">
        <f t="shared" si="592"/>
        <v>129599.9964</v>
      </c>
      <c r="O2462" s="78">
        <f t="shared" si="593"/>
        <v>124800.00049999999</v>
      </c>
      <c r="P2462" s="138"/>
      <c r="Q2462" s="139"/>
      <c r="R2462" s="78">
        <f t="shared" si="594"/>
        <v>124800.00049999999</v>
      </c>
    </row>
    <row r="2463" spans="1:18" s="79" customFormat="1" ht="12.75" customHeight="1" x14ac:dyDescent="0.2">
      <c r="A2463" s="75">
        <v>0</v>
      </c>
      <c r="B2463" s="81">
        <v>170</v>
      </c>
      <c r="C2463" s="77">
        <v>25172000</v>
      </c>
      <c r="D2463" s="41" t="s">
        <v>701</v>
      </c>
      <c r="E2463" s="29">
        <v>1</v>
      </c>
      <c r="F2463" s="30" t="s">
        <v>11</v>
      </c>
      <c r="G2463" s="140">
        <v>655462.18000000005</v>
      </c>
      <c r="H2463" s="78">
        <f t="shared" si="588"/>
        <v>124537.81420000001</v>
      </c>
      <c r="I2463" s="78">
        <f t="shared" si="589"/>
        <v>779999.99420000007</v>
      </c>
      <c r="J2463" s="95">
        <f t="shared" si="587"/>
        <v>779999.99420000007</v>
      </c>
      <c r="K2463" s="140">
        <v>680672.27</v>
      </c>
      <c r="L2463" s="78">
        <f t="shared" si="590"/>
        <v>129327.7313</v>
      </c>
      <c r="M2463" s="78">
        <f t="shared" si="591"/>
        <v>810000.0013</v>
      </c>
      <c r="N2463" s="78">
        <f t="shared" si="592"/>
        <v>810000.0013</v>
      </c>
      <c r="O2463" s="78">
        <f t="shared" si="593"/>
        <v>779999.99420000007</v>
      </c>
      <c r="P2463" s="138"/>
      <c r="Q2463" s="139"/>
      <c r="R2463" s="78">
        <f t="shared" si="594"/>
        <v>779999.99420000007</v>
      </c>
    </row>
    <row r="2464" spans="1:18" s="79" customFormat="1" ht="12.75" customHeight="1" x14ac:dyDescent="0.2">
      <c r="A2464" s="75">
        <v>0</v>
      </c>
      <c r="B2464" s="81">
        <v>171</v>
      </c>
      <c r="C2464" s="77">
        <v>25172000</v>
      </c>
      <c r="D2464" s="41" t="s">
        <v>700</v>
      </c>
      <c r="E2464" s="29">
        <v>1</v>
      </c>
      <c r="F2464" s="30" t="s">
        <v>11</v>
      </c>
      <c r="G2464" s="140">
        <v>480672.27</v>
      </c>
      <c r="H2464" s="78">
        <f t="shared" si="588"/>
        <v>91327.731299999999</v>
      </c>
      <c r="I2464" s="78">
        <f t="shared" si="589"/>
        <v>572000.0013</v>
      </c>
      <c r="J2464" s="95">
        <f t="shared" si="587"/>
        <v>572000.0013</v>
      </c>
      <c r="K2464" s="140">
        <v>499159.66</v>
      </c>
      <c r="L2464" s="78">
        <f t="shared" si="590"/>
        <v>94840.335399999996</v>
      </c>
      <c r="M2464" s="78">
        <f t="shared" si="591"/>
        <v>593999.99540000001</v>
      </c>
      <c r="N2464" s="78">
        <f t="shared" si="592"/>
        <v>593999.99540000001</v>
      </c>
      <c r="O2464" s="78">
        <f t="shared" si="593"/>
        <v>572000.0013</v>
      </c>
      <c r="P2464" s="138"/>
      <c r="Q2464" s="139"/>
      <c r="R2464" s="78">
        <f t="shared" si="594"/>
        <v>572000.0013</v>
      </c>
    </row>
    <row r="2465" spans="1:18" s="79" customFormat="1" ht="12.75" customHeight="1" x14ac:dyDescent="0.2">
      <c r="A2465" s="75">
        <v>0</v>
      </c>
      <c r="B2465" s="81">
        <v>172</v>
      </c>
      <c r="C2465" s="77">
        <v>25172000</v>
      </c>
      <c r="D2465" s="41" t="s">
        <v>429</v>
      </c>
      <c r="E2465" s="29">
        <v>1</v>
      </c>
      <c r="F2465" s="30" t="s">
        <v>11</v>
      </c>
      <c r="G2465" s="140">
        <v>279663.87</v>
      </c>
      <c r="H2465" s="78">
        <f t="shared" si="588"/>
        <v>53136.135300000002</v>
      </c>
      <c r="I2465" s="78">
        <f t="shared" si="589"/>
        <v>332800.00530000002</v>
      </c>
      <c r="J2465" s="95">
        <f t="shared" si="587"/>
        <v>332800.00530000002</v>
      </c>
      <c r="K2465" s="140">
        <v>290420.17</v>
      </c>
      <c r="L2465" s="78">
        <f t="shared" si="590"/>
        <v>55179.832299999995</v>
      </c>
      <c r="M2465" s="78">
        <f t="shared" si="591"/>
        <v>345600.00229999999</v>
      </c>
      <c r="N2465" s="78">
        <f t="shared" si="592"/>
        <v>345600.00229999999</v>
      </c>
      <c r="O2465" s="78">
        <f t="shared" si="593"/>
        <v>332800.00530000002</v>
      </c>
      <c r="P2465" s="138">
        <v>487161</v>
      </c>
      <c r="Q2465" s="140">
        <f t="shared" ref="Q2465:Q2480" si="599">AVERAGE(P2465,O2465)</f>
        <v>409980.50265000004</v>
      </c>
      <c r="R2465" s="78">
        <f>O2465</f>
        <v>332800.00530000002</v>
      </c>
    </row>
    <row r="2466" spans="1:18" s="79" customFormat="1" ht="12.75" customHeight="1" x14ac:dyDescent="0.2">
      <c r="A2466" s="75">
        <v>0</v>
      </c>
      <c r="B2466" s="81">
        <v>173</v>
      </c>
      <c r="C2466" s="77">
        <v>25172000</v>
      </c>
      <c r="D2466" s="41" t="s">
        <v>702</v>
      </c>
      <c r="E2466" s="29">
        <v>1</v>
      </c>
      <c r="F2466" s="30" t="s">
        <v>11</v>
      </c>
      <c r="G2466" s="140">
        <v>262184.87</v>
      </c>
      <c r="H2466" s="78">
        <f t="shared" si="588"/>
        <v>49815.1253</v>
      </c>
      <c r="I2466" s="78">
        <f t="shared" si="589"/>
        <v>311999.99530000001</v>
      </c>
      <c r="J2466" s="95">
        <f t="shared" si="587"/>
        <v>311999.99530000001</v>
      </c>
      <c r="K2466" s="140">
        <v>272268.90999999997</v>
      </c>
      <c r="L2466" s="78">
        <f t="shared" si="590"/>
        <v>51731.092899999996</v>
      </c>
      <c r="M2466" s="78">
        <f t="shared" si="591"/>
        <v>324000.00289999996</v>
      </c>
      <c r="N2466" s="78">
        <f t="shared" si="592"/>
        <v>324000.00289999996</v>
      </c>
      <c r="O2466" s="78">
        <f t="shared" si="593"/>
        <v>311999.99530000001</v>
      </c>
      <c r="P2466" s="138"/>
      <c r="Q2466" s="139"/>
      <c r="R2466" s="78">
        <f t="shared" si="594"/>
        <v>311999.99530000001</v>
      </c>
    </row>
    <row r="2467" spans="1:18" s="79" customFormat="1" ht="12.75" customHeight="1" x14ac:dyDescent="0.2">
      <c r="A2467" s="75">
        <v>0</v>
      </c>
      <c r="B2467" s="81">
        <v>174</v>
      </c>
      <c r="C2467" s="77">
        <v>25172000</v>
      </c>
      <c r="D2467" s="41" t="s">
        <v>431</v>
      </c>
      <c r="E2467" s="29">
        <v>1</v>
      </c>
      <c r="F2467" s="30" t="s">
        <v>11</v>
      </c>
      <c r="G2467" s="140">
        <v>393277.31</v>
      </c>
      <c r="H2467" s="78">
        <f t="shared" si="588"/>
        <v>74722.688899999994</v>
      </c>
      <c r="I2467" s="78">
        <f t="shared" si="589"/>
        <v>467999.99890000001</v>
      </c>
      <c r="J2467" s="95">
        <f t="shared" si="587"/>
        <v>467999.99890000001</v>
      </c>
      <c r="K2467" s="140">
        <v>408403.36</v>
      </c>
      <c r="L2467" s="78">
        <f t="shared" si="590"/>
        <v>77596.638399999996</v>
      </c>
      <c r="M2467" s="78">
        <f t="shared" si="591"/>
        <v>485999.99839999998</v>
      </c>
      <c r="N2467" s="78">
        <f t="shared" si="592"/>
        <v>485999.99839999998</v>
      </c>
      <c r="O2467" s="78">
        <f t="shared" si="593"/>
        <v>467999.99890000001</v>
      </c>
      <c r="P2467" s="138">
        <v>478161</v>
      </c>
      <c r="Q2467" s="140">
        <f t="shared" si="599"/>
        <v>473080.49945</v>
      </c>
      <c r="R2467" s="78">
        <f t="shared" si="594"/>
        <v>467999.99890000001</v>
      </c>
    </row>
    <row r="2468" spans="1:18" s="79" customFormat="1" ht="12.75" customHeight="1" x14ac:dyDescent="0.2">
      <c r="A2468" s="75">
        <v>0</v>
      </c>
      <c r="B2468" s="81">
        <v>175</v>
      </c>
      <c r="C2468" s="77">
        <v>25172000</v>
      </c>
      <c r="D2468" s="41" t="s">
        <v>433</v>
      </c>
      <c r="E2468" s="29">
        <v>1</v>
      </c>
      <c r="F2468" s="30" t="s">
        <v>11</v>
      </c>
      <c r="G2468" s="140">
        <v>367058.82</v>
      </c>
      <c r="H2468" s="78">
        <f t="shared" si="588"/>
        <v>69741.175799999997</v>
      </c>
      <c r="I2468" s="78">
        <f t="shared" si="589"/>
        <v>436799.99580000003</v>
      </c>
      <c r="J2468" s="95">
        <f t="shared" si="587"/>
        <v>436799.99580000003</v>
      </c>
      <c r="K2468" s="140">
        <v>381176.47</v>
      </c>
      <c r="L2468" s="78">
        <f t="shared" si="590"/>
        <v>72423.529299999995</v>
      </c>
      <c r="M2468" s="78">
        <f t="shared" si="591"/>
        <v>453599.99929999997</v>
      </c>
      <c r="N2468" s="78">
        <f t="shared" si="592"/>
        <v>453599.99929999997</v>
      </c>
      <c r="O2468" s="78">
        <f t="shared" si="593"/>
        <v>436799.99580000003</v>
      </c>
      <c r="P2468" s="138">
        <v>411379</v>
      </c>
      <c r="Q2468" s="140">
        <f t="shared" si="599"/>
        <v>424089.49790000002</v>
      </c>
      <c r="R2468" s="78">
        <f t="shared" si="594"/>
        <v>436799.99580000003</v>
      </c>
    </row>
    <row r="2469" spans="1:18" s="79" customFormat="1" ht="12.75" customHeight="1" x14ac:dyDescent="0.2">
      <c r="A2469" s="75">
        <v>0</v>
      </c>
      <c r="B2469" s="81">
        <v>176</v>
      </c>
      <c r="C2469" s="77">
        <v>25172000</v>
      </c>
      <c r="D2469" s="41" t="s">
        <v>435</v>
      </c>
      <c r="E2469" s="29">
        <v>1</v>
      </c>
      <c r="F2469" s="30" t="s">
        <v>11</v>
      </c>
      <c r="G2469" s="140">
        <v>349579.83</v>
      </c>
      <c r="H2469" s="78">
        <f t="shared" si="588"/>
        <v>66420.167700000005</v>
      </c>
      <c r="I2469" s="78">
        <f t="shared" si="589"/>
        <v>415999.99770000001</v>
      </c>
      <c r="J2469" s="95">
        <f t="shared" si="587"/>
        <v>415999.99770000001</v>
      </c>
      <c r="K2469" s="140">
        <v>363025.21</v>
      </c>
      <c r="L2469" s="78">
        <f t="shared" si="590"/>
        <v>68974.789900000003</v>
      </c>
      <c r="M2469" s="78">
        <f t="shared" si="591"/>
        <v>431999.99990000005</v>
      </c>
      <c r="N2469" s="78">
        <f t="shared" si="592"/>
        <v>431999.99990000005</v>
      </c>
      <c r="O2469" s="78">
        <f t="shared" si="593"/>
        <v>415999.99770000001</v>
      </c>
      <c r="P2469" s="138">
        <v>416858</v>
      </c>
      <c r="Q2469" s="140">
        <f t="shared" si="599"/>
        <v>416428.99884999997</v>
      </c>
      <c r="R2469" s="78">
        <f t="shared" si="594"/>
        <v>415999.99770000001</v>
      </c>
    </row>
    <row r="2470" spans="1:18" s="79" customFormat="1" ht="12.75" customHeight="1" x14ac:dyDescent="0.2">
      <c r="A2470" s="75">
        <v>0</v>
      </c>
      <c r="B2470" s="81">
        <v>177</v>
      </c>
      <c r="C2470" s="77">
        <v>25172000</v>
      </c>
      <c r="D2470" s="41" t="s">
        <v>437</v>
      </c>
      <c r="E2470" s="29">
        <v>1</v>
      </c>
      <c r="F2470" s="30" t="s">
        <v>11</v>
      </c>
      <c r="G2470" s="140">
        <v>332100.84000000003</v>
      </c>
      <c r="H2470" s="78">
        <f t="shared" si="588"/>
        <v>63099.159600000006</v>
      </c>
      <c r="I2470" s="78">
        <f t="shared" si="589"/>
        <v>395199.99960000004</v>
      </c>
      <c r="J2470" s="95">
        <f t="shared" si="587"/>
        <v>395199.99960000004</v>
      </c>
      <c r="K2470" s="140">
        <v>344873.95</v>
      </c>
      <c r="L2470" s="78">
        <f t="shared" si="590"/>
        <v>65526.050500000005</v>
      </c>
      <c r="M2470" s="78">
        <f t="shared" si="591"/>
        <v>410400.00050000002</v>
      </c>
      <c r="N2470" s="78">
        <f t="shared" si="592"/>
        <v>410400.00050000002</v>
      </c>
      <c r="O2470" s="78">
        <f t="shared" si="593"/>
        <v>395199.99960000004</v>
      </c>
      <c r="P2470" s="138">
        <v>380077</v>
      </c>
      <c r="Q2470" s="140">
        <f t="shared" si="599"/>
        <v>387638.49979999999</v>
      </c>
      <c r="R2470" s="78">
        <f t="shared" si="594"/>
        <v>395199.99960000004</v>
      </c>
    </row>
    <row r="2471" spans="1:18" s="79" customFormat="1" ht="12.75" customHeight="1" x14ac:dyDescent="0.2">
      <c r="A2471" s="75">
        <v>0</v>
      </c>
      <c r="B2471" s="81">
        <v>178</v>
      </c>
      <c r="C2471" s="77">
        <v>25172000</v>
      </c>
      <c r="D2471" s="41" t="s">
        <v>439</v>
      </c>
      <c r="E2471" s="29">
        <v>1</v>
      </c>
      <c r="F2471" s="30" t="s">
        <v>11</v>
      </c>
      <c r="G2471" s="140">
        <v>262184.87</v>
      </c>
      <c r="H2471" s="78">
        <f t="shared" si="588"/>
        <v>49815.1253</v>
      </c>
      <c r="I2471" s="78">
        <f t="shared" si="589"/>
        <v>311999.99530000001</v>
      </c>
      <c r="J2471" s="95">
        <f t="shared" si="587"/>
        <v>311999.99530000001</v>
      </c>
      <c r="K2471" s="140">
        <v>272268.90999999997</v>
      </c>
      <c r="L2471" s="78">
        <f t="shared" si="590"/>
        <v>51731.092899999996</v>
      </c>
      <c r="M2471" s="78">
        <f t="shared" si="591"/>
        <v>324000.00289999996</v>
      </c>
      <c r="N2471" s="78">
        <f t="shared" si="592"/>
        <v>324000.00289999996</v>
      </c>
      <c r="O2471" s="78">
        <f t="shared" si="593"/>
        <v>311999.99530000001</v>
      </c>
      <c r="P2471" s="138">
        <v>338391</v>
      </c>
      <c r="Q2471" s="140">
        <f t="shared" si="599"/>
        <v>325195.49765000003</v>
      </c>
      <c r="R2471" s="78">
        <f t="shared" si="594"/>
        <v>311999.99530000001</v>
      </c>
    </row>
    <row r="2472" spans="1:18" s="79" customFormat="1" ht="12.75" customHeight="1" x14ac:dyDescent="0.2">
      <c r="A2472" s="75">
        <v>0</v>
      </c>
      <c r="B2472" s="81">
        <v>179</v>
      </c>
      <c r="C2472" s="77">
        <v>25172000</v>
      </c>
      <c r="D2472" s="41" t="s">
        <v>441</v>
      </c>
      <c r="E2472" s="29">
        <v>1</v>
      </c>
      <c r="F2472" s="30" t="s">
        <v>11</v>
      </c>
      <c r="G2472" s="140">
        <v>61176.47</v>
      </c>
      <c r="H2472" s="78">
        <f t="shared" si="588"/>
        <v>11623.5293</v>
      </c>
      <c r="I2472" s="78">
        <f t="shared" si="589"/>
        <v>72799.999299999996</v>
      </c>
      <c r="J2472" s="95">
        <f t="shared" si="587"/>
        <v>72799.999299999996</v>
      </c>
      <c r="K2472" s="140">
        <v>63529.41</v>
      </c>
      <c r="L2472" s="78">
        <f t="shared" si="590"/>
        <v>12070.5879</v>
      </c>
      <c r="M2472" s="78">
        <f t="shared" si="591"/>
        <v>75599.997900000002</v>
      </c>
      <c r="N2472" s="78">
        <f t="shared" si="592"/>
        <v>75599.997900000002</v>
      </c>
      <c r="O2472" s="78">
        <f t="shared" si="593"/>
        <v>72799.999299999996</v>
      </c>
      <c r="P2472" s="138">
        <v>52720</v>
      </c>
      <c r="Q2472" s="140">
        <f t="shared" si="599"/>
        <v>62759.999649999998</v>
      </c>
      <c r="R2472" s="78">
        <f t="shared" si="594"/>
        <v>72799.999299999996</v>
      </c>
    </row>
    <row r="2473" spans="1:18" s="79" customFormat="1" ht="12.75" customHeight="1" x14ac:dyDescent="0.2">
      <c r="A2473" s="75">
        <v>0</v>
      </c>
      <c r="B2473" s="81">
        <v>180</v>
      </c>
      <c r="C2473" s="77">
        <v>25172000</v>
      </c>
      <c r="D2473" s="41" t="s">
        <v>443</v>
      </c>
      <c r="E2473" s="29">
        <v>1</v>
      </c>
      <c r="F2473" s="30" t="s">
        <v>11</v>
      </c>
      <c r="G2473" s="140">
        <v>332100.84000000003</v>
      </c>
      <c r="H2473" s="78">
        <f t="shared" si="588"/>
        <v>63099.159600000006</v>
      </c>
      <c r="I2473" s="78">
        <f t="shared" si="589"/>
        <v>395199.99960000004</v>
      </c>
      <c r="J2473" s="95">
        <f t="shared" si="587"/>
        <v>395199.99960000004</v>
      </c>
      <c r="K2473" s="140">
        <v>344873.95</v>
      </c>
      <c r="L2473" s="78">
        <f t="shared" si="590"/>
        <v>65526.050500000005</v>
      </c>
      <c r="M2473" s="78">
        <f t="shared" si="591"/>
        <v>410400.00050000002</v>
      </c>
      <c r="N2473" s="78">
        <f t="shared" si="592"/>
        <v>410400.00050000002</v>
      </c>
      <c r="O2473" s="78">
        <f t="shared" si="593"/>
        <v>395199.99960000004</v>
      </c>
      <c r="P2473" s="138">
        <v>473257</v>
      </c>
      <c r="Q2473" s="140">
        <f t="shared" si="599"/>
        <v>434228.49979999999</v>
      </c>
      <c r="R2473" s="78">
        <f t="shared" si="594"/>
        <v>395199.99960000004</v>
      </c>
    </row>
    <row r="2474" spans="1:18" s="79" customFormat="1" ht="12.75" customHeight="1" x14ac:dyDescent="0.2">
      <c r="A2474" s="75">
        <v>0</v>
      </c>
      <c r="B2474" s="81">
        <v>181</v>
      </c>
      <c r="C2474" s="77">
        <v>25172000</v>
      </c>
      <c r="D2474" s="41" t="s">
        <v>445</v>
      </c>
      <c r="E2474" s="29">
        <v>1</v>
      </c>
      <c r="F2474" s="30" t="s">
        <v>11</v>
      </c>
      <c r="G2474" s="140">
        <v>297142.86</v>
      </c>
      <c r="H2474" s="78">
        <f t="shared" si="588"/>
        <v>56457.143400000001</v>
      </c>
      <c r="I2474" s="78">
        <f t="shared" si="589"/>
        <v>353600.00339999999</v>
      </c>
      <c r="J2474" s="95">
        <f t="shared" si="587"/>
        <v>353600.00339999999</v>
      </c>
      <c r="K2474" s="140">
        <v>308571.43</v>
      </c>
      <c r="L2474" s="78">
        <f t="shared" si="590"/>
        <v>58628.5717</v>
      </c>
      <c r="M2474" s="78">
        <f t="shared" si="591"/>
        <v>367200.00170000002</v>
      </c>
      <c r="N2474" s="78">
        <f t="shared" si="592"/>
        <v>367200.00170000002</v>
      </c>
      <c r="O2474" s="78">
        <f t="shared" si="593"/>
        <v>353600.00339999999</v>
      </c>
      <c r="P2474" s="138">
        <v>434023</v>
      </c>
      <c r="Q2474" s="140">
        <f t="shared" si="599"/>
        <v>393811.50170000002</v>
      </c>
      <c r="R2474" s="78">
        <f t="shared" si="594"/>
        <v>353600.00339999999</v>
      </c>
    </row>
    <row r="2475" spans="1:18" s="79" customFormat="1" ht="12.75" customHeight="1" x14ac:dyDescent="0.2">
      <c r="A2475" s="75">
        <v>0</v>
      </c>
      <c r="B2475" s="81">
        <v>182</v>
      </c>
      <c r="C2475" s="77">
        <v>25172000</v>
      </c>
      <c r="D2475" s="41" t="s">
        <v>447</v>
      </c>
      <c r="E2475" s="29">
        <v>1</v>
      </c>
      <c r="F2475" s="30" t="s">
        <v>11</v>
      </c>
      <c r="G2475" s="140">
        <v>262184.87</v>
      </c>
      <c r="H2475" s="78">
        <f t="shared" si="588"/>
        <v>49815.1253</v>
      </c>
      <c r="I2475" s="78">
        <f t="shared" si="589"/>
        <v>311999.99530000001</v>
      </c>
      <c r="J2475" s="95">
        <f t="shared" si="587"/>
        <v>311999.99530000001</v>
      </c>
      <c r="K2475" s="140">
        <v>272268.90999999997</v>
      </c>
      <c r="L2475" s="78">
        <f t="shared" si="590"/>
        <v>51731.092899999996</v>
      </c>
      <c r="M2475" s="78">
        <f t="shared" si="591"/>
        <v>324000.00289999996</v>
      </c>
      <c r="N2475" s="78">
        <f t="shared" si="592"/>
        <v>324000.00289999996</v>
      </c>
      <c r="O2475" s="78">
        <f t="shared" si="593"/>
        <v>311999.99530000001</v>
      </c>
      <c r="P2475" s="138">
        <v>392337</v>
      </c>
      <c r="Q2475" s="140">
        <f t="shared" si="599"/>
        <v>352168.49765000003</v>
      </c>
      <c r="R2475" s="78">
        <f t="shared" si="594"/>
        <v>311999.99530000001</v>
      </c>
    </row>
    <row r="2476" spans="1:18" s="79" customFormat="1" ht="12.75" customHeight="1" x14ac:dyDescent="0.2">
      <c r="A2476" s="75">
        <v>0</v>
      </c>
      <c r="B2476" s="81">
        <v>183</v>
      </c>
      <c r="C2476" s="77">
        <v>25172000</v>
      </c>
      <c r="D2476" s="41" t="s">
        <v>449</v>
      </c>
      <c r="E2476" s="29">
        <v>1</v>
      </c>
      <c r="F2476" s="30" t="s">
        <v>11</v>
      </c>
      <c r="G2476" s="140">
        <v>253445.38</v>
      </c>
      <c r="H2476" s="78">
        <f t="shared" si="588"/>
        <v>48154.622199999998</v>
      </c>
      <c r="I2476" s="78">
        <f t="shared" si="589"/>
        <v>301600.00219999999</v>
      </c>
      <c r="J2476" s="95">
        <f t="shared" si="587"/>
        <v>301600.00219999999</v>
      </c>
      <c r="K2476" s="140">
        <v>263193.28000000003</v>
      </c>
      <c r="L2476" s="78">
        <f t="shared" si="590"/>
        <v>50006.723200000008</v>
      </c>
      <c r="M2476" s="78">
        <f t="shared" si="591"/>
        <v>313200.00320000004</v>
      </c>
      <c r="N2476" s="78">
        <f t="shared" si="592"/>
        <v>313200.00320000004</v>
      </c>
      <c r="O2476" s="78">
        <f t="shared" si="593"/>
        <v>301600.00219999999</v>
      </c>
      <c r="P2476" s="138">
        <v>355556</v>
      </c>
      <c r="Q2476" s="140">
        <f t="shared" si="599"/>
        <v>328578.00109999999</v>
      </c>
      <c r="R2476" s="78">
        <f t="shared" si="594"/>
        <v>301600.00219999999</v>
      </c>
    </row>
    <row r="2477" spans="1:18" s="79" customFormat="1" ht="12.75" customHeight="1" x14ac:dyDescent="0.2">
      <c r="A2477" s="75">
        <v>0</v>
      </c>
      <c r="B2477" s="81">
        <v>184</v>
      </c>
      <c r="C2477" s="77">
        <v>25172000</v>
      </c>
      <c r="D2477" s="41" t="s">
        <v>451</v>
      </c>
      <c r="E2477" s="29">
        <v>1</v>
      </c>
      <c r="F2477" s="30" t="s">
        <v>11</v>
      </c>
      <c r="G2477" s="140">
        <v>253445.38</v>
      </c>
      <c r="H2477" s="78">
        <f t="shared" si="588"/>
        <v>48154.622199999998</v>
      </c>
      <c r="I2477" s="78">
        <f t="shared" si="589"/>
        <v>301600.00219999999</v>
      </c>
      <c r="J2477" s="95">
        <f t="shared" si="587"/>
        <v>301600.00219999999</v>
      </c>
      <c r="K2477" s="140">
        <v>263193.28000000003</v>
      </c>
      <c r="L2477" s="78">
        <f t="shared" si="590"/>
        <v>50006.723200000008</v>
      </c>
      <c r="M2477" s="78">
        <f t="shared" si="591"/>
        <v>313200.00320000004</v>
      </c>
      <c r="N2477" s="78">
        <f t="shared" si="592"/>
        <v>313200.00320000004</v>
      </c>
      <c r="O2477" s="78">
        <f t="shared" si="593"/>
        <v>301600.00219999999</v>
      </c>
      <c r="P2477" s="138">
        <v>311418</v>
      </c>
      <c r="Q2477" s="140">
        <f t="shared" si="599"/>
        <v>306509.00109999999</v>
      </c>
      <c r="R2477" s="78">
        <f t="shared" si="594"/>
        <v>301600.00219999999</v>
      </c>
    </row>
    <row r="2478" spans="1:18" s="79" customFormat="1" ht="12.75" customHeight="1" x14ac:dyDescent="0.2">
      <c r="A2478" s="75">
        <v>0</v>
      </c>
      <c r="B2478" s="81">
        <v>185</v>
      </c>
      <c r="C2478" s="77">
        <v>25172000</v>
      </c>
      <c r="D2478" s="41" t="s">
        <v>453</v>
      </c>
      <c r="E2478" s="29">
        <v>1</v>
      </c>
      <c r="F2478" s="30" t="s">
        <v>11</v>
      </c>
      <c r="G2478" s="140">
        <v>61176.47</v>
      </c>
      <c r="H2478" s="78">
        <f t="shared" si="588"/>
        <v>11623.5293</v>
      </c>
      <c r="I2478" s="78">
        <f t="shared" si="589"/>
        <v>72799.999299999996</v>
      </c>
      <c r="J2478" s="95">
        <f t="shared" si="587"/>
        <v>72799.999299999996</v>
      </c>
      <c r="K2478" s="140">
        <v>63529.41</v>
      </c>
      <c r="L2478" s="78">
        <f t="shared" si="590"/>
        <v>12070.5879</v>
      </c>
      <c r="M2478" s="78">
        <f t="shared" si="591"/>
        <v>75599.997900000002</v>
      </c>
      <c r="N2478" s="78">
        <f t="shared" si="592"/>
        <v>75599.997900000002</v>
      </c>
      <c r="O2478" s="78">
        <f t="shared" si="593"/>
        <v>72799.999299999996</v>
      </c>
      <c r="P2478" s="138">
        <v>52720</v>
      </c>
      <c r="Q2478" s="140">
        <f t="shared" si="599"/>
        <v>62759.999649999998</v>
      </c>
      <c r="R2478" s="78">
        <f t="shared" si="594"/>
        <v>72799.999299999996</v>
      </c>
    </row>
    <row r="2479" spans="1:18" s="79" customFormat="1" ht="12.75" customHeight="1" x14ac:dyDescent="0.2">
      <c r="A2479" s="75">
        <v>0</v>
      </c>
      <c r="B2479" s="81">
        <v>186</v>
      </c>
      <c r="C2479" s="77">
        <v>25172000</v>
      </c>
      <c r="D2479" s="41" t="s">
        <v>457</v>
      </c>
      <c r="E2479" s="29">
        <v>1</v>
      </c>
      <c r="F2479" s="30" t="s">
        <v>11</v>
      </c>
      <c r="G2479" s="140">
        <v>218487.39</v>
      </c>
      <c r="H2479" s="78">
        <f t="shared" si="588"/>
        <v>41512.604100000004</v>
      </c>
      <c r="I2479" s="78">
        <f t="shared" si="589"/>
        <v>259999.99410000001</v>
      </c>
      <c r="J2479" s="95">
        <f t="shared" si="587"/>
        <v>259999.99410000001</v>
      </c>
      <c r="K2479" s="140">
        <v>226890.76</v>
      </c>
      <c r="L2479" s="78">
        <f t="shared" si="590"/>
        <v>43109.244400000003</v>
      </c>
      <c r="M2479" s="78">
        <f t="shared" si="591"/>
        <v>270000.00440000003</v>
      </c>
      <c r="N2479" s="78">
        <f t="shared" si="592"/>
        <v>270000.00440000003</v>
      </c>
      <c r="O2479" s="78">
        <f t="shared" si="593"/>
        <v>259999.99410000001</v>
      </c>
      <c r="P2479" s="138">
        <v>441379</v>
      </c>
      <c r="Q2479" s="140">
        <f t="shared" si="599"/>
        <v>350689.49705000001</v>
      </c>
      <c r="R2479" s="78">
        <f t="shared" si="594"/>
        <v>259999.99410000001</v>
      </c>
    </row>
    <row r="2480" spans="1:18" s="79" customFormat="1" ht="12.75" customHeight="1" x14ac:dyDescent="0.2">
      <c r="A2480" s="75">
        <v>0</v>
      </c>
      <c r="B2480" s="81">
        <v>187</v>
      </c>
      <c r="C2480" s="77">
        <v>25172000</v>
      </c>
      <c r="D2480" s="41" t="s">
        <v>459</v>
      </c>
      <c r="E2480" s="29">
        <v>1</v>
      </c>
      <c r="F2480" s="30" t="s">
        <v>11</v>
      </c>
      <c r="G2480" s="140">
        <v>104873.95</v>
      </c>
      <c r="H2480" s="78">
        <f t="shared" si="588"/>
        <v>19926.050500000001</v>
      </c>
      <c r="I2480" s="78">
        <f t="shared" si="589"/>
        <v>124800.00049999999</v>
      </c>
      <c r="J2480" s="95">
        <f t="shared" si="587"/>
        <v>124800.00049999999</v>
      </c>
      <c r="K2480" s="140">
        <v>108907.56</v>
      </c>
      <c r="L2480" s="78">
        <f t="shared" si="590"/>
        <v>20692.436399999999</v>
      </c>
      <c r="M2480" s="78">
        <f t="shared" si="591"/>
        <v>129599.9964</v>
      </c>
      <c r="N2480" s="78">
        <f t="shared" si="592"/>
        <v>129599.9964</v>
      </c>
      <c r="O2480" s="78">
        <f t="shared" si="593"/>
        <v>124800.00049999999</v>
      </c>
      <c r="P2480" s="138">
        <v>52720</v>
      </c>
      <c r="Q2480" s="140">
        <f t="shared" si="599"/>
        <v>88760.000249999997</v>
      </c>
      <c r="R2480" s="78">
        <f t="shared" si="594"/>
        <v>124800.00049999999</v>
      </c>
    </row>
    <row r="2481" spans="1:18" s="79" customFormat="1" ht="12.75" customHeight="1" x14ac:dyDescent="0.2">
      <c r="A2481" s="75">
        <v>0</v>
      </c>
      <c r="B2481" s="81">
        <v>188</v>
      </c>
      <c r="C2481" s="77">
        <v>25172000</v>
      </c>
      <c r="D2481" s="41" t="s">
        <v>461</v>
      </c>
      <c r="E2481" s="29">
        <v>1</v>
      </c>
      <c r="F2481" s="30" t="s">
        <v>11</v>
      </c>
      <c r="G2481" s="140">
        <v>87394.96</v>
      </c>
      <c r="H2481" s="78">
        <f t="shared" si="588"/>
        <v>16605.042400000002</v>
      </c>
      <c r="I2481" s="78">
        <f t="shared" si="589"/>
        <v>104000.00240000001</v>
      </c>
      <c r="J2481" s="95">
        <f t="shared" si="587"/>
        <v>104000.00240000001</v>
      </c>
      <c r="K2481" s="140">
        <v>90756.3</v>
      </c>
      <c r="L2481" s="78">
        <f t="shared" si="590"/>
        <v>17243.697</v>
      </c>
      <c r="M2481" s="78">
        <f t="shared" si="591"/>
        <v>107999.997</v>
      </c>
      <c r="N2481" s="78">
        <f t="shared" si="592"/>
        <v>107999.997</v>
      </c>
      <c r="O2481" s="78">
        <f t="shared" si="593"/>
        <v>104000.00240000001</v>
      </c>
      <c r="P2481" s="138"/>
      <c r="Q2481" s="139"/>
      <c r="R2481" s="78">
        <f t="shared" si="594"/>
        <v>104000.00240000001</v>
      </c>
    </row>
    <row r="2482" spans="1:18" s="79" customFormat="1" ht="12.75" customHeight="1" x14ac:dyDescent="0.2">
      <c r="A2482" s="75">
        <v>0</v>
      </c>
      <c r="B2482" s="81">
        <v>189</v>
      </c>
      <c r="C2482" s="77">
        <v>25172000</v>
      </c>
      <c r="D2482" s="41" t="s">
        <v>703</v>
      </c>
      <c r="E2482" s="29">
        <v>1</v>
      </c>
      <c r="F2482" s="30" t="s">
        <v>11</v>
      </c>
      <c r="G2482" s="140">
        <v>104873.95</v>
      </c>
      <c r="H2482" s="78">
        <f t="shared" si="588"/>
        <v>19926.050500000001</v>
      </c>
      <c r="I2482" s="78">
        <f t="shared" si="589"/>
        <v>124800.00049999999</v>
      </c>
      <c r="J2482" s="95">
        <f t="shared" si="587"/>
        <v>124800.00049999999</v>
      </c>
      <c r="K2482" s="140">
        <v>108907.56</v>
      </c>
      <c r="L2482" s="78">
        <f t="shared" si="590"/>
        <v>20692.436399999999</v>
      </c>
      <c r="M2482" s="78">
        <f t="shared" si="591"/>
        <v>129599.9964</v>
      </c>
      <c r="N2482" s="78">
        <f t="shared" si="592"/>
        <v>129599.9964</v>
      </c>
      <c r="O2482" s="78">
        <f t="shared" si="593"/>
        <v>124800.00049999999</v>
      </c>
      <c r="P2482" s="138"/>
      <c r="Q2482" s="139"/>
      <c r="R2482" s="78">
        <f t="shared" si="594"/>
        <v>124800.00049999999</v>
      </c>
    </row>
    <row r="2483" spans="1:18" s="79" customFormat="1" ht="12.75" customHeight="1" x14ac:dyDescent="0.2">
      <c r="A2483" s="75">
        <v>0</v>
      </c>
      <c r="B2483" s="81">
        <v>190</v>
      </c>
      <c r="C2483" s="77">
        <v>25172000</v>
      </c>
      <c r="D2483" s="41" t="s">
        <v>463</v>
      </c>
      <c r="E2483" s="29">
        <v>1</v>
      </c>
      <c r="F2483" s="30" t="s">
        <v>11</v>
      </c>
      <c r="G2483" s="140">
        <v>131092.44</v>
      </c>
      <c r="H2483" s="78">
        <f t="shared" si="588"/>
        <v>24907.563600000001</v>
      </c>
      <c r="I2483" s="78">
        <f t="shared" si="589"/>
        <v>156000.0036</v>
      </c>
      <c r="J2483" s="95">
        <f t="shared" si="587"/>
        <v>156000.0036</v>
      </c>
      <c r="K2483" s="140">
        <v>136134.45000000001</v>
      </c>
      <c r="L2483" s="78">
        <f t="shared" si="590"/>
        <v>25865.545500000004</v>
      </c>
      <c r="M2483" s="78">
        <f t="shared" si="591"/>
        <v>161999.99550000002</v>
      </c>
      <c r="N2483" s="78">
        <f t="shared" si="592"/>
        <v>161999.99550000002</v>
      </c>
      <c r="O2483" s="78">
        <f t="shared" si="593"/>
        <v>156000.0036</v>
      </c>
      <c r="P2483" s="138"/>
      <c r="Q2483" s="139"/>
      <c r="R2483" s="78">
        <f t="shared" si="594"/>
        <v>156000.0036</v>
      </c>
    </row>
    <row r="2484" spans="1:18" s="79" customFormat="1" ht="12.75" customHeight="1" x14ac:dyDescent="0.2">
      <c r="A2484" s="75">
        <v>0</v>
      </c>
      <c r="B2484" s="81">
        <v>191</v>
      </c>
      <c r="C2484" s="77">
        <v>25181600</v>
      </c>
      <c r="D2484" s="41" t="s">
        <v>465</v>
      </c>
      <c r="E2484" s="29">
        <v>1</v>
      </c>
      <c r="F2484" s="30" t="s">
        <v>11</v>
      </c>
      <c r="G2484" s="140">
        <v>166050.42000000001</v>
      </c>
      <c r="H2484" s="78">
        <f t="shared" si="588"/>
        <v>31549.579800000003</v>
      </c>
      <c r="I2484" s="78">
        <f t="shared" si="589"/>
        <v>197599.99980000002</v>
      </c>
      <c r="J2484" s="95">
        <f t="shared" si="587"/>
        <v>197599.99980000002</v>
      </c>
      <c r="K2484" s="140">
        <v>172436.97</v>
      </c>
      <c r="L2484" s="78">
        <f t="shared" si="590"/>
        <v>32763.024300000001</v>
      </c>
      <c r="M2484" s="78">
        <f t="shared" si="591"/>
        <v>205199.99429999999</v>
      </c>
      <c r="N2484" s="78">
        <f t="shared" si="592"/>
        <v>205199.99429999999</v>
      </c>
      <c r="O2484" s="78">
        <f t="shared" si="593"/>
        <v>197599.99980000002</v>
      </c>
      <c r="P2484" s="138"/>
      <c r="Q2484" s="139"/>
      <c r="R2484" s="78">
        <f t="shared" si="594"/>
        <v>197599.99980000002</v>
      </c>
    </row>
    <row r="2485" spans="1:18" s="79" customFormat="1" ht="12.75" customHeight="1" x14ac:dyDescent="0.2">
      <c r="A2485" s="75">
        <v>0</v>
      </c>
      <c r="B2485" s="81">
        <v>192</v>
      </c>
      <c r="C2485" s="77">
        <v>25181600</v>
      </c>
      <c r="D2485" s="41" t="s">
        <v>467</v>
      </c>
      <c r="E2485" s="29">
        <v>1</v>
      </c>
      <c r="F2485" s="30" t="s">
        <v>11</v>
      </c>
      <c r="G2485" s="140">
        <v>131092.44</v>
      </c>
      <c r="H2485" s="78">
        <f t="shared" si="588"/>
        <v>24907.563600000001</v>
      </c>
      <c r="I2485" s="78">
        <f t="shared" si="589"/>
        <v>156000.0036</v>
      </c>
      <c r="J2485" s="95">
        <f t="shared" si="587"/>
        <v>156000.0036</v>
      </c>
      <c r="K2485" s="140">
        <v>136134.45000000001</v>
      </c>
      <c r="L2485" s="78">
        <f t="shared" si="590"/>
        <v>25865.545500000004</v>
      </c>
      <c r="M2485" s="78">
        <f t="shared" si="591"/>
        <v>161999.99550000002</v>
      </c>
      <c r="N2485" s="78">
        <f t="shared" si="592"/>
        <v>161999.99550000002</v>
      </c>
      <c r="O2485" s="78">
        <f t="shared" si="593"/>
        <v>156000.0036</v>
      </c>
      <c r="P2485" s="138"/>
      <c r="Q2485" s="139"/>
      <c r="R2485" s="78">
        <f t="shared" si="594"/>
        <v>156000.0036</v>
      </c>
    </row>
    <row r="2486" spans="1:18" s="79" customFormat="1" ht="12.75" customHeight="1" x14ac:dyDescent="0.2">
      <c r="A2486" s="75">
        <v>0</v>
      </c>
      <c r="B2486" s="81">
        <v>193</v>
      </c>
      <c r="C2486" s="77">
        <v>25181600</v>
      </c>
      <c r="D2486" s="41" t="s">
        <v>469</v>
      </c>
      <c r="E2486" s="29">
        <v>1</v>
      </c>
      <c r="F2486" s="30" t="s">
        <v>11</v>
      </c>
      <c r="G2486" s="140">
        <v>629243.69999999995</v>
      </c>
      <c r="H2486" s="78">
        <f t="shared" si="588"/>
        <v>119556.30299999999</v>
      </c>
      <c r="I2486" s="78">
        <f t="shared" si="589"/>
        <v>748800.00299999991</v>
      </c>
      <c r="J2486" s="95">
        <f t="shared" si="587"/>
        <v>748800.00299999991</v>
      </c>
      <c r="K2486" s="140">
        <v>653445.38</v>
      </c>
      <c r="L2486" s="78">
        <f t="shared" si="590"/>
        <v>124154.6222</v>
      </c>
      <c r="M2486" s="78">
        <f t="shared" si="591"/>
        <v>777600.00219999999</v>
      </c>
      <c r="N2486" s="78">
        <f t="shared" si="592"/>
        <v>777600.00219999999</v>
      </c>
      <c r="O2486" s="78">
        <f t="shared" si="593"/>
        <v>748800.00299999991</v>
      </c>
      <c r="P2486" s="138"/>
      <c r="Q2486" s="139"/>
      <c r="R2486" s="78">
        <f t="shared" si="594"/>
        <v>748800.00299999991</v>
      </c>
    </row>
    <row r="2487" spans="1:18" s="79" customFormat="1" ht="12.75" customHeight="1" x14ac:dyDescent="0.2">
      <c r="A2487" s="75">
        <v>0</v>
      </c>
      <c r="B2487" s="81">
        <v>194</v>
      </c>
      <c r="C2487" s="77">
        <v>25181600</v>
      </c>
      <c r="D2487" s="41" t="s">
        <v>704</v>
      </c>
      <c r="E2487" s="29">
        <v>1</v>
      </c>
      <c r="F2487" s="30" t="s">
        <v>11</v>
      </c>
      <c r="G2487" s="140">
        <v>262184.87</v>
      </c>
      <c r="H2487" s="78">
        <f t="shared" si="588"/>
        <v>49815.1253</v>
      </c>
      <c r="I2487" s="78">
        <f t="shared" si="589"/>
        <v>311999.99530000001</v>
      </c>
      <c r="J2487" s="95">
        <f t="shared" si="587"/>
        <v>311999.99530000001</v>
      </c>
      <c r="K2487" s="140">
        <v>272268.90999999997</v>
      </c>
      <c r="L2487" s="78">
        <f t="shared" si="590"/>
        <v>51731.092899999996</v>
      </c>
      <c r="M2487" s="78">
        <f t="shared" si="591"/>
        <v>324000.00289999996</v>
      </c>
      <c r="N2487" s="78">
        <f t="shared" si="592"/>
        <v>324000.00289999996</v>
      </c>
      <c r="O2487" s="78">
        <f t="shared" si="593"/>
        <v>311999.99530000001</v>
      </c>
      <c r="P2487" s="138"/>
      <c r="Q2487" s="139"/>
      <c r="R2487" s="78">
        <f t="shared" si="594"/>
        <v>311999.99530000001</v>
      </c>
    </row>
    <row r="2488" spans="1:18" s="79" customFormat="1" ht="12.75" customHeight="1" x14ac:dyDescent="0.2">
      <c r="A2488" s="75">
        <v>0</v>
      </c>
      <c r="B2488" s="81">
        <v>195</v>
      </c>
      <c r="C2488" s="77">
        <v>25181600</v>
      </c>
      <c r="D2488" s="41" t="s">
        <v>471</v>
      </c>
      <c r="E2488" s="29">
        <v>1</v>
      </c>
      <c r="F2488" s="30" t="s">
        <v>11</v>
      </c>
      <c r="G2488" s="140">
        <v>209747.9</v>
      </c>
      <c r="H2488" s="78">
        <f t="shared" si="588"/>
        <v>39852.101000000002</v>
      </c>
      <c r="I2488" s="78">
        <f t="shared" si="589"/>
        <v>249600.00099999999</v>
      </c>
      <c r="J2488" s="95">
        <f t="shared" si="587"/>
        <v>249600.00099999999</v>
      </c>
      <c r="K2488" s="140">
        <v>217815.13</v>
      </c>
      <c r="L2488" s="78">
        <f t="shared" si="590"/>
        <v>41384.8747</v>
      </c>
      <c r="M2488" s="78">
        <f t="shared" si="591"/>
        <v>259200.00469999999</v>
      </c>
      <c r="N2488" s="78">
        <f t="shared" si="592"/>
        <v>259200.00469999999</v>
      </c>
      <c r="O2488" s="78">
        <f t="shared" si="593"/>
        <v>249600.00099999999</v>
      </c>
      <c r="P2488" s="138"/>
      <c r="Q2488" s="139"/>
      <c r="R2488" s="78">
        <f t="shared" si="594"/>
        <v>249600.00099999999</v>
      </c>
    </row>
    <row r="2489" spans="1:18" s="79" customFormat="1" ht="12.75" customHeight="1" x14ac:dyDescent="0.2">
      <c r="A2489" s="75">
        <v>0</v>
      </c>
      <c r="B2489" s="81">
        <v>196</v>
      </c>
      <c r="C2489" s="77">
        <v>25181600</v>
      </c>
      <c r="D2489" s="41" t="s">
        <v>473</v>
      </c>
      <c r="E2489" s="29">
        <v>1</v>
      </c>
      <c r="F2489" s="30" t="s">
        <v>11</v>
      </c>
      <c r="G2489" s="140">
        <v>209747.9</v>
      </c>
      <c r="H2489" s="78">
        <f t="shared" si="588"/>
        <v>39852.101000000002</v>
      </c>
      <c r="I2489" s="78">
        <f t="shared" si="589"/>
        <v>249600.00099999999</v>
      </c>
      <c r="J2489" s="95">
        <f t="shared" si="587"/>
        <v>249600.00099999999</v>
      </c>
      <c r="K2489" s="140">
        <v>217815.13</v>
      </c>
      <c r="L2489" s="78">
        <f t="shared" si="590"/>
        <v>41384.8747</v>
      </c>
      <c r="M2489" s="78">
        <f t="shared" si="591"/>
        <v>259200.00469999999</v>
      </c>
      <c r="N2489" s="78">
        <f t="shared" si="592"/>
        <v>259200.00469999999</v>
      </c>
      <c r="O2489" s="78">
        <f t="shared" si="593"/>
        <v>249600.00099999999</v>
      </c>
      <c r="P2489" s="138"/>
      <c r="Q2489" s="139"/>
      <c r="R2489" s="78">
        <f t="shared" si="594"/>
        <v>249600.00099999999</v>
      </c>
    </row>
    <row r="2490" spans="1:18" s="79" customFormat="1" ht="12.75" customHeight="1" x14ac:dyDescent="0.2">
      <c r="A2490" s="75">
        <v>0</v>
      </c>
      <c r="B2490" s="81">
        <v>197</v>
      </c>
      <c r="C2490" s="77">
        <v>25181600</v>
      </c>
      <c r="D2490" s="41" t="s">
        <v>475</v>
      </c>
      <c r="E2490" s="29">
        <v>1</v>
      </c>
      <c r="F2490" s="30" t="s">
        <v>11</v>
      </c>
      <c r="G2490" s="140">
        <v>244705.88</v>
      </c>
      <c r="H2490" s="78">
        <f t="shared" si="588"/>
        <v>46494.117200000001</v>
      </c>
      <c r="I2490" s="78">
        <f t="shared" si="589"/>
        <v>291199.99719999998</v>
      </c>
      <c r="J2490" s="95">
        <f t="shared" si="587"/>
        <v>291199.99719999998</v>
      </c>
      <c r="K2490" s="140">
        <v>254117.65</v>
      </c>
      <c r="L2490" s="78">
        <f t="shared" si="590"/>
        <v>48282.353499999997</v>
      </c>
      <c r="M2490" s="78">
        <f t="shared" si="591"/>
        <v>302400.00349999999</v>
      </c>
      <c r="N2490" s="78">
        <f t="shared" si="592"/>
        <v>302400.00349999999</v>
      </c>
      <c r="O2490" s="78">
        <f t="shared" si="593"/>
        <v>291199.99719999998</v>
      </c>
      <c r="P2490" s="138"/>
      <c r="Q2490" s="139"/>
      <c r="R2490" s="78">
        <f t="shared" si="594"/>
        <v>291199.99719999998</v>
      </c>
    </row>
    <row r="2491" spans="1:18" s="79" customFormat="1" ht="12.75" customHeight="1" x14ac:dyDescent="0.2">
      <c r="A2491" s="75">
        <v>0</v>
      </c>
      <c r="B2491" s="81">
        <v>198</v>
      </c>
      <c r="C2491" s="77">
        <v>25181600</v>
      </c>
      <c r="D2491" s="41" t="s">
        <v>477</v>
      </c>
      <c r="E2491" s="29">
        <v>1</v>
      </c>
      <c r="F2491" s="30" t="s">
        <v>11</v>
      </c>
      <c r="G2491" s="140">
        <v>655462.18000000005</v>
      </c>
      <c r="H2491" s="78">
        <f t="shared" si="588"/>
        <v>124537.81420000001</v>
      </c>
      <c r="I2491" s="78">
        <f t="shared" si="589"/>
        <v>779999.99420000007</v>
      </c>
      <c r="J2491" s="95">
        <f t="shared" si="587"/>
        <v>779999.99420000007</v>
      </c>
      <c r="K2491" s="140">
        <v>680672.27</v>
      </c>
      <c r="L2491" s="78">
        <f t="shared" si="590"/>
        <v>129327.7313</v>
      </c>
      <c r="M2491" s="78">
        <f t="shared" si="591"/>
        <v>810000.0013</v>
      </c>
      <c r="N2491" s="78">
        <f t="shared" si="592"/>
        <v>810000.0013</v>
      </c>
      <c r="O2491" s="78">
        <f t="shared" si="593"/>
        <v>779999.99420000007</v>
      </c>
      <c r="P2491" s="138"/>
      <c r="Q2491" s="139"/>
      <c r="R2491" s="78">
        <f t="shared" si="594"/>
        <v>779999.99420000007</v>
      </c>
    </row>
    <row r="2492" spans="1:18" s="79" customFormat="1" ht="12.75" customHeight="1" x14ac:dyDescent="0.2">
      <c r="A2492" s="75">
        <v>0</v>
      </c>
      <c r="B2492" s="81">
        <v>199</v>
      </c>
      <c r="C2492" s="77">
        <v>25181600</v>
      </c>
      <c r="D2492" s="41" t="s">
        <v>479</v>
      </c>
      <c r="E2492" s="29">
        <v>1</v>
      </c>
      <c r="F2492" s="30" t="s">
        <v>11</v>
      </c>
      <c r="G2492" s="140">
        <v>157310.92000000001</v>
      </c>
      <c r="H2492" s="78">
        <f t="shared" si="588"/>
        <v>29889.074800000002</v>
      </c>
      <c r="I2492" s="78">
        <f t="shared" si="589"/>
        <v>187199.99480000001</v>
      </c>
      <c r="J2492" s="95">
        <f t="shared" si="587"/>
        <v>187199.99480000001</v>
      </c>
      <c r="K2492" s="140">
        <v>163361.34</v>
      </c>
      <c r="L2492" s="78">
        <f t="shared" si="590"/>
        <v>31038.654599999998</v>
      </c>
      <c r="M2492" s="78">
        <f t="shared" si="591"/>
        <v>194399.99460000001</v>
      </c>
      <c r="N2492" s="78">
        <f t="shared" si="592"/>
        <v>194399.99460000001</v>
      </c>
      <c r="O2492" s="78">
        <f t="shared" si="593"/>
        <v>187199.99480000001</v>
      </c>
      <c r="P2492" s="138"/>
      <c r="Q2492" s="139"/>
      <c r="R2492" s="78">
        <f t="shared" si="594"/>
        <v>187199.99480000001</v>
      </c>
    </row>
    <row r="2493" spans="1:18" s="79" customFormat="1" ht="12.75" customHeight="1" x14ac:dyDescent="0.2">
      <c r="A2493" s="75">
        <v>0</v>
      </c>
      <c r="B2493" s="81">
        <v>200</v>
      </c>
      <c r="C2493" s="77">
        <v>25181600</v>
      </c>
      <c r="D2493" s="41" t="s">
        <v>481</v>
      </c>
      <c r="E2493" s="29">
        <v>1</v>
      </c>
      <c r="F2493" s="30" t="s">
        <v>11</v>
      </c>
      <c r="G2493" s="140">
        <v>61176.47</v>
      </c>
      <c r="H2493" s="78">
        <f t="shared" si="588"/>
        <v>11623.5293</v>
      </c>
      <c r="I2493" s="78">
        <f t="shared" si="589"/>
        <v>72799.999299999996</v>
      </c>
      <c r="J2493" s="95">
        <f t="shared" si="587"/>
        <v>72799.999299999996</v>
      </c>
      <c r="K2493" s="140">
        <v>63529.41</v>
      </c>
      <c r="L2493" s="78">
        <f t="shared" si="590"/>
        <v>12070.5879</v>
      </c>
      <c r="M2493" s="78">
        <f t="shared" si="591"/>
        <v>75599.997900000002</v>
      </c>
      <c r="N2493" s="78">
        <f t="shared" si="592"/>
        <v>75599.997900000002</v>
      </c>
      <c r="O2493" s="78">
        <f t="shared" si="593"/>
        <v>72799.999299999996</v>
      </c>
      <c r="P2493" s="138">
        <v>121134</v>
      </c>
      <c r="Q2493" s="140">
        <f t="shared" ref="Q2493" si="600">AVERAGE(P2493,O2493)</f>
        <v>96966.999649999998</v>
      </c>
      <c r="R2493" s="78">
        <f>O2493</f>
        <v>72799.999299999996</v>
      </c>
    </row>
    <row r="2494" spans="1:18" s="79" customFormat="1" ht="12.75" customHeight="1" x14ac:dyDescent="0.2">
      <c r="A2494" s="75">
        <v>0</v>
      </c>
      <c r="B2494" s="81">
        <v>201</v>
      </c>
      <c r="C2494" s="77">
        <v>25181600</v>
      </c>
      <c r="D2494" s="41" t="s">
        <v>483</v>
      </c>
      <c r="E2494" s="29">
        <v>1</v>
      </c>
      <c r="F2494" s="30" t="s">
        <v>11</v>
      </c>
      <c r="G2494" s="140">
        <v>104873.95</v>
      </c>
      <c r="H2494" s="78">
        <f t="shared" si="588"/>
        <v>19926.050500000001</v>
      </c>
      <c r="I2494" s="78">
        <f t="shared" si="589"/>
        <v>124800.00049999999</v>
      </c>
      <c r="J2494" s="95">
        <f t="shared" si="587"/>
        <v>124800.00049999999</v>
      </c>
      <c r="K2494" s="140">
        <v>108907.56</v>
      </c>
      <c r="L2494" s="78">
        <f t="shared" si="590"/>
        <v>20692.436399999999</v>
      </c>
      <c r="M2494" s="78">
        <f t="shared" si="591"/>
        <v>129599.9964</v>
      </c>
      <c r="N2494" s="78">
        <f t="shared" si="592"/>
        <v>129599.9964</v>
      </c>
      <c r="O2494" s="78">
        <f t="shared" si="593"/>
        <v>124800.00049999999</v>
      </c>
      <c r="P2494" s="138"/>
      <c r="Q2494" s="139"/>
      <c r="R2494" s="78">
        <f t="shared" si="594"/>
        <v>124800.00049999999</v>
      </c>
    </row>
    <row r="2495" spans="1:18" s="79" customFormat="1" ht="12.75" customHeight="1" x14ac:dyDescent="0.2">
      <c r="A2495" s="75">
        <v>0</v>
      </c>
      <c r="B2495" s="81">
        <v>202</v>
      </c>
      <c r="C2495" s="77">
        <v>25181600</v>
      </c>
      <c r="D2495" s="41" t="s">
        <v>485</v>
      </c>
      <c r="E2495" s="29">
        <v>1</v>
      </c>
      <c r="F2495" s="30" t="s">
        <v>11</v>
      </c>
      <c r="G2495" s="140">
        <v>87394.96</v>
      </c>
      <c r="H2495" s="78">
        <f t="shared" si="588"/>
        <v>16605.042400000002</v>
      </c>
      <c r="I2495" s="78">
        <f t="shared" si="589"/>
        <v>104000.00240000001</v>
      </c>
      <c r="J2495" s="95">
        <f t="shared" si="587"/>
        <v>104000.00240000001</v>
      </c>
      <c r="K2495" s="140">
        <v>90756.3</v>
      </c>
      <c r="L2495" s="78">
        <f t="shared" si="590"/>
        <v>17243.697</v>
      </c>
      <c r="M2495" s="78">
        <f t="shared" si="591"/>
        <v>107999.997</v>
      </c>
      <c r="N2495" s="78">
        <f t="shared" si="592"/>
        <v>107999.997</v>
      </c>
      <c r="O2495" s="78">
        <f t="shared" si="593"/>
        <v>104000.00240000001</v>
      </c>
      <c r="P2495" s="138"/>
      <c r="Q2495" s="139"/>
      <c r="R2495" s="78">
        <f t="shared" si="594"/>
        <v>104000.00240000001</v>
      </c>
    </row>
    <row r="2496" spans="1:18" s="79" customFormat="1" ht="12.75" customHeight="1" x14ac:dyDescent="0.2">
      <c r="A2496" s="75">
        <v>0</v>
      </c>
      <c r="B2496" s="81">
        <v>203</v>
      </c>
      <c r="C2496" s="77">
        <v>25181600</v>
      </c>
      <c r="D2496" s="41" t="s">
        <v>491</v>
      </c>
      <c r="E2496" s="29">
        <v>1</v>
      </c>
      <c r="F2496" s="30" t="s">
        <v>11</v>
      </c>
      <c r="G2496" s="140">
        <v>78655.460000000006</v>
      </c>
      <c r="H2496" s="78">
        <f t="shared" si="588"/>
        <v>14944.537400000001</v>
      </c>
      <c r="I2496" s="78">
        <f t="shared" si="589"/>
        <v>93599.997400000007</v>
      </c>
      <c r="J2496" s="95">
        <f t="shared" si="587"/>
        <v>93599.997400000007</v>
      </c>
      <c r="K2496" s="140">
        <v>81680.67</v>
      </c>
      <c r="L2496" s="78">
        <f t="shared" si="590"/>
        <v>15519.327299999999</v>
      </c>
      <c r="M2496" s="78">
        <f t="shared" si="591"/>
        <v>97199.997300000003</v>
      </c>
      <c r="N2496" s="78">
        <f t="shared" si="592"/>
        <v>97199.997300000003</v>
      </c>
      <c r="O2496" s="78">
        <f t="shared" si="593"/>
        <v>93599.997400000007</v>
      </c>
      <c r="P2496" s="138"/>
      <c r="Q2496" s="139"/>
      <c r="R2496" s="78">
        <f t="shared" si="594"/>
        <v>93599.997400000007</v>
      </c>
    </row>
    <row r="2497" spans="1:18" s="79" customFormat="1" ht="12.75" customHeight="1" x14ac:dyDescent="0.2">
      <c r="A2497" s="75">
        <v>0</v>
      </c>
      <c r="B2497" s="81">
        <v>204</v>
      </c>
      <c r="C2497" s="77">
        <v>25181600</v>
      </c>
      <c r="D2497" s="41" t="s">
        <v>497</v>
      </c>
      <c r="E2497" s="29">
        <v>1</v>
      </c>
      <c r="F2497" s="30" t="s">
        <v>11</v>
      </c>
      <c r="G2497" s="140">
        <v>87394.96</v>
      </c>
      <c r="H2497" s="78">
        <f t="shared" si="588"/>
        <v>16605.042400000002</v>
      </c>
      <c r="I2497" s="78">
        <f t="shared" si="589"/>
        <v>104000.00240000001</v>
      </c>
      <c r="J2497" s="95">
        <f t="shared" si="587"/>
        <v>104000.00240000001</v>
      </c>
      <c r="K2497" s="140">
        <v>90756.3</v>
      </c>
      <c r="L2497" s="78">
        <f t="shared" si="590"/>
        <v>17243.697</v>
      </c>
      <c r="M2497" s="78">
        <f t="shared" si="591"/>
        <v>107999.997</v>
      </c>
      <c r="N2497" s="78">
        <f t="shared" si="592"/>
        <v>107999.997</v>
      </c>
      <c r="O2497" s="78">
        <f t="shared" si="593"/>
        <v>104000.00240000001</v>
      </c>
      <c r="P2497" s="138"/>
      <c r="Q2497" s="139"/>
      <c r="R2497" s="78">
        <f t="shared" si="594"/>
        <v>104000.00240000001</v>
      </c>
    </row>
    <row r="2498" spans="1:18" s="79" customFormat="1" ht="12.75" customHeight="1" x14ac:dyDescent="0.2">
      <c r="A2498" s="75">
        <v>0</v>
      </c>
      <c r="B2498" s="81">
        <v>205</v>
      </c>
      <c r="C2498" s="77">
        <v>25181600</v>
      </c>
      <c r="D2498" s="41" t="s">
        <v>499</v>
      </c>
      <c r="E2498" s="29">
        <v>1</v>
      </c>
      <c r="F2498" s="30" t="s">
        <v>11</v>
      </c>
      <c r="G2498" s="140">
        <v>52436.97</v>
      </c>
      <c r="H2498" s="78">
        <f t="shared" si="588"/>
        <v>9963.0243000000009</v>
      </c>
      <c r="I2498" s="78">
        <f t="shared" si="589"/>
        <v>62399.994300000006</v>
      </c>
      <c r="J2498" s="95">
        <f t="shared" si="587"/>
        <v>62399.994300000006</v>
      </c>
      <c r="K2498" s="140">
        <v>54453.78</v>
      </c>
      <c r="L2498" s="78">
        <f t="shared" si="590"/>
        <v>10346.218199999999</v>
      </c>
      <c r="M2498" s="78">
        <f t="shared" si="591"/>
        <v>64799.998200000002</v>
      </c>
      <c r="N2498" s="78">
        <f t="shared" si="592"/>
        <v>64799.998200000002</v>
      </c>
      <c r="O2498" s="78">
        <f t="shared" si="593"/>
        <v>62399.994300000006</v>
      </c>
      <c r="P2498" s="138"/>
      <c r="Q2498" s="139"/>
      <c r="R2498" s="78">
        <f t="shared" si="594"/>
        <v>62399.994300000006</v>
      </c>
    </row>
    <row r="2499" spans="1:18" s="79" customFormat="1" ht="12.75" customHeight="1" x14ac:dyDescent="0.2">
      <c r="A2499" s="75">
        <v>0</v>
      </c>
      <c r="B2499" s="81">
        <v>206</v>
      </c>
      <c r="C2499" s="77">
        <v>25181600</v>
      </c>
      <c r="D2499" s="41" t="s">
        <v>501</v>
      </c>
      <c r="E2499" s="29">
        <v>1</v>
      </c>
      <c r="F2499" s="30" t="s">
        <v>11</v>
      </c>
      <c r="G2499" s="140">
        <v>78655.460000000006</v>
      </c>
      <c r="H2499" s="78">
        <f t="shared" si="588"/>
        <v>14944.537400000001</v>
      </c>
      <c r="I2499" s="78">
        <f t="shared" si="589"/>
        <v>93599.997400000007</v>
      </c>
      <c r="J2499" s="95">
        <f t="shared" si="587"/>
        <v>93599.997400000007</v>
      </c>
      <c r="K2499" s="140">
        <v>81680.67</v>
      </c>
      <c r="L2499" s="78">
        <f t="shared" si="590"/>
        <v>15519.327299999999</v>
      </c>
      <c r="M2499" s="78">
        <f t="shared" si="591"/>
        <v>97199.997300000003</v>
      </c>
      <c r="N2499" s="78">
        <f t="shared" si="592"/>
        <v>97199.997300000003</v>
      </c>
      <c r="O2499" s="78">
        <f t="shared" si="593"/>
        <v>93599.997400000007</v>
      </c>
      <c r="P2499" s="138"/>
      <c r="Q2499" s="139"/>
      <c r="R2499" s="78">
        <f t="shared" si="594"/>
        <v>93599.997400000007</v>
      </c>
    </row>
    <row r="2500" spans="1:18" s="79" customFormat="1" ht="12.75" customHeight="1" x14ac:dyDescent="0.2">
      <c r="A2500" s="75">
        <v>0</v>
      </c>
      <c r="B2500" s="81">
        <v>207</v>
      </c>
      <c r="C2500" s="77">
        <v>25181600</v>
      </c>
      <c r="D2500" s="41" t="s">
        <v>503</v>
      </c>
      <c r="E2500" s="29">
        <v>1</v>
      </c>
      <c r="F2500" s="30" t="s">
        <v>11</v>
      </c>
      <c r="G2500" s="140">
        <v>262184.87</v>
      </c>
      <c r="H2500" s="78">
        <f t="shared" si="588"/>
        <v>49815.1253</v>
      </c>
      <c r="I2500" s="78">
        <f t="shared" si="589"/>
        <v>311999.99530000001</v>
      </c>
      <c r="J2500" s="95">
        <f t="shared" si="587"/>
        <v>311999.99530000001</v>
      </c>
      <c r="K2500" s="140">
        <v>272268.90999999997</v>
      </c>
      <c r="L2500" s="78">
        <f t="shared" si="590"/>
        <v>51731.092899999996</v>
      </c>
      <c r="M2500" s="78">
        <f t="shared" si="591"/>
        <v>324000.00289999996</v>
      </c>
      <c r="N2500" s="78">
        <f t="shared" si="592"/>
        <v>324000.00289999996</v>
      </c>
      <c r="O2500" s="78">
        <f t="shared" si="593"/>
        <v>311999.99530000001</v>
      </c>
      <c r="P2500" s="138"/>
      <c r="Q2500" s="139"/>
      <c r="R2500" s="78">
        <f t="shared" si="594"/>
        <v>311999.99530000001</v>
      </c>
    </row>
    <row r="2501" spans="1:18" s="79" customFormat="1" ht="12.75" customHeight="1" x14ac:dyDescent="0.2">
      <c r="A2501" s="75">
        <v>0</v>
      </c>
      <c r="B2501" s="81">
        <v>208</v>
      </c>
      <c r="C2501" s="77">
        <v>25181600</v>
      </c>
      <c r="D2501" s="41" t="s">
        <v>505</v>
      </c>
      <c r="E2501" s="29">
        <v>1</v>
      </c>
      <c r="F2501" s="30" t="s">
        <v>11</v>
      </c>
      <c r="G2501" s="140">
        <v>262184.87</v>
      </c>
      <c r="H2501" s="78">
        <f t="shared" si="588"/>
        <v>49815.1253</v>
      </c>
      <c r="I2501" s="78">
        <f t="shared" si="589"/>
        <v>311999.99530000001</v>
      </c>
      <c r="J2501" s="95">
        <f t="shared" si="587"/>
        <v>311999.99530000001</v>
      </c>
      <c r="K2501" s="140">
        <v>272268.90999999997</v>
      </c>
      <c r="L2501" s="78">
        <f t="shared" si="590"/>
        <v>51731.092899999996</v>
      </c>
      <c r="M2501" s="78">
        <f t="shared" si="591"/>
        <v>324000.00289999996</v>
      </c>
      <c r="N2501" s="78">
        <f t="shared" si="592"/>
        <v>324000.00289999996</v>
      </c>
      <c r="O2501" s="78">
        <f t="shared" si="593"/>
        <v>311999.99530000001</v>
      </c>
      <c r="P2501" s="138"/>
      <c r="Q2501" s="139"/>
      <c r="R2501" s="78">
        <f t="shared" si="594"/>
        <v>311999.99530000001</v>
      </c>
    </row>
    <row r="2502" spans="1:18" s="79" customFormat="1" ht="12.75" customHeight="1" x14ac:dyDescent="0.2">
      <c r="A2502" s="75">
        <v>0</v>
      </c>
      <c r="B2502" s="81">
        <v>209</v>
      </c>
      <c r="C2502" s="77">
        <v>26101400</v>
      </c>
      <c r="D2502" s="41" t="s">
        <v>507</v>
      </c>
      <c r="E2502" s="29">
        <v>1</v>
      </c>
      <c r="F2502" s="30" t="s">
        <v>11</v>
      </c>
      <c r="G2502" s="140">
        <v>39327.730000000003</v>
      </c>
      <c r="H2502" s="78">
        <f t="shared" si="588"/>
        <v>7472.2687000000005</v>
      </c>
      <c r="I2502" s="78">
        <f t="shared" si="589"/>
        <v>46799.998700000004</v>
      </c>
      <c r="J2502" s="95">
        <f t="shared" si="587"/>
        <v>46799.998700000004</v>
      </c>
      <c r="K2502" s="140">
        <v>40840.339999999997</v>
      </c>
      <c r="L2502" s="78">
        <f t="shared" si="590"/>
        <v>7759.6645999999992</v>
      </c>
      <c r="M2502" s="78">
        <f t="shared" si="591"/>
        <v>48600.004599999993</v>
      </c>
      <c r="N2502" s="78">
        <f t="shared" si="592"/>
        <v>48600.004599999993</v>
      </c>
      <c r="O2502" s="78">
        <f t="shared" si="593"/>
        <v>46799.998700000004</v>
      </c>
      <c r="P2502" s="138"/>
      <c r="Q2502" s="139"/>
      <c r="R2502" s="78">
        <f t="shared" si="594"/>
        <v>46799.998700000004</v>
      </c>
    </row>
    <row r="2503" spans="1:18" s="79" customFormat="1" ht="12.75" customHeight="1" x14ac:dyDescent="0.2">
      <c r="A2503" s="75">
        <v>0</v>
      </c>
      <c r="B2503" s="81">
        <v>210</v>
      </c>
      <c r="C2503" s="77">
        <v>26101400</v>
      </c>
      <c r="D2503" s="41" t="s">
        <v>509</v>
      </c>
      <c r="E2503" s="29">
        <v>1</v>
      </c>
      <c r="F2503" s="30" t="s">
        <v>11</v>
      </c>
      <c r="G2503" s="140">
        <v>262184.87</v>
      </c>
      <c r="H2503" s="78">
        <f t="shared" si="588"/>
        <v>49815.1253</v>
      </c>
      <c r="I2503" s="78">
        <f t="shared" si="589"/>
        <v>311999.99530000001</v>
      </c>
      <c r="J2503" s="95">
        <f t="shared" si="587"/>
        <v>311999.99530000001</v>
      </c>
      <c r="K2503" s="140">
        <v>272268.90999999997</v>
      </c>
      <c r="L2503" s="78">
        <f t="shared" si="590"/>
        <v>51731.092899999996</v>
      </c>
      <c r="M2503" s="78">
        <f t="shared" si="591"/>
        <v>324000.00289999996</v>
      </c>
      <c r="N2503" s="78">
        <f t="shared" si="592"/>
        <v>324000.00289999996</v>
      </c>
      <c r="O2503" s="78">
        <f t="shared" si="593"/>
        <v>311999.99530000001</v>
      </c>
      <c r="P2503" s="138"/>
      <c r="Q2503" s="139"/>
      <c r="R2503" s="78">
        <f t="shared" si="594"/>
        <v>311999.99530000001</v>
      </c>
    </row>
    <row r="2504" spans="1:18" s="79" customFormat="1" ht="12.75" customHeight="1" x14ac:dyDescent="0.2">
      <c r="A2504" s="75">
        <v>0</v>
      </c>
      <c r="B2504" s="81">
        <v>211</v>
      </c>
      <c r="C2504" s="77">
        <v>26101400</v>
      </c>
      <c r="D2504" s="41" t="s">
        <v>513</v>
      </c>
      <c r="E2504" s="29">
        <v>1</v>
      </c>
      <c r="F2504" s="30" t="s">
        <v>11</v>
      </c>
      <c r="G2504" s="140">
        <v>699159.66</v>
      </c>
      <c r="H2504" s="78">
        <f t="shared" si="588"/>
        <v>132840.33540000001</v>
      </c>
      <c r="I2504" s="78">
        <f t="shared" si="589"/>
        <v>831999.99540000001</v>
      </c>
      <c r="J2504" s="95">
        <f t="shared" ref="J2504:J2567" si="601">I2504*E2504</f>
        <v>831999.99540000001</v>
      </c>
      <c r="K2504" s="140">
        <v>726050.42</v>
      </c>
      <c r="L2504" s="78">
        <f t="shared" si="590"/>
        <v>137949.57980000001</v>
      </c>
      <c r="M2504" s="78">
        <f t="shared" si="591"/>
        <v>863999.99980000011</v>
      </c>
      <c r="N2504" s="78">
        <f t="shared" si="592"/>
        <v>863999.99980000011</v>
      </c>
      <c r="O2504" s="78">
        <f t="shared" si="593"/>
        <v>831999.99540000001</v>
      </c>
      <c r="P2504" s="138"/>
      <c r="Q2504" s="139"/>
      <c r="R2504" s="78">
        <f t="shared" si="594"/>
        <v>831999.99540000001</v>
      </c>
    </row>
    <row r="2505" spans="1:18" s="79" customFormat="1" ht="12.75" customHeight="1" x14ac:dyDescent="0.2">
      <c r="A2505" s="75">
        <v>0</v>
      </c>
      <c r="B2505" s="81">
        <v>212</v>
      </c>
      <c r="C2505" s="77">
        <v>26101400</v>
      </c>
      <c r="D2505" s="41" t="s">
        <v>515</v>
      </c>
      <c r="E2505" s="29">
        <v>1</v>
      </c>
      <c r="F2505" s="30" t="s">
        <v>11</v>
      </c>
      <c r="G2505" s="140">
        <v>78655.460000000006</v>
      </c>
      <c r="H2505" s="78">
        <f t="shared" ref="H2505:H2568" si="602">G2505*19%</f>
        <v>14944.537400000001</v>
      </c>
      <c r="I2505" s="78">
        <f t="shared" ref="I2505:I2568" si="603">G2505+H2505</f>
        <v>93599.997400000007</v>
      </c>
      <c r="J2505" s="95">
        <f t="shared" si="601"/>
        <v>93599.997400000007</v>
      </c>
      <c r="K2505" s="140">
        <v>81680.67</v>
      </c>
      <c r="L2505" s="78">
        <f t="shared" ref="L2505:L2568" si="604">K2505*19%</f>
        <v>15519.327299999999</v>
      </c>
      <c r="M2505" s="78">
        <f t="shared" ref="M2505:M2568" si="605">K2505+L2505</f>
        <v>97199.997300000003</v>
      </c>
      <c r="N2505" s="78">
        <f t="shared" ref="N2505:N2568" si="606">M2505*E2505</f>
        <v>97199.997300000003</v>
      </c>
      <c r="O2505" s="78">
        <f t="shared" ref="O2505:O2568" si="607">MIN(I2505,M2505)</f>
        <v>93599.997400000007</v>
      </c>
      <c r="P2505" s="138"/>
      <c r="Q2505" s="139"/>
      <c r="R2505" s="78">
        <f t="shared" ref="R2505:R2568" si="608">O2505</f>
        <v>93599.997400000007</v>
      </c>
    </row>
    <row r="2506" spans="1:18" s="79" customFormat="1" ht="12.75" customHeight="1" x14ac:dyDescent="0.2">
      <c r="A2506" s="75">
        <v>0</v>
      </c>
      <c r="B2506" s="81">
        <v>213</v>
      </c>
      <c r="C2506" s="77">
        <v>26101400</v>
      </c>
      <c r="D2506" s="41" t="s">
        <v>517</v>
      </c>
      <c r="E2506" s="29">
        <v>1</v>
      </c>
      <c r="F2506" s="30" t="s">
        <v>11</v>
      </c>
      <c r="G2506" s="140">
        <v>69915.97</v>
      </c>
      <c r="H2506" s="78">
        <f t="shared" si="602"/>
        <v>13284.034300000001</v>
      </c>
      <c r="I2506" s="78">
        <f t="shared" si="603"/>
        <v>83200.004300000001</v>
      </c>
      <c r="J2506" s="95">
        <f t="shared" si="601"/>
        <v>83200.004300000001</v>
      </c>
      <c r="K2506" s="140">
        <v>72605.039999999994</v>
      </c>
      <c r="L2506" s="78">
        <f t="shared" si="604"/>
        <v>13794.9576</v>
      </c>
      <c r="M2506" s="78">
        <f t="shared" si="605"/>
        <v>86399.997599999988</v>
      </c>
      <c r="N2506" s="78">
        <f t="shared" si="606"/>
        <v>86399.997599999988</v>
      </c>
      <c r="O2506" s="78">
        <f t="shared" si="607"/>
        <v>83200.004300000001</v>
      </c>
      <c r="P2506" s="138">
        <v>66943</v>
      </c>
      <c r="Q2506" s="140">
        <f t="shared" ref="Q2506" si="609">AVERAGE(P2506,O2506)</f>
        <v>75071.50215</v>
      </c>
      <c r="R2506" s="78">
        <f>O2506</f>
        <v>83200.004300000001</v>
      </c>
    </row>
    <row r="2507" spans="1:18" s="79" customFormat="1" ht="12.75" customHeight="1" x14ac:dyDescent="0.2">
      <c r="A2507" s="75">
        <v>0</v>
      </c>
      <c r="B2507" s="81">
        <v>214</v>
      </c>
      <c r="C2507" s="77">
        <v>26101400</v>
      </c>
      <c r="D2507" s="41" t="s">
        <v>521</v>
      </c>
      <c r="E2507" s="29">
        <v>1</v>
      </c>
      <c r="F2507" s="30" t="s">
        <v>11</v>
      </c>
      <c r="G2507" s="140">
        <v>192268.91</v>
      </c>
      <c r="H2507" s="78">
        <f t="shared" si="602"/>
        <v>36531.092900000003</v>
      </c>
      <c r="I2507" s="78">
        <f t="shared" si="603"/>
        <v>228800.00290000002</v>
      </c>
      <c r="J2507" s="95">
        <f t="shared" si="601"/>
        <v>228800.00290000002</v>
      </c>
      <c r="K2507" s="140">
        <v>199663.87</v>
      </c>
      <c r="L2507" s="78">
        <f t="shared" si="604"/>
        <v>37936.135300000002</v>
      </c>
      <c r="M2507" s="78">
        <f t="shared" si="605"/>
        <v>237600.00529999999</v>
      </c>
      <c r="N2507" s="78">
        <f t="shared" si="606"/>
        <v>237600.00529999999</v>
      </c>
      <c r="O2507" s="78">
        <f t="shared" si="607"/>
        <v>228800.00290000002</v>
      </c>
      <c r="P2507" s="138"/>
      <c r="Q2507" s="139"/>
      <c r="R2507" s="78">
        <f t="shared" si="608"/>
        <v>228800.00290000002</v>
      </c>
    </row>
    <row r="2508" spans="1:18" s="79" customFormat="1" ht="12.75" customHeight="1" x14ac:dyDescent="0.2">
      <c r="A2508" s="75">
        <v>0</v>
      </c>
      <c r="B2508" s="81">
        <v>215</v>
      </c>
      <c r="C2508" s="77">
        <v>26101400</v>
      </c>
      <c r="D2508" s="41" t="s">
        <v>523</v>
      </c>
      <c r="E2508" s="29">
        <v>1</v>
      </c>
      <c r="F2508" s="30" t="s">
        <v>11</v>
      </c>
      <c r="G2508" s="140">
        <v>209747.9</v>
      </c>
      <c r="H2508" s="78">
        <f t="shared" si="602"/>
        <v>39852.101000000002</v>
      </c>
      <c r="I2508" s="78">
        <f t="shared" si="603"/>
        <v>249600.00099999999</v>
      </c>
      <c r="J2508" s="95">
        <f t="shared" si="601"/>
        <v>249600.00099999999</v>
      </c>
      <c r="K2508" s="140">
        <v>217815.13</v>
      </c>
      <c r="L2508" s="78">
        <f t="shared" si="604"/>
        <v>41384.8747</v>
      </c>
      <c r="M2508" s="78">
        <f t="shared" si="605"/>
        <v>259200.00469999999</v>
      </c>
      <c r="N2508" s="78">
        <f t="shared" si="606"/>
        <v>259200.00469999999</v>
      </c>
      <c r="O2508" s="78">
        <f t="shared" si="607"/>
        <v>249600.00099999999</v>
      </c>
      <c r="P2508" s="138">
        <v>478161</v>
      </c>
      <c r="Q2508" s="140">
        <f t="shared" ref="Q2508" si="610">AVERAGE(P2508,O2508)</f>
        <v>363880.50049999997</v>
      </c>
      <c r="R2508" s="78">
        <f>O2508</f>
        <v>249600.00099999999</v>
      </c>
    </row>
    <row r="2509" spans="1:18" s="79" customFormat="1" ht="12.75" customHeight="1" x14ac:dyDescent="0.2">
      <c r="A2509" s="75">
        <v>0</v>
      </c>
      <c r="B2509" s="81">
        <v>216</v>
      </c>
      <c r="C2509" s="77">
        <v>26101400</v>
      </c>
      <c r="D2509" s="41" t="s">
        <v>525</v>
      </c>
      <c r="E2509" s="29">
        <v>1</v>
      </c>
      <c r="F2509" s="30" t="s">
        <v>11</v>
      </c>
      <c r="G2509" s="140">
        <v>39327.730000000003</v>
      </c>
      <c r="H2509" s="78">
        <f t="shared" si="602"/>
        <v>7472.2687000000005</v>
      </c>
      <c r="I2509" s="78">
        <f t="shared" si="603"/>
        <v>46799.998700000004</v>
      </c>
      <c r="J2509" s="95">
        <f t="shared" si="601"/>
        <v>46799.998700000004</v>
      </c>
      <c r="K2509" s="140">
        <v>40840.339999999997</v>
      </c>
      <c r="L2509" s="78">
        <f t="shared" si="604"/>
        <v>7759.6645999999992</v>
      </c>
      <c r="M2509" s="78">
        <f t="shared" si="605"/>
        <v>48600.004599999993</v>
      </c>
      <c r="N2509" s="78">
        <f t="shared" si="606"/>
        <v>48600.004599999993</v>
      </c>
      <c r="O2509" s="78">
        <f t="shared" si="607"/>
        <v>46799.998700000004</v>
      </c>
      <c r="P2509" s="138"/>
      <c r="Q2509" s="139"/>
      <c r="R2509" s="78">
        <f t="shared" si="608"/>
        <v>46799.998700000004</v>
      </c>
    </row>
    <row r="2510" spans="1:18" s="79" customFormat="1" ht="12.75" customHeight="1" x14ac:dyDescent="0.2">
      <c r="A2510" s="75">
        <v>0</v>
      </c>
      <c r="B2510" s="81">
        <v>217</v>
      </c>
      <c r="C2510" s="77">
        <v>26101400</v>
      </c>
      <c r="D2510" s="41" t="s">
        <v>630</v>
      </c>
      <c r="E2510" s="29">
        <v>1</v>
      </c>
      <c r="F2510" s="30" t="s">
        <v>11</v>
      </c>
      <c r="G2510" s="140">
        <v>104873.95</v>
      </c>
      <c r="H2510" s="78">
        <f t="shared" si="602"/>
        <v>19926.050500000001</v>
      </c>
      <c r="I2510" s="78">
        <f t="shared" si="603"/>
        <v>124800.00049999999</v>
      </c>
      <c r="J2510" s="95">
        <f t="shared" si="601"/>
        <v>124800.00049999999</v>
      </c>
      <c r="K2510" s="140">
        <v>108907.56</v>
      </c>
      <c r="L2510" s="78">
        <f t="shared" si="604"/>
        <v>20692.436399999999</v>
      </c>
      <c r="M2510" s="78">
        <f t="shared" si="605"/>
        <v>129599.9964</v>
      </c>
      <c r="N2510" s="78">
        <f t="shared" si="606"/>
        <v>129599.9964</v>
      </c>
      <c r="O2510" s="78">
        <f t="shared" si="607"/>
        <v>124800.00049999999</v>
      </c>
      <c r="P2510" s="138"/>
      <c r="Q2510" s="139"/>
      <c r="R2510" s="78">
        <f t="shared" si="608"/>
        <v>124800.00049999999</v>
      </c>
    </row>
    <row r="2511" spans="1:18" s="79" customFormat="1" ht="12.75" customHeight="1" x14ac:dyDescent="0.2">
      <c r="A2511" s="75">
        <v>0</v>
      </c>
      <c r="B2511" s="81">
        <v>218</v>
      </c>
      <c r="C2511" s="77">
        <v>26101400</v>
      </c>
      <c r="D2511" s="41" t="s">
        <v>529</v>
      </c>
      <c r="E2511" s="29">
        <v>1</v>
      </c>
      <c r="F2511" s="30" t="s">
        <v>11</v>
      </c>
      <c r="G2511" s="140">
        <v>2621.85</v>
      </c>
      <c r="H2511" s="78">
        <f t="shared" si="602"/>
        <v>498.1515</v>
      </c>
      <c r="I2511" s="78">
        <f t="shared" si="603"/>
        <v>3120.0014999999999</v>
      </c>
      <c r="J2511" s="95">
        <f t="shared" si="601"/>
        <v>3120.0014999999999</v>
      </c>
      <c r="K2511" s="140">
        <v>2722.69</v>
      </c>
      <c r="L2511" s="78">
        <f t="shared" si="604"/>
        <v>517.31110000000001</v>
      </c>
      <c r="M2511" s="78">
        <f t="shared" si="605"/>
        <v>3240.0011</v>
      </c>
      <c r="N2511" s="78">
        <f t="shared" si="606"/>
        <v>3240.0011</v>
      </c>
      <c r="O2511" s="78">
        <f t="shared" si="607"/>
        <v>3120.0014999999999</v>
      </c>
      <c r="P2511" s="138"/>
      <c r="Q2511" s="139"/>
      <c r="R2511" s="78">
        <f t="shared" si="608"/>
        <v>3120.0014999999999</v>
      </c>
    </row>
    <row r="2512" spans="1:18" s="79" customFormat="1" ht="12.75" customHeight="1" x14ac:dyDescent="0.2">
      <c r="A2512" s="75">
        <v>0</v>
      </c>
      <c r="B2512" s="81">
        <v>219</v>
      </c>
      <c r="C2512" s="77">
        <v>26101400</v>
      </c>
      <c r="D2512" s="41" t="s">
        <v>531</v>
      </c>
      <c r="E2512" s="29">
        <v>1</v>
      </c>
      <c r="F2512" s="30" t="s">
        <v>11</v>
      </c>
      <c r="G2512" s="140">
        <v>2621.85</v>
      </c>
      <c r="H2512" s="78">
        <f t="shared" si="602"/>
        <v>498.1515</v>
      </c>
      <c r="I2512" s="78">
        <f t="shared" si="603"/>
        <v>3120.0014999999999</v>
      </c>
      <c r="J2512" s="95">
        <f t="shared" si="601"/>
        <v>3120.0014999999999</v>
      </c>
      <c r="K2512" s="140">
        <v>2722.69</v>
      </c>
      <c r="L2512" s="78">
        <f t="shared" si="604"/>
        <v>517.31110000000001</v>
      </c>
      <c r="M2512" s="78">
        <f t="shared" si="605"/>
        <v>3240.0011</v>
      </c>
      <c r="N2512" s="78">
        <f t="shared" si="606"/>
        <v>3240.0011</v>
      </c>
      <c r="O2512" s="78">
        <f t="shared" si="607"/>
        <v>3120.0014999999999</v>
      </c>
      <c r="P2512" s="138"/>
      <c r="Q2512" s="139"/>
      <c r="R2512" s="78">
        <f t="shared" si="608"/>
        <v>3120.0014999999999</v>
      </c>
    </row>
    <row r="2513" spans="1:18" s="79" customFormat="1" ht="12.75" customHeight="1" x14ac:dyDescent="0.2">
      <c r="A2513" s="75">
        <v>0</v>
      </c>
      <c r="B2513" s="81">
        <v>220</v>
      </c>
      <c r="C2513" s="77">
        <v>26101400</v>
      </c>
      <c r="D2513" s="41" t="s">
        <v>533</v>
      </c>
      <c r="E2513" s="29">
        <v>1</v>
      </c>
      <c r="F2513" s="30" t="s">
        <v>11</v>
      </c>
      <c r="G2513" s="140">
        <v>1747.9</v>
      </c>
      <c r="H2513" s="78">
        <f t="shared" si="602"/>
        <v>332.101</v>
      </c>
      <c r="I2513" s="78">
        <f t="shared" si="603"/>
        <v>2080.0010000000002</v>
      </c>
      <c r="J2513" s="95">
        <f t="shared" si="601"/>
        <v>2080.0010000000002</v>
      </c>
      <c r="K2513" s="140">
        <v>1815.13</v>
      </c>
      <c r="L2513" s="78">
        <f t="shared" si="604"/>
        <v>344.87470000000002</v>
      </c>
      <c r="M2513" s="78">
        <f t="shared" si="605"/>
        <v>2160.0047</v>
      </c>
      <c r="N2513" s="78">
        <f t="shared" si="606"/>
        <v>2160.0047</v>
      </c>
      <c r="O2513" s="78">
        <f t="shared" si="607"/>
        <v>2080.0010000000002</v>
      </c>
      <c r="P2513" s="138"/>
      <c r="Q2513" s="139"/>
      <c r="R2513" s="78">
        <f t="shared" si="608"/>
        <v>2080.0010000000002</v>
      </c>
    </row>
    <row r="2514" spans="1:18" s="79" customFormat="1" ht="12.75" customHeight="1" x14ac:dyDescent="0.2">
      <c r="A2514" s="75">
        <v>0</v>
      </c>
      <c r="B2514" s="81">
        <v>221</v>
      </c>
      <c r="C2514" s="77">
        <v>26101400</v>
      </c>
      <c r="D2514" s="41" t="s">
        <v>539</v>
      </c>
      <c r="E2514" s="29">
        <v>1</v>
      </c>
      <c r="F2514" s="30" t="s">
        <v>11</v>
      </c>
      <c r="G2514" s="140">
        <v>52436.97</v>
      </c>
      <c r="H2514" s="78">
        <f t="shared" si="602"/>
        <v>9963.0243000000009</v>
      </c>
      <c r="I2514" s="78">
        <f t="shared" si="603"/>
        <v>62399.994300000006</v>
      </c>
      <c r="J2514" s="95">
        <f t="shared" si="601"/>
        <v>62399.994300000006</v>
      </c>
      <c r="K2514" s="140">
        <v>54453.78</v>
      </c>
      <c r="L2514" s="78">
        <f t="shared" si="604"/>
        <v>10346.218199999999</v>
      </c>
      <c r="M2514" s="78">
        <f t="shared" si="605"/>
        <v>64799.998200000002</v>
      </c>
      <c r="N2514" s="78">
        <f t="shared" si="606"/>
        <v>64799.998200000002</v>
      </c>
      <c r="O2514" s="78">
        <f t="shared" si="607"/>
        <v>62399.994300000006</v>
      </c>
      <c r="P2514" s="138"/>
      <c r="Q2514" s="139"/>
      <c r="R2514" s="78">
        <f t="shared" si="608"/>
        <v>62399.994300000006</v>
      </c>
    </row>
    <row r="2515" spans="1:18" s="79" customFormat="1" ht="12.75" customHeight="1" x14ac:dyDescent="0.2">
      <c r="A2515" s="75">
        <v>0</v>
      </c>
      <c r="B2515" s="81">
        <v>222</v>
      </c>
      <c r="C2515" s="77">
        <v>26101400</v>
      </c>
      <c r="D2515" s="41" t="s">
        <v>543</v>
      </c>
      <c r="E2515" s="29">
        <v>1</v>
      </c>
      <c r="F2515" s="30" t="s">
        <v>11</v>
      </c>
      <c r="G2515" s="140">
        <v>43697.48</v>
      </c>
      <c r="H2515" s="78">
        <f t="shared" si="602"/>
        <v>8302.521200000001</v>
      </c>
      <c r="I2515" s="78">
        <f t="shared" si="603"/>
        <v>52000.001200000006</v>
      </c>
      <c r="J2515" s="95">
        <f t="shared" si="601"/>
        <v>52000.001200000006</v>
      </c>
      <c r="K2515" s="140">
        <v>45378.15</v>
      </c>
      <c r="L2515" s="78">
        <f t="shared" si="604"/>
        <v>8621.8485000000001</v>
      </c>
      <c r="M2515" s="78">
        <f t="shared" si="605"/>
        <v>53999.998500000002</v>
      </c>
      <c r="N2515" s="78">
        <f t="shared" si="606"/>
        <v>53999.998500000002</v>
      </c>
      <c r="O2515" s="78">
        <f t="shared" si="607"/>
        <v>52000.001200000006</v>
      </c>
      <c r="P2515" s="138"/>
      <c r="Q2515" s="139"/>
      <c r="R2515" s="78">
        <f t="shared" si="608"/>
        <v>52000.001200000006</v>
      </c>
    </row>
    <row r="2516" spans="1:18" s="79" customFormat="1" ht="12.75" customHeight="1" x14ac:dyDescent="0.2">
      <c r="A2516" s="75">
        <v>0</v>
      </c>
      <c r="B2516" s="81">
        <v>223</v>
      </c>
      <c r="C2516" s="77">
        <v>26101400</v>
      </c>
      <c r="D2516" s="41" t="s">
        <v>545</v>
      </c>
      <c r="E2516" s="29">
        <v>1</v>
      </c>
      <c r="F2516" s="30" t="s">
        <v>11</v>
      </c>
      <c r="G2516" s="140">
        <v>61176.47</v>
      </c>
      <c r="H2516" s="78">
        <f t="shared" si="602"/>
        <v>11623.5293</v>
      </c>
      <c r="I2516" s="78">
        <f t="shared" si="603"/>
        <v>72799.999299999996</v>
      </c>
      <c r="J2516" s="95">
        <f t="shared" si="601"/>
        <v>72799.999299999996</v>
      </c>
      <c r="K2516" s="140">
        <v>63529.41</v>
      </c>
      <c r="L2516" s="78">
        <f t="shared" si="604"/>
        <v>12070.5879</v>
      </c>
      <c r="M2516" s="78">
        <f t="shared" si="605"/>
        <v>75599.997900000002</v>
      </c>
      <c r="N2516" s="78">
        <f t="shared" si="606"/>
        <v>75599.997900000002</v>
      </c>
      <c r="O2516" s="78">
        <f t="shared" si="607"/>
        <v>72799.999299999996</v>
      </c>
      <c r="P2516" s="138">
        <v>269732</v>
      </c>
      <c r="Q2516" s="140">
        <f t="shared" ref="Q2516" si="611">AVERAGE(P2516,O2516)</f>
        <v>171265.99965000001</v>
      </c>
      <c r="R2516" s="78">
        <f>O2516</f>
        <v>72799.999299999996</v>
      </c>
    </row>
    <row r="2517" spans="1:18" s="79" customFormat="1" ht="12.75" customHeight="1" x14ac:dyDescent="0.2">
      <c r="A2517" s="75">
        <v>0</v>
      </c>
      <c r="B2517" s="81">
        <v>224</v>
      </c>
      <c r="C2517" s="77">
        <v>26101400</v>
      </c>
      <c r="D2517" s="41" t="s">
        <v>547</v>
      </c>
      <c r="E2517" s="29">
        <v>1</v>
      </c>
      <c r="F2517" s="30" t="s">
        <v>11</v>
      </c>
      <c r="G2517" s="140">
        <v>244705.88</v>
      </c>
      <c r="H2517" s="78">
        <f t="shared" si="602"/>
        <v>46494.117200000001</v>
      </c>
      <c r="I2517" s="78">
        <f t="shared" si="603"/>
        <v>291199.99719999998</v>
      </c>
      <c r="J2517" s="95">
        <f t="shared" si="601"/>
        <v>291199.99719999998</v>
      </c>
      <c r="K2517" s="140">
        <v>254117.65</v>
      </c>
      <c r="L2517" s="78">
        <f t="shared" si="604"/>
        <v>48282.353499999997</v>
      </c>
      <c r="M2517" s="78">
        <f t="shared" si="605"/>
        <v>302400.00349999999</v>
      </c>
      <c r="N2517" s="78">
        <f t="shared" si="606"/>
        <v>302400.00349999999</v>
      </c>
      <c r="O2517" s="78">
        <f t="shared" si="607"/>
        <v>291199.99719999998</v>
      </c>
      <c r="P2517" s="138"/>
      <c r="Q2517" s="139"/>
      <c r="R2517" s="78">
        <f t="shared" si="608"/>
        <v>291199.99719999998</v>
      </c>
    </row>
    <row r="2518" spans="1:18" s="79" customFormat="1" ht="12.75" customHeight="1" x14ac:dyDescent="0.2">
      <c r="A2518" s="75">
        <v>0</v>
      </c>
      <c r="B2518" s="81">
        <v>225</v>
      </c>
      <c r="C2518" s="77">
        <v>26101400</v>
      </c>
      <c r="D2518" s="41" t="s">
        <v>549</v>
      </c>
      <c r="E2518" s="29">
        <v>1</v>
      </c>
      <c r="F2518" s="30" t="s">
        <v>11</v>
      </c>
      <c r="G2518" s="140">
        <v>52436.97</v>
      </c>
      <c r="H2518" s="78">
        <f t="shared" si="602"/>
        <v>9963.0243000000009</v>
      </c>
      <c r="I2518" s="78">
        <f t="shared" si="603"/>
        <v>62399.994300000006</v>
      </c>
      <c r="J2518" s="95">
        <f t="shared" si="601"/>
        <v>62399.994300000006</v>
      </c>
      <c r="K2518" s="140">
        <v>54453.78</v>
      </c>
      <c r="L2518" s="78">
        <f t="shared" si="604"/>
        <v>10346.218199999999</v>
      </c>
      <c r="M2518" s="78">
        <f t="shared" si="605"/>
        <v>64799.998200000002</v>
      </c>
      <c r="N2518" s="78">
        <f t="shared" si="606"/>
        <v>64799.998200000002</v>
      </c>
      <c r="O2518" s="78">
        <f t="shared" si="607"/>
        <v>62399.994300000006</v>
      </c>
      <c r="P2518" s="138"/>
      <c r="Q2518" s="139"/>
      <c r="R2518" s="78">
        <f t="shared" si="608"/>
        <v>62399.994300000006</v>
      </c>
    </row>
    <row r="2519" spans="1:18" s="79" customFormat="1" ht="12.75" customHeight="1" x14ac:dyDescent="0.2">
      <c r="A2519" s="75">
        <v>0</v>
      </c>
      <c r="B2519" s="81">
        <v>226</v>
      </c>
      <c r="C2519" s="77">
        <v>26101400</v>
      </c>
      <c r="D2519" s="41" t="s">
        <v>204</v>
      </c>
      <c r="E2519" s="29">
        <v>1</v>
      </c>
      <c r="F2519" s="30" t="s">
        <v>11</v>
      </c>
      <c r="G2519" s="140">
        <v>104873.95</v>
      </c>
      <c r="H2519" s="78">
        <f t="shared" si="602"/>
        <v>19926.050500000001</v>
      </c>
      <c r="I2519" s="78">
        <f t="shared" si="603"/>
        <v>124800.00049999999</v>
      </c>
      <c r="J2519" s="95">
        <f t="shared" si="601"/>
        <v>124800.00049999999</v>
      </c>
      <c r="K2519" s="140">
        <v>108907.56</v>
      </c>
      <c r="L2519" s="78">
        <f t="shared" si="604"/>
        <v>20692.436399999999</v>
      </c>
      <c r="M2519" s="78">
        <f t="shared" si="605"/>
        <v>129599.9964</v>
      </c>
      <c r="N2519" s="78">
        <f t="shared" si="606"/>
        <v>129599.9964</v>
      </c>
      <c r="O2519" s="78">
        <f t="shared" si="607"/>
        <v>124800.00049999999</v>
      </c>
      <c r="P2519" s="138">
        <v>543142</v>
      </c>
      <c r="Q2519" s="140">
        <f t="shared" ref="Q2519" si="612">AVERAGE(P2519,O2519)</f>
        <v>333971.00024999998</v>
      </c>
      <c r="R2519" s="78">
        <f>O2519</f>
        <v>124800.00049999999</v>
      </c>
    </row>
    <row r="2520" spans="1:18" s="79" customFormat="1" ht="12.75" customHeight="1" x14ac:dyDescent="0.2">
      <c r="A2520" s="75">
        <v>0</v>
      </c>
      <c r="B2520" s="81">
        <v>227</v>
      </c>
      <c r="C2520" s="77">
        <v>26101400</v>
      </c>
      <c r="D2520" s="41" t="s">
        <v>553</v>
      </c>
      <c r="E2520" s="29">
        <v>1</v>
      </c>
      <c r="F2520" s="30" t="s">
        <v>11</v>
      </c>
      <c r="G2520" s="140">
        <v>87394.96</v>
      </c>
      <c r="H2520" s="78">
        <f t="shared" si="602"/>
        <v>16605.042400000002</v>
      </c>
      <c r="I2520" s="78">
        <f t="shared" si="603"/>
        <v>104000.00240000001</v>
      </c>
      <c r="J2520" s="95">
        <f t="shared" si="601"/>
        <v>104000.00240000001</v>
      </c>
      <c r="K2520" s="140">
        <v>90756.3</v>
      </c>
      <c r="L2520" s="78">
        <f t="shared" si="604"/>
        <v>17243.697</v>
      </c>
      <c r="M2520" s="78">
        <f t="shared" si="605"/>
        <v>107999.997</v>
      </c>
      <c r="N2520" s="78">
        <f t="shared" si="606"/>
        <v>107999.997</v>
      </c>
      <c r="O2520" s="78">
        <f t="shared" si="607"/>
        <v>104000.00240000001</v>
      </c>
      <c r="P2520" s="138"/>
      <c r="Q2520" s="139"/>
      <c r="R2520" s="78">
        <f t="shared" si="608"/>
        <v>104000.00240000001</v>
      </c>
    </row>
    <row r="2521" spans="1:18" s="79" customFormat="1" ht="12.75" customHeight="1" x14ac:dyDescent="0.2">
      <c r="A2521" s="75">
        <v>0</v>
      </c>
      <c r="B2521" s="81">
        <v>228</v>
      </c>
      <c r="C2521" s="77">
        <v>26101400</v>
      </c>
      <c r="D2521" s="41" t="s">
        <v>555</v>
      </c>
      <c r="E2521" s="29">
        <v>1</v>
      </c>
      <c r="F2521" s="30" t="s">
        <v>11</v>
      </c>
      <c r="G2521" s="140">
        <v>192268.91</v>
      </c>
      <c r="H2521" s="78">
        <f t="shared" si="602"/>
        <v>36531.092900000003</v>
      </c>
      <c r="I2521" s="78">
        <f t="shared" si="603"/>
        <v>228800.00290000002</v>
      </c>
      <c r="J2521" s="95">
        <f t="shared" si="601"/>
        <v>228800.00290000002</v>
      </c>
      <c r="K2521" s="140">
        <v>199663.87</v>
      </c>
      <c r="L2521" s="78">
        <f t="shared" si="604"/>
        <v>37936.135300000002</v>
      </c>
      <c r="M2521" s="78">
        <f t="shared" si="605"/>
        <v>237600.00529999999</v>
      </c>
      <c r="N2521" s="78">
        <f t="shared" si="606"/>
        <v>237600.00529999999</v>
      </c>
      <c r="O2521" s="78">
        <f t="shared" si="607"/>
        <v>228800.00290000002</v>
      </c>
      <c r="P2521" s="138">
        <v>202789</v>
      </c>
      <c r="Q2521" s="140">
        <f t="shared" ref="Q2521" si="613">AVERAGE(P2521,O2521)</f>
        <v>215794.50145000001</v>
      </c>
      <c r="R2521" s="78">
        <f>O2521</f>
        <v>228800.00290000002</v>
      </c>
    </row>
    <row r="2522" spans="1:18" s="79" customFormat="1" ht="12.75" customHeight="1" x14ac:dyDescent="0.2">
      <c r="A2522" s="75">
        <v>0</v>
      </c>
      <c r="B2522" s="81">
        <v>229</v>
      </c>
      <c r="C2522" s="77">
        <v>26101400</v>
      </c>
      <c r="D2522" s="41" t="s">
        <v>557</v>
      </c>
      <c r="E2522" s="29">
        <v>1</v>
      </c>
      <c r="F2522" s="30" t="s">
        <v>11</v>
      </c>
      <c r="G2522" s="140">
        <v>26218.49</v>
      </c>
      <c r="H2522" s="78">
        <f t="shared" si="602"/>
        <v>4981.5131000000001</v>
      </c>
      <c r="I2522" s="78">
        <f t="shared" si="603"/>
        <v>31200.003100000002</v>
      </c>
      <c r="J2522" s="95">
        <f t="shared" si="601"/>
        <v>31200.003100000002</v>
      </c>
      <c r="K2522" s="140">
        <v>27226.89</v>
      </c>
      <c r="L2522" s="78">
        <f t="shared" si="604"/>
        <v>5173.1090999999997</v>
      </c>
      <c r="M2522" s="78">
        <f t="shared" si="605"/>
        <v>32399.999100000001</v>
      </c>
      <c r="N2522" s="78">
        <f t="shared" si="606"/>
        <v>32399.999100000001</v>
      </c>
      <c r="O2522" s="78">
        <f t="shared" si="607"/>
        <v>31200.003100000002</v>
      </c>
      <c r="P2522" s="138"/>
      <c r="Q2522" s="139"/>
      <c r="R2522" s="78">
        <f t="shared" si="608"/>
        <v>31200.003100000002</v>
      </c>
    </row>
    <row r="2523" spans="1:18" s="79" customFormat="1" ht="12.75" customHeight="1" x14ac:dyDescent="0.2">
      <c r="A2523" s="75">
        <v>0</v>
      </c>
      <c r="B2523" s="81">
        <v>230</v>
      </c>
      <c r="C2523" s="77">
        <v>26101400</v>
      </c>
      <c r="D2523" s="41" t="s">
        <v>559</v>
      </c>
      <c r="E2523" s="29">
        <v>1</v>
      </c>
      <c r="F2523" s="30" t="s">
        <v>11</v>
      </c>
      <c r="G2523" s="140">
        <v>104873.95</v>
      </c>
      <c r="H2523" s="78">
        <f t="shared" si="602"/>
        <v>19926.050500000001</v>
      </c>
      <c r="I2523" s="78">
        <f t="shared" si="603"/>
        <v>124800.00049999999</v>
      </c>
      <c r="J2523" s="95">
        <f t="shared" si="601"/>
        <v>124800.00049999999</v>
      </c>
      <c r="K2523" s="140">
        <v>108907.56</v>
      </c>
      <c r="L2523" s="78">
        <f t="shared" si="604"/>
        <v>20692.436399999999</v>
      </c>
      <c r="M2523" s="78">
        <f t="shared" si="605"/>
        <v>129599.9964</v>
      </c>
      <c r="N2523" s="78">
        <f t="shared" si="606"/>
        <v>129599.9964</v>
      </c>
      <c r="O2523" s="78">
        <f t="shared" si="607"/>
        <v>124800.00049999999</v>
      </c>
      <c r="P2523" s="138"/>
      <c r="Q2523" s="139"/>
      <c r="R2523" s="78">
        <f t="shared" si="608"/>
        <v>124800.00049999999</v>
      </c>
    </row>
    <row r="2524" spans="1:18" s="79" customFormat="1" ht="12.75" customHeight="1" x14ac:dyDescent="0.2">
      <c r="A2524" s="75">
        <v>0</v>
      </c>
      <c r="B2524" s="81">
        <v>231</v>
      </c>
      <c r="C2524" s="77">
        <v>26101400</v>
      </c>
      <c r="D2524" s="41" t="s">
        <v>561</v>
      </c>
      <c r="E2524" s="29">
        <v>1</v>
      </c>
      <c r="F2524" s="30" t="s">
        <v>11</v>
      </c>
      <c r="G2524" s="140">
        <v>52436.97</v>
      </c>
      <c r="H2524" s="78">
        <f t="shared" si="602"/>
        <v>9963.0243000000009</v>
      </c>
      <c r="I2524" s="78">
        <f t="shared" si="603"/>
        <v>62399.994300000006</v>
      </c>
      <c r="J2524" s="95">
        <f t="shared" si="601"/>
        <v>62399.994300000006</v>
      </c>
      <c r="K2524" s="140">
        <v>54453.78</v>
      </c>
      <c r="L2524" s="78">
        <f t="shared" si="604"/>
        <v>10346.218199999999</v>
      </c>
      <c r="M2524" s="78">
        <f t="shared" si="605"/>
        <v>64799.998200000002</v>
      </c>
      <c r="N2524" s="78">
        <f t="shared" si="606"/>
        <v>64799.998200000002</v>
      </c>
      <c r="O2524" s="78">
        <f t="shared" si="607"/>
        <v>62399.994300000006</v>
      </c>
      <c r="P2524" s="138"/>
      <c r="Q2524" s="139"/>
      <c r="R2524" s="78">
        <f t="shared" si="608"/>
        <v>62399.994300000006</v>
      </c>
    </row>
    <row r="2525" spans="1:18" s="79" customFormat="1" ht="12.75" customHeight="1" x14ac:dyDescent="0.2">
      <c r="A2525" s="75">
        <v>0</v>
      </c>
      <c r="B2525" s="81">
        <v>232</v>
      </c>
      <c r="C2525" s="77">
        <v>26101400</v>
      </c>
      <c r="D2525" s="41" t="s">
        <v>563</v>
      </c>
      <c r="E2525" s="29">
        <v>1</v>
      </c>
      <c r="F2525" s="30" t="s">
        <v>11</v>
      </c>
      <c r="G2525" s="140">
        <v>104873.95</v>
      </c>
      <c r="H2525" s="78">
        <f t="shared" si="602"/>
        <v>19926.050500000001</v>
      </c>
      <c r="I2525" s="78">
        <f t="shared" si="603"/>
        <v>124800.00049999999</v>
      </c>
      <c r="J2525" s="95">
        <f t="shared" si="601"/>
        <v>124800.00049999999</v>
      </c>
      <c r="K2525" s="140">
        <v>108907.56</v>
      </c>
      <c r="L2525" s="78">
        <f t="shared" si="604"/>
        <v>20692.436399999999</v>
      </c>
      <c r="M2525" s="78">
        <f t="shared" si="605"/>
        <v>129599.9964</v>
      </c>
      <c r="N2525" s="78">
        <f t="shared" si="606"/>
        <v>129599.9964</v>
      </c>
      <c r="O2525" s="78">
        <f t="shared" si="607"/>
        <v>124800.00049999999</v>
      </c>
      <c r="P2525" s="138"/>
      <c r="Q2525" s="139"/>
      <c r="R2525" s="78">
        <f t="shared" si="608"/>
        <v>124800.00049999999</v>
      </c>
    </row>
    <row r="2526" spans="1:18" s="79" customFormat="1" ht="12.75" customHeight="1" x14ac:dyDescent="0.2">
      <c r="A2526" s="75">
        <v>0</v>
      </c>
      <c r="B2526" s="81">
        <v>233</v>
      </c>
      <c r="C2526" s="77">
        <v>26101400</v>
      </c>
      <c r="D2526" s="41" t="s">
        <v>565</v>
      </c>
      <c r="E2526" s="29">
        <v>1</v>
      </c>
      <c r="F2526" s="30" t="s">
        <v>11</v>
      </c>
      <c r="G2526" s="140">
        <v>262184.87</v>
      </c>
      <c r="H2526" s="78">
        <f t="shared" si="602"/>
        <v>49815.1253</v>
      </c>
      <c r="I2526" s="78">
        <f t="shared" si="603"/>
        <v>311999.99530000001</v>
      </c>
      <c r="J2526" s="95">
        <f t="shared" si="601"/>
        <v>311999.99530000001</v>
      </c>
      <c r="K2526" s="140">
        <v>272268.90999999997</v>
      </c>
      <c r="L2526" s="78">
        <f t="shared" si="604"/>
        <v>51731.092899999996</v>
      </c>
      <c r="M2526" s="78">
        <f t="shared" si="605"/>
        <v>324000.00289999996</v>
      </c>
      <c r="N2526" s="78">
        <f t="shared" si="606"/>
        <v>324000.00289999996</v>
      </c>
      <c r="O2526" s="78">
        <f t="shared" si="607"/>
        <v>311999.99530000001</v>
      </c>
      <c r="P2526" s="138"/>
      <c r="Q2526" s="139"/>
      <c r="R2526" s="78">
        <f t="shared" si="608"/>
        <v>311999.99530000001</v>
      </c>
    </row>
    <row r="2527" spans="1:18" s="79" customFormat="1" ht="12.75" customHeight="1" x14ac:dyDescent="0.2">
      <c r="A2527" s="75">
        <v>0</v>
      </c>
      <c r="B2527" s="81">
        <v>234</v>
      </c>
      <c r="C2527" s="77">
        <v>26101400</v>
      </c>
      <c r="D2527" s="41" t="s">
        <v>567</v>
      </c>
      <c r="E2527" s="29">
        <v>1</v>
      </c>
      <c r="F2527" s="30" t="s">
        <v>11</v>
      </c>
      <c r="G2527" s="140">
        <v>524369.75</v>
      </c>
      <c r="H2527" s="78">
        <f t="shared" si="602"/>
        <v>99630.252500000002</v>
      </c>
      <c r="I2527" s="78">
        <f t="shared" si="603"/>
        <v>624000.00249999994</v>
      </c>
      <c r="J2527" s="95">
        <f t="shared" si="601"/>
        <v>624000.00249999994</v>
      </c>
      <c r="K2527" s="140">
        <v>544537.81999999995</v>
      </c>
      <c r="L2527" s="78">
        <f t="shared" si="604"/>
        <v>103462.18579999999</v>
      </c>
      <c r="M2527" s="78">
        <f t="shared" si="605"/>
        <v>648000.00579999993</v>
      </c>
      <c r="N2527" s="78">
        <f t="shared" si="606"/>
        <v>648000.00579999993</v>
      </c>
      <c r="O2527" s="78">
        <f t="shared" si="607"/>
        <v>624000.00249999994</v>
      </c>
      <c r="P2527" s="138">
        <v>733916</v>
      </c>
      <c r="Q2527" s="140">
        <f t="shared" ref="Q2527" si="614">AVERAGE(P2527,O2527)</f>
        <v>678958.00124999997</v>
      </c>
      <c r="R2527" s="78">
        <f>O2527</f>
        <v>624000.00249999994</v>
      </c>
    </row>
    <row r="2528" spans="1:18" s="79" customFormat="1" ht="12.75" customHeight="1" x14ac:dyDescent="0.2">
      <c r="A2528" s="75">
        <v>0</v>
      </c>
      <c r="B2528" s="81">
        <v>235</v>
      </c>
      <c r="C2528" s="77">
        <v>26101400</v>
      </c>
      <c r="D2528" s="41" t="s">
        <v>569</v>
      </c>
      <c r="E2528" s="29">
        <v>1</v>
      </c>
      <c r="F2528" s="30" t="s">
        <v>11</v>
      </c>
      <c r="G2528" s="140">
        <v>139831.93</v>
      </c>
      <c r="H2528" s="78">
        <f t="shared" si="602"/>
        <v>26568.066699999999</v>
      </c>
      <c r="I2528" s="78">
        <f t="shared" si="603"/>
        <v>166399.99669999999</v>
      </c>
      <c r="J2528" s="95">
        <f t="shared" si="601"/>
        <v>166399.99669999999</v>
      </c>
      <c r="K2528" s="140">
        <v>145210.07999999999</v>
      </c>
      <c r="L2528" s="78">
        <f t="shared" si="604"/>
        <v>27589.915199999999</v>
      </c>
      <c r="M2528" s="78">
        <f t="shared" si="605"/>
        <v>172799.99519999998</v>
      </c>
      <c r="N2528" s="78">
        <f t="shared" si="606"/>
        <v>172799.99519999998</v>
      </c>
      <c r="O2528" s="78">
        <f t="shared" si="607"/>
        <v>166399.99669999999</v>
      </c>
      <c r="P2528" s="138"/>
      <c r="Q2528" s="139"/>
      <c r="R2528" s="78">
        <f t="shared" si="608"/>
        <v>166399.99669999999</v>
      </c>
    </row>
    <row r="2529" spans="1:18" s="79" customFormat="1" ht="12.75" customHeight="1" x14ac:dyDescent="0.2">
      <c r="A2529" s="75">
        <v>0</v>
      </c>
      <c r="B2529" s="81">
        <v>236</v>
      </c>
      <c r="C2529" s="77">
        <v>26101400</v>
      </c>
      <c r="D2529" s="41" t="s">
        <v>571</v>
      </c>
      <c r="E2529" s="29">
        <v>1</v>
      </c>
      <c r="F2529" s="30" t="s">
        <v>11</v>
      </c>
      <c r="G2529" s="140">
        <v>69915.97</v>
      </c>
      <c r="H2529" s="78">
        <f t="shared" si="602"/>
        <v>13284.034300000001</v>
      </c>
      <c r="I2529" s="78">
        <f t="shared" si="603"/>
        <v>83200.004300000001</v>
      </c>
      <c r="J2529" s="95">
        <f t="shared" si="601"/>
        <v>83200.004300000001</v>
      </c>
      <c r="K2529" s="140">
        <v>72605.039999999994</v>
      </c>
      <c r="L2529" s="78">
        <f t="shared" si="604"/>
        <v>13794.9576</v>
      </c>
      <c r="M2529" s="78">
        <f t="shared" si="605"/>
        <v>86399.997599999988</v>
      </c>
      <c r="N2529" s="78">
        <f t="shared" si="606"/>
        <v>86399.997599999988</v>
      </c>
      <c r="O2529" s="78">
        <f t="shared" si="607"/>
        <v>83200.004300000001</v>
      </c>
      <c r="P2529" s="138"/>
      <c r="Q2529" s="139"/>
      <c r="R2529" s="78">
        <f t="shared" si="608"/>
        <v>83200.004300000001</v>
      </c>
    </row>
    <row r="2530" spans="1:18" s="79" customFormat="1" ht="12.75" customHeight="1" x14ac:dyDescent="0.2">
      <c r="A2530" s="75">
        <v>0</v>
      </c>
      <c r="B2530" s="81">
        <v>237</v>
      </c>
      <c r="C2530" s="77">
        <v>26101400</v>
      </c>
      <c r="D2530" s="41" t="s">
        <v>573</v>
      </c>
      <c r="E2530" s="29">
        <v>1</v>
      </c>
      <c r="F2530" s="30" t="s">
        <v>11</v>
      </c>
      <c r="G2530" s="140">
        <v>17478.990000000002</v>
      </c>
      <c r="H2530" s="78">
        <f t="shared" si="602"/>
        <v>3321.0081000000005</v>
      </c>
      <c r="I2530" s="78">
        <f t="shared" si="603"/>
        <v>20799.998100000001</v>
      </c>
      <c r="J2530" s="95">
        <f t="shared" si="601"/>
        <v>20799.998100000001</v>
      </c>
      <c r="K2530" s="140">
        <v>18151.259999999998</v>
      </c>
      <c r="L2530" s="78">
        <f t="shared" si="604"/>
        <v>3448.7393999999999</v>
      </c>
      <c r="M2530" s="78">
        <f t="shared" si="605"/>
        <v>21599.999399999997</v>
      </c>
      <c r="N2530" s="78">
        <f t="shared" si="606"/>
        <v>21599.999399999997</v>
      </c>
      <c r="O2530" s="78">
        <f t="shared" si="607"/>
        <v>20799.998100000001</v>
      </c>
      <c r="P2530" s="138"/>
      <c r="Q2530" s="139"/>
      <c r="R2530" s="78">
        <f t="shared" si="608"/>
        <v>20799.998100000001</v>
      </c>
    </row>
    <row r="2531" spans="1:18" s="79" customFormat="1" ht="12.75" customHeight="1" x14ac:dyDescent="0.2">
      <c r="A2531" s="75">
        <v>0</v>
      </c>
      <c r="B2531" s="81">
        <v>238</v>
      </c>
      <c r="C2531" s="77">
        <v>26101400</v>
      </c>
      <c r="D2531" s="41" t="s">
        <v>575</v>
      </c>
      <c r="E2531" s="29">
        <v>1</v>
      </c>
      <c r="F2531" s="30" t="s">
        <v>52</v>
      </c>
      <c r="G2531" s="140">
        <v>15731.09</v>
      </c>
      <c r="H2531" s="78">
        <f t="shared" si="602"/>
        <v>2988.9070999999999</v>
      </c>
      <c r="I2531" s="78">
        <f t="shared" si="603"/>
        <v>18719.997100000001</v>
      </c>
      <c r="J2531" s="95">
        <f t="shared" si="601"/>
        <v>18719.997100000001</v>
      </c>
      <c r="K2531" s="140">
        <v>16336.13</v>
      </c>
      <c r="L2531" s="78">
        <f t="shared" si="604"/>
        <v>3103.8647000000001</v>
      </c>
      <c r="M2531" s="78">
        <f t="shared" si="605"/>
        <v>19439.994699999999</v>
      </c>
      <c r="N2531" s="78">
        <f t="shared" si="606"/>
        <v>19439.994699999999</v>
      </c>
      <c r="O2531" s="78">
        <f t="shared" si="607"/>
        <v>18719.997100000001</v>
      </c>
      <c r="P2531" s="138"/>
      <c r="Q2531" s="139"/>
      <c r="R2531" s="78">
        <f t="shared" si="608"/>
        <v>18719.997100000001</v>
      </c>
    </row>
    <row r="2532" spans="1:18" s="79" customFormat="1" ht="12.75" customHeight="1" x14ac:dyDescent="0.2">
      <c r="A2532" s="75">
        <v>0</v>
      </c>
      <c r="B2532" s="81">
        <v>239</v>
      </c>
      <c r="C2532" s="77">
        <v>26101400</v>
      </c>
      <c r="D2532" s="41" t="s">
        <v>577</v>
      </c>
      <c r="E2532" s="29">
        <v>1</v>
      </c>
      <c r="F2532" s="30" t="s">
        <v>52</v>
      </c>
      <c r="G2532" s="140">
        <v>15731.09</v>
      </c>
      <c r="H2532" s="78">
        <f t="shared" si="602"/>
        <v>2988.9070999999999</v>
      </c>
      <c r="I2532" s="78">
        <f t="shared" si="603"/>
        <v>18719.997100000001</v>
      </c>
      <c r="J2532" s="95">
        <f t="shared" si="601"/>
        <v>18719.997100000001</v>
      </c>
      <c r="K2532" s="140">
        <v>16336.13</v>
      </c>
      <c r="L2532" s="78">
        <f t="shared" si="604"/>
        <v>3103.8647000000001</v>
      </c>
      <c r="M2532" s="78">
        <f t="shared" si="605"/>
        <v>19439.994699999999</v>
      </c>
      <c r="N2532" s="78">
        <f t="shared" si="606"/>
        <v>19439.994699999999</v>
      </c>
      <c r="O2532" s="78">
        <f t="shared" si="607"/>
        <v>18719.997100000001</v>
      </c>
      <c r="P2532" s="138"/>
      <c r="Q2532" s="139"/>
      <c r="R2532" s="78">
        <f t="shared" si="608"/>
        <v>18719.997100000001</v>
      </c>
    </row>
    <row r="2533" spans="1:18" s="79" customFormat="1" ht="12.75" customHeight="1" x14ac:dyDescent="0.2">
      <c r="A2533" s="75">
        <v>0</v>
      </c>
      <c r="B2533" s="81">
        <v>240</v>
      </c>
      <c r="C2533" s="77">
        <v>26101400</v>
      </c>
      <c r="D2533" s="41" t="s">
        <v>579</v>
      </c>
      <c r="E2533" s="29">
        <v>1</v>
      </c>
      <c r="F2533" s="30" t="s">
        <v>52</v>
      </c>
      <c r="G2533" s="140">
        <v>13983.19</v>
      </c>
      <c r="H2533" s="78">
        <f t="shared" si="602"/>
        <v>2656.8061000000002</v>
      </c>
      <c r="I2533" s="78">
        <f t="shared" si="603"/>
        <v>16639.9961</v>
      </c>
      <c r="J2533" s="95">
        <f t="shared" si="601"/>
        <v>16639.9961</v>
      </c>
      <c r="K2533" s="140">
        <v>14521.01</v>
      </c>
      <c r="L2533" s="78">
        <f t="shared" si="604"/>
        <v>2758.9919</v>
      </c>
      <c r="M2533" s="78">
        <f t="shared" si="605"/>
        <v>17280.001899999999</v>
      </c>
      <c r="N2533" s="78">
        <f t="shared" si="606"/>
        <v>17280.001899999999</v>
      </c>
      <c r="O2533" s="78">
        <f t="shared" si="607"/>
        <v>16639.9961</v>
      </c>
      <c r="P2533" s="138"/>
      <c r="Q2533" s="139"/>
      <c r="R2533" s="78">
        <f t="shared" si="608"/>
        <v>16639.9961</v>
      </c>
    </row>
    <row r="2534" spans="1:18" s="79" customFormat="1" ht="12.75" customHeight="1" x14ac:dyDescent="0.2">
      <c r="A2534" s="75">
        <v>0</v>
      </c>
      <c r="B2534" s="81">
        <v>241</v>
      </c>
      <c r="C2534" s="77">
        <v>26101400</v>
      </c>
      <c r="D2534" s="41" t="s">
        <v>581</v>
      </c>
      <c r="E2534" s="29">
        <v>1</v>
      </c>
      <c r="F2534" s="30" t="s">
        <v>52</v>
      </c>
      <c r="G2534" s="140">
        <v>13983.19</v>
      </c>
      <c r="H2534" s="78">
        <f t="shared" si="602"/>
        <v>2656.8061000000002</v>
      </c>
      <c r="I2534" s="78">
        <f t="shared" si="603"/>
        <v>16639.9961</v>
      </c>
      <c r="J2534" s="95">
        <f t="shared" si="601"/>
        <v>16639.9961</v>
      </c>
      <c r="K2534" s="140">
        <v>14521.01</v>
      </c>
      <c r="L2534" s="78">
        <f t="shared" si="604"/>
        <v>2758.9919</v>
      </c>
      <c r="M2534" s="78">
        <f t="shared" si="605"/>
        <v>17280.001899999999</v>
      </c>
      <c r="N2534" s="78">
        <f t="shared" si="606"/>
        <v>17280.001899999999</v>
      </c>
      <c r="O2534" s="78">
        <f t="shared" si="607"/>
        <v>16639.9961</v>
      </c>
      <c r="P2534" s="138"/>
      <c r="Q2534" s="139"/>
      <c r="R2534" s="78">
        <f t="shared" si="608"/>
        <v>16639.9961</v>
      </c>
    </row>
    <row r="2535" spans="1:18" s="79" customFormat="1" ht="12.75" customHeight="1" x14ac:dyDescent="0.2">
      <c r="A2535" s="75">
        <v>0</v>
      </c>
      <c r="B2535" s="81">
        <v>242</v>
      </c>
      <c r="C2535" s="77">
        <v>26101400</v>
      </c>
      <c r="D2535" s="41" t="s">
        <v>583</v>
      </c>
      <c r="E2535" s="29">
        <v>1</v>
      </c>
      <c r="F2535" s="30" t="s">
        <v>52</v>
      </c>
      <c r="G2535" s="140">
        <v>12235.29</v>
      </c>
      <c r="H2535" s="78">
        <f t="shared" si="602"/>
        <v>2324.7051000000001</v>
      </c>
      <c r="I2535" s="78">
        <f t="shared" si="603"/>
        <v>14559.9951</v>
      </c>
      <c r="J2535" s="95">
        <f t="shared" si="601"/>
        <v>14559.9951</v>
      </c>
      <c r="K2535" s="140">
        <v>12705.88</v>
      </c>
      <c r="L2535" s="78">
        <f t="shared" si="604"/>
        <v>2414.1171999999997</v>
      </c>
      <c r="M2535" s="78">
        <f t="shared" si="605"/>
        <v>15119.997199999998</v>
      </c>
      <c r="N2535" s="78">
        <f t="shared" si="606"/>
        <v>15119.997199999998</v>
      </c>
      <c r="O2535" s="78">
        <f t="shared" si="607"/>
        <v>14559.9951</v>
      </c>
      <c r="P2535" s="138"/>
      <c r="Q2535" s="139"/>
      <c r="R2535" s="78">
        <f t="shared" si="608"/>
        <v>14559.9951</v>
      </c>
    </row>
    <row r="2536" spans="1:18" s="79" customFormat="1" ht="12.75" customHeight="1" x14ac:dyDescent="0.2">
      <c r="A2536" s="75">
        <v>0</v>
      </c>
      <c r="B2536" s="81">
        <v>243</v>
      </c>
      <c r="C2536" s="77">
        <v>26101400</v>
      </c>
      <c r="D2536" s="41" t="s">
        <v>585</v>
      </c>
      <c r="E2536" s="29">
        <v>1</v>
      </c>
      <c r="F2536" s="30" t="s">
        <v>11</v>
      </c>
      <c r="G2536" s="140">
        <v>15731.09</v>
      </c>
      <c r="H2536" s="78">
        <f t="shared" si="602"/>
        <v>2988.9070999999999</v>
      </c>
      <c r="I2536" s="78">
        <f t="shared" si="603"/>
        <v>18719.997100000001</v>
      </c>
      <c r="J2536" s="95">
        <f t="shared" si="601"/>
        <v>18719.997100000001</v>
      </c>
      <c r="K2536" s="140">
        <v>16336.13</v>
      </c>
      <c r="L2536" s="78">
        <f t="shared" si="604"/>
        <v>3103.8647000000001</v>
      </c>
      <c r="M2536" s="78">
        <f t="shared" si="605"/>
        <v>19439.994699999999</v>
      </c>
      <c r="N2536" s="78">
        <f t="shared" si="606"/>
        <v>19439.994699999999</v>
      </c>
      <c r="O2536" s="78">
        <f t="shared" si="607"/>
        <v>18719.997100000001</v>
      </c>
      <c r="P2536" s="138"/>
      <c r="Q2536" s="139"/>
      <c r="R2536" s="78">
        <f t="shared" si="608"/>
        <v>18719.997100000001</v>
      </c>
    </row>
    <row r="2537" spans="1:18" s="79" customFormat="1" ht="12.75" customHeight="1" x14ac:dyDescent="0.2">
      <c r="A2537" s="75">
        <v>0</v>
      </c>
      <c r="B2537" s="81">
        <v>244</v>
      </c>
      <c r="C2537" s="77">
        <v>26101400</v>
      </c>
      <c r="D2537" s="41" t="s">
        <v>587</v>
      </c>
      <c r="E2537" s="29">
        <v>1</v>
      </c>
      <c r="F2537" s="30" t="s">
        <v>11</v>
      </c>
      <c r="G2537" s="140">
        <v>15731.09</v>
      </c>
      <c r="H2537" s="78">
        <f t="shared" si="602"/>
        <v>2988.9070999999999</v>
      </c>
      <c r="I2537" s="78">
        <f t="shared" si="603"/>
        <v>18719.997100000001</v>
      </c>
      <c r="J2537" s="95">
        <f t="shared" si="601"/>
        <v>18719.997100000001</v>
      </c>
      <c r="K2537" s="140">
        <v>16336.13</v>
      </c>
      <c r="L2537" s="78">
        <f t="shared" si="604"/>
        <v>3103.8647000000001</v>
      </c>
      <c r="M2537" s="78">
        <f t="shared" si="605"/>
        <v>19439.994699999999</v>
      </c>
      <c r="N2537" s="78">
        <f t="shared" si="606"/>
        <v>19439.994699999999</v>
      </c>
      <c r="O2537" s="78">
        <f t="shared" si="607"/>
        <v>18719.997100000001</v>
      </c>
      <c r="P2537" s="138"/>
      <c r="Q2537" s="139"/>
      <c r="R2537" s="78">
        <f t="shared" si="608"/>
        <v>18719.997100000001</v>
      </c>
    </row>
    <row r="2538" spans="1:18" s="79" customFormat="1" ht="12.75" customHeight="1" x14ac:dyDescent="0.2">
      <c r="A2538" s="75">
        <v>0</v>
      </c>
      <c r="B2538" s="81">
        <v>245</v>
      </c>
      <c r="C2538" s="77">
        <v>26101400</v>
      </c>
      <c r="D2538" s="41" t="s">
        <v>589</v>
      </c>
      <c r="E2538" s="29">
        <v>1</v>
      </c>
      <c r="F2538" s="30" t="s">
        <v>11</v>
      </c>
      <c r="G2538" s="140">
        <v>3495.8</v>
      </c>
      <c r="H2538" s="78">
        <f t="shared" si="602"/>
        <v>664.202</v>
      </c>
      <c r="I2538" s="78">
        <f t="shared" si="603"/>
        <v>4160.0020000000004</v>
      </c>
      <c r="J2538" s="95">
        <f t="shared" si="601"/>
        <v>4160.0020000000004</v>
      </c>
      <c r="K2538" s="140">
        <v>3630.25</v>
      </c>
      <c r="L2538" s="78">
        <f t="shared" si="604"/>
        <v>689.74750000000006</v>
      </c>
      <c r="M2538" s="78">
        <f t="shared" si="605"/>
        <v>4319.9975000000004</v>
      </c>
      <c r="N2538" s="78">
        <f t="shared" si="606"/>
        <v>4319.9975000000004</v>
      </c>
      <c r="O2538" s="78">
        <f t="shared" si="607"/>
        <v>4160.0020000000004</v>
      </c>
      <c r="P2538" s="138"/>
      <c r="Q2538" s="139"/>
      <c r="R2538" s="78">
        <f t="shared" si="608"/>
        <v>4160.0020000000004</v>
      </c>
    </row>
    <row r="2539" spans="1:18" s="79" customFormat="1" ht="12.75" customHeight="1" x14ac:dyDescent="0.2">
      <c r="A2539" s="75">
        <v>0</v>
      </c>
      <c r="B2539" s="81">
        <v>246</v>
      </c>
      <c r="C2539" s="77">
        <v>26101400</v>
      </c>
      <c r="D2539" s="41" t="s">
        <v>591</v>
      </c>
      <c r="E2539" s="29">
        <v>1</v>
      </c>
      <c r="F2539" s="30" t="s">
        <v>11</v>
      </c>
      <c r="G2539" s="140">
        <v>3495.8</v>
      </c>
      <c r="H2539" s="78">
        <f t="shared" si="602"/>
        <v>664.202</v>
      </c>
      <c r="I2539" s="78">
        <f t="shared" si="603"/>
        <v>4160.0020000000004</v>
      </c>
      <c r="J2539" s="95">
        <f t="shared" si="601"/>
        <v>4160.0020000000004</v>
      </c>
      <c r="K2539" s="140">
        <v>3630.25</v>
      </c>
      <c r="L2539" s="78">
        <f t="shared" si="604"/>
        <v>689.74750000000006</v>
      </c>
      <c r="M2539" s="78">
        <f t="shared" si="605"/>
        <v>4319.9975000000004</v>
      </c>
      <c r="N2539" s="78">
        <f t="shared" si="606"/>
        <v>4319.9975000000004</v>
      </c>
      <c r="O2539" s="78">
        <f t="shared" si="607"/>
        <v>4160.0020000000004</v>
      </c>
      <c r="P2539" s="138"/>
      <c r="Q2539" s="139"/>
      <c r="R2539" s="78">
        <f t="shared" si="608"/>
        <v>4160.0020000000004</v>
      </c>
    </row>
    <row r="2540" spans="1:18" s="79" customFormat="1" ht="12.75" customHeight="1" x14ac:dyDescent="0.2">
      <c r="A2540" s="75">
        <v>0</v>
      </c>
      <c r="B2540" s="81">
        <v>247</v>
      </c>
      <c r="C2540" s="77">
        <v>26101400</v>
      </c>
      <c r="D2540" s="41" t="s">
        <v>593</v>
      </c>
      <c r="E2540" s="29">
        <v>1</v>
      </c>
      <c r="F2540" s="30" t="s">
        <v>11</v>
      </c>
      <c r="G2540" s="140">
        <v>3495.8</v>
      </c>
      <c r="H2540" s="78">
        <f t="shared" si="602"/>
        <v>664.202</v>
      </c>
      <c r="I2540" s="78">
        <f t="shared" si="603"/>
        <v>4160.0020000000004</v>
      </c>
      <c r="J2540" s="95">
        <f t="shared" si="601"/>
        <v>4160.0020000000004</v>
      </c>
      <c r="K2540" s="140">
        <v>3630.25</v>
      </c>
      <c r="L2540" s="78">
        <f t="shared" si="604"/>
        <v>689.74750000000006</v>
      </c>
      <c r="M2540" s="78">
        <f t="shared" si="605"/>
        <v>4319.9975000000004</v>
      </c>
      <c r="N2540" s="78">
        <f t="shared" si="606"/>
        <v>4319.9975000000004</v>
      </c>
      <c r="O2540" s="78">
        <f t="shared" si="607"/>
        <v>4160.0020000000004</v>
      </c>
      <c r="P2540" s="138"/>
      <c r="Q2540" s="139"/>
      <c r="R2540" s="78">
        <f t="shared" si="608"/>
        <v>4160.0020000000004</v>
      </c>
    </row>
    <row r="2541" spans="1:18" s="79" customFormat="1" ht="12.75" customHeight="1" x14ac:dyDescent="0.2">
      <c r="A2541" s="75">
        <v>0</v>
      </c>
      <c r="B2541" s="81">
        <v>248</v>
      </c>
      <c r="C2541" s="77">
        <v>26101400</v>
      </c>
      <c r="D2541" s="41" t="s">
        <v>595</v>
      </c>
      <c r="E2541" s="29">
        <v>1</v>
      </c>
      <c r="F2541" s="30" t="s">
        <v>11</v>
      </c>
      <c r="G2541" s="140">
        <v>3495.8</v>
      </c>
      <c r="H2541" s="78">
        <f t="shared" si="602"/>
        <v>664.202</v>
      </c>
      <c r="I2541" s="78">
        <f t="shared" si="603"/>
        <v>4160.0020000000004</v>
      </c>
      <c r="J2541" s="95">
        <f t="shared" si="601"/>
        <v>4160.0020000000004</v>
      </c>
      <c r="K2541" s="140">
        <v>3630.25</v>
      </c>
      <c r="L2541" s="78">
        <f t="shared" si="604"/>
        <v>689.74750000000006</v>
      </c>
      <c r="M2541" s="78">
        <f t="shared" si="605"/>
        <v>4319.9975000000004</v>
      </c>
      <c r="N2541" s="78">
        <f t="shared" si="606"/>
        <v>4319.9975000000004</v>
      </c>
      <c r="O2541" s="78">
        <f t="shared" si="607"/>
        <v>4160.0020000000004</v>
      </c>
      <c r="P2541" s="138"/>
      <c r="Q2541" s="139"/>
      <c r="R2541" s="78">
        <f t="shared" si="608"/>
        <v>4160.0020000000004</v>
      </c>
    </row>
    <row r="2542" spans="1:18" s="79" customFormat="1" ht="12.75" customHeight="1" x14ac:dyDescent="0.2">
      <c r="A2542" s="75">
        <v>0</v>
      </c>
      <c r="B2542" s="81">
        <v>249</v>
      </c>
      <c r="C2542" s="77">
        <v>26101400</v>
      </c>
      <c r="D2542" s="41" t="s">
        <v>597</v>
      </c>
      <c r="E2542" s="29">
        <v>1</v>
      </c>
      <c r="F2542" s="30" t="s">
        <v>11</v>
      </c>
      <c r="G2542" s="140">
        <v>3495.8</v>
      </c>
      <c r="H2542" s="78">
        <f t="shared" si="602"/>
        <v>664.202</v>
      </c>
      <c r="I2542" s="78">
        <f t="shared" si="603"/>
        <v>4160.0020000000004</v>
      </c>
      <c r="J2542" s="95">
        <f t="shared" si="601"/>
        <v>4160.0020000000004</v>
      </c>
      <c r="K2542" s="140">
        <v>3630.25</v>
      </c>
      <c r="L2542" s="78">
        <f t="shared" si="604"/>
        <v>689.74750000000006</v>
      </c>
      <c r="M2542" s="78">
        <f t="shared" si="605"/>
        <v>4319.9975000000004</v>
      </c>
      <c r="N2542" s="78">
        <f t="shared" si="606"/>
        <v>4319.9975000000004</v>
      </c>
      <c r="O2542" s="78">
        <f t="shared" si="607"/>
        <v>4160.0020000000004</v>
      </c>
      <c r="P2542" s="138"/>
      <c r="Q2542" s="139"/>
      <c r="R2542" s="78">
        <f t="shared" si="608"/>
        <v>4160.0020000000004</v>
      </c>
    </row>
    <row r="2543" spans="1:18" s="79" customFormat="1" ht="12.75" customHeight="1" x14ac:dyDescent="0.2">
      <c r="A2543" s="75">
        <v>0</v>
      </c>
      <c r="B2543" s="81">
        <v>250</v>
      </c>
      <c r="C2543" s="77">
        <v>26101400</v>
      </c>
      <c r="D2543" s="41" t="s">
        <v>599</v>
      </c>
      <c r="E2543" s="29">
        <v>1</v>
      </c>
      <c r="F2543" s="30" t="s">
        <v>11</v>
      </c>
      <c r="G2543" s="140">
        <v>21848.74</v>
      </c>
      <c r="H2543" s="78">
        <f t="shared" si="602"/>
        <v>4151.2606000000005</v>
      </c>
      <c r="I2543" s="78">
        <f t="shared" si="603"/>
        <v>26000.000600000003</v>
      </c>
      <c r="J2543" s="95">
        <f t="shared" si="601"/>
        <v>26000.000600000003</v>
      </c>
      <c r="K2543" s="140">
        <v>22689.08</v>
      </c>
      <c r="L2543" s="78">
        <f t="shared" si="604"/>
        <v>4310.9252000000006</v>
      </c>
      <c r="M2543" s="78">
        <f t="shared" si="605"/>
        <v>27000.005200000003</v>
      </c>
      <c r="N2543" s="78">
        <f t="shared" si="606"/>
        <v>27000.005200000003</v>
      </c>
      <c r="O2543" s="78">
        <f t="shared" si="607"/>
        <v>26000.000600000003</v>
      </c>
      <c r="P2543" s="138"/>
      <c r="Q2543" s="139"/>
      <c r="R2543" s="78">
        <f t="shared" si="608"/>
        <v>26000.000600000003</v>
      </c>
    </row>
    <row r="2544" spans="1:18" s="79" customFormat="1" ht="12.75" customHeight="1" x14ac:dyDescent="0.2">
      <c r="A2544" s="75">
        <v>0</v>
      </c>
      <c r="B2544" s="81">
        <v>251</v>
      </c>
      <c r="C2544" s="77">
        <v>26101400</v>
      </c>
      <c r="D2544" s="41" t="s">
        <v>601</v>
      </c>
      <c r="E2544" s="29">
        <v>1</v>
      </c>
      <c r="F2544" s="30" t="s">
        <v>11</v>
      </c>
      <c r="G2544" s="140">
        <v>1310.92</v>
      </c>
      <c r="H2544" s="78">
        <f t="shared" si="602"/>
        <v>249.07480000000001</v>
      </c>
      <c r="I2544" s="78">
        <f t="shared" si="603"/>
        <v>1559.9948000000002</v>
      </c>
      <c r="J2544" s="95">
        <f t="shared" si="601"/>
        <v>1559.9948000000002</v>
      </c>
      <c r="K2544" s="140">
        <v>1361.34</v>
      </c>
      <c r="L2544" s="78">
        <f t="shared" si="604"/>
        <v>258.65459999999996</v>
      </c>
      <c r="M2544" s="78">
        <f t="shared" si="605"/>
        <v>1619.9946</v>
      </c>
      <c r="N2544" s="78">
        <f t="shared" si="606"/>
        <v>1619.9946</v>
      </c>
      <c r="O2544" s="78">
        <f t="shared" si="607"/>
        <v>1559.9948000000002</v>
      </c>
      <c r="P2544" s="138"/>
      <c r="Q2544" s="139"/>
      <c r="R2544" s="78">
        <f t="shared" si="608"/>
        <v>1559.9948000000002</v>
      </c>
    </row>
    <row r="2545" spans="1:33" s="79" customFormat="1" ht="12.75" customHeight="1" x14ac:dyDescent="0.2">
      <c r="A2545" s="75">
        <v>0</v>
      </c>
      <c r="B2545" s="81">
        <v>252</v>
      </c>
      <c r="C2545" s="77">
        <v>26101400</v>
      </c>
      <c r="D2545" s="41" t="s">
        <v>603</v>
      </c>
      <c r="E2545" s="29">
        <v>1</v>
      </c>
      <c r="F2545" s="30" t="s">
        <v>11</v>
      </c>
      <c r="G2545" s="140">
        <v>1310.92</v>
      </c>
      <c r="H2545" s="78">
        <f t="shared" si="602"/>
        <v>249.07480000000001</v>
      </c>
      <c r="I2545" s="78">
        <f t="shared" si="603"/>
        <v>1559.9948000000002</v>
      </c>
      <c r="J2545" s="95">
        <f t="shared" si="601"/>
        <v>1559.9948000000002</v>
      </c>
      <c r="K2545" s="140">
        <v>1361.34</v>
      </c>
      <c r="L2545" s="78">
        <f t="shared" si="604"/>
        <v>258.65459999999996</v>
      </c>
      <c r="M2545" s="78">
        <f t="shared" si="605"/>
        <v>1619.9946</v>
      </c>
      <c r="N2545" s="78">
        <f t="shared" si="606"/>
        <v>1619.9946</v>
      </c>
      <c r="O2545" s="78">
        <f t="shared" si="607"/>
        <v>1559.9948000000002</v>
      </c>
      <c r="P2545" s="138"/>
      <c r="Q2545" s="139"/>
      <c r="R2545" s="78">
        <f t="shared" si="608"/>
        <v>1559.9948000000002</v>
      </c>
    </row>
    <row r="2546" spans="1:33" s="79" customFormat="1" ht="12.75" customHeight="1" x14ac:dyDescent="0.2">
      <c r="A2546" s="75">
        <v>0</v>
      </c>
      <c r="B2546" s="81">
        <v>253</v>
      </c>
      <c r="C2546" s="77">
        <v>26101400</v>
      </c>
      <c r="D2546" s="41" t="s">
        <v>605</v>
      </c>
      <c r="E2546" s="29">
        <v>1</v>
      </c>
      <c r="F2546" s="30" t="s">
        <v>11</v>
      </c>
      <c r="G2546" s="140">
        <v>69915.97</v>
      </c>
      <c r="H2546" s="78">
        <f t="shared" si="602"/>
        <v>13284.034300000001</v>
      </c>
      <c r="I2546" s="78">
        <f t="shared" si="603"/>
        <v>83200.004300000001</v>
      </c>
      <c r="J2546" s="95">
        <f t="shared" si="601"/>
        <v>83200.004300000001</v>
      </c>
      <c r="K2546" s="140">
        <v>72605.039999999994</v>
      </c>
      <c r="L2546" s="78">
        <f t="shared" si="604"/>
        <v>13794.9576</v>
      </c>
      <c r="M2546" s="78">
        <f t="shared" si="605"/>
        <v>86399.997599999988</v>
      </c>
      <c r="N2546" s="78">
        <f t="shared" si="606"/>
        <v>86399.997599999988</v>
      </c>
      <c r="O2546" s="78">
        <f t="shared" si="607"/>
        <v>83200.004300000001</v>
      </c>
      <c r="P2546" s="138"/>
      <c r="Q2546" s="139"/>
      <c r="R2546" s="78">
        <f t="shared" si="608"/>
        <v>83200.004300000001</v>
      </c>
    </row>
    <row r="2547" spans="1:33" s="79" customFormat="1" ht="12.75" customHeight="1" x14ac:dyDescent="0.2">
      <c r="A2547" s="75">
        <v>0</v>
      </c>
      <c r="B2547" s="81">
        <v>254</v>
      </c>
      <c r="C2547" s="77">
        <v>26101400</v>
      </c>
      <c r="D2547" s="41" t="s">
        <v>611</v>
      </c>
      <c r="E2547" s="29">
        <v>1</v>
      </c>
      <c r="F2547" s="30" t="s">
        <v>11</v>
      </c>
      <c r="G2547" s="140">
        <v>52436.97</v>
      </c>
      <c r="H2547" s="78">
        <f t="shared" si="602"/>
        <v>9963.0243000000009</v>
      </c>
      <c r="I2547" s="78">
        <f t="shared" si="603"/>
        <v>62399.994300000006</v>
      </c>
      <c r="J2547" s="95">
        <f t="shared" si="601"/>
        <v>62399.994300000006</v>
      </c>
      <c r="K2547" s="140">
        <v>54453.78</v>
      </c>
      <c r="L2547" s="78">
        <f t="shared" si="604"/>
        <v>10346.218199999999</v>
      </c>
      <c r="M2547" s="78">
        <f t="shared" si="605"/>
        <v>64799.998200000002</v>
      </c>
      <c r="N2547" s="78">
        <f t="shared" si="606"/>
        <v>64799.998200000002</v>
      </c>
      <c r="O2547" s="78">
        <f t="shared" si="607"/>
        <v>62399.994300000006</v>
      </c>
      <c r="P2547" s="138"/>
      <c r="Q2547" s="139"/>
      <c r="R2547" s="78">
        <f t="shared" si="608"/>
        <v>62399.994300000006</v>
      </c>
    </row>
    <row r="2548" spans="1:33" s="79" customFormat="1" ht="12.75" customHeight="1" x14ac:dyDescent="0.2">
      <c r="A2548" s="75">
        <v>0</v>
      </c>
      <c r="B2548" s="81">
        <v>255</v>
      </c>
      <c r="C2548" s="77">
        <v>26101400</v>
      </c>
      <c r="D2548" s="41" t="s">
        <v>613</v>
      </c>
      <c r="E2548" s="29">
        <v>1</v>
      </c>
      <c r="F2548" s="30" t="s">
        <v>11</v>
      </c>
      <c r="G2548" s="140">
        <v>262184.87</v>
      </c>
      <c r="H2548" s="78">
        <f t="shared" si="602"/>
        <v>49815.1253</v>
      </c>
      <c r="I2548" s="78">
        <f t="shared" si="603"/>
        <v>311999.99530000001</v>
      </c>
      <c r="J2548" s="95">
        <f t="shared" si="601"/>
        <v>311999.99530000001</v>
      </c>
      <c r="K2548" s="140">
        <v>272268.90999999997</v>
      </c>
      <c r="L2548" s="78">
        <f t="shared" si="604"/>
        <v>51731.092899999996</v>
      </c>
      <c r="M2548" s="78">
        <f t="shared" si="605"/>
        <v>324000.00289999996</v>
      </c>
      <c r="N2548" s="78">
        <f t="shared" si="606"/>
        <v>324000.00289999996</v>
      </c>
      <c r="O2548" s="78">
        <f t="shared" si="607"/>
        <v>311999.99530000001</v>
      </c>
      <c r="P2548" s="138"/>
      <c r="Q2548" s="139"/>
      <c r="R2548" s="78">
        <f t="shared" si="608"/>
        <v>311999.99530000001</v>
      </c>
    </row>
    <row r="2549" spans="1:33" s="79" customFormat="1" ht="12.75" customHeight="1" x14ac:dyDescent="0.2">
      <c r="A2549" s="75">
        <v>0</v>
      </c>
      <c r="B2549" s="81">
        <v>256</v>
      </c>
      <c r="C2549" s="77">
        <v>26101400</v>
      </c>
      <c r="D2549" s="41" t="s">
        <v>705</v>
      </c>
      <c r="E2549" s="29">
        <v>1</v>
      </c>
      <c r="F2549" s="30" t="s">
        <v>11</v>
      </c>
      <c r="G2549" s="140">
        <v>34957.980000000003</v>
      </c>
      <c r="H2549" s="78">
        <f t="shared" si="602"/>
        <v>6642.0162000000009</v>
      </c>
      <c r="I2549" s="78">
        <f t="shared" si="603"/>
        <v>41599.996200000001</v>
      </c>
      <c r="J2549" s="95">
        <f t="shared" si="601"/>
        <v>41599.996200000001</v>
      </c>
      <c r="K2549" s="140">
        <v>36302.519999999997</v>
      </c>
      <c r="L2549" s="78">
        <f t="shared" si="604"/>
        <v>6897.4787999999999</v>
      </c>
      <c r="M2549" s="78">
        <f t="shared" si="605"/>
        <v>43199.998799999994</v>
      </c>
      <c r="N2549" s="78">
        <f t="shared" si="606"/>
        <v>43199.998799999994</v>
      </c>
      <c r="O2549" s="78">
        <f t="shared" si="607"/>
        <v>41599.996200000001</v>
      </c>
      <c r="P2549" s="138"/>
      <c r="Q2549" s="139"/>
      <c r="R2549" s="78">
        <f t="shared" si="608"/>
        <v>41599.996200000001</v>
      </c>
    </row>
    <row r="2550" spans="1:33" s="79" customFormat="1" ht="12.75" customHeight="1" x14ac:dyDescent="0.2">
      <c r="A2550" s="75">
        <v>0</v>
      </c>
      <c r="B2550" s="81">
        <v>257</v>
      </c>
      <c r="C2550" s="77">
        <v>26101400</v>
      </c>
      <c r="D2550" s="41" t="s">
        <v>706</v>
      </c>
      <c r="E2550" s="29">
        <v>1</v>
      </c>
      <c r="F2550" s="30" t="s">
        <v>11</v>
      </c>
      <c r="G2550" s="140">
        <v>157310.92000000001</v>
      </c>
      <c r="H2550" s="78">
        <f t="shared" si="602"/>
        <v>29889.074800000002</v>
      </c>
      <c r="I2550" s="78">
        <f t="shared" si="603"/>
        <v>187199.99480000001</v>
      </c>
      <c r="J2550" s="95">
        <f t="shared" si="601"/>
        <v>187199.99480000001</v>
      </c>
      <c r="K2550" s="140">
        <v>163361.34</v>
      </c>
      <c r="L2550" s="78">
        <f t="shared" si="604"/>
        <v>31038.654599999998</v>
      </c>
      <c r="M2550" s="78">
        <f t="shared" si="605"/>
        <v>194399.99460000001</v>
      </c>
      <c r="N2550" s="78">
        <f t="shared" si="606"/>
        <v>194399.99460000001</v>
      </c>
      <c r="O2550" s="78">
        <f t="shared" si="607"/>
        <v>187199.99480000001</v>
      </c>
      <c r="P2550" s="138"/>
      <c r="Q2550" s="139"/>
      <c r="R2550" s="78">
        <f t="shared" si="608"/>
        <v>187199.99480000001</v>
      </c>
    </row>
    <row r="2551" spans="1:33" s="25" customFormat="1" ht="12.75" customHeight="1" x14ac:dyDescent="0.2">
      <c r="A2551" s="42"/>
      <c r="B2551" s="36">
        <v>10</v>
      </c>
      <c r="C2551" s="36"/>
      <c r="D2551" s="21" t="s">
        <v>718</v>
      </c>
      <c r="E2551" s="21"/>
      <c r="F2551" s="21"/>
      <c r="G2551" s="97">
        <v>0</v>
      </c>
      <c r="H2551" s="64">
        <f t="shared" si="602"/>
        <v>0</v>
      </c>
      <c r="I2551" s="21"/>
      <c r="J2551" s="21"/>
      <c r="K2551" s="21"/>
      <c r="L2551" s="21"/>
      <c r="M2551" s="21"/>
      <c r="N2551" s="21"/>
      <c r="O2551" s="21"/>
      <c r="P2551" s="21"/>
      <c r="Q2551" s="21"/>
      <c r="R2551" s="21"/>
      <c r="S2551" s="24"/>
      <c r="T2551" s="24"/>
      <c r="U2551" s="24"/>
      <c r="V2551" s="24"/>
      <c r="W2551" s="24"/>
      <c r="X2551" s="24"/>
      <c r="Y2551" s="24"/>
      <c r="Z2551" s="24"/>
      <c r="AA2551" s="24"/>
      <c r="AB2551" s="24"/>
      <c r="AC2551" s="24"/>
      <c r="AD2551" s="24"/>
      <c r="AE2551" s="24"/>
      <c r="AF2551" s="24"/>
      <c r="AG2551" s="24"/>
    </row>
    <row r="2552" spans="1:33" s="79" customFormat="1" ht="12.75" customHeight="1" x14ac:dyDescent="0.2">
      <c r="A2552" s="75">
        <v>0</v>
      </c>
      <c r="B2552" s="81">
        <v>1</v>
      </c>
      <c r="C2552" s="77">
        <v>26101300</v>
      </c>
      <c r="D2552" s="41" t="s">
        <v>10</v>
      </c>
      <c r="E2552" s="29">
        <v>1</v>
      </c>
      <c r="F2552" s="30" t="s">
        <v>11</v>
      </c>
      <c r="G2552" s="140">
        <v>39327.730000000003</v>
      </c>
      <c r="H2552" s="78">
        <f t="shared" si="602"/>
        <v>7472.2687000000005</v>
      </c>
      <c r="I2552" s="78">
        <f t="shared" si="603"/>
        <v>46799.998700000004</v>
      </c>
      <c r="J2552" s="95">
        <f t="shared" si="601"/>
        <v>46799.998700000004</v>
      </c>
      <c r="K2552" s="140">
        <v>40840.339999999997</v>
      </c>
      <c r="L2552" s="78">
        <f t="shared" si="604"/>
        <v>7759.6645999999992</v>
      </c>
      <c r="M2552" s="78">
        <f t="shared" si="605"/>
        <v>48600.004599999993</v>
      </c>
      <c r="N2552" s="78">
        <f t="shared" si="606"/>
        <v>48600.004599999993</v>
      </c>
      <c r="O2552" s="78">
        <f t="shared" si="607"/>
        <v>46799.998700000004</v>
      </c>
      <c r="P2552" s="138">
        <v>43803</v>
      </c>
      <c r="Q2552" s="140">
        <f t="shared" ref="Q2552:Q2554" si="615">AVERAGE(P2552,O2552)</f>
        <v>45301.499349999998</v>
      </c>
      <c r="R2552" s="78">
        <f t="shared" si="608"/>
        <v>46799.998700000004</v>
      </c>
    </row>
    <row r="2553" spans="1:33" s="79" customFormat="1" ht="12.75" customHeight="1" x14ac:dyDescent="0.2">
      <c r="A2553" s="75">
        <v>0</v>
      </c>
      <c r="B2553" s="81">
        <v>2</v>
      </c>
      <c r="C2553" s="77">
        <v>26101300</v>
      </c>
      <c r="D2553" s="41" t="s">
        <v>13</v>
      </c>
      <c r="E2553" s="29">
        <v>1</v>
      </c>
      <c r="F2553" s="30" t="s">
        <v>11</v>
      </c>
      <c r="G2553" s="140">
        <v>56806.720000000001</v>
      </c>
      <c r="H2553" s="78">
        <f t="shared" si="602"/>
        <v>10793.2768</v>
      </c>
      <c r="I2553" s="78">
        <f t="shared" si="603"/>
        <v>67599.996799999994</v>
      </c>
      <c r="J2553" s="95">
        <f t="shared" si="601"/>
        <v>67599.996799999994</v>
      </c>
      <c r="K2553" s="140">
        <v>58991.6</v>
      </c>
      <c r="L2553" s="78">
        <f t="shared" si="604"/>
        <v>11208.404</v>
      </c>
      <c r="M2553" s="78">
        <f t="shared" si="605"/>
        <v>70200.004000000001</v>
      </c>
      <c r="N2553" s="78">
        <f t="shared" si="606"/>
        <v>70200.004000000001</v>
      </c>
      <c r="O2553" s="78">
        <f t="shared" si="607"/>
        <v>67599.996799999994</v>
      </c>
      <c r="P2553" s="138">
        <v>112636</v>
      </c>
      <c r="Q2553" s="140">
        <f t="shared" si="615"/>
        <v>90117.998399999997</v>
      </c>
      <c r="R2553" s="78">
        <f t="shared" si="608"/>
        <v>67599.996799999994</v>
      </c>
    </row>
    <row r="2554" spans="1:33" s="79" customFormat="1" ht="12.75" customHeight="1" x14ac:dyDescent="0.2">
      <c r="A2554" s="75">
        <v>0</v>
      </c>
      <c r="B2554" s="81">
        <v>3</v>
      </c>
      <c r="C2554" s="77">
        <v>26101300</v>
      </c>
      <c r="D2554" s="41" t="s">
        <v>15</v>
      </c>
      <c r="E2554" s="29">
        <v>1</v>
      </c>
      <c r="F2554" s="30" t="s">
        <v>11</v>
      </c>
      <c r="G2554" s="140">
        <v>777815.13</v>
      </c>
      <c r="H2554" s="78">
        <f t="shared" si="602"/>
        <v>147784.87470000001</v>
      </c>
      <c r="I2554" s="78">
        <f t="shared" si="603"/>
        <v>925600.00470000005</v>
      </c>
      <c r="J2554" s="95">
        <f t="shared" si="601"/>
        <v>925600.00470000005</v>
      </c>
      <c r="K2554" s="140">
        <v>807731.09</v>
      </c>
      <c r="L2554" s="78">
        <f t="shared" si="604"/>
        <v>153468.90709999998</v>
      </c>
      <c r="M2554" s="78">
        <f t="shared" si="605"/>
        <v>961199.99709999992</v>
      </c>
      <c r="N2554" s="78">
        <f t="shared" si="606"/>
        <v>961199.99709999992</v>
      </c>
      <c r="O2554" s="78">
        <f t="shared" si="607"/>
        <v>925600.00470000005</v>
      </c>
      <c r="P2554" s="138">
        <v>539464</v>
      </c>
      <c r="Q2554" s="140">
        <f t="shared" si="615"/>
        <v>732532.00234999997</v>
      </c>
      <c r="R2554" s="78">
        <f t="shared" si="608"/>
        <v>925600.00470000005</v>
      </c>
    </row>
    <row r="2555" spans="1:33" s="79" customFormat="1" ht="12.75" customHeight="1" x14ac:dyDescent="0.2">
      <c r="A2555" s="75">
        <v>0</v>
      </c>
      <c r="B2555" s="81">
        <v>4</v>
      </c>
      <c r="C2555" s="77">
        <v>26101300</v>
      </c>
      <c r="D2555" s="41" t="s">
        <v>17</v>
      </c>
      <c r="E2555" s="29">
        <v>1</v>
      </c>
      <c r="F2555" s="30" t="s">
        <v>11</v>
      </c>
      <c r="G2555" s="140">
        <v>104873.95</v>
      </c>
      <c r="H2555" s="78">
        <f t="shared" si="602"/>
        <v>19926.050500000001</v>
      </c>
      <c r="I2555" s="78">
        <f t="shared" si="603"/>
        <v>124800.00049999999</v>
      </c>
      <c r="J2555" s="95">
        <f t="shared" si="601"/>
        <v>124800.00049999999</v>
      </c>
      <c r="K2555" s="140">
        <v>108907.56</v>
      </c>
      <c r="L2555" s="78">
        <f t="shared" si="604"/>
        <v>20692.436399999999</v>
      </c>
      <c r="M2555" s="78">
        <f t="shared" si="605"/>
        <v>129599.9964</v>
      </c>
      <c r="N2555" s="78">
        <f t="shared" si="606"/>
        <v>129599.9964</v>
      </c>
      <c r="O2555" s="78">
        <f t="shared" si="607"/>
        <v>124800.00049999999</v>
      </c>
      <c r="P2555" s="138"/>
      <c r="Q2555" s="139"/>
      <c r="R2555" s="78">
        <f t="shared" si="608"/>
        <v>124800.00049999999</v>
      </c>
    </row>
    <row r="2556" spans="1:33" s="79" customFormat="1" ht="12.75" customHeight="1" x14ac:dyDescent="0.2">
      <c r="A2556" s="75">
        <v>0</v>
      </c>
      <c r="B2556" s="81">
        <v>5</v>
      </c>
      <c r="C2556" s="77">
        <v>26101300</v>
      </c>
      <c r="D2556" s="41" t="s">
        <v>19</v>
      </c>
      <c r="E2556" s="29">
        <v>1</v>
      </c>
      <c r="F2556" s="30" t="s">
        <v>11</v>
      </c>
      <c r="G2556" s="140">
        <v>104873.95</v>
      </c>
      <c r="H2556" s="78">
        <f t="shared" si="602"/>
        <v>19926.050500000001</v>
      </c>
      <c r="I2556" s="78">
        <f t="shared" si="603"/>
        <v>124800.00049999999</v>
      </c>
      <c r="J2556" s="95">
        <f t="shared" si="601"/>
        <v>124800.00049999999</v>
      </c>
      <c r="K2556" s="140">
        <v>108907.56</v>
      </c>
      <c r="L2556" s="78">
        <f t="shared" si="604"/>
        <v>20692.436399999999</v>
      </c>
      <c r="M2556" s="78">
        <f t="shared" si="605"/>
        <v>129599.9964</v>
      </c>
      <c r="N2556" s="78">
        <f t="shared" si="606"/>
        <v>129599.9964</v>
      </c>
      <c r="O2556" s="78">
        <f t="shared" si="607"/>
        <v>124800.00049999999</v>
      </c>
      <c r="P2556" s="138"/>
      <c r="Q2556" s="139"/>
      <c r="R2556" s="78">
        <f t="shared" si="608"/>
        <v>124800.00049999999</v>
      </c>
    </row>
    <row r="2557" spans="1:33" s="79" customFormat="1" ht="12.75" customHeight="1" x14ac:dyDescent="0.2">
      <c r="A2557" s="75">
        <v>0</v>
      </c>
      <c r="B2557" s="81">
        <v>6</v>
      </c>
      <c r="C2557" s="77">
        <v>26101300</v>
      </c>
      <c r="D2557" s="41" t="s">
        <v>21</v>
      </c>
      <c r="E2557" s="29">
        <v>1</v>
      </c>
      <c r="F2557" s="30" t="s">
        <v>11</v>
      </c>
      <c r="G2557" s="140">
        <v>2447058.8199999998</v>
      </c>
      <c r="H2557" s="78">
        <f t="shared" si="602"/>
        <v>464941.17579999997</v>
      </c>
      <c r="I2557" s="78">
        <f t="shared" si="603"/>
        <v>2911999.9957999997</v>
      </c>
      <c r="J2557" s="95">
        <f t="shared" si="601"/>
        <v>2911999.9957999997</v>
      </c>
      <c r="K2557" s="140">
        <v>2541176.4700000002</v>
      </c>
      <c r="L2557" s="78">
        <f t="shared" si="604"/>
        <v>482823.52930000005</v>
      </c>
      <c r="M2557" s="78">
        <f t="shared" si="605"/>
        <v>3023999.9993000003</v>
      </c>
      <c r="N2557" s="78">
        <f t="shared" si="606"/>
        <v>3023999.9993000003</v>
      </c>
      <c r="O2557" s="78">
        <f t="shared" si="607"/>
        <v>2911999.9957999997</v>
      </c>
      <c r="P2557" s="138"/>
      <c r="Q2557" s="139"/>
      <c r="R2557" s="78">
        <f t="shared" si="608"/>
        <v>2911999.9957999997</v>
      </c>
    </row>
    <row r="2558" spans="1:33" s="79" customFormat="1" ht="12.75" customHeight="1" x14ac:dyDescent="0.2">
      <c r="A2558" s="75">
        <v>0</v>
      </c>
      <c r="B2558" s="81">
        <v>7</v>
      </c>
      <c r="C2558" s="77">
        <v>26101300</v>
      </c>
      <c r="D2558" s="41" t="s">
        <v>23</v>
      </c>
      <c r="E2558" s="29">
        <v>1</v>
      </c>
      <c r="F2558" s="30" t="s">
        <v>11</v>
      </c>
      <c r="G2558" s="140">
        <v>1223529.4099999999</v>
      </c>
      <c r="H2558" s="78">
        <f t="shared" si="602"/>
        <v>232470.58789999998</v>
      </c>
      <c r="I2558" s="78">
        <f t="shared" si="603"/>
        <v>1455999.9978999998</v>
      </c>
      <c r="J2558" s="95">
        <f t="shared" si="601"/>
        <v>1455999.9978999998</v>
      </c>
      <c r="K2558" s="140">
        <v>1270588.24</v>
      </c>
      <c r="L2558" s="78">
        <f t="shared" si="604"/>
        <v>241411.76560000001</v>
      </c>
      <c r="M2558" s="78">
        <f t="shared" si="605"/>
        <v>1512000.0056</v>
      </c>
      <c r="N2558" s="78">
        <f t="shared" si="606"/>
        <v>1512000.0056</v>
      </c>
      <c r="O2558" s="78">
        <f t="shared" si="607"/>
        <v>1455999.9978999998</v>
      </c>
      <c r="P2558" s="138">
        <v>9563221</v>
      </c>
      <c r="Q2558" s="140">
        <f t="shared" ref="Q2558:Q2559" si="616">AVERAGE(P2558,O2558)</f>
        <v>5509610.4989499999</v>
      </c>
      <c r="R2558" s="78">
        <f t="shared" si="608"/>
        <v>1455999.9978999998</v>
      </c>
    </row>
    <row r="2559" spans="1:33" s="79" customFormat="1" ht="12.75" customHeight="1" x14ac:dyDescent="0.2">
      <c r="A2559" s="75">
        <v>0</v>
      </c>
      <c r="B2559" s="81">
        <v>8</v>
      </c>
      <c r="C2559" s="77">
        <v>26101300</v>
      </c>
      <c r="D2559" s="41" t="s">
        <v>25</v>
      </c>
      <c r="E2559" s="29">
        <v>1</v>
      </c>
      <c r="F2559" s="30" t="s">
        <v>11</v>
      </c>
      <c r="G2559" s="140">
        <v>393277.31</v>
      </c>
      <c r="H2559" s="78">
        <f t="shared" si="602"/>
        <v>74722.688899999994</v>
      </c>
      <c r="I2559" s="78">
        <f t="shared" si="603"/>
        <v>467999.99890000001</v>
      </c>
      <c r="J2559" s="95">
        <f t="shared" si="601"/>
        <v>467999.99890000001</v>
      </c>
      <c r="K2559" s="140">
        <v>408403.36</v>
      </c>
      <c r="L2559" s="78">
        <f t="shared" si="604"/>
        <v>77596.638399999996</v>
      </c>
      <c r="M2559" s="78">
        <f t="shared" si="605"/>
        <v>485999.99839999998</v>
      </c>
      <c r="N2559" s="78">
        <f t="shared" si="606"/>
        <v>485999.99839999998</v>
      </c>
      <c r="O2559" s="78">
        <f t="shared" si="607"/>
        <v>467999.99890000001</v>
      </c>
      <c r="P2559" s="138">
        <v>1526437</v>
      </c>
      <c r="Q2559" s="140">
        <f t="shared" si="616"/>
        <v>997218.49945</v>
      </c>
      <c r="R2559" s="78">
        <f t="shared" si="608"/>
        <v>467999.99890000001</v>
      </c>
    </row>
    <row r="2560" spans="1:33" s="79" customFormat="1" ht="12.75" customHeight="1" x14ac:dyDescent="0.2">
      <c r="A2560" s="75">
        <v>0</v>
      </c>
      <c r="B2560" s="81">
        <v>9</v>
      </c>
      <c r="C2560" s="77">
        <v>26101300</v>
      </c>
      <c r="D2560" s="41" t="s">
        <v>27</v>
      </c>
      <c r="E2560" s="29">
        <v>1</v>
      </c>
      <c r="F2560" s="30" t="s">
        <v>11</v>
      </c>
      <c r="G2560" s="140">
        <v>87394.96</v>
      </c>
      <c r="H2560" s="78">
        <f t="shared" si="602"/>
        <v>16605.042400000002</v>
      </c>
      <c r="I2560" s="78">
        <f t="shared" si="603"/>
        <v>104000.00240000001</v>
      </c>
      <c r="J2560" s="95">
        <f t="shared" si="601"/>
        <v>104000.00240000001</v>
      </c>
      <c r="K2560" s="140">
        <v>90756.3</v>
      </c>
      <c r="L2560" s="78">
        <f t="shared" si="604"/>
        <v>17243.697</v>
      </c>
      <c r="M2560" s="78">
        <f t="shared" si="605"/>
        <v>107999.997</v>
      </c>
      <c r="N2560" s="78">
        <f t="shared" si="606"/>
        <v>107999.997</v>
      </c>
      <c r="O2560" s="78">
        <f t="shared" si="607"/>
        <v>104000.00240000001</v>
      </c>
      <c r="P2560" s="138"/>
      <c r="Q2560" s="139"/>
      <c r="R2560" s="78">
        <f t="shared" si="608"/>
        <v>104000.00240000001</v>
      </c>
    </row>
    <row r="2561" spans="1:18" s="79" customFormat="1" ht="12.75" customHeight="1" x14ac:dyDescent="0.2">
      <c r="A2561" s="75">
        <v>0</v>
      </c>
      <c r="B2561" s="81">
        <v>10</v>
      </c>
      <c r="C2561" s="77">
        <v>26101300</v>
      </c>
      <c r="D2561" s="41" t="s">
        <v>29</v>
      </c>
      <c r="E2561" s="29">
        <v>1</v>
      </c>
      <c r="F2561" s="30" t="s">
        <v>11</v>
      </c>
      <c r="G2561" s="140">
        <v>192268.91</v>
      </c>
      <c r="H2561" s="78">
        <f t="shared" si="602"/>
        <v>36531.092900000003</v>
      </c>
      <c r="I2561" s="78">
        <f t="shared" si="603"/>
        <v>228800.00290000002</v>
      </c>
      <c r="J2561" s="95">
        <f t="shared" si="601"/>
        <v>228800.00290000002</v>
      </c>
      <c r="K2561" s="140">
        <v>199663.87</v>
      </c>
      <c r="L2561" s="78">
        <f t="shared" si="604"/>
        <v>37936.135300000002</v>
      </c>
      <c r="M2561" s="78">
        <f t="shared" si="605"/>
        <v>237600.00529999999</v>
      </c>
      <c r="N2561" s="78">
        <f t="shared" si="606"/>
        <v>237600.00529999999</v>
      </c>
      <c r="O2561" s="78">
        <f t="shared" si="607"/>
        <v>228800.00290000002</v>
      </c>
      <c r="P2561" s="138"/>
      <c r="Q2561" s="139"/>
      <c r="R2561" s="78">
        <f t="shared" si="608"/>
        <v>228800.00290000002</v>
      </c>
    </row>
    <row r="2562" spans="1:18" s="79" customFormat="1" ht="12.75" customHeight="1" x14ac:dyDescent="0.2">
      <c r="A2562" s="75">
        <v>0</v>
      </c>
      <c r="B2562" s="81">
        <v>11</v>
      </c>
      <c r="C2562" s="77">
        <v>26101300</v>
      </c>
      <c r="D2562" s="41" t="s">
        <v>31</v>
      </c>
      <c r="E2562" s="29">
        <v>1</v>
      </c>
      <c r="F2562" s="30" t="s">
        <v>11</v>
      </c>
      <c r="G2562" s="140">
        <v>24470.59</v>
      </c>
      <c r="H2562" s="78">
        <f t="shared" si="602"/>
        <v>4649.4121000000005</v>
      </c>
      <c r="I2562" s="78">
        <f t="shared" si="603"/>
        <v>29120.002100000002</v>
      </c>
      <c r="J2562" s="95">
        <f t="shared" si="601"/>
        <v>29120.002100000002</v>
      </c>
      <c r="K2562" s="140">
        <v>25411.759999999998</v>
      </c>
      <c r="L2562" s="78">
        <f t="shared" si="604"/>
        <v>4828.2343999999994</v>
      </c>
      <c r="M2562" s="78">
        <f t="shared" si="605"/>
        <v>30239.994399999996</v>
      </c>
      <c r="N2562" s="78">
        <f t="shared" si="606"/>
        <v>30239.994399999996</v>
      </c>
      <c r="O2562" s="78">
        <f t="shared" si="607"/>
        <v>29120.002100000002</v>
      </c>
      <c r="P2562" s="138"/>
      <c r="Q2562" s="139"/>
      <c r="R2562" s="78">
        <f t="shared" si="608"/>
        <v>29120.002100000002</v>
      </c>
    </row>
    <row r="2563" spans="1:18" s="79" customFormat="1" ht="12.75" customHeight="1" x14ac:dyDescent="0.2">
      <c r="A2563" s="75">
        <v>0</v>
      </c>
      <c r="B2563" s="81">
        <v>12</v>
      </c>
      <c r="C2563" s="77">
        <v>26101300</v>
      </c>
      <c r="D2563" s="41" t="s">
        <v>617</v>
      </c>
      <c r="E2563" s="29">
        <v>1</v>
      </c>
      <c r="F2563" s="30" t="s">
        <v>11</v>
      </c>
      <c r="G2563" s="140">
        <v>39327.730000000003</v>
      </c>
      <c r="H2563" s="78">
        <f t="shared" si="602"/>
        <v>7472.2687000000005</v>
      </c>
      <c r="I2563" s="78">
        <f t="shared" si="603"/>
        <v>46799.998700000004</v>
      </c>
      <c r="J2563" s="95">
        <f t="shared" si="601"/>
        <v>46799.998700000004</v>
      </c>
      <c r="K2563" s="140">
        <v>40840.339999999997</v>
      </c>
      <c r="L2563" s="78">
        <f t="shared" si="604"/>
        <v>7759.6645999999992</v>
      </c>
      <c r="M2563" s="78">
        <f t="shared" si="605"/>
        <v>48600.004599999993</v>
      </c>
      <c r="N2563" s="78">
        <f t="shared" si="606"/>
        <v>48600.004599999993</v>
      </c>
      <c r="O2563" s="78">
        <f t="shared" si="607"/>
        <v>46799.998700000004</v>
      </c>
      <c r="P2563" s="138"/>
      <c r="Q2563" s="139"/>
      <c r="R2563" s="78">
        <f t="shared" si="608"/>
        <v>46799.998700000004</v>
      </c>
    </row>
    <row r="2564" spans="1:18" s="79" customFormat="1" ht="12.75" customHeight="1" x14ac:dyDescent="0.2">
      <c r="A2564" s="75">
        <v>0</v>
      </c>
      <c r="B2564" s="81">
        <v>13</v>
      </c>
      <c r="C2564" s="77">
        <v>26101300</v>
      </c>
      <c r="D2564" s="41" t="s">
        <v>35</v>
      </c>
      <c r="E2564" s="29">
        <v>1</v>
      </c>
      <c r="F2564" s="30" t="s">
        <v>11</v>
      </c>
      <c r="G2564" s="140">
        <v>87394.96</v>
      </c>
      <c r="H2564" s="78">
        <f t="shared" si="602"/>
        <v>16605.042400000002</v>
      </c>
      <c r="I2564" s="78">
        <f t="shared" si="603"/>
        <v>104000.00240000001</v>
      </c>
      <c r="J2564" s="95">
        <f t="shared" si="601"/>
        <v>104000.00240000001</v>
      </c>
      <c r="K2564" s="140">
        <v>90756.3</v>
      </c>
      <c r="L2564" s="78">
        <f t="shared" si="604"/>
        <v>17243.697</v>
      </c>
      <c r="M2564" s="78">
        <f t="shared" si="605"/>
        <v>107999.997</v>
      </c>
      <c r="N2564" s="78">
        <f t="shared" si="606"/>
        <v>107999.997</v>
      </c>
      <c r="O2564" s="78">
        <f t="shared" si="607"/>
        <v>104000.00240000001</v>
      </c>
      <c r="P2564" s="138"/>
      <c r="Q2564" s="139"/>
      <c r="R2564" s="78">
        <f t="shared" si="608"/>
        <v>104000.00240000001</v>
      </c>
    </row>
    <row r="2565" spans="1:18" s="79" customFormat="1" ht="12.75" customHeight="1" x14ac:dyDescent="0.2">
      <c r="A2565" s="75">
        <v>0</v>
      </c>
      <c r="B2565" s="81">
        <v>14</v>
      </c>
      <c r="C2565" s="77">
        <v>26101300</v>
      </c>
      <c r="D2565" s="41" t="s">
        <v>39</v>
      </c>
      <c r="E2565" s="29">
        <v>1</v>
      </c>
      <c r="F2565" s="30" t="s">
        <v>11</v>
      </c>
      <c r="G2565" s="140">
        <v>69915.97</v>
      </c>
      <c r="H2565" s="78">
        <f t="shared" si="602"/>
        <v>13284.034300000001</v>
      </c>
      <c r="I2565" s="78">
        <f t="shared" si="603"/>
        <v>83200.004300000001</v>
      </c>
      <c r="J2565" s="95">
        <f t="shared" si="601"/>
        <v>83200.004300000001</v>
      </c>
      <c r="K2565" s="140">
        <v>72605.039999999994</v>
      </c>
      <c r="L2565" s="78">
        <f t="shared" si="604"/>
        <v>13794.9576</v>
      </c>
      <c r="M2565" s="78">
        <f t="shared" si="605"/>
        <v>86399.997599999988</v>
      </c>
      <c r="N2565" s="78">
        <f t="shared" si="606"/>
        <v>86399.997599999988</v>
      </c>
      <c r="O2565" s="78">
        <f t="shared" si="607"/>
        <v>83200.004300000001</v>
      </c>
      <c r="P2565" s="138"/>
      <c r="Q2565" s="139"/>
      <c r="R2565" s="78">
        <f t="shared" si="608"/>
        <v>83200.004300000001</v>
      </c>
    </row>
    <row r="2566" spans="1:18" s="79" customFormat="1" ht="12.75" customHeight="1" x14ac:dyDescent="0.2">
      <c r="A2566" s="75">
        <v>0</v>
      </c>
      <c r="B2566" s="81">
        <v>15</v>
      </c>
      <c r="C2566" s="77">
        <v>26101300</v>
      </c>
      <c r="D2566" s="41" t="s">
        <v>41</v>
      </c>
      <c r="E2566" s="29">
        <v>1</v>
      </c>
      <c r="F2566" s="30" t="s">
        <v>11</v>
      </c>
      <c r="G2566" s="140">
        <v>65546.22</v>
      </c>
      <c r="H2566" s="78">
        <f t="shared" si="602"/>
        <v>12453.781800000001</v>
      </c>
      <c r="I2566" s="78">
        <f t="shared" si="603"/>
        <v>78000.001799999998</v>
      </c>
      <c r="J2566" s="95">
        <f t="shared" si="601"/>
        <v>78000.001799999998</v>
      </c>
      <c r="K2566" s="140">
        <v>68067.23</v>
      </c>
      <c r="L2566" s="78">
        <f t="shared" si="604"/>
        <v>12932.7737</v>
      </c>
      <c r="M2566" s="78">
        <f t="shared" si="605"/>
        <v>81000.003700000001</v>
      </c>
      <c r="N2566" s="78">
        <f t="shared" si="606"/>
        <v>81000.003700000001</v>
      </c>
      <c r="O2566" s="78">
        <f t="shared" si="607"/>
        <v>78000.001799999998</v>
      </c>
      <c r="P2566" s="138"/>
      <c r="Q2566" s="139"/>
      <c r="R2566" s="78">
        <f t="shared" si="608"/>
        <v>78000.001799999998</v>
      </c>
    </row>
    <row r="2567" spans="1:18" s="79" customFormat="1" ht="12.75" customHeight="1" x14ac:dyDescent="0.2">
      <c r="A2567" s="75">
        <v>0</v>
      </c>
      <c r="B2567" s="81">
        <v>16</v>
      </c>
      <c r="C2567" s="77">
        <v>26101300</v>
      </c>
      <c r="D2567" s="41" t="s">
        <v>43</v>
      </c>
      <c r="E2567" s="29">
        <v>1</v>
      </c>
      <c r="F2567" s="30" t="s">
        <v>11</v>
      </c>
      <c r="G2567" s="140">
        <v>257815.13</v>
      </c>
      <c r="H2567" s="78">
        <f t="shared" si="602"/>
        <v>48984.8747</v>
      </c>
      <c r="I2567" s="78">
        <f t="shared" si="603"/>
        <v>306800.00469999999</v>
      </c>
      <c r="J2567" s="95">
        <f t="shared" si="601"/>
        <v>306800.00469999999</v>
      </c>
      <c r="K2567" s="140">
        <v>267731.09000000003</v>
      </c>
      <c r="L2567" s="78">
        <f t="shared" si="604"/>
        <v>50868.907100000004</v>
      </c>
      <c r="M2567" s="78">
        <f t="shared" si="605"/>
        <v>318599.99710000004</v>
      </c>
      <c r="N2567" s="78">
        <f t="shared" si="606"/>
        <v>318599.99710000004</v>
      </c>
      <c r="O2567" s="78">
        <f t="shared" si="607"/>
        <v>306800.00469999999</v>
      </c>
      <c r="P2567" s="138">
        <v>478161</v>
      </c>
      <c r="Q2567" s="140">
        <f t="shared" ref="Q2567:Q2568" si="617">AVERAGE(P2567,O2567)</f>
        <v>392480.50234999997</v>
      </c>
      <c r="R2567" s="78">
        <f t="shared" si="608"/>
        <v>306800.00469999999</v>
      </c>
    </row>
    <row r="2568" spans="1:18" s="79" customFormat="1" ht="12.75" customHeight="1" x14ac:dyDescent="0.2">
      <c r="A2568" s="75">
        <v>0</v>
      </c>
      <c r="B2568" s="81">
        <v>17</v>
      </c>
      <c r="C2568" s="77">
        <v>26101300</v>
      </c>
      <c r="D2568" s="41" t="s">
        <v>45</v>
      </c>
      <c r="E2568" s="29">
        <v>1</v>
      </c>
      <c r="F2568" s="30" t="s">
        <v>11</v>
      </c>
      <c r="G2568" s="140">
        <v>104873.95</v>
      </c>
      <c r="H2568" s="78">
        <f t="shared" si="602"/>
        <v>19926.050500000001</v>
      </c>
      <c r="I2568" s="78">
        <f t="shared" si="603"/>
        <v>124800.00049999999</v>
      </c>
      <c r="J2568" s="95">
        <f t="shared" ref="J2568:J2631" si="618">I2568*E2568</f>
        <v>124800.00049999999</v>
      </c>
      <c r="K2568" s="140">
        <v>108907.56</v>
      </c>
      <c r="L2568" s="78">
        <f t="shared" si="604"/>
        <v>20692.436399999999</v>
      </c>
      <c r="M2568" s="78">
        <f t="shared" si="605"/>
        <v>129599.9964</v>
      </c>
      <c r="N2568" s="78">
        <f t="shared" si="606"/>
        <v>129599.9964</v>
      </c>
      <c r="O2568" s="78">
        <f t="shared" si="607"/>
        <v>124800.00049999999</v>
      </c>
      <c r="P2568" s="138">
        <v>416858</v>
      </c>
      <c r="Q2568" s="140">
        <f t="shared" si="617"/>
        <v>270829.00024999998</v>
      </c>
      <c r="R2568" s="78">
        <f t="shared" si="608"/>
        <v>124800.00049999999</v>
      </c>
    </row>
    <row r="2569" spans="1:18" s="79" customFormat="1" ht="12.75" customHeight="1" x14ac:dyDescent="0.2">
      <c r="A2569" s="75">
        <v>0</v>
      </c>
      <c r="B2569" s="81">
        <v>18</v>
      </c>
      <c r="C2569" s="77">
        <v>26101300</v>
      </c>
      <c r="D2569" s="41" t="s">
        <v>47</v>
      </c>
      <c r="E2569" s="29">
        <v>1</v>
      </c>
      <c r="F2569" s="30" t="s">
        <v>11</v>
      </c>
      <c r="G2569" s="140">
        <v>131092.44</v>
      </c>
      <c r="H2569" s="78">
        <f t="shared" ref="H2569:H2632" si="619">G2569*19%</f>
        <v>24907.563600000001</v>
      </c>
      <c r="I2569" s="78">
        <f t="shared" ref="I2569:I2632" si="620">G2569+H2569</f>
        <v>156000.0036</v>
      </c>
      <c r="J2569" s="95">
        <f t="shared" si="618"/>
        <v>156000.0036</v>
      </c>
      <c r="K2569" s="140">
        <v>136134.45000000001</v>
      </c>
      <c r="L2569" s="78">
        <f t="shared" ref="L2569:L2632" si="621">K2569*19%</f>
        <v>25865.545500000004</v>
      </c>
      <c r="M2569" s="78">
        <f t="shared" ref="M2569:M2632" si="622">K2569+L2569</f>
        <v>161999.99550000002</v>
      </c>
      <c r="N2569" s="78">
        <f t="shared" ref="N2569:N2632" si="623">M2569*E2569</f>
        <v>161999.99550000002</v>
      </c>
      <c r="O2569" s="78">
        <f t="shared" ref="O2569:O2632" si="624">MIN(I2569,M2569)</f>
        <v>156000.0036</v>
      </c>
      <c r="P2569" s="138"/>
      <c r="Q2569" s="139"/>
      <c r="R2569" s="78">
        <f t="shared" ref="R2569:R2632" si="625">O2569</f>
        <v>156000.0036</v>
      </c>
    </row>
    <row r="2570" spans="1:18" s="79" customFormat="1" ht="12.75" customHeight="1" x14ac:dyDescent="0.2">
      <c r="A2570" s="75">
        <v>0</v>
      </c>
      <c r="B2570" s="81">
        <v>19</v>
      </c>
      <c r="C2570" s="77">
        <v>26101300</v>
      </c>
      <c r="D2570" s="41" t="s">
        <v>49</v>
      </c>
      <c r="E2570" s="29">
        <v>1</v>
      </c>
      <c r="F2570" s="30" t="s">
        <v>11</v>
      </c>
      <c r="G2570" s="140">
        <v>393277.31</v>
      </c>
      <c r="H2570" s="78">
        <f t="shared" si="619"/>
        <v>74722.688899999994</v>
      </c>
      <c r="I2570" s="78">
        <f t="shared" si="620"/>
        <v>467999.99890000001</v>
      </c>
      <c r="J2570" s="95">
        <f t="shared" si="618"/>
        <v>467999.99890000001</v>
      </c>
      <c r="K2570" s="140">
        <v>408403.36</v>
      </c>
      <c r="L2570" s="78">
        <f t="shared" si="621"/>
        <v>77596.638399999996</v>
      </c>
      <c r="M2570" s="78">
        <f t="shared" si="622"/>
        <v>485999.99839999998</v>
      </c>
      <c r="N2570" s="78">
        <f t="shared" si="623"/>
        <v>485999.99839999998</v>
      </c>
      <c r="O2570" s="78">
        <f t="shared" si="624"/>
        <v>467999.99890000001</v>
      </c>
      <c r="P2570" s="138"/>
      <c r="Q2570" s="139"/>
      <c r="R2570" s="78">
        <f t="shared" si="625"/>
        <v>467999.99890000001</v>
      </c>
    </row>
    <row r="2571" spans="1:18" s="79" customFormat="1" ht="12.75" customHeight="1" x14ac:dyDescent="0.2">
      <c r="A2571" s="75">
        <v>0</v>
      </c>
      <c r="B2571" s="81">
        <v>20</v>
      </c>
      <c r="C2571" s="77">
        <v>26101300</v>
      </c>
      <c r="D2571" s="41" t="s">
        <v>51</v>
      </c>
      <c r="E2571" s="29">
        <v>1</v>
      </c>
      <c r="F2571" s="30" t="s">
        <v>11</v>
      </c>
      <c r="G2571" s="140">
        <v>56806.720000000001</v>
      </c>
      <c r="H2571" s="78">
        <f t="shared" si="619"/>
        <v>10793.2768</v>
      </c>
      <c r="I2571" s="78">
        <f t="shared" si="620"/>
        <v>67599.996799999994</v>
      </c>
      <c r="J2571" s="95">
        <f t="shared" si="618"/>
        <v>67599.996799999994</v>
      </c>
      <c r="K2571" s="140">
        <v>58991.6</v>
      </c>
      <c r="L2571" s="78">
        <f t="shared" si="621"/>
        <v>11208.404</v>
      </c>
      <c r="M2571" s="78">
        <f t="shared" si="622"/>
        <v>70200.004000000001</v>
      </c>
      <c r="N2571" s="78">
        <f t="shared" si="623"/>
        <v>70200.004000000001</v>
      </c>
      <c r="O2571" s="78">
        <f t="shared" si="624"/>
        <v>67599.996799999994</v>
      </c>
      <c r="P2571" s="138"/>
      <c r="Q2571" s="139"/>
      <c r="R2571" s="78">
        <f t="shared" si="625"/>
        <v>67599.996799999994</v>
      </c>
    </row>
    <row r="2572" spans="1:18" s="79" customFormat="1" ht="12.75" customHeight="1" x14ac:dyDescent="0.2">
      <c r="A2572" s="75">
        <v>0</v>
      </c>
      <c r="B2572" s="81">
        <v>21</v>
      </c>
      <c r="C2572" s="77">
        <v>26101300</v>
      </c>
      <c r="D2572" s="41" t="s">
        <v>54</v>
      </c>
      <c r="E2572" s="29">
        <v>1</v>
      </c>
      <c r="F2572" s="30" t="s">
        <v>11</v>
      </c>
      <c r="G2572" s="140">
        <v>174789.92</v>
      </c>
      <c r="H2572" s="78">
        <f t="shared" si="619"/>
        <v>33210.084800000004</v>
      </c>
      <c r="I2572" s="78">
        <f t="shared" si="620"/>
        <v>208000.00480000002</v>
      </c>
      <c r="J2572" s="95">
        <f t="shared" si="618"/>
        <v>208000.00480000002</v>
      </c>
      <c r="K2572" s="140">
        <v>181512.61</v>
      </c>
      <c r="L2572" s="78">
        <f t="shared" si="621"/>
        <v>34487.395899999996</v>
      </c>
      <c r="M2572" s="78">
        <f t="shared" si="622"/>
        <v>216000.00589999999</v>
      </c>
      <c r="N2572" s="78">
        <f t="shared" si="623"/>
        <v>216000.00589999999</v>
      </c>
      <c r="O2572" s="78">
        <f t="shared" si="624"/>
        <v>208000.00480000002</v>
      </c>
      <c r="P2572" s="138"/>
      <c r="Q2572" s="139"/>
      <c r="R2572" s="78">
        <f t="shared" si="625"/>
        <v>208000.00480000002</v>
      </c>
    </row>
    <row r="2573" spans="1:18" s="79" customFormat="1" ht="12.75" customHeight="1" x14ac:dyDescent="0.2">
      <c r="A2573" s="75">
        <v>0</v>
      </c>
      <c r="B2573" s="81">
        <v>22</v>
      </c>
      <c r="C2573" s="77">
        <v>26101300</v>
      </c>
      <c r="D2573" s="41" t="s">
        <v>56</v>
      </c>
      <c r="E2573" s="29">
        <v>1</v>
      </c>
      <c r="F2573" s="30" t="s">
        <v>11</v>
      </c>
      <c r="G2573" s="140">
        <v>33210.080000000002</v>
      </c>
      <c r="H2573" s="78">
        <f t="shared" si="619"/>
        <v>6309.9152000000004</v>
      </c>
      <c r="I2573" s="78">
        <f t="shared" si="620"/>
        <v>39519.995200000005</v>
      </c>
      <c r="J2573" s="95">
        <f t="shared" si="618"/>
        <v>39519.995200000005</v>
      </c>
      <c r="K2573" s="140">
        <v>34487.39</v>
      </c>
      <c r="L2573" s="78">
        <f t="shared" si="621"/>
        <v>6552.6040999999996</v>
      </c>
      <c r="M2573" s="78">
        <f t="shared" si="622"/>
        <v>41039.994099999996</v>
      </c>
      <c r="N2573" s="78">
        <f t="shared" si="623"/>
        <v>41039.994099999996</v>
      </c>
      <c r="O2573" s="78">
        <f t="shared" si="624"/>
        <v>39519.995200000005</v>
      </c>
      <c r="P2573" s="138"/>
      <c r="Q2573" s="139"/>
      <c r="R2573" s="78">
        <f t="shared" si="625"/>
        <v>39519.995200000005</v>
      </c>
    </row>
    <row r="2574" spans="1:18" s="79" customFormat="1" ht="12.75" customHeight="1" x14ac:dyDescent="0.2">
      <c r="A2574" s="75">
        <v>0</v>
      </c>
      <c r="B2574" s="81">
        <v>23</v>
      </c>
      <c r="C2574" s="77">
        <v>26101300</v>
      </c>
      <c r="D2574" s="41" t="s">
        <v>58</v>
      </c>
      <c r="E2574" s="29">
        <v>1</v>
      </c>
      <c r="F2574" s="30" t="s">
        <v>11</v>
      </c>
      <c r="G2574" s="140">
        <v>61176.47</v>
      </c>
      <c r="H2574" s="78">
        <f t="shared" si="619"/>
        <v>11623.5293</v>
      </c>
      <c r="I2574" s="78">
        <f t="shared" si="620"/>
        <v>72799.999299999996</v>
      </c>
      <c r="J2574" s="95">
        <f t="shared" si="618"/>
        <v>72799.999299999996</v>
      </c>
      <c r="K2574" s="140">
        <v>63529.41</v>
      </c>
      <c r="L2574" s="78">
        <f t="shared" si="621"/>
        <v>12070.5879</v>
      </c>
      <c r="M2574" s="78">
        <f t="shared" si="622"/>
        <v>75599.997900000002</v>
      </c>
      <c r="N2574" s="78">
        <f t="shared" si="623"/>
        <v>75599.997900000002</v>
      </c>
      <c r="O2574" s="78">
        <f t="shared" si="624"/>
        <v>72799.999299999996</v>
      </c>
      <c r="P2574" s="138"/>
      <c r="Q2574" s="139"/>
      <c r="R2574" s="78">
        <f t="shared" si="625"/>
        <v>72799.999299999996</v>
      </c>
    </row>
    <row r="2575" spans="1:18" s="79" customFormat="1" ht="12.75" customHeight="1" x14ac:dyDescent="0.2">
      <c r="A2575" s="75">
        <v>0</v>
      </c>
      <c r="B2575" s="81">
        <v>24</v>
      </c>
      <c r="C2575" s="77">
        <v>26101300</v>
      </c>
      <c r="D2575" s="41" t="s">
        <v>614</v>
      </c>
      <c r="E2575" s="29">
        <v>1</v>
      </c>
      <c r="F2575" s="30" t="s">
        <v>11</v>
      </c>
      <c r="G2575" s="140">
        <v>393277.31</v>
      </c>
      <c r="H2575" s="78">
        <f t="shared" si="619"/>
        <v>74722.688899999994</v>
      </c>
      <c r="I2575" s="78">
        <f t="shared" si="620"/>
        <v>467999.99890000001</v>
      </c>
      <c r="J2575" s="95">
        <f t="shared" si="618"/>
        <v>467999.99890000001</v>
      </c>
      <c r="K2575" s="140">
        <v>408403.36</v>
      </c>
      <c r="L2575" s="78">
        <f t="shared" si="621"/>
        <v>77596.638399999996</v>
      </c>
      <c r="M2575" s="78">
        <f t="shared" si="622"/>
        <v>485999.99839999998</v>
      </c>
      <c r="N2575" s="78">
        <f t="shared" si="623"/>
        <v>485999.99839999998</v>
      </c>
      <c r="O2575" s="78">
        <f t="shared" si="624"/>
        <v>467999.99890000001</v>
      </c>
      <c r="P2575" s="138">
        <v>1075936</v>
      </c>
      <c r="Q2575" s="140">
        <f t="shared" ref="Q2575" si="626">AVERAGE(P2575,O2575)</f>
        <v>771967.99945</v>
      </c>
      <c r="R2575" s="78">
        <f>O2575</f>
        <v>467999.99890000001</v>
      </c>
    </row>
    <row r="2576" spans="1:18" s="79" customFormat="1" ht="12.75" customHeight="1" x14ac:dyDescent="0.2">
      <c r="A2576" s="75">
        <v>0</v>
      </c>
      <c r="B2576" s="81">
        <v>25</v>
      </c>
      <c r="C2576" s="77">
        <v>26101300</v>
      </c>
      <c r="D2576" s="41" t="s">
        <v>62</v>
      </c>
      <c r="E2576" s="29">
        <v>1</v>
      </c>
      <c r="F2576" s="30" t="s">
        <v>11</v>
      </c>
      <c r="G2576" s="140">
        <v>19226.89</v>
      </c>
      <c r="H2576" s="78">
        <f t="shared" si="619"/>
        <v>3653.1091000000001</v>
      </c>
      <c r="I2576" s="78">
        <f t="shared" si="620"/>
        <v>22879.999100000001</v>
      </c>
      <c r="J2576" s="95">
        <f t="shared" si="618"/>
        <v>22879.999100000001</v>
      </c>
      <c r="K2576" s="140">
        <v>19966.39</v>
      </c>
      <c r="L2576" s="78">
        <f t="shared" si="621"/>
        <v>3793.6140999999998</v>
      </c>
      <c r="M2576" s="78">
        <f t="shared" si="622"/>
        <v>23760.004099999998</v>
      </c>
      <c r="N2576" s="78">
        <f t="shared" si="623"/>
        <v>23760.004099999998</v>
      </c>
      <c r="O2576" s="78">
        <f t="shared" si="624"/>
        <v>22879.999100000001</v>
      </c>
      <c r="P2576" s="138"/>
      <c r="Q2576" s="139"/>
      <c r="R2576" s="78">
        <f t="shared" si="625"/>
        <v>22879.999100000001</v>
      </c>
    </row>
    <row r="2577" spans="1:18" s="79" customFormat="1" ht="12.75" customHeight="1" x14ac:dyDescent="0.2">
      <c r="A2577" s="75">
        <v>0</v>
      </c>
      <c r="B2577" s="81">
        <v>26</v>
      </c>
      <c r="C2577" s="77">
        <v>26101300</v>
      </c>
      <c r="D2577" s="41" t="s">
        <v>64</v>
      </c>
      <c r="E2577" s="29">
        <v>1</v>
      </c>
      <c r="F2577" s="30" t="s">
        <v>11</v>
      </c>
      <c r="G2577" s="140">
        <v>419495.8</v>
      </c>
      <c r="H2577" s="78">
        <f t="shared" si="619"/>
        <v>79704.202000000005</v>
      </c>
      <c r="I2577" s="78">
        <f t="shared" si="620"/>
        <v>499200.00199999998</v>
      </c>
      <c r="J2577" s="95">
        <f t="shared" si="618"/>
        <v>499200.00199999998</v>
      </c>
      <c r="K2577" s="140">
        <v>435630.25</v>
      </c>
      <c r="L2577" s="78">
        <f t="shared" si="621"/>
        <v>82769.747499999998</v>
      </c>
      <c r="M2577" s="78">
        <f t="shared" si="622"/>
        <v>518399.9975</v>
      </c>
      <c r="N2577" s="78">
        <f t="shared" si="623"/>
        <v>518399.9975</v>
      </c>
      <c r="O2577" s="78">
        <f t="shared" si="624"/>
        <v>499200.00199999998</v>
      </c>
      <c r="P2577" s="138"/>
      <c r="Q2577" s="139"/>
      <c r="R2577" s="78">
        <f t="shared" si="625"/>
        <v>499200.00199999998</v>
      </c>
    </row>
    <row r="2578" spans="1:18" s="79" customFormat="1" ht="12.75" customHeight="1" x14ac:dyDescent="0.2">
      <c r="A2578" s="75">
        <v>0</v>
      </c>
      <c r="B2578" s="81">
        <v>27</v>
      </c>
      <c r="C2578" s="77">
        <v>26101300</v>
      </c>
      <c r="D2578" s="41" t="s">
        <v>719</v>
      </c>
      <c r="E2578" s="29">
        <v>1</v>
      </c>
      <c r="F2578" s="30" t="s">
        <v>11</v>
      </c>
      <c r="G2578" s="140">
        <v>100504.2</v>
      </c>
      <c r="H2578" s="78">
        <f t="shared" si="619"/>
        <v>19095.797999999999</v>
      </c>
      <c r="I2578" s="78">
        <f t="shared" si="620"/>
        <v>119599.99799999999</v>
      </c>
      <c r="J2578" s="95">
        <f t="shared" si="618"/>
        <v>119599.99799999999</v>
      </c>
      <c r="K2578" s="140">
        <v>104369.75</v>
      </c>
      <c r="L2578" s="78">
        <f t="shared" si="621"/>
        <v>19830.252499999999</v>
      </c>
      <c r="M2578" s="78">
        <f t="shared" si="622"/>
        <v>124200.0025</v>
      </c>
      <c r="N2578" s="78">
        <f t="shared" si="623"/>
        <v>124200.0025</v>
      </c>
      <c r="O2578" s="78">
        <f t="shared" si="624"/>
        <v>119599.99799999999</v>
      </c>
      <c r="P2578" s="138"/>
      <c r="Q2578" s="139"/>
      <c r="R2578" s="78">
        <f t="shared" si="625"/>
        <v>119599.99799999999</v>
      </c>
    </row>
    <row r="2579" spans="1:18" s="79" customFormat="1" ht="12.75" customHeight="1" x14ac:dyDescent="0.2">
      <c r="A2579" s="75">
        <v>0</v>
      </c>
      <c r="B2579" s="81">
        <v>28</v>
      </c>
      <c r="C2579" s="77">
        <v>26101300</v>
      </c>
      <c r="D2579" s="41" t="s">
        <v>619</v>
      </c>
      <c r="E2579" s="29">
        <v>1</v>
      </c>
      <c r="F2579" s="30" t="s">
        <v>11</v>
      </c>
      <c r="G2579" s="140">
        <v>126722.69</v>
      </c>
      <c r="H2579" s="78">
        <f t="shared" si="619"/>
        <v>24077.311099999999</v>
      </c>
      <c r="I2579" s="78">
        <f t="shared" si="620"/>
        <v>150800.00109999999</v>
      </c>
      <c r="J2579" s="95">
        <f t="shared" si="618"/>
        <v>150800.00109999999</v>
      </c>
      <c r="K2579" s="140">
        <v>131596.64000000001</v>
      </c>
      <c r="L2579" s="78">
        <f t="shared" si="621"/>
        <v>25003.361600000004</v>
      </c>
      <c r="M2579" s="78">
        <f t="shared" si="622"/>
        <v>156600.00160000002</v>
      </c>
      <c r="N2579" s="78">
        <f t="shared" si="623"/>
        <v>156600.00160000002</v>
      </c>
      <c r="O2579" s="78">
        <f t="shared" si="624"/>
        <v>150800.00109999999</v>
      </c>
      <c r="P2579" s="138"/>
      <c r="Q2579" s="139"/>
      <c r="R2579" s="78">
        <f t="shared" si="625"/>
        <v>150800.00109999999</v>
      </c>
    </row>
    <row r="2580" spans="1:18" s="79" customFormat="1" ht="12.75" customHeight="1" x14ac:dyDescent="0.2">
      <c r="A2580" s="75">
        <v>0</v>
      </c>
      <c r="B2580" s="81">
        <v>29</v>
      </c>
      <c r="C2580" s="77">
        <v>26101300</v>
      </c>
      <c r="D2580" s="41" t="s">
        <v>683</v>
      </c>
      <c r="E2580" s="29">
        <v>1</v>
      </c>
      <c r="F2580" s="30" t="s">
        <v>11</v>
      </c>
      <c r="G2580" s="140">
        <v>69915.97</v>
      </c>
      <c r="H2580" s="78">
        <f t="shared" si="619"/>
        <v>13284.034300000001</v>
      </c>
      <c r="I2580" s="78">
        <f t="shared" si="620"/>
        <v>83200.004300000001</v>
      </c>
      <c r="J2580" s="95">
        <f t="shared" si="618"/>
        <v>83200.004300000001</v>
      </c>
      <c r="K2580" s="140">
        <v>72605.039999999994</v>
      </c>
      <c r="L2580" s="78">
        <f t="shared" si="621"/>
        <v>13794.9576</v>
      </c>
      <c r="M2580" s="78">
        <f t="shared" si="622"/>
        <v>86399.997599999988</v>
      </c>
      <c r="N2580" s="78">
        <f t="shared" si="623"/>
        <v>86399.997599999988</v>
      </c>
      <c r="O2580" s="78">
        <f t="shared" si="624"/>
        <v>83200.004300000001</v>
      </c>
      <c r="P2580" s="138"/>
      <c r="Q2580" s="139"/>
      <c r="R2580" s="78">
        <f t="shared" si="625"/>
        <v>83200.004300000001</v>
      </c>
    </row>
    <row r="2581" spans="1:18" s="79" customFormat="1" ht="12.75" customHeight="1" x14ac:dyDescent="0.2">
      <c r="A2581" s="75">
        <v>0</v>
      </c>
      <c r="B2581" s="81">
        <v>30</v>
      </c>
      <c r="C2581" s="77">
        <v>26101300</v>
      </c>
      <c r="D2581" s="41" t="s">
        <v>72</v>
      </c>
      <c r="E2581" s="29">
        <v>1</v>
      </c>
      <c r="F2581" s="30" t="s">
        <v>11</v>
      </c>
      <c r="G2581" s="140">
        <v>34957.980000000003</v>
      </c>
      <c r="H2581" s="78">
        <f t="shared" si="619"/>
        <v>6642.0162000000009</v>
      </c>
      <c r="I2581" s="78">
        <f t="shared" si="620"/>
        <v>41599.996200000001</v>
      </c>
      <c r="J2581" s="95">
        <f t="shared" si="618"/>
        <v>41599.996200000001</v>
      </c>
      <c r="K2581" s="140">
        <v>36302.519999999997</v>
      </c>
      <c r="L2581" s="78">
        <f t="shared" si="621"/>
        <v>6897.4787999999999</v>
      </c>
      <c r="M2581" s="78">
        <f t="shared" si="622"/>
        <v>43199.998799999994</v>
      </c>
      <c r="N2581" s="78">
        <f t="shared" si="623"/>
        <v>43199.998799999994</v>
      </c>
      <c r="O2581" s="78">
        <f t="shared" si="624"/>
        <v>41599.996200000001</v>
      </c>
      <c r="P2581" s="138"/>
      <c r="Q2581" s="139"/>
      <c r="R2581" s="78">
        <f t="shared" si="625"/>
        <v>41599.996200000001</v>
      </c>
    </row>
    <row r="2582" spans="1:18" s="79" customFormat="1" ht="12.75" customHeight="1" x14ac:dyDescent="0.2">
      <c r="A2582" s="75">
        <v>0</v>
      </c>
      <c r="B2582" s="81">
        <v>31</v>
      </c>
      <c r="C2582" s="77">
        <v>26101300</v>
      </c>
      <c r="D2582" s="41" t="s">
        <v>684</v>
      </c>
      <c r="E2582" s="29">
        <v>1</v>
      </c>
      <c r="F2582" s="30" t="s">
        <v>11</v>
      </c>
      <c r="G2582" s="140">
        <v>104873.95</v>
      </c>
      <c r="H2582" s="78">
        <f t="shared" si="619"/>
        <v>19926.050500000001</v>
      </c>
      <c r="I2582" s="78">
        <f t="shared" si="620"/>
        <v>124800.00049999999</v>
      </c>
      <c r="J2582" s="95">
        <f t="shared" si="618"/>
        <v>124800.00049999999</v>
      </c>
      <c r="K2582" s="140">
        <v>108907.56</v>
      </c>
      <c r="L2582" s="78">
        <f t="shared" si="621"/>
        <v>20692.436399999999</v>
      </c>
      <c r="M2582" s="78">
        <f t="shared" si="622"/>
        <v>129599.9964</v>
      </c>
      <c r="N2582" s="78">
        <f t="shared" si="623"/>
        <v>129599.9964</v>
      </c>
      <c r="O2582" s="78">
        <f t="shared" si="624"/>
        <v>124800.00049999999</v>
      </c>
      <c r="P2582" s="138"/>
      <c r="Q2582" s="139"/>
      <c r="R2582" s="78">
        <f t="shared" si="625"/>
        <v>124800.00049999999</v>
      </c>
    </row>
    <row r="2583" spans="1:18" s="79" customFormat="1" ht="12.75" customHeight="1" x14ac:dyDescent="0.2">
      <c r="A2583" s="75">
        <v>0</v>
      </c>
      <c r="B2583" s="81">
        <v>32</v>
      </c>
      <c r="C2583" s="77">
        <v>26101300</v>
      </c>
      <c r="D2583" s="41" t="s">
        <v>84</v>
      </c>
      <c r="E2583" s="29">
        <v>1</v>
      </c>
      <c r="F2583" s="30" t="s">
        <v>11</v>
      </c>
      <c r="G2583" s="140">
        <v>161680.67000000001</v>
      </c>
      <c r="H2583" s="78">
        <f t="shared" si="619"/>
        <v>30719.327300000004</v>
      </c>
      <c r="I2583" s="78">
        <f t="shared" si="620"/>
        <v>192399.99730000002</v>
      </c>
      <c r="J2583" s="95">
        <f t="shared" si="618"/>
        <v>192399.99730000002</v>
      </c>
      <c r="K2583" s="140">
        <v>167899.16</v>
      </c>
      <c r="L2583" s="78">
        <f t="shared" si="621"/>
        <v>31900.840400000001</v>
      </c>
      <c r="M2583" s="78">
        <f t="shared" si="622"/>
        <v>199800.00040000002</v>
      </c>
      <c r="N2583" s="78">
        <f t="shared" si="623"/>
        <v>199800.00040000002</v>
      </c>
      <c r="O2583" s="78">
        <f t="shared" si="624"/>
        <v>192399.99730000002</v>
      </c>
      <c r="P2583" s="138"/>
      <c r="Q2583" s="139"/>
      <c r="R2583" s="78">
        <f t="shared" si="625"/>
        <v>192399.99730000002</v>
      </c>
    </row>
    <row r="2584" spans="1:18" s="79" customFormat="1" ht="12.75" customHeight="1" x14ac:dyDescent="0.2">
      <c r="A2584" s="75">
        <v>0</v>
      </c>
      <c r="B2584" s="81">
        <v>33</v>
      </c>
      <c r="C2584" s="77">
        <v>26101300</v>
      </c>
      <c r="D2584" s="41" t="s">
        <v>86</v>
      </c>
      <c r="E2584" s="29">
        <v>1</v>
      </c>
      <c r="F2584" s="30" t="s">
        <v>11</v>
      </c>
      <c r="G2584" s="140">
        <v>187899.16</v>
      </c>
      <c r="H2584" s="78">
        <f t="shared" si="619"/>
        <v>35700.840400000001</v>
      </c>
      <c r="I2584" s="78">
        <f t="shared" si="620"/>
        <v>223600.00040000002</v>
      </c>
      <c r="J2584" s="95">
        <f t="shared" si="618"/>
        <v>223600.00040000002</v>
      </c>
      <c r="K2584" s="140">
        <v>195126.05</v>
      </c>
      <c r="L2584" s="78">
        <f t="shared" si="621"/>
        <v>37073.949499999995</v>
      </c>
      <c r="M2584" s="78">
        <f t="shared" si="622"/>
        <v>232199.99949999998</v>
      </c>
      <c r="N2584" s="78">
        <f t="shared" si="623"/>
        <v>232199.99949999998</v>
      </c>
      <c r="O2584" s="78">
        <f t="shared" si="624"/>
        <v>223600.00040000002</v>
      </c>
      <c r="P2584" s="138"/>
      <c r="Q2584" s="139"/>
      <c r="R2584" s="78">
        <f t="shared" si="625"/>
        <v>223600.00040000002</v>
      </c>
    </row>
    <row r="2585" spans="1:18" s="79" customFormat="1" ht="12.75" customHeight="1" x14ac:dyDescent="0.2">
      <c r="A2585" s="75">
        <v>0</v>
      </c>
      <c r="B2585" s="81">
        <v>34</v>
      </c>
      <c r="C2585" s="77">
        <v>26101300</v>
      </c>
      <c r="D2585" s="41" t="s">
        <v>620</v>
      </c>
      <c r="E2585" s="29">
        <v>1</v>
      </c>
      <c r="F2585" s="30" t="s">
        <v>11</v>
      </c>
      <c r="G2585" s="140">
        <v>74285.710000000006</v>
      </c>
      <c r="H2585" s="78">
        <f t="shared" si="619"/>
        <v>14114.284900000001</v>
      </c>
      <c r="I2585" s="78">
        <f t="shared" si="620"/>
        <v>88399.994900000005</v>
      </c>
      <c r="J2585" s="95">
        <f t="shared" si="618"/>
        <v>88399.994900000005</v>
      </c>
      <c r="K2585" s="140">
        <v>77142.86</v>
      </c>
      <c r="L2585" s="78">
        <f t="shared" si="621"/>
        <v>14657.143400000001</v>
      </c>
      <c r="M2585" s="78">
        <f t="shared" si="622"/>
        <v>91800.003400000001</v>
      </c>
      <c r="N2585" s="78">
        <f t="shared" si="623"/>
        <v>91800.003400000001</v>
      </c>
      <c r="O2585" s="78">
        <f t="shared" si="624"/>
        <v>88399.994900000005</v>
      </c>
      <c r="P2585" s="138"/>
      <c r="Q2585" s="139"/>
      <c r="R2585" s="78">
        <f t="shared" si="625"/>
        <v>88399.994900000005</v>
      </c>
    </row>
    <row r="2586" spans="1:18" s="79" customFormat="1" ht="12.75" customHeight="1" x14ac:dyDescent="0.2">
      <c r="A2586" s="75">
        <v>0</v>
      </c>
      <c r="B2586" s="81">
        <v>35</v>
      </c>
      <c r="C2586" s="77">
        <v>26101300</v>
      </c>
      <c r="D2586" s="41" t="s">
        <v>90</v>
      </c>
      <c r="E2586" s="29">
        <v>1</v>
      </c>
      <c r="F2586" s="30" t="s">
        <v>11</v>
      </c>
      <c r="G2586" s="140">
        <v>17478.990000000002</v>
      </c>
      <c r="H2586" s="78">
        <f t="shared" si="619"/>
        <v>3321.0081000000005</v>
      </c>
      <c r="I2586" s="78">
        <f t="shared" si="620"/>
        <v>20799.998100000001</v>
      </c>
      <c r="J2586" s="95">
        <f t="shared" si="618"/>
        <v>20799.998100000001</v>
      </c>
      <c r="K2586" s="140">
        <v>18151.259999999998</v>
      </c>
      <c r="L2586" s="78">
        <f t="shared" si="621"/>
        <v>3448.7393999999999</v>
      </c>
      <c r="M2586" s="78">
        <f t="shared" si="622"/>
        <v>21599.999399999997</v>
      </c>
      <c r="N2586" s="78">
        <f t="shared" si="623"/>
        <v>21599.999399999997</v>
      </c>
      <c r="O2586" s="78">
        <f t="shared" si="624"/>
        <v>20799.998100000001</v>
      </c>
      <c r="P2586" s="138"/>
      <c r="Q2586" s="139"/>
      <c r="R2586" s="78">
        <f t="shared" si="625"/>
        <v>20799.998100000001</v>
      </c>
    </row>
    <row r="2587" spans="1:18" s="79" customFormat="1" ht="12.75" customHeight="1" x14ac:dyDescent="0.2">
      <c r="A2587" s="75">
        <v>0</v>
      </c>
      <c r="B2587" s="81">
        <v>36</v>
      </c>
      <c r="C2587" s="77">
        <v>26101300</v>
      </c>
      <c r="D2587" s="41" t="s">
        <v>92</v>
      </c>
      <c r="E2587" s="29">
        <v>1</v>
      </c>
      <c r="F2587" s="30" t="s">
        <v>11</v>
      </c>
      <c r="G2587" s="140">
        <v>170420.17</v>
      </c>
      <c r="H2587" s="78">
        <f t="shared" si="619"/>
        <v>32379.832300000002</v>
      </c>
      <c r="I2587" s="78">
        <f t="shared" si="620"/>
        <v>202800.00230000002</v>
      </c>
      <c r="J2587" s="95">
        <f t="shared" si="618"/>
        <v>202800.00230000002</v>
      </c>
      <c r="K2587" s="140">
        <v>176974.79</v>
      </c>
      <c r="L2587" s="78">
        <f t="shared" si="621"/>
        <v>33625.210100000004</v>
      </c>
      <c r="M2587" s="78">
        <f t="shared" si="622"/>
        <v>210600.0001</v>
      </c>
      <c r="N2587" s="78">
        <f t="shared" si="623"/>
        <v>210600.0001</v>
      </c>
      <c r="O2587" s="78">
        <f t="shared" si="624"/>
        <v>202800.00230000002</v>
      </c>
      <c r="P2587" s="138">
        <v>692721</v>
      </c>
      <c r="Q2587" s="140">
        <f t="shared" ref="Q2587" si="627">AVERAGE(P2587,O2587)</f>
        <v>447760.50115000003</v>
      </c>
      <c r="R2587" s="78">
        <f>O2587</f>
        <v>202800.00230000002</v>
      </c>
    </row>
    <row r="2588" spans="1:18" s="79" customFormat="1" ht="12.75" customHeight="1" x14ac:dyDescent="0.2">
      <c r="A2588" s="75">
        <v>0</v>
      </c>
      <c r="B2588" s="81">
        <v>37</v>
      </c>
      <c r="C2588" s="77">
        <v>26101300</v>
      </c>
      <c r="D2588" s="41" t="s">
        <v>94</v>
      </c>
      <c r="E2588" s="29">
        <v>1</v>
      </c>
      <c r="F2588" s="30" t="s">
        <v>11</v>
      </c>
      <c r="G2588" s="140">
        <v>568067.23</v>
      </c>
      <c r="H2588" s="78">
        <f t="shared" si="619"/>
        <v>107932.77369999999</v>
      </c>
      <c r="I2588" s="78">
        <f t="shared" si="620"/>
        <v>676000.0037</v>
      </c>
      <c r="J2588" s="95">
        <f t="shared" si="618"/>
        <v>676000.0037</v>
      </c>
      <c r="K2588" s="140">
        <v>589915.97</v>
      </c>
      <c r="L2588" s="78">
        <f t="shared" si="621"/>
        <v>112084.0343</v>
      </c>
      <c r="M2588" s="78">
        <f t="shared" si="622"/>
        <v>702000.00429999991</v>
      </c>
      <c r="N2588" s="78">
        <f t="shared" si="623"/>
        <v>702000.00429999991</v>
      </c>
      <c r="O2588" s="78">
        <f t="shared" si="624"/>
        <v>676000.0037</v>
      </c>
      <c r="P2588" s="138"/>
      <c r="Q2588" s="139"/>
      <c r="R2588" s="78">
        <f t="shared" si="625"/>
        <v>676000.0037</v>
      </c>
    </row>
    <row r="2589" spans="1:18" s="79" customFormat="1" ht="12.75" customHeight="1" x14ac:dyDescent="0.2">
      <c r="A2589" s="75">
        <v>0</v>
      </c>
      <c r="B2589" s="81">
        <v>38</v>
      </c>
      <c r="C2589" s="77">
        <v>26101300</v>
      </c>
      <c r="D2589" s="41" t="s">
        <v>96</v>
      </c>
      <c r="E2589" s="29">
        <v>1</v>
      </c>
      <c r="F2589" s="30" t="s">
        <v>11</v>
      </c>
      <c r="G2589" s="140">
        <v>192268.91</v>
      </c>
      <c r="H2589" s="78">
        <f t="shared" si="619"/>
        <v>36531.092900000003</v>
      </c>
      <c r="I2589" s="78">
        <f t="shared" si="620"/>
        <v>228800.00290000002</v>
      </c>
      <c r="J2589" s="95">
        <f t="shared" si="618"/>
        <v>228800.00290000002</v>
      </c>
      <c r="K2589" s="140">
        <v>199663.87</v>
      </c>
      <c r="L2589" s="78">
        <f t="shared" si="621"/>
        <v>37936.135300000002</v>
      </c>
      <c r="M2589" s="78">
        <f t="shared" si="622"/>
        <v>237600.00529999999</v>
      </c>
      <c r="N2589" s="78">
        <f t="shared" si="623"/>
        <v>237600.00529999999</v>
      </c>
      <c r="O2589" s="78">
        <f t="shared" si="624"/>
        <v>228800.00290000002</v>
      </c>
      <c r="P2589" s="138"/>
      <c r="Q2589" s="139"/>
      <c r="R2589" s="78">
        <f t="shared" si="625"/>
        <v>228800.00290000002</v>
      </c>
    </row>
    <row r="2590" spans="1:18" s="79" customFormat="1" ht="12.75" customHeight="1" x14ac:dyDescent="0.2">
      <c r="A2590" s="75">
        <v>0</v>
      </c>
      <c r="B2590" s="81">
        <v>39</v>
      </c>
      <c r="C2590" s="77">
        <v>26101300</v>
      </c>
      <c r="D2590" s="41" t="s">
        <v>685</v>
      </c>
      <c r="E2590" s="29">
        <v>1</v>
      </c>
      <c r="F2590" s="30" t="s">
        <v>11</v>
      </c>
      <c r="G2590" s="140">
        <v>30588.240000000002</v>
      </c>
      <c r="H2590" s="78">
        <f t="shared" si="619"/>
        <v>5811.7656000000006</v>
      </c>
      <c r="I2590" s="78">
        <f t="shared" si="620"/>
        <v>36400.005600000004</v>
      </c>
      <c r="J2590" s="95">
        <f t="shared" si="618"/>
        <v>36400.005600000004</v>
      </c>
      <c r="K2590" s="140">
        <v>31764.71</v>
      </c>
      <c r="L2590" s="78">
        <f t="shared" si="621"/>
        <v>6035.2948999999999</v>
      </c>
      <c r="M2590" s="78">
        <f t="shared" si="622"/>
        <v>37800.0049</v>
      </c>
      <c r="N2590" s="78">
        <f t="shared" si="623"/>
        <v>37800.0049</v>
      </c>
      <c r="O2590" s="78">
        <f t="shared" si="624"/>
        <v>36400.005600000004</v>
      </c>
      <c r="P2590" s="138"/>
      <c r="Q2590" s="139"/>
      <c r="R2590" s="78">
        <f t="shared" si="625"/>
        <v>36400.005600000004</v>
      </c>
    </row>
    <row r="2591" spans="1:18" s="79" customFormat="1" ht="12.75" customHeight="1" x14ac:dyDescent="0.2">
      <c r="A2591" s="75">
        <v>0</v>
      </c>
      <c r="B2591" s="81">
        <v>40</v>
      </c>
      <c r="C2591" s="77">
        <v>26101300</v>
      </c>
      <c r="D2591" s="41" t="s">
        <v>100</v>
      </c>
      <c r="E2591" s="29">
        <v>1</v>
      </c>
      <c r="F2591" s="30" t="s">
        <v>11</v>
      </c>
      <c r="G2591" s="140">
        <v>454453.78</v>
      </c>
      <c r="H2591" s="78">
        <f t="shared" si="619"/>
        <v>86346.218200000003</v>
      </c>
      <c r="I2591" s="78">
        <f t="shared" si="620"/>
        <v>540799.99820000003</v>
      </c>
      <c r="J2591" s="95">
        <f t="shared" si="618"/>
        <v>540799.99820000003</v>
      </c>
      <c r="K2591" s="140">
        <v>471932.77</v>
      </c>
      <c r="L2591" s="78">
        <f t="shared" si="621"/>
        <v>89667.226300000009</v>
      </c>
      <c r="M2591" s="78">
        <f t="shared" si="622"/>
        <v>561599.9963</v>
      </c>
      <c r="N2591" s="78">
        <f t="shared" si="623"/>
        <v>561599.9963</v>
      </c>
      <c r="O2591" s="78">
        <f t="shared" si="624"/>
        <v>540799.99820000003</v>
      </c>
      <c r="P2591" s="138"/>
      <c r="Q2591" s="139"/>
      <c r="R2591" s="78">
        <f t="shared" si="625"/>
        <v>540799.99820000003</v>
      </c>
    </row>
    <row r="2592" spans="1:18" s="79" customFormat="1" ht="12.75" customHeight="1" x14ac:dyDescent="0.2">
      <c r="A2592" s="75">
        <v>0</v>
      </c>
      <c r="B2592" s="81">
        <v>41</v>
      </c>
      <c r="C2592" s="77">
        <v>26101300</v>
      </c>
      <c r="D2592" s="41" t="s">
        <v>102</v>
      </c>
      <c r="E2592" s="29">
        <v>1</v>
      </c>
      <c r="F2592" s="30" t="s">
        <v>11</v>
      </c>
      <c r="G2592" s="140">
        <v>249075.63</v>
      </c>
      <c r="H2592" s="78">
        <f t="shared" si="619"/>
        <v>47324.369700000003</v>
      </c>
      <c r="I2592" s="78">
        <f t="shared" si="620"/>
        <v>296399.99969999999</v>
      </c>
      <c r="J2592" s="95">
        <f t="shared" si="618"/>
        <v>296399.99969999999</v>
      </c>
      <c r="K2592" s="140">
        <v>258655.46</v>
      </c>
      <c r="L2592" s="78">
        <f t="shared" si="621"/>
        <v>49144.537400000001</v>
      </c>
      <c r="M2592" s="78">
        <f t="shared" si="622"/>
        <v>307799.99739999999</v>
      </c>
      <c r="N2592" s="78">
        <f t="shared" si="623"/>
        <v>307799.99739999999</v>
      </c>
      <c r="O2592" s="78">
        <f t="shared" si="624"/>
        <v>296399.99969999999</v>
      </c>
      <c r="P2592" s="138"/>
      <c r="Q2592" s="139"/>
      <c r="R2592" s="78">
        <f t="shared" si="625"/>
        <v>296399.99969999999</v>
      </c>
    </row>
    <row r="2593" spans="1:18" s="79" customFormat="1" ht="12.75" customHeight="1" x14ac:dyDescent="0.2">
      <c r="A2593" s="75">
        <v>0</v>
      </c>
      <c r="B2593" s="81">
        <v>42</v>
      </c>
      <c r="C2593" s="77">
        <v>26101300</v>
      </c>
      <c r="D2593" s="41" t="s">
        <v>106</v>
      </c>
      <c r="E2593" s="29">
        <v>1</v>
      </c>
      <c r="F2593" s="30" t="s">
        <v>11</v>
      </c>
      <c r="G2593" s="140">
        <v>345210.08</v>
      </c>
      <c r="H2593" s="78">
        <f t="shared" si="619"/>
        <v>65589.915200000003</v>
      </c>
      <c r="I2593" s="78">
        <f t="shared" si="620"/>
        <v>410799.9952</v>
      </c>
      <c r="J2593" s="95">
        <f t="shared" si="618"/>
        <v>410799.9952</v>
      </c>
      <c r="K2593" s="140">
        <v>358487.39</v>
      </c>
      <c r="L2593" s="78">
        <f t="shared" si="621"/>
        <v>68112.604099999997</v>
      </c>
      <c r="M2593" s="78">
        <f t="shared" si="622"/>
        <v>426599.99410000001</v>
      </c>
      <c r="N2593" s="78">
        <f t="shared" si="623"/>
        <v>426599.99410000001</v>
      </c>
      <c r="O2593" s="78">
        <f t="shared" si="624"/>
        <v>410799.9952</v>
      </c>
      <c r="P2593" s="138"/>
      <c r="Q2593" s="139"/>
      <c r="R2593" s="78">
        <f t="shared" si="625"/>
        <v>410799.9952</v>
      </c>
    </row>
    <row r="2594" spans="1:18" s="79" customFormat="1" ht="12.75" customHeight="1" x14ac:dyDescent="0.2">
      <c r="A2594" s="75">
        <v>0</v>
      </c>
      <c r="B2594" s="81">
        <v>43</v>
      </c>
      <c r="C2594" s="77">
        <v>26101300</v>
      </c>
      <c r="D2594" s="41" t="s">
        <v>108</v>
      </c>
      <c r="E2594" s="29">
        <v>1</v>
      </c>
      <c r="F2594" s="30" t="s">
        <v>11</v>
      </c>
      <c r="G2594" s="140">
        <v>13109.24</v>
      </c>
      <c r="H2594" s="78">
        <f t="shared" si="619"/>
        <v>2490.7556</v>
      </c>
      <c r="I2594" s="78">
        <f t="shared" si="620"/>
        <v>15599.9956</v>
      </c>
      <c r="J2594" s="95">
        <f t="shared" si="618"/>
        <v>15599.9956</v>
      </c>
      <c r="K2594" s="140">
        <v>13613.45</v>
      </c>
      <c r="L2594" s="78">
        <f t="shared" si="621"/>
        <v>2586.5555000000004</v>
      </c>
      <c r="M2594" s="78">
        <f t="shared" si="622"/>
        <v>16200.005500000001</v>
      </c>
      <c r="N2594" s="78">
        <f t="shared" si="623"/>
        <v>16200.005500000001</v>
      </c>
      <c r="O2594" s="78">
        <f t="shared" si="624"/>
        <v>15599.9956</v>
      </c>
      <c r="P2594" s="138"/>
      <c r="Q2594" s="139"/>
      <c r="R2594" s="78">
        <f t="shared" si="625"/>
        <v>15599.9956</v>
      </c>
    </row>
    <row r="2595" spans="1:18" s="79" customFormat="1" ht="12.75" customHeight="1" x14ac:dyDescent="0.2">
      <c r="A2595" s="75">
        <v>0</v>
      </c>
      <c r="B2595" s="81">
        <v>44</v>
      </c>
      <c r="C2595" s="77">
        <v>26101300</v>
      </c>
      <c r="D2595" s="41" t="s">
        <v>110</v>
      </c>
      <c r="E2595" s="29">
        <v>1</v>
      </c>
      <c r="F2595" s="30" t="s">
        <v>11</v>
      </c>
      <c r="G2595" s="140">
        <v>21848.74</v>
      </c>
      <c r="H2595" s="78">
        <f t="shared" si="619"/>
        <v>4151.2606000000005</v>
      </c>
      <c r="I2595" s="78">
        <f t="shared" si="620"/>
        <v>26000.000600000003</v>
      </c>
      <c r="J2595" s="95">
        <f t="shared" si="618"/>
        <v>26000.000600000003</v>
      </c>
      <c r="K2595" s="140">
        <v>22689.08</v>
      </c>
      <c r="L2595" s="78">
        <f t="shared" si="621"/>
        <v>4310.9252000000006</v>
      </c>
      <c r="M2595" s="78">
        <f t="shared" si="622"/>
        <v>27000.005200000003</v>
      </c>
      <c r="N2595" s="78">
        <f t="shared" si="623"/>
        <v>27000.005200000003</v>
      </c>
      <c r="O2595" s="78">
        <f t="shared" si="624"/>
        <v>26000.000600000003</v>
      </c>
      <c r="P2595" s="138"/>
      <c r="Q2595" s="139"/>
      <c r="R2595" s="78">
        <f t="shared" si="625"/>
        <v>26000.000600000003</v>
      </c>
    </row>
    <row r="2596" spans="1:18" s="79" customFormat="1" ht="12.75" customHeight="1" x14ac:dyDescent="0.2">
      <c r="A2596" s="75">
        <v>0</v>
      </c>
      <c r="B2596" s="81">
        <v>45</v>
      </c>
      <c r="C2596" s="77">
        <v>26101300</v>
      </c>
      <c r="D2596" s="41" t="s">
        <v>112</v>
      </c>
      <c r="E2596" s="29">
        <v>1</v>
      </c>
      <c r="F2596" s="30" t="s">
        <v>11</v>
      </c>
      <c r="G2596" s="140">
        <v>74285.710000000006</v>
      </c>
      <c r="H2596" s="78">
        <f t="shared" si="619"/>
        <v>14114.284900000001</v>
      </c>
      <c r="I2596" s="78">
        <f t="shared" si="620"/>
        <v>88399.994900000005</v>
      </c>
      <c r="J2596" s="95">
        <f t="shared" si="618"/>
        <v>88399.994900000005</v>
      </c>
      <c r="K2596" s="140">
        <v>77142.86</v>
      </c>
      <c r="L2596" s="78">
        <f t="shared" si="621"/>
        <v>14657.143400000001</v>
      </c>
      <c r="M2596" s="78">
        <f t="shared" si="622"/>
        <v>91800.003400000001</v>
      </c>
      <c r="N2596" s="78">
        <f t="shared" si="623"/>
        <v>91800.003400000001</v>
      </c>
      <c r="O2596" s="78">
        <f t="shared" si="624"/>
        <v>88399.994900000005</v>
      </c>
      <c r="P2596" s="138">
        <v>421150</v>
      </c>
      <c r="Q2596" s="140">
        <f t="shared" ref="Q2596" si="628">AVERAGE(P2596,O2596)</f>
        <v>254774.99745</v>
      </c>
      <c r="R2596" s="78">
        <f>O2596</f>
        <v>88399.994900000005</v>
      </c>
    </row>
    <row r="2597" spans="1:18" s="79" customFormat="1" ht="12.75" customHeight="1" x14ac:dyDescent="0.2">
      <c r="A2597" s="75">
        <v>0</v>
      </c>
      <c r="B2597" s="81">
        <v>46</v>
      </c>
      <c r="C2597" s="77">
        <v>26101300</v>
      </c>
      <c r="D2597" s="41" t="s">
        <v>621</v>
      </c>
      <c r="E2597" s="29">
        <v>1</v>
      </c>
      <c r="F2597" s="30" t="s">
        <v>11</v>
      </c>
      <c r="G2597" s="140">
        <v>96134.45</v>
      </c>
      <c r="H2597" s="78">
        <f t="shared" si="619"/>
        <v>18265.5455</v>
      </c>
      <c r="I2597" s="78">
        <f t="shared" si="620"/>
        <v>114399.99549999999</v>
      </c>
      <c r="J2597" s="95">
        <f t="shared" si="618"/>
        <v>114399.99549999999</v>
      </c>
      <c r="K2597" s="140">
        <v>99831.93</v>
      </c>
      <c r="L2597" s="78">
        <f t="shared" si="621"/>
        <v>18968.066699999999</v>
      </c>
      <c r="M2597" s="78">
        <f t="shared" si="622"/>
        <v>118799.99669999999</v>
      </c>
      <c r="N2597" s="78">
        <f t="shared" si="623"/>
        <v>118799.99669999999</v>
      </c>
      <c r="O2597" s="78">
        <f t="shared" si="624"/>
        <v>114399.99549999999</v>
      </c>
      <c r="P2597" s="138"/>
      <c r="Q2597" s="139"/>
      <c r="R2597" s="78">
        <f t="shared" si="625"/>
        <v>114399.99549999999</v>
      </c>
    </row>
    <row r="2598" spans="1:18" s="79" customFormat="1" ht="12.75" customHeight="1" x14ac:dyDescent="0.2">
      <c r="A2598" s="75">
        <v>0</v>
      </c>
      <c r="B2598" s="81">
        <v>47</v>
      </c>
      <c r="C2598" s="77">
        <v>26101300</v>
      </c>
      <c r="D2598" s="41" t="s">
        <v>686</v>
      </c>
      <c r="E2598" s="29">
        <v>1</v>
      </c>
      <c r="F2598" s="30" t="s">
        <v>11</v>
      </c>
      <c r="G2598" s="140">
        <v>104873.95</v>
      </c>
      <c r="H2598" s="78">
        <f t="shared" si="619"/>
        <v>19926.050500000001</v>
      </c>
      <c r="I2598" s="78">
        <f t="shared" si="620"/>
        <v>124800.00049999999</v>
      </c>
      <c r="J2598" s="95">
        <f t="shared" si="618"/>
        <v>124800.00049999999</v>
      </c>
      <c r="K2598" s="140">
        <v>108907.56</v>
      </c>
      <c r="L2598" s="78">
        <f t="shared" si="621"/>
        <v>20692.436399999999</v>
      </c>
      <c r="M2598" s="78">
        <f t="shared" si="622"/>
        <v>129599.9964</v>
      </c>
      <c r="N2598" s="78">
        <f t="shared" si="623"/>
        <v>129599.9964</v>
      </c>
      <c r="O2598" s="78">
        <f t="shared" si="624"/>
        <v>124800.00049999999</v>
      </c>
      <c r="P2598" s="138"/>
      <c r="Q2598" s="139"/>
      <c r="R2598" s="78">
        <f t="shared" si="625"/>
        <v>124800.00049999999</v>
      </c>
    </row>
    <row r="2599" spans="1:18" s="79" customFormat="1" ht="12.75" customHeight="1" x14ac:dyDescent="0.2">
      <c r="A2599" s="75">
        <v>0</v>
      </c>
      <c r="B2599" s="81">
        <v>48</v>
      </c>
      <c r="C2599" s="77">
        <v>26101300</v>
      </c>
      <c r="D2599" s="41" t="s">
        <v>118</v>
      </c>
      <c r="E2599" s="29">
        <v>1</v>
      </c>
      <c r="F2599" s="30" t="s">
        <v>11</v>
      </c>
      <c r="G2599" s="140">
        <v>1398319.33</v>
      </c>
      <c r="H2599" s="78">
        <f t="shared" si="619"/>
        <v>265680.6727</v>
      </c>
      <c r="I2599" s="78">
        <f t="shared" si="620"/>
        <v>1664000.0027000001</v>
      </c>
      <c r="J2599" s="95">
        <f t="shared" si="618"/>
        <v>1664000.0027000001</v>
      </c>
      <c r="K2599" s="140">
        <v>1452100.84</v>
      </c>
      <c r="L2599" s="78">
        <f t="shared" si="621"/>
        <v>275899.15960000001</v>
      </c>
      <c r="M2599" s="78">
        <f t="shared" si="622"/>
        <v>1727999.9996000002</v>
      </c>
      <c r="N2599" s="78">
        <f t="shared" si="623"/>
        <v>1727999.9996000002</v>
      </c>
      <c r="O2599" s="78">
        <f t="shared" si="624"/>
        <v>1664000.0027000001</v>
      </c>
      <c r="P2599" s="138">
        <v>3629120</v>
      </c>
      <c r="Q2599" s="140">
        <f t="shared" ref="Q2599" si="629">AVERAGE(P2599,O2599)</f>
        <v>2646560.00135</v>
      </c>
      <c r="R2599" s="78">
        <f>O2599</f>
        <v>1664000.0027000001</v>
      </c>
    </row>
    <row r="2600" spans="1:18" s="79" customFormat="1" ht="12.75" customHeight="1" x14ac:dyDescent="0.2">
      <c r="A2600" s="75">
        <v>0</v>
      </c>
      <c r="B2600" s="81">
        <v>49</v>
      </c>
      <c r="C2600" s="77">
        <v>26101300</v>
      </c>
      <c r="D2600" s="41" t="s">
        <v>120</v>
      </c>
      <c r="E2600" s="29">
        <v>1</v>
      </c>
      <c r="F2600" s="30" t="s">
        <v>11</v>
      </c>
      <c r="G2600" s="140">
        <v>52436.97</v>
      </c>
      <c r="H2600" s="78">
        <f t="shared" si="619"/>
        <v>9963.0243000000009</v>
      </c>
      <c r="I2600" s="78">
        <f t="shared" si="620"/>
        <v>62399.994300000006</v>
      </c>
      <c r="J2600" s="95">
        <f t="shared" si="618"/>
        <v>62399.994300000006</v>
      </c>
      <c r="K2600" s="140">
        <v>54453.78</v>
      </c>
      <c r="L2600" s="78">
        <f t="shared" si="621"/>
        <v>10346.218199999999</v>
      </c>
      <c r="M2600" s="78">
        <f t="shared" si="622"/>
        <v>64799.998200000002</v>
      </c>
      <c r="N2600" s="78">
        <f t="shared" si="623"/>
        <v>64799.998200000002</v>
      </c>
      <c r="O2600" s="78">
        <f t="shared" si="624"/>
        <v>62399.994300000006</v>
      </c>
      <c r="P2600" s="138"/>
      <c r="Q2600" s="139"/>
      <c r="R2600" s="78">
        <f t="shared" si="625"/>
        <v>62399.994300000006</v>
      </c>
    </row>
    <row r="2601" spans="1:18" s="79" customFormat="1" ht="12.75" customHeight="1" x14ac:dyDescent="0.2">
      <c r="A2601" s="75">
        <v>0</v>
      </c>
      <c r="B2601" s="81">
        <v>50</v>
      </c>
      <c r="C2601" s="77">
        <v>26101300</v>
      </c>
      <c r="D2601" s="41" t="s">
        <v>122</v>
      </c>
      <c r="E2601" s="29">
        <v>1</v>
      </c>
      <c r="F2601" s="30" t="s">
        <v>11</v>
      </c>
      <c r="G2601" s="140">
        <v>104873.95</v>
      </c>
      <c r="H2601" s="78">
        <f t="shared" si="619"/>
        <v>19926.050500000001</v>
      </c>
      <c r="I2601" s="78">
        <f t="shared" si="620"/>
        <v>124800.00049999999</v>
      </c>
      <c r="J2601" s="95">
        <f t="shared" si="618"/>
        <v>124800.00049999999</v>
      </c>
      <c r="K2601" s="140">
        <v>108907.56</v>
      </c>
      <c r="L2601" s="78">
        <f t="shared" si="621"/>
        <v>20692.436399999999</v>
      </c>
      <c r="M2601" s="78">
        <f t="shared" si="622"/>
        <v>129599.9964</v>
      </c>
      <c r="N2601" s="78">
        <f t="shared" si="623"/>
        <v>129599.9964</v>
      </c>
      <c r="O2601" s="78">
        <f t="shared" si="624"/>
        <v>124800.00049999999</v>
      </c>
      <c r="P2601" s="138"/>
      <c r="Q2601" s="139"/>
      <c r="R2601" s="78">
        <f t="shared" si="625"/>
        <v>124800.00049999999</v>
      </c>
    </row>
    <row r="2602" spans="1:18" s="79" customFormat="1" ht="12.75" customHeight="1" x14ac:dyDescent="0.2">
      <c r="A2602" s="75">
        <v>0</v>
      </c>
      <c r="B2602" s="81">
        <v>51</v>
      </c>
      <c r="C2602" s="77">
        <v>26101300</v>
      </c>
      <c r="D2602" s="41" t="s">
        <v>124</v>
      </c>
      <c r="E2602" s="29">
        <v>1</v>
      </c>
      <c r="F2602" s="30" t="s">
        <v>11</v>
      </c>
      <c r="G2602" s="140">
        <v>139831.93</v>
      </c>
      <c r="H2602" s="78">
        <f t="shared" si="619"/>
        <v>26568.066699999999</v>
      </c>
      <c r="I2602" s="78">
        <f t="shared" si="620"/>
        <v>166399.99669999999</v>
      </c>
      <c r="J2602" s="95">
        <f t="shared" si="618"/>
        <v>166399.99669999999</v>
      </c>
      <c r="K2602" s="140">
        <v>145210.07999999999</v>
      </c>
      <c r="L2602" s="78">
        <f t="shared" si="621"/>
        <v>27589.915199999999</v>
      </c>
      <c r="M2602" s="78">
        <f t="shared" si="622"/>
        <v>172799.99519999998</v>
      </c>
      <c r="N2602" s="78">
        <f t="shared" si="623"/>
        <v>172799.99519999998</v>
      </c>
      <c r="O2602" s="78">
        <f t="shared" si="624"/>
        <v>166399.99669999999</v>
      </c>
      <c r="P2602" s="138"/>
      <c r="Q2602" s="139"/>
      <c r="R2602" s="78">
        <f t="shared" si="625"/>
        <v>166399.99669999999</v>
      </c>
    </row>
    <row r="2603" spans="1:18" s="79" customFormat="1" ht="12.75" customHeight="1" x14ac:dyDescent="0.2">
      <c r="A2603" s="75">
        <v>0</v>
      </c>
      <c r="B2603" s="81">
        <v>52</v>
      </c>
      <c r="C2603" s="77">
        <v>26101300</v>
      </c>
      <c r="D2603" s="41" t="s">
        <v>126</v>
      </c>
      <c r="E2603" s="29">
        <v>1</v>
      </c>
      <c r="F2603" s="30" t="s">
        <v>11</v>
      </c>
      <c r="G2603" s="140">
        <v>742857.14</v>
      </c>
      <c r="H2603" s="78">
        <f t="shared" si="619"/>
        <v>141142.8566</v>
      </c>
      <c r="I2603" s="78">
        <f t="shared" si="620"/>
        <v>883999.99659999995</v>
      </c>
      <c r="J2603" s="95">
        <f t="shared" si="618"/>
        <v>883999.99659999995</v>
      </c>
      <c r="K2603" s="140">
        <v>771428.57</v>
      </c>
      <c r="L2603" s="78">
        <f t="shared" si="621"/>
        <v>146571.4283</v>
      </c>
      <c r="M2603" s="78">
        <f t="shared" si="622"/>
        <v>917999.99829999998</v>
      </c>
      <c r="N2603" s="78">
        <f t="shared" si="623"/>
        <v>917999.99829999998</v>
      </c>
      <c r="O2603" s="78">
        <f t="shared" si="624"/>
        <v>883999.99659999995</v>
      </c>
      <c r="P2603" s="138">
        <v>2182376</v>
      </c>
      <c r="Q2603" s="140">
        <f t="shared" ref="Q2603" si="630">AVERAGE(P2603,O2603)</f>
        <v>1533187.9983000001</v>
      </c>
      <c r="R2603" s="78">
        <f>O2603</f>
        <v>883999.99659999995</v>
      </c>
    </row>
    <row r="2604" spans="1:18" s="79" customFormat="1" ht="12.75" customHeight="1" x14ac:dyDescent="0.2">
      <c r="A2604" s="75">
        <v>0</v>
      </c>
      <c r="B2604" s="81">
        <v>53</v>
      </c>
      <c r="C2604" s="77">
        <v>26101300</v>
      </c>
      <c r="D2604" s="41" t="s">
        <v>128</v>
      </c>
      <c r="E2604" s="29">
        <v>1</v>
      </c>
      <c r="F2604" s="30" t="s">
        <v>11</v>
      </c>
      <c r="G2604" s="140">
        <v>506890.76</v>
      </c>
      <c r="H2604" s="78">
        <f t="shared" si="619"/>
        <v>96309.244399999996</v>
      </c>
      <c r="I2604" s="78">
        <f t="shared" si="620"/>
        <v>603200.00439999998</v>
      </c>
      <c r="J2604" s="95">
        <f t="shared" si="618"/>
        <v>603200.00439999998</v>
      </c>
      <c r="K2604" s="140">
        <v>526386.55000000005</v>
      </c>
      <c r="L2604" s="78">
        <f t="shared" si="621"/>
        <v>100013.44450000001</v>
      </c>
      <c r="M2604" s="78">
        <f t="shared" si="622"/>
        <v>626399.99450000003</v>
      </c>
      <c r="N2604" s="78">
        <f t="shared" si="623"/>
        <v>626399.99450000003</v>
      </c>
      <c r="O2604" s="78">
        <f t="shared" si="624"/>
        <v>603200.00439999998</v>
      </c>
      <c r="P2604" s="138"/>
      <c r="Q2604" s="139"/>
      <c r="R2604" s="78">
        <f t="shared" si="625"/>
        <v>603200.00439999998</v>
      </c>
    </row>
    <row r="2605" spans="1:18" s="79" customFormat="1" ht="12.75" customHeight="1" x14ac:dyDescent="0.2">
      <c r="A2605" s="75">
        <v>0</v>
      </c>
      <c r="B2605" s="81">
        <v>54</v>
      </c>
      <c r="C2605" s="77">
        <v>26101300</v>
      </c>
      <c r="D2605" s="41" t="s">
        <v>687</v>
      </c>
      <c r="E2605" s="29">
        <v>1</v>
      </c>
      <c r="F2605" s="30" t="s">
        <v>11</v>
      </c>
      <c r="G2605" s="140">
        <v>41949.58</v>
      </c>
      <c r="H2605" s="78">
        <f t="shared" si="619"/>
        <v>7970.4202000000005</v>
      </c>
      <c r="I2605" s="78">
        <f t="shared" si="620"/>
        <v>49920.000200000002</v>
      </c>
      <c r="J2605" s="95">
        <f t="shared" si="618"/>
        <v>49920.000200000002</v>
      </c>
      <c r="K2605" s="140">
        <v>43563.03</v>
      </c>
      <c r="L2605" s="78">
        <f t="shared" si="621"/>
        <v>8276.9756999999991</v>
      </c>
      <c r="M2605" s="78">
        <f t="shared" si="622"/>
        <v>51840.005699999994</v>
      </c>
      <c r="N2605" s="78">
        <f t="shared" si="623"/>
        <v>51840.005699999994</v>
      </c>
      <c r="O2605" s="78">
        <f t="shared" si="624"/>
        <v>49920.000200000002</v>
      </c>
      <c r="P2605" s="138">
        <v>487969</v>
      </c>
      <c r="Q2605" s="140">
        <f t="shared" ref="Q2605" si="631">AVERAGE(P2605,O2605)</f>
        <v>268944.5001</v>
      </c>
      <c r="R2605" s="78">
        <f>O2605</f>
        <v>49920.000200000002</v>
      </c>
    </row>
    <row r="2606" spans="1:18" s="79" customFormat="1" ht="12.75" customHeight="1" x14ac:dyDescent="0.2">
      <c r="A2606" s="75">
        <v>0</v>
      </c>
      <c r="B2606" s="81">
        <v>55</v>
      </c>
      <c r="C2606" s="77">
        <v>26101300</v>
      </c>
      <c r="D2606" s="41" t="s">
        <v>134</v>
      </c>
      <c r="E2606" s="29">
        <v>1</v>
      </c>
      <c r="F2606" s="30" t="s">
        <v>11</v>
      </c>
      <c r="G2606" s="140">
        <v>56806.720000000001</v>
      </c>
      <c r="H2606" s="78">
        <f t="shared" si="619"/>
        <v>10793.2768</v>
      </c>
      <c r="I2606" s="78">
        <f t="shared" si="620"/>
        <v>67599.996799999994</v>
      </c>
      <c r="J2606" s="95">
        <f t="shared" si="618"/>
        <v>67599.996799999994</v>
      </c>
      <c r="K2606" s="140">
        <v>58991.6</v>
      </c>
      <c r="L2606" s="78">
        <f t="shared" si="621"/>
        <v>11208.404</v>
      </c>
      <c r="M2606" s="78">
        <f t="shared" si="622"/>
        <v>70200.004000000001</v>
      </c>
      <c r="N2606" s="78">
        <f t="shared" si="623"/>
        <v>70200.004000000001</v>
      </c>
      <c r="O2606" s="78">
        <f t="shared" si="624"/>
        <v>67599.996799999994</v>
      </c>
      <c r="P2606" s="138"/>
      <c r="Q2606" s="139"/>
      <c r="R2606" s="78">
        <f t="shared" si="625"/>
        <v>67599.996799999994</v>
      </c>
    </row>
    <row r="2607" spans="1:18" s="79" customFormat="1" ht="12.75" customHeight="1" x14ac:dyDescent="0.2">
      <c r="A2607" s="75">
        <v>0</v>
      </c>
      <c r="B2607" s="81">
        <v>56</v>
      </c>
      <c r="C2607" s="77">
        <v>26101300</v>
      </c>
      <c r="D2607" s="41" t="s">
        <v>136</v>
      </c>
      <c r="E2607" s="29">
        <v>1</v>
      </c>
      <c r="F2607" s="30" t="s">
        <v>11</v>
      </c>
      <c r="G2607" s="140">
        <v>109243.7</v>
      </c>
      <c r="H2607" s="78">
        <f t="shared" si="619"/>
        <v>20756.303</v>
      </c>
      <c r="I2607" s="78">
        <f t="shared" si="620"/>
        <v>130000.003</v>
      </c>
      <c r="J2607" s="95">
        <f t="shared" si="618"/>
        <v>130000.003</v>
      </c>
      <c r="K2607" s="140">
        <v>113445.38</v>
      </c>
      <c r="L2607" s="78">
        <f t="shared" si="621"/>
        <v>21554.622200000002</v>
      </c>
      <c r="M2607" s="78">
        <f t="shared" si="622"/>
        <v>135000.00220000002</v>
      </c>
      <c r="N2607" s="78">
        <f t="shared" si="623"/>
        <v>135000.00220000002</v>
      </c>
      <c r="O2607" s="78">
        <f t="shared" si="624"/>
        <v>130000.003</v>
      </c>
      <c r="P2607" s="138"/>
      <c r="Q2607" s="139"/>
      <c r="R2607" s="78">
        <f t="shared" si="625"/>
        <v>130000.003</v>
      </c>
    </row>
    <row r="2608" spans="1:18" s="79" customFormat="1" ht="12.75" customHeight="1" x14ac:dyDescent="0.2">
      <c r="A2608" s="75">
        <v>0</v>
      </c>
      <c r="B2608" s="81">
        <v>57</v>
      </c>
      <c r="C2608" s="77">
        <v>26101300</v>
      </c>
      <c r="D2608" s="41" t="s">
        <v>138</v>
      </c>
      <c r="E2608" s="29">
        <v>1</v>
      </c>
      <c r="F2608" s="30" t="s">
        <v>11</v>
      </c>
      <c r="G2608" s="140">
        <v>74285.710000000006</v>
      </c>
      <c r="H2608" s="78">
        <f t="shared" si="619"/>
        <v>14114.284900000001</v>
      </c>
      <c r="I2608" s="78">
        <f t="shared" si="620"/>
        <v>88399.994900000005</v>
      </c>
      <c r="J2608" s="95">
        <f t="shared" si="618"/>
        <v>88399.994900000005</v>
      </c>
      <c r="K2608" s="140">
        <v>77142.86</v>
      </c>
      <c r="L2608" s="78">
        <f t="shared" si="621"/>
        <v>14657.143400000001</v>
      </c>
      <c r="M2608" s="78">
        <f t="shared" si="622"/>
        <v>91800.003400000001</v>
      </c>
      <c r="N2608" s="78">
        <f t="shared" si="623"/>
        <v>91800.003400000001</v>
      </c>
      <c r="O2608" s="78">
        <f t="shared" si="624"/>
        <v>88399.994900000005</v>
      </c>
      <c r="P2608" s="138"/>
      <c r="Q2608" s="139"/>
      <c r="R2608" s="78">
        <f t="shared" si="625"/>
        <v>88399.994900000005</v>
      </c>
    </row>
    <row r="2609" spans="1:18" s="79" customFormat="1" ht="12.75" customHeight="1" x14ac:dyDescent="0.2">
      <c r="A2609" s="75">
        <v>0</v>
      </c>
      <c r="B2609" s="81">
        <v>58</v>
      </c>
      <c r="C2609" s="77">
        <v>26101300</v>
      </c>
      <c r="D2609" s="41" t="s">
        <v>140</v>
      </c>
      <c r="E2609" s="29">
        <v>1</v>
      </c>
      <c r="F2609" s="30" t="s">
        <v>11</v>
      </c>
      <c r="G2609" s="140">
        <v>187899.16</v>
      </c>
      <c r="H2609" s="78">
        <f t="shared" si="619"/>
        <v>35700.840400000001</v>
      </c>
      <c r="I2609" s="78">
        <f t="shared" si="620"/>
        <v>223600.00040000002</v>
      </c>
      <c r="J2609" s="95">
        <f t="shared" si="618"/>
        <v>223600.00040000002</v>
      </c>
      <c r="K2609" s="140">
        <v>195126.05</v>
      </c>
      <c r="L2609" s="78">
        <f t="shared" si="621"/>
        <v>37073.949499999995</v>
      </c>
      <c r="M2609" s="78">
        <f t="shared" si="622"/>
        <v>232199.99949999998</v>
      </c>
      <c r="N2609" s="78">
        <f t="shared" si="623"/>
        <v>232199.99949999998</v>
      </c>
      <c r="O2609" s="78">
        <f t="shared" si="624"/>
        <v>223600.00040000002</v>
      </c>
      <c r="P2609" s="138">
        <v>159387</v>
      </c>
      <c r="Q2609" s="140">
        <f t="shared" ref="Q2609" si="632">AVERAGE(P2609,O2609)</f>
        <v>191493.50020000001</v>
      </c>
      <c r="R2609" s="78">
        <f>O2609</f>
        <v>223600.00040000002</v>
      </c>
    </row>
    <row r="2610" spans="1:18" s="79" customFormat="1" ht="12.75" customHeight="1" x14ac:dyDescent="0.2">
      <c r="A2610" s="75">
        <v>0</v>
      </c>
      <c r="B2610" s="81">
        <v>59</v>
      </c>
      <c r="C2610" s="77">
        <v>26101300</v>
      </c>
      <c r="D2610" s="41" t="s">
        <v>146</v>
      </c>
      <c r="E2610" s="29">
        <v>1</v>
      </c>
      <c r="F2610" s="30" t="s">
        <v>11</v>
      </c>
      <c r="G2610" s="140">
        <v>332100.84000000003</v>
      </c>
      <c r="H2610" s="78">
        <f t="shared" si="619"/>
        <v>63099.159600000006</v>
      </c>
      <c r="I2610" s="78">
        <f t="shared" si="620"/>
        <v>395199.99960000004</v>
      </c>
      <c r="J2610" s="95">
        <f t="shared" si="618"/>
        <v>395199.99960000004</v>
      </c>
      <c r="K2610" s="140">
        <v>344873.95</v>
      </c>
      <c r="L2610" s="78">
        <f t="shared" si="621"/>
        <v>65526.050500000005</v>
      </c>
      <c r="M2610" s="78">
        <f t="shared" si="622"/>
        <v>410400.00050000002</v>
      </c>
      <c r="N2610" s="78">
        <f t="shared" si="623"/>
        <v>410400.00050000002</v>
      </c>
      <c r="O2610" s="78">
        <f t="shared" si="624"/>
        <v>395199.99960000004</v>
      </c>
      <c r="P2610" s="138"/>
      <c r="Q2610" s="139"/>
      <c r="R2610" s="78">
        <f t="shared" si="625"/>
        <v>395199.99960000004</v>
      </c>
    </row>
    <row r="2611" spans="1:18" s="79" customFormat="1" ht="12.75" customHeight="1" x14ac:dyDescent="0.2">
      <c r="A2611" s="75">
        <v>0</v>
      </c>
      <c r="B2611" s="81">
        <v>60</v>
      </c>
      <c r="C2611" s="77">
        <v>26101300</v>
      </c>
      <c r="D2611" s="41" t="s">
        <v>148</v>
      </c>
      <c r="E2611" s="29">
        <v>1</v>
      </c>
      <c r="F2611" s="30" t="s">
        <v>11</v>
      </c>
      <c r="G2611" s="140">
        <v>393277.31</v>
      </c>
      <c r="H2611" s="78">
        <f t="shared" si="619"/>
        <v>74722.688899999994</v>
      </c>
      <c r="I2611" s="78">
        <f t="shared" si="620"/>
        <v>467999.99890000001</v>
      </c>
      <c r="J2611" s="95">
        <f t="shared" si="618"/>
        <v>467999.99890000001</v>
      </c>
      <c r="K2611" s="140">
        <v>408403.36</v>
      </c>
      <c r="L2611" s="78">
        <f t="shared" si="621"/>
        <v>77596.638399999996</v>
      </c>
      <c r="M2611" s="78">
        <f t="shared" si="622"/>
        <v>485999.99839999998</v>
      </c>
      <c r="N2611" s="78">
        <f t="shared" si="623"/>
        <v>485999.99839999998</v>
      </c>
      <c r="O2611" s="78">
        <f t="shared" si="624"/>
        <v>467999.99890000001</v>
      </c>
      <c r="P2611" s="138"/>
      <c r="Q2611" s="139"/>
      <c r="R2611" s="78">
        <f t="shared" si="625"/>
        <v>467999.99890000001</v>
      </c>
    </row>
    <row r="2612" spans="1:18" s="79" customFormat="1" ht="12.75" customHeight="1" x14ac:dyDescent="0.2">
      <c r="A2612" s="75">
        <v>0</v>
      </c>
      <c r="B2612" s="81">
        <v>61</v>
      </c>
      <c r="C2612" s="77">
        <v>26101300</v>
      </c>
      <c r="D2612" s="41" t="s">
        <v>150</v>
      </c>
      <c r="E2612" s="29">
        <v>1</v>
      </c>
      <c r="F2612" s="30" t="s">
        <v>11</v>
      </c>
      <c r="G2612" s="140">
        <v>157310.92000000001</v>
      </c>
      <c r="H2612" s="78">
        <f t="shared" si="619"/>
        <v>29889.074800000002</v>
      </c>
      <c r="I2612" s="78">
        <f t="shared" si="620"/>
        <v>187199.99480000001</v>
      </c>
      <c r="J2612" s="95">
        <f t="shared" si="618"/>
        <v>187199.99480000001</v>
      </c>
      <c r="K2612" s="140">
        <v>163361.34</v>
      </c>
      <c r="L2612" s="78">
        <f t="shared" si="621"/>
        <v>31038.654599999998</v>
      </c>
      <c r="M2612" s="78">
        <f t="shared" si="622"/>
        <v>194399.99460000001</v>
      </c>
      <c r="N2612" s="78">
        <f t="shared" si="623"/>
        <v>194399.99460000001</v>
      </c>
      <c r="O2612" s="78">
        <f t="shared" si="624"/>
        <v>187199.99480000001</v>
      </c>
      <c r="P2612" s="138">
        <v>311418</v>
      </c>
      <c r="Q2612" s="140">
        <f t="shared" ref="Q2612" si="633">AVERAGE(P2612,O2612)</f>
        <v>249308.99739999999</v>
      </c>
      <c r="R2612" s="78">
        <f>O2612</f>
        <v>187199.99480000001</v>
      </c>
    </row>
    <row r="2613" spans="1:18" s="79" customFormat="1" ht="12.75" customHeight="1" x14ac:dyDescent="0.2">
      <c r="A2613" s="75">
        <v>0</v>
      </c>
      <c r="B2613" s="81">
        <v>62</v>
      </c>
      <c r="C2613" s="77">
        <v>26101300</v>
      </c>
      <c r="D2613" s="41" t="s">
        <v>154</v>
      </c>
      <c r="E2613" s="29">
        <v>1</v>
      </c>
      <c r="F2613" s="30" t="s">
        <v>11</v>
      </c>
      <c r="G2613" s="140">
        <v>100504.2</v>
      </c>
      <c r="H2613" s="78">
        <f t="shared" si="619"/>
        <v>19095.797999999999</v>
      </c>
      <c r="I2613" s="78">
        <f t="shared" si="620"/>
        <v>119599.99799999999</v>
      </c>
      <c r="J2613" s="95">
        <f t="shared" si="618"/>
        <v>119599.99799999999</v>
      </c>
      <c r="K2613" s="140">
        <v>104369.75</v>
      </c>
      <c r="L2613" s="78">
        <f t="shared" si="621"/>
        <v>19830.252499999999</v>
      </c>
      <c r="M2613" s="78">
        <f t="shared" si="622"/>
        <v>124200.0025</v>
      </c>
      <c r="N2613" s="78">
        <f t="shared" si="623"/>
        <v>124200.0025</v>
      </c>
      <c r="O2613" s="78">
        <f t="shared" si="624"/>
        <v>119599.99799999999</v>
      </c>
      <c r="P2613" s="138"/>
      <c r="Q2613" s="139"/>
      <c r="R2613" s="78">
        <f t="shared" si="625"/>
        <v>119599.99799999999</v>
      </c>
    </row>
    <row r="2614" spans="1:18" s="79" customFormat="1" ht="12.75" customHeight="1" x14ac:dyDescent="0.2">
      <c r="A2614" s="75">
        <v>0</v>
      </c>
      <c r="B2614" s="81">
        <v>63</v>
      </c>
      <c r="C2614" s="77">
        <v>26101300</v>
      </c>
      <c r="D2614" s="41" t="s">
        <v>156</v>
      </c>
      <c r="E2614" s="29">
        <v>1</v>
      </c>
      <c r="F2614" s="30" t="s">
        <v>11</v>
      </c>
      <c r="G2614" s="140">
        <v>52436.97</v>
      </c>
      <c r="H2614" s="78">
        <f t="shared" si="619"/>
        <v>9963.0243000000009</v>
      </c>
      <c r="I2614" s="78">
        <f t="shared" si="620"/>
        <v>62399.994300000006</v>
      </c>
      <c r="J2614" s="95">
        <f t="shared" si="618"/>
        <v>62399.994300000006</v>
      </c>
      <c r="K2614" s="140">
        <v>54453.78</v>
      </c>
      <c r="L2614" s="78">
        <f t="shared" si="621"/>
        <v>10346.218199999999</v>
      </c>
      <c r="M2614" s="78">
        <f t="shared" si="622"/>
        <v>64799.998200000002</v>
      </c>
      <c r="N2614" s="78">
        <f t="shared" si="623"/>
        <v>64799.998200000002</v>
      </c>
      <c r="O2614" s="78">
        <f t="shared" si="624"/>
        <v>62399.994300000006</v>
      </c>
      <c r="P2614" s="138"/>
      <c r="Q2614" s="139"/>
      <c r="R2614" s="78">
        <f t="shared" si="625"/>
        <v>62399.994300000006</v>
      </c>
    </row>
    <row r="2615" spans="1:18" s="79" customFormat="1" ht="12.75" customHeight="1" x14ac:dyDescent="0.2">
      <c r="A2615" s="75">
        <v>0</v>
      </c>
      <c r="B2615" s="81">
        <v>64</v>
      </c>
      <c r="C2615" s="77">
        <v>26101300</v>
      </c>
      <c r="D2615" s="41" t="s">
        <v>158</v>
      </c>
      <c r="E2615" s="29">
        <v>1</v>
      </c>
      <c r="F2615" s="30" t="s">
        <v>11</v>
      </c>
      <c r="G2615" s="140">
        <v>244705.88</v>
      </c>
      <c r="H2615" s="78">
        <f t="shared" si="619"/>
        <v>46494.117200000001</v>
      </c>
      <c r="I2615" s="78">
        <f t="shared" si="620"/>
        <v>291199.99719999998</v>
      </c>
      <c r="J2615" s="95">
        <f t="shared" si="618"/>
        <v>291199.99719999998</v>
      </c>
      <c r="K2615" s="140">
        <v>254117.65</v>
      </c>
      <c r="L2615" s="78">
        <f t="shared" si="621"/>
        <v>48282.353499999997</v>
      </c>
      <c r="M2615" s="78">
        <f t="shared" si="622"/>
        <v>302400.00349999999</v>
      </c>
      <c r="N2615" s="78">
        <f t="shared" si="623"/>
        <v>302400.00349999999</v>
      </c>
      <c r="O2615" s="78">
        <f t="shared" si="624"/>
        <v>291199.99719999998</v>
      </c>
      <c r="P2615" s="138"/>
      <c r="Q2615" s="139"/>
      <c r="R2615" s="78">
        <f t="shared" si="625"/>
        <v>291199.99719999998</v>
      </c>
    </row>
    <row r="2616" spans="1:18" s="79" customFormat="1" ht="12.75" customHeight="1" x14ac:dyDescent="0.2">
      <c r="A2616" s="75">
        <v>0</v>
      </c>
      <c r="B2616" s="81">
        <v>65</v>
      </c>
      <c r="C2616" s="77">
        <v>26101300</v>
      </c>
      <c r="D2616" s="41" t="s">
        <v>160</v>
      </c>
      <c r="E2616" s="29">
        <v>1</v>
      </c>
      <c r="F2616" s="30" t="s">
        <v>11</v>
      </c>
      <c r="G2616" s="140">
        <v>131092.44</v>
      </c>
      <c r="H2616" s="78">
        <f t="shared" si="619"/>
        <v>24907.563600000001</v>
      </c>
      <c r="I2616" s="78">
        <f t="shared" si="620"/>
        <v>156000.0036</v>
      </c>
      <c r="J2616" s="95">
        <f t="shared" si="618"/>
        <v>156000.0036</v>
      </c>
      <c r="K2616" s="140">
        <v>136134.45000000001</v>
      </c>
      <c r="L2616" s="78">
        <f t="shared" si="621"/>
        <v>25865.545500000004</v>
      </c>
      <c r="M2616" s="78">
        <f t="shared" si="622"/>
        <v>161999.99550000002</v>
      </c>
      <c r="N2616" s="78">
        <f t="shared" si="623"/>
        <v>161999.99550000002</v>
      </c>
      <c r="O2616" s="78">
        <f t="shared" si="624"/>
        <v>156000.0036</v>
      </c>
      <c r="P2616" s="138"/>
      <c r="Q2616" s="139"/>
      <c r="R2616" s="78">
        <f t="shared" si="625"/>
        <v>156000.0036</v>
      </c>
    </row>
    <row r="2617" spans="1:18" s="79" customFormat="1" ht="12.75" customHeight="1" x14ac:dyDescent="0.2">
      <c r="A2617" s="75">
        <v>0</v>
      </c>
      <c r="B2617" s="81">
        <v>66</v>
      </c>
      <c r="C2617" s="77">
        <v>26101300</v>
      </c>
      <c r="D2617" s="41" t="s">
        <v>162</v>
      </c>
      <c r="E2617" s="29">
        <v>1</v>
      </c>
      <c r="F2617" s="30" t="s">
        <v>11</v>
      </c>
      <c r="G2617" s="140">
        <v>78655.460000000006</v>
      </c>
      <c r="H2617" s="78">
        <f t="shared" si="619"/>
        <v>14944.537400000001</v>
      </c>
      <c r="I2617" s="78">
        <f t="shared" si="620"/>
        <v>93599.997400000007</v>
      </c>
      <c r="J2617" s="95">
        <f t="shared" si="618"/>
        <v>93599.997400000007</v>
      </c>
      <c r="K2617" s="140">
        <v>81680.67</v>
      </c>
      <c r="L2617" s="78">
        <f t="shared" si="621"/>
        <v>15519.327299999999</v>
      </c>
      <c r="M2617" s="78">
        <f t="shared" si="622"/>
        <v>97199.997300000003</v>
      </c>
      <c r="N2617" s="78">
        <f t="shared" si="623"/>
        <v>97199.997300000003</v>
      </c>
      <c r="O2617" s="78">
        <f t="shared" si="624"/>
        <v>93599.997400000007</v>
      </c>
      <c r="P2617" s="138"/>
      <c r="Q2617" s="139"/>
      <c r="R2617" s="78">
        <f t="shared" si="625"/>
        <v>93599.997400000007</v>
      </c>
    </row>
    <row r="2618" spans="1:18" s="79" customFormat="1" ht="12.75" customHeight="1" x14ac:dyDescent="0.2">
      <c r="A2618" s="75">
        <v>0</v>
      </c>
      <c r="B2618" s="81">
        <v>67</v>
      </c>
      <c r="C2618" s="77">
        <v>26101300</v>
      </c>
      <c r="D2618" s="41" t="s">
        <v>688</v>
      </c>
      <c r="E2618" s="29">
        <v>1</v>
      </c>
      <c r="F2618" s="30" t="s">
        <v>11</v>
      </c>
      <c r="G2618" s="140">
        <v>26218.49</v>
      </c>
      <c r="H2618" s="78">
        <f t="shared" si="619"/>
        <v>4981.5131000000001</v>
      </c>
      <c r="I2618" s="78">
        <f t="shared" si="620"/>
        <v>31200.003100000002</v>
      </c>
      <c r="J2618" s="95">
        <f t="shared" si="618"/>
        <v>31200.003100000002</v>
      </c>
      <c r="K2618" s="140">
        <v>27226.89</v>
      </c>
      <c r="L2618" s="78">
        <f t="shared" si="621"/>
        <v>5173.1090999999997</v>
      </c>
      <c r="M2618" s="78">
        <f t="shared" si="622"/>
        <v>32399.999100000001</v>
      </c>
      <c r="N2618" s="78">
        <f t="shared" si="623"/>
        <v>32399.999100000001</v>
      </c>
      <c r="O2618" s="78">
        <f t="shared" si="624"/>
        <v>31200.003100000002</v>
      </c>
      <c r="P2618" s="138"/>
      <c r="Q2618" s="139"/>
      <c r="R2618" s="78">
        <f t="shared" si="625"/>
        <v>31200.003100000002</v>
      </c>
    </row>
    <row r="2619" spans="1:18" s="79" customFormat="1" ht="12.75" customHeight="1" x14ac:dyDescent="0.2">
      <c r="A2619" s="75">
        <v>0</v>
      </c>
      <c r="B2619" s="81">
        <v>68</v>
      </c>
      <c r="C2619" s="77">
        <v>26101300</v>
      </c>
      <c r="D2619" s="41" t="s">
        <v>166</v>
      </c>
      <c r="E2619" s="29">
        <v>1</v>
      </c>
      <c r="F2619" s="30" t="s">
        <v>11</v>
      </c>
      <c r="G2619" s="140">
        <v>4194957.9800000004</v>
      </c>
      <c r="H2619" s="78">
        <f t="shared" si="619"/>
        <v>797042.01620000007</v>
      </c>
      <c r="I2619" s="78">
        <f t="shared" si="620"/>
        <v>4991999.9962000009</v>
      </c>
      <c r="J2619" s="95">
        <f t="shared" si="618"/>
        <v>4991999.9962000009</v>
      </c>
      <c r="K2619" s="140">
        <v>4356302.5199999996</v>
      </c>
      <c r="L2619" s="78">
        <f t="shared" si="621"/>
        <v>827697.47879999992</v>
      </c>
      <c r="M2619" s="78">
        <f t="shared" si="622"/>
        <v>5183999.9987999992</v>
      </c>
      <c r="N2619" s="78">
        <f t="shared" si="623"/>
        <v>5183999.9987999992</v>
      </c>
      <c r="O2619" s="78">
        <f t="shared" si="624"/>
        <v>4991999.9962000009</v>
      </c>
      <c r="P2619" s="138">
        <v>10911881</v>
      </c>
      <c r="Q2619" s="140">
        <f t="shared" ref="Q2619" si="634">AVERAGE(P2619,O2619)</f>
        <v>7951940.4981000004</v>
      </c>
      <c r="R2619" s="78">
        <f>O2619</f>
        <v>4991999.9962000009</v>
      </c>
    </row>
    <row r="2620" spans="1:18" s="79" customFormat="1" ht="12.75" customHeight="1" x14ac:dyDescent="0.2">
      <c r="A2620" s="75">
        <v>0</v>
      </c>
      <c r="B2620" s="81">
        <v>69</v>
      </c>
      <c r="C2620" s="77">
        <v>26101300</v>
      </c>
      <c r="D2620" s="41" t="s">
        <v>615</v>
      </c>
      <c r="E2620" s="29">
        <v>1</v>
      </c>
      <c r="F2620" s="30" t="s">
        <v>11</v>
      </c>
      <c r="G2620" s="140">
        <v>87394.96</v>
      </c>
      <c r="H2620" s="78">
        <f t="shared" si="619"/>
        <v>16605.042400000002</v>
      </c>
      <c r="I2620" s="78">
        <f t="shared" si="620"/>
        <v>104000.00240000001</v>
      </c>
      <c r="J2620" s="95">
        <f t="shared" si="618"/>
        <v>104000.00240000001</v>
      </c>
      <c r="K2620" s="140">
        <v>90756.3</v>
      </c>
      <c r="L2620" s="78">
        <f t="shared" si="621"/>
        <v>17243.697</v>
      </c>
      <c r="M2620" s="78">
        <f t="shared" si="622"/>
        <v>107999.997</v>
      </c>
      <c r="N2620" s="78">
        <f t="shared" si="623"/>
        <v>107999.997</v>
      </c>
      <c r="O2620" s="78">
        <f t="shared" si="624"/>
        <v>104000.00240000001</v>
      </c>
      <c r="P2620" s="138"/>
      <c r="Q2620" s="139"/>
      <c r="R2620" s="78">
        <f t="shared" si="625"/>
        <v>104000.00240000001</v>
      </c>
    </row>
    <row r="2621" spans="1:18" s="79" customFormat="1" ht="12.75" customHeight="1" x14ac:dyDescent="0.2">
      <c r="A2621" s="75">
        <v>0</v>
      </c>
      <c r="B2621" s="81">
        <v>70</v>
      </c>
      <c r="C2621" s="77">
        <v>26101300</v>
      </c>
      <c r="D2621" s="41" t="s">
        <v>172</v>
      </c>
      <c r="E2621" s="29">
        <v>1</v>
      </c>
      <c r="F2621" s="30" t="s">
        <v>11</v>
      </c>
      <c r="G2621" s="140">
        <v>161680.67000000001</v>
      </c>
      <c r="H2621" s="78">
        <f t="shared" si="619"/>
        <v>30719.327300000004</v>
      </c>
      <c r="I2621" s="78">
        <f t="shared" si="620"/>
        <v>192399.99730000002</v>
      </c>
      <c r="J2621" s="95">
        <f t="shared" si="618"/>
        <v>192399.99730000002</v>
      </c>
      <c r="K2621" s="140">
        <v>167899.16</v>
      </c>
      <c r="L2621" s="78">
        <f t="shared" si="621"/>
        <v>31900.840400000001</v>
      </c>
      <c r="M2621" s="78">
        <f t="shared" si="622"/>
        <v>199800.00040000002</v>
      </c>
      <c r="N2621" s="78">
        <f t="shared" si="623"/>
        <v>199800.00040000002</v>
      </c>
      <c r="O2621" s="78">
        <f t="shared" si="624"/>
        <v>192399.99730000002</v>
      </c>
      <c r="P2621" s="138"/>
      <c r="Q2621" s="139"/>
      <c r="R2621" s="78">
        <f t="shared" si="625"/>
        <v>192399.99730000002</v>
      </c>
    </row>
    <row r="2622" spans="1:18" s="79" customFormat="1" ht="12.75" customHeight="1" x14ac:dyDescent="0.2">
      <c r="A2622" s="75">
        <v>0</v>
      </c>
      <c r="B2622" s="81">
        <v>71</v>
      </c>
      <c r="C2622" s="77">
        <v>26101300</v>
      </c>
      <c r="D2622" s="41" t="s">
        <v>174</v>
      </c>
      <c r="E2622" s="29">
        <v>1</v>
      </c>
      <c r="F2622" s="30" t="s">
        <v>11</v>
      </c>
      <c r="G2622" s="140">
        <v>423865.55</v>
      </c>
      <c r="H2622" s="78">
        <f t="shared" si="619"/>
        <v>80534.454499999993</v>
      </c>
      <c r="I2622" s="78">
        <f t="shared" si="620"/>
        <v>504400.00449999998</v>
      </c>
      <c r="J2622" s="95">
        <f t="shared" si="618"/>
        <v>504400.00449999998</v>
      </c>
      <c r="K2622" s="140">
        <v>440168.07</v>
      </c>
      <c r="L2622" s="78">
        <f t="shared" si="621"/>
        <v>83631.933300000004</v>
      </c>
      <c r="M2622" s="78">
        <f t="shared" si="622"/>
        <v>523800.00329999998</v>
      </c>
      <c r="N2622" s="78">
        <f t="shared" si="623"/>
        <v>523800.00329999998</v>
      </c>
      <c r="O2622" s="78">
        <f t="shared" si="624"/>
        <v>504400.00449999998</v>
      </c>
      <c r="P2622" s="138"/>
      <c r="Q2622" s="139"/>
      <c r="R2622" s="78">
        <f t="shared" si="625"/>
        <v>504400.00449999998</v>
      </c>
    </row>
    <row r="2623" spans="1:18" s="79" customFormat="1" ht="12.75" customHeight="1" x14ac:dyDescent="0.2">
      <c r="A2623" s="75">
        <v>0</v>
      </c>
      <c r="B2623" s="81">
        <v>72</v>
      </c>
      <c r="C2623" s="77">
        <v>25174000</v>
      </c>
      <c r="D2623" s="41" t="s">
        <v>176</v>
      </c>
      <c r="E2623" s="29">
        <v>1</v>
      </c>
      <c r="F2623" s="30" t="s">
        <v>11</v>
      </c>
      <c r="G2623" s="140">
        <v>1048739.5</v>
      </c>
      <c r="H2623" s="78">
        <f t="shared" si="619"/>
        <v>199260.505</v>
      </c>
      <c r="I2623" s="78">
        <f t="shared" si="620"/>
        <v>1248000.0049999999</v>
      </c>
      <c r="J2623" s="95">
        <f t="shared" si="618"/>
        <v>1248000.0049999999</v>
      </c>
      <c r="K2623" s="140">
        <v>1089075.6299999999</v>
      </c>
      <c r="L2623" s="78">
        <f t="shared" si="621"/>
        <v>206924.36969999998</v>
      </c>
      <c r="M2623" s="78">
        <f t="shared" si="622"/>
        <v>1295999.9996999998</v>
      </c>
      <c r="N2623" s="78">
        <f t="shared" si="623"/>
        <v>1295999.9996999998</v>
      </c>
      <c r="O2623" s="78">
        <f t="shared" si="624"/>
        <v>1248000.0049999999</v>
      </c>
      <c r="P2623" s="138">
        <v>2280460</v>
      </c>
      <c r="Q2623" s="140">
        <f t="shared" ref="Q2623" si="635">AVERAGE(P2623,O2623)</f>
        <v>1764230.0024999999</v>
      </c>
      <c r="R2623" s="78">
        <f>O2623</f>
        <v>1248000.0049999999</v>
      </c>
    </row>
    <row r="2624" spans="1:18" s="79" customFormat="1" ht="12.75" customHeight="1" x14ac:dyDescent="0.2">
      <c r="A2624" s="75">
        <v>0</v>
      </c>
      <c r="B2624" s="81">
        <v>73</v>
      </c>
      <c r="C2624" s="77">
        <v>25174000</v>
      </c>
      <c r="D2624" s="41" t="s">
        <v>178</v>
      </c>
      <c r="E2624" s="29">
        <v>1</v>
      </c>
      <c r="F2624" s="30" t="s">
        <v>11</v>
      </c>
      <c r="G2624" s="140">
        <v>65546.22</v>
      </c>
      <c r="H2624" s="78">
        <f t="shared" si="619"/>
        <v>12453.781800000001</v>
      </c>
      <c r="I2624" s="78">
        <f t="shared" si="620"/>
        <v>78000.001799999998</v>
      </c>
      <c r="J2624" s="95">
        <f t="shared" si="618"/>
        <v>78000.001799999998</v>
      </c>
      <c r="K2624" s="140">
        <v>68067.23</v>
      </c>
      <c r="L2624" s="78">
        <f t="shared" si="621"/>
        <v>12932.7737</v>
      </c>
      <c r="M2624" s="78">
        <f t="shared" si="622"/>
        <v>81000.003700000001</v>
      </c>
      <c r="N2624" s="78">
        <f t="shared" si="623"/>
        <v>81000.003700000001</v>
      </c>
      <c r="O2624" s="78">
        <f t="shared" si="624"/>
        <v>78000.001799999998</v>
      </c>
      <c r="P2624" s="138"/>
      <c r="Q2624" s="139"/>
      <c r="R2624" s="78">
        <f t="shared" si="625"/>
        <v>78000.001799999998</v>
      </c>
    </row>
    <row r="2625" spans="1:18" s="79" customFormat="1" ht="12.75" customHeight="1" x14ac:dyDescent="0.2">
      <c r="A2625" s="75">
        <v>0</v>
      </c>
      <c r="B2625" s="81">
        <v>74</v>
      </c>
      <c r="C2625" s="77">
        <v>25174000</v>
      </c>
      <c r="D2625" s="41" t="s">
        <v>180</v>
      </c>
      <c r="E2625" s="29">
        <v>1</v>
      </c>
      <c r="F2625" s="30" t="s">
        <v>11</v>
      </c>
      <c r="G2625" s="140">
        <v>30588.240000000002</v>
      </c>
      <c r="H2625" s="78">
        <f t="shared" si="619"/>
        <v>5811.7656000000006</v>
      </c>
      <c r="I2625" s="78">
        <f t="shared" si="620"/>
        <v>36400.005600000004</v>
      </c>
      <c r="J2625" s="95">
        <f t="shared" si="618"/>
        <v>36400.005600000004</v>
      </c>
      <c r="K2625" s="140">
        <v>31764.71</v>
      </c>
      <c r="L2625" s="78">
        <f t="shared" si="621"/>
        <v>6035.2948999999999</v>
      </c>
      <c r="M2625" s="78">
        <f t="shared" si="622"/>
        <v>37800.0049</v>
      </c>
      <c r="N2625" s="78">
        <f t="shared" si="623"/>
        <v>37800.0049</v>
      </c>
      <c r="O2625" s="78">
        <f t="shared" si="624"/>
        <v>36400.005600000004</v>
      </c>
      <c r="P2625" s="138"/>
      <c r="Q2625" s="139"/>
      <c r="R2625" s="78">
        <f t="shared" si="625"/>
        <v>36400.005600000004</v>
      </c>
    </row>
    <row r="2626" spans="1:18" s="79" customFormat="1" ht="12.75" customHeight="1" x14ac:dyDescent="0.2">
      <c r="A2626" s="75">
        <v>0</v>
      </c>
      <c r="B2626" s="81">
        <v>75</v>
      </c>
      <c r="C2626" s="77">
        <v>25174000</v>
      </c>
      <c r="D2626" s="41" t="s">
        <v>182</v>
      </c>
      <c r="E2626" s="29">
        <v>1</v>
      </c>
      <c r="F2626" s="30" t="s">
        <v>11</v>
      </c>
      <c r="G2626" s="140">
        <v>21848.74</v>
      </c>
      <c r="H2626" s="78">
        <f t="shared" si="619"/>
        <v>4151.2606000000005</v>
      </c>
      <c r="I2626" s="78">
        <f t="shared" si="620"/>
        <v>26000.000600000003</v>
      </c>
      <c r="J2626" s="95">
        <f t="shared" si="618"/>
        <v>26000.000600000003</v>
      </c>
      <c r="K2626" s="140">
        <v>22689.08</v>
      </c>
      <c r="L2626" s="78">
        <f t="shared" si="621"/>
        <v>4310.9252000000006</v>
      </c>
      <c r="M2626" s="78">
        <f t="shared" si="622"/>
        <v>27000.005200000003</v>
      </c>
      <c r="N2626" s="78">
        <f t="shared" si="623"/>
        <v>27000.005200000003</v>
      </c>
      <c r="O2626" s="78">
        <f t="shared" si="624"/>
        <v>26000.000600000003</v>
      </c>
      <c r="P2626" s="138"/>
      <c r="Q2626" s="139"/>
      <c r="R2626" s="78">
        <f t="shared" si="625"/>
        <v>26000.000600000003</v>
      </c>
    </row>
    <row r="2627" spans="1:18" s="79" customFormat="1" ht="12.75" customHeight="1" x14ac:dyDescent="0.2">
      <c r="A2627" s="75">
        <v>0</v>
      </c>
      <c r="B2627" s="81">
        <v>76</v>
      </c>
      <c r="C2627" s="77">
        <v>25174000</v>
      </c>
      <c r="D2627" s="41" t="s">
        <v>184</v>
      </c>
      <c r="E2627" s="29">
        <v>1</v>
      </c>
      <c r="F2627" s="30" t="s">
        <v>11</v>
      </c>
      <c r="G2627" s="140">
        <v>393277.31</v>
      </c>
      <c r="H2627" s="78">
        <f t="shared" si="619"/>
        <v>74722.688899999994</v>
      </c>
      <c r="I2627" s="78">
        <f t="shared" si="620"/>
        <v>467999.99890000001</v>
      </c>
      <c r="J2627" s="95">
        <f t="shared" si="618"/>
        <v>467999.99890000001</v>
      </c>
      <c r="K2627" s="140">
        <v>408403.36</v>
      </c>
      <c r="L2627" s="78">
        <f t="shared" si="621"/>
        <v>77596.638399999996</v>
      </c>
      <c r="M2627" s="78">
        <f t="shared" si="622"/>
        <v>485999.99839999998</v>
      </c>
      <c r="N2627" s="78">
        <f t="shared" si="623"/>
        <v>485999.99839999998</v>
      </c>
      <c r="O2627" s="78">
        <f t="shared" si="624"/>
        <v>467999.99890000001</v>
      </c>
      <c r="P2627" s="138"/>
      <c r="Q2627" s="139"/>
      <c r="R2627" s="78">
        <f t="shared" si="625"/>
        <v>467999.99890000001</v>
      </c>
    </row>
    <row r="2628" spans="1:18" s="79" customFormat="1" ht="12.75" customHeight="1" x14ac:dyDescent="0.2">
      <c r="A2628" s="75">
        <v>0</v>
      </c>
      <c r="B2628" s="81">
        <v>77</v>
      </c>
      <c r="C2628" s="77">
        <v>25174000</v>
      </c>
      <c r="D2628" s="41" t="s">
        <v>186</v>
      </c>
      <c r="E2628" s="29">
        <v>1</v>
      </c>
      <c r="F2628" s="30" t="s">
        <v>11</v>
      </c>
      <c r="G2628" s="140">
        <v>104873.95</v>
      </c>
      <c r="H2628" s="78">
        <f t="shared" si="619"/>
        <v>19926.050500000001</v>
      </c>
      <c r="I2628" s="78">
        <f t="shared" si="620"/>
        <v>124800.00049999999</v>
      </c>
      <c r="J2628" s="95">
        <f t="shared" si="618"/>
        <v>124800.00049999999</v>
      </c>
      <c r="K2628" s="140">
        <v>108907.56</v>
      </c>
      <c r="L2628" s="78">
        <f t="shared" si="621"/>
        <v>20692.436399999999</v>
      </c>
      <c r="M2628" s="78">
        <f t="shared" si="622"/>
        <v>129599.9964</v>
      </c>
      <c r="N2628" s="78">
        <f t="shared" si="623"/>
        <v>129599.9964</v>
      </c>
      <c r="O2628" s="78">
        <f t="shared" si="624"/>
        <v>124800.00049999999</v>
      </c>
      <c r="P2628" s="138"/>
      <c r="Q2628" s="139"/>
      <c r="R2628" s="78">
        <f t="shared" si="625"/>
        <v>124800.00049999999</v>
      </c>
    </row>
    <row r="2629" spans="1:18" s="79" customFormat="1" ht="12.75" customHeight="1" x14ac:dyDescent="0.2">
      <c r="A2629" s="75">
        <v>0</v>
      </c>
      <c r="B2629" s="81">
        <v>78</v>
      </c>
      <c r="C2629" s="77">
        <v>25174000</v>
      </c>
      <c r="D2629" s="41" t="s">
        <v>689</v>
      </c>
      <c r="E2629" s="29">
        <v>1</v>
      </c>
      <c r="F2629" s="30" t="s">
        <v>11</v>
      </c>
      <c r="G2629" s="140">
        <v>506890.76</v>
      </c>
      <c r="H2629" s="78">
        <f t="shared" si="619"/>
        <v>96309.244399999996</v>
      </c>
      <c r="I2629" s="78">
        <f t="shared" si="620"/>
        <v>603200.00439999998</v>
      </c>
      <c r="J2629" s="95">
        <f t="shared" si="618"/>
        <v>603200.00439999998</v>
      </c>
      <c r="K2629" s="140">
        <v>526386.55000000005</v>
      </c>
      <c r="L2629" s="78">
        <f t="shared" si="621"/>
        <v>100013.44450000001</v>
      </c>
      <c r="M2629" s="78">
        <f t="shared" si="622"/>
        <v>626399.99450000003</v>
      </c>
      <c r="N2629" s="78">
        <f t="shared" si="623"/>
        <v>626399.99450000003</v>
      </c>
      <c r="O2629" s="78">
        <f t="shared" si="624"/>
        <v>603200.00439999998</v>
      </c>
      <c r="P2629" s="138">
        <v>938422</v>
      </c>
      <c r="Q2629" s="140">
        <f t="shared" ref="Q2629" si="636">AVERAGE(P2629,O2629)</f>
        <v>770811.00219999999</v>
      </c>
      <c r="R2629" s="78">
        <f>O2629</f>
        <v>603200.00439999998</v>
      </c>
    </row>
    <row r="2630" spans="1:18" s="79" customFormat="1" ht="12.75" customHeight="1" x14ac:dyDescent="0.2">
      <c r="A2630" s="75">
        <v>0</v>
      </c>
      <c r="B2630" s="81">
        <v>79</v>
      </c>
      <c r="C2630" s="77">
        <v>25174000</v>
      </c>
      <c r="D2630" s="41" t="s">
        <v>188</v>
      </c>
      <c r="E2630" s="29">
        <v>1</v>
      </c>
      <c r="F2630" s="30" t="s">
        <v>11</v>
      </c>
      <c r="G2630" s="140">
        <v>332100.84000000003</v>
      </c>
      <c r="H2630" s="78">
        <f t="shared" si="619"/>
        <v>63099.159600000006</v>
      </c>
      <c r="I2630" s="78">
        <f t="shared" si="620"/>
        <v>395199.99960000004</v>
      </c>
      <c r="J2630" s="95">
        <f t="shared" si="618"/>
        <v>395199.99960000004</v>
      </c>
      <c r="K2630" s="140">
        <v>344873.95</v>
      </c>
      <c r="L2630" s="78">
        <f t="shared" si="621"/>
        <v>65526.050500000005</v>
      </c>
      <c r="M2630" s="78">
        <f t="shared" si="622"/>
        <v>410400.00050000002</v>
      </c>
      <c r="N2630" s="78">
        <f t="shared" si="623"/>
        <v>410400.00050000002</v>
      </c>
      <c r="O2630" s="78">
        <f t="shared" si="624"/>
        <v>395199.99960000004</v>
      </c>
      <c r="P2630" s="138"/>
      <c r="Q2630" s="139"/>
      <c r="R2630" s="78">
        <f t="shared" si="625"/>
        <v>395199.99960000004</v>
      </c>
    </row>
    <row r="2631" spans="1:18" s="79" customFormat="1" ht="12.75" customHeight="1" x14ac:dyDescent="0.2">
      <c r="A2631" s="75">
        <v>0</v>
      </c>
      <c r="B2631" s="81">
        <v>80</v>
      </c>
      <c r="C2631" s="77">
        <v>25174000</v>
      </c>
      <c r="D2631" s="41" t="s">
        <v>190</v>
      </c>
      <c r="E2631" s="29">
        <v>1</v>
      </c>
      <c r="F2631" s="30" t="s">
        <v>11</v>
      </c>
      <c r="G2631" s="140">
        <v>56806.720000000001</v>
      </c>
      <c r="H2631" s="78">
        <f t="shared" si="619"/>
        <v>10793.2768</v>
      </c>
      <c r="I2631" s="78">
        <f t="shared" si="620"/>
        <v>67599.996799999994</v>
      </c>
      <c r="J2631" s="95">
        <f t="shared" si="618"/>
        <v>67599.996799999994</v>
      </c>
      <c r="K2631" s="140">
        <v>58991.6</v>
      </c>
      <c r="L2631" s="78">
        <f t="shared" si="621"/>
        <v>11208.404</v>
      </c>
      <c r="M2631" s="78">
        <f t="shared" si="622"/>
        <v>70200.004000000001</v>
      </c>
      <c r="N2631" s="78">
        <f t="shared" si="623"/>
        <v>70200.004000000001</v>
      </c>
      <c r="O2631" s="78">
        <f t="shared" si="624"/>
        <v>67599.996799999994</v>
      </c>
      <c r="P2631" s="138">
        <v>232950</v>
      </c>
      <c r="Q2631" s="140">
        <f t="shared" ref="Q2631" si="637">AVERAGE(P2631,O2631)</f>
        <v>150274.99839999998</v>
      </c>
      <c r="R2631" s="78">
        <f>O2631</f>
        <v>67599.996799999994</v>
      </c>
    </row>
    <row r="2632" spans="1:18" s="79" customFormat="1" ht="12.75" customHeight="1" x14ac:dyDescent="0.2">
      <c r="A2632" s="75">
        <v>0</v>
      </c>
      <c r="B2632" s="81">
        <v>81</v>
      </c>
      <c r="C2632" s="77">
        <v>25174000</v>
      </c>
      <c r="D2632" s="41" t="s">
        <v>192</v>
      </c>
      <c r="E2632" s="29">
        <v>1</v>
      </c>
      <c r="F2632" s="30" t="s">
        <v>11</v>
      </c>
      <c r="G2632" s="140">
        <v>74285.710000000006</v>
      </c>
      <c r="H2632" s="78">
        <f t="shared" si="619"/>
        <v>14114.284900000001</v>
      </c>
      <c r="I2632" s="78">
        <f t="shared" si="620"/>
        <v>88399.994900000005</v>
      </c>
      <c r="J2632" s="95">
        <f t="shared" ref="J2632:J2695" si="638">I2632*E2632</f>
        <v>88399.994900000005</v>
      </c>
      <c r="K2632" s="140">
        <v>77142.86</v>
      </c>
      <c r="L2632" s="78">
        <f t="shared" si="621"/>
        <v>14657.143400000001</v>
      </c>
      <c r="M2632" s="78">
        <f t="shared" si="622"/>
        <v>91800.003400000001</v>
      </c>
      <c r="N2632" s="78">
        <f t="shared" si="623"/>
        <v>91800.003400000001</v>
      </c>
      <c r="O2632" s="78">
        <f t="shared" si="624"/>
        <v>88399.994900000005</v>
      </c>
      <c r="P2632" s="138"/>
      <c r="Q2632" s="139"/>
      <c r="R2632" s="78">
        <f t="shared" si="625"/>
        <v>88399.994900000005</v>
      </c>
    </row>
    <row r="2633" spans="1:18" s="79" customFormat="1" ht="12.75" customHeight="1" x14ac:dyDescent="0.2">
      <c r="A2633" s="75">
        <v>0</v>
      </c>
      <c r="B2633" s="81">
        <v>82</v>
      </c>
      <c r="C2633" s="77">
        <v>25174000</v>
      </c>
      <c r="D2633" s="41" t="s">
        <v>194</v>
      </c>
      <c r="E2633" s="29">
        <v>1</v>
      </c>
      <c r="F2633" s="30" t="s">
        <v>11</v>
      </c>
      <c r="G2633" s="140">
        <v>305882.34999999998</v>
      </c>
      <c r="H2633" s="78">
        <f t="shared" ref="H2633:H2696" si="639">G2633*19%</f>
        <v>58117.646499999995</v>
      </c>
      <c r="I2633" s="78">
        <f t="shared" ref="I2633:I2696" si="640">G2633+H2633</f>
        <v>363999.99649999995</v>
      </c>
      <c r="J2633" s="95">
        <f t="shared" si="638"/>
        <v>363999.99649999995</v>
      </c>
      <c r="K2633" s="140">
        <v>317647.06</v>
      </c>
      <c r="L2633" s="78">
        <f t="shared" ref="L2633:L2696" si="641">K2633*19%</f>
        <v>60352.941400000003</v>
      </c>
      <c r="M2633" s="78">
        <f t="shared" ref="M2633:M2696" si="642">K2633+L2633</f>
        <v>378000.00140000001</v>
      </c>
      <c r="N2633" s="78">
        <f t="shared" ref="N2633:N2696" si="643">M2633*E2633</f>
        <v>378000.00140000001</v>
      </c>
      <c r="O2633" s="78">
        <f t="shared" ref="O2633:O2696" si="644">MIN(I2633,M2633)</f>
        <v>363999.99649999995</v>
      </c>
      <c r="P2633" s="138"/>
      <c r="Q2633" s="139"/>
      <c r="R2633" s="78">
        <f t="shared" ref="R2633:R2696" si="645">O2633</f>
        <v>363999.99649999995</v>
      </c>
    </row>
    <row r="2634" spans="1:18" s="79" customFormat="1" ht="12.75" customHeight="1" x14ac:dyDescent="0.2">
      <c r="A2634" s="75">
        <v>0</v>
      </c>
      <c r="B2634" s="81">
        <v>83</v>
      </c>
      <c r="C2634" s="77">
        <v>25174000</v>
      </c>
      <c r="D2634" s="41" t="s">
        <v>196</v>
      </c>
      <c r="E2634" s="29">
        <v>1</v>
      </c>
      <c r="F2634" s="30" t="s">
        <v>11</v>
      </c>
      <c r="G2634" s="140">
        <v>56806.720000000001</v>
      </c>
      <c r="H2634" s="78">
        <f t="shared" si="639"/>
        <v>10793.2768</v>
      </c>
      <c r="I2634" s="78">
        <f t="shared" si="640"/>
        <v>67599.996799999994</v>
      </c>
      <c r="J2634" s="95">
        <f t="shared" si="638"/>
        <v>67599.996799999994</v>
      </c>
      <c r="K2634" s="140">
        <v>58991.6</v>
      </c>
      <c r="L2634" s="78">
        <f t="shared" si="641"/>
        <v>11208.404</v>
      </c>
      <c r="M2634" s="78">
        <f t="shared" si="642"/>
        <v>70200.004000000001</v>
      </c>
      <c r="N2634" s="78">
        <f t="shared" si="643"/>
        <v>70200.004000000001</v>
      </c>
      <c r="O2634" s="78">
        <f t="shared" si="644"/>
        <v>67599.996799999994</v>
      </c>
      <c r="P2634" s="138"/>
      <c r="Q2634" s="139"/>
      <c r="R2634" s="78">
        <f t="shared" si="645"/>
        <v>67599.996799999994</v>
      </c>
    </row>
    <row r="2635" spans="1:18" s="79" customFormat="1" ht="12.75" customHeight="1" x14ac:dyDescent="0.2">
      <c r="A2635" s="75">
        <v>0</v>
      </c>
      <c r="B2635" s="81">
        <v>84</v>
      </c>
      <c r="C2635" s="77">
        <v>25174000</v>
      </c>
      <c r="D2635" s="41" t="s">
        <v>198</v>
      </c>
      <c r="E2635" s="29">
        <v>1</v>
      </c>
      <c r="F2635" s="30" t="s">
        <v>11</v>
      </c>
      <c r="G2635" s="140">
        <v>13109.24</v>
      </c>
      <c r="H2635" s="78">
        <f t="shared" si="639"/>
        <v>2490.7556</v>
      </c>
      <c r="I2635" s="78">
        <f t="shared" si="640"/>
        <v>15599.9956</v>
      </c>
      <c r="J2635" s="95">
        <f t="shared" si="638"/>
        <v>15599.9956</v>
      </c>
      <c r="K2635" s="140">
        <v>13613.45</v>
      </c>
      <c r="L2635" s="78">
        <f t="shared" si="641"/>
        <v>2586.5555000000004</v>
      </c>
      <c r="M2635" s="78">
        <f t="shared" si="642"/>
        <v>16200.005500000001</v>
      </c>
      <c r="N2635" s="78">
        <f t="shared" si="643"/>
        <v>16200.005500000001</v>
      </c>
      <c r="O2635" s="78">
        <f t="shared" si="644"/>
        <v>15599.9956</v>
      </c>
      <c r="P2635" s="138"/>
      <c r="Q2635" s="139"/>
      <c r="R2635" s="78">
        <f t="shared" si="645"/>
        <v>15599.9956</v>
      </c>
    </row>
    <row r="2636" spans="1:18" s="79" customFormat="1" ht="12.75" customHeight="1" x14ac:dyDescent="0.2">
      <c r="A2636" s="75">
        <v>0</v>
      </c>
      <c r="B2636" s="81">
        <v>85</v>
      </c>
      <c r="C2636" s="77">
        <v>25174000</v>
      </c>
      <c r="D2636" s="41" t="s">
        <v>200</v>
      </c>
      <c r="E2636" s="29">
        <v>1</v>
      </c>
      <c r="F2636" s="30" t="s">
        <v>11</v>
      </c>
      <c r="G2636" s="140">
        <v>170420.17</v>
      </c>
      <c r="H2636" s="78">
        <f t="shared" si="639"/>
        <v>32379.832300000002</v>
      </c>
      <c r="I2636" s="78">
        <f t="shared" si="640"/>
        <v>202800.00230000002</v>
      </c>
      <c r="J2636" s="95">
        <f t="shared" si="638"/>
        <v>202800.00230000002</v>
      </c>
      <c r="K2636" s="140">
        <v>176974.79</v>
      </c>
      <c r="L2636" s="78">
        <f t="shared" si="641"/>
        <v>33625.210100000004</v>
      </c>
      <c r="M2636" s="78">
        <f t="shared" si="642"/>
        <v>210600.0001</v>
      </c>
      <c r="N2636" s="78">
        <f t="shared" si="643"/>
        <v>210600.0001</v>
      </c>
      <c r="O2636" s="78">
        <f t="shared" si="644"/>
        <v>202800.00230000002</v>
      </c>
      <c r="P2636" s="138">
        <v>649809</v>
      </c>
      <c r="Q2636" s="140">
        <f t="shared" ref="Q2636:Q2637" si="646">AVERAGE(P2636,O2636)</f>
        <v>426304.50115000003</v>
      </c>
      <c r="R2636" s="78">
        <f t="shared" si="645"/>
        <v>202800.00230000002</v>
      </c>
    </row>
    <row r="2637" spans="1:18" s="79" customFormat="1" ht="12.75" customHeight="1" x14ac:dyDescent="0.2">
      <c r="A2637" s="75">
        <v>0</v>
      </c>
      <c r="B2637" s="81">
        <v>86</v>
      </c>
      <c r="C2637" s="77">
        <v>25174000</v>
      </c>
      <c r="D2637" s="41" t="s">
        <v>622</v>
      </c>
      <c r="E2637" s="29">
        <v>1</v>
      </c>
      <c r="F2637" s="30" t="s">
        <v>11</v>
      </c>
      <c r="G2637" s="140">
        <v>56806.720000000001</v>
      </c>
      <c r="H2637" s="78">
        <f t="shared" si="639"/>
        <v>10793.2768</v>
      </c>
      <c r="I2637" s="78">
        <f t="shared" si="640"/>
        <v>67599.996799999994</v>
      </c>
      <c r="J2637" s="95">
        <f t="shared" si="638"/>
        <v>67599.996799999994</v>
      </c>
      <c r="K2637" s="140">
        <v>58991.6</v>
      </c>
      <c r="L2637" s="78">
        <f t="shared" si="641"/>
        <v>11208.404</v>
      </c>
      <c r="M2637" s="78">
        <f t="shared" si="642"/>
        <v>70200.004000000001</v>
      </c>
      <c r="N2637" s="78">
        <f t="shared" si="643"/>
        <v>70200.004000000001</v>
      </c>
      <c r="O2637" s="78">
        <f t="shared" si="644"/>
        <v>67599.996799999994</v>
      </c>
      <c r="P2637" s="138">
        <v>543142</v>
      </c>
      <c r="Q2637" s="140">
        <f t="shared" si="646"/>
        <v>305370.99839999998</v>
      </c>
      <c r="R2637" s="78">
        <f t="shared" si="645"/>
        <v>67599.996799999994</v>
      </c>
    </row>
    <row r="2638" spans="1:18" s="79" customFormat="1" ht="12.75" customHeight="1" x14ac:dyDescent="0.2">
      <c r="A2638" s="75">
        <v>0</v>
      </c>
      <c r="B2638" s="81">
        <v>87</v>
      </c>
      <c r="C2638" s="77">
        <v>25174000</v>
      </c>
      <c r="D2638" s="41" t="s">
        <v>207</v>
      </c>
      <c r="E2638" s="29">
        <v>1</v>
      </c>
      <c r="F2638" s="30" t="s">
        <v>11</v>
      </c>
      <c r="G2638" s="140">
        <v>126722.69</v>
      </c>
      <c r="H2638" s="78">
        <f t="shared" si="639"/>
        <v>24077.311099999999</v>
      </c>
      <c r="I2638" s="78">
        <f t="shared" si="640"/>
        <v>150800.00109999999</v>
      </c>
      <c r="J2638" s="95">
        <f t="shared" si="638"/>
        <v>150800.00109999999</v>
      </c>
      <c r="K2638" s="140">
        <v>131596.64000000001</v>
      </c>
      <c r="L2638" s="78">
        <f t="shared" si="641"/>
        <v>25003.361600000004</v>
      </c>
      <c r="M2638" s="78">
        <f t="shared" si="642"/>
        <v>156600.00160000002</v>
      </c>
      <c r="N2638" s="78">
        <f t="shared" si="643"/>
        <v>156600.00160000002</v>
      </c>
      <c r="O2638" s="78">
        <f t="shared" si="644"/>
        <v>150800.00109999999</v>
      </c>
      <c r="P2638" s="138"/>
      <c r="Q2638" s="139"/>
      <c r="R2638" s="78">
        <f t="shared" si="645"/>
        <v>150800.00109999999</v>
      </c>
    </row>
    <row r="2639" spans="1:18" s="79" customFormat="1" ht="12.75" customHeight="1" x14ac:dyDescent="0.2">
      <c r="A2639" s="75">
        <v>0</v>
      </c>
      <c r="B2639" s="81">
        <v>88</v>
      </c>
      <c r="C2639" s="77" t="s">
        <v>206</v>
      </c>
      <c r="D2639" s="41" t="s">
        <v>255</v>
      </c>
      <c r="E2639" s="29">
        <v>1</v>
      </c>
      <c r="F2639" s="30" t="s">
        <v>11</v>
      </c>
      <c r="G2639" s="140">
        <v>144201.68</v>
      </c>
      <c r="H2639" s="78">
        <f t="shared" si="639"/>
        <v>27398.319199999998</v>
      </c>
      <c r="I2639" s="78">
        <f t="shared" si="640"/>
        <v>171599.99919999999</v>
      </c>
      <c r="J2639" s="95">
        <f t="shared" si="638"/>
        <v>171599.99919999999</v>
      </c>
      <c r="K2639" s="140">
        <v>149747.9</v>
      </c>
      <c r="L2639" s="78">
        <f t="shared" si="641"/>
        <v>28452.100999999999</v>
      </c>
      <c r="M2639" s="78">
        <f t="shared" si="642"/>
        <v>178200.00099999999</v>
      </c>
      <c r="N2639" s="78">
        <f t="shared" si="643"/>
        <v>178200.00099999999</v>
      </c>
      <c r="O2639" s="78">
        <f t="shared" si="644"/>
        <v>171599.99919999999</v>
      </c>
      <c r="P2639" s="138"/>
      <c r="Q2639" s="139"/>
      <c r="R2639" s="78">
        <f t="shared" si="645"/>
        <v>171599.99919999999</v>
      </c>
    </row>
    <row r="2640" spans="1:18" s="79" customFormat="1" ht="12.75" customHeight="1" x14ac:dyDescent="0.2">
      <c r="A2640" s="75">
        <v>0</v>
      </c>
      <c r="B2640" s="81">
        <v>89</v>
      </c>
      <c r="C2640" s="77" t="s">
        <v>206</v>
      </c>
      <c r="D2640" s="41" t="s">
        <v>257</v>
      </c>
      <c r="E2640" s="29">
        <v>1</v>
      </c>
      <c r="F2640" s="30" t="s">
        <v>11</v>
      </c>
      <c r="G2640" s="140">
        <v>144201.68</v>
      </c>
      <c r="H2640" s="78">
        <f t="shared" si="639"/>
        <v>27398.319199999998</v>
      </c>
      <c r="I2640" s="78">
        <f t="shared" si="640"/>
        <v>171599.99919999999</v>
      </c>
      <c r="J2640" s="95">
        <f t="shared" si="638"/>
        <v>171599.99919999999</v>
      </c>
      <c r="K2640" s="140">
        <v>149747.9</v>
      </c>
      <c r="L2640" s="78">
        <f t="shared" si="641"/>
        <v>28452.100999999999</v>
      </c>
      <c r="M2640" s="78">
        <f t="shared" si="642"/>
        <v>178200.00099999999</v>
      </c>
      <c r="N2640" s="78">
        <f t="shared" si="643"/>
        <v>178200.00099999999</v>
      </c>
      <c r="O2640" s="78">
        <f t="shared" si="644"/>
        <v>171599.99919999999</v>
      </c>
      <c r="P2640" s="138"/>
      <c r="Q2640" s="139"/>
      <c r="R2640" s="78">
        <f t="shared" si="645"/>
        <v>171599.99919999999</v>
      </c>
    </row>
    <row r="2641" spans="1:18" s="79" customFormat="1" ht="12.75" customHeight="1" x14ac:dyDescent="0.2">
      <c r="A2641" s="75">
        <v>0</v>
      </c>
      <c r="B2641" s="81">
        <v>90</v>
      </c>
      <c r="C2641" s="77" t="s">
        <v>206</v>
      </c>
      <c r="D2641" s="41" t="s">
        <v>259</v>
      </c>
      <c r="E2641" s="29">
        <v>1</v>
      </c>
      <c r="F2641" s="30" t="s">
        <v>11</v>
      </c>
      <c r="G2641" s="140">
        <v>192268.91</v>
      </c>
      <c r="H2641" s="78">
        <f t="shared" si="639"/>
        <v>36531.092900000003</v>
      </c>
      <c r="I2641" s="78">
        <f t="shared" si="640"/>
        <v>228800.00290000002</v>
      </c>
      <c r="J2641" s="95">
        <f t="shared" si="638"/>
        <v>228800.00290000002</v>
      </c>
      <c r="K2641" s="140">
        <v>199663.87</v>
      </c>
      <c r="L2641" s="78">
        <f t="shared" si="641"/>
        <v>37936.135300000002</v>
      </c>
      <c r="M2641" s="78">
        <f t="shared" si="642"/>
        <v>237600.00529999999</v>
      </c>
      <c r="N2641" s="78">
        <f t="shared" si="643"/>
        <v>237600.00529999999</v>
      </c>
      <c r="O2641" s="78">
        <f t="shared" si="644"/>
        <v>228800.00290000002</v>
      </c>
      <c r="P2641" s="138">
        <v>416858</v>
      </c>
      <c r="Q2641" s="140">
        <f t="shared" ref="Q2641:Q2642" si="647">AVERAGE(P2641,O2641)</f>
        <v>322829.00144999998</v>
      </c>
      <c r="R2641" s="78">
        <f t="shared" si="645"/>
        <v>228800.00290000002</v>
      </c>
    </row>
    <row r="2642" spans="1:18" s="79" customFormat="1" ht="12.75" customHeight="1" x14ac:dyDescent="0.2">
      <c r="A2642" s="75">
        <v>0</v>
      </c>
      <c r="B2642" s="81">
        <v>91</v>
      </c>
      <c r="C2642" s="77" t="s">
        <v>206</v>
      </c>
      <c r="D2642" s="41" t="s">
        <v>261</v>
      </c>
      <c r="E2642" s="29">
        <v>1</v>
      </c>
      <c r="F2642" s="30" t="s">
        <v>11</v>
      </c>
      <c r="G2642" s="140">
        <v>192268.91</v>
      </c>
      <c r="H2642" s="78">
        <f t="shared" si="639"/>
        <v>36531.092900000003</v>
      </c>
      <c r="I2642" s="78">
        <f t="shared" si="640"/>
        <v>228800.00290000002</v>
      </c>
      <c r="J2642" s="95">
        <f t="shared" si="638"/>
        <v>228800.00290000002</v>
      </c>
      <c r="K2642" s="140">
        <v>199663.87</v>
      </c>
      <c r="L2642" s="78">
        <f t="shared" si="641"/>
        <v>37936.135300000002</v>
      </c>
      <c r="M2642" s="78">
        <f t="shared" si="642"/>
        <v>237600.00529999999</v>
      </c>
      <c r="N2642" s="78">
        <f t="shared" si="643"/>
        <v>237600.00529999999</v>
      </c>
      <c r="O2642" s="78">
        <f t="shared" si="644"/>
        <v>228800.00290000002</v>
      </c>
      <c r="P2642" s="138">
        <v>392337</v>
      </c>
      <c r="Q2642" s="140">
        <f t="shared" si="647"/>
        <v>310568.50144999998</v>
      </c>
      <c r="R2642" s="78">
        <f t="shared" si="645"/>
        <v>228800.00290000002</v>
      </c>
    </row>
    <row r="2643" spans="1:18" s="79" customFormat="1" ht="12.75" customHeight="1" x14ac:dyDescent="0.2">
      <c r="A2643" s="75">
        <v>0</v>
      </c>
      <c r="B2643" s="81">
        <v>92</v>
      </c>
      <c r="C2643" s="77" t="s">
        <v>206</v>
      </c>
      <c r="D2643" s="41" t="s">
        <v>265</v>
      </c>
      <c r="E2643" s="29">
        <v>1</v>
      </c>
      <c r="F2643" s="30" t="s">
        <v>11</v>
      </c>
      <c r="G2643" s="140">
        <v>69915.97</v>
      </c>
      <c r="H2643" s="78">
        <f t="shared" si="639"/>
        <v>13284.034300000001</v>
      </c>
      <c r="I2643" s="78">
        <f t="shared" si="640"/>
        <v>83200.004300000001</v>
      </c>
      <c r="J2643" s="95">
        <f t="shared" si="638"/>
        <v>83200.004300000001</v>
      </c>
      <c r="K2643" s="140">
        <v>72605.039999999994</v>
      </c>
      <c r="L2643" s="78">
        <f t="shared" si="641"/>
        <v>13794.9576</v>
      </c>
      <c r="M2643" s="78">
        <f t="shared" si="642"/>
        <v>86399.997599999988</v>
      </c>
      <c r="N2643" s="78">
        <f t="shared" si="643"/>
        <v>86399.997599999988</v>
      </c>
      <c r="O2643" s="78">
        <f t="shared" si="644"/>
        <v>83200.004300000001</v>
      </c>
      <c r="P2643" s="138"/>
      <c r="Q2643" s="139"/>
      <c r="R2643" s="78">
        <f t="shared" si="645"/>
        <v>83200.004300000001</v>
      </c>
    </row>
    <row r="2644" spans="1:18" s="79" customFormat="1" ht="12.75" customHeight="1" x14ac:dyDescent="0.2">
      <c r="A2644" s="75">
        <v>0</v>
      </c>
      <c r="B2644" s="81">
        <v>93</v>
      </c>
      <c r="C2644" s="77" t="s">
        <v>206</v>
      </c>
      <c r="D2644" s="41" t="s">
        <v>267</v>
      </c>
      <c r="E2644" s="29">
        <v>1</v>
      </c>
      <c r="F2644" s="30" t="s">
        <v>11</v>
      </c>
      <c r="G2644" s="140">
        <v>61176.47</v>
      </c>
      <c r="H2644" s="78">
        <f t="shared" si="639"/>
        <v>11623.5293</v>
      </c>
      <c r="I2644" s="78">
        <f t="shared" si="640"/>
        <v>72799.999299999996</v>
      </c>
      <c r="J2644" s="95">
        <f t="shared" si="638"/>
        <v>72799.999299999996</v>
      </c>
      <c r="K2644" s="140">
        <v>63529.41</v>
      </c>
      <c r="L2644" s="78">
        <f t="shared" si="641"/>
        <v>12070.5879</v>
      </c>
      <c r="M2644" s="78">
        <f t="shared" si="642"/>
        <v>75599.997900000002</v>
      </c>
      <c r="N2644" s="78">
        <f t="shared" si="643"/>
        <v>75599.997900000002</v>
      </c>
      <c r="O2644" s="78">
        <f t="shared" si="644"/>
        <v>72799.999299999996</v>
      </c>
      <c r="P2644" s="138"/>
      <c r="Q2644" s="139"/>
      <c r="R2644" s="78">
        <f t="shared" si="645"/>
        <v>72799.999299999996</v>
      </c>
    </row>
    <row r="2645" spans="1:18" s="79" customFormat="1" ht="12.75" customHeight="1" x14ac:dyDescent="0.2">
      <c r="A2645" s="75">
        <v>0</v>
      </c>
      <c r="B2645" s="81">
        <v>94</v>
      </c>
      <c r="C2645" s="77" t="s">
        <v>206</v>
      </c>
      <c r="D2645" s="41" t="s">
        <v>269</v>
      </c>
      <c r="E2645" s="29">
        <v>1</v>
      </c>
      <c r="F2645" s="30" t="s">
        <v>11</v>
      </c>
      <c r="G2645" s="140">
        <v>61176.47</v>
      </c>
      <c r="H2645" s="78">
        <f t="shared" si="639"/>
        <v>11623.5293</v>
      </c>
      <c r="I2645" s="78">
        <f t="shared" si="640"/>
        <v>72799.999299999996</v>
      </c>
      <c r="J2645" s="95">
        <f t="shared" si="638"/>
        <v>72799.999299999996</v>
      </c>
      <c r="K2645" s="140">
        <v>63529.41</v>
      </c>
      <c r="L2645" s="78">
        <f t="shared" si="641"/>
        <v>12070.5879</v>
      </c>
      <c r="M2645" s="78">
        <f t="shared" si="642"/>
        <v>75599.997900000002</v>
      </c>
      <c r="N2645" s="78">
        <f t="shared" si="643"/>
        <v>75599.997900000002</v>
      </c>
      <c r="O2645" s="78">
        <f t="shared" si="644"/>
        <v>72799.999299999996</v>
      </c>
      <c r="P2645" s="138"/>
      <c r="Q2645" s="139"/>
      <c r="R2645" s="78">
        <f t="shared" si="645"/>
        <v>72799.999299999996</v>
      </c>
    </row>
    <row r="2646" spans="1:18" s="79" customFormat="1" ht="12.75" customHeight="1" x14ac:dyDescent="0.2">
      <c r="A2646" s="75">
        <v>0</v>
      </c>
      <c r="B2646" s="81">
        <v>95</v>
      </c>
      <c r="C2646" s="77" t="s">
        <v>206</v>
      </c>
      <c r="D2646" s="41" t="s">
        <v>624</v>
      </c>
      <c r="E2646" s="29">
        <v>1</v>
      </c>
      <c r="F2646" s="30" t="s">
        <v>11</v>
      </c>
      <c r="G2646" s="140">
        <v>104873.95</v>
      </c>
      <c r="H2646" s="78">
        <f t="shared" si="639"/>
        <v>19926.050500000001</v>
      </c>
      <c r="I2646" s="78">
        <f t="shared" si="640"/>
        <v>124800.00049999999</v>
      </c>
      <c r="J2646" s="95">
        <f t="shared" si="638"/>
        <v>124800.00049999999</v>
      </c>
      <c r="K2646" s="140">
        <v>108907.56</v>
      </c>
      <c r="L2646" s="78">
        <f t="shared" si="641"/>
        <v>20692.436399999999</v>
      </c>
      <c r="M2646" s="78">
        <f t="shared" si="642"/>
        <v>129599.9964</v>
      </c>
      <c r="N2646" s="78">
        <f t="shared" si="643"/>
        <v>129599.9964</v>
      </c>
      <c r="O2646" s="78">
        <f t="shared" si="644"/>
        <v>124800.00049999999</v>
      </c>
      <c r="P2646" s="138"/>
      <c r="Q2646" s="139"/>
      <c r="R2646" s="78">
        <f t="shared" si="645"/>
        <v>124800.00049999999</v>
      </c>
    </row>
    <row r="2647" spans="1:18" s="79" customFormat="1" ht="12.75" customHeight="1" x14ac:dyDescent="0.2">
      <c r="A2647" s="75">
        <v>0</v>
      </c>
      <c r="B2647" s="81">
        <v>96</v>
      </c>
      <c r="C2647" s="77" t="s">
        <v>206</v>
      </c>
      <c r="D2647" s="41" t="s">
        <v>275</v>
      </c>
      <c r="E2647" s="29">
        <v>1</v>
      </c>
      <c r="F2647" s="30" t="s">
        <v>11</v>
      </c>
      <c r="G2647" s="140">
        <v>305882.34999999998</v>
      </c>
      <c r="H2647" s="78">
        <f t="shared" si="639"/>
        <v>58117.646499999995</v>
      </c>
      <c r="I2647" s="78">
        <f t="shared" si="640"/>
        <v>363999.99649999995</v>
      </c>
      <c r="J2647" s="95">
        <f t="shared" si="638"/>
        <v>363999.99649999995</v>
      </c>
      <c r="K2647" s="140">
        <v>317647.06</v>
      </c>
      <c r="L2647" s="78">
        <f t="shared" si="641"/>
        <v>60352.941400000003</v>
      </c>
      <c r="M2647" s="78">
        <f t="shared" si="642"/>
        <v>378000.00140000001</v>
      </c>
      <c r="N2647" s="78">
        <f t="shared" si="643"/>
        <v>378000.00140000001</v>
      </c>
      <c r="O2647" s="78">
        <f t="shared" si="644"/>
        <v>363999.99649999995</v>
      </c>
      <c r="P2647" s="138"/>
      <c r="Q2647" s="139"/>
      <c r="R2647" s="78">
        <f t="shared" si="645"/>
        <v>363999.99649999995</v>
      </c>
    </row>
    <row r="2648" spans="1:18" s="79" customFormat="1" ht="12.75" customHeight="1" x14ac:dyDescent="0.2">
      <c r="A2648" s="75">
        <v>0</v>
      </c>
      <c r="B2648" s="81">
        <v>97</v>
      </c>
      <c r="C2648" s="77" t="s">
        <v>206</v>
      </c>
      <c r="D2648" s="41" t="s">
        <v>277</v>
      </c>
      <c r="E2648" s="29">
        <v>1</v>
      </c>
      <c r="F2648" s="30" t="s">
        <v>11</v>
      </c>
      <c r="G2648" s="140">
        <v>349579.83</v>
      </c>
      <c r="H2648" s="78">
        <f t="shared" si="639"/>
        <v>66420.167700000005</v>
      </c>
      <c r="I2648" s="78">
        <f t="shared" si="640"/>
        <v>415999.99770000001</v>
      </c>
      <c r="J2648" s="95">
        <f t="shared" si="638"/>
        <v>415999.99770000001</v>
      </c>
      <c r="K2648" s="140">
        <v>363025.21</v>
      </c>
      <c r="L2648" s="78">
        <f t="shared" si="641"/>
        <v>68974.789900000003</v>
      </c>
      <c r="M2648" s="78">
        <f t="shared" si="642"/>
        <v>431999.99990000005</v>
      </c>
      <c r="N2648" s="78">
        <f t="shared" si="643"/>
        <v>431999.99990000005</v>
      </c>
      <c r="O2648" s="78">
        <f t="shared" si="644"/>
        <v>415999.99770000001</v>
      </c>
      <c r="P2648" s="138"/>
      <c r="Q2648" s="139"/>
      <c r="R2648" s="78">
        <f t="shared" si="645"/>
        <v>415999.99770000001</v>
      </c>
    </row>
    <row r="2649" spans="1:18" s="79" customFormat="1" ht="12.75" customHeight="1" x14ac:dyDescent="0.2">
      <c r="A2649" s="75">
        <v>0</v>
      </c>
      <c r="B2649" s="81">
        <v>98</v>
      </c>
      <c r="C2649" s="77" t="s">
        <v>206</v>
      </c>
      <c r="D2649" s="41" t="s">
        <v>281</v>
      </c>
      <c r="E2649" s="29">
        <v>1</v>
      </c>
      <c r="F2649" s="30" t="s">
        <v>11</v>
      </c>
      <c r="G2649" s="140">
        <v>52436.97</v>
      </c>
      <c r="H2649" s="78">
        <f t="shared" si="639"/>
        <v>9963.0243000000009</v>
      </c>
      <c r="I2649" s="78">
        <f t="shared" si="640"/>
        <v>62399.994300000006</v>
      </c>
      <c r="J2649" s="95">
        <f t="shared" si="638"/>
        <v>62399.994300000006</v>
      </c>
      <c r="K2649" s="140">
        <v>54453.78</v>
      </c>
      <c r="L2649" s="78">
        <f t="shared" si="641"/>
        <v>10346.218199999999</v>
      </c>
      <c r="M2649" s="78">
        <f t="shared" si="642"/>
        <v>64799.998200000002</v>
      </c>
      <c r="N2649" s="78">
        <f t="shared" si="643"/>
        <v>64799.998200000002</v>
      </c>
      <c r="O2649" s="78">
        <f t="shared" si="644"/>
        <v>62399.994300000006</v>
      </c>
      <c r="P2649" s="138"/>
      <c r="Q2649" s="139"/>
      <c r="R2649" s="78">
        <f t="shared" si="645"/>
        <v>62399.994300000006</v>
      </c>
    </row>
    <row r="2650" spans="1:18" s="79" customFormat="1" ht="12.75" customHeight="1" x14ac:dyDescent="0.2">
      <c r="A2650" s="75">
        <v>0</v>
      </c>
      <c r="B2650" s="81">
        <v>99</v>
      </c>
      <c r="C2650" s="77" t="s">
        <v>206</v>
      </c>
      <c r="D2650" s="41" t="s">
        <v>283</v>
      </c>
      <c r="E2650" s="29">
        <v>1</v>
      </c>
      <c r="F2650" s="30" t="s">
        <v>11</v>
      </c>
      <c r="G2650" s="140">
        <v>305882.34999999998</v>
      </c>
      <c r="H2650" s="78">
        <f t="shared" si="639"/>
        <v>58117.646499999995</v>
      </c>
      <c r="I2650" s="78">
        <f t="shared" si="640"/>
        <v>363999.99649999995</v>
      </c>
      <c r="J2650" s="95">
        <f t="shared" si="638"/>
        <v>363999.99649999995</v>
      </c>
      <c r="K2650" s="140">
        <v>317647.06</v>
      </c>
      <c r="L2650" s="78">
        <f t="shared" si="641"/>
        <v>60352.941400000003</v>
      </c>
      <c r="M2650" s="78">
        <f t="shared" si="642"/>
        <v>378000.00140000001</v>
      </c>
      <c r="N2650" s="78">
        <f t="shared" si="643"/>
        <v>378000.00140000001</v>
      </c>
      <c r="O2650" s="78">
        <f t="shared" si="644"/>
        <v>363999.99649999995</v>
      </c>
      <c r="P2650" s="138"/>
      <c r="Q2650" s="139"/>
      <c r="R2650" s="78">
        <f t="shared" si="645"/>
        <v>363999.99649999995</v>
      </c>
    </row>
    <row r="2651" spans="1:18" s="79" customFormat="1" ht="12.75" customHeight="1" x14ac:dyDescent="0.2">
      <c r="A2651" s="75">
        <v>0</v>
      </c>
      <c r="B2651" s="81">
        <v>100</v>
      </c>
      <c r="C2651" s="77" t="s">
        <v>206</v>
      </c>
      <c r="D2651" s="41" t="s">
        <v>691</v>
      </c>
      <c r="E2651" s="29">
        <v>1</v>
      </c>
      <c r="F2651" s="30" t="s">
        <v>11</v>
      </c>
      <c r="G2651" s="140">
        <v>192268.91</v>
      </c>
      <c r="H2651" s="78">
        <f t="shared" si="639"/>
        <v>36531.092900000003</v>
      </c>
      <c r="I2651" s="78">
        <f t="shared" si="640"/>
        <v>228800.00290000002</v>
      </c>
      <c r="J2651" s="95">
        <f t="shared" si="638"/>
        <v>228800.00290000002</v>
      </c>
      <c r="K2651" s="140">
        <v>199663.87</v>
      </c>
      <c r="L2651" s="78">
        <f t="shared" si="641"/>
        <v>37936.135300000002</v>
      </c>
      <c r="M2651" s="78">
        <f t="shared" si="642"/>
        <v>237600.00529999999</v>
      </c>
      <c r="N2651" s="78">
        <f t="shared" si="643"/>
        <v>237600.00529999999</v>
      </c>
      <c r="O2651" s="78">
        <f t="shared" si="644"/>
        <v>228800.00290000002</v>
      </c>
      <c r="P2651" s="138"/>
      <c r="Q2651" s="139"/>
      <c r="R2651" s="78">
        <f t="shared" si="645"/>
        <v>228800.00290000002</v>
      </c>
    </row>
    <row r="2652" spans="1:18" s="79" customFormat="1" ht="12.75" customHeight="1" x14ac:dyDescent="0.2">
      <c r="A2652" s="75">
        <v>0</v>
      </c>
      <c r="B2652" s="81">
        <v>101</v>
      </c>
      <c r="C2652" s="77" t="s">
        <v>206</v>
      </c>
      <c r="D2652" s="41" t="s">
        <v>692</v>
      </c>
      <c r="E2652" s="29">
        <v>1</v>
      </c>
      <c r="F2652" s="30" t="s">
        <v>11</v>
      </c>
      <c r="G2652" s="140">
        <v>139831.93</v>
      </c>
      <c r="H2652" s="78">
        <f t="shared" si="639"/>
        <v>26568.066699999999</v>
      </c>
      <c r="I2652" s="78">
        <f t="shared" si="640"/>
        <v>166399.99669999999</v>
      </c>
      <c r="J2652" s="95">
        <f t="shared" si="638"/>
        <v>166399.99669999999</v>
      </c>
      <c r="K2652" s="140">
        <v>145210.07999999999</v>
      </c>
      <c r="L2652" s="78">
        <f t="shared" si="641"/>
        <v>27589.915199999999</v>
      </c>
      <c r="M2652" s="78">
        <f t="shared" si="642"/>
        <v>172799.99519999998</v>
      </c>
      <c r="N2652" s="78">
        <f t="shared" si="643"/>
        <v>172799.99519999998</v>
      </c>
      <c r="O2652" s="78">
        <f t="shared" si="644"/>
        <v>166399.99669999999</v>
      </c>
      <c r="P2652" s="138"/>
      <c r="Q2652" s="139"/>
      <c r="R2652" s="78">
        <f t="shared" si="645"/>
        <v>166399.99669999999</v>
      </c>
    </row>
    <row r="2653" spans="1:18" s="79" customFormat="1" ht="12.75" customHeight="1" x14ac:dyDescent="0.2">
      <c r="A2653" s="75">
        <v>0</v>
      </c>
      <c r="B2653" s="81">
        <v>102</v>
      </c>
      <c r="C2653" s="77" t="s">
        <v>206</v>
      </c>
      <c r="D2653" s="41" t="s">
        <v>693</v>
      </c>
      <c r="E2653" s="29">
        <v>1</v>
      </c>
      <c r="F2653" s="30" t="s">
        <v>11</v>
      </c>
      <c r="G2653" s="140">
        <v>131092.44</v>
      </c>
      <c r="H2653" s="78">
        <f t="shared" si="639"/>
        <v>24907.563600000001</v>
      </c>
      <c r="I2653" s="78">
        <f t="shared" si="640"/>
        <v>156000.0036</v>
      </c>
      <c r="J2653" s="95">
        <f t="shared" si="638"/>
        <v>156000.0036</v>
      </c>
      <c r="K2653" s="140">
        <v>136134.45000000001</v>
      </c>
      <c r="L2653" s="78">
        <f t="shared" si="641"/>
        <v>25865.545500000004</v>
      </c>
      <c r="M2653" s="78">
        <f t="shared" si="642"/>
        <v>161999.99550000002</v>
      </c>
      <c r="N2653" s="78">
        <f t="shared" si="643"/>
        <v>161999.99550000002</v>
      </c>
      <c r="O2653" s="78">
        <f t="shared" si="644"/>
        <v>156000.0036</v>
      </c>
      <c r="P2653" s="138">
        <v>448000</v>
      </c>
      <c r="Q2653" s="140">
        <f t="shared" ref="Q2653:Q2655" si="648">AVERAGE(P2653,O2653)</f>
        <v>302000.00179999997</v>
      </c>
      <c r="R2653" s="78">
        <f t="shared" si="645"/>
        <v>156000.0036</v>
      </c>
    </row>
    <row r="2654" spans="1:18" s="79" customFormat="1" ht="12.75" customHeight="1" x14ac:dyDescent="0.2">
      <c r="A2654" s="75">
        <v>0</v>
      </c>
      <c r="B2654" s="81">
        <v>103</v>
      </c>
      <c r="C2654" s="77" t="s">
        <v>206</v>
      </c>
      <c r="D2654" s="41" t="s">
        <v>694</v>
      </c>
      <c r="E2654" s="29">
        <v>1</v>
      </c>
      <c r="F2654" s="30" t="s">
        <v>11</v>
      </c>
      <c r="G2654" s="140">
        <v>131092.44</v>
      </c>
      <c r="H2654" s="78">
        <f t="shared" si="639"/>
        <v>24907.563600000001</v>
      </c>
      <c r="I2654" s="78">
        <f t="shared" si="640"/>
        <v>156000.0036</v>
      </c>
      <c r="J2654" s="95">
        <f t="shared" si="638"/>
        <v>156000.0036</v>
      </c>
      <c r="K2654" s="140">
        <v>136134.45000000001</v>
      </c>
      <c r="L2654" s="78">
        <f t="shared" si="641"/>
        <v>25865.545500000004</v>
      </c>
      <c r="M2654" s="78">
        <f t="shared" si="642"/>
        <v>161999.99550000002</v>
      </c>
      <c r="N2654" s="78">
        <f t="shared" si="643"/>
        <v>161999.99550000002</v>
      </c>
      <c r="O2654" s="78">
        <f t="shared" si="644"/>
        <v>156000.0036</v>
      </c>
      <c r="P2654" s="138">
        <v>448000</v>
      </c>
      <c r="Q2654" s="140">
        <f t="shared" si="648"/>
        <v>302000.00179999997</v>
      </c>
      <c r="R2654" s="78">
        <f t="shared" si="645"/>
        <v>156000.0036</v>
      </c>
    </row>
    <row r="2655" spans="1:18" s="79" customFormat="1" ht="12.75" customHeight="1" x14ac:dyDescent="0.2">
      <c r="A2655" s="75">
        <v>0</v>
      </c>
      <c r="B2655" s="81">
        <v>104</v>
      </c>
      <c r="C2655" s="77" t="s">
        <v>206</v>
      </c>
      <c r="D2655" s="41" t="s">
        <v>287</v>
      </c>
      <c r="E2655" s="29">
        <v>1</v>
      </c>
      <c r="F2655" s="30" t="s">
        <v>11</v>
      </c>
      <c r="G2655" s="140">
        <v>52436.97</v>
      </c>
      <c r="H2655" s="78">
        <f t="shared" si="639"/>
        <v>9963.0243000000009</v>
      </c>
      <c r="I2655" s="78">
        <f t="shared" si="640"/>
        <v>62399.994300000006</v>
      </c>
      <c r="J2655" s="95">
        <f t="shared" si="638"/>
        <v>62399.994300000006</v>
      </c>
      <c r="K2655" s="140">
        <v>54453.78</v>
      </c>
      <c r="L2655" s="78">
        <f t="shared" si="641"/>
        <v>10346.218199999999</v>
      </c>
      <c r="M2655" s="78">
        <f t="shared" si="642"/>
        <v>64799.998200000002</v>
      </c>
      <c r="N2655" s="78">
        <f t="shared" si="643"/>
        <v>64799.998200000002</v>
      </c>
      <c r="O2655" s="78">
        <f t="shared" si="644"/>
        <v>62399.994300000006</v>
      </c>
      <c r="P2655" s="138">
        <v>177778</v>
      </c>
      <c r="Q2655" s="140">
        <f t="shared" si="648"/>
        <v>120088.99715000001</v>
      </c>
      <c r="R2655" s="78">
        <f t="shared" si="645"/>
        <v>62399.994300000006</v>
      </c>
    </row>
    <row r="2656" spans="1:18" s="79" customFormat="1" ht="12.75" customHeight="1" x14ac:dyDescent="0.2">
      <c r="A2656" s="75">
        <v>0</v>
      </c>
      <c r="B2656" s="81">
        <v>105</v>
      </c>
      <c r="C2656" s="77" t="s">
        <v>206</v>
      </c>
      <c r="D2656" s="41" t="s">
        <v>289</v>
      </c>
      <c r="E2656" s="29">
        <v>1</v>
      </c>
      <c r="F2656" s="30" t="s">
        <v>11</v>
      </c>
      <c r="G2656" s="140">
        <v>26218.49</v>
      </c>
      <c r="H2656" s="78">
        <f t="shared" si="639"/>
        <v>4981.5131000000001</v>
      </c>
      <c r="I2656" s="78">
        <f t="shared" si="640"/>
        <v>31200.003100000002</v>
      </c>
      <c r="J2656" s="95">
        <f t="shared" si="638"/>
        <v>31200.003100000002</v>
      </c>
      <c r="K2656" s="140">
        <v>27226.89</v>
      </c>
      <c r="L2656" s="78">
        <f t="shared" si="641"/>
        <v>5173.1090999999997</v>
      </c>
      <c r="M2656" s="78">
        <f t="shared" si="642"/>
        <v>32399.999100000001</v>
      </c>
      <c r="N2656" s="78">
        <f t="shared" si="643"/>
        <v>32399.999100000001</v>
      </c>
      <c r="O2656" s="78">
        <f t="shared" si="644"/>
        <v>31200.003100000002</v>
      </c>
      <c r="P2656" s="138"/>
      <c r="Q2656" s="139"/>
      <c r="R2656" s="78">
        <f t="shared" si="645"/>
        <v>31200.003100000002</v>
      </c>
    </row>
    <row r="2657" spans="1:18" s="79" customFormat="1" ht="12.75" customHeight="1" x14ac:dyDescent="0.2">
      <c r="A2657" s="75">
        <v>0</v>
      </c>
      <c r="B2657" s="81">
        <v>106</v>
      </c>
      <c r="C2657" s="77" t="s">
        <v>206</v>
      </c>
      <c r="D2657" s="41" t="s">
        <v>291</v>
      </c>
      <c r="E2657" s="29">
        <v>1</v>
      </c>
      <c r="F2657" s="30" t="s">
        <v>11</v>
      </c>
      <c r="G2657" s="140">
        <v>43697.48</v>
      </c>
      <c r="H2657" s="78">
        <f t="shared" si="639"/>
        <v>8302.521200000001</v>
      </c>
      <c r="I2657" s="78">
        <f t="shared" si="640"/>
        <v>52000.001200000006</v>
      </c>
      <c r="J2657" s="95">
        <f t="shared" si="638"/>
        <v>52000.001200000006</v>
      </c>
      <c r="K2657" s="140">
        <v>45378.15</v>
      </c>
      <c r="L2657" s="78">
        <f t="shared" si="641"/>
        <v>8621.8485000000001</v>
      </c>
      <c r="M2657" s="78">
        <f t="shared" si="642"/>
        <v>53999.998500000002</v>
      </c>
      <c r="N2657" s="78">
        <f t="shared" si="643"/>
        <v>53999.998500000002</v>
      </c>
      <c r="O2657" s="78">
        <f t="shared" si="644"/>
        <v>52000.001200000006</v>
      </c>
      <c r="P2657" s="138"/>
      <c r="Q2657" s="139"/>
      <c r="R2657" s="78">
        <f t="shared" si="645"/>
        <v>52000.001200000006</v>
      </c>
    </row>
    <row r="2658" spans="1:18" s="79" customFormat="1" ht="12.75" customHeight="1" x14ac:dyDescent="0.2">
      <c r="A2658" s="75">
        <v>0</v>
      </c>
      <c r="B2658" s="81">
        <v>107</v>
      </c>
      <c r="C2658" s="77" t="s">
        <v>206</v>
      </c>
      <c r="D2658" s="41" t="s">
        <v>625</v>
      </c>
      <c r="E2658" s="29">
        <v>1</v>
      </c>
      <c r="F2658" s="30" t="s">
        <v>11</v>
      </c>
      <c r="G2658" s="140">
        <v>34957.980000000003</v>
      </c>
      <c r="H2658" s="78">
        <f t="shared" si="639"/>
        <v>6642.0162000000009</v>
      </c>
      <c r="I2658" s="78">
        <f t="shared" si="640"/>
        <v>41599.996200000001</v>
      </c>
      <c r="J2658" s="95">
        <f t="shared" si="638"/>
        <v>41599.996200000001</v>
      </c>
      <c r="K2658" s="140">
        <v>36302.519999999997</v>
      </c>
      <c r="L2658" s="78">
        <f t="shared" si="641"/>
        <v>6897.4787999999999</v>
      </c>
      <c r="M2658" s="78">
        <f t="shared" si="642"/>
        <v>43199.998799999994</v>
      </c>
      <c r="N2658" s="78">
        <f t="shared" si="643"/>
        <v>43199.998799999994</v>
      </c>
      <c r="O2658" s="78">
        <f t="shared" si="644"/>
        <v>41599.996200000001</v>
      </c>
      <c r="P2658" s="138"/>
      <c r="Q2658" s="139"/>
      <c r="R2658" s="78">
        <f t="shared" si="645"/>
        <v>41599.996200000001</v>
      </c>
    </row>
    <row r="2659" spans="1:18" s="79" customFormat="1" ht="12.75" customHeight="1" x14ac:dyDescent="0.2">
      <c r="A2659" s="75">
        <v>0</v>
      </c>
      <c r="B2659" s="81">
        <v>108</v>
      </c>
      <c r="C2659" s="77" t="s">
        <v>206</v>
      </c>
      <c r="D2659" s="41" t="s">
        <v>299</v>
      </c>
      <c r="E2659" s="29">
        <v>1</v>
      </c>
      <c r="F2659" s="30" t="s">
        <v>11</v>
      </c>
      <c r="G2659" s="140">
        <v>192268.91</v>
      </c>
      <c r="H2659" s="78">
        <f t="shared" si="639"/>
        <v>36531.092900000003</v>
      </c>
      <c r="I2659" s="78">
        <f t="shared" si="640"/>
        <v>228800.00290000002</v>
      </c>
      <c r="J2659" s="95">
        <f t="shared" si="638"/>
        <v>228800.00290000002</v>
      </c>
      <c r="K2659" s="140">
        <v>199663.87</v>
      </c>
      <c r="L2659" s="78">
        <f t="shared" si="641"/>
        <v>37936.135300000002</v>
      </c>
      <c r="M2659" s="78">
        <f t="shared" si="642"/>
        <v>237600.00529999999</v>
      </c>
      <c r="N2659" s="78">
        <f t="shared" si="643"/>
        <v>237600.00529999999</v>
      </c>
      <c r="O2659" s="78">
        <f t="shared" si="644"/>
        <v>228800.00290000002</v>
      </c>
      <c r="P2659" s="138">
        <v>790805</v>
      </c>
      <c r="Q2659" s="140">
        <f t="shared" ref="Q2659:Q2665" si="649">AVERAGE(P2659,O2659)</f>
        <v>509802.50144999998</v>
      </c>
      <c r="R2659" s="78">
        <f t="shared" si="645"/>
        <v>228800.00290000002</v>
      </c>
    </row>
    <row r="2660" spans="1:18" s="79" customFormat="1" ht="12.75" customHeight="1" x14ac:dyDescent="0.2">
      <c r="A2660" s="75">
        <v>0</v>
      </c>
      <c r="B2660" s="81">
        <v>109</v>
      </c>
      <c r="C2660" s="77" t="s">
        <v>206</v>
      </c>
      <c r="D2660" s="41" t="s">
        <v>303</v>
      </c>
      <c r="E2660" s="29">
        <v>1</v>
      </c>
      <c r="F2660" s="30" t="s">
        <v>11</v>
      </c>
      <c r="G2660" s="140">
        <v>157310.92000000001</v>
      </c>
      <c r="H2660" s="78">
        <f t="shared" si="639"/>
        <v>29889.074800000002</v>
      </c>
      <c r="I2660" s="78">
        <f t="shared" si="640"/>
        <v>187199.99480000001</v>
      </c>
      <c r="J2660" s="95">
        <f t="shared" si="638"/>
        <v>187199.99480000001</v>
      </c>
      <c r="K2660" s="140">
        <v>163361.34</v>
      </c>
      <c r="L2660" s="78">
        <f t="shared" si="641"/>
        <v>31038.654599999998</v>
      </c>
      <c r="M2660" s="78">
        <f t="shared" si="642"/>
        <v>194399.99460000001</v>
      </c>
      <c r="N2660" s="78">
        <f t="shared" si="643"/>
        <v>194399.99460000001</v>
      </c>
      <c r="O2660" s="78">
        <f t="shared" si="644"/>
        <v>187199.99480000001</v>
      </c>
      <c r="P2660" s="138">
        <v>448000</v>
      </c>
      <c r="Q2660" s="140">
        <f t="shared" si="649"/>
        <v>317599.99739999999</v>
      </c>
      <c r="R2660" s="78">
        <f t="shared" si="645"/>
        <v>187199.99480000001</v>
      </c>
    </row>
    <row r="2661" spans="1:18" s="79" customFormat="1" ht="12.75" customHeight="1" x14ac:dyDescent="0.2">
      <c r="A2661" s="75">
        <v>0</v>
      </c>
      <c r="B2661" s="81">
        <v>110</v>
      </c>
      <c r="C2661" s="77">
        <v>25173800</v>
      </c>
      <c r="D2661" s="41" t="s">
        <v>305</v>
      </c>
      <c r="E2661" s="29">
        <v>1</v>
      </c>
      <c r="F2661" s="30" t="s">
        <v>11</v>
      </c>
      <c r="G2661" s="140">
        <v>480672.27</v>
      </c>
      <c r="H2661" s="78">
        <f t="shared" si="639"/>
        <v>91327.731299999999</v>
      </c>
      <c r="I2661" s="78">
        <f t="shared" si="640"/>
        <v>572000.0013</v>
      </c>
      <c r="J2661" s="95">
        <f t="shared" si="638"/>
        <v>572000.0013</v>
      </c>
      <c r="K2661" s="140">
        <v>499159.66</v>
      </c>
      <c r="L2661" s="78">
        <f t="shared" si="641"/>
        <v>94840.335399999996</v>
      </c>
      <c r="M2661" s="78">
        <f t="shared" si="642"/>
        <v>593999.99540000001</v>
      </c>
      <c r="N2661" s="78">
        <f t="shared" si="643"/>
        <v>593999.99540000001</v>
      </c>
      <c r="O2661" s="78">
        <f t="shared" si="644"/>
        <v>572000.0013</v>
      </c>
      <c r="P2661" s="138">
        <v>964291</v>
      </c>
      <c r="Q2661" s="140">
        <f t="shared" si="649"/>
        <v>768145.50065000006</v>
      </c>
      <c r="R2661" s="78">
        <f t="shared" si="645"/>
        <v>572000.0013</v>
      </c>
    </row>
    <row r="2662" spans="1:18" s="79" customFormat="1" ht="12.75" customHeight="1" x14ac:dyDescent="0.2">
      <c r="A2662" s="75">
        <v>0</v>
      </c>
      <c r="B2662" s="81">
        <v>111</v>
      </c>
      <c r="C2662" s="77">
        <v>25173800</v>
      </c>
      <c r="D2662" s="41" t="s">
        <v>307</v>
      </c>
      <c r="E2662" s="29">
        <v>1</v>
      </c>
      <c r="F2662" s="30" t="s">
        <v>11</v>
      </c>
      <c r="G2662" s="140">
        <v>786554.62</v>
      </c>
      <c r="H2662" s="78">
        <f t="shared" si="639"/>
        <v>149445.37779999999</v>
      </c>
      <c r="I2662" s="78">
        <f t="shared" si="640"/>
        <v>935999.99780000001</v>
      </c>
      <c r="J2662" s="95">
        <f t="shared" si="638"/>
        <v>935999.99780000001</v>
      </c>
      <c r="K2662" s="140">
        <v>816806.72</v>
      </c>
      <c r="L2662" s="78">
        <f t="shared" si="641"/>
        <v>155193.27679999999</v>
      </c>
      <c r="M2662" s="78">
        <f t="shared" si="642"/>
        <v>971999.99679999996</v>
      </c>
      <c r="N2662" s="78">
        <f t="shared" si="643"/>
        <v>971999.99679999996</v>
      </c>
      <c r="O2662" s="78">
        <f t="shared" si="644"/>
        <v>935999.99780000001</v>
      </c>
      <c r="P2662" s="138">
        <v>1075985</v>
      </c>
      <c r="Q2662" s="140">
        <f t="shared" si="649"/>
        <v>1005992.4989</v>
      </c>
      <c r="R2662" s="78">
        <f t="shared" si="645"/>
        <v>935999.99780000001</v>
      </c>
    </row>
    <row r="2663" spans="1:18" s="79" customFormat="1" ht="12.75" customHeight="1" x14ac:dyDescent="0.2">
      <c r="A2663" s="75">
        <v>0</v>
      </c>
      <c r="B2663" s="81">
        <v>112</v>
      </c>
      <c r="C2663" s="77">
        <v>25173800</v>
      </c>
      <c r="D2663" s="41" t="s">
        <v>626</v>
      </c>
      <c r="E2663" s="29">
        <v>1</v>
      </c>
      <c r="F2663" s="30" t="s">
        <v>11</v>
      </c>
      <c r="G2663" s="140">
        <v>227226.89</v>
      </c>
      <c r="H2663" s="78">
        <f t="shared" si="639"/>
        <v>43173.109100000001</v>
      </c>
      <c r="I2663" s="78">
        <f t="shared" si="640"/>
        <v>270399.99910000002</v>
      </c>
      <c r="J2663" s="95">
        <f t="shared" si="638"/>
        <v>270399.99910000002</v>
      </c>
      <c r="K2663" s="140">
        <v>235966.39</v>
      </c>
      <c r="L2663" s="78">
        <f t="shared" si="641"/>
        <v>44833.614100000006</v>
      </c>
      <c r="M2663" s="78">
        <f t="shared" si="642"/>
        <v>280800.00410000002</v>
      </c>
      <c r="N2663" s="78">
        <f t="shared" si="643"/>
        <v>280800.00410000002</v>
      </c>
      <c r="O2663" s="78">
        <f t="shared" si="644"/>
        <v>270399.99910000002</v>
      </c>
      <c r="P2663" s="138">
        <v>365364</v>
      </c>
      <c r="Q2663" s="140">
        <f t="shared" si="649"/>
        <v>317881.99955000001</v>
      </c>
      <c r="R2663" s="78">
        <f t="shared" si="645"/>
        <v>270399.99910000002</v>
      </c>
    </row>
    <row r="2664" spans="1:18" s="79" customFormat="1" ht="12.75" customHeight="1" x14ac:dyDescent="0.2">
      <c r="A2664" s="75">
        <v>0</v>
      </c>
      <c r="B2664" s="81">
        <v>113</v>
      </c>
      <c r="C2664" s="77">
        <v>25173800</v>
      </c>
      <c r="D2664" s="41" t="s">
        <v>315</v>
      </c>
      <c r="E2664" s="29">
        <v>1</v>
      </c>
      <c r="F2664" s="30" t="s">
        <v>11</v>
      </c>
      <c r="G2664" s="140">
        <v>2621848.7400000002</v>
      </c>
      <c r="H2664" s="78">
        <f t="shared" si="639"/>
        <v>498151.26060000004</v>
      </c>
      <c r="I2664" s="78">
        <f t="shared" si="640"/>
        <v>3120000.0006000004</v>
      </c>
      <c r="J2664" s="95">
        <f t="shared" si="638"/>
        <v>3120000.0006000004</v>
      </c>
      <c r="K2664" s="140">
        <v>2722689.08</v>
      </c>
      <c r="L2664" s="78">
        <f t="shared" si="641"/>
        <v>517310.9252</v>
      </c>
      <c r="M2664" s="78">
        <f t="shared" si="642"/>
        <v>3240000.0052</v>
      </c>
      <c r="N2664" s="78">
        <f t="shared" si="643"/>
        <v>3240000.0052</v>
      </c>
      <c r="O2664" s="78">
        <f t="shared" si="644"/>
        <v>3120000.0006000004</v>
      </c>
      <c r="P2664" s="138">
        <v>14038318</v>
      </c>
      <c r="Q2664" s="140">
        <f t="shared" si="649"/>
        <v>8579159.0002999995</v>
      </c>
      <c r="R2664" s="78">
        <f t="shared" si="645"/>
        <v>3120000.0006000004</v>
      </c>
    </row>
    <row r="2665" spans="1:18" s="79" customFormat="1" ht="12.75" customHeight="1" x14ac:dyDescent="0.2">
      <c r="A2665" s="75">
        <v>0</v>
      </c>
      <c r="B2665" s="81">
        <v>114</v>
      </c>
      <c r="C2665" s="77">
        <v>25173800</v>
      </c>
      <c r="D2665" s="41" t="s">
        <v>317</v>
      </c>
      <c r="E2665" s="29">
        <v>1</v>
      </c>
      <c r="F2665" s="30" t="s">
        <v>11</v>
      </c>
      <c r="G2665" s="140">
        <v>524369.75</v>
      </c>
      <c r="H2665" s="78">
        <f t="shared" si="639"/>
        <v>99630.252500000002</v>
      </c>
      <c r="I2665" s="78">
        <f t="shared" si="640"/>
        <v>624000.00249999994</v>
      </c>
      <c r="J2665" s="95">
        <f t="shared" si="638"/>
        <v>624000.00249999994</v>
      </c>
      <c r="K2665" s="140">
        <v>544537.81999999995</v>
      </c>
      <c r="L2665" s="78">
        <f t="shared" si="641"/>
        <v>103462.18579999999</v>
      </c>
      <c r="M2665" s="78">
        <f t="shared" si="642"/>
        <v>648000.00579999993</v>
      </c>
      <c r="N2665" s="78">
        <f t="shared" si="643"/>
        <v>648000.00579999993</v>
      </c>
      <c r="O2665" s="78">
        <f t="shared" si="644"/>
        <v>624000.00249999994</v>
      </c>
      <c r="P2665" s="138">
        <v>790805</v>
      </c>
      <c r="Q2665" s="140">
        <f t="shared" si="649"/>
        <v>707402.50124999997</v>
      </c>
      <c r="R2665" s="78">
        <f t="shared" si="645"/>
        <v>624000.00249999994</v>
      </c>
    </row>
    <row r="2666" spans="1:18" s="79" customFormat="1" ht="12.75" customHeight="1" x14ac:dyDescent="0.2">
      <c r="A2666" s="75">
        <v>0</v>
      </c>
      <c r="B2666" s="81">
        <v>115</v>
      </c>
      <c r="C2666" s="77">
        <v>25173800</v>
      </c>
      <c r="D2666" s="41" t="s">
        <v>319</v>
      </c>
      <c r="E2666" s="29">
        <v>1</v>
      </c>
      <c r="F2666" s="30" t="s">
        <v>11</v>
      </c>
      <c r="G2666" s="140">
        <v>262184.87</v>
      </c>
      <c r="H2666" s="78">
        <f t="shared" si="639"/>
        <v>49815.1253</v>
      </c>
      <c r="I2666" s="78">
        <f t="shared" si="640"/>
        <v>311999.99530000001</v>
      </c>
      <c r="J2666" s="95">
        <f t="shared" si="638"/>
        <v>311999.99530000001</v>
      </c>
      <c r="K2666" s="140">
        <v>272268.90999999997</v>
      </c>
      <c r="L2666" s="78">
        <f t="shared" si="641"/>
        <v>51731.092899999996</v>
      </c>
      <c r="M2666" s="78">
        <f t="shared" si="642"/>
        <v>324000.00289999996</v>
      </c>
      <c r="N2666" s="78">
        <f t="shared" si="643"/>
        <v>324000.00289999996</v>
      </c>
      <c r="O2666" s="78">
        <f t="shared" si="644"/>
        <v>311999.99530000001</v>
      </c>
      <c r="P2666" s="138"/>
      <c r="Q2666" s="139"/>
      <c r="R2666" s="78">
        <f t="shared" si="645"/>
        <v>311999.99530000001</v>
      </c>
    </row>
    <row r="2667" spans="1:18" s="79" customFormat="1" ht="12.75" customHeight="1" x14ac:dyDescent="0.2">
      <c r="A2667" s="75">
        <v>0</v>
      </c>
      <c r="B2667" s="81">
        <v>116</v>
      </c>
      <c r="C2667" s="77">
        <v>25173800</v>
      </c>
      <c r="D2667" s="41" t="s">
        <v>321</v>
      </c>
      <c r="E2667" s="29">
        <v>1</v>
      </c>
      <c r="F2667" s="30" t="s">
        <v>11</v>
      </c>
      <c r="G2667" s="140">
        <v>1573109.24</v>
      </c>
      <c r="H2667" s="78">
        <f t="shared" si="639"/>
        <v>298890.75559999997</v>
      </c>
      <c r="I2667" s="78">
        <f t="shared" si="640"/>
        <v>1871999.9956</v>
      </c>
      <c r="J2667" s="95">
        <f t="shared" si="638"/>
        <v>1871999.9956</v>
      </c>
      <c r="K2667" s="140">
        <v>1633613.45</v>
      </c>
      <c r="L2667" s="78">
        <f t="shared" si="641"/>
        <v>310386.55550000002</v>
      </c>
      <c r="M2667" s="78">
        <f t="shared" si="642"/>
        <v>1944000.0055</v>
      </c>
      <c r="N2667" s="78">
        <f t="shared" si="643"/>
        <v>1944000.0055</v>
      </c>
      <c r="O2667" s="78">
        <f t="shared" si="644"/>
        <v>1871999.9956</v>
      </c>
      <c r="P2667" s="138">
        <v>484291</v>
      </c>
      <c r="Q2667" s="140">
        <f t="shared" ref="Q2667:Q2668" si="650">AVERAGE(P2667,O2667)</f>
        <v>1178145.4978</v>
      </c>
      <c r="R2667" s="78">
        <f t="shared" si="645"/>
        <v>1871999.9956</v>
      </c>
    </row>
    <row r="2668" spans="1:18" s="79" customFormat="1" ht="12.75" customHeight="1" x14ac:dyDescent="0.2">
      <c r="A2668" s="75">
        <v>0</v>
      </c>
      <c r="B2668" s="81">
        <v>117</v>
      </c>
      <c r="C2668" s="77">
        <v>25173800</v>
      </c>
      <c r="D2668" s="41" t="s">
        <v>323</v>
      </c>
      <c r="E2668" s="29">
        <v>1</v>
      </c>
      <c r="F2668" s="30" t="s">
        <v>11</v>
      </c>
      <c r="G2668" s="140">
        <v>1048739.5</v>
      </c>
      <c r="H2668" s="78">
        <f t="shared" si="639"/>
        <v>199260.505</v>
      </c>
      <c r="I2668" s="78">
        <f t="shared" si="640"/>
        <v>1248000.0049999999</v>
      </c>
      <c r="J2668" s="95">
        <f t="shared" si="638"/>
        <v>1248000.0049999999</v>
      </c>
      <c r="K2668" s="140">
        <v>1089075.6299999999</v>
      </c>
      <c r="L2668" s="78">
        <f t="shared" si="641"/>
        <v>206924.36969999998</v>
      </c>
      <c r="M2668" s="78">
        <f t="shared" si="642"/>
        <v>1295999.9996999998</v>
      </c>
      <c r="N2668" s="78">
        <f t="shared" si="643"/>
        <v>1295999.9996999998</v>
      </c>
      <c r="O2668" s="78">
        <f t="shared" si="644"/>
        <v>1248000.0049999999</v>
      </c>
      <c r="P2668" s="138">
        <v>706820</v>
      </c>
      <c r="Q2668" s="140">
        <f t="shared" si="650"/>
        <v>977410.00249999994</v>
      </c>
      <c r="R2668" s="78">
        <f t="shared" si="645"/>
        <v>1248000.0049999999</v>
      </c>
    </row>
    <row r="2669" spans="1:18" s="79" customFormat="1" ht="12.75" customHeight="1" x14ac:dyDescent="0.2">
      <c r="A2669" s="75">
        <v>0</v>
      </c>
      <c r="B2669" s="81">
        <v>118</v>
      </c>
      <c r="C2669" s="77">
        <v>25173800</v>
      </c>
      <c r="D2669" s="41" t="s">
        <v>325</v>
      </c>
      <c r="E2669" s="29">
        <v>1</v>
      </c>
      <c r="F2669" s="30" t="s">
        <v>11</v>
      </c>
      <c r="G2669" s="140">
        <v>279663.87</v>
      </c>
      <c r="H2669" s="78">
        <f t="shared" si="639"/>
        <v>53136.135300000002</v>
      </c>
      <c r="I2669" s="78">
        <f t="shared" si="640"/>
        <v>332800.00530000002</v>
      </c>
      <c r="J2669" s="95">
        <f t="shared" si="638"/>
        <v>332800.00530000002</v>
      </c>
      <c r="K2669" s="140">
        <v>290420.17</v>
      </c>
      <c r="L2669" s="78">
        <f t="shared" si="641"/>
        <v>55179.832299999995</v>
      </c>
      <c r="M2669" s="78">
        <f t="shared" si="642"/>
        <v>345600.00229999999</v>
      </c>
      <c r="N2669" s="78">
        <f t="shared" si="643"/>
        <v>345600.00229999999</v>
      </c>
      <c r="O2669" s="78">
        <f t="shared" si="644"/>
        <v>332800.00530000002</v>
      </c>
      <c r="P2669" s="138"/>
      <c r="Q2669" s="139"/>
      <c r="R2669" s="78">
        <f t="shared" si="645"/>
        <v>332800.00530000002</v>
      </c>
    </row>
    <row r="2670" spans="1:18" s="79" customFormat="1" ht="12.75" customHeight="1" x14ac:dyDescent="0.2">
      <c r="A2670" s="75">
        <v>0</v>
      </c>
      <c r="B2670" s="81">
        <v>119</v>
      </c>
      <c r="C2670" s="77">
        <v>25173800</v>
      </c>
      <c r="D2670" s="41" t="s">
        <v>329</v>
      </c>
      <c r="E2670" s="29">
        <v>1</v>
      </c>
      <c r="F2670" s="30" t="s">
        <v>11</v>
      </c>
      <c r="G2670" s="140">
        <v>209747.9</v>
      </c>
      <c r="H2670" s="78">
        <f t="shared" si="639"/>
        <v>39852.101000000002</v>
      </c>
      <c r="I2670" s="78">
        <f t="shared" si="640"/>
        <v>249600.00099999999</v>
      </c>
      <c r="J2670" s="95">
        <f t="shared" si="638"/>
        <v>249600.00099999999</v>
      </c>
      <c r="K2670" s="140">
        <v>217815.13</v>
      </c>
      <c r="L2670" s="78">
        <f t="shared" si="641"/>
        <v>41384.8747</v>
      </c>
      <c r="M2670" s="78">
        <f t="shared" si="642"/>
        <v>259200.00469999999</v>
      </c>
      <c r="N2670" s="78">
        <f t="shared" si="643"/>
        <v>259200.00469999999</v>
      </c>
      <c r="O2670" s="78">
        <f t="shared" si="644"/>
        <v>249600.00099999999</v>
      </c>
      <c r="P2670" s="138">
        <v>232950</v>
      </c>
      <c r="Q2670" s="140">
        <f t="shared" ref="Q2670:Q2671" si="651">AVERAGE(P2670,O2670)</f>
        <v>241275.00049999999</v>
      </c>
      <c r="R2670" s="78">
        <f t="shared" si="645"/>
        <v>249600.00099999999</v>
      </c>
    </row>
    <row r="2671" spans="1:18" s="79" customFormat="1" ht="12.75" customHeight="1" x14ac:dyDescent="0.2">
      <c r="A2671" s="75">
        <v>0</v>
      </c>
      <c r="B2671" s="81">
        <v>120</v>
      </c>
      <c r="C2671" s="77">
        <v>25173800</v>
      </c>
      <c r="D2671" s="41" t="s">
        <v>331</v>
      </c>
      <c r="E2671" s="29">
        <v>1</v>
      </c>
      <c r="F2671" s="30" t="s">
        <v>11</v>
      </c>
      <c r="G2671" s="140">
        <v>209747.9</v>
      </c>
      <c r="H2671" s="78">
        <f t="shared" si="639"/>
        <v>39852.101000000002</v>
      </c>
      <c r="I2671" s="78">
        <f t="shared" si="640"/>
        <v>249600.00099999999</v>
      </c>
      <c r="J2671" s="95">
        <f t="shared" si="638"/>
        <v>249600.00099999999</v>
      </c>
      <c r="K2671" s="140">
        <v>217815.13</v>
      </c>
      <c r="L2671" s="78">
        <f t="shared" si="641"/>
        <v>41384.8747</v>
      </c>
      <c r="M2671" s="78">
        <f t="shared" si="642"/>
        <v>259200.00469999999</v>
      </c>
      <c r="N2671" s="78">
        <f t="shared" si="643"/>
        <v>259200.00469999999</v>
      </c>
      <c r="O2671" s="78">
        <f t="shared" si="644"/>
        <v>249600.00099999999</v>
      </c>
      <c r="P2671" s="138">
        <v>232950</v>
      </c>
      <c r="Q2671" s="140">
        <f t="shared" si="651"/>
        <v>241275.00049999999</v>
      </c>
      <c r="R2671" s="78">
        <f t="shared" si="645"/>
        <v>249600.00099999999</v>
      </c>
    </row>
    <row r="2672" spans="1:18" s="79" customFormat="1" ht="12.75" customHeight="1" x14ac:dyDescent="0.2">
      <c r="A2672" s="75">
        <v>0</v>
      </c>
      <c r="B2672" s="81">
        <v>121</v>
      </c>
      <c r="C2672" s="77">
        <v>25173800</v>
      </c>
      <c r="D2672" s="41" t="s">
        <v>333</v>
      </c>
      <c r="E2672" s="29">
        <v>1</v>
      </c>
      <c r="F2672" s="30" t="s">
        <v>11</v>
      </c>
      <c r="G2672" s="140">
        <v>52436.97</v>
      </c>
      <c r="H2672" s="78">
        <f t="shared" si="639"/>
        <v>9963.0243000000009</v>
      </c>
      <c r="I2672" s="78">
        <f t="shared" si="640"/>
        <v>62399.994300000006</v>
      </c>
      <c r="J2672" s="95">
        <f t="shared" si="638"/>
        <v>62399.994300000006</v>
      </c>
      <c r="K2672" s="140">
        <v>54453.78</v>
      </c>
      <c r="L2672" s="78">
        <f t="shared" si="641"/>
        <v>10346.218199999999</v>
      </c>
      <c r="M2672" s="78">
        <f t="shared" si="642"/>
        <v>64799.998200000002</v>
      </c>
      <c r="N2672" s="78">
        <f t="shared" si="643"/>
        <v>64799.998200000002</v>
      </c>
      <c r="O2672" s="78">
        <f t="shared" si="644"/>
        <v>62399.994300000006</v>
      </c>
      <c r="P2672" s="138"/>
      <c r="Q2672" s="139"/>
      <c r="R2672" s="78">
        <f t="shared" si="645"/>
        <v>62399.994300000006</v>
      </c>
    </row>
    <row r="2673" spans="1:18" s="79" customFormat="1" ht="12.75" customHeight="1" x14ac:dyDescent="0.2">
      <c r="A2673" s="75">
        <v>0</v>
      </c>
      <c r="B2673" s="81">
        <v>122</v>
      </c>
      <c r="C2673" s="77">
        <v>25173800</v>
      </c>
      <c r="D2673" s="41" t="s">
        <v>337</v>
      </c>
      <c r="E2673" s="29">
        <v>1</v>
      </c>
      <c r="F2673" s="30" t="s">
        <v>11</v>
      </c>
      <c r="G2673" s="140">
        <v>34957.980000000003</v>
      </c>
      <c r="H2673" s="78">
        <f t="shared" si="639"/>
        <v>6642.0162000000009</v>
      </c>
      <c r="I2673" s="78">
        <f t="shared" si="640"/>
        <v>41599.996200000001</v>
      </c>
      <c r="J2673" s="95">
        <f t="shared" si="638"/>
        <v>41599.996200000001</v>
      </c>
      <c r="K2673" s="140">
        <v>36302.519999999997</v>
      </c>
      <c r="L2673" s="78">
        <f t="shared" si="641"/>
        <v>6897.4787999999999</v>
      </c>
      <c r="M2673" s="78">
        <f t="shared" si="642"/>
        <v>43199.998799999994</v>
      </c>
      <c r="N2673" s="78">
        <f t="shared" si="643"/>
        <v>43199.998799999994</v>
      </c>
      <c r="O2673" s="78">
        <f t="shared" si="644"/>
        <v>41599.996200000001</v>
      </c>
      <c r="P2673" s="138"/>
      <c r="Q2673" s="139"/>
      <c r="R2673" s="78">
        <f t="shared" si="645"/>
        <v>41599.996200000001</v>
      </c>
    </row>
    <row r="2674" spans="1:18" s="79" customFormat="1" ht="12.75" customHeight="1" x14ac:dyDescent="0.2">
      <c r="A2674" s="75">
        <v>0</v>
      </c>
      <c r="B2674" s="81">
        <v>123</v>
      </c>
      <c r="C2674" s="77">
        <v>25173800</v>
      </c>
      <c r="D2674" s="41" t="s">
        <v>339</v>
      </c>
      <c r="E2674" s="29">
        <v>1</v>
      </c>
      <c r="F2674" s="30" t="s">
        <v>11</v>
      </c>
      <c r="G2674" s="140">
        <v>104873.95</v>
      </c>
      <c r="H2674" s="78">
        <f t="shared" si="639"/>
        <v>19926.050500000001</v>
      </c>
      <c r="I2674" s="78">
        <f t="shared" si="640"/>
        <v>124800.00049999999</v>
      </c>
      <c r="J2674" s="95">
        <f t="shared" si="638"/>
        <v>124800.00049999999</v>
      </c>
      <c r="K2674" s="140">
        <v>108907.56</v>
      </c>
      <c r="L2674" s="78">
        <f t="shared" si="641"/>
        <v>20692.436399999999</v>
      </c>
      <c r="M2674" s="78">
        <f t="shared" si="642"/>
        <v>129599.9964</v>
      </c>
      <c r="N2674" s="78">
        <f t="shared" si="643"/>
        <v>129599.9964</v>
      </c>
      <c r="O2674" s="78">
        <f t="shared" si="644"/>
        <v>124800.00049999999</v>
      </c>
      <c r="P2674" s="138"/>
      <c r="Q2674" s="139"/>
      <c r="R2674" s="78">
        <f t="shared" si="645"/>
        <v>124800.00049999999</v>
      </c>
    </row>
    <row r="2675" spans="1:18" s="79" customFormat="1" ht="12.75" customHeight="1" x14ac:dyDescent="0.2">
      <c r="A2675" s="75">
        <v>0</v>
      </c>
      <c r="B2675" s="81">
        <v>124</v>
      </c>
      <c r="C2675" s="77">
        <v>25173800</v>
      </c>
      <c r="D2675" s="41" t="s">
        <v>341</v>
      </c>
      <c r="E2675" s="29">
        <v>1</v>
      </c>
      <c r="F2675" s="30" t="s">
        <v>11</v>
      </c>
      <c r="G2675" s="140">
        <v>192268.91</v>
      </c>
      <c r="H2675" s="78">
        <f t="shared" si="639"/>
        <v>36531.092900000003</v>
      </c>
      <c r="I2675" s="78">
        <f t="shared" si="640"/>
        <v>228800.00290000002</v>
      </c>
      <c r="J2675" s="95">
        <f t="shared" si="638"/>
        <v>228800.00290000002</v>
      </c>
      <c r="K2675" s="140">
        <v>199663.87</v>
      </c>
      <c r="L2675" s="78">
        <f t="shared" si="641"/>
        <v>37936.135300000002</v>
      </c>
      <c r="M2675" s="78">
        <f t="shared" si="642"/>
        <v>237600.00529999999</v>
      </c>
      <c r="N2675" s="78">
        <f t="shared" si="643"/>
        <v>237600.00529999999</v>
      </c>
      <c r="O2675" s="78">
        <f t="shared" si="644"/>
        <v>228800.00290000002</v>
      </c>
      <c r="P2675" s="138"/>
      <c r="Q2675" s="139"/>
      <c r="R2675" s="78">
        <f t="shared" si="645"/>
        <v>228800.00290000002</v>
      </c>
    </row>
    <row r="2676" spans="1:18" s="79" customFormat="1" ht="12.75" customHeight="1" x14ac:dyDescent="0.2">
      <c r="A2676" s="75">
        <v>0</v>
      </c>
      <c r="B2676" s="81">
        <v>125</v>
      </c>
      <c r="C2676" s="77">
        <v>25173800</v>
      </c>
      <c r="D2676" s="41" t="s">
        <v>343</v>
      </c>
      <c r="E2676" s="29">
        <v>1</v>
      </c>
      <c r="F2676" s="30" t="s">
        <v>11</v>
      </c>
      <c r="G2676" s="140">
        <v>139831.93</v>
      </c>
      <c r="H2676" s="78">
        <f t="shared" si="639"/>
        <v>26568.066699999999</v>
      </c>
      <c r="I2676" s="78">
        <f t="shared" si="640"/>
        <v>166399.99669999999</v>
      </c>
      <c r="J2676" s="95">
        <f t="shared" si="638"/>
        <v>166399.99669999999</v>
      </c>
      <c r="K2676" s="140">
        <v>145210.07999999999</v>
      </c>
      <c r="L2676" s="78">
        <f t="shared" si="641"/>
        <v>27589.915199999999</v>
      </c>
      <c r="M2676" s="78">
        <f t="shared" si="642"/>
        <v>172799.99519999998</v>
      </c>
      <c r="N2676" s="78">
        <f t="shared" si="643"/>
        <v>172799.99519999998</v>
      </c>
      <c r="O2676" s="78">
        <f t="shared" si="644"/>
        <v>166399.99669999999</v>
      </c>
      <c r="P2676" s="138"/>
      <c r="Q2676" s="139"/>
      <c r="R2676" s="78">
        <f t="shared" si="645"/>
        <v>166399.99669999999</v>
      </c>
    </row>
    <row r="2677" spans="1:18" s="79" customFormat="1" ht="12.75" customHeight="1" x14ac:dyDescent="0.2">
      <c r="A2677" s="75">
        <v>0</v>
      </c>
      <c r="B2677" s="81">
        <v>126</v>
      </c>
      <c r="C2677" s="77">
        <v>25173800</v>
      </c>
      <c r="D2677" s="41" t="s">
        <v>345</v>
      </c>
      <c r="E2677" s="29">
        <v>1</v>
      </c>
      <c r="F2677" s="30" t="s">
        <v>11</v>
      </c>
      <c r="G2677" s="140">
        <v>69915.97</v>
      </c>
      <c r="H2677" s="78">
        <f t="shared" si="639"/>
        <v>13284.034300000001</v>
      </c>
      <c r="I2677" s="78">
        <f t="shared" si="640"/>
        <v>83200.004300000001</v>
      </c>
      <c r="J2677" s="95">
        <f t="shared" si="638"/>
        <v>83200.004300000001</v>
      </c>
      <c r="K2677" s="140">
        <v>72605.039999999994</v>
      </c>
      <c r="L2677" s="78">
        <f t="shared" si="641"/>
        <v>13794.9576</v>
      </c>
      <c r="M2677" s="78">
        <f t="shared" si="642"/>
        <v>86399.997599999988</v>
      </c>
      <c r="N2677" s="78">
        <f t="shared" si="643"/>
        <v>86399.997599999988</v>
      </c>
      <c r="O2677" s="78">
        <f t="shared" si="644"/>
        <v>83200.004300000001</v>
      </c>
      <c r="P2677" s="138"/>
      <c r="Q2677" s="139"/>
      <c r="R2677" s="78">
        <f t="shared" si="645"/>
        <v>83200.004300000001</v>
      </c>
    </row>
    <row r="2678" spans="1:18" s="79" customFormat="1" ht="12.75" customHeight="1" x14ac:dyDescent="0.2">
      <c r="A2678" s="75">
        <v>0</v>
      </c>
      <c r="B2678" s="81">
        <v>127</v>
      </c>
      <c r="C2678" s="77">
        <v>25173800</v>
      </c>
      <c r="D2678" s="41" t="s">
        <v>695</v>
      </c>
      <c r="E2678" s="29">
        <v>1</v>
      </c>
      <c r="F2678" s="30" t="s">
        <v>11</v>
      </c>
      <c r="G2678" s="140">
        <v>279663.87</v>
      </c>
      <c r="H2678" s="78">
        <f t="shared" si="639"/>
        <v>53136.135300000002</v>
      </c>
      <c r="I2678" s="78">
        <f t="shared" si="640"/>
        <v>332800.00530000002</v>
      </c>
      <c r="J2678" s="95">
        <f t="shared" si="638"/>
        <v>332800.00530000002</v>
      </c>
      <c r="K2678" s="140">
        <v>290420.17</v>
      </c>
      <c r="L2678" s="78">
        <f t="shared" si="641"/>
        <v>55179.832299999995</v>
      </c>
      <c r="M2678" s="78">
        <f t="shared" si="642"/>
        <v>345600.00229999999</v>
      </c>
      <c r="N2678" s="78">
        <f t="shared" si="643"/>
        <v>345600.00229999999</v>
      </c>
      <c r="O2678" s="78">
        <f t="shared" si="644"/>
        <v>332800.00530000002</v>
      </c>
      <c r="P2678" s="138"/>
      <c r="Q2678" s="139"/>
      <c r="R2678" s="78">
        <f t="shared" si="645"/>
        <v>332800.00530000002</v>
      </c>
    </row>
    <row r="2679" spans="1:18" s="79" customFormat="1" ht="12.75" customHeight="1" x14ac:dyDescent="0.2">
      <c r="A2679" s="75">
        <v>0</v>
      </c>
      <c r="B2679" s="81">
        <v>128</v>
      </c>
      <c r="C2679" s="77">
        <v>25173800</v>
      </c>
      <c r="D2679" s="41" t="s">
        <v>696</v>
      </c>
      <c r="E2679" s="29">
        <v>1</v>
      </c>
      <c r="F2679" s="30" t="s">
        <v>11</v>
      </c>
      <c r="G2679" s="140">
        <v>218487.39</v>
      </c>
      <c r="H2679" s="78">
        <f t="shared" si="639"/>
        <v>41512.604100000004</v>
      </c>
      <c r="I2679" s="78">
        <f t="shared" si="640"/>
        <v>259999.99410000001</v>
      </c>
      <c r="J2679" s="95">
        <f t="shared" si="638"/>
        <v>259999.99410000001</v>
      </c>
      <c r="K2679" s="140">
        <v>226890.76</v>
      </c>
      <c r="L2679" s="78">
        <f t="shared" si="641"/>
        <v>43109.244400000003</v>
      </c>
      <c r="M2679" s="78">
        <f t="shared" si="642"/>
        <v>270000.00440000003</v>
      </c>
      <c r="N2679" s="78">
        <f t="shared" si="643"/>
        <v>270000.00440000003</v>
      </c>
      <c r="O2679" s="78">
        <f t="shared" si="644"/>
        <v>259999.99410000001</v>
      </c>
      <c r="P2679" s="138"/>
      <c r="Q2679" s="139"/>
      <c r="R2679" s="78">
        <f t="shared" si="645"/>
        <v>259999.99410000001</v>
      </c>
    </row>
    <row r="2680" spans="1:18" s="79" customFormat="1" ht="12.75" customHeight="1" x14ac:dyDescent="0.2">
      <c r="A2680" s="75">
        <v>0</v>
      </c>
      <c r="B2680" s="81">
        <v>129</v>
      </c>
      <c r="C2680" s="77">
        <v>25173800</v>
      </c>
      <c r="D2680" s="41" t="s">
        <v>697</v>
      </c>
      <c r="E2680" s="29">
        <v>1</v>
      </c>
      <c r="F2680" s="30" t="s">
        <v>11</v>
      </c>
      <c r="G2680" s="140">
        <v>279663.87</v>
      </c>
      <c r="H2680" s="78">
        <f t="shared" si="639"/>
        <v>53136.135300000002</v>
      </c>
      <c r="I2680" s="78">
        <f t="shared" si="640"/>
        <v>332800.00530000002</v>
      </c>
      <c r="J2680" s="95">
        <f t="shared" si="638"/>
        <v>332800.00530000002</v>
      </c>
      <c r="K2680" s="140">
        <v>290420.17</v>
      </c>
      <c r="L2680" s="78">
        <f t="shared" si="641"/>
        <v>55179.832299999995</v>
      </c>
      <c r="M2680" s="78">
        <f t="shared" si="642"/>
        <v>345600.00229999999</v>
      </c>
      <c r="N2680" s="78">
        <f t="shared" si="643"/>
        <v>345600.00229999999</v>
      </c>
      <c r="O2680" s="78">
        <f t="shared" si="644"/>
        <v>332800.00530000002</v>
      </c>
      <c r="P2680" s="138"/>
      <c r="Q2680" s="139"/>
      <c r="R2680" s="78">
        <f t="shared" si="645"/>
        <v>332800.00530000002</v>
      </c>
    </row>
    <row r="2681" spans="1:18" s="79" customFormat="1" ht="12.75" customHeight="1" x14ac:dyDescent="0.2">
      <c r="A2681" s="75">
        <v>0</v>
      </c>
      <c r="B2681" s="81">
        <v>130</v>
      </c>
      <c r="C2681" s="77">
        <v>25173800</v>
      </c>
      <c r="D2681" s="41" t="s">
        <v>698</v>
      </c>
      <c r="E2681" s="29">
        <v>1</v>
      </c>
      <c r="F2681" s="30" t="s">
        <v>11</v>
      </c>
      <c r="G2681" s="140">
        <v>157310.92000000001</v>
      </c>
      <c r="H2681" s="78">
        <f t="shared" si="639"/>
        <v>29889.074800000002</v>
      </c>
      <c r="I2681" s="78">
        <f t="shared" si="640"/>
        <v>187199.99480000001</v>
      </c>
      <c r="J2681" s="95">
        <f t="shared" si="638"/>
        <v>187199.99480000001</v>
      </c>
      <c r="K2681" s="140">
        <v>163361.34</v>
      </c>
      <c r="L2681" s="78">
        <f t="shared" si="641"/>
        <v>31038.654599999998</v>
      </c>
      <c r="M2681" s="78">
        <f t="shared" si="642"/>
        <v>194399.99460000001</v>
      </c>
      <c r="N2681" s="78">
        <f t="shared" si="643"/>
        <v>194399.99460000001</v>
      </c>
      <c r="O2681" s="78">
        <f t="shared" si="644"/>
        <v>187199.99480000001</v>
      </c>
      <c r="P2681" s="138"/>
      <c r="Q2681" s="139"/>
      <c r="R2681" s="78">
        <f t="shared" si="645"/>
        <v>187199.99480000001</v>
      </c>
    </row>
    <row r="2682" spans="1:18" s="79" customFormat="1" ht="12.75" customHeight="1" x14ac:dyDescent="0.2">
      <c r="A2682" s="75">
        <v>0</v>
      </c>
      <c r="B2682" s="81">
        <v>131</v>
      </c>
      <c r="C2682" s="77">
        <v>25173800</v>
      </c>
      <c r="D2682" s="41" t="s">
        <v>699</v>
      </c>
      <c r="E2682" s="29">
        <v>1</v>
      </c>
      <c r="F2682" s="30" t="s">
        <v>11</v>
      </c>
      <c r="G2682" s="140">
        <v>157310.92000000001</v>
      </c>
      <c r="H2682" s="78">
        <f t="shared" si="639"/>
        <v>29889.074800000002</v>
      </c>
      <c r="I2682" s="78">
        <f t="shared" si="640"/>
        <v>187199.99480000001</v>
      </c>
      <c r="J2682" s="95">
        <f t="shared" si="638"/>
        <v>187199.99480000001</v>
      </c>
      <c r="K2682" s="140">
        <v>163361.34</v>
      </c>
      <c r="L2682" s="78">
        <f t="shared" si="641"/>
        <v>31038.654599999998</v>
      </c>
      <c r="M2682" s="78">
        <f t="shared" si="642"/>
        <v>194399.99460000001</v>
      </c>
      <c r="N2682" s="78">
        <f t="shared" si="643"/>
        <v>194399.99460000001</v>
      </c>
      <c r="O2682" s="78">
        <f t="shared" si="644"/>
        <v>187199.99480000001</v>
      </c>
      <c r="P2682" s="138"/>
      <c r="Q2682" s="139"/>
      <c r="R2682" s="78">
        <f t="shared" si="645"/>
        <v>187199.99480000001</v>
      </c>
    </row>
    <row r="2683" spans="1:18" s="79" customFormat="1" ht="12.75" customHeight="1" x14ac:dyDescent="0.2">
      <c r="A2683" s="75">
        <v>0</v>
      </c>
      <c r="B2683" s="81">
        <v>132</v>
      </c>
      <c r="C2683" s="77">
        <v>25173800</v>
      </c>
      <c r="D2683" s="41" t="s">
        <v>347</v>
      </c>
      <c r="E2683" s="29">
        <v>1</v>
      </c>
      <c r="F2683" s="30" t="s">
        <v>11</v>
      </c>
      <c r="G2683" s="140">
        <v>524369.75</v>
      </c>
      <c r="H2683" s="78">
        <f t="shared" si="639"/>
        <v>99630.252500000002</v>
      </c>
      <c r="I2683" s="78">
        <f t="shared" si="640"/>
        <v>624000.00249999994</v>
      </c>
      <c r="J2683" s="95">
        <f t="shared" si="638"/>
        <v>624000.00249999994</v>
      </c>
      <c r="K2683" s="140">
        <v>544537.81999999995</v>
      </c>
      <c r="L2683" s="78">
        <f t="shared" si="641"/>
        <v>103462.18579999999</v>
      </c>
      <c r="M2683" s="78">
        <f t="shared" si="642"/>
        <v>648000.00579999993</v>
      </c>
      <c r="N2683" s="78">
        <f t="shared" si="643"/>
        <v>648000.00579999993</v>
      </c>
      <c r="O2683" s="78">
        <f t="shared" si="644"/>
        <v>624000.00249999994</v>
      </c>
      <c r="P2683" s="138">
        <v>803065</v>
      </c>
      <c r="Q2683" s="140">
        <f t="shared" ref="Q2683" si="652">AVERAGE(P2683,O2683)</f>
        <v>713532.50124999997</v>
      </c>
      <c r="R2683" s="78">
        <f>O2683</f>
        <v>624000.00249999994</v>
      </c>
    </row>
    <row r="2684" spans="1:18" s="79" customFormat="1" ht="12.75" customHeight="1" x14ac:dyDescent="0.2">
      <c r="A2684" s="75">
        <v>0</v>
      </c>
      <c r="B2684" s="81">
        <v>133</v>
      </c>
      <c r="C2684" s="77">
        <v>25173800</v>
      </c>
      <c r="D2684" s="41" t="s">
        <v>349</v>
      </c>
      <c r="E2684" s="29">
        <v>1</v>
      </c>
      <c r="F2684" s="30" t="s">
        <v>11</v>
      </c>
      <c r="G2684" s="140">
        <v>524369.75</v>
      </c>
      <c r="H2684" s="78">
        <f t="shared" si="639"/>
        <v>99630.252500000002</v>
      </c>
      <c r="I2684" s="78">
        <f t="shared" si="640"/>
        <v>624000.00249999994</v>
      </c>
      <c r="J2684" s="95">
        <f t="shared" si="638"/>
        <v>624000.00249999994</v>
      </c>
      <c r="K2684" s="140">
        <v>544537.81999999995</v>
      </c>
      <c r="L2684" s="78">
        <f t="shared" si="641"/>
        <v>103462.18579999999</v>
      </c>
      <c r="M2684" s="78">
        <f t="shared" si="642"/>
        <v>648000.00579999993</v>
      </c>
      <c r="N2684" s="78">
        <f t="shared" si="643"/>
        <v>648000.00579999993</v>
      </c>
      <c r="O2684" s="78">
        <f t="shared" si="644"/>
        <v>624000.00249999994</v>
      </c>
      <c r="P2684" s="138"/>
      <c r="Q2684" s="139"/>
      <c r="R2684" s="78">
        <f t="shared" si="645"/>
        <v>624000.00249999994</v>
      </c>
    </row>
    <row r="2685" spans="1:18" s="79" customFormat="1" ht="12.75" customHeight="1" x14ac:dyDescent="0.2">
      <c r="A2685" s="75">
        <v>0</v>
      </c>
      <c r="B2685" s="81">
        <v>134</v>
      </c>
      <c r="C2685" s="77">
        <v>25173800</v>
      </c>
      <c r="D2685" s="41" t="s">
        <v>351</v>
      </c>
      <c r="E2685" s="29">
        <v>1</v>
      </c>
      <c r="F2685" s="30" t="s">
        <v>11</v>
      </c>
      <c r="G2685" s="140">
        <v>244705.88</v>
      </c>
      <c r="H2685" s="78">
        <f t="shared" si="639"/>
        <v>46494.117200000001</v>
      </c>
      <c r="I2685" s="78">
        <f t="shared" si="640"/>
        <v>291199.99719999998</v>
      </c>
      <c r="J2685" s="95">
        <f t="shared" si="638"/>
        <v>291199.99719999998</v>
      </c>
      <c r="K2685" s="140">
        <v>254117.65</v>
      </c>
      <c r="L2685" s="78">
        <f t="shared" si="641"/>
        <v>48282.353499999997</v>
      </c>
      <c r="M2685" s="78">
        <f t="shared" si="642"/>
        <v>302400.00349999999</v>
      </c>
      <c r="N2685" s="78">
        <f t="shared" si="643"/>
        <v>302400.00349999999</v>
      </c>
      <c r="O2685" s="78">
        <f t="shared" si="644"/>
        <v>291199.99719999998</v>
      </c>
      <c r="P2685" s="138">
        <v>429119</v>
      </c>
      <c r="Q2685" s="140">
        <f t="shared" ref="Q2685:Q2686" si="653">AVERAGE(P2685,O2685)</f>
        <v>360159.49859999999</v>
      </c>
      <c r="R2685" s="78">
        <f t="shared" si="645"/>
        <v>291199.99719999998</v>
      </c>
    </row>
    <row r="2686" spans="1:18" s="79" customFormat="1" ht="12.75" customHeight="1" x14ac:dyDescent="0.2">
      <c r="A2686" s="75">
        <v>0</v>
      </c>
      <c r="B2686" s="81">
        <v>135</v>
      </c>
      <c r="C2686" s="77">
        <v>25173800</v>
      </c>
      <c r="D2686" s="41" t="s">
        <v>353</v>
      </c>
      <c r="E2686" s="29">
        <v>1</v>
      </c>
      <c r="F2686" s="30" t="s">
        <v>11</v>
      </c>
      <c r="G2686" s="140">
        <v>279663.87</v>
      </c>
      <c r="H2686" s="78">
        <f t="shared" si="639"/>
        <v>53136.135300000002</v>
      </c>
      <c r="I2686" s="78">
        <f t="shared" si="640"/>
        <v>332800.00530000002</v>
      </c>
      <c r="J2686" s="95">
        <f t="shared" si="638"/>
        <v>332800.00530000002</v>
      </c>
      <c r="K2686" s="140">
        <v>290420.17</v>
      </c>
      <c r="L2686" s="78">
        <f t="shared" si="641"/>
        <v>55179.832299999995</v>
      </c>
      <c r="M2686" s="78">
        <f t="shared" si="642"/>
        <v>345600.00229999999</v>
      </c>
      <c r="N2686" s="78">
        <f t="shared" si="643"/>
        <v>345600.00229999999</v>
      </c>
      <c r="O2686" s="78">
        <f t="shared" si="644"/>
        <v>332800.00530000002</v>
      </c>
      <c r="P2686" s="138">
        <v>597824</v>
      </c>
      <c r="Q2686" s="140">
        <f t="shared" si="653"/>
        <v>465312.00265000004</v>
      </c>
      <c r="R2686" s="78">
        <f t="shared" si="645"/>
        <v>332800.00530000002</v>
      </c>
    </row>
    <row r="2687" spans="1:18" s="79" customFormat="1" ht="12.75" customHeight="1" x14ac:dyDescent="0.2">
      <c r="A2687" s="75">
        <v>0</v>
      </c>
      <c r="B2687" s="81">
        <v>136</v>
      </c>
      <c r="C2687" s="77">
        <v>25173800</v>
      </c>
      <c r="D2687" s="41" t="s">
        <v>627</v>
      </c>
      <c r="E2687" s="29">
        <v>1</v>
      </c>
      <c r="F2687" s="30" t="s">
        <v>11</v>
      </c>
      <c r="G2687" s="140">
        <v>139831.93</v>
      </c>
      <c r="H2687" s="78">
        <f t="shared" si="639"/>
        <v>26568.066699999999</v>
      </c>
      <c r="I2687" s="78">
        <f t="shared" si="640"/>
        <v>166399.99669999999</v>
      </c>
      <c r="J2687" s="95">
        <f t="shared" si="638"/>
        <v>166399.99669999999</v>
      </c>
      <c r="K2687" s="140">
        <v>145210.07999999999</v>
      </c>
      <c r="L2687" s="78">
        <f t="shared" si="641"/>
        <v>27589.915199999999</v>
      </c>
      <c r="M2687" s="78">
        <f t="shared" si="642"/>
        <v>172799.99519999998</v>
      </c>
      <c r="N2687" s="78">
        <f t="shared" si="643"/>
        <v>172799.99519999998</v>
      </c>
      <c r="O2687" s="78">
        <f t="shared" si="644"/>
        <v>166399.99669999999</v>
      </c>
      <c r="P2687" s="138"/>
      <c r="Q2687" s="139"/>
      <c r="R2687" s="78">
        <f t="shared" si="645"/>
        <v>166399.99669999999</v>
      </c>
    </row>
    <row r="2688" spans="1:18" s="79" customFormat="1" ht="12.75" customHeight="1" x14ac:dyDescent="0.2">
      <c r="A2688" s="75">
        <v>0</v>
      </c>
      <c r="B2688" s="81">
        <v>137</v>
      </c>
      <c r="C2688" s="77">
        <v>25173800</v>
      </c>
      <c r="D2688" s="41" t="s">
        <v>357</v>
      </c>
      <c r="E2688" s="29">
        <v>1</v>
      </c>
      <c r="F2688" s="30" t="s">
        <v>11</v>
      </c>
      <c r="G2688" s="140">
        <v>524369.75</v>
      </c>
      <c r="H2688" s="78">
        <f t="shared" si="639"/>
        <v>99630.252500000002</v>
      </c>
      <c r="I2688" s="78">
        <f t="shared" si="640"/>
        <v>624000.00249999994</v>
      </c>
      <c r="J2688" s="95">
        <f t="shared" si="638"/>
        <v>624000.00249999994</v>
      </c>
      <c r="K2688" s="140">
        <v>544537.81999999995</v>
      </c>
      <c r="L2688" s="78">
        <f t="shared" si="641"/>
        <v>103462.18579999999</v>
      </c>
      <c r="M2688" s="78">
        <f t="shared" si="642"/>
        <v>648000.00579999993</v>
      </c>
      <c r="N2688" s="78">
        <f t="shared" si="643"/>
        <v>648000.00579999993</v>
      </c>
      <c r="O2688" s="78">
        <f t="shared" si="644"/>
        <v>624000.00249999994</v>
      </c>
      <c r="P2688" s="138"/>
      <c r="Q2688" s="139"/>
      <c r="R2688" s="78">
        <f t="shared" si="645"/>
        <v>624000.00249999994</v>
      </c>
    </row>
    <row r="2689" spans="1:18" s="79" customFormat="1" ht="12.75" customHeight="1" x14ac:dyDescent="0.2">
      <c r="A2689" s="75">
        <v>0</v>
      </c>
      <c r="B2689" s="81">
        <v>138</v>
      </c>
      <c r="C2689" s="77">
        <v>25173800</v>
      </c>
      <c r="D2689" s="41" t="s">
        <v>359</v>
      </c>
      <c r="E2689" s="29">
        <v>1</v>
      </c>
      <c r="F2689" s="30" t="s">
        <v>11</v>
      </c>
      <c r="G2689" s="140">
        <v>192268.91</v>
      </c>
      <c r="H2689" s="78">
        <f t="shared" si="639"/>
        <v>36531.092900000003</v>
      </c>
      <c r="I2689" s="78">
        <f t="shared" si="640"/>
        <v>228800.00290000002</v>
      </c>
      <c r="J2689" s="95">
        <f t="shared" si="638"/>
        <v>228800.00290000002</v>
      </c>
      <c r="K2689" s="140">
        <v>199663.87</v>
      </c>
      <c r="L2689" s="78">
        <f t="shared" si="641"/>
        <v>37936.135300000002</v>
      </c>
      <c r="M2689" s="78">
        <f t="shared" si="642"/>
        <v>237600.00529999999</v>
      </c>
      <c r="N2689" s="78">
        <f t="shared" si="643"/>
        <v>237600.00529999999</v>
      </c>
      <c r="O2689" s="78">
        <f t="shared" si="644"/>
        <v>228800.00290000002</v>
      </c>
      <c r="P2689" s="138">
        <v>93180</v>
      </c>
      <c r="Q2689" s="140">
        <f t="shared" ref="Q2689:Q2691" si="654">AVERAGE(P2689,O2689)</f>
        <v>160990.00145000001</v>
      </c>
      <c r="R2689" s="78">
        <f t="shared" si="645"/>
        <v>228800.00290000002</v>
      </c>
    </row>
    <row r="2690" spans="1:18" s="79" customFormat="1" ht="12.75" customHeight="1" x14ac:dyDescent="0.2">
      <c r="A2690" s="75">
        <v>0</v>
      </c>
      <c r="B2690" s="81">
        <v>139</v>
      </c>
      <c r="C2690" s="77">
        <v>25173800</v>
      </c>
      <c r="D2690" s="41" t="s">
        <v>361</v>
      </c>
      <c r="E2690" s="29">
        <v>1</v>
      </c>
      <c r="F2690" s="30" t="s">
        <v>11</v>
      </c>
      <c r="G2690" s="140">
        <v>104873.95</v>
      </c>
      <c r="H2690" s="78">
        <f t="shared" si="639"/>
        <v>19926.050500000001</v>
      </c>
      <c r="I2690" s="78">
        <f t="shared" si="640"/>
        <v>124800.00049999999</v>
      </c>
      <c r="J2690" s="95">
        <f t="shared" si="638"/>
        <v>124800.00049999999</v>
      </c>
      <c r="K2690" s="140">
        <v>108907.56</v>
      </c>
      <c r="L2690" s="78">
        <f t="shared" si="641"/>
        <v>20692.436399999999</v>
      </c>
      <c r="M2690" s="78">
        <f t="shared" si="642"/>
        <v>129599.9964</v>
      </c>
      <c r="N2690" s="78">
        <f t="shared" si="643"/>
        <v>129599.9964</v>
      </c>
      <c r="O2690" s="78">
        <f t="shared" si="644"/>
        <v>124800.00049999999</v>
      </c>
      <c r="P2690" s="138">
        <v>232950</v>
      </c>
      <c r="Q2690" s="140">
        <f t="shared" si="654"/>
        <v>178875.00024999998</v>
      </c>
      <c r="R2690" s="78">
        <f t="shared" si="645"/>
        <v>124800.00049999999</v>
      </c>
    </row>
    <row r="2691" spans="1:18" s="79" customFormat="1" ht="12.75" customHeight="1" x14ac:dyDescent="0.2">
      <c r="A2691" s="75">
        <v>0</v>
      </c>
      <c r="B2691" s="81">
        <v>140</v>
      </c>
      <c r="C2691" s="77">
        <v>25173800</v>
      </c>
      <c r="D2691" s="41" t="s">
        <v>628</v>
      </c>
      <c r="E2691" s="29">
        <v>1</v>
      </c>
      <c r="F2691" s="30" t="s">
        <v>11</v>
      </c>
      <c r="G2691" s="140">
        <v>139831.93</v>
      </c>
      <c r="H2691" s="78">
        <f t="shared" si="639"/>
        <v>26568.066699999999</v>
      </c>
      <c r="I2691" s="78">
        <f t="shared" si="640"/>
        <v>166399.99669999999</v>
      </c>
      <c r="J2691" s="95">
        <f t="shared" si="638"/>
        <v>166399.99669999999</v>
      </c>
      <c r="K2691" s="140">
        <v>145210.07999999999</v>
      </c>
      <c r="L2691" s="78">
        <f t="shared" si="641"/>
        <v>27589.915199999999</v>
      </c>
      <c r="M2691" s="78">
        <f t="shared" si="642"/>
        <v>172799.99519999998</v>
      </c>
      <c r="N2691" s="78">
        <f t="shared" si="643"/>
        <v>172799.99519999998</v>
      </c>
      <c r="O2691" s="78">
        <f t="shared" si="644"/>
        <v>166399.99669999999</v>
      </c>
      <c r="P2691" s="138">
        <v>232950</v>
      </c>
      <c r="Q2691" s="140">
        <f t="shared" si="654"/>
        <v>199674.99835000001</v>
      </c>
      <c r="R2691" s="78">
        <f t="shared" si="645"/>
        <v>166399.99669999999</v>
      </c>
    </row>
    <row r="2692" spans="1:18" s="79" customFormat="1" ht="12.75" customHeight="1" x14ac:dyDescent="0.2">
      <c r="A2692" s="75">
        <v>0</v>
      </c>
      <c r="B2692" s="81">
        <v>141</v>
      </c>
      <c r="C2692" s="77">
        <v>25173800</v>
      </c>
      <c r="D2692" s="41" t="s">
        <v>365</v>
      </c>
      <c r="E2692" s="29">
        <v>1</v>
      </c>
      <c r="F2692" s="30" t="s">
        <v>11</v>
      </c>
      <c r="G2692" s="140">
        <v>157310.92000000001</v>
      </c>
      <c r="H2692" s="78">
        <f t="shared" si="639"/>
        <v>29889.074800000002</v>
      </c>
      <c r="I2692" s="78">
        <f t="shared" si="640"/>
        <v>187199.99480000001</v>
      </c>
      <c r="J2692" s="95">
        <f t="shared" si="638"/>
        <v>187199.99480000001</v>
      </c>
      <c r="K2692" s="140">
        <v>163361.34</v>
      </c>
      <c r="L2692" s="78">
        <f t="shared" si="641"/>
        <v>31038.654599999998</v>
      </c>
      <c r="M2692" s="78">
        <f t="shared" si="642"/>
        <v>194399.99460000001</v>
      </c>
      <c r="N2692" s="78">
        <f t="shared" si="643"/>
        <v>194399.99460000001</v>
      </c>
      <c r="O2692" s="78">
        <f t="shared" si="644"/>
        <v>187199.99480000001</v>
      </c>
      <c r="P2692" s="138"/>
      <c r="Q2692" s="139"/>
      <c r="R2692" s="78">
        <f t="shared" si="645"/>
        <v>187199.99480000001</v>
      </c>
    </row>
    <row r="2693" spans="1:18" s="79" customFormat="1" ht="12.75" customHeight="1" x14ac:dyDescent="0.2">
      <c r="A2693" s="75">
        <v>0</v>
      </c>
      <c r="B2693" s="81">
        <v>142</v>
      </c>
      <c r="C2693" s="77">
        <v>25173800</v>
      </c>
      <c r="D2693" s="41" t="s">
        <v>367</v>
      </c>
      <c r="E2693" s="29">
        <v>1</v>
      </c>
      <c r="F2693" s="30" t="s">
        <v>11</v>
      </c>
      <c r="G2693" s="140">
        <v>139831.93</v>
      </c>
      <c r="H2693" s="78">
        <f t="shared" si="639"/>
        <v>26568.066699999999</v>
      </c>
      <c r="I2693" s="78">
        <f t="shared" si="640"/>
        <v>166399.99669999999</v>
      </c>
      <c r="J2693" s="95">
        <f t="shared" si="638"/>
        <v>166399.99669999999</v>
      </c>
      <c r="K2693" s="140">
        <v>145210.07999999999</v>
      </c>
      <c r="L2693" s="78">
        <f t="shared" si="641"/>
        <v>27589.915199999999</v>
      </c>
      <c r="M2693" s="78">
        <f t="shared" si="642"/>
        <v>172799.99519999998</v>
      </c>
      <c r="N2693" s="78">
        <f t="shared" si="643"/>
        <v>172799.99519999998</v>
      </c>
      <c r="O2693" s="78">
        <f t="shared" si="644"/>
        <v>166399.99669999999</v>
      </c>
      <c r="P2693" s="138"/>
      <c r="Q2693" s="139"/>
      <c r="R2693" s="78">
        <f t="shared" si="645"/>
        <v>166399.99669999999</v>
      </c>
    </row>
    <row r="2694" spans="1:18" s="79" customFormat="1" ht="12.75" customHeight="1" x14ac:dyDescent="0.2">
      <c r="A2694" s="75">
        <v>0</v>
      </c>
      <c r="B2694" s="81">
        <v>143</v>
      </c>
      <c r="C2694" s="77">
        <v>25173800</v>
      </c>
      <c r="D2694" s="41" t="s">
        <v>369</v>
      </c>
      <c r="E2694" s="29">
        <v>1</v>
      </c>
      <c r="F2694" s="30" t="s">
        <v>11</v>
      </c>
      <c r="G2694" s="140">
        <v>69915.97</v>
      </c>
      <c r="H2694" s="78">
        <f t="shared" si="639"/>
        <v>13284.034300000001</v>
      </c>
      <c r="I2694" s="78">
        <f t="shared" si="640"/>
        <v>83200.004300000001</v>
      </c>
      <c r="J2694" s="95">
        <f t="shared" si="638"/>
        <v>83200.004300000001</v>
      </c>
      <c r="K2694" s="140">
        <v>72605.039999999994</v>
      </c>
      <c r="L2694" s="78">
        <f t="shared" si="641"/>
        <v>13794.9576</v>
      </c>
      <c r="M2694" s="78">
        <f t="shared" si="642"/>
        <v>86399.997599999988</v>
      </c>
      <c r="N2694" s="78">
        <f t="shared" si="643"/>
        <v>86399.997599999988</v>
      </c>
      <c r="O2694" s="78">
        <f t="shared" si="644"/>
        <v>83200.004300000001</v>
      </c>
      <c r="P2694" s="138"/>
      <c r="Q2694" s="139"/>
      <c r="R2694" s="78">
        <f t="shared" si="645"/>
        <v>83200.004300000001</v>
      </c>
    </row>
    <row r="2695" spans="1:18" s="79" customFormat="1" ht="12.75" customHeight="1" x14ac:dyDescent="0.2">
      <c r="A2695" s="75">
        <v>0</v>
      </c>
      <c r="B2695" s="81">
        <v>144</v>
      </c>
      <c r="C2695" s="77">
        <v>25173800</v>
      </c>
      <c r="D2695" s="41" t="s">
        <v>373</v>
      </c>
      <c r="E2695" s="29">
        <v>1</v>
      </c>
      <c r="F2695" s="30" t="s">
        <v>11</v>
      </c>
      <c r="G2695" s="140">
        <v>122352.94</v>
      </c>
      <c r="H2695" s="78">
        <f t="shared" si="639"/>
        <v>23247.0586</v>
      </c>
      <c r="I2695" s="78">
        <f t="shared" si="640"/>
        <v>145599.99859999999</v>
      </c>
      <c r="J2695" s="95">
        <f t="shared" si="638"/>
        <v>145599.99859999999</v>
      </c>
      <c r="K2695" s="140">
        <v>127058.82</v>
      </c>
      <c r="L2695" s="78">
        <f t="shared" si="641"/>
        <v>24141.175800000001</v>
      </c>
      <c r="M2695" s="78">
        <f t="shared" si="642"/>
        <v>151199.9958</v>
      </c>
      <c r="N2695" s="78">
        <f t="shared" si="643"/>
        <v>151199.9958</v>
      </c>
      <c r="O2695" s="78">
        <f t="shared" si="644"/>
        <v>145599.99859999999</v>
      </c>
      <c r="P2695" s="138"/>
      <c r="Q2695" s="139"/>
      <c r="R2695" s="78">
        <f t="shared" si="645"/>
        <v>145599.99859999999</v>
      </c>
    </row>
    <row r="2696" spans="1:18" s="79" customFormat="1" ht="12.75" customHeight="1" x14ac:dyDescent="0.2">
      <c r="A2696" s="75">
        <v>0</v>
      </c>
      <c r="B2696" s="81">
        <v>145</v>
      </c>
      <c r="C2696" s="77">
        <v>25173800</v>
      </c>
      <c r="D2696" s="41" t="s">
        <v>375</v>
      </c>
      <c r="E2696" s="29">
        <v>1</v>
      </c>
      <c r="F2696" s="30" t="s">
        <v>11</v>
      </c>
      <c r="G2696" s="140">
        <v>192268.91</v>
      </c>
      <c r="H2696" s="78">
        <f t="shared" si="639"/>
        <v>36531.092900000003</v>
      </c>
      <c r="I2696" s="78">
        <f t="shared" si="640"/>
        <v>228800.00290000002</v>
      </c>
      <c r="J2696" s="95">
        <f t="shared" ref="J2696:J2759" si="655">I2696*E2696</f>
        <v>228800.00290000002</v>
      </c>
      <c r="K2696" s="140">
        <v>199663.87</v>
      </c>
      <c r="L2696" s="78">
        <f t="shared" si="641"/>
        <v>37936.135300000002</v>
      </c>
      <c r="M2696" s="78">
        <f t="shared" si="642"/>
        <v>237600.00529999999</v>
      </c>
      <c r="N2696" s="78">
        <f t="shared" si="643"/>
        <v>237600.00529999999</v>
      </c>
      <c r="O2696" s="78">
        <f t="shared" si="644"/>
        <v>228800.00290000002</v>
      </c>
      <c r="P2696" s="138"/>
      <c r="Q2696" s="139"/>
      <c r="R2696" s="78">
        <f t="shared" si="645"/>
        <v>228800.00290000002</v>
      </c>
    </row>
    <row r="2697" spans="1:18" s="79" customFormat="1" ht="12.75" customHeight="1" x14ac:dyDescent="0.2">
      <c r="A2697" s="75">
        <v>0</v>
      </c>
      <c r="B2697" s="81">
        <v>146</v>
      </c>
      <c r="C2697" s="77">
        <v>25173800</v>
      </c>
      <c r="D2697" s="41" t="s">
        <v>377</v>
      </c>
      <c r="E2697" s="29">
        <v>1</v>
      </c>
      <c r="F2697" s="30" t="s">
        <v>11</v>
      </c>
      <c r="G2697" s="140">
        <v>157310.92000000001</v>
      </c>
      <c r="H2697" s="78">
        <f t="shared" ref="H2697:H2760" si="656">G2697*19%</f>
        <v>29889.074800000002</v>
      </c>
      <c r="I2697" s="78">
        <f t="shared" ref="I2697:I2760" si="657">G2697+H2697</f>
        <v>187199.99480000001</v>
      </c>
      <c r="J2697" s="95">
        <f t="shared" si="655"/>
        <v>187199.99480000001</v>
      </c>
      <c r="K2697" s="140">
        <v>163361.34</v>
      </c>
      <c r="L2697" s="78">
        <f t="shared" ref="L2697:L2760" si="658">K2697*19%</f>
        <v>31038.654599999998</v>
      </c>
      <c r="M2697" s="78">
        <f t="shared" ref="M2697:M2760" si="659">K2697+L2697</f>
        <v>194399.99460000001</v>
      </c>
      <c r="N2697" s="78">
        <f t="shared" ref="N2697:N2760" si="660">M2697*E2697</f>
        <v>194399.99460000001</v>
      </c>
      <c r="O2697" s="78">
        <f t="shared" ref="O2697:O2760" si="661">MIN(I2697,M2697)</f>
        <v>187199.99480000001</v>
      </c>
      <c r="P2697" s="138">
        <v>365364</v>
      </c>
      <c r="Q2697" s="140">
        <f t="shared" ref="Q2697" si="662">AVERAGE(P2697,O2697)</f>
        <v>276281.99739999999</v>
      </c>
      <c r="R2697" s="78">
        <f>O2697</f>
        <v>187199.99480000001</v>
      </c>
    </row>
    <row r="2698" spans="1:18" s="79" customFormat="1" ht="12.75" customHeight="1" x14ac:dyDescent="0.2">
      <c r="A2698" s="75">
        <v>0</v>
      </c>
      <c r="B2698" s="81">
        <v>147</v>
      </c>
      <c r="C2698" s="77">
        <v>25173800</v>
      </c>
      <c r="D2698" s="41" t="s">
        <v>387</v>
      </c>
      <c r="E2698" s="29">
        <v>1</v>
      </c>
      <c r="F2698" s="30" t="s">
        <v>11</v>
      </c>
      <c r="G2698" s="140">
        <v>192268.91</v>
      </c>
      <c r="H2698" s="78">
        <f t="shared" si="656"/>
        <v>36531.092900000003</v>
      </c>
      <c r="I2698" s="78">
        <f t="shared" si="657"/>
        <v>228800.00290000002</v>
      </c>
      <c r="J2698" s="95">
        <f t="shared" si="655"/>
        <v>228800.00290000002</v>
      </c>
      <c r="K2698" s="140">
        <v>199663.87</v>
      </c>
      <c r="L2698" s="78">
        <f t="shared" si="658"/>
        <v>37936.135300000002</v>
      </c>
      <c r="M2698" s="78">
        <f t="shared" si="659"/>
        <v>237600.00529999999</v>
      </c>
      <c r="N2698" s="78">
        <f t="shared" si="660"/>
        <v>237600.00529999999</v>
      </c>
      <c r="O2698" s="78">
        <f t="shared" si="661"/>
        <v>228800.00290000002</v>
      </c>
      <c r="P2698" s="138"/>
      <c r="Q2698" s="139"/>
      <c r="R2698" s="78">
        <f t="shared" ref="R2698:R2760" si="663">O2698</f>
        <v>228800.00290000002</v>
      </c>
    </row>
    <row r="2699" spans="1:18" s="79" customFormat="1" ht="12.75" customHeight="1" x14ac:dyDescent="0.2">
      <c r="A2699" s="75">
        <v>0</v>
      </c>
      <c r="B2699" s="81">
        <v>148</v>
      </c>
      <c r="C2699" s="77">
        <v>25173800</v>
      </c>
      <c r="D2699" s="41" t="s">
        <v>389</v>
      </c>
      <c r="E2699" s="29">
        <v>1</v>
      </c>
      <c r="F2699" s="30" t="s">
        <v>11</v>
      </c>
      <c r="G2699" s="140">
        <v>262184.87</v>
      </c>
      <c r="H2699" s="78">
        <f t="shared" si="656"/>
        <v>49815.1253</v>
      </c>
      <c r="I2699" s="78">
        <f t="shared" si="657"/>
        <v>311999.99530000001</v>
      </c>
      <c r="J2699" s="95">
        <f t="shared" si="655"/>
        <v>311999.99530000001</v>
      </c>
      <c r="K2699" s="140">
        <v>272268.90999999997</v>
      </c>
      <c r="L2699" s="78">
        <f t="shared" si="658"/>
        <v>51731.092899999996</v>
      </c>
      <c r="M2699" s="78">
        <f t="shared" si="659"/>
        <v>324000.00289999996</v>
      </c>
      <c r="N2699" s="78">
        <f t="shared" si="660"/>
        <v>324000.00289999996</v>
      </c>
      <c r="O2699" s="78">
        <f t="shared" si="661"/>
        <v>311999.99530000001</v>
      </c>
      <c r="P2699" s="138"/>
      <c r="Q2699" s="139"/>
      <c r="R2699" s="78">
        <f t="shared" si="663"/>
        <v>311999.99530000001</v>
      </c>
    </row>
    <row r="2700" spans="1:18" s="79" customFormat="1" ht="12.75" customHeight="1" x14ac:dyDescent="0.2">
      <c r="A2700" s="75">
        <v>0</v>
      </c>
      <c r="B2700" s="81">
        <v>149</v>
      </c>
      <c r="C2700" s="77">
        <v>25173800</v>
      </c>
      <c r="D2700" s="41" t="s">
        <v>395</v>
      </c>
      <c r="E2700" s="29">
        <v>1</v>
      </c>
      <c r="F2700" s="30" t="s">
        <v>11</v>
      </c>
      <c r="G2700" s="140">
        <v>52436.97</v>
      </c>
      <c r="H2700" s="78">
        <f t="shared" si="656"/>
        <v>9963.0243000000009</v>
      </c>
      <c r="I2700" s="78">
        <f t="shared" si="657"/>
        <v>62399.994300000006</v>
      </c>
      <c r="J2700" s="95">
        <f t="shared" si="655"/>
        <v>62399.994300000006</v>
      </c>
      <c r="K2700" s="140">
        <v>54453.78</v>
      </c>
      <c r="L2700" s="78">
        <f t="shared" si="658"/>
        <v>10346.218199999999</v>
      </c>
      <c r="M2700" s="78">
        <f t="shared" si="659"/>
        <v>64799.998200000002</v>
      </c>
      <c r="N2700" s="78">
        <f t="shared" si="660"/>
        <v>64799.998200000002</v>
      </c>
      <c r="O2700" s="78">
        <f t="shared" si="661"/>
        <v>62399.994300000006</v>
      </c>
      <c r="P2700" s="138"/>
      <c r="Q2700" s="139"/>
      <c r="R2700" s="78">
        <f t="shared" si="663"/>
        <v>62399.994300000006</v>
      </c>
    </row>
    <row r="2701" spans="1:18" s="79" customFormat="1" ht="12.75" customHeight="1" x14ac:dyDescent="0.2">
      <c r="A2701" s="75">
        <v>0</v>
      </c>
      <c r="B2701" s="81">
        <v>150</v>
      </c>
      <c r="C2701" s="77">
        <v>25172000</v>
      </c>
      <c r="D2701" s="41" t="s">
        <v>397</v>
      </c>
      <c r="E2701" s="29">
        <v>1</v>
      </c>
      <c r="F2701" s="30" t="s">
        <v>11</v>
      </c>
      <c r="G2701" s="140">
        <v>192268.91</v>
      </c>
      <c r="H2701" s="78">
        <f t="shared" si="656"/>
        <v>36531.092900000003</v>
      </c>
      <c r="I2701" s="78">
        <f t="shared" si="657"/>
        <v>228800.00290000002</v>
      </c>
      <c r="J2701" s="95">
        <f t="shared" si="655"/>
        <v>228800.00290000002</v>
      </c>
      <c r="K2701" s="140">
        <v>199663.87</v>
      </c>
      <c r="L2701" s="78">
        <f t="shared" si="658"/>
        <v>37936.135300000002</v>
      </c>
      <c r="M2701" s="78">
        <f t="shared" si="659"/>
        <v>237600.00529999999</v>
      </c>
      <c r="N2701" s="78">
        <f t="shared" si="660"/>
        <v>237600.00529999999</v>
      </c>
      <c r="O2701" s="78">
        <f t="shared" si="661"/>
        <v>228800.00290000002</v>
      </c>
      <c r="P2701" s="138"/>
      <c r="Q2701" s="139"/>
      <c r="R2701" s="78">
        <f t="shared" si="663"/>
        <v>228800.00290000002</v>
      </c>
    </row>
    <row r="2702" spans="1:18" s="79" customFormat="1" ht="12.75" customHeight="1" x14ac:dyDescent="0.2">
      <c r="A2702" s="75">
        <v>0</v>
      </c>
      <c r="B2702" s="81">
        <v>151</v>
      </c>
      <c r="C2702" s="77">
        <v>25172000</v>
      </c>
      <c r="D2702" s="41" t="s">
        <v>399</v>
      </c>
      <c r="E2702" s="29">
        <v>1</v>
      </c>
      <c r="F2702" s="30" t="s">
        <v>11</v>
      </c>
      <c r="G2702" s="140">
        <v>157310.92000000001</v>
      </c>
      <c r="H2702" s="78">
        <f t="shared" si="656"/>
        <v>29889.074800000002</v>
      </c>
      <c r="I2702" s="78">
        <f t="shared" si="657"/>
        <v>187199.99480000001</v>
      </c>
      <c r="J2702" s="95">
        <f t="shared" si="655"/>
        <v>187199.99480000001</v>
      </c>
      <c r="K2702" s="140">
        <v>163361.34</v>
      </c>
      <c r="L2702" s="78">
        <f t="shared" si="658"/>
        <v>31038.654599999998</v>
      </c>
      <c r="M2702" s="78">
        <f t="shared" si="659"/>
        <v>194399.99460000001</v>
      </c>
      <c r="N2702" s="78">
        <f t="shared" si="660"/>
        <v>194399.99460000001</v>
      </c>
      <c r="O2702" s="78">
        <f t="shared" si="661"/>
        <v>187199.99480000001</v>
      </c>
      <c r="P2702" s="138"/>
      <c r="Q2702" s="139"/>
      <c r="R2702" s="78">
        <f t="shared" si="663"/>
        <v>187199.99480000001</v>
      </c>
    </row>
    <row r="2703" spans="1:18" s="79" customFormat="1" ht="12.75" customHeight="1" x14ac:dyDescent="0.2">
      <c r="A2703" s="75">
        <v>0</v>
      </c>
      <c r="B2703" s="81">
        <v>152</v>
      </c>
      <c r="C2703" s="77">
        <v>25172000</v>
      </c>
      <c r="D2703" s="41" t="s">
        <v>401</v>
      </c>
      <c r="E2703" s="29">
        <v>1</v>
      </c>
      <c r="F2703" s="30" t="s">
        <v>11</v>
      </c>
      <c r="G2703" s="140">
        <v>104873.95</v>
      </c>
      <c r="H2703" s="78">
        <f t="shared" si="656"/>
        <v>19926.050500000001</v>
      </c>
      <c r="I2703" s="78">
        <f t="shared" si="657"/>
        <v>124800.00049999999</v>
      </c>
      <c r="J2703" s="95">
        <f t="shared" si="655"/>
        <v>124800.00049999999</v>
      </c>
      <c r="K2703" s="140">
        <v>108907.56</v>
      </c>
      <c r="L2703" s="78">
        <f t="shared" si="658"/>
        <v>20692.436399999999</v>
      </c>
      <c r="M2703" s="78">
        <f t="shared" si="659"/>
        <v>129599.9964</v>
      </c>
      <c r="N2703" s="78">
        <f t="shared" si="660"/>
        <v>129599.9964</v>
      </c>
      <c r="O2703" s="78">
        <f t="shared" si="661"/>
        <v>124800.00049999999</v>
      </c>
      <c r="P2703" s="138"/>
      <c r="Q2703" s="139"/>
      <c r="R2703" s="78">
        <f t="shared" si="663"/>
        <v>124800.00049999999</v>
      </c>
    </row>
    <row r="2704" spans="1:18" s="79" customFormat="1" ht="12.75" customHeight="1" x14ac:dyDescent="0.2">
      <c r="A2704" s="75">
        <v>0</v>
      </c>
      <c r="B2704" s="81">
        <v>153</v>
      </c>
      <c r="C2704" s="77">
        <v>25172000</v>
      </c>
      <c r="D2704" s="41" t="s">
        <v>403</v>
      </c>
      <c r="E2704" s="29">
        <v>1</v>
      </c>
      <c r="F2704" s="30" t="s">
        <v>11</v>
      </c>
      <c r="G2704" s="140">
        <v>52436.97</v>
      </c>
      <c r="H2704" s="78">
        <f t="shared" si="656"/>
        <v>9963.0243000000009</v>
      </c>
      <c r="I2704" s="78">
        <f t="shared" si="657"/>
        <v>62399.994300000006</v>
      </c>
      <c r="J2704" s="95">
        <f t="shared" si="655"/>
        <v>62399.994300000006</v>
      </c>
      <c r="K2704" s="140">
        <v>54453.78</v>
      </c>
      <c r="L2704" s="78">
        <f t="shared" si="658"/>
        <v>10346.218199999999</v>
      </c>
      <c r="M2704" s="78">
        <f t="shared" si="659"/>
        <v>64799.998200000002</v>
      </c>
      <c r="N2704" s="78">
        <f t="shared" si="660"/>
        <v>64799.998200000002</v>
      </c>
      <c r="O2704" s="78">
        <f t="shared" si="661"/>
        <v>62399.994300000006</v>
      </c>
      <c r="P2704" s="138"/>
      <c r="Q2704" s="139"/>
      <c r="R2704" s="78">
        <f t="shared" si="663"/>
        <v>62399.994300000006</v>
      </c>
    </row>
    <row r="2705" spans="1:18" s="79" customFormat="1" ht="12.75" customHeight="1" x14ac:dyDescent="0.2">
      <c r="A2705" s="75">
        <v>0</v>
      </c>
      <c r="B2705" s="81">
        <v>154</v>
      </c>
      <c r="C2705" s="77">
        <v>25172000</v>
      </c>
      <c r="D2705" s="41" t="s">
        <v>405</v>
      </c>
      <c r="E2705" s="29">
        <v>1</v>
      </c>
      <c r="F2705" s="30" t="s">
        <v>11</v>
      </c>
      <c r="G2705" s="140">
        <v>1048739.5</v>
      </c>
      <c r="H2705" s="78">
        <f t="shared" si="656"/>
        <v>199260.505</v>
      </c>
      <c r="I2705" s="78">
        <f t="shared" si="657"/>
        <v>1248000.0049999999</v>
      </c>
      <c r="J2705" s="95">
        <f t="shared" si="655"/>
        <v>1248000.0049999999</v>
      </c>
      <c r="K2705" s="140">
        <v>1089075.6299999999</v>
      </c>
      <c r="L2705" s="78">
        <f t="shared" si="658"/>
        <v>206924.36969999998</v>
      </c>
      <c r="M2705" s="78">
        <f t="shared" si="659"/>
        <v>1295999.9996999998</v>
      </c>
      <c r="N2705" s="78">
        <f t="shared" si="660"/>
        <v>1295999.9996999998</v>
      </c>
      <c r="O2705" s="78">
        <f t="shared" si="661"/>
        <v>1248000.0049999999</v>
      </c>
      <c r="P2705" s="138">
        <v>4855174</v>
      </c>
      <c r="Q2705" s="140">
        <f t="shared" ref="Q2705" si="664">AVERAGE(P2705,O2705)</f>
        <v>3051587.0024999999</v>
      </c>
      <c r="R2705" s="78">
        <f>O2705</f>
        <v>1248000.0049999999</v>
      </c>
    </row>
    <row r="2706" spans="1:18" s="79" customFormat="1" ht="12.75" customHeight="1" x14ac:dyDescent="0.2">
      <c r="A2706" s="75">
        <v>0</v>
      </c>
      <c r="B2706" s="81">
        <v>155</v>
      </c>
      <c r="C2706" s="77">
        <v>25172000</v>
      </c>
      <c r="D2706" s="41" t="s">
        <v>407</v>
      </c>
      <c r="E2706" s="29">
        <v>1</v>
      </c>
      <c r="F2706" s="30" t="s">
        <v>11</v>
      </c>
      <c r="G2706" s="140">
        <v>192268.91</v>
      </c>
      <c r="H2706" s="78">
        <f t="shared" si="656"/>
        <v>36531.092900000003</v>
      </c>
      <c r="I2706" s="78">
        <f t="shared" si="657"/>
        <v>228800.00290000002</v>
      </c>
      <c r="J2706" s="95">
        <f t="shared" si="655"/>
        <v>228800.00290000002</v>
      </c>
      <c r="K2706" s="140">
        <v>199663.87</v>
      </c>
      <c r="L2706" s="78">
        <f t="shared" si="658"/>
        <v>37936.135300000002</v>
      </c>
      <c r="M2706" s="78">
        <f t="shared" si="659"/>
        <v>237600.00529999999</v>
      </c>
      <c r="N2706" s="78">
        <f t="shared" si="660"/>
        <v>237600.00529999999</v>
      </c>
      <c r="O2706" s="78">
        <f t="shared" si="661"/>
        <v>228800.00290000002</v>
      </c>
      <c r="P2706" s="138"/>
      <c r="Q2706" s="139"/>
      <c r="R2706" s="78">
        <f t="shared" si="663"/>
        <v>228800.00290000002</v>
      </c>
    </row>
    <row r="2707" spans="1:18" s="79" customFormat="1" ht="12.75" customHeight="1" x14ac:dyDescent="0.2">
      <c r="A2707" s="75">
        <v>0</v>
      </c>
      <c r="B2707" s="81">
        <v>156</v>
      </c>
      <c r="C2707" s="77">
        <v>25172000</v>
      </c>
      <c r="D2707" s="41" t="s">
        <v>700</v>
      </c>
      <c r="E2707" s="29">
        <v>1</v>
      </c>
      <c r="F2707" s="30" t="s">
        <v>11</v>
      </c>
      <c r="G2707" s="140">
        <v>568067.23</v>
      </c>
      <c r="H2707" s="78">
        <f t="shared" si="656"/>
        <v>107932.77369999999</v>
      </c>
      <c r="I2707" s="78">
        <f t="shared" si="657"/>
        <v>676000.0037</v>
      </c>
      <c r="J2707" s="95">
        <f t="shared" si="655"/>
        <v>676000.0037</v>
      </c>
      <c r="K2707" s="140">
        <v>589915.97</v>
      </c>
      <c r="L2707" s="78">
        <f t="shared" si="658"/>
        <v>112084.0343</v>
      </c>
      <c r="M2707" s="78">
        <f t="shared" si="659"/>
        <v>702000.00429999991</v>
      </c>
      <c r="N2707" s="78">
        <f t="shared" si="660"/>
        <v>702000.00429999991</v>
      </c>
      <c r="O2707" s="78">
        <f t="shared" si="661"/>
        <v>676000.0037</v>
      </c>
      <c r="P2707" s="138"/>
      <c r="Q2707" s="139"/>
      <c r="R2707" s="78">
        <f t="shared" si="663"/>
        <v>676000.0037</v>
      </c>
    </row>
    <row r="2708" spans="1:18" s="79" customFormat="1" ht="12.75" customHeight="1" x14ac:dyDescent="0.2">
      <c r="A2708" s="75">
        <v>0</v>
      </c>
      <c r="B2708" s="81">
        <v>157</v>
      </c>
      <c r="C2708" s="77">
        <v>25172000</v>
      </c>
      <c r="D2708" s="41" t="s">
        <v>413</v>
      </c>
      <c r="E2708" s="29">
        <v>1</v>
      </c>
      <c r="F2708" s="30" t="s">
        <v>11</v>
      </c>
      <c r="G2708" s="140">
        <v>349579.83</v>
      </c>
      <c r="H2708" s="78">
        <f t="shared" si="656"/>
        <v>66420.167700000005</v>
      </c>
      <c r="I2708" s="78">
        <f t="shared" si="657"/>
        <v>415999.99770000001</v>
      </c>
      <c r="J2708" s="95">
        <f t="shared" si="655"/>
        <v>415999.99770000001</v>
      </c>
      <c r="K2708" s="140">
        <v>363025.21</v>
      </c>
      <c r="L2708" s="78">
        <f t="shared" si="658"/>
        <v>68974.789900000003</v>
      </c>
      <c r="M2708" s="78">
        <f t="shared" si="659"/>
        <v>431999.99990000005</v>
      </c>
      <c r="N2708" s="78">
        <f t="shared" si="660"/>
        <v>431999.99990000005</v>
      </c>
      <c r="O2708" s="78">
        <f t="shared" si="661"/>
        <v>415999.99770000001</v>
      </c>
      <c r="P2708" s="138"/>
      <c r="Q2708" s="139"/>
      <c r="R2708" s="78">
        <f t="shared" si="663"/>
        <v>415999.99770000001</v>
      </c>
    </row>
    <row r="2709" spans="1:18" s="79" customFormat="1" ht="12.75" customHeight="1" x14ac:dyDescent="0.2">
      <c r="A2709" s="75">
        <v>0</v>
      </c>
      <c r="B2709" s="81">
        <v>158</v>
      </c>
      <c r="C2709" s="77">
        <v>25172000</v>
      </c>
      <c r="D2709" s="41" t="s">
        <v>415</v>
      </c>
      <c r="E2709" s="29">
        <v>1</v>
      </c>
      <c r="F2709" s="30" t="s">
        <v>11</v>
      </c>
      <c r="G2709" s="140">
        <v>524369.75</v>
      </c>
      <c r="H2709" s="78">
        <f t="shared" si="656"/>
        <v>99630.252500000002</v>
      </c>
      <c r="I2709" s="78">
        <f t="shared" si="657"/>
        <v>624000.00249999994</v>
      </c>
      <c r="J2709" s="95">
        <f t="shared" si="655"/>
        <v>624000.00249999994</v>
      </c>
      <c r="K2709" s="140">
        <v>544537.81999999995</v>
      </c>
      <c r="L2709" s="78">
        <f t="shared" si="658"/>
        <v>103462.18579999999</v>
      </c>
      <c r="M2709" s="78">
        <f t="shared" si="659"/>
        <v>648000.00579999993</v>
      </c>
      <c r="N2709" s="78">
        <f t="shared" si="660"/>
        <v>648000.00579999993</v>
      </c>
      <c r="O2709" s="78">
        <f t="shared" si="661"/>
        <v>624000.00249999994</v>
      </c>
      <c r="P2709" s="138">
        <v>2192920</v>
      </c>
      <c r="Q2709" s="140">
        <f t="shared" ref="Q2709" si="665">AVERAGE(P2709,O2709)</f>
        <v>1408460.00125</v>
      </c>
      <c r="R2709" s="78">
        <f>O2709</f>
        <v>624000.00249999994</v>
      </c>
    </row>
    <row r="2710" spans="1:18" s="79" customFormat="1" ht="12.75" customHeight="1" x14ac:dyDescent="0.2">
      <c r="A2710" s="75">
        <v>0</v>
      </c>
      <c r="B2710" s="81">
        <v>159</v>
      </c>
      <c r="C2710" s="77">
        <v>25172000</v>
      </c>
      <c r="D2710" s="41" t="s">
        <v>417</v>
      </c>
      <c r="E2710" s="29">
        <v>1</v>
      </c>
      <c r="F2710" s="30" t="s">
        <v>11</v>
      </c>
      <c r="G2710" s="140">
        <v>279663.87</v>
      </c>
      <c r="H2710" s="78">
        <f t="shared" si="656"/>
        <v>53136.135300000002</v>
      </c>
      <c r="I2710" s="78">
        <f t="shared" si="657"/>
        <v>332800.00530000002</v>
      </c>
      <c r="J2710" s="95">
        <f t="shared" si="655"/>
        <v>332800.00530000002</v>
      </c>
      <c r="K2710" s="140">
        <v>290420.17</v>
      </c>
      <c r="L2710" s="78">
        <f t="shared" si="658"/>
        <v>55179.832299999995</v>
      </c>
      <c r="M2710" s="78">
        <f t="shared" si="659"/>
        <v>345600.00229999999</v>
      </c>
      <c r="N2710" s="78">
        <f t="shared" si="660"/>
        <v>345600.00229999999</v>
      </c>
      <c r="O2710" s="78">
        <f t="shared" si="661"/>
        <v>332800.00530000002</v>
      </c>
      <c r="P2710" s="138"/>
      <c r="Q2710" s="139"/>
      <c r="R2710" s="78">
        <f t="shared" si="663"/>
        <v>332800.00530000002</v>
      </c>
    </row>
    <row r="2711" spans="1:18" s="79" customFormat="1" ht="12.75" customHeight="1" x14ac:dyDescent="0.2">
      <c r="A2711" s="75">
        <v>0</v>
      </c>
      <c r="B2711" s="81">
        <v>160</v>
      </c>
      <c r="C2711" s="77">
        <v>25172000</v>
      </c>
      <c r="D2711" s="41" t="s">
        <v>419</v>
      </c>
      <c r="E2711" s="29">
        <v>1</v>
      </c>
      <c r="F2711" s="30" t="s">
        <v>11</v>
      </c>
      <c r="G2711" s="140">
        <v>262184.87</v>
      </c>
      <c r="H2711" s="78">
        <f t="shared" si="656"/>
        <v>49815.1253</v>
      </c>
      <c r="I2711" s="78">
        <f t="shared" si="657"/>
        <v>311999.99530000001</v>
      </c>
      <c r="J2711" s="95">
        <f t="shared" si="655"/>
        <v>311999.99530000001</v>
      </c>
      <c r="K2711" s="140">
        <v>272268.90999999997</v>
      </c>
      <c r="L2711" s="78">
        <f t="shared" si="658"/>
        <v>51731.092899999996</v>
      </c>
      <c r="M2711" s="78">
        <f t="shared" si="659"/>
        <v>324000.00289999996</v>
      </c>
      <c r="N2711" s="78">
        <f t="shared" si="660"/>
        <v>324000.00289999996</v>
      </c>
      <c r="O2711" s="78">
        <f t="shared" si="661"/>
        <v>311999.99530000001</v>
      </c>
      <c r="P2711" s="138"/>
      <c r="Q2711" s="139"/>
      <c r="R2711" s="78">
        <f t="shared" si="663"/>
        <v>311999.99530000001</v>
      </c>
    </row>
    <row r="2712" spans="1:18" s="79" customFormat="1" ht="12.75" customHeight="1" x14ac:dyDescent="0.2">
      <c r="A2712" s="75">
        <v>0</v>
      </c>
      <c r="B2712" s="81">
        <v>161</v>
      </c>
      <c r="C2712" s="77">
        <v>25172000</v>
      </c>
      <c r="D2712" s="41" t="s">
        <v>421</v>
      </c>
      <c r="E2712" s="29">
        <v>1</v>
      </c>
      <c r="F2712" s="30" t="s">
        <v>11</v>
      </c>
      <c r="G2712" s="140">
        <v>78655.460000000006</v>
      </c>
      <c r="H2712" s="78">
        <f t="shared" si="656"/>
        <v>14944.537400000001</v>
      </c>
      <c r="I2712" s="78">
        <f t="shared" si="657"/>
        <v>93599.997400000007</v>
      </c>
      <c r="J2712" s="95">
        <f t="shared" si="655"/>
        <v>93599.997400000007</v>
      </c>
      <c r="K2712" s="140">
        <v>81680.67</v>
      </c>
      <c r="L2712" s="78">
        <f t="shared" si="658"/>
        <v>15519.327299999999</v>
      </c>
      <c r="M2712" s="78">
        <f t="shared" si="659"/>
        <v>97199.997300000003</v>
      </c>
      <c r="N2712" s="78">
        <f t="shared" si="660"/>
        <v>97199.997300000003</v>
      </c>
      <c r="O2712" s="78">
        <f t="shared" si="661"/>
        <v>93599.997400000007</v>
      </c>
      <c r="P2712" s="138">
        <v>79080</v>
      </c>
      <c r="Q2712" s="140">
        <f t="shared" ref="Q2712" si="666">AVERAGE(P2712,O2712)</f>
        <v>86339.998699999996</v>
      </c>
      <c r="R2712" s="78">
        <f>O2712</f>
        <v>93599.997400000007</v>
      </c>
    </row>
    <row r="2713" spans="1:18" s="79" customFormat="1" ht="12.75" customHeight="1" x14ac:dyDescent="0.2">
      <c r="A2713" s="75">
        <v>0</v>
      </c>
      <c r="B2713" s="81">
        <v>162</v>
      </c>
      <c r="C2713" s="77">
        <v>25172000</v>
      </c>
      <c r="D2713" s="41" t="s">
        <v>425</v>
      </c>
      <c r="E2713" s="29">
        <v>1</v>
      </c>
      <c r="F2713" s="30" t="s">
        <v>11</v>
      </c>
      <c r="G2713" s="140">
        <v>524369.75</v>
      </c>
      <c r="H2713" s="78">
        <f t="shared" si="656"/>
        <v>99630.252500000002</v>
      </c>
      <c r="I2713" s="78">
        <f t="shared" si="657"/>
        <v>624000.00249999994</v>
      </c>
      <c r="J2713" s="95">
        <f t="shared" si="655"/>
        <v>624000.00249999994</v>
      </c>
      <c r="K2713" s="140">
        <v>544537.81999999995</v>
      </c>
      <c r="L2713" s="78">
        <f t="shared" si="658"/>
        <v>103462.18579999999</v>
      </c>
      <c r="M2713" s="78">
        <f t="shared" si="659"/>
        <v>648000.00579999993</v>
      </c>
      <c r="N2713" s="78">
        <f t="shared" si="660"/>
        <v>648000.00579999993</v>
      </c>
      <c r="O2713" s="78">
        <f t="shared" si="661"/>
        <v>624000.00249999994</v>
      </c>
      <c r="P2713" s="138"/>
      <c r="Q2713" s="139"/>
      <c r="R2713" s="78">
        <f t="shared" si="663"/>
        <v>624000.00249999994</v>
      </c>
    </row>
    <row r="2714" spans="1:18" s="79" customFormat="1" ht="12.75" customHeight="1" x14ac:dyDescent="0.2">
      <c r="A2714" s="75">
        <v>0</v>
      </c>
      <c r="B2714" s="81">
        <v>163</v>
      </c>
      <c r="C2714" s="77">
        <v>25172000</v>
      </c>
      <c r="D2714" s="41" t="s">
        <v>427</v>
      </c>
      <c r="E2714" s="29">
        <v>1</v>
      </c>
      <c r="F2714" s="30" t="s">
        <v>11</v>
      </c>
      <c r="G2714" s="140">
        <v>104873.95</v>
      </c>
      <c r="H2714" s="78">
        <f t="shared" si="656"/>
        <v>19926.050500000001</v>
      </c>
      <c r="I2714" s="78">
        <f t="shared" si="657"/>
        <v>124800.00049999999</v>
      </c>
      <c r="J2714" s="95">
        <f t="shared" si="655"/>
        <v>124800.00049999999</v>
      </c>
      <c r="K2714" s="140">
        <v>108907.56</v>
      </c>
      <c r="L2714" s="78">
        <f t="shared" si="658"/>
        <v>20692.436399999999</v>
      </c>
      <c r="M2714" s="78">
        <f t="shared" si="659"/>
        <v>129599.9964</v>
      </c>
      <c r="N2714" s="78">
        <f t="shared" si="660"/>
        <v>129599.9964</v>
      </c>
      <c r="O2714" s="78">
        <f t="shared" si="661"/>
        <v>124800.00049999999</v>
      </c>
      <c r="P2714" s="138"/>
      <c r="Q2714" s="139"/>
      <c r="R2714" s="78">
        <f t="shared" si="663"/>
        <v>124800.00049999999</v>
      </c>
    </row>
    <row r="2715" spans="1:18" s="79" customFormat="1" ht="12.75" customHeight="1" x14ac:dyDescent="0.2">
      <c r="A2715" s="75">
        <v>0</v>
      </c>
      <c r="B2715" s="81">
        <v>164</v>
      </c>
      <c r="C2715" s="77">
        <v>25172000</v>
      </c>
      <c r="D2715" s="41" t="s">
        <v>701</v>
      </c>
      <c r="E2715" s="29">
        <v>1</v>
      </c>
      <c r="F2715" s="30" t="s">
        <v>11</v>
      </c>
      <c r="G2715" s="140">
        <v>393277.31</v>
      </c>
      <c r="H2715" s="78">
        <f t="shared" si="656"/>
        <v>74722.688899999994</v>
      </c>
      <c r="I2715" s="78">
        <f t="shared" si="657"/>
        <v>467999.99890000001</v>
      </c>
      <c r="J2715" s="95">
        <f t="shared" si="655"/>
        <v>467999.99890000001</v>
      </c>
      <c r="K2715" s="140">
        <v>408403.36</v>
      </c>
      <c r="L2715" s="78">
        <f t="shared" si="658"/>
        <v>77596.638399999996</v>
      </c>
      <c r="M2715" s="78">
        <f t="shared" si="659"/>
        <v>485999.99839999998</v>
      </c>
      <c r="N2715" s="78">
        <f t="shared" si="660"/>
        <v>485999.99839999998</v>
      </c>
      <c r="O2715" s="78">
        <f t="shared" si="661"/>
        <v>467999.99890000001</v>
      </c>
      <c r="P2715" s="138"/>
      <c r="Q2715" s="139"/>
      <c r="R2715" s="78">
        <f t="shared" si="663"/>
        <v>467999.99890000001</v>
      </c>
    </row>
    <row r="2716" spans="1:18" s="79" customFormat="1" ht="12.75" customHeight="1" x14ac:dyDescent="0.2">
      <c r="A2716" s="75">
        <v>0</v>
      </c>
      <c r="B2716" s="81">
        <v>165</v>
      </c>
      <c r="C2716" s="77">
        <v>25172000</v>
      </c>
      <c r="D2716" s="41" t="s">
        <v>700</v>
      </c>
      <c r="E2716" s="29">
        <v>1</v>
      </c>
      <c r="F2716" s="30" t="s">
        <v>11</v>
      </c>
      <c r="G2716" s="140">
        <v>568067.23</v>
      </c>
      <c r="H2716" s="78">
        <f t="shared" si="656"/>
        <v>107932.77369999999</v>
      </c>
      <c r="I2716" s="78">
        <f t="shared" si="657"/>
        <v>676000.0037</v>
      </c>
      <c r="J2716" s="95">
        <f t="shared" si="655"/>
        <v>676000.0037</v>
      </c>
      <c r="K2716" s="140">
        <v>589915.97</v>
      </c>
      <c r="L2716" s="78">
        <f t="shared" si="658"/>
        <v>112084.0343</v>
      </c>
      <c r="M2716" s="78">
        <f t="shared" si="659"/>
        <v>702000.00429999991</v>
      </c>
      <c r="N2716" s="78">
        <f t="shared" si="660"/>
        <v>702000.00429999991</v>
      </c>
      <c r="O2716" s="78">
        <f t="shared" si="661"/>
        <v>676000.0037</v>
      </c>
      <c r="P2716" s="138"/>
      <c r="Q2716" s="139"/>
      <c r="R2716" s="78">
        <f t="shared" si="663"/>
        <v>676000.0037</v>
      </c>
    </row>
    <row r="2717" spans="1:18" s="79" customFormat="1" ht="12.75" customHeight="1" x14ac:dyDescent="0.2">
      <c r="A2717" s="75">
        <v>0</v>
      </c>
      <c r="B2717" s="81">
        <v>166</v>
      </c>
      <c r="C2717" s="77">
        <v>25172000</v>
      </c>
      <c r="D2717" s="41" t="s">
        <v>429</v>
      </c>
      <c r="E2717" s="29">
        <v>1</v>
      </c>
      <c r="F2717" s="30" t="s">
        <v>11</v>
      </c>
      <c r="G2717" s="140">
        <v>192268.91</v>
      </c>
      <c r="H2717" s="78">
        <f t="shared" si="656"/>
        <v>36531.092900000003</v>
      </c>
      <c r="I2717" s="78">
        <f t="shared" si="657"/>
        <v>228800.00290000002</v>
      </c>
      <c r="J2717" s="95">
        <f t="shared" si="655"/>
        <v>228800.00290000002</v>
      </c>
      <c r="K2717" s="140">
        <v>199663.87</v>
      </c>
      <c r="L2717" s="78">
        <f t="shared" si="658"/>
        <v>37936.135300000002</v>
      </c>
      <c r="M2717" s="78">
        <f t="shared" si="659"/>
        <v>237600.00529999999</v>
      </c>
      <c r="N2717" s="78">
        <f t="shared" si="660"/>
        <v>237600.00529999999</v>
      </c>
      <c r="O2717" s="78">
        <f t="shared" si="661"/>
        <v>228800.00290000002</v>
      </c>
      <c r="P2717" s="138">
        <v>478161</v>
      </c>
      <c r="Q2717" s="140">
        <f t="shared" ref="Q2717" si="667">AVERAGE(P2717,O2717)</f>
        <v>353480.50144999998</v>
      </c>
      <c r="R2717" s="78">
        <f>O2717</f>
        <v>228800.00290000002</v>
      </c>
    </row>
    <row r="2718" spans="1:18" s="79" customFormat="1" ht="12.75" customHeight="1" x14ac:dyDescent="0.2">
      <c r="A2718" s="75">
        <v>0</v>
      </c>
      <c r="B2718" s="81">
        <v>167</v>
      </c>
      <c r="C2718" s="77">
        <v>25172000</v>
      </c>
      <c r="D2718" s="41" t="s">
        <v>702</v>
      </c>
      <c r="E2718" s="29">
        <v>1</v>
      </c>
      <c r="F2718" s="30" t="s">
        <v>11</v>
      </c>
      <c r="G2718" s="140">
        <v>157310.92000000001</v>
      </c>
      <c r="H2718" s="78">
        <f t="shared" si="656"/>
        <v>29889.074800000002</v>
      </c>
      <c r="I2718" s="78">
        <f t="shared" si="657"/>
        <v>187199.99480000001</v>
      </c>
      <c r="J2718" s="95">
        <f t="shared" si="655"/>
        <v>187199.99480000001</v>
      </c>
      <c r="K2718" s="140">
        <v>163361.34</v>
      </c>
      <c r="L2718" s="78">
        <f t="shared" si="658"/>
        <v>31038.654599999998</v>
      </c>
      <c r="M2718" s="78">
        <f t="shared" si="659"/>
        <v>194399.99460000001</v>
      </c>
      <c r="N2718" s="78">
        <f t="shared" si="660"/>
        <v>194399.99460000001</v>
      </c>
      <c r="O2718" s="78">
        <f t="shared" si="661"/>
        <v>187199.99480000001</v>
      </c>
      <c r="P2718" s="138"/>
      <c r="Q2718" s="139"/>
      <c r="R2718" s="78">
        <f t="shared" si="663"/>
        <v>187199.99480000001</v>
      </c>
    </row>
    <row r="2719" spans="1:18" s="79" customFormat="1" ht="12.75" customHeight="1" x14ac:dyDescent="0.2">
      <c r="A2719" s="75">
        <v>0</v>
      </c>
      <c r="B2719" s="81">
        <v>168</v>
      </c>
      <c r="C2719" s="77">
        <v>25172000</v>
      </c>
      <c r="D2719" s="41" t="s">
        <v>431</v>
      </c>
      <c r="E2719" s="29">
        <v>1</v>
      </c>
      <c r="F2719" s="30" t="s">
        <v>11</v>
      </c>
      <c r="G2719" s="140">
        <v>367058.82</v>
      </c>
      <c r="H2719" s="78">
        <f t="shared" si="656"/>
        <v>69741.175799999997</v>
      </c>
      <c r="I2719" s="78">
        <f t="shared" si="657"/>
        <v>436799.99580000003</v>
      </c>
      <c r="J2719" s="95">
        <f t="shared" si="655"/>
        <v>436799.99580000003</v>
      </c>
      <c r="K2719" s="140">
        <v>381176.47</v>
      </c>
      <c r="L2719" s="78">
        <f t="shared" si="658"/>
        <v>72423.529299999995</v>
      </c>
      <c r="M2719" s="78">
        <f t="shared" si="659"/>
        <v>453599.99929999997</v>
      </c>
      <c r="N2719" s="78">
        <f t="shared" si="660"/>
        <v>453599.99929999997</v>
      </c>
      <c r="O2719" s="78">
        <f t="shared" si="661"/>
        <v>436799.99580000003</v>
      </c>
      <c r="P2719" s="138">
        <v>2300690</v>
      </c>
      <c r="Q2719" s="140">
        <f t="shared" ref="Q2719:Q2732" si="668">AVERAGE(P2719,O2719)</f>
        <v>1368744.9979000001</v>
      </c>
      <c r="R2719" s="78">
        <f t="shared" si="663"/>
        <v>436799.99580000003</v>
      </c>
    </row>
    <row r="2720" spans="1:18" s="79" customFormat="1" ht="12.75" customHeight="1" x14ac:dyDescent="0.2">
      <c r="A2720" s="75">
        <v>0</v>
      </c>
      <c r="B2720" s="81">
        <v>169</v>
      </c>
      <c r="C2720" s="77">
        <v>25172000</v>
      </c>
      <c r="D2720" s="41" t="s">
        <v>433</v>
      </c>
      <c r="E2720" s="29">
        <v>1</v>
      </c>
      <c r="F2720" s="30" t="s">
        <v>11</v>
      </c>
      <c r="G2720" s="140">
        <v>305882.34999999998</v>
      </c>
      <c r="H2720" s="78">
        <f t="shared" si="656"/>
        <v>58117.646499999995</v>
      </c>
      <c r="I2720" s="78">
        <f t="shared" si="657"/>
        <v>363999.99649999995</v>
      </c>
      <c r="J2720" s="95">
        <f t="shared" si="655"/>
        <v>363999.99649999995</v>
      </c>
      <c r="K2720" s="140">
        <v>317647.06</v>
      </c>
      <c r="L2720" s="78">
        <f t="shared" si="658"/>
        <v>60352.941400000003</v>
      </c>
      <c r="M2720" s="78">
        <f t="shared" si="659"/>
        <v>378000.00140000001</v>
      </c>
      <c r="N2720" s="78">
        <f t="shared" si="660"/>
        <v>378000.00140000001</v>
      </c>
      <c r="O2720" s="78">
        <f t="shared" si="661"/>
        <v>363999.99649999995</v>
      </c>
      <c r="P2720" s="138">
        <v>441379</v>
      </c>
      <c r="Q2720" s="140">
        <f t="shared" si="668"/>
        <v>402689.49824999995</v>
      </c>
      <c r="R2720" s="78">
        <f t="shared" si="663"/>
        <v>363999.99649999995</v>
      </c>
    </row>
    <row r="2721" spans="1:18" s="79" customFormat="1" ht="12.75" customHeight="1" x14ac:dyDescent="0.2">
      <c r="A2721" s="75">
        <v>0</v>
      </c>
      <c r="B2721" s="81">
        <v>170</v>
      </c>
      <c r="C2721" s="77">
        <v>25172000</v>
      </c>
      <c r="D2721" s="41" t="s">
        <v>435</v>
      </c>
      <c r="E2721" s="29">
        <v>1</v>
      </c>
      <c r="F2721" s="30" t="s">
        <v>11</v>
      </c>
      <c r="G2721" s="140">
        <v>262184.87</v>
      </c>
      <c r="H2721" s="78">
        <f t="shared" si="656"/>
        <v>49815.1253</v>
      </c>
      <c r="I2721" s="78">
        <f t="shared" si="657"/>
        <v>311999.99530000001</v>
      </c>
      <c r="J2721" s="95">
        <f t="shared" si="655"/>
        <v>311999.99530000001</v>
      </c>
      <c r="K2721" s="140">
        <v>272268.90999999997</v>
      </c>
      <c r="L2721" s="78">
        <f t="shared" si="658"/>
        <v>51731.092899999996</v>
      </c>
      <c r="M2721" s="78">
        <f t="shared" si="659"/>
        <v>324000.00289999996</v>
      </c>
      <c r="N2721" s="78">
        <f t="shared" si="660"/>
        <v>324000.00289999996</v>
      </c>
      <c r="O2721" s="78">
        <f t="shared" si="661"/>
        <v>311999.99530000001</v>
      </c>
      <c r="P2721" s="138">
        <v>416858</v>
      </c>
      <c r="Q2721" s="140">
        <f t="shared" si="668"/>
        <v>364428.99765000003</v>
      </c>
      <c r="R2721" s="78">
        <f t="shared" si="663"/>
        <v>311999.99530000001</v>
      </c>
    </row>
    <row r="2722" spans="1:18" s="79" customFormat="1" ht="12.75" customHeight="1" x14ac:dyDescent="0.2">
      <c r="A2722" s="75">
        <v>0</v>
      </c>
      <c r="B2722" s="81">
        <v>171</v>
      </c>
      <c r="C2722" s="77">
        <v>25172000</v>
      </c>
      <c r="D2722" s="41" t="s">
        <v>437</v>
      </c>
      <c r="E2722" s="29">
        <v>1</v>
      </c>
      <c r="F2722" s="30" t="s">
        <v>11</v>
      </c>
      <c r="G2722" s="140">
        <v>244705.88</v>
      </c>
      <c r="H2722" s="78">
        <f t="shared" si="656"/>
        <v>46494.117200000001</v>
      </c>
      <c r="I2722" s="78">
        <f t="shared" si="657"/>
        <v>291199.99719999998</v>
      </c>
      <c r="J2722" s="95">
        <f t="shared" si="655"/>
        <v>291199.99719999998</v>
      </c>
      <c r="K2722" s="140">
        <v>254117.65</v>
      </c>
      <c r="L2722" s="78">
        <f t="shared" si="658"/>
        <v>48282.353499999997</v>
      </c>
      <c r="M2722" s="78">
        <f t="shared" si="659"/>
        <v>302400.00349999999</v>
      </c>
      <c r="N2722" s="78">
        <f t="shared" si="660"/>
        <v>302400.00349999999</v>
      </c>
      <c r="O2722" s="78">
        <f t="shared" si="661"/>
        <v>291199.99719999998</v>
      </c>
      <c r="P2722" s="138">
        <v>380077</v>
      </c>
      <c r="Q2722" s="140">
        <f t="shared" si="668"/>
        <v>335638.49859999999</v>
      </c>
      <c r="R2722" s="78">
        <f t="shared" si="663"/>
        <v>291199.99719999998</v>
      </c>
    </row>
    <row r="2723" spans="1:18" s="79" customFormat="1" ht="12.75" customHeight="1" x14ac:dyDescent="0.2">
      <c r="A2723" s="75">
        <v>0</v>
      </c>
      <c r="B2723" s="81">
        <v>172</v>
      </c>
      <c r="C2723" s="77">
        <v>25172000</v>
      </c>
      <c r="D2723" s="41" t="s">
        <v>439</v>
      </c>
      <c r="E2723" s="29">
        <v>1</v>
      </c>
      <c r="F2723" s="30" t="s">
        <v>11</v>
      </c>
      <c r="G2723" s="140">
        <v>244705.88</v>
      </c>
      <c r="H2723" s="78">
        <f t="shared" si="656"/>
        <v>46494.117200000001</v>
      </c>
      <c r="I2723" s="78">
        <f t="shared" si="657"/>
        <v>291199.99719999998</v>
      </c>
      <c r="J2723" s="95">
        <f t="shared" si="655"/>
        <v>291199.99719999998</v>
      </c>
      <c r="K2723" s="140">
        <v>254117.65</v>
      </c>
      <c r="L2723" s="78">
        <f t="shared" si="658"/>
        <v>48282.353499999997</v>
      </c>
      <c r="M2723" s="78">
        <f t="shared" si="659"/>
        <v>302400.00349999999</v>
      </c>
      <c r="N2723" s="78">
        <f t="shared" si="660"/>
        <v>302400.00349999999</v>
      </c>
      <c r="O2723" s="78">
        <f t="shared" si="661"/>
        <v>291199.99719999998</v>
      </c>
      <c r="P2723" s="138">
        <v>343295</v>
      </c>
      <c r="Q2723" s="140">
        <f t="shared" si="668"/>
        <v>317247.49859999999</v>
      </c>
      <c r="R2723" s="78">
        <f t="shared" si="663"/>
        <v>291199.99719999998</v>
      </c>
    </row>
    <row r="2724" spans="1:18" s="79" customFormat="1" ht="12.75" customHeight="1" x14ac:dyDescent="0.2">
      <c r="A2724" s="75">
        <v>0</v>
      </c>
      <c r="B2724" s="81">
        <v>173</v>
      </c>
      <c r="C2724" s="77">
        <v>25172000</v>
      </c>
      <c r="D2724" s="41" t="s">
        <v>441</v>
      </c>
      <c r="E2724" s="29">
        <v>1</v>
      </c>
      <c r="F2724" s="30" t="s">
        <v>11</v>
      </c>
      <c r="G2724" s="140">
        <v>61176.47</v>
      </c>
      <c r="H2724" s="78">
        <f t="shared" si="656"/>
        <v>11623.5293</v>
      </c>
      <c r="I2724" s="78">
        <f t="shared" si="657"/>
        <v>72799.999299999996</v>
      </c>
      <c r="J2724" s="95">
        <f t="shared" si="655"/>
        <v>72799.999299999996</v>
      </c>
      <c r="K2724" s="140">
        <v>63529.41</v>
      </c>
      <c r="L2724" s="78">
        <f t="shared" si="658"/>
        <v>12070.5879</v>
      </c>
      <c r="M2724" s="78">
        <f t="shared" si="659"/>
        <v>75599.997900000002</v>
      </c>
      <c r="N2724" s="78">
        <f t="shared" si="660"/>
        <v>75599.997900000002</v>
      </c>
      <c r="O2724" s="78">
        <f t="shared" si="661"/>
        <v>72799.999299999996</v>
      </c>
      <c r="P2724" s="138">
        <v>54559</v>
      </c>
      <c r="Q2724" s="140">
        <f t="shared" si="668"/>
        <v>63679.499649999998</v>
      </c>
      <c r="R2724" s="78">
        <f t="shared" si="663"/>
        <v>72799.999299999996</v>
      </c>
    </row>
    <row r="2725" spans="1:18" s="79" customFormat="1" ht="12.75" customHeight="1" x14ac:dyDescent="0.2">
      <c r="A2725" s="75">
        <v>0</v>
      </c>
      <c r="B2725" s="81">
        <v>174</v>
      </c>
      <c r="C2725" s="77">
        <v>25172000</v>
      </c>
      <c r="D2725" s="41" t="s">
        <v>443</v>
      </c>
      <c r="E2725" s="29">
        <v>1</v>
      </c>
      <c r="F2725" s="30" t="s">
        <v>11</v>
      </c>
      <c r="G2725" s="140">
        <v>279663.87</v>
      </c>
      <c r="H2725" s="78">
        <f t="shared" si="656"/>
        <v>53136.135300000002</v>
      </c>
      <c r="I2725" s="78">
        <f t="shared" si="657"/>
        <v>332800.00530000002</v>
      </c>
      <c r="J2725" s="95">
        <f t="shared" si="655"/>
        <v>332800.00530000002</v>
      </c>
      <c r="K2725" s="140">
        <v>290420.17</v>
      </c>
      <c r="L2725" s="78">
        <f t="shared" si="658"/>
        <v>55179.832299999995</v>
      </c>
      <c r="M2725" s="78">
        <f t="shared" si="659"/>
        <v>345600.00229999999</v>
      </c>
      <c r="N2725" s="78">
        <f t="shared" si="660"/>
        <v>345600.00229999999</v>
      </c>
      <c r="O2725" s="78">
        <f t="shared" si="661"/>
        <v>332800.00530000002</v>
      </c>
      <c r="P2725" s="138">
        <v>465901</v>
      </c>
      <c r="Q2725" s="140">
        <f t="shared" si="668"/>
        <v>399350.50265000004</v>
      </c>
      <c r="R2725" s="78">
        <f t="shared" si="663"/>
        <v>332800.00530000002</v>
      </c>
    </row>
    <row r="2726" spans="1:18" s="79" customFormat="1" ht="12.75" customHeight="1" x14ac:dyDescent="0.2">
      <c r="A2726" s="75">
        <v>0</v>
      </c>
      <c r="B2726" s="81">
        <v>175</v>
      </c>
      <c r="C2726" s="77">
        <v>25172000</v>
      </c>
      <c r="D2726" s="41" t="s">
        <v>445</v>
      </c>
      <c r="E2726" s="29">
        <v>1</v>
      </c>
      <c r="F2726" s="30" t="s">
        <v>11</v>
      </c>
      <c r="G2726" s="140">
        <v>262184.87</v>
      </c>
      <c r="H2726" s="78">
        <f t="shared" si="656"/>
        <v>49815.1253</v>
      </c>
      <c r="I2726" s="78">
        <f t="shared" si="657"/>
        <v>311999.99530000001</v>
      </c>
      <c r="J2726" s="95">
        <f t="shared" si="655"/>
        <v>311999.99530000001</v>
      </c>
      <c r="K2726" s="140">
        <v>272268.90999999997</v>
      </c>
      <c r="L2726" s="78">
        <f t="shared" si="658"/>
        <v>51731.092899999996</v>
      </c>
      <c r="M2726" s="78">
        <f t="shared" si="659"/>
        <v>324000.00289999996</v>
      </c>
      <c r="N2726" s="78">
        <f t="shared" si="660"/>
        <v>324000.00289999996</v>
      </c>
      <c r="O2726" s="78">
        <f t="shared" si="661"/>
        <v>311999.99530000001</v>
      </c>
      <c r="P2726" s="138">
        <v>429119</v>
      </c>
      <c r="Q2726" s="140">
        <f t="shared" si="668"/>
        <v>370559.49765000003</v>
      </c>
      <c r="R2726" s="78">
        <f t="shared" si="663"/>
        <v>311999.99530000001</v>
      </c>
    </row>
    <row r="2727" spans="1:18" s="79" customFormat="1" ht="12.75" customHeight="1" x14ac:dyDescent="0.2">
      <c r="A2727" s="75">
        <v>0</v>
      </c>
      <c r="B2727" s="81">
        <v>176</v>
      </c>
      <c r="C2727" s="77">
        <v>25172000</v>
      </c>
      <c r="D2727" s="41" t="s">
        <v>447</v>
      </c>
      <c r="E2727" s="29">
        <v>1</v>
      </c>
      <c r="F2727" s="30" t="s">
        <v>11</v>
      </c>
      <c r="G2727" s="140">
        <v>244705.88</v>
      </c>
      <c r="H2727" s="78">
        <f t="shared" si="656"/>
        <v>46494.117200000001</v>
      </c>
      <c r="I2727" s="78">
        <f t="shared" si="657"/>
        <v>291199.99719999998</v>
      </c>
      <c r="J2727" s="95">
        <f t="shared" si="655"/>
        <v>291199.99719999998</v>
      </c>
      <c r="K2727" s="140">
        <v>254117.65</v>
      </c>
      <c r="L2727" s="78">
        <f t="shared" si="658"/>
        <v>48282.353499999997</v>
      </c>
      <c r="M2727" s="78">
        <f t="shared" si="659"/>
        <v>302400.00349999999</v>
      </c>
      <c r="N2727" s="78">
        <f t="shared" si="660"/>
        <v>302400.00349999999</v>
      </c>
      <c r="O2727" s="78">
        <f t="shared" si="661"/>
        <v>291199.99719999998</v>
      </c>
      <c r="P2727" s="138">
        <v>404598</v>
      </c>
      <c r="Q2727" s="140">
        <f t="shared" si="668"/>
        <v>347898.99859999999</v>
      </c>
      <c r="R2727" s="78">
        <f t="shared" si="663"/>
        <v>291199.99719999998</v>
      </c>
    </row>
    <row r="2728" spans="1:18" s="79" customFormat="1" ht="12.75" customHeight="1" x14ac:dyDescent="0.2">
      <c r="A2728" s="75">
        <v>0</v>
      </c>
      <c r="B2728" s="81">
        <v>177</v>
      </c>
      <c r="C2728" s="77">
        <v>25172000</v>
      </c>
      <c r="D2728" s="41" t="s">
        <v>449</v>
      </c>
      <c r="E2728" s="29">
        <v>1</v>
      </c>
      <c r="F2728" s="30" t="s">
        <v>11</v>
      </c>
      <c r="G2728" s="140">
        <v>227226.89</v>
      </c>
      <c r="H2728" s="78">
        <f t="shared" si="656"/>
        <v>43173.109100000001</v>
      </c>
      <c r="I2728" s="78">
        <f t="shared" si="657"/>
        <v>270399.99910000002</v>
      </c>
      <c r="J2728" s="95">
        <f t="shared" si="655"/>
        <v>270399.99910000002</v>
      </c>
      <c r="K2728" s="140">
        <v>235966.39</v>
      </c>
      <c r="L2728" s="78">
        <f t="shared" si="658"/>
        <v>44833.614100000006</v>
      </c>
      <c r="M2728" s="78">
        <f t="shared" si="659"/>
        <v>280800.00410000002</v>
      </c>
      <c r="N2728" s="78">
        <f t="shared" si="660"/>
        <v>280800.00410000002</v>
      </c>
      <c r="O2728" s="78">
        <f t="shared" si="661"/>
        <v>270399.99910000002</v>
      </c>
      <c r="P2728" s="138">
        <v>355556</v>
      </c>
      <c r="Q2728" s="140">
        <f t="shared" si="668"/>
        <v>312977.99955000001</v>
      </c>
      <c r="R2728" s="78">
        <f t="shared" si="663"/>
        <v>270399.99910000002</v>
      </c>
    </row>
    <row r="2729" spans="1:18" s="79" customFormat="1" ht="12.75" customHeight="1" x14ac:dyDescent="0.2">
      <c r="A2729" s="75">
        <v>0</v>
      </c>
      <c r="B2729" s="81">
        <v>178</v>
      </c>
      <c r="C2729" s="77">
        <v>25172000</v>
      </c>
      <c r="D2729" s="41" t="s">
        <v>451</v>
      </c>
      <c r="E2729" s="29">
        <v>1</v>
      </c>
      <c r="F2729" s="30" t="s">
        <v>11</v>
      </c>
      <c r="G2729" s="140">
        <v>227226.89</v>
      </c>
      <c r="H2729" s="78">
        <f t="shared" si="656"/>
        <v>43173.109100000001</v>
      </c>
      <c r="I2729" s="78">
        <f t="shared" si="657"/>
        <v>270399.99910000002</v>
      </c>
      <c r="J2729" s="95">
        <f t="shared" si="655"/>
        <v>270399.99910000002</v>
      </c>
      <c r="K2729" s="140">
        <v>235966.39</v>
      </c>
      <c r="L2729" s="78">
        <f t="shared" si="658"/>
        <v>44833.614100000006</v>
      </c>
      <c r="M2729" s="78">
        <f t="shared" si="659"/>
        <v>280800.00410000002</v>
      </c>
      <c r="N2729" s="78">
        <f t="shared" si="660"/>
        <v>280800.00410000002</v>
      </c>
      <c r="O2729" s="78">
        <f t="shared" si="661"/>
        <v>270399.99910000002</v>
      </c>
      <c r="P2729" s="138">
        <v>312644</v>
      </c>
      <c r="Q2729" s="140">
        <f t="shared" si="668"/>
        <v>291521.99955000001</v>
      </c>
      <c r="R2729" s="78">
        <f t="shared" si="663"/>
        <v>270399.99910000002</v>
      </c>
    </row>
    <row r="2730" spans="1:18" s="79" customFormat="1" ht="12.75" customHeight="1" x14ac:dyDescent="0.2">
      <c r="A2730" s="75">
        <v>0</v>
      </c>
      <c r="B2730" s="81">
        <v>179</v>
      </c>
      <c r="C2730" s="77">
        <v>25172000</v>
      </c>
      <c r="D2730" s="41" t="s">
        <v>453</v>
      </c>
      <c r="E2730" s="29">
        <v>1</v>
      </c>
      <c r="F2730" s="30" t="s">
        <v>11</v>
      </c>
      <c r="G2730" s="140">
        <v>61176.47</v>
      </c>
      <c r="H2730" s="78">
        <f t="shared" si="656"/>
        <v>11623.5293</v>
      </c>
      <c r="I2730" s="78">
        <f t="shared" si="657"/>
        <v>72799.999299999996</v>
      </c>
      <c r="J2730" s="95">
        <f t="shared" si="655"/>
        <v>72799.999299999996</v>
      </c>
      <c r="K2730" s="140">
        <v>63529.41</v>
      </c>
      <c r="L2730" s="78">
        <f t="shared" si="658"/>
        <v>12070.5879</v>
      </c>
      <c r="M2730" s="78">
        <f t="shared" si="659"/>
        <v>75599.997900000002</v>
      </c>
      <c r="N2730" s="78">
        <f t="shared" si="660"/>
        <v>75599.997900000002</v>
      </c>
      <c r="O2730" s="78">
        <f t="shared" si="661"/>
        <v>72799.999299999996</v>
      </c>
      <c r="P2730" s="138">
        <v>54314</v>
      </c>
      <c r="Q2730" s="140">
        <f t="shared" si="668"/>
        <v>63556.999649999998</v>
      </c>
      <c r="R2730" s="78">
        <f t="shared" si="663"/>
        <v>72799.999299999996</v>
      </c>
    </row>
    <row r="2731" spans="1:18" s="79" customFormat="1" ht="12.75" customHeight="1" x14ac:dyDescent="0.2">
      <c r="A2731" s="75">
        <v>0</v>
      </c>
      <c r="B2731" s="81">
        <v>180</v>
      </c>
      <c r="C2731" s="77">
        <v>25172000</v>
      </c>
      <c r="D2731" s="41" t="s">
        <v>457</v>
      </c>
      <c r="E2731" s="29">
        <v>1</v>
      </c>
      <c r="F2731" s="30" t="s">
        <v>11</v>
      </c>
      <c r="G2731" s="140">
        <v>218487.39</v>
      </c>
      <c r="H2731" s="78">
        <f t="shared" si="656"/>
        <v>41512.604100000004</v>
      </c>
      <c r="I2731" s="78">
        <f t="shared" si="657"/>
        <v>259999.99410000001</v>
      </c>
      <c r="J2731" s="95">
        <f t="shared" si="655"/>
        <v>259999.99410000001</v>
      </c>
      <c r="K2731" s="140">
        <v>226890.76</v>
      </c>
      <c r="L2731" s="78">
        <f t="shared" si="658"/>
        <v>43109.244400000003</v>
      </c>
      <c r="M2731" s="78">
        <f t="shared" si="659"/>
        <v>270000.00440000003</v>
      </c>
      <c r="N2731" s="78">
        <f t="shared" si="660"/>
        <v>270000.00440000003</v>
      </c>
      <c r="O2731" s="78">
        <f t="shared" si="661"/>
        <v>259999.99410000001</v>
      </c>
      <c r="P2731" s="138">
        <v>478161</v>
      </c>
      <c r="Q2731" s="140">
        <f t="shared" si="668"/>
        <v>369080.49705000001</v>
      </c>
      <c r="R2731" s="78">
        <f t="shared" si="663"/>
        <v>259999.99410000001</v>
      </c>
    </row>
    <row r="2732" spans="1:18" s="79" customFormat="1" ht="12.75" customHeight="1" x14ac:dyDescent="0.2">
      <c r="A2732" s="75">
        <v>0</v>
      </c>
      <c r="B2732" s="81">
        <v>181</v>
      </c>
      <c r="C2732" s="77">
        <v>25172000</v>
      </c>
      <c r="D2732" s="41" t="s">
        <v>459</v>
      </c>
      <c r="E2732" s="29">
        <v>1</v>
      </c>
      <c r="F2732" s="30" t="s">
        <v>11</v>
      </c>
      <c r="G2732" s="140">
        <v>69915.97</v>
      </c>
      <c r="H2732" s="78">
        <f t="shared" si="656"/>
        <v>13284.034300000001</v>
      </c>
      <c r="I2732" s="78">
        <f t="shared" si="657"/>
        <v>83200.004300000001</v>
      </c>
      <c r="J2732" s="95">
        <f t="shared" si="655"/>
        <v>83200.004300000001</v>
      </c>
      <c r="K2732" s="140">
        <v>72605.039999999994</v>
      </c>
      <c r="L2732" s="78">
        <f t="shared" si="658"/>
        <v>13794.9576</v>
      </c>
      <c r="M2732" s="78">
        <f t="shared" si="659"/>
        <v>86399.997599999988</v>
      </c>
      <c r="N2732" s="78">
        <f t="shared" si="660"/>
        <v>86399.997599999988</v>
      </c>
      <c r="O2732" s="78">
        <f t="shared" si="661"/>
        <v>83200.004300000001</v>
      </c>
      <c r="P2732" s="138">
        <v>80307</v>
      </c>
      <c r="Q2732" s="140">
        <f t="shared" si="668"/>
        <v>81753.50215</v>
      </c>
      <c r="R2732" s="78">
        <f t="shared" si="663"/>
        <v>83200.004300000001</v>
      </c>
    </row>
    <row r="2733" spans="1:18" s="79" customFormat="1" ht="12.75" customHeight="1" x14ac:dyDescent="0.2">
      <c r="A2733" s="75">
        <v>0</v>
      </c>
      <c r="B2733" s="81">
        <v>182</v>
      </c>
      <c r="C2733" s="77">
        <v>25172000</v>
      </c>
      <c r="D2733" s="41" t="s">
        <v>461</v>
      </c>
      <c r="E2733" s="29">
        <v>1</v>
      </c>
      <c r="F2733" s="30" t="s">
        <v>11</v>
      </c>
      <c r="G2733" s="140">
        <v>61176.47</v>
      </c>
      <c r="H2733" s="78">
        <f t="shared" si="656"/>
        <v>11623.5293</v>
      </c>
      <c r="I2733" s="78">
        <f t="shared" si="657"/>
        <v>72799.999299999996</v>
      </c>
      <c r="J2733" s="95">
        <f t="shared" si="655"/>
        <v>72799.999299999996</v>
      </c>
      <c r="K2733" s="140">
        <v>63529.41</v>
      </c>
      <c r="L2733" s="78">
        <f t="shared" si="658"/>
        <v>12070.5879</v>
      </c>
      <c r="M2733" s="78">
        <f t="shared" si="659"/>
        <v>75599.997900000002</v>
      </c>
      <c r="N2733" s="78">
        <f t="shared" si="660"/>
        <v>75599.997900000002</v>
      </c>
      <c r="O2733" s="78">
        <f t="shared" si="661"/>
        <v>72799.999299999996</v>
      </c>
      <c r="P2733" s="138"/>
      <c r="Q2733" s="139"/>
      <c r="R2733" s="78">
        <f t="shared" si="663"/>
        <v>72799.999299999996</v>
      </c>
    </row>
    <row r="2734" spans="1:18" s="79" customFormat="1" ht="12.75" customHeight="1" x14ac:dyDescent="0.2">
      <c r="A2734" s="75">
        <v>0</v>
      </c>
      <c r="B2734" s="81">
        <v>183</v>
      </c>
      <c r="C2734" s="77">
        <v>25172000</v>
      </c>
      <c r="D2734" s="41" t="s">
        <v>703</v>
      </c>
      <c r="E2734" s="29">
        <v>1</v>
      </c>
      <c r="F2734" s="30" t="s">
        <v>11</v>
      </c>
      <c r="G2734" s="140">
        <v>104873.95</v>
      </c>
      <c r="H2734" s="78">
        <f t="shared" si="656"/>
        <v>19926.050500000001</v>
      </c>
      <c r="I2734" s="78">
        <f t="shared" si="657"/>
        <v>124800.00049999999</v>
      </c>
      <c r="J2734" s="95">
        <f t="shared" si="655"/>
        <v>124800.00049999999</v>
      </c>
      <c r="K2734" s="140">
        <v>108907.56</v>
      </c>
      <c r="L2734" s="78">
        <f t="shared" si="658"/>
        <v>20692.436399999999</v>
      </c>
      <c r="M2734" s="78">
        <f t="shared" si="659"/>
        <v>129599.9964</v>
      </c>
      <c r="N2734" s="78">
        <f t="shared" si="660"/>
        <v>129599.9964</v>
      </c>
      <c r="O2734" s="78">
        <f t="shared" si="661"/>
        <v>124800.00049999999</v>
      </c>
      <c r="P2734" s="138"/>
      <c r="Q2734" s="139"/>
      <c r="R2734" s="78">
        <f t="shared" si="663"/>
        <v>124800.00049999999</v>
      </c>
    </row>
    <row r="2735" spans="1:18" s="79" customFormat="1" ht="12.75" customHeight="1" x14ac:dyDescent="0.2">
      <c r="A2735" s="75">
        <v>0</v>
      </c>
      <c r="B2735" s="81">
        <v>184</v>
      </c>
      <c r="C2735" s="77">
        <v>25172000</v>
      </c>
      <c r="D2735" s="41" t="s">
        <v>463</v>
      </c>
      <c r="E2735" s="29">
        <v>1</v>
      </c>
      <c r="F2735" s="30" t="s">
        <v>11</v>
      </c>
      <c r="G2735" s="140">
        <v>157310.92000000001</v>
      </c>
      <c r="H2735" s="78">
        <f t="shared" si="656"/>
        <v>29889.074800000002</v>
      </c>
      <c r="I2735" s="78">
        <f t="shared" si="657"/>
        <v>187199.99480000001</v>
      </c>
      <c r="J2735" s="95">
        <f t="shared" si="655"/>
        <v>187199.99480000001</v>
      </c>
      <c r="K2735" s="140">
        <v>163361.34</v>
      </c>
      <c r="L2735" s="78">
        <f t="shared" si="658"/>
        <v>31038.654599999998</v>
      </c>
      <c r="M2735" s="78">
        <f t="shared" si="659"/>
        <v>194399.99460000001</v>
      </c>
      <c r="N2735" s="78">
        <f t="shared" si="660"/>
        <v>194399.99460000001</v>
      </c>
      <c r="O2735" s="78">
        <f t="shared" si="661"/>
        <v>187199.99480000001</v>
      </c>
      <c r="P2735" s="138"/>
      <c r="Q2735" s="139"/>
      <c r="R2735" s="78">
        <f t="shared" si="663"/>
        <v>187199.99480000001</v>
      </c>
    </row>
    <row r="2736" spans="1:18" s="79" customFormat="1" ht="12.75" customHeight="1" x14ac:dyDescent="0.2">
      <c r="A2736" s="75">
        <v>0</v>
      </c>
      <c r="B2736" s="81">
        <v>185</v>
      </c>
      <c r="C2736" s="77">
        <v>25181600</v>
      </c>
      <c r="D2736" s="41" t="s">
        <v>465</v>
      </c>
      <c r="E2736" s="29">
        <v>1</v>
      </c>
      <c r="F2736" s="30" t="s">
        <v>11</v>
      </c>
      <c r="G2736" s="140">
        <v>166050.42000000001</v>
      </c>
      <c r="H2736" s="78">
        <f t="shared" si="656"/>
        <v>31549.579800000003</v>
      </c>
      <c r="I2736" s="78">
        <f t="shared" si="657"/>
        <v>197599.99980000002</v>
      </c>
      <c r="J2736" s="95">
        <f t="shared" si="655"/>
        <v>197599.99980000002</v>
      </c>
      <c r="K2736" s="140">
        <v>172436.97</v>
      </c>
      <c r="L2736" s="78">
        <f t="shared" si="658"/>
        <v>32763.024300000001</v>
      </c>
      <c r="M2736" s="78">
        <f t="shared" si="659"/>
        <v>205199.99429999999</v>
      </c>
      <c r="N2736" s="78">
        <f t="shared" si="660"/>
        <v>205199.99429999999</v>
      </c>
      <c r="O2736" s="78">
        <f t="shared" si="661"/>
        <v>197599.99980000002</v>
      </c>
      <c r="P2736" s="138"/>
      <c r="Q2736" s="139"/>
      <c r="R2736" s="78">
        <f t="shared" si="663"/>
        <v>197599.99980000002</v>
      </c>
    </row>
    <row r="2737" spans="1:18" s="79" customFormat="1" ht="12.75" customHeight="1" x14ac:dyDescent="0.2">
      <c r="A2737" s="75">
        <v>0</v>
      </c>
      <c r="B2737" s="81">
        <v>186</v>
      </c>
      <c r="C2737" s="77">
        <v>25181600</v>
      </c>
      <c r="D2737" s="41" t="s">
        <v>467</v>
      </c>
      <c r="E2737" s="29">
        <v>1</v>
      </c>
      <c r="F2737" s="30" t="s">
        <v>11</v>
      </c>
      <c r="G2737" s="140">
        <v>122352.94</v>
      </c>
      <c r="H2737" s="78">
        <f t="shared" si="656"/>
        <v>23247.0586</v>
      </c>
      <c r="I2737" s="78">
        <f t="shared" si="657"/>
        <v>145599.99859999999</v>
      </c>
      <c r="J2737" s="95">
        <f t="shared" si="655"/>
        <v>145599.99859999999</v>
      </c>
      <c r="K2737" s="140">
        <v>127058.82</v>
      </c>
      <c r="L2737" s="78">
        <f t="shared" si="658"/>
        <v>24141.175800000001</v>
      </c>
      <c r="M2737" s="78">
        <f t="shared" si="659"/>
        <v>151199.9958</v>
      </c>
      <c r="N2737" s="78">
        <f t="shared" si="660"/>
        <v>151199.9958</v>
      </c>
      <c r="O2737" s="78">
        <f t="shared" si="661"/>
        <v>145599.99859999999</v>
      </c>
      <c r="P2737" s="138"/>
      <c r="Q2737" s="139"/>
      <c r="R2737" s="78">
        <f t="shared" si="663"/>
        <v>145599.99859999999</v>
      </c>
    </row>
    <row r="2738" spans="1:18" s="79" customFormat="1" ht="12.75" customHeight="1" x14ac:dyDescent="0.2">
      <c r="A2738" s="75">
        <v>0</v>
      </c>
      <c r="B2738" s="81">
        <v>187</v>
      </c>
      <c r="C2738" s="77">
        <v>25181600</v>
      </c>
      <c r="D2738" s="41" t="s">
        <v>469</v>
      </c>
      <c r="E2738" s="29">
        <v>1</v>
      </c>
      <c r="F2738" s="30" t="s">
        <v>11</v>
      </c>
      <c r="G2738" s="140">
        <v>629243.69999999995</v>
      </c>
      <c r="H2738" s="78">
        <f t="shared" si="656"/>
        <v>119556.30299999999</v>
      </c>
      <c r="I2738" s="78">
        <f t="shared" si="657"/>
        <v>748800.00299999991</v>
      </c>
      <c r="J2738" s="95">
        <f t="shared" si="655"/>
        <v>748800.00299999991</v>
      </c>
      <c r="K2738" s="140">
        <v>653445.38</v>
      </c>
      <c r="L2738" s="78">
        <f t="shared" si="658"/>
        <v>124154.6222</v>
      </c>
      <c r="M2738" s="78">
        <f t="shared" si="659"/>
        <v>777600.00219999999</v>
      </c>
      <c r="N2738" s="78">
        <f t="shared" si="660"/>
        <v>777600.00219999999</v>
      </c>
      <c r="O2738" s="78">
        <f t="shared" si="661"/>
        <v>748800.00299999991</v>
      </c>
      <c r="P2738" s="138"/>
      <c r="Q2738" s="139"/>
      <c r="R2738" s="78">
        <f t="shared" si="663"/>
        <v>748800.00299999991</v>
      </c>
    </row>
    <row r="2739" spans="1:18" s="79" customFormat="1" ht="12.75" customHeight="1" x14ac:dyDescent="0.2">
      <c r="A2739" s="75">
        <v>0</v>
      </c>
      <c r="B2739" s="81">
        <v>188</v>
      </c>
      <c r="C2739" s="77">
        <v>25181600</v>
      </c>
      <c r="D2739" s="41" t="s">
        <v>704</v>
      </c>
      <c r="E2739" s="29">
        <v>1</v>
      </c>
      <c r="F2739" s="30" t="s">
        <v>11</v>
      </c>
      <c r="G2739" s="140">
        <v>262184.87</v>
      </c>
      <c r="H2739" s="78">
        <f t="shared" si="656"/>
        <v>49815.1253</v>
      </c>
      <c r="I2739" s="78">
        <f t="shared" si="657"/>
        <v>311999.99530000001</v>
      </c>
      <c r="J2739" s="95">
        <f t="shared" si="655"/>
        <v>311999.99530000001</v>
      </c>
      <c r="K2739" s="140">
        <v>272268.90999999997</v>
      </c>
      <c r="L2739" s="78">
        <f t="shared" si="658"/>
        <v>51731.092899999996</v>
      </c>
      <c r="M2739" s="78">
        <f t="shared" si="659"/>
        <v>324000.00289999996</v>
      </c>
      <c r="N2739" s="78">
        <f t="shared" si="660"/>
        <v>324000.00289999996</v>
      </c>
      <c r="O2739" s="78">
        <f t="shared" si="661"/>
        <v>311999.99530000001</v>
      </c>
      <c r="P2739" s="138"/>
      <c r="Q2739" s="139"/>
      <c r="R2739" s="78">
        <f t="shared" si="663"/>
        <v>311999.99530000001</v>
      </c>
    </row>
    <row r="2740" spans="1:18" s="79" customFormat="1" ht="12.75" customHeight="1" x14ac:dyDescent="0.2">
      <c r="A2740" s="75">
        <v>0</v>
      </c>
      <c r="B2740" s="81">
        <v>189</v>
      </c>
      <c r="C2740" s="77">
        <v>25181600</v>
      </c>
      <c r="D2740" s="41" t="s">
        <v>471</v>
      </c>
      <c r="E2740" s="29">
        <v>1</v>
      </c>
      <c r="F2740" s="30" t="s">
        <v>11</v>
      </c>
      <c r="G2740" s="140">
        <v>122352.94</v>
      </c>
      <c r="H2740" s="78">
        <f t="shared" si="656"/>
        <v>23247.0586</v>
      </c>
      <c r="I2740" s="78">
        <f t="shared" si="657"/>
        <v>145599.99859999999</v>
      </c>
      <c r="J2740" s="95">
        <f t="shared" si="655"/>
        <v>145599.99859999999</v>
      </c>
      <c r="K2740" s="140">
        <v>127058.82</v>
      </c>
      <c r="L2740" s="78">
        <f t="shared" si="658"/>
        <v>24141.175800000001</v>
      </c>
      <c r="M2740" s="78">
        <f t="shared" si="659"/>
        <v>151199.9958</v>
      </c>
      <c r="N2740" s="78">
        <f t="shared" si="660"/>
        <v>151199.9958</v>
      </c>
      <c r="O2740" s="78">
        <f t="shared" si="661"/>
        <v>145599.99859999999</v>
      </c>
      <c r="P2740" s="138"/>
      <c r="Q2740" s="139"/>
      <c r="R2740" s="78">
        <f t="shared" si="663"/>
        <v>145599.99859999999</v>
      </c>
    </row>
    <row r="2741" spans="1:18" s="79" customFormat="1" ht="12.75" customHeight="1" x14ac:dyDescent="0.2">
      <c r="A2741" s="75">
        <v>0</v>
      </c>
      <c r="B2741" s="81">
        <v>190</v>
      </c>
      <c r="C2741" s="77">
        <v>25181600</v>
      </c>
      <c r="D2741" s="41" t="s">
        <v>473</v>
      </c>
      <c r="E2741" s="29">
        <v>1</v>
      </c>
      <c r="F2741" s="30" t="s">
        <v>11</v>
      </c>
      <c r="G2741" s="140">
        <v>122352.94</v>
      </c>
      <c r="H2741" s="78">
        <f t="shared" si="656"/>
        <v>23247.0586</v>
      </c>
      <c r="I2741" s="78">
        <f t="shared" si="657"/>
        <v>145599.99859999999</v>
      </c>
      <c r="J2741" s="95">
        <f t="shared" si="655"/>
        <v>145599.99859999999</v>
      </c>
      <c r="K2741" s="140">
        <v>127058.82</v>
      </c>
      <c r="L2741" s="78">
        <f t="shared" si="658"/>
        <v>24141.175800000001</v>
      </c>
      <c r="M2741" s="78">
        <f t="shared" si="659"/>
        <v>151199.9958</v>
      </c>
      <c r="N2741" s="78">
        <f t="shared" si="660"/>
        <v>151199.9958</v>
      </c>
      <c r="O2741" s="78">
        <f t="shared" si="661"/>
        <v>145599.99859999999</v>
      </c>
      <c r="P2741" s="138"/>
      <c r="Q2741" s="139"/>
      <c r="R2741" s="78">
        <f t="shared" si="663"/>
        <v>145599.99859999999</v>
      </c>
    </row>
    <row r="2742" spans="1:18" s="79" customFormat="1" ht="12.75" customHeight="1" x14ac:dyDescent="0.2">
      <c r="A2742" s="75">
        <v>0</v>
      </c>
      <c r="B2742" s="81">
        <v>191</v>
      </c>
      <c r="C2742" s="77">
        <v>25181600</v>
      </c>
      <c r="D2742" s="41" t="s">
        <v>475</v>
      </c>
      <c r="E2742" s="29">
        <v>1</v>
      </c>
      <c r="F2742" s="30" t="s">
        <v>11</v>
      </c>
      <c r="G2742" s="140">
        <v>157310.92000000001</v>
      </c>
      <c r="H2742" s="78">
        <f t="shared" si="656"/>
        <v>29889.074800000002</v>
      </c>
      <c r="I2742" s="78">
        <f t="shared" si="657"/>
        <v>187199.99480000001</v>
      </c>
      <c r="J2742" s="95">
        <f t="shared" si="655"/>
        <v>187199.99480000001</v>
      </c>
      <c r="K2742" s="140">
        <v>163361.34</v>
      </c>
      <c r="L2742" s="78">
        <f t="shared" si="658"/>
        <v>31038.654599999998</v>
      </c>
      <c r="M2742" s="78">
        <f t="shared" si="659"/>
        <v>194399.99460000001</v>
      </c>
      <c r="N2742" s="78">
        <f t="shared" si="660"/>
        <v>194399.99460000001</v>
      </c>
      <c r="O2742" s="78">
        <f t="shared" si="661"/>
        <v>187199.99480000001</v>
      </c>
      <c r="P2742" s="138"/>
      <c r="Q2742" s="139"/>
      <c r="R2742" s="78">
        <f t="shared" si="663"/>
        <v>187199.99480000001</v>
      </c>
    </row>
    <row r="2743" spans="1:18" s="79" customFormat="1" ht="12.75" customHeight="1" x14ac:dyDescent="0.2">
      <c r="A2743" s="75">
        <v>0</v>
      </c>
      <c r="B2743" s="81">
        <v>192</v>
      </c>
      <c r="C2743" s="77">
        <v>25181600</v>
      </c>
      <c r="D2743" s="41" t="s">
        <v>477</v>
      </c>
      <c r="E2743" s="29">
        <v>1</v>
      </c>
      <c r="F2743" s="30" t="s">
        <v>11</v>
      </c>
      <c r="G2743" s="140">
        <v>524369.75</v>
      </c>
      <c r="H2743" s="78">
        <f t="shared" si="656"/>
        <v>99630.252500000002</v>
      </c>
      <c r="I2743" s="78">
        <f t="shared" si="657"/>
        <v>624000.00249999994</v>
      </c>
      <c r="J2743" s="95">
        <f t="shared" si="655"/>
        <v>624000.00249999994</v>
      </c>
      <c r="K2743" s="140">
        <v>544537.81999999995</v>
      </c>
      <c r="L2743" s="78">
        <f t="shared" si="658"/>
        <v>103462.18579999999</v>
      </c>
      <c r="M2743" s="78">
        <f t="shared" si="659"/>
        <v>648000.00579999993</v>
      </c>
      <c r="N2743" s="78">
        <f t="shared" si="660"/>
        <v>648000.00579999993</v>
      </c>
      <c r="O2743" s="78">
        <f t="shared" si="661"/>
        <v>624000.00249999994</v>
      </c>
      <c r="P2743" s="138"/>
      <c r="Q2743" s="139"/>
      <c r="R2743" s="78">
        <f t="shared" si="663"/>
        <v>624000.00249999994</v>
      </c>
    </row>
    <row r="2744" spans="1:18" s="79" customFormat="1" ht="12.75" customHeight="1" x14ac:dyDescent="0.2">
      <c r="A2744" s="75">
        <v>0</v>
      </c>
      <c r="B2744" s="81">
        <v>193</v>
      </c>
      <c r="C2744" s="77">
        <v>25181600</v>
      </c>
      <c r="D2744" s="41" t="s">
        <v>479</v>
      </c>
      <c r="E2744" s="29">
        <v>1</v>
      </c>
      <c r="F2744" s="30" t="s">
        <v>11</v>
      </c>
      <c r="G2744" s="140">
        <v>157310.92000000001</v>
      </c>
      <c r="H2744" s="78">
        <f t="shared" si="656"/>
        <v>29889.074800000002</v>
      </c>
      <c r="I2744" s="78">
        <f t="shared" si="657"/>
        <v>187199.99480000001</v>
      </c>
      <c r="J2744" s="95">
        <f t="shared" si="655"/>
        <v>187199.99480000001</v>
      </c>
      <c r="K2744" s="140">
        <v>163361.34</v>
      </c>
      <c r="L2744" s="78">
        <f t="shared" si="658"/>
        <v>31038.654599999998</v>
      </c>
      <c r="M2744" s="78">
        <f t="shared" si="659"/>
        <v>194399.99460000001</v>
      </c>
      <c r="N2744" s="78">
        <f t="shared" si="660"/>
        <v>194399.99460000001</v>
      </c>
      <c r="O2744" s="78">
        <f t="shared" si="661"/>
        <v>187199.99480000001</v>
      </c>
      <c r="P2744" s="138"/>
      <c r="Q2744" s="139"/>
      <c r="R2744" s="78">
        <f t="shared" si="663"/>
        <v>187199.99480000001</v>
      </c>
    </row>
    <row r="2745" spans="1:18" s="79" customFormat="1" ht="12.75" customHeight="1" x14ac:dyDescent="0.2">
      <c r="A2745" s="75">
        <v>0</v>
      </c>
      <c r="B2745" s="81">
        <v>194</v>
      </c>
      <c r="C2745" s="77">
        <v>25181600</v>
      </c>
      <c r="D2745" s="41" t="s">
        <v>481</v>
      </c>
      <c r="E2745" s="29">
        <v>1</v>
      </c>
      <c r="F2745" s="30" t="s">
        <v>11</v>
      </c>
      <c r="G2745" s="140">
        <v>34957.980000000003</v>
      </c>
      <c r="H2745" s="78">
        <f t="shared" si="656"/>
        <v>6642.0162000000009</v>
      </c>
      <c r="I2745" s="78">
        <f t="shared" si="657"/>
        <v>41599.996200000001</v>
      </c>
      <c r="J2745" s="95">
        <f t="shared" si="655"/>
        <v>41599.996200000001</v>
      </c>
      <c r="K2745" s="140">
        <v>36302.519999999997</v>
      </c>
      <c r="L2745" s="78">
        <f t="shared" si="658"/>
        <v>6897.4787999999999</v>
      </c>
      <c r="M2745" s="78">
        <f t="shared" si="659"/>
        <v>43199.998799999994</v>
      </c>
      <c r="N2745" s="78">
        <f t="shared" si="660"/>
        <v>43199.998799999994</v>
      </c>
      <c r="O2745" s="78">
        <f t="shared" si="661"/>
        <v>41599.996200000001</v>
      </c>
      <c r="P2745" s="138">
        <v>121134</v>
      </c>
      <c r="Q2745" s="140">
        <f t="shared" ref="Q2745" si="669">AVERAGE(P2745,O2745)</f>
        <v>81366.998099999997</v>
      </c>
      <c r="R2745" s="78">
        <f>O2745</f>
        <v>41599.996200000001</v>
      </c>
    </row>
    <row r="2746" spans="1:18" s="79" customFormat="1" ht="12.75" customHeight="1" x14ac:dyDescent="0.2">
      <c r="A2746" s="75">
        <v>0</v>
      </c>
      <c r="B2746" s="81">
        <v>195</v>
      </c>
      <c r="C2746" s="77">
        <v>25181600</v>
      </c>
      <c r="D2746" s="41" t="s">
        <v>483</v>
      </c>
      <c r="E2746" s="29">
        <v>1</v>
      </c>
      <c r="F2746" s="30" t="s">
        <v>11</v>
      </c>
      <c r="G2746" s="140">
        <v>39327.730000000003</v>
      </c>
      <c r="H2746" s="78">
        <f t="shared" si="656"/>
        <v>7472.2687000000005</v>
      </c>
      <c r="I2746" s="78">
        <f t="shared" si="657"/>
        <v>46799.998700000004</v>
      </c>
      <c r="J2746" s="95">
        <f t="shared" si="655"/>
        <v>46799.998700000004</v>
      </c>
      <c r="K2746" s="140">
        <v>40840.339999999997</v>
      </c>
      <c r="L2746" s="78">
        <f t="shared" si="658"/>
        <v>7759.6645999999992</v>
      </c>
      <c r="M2746" s="78">
        <f t="shared" si="659"/>
        <v>48600.004599999993</v>
      </c>
      <c r="N2746" s="78">
        <f t="shared" si="660"/>
        <v>48600.004599999993</v>
      </c>
      <c r="O2746" s="78">
        <f t="shared" si="661"/>
        <v>46799.998700000004</v>
      </c>
      <c r="P2746" s="138"/>
      <c r="Q2746" s="139"/>
      <c r="R2746" s="78">
        <f t="shared" si="663"/>
        <v>46799.998700000004</v>
      </c>
    </row>
    <row r="2747" spans="1:18" s="79" customFormat="1" ht="12.75" customHeight="1" x14ac:dyDescent="0.2">
      <c r="A2747" s="75">
        <v>0</v>
      </c>
      <c r="B2747" s="81">
        <v>196</v>
      </c>
      <c r="C2747" s="77">
        <v>25181600</v>
      </c>
      <c r="D2747" s="41" t="s">
        <v>485</v>
      </c>
      <c r="E2747" s="29">
        <v>1</v>
      </c>
      <c r="F2747" s="30" t="s">
        <v>11</v>
      </c>
      <c r="G2747" s="140">
        <v>87394.96</v>
      </c>
      <c r="H2747" s="78">
        <f t="shared" si="656"/>
        <v>16605.042400000002</v>
      </c>
      <c r="I2747" s="78">
        <f t="shared" si="657"/>
        <v>104000.00240000001</v>
      </c>
      <c r="J2747" s="95">
        <f t="shared" si="655"/>
        <v>104000.00240000001</v>
      </c>
      <c r="K2747" s="140">
        <v>90756.3</v>
      </c>
      <c r="L2747" s="78">
        <f t="shared" si="658"/>
        <v>17243.697</v>
      </c>
      <c r="M2747" s="78">
        <f t="shared" si="659"/>
        <v>107999.997</v>
      </c>
      <c r="N2747" s="78">
        <f t="shared" si="660"/>
        <v>107999.997</v>
      </c>
      <c r="O2747" s="78">
        <f t="shared" si="661"/>
        <v>104000.00240000001</v>
      </c>
      <c r="P2747" s="138"/>
      <c r="Q2747" s="139"/>
      <c r="R2747" s="78">
        <f t="shared" si="663"/>
        <v>104000.00240000001</v>
      </c>
    </row>
    <row r="2748" spans="1:18" s="79" customFormat="1" ht="12.75" customHeight="1" x14ac:dyDescent="0.2">
      <c r="A2748" s="75">
        <v>0</v>
      </c>
      <c r="B2748" s="81">
        <v>197</v>
      </c>
      <c r="C2748" s="77">
        <v>25181600</v>
      </c>
      <c r="D2748" s="41" t="s">
        <v>491</v>
      </c>
      <c r="E2748" s="29">
        <v>1</v>
      </c>
      <c r="F2748" s="30" t="s">
        <v>11</v>
      </c>
      <c r="G2748" s="140">
        <v>52436.97</v>
      </c>
      <c r="H2748" s="78">
        <f t="shared" si="656"/>
        <v>9963.0243000000009</v>
      </c>
      <c r="I2748" s="78">
        <f t="shared" si="657"/>
        <v>62399.994300000006</v>
      </c>
      <c r="J2748" s="95">
        <f t="shared" si="655"/>
        <v>62399.994300000006</v>
      </c>
      <c r="K2748" s="140">
        <v>54453.78</v>
      </c>
      <c r="L2748" s="78">
        <f t="shared" si="658"/>
        <v>10346.218199999999</v>
      </c>
      <c r="M2748" s="78">
        <f t="shared" si="659"/>
        <v>64799.998200000002</v>
      </c>
      <c r="N2748" s="78">
        <f t="shared" si="660"/>
        <v>64799.998200000002</v>
      </c>
      <c r="O2748" s="78">
        <f t="shared" si="661"/>
        <v>62399.994300000006</v>
      </c>
      <c r="P2748" s="138"/>
      <c r="Q2748" s="139"/>
      <c r="R2748" s="78">
        <f t="shared" si="663"/>
        <v>62399.994300000006</v>
      </c>
    </row>
    <row r="2749" spans="1:18" s="79" customFormat="1" ht="12.75" customHeight="1" x14ac:dyDescent="0.2">
      <c r="A2749" s="75">
        <v>0</v>
      </c>
      <c r="B2749" s="81">
        <v>198</v>
      </c>
      <c r="C2749" s="77">
        <v>25181600</v>
      </c>
      <c r="D2749" s="41" t="s">
        <v>497</v>
      </c>
      <c r="E2749" s="29">
        <v>1</v>
      </c>
      <c r="F2749" s="30" t="s">
        <v>11</v>
      </c>
      <c r="G2749" s="140">
        <v>87394.96</v>
      </c>
      <c r="H2749" s="78">
        <f t="shared" si="656"/>
        <v>16605.042400000002</v>
      </c>
      <c r="I2749" s="78">
        <f t="shared" si="657"/>
        <v>104000.00240000001</v>
      </c>
      <c r="J2749" s="95">
        <f t="shared" si="655"/>
        <v>104000.00240000001</v>
      </c>
      <c r="K2749" s="140">
        <v>90756.3</v>
      </c>
      <c r="L2749" s="78">
        <f t="shared" si="658"/>
        <v>17243.697</v>
      </c>
      <c r="M2749" s="78">
        <f t="shared" si="659"/>
        <v>107999.997</v>
      </c>
      <c r="N2749" s="78">
        <f t="shared" si="660"/>
        <v>107999.997</v>
      </c>
      <c r="O2749" s="78">
        <f t="shared" si="661"/>
        <v>104000.00240000001</v>
      </c>
      <c r="P2749" s="138"/>
      <c r="Q2749" s="139"/>
      <c r="R2749" s="78">
        <f t="shared" si="663"/>
        <v>104000.00240000001</v>
      </c>
    </row>
    <row r="2750" spans="1:18" s="79" customFormat="1" ht="12.75" customHeight="1" x14ac:dyDescent="0.2">
      <c r="A2750" s="75">
        <v>0</v>
      </c>
      <c r="B2750" s="81">
        <v>199</v>
      </c>
      <c r="C2750" s="77">
        <v>25181600</v>
      </c>
      <c r="D2750" s="41" t="s">
        <v>499</v>
      </c>
      <c r="E2750" s="29">
        <v>1</v>
      </c>
      <c r="F2750" s="30" t="s">
        <v>11</v>
      </c>
      <c r="G2750" s="140">
        <v>39327.730000000003</v>
      </c>
      <c r="H2750" s="78">
        <f t="shared" si="656"/>
        <v>7472.2687000000005</v>
      </c>
      <c r="I2750" s="78">
        <f t="shared" si="657"/>
        <v>46799.998700000004</v>
      </c>
      <c r="J2750" s="95">
        <f t="shared" si="655"/>
        <v>46799.998700000004</v>
      </c>
      <c r="K2750" s="140">
        <v>40840.339999999997</v>
      </c>
      <c r="L2750" s="78">
        <f t="shared" si="658"/>
        <v>7759.6645999999992</v>
      </c>
      <c r="M2750" s="78">
        <f t="shared" si="659"/>
        <v>48600.004599999993</v>
      </c>
      <c r="N2750" s="78">
        <f t="shared" si="660"/>
        <v>48600.004599999993</v>
      </c>
      <c r="O2750" s="78">
        <f t="shared" si="661"/>
        <v>46799.998700000004</v>
      </c>
      <c r="P2750" s="138"/>
      <c r="Q2750" s="139"/>
      <c r="R2750" s="78">
        <f t="shared" si="663"/>
        <v>46799.998700000004</v>
      </c>
    </row>
    <row r="2751" spans="1:18" s="79" customFormat="1" ht="12.75" customHeight="1" x14ac:dyDescent="0.2">
      <c r="A2751" s="75">
        <v>0</v>
      </c>
      <c r="B2751" s="81">
        <v>200</v>
      </c>
      <c r="C2751" s="77">
        <v>25181600</v>
      </c>
      <c r="D2751" s="41" t="s">
        <v>501</v>
      </c>
      <c r="E2751" s="29">
        <v>1</v>
      </c>
      <c r="F2751" s="30" t="s">
        <v>11</v>
      </c>
      <c r="G2751" s="140">
        <v>52436.97</v>
      </c>
      <c r="H2751" s="78">
        <f t="shared" si="656"/>
        <v>9963.0243000000009</v>
      </c>
      <c r="I2751" s="78">
        <f t="shared" si="657"/>
        <v>62399.994300000006</v>
      </c>
      <c r="J2751" s="95">
        <f t="shared" si="655"/>
        <v>62399.994300000006</v>
      </c>
      <c r="K2751" s="140">
        <v>54453.78</v>
      </c>
      <c r="L2751" s="78">
        <f t="shared" si="658"/>
        <v>10346.218199999999</v>
      </c>
      <c r="M2751" s="78">
        <f t="shared" si="659"/>
        <v>64799.998200000002</v>
      </c>
      <c r="N2751" s="78">
        <f t="shared" si="660"/>
        <v>64799.998200000002</v>
      </c>
      <c r="O2751" s="78">
        <f t="shared" si="661"/>
        <v>62399.994300000006</v>
      </c>
      <c r="P2751" s="138"/>
      <c r="Q2751" s="139"/>
      <c r="R2751" s="78">
        <f t="shared" si="663"/>
        <v>62399.994300000006</v>
      </c>
    </row>
    <row r="2752" spans="1:18" s="79" customFormat="1" ht="12.75" customHeight="1" x14ac:dyDescent="0.2">
      <c r="A2752" s="75">
        <v>0</v>
      </c>
      <c r="B2752" s="81">
        <v>201</v>
      </c>
      <c r="C2752" s="77">
        <v>25181600</v>
      </c>
      <c r="D2752" s="41" t="s">
        <v>503</v>
      </c>
      <c r="E2752" s="29">
        <v>1</v>
      </c>
      <c r="F2752" s="30" t="s">
        <v>11</v>
      </c>
      <c r="G2752" s="140">
        <v>122352.94</v>
      </c>
      <c r="H2752" s="78">
        <f t="shared" si="656"/>
        <v>23247.0586</v>
      </c>
      <c r="I2752" s="78">
        <f t="shared" si="657"/>
        <v>145599.99859999999</v>
      </c>
      <c r="J2752" s="95">
        <f t="shared" si="655"/>
        <v>145599.99859999999</v>
      </c>
      <c r="K2752" s="140">
        <v>127058.82</v>
      </c>
      <c r="L2752" s="78">
        <f t="shared" si="658"/>
        <v>24141.175800000001</v>
      </c>
      <c r="M2752" s="78">
        <f t="shared" si="659"/>
        <v>151199.9958</v>
      </c>
      <c r="N2752" s="78">
        <f t="shared" si="660"/>
        <v>151199.9958</v>
      </c>
      <c r="O2752" s="78">
        <f t="shared" si="661"/>
        <v>145599.99859999999</v>
      </c>
      <c r="P2752" s="138"/>
      <c r="Q2752" s="139"/>
      <c r="R2752" s="78">
        <f t="shared" si="663"/>
        <v>145599.99859999999</v>
      </c>
    </row>
    <row r="2753" spans="1:18" s="79" customFormat="1" ht="12.75" customHeight="1" x14ac:dyDescent="0.2">
      <c r="A2753" s="75">
        <v>0</v>
      </c>
      <c r="B2753" s="81">
        <v>202</v>
      </c>
      <c r="C2753" s="77">
        <v>25181600</v>
      </c>
      <c r="D2753" s="41" t="s">
        <v>505</v>
      </c>
      <c r="E2753" s="29">
        <v>1</v>
      </c>
      <c r="F2753" s="30" t="s">
        <v>11</v>
      </c>
      <c r="G2753" s="140">
        <v>262184.87</v>
      </c>
      <c r="H2753" s="78">
        <f t="shared" si="656"/>
        <v>49815.1253</v>
      </c>
      <c r="I2753" s="78">
        <f t="shared" si="657"/>
        <v>311999.99530000001</v>
      </c>
      <c r="J2753" s="95">
        <f t="shared" si="655"/>
        <v>311999.99530000001</v>
      </c>
      <c r="K2753" s="140">
        <v>272268.90999999997</v>
      </c>
      <c r="L2753" s="78">
        <f t="shared" si="658"/>
        <v>51731.092899999996</v>
      </c>
      <c r="M2753" s="78">
        <f t="shared" si="659"/>
        <v>324000.00289999996</v>
      </c>
      <c r="N2753" s="78">
        <f t="shared" si="660"/>
        <v>324000.00289999996</v>
      </c>
      <c r="O2753" s="78">
        <f t="shared" si="661"/>
        <v>311999.99530000001</v>
      </c>
      <c r="P2753" s="138"/>
      <c r="Q2753" s="139"/>
      <c r="R2753" s="78">
        <f t="shared" si="663"/>
        <v>311999.99530000001</v>
      </c>
    </row>
    <row r="2754" spans="1:18" s="79" customFormat="1" ht="12.75" customHeight="1" x14ac:dyDescent="0.2">
      <c r="A2754" s="75">
        <v>0</v>
      </c>
      <c r="B2754" s="81">
        <v>203</v>
      </c>
      <c r="C2754" s="77">
        <v>26101400</v>
      </c>
      <c r="D2754" s="41" t="s">
        <v>507</v>
      </c>
      <c r="E2754" s="29">
        <v>1</v>
      </c>
      <c r="F2754" s="30" t="s">
        <v>11</v>
      </c>
      <c r="G2754" s="140">
        <v>39327.730000000003</v>
      </c>
      <c r="H2754" s="78">
        <f t="shared" si="656"/>
        <v>7472.2687000000005</v>
      </c>
      <c r="I2754" s="78">
        <f t="shared" si="657"/>
        <v>46799.998700000004</v>
      </c>
      <c r="J2754" s="95">
        <f t="shared" si="655"/>
        <v>46799.998700000004</v>
      </c>
      <c r="K2754" s="140">
        <v>40840.339999999997</v>
      </c>
      <c r="L2754" s="78">
        <f t="shared" si="658"/>
        <v>7759.6645999999992</v>
      </c>
      <c r="M2754" s="78">
        <f t="shared" si="659"/>
        <v>48600.004599999993</v>
      </c>
      <c r="N2754" s="78">
        <f t="shared" si="660"/>
        <v>48600.004599999993</v>
      </c>
      <c r="O2754" s="78">
        <f t="shared" si="661"/>
        <v>46799.998700000004</v>
      </c>
      <c r="P2754" s="138"/>
      <c r="Q2754" s="139"/>
      <c r="R2754" s="78">
        <f t="shared" si="663"/>
        <v>46799.998700000004</v>
      </c>
    </row>
    <row r="2755" spans="1:18" s="79" customFormat="1" ht="12.75" customHeight="1" x14ac:dyDescent="0.2">
      <c r="A2755" s="75">
        <v>0</v>
      </c>
      <c r="B2755" s="81">
        <v>204</v>
      </c>
      <c r="C2755" s="77">
        <v>26101400</v>
      </c>
      <c r="D2755" s="41" t="s">
        <v>509</v>
      </c>
      <c r="E2755" s="29">
        <v>1</v>
      </c>
      <c r="F2755" s="30" t="s">
        <v>11</v>
      </c>
      <c r="G2755" s="140">
        <v>262184.87</v>
      </c>
      <c r="H2755" s="78">
        <f t="shared" si="656"/>
        <v>49815.1253</v>
      </c>
      <c r="I2755" s="78">
        <f t="shared" si="657"/>
        <v>311999.99530000001</v>
      </c>
      <c r="J2755" s="95">
        <f t="shared" si="655"/>
        <v>311999.99530000001</v>
      </c>
      <c r="K2755" s="140">
        <v>272268.90999999997</v>
      </c>
      <c r="L2755" s="78">
        <f t="shared" si="658"/>
        <v>51731.092899999996</v>
      </c>
      <c r="M2755" s="78">
        <f t="shared" si="659"/>
        <v>324000.00289999996</v>
      </c>
      <c r="N2755" s="78">
        <f t="shared" si="660"/>
        <v>324000.00289999996</v>
      </c>
      <c r="O2755" s="78">
        <f t="shared" si="661"/>
        <v>311999.99530000001</v>
      </c>
      <c r="P2755" s="138"/>
      <c r="Q2755" s="139"/>
      <c r="R2755" s="78">
        <f t="shared" si="663"/>
        <v>311999.99530000001</v>
      </c>
    </row>
    <row r="2756" spans="1:18" s="79" customFormat="1" ht="12.75" customHeight="1" x14ac:dyDescent="0.2">
      <c r="A2756" s="75">
        <v>0</v>
      </c>
      <c r="B2756" s="81">
        <v>205</v>
      </c>
      <c r="C2756" s="77">
        <v>26101400</v>
      </c>
      <c r="D2756" s="41" t="s">
        <v>513</v>
      </c>
      <c r="E2756" s="29">
        <v>1</v>
      </c>
      <c r="F2756" s="30" t="s">
        <v>11</v>
      </c>
      <c r="G2756" s="140">
        <v>611764.71</v>
      </c>
      <c r="H2756" s="78">
        <f t="shared" si="656"/>
        <v>116235.29489999999</v>
      </c>
      <c r="I2756" s="78">
        <f t="shared" si="657"/>
        <v>728000.00489999994</v>
      </c>
      <c r="J2756" s="95">
        <f t="shared" si="655"/>
        <v>728000.00489999994</v>
      </c>
      <c r="K2756" s="140">
        <v>635294.12</v>
      </c>
      <c r="L2756" s="78">
        <f t="shared" si="658"/>
        <v>120705.88280000001</v>
      </c>
      <c r="M2756" s="78">
        <f t="shared" si="659"/>
        <v>756000.00280000002</v>
      </c>
      <c r="N2756" s="78">
        <f t="shared" si="660"/>
        <v>756000.00280000002</v>
      </c>
      <c r="O2756" s="78">
        <f t="shared" si="661"/>
        <v>728000.00489999994</v>
      </c>
      <c r="P2756" s="138"/>
      <c r="Q2756" s="139"/>
      <c r="R2756" s="78">
        <f t="shared" si="663"/>
        <v>728000.00489999994</v>
      </c>
    </row>
    <row r="2757" spans="1:18" s="79" customFormat="1" ht="12.75" customHeight="1" x14ac:dyDescent="0.2">
      <c r="A2757" s="75">
        <v>0</v>
      </c>
      <c r="B2757" s="81">
        <v>206</v>
      </c>
      <c r="C2757" s="77">
        <v>26101400</v>
      </c>
      <c r="D2757" s="41" t="s">
        <v>515</v>
      </c>
      <c r="E2757" s="29">
        <v>1</v>
      </c>
      <c r="F2757" s="30" t="s">
        <v>11</v>
      </c>
      <c r="G2757" s="140">
        <v>52436.97</v>
      </c>
      <c r="H2757" s="78">
        <f t="shared" si="656"/>
        <v>9963.0243000000009</v>
      </c>
      <c r="I2757" s="78">
        <f t="shared" si="657"/>
        <v>62399.994300000006</v>
      </c>
      <c r="J2757" s="95">
        <f t="shared" si="655"/>
        <v>62399.994300000006</v>
      </c>
      <c r="K2757" s="140">
        <v>54453.78</v>
      </c>
      <c r="L2757" s="78">
        <f t="shared" si="658"/>
        <v>10346.218199999999</v>
      </c>
      <c r="M2757" s="78">
        <f t="shared" si="659"/>
        <v>64799.998200000002</v>
      </c>
      <c r="N2757" s="78">
        <f t="shared" si="660"/>
        <v>64799.998200000002</v>
      </c>
      <c r="O2757" s="78">
        <f t="shared" si="661"/>
        <v>62399.994300000006</v>
      </c>
      <c r="P2757" s="138"/>
      <c r="Q2757" s="139"/>
      <c r="R2757" s="78">
        <f t="shared" si="663"/>
        <v>62399.994300000006</v>
      </c>
    </row>
    <row r="2758" spans="1:18" s="79" customFormat="1" ht="12.75" customHeight="1" x14ac:dyDescent="0.2">
      <c r="A2758" s="75">
        <v>0</v>
      </c>
      <c r="B2758" s="81">
        <v>207</v>
      </c>
      <c r="C2758" s="77">
        <v>26101400</v>
      </c>
      <c r="D2758" s="41" t="s">
        <v>517</v>
      </c>
      <c r="E2758" s="29">
        <v>1</v>
      </c>
      <c r="F2758" s="30" t="s">
        <v>11</v>
      </c>
      <c r="G2758" s="140">
        <v>69915.97</v>
      </c>
      <c r="H2758" s="78">
        <f t="shared" si="656"/>
        <v>13284.034300000001</v>
      </c>
      <c r="I2758" s="78">
        <f t="shared" si="657"/>
        <v>83200.004300000001</v>
      </c>
      <c r="J2758" s="95">
        <f t="shared" si="655"/>
        <v>83200.004300000001</v>
      </c>
      <c r="K2758" s="140">
        <v>72605.039999999994</v>
      </c>
      <c r="L2758" s="78">
        <f t="shared" si="658"/>
        <v>13794.9576</v>
      </c>
      <c r="M2758" s="78">
        <f t="shared" si="659"/>
        <v>86399.997599999988</v>
      </c>
      <c r="N2758" s="78">
        <f t="shared" si="660"/>
        <v>86399.997599999988</v>
      </c>
      <c r="O2758" s="78">
        <f t="shared" si="661"/>
        <v>83200.004300000001</v>
      </c>
      <c r="P2758" s="138"/>
      <c r="Q2758" s="139"/>
      <c r="R2758" s="78">
        <f t="shared" si="663"/>
        <v>83200.004300000001</v>
      </c>
    </row>
    <row r="2759" spans="1:18" s="79" customFormat="1" ht="12.75" customHeight="1" x14ac:dyDescent="0.2">
      <c r="A2759" s="75">
        <v>0</v>
      </c>
      <c r="B2759" s="81">
        <v>208</v>
      </c>
      <c r="C2759" s="77">
        <v>26101400</v>
      </c>
      <c r="D2759" s="41" t="s">
        <v>521</v>
      </c>
      <c r="E2759" s="29">
        <v>1</v>
      </c>
      <c r="F2759" s="30" t="s">
        <v>11</v>
      </c>
      <c r="G2759" s="140">
        <v>157310.92000000001</v>
      </c>
      <c r="H2759" s="78">
        <f t="shared" si="656"/>
        <v>29889.074800000002</v>
      </c>
      <c r="I2759" s="78">
        <f t="shared" si="657"/>
        <v>187199.99480000001</v>
      </c>
      <c r="J2759" s="95">
        <f t="shared" si="655"/>
        <v>187199.99480000001</v>
      </c>
      <c r="K2759" s="140">
        <v>163361.34</v>
      </c>
      <c r="L2759" s="78">
        <f t="shared" si="658"/>
        <v>31038.654599999998</v>
      </c>
      <c r="M2759" s="78">
        <f t="shared" si="659"/>
        <v>194399.99460000001</v>
      </c>
      <c r="N2759" s="78">
        <f t="shared" si="660"/>
        <v>194399.99460000001</v>
      </c>
      <c r="O2759" s="78">
        <f t="shared" si="661"/>
        <v>187199.99480000001</v>
      </c>
      <c r="P2759" s="138"/>
      <c r="Q2759" s="139"/>
      <c r="R2759" s="78">
        <f t="shared" si="663"/>
        <v>187199.99480000001</v>
      </c>
    </row>
    <row r="2760" spans="1:18" s="79" customFormat="1" ht="12.75" customHeight="1" x14ac:dyDescent="0.2">
      <c r="A2760" s="75">
        <v>0</v>
      </c>
      <c r="B2760" s="81">
        <v>209</v>
      </c>
      <c r="C2760" s="77">
        <v>26101400</v>
      </c>
      <c r="D2760" s="41" t="s">
        <v>523</v>
      </c>
      <c r="E2760" s="29">
        <v>1</v>
      </c>
      <c r="F2760" s="30" t="s">
        <v>11</v>
      </c>
      <c r="G2760" s="140">
        <v>209747.9</v>
      </c>
      <c r="H2760" s="78">
        <f t="shared" si="656"/>
        <v>39852.101000000002</v>
      </c>
      <c r="I2760" s="78">
        <f t="shared" si="657"/>
        <v>249600.00099999999</v>
      </c>
      <c r="J2760" s="95">
        <f t="shared" ref="J2760:J2823" si="670">I2760*E2760</f>
        <v>249600.00099999999</v>
      </c>
      <c r="K2760" s="140">
        <v>217815.13</v>
      </c>
      <c r="L2760" s="78">
        <f t="shared" si="658"/>
        <v>41384.8747</v>
      </c>
      <c r="M2760" s="78">
        <f t="shared" si="659"/>
        <v>259200.00469999999</v>
      </c>
      <c r="N2760" s="78">
        <f t="shared" si="660"/>
        <v>259200.00469999999</v>
      </c>
      <c r="O2760" s="78">
        <f t="shared" si="661"/>
        <v>249600.00099999999</v>
      </c>
      <c r="P2760" s="138"/>
      <c r="Q2760" s="139"/>
      <c r="R2760" s="78">
        <f t="shared" si="663"/>
        <v>249600.00099999999</v>
      </c>
    </row>
    <row r="2761" spans="1:18" s="79" customFormat="1" ht="12.75" customHeight="1" x14ac:dyDescent="0.2">
      <c r="A2761" s="75">
        <v>0</v>
      </c>
      <c r="B2761" s="81">
        <v>210</v>
      </c>
      <c r="C2761" s="77">
        <v>26101400</v>
      </c>
      <c r="D2761" s="41" t="s">
        <v>525</v>
      </c>
      <c r="E2761" s="29">
        <v>1</v>
      </c>
      <c r="F2761" s="30" t="s">
        <v>11</v>
      </c>
      <c r="G2761" s="140">
        <v>39327.730000000003</v>
      </c>
      <c r="H2761" s="78">
        <f t="shared" ref="H2761:H2824" si="671">G2761*19%</f>
        <v>7472.2687000000005</v>
      </c>
      <c r="I2761" s="78">
        <f t="shared" ref="I2761:I2824" si="672">G2761+H2761</f>
        <v>46799.998700000004</v>
      </c>
      <c r="J2761" s="95">
        <f t="shared" si="670"/>
        <v>46799.998700000004</v>
      </c>
      <c r="K2761" s="140">
        <v>40840.339999999997</v>
      </c>
      <c r="L2761" s="78">
        <f t="shared" ref="L2761:L2824" si="673">K2761*19%</f>
        <v>7759.6645999999992</v>
      </c>
      <c r="M2761" s="78">
        <f t="shared" ref="M2761:M2824" si="674">K2761+L2761</f>
        <v>48600.004599999993</v>
      </c>
      <c r="N2761" s="78">
        <f t="shared" ref="N2761:N2824" si="675">M2761*E2761</f>
        <v>48600.004599999993</v>
      </c>
      <c r="O2761" s="78">
        <f t="shared" ref="O2761:O2824" si="676">MIN(I2761,M2761)</f>
        <v>46799.998700000004</v>
      </c>
      <c r="P2761" s="138"/>
      <c r="Q2761" s="139"/>
      <c r="R2761" s="78">
        <f t="shared" ref="R2761:R2824" si="677">O2761</f>
        <v>46799.998700000004</v>
      </c>
    </row>
    <row r="2762" spans="1:18" s="79" customFormat="1" ht="12.75" customHeight="1" x14ac:dyDescent="0.2">
      <c r="A2762" s="75">
        <v>0</v>
      </c>
      <c r="B2762" s="81">
        <v>211</v>
      </c>
      <c r="C2762" s="77">
        <v>26101400</v>
      </c>
      <c r="D2762" s="41" t="s">
        <v>630</v>
      </c>
      <c r="E2762" s="29">
        <v>1</v>
      </c>
      <c r="F2762" s="30" t="s">
        <v>11</v>
      </c>
      <c r="G2762" s="140">
        <v>262184.87</v>
      </c>
      <c r="H2762" s="78">
        <f t="shared" si="671"/>
        <v>49815.1253</v>
      </c>
      <c r="I2762" s="78">
        <f t="shared" si="672"/>
        <v>311999.99530000001</v>
      </c>
      <c r="J2762" s="95">
        <f t="shared" si="670"/>
        <v>311999.99530000001</v>
      </c>
      <c r="K2762" s="140">
        <v>272268.90999999997</v>
      </c>
      <c r="L2762" s="78">
        <f t="shared" si="673"/>
        <v>51731.092899999996</v>
      </c>
      <c r="M2762" s="78">
        <f t="shared" si="674"/>
        <v>324000.00289999996</v>
      </c>
      <c r="N2762" s="78">
        <f t="shared" si="675"/>
        <v>324000.00289999996</v>
      </c>
      <c r="O2762" s="78">
        <f t="shared" si="676"/>
        <v>311999.99530000001</v>
      </c>
      <c r="P2762" s="138"/>
      <c r="Q2762" s="139"/>
      <c r="R2762" s="78">
        <f t="shared" si="677"/>
        <v>311999.99530000001</v>
      </c>
    </row>
    <row r="2763" spans="1:18" s="79" customFormat="1" ht="12.75" customHeight="1" x14ac:dyDescent="0.2">
      <c r="A2763" s="75">
        <v>0</v>
      </c>
      <c r="B2763" s="81">
        <v>212</v>
      </c>
      <c r="C2763" s="77">
        <v>26101400</v>
      </c>
      <c r="D2763" s="41" t="s">
        <v>529</v>
      </c>
      <c r="E2763" s="29">
        <v>1</v>
      </c>
      <c r="F2763" s="30" t="s">
        <v>11</v>
      </c>
      <c r="G2763" s="140">
        <v>1747.9</v>
      </c>
      <c r="H2763" s="78">
        <f t="shared" si="671"/>
        <v>332.101</v>
      </c>
      <c r="I2763" s="78">
        <f t="shared" si="672"/>
        <v>2080.0010000000002</v>
      </c>
      <c r="J2763" s="95">
        <f t="shared" si="670"/>
        <v>2080.0010000000002</v>
      </c>
      <c r="K2763" s="140">
        <v>1815.13</v>
      </c>
      <c r="L2763" s="78">
        <f t="shared" si="673"/>
        <v>344.87470000000002</v>
      </c>
      <c r="M2763" s="78">
        <f t="shared" si="674"/>
        <v>2160.0047</v>
      </c>
      <c r="N2763" s="78">
        <f t="shared" si="675"/>
        <v>2160.0047</v>
      </c>
      <c r="O2763" s="78">
        <f t="shared" si="676"/>
        <v>2080.0010000000002</v>
      </c>
      <c r="P2763" s="138"/>
      <c r="Q2763" s="139"/>
      <c r="R2763" s="78">
        <f t="shared" si="677"/>
        <v>2080.0010000000002</v>
      </c>
    </row>
    <row r="2764" spans="1:18" s="79" customFormat="1" ht="12.75" customHeight="1" x14ac:dyDescent="0.2">
      <c r="A2764" s="75">
        <v>0</v>
      </c>
      <c r="B2764" s="81">
        <v>213</v>
      </c>
      <c r="C2764" s="77">
        <v>26101400</v>
      </c>
      <c r="D2764" s="41" t="s">
        <v>531</v>
      </c>
      <c r="E2764" s="29">
        <v>1</v>
      </c>
      <c r="F2764" s="30" t="s">
        <v>11</v>
      </c>
      <c r="G2764" s="140">
        <v>1747.9</v>
      </c>
      <c r="H2764" s="78">
        <f t="shared" si="671"/>
        <v>332.101</v>
      </c>
      <c r="I2764" s="78">
        <f t="shared" si="672"/>
        <v>2080.0010000000002</v>
      </c>
      <c r="J2764" s="95">
        <f t="shared" si="670"/>
        <v>2080.0010000000002</v>
      </c>
      <c r="K2764" s="140">
        <v>1815.13</v>
      </c>
      <c r="L2764" s="78">
        <f t="shared" si="673"/>
        <v>344.87470000000002</v>
      </c>
      <c r="M2764" s="78">
        <f t="shared" si="674"/>
        <v>2160.0047</v>
      </c>
      <c r="N2764" s="78">
        <f t="shared" si="675"/>
        <v>2160.0047</v>
      </c>
      <c r="O2764" s="78">
        <f t="shared" si="676"/>
        <v>2080.0010000000002</v>
      </c>
      <c r="P2764" s="138"/>
      <c r="Q2764" s="139"/>
      <c r="R2764" s="78">
        <f t="shared" si="677"/>
        <v>2080.0010000000002</v>
      </c>
    </row>
    <row r="2765" spans="1:18" s="79" customFormat="1" ht="12.75" customHeight="1" x14ac:dyDescent="0.2">
      <c r="A2765" s="75">
        <v>0</v>
      </c>
      <c r="B2765" s="81">
        <v>214</v>
      </c>
      <c r="C2765" s="77">
        <v>26101400</v>
      </c>
      <c r="D2765" s="41" t="s">
        <v>533</v>
      </c>
      <c r="E2765" s="29">
        <v>1</v>
      </c>
      <c r="F2765" s="30" t="s">
        <v>11</v>
      </c>
      <c r="G2765" s="140">
        <v>1310.92</v>
      </c>
      <c r="H2765" s="78">
        <f t="shared" si="671"/>
        <v>249.07480000000001</v>
      </c>
      <c r="I2765" s="78">
        <f t="shared" si="672"/>
        <v>1559.9948000000002</v>
      </c>
      <c r="J2765" s="95">
        <f t="shared" si="670"/>
        <v>1559.9948000000002</v>
      </c>
      <c r="K2765" s="140">
        <v>1361.34</v>
      </c>
      <c r="L2765" s="78">
        <f t="shared" si="673"/>
        <v>258.65459999999996</v>
      </c>
      <c r="M2765" s="78">
        <f t="shared" si="674"/>
        <v>1619.9946</v>
      </c>
      <c r="N2765" s="78">
        <f t="shared" si="675"/>
        <v>1619.9946</v>
      </c>
      <c r="O2765" s="78">
        <f t="shared" si="676"/>
        <v>1559.9948000000002</v>
      </c>
      <c r="P2765" s="138"/>
      <c r="Q2765" s="139"/>
      <c r="R2765" s="78">
        <f t="shared" si="677"/>
        <v>1559.9948000000002</v>
      </c>
    </row>
    <row r="2766" spans="1:18" s="79" customFormat="1" ht="12.75" customHeight="1" x14ac:dyDescent="0.2">
      <c r="A2766" s="75">
        <v>0</v>
      </c>
      <c r="B2766" s="81">
        <v>215</v>
      </c>
      <c r="C2766" s="77">
        <v>26101400</v>
      </c>
      <c r="D2766" s="41" t="s">
        <v>539</v>
      </c>
      <c r="E2766" s="29">
        <v>1</v>
      </c>
      <c r="F2766" s="30" t="s">
        <v>11</v>
      </c>
      <c r="G2766" s="140">
        <v>52436.97</v>
      </c>
      <c r="H2766" s="78">
        <f t="shared" si="671"/>
        <v>9963.0243000000009</v>
      </c>
      <c r="I2766" s="78">
        <f t="shared" si="672"/>
        <v>62399.994300000006</v>
      </c>
      <c r="J2766" s="95">
        <f t="shared" si="670"/>
        <v>62399.994300000006</v>
      </c>
      <c r="K2766" s="140">
        <v>54453.78</v>
      </c>
      <c r="L2766" s="78">
        <f t="shared" si="673"/>
        <v>10346.218199999999</v>
      </c>
      <c r="M2766" s="78">
        <f t="shared" si="674"/>
        <v>64799.998200000002</v>
      </c>
      <c r="N2766" s="78">
        <f t="shared" si="675"/>
        <v>64799.998200000002</v>
      </c>
      <c r="O2766" s="78">
        <f t="shared" si="676"/>
        <v>62399.994300000006</v>
      </c>
      <c r="P2766" s="138"/>
      <c r="Q2766" s="139"/>
      <c r="R2766" s="78">
        <f t="shared" si="677"/>
        <v>62399.994300000006</v>
      </c>
    </row>
    <row r="2767" spans="1:18" s="79" customFormat="1" ht="12.75" customHeight="1" x14ac:dyDescent="0.2">
      <c r="A2767" s="75">
        <v>0</v>
      </c>
      <c r="B2767" s="81">
        <v>216</v>
      </c>
      <c r="C2767" s="77">
        <v>26101400</v>
      </c>
      <c r="D2767" s="41" t="s">
        <v>543</v>
      </c>
      <c r="E2767" s="29">
        <v>1</v>
      </c>
      <c r="F2767" s="30" t="s">
        <v>11</v>
      </c>
      <c r="G2767" s="140">
        <v>30588.240000000002</v>
      </c>
      <c r="H2767" s="78">
        <f t="shared" si="671"/>
        <v>5811.7656000000006</v>
      </c>
      <c r="I2767" s="78">
        <f t="shared" si="672"/>
        <v>36400.005600000004</v>
      </c>
      <c r="J2767" s="95">
        <f t="shared" si="670"/>
        <v>36400.005600000004</v>
      </c>
      <c r="K2767" s="140">
        <v>31764.71</v>
      </c>
      <c r="L2767" s="78">
        <f t="shared" si="673"/>
        <v>6035.2948999999999</v>
      </c>
      <c r="M2767" s="78">
        <f t="shared" si="674"/>
        <v>37800.0049</v>
      </c>
      <c r="N2767" s="78">
        <f t="shared" si="675"/>
        <v>37800.0049</v>
      </c>
      <c r="O2767" s="78">
        <f t="shared" si="676"/>
        <v>36400.005600000004</v>
      </c>
      <c r="P2767" s="138"/>
      <c r="Q2767" s="139"/>
      <c r="R2767" s="78">
        <f t="shared" si="677"/>
        <v>36400.005600000004</v>
      </c>
    </row>
    <row r="2768" spans="1:18" s="79" customFormat="1" ht="12.75" customHeight="1" x14ac:dyDescent="0.2">
      <c r="A2768" s="75">
        <v>0</v>
      </c>
      <c r="B2768" s="81">
        <v>217</v>
      </c>
      <c r="C2768" s="77">
        <v>26101400</v>
      </c>
      <c r="D2768" s="41" t="s">
        <v>545</v>
      </c>
      <c r="E2768" s="29">
        <v>1</v>
      </c>
      <c r="F2768" s="30" t="s">
        <v>11</v>
      </c>
      <c r="G2768" s="140">
        <v>39327.730000000003</v>
      </c>
      <c r="H2768" s="78">
        <f t="shared" si="671"/>
        <v>7472.2687000000005</v>
      </c>
      <c r="I2768" s="78">
        <f t="shared" si="672"/>
        <v>46799.998700000004</v>
      </c>
      <c r="J2768" s="95">
        <f t="shared" si="670"/>
        <v>46799.998700000004</v>
      </c>
      <c r="K2768" s="140">
        <v>40840.339999999997</v>
      </c>
      <c r="L2768" s="78">
        <f t="shared" si="673"/>
        <v>7759.6645999999992</v>
      </c>
      <c r="M2768" s="78">
        <f t="shared" si="674"/>
        <v>48600.004599999993</v>
      </c>
      <c r="N2768" s="78">
        <f t="shared" si="675"/>
        <v>48600.004599999993</v>
      </c>
      <c r="O2768" s="78">
        <f t="shared" si="676"/>
        <v>46799.998700000004</v>
      </c>
      <c r="P2768" s="138">
        <v>269732</v>
      </c>
      <c r="Q2768" s="140">
        <f t="shared" ref="Q2768" si="678">AVERAGE(P2768,O2768)</f>
        <v>158265.99935</v>
      </c>
      <c r="R2768" s="78">
        <f>O2768</f>
        <v>46799.998700000004</v>
      </c>
    </row>
    <row r="2769" spans="1:18" s="79" customFormat="1" ht="12.75" customHeight="1" x14ac:dyDescent="0.2">
      <c r="A2769" s="75">
        <v>0</v>
      </c>
      <c r="B2769" s="81">
        <v>218</v>
      </c>
      <c r="C2769" s="77">
        <v>26101400</v>
      </c>
      <c r="D2769" s="41" t="s">
        <v>547</v>
      </c>
      <c r="E2769" s="29">
        <v>1</v>
      </c>
      <c r="F2769" s="30" t="s">
        <v>11</v>
      </c>
      <c r="G2769" s="140">
        <v>157310.92000000001</v>
      </c>
      <c r="H2769" s="78">
        <f t="shared" si="671"/>
        <v>29889.074800000002</v>
      </c>
      <c r="I2769" s="78">
        <f t="shared" si="672"/>
        <v>187199.99480000001</v>
      </c>
      <c r="J2769" s="95">
        <f t="shared" si="670"/>
        <v>187199.99480000001</v>
      </c>
      <c r="K2769" s="140">
        <v>163361.34</v>
      </c>
      <c r="L2769" s="78">
        <f t="shared" si="673"/>
        <v>31038.654599999998</v>
      </c>
      <c r="M2769" s="78">
        <f t="shared" si="674"/>
        <v>194399.99460000001</v>
      </c>
      <c r="N2769" s="78">
        <f t="shared" si="675"/>
        <v>194399.99460000001</v>
      </c>
      <c r="O2769" s="78">
        <f t="shared" si="676"/>
        <v>187199.99480000001</v>
      </c>
      <c r="P2769" s="138"/>
      <c r="Q2769" s="139"/>
      <c r="R2769" s="78">
        <f t="shared" si="677"/>
        <v>187199.99480000001</v>
      </c>
    </row>
    <row r="2770" spans="1:18" s="79" customFormat="1" ht="12.75" customHeight="1" x14ac:dyDescent="0.2">
      <c r="A2770" s="75">
        <v>0</v>
      </c>
      <c r="B2770" s="81">
        <v>219</v>
      </c>
      <c r="C2770" s="77">
        <v>26101400</v>
      </c>
      <c r="D2770" s="41" t="s">
        <v>549</v>
      </c>
      <c r="E2770" s="29">
        <v>1</v>
      </c>
      <c r="F2770" s="30" t="s">
        <v>11</v>
      </c>
      <c r="G2770" s="140">
        <v>87394.96</v>
      </c>
      <c r="H2770" s="78">
        <f t="shared" si="671"/>
        <v>16605.042400000002</v>
      </c>
      <c r="I2770" s="78">
        <f t="shared" si="672"/>
        <v>104000.00240000001</v>
      </c>
      <c r="J2770" s="95">
        <f t="shared" si="670"/>
        <v>104000.00240000001</v>
      </c>
      <c r="K2770" s="140">
        <v>90756.3</v>
      </c>
      <c r="L2770" s="78">
        <f t="shared" si="673"/>
        <v>17243.697</v>
      </c>
      <c r="M2770" s="78">
        <f t="shared" si="674"/>
        <v>107999.997</v>
      </c>
      <c r="N2770" s="78">
        <f t="shared" si="675"/>
        <v>107999.997</v>
      </c>
      <c r="O2770" s="78">
        <f t="shared" si="676"/>
        <v>104000.00240000001</v>
      </c>
      <c r="P2770" s="138"/>
      <c r="Q2770" s="139"/>
      <c r="R2770" s="78">
        <f t="shared" si="677"/>
        <v>104000.00240000001</v>
      </c>
    </row>
    <row r="2771" spans="1:18" s="79" customFormat="1" ht="12.75" customHeight="1" x14ac:dyDescent="0.2">
      <c r="A2771" s="75">
        <v>0</v>
      </c>
      <c r="B2771" s="81">
        <v>220</v>
      </c>
      <c r="C2771" s="77">
        <v>26101400</v>
      </c>
      <c r="D2771" s="41" t="s">
        <v>204</v>
      </c>
      <c r="E2771" s="29">
        <v>1</v>
      </c>
      <c r="F2771" s="30" t="s">
        <v>11</v>
      </c>
      <c r="G2771" s="140">
        <v>69915.97</v>
      </c>
      <c r="H2771" s="78">
        <f t="shared" si="671"/>
        <v>13284.034300000001</v>
      </c>
      <c r="I2771" s="78">
        <f t="shared" si="672"/>
        <v>83200.004300000001</v>
      </c>
      <c r="J2771" s="95">
        <f t="shared" si="670"/>
        <v>83200.004300000001</v>
      </c>
      <c r="K2771" s="140">
        <v>72605.039999999994</v>
      </c>
      <c r="L2771" s="78">
        <f t="shared" si="673"/>
        <v>13794.9576</v>
      </c>
      <c r="M2771" s="78">
        <f t="shared" si="674"/>
        <v>86399.997599999988</v>
      </c>
      <c r="N2771" s="78">
        <f t="shared" si="675"/>
        <v>86399.997599999988</v>
      </c>
      <c r="O2771" s="78">
        <f t="shared" si="676"/>
        <v>83200.004300000001</v>
      </c>
      <c r="P2771" s="138">
        <v>543142</v>
      </c>
      <c r="Q2771" s="140">
        <f t="shared" ref="Q2771" si="679">AVERAGE(P2771,O2771)</f>
        <v>313171.00215000001</v>
      </c>
      <c r="R2771" s="78">
        <f>O2771</f>
        <v>83200.004300000001</v>
      </c>
    </row>
    <row r="2772" spans="1:18" s="79" customFormat="1" ht="12.75" customHeight="1" x14ac:dyDescent="0.2">
      <c r="A2772" s="75">
        <v>0</v>
      </c>
      <c r="B2772" s="81">
        <v>221</v>
      </c>
      <c r="C2772" s="77">
        <v>26101400</v>
      </c>
      <c r="D2772" s="41" t="s">
        <v>553</v>
      </c>
      <c r="E2772" s="29">
        <v>1</v>
      </c>
      <c r="F2772" s="30" t="s">
        <v>11</v>
      </c>
      <c r="G2772" s="140">
        <v>69915.97</v>
      </c>
      <c r="H2772" s="78">
        <f t="shared" si="671"/>
        <v>13284.034300000001</v>
      </c>
      <c r="I2772" s="78">
        <f t="shared" si="672"/>
        <v>83200.004300000001</v>
      </c>
      <c r="J2772" s="95">
        <f t="shared" si="670"/>
        <v>83200.004300000001</v>
      </c>
      <c r="K2772" s="140">
        <v>72605.039999999994</v>
      </c>
      <c r="L2772" s="78">
        <f t="shared" si="673"/>
        <v>13794.9576</v>
      </c>
      <c r="M2772" s="78">
        <f t="shared" si="674"/>
        <v>86399.997599999988</v>
      </c>
      <c r="N2772" s="78">
        <f t="shared" si="675"/>
        <v>86399.997599999988</v>
      </c>
      <c r="O2772" s="78">
        <f t="shared" si="676"/>
        <v>83200.004300000001</v>
      </c>
      <c r="P2772" s="138"/>
      <c r="Q2772" s="139"/>
      <c r="R2772" s="78">
        <f t="shared" si="677"/>
        <v>83200.004300000001</v>
      </c>
    </row>
    <row r="2773" spans="1:18" s="79" customFormat="1" ht="12.75" customHeight="1" x14ac:dyDescent="0.2">
      <c r="A2773" s="75">
        <v>0</v>
      </c>
      <c r="B2773" s="81">
        <v>222</v>
      </c>
      <c r="C2773" s="77">
        <v>26101400</v>
      </c>
      <c r="D2773" s="41" t="s">
        <v>555</v>
      </c>
      <c r="E2773" s="29">
        <v>1</v>
      </c>
      <c r="F2773" s="30" t="s">
        <v>11</v>
      </c>
      <c r="G2773" s="140">
        <v>192268.91</v>
      </c>
      <c r="H2773" s="78">
        <f t="shared" si="671"/>
        <v>36531.092900000003</v>
      </c>
      <c r="I2773" s="78">
        <f t="shared" si="672"/>
        <v>228800.00290000002</v>
      </c>
      <c r="J2773" s="95">
        <f t="shared" si="670"/>
        <v>228800.00290000002</v>
      </c>
      <c r="K2773" s="140">
        <v>199663.87</v>
      </c>
      <c r="L2773" s="78">
        <f t="shared" si="673"/>
        <v>37936.135300000002</v>
      </c>
      <c r="M2773" s="78">
        <f t="shared" si="674"/>
        <v>237600.00529999999</v>
      </c>
      <c r="N2773" s="78">
        <f t="shared" si="675"/>
        <v>237600.00529999999</v>
      </c>
      <c r="O2773" s="78">
        <f t="shared" si="676"/>
        <v>228800.00290000002</v>
      </c>
      <c r="P2773" s="138">
        <v>474483</v>
      </c>
      <c r="Q2773" s="140">
        <f t="shared" ref="Q2773:Q2774" si="680">AVERAGE(P2773,O2773)</f>
        <v>351641.50144999998</v>
      </c>
      <c r="R2773" s="78">
        <f t="shared" si="677"/>
        <v>228800.00290000002</v>
      </c>
    </row>
    <row r="2774" spans="1:18" s="79" customFormat="1" ht="12.75" customHeight="1" x14ac:dyDescent="0.2">
      <c r="A2774" s="75">
        <v>0</v>
      </c>
      <c r="B2774" s="81">
        <v>223</v>
      </c>
      <c r="C2774" s="77">
        <v>26101400</v>
      </c>
      <c r="D2774" s="41" t="s">
        <v>557</v>
      </c>
      <c r="E2774" s="29">
        <v>1</v>
      </c>
      <c r="F2774" s="30" t="s">
        <v>11</v>
      </c>
      <c r="G2774" s="140">
        <v>26218.49</v>
      </c>
      <c r="H2774" s="78">
        <f t="shared" si="671"/>
        <v>4981.5131000000001</v>
      </c>
      <c r="I2774" s="78">
        <f t="shared" si="672"/>
        <v>31200.003100000002</v>
      </c>
      <c r="J2774" s="95">
        <f t="shared" si="670"/>
        <v>31200.003100000002</v>
      </c>
      <c r="K2774" s="140">
        <v>27226.89</v>
      </c>
      <c r="L2774" s="78">
        <f t="shared" si="673"/>
        <v>5173.1090999999997</v>
      </c>
      <c r="M2774" s="78">
        <f t="shared" si="674"/>
        <v>32399.999100000001</v>
      </c>
      <c r="N2774" s="78">
        <f t="shared" si="675"/>
        <v>32399.999100000001</v>
      </c>
      <c r="O2774" s="78">
        <f t="shared" si="676"/>
        <v>31200.003100000002</v>
      </c>
      <c r="P2774" s="138">
        <v>232950</v>
      </c>
      <c r="Q2774" s="140">
        <f t="shared" si="680"/>
        <v>132075.00154999999</v>
      </c>
      <c r="R2774" s="78">
        <f t="shared" si="677"/>
        <v>31200.003100000002</v>
      </c>
    </row>
    <row r="2775" spans="1:18" s="79" customFormat="1" ht="12.75" customHeight="1" x14ac:dyDescent="0.2">
      <c r="A2775" s="75">
        <v>0</v>
      </c>
      <c r="B2775" s="81">
        <v>224</v>
      </c>
      <c r="C2775" s="77">
        <v>26101400</v>
      </c>
      <c r="D2775" s="41" t="s">
        <v>559</v>
      </c>
      <c r="E2775" s="29">
        <v>1</v>
      </c>
      <c r="F2775" s="30" t="s">
        <v>11</v>
      </c>
      <c r="G2775" s="140">
        <v>104873.95</v>
      </c>
      <c r="H2775" s="78">
        <f t="shared" si="671"/>
        <v>19926.050500000001</v>
      </c>
      <c r="I2775" s="78">
        <f t="shared" si="672"/>
        <v>124800.00049999999</v>
      </c>
      <c r="J2775" s="95">
        <f t="shared" si="670"/>
        <v>124800.00049999999</v>
      </c>
      <c r="K2775" s="140">
        <v>108907.56</v>
      </c>
      <c r="L2775" s="78">
        <f t="shared" si="673"/>
        <v>20692.436399999999</v>
      </c>
      <c r="M2775" s="78">
        <f t="shared" si="674"/>
        <v>129599.9964</v>
      </c>
      <c r="N2775" s="78">
        <f t="shared" si="675"/>
        <v>129599.9964</v>
      </c>
      <c r="O2775" s="78">
        <f t="shared" si="676"/>
        <v>124800.00049999999</v>
      </c>
      <c r="P2775" s="138"/>
      <c r="Q2775" s="139"/>
      <c r="R2775" s="78">
        <f t="shared" si="677"/>
        <v>124800.00049999999</v>
      </c>
    </row>
    <row r="2776" spans="1:18" s="79" customFormat="1" ht="12.75" customHeight="1" x14ac:dyDescent="0.2">
      <c r="A2776" s="75">
        <v>0</v>
      </c>
      <c r="B2776" s="81">
        <v>225</v>
      </c>
      <c r="C2776" s="77">
        <v>26101400</v>
      </c>
      <c r="D2776" s="41" t="s">
        <v>561</v>
      </c>
      <c r="E2776" s="29">
        <v>1</v>
      </c>
      <c r="F2776" s="30" t="s">
        <v>11</v>
      </c>
      <c r="G2776" s="140">
        <v>52436.97</v>
      </c>
      <c r="H2776" s="78">
        <f t="shared" si="671"/>
        <v>9963.0243000000009</v>
      </c>
      <c r="I2776" s="78">
        <f t="shared" si="672"/>
        <v>62399.994300000006</v>
      </c>
      <c r="J2776" s="95">
        <f t="shared" si="670"/>
        <v>62399.994300000006</v>
      </c>
      <c r="K2776" s="140">
        <v>54453.78</v>
      </c>
      <c r="L2776" s="78">
        <f t="shared" si="673"/>
        <v>10346.218199999999</v>
      </c>
      <c r="M2776" s="78">
        <f t="shared" si="674"/>
        <v>64799.998200000002</v>
      </c>
      <c r="N2776" s="78">
        <f t="shared" si="675"/>
        <v>64799.998200000002</v>
      </c>
      <c r="O2776" s="78">
        <f t="shared" si="676"/>
        <v>62399.994300000006</v>
      </c>
      <c r="P2776" s="138"/>
      <c r="Q2776" s="139"/>
      <c r="R2776" s="78">
        <f t="shared" si="677"/>
        <v>62399.994300000006</v>
      </c>
    </row>
    <row r="2777" spans="1:18" s="79" customFormat="1" ht="12.75" customHeight="1" x14ac:dyDescent="0.2">
      <c r="A2777" s="75">
        <v>0</v>
      </c>
      <c r="B2777" s="81">
        <v>226</v>
      </c>
      <c r="C2777" s="77">
        <v>26101400</v>
      </c>
      <c r="D2777" s="41" t="s">
        <v>563</v>
      </c>
      <c r="E2777" s="29">
        <v>1</v>
      </c>
      <c r="F2777" s="30" t="s">
        <v>11</v>
      </c>
      <c r="G2777" s="140">
        <v>104873.95</v>
      </c>
      <c r="H2777" s="78">
        <f t="shared" si="671"/>
        <v>19926.050500000001</v>
      </c>
      <c r="I2777" s="78">
        <f t="shared" si="672"/>
        <v>124800.00049999999</v>
      </c>
      <c r="J2777" s="95">
        <f t="shared" si="670"/>
        <v>124800.00049999999</v>
      </c>
      <c r="K2777" s="140">
        <v>108907.56</v>
      </c>
      <c r="L2777" s="78">
        <f t="shared" si="673"/>
        <v>20692.436399999999</v>
      </c>
      <c r="M2777" s="78">
        <f t="shared" si="674"/>
        <v>129599.9964</v>
      </c>
      <c r="N2777" s="78">
        <f t="shared" si="675"/>
        <v>129599.9964</v>
      </c>
      <c r="O2777" s="78">
        <f t="shared" si="676"/>
        <v>124800.00049999999</v>
      </c>
      <c r="P2777" s="138"/>
      <c r="Q2777" s="139"/>
      <c r="R2777" s="78">
        <f t="shared" si="677"/>
        <v>124800.00049999999</v>
      </c>
    </row>
    <row r="2778" spans="1:18" s="79" customFormat="1" ht="12.75" customHeight="1" x14ac:dyDescent="0.2">
      <c r="A2778" s="75">
        <v>0</v>
      </c>
      <c r="B2778" s="81">
        <v>227</v>
      </c>
      <c r="C2778" s="77">
        <v>26101400</v>
      </c>
      <c r="D2778" s="41" t="s">
        <v>565</v>
      </c>
      <c r="E2778" s="29">
        <v>1</v>
      </c>
      <c r="F2778" s="30" t="s">
        <v>11</v>
      </c>
      <c r="G2778" s="140">
        <v>262184.87</v>
      </c>
      <c r="H2778" s="78">
        <f t="shared" si="671"/>
        <v>49815.1253</v>
      </c>
      <c r="I2778" s="78">
        <f t="shared" si="672"/>
        <v>311999.99530000001</v>
      </c>
      <c r="J2778" s="95">
        <f t="shared" si="670"/>
        <v>311999.99530000001</v>
      </c>
      <c r="K2778" s="140">
        <v>272268.90999999997</v>
      </c>
      <c r="L2778" s="78">
        <f t="shared" si="673"/>
        <v>51731.092899999996</v>
      </c>
      <c r="M2778" s="78">
        <f t="shared" si="674"/>
        <v>324000.00289999996</v>
      </c>
      <c r="N2778" s="78">
        <f t="shared" si="675"/>
        <v>324000.00289999996</v>
      </c>
      <c r="O2778" s="78">
        <f t="shared" si="676"/>
        <v>311999.99530000001</v>
      </c>
      <c r="P2778" s="138"/>
      <c r="Q2778" s="139"/>
      <c r="R2778" s="78">
        <f t="shared" si="677"/>
        <v>311999.99530000001</v>
      </c>
    </row>
    <row r="2779" spans="1:18" s="79" customFormat="1" ht="12.75" customHeight="1" x14ac:dyDescent="0.2">
      <c r="A2779" s="75">
        <v>0</v>
      </c>
      <c r="B2779" s="81">
        <v>228</v>
      </c>
      <c r="C2779" s="77">
        <v>26101400</v>
      </c>
      <c r="D2779" s="41" t="s">
        <v>567</v>
      </c>
      <c r="E2779" s="29">
        <v>1</v>
      </c>
      <c r="F2779" s="30" t="s">
        <v>11</v>
      </c>
      <c r="G2779" s="140">
        <v>305882.34999999998</v>
      </c>
      <c r="H2779" s="78">
        <f t="shared" si="671"/>
        <v>58117.646499999995</v>
      </c>
      <c r="I2779" s="78">
        <f t="shared" si="672"/>
        <v>363999.99649999995</v>
      </c>
      <c r="J2779" s="95">
        <f t="shared" si="670"/>
        <v>363999.99649999995</v>
      </c>
      <c r="K2779" s="140">
        <v>317647.06</v>
      </c>
      <c r="L2779" s="78">
        <f t="shared" si="673"/>
        <v>60352.941400000003</v>
      </c>
      <c r="M2779" s="78">
        <f t="shared" si="674"/>
        <v>378000.00140000001</v>
      </c>
      <c r="N2779" s="78">
        <f t="shared" si="675"/>
        <v>378000.00140000001</v>
      </c>
      <c r="O2779" s="78">
        <f t="shared" si="676"/>
        <v>363999.99649999995</v>
      </c>
      <c r="P2779" s="138">
        <v>733916</v>
      </c>
      <c r="Q2779" s="140">
        <f t="shared" ref="Q2779" si="681">AVERAGE(P2779,O2779)</f>
        <v>548957.99824999995</v>
      </c>
      <c r="R2779" s="78">
        <f>O2779</f>
        <v>363999.99649999995</v>
      </c>
    </row>
    <row r="2780" spans="1:18" s="79" customFormat="1" ht="12.75" customHeight="1" x14ac:dyDescent="0.2">
      <c r="A2780" s="75">
        <v>0</v>
      </c>
      <c r="B2780" s="81">
        <v>229</v>
      </c>
      <c r="C2780" s="77">
        <v>26101400</v>
      </c>
      <c r="D2780" s="41" t="s">
        <v>569</v>
      </c>
      <c r="E2780" s="29">
        <v>1</v>
      </c>
      <c r="F2780" s="30" t="s">
        <v>11</v>
      </c>
      <c r="G2780" s="140">
        <v>139831.93</v>
      </c>
      <c r="H2780" s="78">
        <f t="shared" si="671"/>
        <v>26568.066699999999</v>
      </c>
      <c r="I2780" s="78">
        <f t="shared" si="672"/>
        <v>166399.99669999999</v>
      </c>
      <c r="J2780" s="95">
        <f t="shared" si="670"/>
        <v>166399.99669999999</v>
      </c>
      <c r="K2780" s="140">
        <v>145210.07999999999</v>
      </c>
      <c r="L2780" s="78">
        <f t="shared" si="673"/>
        <v>27589.915199999999</v>
      </c>
      <c r="M2780" s="78">
        <f t="shared" si="674"/>
        <v>172799.99519999998</v>
      </c>
      <c r="N2780" s="78">
        <f t="shared" si="675"/>
        <v>172799.99519999998</v>
      </c>
      <c r="O2780" s="78">
        <f t="shared" si="676"/>
        <v>166399.99669999999</v>
      </c>
      <c r="P2780" s="138"/>
      <c r="Q2780" s="139"/>
      <c r="R2780" s="78">
        <f t="shared" si="677"/>
        <v>166399.99669999999</v>
      </c>
    </row>
    <row r="2781" spans="1:18" s="79" customFormat="1" ht="12.75" customHeight="1" x14ac:dyDescent="0.2">
      <c r="A2781" s="75">
        <v>0</v>
      </c>
      <c r="B2781" s="81">
        <v>230</v>
      </c>
      <c r="C2781" s="77">
        <v>26101400</v>
      </c>
      <c r="D2781" s="41" t="s">
        <v>571</v>
      </c>
      <c r="E2781" s="29">
        <v>1</v>
      </c>
      <c r="F2781" s="30" t="s">
        <v>11</v>
      </c>
      <c r="G2781" s="140">
        <v>69915.97</v>
      </c>
      <c r="H2781" s="78">
        <f t="shared" si="671"/>
        <v>13284.034300000001</v>
      </c>
      <c r="I2781" s="78">
        <f t="shared" si="672"/>
        <v>83200.004300000001</v>
      </c>
      <c r="J2781" s="95">
        <f t="shared" si="670"/>
        <v>83200.004300000001</v>
      </c>
      <c r="K2781" s="140">
        <v>72605.039999999994</v>
      </c>
      <c r="L2781" s="78">
        <f t="shared" si="673"/>
        <v>13794.9576</v>
      </c>
      <c r="M2781" s="78">
        <f t="shared" si="674"/>
        <v>86399.997599999988</v>
      </c>
      <c r="N2781" s="78">
        <f t="shared" si="675"/>
        <v>86399.997599999988</v>
      </c>
      <c r="O2781" s="78">
        <f t="shared" si="676"/>
        <v>83200.004300000001</v>
      </c>
      <c r="P2781" s="138"/>
      <c r="Q2781" s="139"/>
      <c r="R2781" s="78">
        <f t="shared" si="677"/>
        <v>83200.004300000001</v>
      </c>
    </row>
    <row r="2782" spans="1:18" s="79" customFormat="1" ht="12.75" customHeight="1" x14ac:dyDescent="0.2">
      <c r="A2782" s="75">
        <v>0</v>
      </c>
      <c r="B2782" s="81">
        <v>231</v>
      </c>
      <c r="C2782" s="77">
        <v>26101400</v>
      </c>
      <c r="D2782" s="41" t="s">
        <v>573</v>
      </c>
      <c r="E2782" s="29">
        <v>1</v>
      </c>
      <c r="F2782" s="30" t="s">
        <v>11</v>
      </c>
      <c r="G2782" s="140">
        <v>17478.990000000002</v>
      </c>
      <c r="H2782" s="78">
        <f t="shared" si="671"/>
        <v>3321.0081000000005</v>
      </c>
      <c r="I2782" s="78">
        <f t="shared" si="672"/>
        <v>20799.998100000001</v>
      </c>
      <c r="J2782" s="95">
        <f t="shared" si="670"/>
        <v>20799.998100000001</v>
      </c>
      <c r="K2782" s="140">
        <v>18151.259999999998</v>
      </c>
      <c r="L2782" s="78">
        <f t="shared" si="673"/>
        <v>3448.7393999999999</v>
      </c>
      <c r="M2782" s="78">
        <f t="shared" si="674"/>
        <v>21599.999399999997</v>
      </c>
      <c r="N2782" s="78">
        <f t="shared" si="675"/>
        <v>21599.999399999997</v>
      </c>
      <c r="O2782" s="78">
        <f t="shared" si="676"/>
        <v>20799.998100000001</v>
      </c>
      <c r="P2782" s="138"/>
      <c r="Q2782" s="139"/>
      <c r="R2782" s="78">
        <f t="shared" si="677"/>
        <v>20799.998100000001</v>
      </c>
    </row>
    <row r="2783" spans="1:18" s="79" customFormat="1" ht="12.75" customHeight="1" x14ac:dyDescent="0.2">
      <c r="A2783" s="75">
        <v>0</v>
      </c>
      <c r="B2783" s="81">
        <v>232</v>
      </c>
      <c r="C2783" s="77">
        <v>26101400</v>
      </c>
      <c r="D2783" s="41" t="s">
        <v>575</v>
      </c>
      <c r="E2783" s="29">
        <v>1</v>
      </c>
      <c r="F2783" s="30" t="s">
        <v>52</v>
      </c>
      <c r="G2783" s="140">
        <v>15731.09</v>
      </c>
      <c r="H2783" s="78">
        <f t="shared" si="671"/>
        <v>2988.9070999999999</v>
      </c>
      <c r="I2783" s="78">
        <f t="shared" si="672"/>
        <v>18719.997100000001</v>
      </c>
      <c r="J2783" s="95">
        <f t="shared" si="670"/>
        <v>18719.997100000001</v>
      </c>
      <c r="K2783" s="140">
        <v>16336.13</v>
      </c>
      <c r="L2783" s="78">
        <f t="shared" si="673"/>
        <v>3103.8647000000001</v>
      </c>
      <c r="M2783" s="78">
        <f t="shared" si="674"/>
        <v>19439.994699999999</v>
      </c>
      <c r="N2783" s="78">
        <f t="shared" si="675"/>
        <v>19439.994699999999</v>
      </c>
      <c r="O2783" s="78">
        <f t="shared" si="676"/>
        <v>18719.997100000001</v>
      </c>
      <c r="P2783" s="138"/>
      <c r="Q2783" s="139"/>
      <c r="R2783" s="78">
        <f t="shared" si="677"/>
        <v>18719.997100000001</v>
      </c>
    </row>
    <row r="2784" spans="1:18" s="79" customFormat="1" ht="12.75" customHeight="1" x14ac:dyDescent="0.2">
      <c r="A2784" s="75">
        <v>0</v>
      </c>
      <c r="B2784" s="81">
        <v>233</v>
      </c>
      <c r="C2784" s="77">
        <v>26101400</v>
      </c>
      <c r="D2784" s="41" t="s">
        <v>577</v>
      </c>
      <c r="E2784" s="29">
        <v>1</v>
      </c>
      <c r="F2784" s="30" t="s">
        <v>52</v>
      </c>
      <c r="G2784" s="140">
        <v>15731.09</v>
      </c>
      <c r="H2784" s="78">
        <f t="shared" si="671"/>
        <v>2988.9070999999999</v>
      </c>
      <c r="I2784" s="78">
        <f t="shared" si="672"/>
        <v>18719.997100000001</v>
      </c>
      <c r="J2784" s="95">
        <f t="shared" si="670"/>
        <v>18719.997100000001</v>
      </c>
      <c r="K2784" s="140">
        <v>16336.13</v>
      </c>
      <c r="L2784" s="78">
        <f t="shared" si="673"/>
        <v>3103.8647000000001</v>
      </c>
      <c r="M2784" s="78">
        <f t="shared" si="674"/>
        <v>19439.994699999999</v>
      </c>
      <c r="N2784" s="78">
        <f t="shared" si="675"/>
        <v>19439.994699999999</v>
      </c>
      <c r="O2784" s="78">
        <f t="shared" si="676"/>
        <v>18719.997100000001</v>
      </c>
      <c r="P2784" s="138"/>
      <c r="Q2784" s="139"/>
      <c r="R2784" s="78">
        <f t="shared" si="677"/>
        <v>18719.997100000001</v>
      </c>
    </row>
    <row r="2785" spans="1:18" s="79" customFormat="1" ht="12.75" customHeight="1" x14ac:dyDescent="0.2">
      <c r="A2785" s="75">
        <v>0</v>
      </c>
      <c r="B2785" s="81">
        <v>234</v>
      </c>
      <c r="C2785" s="77">
        <v>26101400</v>
      </c>
      <c r="D2785" s="41" t="s">
        <v>579</v>
      </c>
      <c r="E2785" s="29">
        <v>1</v>
      </c>
      <c r="F2785" s="30" t="s">
        <v>52</v>
      </c>
      <c r="G2785" s="140">
        <v>13983.19</v>
      </c>
      <c r="H2785" s="78">
        <f t="shared" si="671"/>
        <v>2656.8061000000002</v>
      </c>
      <c r="I2785" s="78">
        <f t="shared" si="672"/>
        <v>16639.9961</v>
      </c>
      <c r="J2785" s="95">
        <f t="shared" si="670"/>
        <v>16639.9961</v>
      </c>
      <c r="K2785" s="140">
        <v>14521.01</v>
      </c>
      <c r="L2785" s="78">
        <f t="shared" si="673"/>
        <v>2758.9919</v>
      </c>
      <c r="M2785" s="78">
        <f t="shared" si="674"/>
        <v>17280.001899999999</v>
      </c>
      <c r="N2785" s="78">
        <f t="shared" si="675"/>
        <v>17280.001899999999</v>
      </c>
      <c r="O2785" s="78">
        <f t="shared" si="676"/>
        <v>16639.9961</v>
      </c>
      <c r="P2785" s="138"/>
      <c r="Q2785" s="139"/>
      <c r="R2785" s="78">
        <f t="shared" si="677"/>
        <v>16639.9961</v>
      </c>
    </row>
    <row r="2786" spans="1:18" s="79" customFormat="1" ht="12.75" customHeight="1" x14ac:dyDescent="0.2">
      <c r="A2786" s="75">
        <v>0</v>
      </c>
      <c r="B2786" s="81">
        <v>235</v>
      </c>
      <c r="C2786" s="77">
        <v>26101400</v>
      </c>
      <c r="D2786" s="41" t="s">
        <v>581</v>
      </c>
      <c r="E2786" s="29">
        <v>1</v>
      </c>
      <c r="F2786" s="30" t="s">
        <v>52</v>
      </c>
      <c r="G2786" s="140">
        <v>13983.19</v>
      </c>
      <c r="H2786" s="78">
        <f t="shared" si="671"/>
        <v>2656.8061000000002</v>
      </c>
      <c r="I2786" s="78">
        <f t="shared" si="672"/>
        <v>16639.9961</v>
      </c>
      <c r="J2786" s="95">
        <f t="shared" si="670"/>
        <v>16639.9961</v>
      </c>
      <c r="K2786" s="140">
        <v>14521.01</v>
      </c>
      <c r="L2786" s="78">
        <f t="shared" si="673"/>
        <v>2758.9919</v>
      </c>
      <c r="M2786" s="78">
        <f t="shared" si="674"/>
        <v>17280.001899999999</v>
      </c>
      <c r="N2786" s="78">
        <f t="shared" si="675"/>
        <v>17280.001899999999</v>
      </c>
      <c r="O2786" s="78">
        <f t="shared" si="676"/>
        <v>16639.9961</v>
      </c>
      <c r="P2786" s="138"/>
      <c r="Q2786" s="139"/>
      <c r="R2786" s="78">
        <f t="shared" si="677"/>
        <v>16639.9961</v>
      </c>
    </row>
    <row r="2787" spans="1:18" s="79" customFormat="1" ht="12.75" customHeight="1" x14ac:dyDescent="0.2">
      <c r="A2787" s="75">
        <v>0</v>
      </c>
      <c r="B2787" s="81">
        <v>236</v>
      </c>
      <c r="C2787" s="77">
        <v>26101400</v>
      </c>
      <c r="D2787" s="41" t="s">
        <v>583</v>
      </c>
      <c r="E2787" s="29">
        <v>1</v>
      </c>
      <c r="F2787" s="30" t="s">
        <v>52</v>
      </c>
      <c r="G2787" s="140">
        <v>12235.29</v>
      </c>
      <c r="H2787" s="78">
        <f t="shared" si="671"/>
        <v>2324.7051000000001</v>
      </c>
      <c r="I2787" s="78">
        <f t="shared" si="672"/>
        <v>14559.9951</v>
      </c>
      <c r="J2787" s="95">
        <f t="shared" si="670"/>
        <v>14559.9951</v>
      </c>
      <c r="K2787" s="140">
        <v>12705.88</v>
      </c>
      <c r="L2787" s="78">
        <f t="shared" si="673"/>
        <v>2414.1171999999997</v>
      </c>
      <c r="M2787" s="78">
        <f t="shared" si="674"/>
        <v>15119.997199999998</v>
      </c>
      <c r="N2787" s="78">
        <f t="shared" si="675"/>
        <v>15119.997199999998</v>
      </c>
      <c r="O2787" s="78">
        <f t="shared" si="676"/>
        <v>14559.9951</v>
      </c>
      <c r="P2787" s="138"/>
      <c r="Q2787" s="139"/>
      <c r="R2787" s="78">
        <f t="shared" si="677"/>
        <v>14559.9951</v>
      </c>
    </row>
    <row r="2788" spans="1:18" s="79" customFormat="1" ht="12.75" customHeight="1" x14ac:dyDescent="0.2">
      <c r="A2788" s="75">
        <v>0</v>
      </c>
      <c r="B2788" s="81">
        <v>237</v>
      </c>
      <c r="C2788" s="77">
        <v>26101400</v>
      </c>
      <c r="D2788" s="41" t="s">
        <v>585</v>
      </c>
      <c r="E2788" s="29">
        <v>1</v>
      </c>
      <c r="F2788" s="30" t="s">
        <v>11</v>
      </c>
      <c r="G2788" s="140">
        <v>15731.09</v>
      </c>
      <c r="H2788" s="78">
        <f t="shared" si="671"/>
        <v>2988.9070999999999</v>
      </c>
      <c r="I2788" s="78">
        <f t="shared" si="672"/>
        <v>18719.997100000001</v>
      </c>
      <c r="J2788" s="95">
        <f t="shared" si="670"/>
        <v>18719.997100000001</v>
      </c>
      <c r="K2788" s="140">
        <v>16336.13</v>
      </c>
      <c r="L2788" s="78">
        <f t="shared" si="673"/>
        <v>3103.8647000000001</v>
      </c>
      <c r="M2788" s="78">
        <f t="shared" si="674"/>
        <v>19439.994699999999</v>
      </c>
      <c r="N2788" s="78">
        <f t="shared" si="675"/>
        <v>19439.994699999999</v>
      </c>
      <c r="O2788" s="78">
        <f t="shared" si="676"/>
        <v>18719.997100000001</v>
      </c>
      <c r="P2788" s="138"/>
      <c r="Q2788" s="139"/>
      <c r="R2788" s="78">
        <f t="shared" si="677"/>
        <v>18719.997100000001</v>
      </c>
    </row>
    <row r="2789" spans="1:18" s="79" customFormat="1" ht="12.75" customHeight="1" x14ac:dyDescent="0.2">
      <c r="A2789" s="75">
        <v>0</v>
      </c>
      <c r="B2789" s="81">
        <v>238</v>
      </c>
      <c r="C2789" s="77">
        <v>26101400</v>
      </c>
      <c r="D2789" s="41" t="s">
        <v>587</v>
      </c>
      <c r="E2789" s="29">
        <v>1</v>
      </c>
      <c r="F2789" s="30" t="s">
        <v>11</v>
      </c>
      <c r="G2789" s="140">
        <v>15731.09</v>
      </c>
      <c r="H2789" s="78">
        <f t="shared" si="671"/>
        <v>2988.9070999999999</v>
      </c>
      <c r="I2789" s="78">
        <f t="shared" si="672"/>
        <v>18719.997100000001</v>
      </c>
      <c r="J2789" s="95">
        <f t="shared" si="670"/>
        <v>18719.997100000001</v>
      </c>
      <c r="K2789" s="140">
        <v>16336.13</v>
      </c>
      <c r="L2789" s="78">
        <f t="shared" si="673"/>
        <v>3103.8647000000001</v>
      </c>
      <c r="M2789" s="78">
        <f t="shared" si="674"/>
        <v>19439.994699999999</v>
      </c>
      <c r="N2789" s="78">
        <f t="shared" si="675"/>
        <v>19439.994699999999</v>
      </c>
      <c r="O2789" s="78">
        <f t="shared" si="676"/>
        <v>18719.997100000001</v>
      </c>
      <c r="P2789" s="138"/>
      <c r="Q2789" s="139"/>
      <c r="R2789" s="78">
        <f t="shared" si="677"/>
        <v>18719.997100000001</v>
      </c>
    </row>
    <row r="2790" spans="1:18" s="79" customFormat="1" ht="12.75" customHeight="1" x14ac:dyDescent="0.2">
      <c r="A2790" s="75">
        <v>0</v>
      </c>
      <c r="B2790" s="81">
        <v>239</v>
      </c>
      <c r="C2790" s="77">
        <v>26101400</v>
      </c>
      <c r="D2790" s="41" t="s">
        <v>589</v>
      </c>
      <c r="E2790" s="29">
        <v>1</v>
      </c>
      <c r="F2790" s="30" t="s">
        <v>11</v>
      </c>
      <c r="G2790" s="140">
        <v>2621.85</v>
      </c>
      <c r="H2790" s="78">
        <f t="shared" si="671"/>
        <v>498.1515</v>
      </c>
      <c r="I2790" s="78">
        <f t="shared" si="672"/>
        <v>3120.0014999999999</v>
      </c>
      <c r="J2790" s="95">
        <f t="shared" si="670"/>
        <v>3120.0014999999999</v>
      </c>
      <c r="K2790" s="140">
        <v>2722.69</v>
      </c>
      <c r="L2790" s="78">
        <f t="shared" si="673"/>
        <v>517.31110000000001</v>
      </c>
      <c r="M2790" s="78">
        <f t="shared" si="674"/>
        <v>3240.0011</v>
      </c>
      <c r="N2790" s="78">
        <f t="shared" si="675"/>
        <v>3240.0011</v>
      </c>
      <c r="O2790" s="78">
        <f t="shared" si="676"/>
        <v>3120.0014999999999</v>
      </c>
      <c r="P2790" s="138"/>
      <c r="Q2790" s="139"/>
      <c r="R2790" s="78">
        <f t="shared" si="677"/>
        <v>3120.0014999999999</v>
      </c>
    </row>
    <row r="2791" spans="1:18" s="79" customFormat="1" ht="12.75" customHeight="1" x14ac:dyDescent="0.2">
      <c r="A2791" s="75">
        <v>0</v>
      </c>
      <c r="B2791" s="81">
        <v>240</v>
      </c>
      <c r="C2791" s="77">
        <v>26101400</v>
      </c>
      <c r="D2791" s="41" t="s">
        <v>591</v>
      </c>
      <c r="E2791" s="29">
        <v>1</v>
      </c>
      <c r="F2791" s="30" t="s">
        <v>11</v>
      </c>
      <c r="G2791" s="140">
        <v>2621.85</v>
      </c>
      <c r="H2791" s="78">
        <f t="shared" si="671"/>
        <v>498.1515</v>
      </c>
      <c r="I2791" s="78">
        <f t="shared" si="672"/>
        <v>3120.0014999999999</v>
      </c>
      <c r="J2791" s="95">
        <f t="shared" si="670"/>
        <v>3120.0014999999999</v>
      </c>
      <c r="K2791" s="140">
        <v>2722.69</v>
      </c>
      <c r="L2791" s="78">
        <f t="shared" si="673"/>
        <v>517.31110000000001</v>
      </c>
      <c r="M2791" s="78">
        <f t="shared" si="674"/>
        <v>3240.0011</v>
      </c>
      <c r="N2791" s="78">
        <f t="shared" si="675"/>
        <v>3240.0011</v>
      </c>
      <c r="O2791" s="78">
        <f t="shared" si="676"/>
        <v>3120.0014999999999</v>
      </c>
      <c r="P2791" s="138"/>
      <c r="Q2791" s="139"/>
      <c r="R2791" s="78">
        <f t="shared" si="677"/>
        <v>3120.0014999999999</v>
      </c>
    </row>
    <row r="2792" spans="1:18" s="79" customFormat="1" ht="12.75" customHeight="1" x14ac:dyDescent="0.2">
      <c r="A2792" s="75">
        <v>0</v>
      </c>
      <c r="B2792" s="81">
        <v>241</v>
      </c>
      <c r="C2792" s="77">
        <v>26101400</v>
      </c>
      <c r="D2792" s="41" t="s">
        <v>593</v>
      </c>
      <c r="E2792" s="29">
        <v>1</v>
      </c>
      <c r="F2792" s="30" t="s">
        <v>11</v>
      </c>
      <c r="G2792" s="140">
        <v>2621.85</v>
      </c>
      <c r="H2792" s="78">
        <f t="shared" si="671"/>
        <v>498.1515</v>
      </c>
      <c r="I2792" s="78">
        <f t="shared" si="672"/>
        <v>3120.0014999999999</v>
      </c>
      <c r="J2792" s="95">
        <f t="shared" si="670"/>
        <v>3120.0014999999999</v>
      </c>
      <c r="K2792" s="140">
        <v>2722.69</v>
      </c>
      <c r="L2792" s="78">
        <f t="shared" si="673"/>
        <v>517.31110000000001</v>
      </c>
      <c r="M2792" s="78">
        <f t="shared" si="674"/>
        <v>3240.0011</v>
      </c>
      <c r="N2792" s="78">
        <f t="shared" si="675"/>
        <v>3240.0011</v>
      </c>
      <c r="O2792" s="78">
        <f t="shared" si="676"/>
        <v>3120.0014999999999</v>
      </c>
      <c r="P2792" s="138"/>
      <c r="Q2792" s="139"/>
      <c r="R2792" s="78">
        <f t="shared" si="677"/>
        <v>3120.0014999999999</v>
      </c>
    </row>
    <row r="2793" spans="1:18" s="79" customFormat="1" ht="12.75" customHeight="1" x14ac:dyDescent="0.2">
      <c r="A2793" s="75">
        <v>0</v>
      </c>
      <c r="B2793" s="81">
        <v>242</v>
      </c>
      <c r="C2793" s="77">
        <v>26101400</v>
      </c>
      <c r="D2793" s="41" t="s">
        <v>595</v>
      </c>
      <c r="E2793" s="29">
        <v>1</v>
      </c>
      <c r="F2793" s="30" t="s">
        <v>11</v>
      </c>
      <c r="G2793" s="140">
        <v>2621.85</v>
      </c>
      <c r="H2793" s="78">
        <f t="shared" si="671"/>
        <v>498.1515</v>
      </c>
      <c r="I2793" s="78">
        <f t="shared" si="672"/>
        <v>3120.0014999999999</v>
      </c>
      <c r="J2793" s="95">
        <f t="shared" si="670"/>
        <v>3120.0014999999999</v>
      </c>
      <c r="K2793" s="140">
        <v>2722.69</v>
      </c>
      <c r="L2793" s="78">
        <f t="shared" si="673"/>
        <v>517.31110000000001</v>
      </c>
      <c r="M2793" s="78">
        <f t="shared" si="674"/>
        <v>3240.0011</v>
      </c>
      <c r="N2793" s="78">
        <f t="shared" si="675"/>
        <v>3240.0011</v>
      </c>
      <c r="O2793" s="78">
        <f t="shared" si="676"/>
        <v>3120.0014999999999</v>
      </c>
      <c r="P2793" s="138"/>
      <c r="Q2793" s="139"/>
      <c r="R2793" s="78">
        <f t="shared" si="677"/>
        <v>3120.0014999999999</v>
      </c>
    </row>
    <row r="2794" spans="1:18" s="79" customFormat="1" ht="12.75" customHeight="1" x14ac:dyDescent="0.2">
      <c r="A2794" s="75">
        <v>0</v>
      </c>
      <c r="B2794" s="81">
        <v>243</v>
      </c>
      <c r="C2794" s="77">
        <v>26101400</v>
      </c>
      <c r="D2794" s="41" t="s">
        <v>597</v>
      </c>
      <c r="E2794" s="29">
        <v>1</v>
      </c>
      <c r="F2794" s="30" t="s">
        <v>11</v>
      </c>
      <c r="G2794" s="140">
        <v>2621.85</v>
      </c>
      <c r="H2794" s="78">
        <f t="shared" si="671"/>
        <v>498.1515</v>
      </c>
      <c r="I2794" s="78">
        <f t="shared" si="672"/>
        <v>3120.0014999999999</v>
      </c>
      <c r="J2794" s="95">
        <f t="shared" si="670"/>
        <v>3120.0014999999999</v>
      </c>
      <c r="K2794" s="140">
        <v>2722.69</v>
      </c>
      <c r="L2794" s="78">
        <f t="shared" si="673"/>
        <v>517.31110000000001</v>
      </c>
      <c r="M2794" s="78">
        <f t="shared" si="674"/>
        <v>3240.0011</v>
      </c>
      <c r="N2794" s="78">
        <f t="shared" si="675"/>
        <v>3240.0011</v>
      </c>
      <c r="O2794" s="78">
        <f t="shared" si="676"/>
        <v>3120.0014999999999</v>
      </c>
      <c r="P2794" s="138"/>
      <c r="Q2794" s="139"/>
      <c r="R2794" s="78">
        <f t="shared" si="677"/>
        <v>3120.0014999999999</v>
      </c>
    </row>
    <row r="2795" spans="1:18" s="79" customFormat="1" ht="12.75" customHeight="1" x14ac:dyDescent="0.2">
      <c r="A2795" s="75">
        <v>0</v>
      </c>
      <c r="B2795" s="81">
        <v>244</v>
      </c>
      <c r="C2795" s="77">
        <v>26101400</v>
      </c>
      <c r="D2795" s="41" t="s">
        <v>599</v>
      </c>
      <c r="E2795" s="29">
        <v>1</v>
      </c>
      <c r="F2795" s="30" t="s">
        <v>11</v>
      </c>
      <c r="G2795" s="140">
        <v>21848.74</v>
      </c>
      <c r="H2795" s="78">
        <f t="shared" si="671"/>
        <v>4151.2606000000005</v>
      </c>
      <c r="I2795" s="78">
        <f t="shared" si="672"/>
        <v>26000.000600000003</v>
      </c>
      <c r="J2795" s="95">
        <f t="shared" si="670"/>
        <v>26000.000600000003</v>
      </c>
      <c r="K2795" s="140">
        <v>22689.08</v>
      </c>
      <c r="L2795" s="78">
        <f t="shared" si="673"/>
        <v>4310.9252000000006</v>
      </c>
      <c r="M2795" s="78">
        <f t="shared" si="674"/>
        <v>27000.005200000003</v>
      </c>
      <c r="N2795" s="78">
        <f t="shared" si="675"/>
        <v>27000.005200000003</v>
      </c>
      <c r="O2795" s="78">
        <f t="shared" si="676"/>
        <v>26000.000600000003</v>
      </c>
      <c r="P2795" s="138"/>
      <c r="Q2795" s="139"/>
      <c r="R2795" s="78">
        <f t="shared" si="677"/>
        <v>26000.000600000003</v>
      </c>
    </row>
    <row r="2796" spans="1:18" s="79" customFormat="1" ht="12.75" customHeight="1" x14ac:dyDescent="0.2">
      <c r="A2796" s="75">
        <v>0</v>
      </c>
      <c r="B2796" s="81">
        <v>245</v>
      </c>
      <c r="C2796" s="77">
        <v>26101400</v>
      </c>
      <c r="D2796" s="41" t="s">
        <v>601</v>
      </c>
      <c r="E2796" s="29">
        <v>1</v>
      </c>
      <c r="F2796" s="30" t="s">
        <v>11</v>
      </c>
      <c r="G2796" s="140">
        <v>1310.92</v>
      </c>
      <c r="H2796" s="78">
        <f t="shared" si="671"/>
        <v>249.07480000000001</v>
      </c>
      <c r="I2796" s="78">
        <f t="shared" si="672"/>
        <v>1559.9948000000002</v>
      </c>
      <c r="J2796" s="95">
        <f t="shared" si="670"/>
        <v>1559.9948000000002</v>
      </c>
      <c r="K2796" s="140">
        <v>1361.34</v>
      </c>
      <c r="L2796" s="78">
        <f t="shared" si="673"/>
        <v>258.65459999999996</v>
      </c>
      <c r="M2796" s="78">
        <f t="shared" si="674"/>
        <v>1619.9946</v>
      </c>
      <c r="N2796" s="78">
        <f t="shared" si="675"/>
        <v>1619.9946</v>
      </c>
      <c r="O2796" s="78">
        <f t="shared" si="676"/>
        <v>1559.9948000000002</v>
      </c>
      <c r="P2796" s="138"/>
      <c r="Q2796" s="139"/>
      <c r="R2796" s="78">
        <f t="shared" si="677"/>
        <v>1559.9948000000002</v>
      </c>
    </row>
    <row r="2797" spans="1:18" s="79" customFormat="1" ht="12.75" customHeight="1" x14ac:dyDescent="0.2">
      <c r="A2797" s="75">
        <v>0</v>
      </c>
      <c r="B2797" s="81">
        <v>246</v>
      </c>
      <c r="C2797" s="77">
        <v>26101400</v>
      </c>
      <c r="D2797" s="41" t="s">
        <v>603</v>
      </c>
      <c r="E2797" s="29">
        <v>1</v>
      </c>
      <c r="F2797" s="30" t="s">
        <v>11</v>
      </c>
      <c r="G2797" s="140">
        <v>1310.92</v>
      </c>
      <c r="H2797" s="78">
        <f t="shared" si="671"/>
        <v>249.07480000000001</v>
      </c>
      <c r="I2797" s="78">
        <f t="shared" si="672"/>
        <v>1559.9948000000002</v>
      </c>
      <c r="J2797" s="95">
        <f t="shared" si="670"/>
        <v>1559.9948000000002</v>
      </c>
      <c r="K2797" s="140">
        <v>1361.34</v>
      </c>
      <c r="L2797" s="78">
        <f t="shared" si="673"/>
        <v>258.65459999999996</v>
      </c>
      <c r="M2797" s="78">
        <f t="shared" si="674"/>
        <v>1619.9946</v>
      </c>
      <c r="N2797" s="78">
        <f t="shared" si="675"/>
        <v>1619.9946</v>
      </c>
      <c r="O2797" s="78">
        <f t="shared" si="676"/>
        <v>1559.9948000000002</v>
      </c>
      <c r="P2797" s="138"/>
      <c r="Q2797" s="139"/>
      <c r="R2797" s="78">
        <f t="shared" si="677"/>
        <v>1559.9948000000002</v>
      </c>
    </row>
    <row r="2798" spans="1:18" s="79" customFormat="1" ht="12.75" customHeight="1" x14ac:dyDescent="0.2">
      <c r="A2798" s="75">
        <v>0</v>
      </c>
      <c r="B2798" s="81">
        <v>247</v>
      </c>
      <c r="C2798" s="77">
        <v>26101400</v>
      </c>
      <c r="D2798" s="41" t="s">
        <v>605</v>
      </c>
      <c r="E2798" s="29">
        <v>1</v>
      </c>
      <c r="F2798" s="30" t="s">
        <v>11</v>
      </c>
      <c r="G2798" s="140">
        <v>69915.97</v>
      </c>
      <c r="H2798" s="78">
        <f t="shared" si="671"/>
        <v>13284.034300000001</v>
      </c>
      <c r="I2798" s="78">
        <f t="shared" si="672"/>
        <v>83200.004300000001</v>
      </c>
      <c r="J2798" s="95">
        <f t="shared" si="670"/>
        <v>83200.004300000001</v>
      </c>
      <c r="K2798" s="140">
        <v>72605.039999999994</v>
      </c>
      <c r="L2798" s="78">
        <f t="shared" si="673"/>
        <v>13794.9576</v>
      </c>
      <c r="M2798" s="78">
        <f t="shared" si="674"/>
        <v>86399.997599999988</v>
      </c>
      <c r="N2798" s="78">
        <f t="shared" si="675"/>
        <v>86399.997599999988</v>
      </c>
      <c r="O2798" s="78">
        <f t="shared" si="676"/>
        <v>83200.004300000001</v>
      </c>
      <c r="P2798" s="138"/>
      <c r="Q2798" s="139"/>
      <c r="R2798" s="78">
        <f t="shared" si="677"/>
        <v>83200.004300000001</v>
      </c>
    </row>
    <row r="2799" spans="1:18" s="79" customFormat="1" ht="12.75" customHeight="1" x14ac:dyDescent="0.2">
      <c r="A2799" s="75">
        <v>0</v>
      </c>
      <c r="B2799" s="81">
        <v>248</v>
      </c>
      <c r="C2799" s="77">
        <v>26101400</v>
      </c>
      <c r="D2799" s="41" t="s">
        <v>611</v>
      </c>
      <c r="E2799" s="29">
        <v>1</v>
      </c>
      <c r="F2799" s="30" t="s">
        <v>11</v>
      </c>
      <c r="G2799" s="140">
        <v>39327.730000000003</v>
      </c>
      <c r="H2799" s="78">
        <f t="shared" si="671"/>
        <v>7472.2687000000005</v>
      </c>
      <c r="I2799" s="78">
        <f t="shared" si="672"/>
        <v>46799.998700000004</v>
      </c>
      <c r="J2799" s="95">
        <f t="shared" si="670"/>
        <v>46799.998700000004</v>
      </c>
      <c r="K2799" s="140">
        <v>40840.339999999997</v>
      </c>
      <c r="L2799" s="78">
        <f t="shared" si="673"/>
        <v>7759.6645999999992</v>
      </c>
      <c r="M2799" s="78">
        <f t="shared" si="674"/>
        <v>48600.004599999993</v>
      </c>
      <c r="N2799" s="78">
        <f t="shared" si="675"/>
        <v>48600.004599999993</v>
      </c>
      <c r="O2799" s="78">
        <f t="shared" si="676"/>
        <v>46799.998700000004</v>
      </c>
      <c r="P2799" s="138"/>
      <c r="Q2799" s="139"/>
      <c r="R2799" s="78">
        <f t="shared" si="677"/>
        <v>46799.998700000004</v>
      </c>
    </row>
    <row r="2800" spans="1:18" s="79" customFormat="1" ht="12.75" customHeight="1" x14ac:dyDescent="0.2">
      <c r="A2800" s="75">
        <v>0</v>
      </c>
      <c r="B2800" s="81">
        <v>249</v>
      </c>
      <c r="C2800" s="77">
        <v>26101400</v>
      </c>
      <c r="D2800" s="41" t="s">
        <v>613</v>
      </c>
      <c r="E2800" s="29">
        <v>1</v>
      </c>
      <c r="F2800" s="30" t="s">
        <v>11</v>
      </c>
      <c r="G2800" s="140">
        <v>262184.87</v>
      </c>
      <c r="H2800" s="78">
        <f t="shared" si="671"/>
        <v>49815.1253</v>
      </c>
      <c r="I2800" s="78">
        <f t="shared" si="672"/>
        <v>311999.99530000001</v>
      </c>
      <c r="J2800" s="95">
        <f t="shared" si="670"/>
        <v>311999.99530000001</v>
      </c>
      <c r="K2800" s="140">
        <v>272268.90999999997</v>
      </c>
      <c r="L2800" s="78">
        <f t="shared" si="673"/>
        <v>51731.092899999996</v>
      </c>
      <c r="M2800" s="78">
        <f t="shared" si="674"/>
        <v>324000.00289999996</v>
      </c>
      <c r="N2800" s="78">
        <f t="shared" si="675"/>
        <v>324000.00289999996</v>
      </c>
      <c r="O2800" s="78">
        <f t="shared" si="676"/>
        <v>311999.99530000001</v>
      </c>
      <c r="P2800" s="138"/>
      <c r="Q2800" s="139"/>
      <c r="R2800" s="78">
        <f t="shared" si="677"/>
        <v>311999.99530000001</v>
      </c>
    </row>
    <row r="2801" spans="1:33" s="79" customFormat="1" ht="12.75" customHeight="1" x14ac:dyDescent="0.2">
      <c r="A2801" s="75">
        <v>0</v>
      </c>
      <c r="B2801" s="81">
        <v>250</v>
      </c>
      <c r="C2801" s="77">
        <v>26101400</v>
      </c>
      <c r="D2801" s="41" t="s">
        <v>705</v>
      </c>
      <c r="E2801" s="29">
        <v>1</v>
      </c>
      <c r="F2801" s="30" t="s">
        <v>11</v>
      </c>
      <c r="G2801" s="140">
        <v>26218.49</v>
      </c>
      <c r="H2801" s="78">
        <f t="shared" si="671"/>
        <v>4981.5131000000001</v>
      </c>
      <c r="I2801" s="78">
        <f t="shared" si="672"/>
        <v>31200.003100000002</v>
      </c>
      <c r="J2801" s="95">
        <f t="shared" si="670"/>
        <v>31200.003100000002</v>
      </c>
      <c r="K2801" s="140">
        <v>27226.89</v>
      </c>
      <c r="L2801" s="78">
        <f t="shared" si="673"/>
        <v>5173.1090999999997</v>
      </c>
      <c r="M2801" s="78">
        <f t="shared" si="674"/>
        <v>32399.999100000001</v>
      </c>
      <c r="N2801" s="78">
        <f t="shared" si="675"/>
        <v>32399.999100000001</v>
      </c>
      <c r="O2801" s="78">
        <f t="shared" si="676"/>
        <v>31200.003100000002</v>
      </c>
      <c r="P2801" s="138"/>
      <c r="Q2801" s="139"/>
      <c r="R2801" s="78">
        <f t="shared" si="677"/>
        <v>31200.003100000002</v>
      </c>
    </row>
    <row r="2802" spans="1:33" s="79" customFormat="1" ht="12.75" customHeight="1" x14ac:dyDescent="0.2">
      <c r="A2802" s="75">
        <v>0</v>
      </c>
      <c r="B2802" s="81">
        <v>251</v>
      </c>
      <c r="C2802" s="77">
        <v>26101400</v>
      </c>
      <c r="D2802" s="41" t="s">
        <v>706</v>
      </c>
      <c r="E2802" s="29">
        <v>1</v>
      </c>
      <c r="F2802" s="30" t="s">
        <v>11</v>
      </c>
      <c r="G2802" s="140">
        <v>157310.92000000001</v>
      </c>
      <c r="H2802" s="78">
        <f t="shared" si="671"/>
        <v>29889.074800000002</v>
      </c>
      <c r="I2802" s="78">
        <f t="shared" si="672"/>
        <v>187199.99480000001</v>
      </c>
      <c r="J2802" s="95">
        <f t="shared" si="670"/>
        <v>187199.99480000001</v>
      </c>
      <c r="K2802" s="140">
        <v>163361.34</v>
      </c>
      <c r="L2802" s="78">
        <f t="shared" si="673"/>
        <v>31038.654599999998</v>
      </c>
      <c r="M2802" s="78">
        <f t="shared" si="674"/>
        <v>194399.99460000001</v>
      </c>
      <c r="N2802" s="78">
        <f t="shared" si="675"/>
        <v>194399.99460000001</v>
      </c>
      <c r="O2802" s="78">
        <f t="shared" si="676"/>
        <v>187199.99480000001</v>
      </c>
      <c r="P2802" s="138"/>
      <c r="Q2802" s="139"/>
      <c r="R2802" s="78">
        <f t="shared" si="677"/>
        <v>187199.99480000001</v>
      </c>
    </row>
    <row r="2803" spans="1:33" s="40" customFormat="1" ht="12.75" customHeight="1" x14ac:dyDescent="0.2">
      <c r="A2803" s="46"/>
      <c r="B2803" s="36">
        <v>11</v>
      </c>
      <c r="C2803" s="37"/>
      <c r="D2803" s="38" t="s">
        <v>720</v>
      </c>
      <c r="E2803" s="38"/>
      <c r="F2803" s="38"/>
      <c r="G2803" s="97">
        <v>0</v>
      </c>
      <c r="H2803" s="64">
        <f t="shared" si="671"/>
        <v>0</v>
      </c>
      <c r="I2803" s="38"/>
      <c r="J2803" s="38"/>
      <c r="K2803" s="38"/>
      <c r="L2803" s="38"/>
      <c r="M2803" s="38"/>
      <c r="N2803" s="38"/>
      <c r="O2803" s="38"/>
      <c r="P2803" s="38"/>
      <c r="Q2803" s="38"/>
      <c r="R2803" s="38"/>
      <c r="S2803" s="3"/>
      <c r="T2803" s="3"/>
      <c r="U2803" s="3"/>
      <c r="V2803" s="3"/>
      <c r="W2803" s="3"/>
      <c r="X2803" s="3"/>
      <c r="Y2803" s="3"/>
      <c r="Z2803" s="3"/>
      <c r="AA2803" s="3"/>
      <c r="AB2803" s="3"/>
      <c r="AC2803" s="3"/>
      <c r="AD2803" s="3"/>
      <c r="AE2803" s="3"/>
      <c r="AF2803" s="3"/>
      <c r="AG2803" s="3"/>
    </row>
    <row r="2804" spans="1:33" s="79" customFormat="1" ht="12.75" customHeight="1" x14ac:dyDescent="0.2">
      <c r="A2804" s="75">
        <v>0</v>
      </c>
      <c r="B2804" s="81">
        <v>1</v>
      </c>
      <c r="C2804" s="77">
        <v>26101300</v>
      </c>
      <c r="D2804" s="41" t="s">
        <v>10</v>
      </c>
      <c r="E2804" s="29">
        <v>1</v>
      </c>
      <c r="F2804" s="30" t="s">
        <v>11</v>
      </c>
      <c r="G2804" s="140">
        <v>104873.95</v>
      </c>
      <c r="H2804" s="78">
        <f t="shared" si="671"/>
        <v>19926.050500000001</v>
      </c>
      <c r="I2804" s="78">
        <f t="shared" si="672"/>
        <v>124800.00049999999</v>
      </c>
      <c r="J2804" s="95">
        <f t="shared" si="670"/>
        <v>124800.00049999999</v>
      </c>
      <c r="K2804" s="140">
        <v>108907.56</v>
      </c>
      <c r="L2804" s="78">
        <f t="shared" si="673"/>
        <v>20692.436399999999</v>
      </c>
      <c r="M2804" s="78">
        <f t="shared" si="674"/>
        <v>129599.9964</v>
      </c>
      <c r="N2804" s="78">
        <f t="shared" si="675"/>
        <v>129599.9964</v>
      </c>
      <c r="O2804" s="78">
        <f t="shared" si="676"/>
        <v>124800.00049999999</v>
      </c>
      <c r="P2804" s="138">
        <v>79694</v>
      </c>
      <c r="Q2804" s="140">
        <f t="shared" ref="Q2804:Q2806" si="682">AVERAGE(P2804,O2804)</f>
        <v>102247.00025</v>
      </c>
      <c r="R2804" s="78">
        <f t="shared" si="677"/>
        <v>124800.00049999999</v>
      </c>
    </row>
    <row r="2805" spans="1:33" s="79" customFormat="1" ht="12.75" customHeight="1" x14ac:dyDescent="0.2">
      <c r="A2805" s="75">
        <v>0</v>
      </c>
      <c r="B2805" s="81">
        <v>2</v>
      </c>
      <c r="C2805" s="77">
        <v>26101300</v>
      </c>
      <c r="D2805" s="41" t="s">
        <v>13</v>
      </c>
      <c r="E2805" s="29">
        <v>1</v>
      </c>
      <c r="F2805" s="30" t="s">
        <v>11</v>
      </c>
      <c r="G2805" s="140">
        <v>78655.460000000006</v>
      </c>
      <c r="H2805" s="78">
        <f t="shared" si="671"/>
        <v>14944.537400000001</v>
      </c>
      <c r="I2805" s="78">
        <f t="shared" si="672"/>
        <v>93599.997400000007</v>
      </c>
      <c r="J2805" s="95">
        <f t="shared" si="670"/>
        <v>93599.997400000007</v>
      </c>
      <c r="K2805" s="140">
        <v>81680.67</v>
      </c>
      <c r="L2805" s="78">
        <f t="shared" si="673"/>
        <v>15519.327299999999</v>
      </c>
      <c r="M2805" s="78">
        <f t="shared" si="674"/>
        <v>97199.997300000003</v>
      </c>
      <c r="N2805" s="78">
        <f t="shared" si="675"/>
        <v>97199.997300000003</v>
      </c>
      <c r="O2805" s="78">
        <f t="shared" si="676"/>
        <v>93599.997400000007</v>
      </c>
      <c r="P2805" s="138">
        <v>171648</v>
      </c>
      <c r="Q2805" s="140">
        <f t="shared" si="682"/>
        <v>132623.9987</v>
      </c>
      <c r="R2805" s="78">
        <f t="shared" si="677"/>
        <v>93599.997400000007</v>
      </c>
    </row>
    <row r="2806" spans="1:33" s="79" customFormat="1" ht="12.75" customHeight="1" x14ac:dyDescent="0.2">
      <c r="A2806" s="75">
        <v>0</v>
      </c>
      <c r="B2806" s="81">
        <v>3</v>
      </c>
      <c r="C2806" s="77">
        <v>26101300</v>
      </c>
      <c r="D2806" s="41" t="s">
        <v>15</v>
      </c>
      <c r="E2806" s="29">
        <v>1</v>
      </c>
      <c r="F2806" s="30" t="s">
        <v>11</v>
      </c>
      <c r="G2806" s="140">
        <v>1048739.5</v>
      </c>
      <c r="H2806" s="78">
        <f t="shared" si="671"/>
        <v>199260.505</v>
      </c>
      <c r="I2806" s="78">
        <f t="shared" si="672"/>
        <v>1248000.0049999999</v>
      </c>
      <c r="J2806" s="95">
        <f t="shared" si="670"/>
        <v>1248000.0049999999</v>
      </c>
      <c r="K2806" s="140">
        <v>1089075.6299999999</v>
      </c>
      <c r="L2806" s="78">
        <f t="shared" si="673"/>
        <v>206924.36969999998</v>
      </c>
      <c r="M2806" s="78">
        <f t="shared" si="674"/>
        <v>1295999.9996999998</v>
      </c>
      <c r="N2806" s="78">
        <f t="shared" si="675"/>
        <v>1295999.9996999998</v>
      </c>
      <c r="O2806" s="78">
        <f t="shared" si="676"/>
        <v>1248000.0049999999</v>
      </c>
      <c r="P2806" s="138">
        <v>539464</v>
      </c>
      <c r="Q2806" s="140">
        <f t="shared" si="682"/>
        <v>893732.00249999994</v>
      </c>
      <c r="R2806" s="78">
        <f t="shared" si="677"/>
        <v>1248000.0049999999</v>
      </c>
    </row>
    <row r="2807" spans="1:33" s="79" customFormat="1" ht="12.75" customHeight="1" x14ac:dyDescent="0.2">
      <c r="A2807" s="75">
        <v>0</v>
      </c>
      <c r="B2807" s="81">
        <v>4</v>
      </c>
      <c r="C2807" s="77">
        <v>26101300</v>
      </c>
      <c r="D2807" s="41" t="s">
        <v>17</v>
      </c>
      <c r="E2807" s="29">
        <v>1</v>
      </c>
      <c r="F2807" s="30" t="s">
        <v>11</v>
      </c>
      <c r="G2807" s="140">
        <v>349579.83</v>
      </c>
      <c r="H2807" s="78">
        <f t="shared" si="671"/>
        <v>66420.167700000005</v>
      </c>
      <c r="I2807" s="78">
        <f t="shared" si="672"/>
        <v>415999.99770000001</v>
      </c>
      <c r="J2807" s="95">
        <f t="shared" si="670"/>
        <v>415999.99770000001</v>
      </c>
      <c r="K2807" s="140">
        <v>363025.21</v>
      </c>
      <c r="L2807" s="78">
        <f t="shared" si="673"/>
        <v>68974.789900000003</v>
      </c>
      <c r="M2807" s="78">
        <f t="shared" si="674"/>
        <v>431999.99990000005</v>
      </c>
      <c r="N2807" s="78">
        <f t="shared" si="675"/>
        <v>431999.99990000005</v>
      </c>
      <c r="O2807" s="78">
        <f t="shared" si="676"/>
        <v>415999.99770000001</v>
      </c>
      <c r="P2807" s="138"/>
      <c r="Q2807" s="139"/>
      <c r="R2807" s="78">
        <f t="shared" si="677"/>
        <v>415999.99770000001</v>
      </c>
    </row>
    <row r="2808" spans="1:33" s="79" customFormat="1" ht="12.75" customHeight="1" x14ac:dyDescent="0.2">
      <c r="A2808" s="75">
        <v>0</v>
      </c>
      <c r="B2808" s="81">
        <v>5</v>
      </c>
      <c r="C2808" s="77">
        <v>26101300</v>
      </c>
      <c r="D2808" s="41" t="s">
        <v>19</v>
      </c>
      <c r="E2808" s="29">
        <v>1</v>
      </c>
      <c r="F2808" s="30" t="s">
        <v>11</v>
      </c>
      <c r="G2808" s="140">
        <v>349579.83</v>
      </c>
      <c r="H2808" s="78">
        <f t="shared" si="671"/>
        <v>66420.167700000005</v>
      </c>
      <c r="I2808" s="78">
        <f t="shared" si="672"/>
        <v>415999.99770000001</v>
      </c>
      <c r="J2808" s="95">
        <f t="shared" si="670"/>
        <v>415999.99770000001</v>
      </c>
      <c r="K2808" s="140">
        <v>363025.21</v>
      </c>
      <c r="L2808" s="78">
        <f t="shared" si="673"/>
        <v>68974.789900000003</v>
      </c>
      <c r="M2808" s="78">
        <f t="shared" si="674"/>
        <v>431999.99990000005</v>
      </c>
      <c r="N2808" s="78">
        <f t="shared" si="675"/>
        <v>431999.99990000005</v>
      </c>
      <c r="O2808" s="78">
        <f t="shared" si="676"/>
        <v>415999.99770000001</v>
      </c>
      <c r="P2808" s="138"/>
      <c r="Q2808" s="139"/>
      <c r="R2808" s="78">
        <f t="shared" si="677"/>
        <v>415999.99770000001</v>
      </c>
    </row>
    <row r="2809" spans="1:33" s="79" customFormat="1" ht="12.75" customHeight="1" x14ac:dyDescent="0.2">
      <c r="A2809" s="75">
        <v>0</v>
      </c>
      <c r="B2809" s="81">
        <v>6</v>
      </c>
      <c r="C2809" s="77">
        <v>26101300</v>
      </c>
      <c r="D2809" s="41" t="s">
        <v>21</v>
      </c>
      <c r="E2809" s="29">
        <v>1</v>
      </c>
      <c r="F2809" s="30" t="s">
        <v>11</v>
      </c>
      <c r="G2809" s="140">
        <v>3058823.53</v>
      </c>
      <c r="H2809" s="78">
        <f t="shared" si="671"/>
        <v>581176.47069999995</v>
      </c>
      <c r="I2809" s="78">
        <f t="shared" si="672"/>
        <v>3640000.0006999997</v>
      </c>
      <c r="J2809" s="95">
        <f t="shared" si="670"/>
        <v>3640000.0006999997</v>
      </c>
      <c r="K2809" s="140">
        <v>3176470.59</v>
      </c>
      <c r="L2809" s="78">
        <f t="shared" si="673"/>
        <v>603529.41209999996</v>
      </c>
      <c r="M2809" s="78">
        <f t="shared" si="674"/>
        <v>3780000.0020999997</v>
      </c>
      <c r="N2809" s="78">
        <f t="shared" si="675"/>
        <v>3780000.0020999997</v>
      </c>
      <c r="O2809" s="78">
        <f t="shared" si="676"/>
        <v>3640000.0006999997</v>
      </c>
      <c r="P2809" s="138"/>
      <c r="Q2809" s="139"/>
      <c r="R2809" s="78">
        <f t="shared" si="677"/>
        <v>3640000.0006999997</v>
      </c>
    </row>
    <row r="2810" spans="1:33" s="79" customFormat="1" ht="12.75" customHeight="1" x14ac:dyDescent="0.2">
      <c r="A2810" s="75">
        <v>0</v>
      </c>
      <c r="B2810" s="81">
        <v>7</v>
      </c>
      <c r="C2810" s="77">
        <v>26101300</v>
      </c>
      <c r="D2810" s="41" t="s">
        <v>23</v>
      </c>
      <c r="E2810" s="29">
        <v>1</v>
      </c>
      <c r="F2810" s="30" t="s">
        <v>11</v>
      </c>
      <c r="G2810" s="140">
        <v>1747899.16</v>
      </c>
      <c r="H2810" s="78">
        <f t="shared" si="671"/>
        <v>332100.84039999999</v>
      </c>
      <c r="I2810" s="78">
        <f t="shared" si="672"/>
        <v>2080000.0003999998</v>
      </c>
      <c r="J2810" s="95">
        <f t="shared" si="670"/>
        <v>2080000.0003999998</v>
      </c>
      <c r="K2810" s="140">
        <v>1815126.05</v>
      </c>
      <c r="L2810" s="78">
        <f t="shared" si="673"/>
        <v>344873.94949999999</v>
      </c>
      <c r="M2810" s="78">
        <f t="shared" si="674"/>
        <v>2159999.9994999999</v>
      </c>
      <c r="N2810" s="78">
        <f t="shared" si="675"/>
        <v>2159999.9994999999</v>
      </c>
      <c r="O2810" s="78">
        <f t="shared" si="676"/>
        <v>2080000.0003999998</v>
      </c>
      <c r="P2810" s="138">
        <v>9563221</v>
      </c>
      <c r="Q2810" s="140">
        <f t="shared" ref="Q2810:Q2811" si="683">AVERAGE(P2810,O2810)</f>
        <v>5821610.5001999997</v>
      </c>
      <c r="R2810" s="78">
        <f t="shared" si="677"/>
        <v>2080000.0003999998</v>
      </c>
    </row>
    <row r="2811" spans="1:33" s="79" customFormat="1" ht="12.75" customHeight="1" x14ac:dyDescent="0.2">
      <c r="A2811" s="75">
        <v>0</v>
      </c>
      <c r="B2811" s="81">
        <v>8</v>
      </c>
      <c r="C2811" s="77">
        <v>26101300</v>
      </c>
      <c r="D2811" s="41" t="s">
        <v>25</v>
      </c>
      <c r="E2811" s="29">
        <v>1</v>
      </c>
      <c r="F2811" s="30" t="s">
        <v>11</v>
      </c>
      <c r="G2811" s="140">
        <v>471932.77</v>
      </c>
      <c r="H2811" s="78">
        <f t="shared" si="671"/>
        <v>89667.226300000009</v>
      </c>
      <c r="I2811" s="78">
        <f t="shared" si="672"/>
        <v>561599.9963</v>
      </c>
      <c r="J2811" s="95">
        <f t="shared" si="670"/>
        <v>561599.9963</v>
      </c>
      <c r="K2811" s="140">
        <v>490084.03</v>
      </c>
      <c r="L2811" s="78">
        <f t="shared" si="673"/>
        <v>93115.965700000001</v>
      </c>
      <c r="M2811" s="78">
        <f t="shared" si="674"/>
        <v>583199.99570000009</v>
      </c>
      <c r="N2811" s="78">
        <f t="shared" si="675"/>
        <v>583199.99570000009</v>
      </c>
      <c r="O2811" s="78">
        <f t="shared" si="676"/>
        <v>561599.9963</v>
      </c>
      <c r="P2811" s="138">
        <v>1526437</v>
      </c>
      <c r="Q2811" s="140">
        <f t="shared" si="683"/>
        <v>1044018.49815</v>
      </c>
      <c r="R2811" s="78">
        <f t="shared" si="677"/>
        <v>561599.9963</v>
      </c>
    </row>
    <row r="2812" spans="1:33" s="79" customFormat="1" ht="12.75" customHeight="1" x14ac:dyDescent="0.2">
      <c r="A2812" s="75">
        <v>0</v>
      </c>
      <c r="B2812" s="81">
        <v>9</v>
      </c>
      <c r="C2812" s="77">
        <v>26101300</v>
      </c>
      <c r="D2812" s="41" t="s">
        <v>27</v>
      </c>
      <c r="E2812" s="29">
        <v>1</v>
      </c>
      <c r="F2812" s="30" t="s">
        <v>11</v>
      </c>
      <c r="G2812" s="140">
        <v>611764.71</v>
      </c>
      <c r="H2812" s="78">
        <f t="shared" si="671"/>
        <v>116235.29489999999</v>
      </c>
      <c r="I2812" s="78">
        <f t="shared" si="672"/>
        <v>728000.00489999994</v>
      </c>
      <c r="J2812" s="95">
        <f t="shared" si="670"/>
        <v>728000.00489999994</v>
      </c>
      <c r="K2812" s="140">
        <v>635294.12</v>
      </c>
      <c r="L2812" s="78">
        <f t="shared" si="673"/>
        <v>120705.88280000001</v>
      </c>
      <c r="M2812" s="78">
        <f t="shared" si="674"/>
        <v>756000.00280000002</v>
      </c>
      <c r="N2812" s="78">
        <f t="shared" si="675"/>
        <v>756000.00280000002</v>
      </c>
      <c r="O2812" s="78">
        <f t="shared" si="676"/>
        <v>728000.00489999994</v>
      </c>
      <c r="P2812" s="138"/>
      <c r="Q2812" s="139"/>
      <c r="R2812" s="78">
        <f t="shared" si="677"/>
        <v>728000.00489999994</v>
      </c>
    </row>
    <row r="2813" spans="1:33" s="79" customFormat="1" ht="12.75" customHeight="1" x14ac:dyDescent="0.2">
      <c r="A2813" s="75">
        <v>0</v>
      </c>
      <c r="B2813" s="81">
        <v>10</v>
      </c>
      <c r="C2813" s="77">
        <v>26101300</v>
      </c>
      <c r="D2813" s="41" t="s">
        <v>29</v>
      </c>
      <c r="E2813" s="29">
        <v>1</v>
      </c>
      <c r="F2813" s="30" t="s">
        <v>11</v>
      </c>
      <c r="G2813" s="140">
        <v>174789.92</v>
      </c>
      <c r="H2813" s="78">
        <f t="shared" si="671"/>
        <v>33210.084800000004</v>
      </c>
      <c r="I2813" s="78">
        <f t="shared" si="672"/>
        <v>208000.00480000002</v>
      </c>
      <c r="J2813" s="95">
        <f t="shared" si="670"/>
        <v>208000.00480000002</v>
      </c>
      <c r="K2813" s="140">
        <v>181512.61</v>
      </c>
      <c r="L2813" s="78">
        <f t="shared" si="673"/>
        <v>34487.395899999996</v>
      </c>
      <c r="M2813" s="78">
        <f t="shared" si="674"/>
        <v>216000.00589999999</v>
      </c>
      <c r="N2813" s="78">
        <f t="shared" si="675"/>
        <v>216000.00589999999</v>
      </c>
      <c r="O2813" s="78">
        <f t="shared" si="676"/>
        <v>208000.00480000002</v>
      </c>
      <c r="P2813" s="138"/>
      <c r="Q2813" s="139"/>
      <c r="R2813" s="78">
        <f t="shared" si="677"/>
        <v>208000.00480000002</v>
      </c>
    </row>
    <row r="2814" spans="1:33" s="79" customFormat="1" ht="12.75" customHeight="1" x14ac:dyDescent="0.2">
      <c r="A2814" s="75">
        <v>0</v>
      </c>
      <c r="B2814" s="81">
        <v>11</v>
      </c>
      <c r="C2814" s="77">
        <v>26101300</v>
      </c>
      <c r="D2814" s="41" t="s">
        <v>31</v>
      </c>
      <c r="E2814" s="29">
        <v>1</v>
      </c>
      <c r="F2814" s="30" t="s">
        <v>11</v>
      </c>
      <c r="G2814" s="140">
        <v>157310.92000000001</v>
      </c>
      <c r="H2814" s="78">
        <f t="shared" si="671"/>
        <v>29889.074800000002</v>
      </c>
      <c r="I2814" s="78">
        <f t="shared" si="672"/>
        <v>187199.99480000001</v>
      </c>
      <c r="J2814" s="95">
        <f t="shared" si="670"/>
        <v>187199.99480000001</v>
      </c>
      <c r="K2814" s="140">
        <v>163361.34</v>
      </c>
      <c r="L2814" s="78">
        <f t="shared" si="673"/>
        <v>31038.654599999998</v>
      </c>
      <c r="M2814" s="78">
        <f t="shared" si="674"/>
        <v>194399.99460000001</v>
      </c>
      <c r="N2814" s="78">
        <f t="shared" si="675"/>
        <v>194399.99460000001</v>
      </c>
      <c r="O2814" s="78">
        <f t="shared" si="676"/>
        <v>187199.99480000001</v>
      </c>
      <c r="P2814" s="138"/>
      <c r="Q2814" s="139"/>
      <c r="R2814" s="78">
        <f t="shared" si="677"/>
        <v>187199.99480000001</v>
      </c>
    </row>
    <row r="2815" spans="1:33" s="79" customFormat="1" ht="12.75" customHeight="1" x14ac:dyDescent="0.2">
      <c r="A2815" s="75">
        <v>0</v>
      </c>
      <c r="B2815" s="81">
        <v>12</v>
      </c>
      <c r="C2815" s="77">
        <v>26101300</v>
      </c>
      <c r="D2815" s="41" t="s">
        <v>617</v>
      </c>
      <c r="E2815" s="29">
        <v>1</v>
      </c>
      <c r="F2815" s="30" t="s">
        <v>11</v>
      </c>
      <c r="G2815" s="140">
        <v>104873.95</v>
      </c>
      <c r="H2815" s="78">
        <f t="shared" si="671"/>
        <v>19926.050500000001</v>
      </c>
      <c r="I2815" s="78">
        <f t="shared" si="672"/>
        <v>124800.00049999999</v>
      </c>
      <c r="J2815" s="95">
        <f t="shared" si="670"/>
        <v>124800.00049999999</v>
      </c>
      <c r="K2815" s="140">
        <v>108907.56</v>
      </c>
      <c r="L2815" s="78">
        <f t="shared" si="673"/>
        <v>20692.436399999999</v>
      </c>
      <c r="M2815" s="78">
        <f t="shared" si="674"/>
        <v>129599.9964</v>
      </c>
      <c r="N2815" s="78">
        <f t="shared" si="675"/>
        <v>129599.9964</v>
      </c>
      <c r="O2815" s="78">
        <f t="shared" si="676"/>
        <v>124800.00049999999</v>
      </c>
      <c r="P2815" s="138"/>
      <c r="Q2815" s="139"/>
      <c r="R2815" s="78">
        <f t="shared" si="677"/>
        <v>124800.00049999999</v>
      </c>
    </row>
    <row r="2816" spans="1:33" s="79" customFormat="1" ht="12.75" customHeight="1" x14ac:dyDescent="0.2">
      <c r="A2816" s="75">
        <v>0</v>
      </c>
      <c r="B2816" s="81">
        <v>13</v>
      </c>
      <c r="C2816" s="77">
        <v>26101300</v>
      </c>
      <c r="D2816" s="41" t="s">
        <v>35</v>
      </c>
      <c r="E2816" s="29">
        <v>1</v>
      </c>
      <c r="F2816" s="30" t="s">
        <v>11</v>
      </c>
      <c r="G2816" s="140">
        <v>78655.460000000006</v>
      </c>
      <c r="H2816" s="78">
        <f t="shared" si="671"/>
        <v>14944.537400000001</v>
      </c>
      <c r="I2816" s="78">
        <f t="shared" si="672"/>
        <v>93599.997400000007</v>
      </c>
      <c r="J2816" s="95">
        <f t="shared" si="670"/>
        <v>93599.997400000007</v>
      </c>
      <c r="K2816" s="140">
        <v>81680.67</v>
      </c>
      <c r="L2816" s="78">
        <f t="shared" si="673"/>
        <v>15519.327299999999</v>
      </c>
      <c r="M2816" s="78">
        <f t="shared" si="674"/>
        <v>97199.997300000003</v>
      </c>
      <c r="N2816" s="78">
        <f t="shared" si="675"/>
        <v>97199.997300000003</v>
      </c>
      <c r="O2816" s="78">
        <f t="shared" si="676"/>
        <v>93599.997400000007</v>
      </c>
      <c r="P2816" s="138"/>
      <c r="Q2816" s="139"/>
      <c r="R2816" s="78">
        <f t="shared" si="677"/>
        <v>93599.997400000007</v>
      </c>
    </row>
    <row r="2817" spans="1:18" s="79" customFormat="1" ht="12.75" customHeight="1" x14ac:dyDescent="0.2">
      <c r="A2817" s="75">
        <v>0</v>
      </c>
      <c r="B2817" s="81">
        <v>14</v>
      </c>
      <c r="C2817" s="77">
        <v>26101300</v>
      </c>
      <c r="D2817" s="41" t="s">
        <v>39</v>
      </c>
      <c r="E2817" s="29">
        <v>1</v>
      </c>
      <c r="F2817" s="30" t="s">
        <v>11</v>
      </c>
      <c r="G2817" s="140">
        <v>257815.13</v>
      </c>
      <c r="H2817" s="78">
        <f t="shared" si="671"/>
        <v>48984.8747</v>
      </c>
      <c r="I2817" s="78">
        <f t="shared" si="672"/>
        <v>306800.00469999999</v>
      </c>
      <c r="J2817" s="95">
        <f t="shared" si="670"/>
        <v>306800.00469999999</v>
      </c>
      <c r="K2817" s="140">
        <v>267731.09000000003</v>
      </c>
      <c r="L2817" s="78">
        <f t="shared" si="673"/>
        <v>50868.907100000004</v>
      </c>
      <c r="M2817" s="78">
        <f t="shared" si="674"/>
        <v>318599.99710000004</v>
      </c>
      <c r="N2817" s="78">
        <f t="shared" si="675"/>
        <v>318599.99710000004</v>
      </c>
      <c r="O2817" s="78">
        <f t="shared" si="676"/>
        <v>306800.00469999999</v>
      </c>
      <c r="P2817" s="138"/>
      <c r="Q2817" s="139"/>
      <c r="R2817" s="78">
        <f t="shared" si="677"/>
        <v>306800.00469999999</v>
      </c>
    </row>
    <row r="2818" spans="1:18" s="79" customFormat="1" ht="12.75" customHeight="1" x14ac:dyDescent="0.2">
      <c r="A2818" s="75">
        <v>0</v>
      </c>
      <c r="B2818" s="81">
        <v>15</v>
      </c>
      <c r="C2818" s="77">
        <v>26101300</v>
      </c>
      <c r="D2818" s="41" t="s">
        <v>41</v>
      </c>
      <c r="E2818" s="29">
        <v>1</v>
      </c>
      <c r="F2818" s="30" t="s">
        <v>11</v>
      </c>
      <c r="G2818" s="140">
        <v>96134.45</v>
      </c>
      <c r="H2818" s="78">
        <f t="shared" si="671"/>
        <v>18265.5455</v>
      </c>
      <c r="I2818" s="78">
        <f t="shared" si="672"/>
        <v>114399.99549999999</v>
      </c>
      <c r="J2818" s="95">
        <f t="shared" si="670"/>
        <v>114399.99549999999</v>
      </c>
      <c r="K2818" s="140">
        <v>99831.93</v>
      </c>
      <c r="L2818" s="78">
        <f t="shared" si="673"/>
        <v>18968.066699999999</v>
      </c>
      <c r="M2818" s="78">
        <f t="shared" si="674"/>
        <v>118799.99669999999</v>
      </c>
      <c r="N2818" s="78">
        <f t="shared" si="675"/>
        <v>118799.99669999999</v>
      </c>
      <c r="O2818" s="78">
        <f t="shared" si="676"/>
        <v>114399.99549999999</v>
      </c>
      <c r="P2818" s="138"/>
      <c r="Q2818" s="139"/>
      <c r="R2818" s="78">
        <f t="shared" si="677"/>
        <v>114399.99549999999</v>
      </c>
    </row>
    <row r="2819" spans="1:18" s="79" customFormat="1" ht="12.75" customHeight="1" x14ac:dyDescent="0.2">
      <c r="A2819" s="75">
        <v>0</v>
      </c>
      <c r="B2819" s="81">
        <v>16</v>
      </c>
      <c r="C2819" s="77">
        <v>26101300</v>
      </c>
      <c r="D2819" s="41" t="s">
        <v>43</v>
      </c>
      <c r="E2819" s="29">
        <v>1</v>
      </c>
      <c r="F2819" s="30" t="s">
        <v>11</v>
      </c>
      <c r="G2819" s="140">
        <v>524369.75</v>
      </c>
      <c r="H2819" s="78">
        <f t="shared" si="671"/>
        <v>99630.252500000002</v>
      </c>
      <c r="I2819" s="78">
        <f t="shared" si="672"/>
        <v>624000.00249999994</v>
      </c>
      <c r="J2819" s="95">
        <f t="shared" si="670"/>
        <v>624000.00249999994</v>
      </c>
      <c r="K2819" s="140">
        <v>544537.81999999995</v>
      </c>
      <c r="L2819" s="78">
        <f t="shared" si="673"/>
        <v>103462.18579999999</v>
      </c>
      <c r="M2819" s="78">
        <f t="shared" si="674"/>
        <v>648000.00579999993</v>
      </c>
      <c r="N2819" s="78">
        <f t="shared" si="675"/>
        <v>648000.00579999993</v>
      </c>
      <c r="O2819" s="78">
        <f t="shared" si="676"/>
        <v>624000.00249999994</v>
      </c>
      <c r="P2819" s="138"/>
      <c r="Q2819" s="139"/>
      <c r="R2819" s="78">
        <f t="shared" si="677"/>
        <v>624000.00249999994</v>
      </c>
    </row>
    <row r="2820" spans="1:18" s="79" customFormat="1" ht="12.75" customHeight="1" x14ac:dyDescent="0.2">
      <c r="A2820" s="75">
        <v>0</v>
      </c>
      <c r="B2820" s="81">
        <v>17</v>
      </c>
      <c r="C2820" s="77">
        <v>26101300</v>
      </c>
      <c r="D2820" s="41" t="s">
        <v>45</v>
      </c>
      <c r="E2820" s="29">
        <v>1</v>
      </c>
      <c r="F2820" s="30" t="s">
        <v>11</v>
      </c>
      <c r="G2820" s="140">
        <v>174789.92</v>
      </c>
      <c r="H2820" s="78">
        <f t="shared" si="671"/>
        <v>33210.084800000004</v>
      </c>
      <c r="I2820" s="78">
        <f t="shared" si="672"/>
        <v>208000.00480000002</v>
      </c>
      <c r="J2820" s="95">
        <f t="shared" si="670"/>
        <v>208000.00480000002</v>
      </c>
      <c r="K2820" s="140">
        <v>181512.61</v>
      </c>
      <c r="L2820" s="78">
        <f t="shared" si="673"/>
        <v>34487.395899999996</v>
      </c>
      <c r="M2820" s="78">
        <f t="shared" si="674"/>
        <v>216000.00589999999</v>
      </c>
      <c r="N2820" s="78">
        <f t="shared" si="675"/>
        <v>216000.00589999999</v>
      </c>
      <c r="O2820" s="78">
        <f t="shared" si="676"/>
        <v>208000.00480000002</v>
      </c>
      <c r="P2820" s="138">
        <v>416858</v>
      </c>
      <c r="Q2820" s="140">
        <f t="shared" ref="Q2820" si="684">AVERAGE(P2820,O2820)</f>
        <v>312429.0024</v>
      </c>
      <c r="R2820" s="78">
        <f>O2820</f>
        <v>208000.00480000002</v>
      </c>
    </row>
    <row r="2821" spans="1:18" s="79" customFormat="1" ht="12.75" customHeight="1" x14ac:dyDescent="0.2">
      <c r="A2821" s="75">
        <v>0</v>
      </c>
      <c r="B2821" s="81">
        <v>18</v>
      </c>
      <c r="C2821" s="77">
        <v>26101300</v>
      </c>
      <c r="D2821" s="41" t="s">
        <v>47</v>
      </c>
      <c r="E2821" s="29">
        <v>1</v>
      </c>
      <c r="F2821" s="30" t="s">
        <v>11</v>
      </c>
      <c r="G2821" s="140">
        <v>235966.39</v>
      </c>
      <c r="H2821" s="78">
        <f t="shared" si="671"/>
        <v>44833.614100000006</v>
      </c>
      <c r="I2821" s="78">
        <f t="shared" si="672"/>
        <v>280800.00410000002</v>
      </c>
      <c r="J2821" s="95">
        <f t="shared" si="670"/>
        <v>280800.00410000002</v>
      </c>
      <c r="K2821" s="140">
        <v>245042.02</v>
      </c>
      <c r="L2821" s="78">
        <f t="shared" si="673"/>
        <v>46557.983800000002</v>
      </c>
      <c r="M2821" s="78">
        <f t="shared" si="674"/>
        <v>291600.00380000001</v>
      </c>
      <c r="N2821" s="78">
        <f t="shared" si="675"/>
        <v>291600.00380000001</v>
      </c>
      <c r="O2821" s="78">
        <f t="shared" si="676"/>
        <v>280800.00410000002</v>
      </c>
      <c r="P2821" s="138"/>
      <c r="Q2821" s="139"/>
      <c r="R2821" s="78">
        <f t="shared" si="677"/>
        <v>280800.00410000002</v>
      </c>
    </row>
    <row r="2822" spans="1:18" s="79" customFormat="1" ht="12.75" customHeight="1" x14ac:dyDescent="0.2">
      <c r="A2822" s="75">
        <v>0</v>
      </c>
      <c r="B2822" s="81">
        <v>19</v>
      </c>
      <c r="C2822" s="77">
        <v>26101300</v>
      </c>
      <c r="D2822" s="41" t="s">
        <v>49</v>
      </c>
      <c r="E2822" s="29">
        <v>1</v>
      </c>
      <c r="F2822" s="30" t="s">
        <v>11</v>
      </c>
      <c r="G2822" s="140">
        <v>305882.34999999998</v>
      </c>
      <c r="H2822" s="78">
        <f t="shared" si="671"/>
        <v>58117.646499999995</v>
      </c>
      <c r="I2822" s="78">
        <f t="shared" si="672"/>
        <v>363999.99649999995</v>
      </c>
      <c r="J2822" s="95">
        <f t="shared" si="670"/>
        <v>363999.99649999995</v>
      </c>
      <c r="K2822" s="140">
        <v>317647.06</v>
      </c>
      <c r="L2822" s="78">
        <f t="shared" si="673"/>
        <v>60352.941400000003</v>
      </c>
      <c r="M2822" s="78">
        <f t="shared" si="674"/>
        <v>378000.00140000001</v>
      </c>
      <c r="N2822" s="78">
        <f t="shared" si="675"/>
        <v>378000.00140000001</v>
      </c>
      <c r="O2822" s="78">
        <f t="shared" si="676"/>
        <v>363999.99649999995</v>
      </c>
      <c r="P2822" s="138"/>
      <c r="Q2822" s="139"/>
      <c r="R2822" s="78">
        <f t="shared" si="677"/>
        <v>363999.99649999995</v>
      </c>
    </row>
    <row r="2823" spans="1:18" s="79" customFormat="1" ht="12.75" customHeight="1" x14ac:dyDescent="0.2">
      <c r="A2823" s="75">
        <v>0</v>
      </c>
      <c r="B2823" s="81">
        <v>20</v>
      </c>
      <c r="C2823" s="77">
        <v>26101300</v>
      </c>
      <c r="D2823" s="41" t="s">
        <v>51</v>
      </c>
      <c r="E2823" s="29">
        <v>1</v>
      </c>
      <c r="F2823" s="30" t="s">
        <v>11</v>
      </c>
      <c r="G2823" s="140">
        <v>61176.47</v>
      </c>
      <c r="H2823" s="78">
        <f t="shared" si="671"/>
        <v>11623.5293</v>
      </c>
      <c r="I2823" s="78">
        <f t="shared" si="672"/>
        <v>72799.999299999996</v>
      </c>
      <c r="J2823" s="95">
        <f t="shared" si="670"/>
        <v>72799.999299999996</v>
      </c>
      <c r="K2823" s="140">
        <v>63529.41</v>
      </c>
      <c r="L2823" s="78">
        <f t="shared" si="673"/>
        <v>12070.5879</v>
      </c>
      <c r="M2823" s="78">
        <f t="shared" si="674"/>
        <v>75599.997900000002</v>
      </c>
      <c r="N2823" s="78">
        <f t="shared" si="675"/>
        <v>75599.997900000002</v>
      </c>
      <c r="O2823" s="78">
        <f t="shared" si="676"/>
        <v>72799.999299999996</v>
      </c>
      <c r="P2823" s="138"/>
      <c r="Q2823" s="139"/>
      <c r="R2823" s="78">
        <f t="shared" si="677"/>
        <v>72799.999299999996</v>
      </c>
    </row>
    <row r="2824" spans="1:18" s="79" customFormat="1" ht="12.75" customHeight="1" x14ac:dyDescent="0.2">
      <c r="A2824" s="75">
        <v>0</v>
      </c>
      <c r="B2824" s="81">
        <v>21</v>
      </c>
      <c r="C2824" s="77">
        <v>26101300</v>
      </c>
      <c r="D2824" s="41" t="s">
        <v>54</v>
      </c>
      <c r="E2824" s="29">
        <v>1</v>
      </c>
      <c r="F2824" s="30" t="s">
        <v>11</v>
      </c>
      <c r="G2824" s="140">
        <v>43697.48</v>
      </c>
      <c r="H2824" s="78">
        <f t="shared" si="671"/>
        <v>8302.521200000001</v>
      </c>
      <c r="I2824" s="78">
        <f t="shared" si="672"/>
        <v>52000.001200000006</v>
      </c>
      <c r="J2824" s="95">
        <f t="shared" ref="J2824:J2887" si="685">I2824*E2824</f>
        <v>52000.001200000006</v>
      </c>
      <c r="K2824" s="140">
        <v>45378.15</v>
      </c>
      <c r="L2824" s="78">
        <f t="shared" si="673"/>
        <v>8621.8485000000001</v>
      </c>
      <c r="M2824" s="78">
        <f t="shared" si="674"/>
        <v>53999.998500000002</v>
      </c>
      <c r="N2824" s="78">
        <f t="shared" si="675"/>
        <v>53999.998500000002</v>
      </c>
      <c r="O2824" s="78">
        <f t="shared" si="676"/>
        <v>52000.001200000006</v>
      </c>
      <c r="P2824" s="138"/>
      <c r="Q2824" s="139"/>
      <c r="R2824" s="78">
        <f t="shared" si="677"/>
        <v>52000.001200000006</v>
      </c>
    </row>
    <row r="2825" spans="1:18" s="79" customFormat="1" ht="12.75" customHeight="1" x14ac:dyDescent="0.2">
      <c r="A2825" s="75">
        <v>0</v>
      </c>
      <c r="B2825" s="81">
        <v>22</v>
      </c>
      <c r="C2825" s="77">
        <v>26101300</v>
      </c>
      <c r="D2825" s="41" t="s">
        <v>56</v>
      </c>
      <c r="E2825" s="29">
        <v>1</v>
      </c>
      <c r="F2825" s="30" t="s">
        <v>11</v>
      </c>
      <c r="G2825" s="140">
        <v>78655.460000000006</v>
      </c>
      <c r="H2825" s="78">
        <f t="shared" ref="H2825:H2888" si="686">G2825*19%</f>
        <v>14944.537400000001</v>
      </c>
      <c r="I2825" s="78">
        <f t="shared" ref="I2825:I2888" si="687">G2825+H2825</f>
        <v>93599.997400000007</v>
      </c>
      <c r="J2825" s="95">
        <f t="shared" si="685"/>
        <v>93599.997400000007</v>
      </c>
      <c r="K2825" s="140">
        <v>81680.67</v>
      </c>
      <c r="L2825" s="78">
        <f t="shared" ref="L2825:L2888" si="688">K2825*19%</f>
        <v>15519.327299999999</v>
      </c>
      <c r="M2825" s="78">
        <f t="shared" ref="M2825:M2888" si="689">K2825+L2825</f>
        <v>97199.997300000003</v>
      </c>
      <c r="N2825" s="78">
        <f t="shared" ref="N2825:N2888" si="690">M2825*E2825</f>
        <v>97199.997300000003</v>
      </c>
      <c r="O2825" s="78">
        <f t="shared" ref="O2825:O2888" si="691">MIN(I2825,M2825)</f>
        <v>93599.997400000007</v>
      </c>
      <c r="P2825" s="138"/>
      <c r="Q2825" s="139"/>
      <c r="R2825" s="78">
        <f t="shared" ref="R2825:R2888" si="692">O2825</f>
        <v>93599.997400000007</v>
      </c>
    </row>
    <row r="2826" spans="1:18" s="79" customFormat="1" ht="12.75" customHeight="1" x14ac:dyDescent="0.2">
      <c r="A2826" s="75">
        <v>0</v>
      </c>
      <c r="B2826" s="81">
        <v>23</v>
      </c>
      <c r="C2826" s="77">
        <v>26101300</v>
      </c>
      <c r="D2826" s="41" t="s">
        <v>58</v>
      </c>
      <c r="E2826" s="29">
        <v>1</v>
      </c>
      <c r="F2826" s="30" t="s">
        <v>11</v>
      </c>
      <c r="G2826" s="140">
        <v>78655.460000000006</v>
      </c>
      <c r="H2826" s="78">
        <f t="shared" si="686"/>
        <v>14944.537400000001</v>
      </c>
      <c r="I2826" s="78">
        <f t="shared" si="687"/>
        <v>93599.997400000007</v>
      </c>
      <c r="J2826" s="95">
        <f t="shared" si="685"/>
        <v>93599.997400000007</v>
      </c>
      <c r="K2826" s="140">
        <v>81680.67</v>
      </c>
      <c r="L2826" s="78">
        <f t="shared" si="688"/>
        <v>15519.327299999999</v>
      </c>
      <c r="M2826" s="78">
        <f t="shared" si="689"/>
        <v>97199.997300000003</v>
      </c>
      <c r="N2826" s="78">
        <f t="shared" si="690"/>
        <v>97199.997300000003</v>
      </c>
      <c r="O2826" s="78">
        <f t="shared" si="691"/>
        <v>93599.997400000007</v>
      </c>
      <c r="P2826" s="138"/>
      <c r="Q2826" s="139"/>
      <c r="R2826" s="78">
        <f t="shared" si="692"/>
        <v>93599.997400000007</v>
      </c>
    </row>
    <row r="2827" spans="1:18" s="79" customFormat="1" ht="12.75" customHeight="1" x14ac:dyDescent="0.2">
      <c r="A2827" s="75">
        <v>0</v>
      </c>
      <c r="B2827" s="81">
        <v>24</v>
      </c>
      <c r="C2827" s="77">
        <v>26101300</v>
      </c>
      <c r="D2827" s="41" t="s">
        <v>614</v>
      </c>
      <c r="E2827" s="29">
        <v>1</v>
      </c>
      <c r="F2827" s="30" t="s">
        <v>11</v>
      </c>
      <c r="G2827" s="140">
        <v>830252.1</v>
      </c>
      <c r="H2827" s="78">
        <f t="shared" si="686"/>
        <v>157747.899</v>
      </c>
      <c r="I2827" s="78">
        <f t="shared" si="687"/>
        <v>987999.99899999995</v>
      </c>
      <c r="J2827" s="95">
        <f t="shared" si="685"/>
        <v>987999.99899999995</v>
      </c>
      <c r="K2827" s="140">
        <v>862184.87</v>
      </c>
      <c r="L2827" s="78">
        <f t="shared" si="688"/>
        <v>163815.12530000001</v>
      </c>
      <c r="M2827" s="78">
        <f t="shared" si="689"/>
        <v>1025999.9953000001</v>
      </c>
      <c r="N2827" s="78">
        <f t="shared" si="690"/>
        <v>1025999.9953000001</v>
      </c>
      <c r="O2827" s="78">
        <f t="shared" si="691"/>
        <v>987999.99899999995</v>
      </c>
      <c r="P2827" s="138">
        <v>1075936</v>
      </c>
      <c r="Q2827" s="140">
        <f t="shared" ref="Q2827" si="693">AVERAGE(P2827,O2827)</f>
        <v>1031967.9994999999</v>
      </c>
      <c r="R2827" s="78">
        <f>O2827</f>
        <v>987999.99899999995</v>
      </c>
    </row>
    <row r="2828" spans="1:18" s="79" customFormat="1" ht="12.75" customHeight="1" x14ac:dyDescent="0.2">
      <c r="A2828" s="75">
        <v>0</v>
      </c>
      <c r="B2828" s="81">
        <v>25</v>
      </c>
      <c r="C2828" s="77">
        <v>26101300</v>
      </c>
      <c r="D2828" s="41" t="s">
        <v>62</v>
      </c>
      <c r="E2828" s="29">
        <v>1</v>
      </c>
      <c r="F2828" s="30" t="s">
        <v>11</v>
      </c>
      <c r="G2828" s="140">
        <v>52436.97</v>
      </c>
      <c r="H2828" s="78">
        <f t="shared" si="686"/>
        <v>9963.0243000000009</v>
      </c>
      <c r="I2828" s="78">
        <f t="shared" si="687"/>
        <v>62399.994300000006</v>
      </c>
      <c r="J2828" s="95">
        <f t="shared" si="685"/>
        <v>62399.994300000006</v>
      </c>
      <c r="K2828" s="140">
        <v>54453.78</v>
      </c>
      <c r="L2828" s="78">
        <f t="shared" si="688"/>
        <v>10346.218199999999</v>
      </c>
      <c r="M2828" s="78">
        <f t="shared" si="689"/>
        <v>64799.998200000002</v>
      </c>
      <c r="N2828" s="78">
        <f t="shared" si="690"/>
        <v>64799.998200000002</v>
      </c>
      <c r="O2828" s="78">
        <f t="shared" si="691"/>
        <v>62399.994300000006</v>
      </c>
      <c r="P2828" s="138"/>
      <c r="Q2828" s="139"/>
      <c r="R2828" s="78">
        <f t="shared" si="692"/>
        <v>62399.994300000006</v>
      </c>
    </row>
    <row r="2829" spans="1:18" s="79" customFormat="1" ht="12.75" customHeight="1" x14ac:dyDescent="0.2">
      <c r="A2829" s="75">
        <v>0</v>
      </c>
      <c r="B2829" s="81">
        <v>26</v>
      </c>
      <c r="C2829" s="77">
        <v>26101300</v>
      </c>
      <c r="D2829" s="41" t="s">
        <v>64</v>
      </c>
      <c r="E2829" s="29">
        <v>1</v>
      </c>
      <c r="F2829" s="30" t="s">
        <v>11</v>
      </c>
      <c r="G2829" s="140">
        <v>305882.34999999998</v>
      </c>
      <c r="H2829" s="78">
        <f t="shared" si="686"/>
        <v>58117.646499999995</v>
      </c>
      <c r="I2829" s="78">
        <f t="shared" si="687"/>
        <v>363999.99649999995</v>
      </c>
      <c r="J2829" s="95">
        <f t="shared" si="685"/>
        <v>363999.99649999995</v>
      </c>
      <c r="K2829" s="140">
        <v>317647.06</v>
      </c>
      <c r="L2829" s="78">
        <f t="shared" si="688"/>
        <v>60352.941400000003</v>
      </c>
      <c r="M2829" s="78">
        <f t="shared" si="689"/>
        <v>378000.00140000001</v>
      </c>
      <c r="N2829" s="78">
        <f t="shared" si="690"/>
        <v>378000.00140000001</v>
      </c>
      <c r="O2829" s="78">
        <f t="shared" si="691"/>
        <v>363999.99649999995</v>
      </c>
      <c r="P2829" s="138"/>
      <c r="Q2829" s="139"/>
      <c r="R2829" s="78">
        <f t="shared" si="692"/>
        <v>363999.99649999995</v>
      </c>
    </row>
    <row r="2830" spans="1:18" s="79" customFormat="1" ht="12.75" customHeight="1" x14ac:dyDescent="0.2">
      <c r="A2830" s="75">
        <v>0</v>
      </c>
      <c r="B2830" s="81">
        <v>27</v>
      </c>
      <c r="C2830" s="77">
        <v>26101300</v>
      </c>
      <c r="D2830" s="41" t="s">
        <v>618</v>
      </c>
      <c r="E2830" s="29">
        <v>1</v>
      </c>
      <c r="F2830" s="30" t="s">
        <v>11</v>
      </c>
      <c r="G2830" s="140">
        <v>253445.38</v>
      </c>
      <c r="H2830" s="78">
        <f t="shared" si="686"/>
        <v>48154.622199999998</v>
      </c>
      <c r="I2830" s="78">
        <f t="shared" si="687"/>
        <v>301600.00219999999</v>
      </c>
      <c r="J2830" s="95">
        <f t="shared" si="685"/>
        <v>301600.00219999999</v>
      </c>
      <c r="K2830" s="140">
        <v>263193.28000000003</v>
      </c>
      <c r="L2830" s="78">
        <f t="shared" si="688"/>
        <v>50006.723200000008</v>
      </c>
      <c r="M2830" s="78">
        <f t="shared" si="689"/>
        <v>313200.00320000004</v>
      </c>
      <c r="N2830" s="78">
        <f t="shared" si="690"/>
        <v>313200.00320000004</v>
      </c>
      <c r="O2830" s="78">
        <f t="shared" si="691"/>
        <v>301600.00219999999</v>
      </c>
      <c r="P2830" s="138"/>
      <c r="Q2830" s="139"/>
      <c r="R2830" s="78">
        <f t="shared" si="692"/>
        <v>301600.00219999999</v>
      </c>
    </row>
    <row r="2831" spans="1:18" s="79" customFormat="1" ht="12.75" customHeight="1" x14ac:dyDescent="0.2">
      <c r="A2831" s="75">
        <v>0</v>
      </c>
      <c r="B2831" s="81">
        <v>28</v>
      </c>
      <c r="C2831" s="77">
        <v>26101300</v>
      </c>
      <c r="D2831" s="41" t="s">
        <v>619</v>
      </c>
      <c r="E2831" s="29">
        <v>1</v>
      </c>
      <c r="F2831" s="30" t="s">
        <v>11</v>
      </c>
      <c r="G2831" s="140">
        <v>253445.38</v>
      </c>
      <c r="H2831" s="78">
        <f t="shared" si="686"/>
        <v>48154.622199999998</v>
      </c>
      <c r="I2831" s="78">
        <f t="shared" si="687"/>
        <v>301600.00219999999</v>
      </c>
      <c r="J2831" s="95">
        <f t="shared" si="685"/>
        <v>301600.00219999999</v>
      </c>
      <c r="K2831" s="140">
        <v>263193.28000000003</v>
      </c>
      <c r="L2831" s="78">
        <f t="shared" si="688"/>
        <v>50006.723200000008</v>
      </c>
      <c r="M2831" s="78">
        <f t="shared" si="689"/>
        <v>313200.00320000004</v>
      </c>
      <c r="N2831" s="78">
        <f t="shared" si="690"/>
        <v>313200.00320000004</v>
      </c>
      <c r="O2831" s="78">
        <f t="shared" si="691"/>
        <v>301600.00219999999</v>
      </c>
      <c r="P2831" s="138"/>
      <c r="Q2831" s="139"/>
      <c r="R2831" s="78">
        <f t="shared" si="692"/>
        <v>301600.00219999999</v>
      </c>
    </row>
    <row r="2832" spans="1:18" s="79" customFormat="1" ht="12.75" customHeight="1" x14ac:dyDescent="0.2">
      <c r="A2832" s="75">
        <v>0</v>
      </c>
      <c r="B2832" s="81">
        <v>29</v>
      </c>
      <c r="C2832" s="77">
        <v>26101300</v>
      </c>
      <c r="D2832" s="41" t="s">
        <v>683</v>
      </c>
      <c r="E2832" s="29">
        <v>1</v>
      </c>
      <c r="F2832" s="30" t="s">
        <v>11</v>
      </c>
      <c r="G2832" s="140">
        <v>69915.97</v>
      </c>
      <c r="H2832" s="78">
        <f t="shared" si="686"/>
        <v>13284.034300000001</v>
      </c>
      <c r="I2832" s="78">
        <f t="shared" si="687"/>
        <v>83200.004300000001</v>
      </c>
      <c r="J2832" s="95">
        <f t="shared" si="685"/>
        <v>83200.004300000001</v>
      </c>
      <c r="K2832" s="140">
        <v>72605.039999999994</v>
      </c>
      <c r="L2832" s="78">
        <f t="shared" si="688"/>
        <v>13794.9576</v>
      </c>
      <c r="M2832" s="78">
        <f t="shared" si="689"/>
        <v>86399.997599999988</v>
      </c>
      <c r="N2832" s="78">
        <f t="shared" si="690"/>
        <v>86399.997599999988</v>
      </c>
      <c r="O2832" s="78">
        <f t="shared" si="691"/>
        <v>83200.004300000001</v>
      </c>
      <c r="P2832" s="138"/>
      <c r="Q2832" s="139"/>
      <c r="R2832" s="78">
        <f t="shared" si="692"/>
        <v>83200.004300000001</v>
      </c>
    </row>
    <row r="2833" spans="1:18" s="79" customFormat="1" ht="12.75" customHeight="1" x14ac:dyDescent="0.2">
      <c r="A2833" s="75">
        <v>0</v>
      </c>
      <c r="B2833" s="81">
        <v>30</v>
      </c>
      <c r="C2833" s="77">
        <v>26101300</v>
      </c>
      <c r="D2833" s="41" t="s">
        <v>72</v>
      </c>
      <c r="E2833" s="29">
        <v>1</v>
      </c>
      <c r="F2833" s="30" t="s">
        <v>11</v>
      </c>
      <c r="G2833" s="140">
        <v>183529.41</v>
      </c>
      <c r="H2833" s="78">
        <f t="shared" si="686"/>
        <v>34870.587899999999</v>
      </c>
      <c r="I2833" s="78">
        <f t="shared" si="687"/>
        <v>218399.99790000002</v>
      </c>
      <c r="J2833" s="95">
        <f t="shared" si="685"/>
        <v>218399.99790000002</v>
      </c>
      <c r="K2833" s="140">
        <v>190588.24</v>
      </c>
      <c r="L2833" s="78">
        <f t="shared" si="688"/>
        <v>36211.765599999999</v>
      </c>
      <c r="M2833" s="78">
        <f t="shared" si="689"/>
        <v>226800.00559999997</v>
      </c>
      <c r="N2833" s="78">
        <f t="shared" si="690"/>
        <v>226800.00559999997</v>
      </c>
      <c r="O2833" s="78">
        <f t="shared" si="691"/>
        <v>218399.99790000002</v>
      </c>
      <c r="P2833" s="138"/>
      <c r="Q2833" s="139"/>
      <c r="R2833" s="78">
        <f t="shared" si="692"/>
        <v>218399.99790000002</v>
      </c>
    </row>
    <row r="2834" spans="1:18" s="79" customFormat="1" ht="12.75" customHeight="1" x14ac:dyDescent="0.2">
      <c r="A2834" s="75">
        <v>0</v>
      </c>
      <c r="B2834" s="81">
        <v>31</v>
      </c>
      <c r="C2834" s="77">
        <v>26101300</v>
      </c>
      <c r="D2834" s="41" t="s">
        <v>684</v>
      </c>
      <c r="E2834" s="29">
        <v>1</v>
      </c>
      <c r="F2834" s="30" t="s">
        <v>11</v>
      </c>
      <c r="G2834" s="140">
        <v>183529.41</v>
      </c>
      <c r="H2834" s="78">
        <f t="shared" si="686"/>
        <v>34870.587899999999</v>
      </c>
      <c r="I2834" s="78">
        <f t="shared" si="687"/>
        <v>218399.99790000002</v>
      </c>
      <c r="J2834" s="95">
        <f t="shared" si="685"/>
        <v>218399.99790000002</v>
      </c>
      <c r="K2834" s="140">
        <v>190588.24</v>
      </c>
      <c r="L2834" s="78">
        <f t="shared" si="688"/>
        <v>36211.765599999999</v>
      </c>
      <c r="M2834" s="78">
        <f t="shared" si="689"/>
        <v>226800.00559999997</v>
      </c>
      <c r="N2834" s="78">
        <f t="shared" si="690"/>
        <v>226800.00559999997</v>
      </c>
      <c r="O2834" s="78">
        <f t="shared" si="691"/>
        <v>218399.99790000002</v>
      </c>
      <c r="P2834" s="138"/>
      <c r="Q2834" s="139"/>
      <c r="R2834" s="78">
        <f t="shared" si="692"/>
        <v>218399.99790000002</v>
      </c>
    </row>
    <row r="2835" spans="1:18" s="79" customFormat="1" ht="12.75" customHeight="1" x14ac:dyDescent="0.2">
      <c r="A2835" s="75">
        <v>0</v>
      </c>
      <c r="B2835" s="81">
        <v>32</v>
      </c>
      <c r="C2835" s="77">
        <v>26101300</v>
      </c>
      <c r="D2835" s="41" t="s">
        <v>84</v>
      </c>
      <c r="E2835" s="29">
        <v>1</v>
      </c>
      <c r="F2835" s="30" t="s">
        <v>11</v>
      </c>
      <c r="G2835" s="140">
        <v>345210.08</v>
      </c>
      <c r="H2835" s="78">
        <f t="shared" si="686"/>
        <v>65589.915200000003</v>
      </c>
      <c r="I2835" s="78">
        <f t="shared" si="687"/>
        <v>410799.9952</v>
      </c>
      <c r="J2835" s="95">
        <f t="shared" si="685"/>
        <v>410799.9952</v>
      </c>
      <c r="K2835" s="140">
        <v>358487.39</v>
      </c>
      <c r="L2835" s="78">
        <f t="shared" si="688"/>
        <v>68112.604099999997</v>
      </c>
      <c r="M2835" s="78">
        <f t="shared" si="689"/>
        <v>426599.99410000001</v>
      </c>
      <c r="N2835" s="78">
        <f t="shared" si="690"/>
        <v>426599.99410000001</v>
      </c>
      <c r="O2835" s="78">
        <f t="shared" si="691"/>
        <v>410799.9952</v>
      </c>
      <c r="P2835" s="138"/>
      <c r="Q2835" s="139"/>
      <c r="R2835" s="78">
        <f t="shared" si="692"/>
        <v>410799.9952</v>
      </c>
    </row>
    <row r="2836" spans="1:18" s="79" customFormat="1" ht="12.75" customHeight="1" x14ac:dyDescent="0.2">
      <c r="A2836" s="75">
        <v>0</v>
      </c>
      <c r="B2836" s="81">
        <v>33</v>
      </c>
      <c r="C2836" s="77">
        <v>26101300</v>
      </c>
      <c r="D2836" s="41" t="s">
        <v>86</v>
      </c>
      <c r="E2836" s="29">
        <v>1</v>
      </c>
      <c r="F2836" s="30" t="s">
        <v>11</v>
      </c>
      <c r="G2836" s="140">
        <v>253445.38</v>
      </c>
      <c r="H2836" s="78">
        <f t="shared" si="686"/>
        <v>48154.622199999998</v>
      </c>
      <c r="I2836" s="78">
        <f t="shared" si="687"/>
        <v>301600.00219999999</v>
      </c>
      <c r="J2836" s="95">
        <f t="shared" si="685"/>
        <v>301600.00219999999</v>
      </c>
      <c r="K2836" s="140">
        <v>263193.28000000003</v>
      </c>
      <c r="L2836" s="78">
        <f t="shared" si="688"/>
        <v>50006.723200000008</v>
      </c>
      <c r="M2836" s="78">
        <f t="shared" si="689"/>
        <v>313200.00320000004</v>
      </c>
      <c r="N2836" s="78">
        <f t="shared" si="690"/>
        <v>313200.00320000004</v>
      </c>
      <c r="O2836" s="78">
        <f t="shared" si="691"/>
        <v>301600.00219999999</v>
      </c>
      <c r="P2836" s="138"/>
      <c r="Q2836" s="139"/>
      <c r="R2836" s="78">
        <f t="shared" si="692"/>
        <v>301600.00219999999</v>
      </c>
    </row>
    <row r="2837" spans="1:18" s="79" customFormat="1" ht="12.75" customHeight="1" x14ac:dyDescent="0.2">
      <c r="A2837" s="75">
        <v>0</v>
      </c>
      <c r="B2837" s="81">
        <v>34</v>
      </c>
      <c r="C2837" s="77">
        <v>26101300</v>
      </c>
      <c r="D2837" s="41" t="s">
        <v>620</v>
      </c>
      <c r="E2837" s="29">
        <v>1</v>
      </c>
      <c r="F2837" s="30" t="s">
        <v>11</v>
      </c>
      <c r="G2837" s="140">
        <v>393277.31</v>
      </c>
      <c r="H2837" s="78">
        <f t="shared" si="686"/>
        <v>74722.688899999994</v>
      </c>
      <c r="I2837" s="78">
        <f t="shared" si="687"/>
        <v>467999.99890000001</v>
      </c>
      <c r="J2837" s="95">
        <f t="shared" si="685"/>
        <v>467999.99890000001</v>
      </c>
      <c r="K2837" s="140">
        <v>408403.36</v>
      </c>
      <c r="L2837" s="78">
        <f t="shared" si="688"/>
        <v>77596.638399999996</v>
      </c>
      <c r="M2837" s="78">
        <f t="shared" si="689"/>
        <v>485999.99839999998</v>
      </c>
      <c r="N2837" s="78">
        <f t="shared" si="690"/>
        <v>485999.99839999998</v>
      </c>
      <c r="O2837" s="78">
        <f t="shared" si="691"/>
        <v>467999.99890000001</v>
      </c>
      <c r="P2837" s="138"/>
      <c r="Q2837" s="139"/>
      <c r="R2837" s="78">
        <f t="shared" si="692"/>
        <v>467999.99890000001</v>
      </c>
    </row>
    <row r="2838" spans="1:18" s="79" customFormat="1" ht="12.75" customHeight="1" x14ac:dyDescent="0.2">
      <c r="A2838" s="75">
        <v>0</v>
      </c>
      <c r="B2838" s="81">
        <v>35</v>
      </c>
      <c r="C2838" s="77">
        <v>26101300</v>
      </c>
      <c r="D2838" s="41" t="s">
        <v>90</v>
      </c>
      <c r="E2838" s="29">
        <v>1</v>
      </c>
      <c r="F2838" s="30" t="s">
        <v>11</v>
      </c>
      <c r="G2838" s="140">
        <v>61176.47</v>
      </c>
      <c r="H2838" s="78">
        <f t="shared" si="686"/>
        <v>11623.5293</v>
      </c>
      <c r="I2838" s="78">
        <f t="shared" si="687"/>
        <v>72799.999299999996</v>
      </c>
      <c r="J2838" s="95">
        <f t="shared" si="685"/>
        <v>72799.999299999996</v>
      </c>
      <c r="K2838" s="140">
        <v>63529.41</v>
      </c>
      <c r="L2838" s="78">
        <f t="shared" si="688"/>
        <v>12070.5879</v>
      </c>
      <c r="M2838" s="78">
        <f t="shared" si="689"/>
        <v>75599.997900000002</v>
      </c>
      <c r="N2838" s="78">
        <f t="shared" si="690"/>
        <v>75599.997900000002</v>
      </c>
      <c r="O2838" s="78">
        <f t="shared" si="691"/>
        <v>72799.999299999996</v>
      </c>
      <c r="P2838" s="138"/>
      <c r="Q2838" s="139"/>
      <c r="R2838" s="78">
        <f t="shared" si="692"/>
        <v>72799.999299999996</v>
      </c>
    </row>
    <row r="2839" spans="1:18" s="79" customFormat="1" ht="12.75" customHeight="1" x14ac:dyDescent="0.2">
      <c r="A2839" s="75">
        <v>0</v>
      </c>
      <c r="B2839" s="81">
        <v>36</v>
      </c>
      <c r="C2839" s="77">
        <v>26101300</v>
      </c>
      <c r="D2839" s="41" t="s">
        <v>92</v>
      </c>
      <c r="E2839" s="29">
        <v>1</v>
      </c>
      <c r="F2839" s="30" t="s">
        <v>11</v>
      </c>
      <c r="G2839" s="140">
        <v>611764.71</v>
      </c>
      <c r="H2839" s="78">
        <f t="shared" si="686"/>
        <v>116235.29489999999</v>
      </c>
      <c r="I2839" s="78">
        <f t="shared" si="687"/>
        <v>728000.00489999994</v>
      </c>
      <c r="J2839" s="95">
        <f t="shared" si="685"/>
        <v>728000.00489999994</v>
      </c>
      <c r="K2839" s="140">
        <v>635294.12</v>
      </c>
      <c r="L2839" s="78">
        <f t="shared" si="688"/>
        <v>120705.88280000001</v>
      </c>
      <c r="M2839" s="78">
        <f t="shared" si="689"/>
        <v>756000.00280000002</v>
      </c>
      <c r="N2839" s="78">
        <f t="shared" si="690"/>
        <v>756000.00280000002</v>
      </c>
      <c r="O2839" s="78">
        <f t="shared" si="691"/>
        <v>728000.00489999994</v>
      </c>
      <c r="P2839" s="138">
        <v>1075985</v>
      </c>
      <c r="Q2839" s="140">
        <f t="shared" ref="Q2839" si="694">AVERAGE(P2839,O2839)</f>
        <v>901992.50245000003</v>
      </c>
      <c r="R2839" s="78">
        <f>O2839</f>
        <v>728000.00489999994</v>
      </c>
    </row>
    <row r="2840" spans="1:18" s="79" customFormat="1" ht="12.75" customHeight="1" x14ac:dyDescent="0.2">
      <c r="A2840" s="75">
        <v>0</v>
      </c>
      <c r="B2840" s="81">
        <v>37</v>
      </c>
      <c r="C2840" s="77">
        <v>26101300</v>
      </c>
      <c r="D2840" s="41" t="s">
        <v>94</v>
      </c>
      <c r="E2840" s="29">
        <v>1</v>
      </c>
      <c r="F2840" s="30" t="s">
        <v>11</v>
      </c>
      <c r="G2840" s="140">
        <v>262184.87</v>
      </c>
      <c r="H2840" s="78">
        <f t="shared" si="686"/>
        <v>49815.1253</v>
      </c>
      <c r="I2840" s="78">
        <f t="shared" si="687"/>
        <v>311999.99530000001</v>
      </c>
      <c r="J2840" s="95">
        <f t="shared" si="685"/>
        <v>311999.99530000001</v>
      </c>
      <c r="K2840" s="140">
        <v>272268.90999999997</v>
      </c>
      <c r="L2840" s="78">
        <f t="shared" si="688"/>
        <v>51731.092899999996</v>
      </c>
      <c r="M2840" s="78">
        <f t="shared" si="689"/>
        <v>324000.00289999996</v>
      </c>
      <c r="N2840" s="78">
        <f t="shared" si="690"/>
        <v>324000.00289999996</v>
      </c>
      <c r="O2840" s="78">
        <f t="shared" si="691"/>
        <v>311999.99530000001</v>
      </c>
      <c r="P2840" s="138"/>
      <c r="Q2840" s="139"/>
      <c r="R2840" s="78">
        <f t="shared" si="692"/>
        <v>311999.99530000001</v>
      </c>
    </row>
    <row r="2841" spans="1:18" s="79" customFormat="1" ht="12.75" customHeight="1" x14ac:dyDescent="0.2">
      <c r="A2841" s="75">
        <v>0</v>
      </c>
      <c r="B2841" s="81">
        <v>38</v>
      </c>
      <c r="C2841" s="77">
        <v>26101300</v>
      </c>
      <c r="D2841" s="41" t="s">
        <v>96</v>
      </c>
      <c r="E2841" s="29">
        <v>1</v>
      </c>
      <c r="F2841" s="30" t="s">
        <v>11</v>
      </c>
      <c r="G2841" s="140">
        <v>131092.44</v>
      </c>
      <c r="H2841" s="78">
        <f t="shared" si="686"/>
        <v>24907.563600000001</v>
      </c>
      <c r="I2841" s="78">
        <f t="shared" si="687"/>
        <v>156000.0036</v>
      </c>
      <c r="J2841" s="95">
        <f t="shared" si="685"/>
        <v>156000.0036</v>
      </c>
      <c r="K2841" s="140">
        <v>136134.45000000001</v>
      </c>
      <c r="L2841" s="78">
        <f t="shared" si="688"/>
        <v>25865.545500000004</v>
      </c>
      <c r="M2841" s="78">
        <f t="shared" si="689"/>
        <v>161999.99550000002</v>
      </c>
      <c r="N2841" s="78">
        <f t="shared" si="690"/>
        <v>161999.99550000002</v>
      </c>
      <c r="O2841" s="78">
        <f t="shared" si="691"/>
        <v>156000.0036</v>
      </c>
      <c r="P2841" s="138"/>
      <c r="Q2841" s="139"/>
      <c r="R2841" s="78">
        <f t="shared" si="692"/>
        <v>156000.0036</v>
      </c>
    </row>
    <row r="2842" spans="1:18" s="79" customFormat="1" ht="12.75" customHeight="1" x14ac:dyDescent="0.2">
      <c r="A2842" s="75">
        <v>0</v>
      </c>
      <c r="B2842" s="81">
        <v>39</v>
      </c>
      <c r="C2842" s="77">
        <v>26101300</v>
      </c>
      <c r="D2842" s="41" t="s">
        <v>685</v>
      </c>
      <c r="E2842" s="29">
        <v>1</v>
      </c>
      <c r="F2842" s="30" t="s">
        <v>11</v>
      </c>
      <c r="G2842" s="140">
        <v>131092.44</v>
      </c>
      <c r="H2842" s="78">
        <f t="shared" si="686"/>
        <v>24907.563600000001</v>
      </c>
      <c r="I2842" s="78">
        <f t="shared" si="687"/>
        <v>156000.0036</v>
      </c>
      <c r="J2842" s="95">
        <f t="shared" si="685"/>
        <v>156000.0036</v>
      </c>
      <c r="K2842" s="140">
        <v>136134.45000000001</v>
      </c>
      <c r="L2842" s="78">
        <f t="shared" si="688"/>
        <v>25865.545500000004</v>
      </c>
      <c r="M2842" s="78">
        <f t="shared" si="689"/>
        <v>161999.99550000002</v>
      </c>
      <c r="N2842" s="78">
        <f t="shared" si="690"/>
        <v>161999.99550000002</v>
      </c>
      <c r="O2842" s="78">
        <f t="shared" si="691"/>
        <v>156000.0036</v>
      </c>
      <c r="P2842" s="138"/>
      <c r="Q2842" s="139"/>
      <c r="R2842" s="78">
        <f t="shared" si="692"/>
        <v>156000.0036</v>
      </c>
    </row>
    <row r="2843" spans="1:18" s="79" customFormat="1" ht="12.75" customHeight="1" x14ac:dyDescent="0.2">
      <c r="A2843" s="75">
        <v>0</v>
      </c>
      <c r="B2843" s="81">
        <v>40</v>
      </c>
      <c r="C2843" s="77">
        <v>26101300</v>
      </c>
      <c r="D2843" s="41" t="s">
        <v>100</v>
      </c>
      <c r="E2843" s="29">
        <v>1</v>
      </c>
      <c r="F2843" s="30" t="s">
        <v>11</v>
      </c>
      <c r="G2843" s="140">
        <v>174789.92</v>
      </c>
      <c r="H2843" s="78">
        <f t="shared" si="686"/>
        <v>33210.084800000004</v>
      </c>
      <c r="I2843" s="78">
        <f t="shared" si="687"/>
        <v>208000.00480000002</v>
      </c>
      <c r="J2843" s="95">
        <f t="shared" si="685"/>
        <v>208000.00480000002</v>
      </c>
      <c r="K2843" s="140">
        <v>181512.61</v>
      </c>
      <c r="L2843" s="78">
        <f t="shared" si="688"/>
        <v>34487.395899999996</v>
      </c>
      <c r="M2843" s="78">
        <f t="shared" si="689"/>
        <v>216000.00589999999</v>
      </c>
      <c r="N2843" s="78">
        <f t="shared" si="690"/>
        <v>216000.00589999999</v>
      </c>
      <c r="O2843" s="78">
        <f t="shared" si="691"/>
        <v>208000.00480000002</v>
      </c>
      <c r="P2843" s="138"/>
      <c r="Q2843" s="139"/>
      <c r="R2843" s="78">
        <f t="shared" si="692"/>
        <v>208000.00480000002</v>
      </c>
    </row>
    <row r="2844" spans="1:18" s="79" customFormat="1" ht="12.75" customHeight="1" x14ac:dyDescent="0.2">
      <c r="A2844" s="75">
        <v>0</v>
      </c>
      <c r="B2844" s="81">
        <v>41</v>
      </c>
      <c r="C2844" s="77">
        <v>26101300</v>
      </c>
      <c r="D2844" s="41" t="s">
        <v>102</v>
      </c>
      <c r="E2844" s="29">
        <v>1</v>
      </c>
      <c r="F2844" s="30" t="s">
        <v>11</v>
      </c>
      <c r="G2844" s="140">
        <v>218487.39</v>
      </c>
      <c r="H2844" s="78">
        <f t="shared" si="686"/>
        <v>41512.604100000004</v>
      </c>
      <c r="I2844" s="78">
        <f t="shared" si="687"/>
        <v>259999.99410000001</v>
      </c>
      <c r="J2844" s="95">
        <f t="shared" si="685"/>
        <v>259999.99410000001</v>
      </c>
      <c r="K2844" s="140">
        <v>226890.76</v>
      </c>
      <c r="L2844" s="78">
        <f t="shared" si="688"/>
        <v>43109.244400000003</v>
      </c>
      <c r="M2844" s="78">
        <f t="shared" si="689"/>
        <v>270000.00440000003</v>
      </c>
      <c r="N2844" s="78">
        <f t="shared" si="690"/>
        <v>270000.00440000003</v>
      </c>
      <c r="O2844" s="78">
        <f t="shared" si="691"/>
        <v>259999.99410000001</v>
      </c>
      <c r="P2844" s="138"/>
      <c r="Q2844" s="139"/>
      <c r="R2844" s="78">
        <f t="shared" si="692"/>
        <v>259999.99410000001</v>
      </c>
    </row>
    <row r="2845" spans="1:18" s="79" customFormat="1" ht="12.75" customHeight="1" x14ac:dyDescent="0.2">
      <c r="A2845" s="75">
        <v>0</v>
      </c>
      <c r="B2845" s="81">
        <v>42</v>
      </c>
      <c r="C2845" s="77">
        <v>26101300</v>
      </c>
      <c r="D2845" s="41" t="s">
        <v>106</v>
      </c>
      <c r="E2845" s="29">
        <v>1</v>
      </c>
      <c r="F2845" s="30" t="s">
        <v>11</v>
      </c>
      <c r="G2845" s="140">
        <v>284033.61</v>
      </c>
      <c r="H2845" s="78">
        <f t="shared" si="686"/>
        <v>53966.385900000001</v>
      </c>
      <c r="I2845" s="78">
        <f t="shared" si="687"/>
        <v>337999.99589999998</v>
      </c>
      <c r="J2845" s="95">
        <f t="shared" si="685"/>
        <v>337999.99589999998</v>
      </c>
      <c r="K2845" s="140">
        <v>294957.98</v>
      </c>
      <c r="L2845" s="78">
        <f t="shared" si="688"/>
        <v>56042.016199999998</v>
      </c>
      <c r="M2845" s="78">
        <f t="shared" si="689"/>
        <v>350999.99619999999</v>
      </c>
      <c r="N2845" s="78">
        <f t="shared" si="690"/>
        <v>350999.99619999999</v>
      </c>
      <c r="O2845" s="78">
        <f t="shared" si="691"/>
        <v>337999.99589999998</v>
      </c>
      <c r="P2845" s="138"/>
      <c r="Q2845" s="139"/>
      <c r="R2845" s="78">
        <f t="shared" si="692"/>
        <v>337999.99589999998</v>
      </c>
    </row>
    <row r="2846" spans="1:18" s="79" customFormat="1" ht="12.75" customHeight="1" x14ac:dyDescent="0.2">
      <c r="A2846" s="75">
        <v>0</v>
      </c>
      <c r="B2846" s="81">
        <v>43</v>
      </c>
      <c r="C2846" s="77">
        <v>26101300</v>
      </c>
      <c r="D2846" s="41" t="s">
        <v>108</v>
      </c>
      <c r="E2846" s="29">
        <v>1</v>
      </c>
      <c r="F2846" s="30" t="s">
        <v>11</v>
      </c>
      <c r="G2846" s="140">
        <v>41949.58</v>
      </c>
      <c r="H2846" s="78">
        <f t="shared" si="686"/>
        <v>7970.4202000000005</v>
      </c>
      <c r="I2846" s="78">
        <f t="shared" si="687"/>
        <v>49920.000200000002</v>
      </c>
      <c r="J2846" s="95">
        <f t="shared" si="685"/>
        <v>49920.000200000002</v>
      </c>
      <c r="K2846" s="140">
        <v>43563.03</v>
      </c>
      <c r="L2846" s="78">
        <f t="shared" si="688"/>
        <v>8276.9756999999991</v>
      </c>
      <c r="M2846" s="78">
        <f t="shared" si="689"/>
        <v>51840.005699999994</v>
      </c>
      <c r="N2846" s="78">
        <f t="shared" si="690"/>
        <v>51840.005699999994</v>
      </c>
      <c r="O2846" s="78">
        <f t="shared" si="691"/>
        <v>49920.000200000002</v>
      </c>
      <c r="P2846" s="138"/>
      <c r="Q2846" s="139"/>
      <c r="R2846" s="78">
        <f t="shared" si="692"/>
        <v>49920.000200000002</v>
      </c>
    </row>
    <row r="2847" spans="1:18" s="79" customFormat="1" ht="12.75" customHeight="1" x14ac:dyDescent="0.2">
      <c r="A2847" s="75">
        <v>0</v>
      </c>
      <c r="B2847" s="81">
        <v>44</v>
      </c>
      <c r="C2847" s="77">
        <v>26101300</v>
      </c>
      <c r="D2847" s="41" t="s">
        <v>110</v>
      </c>
      <c r="E2847" s="29">
        <v>1</v>
      </c>
      <c r="F2847" s="30" t="s">
        <v>11</v>
      </c>
      <c r="G2847" s="140">
        <v>61176.47</v>
      </c>
      <c r="H2847" s="78">
        <f t="shared" si="686"/>
        <v>11623.5293</v>
      </c>
      <c r="I2847" s="78">
        <f t="shared" si="687"/>
        <v>72799.999299999996</v>
      </c>
      <c r="J2847" s="95">
        <f t="shared" si="685"/>
        <v>72799.999299999996</v>
      </c>
      <c r="K2847" s="140">
        <v>63529.41</v>
      </c>
      <c r="L2847" s="78">
        <f t="shared" si="688"/>
        <v>12070.5879</v>
      </c>
      <c r="M2847" s="78">
        <f t="shared" si="689"/>
        <v>75599.997900000002</v>
      </c>
      <c r="N2847" s="78">
        <f t="shared" si="690"/>
        <v>75599.997900000002</v>
      </c>
      <c r="O2847" s="78">
        <f t="shared" si="691"/>
        <v>72799.999299999996</v>
      </c>
      <c r="P2847" s="138"/>
      <c r="Q2847" s="139"/>
      <c r="R2847" s="78">
        <f t="shared" si="692"/>
        <v>72799.999299999996</v>
      </c>
    </row>
    <row r="2848" spans="1:18" s="79" customFormat="1" ht="12.75" customHeight="1" x14ac:dyDescent="0.2">
      <c r="A2848" s="75">
        <v>0</v>
      </c>
      <c r="B2848" s="81">
        <v>45</v>
      </c>
      <c r="C2848" s="77">
        <v>26101300</v>
      </c>
      <c r="D2848" s="41" t="s">
        <v>112</v>
      </c>
      <c r="E2848" s="29">
        <v>1</v>
      </c>
      <c r="F2848" s="30" t="s">
        <v>11</v>
      </c>
      <c r="G2848" s="140">
        <v>148571.43</v>
      </c>
      <c r="H2848" s="78">
        <f t="shared" si="686"/>
        <v>28228.5717</v>
      </c>
      <c r="I2848" s="78">
        <f t="shared" si="687"/>
        <v>176800.00169999999</v>
      </c>
      <c r="J2848" s="95">
        <f t="shared" si="685"/>
        <v>176800.00169999999</v>
      </c>
      <c r="K2848" s="140">
        <v>154285.71</v>
      </c>
      <c r="L2848" s="78">
        <f t="shared" si="688"/>
        <v>29314.284899999999</v>
      </c>
      <c r="M2848" s="78">
        <f t="shared" si="689"/>
        <v>183599.99489999999</v>
      </c>
      <c r="N2848" s="78">
        <f t="shared" si="690"/>
        <v>183599.99489999999</v>
      </c>
      <c r="O2848" s="78">
        <f t="shared" si="691"/>
        <v>176800.00169999999</v>
      </c>
      <c r="P2848" s="138"/>
      <c r="Q2848" s="139"/>
      <c r="R2848" s="78">
        <f t="shared" si="692"/>
        <v>176800.00169999999</v>
      </c>
    </row>
    <row r="2849" spans="1:18" s="79" customFormat="1" ht="12.75" customHeight="1" x14ac:dyDescent="0.2">
      <c r="A2849" s="75">
        <v>0</v>
      </c>
      <c r="B2849" s="81">
        <v>46</v>
      </c>
      <c r="C2849" s="77">
        <v>26101300</v>
      </c>
      <c r="D2849" s="41" t="s">
        <v>686</v>
      </c>
      <c r="E2849" s="29">
        <v>1</v>
      </c>
      <c r="F2849" s="30" t="s">
        <v>11</v>
      </c>
      <c r="G2849" s="140">
        <v>297142.86</v>
      </c>
      <c r="H2849" s="78">
        <f t="shared" si="686"/>
        <v>56457.143400000001</v>
      </c>
      <c r="I2849" s="78">
        <f t="shared" si="687"/>
        <v>353600.00339999999</v>
      </c>
      <c r="J2849" s="95">
        <f t="shared" si="685"/>
        <v>353600.00339999999</v>
      </c>
      <c r="K2849" s="140">
        <v>308571.43</v>
      </c>
      <c r="L2849" s="78">
        <f t="shared" si="688"/>
        <v>58628.5717</v>
      </c>
      <c r="M2849" s="78">
        <f t="shared" si="689"/>
        <v>367200.00170000002</v>
      </c>
      <c r="N2849" s="78">
        <f t="shared" si="690"/>
        <v>367200.00170000002</v>
      </c>
      <c r="O2849" s="78">
        <f t="shared" si="691"/>
        <v>353600.00339999999</v>
      </c>
      <c r="P2849" s="138">
        <v>147126</v>
      </c>
      <c r="Q2849" s="140">
        <f t="shared" ref="Q2849" si="695">AVERAGE(P2849,O2849)</f>
        <v>250363.00169999999</v>
      </c>
      <c r="R2849" s="78">
        <f>O2849</f>
        <v>353600.00339999999</v>
      </c>
    </row>
    <row r="2850" spans="1:18" s="79" customFormat="1" ht="12.75" customHeight="1" x14ac:dyDescent="0.2">
      <c r="A2850" s="75">
        <v>0</v>
      </c>
      <c r="B2850" s="81">
        <v>47</v>
      </c>
      <c r="C2850" s="77">
        <v>26101300</v>
      </c>
      <c r="D2850" s="41" t="s">
        <v>118</v>
      </c>
      <c r="E2850" s="29">
        <v>1</v>
      </c>
      <c r="F2850" s="30" t="s">
        <v>11</v>
      </c>
      <c r="G2850" s="140">
        <v>1747899.16</v>
      </c>
      <c r="H2850" s="78">
        <f t="shared" si="686"/>
        <v>332100.84039999999</v>
      </c>
      <c r="I2850" s="78">
        <f t="shared" si="687"/>
        <v>2080000.0003999998</v>
      </c>
      <c r="J2850" s="95">
        <f t="shared" si="685"/>
        <v>2080000.0003999998</v>
      </c>
      <c r="K2850" s="140">
        <v>1815126.05</v>
      </c>
      <c r="L2850" s="78">
        <f t="shared" si="688"/>
        <v>344873.94949999999</v>
      </c>
      <c r="M2850" s="78">
        <f t="shared" si="689"/>
        <v>2159999.9994999999</v>
      </c>
      <c r="N2850" s="78">
        <f t="shared" si="690"/>
        <v>2159999.9994999999</v>
      </c>
      <c r="O2850" s="78">
        <f t="shared" si="691"/>
        <v>2080000.0003999998</v>
      </c>
      <c r="P2850" s="138"/>
      <c r="Q2850" s="139"/>
      <c r="R2850" s="78">
        <f t="shared" si="692"/>
        <v>2080000.0003999998</v>
      </c>
    </row>
    <row r="2851" spans="1:18" s="79" customFormat="1" ht="12.75" customHeight="1" x14ac:dyDescent="0.2">
      <c r="A2851" s="75">
        <v>0</v>
      </c>
      <c r="B2851" s="81">
        <v>48</v>
      </c>
      <c r="C2851" s="77">
        <v>26101300</v>
      </c>
      <c r="D2851" s="41" t="s">
        <v>120</v>
      </c>
      <c r="E2851" s="29">
        <v>1</v>
      </c>
      <c r="F2851" s="30" t="s">
        <v>11</v>
      </c>
      <c r="G2851" s="140">
        <v>166050.42000000001</v>
      </c>
      <c r="H2851" s="78">
        <f t="shared" si="686"/>
        <v>31549.579800000003</v>
      </c>
      <c r="I2851" s="78">
        <f t="shared" si="687"/>
        <v>197599.99980000002</v>
      </c>
      <c r="J2851" s="95">
        <f t="shared" si="685"/>
        <v>197599.99980000002</v>
      </c>
      <c r="K2851" s="140">
        <v>172436.97</v>
      </c>
      <c r="L2851" s="78">
        <f t="shared" si="688"/>
        <v>32763.024300000001</v>
      </c>
      <c r="M2851" s="78">
        <f t="shared" si="689"/>
        <v>205199.99429999999</v>
      </c>
      <c r="N2851" s="78">
        <f t="shared" si="690"/>
        <v>205199.99429999999</v>
      </c>
      <c r="O2851" s="78">
        <f t="shared" si="691"/>
        <v>197599.99980000002</v>
      </c>
      <c r="P2851" s="138"/>
      <c r="Q2851" s="139"/>
      <c r="R2851" s="78">
        <f t="shared" si="692"/>
        <v>197599.99980000002</v>
      </c>
    </row>
    <row r="2852" spans="1:18" s="79" customFormat="1" ht="12.75" customHeight="1" x14ac:dyDescent="0.2">
      <c r="A2852" s="75">
        <v>0</v>
      </c>
      <c r="B2852" s="81">
        <v>49</v>
      </c>
      <c r="C2852" s="77">
        <v>26101300</v>
      </c>
      <c r="D2852" s="41" t="s">
        <v>122</v>
      </c>
      <c r="E2852" s="29">
        <v>1</v>
      </c>
      <c r="F2852" s="30" t="s">
        <v>11</v>
      </c>
      <c r="G2852" s="140">
        <v>305882.34999999998</v>
      </c>
      <c r="H2852" s="78">
        <f t="shared" si="686"/>
        <v>58117.646499999995</v>
      </c>
      <c r="I2852" s="78">
        <f t="shared" si="687"/>
        <v>363999.99649999995</v>
      </c>
      <c r="J2852" s="95">
        <f t="shared" si="685"/>
        <v>363999.99649999995</v>
      </c>
      <c r="K2852" s="140">
        <v>317647.06</v>
      </c>
      <c r="L2852" s="78">
        <f t="shared" si="688"/>
        <v>60352.941400000003</v>
      </c>
      <c r="M2852" s="78">
        <f t="shared" si="689"/>
        <v>378000.00140000001</v>
      </c>
      <c r="N2852" s="78">
        <f t="shared" si="690"/>
        <v>378000.00140000001</v>
      </c>
      <c r="O2852" s="78">
        <f t="shared" si="691"/>
        <v>363999.99649999995</v>
      </c>
      <c r="P2852" s="138"/>
      <c r="Q2852" s="139"/>
      <c r="R2852" s="78">
        <f t="shared" si="692"/>
        <v>363999.99649999995</v>
      </c>
    </row>
    <row r="2853" spans="1:18" s="79" customFormat="1" ht="12.75" customHeight="1" x14ac:dyDescent="0.2">
      <c r="A2853" s="75">
        <v>0</v>
      </c>
      <c r="B2853" s="81">
        <v>50</v>
      </c>
      <c r="C2853" s="77">
        <v>26101300</v>
      </c>
      <c r="D2853" s="41" t="s">
        <v>124</v>
      </c>
      <c r="E2853" s="29">
        <v>1</v>
      </c>
      <c r="F2853" s="30" t="s">
        <v>11</v>
      </c>
      <c r="G2853" s="140">
        <v>218487.39</v>
      </c>
      <c r="H2853" s="78">
        <f t="shared" si="686"/>
        <v>41512.604100000004</v>
      </c>
      <c r="I2853" s="78">
        <f t="shared" si="687"/>
        <v>259999.99410000001</v>
      </c>
      <c r="J2853" s="95">
        <f t="shared" si="685"/>
        <v>259999.99410000001</v>
      </c>
      <c r="K2853" s="140">
        <v>226890.76</v>
      </c>
      <c r="L2853" s="78">
        <f t="shared" si="688"/>
        <v>43109.244400000003</v>
      </c>
      <c r="M2853" s="78">
        <f t="shared" si="689"/>
        <v>270000.00440000003</v>
      </c>
      <c r="N2853" s="78">
        <f t="shared" si="690"/>
        <v>270000.00440000003</v>
      </c>
      <c r="O2853" s="78">
        <f t="shared" si="691"/>
        <v>259999.99410000001</v>
      </c>
      <c r="P2853" s="138"/>
      <c r="Q2853" s="139"/>
      <c r="R2853" s="78">
        <f t="shared" si="692"/>
        <v>259999.99410000001</v>
      </c>
    </row>
    <row r="2854" spans="1:18" s="79" customFormat="1" ht="12.75" customHeight="1" x14ac:dyDescent="0.2">
      <c r="A2854" s="75">
        <v>0</v>
      </c>
      <c r="B2854" s="81">
        <v>51</v>
      </c>
      <c r="C2854" s="77">
        <v>26101300</v>
      </c>
      <c r="D2854" s="41" t="s">
        <v>126</v>
      </c>
      <c r="E2854" s="29">
        <v>1</v>
      </c>
      <c r="F2854" s="30" t="s">
        <v>11</v>
      </c>
      <c r="G2854" s="140">
        <v>541848.74</v>
      </c>
      <c r="H2854" s="78">
        <f t="shared" si="686"/>
        <v>102951.26059999999</v>
      </c>
      <c r="I2854" s="78">
        <f t="shared" si="687"/>
        <v>644800.00060000003</v>
      </c>
      <c r="J2854" s="95">
        <f t="shared" si="685"/>
        <v>644800.00060000003</v>
      </c>
      <c r="K2854" s="140">
        <v>562689.07999999996</v>
      </c>
      <c r="L2854" s="78">
        <f t="shared" si="688"/>
        <v>106910.9252</v>
      </c>
      <c r="M2854" s="78">
        <f t="shared" si="689"/>
        <v>669600.00520000001</v>
      </c>
      <c r="N2854" s="78">
        <f t="shared" si="690"/>
        <v>669600.00520000001</v>
      </c>
      <c r="O2854" s="78">
        <f t="shared" si="691"/>
        <v>644800.00060000003</v>
      </c>
      <c r="P2854" s="138">
        <v>2182376</v>
      </c>
      <c r="Q2854" s="140">
        <f t="shared" ref="Q2854" si="696">AVERAGE(P2854,O2854)</f>
        <v>1413588.0003</v>
      </c>
      <c r="R2854" s="78">
        <f>O2854</f>
        <v>644800.00060000003</v>
      </c>
    </row>
    <row r="2855" spans="1:18" s="79" customFormat="1" ht="12.75" customHeight="1" x14ac:dyDescent="0.2">
      <c r="A2855" s="75">
        <v>0</v>
      </c>
      <c r="B2855" s="81">
        <v>52</v>
      </c>
      <c r="C2855" s="77">
        <v>26101300</v>
      </c>
      <c r="D2855" s="41" t="s">
        <v>128</v>
      </c>
      <c r="E2855" s="29">
        <v>1</v>
      </c>
      <c r="F2855" s="30" t="s">
        <v>11</v>
      </c>
      <c r="G2855" s="140">
        <v>218487.39</v>
      </c>
      <c r="H2855" s="78">
        <f t="shared" si="686"/>
        <v>41512.604100000004</v>
      </c>
      <c r="I2855" s="78">
        <f t="shared" si="687"/>
        <v>259999.99410000001</v>
      </c>
      <c r="J2855" s="95">
        <f t="shared" si="685"/>
        <v>259999.99410000001</v>
      </c>
      <c r="K2855" s="140">
        <v>226890.76</v>
      </c>
      <c r="L2855" s="78">
        <f t="shared" si="688"/>
        <v>43109.244400000003</v>
      </c>
      <c r="M2855" s="78">
        <f t="shared" si="689"/>
        <v>270000.00440000003</v>
      </c>
      <c r="N2855" s="78">
        <f t="shared" si="690"/>
        <v>270000.00440000003</v>
      </c>
      <c r="O2855" s="78">
        <f t="shared" si="691"/>
        <v>259999.99410000001</v>
      </c>
      <c r="P2855" s="138"/>
      <c r="Q2855" s="139"/>
      <c r="R2855" s="78">
        <f t="shared" si="692"/>
        <v>259999.99410000001</v>
      </c>
    </row>
    <row r="2856" spans="1:18" s="79" customFormat="1" ht="12.75" customHeight="1" x14ac:dyDescent="0.2">
      <c r="A2856" s="75">
        <v>0</v>
      </c>
      <c r="B2856" s="81">
        <v>53</v>
      </c>
      <c r="C2856" s="77">
        <v>26101300</v>
      </c>
      <c r="D2856" s="41" t="s">
        <v>687</v>
      </c>
      <c r="E2856" s="29">
        <v>1</v>
      </c>
      <c r="F2856" s="30" t="s">
        <v>11</v>
      </c>
      <c r="G2856" s="140">
        <v>30588.240000000002</v>
      </c>
      <c r="H2856" s="78">
        <f t="shared" si="686"/>
        <v>5811.7656000000006</v>
      </c>
      <c r="I2856" s="78">
        <f t="shared" si="687"/>
        <v>36400.005600000004</v>
      </c>
      <c r="J2856" s="95">
        <f t="shared" si="685"/>
        <v>36400.005600000004</v>
      </c>
      <c r="K2856" s="140">
        <v>31764.71</v>
      </c>
      <c r="L2856" s="78">
        <f t="shared" si="688"/>
        <v>6035.2948999999999</v>
      </c>
      <c r="M2856" s="78">
        <f t="shared" si="689"/>
        <v>37800.0049</v>
      </c>
      <c r="N2856" s="78">
        <f t="shared" si="690"/>
        <v>37800.0049</v>
      </c>
      <c r="O2856" s="78">
        <f t="shared" si="691"/>
        <v>36400.005600000004</v>
      </c>
      <c r="P2856" s="138"/>
      <c r="Q2856" s="139"/>
      <c r="R2856" s="78">
        <f t="shared" si="692"/>
        <v>36400.005600000004</v>
      </c>
    </row>
    <row r="2857" spans="1:18" s="79" customFormat="1" ht="12.75" customHeight="1" x14ac:dyDescent="0.2">
      <c r="A2857" s="75">
        <v>0</v>
      </c>
      <c r="B2857" s="81">
        <v>54</v>
      </c>
      <c r="C2857" s="77">
        <v>26101300</v>
      </c>
      <c r="D2857" s="41" t="s">
        <v>134</v>
      </c>
      <c r="E2857" s="29">
        <v>1</v>
      </c>
      <c r="F2857" s="30" t="s">
        <v>11</v>
      </c>
      <c r="G2857" s="140">
        <v>183529.41</v>
      </c>
      <c r="H2857" s="78">
        <f t="shared" si="686"/>
        <v>34870.587899999999</v>
      </c>
      <c r="I2857" s="78">
        <f t="shared" si="687"/>
        <v>218399.99790000002</v>
      </c>
      <c r="J2857" s="95">
        <f t="shared" si="685"/>
        <v>218399.99790000002</v>
      </c>
      <c r="K2857" s="140">
        <v>190588.24</v>
      </c>
      <c r="L2857" s="78">
        <f t="shared" si="688"/>
        <v>36211.765599999999</v>
      </c>
      <c r="M2857" s="78">
        <f t="shared" si="689"/>
        <v>226800.00559999997</v>
      </c>
      <c r="N2857" s="78">
        <f t="shared" si="690"/>
        <v>226800.00559999997</v>
      </c>
      <c r="O2857" s="78">
        <f t="shared" si="691"/>
        <v>218399.99790000002</v>
      </c>
      <c r="P2857" s="138"/>
      <c r="Q2857" s="139"/>
      <c r="R2857" s="78">
        <f t="shared" si="692"/>
        <v>218399.99790000002</v>
      </c>
    </row>
    <row r="2858" spans="1:18" s="79" customFormat="1" ht="12.75" customHeight="1" x14ac:dyDescent="0.2">
      <c r="A2858" s="75">
        <v>0</v>
      </c>
      <c r="B2858" s="81">
        <v>55</v>
      </c>
      <c r="C2858" s="77">
        <v>26101300</v>
      </c>
      <c r="D2858" s="41" t="s">
        <v>136</v>
      </c>
      <c r="E2858" s="29">
        <v>1</v>
      </c>
      <c r="F2858" s="30" t="s">
        <v>11</v>
      </c>
      <c r="G2858" s="140">
        <v>174789.92</v>
      </c>
      <c r="H2858" s="78">
        <f t="shared" si="686"/>
        <v>33210.084800000004</v>
      </c>
      <c r="I2858" s="78">
        <f t="shared" si="687"/>
        <v>208000.00480000002</v>
      </c>
      <c r="J2858" s="95">
        <f t="shared" si="685"/>
        <v>208000.00480000002</v>
      </c>
      <c r="K2858" s="140">
        <v>181512.61</v>
      </c>
      <c r="L2858" s="78">
        <f t="shared" si="688"/>
        <v>34487.395899999996</v>
      </c>
      <c r="M2858" s="78">
        <f t="shared" si="689"/>
        <v>216000.00589999999</v>
      </c>
      <c r="N2858" s="78">
        <f t="shared" si="690"/>
        <v>216000.00589999999</v>
      </c>
      <c r="O2858" s="78">
        <f t="shared" si="691"/>
        <v>208000.00480000002</v>
      </c>
      <c r="P2858" s="138"/>
      <c r="Q2858" s="139"/>
      <c r="R2858" s="78">
        <f t="shared" si="692"/>
        <v>208000.00480000002</v>
      </c>
    </row>
    <row r="2859" spans="1:18" s="79" customFormat="1" ht="12.75" customHeight="1" x14ac:dyDescent="0.2">
      <c r="A2859" s="75">
        <v>0</v>
      </c>
      <c r="B2859" s="81">
        <v>56</v>
      </c>
      <c r="C2859" s="77">
        <v>26101300</v>
      </c>
      <c r="D2859" s="41" t="s">
        <v>138</v>
      </c>
      <c r="E2859" s="29">
        <v>1</v>
      </c>
      <c r="F2859" s="30" t="s">
        <v>11</v>
      </c>
      <c r="G2859" s="140">
        <v>166050.42000000001</v>
      </c>
      <c r="H2859" s="78">
        <f t="shared" si="686"/>
        <v>31549.579800000003</v>
      </c>
      <c r="I2859" s="78">
        <f t="shared" si="687"/>
        <v>197599.99980000002</v>
      </c>
      <c r="J2859" s="95">
        <f t="shared" si="685"/>
        <v>197599.99980000002</v>
      </c>
      <c r="K2859" s="140">
        <v>172436.97</v>
      </c>
      <c r="L2859" s="78">
        <f t="shared" si="688"/>
        <v>32763.024300000001</v>
      </c>
      <c r="M2859" s="78">
        <f t="shared" si="689"/>
        <v>205199.99429999999</v>
      </c>
      <c r="N2859" s="78">
        <f t="shared" si="690"/>
        <v>205199.99429999999</v>
      </c>
      <c r="O2859" s="78">
        <f t="shared" si="691"/>
        <v>197599.99980000002</v>
      </c>
      <c r="P2859" s="138"/>
      <c r="Q2859" s="139"/>
      <c r="R2859" s="78">
        <f t="shared" si="692"/>
        <v>197599.99980000002</v>
      </c>
    </row>
    <row r="2860" spans="1:18" s="79" customFormat="1" ht="12.75" customHeight="1" x14ac:dyDescent="0.2">
      <c r="A2860" s="75">
        <v>0</v>
      </c>
      <c r="B2860" s="81">
        <v>57</v>
      </c>
      <c r="C2860" s="77">
        <v>26101300</v>
      </c>
      <c r="D2860" s="41" t="s">
        <v>140</v>
      </c>
      <c r="E2860" s="29">
        <v>1</v>
      </c>
      <c r="F2860" s="30" t="s">
        <v>11</v>
      </c>
      <c r="G2860" s="140">
        <v>109243.7</v>
      </c>
      <c r="H2860" s="78">
        <f t="shared" si="686"/>
        <v>20756.303</v>
      </c>
      <c r="I2860" s="78">
        <f t="shared" si="687"/>
        <v>130000.003</v>
      </c>
      <c r="J2860" s="95">
        <f t="shared" si="685"/>
        <v>130000.003</v>
      </c>
      <c r="K2860" s="140">
        <v>113445.38</v>
      </c>
      <c r="L2860" s="78">
        <f t="shared" si="688"/>
        <v>21554.622200000002</v>
      </c>
      <c r="M2860" s="78">
        <f t="shared" si="689"/>
        <v>135000.00220000002</v>
      </c>
      <c r="N2860" s="78">
        <f t="shared" si="690"/>
        <v>135000.00220000002</v>
      </c>
      <c r="O2860" s="78">
        <f t="shared" si="691"/>
        <v>130000.003</v>
      </c>
      <c r="P2860" s="138">
        <v>159387</v>
      </c>
      <c r="Q2860" s="140">
        <f t="shared" ref="Q2860:Q2861" si="697">AVERAGE(P2860,O2860)</f>
        <v>144693.50150000001</v>
      </c>
      <c r="R2860" s="78">
        <f t="shared" si="692"/>
        <v>130000.003</v>
      </c>
    </row>
    <row r="2861" spans="1:18" s="79" customFormat="1" ht="12.75" customHeight="1" x14ac:dyDescent="0.2">
      <c r="A2861" s="75">
        <v>0</v>
      </c>
      <c r="B2861" s="81">
        <v>58</v>
      </c>
      <c r="C2861" s="77">
        <v>26101300</v>
      </c>
      <c r="D2861" s="41" t="s">
        <v>146</v>
      </c>
      <c r="E2861" s="29">
        <v>1</v>
      </c>
      <c r="F2861" s="30" t="s">
        <v>11</v>
      </c>
      <c r="G2861" s="140">
        <v>297142.86</v>
      </c>
      <c r="H2861" s="78">
        <f t="shared" si="686"/>
        <v>56457.143400000001</v>
      </c>
      <c r="I2861" s="78">
        <f t="shared" si="687"/>
        <v>353600.00339999999</v>
      </c>
      <c r="J2861" s="95">
        <f t="shared" si="685"/>
        <v>353600.00339999999</v>
      </c>
      <c r="K2861" s="140">
        <v>308571.43</v>
      </c>
      <c r="L2861" s="78">
        <f t="shared" si="688"/>
        <v>58628.5717</v>
      </c>
      <c r="M2861" s="78">
        <f t="shared" si="689"/>
        <v>367200.00170000002</v>
      </c>
      <c r="N2861" s="78">
        <f t="shared" si="690"/>
        <v>367200.00170000002</v>
      </c>
      <c r="O2861" s="78">
        <f t="shared" si="691"/>
        <v>353600.00339999999</v>
      </c>
      <c r="P2861" s="138">
        <v>2188506</v>
      </c>
      <c r="Q2861" s="140">
        <f t="shared" si="697"/>
        <v>1271053.0016999999</v>
      </c>
      <c r="R2861" s="78">
        <f t="shared" si="692"/>
        <v>353600.00339999999</v>
      </c>
    </row>
    <row r="2862" spans="1:18" s="79" customFormat="1" ht="12.75" customHeight="1" x14ac:dyDescent="0.2">
      <c r="A2862" s="75">
        <v>0</v>
      </c>
      <c r="B2862" s="81">
        <v>59</v>
      </c>
      <c r="C2862" s="77">
        <v>26101300</v>
      </c>
      <c r="D2862" s="41" t="s">
        <v>148</v>
      </c>
      <c r="E2862" s="29">
        <v>1</v>
      </c>
      <c r="F2862" s="30" t="s">
        <v>11</v>
      </c>
      <c r="G2862" s="140">
        <v>87394.96</v>
      </c>
      <c r="H2862" s="78">
        <f t="shared" si="686"/>
        <v>16605.042400000002</v>
      </c>
      <c r="I2862" s="78">
        <f t="shared" si="687"/>
        <v>104000.00240000001</v>
      </c>
      <c r="J2862" s="95">
        <f t="shared" si="685"/>
        <v>104000.00240000001</v>
      </c>
      <c r="K2862" s="140">
        <v>90756.3</v>
      </c>
      <c r="L2862" s="78">
        <f t="shared" si="688"/>
        <v>17243.697</v>
      </c>
      <c r="M2862" s="78">
        <f t="shared" si="689"/>
        <v>107999.997</v>
      </c>
      <c r="N2862" s="78">
        <f t="shared" si="690"/>
        <v>107999.997</v>
      </c>
      <c r="O2862" s="78">
        <f t="shared" si="691"/>
        <v>104000.00240000001</v>
      </c>
      <c r="P2862" s="138"/>
      <c r="Q2862" s="139"/>
      <c r="R2862" s="78">
        <f t="shared" si="692"/>
        <v>104000.00240000001</v>
      </c>
    </row>
    <row r="2863" spans="1:18" s="79" customFormat="1" ht="12.75" customHeight="1" x14ac:dyDescent="0.2">
      <c r="A2863" s="75">
        <v>0</v>
      </c>
      <c r="B2863" s="81">
        <v>60</v>
      </c>
      <c r="C2863" s="77">
        <v>26101300</v>
      </c>
      <c r="D2863" s="41" t="s">
        <v>150</v>
      </c>
      <c r="E2863" s="29">
        <v>1</v>
      </c>
      <c r="F2863" s="30" t="s">
        <v>11</v>
      </c>
      <c r="G2863" s="140">
        <v>131092.44</v>
      </c>
      <c r="H2863" s="78">
        <f t="shared" si="686"/>
        <v>24907.563600000001</v>
      </c>
      <c r="I2863" s="78">
        <f t="shared" si="687"/>
        <v>156000.0036</v>
      </c>
      <c r="J2863" s="95">
        <f t="shared" si="685"/>
        <v>156000.0036</v>
      </c>
      <c r="K2863" s="140">
        <v>136134.45000000001</v>
      </c>
      <c r="L2863" s="78">
        <f t="shared" si="688"/>
        <v>25865.545500000004</v>
      </c>
      <c r="M2863" s="78">
        <f t="shared" si="689"/>
        <v>161999.99550000002</v>
      </c>
      <c r="N2863" s="78">
        <f t="shared" si="690"/>
        <v>161999.99550000002</v>
      </c>
      <c r="O2863" s="78">
        <f t="shared" si="691"/>
        <v>156000.0036</v>
      </c>
      <c r="P2863" s="138">
        <v>311418</v>
      </c>
      <c r="Q2863" s="140">
        <f t="shared" ref="Q2863" si="698">AVERAGE(P2863,O2863)</f>
        <v>233709.0018</v>
      </c>
      <c r="R2863" s="78">
        <f>O2863</f>
        <v>156000.0036</v>
      </c>
    </row>
    <row r="2864" spans="1:18" s="79" customFormat="1" ht="12.75" customHeight="1" x14ac:dyDescent="0.2">
      <c r="A2864" s="75">
        <v>0</v>
      </c>
      <c r="B2864" s="81">
        <v>61</v>
      </c>
      <c r="C2864" s="77">
        <v>26101300</v>
      </c>
      <c r="D2864" s="41" t="s">
        <v>154</v>
      </c>
      <c r="E2864" s="29">
        <v>1</v>
      </c>
      <c r="F2864" s="30" t="s">
        <v>11</v>
      </c>
      <c r="G2864" s="140">
        <v>244705.88</v>
      </c>
      <c r="H2864" s="78">
        <f t="shared" si="686"/>
        <v>46494.117200000001</v>
      </c>
      <c r="I2864" s="78">
        <f t="shared" si="687"/>
        <v>291199.99719999998</v>
      </c>
      <c r="J2864" s="95">
        <f t="shared" si="685"/>
        <v>291199.99719999998</v>
      </c>
      <c r="K2864" s="140">
        <v>254117.65</v>
      </c>
      <c r="L2864" s="78">
        <f t="shared" si="688"/>
        <v>48282.353499999997</v>
      </c>
      <c r="M2864" s="78">
        <f t="shared" si="689"/>
        <v>302400.00349999999</v>
      </c>
      <c r="N2864" s="78">
        <f t="shared" si="690"/>
        <v>302400.00349999999</v>
      </c>
      <c r="O2864" s="78">
        <f t="shared" si="691"/>
        <v>291199.99719999998</v>
      </c>
      <c r="P2864" s="138"/>
      <c r="Q2864" s="139"/>
      <c r="R2864" s="78">
        <f t="shared" si="692"/>
        <v>291199.99719999998</v>
      </c>
    </row>
    <row r="2865" spans="1:18" s="79" customFormat="1" ht="12.75" customHeight="1" x14ac:dyDescent="0.2">
      <c r="A2865" s="75">
        <v>0</v>
      </c>
      <c r="B2865" s="81">
        <v>62</v>
      </c>
      <c r="C2865" s="77">
        <v>26101300</v>
      </c>
      <c r="D2865" s="41" t="s">
        <v>156</v>
      </c>
      <c r="E2865" s="29">
        <v>1</v>
      </c>
      <c r="F2865" s="30" t="s">
        <v>11</v>
      </c>
      <c r="G2865" s="140">
        <v>26218.49</v>
      </c>
      <c r="H2865" s="78">
        <f t="shared" si="686"/>
        <v>4981.5131000000001</v>
      </c>
      <c r="I2865" s="78">
        <f t="shared" si="687"/>
        <v>31200.003100000002</v>
      </c>
      <c r="J2865" s="95">
        <f t="shared" si="685"/>
        <v>31200.003100000002</v>
      </c>
      <c r="K2865" s="140">
        <v>27226.89</v>
      </c>
      <c r="L2865" s="78">
        <f t="shared" si="688"/>
        <v>5173.1090999999997</v>
      </c>
      <c r="M2865" s="78">
        <f t="shared" si="689"/>
        <v>32399.999100000001</v>
      </c>
      <c r="N2865" s="78">
        <f t="shared" si="690"/>
        <v>32399.999100000001</v>
      </c>
      <c r="O2865" s="78">
        <f t="shared" si="691"/>
        <v>31200.003100000002</v>
      </c>
      <c r="P2865" s="138"/>
      <c r="Q2865" s="139"/>
      <c r="R2865" s="78">
        <f t="shared" si="692"/>
        <v>31200.003100000002</v>
      </c>
    </row>
    <row r="2866" spans="1:18" s="79" customFormat="1" ht="12.75" customHeight="1" x14ac:dyDescent="0.2">
      <c r="A2866" s="75">
        <v>0</v>
      </c>
      <c r="B2866" s="81">
        <v>63</v>
      </c>
      <c r="C2866" s="77">
        <v>26101300</v>
      </c>
      <c r="D2866" s="41" t="s">
        <v>158</v>
      </c>
      <c r="E2866" s="29">
        <v>1</v>
      </c>
      <c r="F2866" s="30" t="s">
        <v>11</v>
      </c>
      <c r="G2866" s="140">
        <v>218487.39</v>
      </c>
      <c r="H2866" s="78">
        <f t="shared" si="686"/>
        <v>41512.604100000004</v>
      </c>
      <c r="I2866" s="78">
        <f t="shared" si="687"/>
        <v>259999.99410000001</v>
      </c>
      <c r="J2866" s="95">
        <f t="shared" si="685"/>
        <v>259999.99410000001</v>
      </c>
      <c r="K2866" s="140">
        <v>226890.76</v>
      </c>
      <c r="L2866" s="78">
        <f t="shared" si="688"/>
        <v>43109.244400000003</v>
      </c>
      <c r="M2866" s="78">
        <f t="shared" si="689"/>
        <v>270000.00440000003</v>
      </c>
      <c r="N2866" s="78">
        <f t="shared" si="690"/>
        <v>270000.00440000003</v>
      </c>
      <c r="O2866" s="78">
        <f t="shared" si="691"/>
        <v>259999.99410000001</v>
      </c>
      <c r="P2866" s="138">
        <v>353962</v>
      </c>
      <c r="Q2866" s="140">
        <f t="shared" ref="Q2866" si="699">AVERAGE(P2866,O2866)</f>
        <v>306980.99705000001</v>
      </c>
      <c r="R2866" s="78">
        <f>O2866</f>
        <v>259999.99410000001</v>
      </c>
    </row>
    <row r="2867" spans="1:18" s="79" customFormat="1" ht="12.75" customHeight="1" x14ac:dyDescent="0.2">
      <c r="A2867" s="75">
        <v>0</v>
      </c>
      <c r="B2867" s="81">
        <v>64</v>
      </c>
      <c r="C2867" s="77">
        <v>26101300</v>
      </c>
      <c r="D2867" s="41" t="s">
        <v>160</v>
      </c>
      <c r="E2867" s="29">
        <v>1</v>
      </c>
      <c r="F2867" s="30" t="s">
        <v>11</v>
      </c>
      <c r="G2867" s="140">
        <v>122352.94</v>
      </c>
      <c r="H2867" s="78">
        <f t="shared" si="686"/>
        <v>23247.0586</v>
      </c>
      <c r="I2867" s="78">
        <f t="shared" si="687"/>
        <v>145599.99859999999</v>
      </c>
      <c r="J2867" s="95">
        <f t="shared" si="685"/>
        <v>145599.99859999999</v>
      </c>
      <c r="K2867" s="140">
        <v>127058.82</v>
      </c>
      <c r="L2867" s="78">
        <f t="shared" si="688"/>
        <v>24141.175800000001</v>
      </c>
      <c r="M2867" s="78">
        <f t="shared" si="689"/>
        <v>151199.9958</v>
      </c>
      <c r="N2867" s="78">
        <f t="shared" si="690"/>
        <v>151199.9958</v>
      </c>
      <c r="O2867" s="78">
        <f t="shared" si="691"/>
        <v>145599.99859999999</v>
      </c>
      <c r="P2867" s="138"/>
      <c r="Q2867" s="139"/>
      <c r="R2867" s="78">
        <f t="shared" si="692"/>
        <v>145599.99859999999</v>
      </c>
    </row>
    <row r="2868" spans="1:18" s="79" customFormat="1" ht="12.75" customHeight="1" x14ac:dyDescent="0.2">
      <c r="A2868" s="75">
        <v>0</v>
      </c>
      <c r="B2868" s="81">
        <v>65</v>
      </c>
      <c r="C2868" s="77">
        <v>26101300</v>
      </c>
      <c r="D2868" s="41" t="s">
        <v>688</v>
      </c>
      <c r="E2868" s="29">
        <v>1</v>
      </c>
      <c r="F2868" s="30" t="s">
        <v>11</v>
      </c>
      <c r="G2868" s="140">
        <v>65546.22</v>
      </c>
      <c r="H2868" s="78">
        <f t="shared" si="686"/>
        <v>12453.781800000001</v>
      </c>
      <c r="I2868" s="78">
        <f t="shared" si="687"/>
        <v>78000.001799999998</v>
      </c>
      <c r="J2868" s="95">
        <f t="shared" si="685"/>
        <v>78000.001799999998</v>
      </c>
      <c r="K2868" s="140">
        <v>68067.23</v>
      </c>
      <c r="L2868" s="78">
        <f t="shared" si="688"/>
        <v>12932.7737</v>
      </c>
      <c r="M2868" s="78">
        <f t="shared" si="689"/>
        <v>81000.003700000001</v>
      </c>
      <c r="N2868" s="78">
        <f t="shared" si="690"/>
        <v>81000.003700000001</v>
      </c>
      <c r="O2868" s="78">
        <f t="shared" si="691"/>
        <v>78000.001799999998</v>
      </c>
      <c r="P2868" s="138"/>
      <c r="Q2868" s="139"/>
      <c r="R2868" s="78">
        <f t="shared" si="692"/>
        <v>78000.001799999998</v>
      </c>
    </row>
    <row r="2869" spans="1:18" s="79" customFormat="1" ht="12.75" customHeight="1" x14ac:dyDescent="0.2">
      <c r="A2869" s="75">
        <v>0</v>
      </c>
      <c r="B2869" s="81">
        <v>66</v>
      </c>
      <c r="C2869" s="77">
        <v>26101300</v>
      </c>
      <c r="D2869" s="41" t="s">
        <v>721</v>
      </c>
      <c r="E2869" s="29">
        <v>1</v>
      </c>
      <c r="F2869" s="30" t="s">
        <v>11</v>
      </c>
      <c r="G2869" s="140">
        <v>5243697.4800000004</v>
      </c>
      <c r="H2869" s="78">
        <f t="shared" si="686"/>
        <v>996302.52120000008</v>
      </c>
      <c r="I2869" s="78">
        <f t="shared" si="687"/>
        <v>6240000.0012000008</v>
      </c>
      <c r="J2869" s="95">
        <f t="shared" si="685"/>
        <v>6240000.0012000008</v>
      </c>
      <c r="K2869" s="140">
        <v>5445378.1500000004</v>
      </c>
      <c r="L2869" s="78">
        <f t="shared" si="688"/>
        <v>1034621.8485000001</v>
      </c>
      <c r="M2869" s="78">
        <f t="shared" si="689"/>
        <v>6479999.9985000007</v>
      </c>
      <c r="N2869" s="78">
        <f t="shared" si="690"/>
        <v>6479999.9985000007</v>
      </c>
      <c r="O2869" s="78">
        <f t="shared" si="691"/>
        <v>6240000.0012000008</v>
      </c>
      <c r="P2869" s="138"/>
      <c r="Q2869" s="139"/>
      <c r="R2869" s="78">
        <f t="shared" si="692"/>
        <v>6240000.0012000008</v>
      </c>
    </row>
    <row r="2870" spans="1:18" s="79" customFormat="1" ht="12.75" customHeight="1" x14ac:dyDescent="0.2">
      <c r="A2870" s="75">
        <v>0</v>
      </c>
      <c r="B2870" s="81">
        <v>67</v>
      </c>
      <c r="C2870" s="77">
        <v>26101300</v>
      </c>
      <c r="D2870" s="41" t="s">
        <v>615</v>
      </c>
      <c r="E2870" s="29">
        <v>1</v>
      </c>
      <c r="F2870" s="30" t="s">
        <v>11</v>
      </c>
      <c r="G2870" s="140">
        <v>742857.14</v>
      </c>
      <c r="H2870" s="78">
        <f t="shared" si="686"/>
        <v>141142.8566</v>
      </c>
      <c r="I2870" s="78">
        <f t="shared" si="687"/>
        <v>883999.99659999995</v>
      </c>
      <c r="J2870" s="95">
        <f t="shared" si="685"/>
        <v>883999.99659999995</v>
      </c>
      <c r="K2870" s="140">
        <v>771428.57</v>
      </c>
      <c r="L2870" s="78">
        <f t="shared" si="688"/>
        <v>146571.4283</v>
      </c>
      <c r="M2870" s="78">
        <f t="shared" si="689"/>
        <v>917999.99829999998</v>
      </c>
      <c r="N2870" s="78">
        <f t="shared" si="690"/>
        <v>917999.99829999998</v>
      </c>
      <c r="O2870" s="78">
        <f t="shared" si="691"/>
        <v>883999.99659999995</v>
      </c>
      <c r="P2870" s="138"/>
      <c r="Q2870" s="139"/>
      <c r="R2870" s="78">
        <f t="shared" si="692"/>
        <v>883999.99659999995</v>
      </c>
    </row>
    <row r="2871" spans="1:18" s="79" customFormat="1" ht="12.75" customHeight="1" x14ac:dyDescent="0.2">
      <c r="A2871" s="75">
        <v>0</v>
      </c>
      <c r="B2871" s="81">
        <v>68</v>
      </c>
      <c r="C2871" s="77">
        <v>26101300</v>
      </c>
      <c r="D2871" s="41" t="s">
        <v>172</v>
      </c>
      <c r="E2871" s="29">
        <v>1</v>
      </c>
      <c r="F2871" s="30" t="s">
        <v>11</v>
      </c>
      <c r="G2871" s="140">
        <v>506890.76</v>
      </c>
      <c r="H2871" s="78">
        <f t="shared" si="686"/>
        <v>96309.244399999996</v>
      </c>
      <c r="I2871" s="78">
        <f t="shared" si="687"/>
        <v>603200.00439999998</v>
      </c>
      <c r="J2871" s="95">
        <f t="shared" si="685"/>
        <v>603200.00439999998</v>
      </c>
      <c r="K2871" s="140">
        <v>526386.55000000005</v>
      </c>
      <c r="L2871" s="78">
        <f t="shared" si="688"/>
        <v>100013.44450000001</v>
      </c>
      <c r="M2871" s="78">
        <f t="shared" si="689"/>
        <v>626399.99450000003</v>
      </c>
      <c r="N2871" s="78">
        <f t="shared" si="690"/>
        <v>626399.99450000003</v>
      </c>
      <c r="O2871" s="78">
        <f t="shared" si="691"/>
        <v>603200.00439999998</v>
      </c>
      <c r="P2871" s="138"/>
      <c r="Q2871" s="139"/>
      <c r="R2871" s="78">
        <f t="shared" si="692"/>
        <v>603200.00439999998</v>
      </c>
    </row>
    <row r="2872" spans="1:18" s="79" customFormat="1" ht="12.75" customHeight="1" x14ac:dyDescent="0.2">
      <c r="A2872" s="75">
        <v>0</v>
      </c>
      <c r="B2872" s="81">
        <v>69</v>
      </c>
      <c r="C2872" s="77">
        <v>25174000</v>
      </c>
      <c r="D2872" s="41" t="s">
        <v>176</v>
      </c>
      <c r="E2872" s="29">
        <v>1</v>
      </c>
      <c r="F2872" s="30" t="s">
        <v>11</v>
      </c>
      <c r="G2872" s="140">
        <v>1136134.45</v>
      </c>
      <c r="H2872" s="78">
        <f t="shared" si="686"/>
        <v>215865.54550000001</v>
      </c>
      <c r="I2872" s="78">
        <f t="shared" si="687"/>
        <v>1351999.9955</v>
      </c>
      <c r="J2872" s="95">
        <f t="shared" si="685"/>
        <v>1351999.9955</v>
      </c>
      <c r="K2872" s="140">
        <v>1179831.93</v>
      </c>
      <c r="L2872" s="78">
        <f t="shared" si="688"/>
        <v>224168.0667</v>
      </c>
      <c r="M2872" s="78">
        <f t="shared" si="689"/>
        <v>1403999.9967</v>
      </c>
      <c r="N2872" s="78">
        <f t="shared" si="690"/>
        <v>1403999.9967</v>
      </c>
      <c r="O2872" s="78">
        <f t="shared" si="691"/>
        <v>1351999.9955</v>
      </c>
      <c r="P2872" s="138">
        <v>2280460</v>
      </c>
      <c r="Q2872" s="140">
        <f t="shared" ref="Q2872:Q2873" si="700">AVERAGE(P2872,O2872)</f>
        <v>1816229.9977500001</v>
      </c>
      <c r="R2872" s="78">
        <f t="shared" si="692"/>
        <v>1351999.9955</v>
      </c>
    </row>
    <row r="2873" spans="1:18" s="79" customFormat="1" ht="12.75" customHeight="1" x14ac:dyDescent="0.2">
      <c r="A2873" s="75">
        <v>0</v>
      </c>
      <c r="B2873" s="81">
        <v>70</v>
      </c>
      <c r="C2873" s="77">
        <v>25174000</v>
      </c>
      <c r="D2873" s="41" t="s">
        <v>178</v>
      </c>
      <c r="E2873" s="29">
        <v>1</v>
      </c>
      <c r="F2873" s="30" t="s">
        <v>11</v>
      </c>
      <c r="G2873" s="140">
        <v>139831.93</v>
      </c>
      <c r="H2873" s="78">
        <f t="shared" si="686"/>
        <v>26568.066699999999</v>
      </c>
      <c r="I2873" s="78">
        <f t="shared" si="687"/>
        <v>166399.99669999999</v>
      </c>
      <c r="J2873" s="95">
        <f t="shared" si="685"/>
        <v>166399.99669999999</v>
      </c>
      <c r="K2873" s="140">
        <v>145210.07999999999</v>
      </c>
      <c r="L2873" s="78">
        <f t="shared" si="688"/>
        <v>27589.915199999999</v>
      </c>
      <c r="M2873" s="78">
        <f t="shared" si="689"/>
        <v>172799.99519999998</v>
      </c>
      <c r="N2873" s="78">
        <f t="shared" si="690"/>
        <v>172799.99519999998</v>
      </c>
      <c r="O2873" s="78">
        <f t="shared" si="691"/>
        <v>166399.99669999999</v>
      </c>
      <c r="P2873" s="138">
        <v>232950</v>
      </c>
      <c r="Q2873" s="140">
        <f t="shared" si="700"/>
        <v>199674.99835000001</v>
      </c>
      <c r="R2873" s="78">
        <f t="shared" si="692"/>
        <v>166399.99669999999</v>
      </c>
    </row>
    <row r="2874" spans="1:18" s="79" customFormat="1" ht="12.75" customHeight="1" x14ac:dyDescent="0.2">
      <c r="A2874" s="75">
        <v>0</v>
      </c>
      <c r="B2874" s="81">
        <v>71</v>
      </c>
      <c r="C2874" s="77">
        <v>25174000</v>
      </c>
      <c r="D2874" s="41" t="s">
        <v>180</v>
      </c>
      <c r="E2874" s="29">
        <v>1</v>
      </c>
      <c r="F2874" s="30" t="s">
        <v>11</v>
      </c>
      <c r="G2874" s="140">
        <v>78655.460000000006</v>
      </c>
      <c r="H2874" s="78">
        <f t="shared" si="686"/>
        <v>14944.537400000001</v>
      </c>
      <c r="I2874" s="78">
        <f t="shared" si="687"/>
        <v>93599.997400000007</v>
      </c>
      <c r="J2874" s="95">
        <f t="shared" si="685"/>
        <v>93599.997400000007</v>
      </c>
      <c r="K2874" s="140">
        <v>81680.67</v>
      </c>
      <c r="L2874" s="78">
        <f t="shared" si="688"/>
        <v>15519.327299999999</v>
      </c>
      <c r="M2874" s="78">
        <f t="shared" si="689"/>
        <v>97199.997300000003</v>
      </c>
      <c r="N2874" s="78">
        <f t="shared" si="690"/>
        <v>97199.997300000003</v>
      </c>
      <c r="O2874" s="78">
        <f t="shared" si="691"/>
        <v>93599.997400000007</v>
      </c>
      <c r="P2874" s="138"/>
      <c r="Q2874" s="139"/>
      <c r="R2874" s="78">
        <f t="shared" si="692"/>
        <v>93599.997400000007</v>
      </c>
    </row>
    <row r="2875" spans="1:18" s="79" customFormat="1" ht="12.75" customHeight="1" x14ac:dyDescent="0.2">
      <c r="A2875" s="75">
        <v>0</v>
      </c>
      <c r="B2875" s="81">
        <v>72</v>
      </c>
      <c r="C2875" s="77">
        <v>25174000</v>
      </c>
      <c r="D2875" s="41" t="s">
        <v>182</v>
      </c>
      <c r="E2875" s="29">
        <v>1</v>
      </c>
      <c r="F2875" s="30" t="s">
        <v>11</v>
      </c>
      <c r="G2875" s="140">
        <v>27966.39</v>
      </c>
      <c r="H2875" s="78">
        <f t="shared" si="686"/>
        <v>5313.6140999999998</v>
      </c>
      <c r="I2875" s="78">
        <f t="shared" si="687"/>
        <v>33280.004099999998</v>
      </c>
      <c r="J2875" s="95">
        <f t="shared" si="685"/>
        <v>33280.004099999998</v>
      </c>
      <c r="K2875" s="140">
        <v>29042.02</v>
      </c>
      <c r="L2875" s="78">
        <f t="shared" si="688"/>
        <v>5517.9838</v>
      </c>
      <c r="M2875" s="78">
        <f t="shared" si="689"/>
        <v>34560.003799999999</v>
      </c>
      <c r="N2875" s="78">
        <f t="shared" si="690"/>
        <v>34560.003799999999</v>
      </c>
      <c r="O2875" s="78">
        <f t="shared" si="691"/>
        <v>33280.004099999998</v>
      </c>
      <c r="P2875" s="138"/>
      <c r="Q2875" s="139"/>
      <c r="R2875" s="78">
        <f t="shared" si="692"/>
        <v>33280.004099999998</v>
      </c>
    </row>
    <row r="2876" spans="1:18" s="79" customFormat="1" ht="12.75" customHeight="1" x14ac:dyDescent="0.2">
      <c r="A2876" s="75">
        <v>0</v>
      </c>
      <c r="B2876" s="81">
        <v>73</v>
      </c>
      <c r="C2876" s="77">
        <v>25174000</v>
      </c>
      <c r="D2876" s="41" t="s">
        <v>184</v>
      </c>
      <c r="E2876" s="29">
        <v>1</v>
      </c>
      <c r="F2876" s="30" t="s">
        <v>11</v>
      </c>
      <c r="G2876" s="140">
        <v>117983.19</v>
      </c>
      <c r="H2876" s="78">
        <f t="shared" si="686"/>
        <v>22416.806100000002</v>
      </c>
      <c r="I2876" s="78">
        <f t="shared" si="687"/>
        <v>140399.99609999999</v>
      </c>
      <c r="J2876" s="95">
        <f t="shared" si="685"/>
        <v>140399.99609999999</v>
      </c>
      <c r="K2876" s="140">
        <v>122521.01</v>
      </c>
      <c r="L2876" s="78">
        <f t="shared" si="688"/>
        <v>23278.991900000001</v>
      </c>
      <c r="M2876" s="78">
        <f t="shared" si="689"/>
        <v>145800.0019</v>
      </c>
      <c r="N2876" s="78">
        <f t="shared" si="690"/>
        <v>145800.0019</v>
      </c>
      <c r="O2876" s="78">
        <f t="shared" si="691"/>
        <v>140399.99609999999</v>
      </c>
      <c r="P2876" s="138"/>
      <c r="Q2876" s="139"/>
      <c r="R2876" s="78">
        <f t="shared" si="692"/>
        <v>140399.99609999999</v>
      </c>
    </row>
    <row r="2877" spans="1:18" s="79" customFormat="1" ht="12.75" customHeight="1" x14ac:dyDescent="0.2">
      <c r="A2877" s="75">
        <v>0</v>
      </c>
      <c r="B2877" s="81">
        <v>74</v>
      </c>
      <c r="C2877" s="77">
        <v>25174000</v>
      </c>
      <c r="D2877" s="41" t="s">
        <v>186</v>
      </c>
      <c r="E2877" s="29">
        <v>1</v>
      </c>
      <c r="F2877" s="30" t="s">
        <v>11</v>
      </c>
      <c r="G2877" s="140">
        <v>61176.47</v>
      </c>
      <c r="H2877" s="78">
        <f t="shared" si="686"/>
        <v>11623.5293</v>
      </c>
      <c r="I2877" s="78">
        <f t="shared" si="687"/>
        <v>72799.999299999996</v>
      </c>
      <c r="J2877" s="95">
        <f t="shared" si="685"/>
        <v>72799.999299999996</v>
      </c>
      <c r="K2877" s="140">
        <v>63529.41</v>
      </c>
      <c r="L2877" s="78">
        <f t="shared" si="688"/>
        <v>12070.5879</v>
      </c>
      <c r="M2877" s="78">
        <f t="shared" si="689"/>
        <v>75599.997900000002</v>
      </c>
      <c r="N2877" s="78">
        <f t="shared" si="690"/>
        <v>75599.997900000002</v>
      </c>
      <c r="O2877" s="78">
        <f t="shared" si="691"/>
        <v>72799.999299999996</v>
      </c>
      <c r="P2877" s="138"/>
      <c r="Q2877" s="139"/>
      <c r="R2877" s="78">
        <f t="shared" si="692"/>
        <v>72799.999299999996</v>
      </c>
    </row>
    <row r="2878" spans="1:18" s="79" customFormat="1" ht="12.75" customHeight="1" x14ac:dyDescent="0.2">
      <c r="A2878" s="75">
        <v>0</v>
      </c>
      <c r="B2878" s="81">
        <v>75</v>
      </c>
      <c r="C2878" s="77">
        <v>25174000</v>
      </c>
      <c r="D2878" s="41" t="s">
        <v>689</v>
      </c>
      <c r="E2878" s="29">
        <v>1</v>
      </c>
      <c r="F2878" s="30" t="s">
        <v>11</v>
      </c>
      <c r="G2878" s="140">
        <v>262184.87</v>
      </c>
      <c r="H2878" s="78">
        <f t="shared" si="686"/>
        <v>49815.1253</v>
      </c>
      <c r="I2878" s="78">
        <f t="shared" si="687"/>
        <v>311999.99530000001</v>
      </c>
      <c r="J2878" s="95">
        <f t="shared" si="685"/>
        <v>311999.99530000001</v>
      </c>
      <c r="K2878" s="140">
        <v>272268.90999999997</v>
      </c>
      <c r="L2878" s="78">
        <f t="shared" si="688"/>
        <v>51731.092899999996</v>
      </c>
      <c r="M2878" s="78">
        <f t="shared" si="689"/>
        <v>324000.00289999996</v>
      </c>
      <c r="N2878" s="78">
        <f t="shared" si="690"/>
        <v>324000.00289999996</v>
      </c>
      <c r="O2878" s="78">
        <f t="shared" si="691"/>
        <v>311999.99530000001</v>
      </c>
      <c r="P2878" s="138">
        <v>938422</v>
      </c>
      <c r="Q2878" s="140">
        <f t="shared" ref="Q2878" si="701">AVERAGE(P2878,O2878)</f>
        <v>625210.99765000003</v>
      </c>
      <c r="R2878" s="78">
        <f>O2878</f>
        <v>311999.99530000001</v>
      </c>
    </row>
    <row r="2879" spans="1:18" s="79" customFormat="1" ht="12.75" customHeight="1" x14ac:dyDescent="0.2">
      <c r="A2879" s="75">
        <v>0</v>
      </c>
      <c r="B2879" s="81">
        <v>76</v>
      </c>
      <c r="C2879" s="77">
        <v>25174000</v>
      </c>
      <c r="D2879" s="41" t="s">
        <v>188</v>
      </c>
      <c r="E2879" s="29">
        <v>1</v>
      </c>
      <c r="F2879" s="30" t="s">
        <v>11</v>
      </c>
      <c r="G2879" s="140">
        <v>611764.71</v>
      </c>
      <c r="H2879" s="78">
        <f t="shared" si="686"/>
        <v>116235.29489999999</v>
      </c>
      <c r="I2879" s="78">
        <f t="shared" si="687"/>
        <v>728000.00489999994</v>
      </c>
      <c r="J2879" s="95">
        <f t="shared" si="685"/>
        <v>728000.00489999994</v>
      </c>
      <c r="K2879" s="140">
        <v>635294.12</v>
      </c>
      <c r="L2879" s="78">
        <f t="shared" si="688"/>
        <v>120705.88280000001</v>
      </c>
      <c r="M2879" s="78">
        <f t="shared" si="689"/>
        <v>756000.00280000002</v>
      </c>
      <c r="N2879" s="78">
        <f t="shared" si="690"/>
        <v>756000.00280000002</v>
      </c>
      <c r="O2879" s="78">
        <f t="shared" si="691"/>
        <v>728000.00489999994</v>
      </c>
      <c r="P2879" s="138"/>
      <c r="Q2879" s="139"/>
      <c r="R2879" s="78">
        <f t="shared" si="692"/>
        <v>728000.00489999994</v>
      </c>
    </row>
    <row r="2880" spans="1:18" s="79" customFormat="1" ht="12.75" customHeight="1" x14ac:dyDescent="0.2">
      <c r="A2880" s="75">
        <v>0</v>
      </c>
      <c r="B2880" s="81">
        <v>77</v>
      </c>
      <c r="C2880" s="77">
        <v>25174000</v>
      </c>
      <c r="D2880" s="41" t="s">
        <v>190</v>
      </c>
      <c r="E2880" s="29">
        <v>1</v>
      </c>
      <c r="F2880" s="30" t="s">
        <v>11</v>
      </c>
      <c r="G2880" s="140">
        <v>104873.95</v>
      </c>
      <c r="H2880" s="78">
        <f t="shared" si="686"/>
        <v>19926.050500000001</v>
      </c>
      <c r="I2880" s="78">
        <f t="shared" si="687"/>
        <v>124800.00049999999</v>
      </c>
      <c r="J2880" s="95">
        <f t="shared" si="685"/>
        <v>124800.00049999999</v>
      </c>
      <c r="K2880" s="140">
        <v>108907.56</v>
      </c>
      <c r="L2880" s="78">
        <f t="shared" si="688"/>
        <v>20692.436399999999</v>
      </c>
      <c r="M2880" s="78">
        <f t="shared" si="689"/>
        <v>129599.9964</v>
      </c>
      <c r="N2880" s="78">
        <f t="shared" si="690"/>
        <v>129599.9964</v>
      </c>
      <c r="O2880" s="78">
        <f t="shared" si="691"/>
        <v>124800.00049999999</v>
      </c>
      <c r="P2880" s="138">
        <v>232950</v>
      </c>
      <c r="Q2880" s="140">
        <f t="shared" ref="Q2880" si="702">AVERAGE(P2880,O2880)</f>
        <v>178875.00024999998</v>
      </c>
      <c r="R2880" s="78">
        <f>O2880</f>
        <v>124800.00049999999</v>
      </c>
    </row>
    <row r="2881" spans="1:18" s="79" customFormat="1" ht="12.75" customHeight="1" x14ac:dyDescent="0.2">
      <c r="A2881" s="75">
        <v>0</v>
      </c>
      <c r="B2881" s="81">
        <v>78</v>
      </c>
      <c r="C2881" s="77">
        <v>25174000</v>
      </c>
      <c r="D2881" s="41" t="s">
        <v>192</v>
      </c>
      <c r="E2881" s="29">
        <v>1</v>
      </c>
      <c r="F2881" s="30" t="s">
        <v>11</v>
      </c>
      <c r="G2881" s="140">
        <v>43697.48</v>
      </c>
      <c r="H2881" s="78">
        <f t="shared" si="686"/>
        <v>8302.521200000001</v>
      </c>
      <c r="I2881" s="78">
        <f t="shared" si="687"/>
        <v>52000.001200000006</v>
      </c>
      <c r="J2881" s="95">
        <f t="shared" si="685"/>
        <v>52000.001200000006</v>
      </c>
      <c r="K2881" s="140">
        <v>45378.15</v>
      </c>
      <c r="L2881" s="78">
        <f t="shared" si="688"/>
        <v>8621.8485000000001</v>
      </c>
      <c r="M2881" s="78">
        <f t="shared" si="689"/>
        <v>53999.998500000002</v>
      </c>
      <c r="N2881" s="78">
        <f t="shared" si="690"/>
        <v>53999.998500000002</v>
      </c>
      <c r="O2881" s="78">
        <f t="shared" si="691"/>
        <v>52000.001200000006</v>
      </c>
      <c r="P2881" s="138"/>
      <c r="Q2881" s="139"/>
      <c r="R2881" s="78">
        <f t="shared" si="692"/>
        <v>52000.001200000006</v>
      </c>
    </row>
    <row r="2882" spans="1:18" s="79" customFormat="1" ht="12.75" customHeight="1" x14ac:dyDescent="0.2">
      <c r="A2882" s="75">
        <v>0</v>
      </c>
      <c r="B2882" s="81">
        <v>79</v>
      </c>
      <c r="C2882" s="77">
        <v>25174000</v>
      </c>
      <c r="D2882" s="41" t="s">
        <v>194</v>
      </c>
      <c r="E2882" s="29">
        <v>1</v>
      </c>
      <c r="F2882" s="30" t="s">
        <v>11</v>
      </c>
      <c r="G2882" s="140">
        <v>174789.92</v>
      </c>
      <c r="H2882" s="78">
        <f t="shared" si="686"/>
        <v>33210.084800000004</v>
      </c>
      <c r="I2882" s="78">
        <f t="shared" si="687"/>
        <v>208000.00480000002</v>
      </c>
      <c r="J2882" s="95">
        <f t="shared" si="685"/>
        <v>208000.00480000002</v>
      </c>
      <c r="K2882" s="140">
        <v>181512.61</v>
      </c>
      <c r="L2882" s="78">
        <f t="shared" si="688"/>
        <v>34487.395899999996</v>
      </c>
      <c r="M2882" s="78">
        <f t="shared" si="689"/>
        <v>216000.00589999999</v>
      </c>
      <c r="N2882" s="78">
        <f t="shared" si="690"/>
        <v>216000.00589999999</v>
      </c>
      <c r="O2882" s="78">
        <f t="shared" si="691"/>
        <v>208000.00480000002</v>
      </c>
      <c r="P2882" s="138"/>
      <c r="Q2882" s="139"/>
      <c r="R2882" s="78">
        <f t="shared" si="692"/>
        <v>208000.00480000002</v>
      </c>
    </row>
    <row r="2883" spans="1:18" s="79" customFormat="1" ht="12.75" customHeight="1" x14ac:dyDescent="0.2">
      <c r="A2883" s="75">
        <v>0</v>
      </c>
      <c r="B2883" s="81">
        <v>80</v>
      </c>
      <c r="C2883" s="77">
        <v>25174000</v>
      </c>
      <c r="D2883" s="41" t="s">
        <v>196</v>
      </c>
      <c r="E2883" s="29">
        <v>1</v>
      </c>
      <c r="F2883" s="30" t="s">
        <v>11</v>
      </c>
      <c r="G2883" s="140">
        <v>30588.240000000002</v>
      </c>
      <c r="H2883" s="78">
        <f t="shared" si="686"/>
        <v>5811.7656000000006</v>
      </c>
      <c r="I2883" s="78">
        <f t="shared" si="687"/>
        <v>36400.005600000004</v>
      </c>
      <c r="J2883" s="95">
        <f t="shared" si="685"/>
        <v>36400.005600000004</v>
      </c>
      <c r="K2883" s="140">
        <v>31764.71</v>
      </c>
      <c r="L2883" s="78">
        <f t="shared" si="688"/>
        <v>6035.2948999999999</v>
      </c>
      <c r="M2883" s="78">
        <f t="shared" si="689"/>
        <v>37800.0049</v>
      </c>
      <c r="N2883" s="78">
        <f t="shared" si="690"/>
        <v>37800.0049</v>
      </c>
      <c r="O2883" s="78">
        <f t="shared" si="691"/>
        <v>36400.005600000004</v>
      </c>
      <c r="P2883" s="138"/>
      <c r="Q2883" s="139"/>
      <c r="R2883" s="78">
        <f t="shared" si="692"/>
        <v>36400.005600000004</v>
      </c>
    </row>
    <row r="2884" spans="1:18" s="79" customFormat="1" ht="12.75" customHeight="1" x14ac:dyDescent="0.2">
      <c r="A2884" s="75">
        <v>0</v>
      </c>
      <c r="B2884" s="81">
        <v>81</v>
      </c>
      <c r="C2884" s="77">
        <v>25174000</v>
      </c>
      <c r="D2884" s="41" t="s">
        <v>198</v>
      </c>
      <c r="E2884" s="29">
        <v>1</v>
      </c>
      <c r="F2884" s="30" t="s">
        <v>11</v>
      </c>
      <c r="G2884" s="140">
        <v>4806.72</v>
      </c>
      <c r="H2884" s="78">
        <f t="shared" si="686"/>
        <v>913.27680000000009</v>
      </c>
      <c r="I2884" s="78">
        <f t="shared" si="687"/>
        <v>5719.9968000000008</v>
      </c>
      <c r="J2884" s="95">
        <f t="shared" si="685"/>
        <v>5719.9968000000008</v>
      </c>
      <c r="K2884" s="140">
        <v>4991.6000000000004</v>
      </c>
      <c r="L2884" s="78">
        <f t="shared" si="688"/>
        <v>948.40400000000011</v>
      </c>
      <c r="M2884" s="78">
        <f t="shared" si="689"/>
        <v>5940.0040000000008</v>
      </c>
      <c r="N2884" s="78">
        <f t="shared" si="690"/>
        <v>5940.0040000000008</v>
      </c>
      <c r="O2884" s="78">
        <f t="shared" si="691"/>
        <v>5719.9968000000008</v>
      </c>
      <c r="P2884" s="138"/>
      <c r="Q2884" s="139"/>
      <c r="R2884" s="78">
        <f t="shared" si="692"/>
        <v>5719.9968000000008</v>
      </c>
    </row>
    <row r="2885" spans="1:18" s="79" customFormat="1" ht="12.75" customHeight="1" x14ac:dyDescent="0.2">
      <c r="A2885" s="75">
        <v>0</v>
      </c>
      <c r="B2885" s="81">
        <v>82</v>
      </c>
      <c r="C2885" s="77">
        <v>25174000</v>
      </c>
      <c r="D2885" s="41" t="s">
        <v>200</v>
      </c>
      <c r="E2885" s="29">
        <v>1</v>
      </c>
      <c r="F2885" s="30" t="s">
        <v>11</v>
      </c>
      <c r="G2885" s="140">
        <v>305882.34999999998</v>
      </c>
      <c r="H2885" s="78">
        <f t="shared" si="686"/>
        <v>58117.646499999995</v>
      </c>
      <c r="I2885" s="78">
        <f t="shared" si="687"/>
        <v>363999.99649999995</v>
      </c>
      <c r="J2885" s="95">
        <f t="shared" si="685"/>
        <v>363999.99649999995</v>
      </c>
      <c r="K2885" s="140">
        <v>317647.06</v>
      </c>
      <c r="L2885" s="78">
        <f t="shared" si="688"/>
        <v>60352.941400000003</v>
      </c>
      <c r="M2885" s="78">
        <f t="shared" si="689"/>
        <v>378000.00140000001</v>
      </c>
      <c r="N2885" s="78">
        <f t="shared" si="690"/>
        <v>378000.00140000001</v>
      </c>
      <c r="O2885" s="78">
        <f t="shared" si="691"/>
        <v>363999.99649999995</v>
      </c>
      <c r="P2885" s="138">
        <v>649809</v>
      </c>
      <c r="Q2885" s="140">
        <f t="shared" ref="Q2885:Q2886" si="703">AVERAGE(P2885,O2885)</f>
        <v>506904.49824999995</v>
      </c>
      <c r="R2885" s="78">
        <f t="shared" si="692"/>
        <v>363999.99649999995</v>
      </c>
    </row>
    <row r="2886" spans="1:18" s="79" customFormat="1" ht="12.75" customHeight="1" x14ac:dyDescent="0.2">
      <c r="A2886" s="75">
        <v>0</v>
      </c>
      <c r="B2886" s="81">
        <v>83</v>
      </c>
      <c r="C2886" s="77">
        <v>25174000</v>
      </c>
      <c r="D2886" s="41" t="s">
        <v>622</v>
      </c>
      <c r="E2886" s="29">
        <v>1</v>
      </c>
      <c r="F2886" s="30" t="s">
        <v>11</v>
      </c>
      <c r="G2886" s="140">
        <v>65546.22</v>
      </c>
      <c r="H2886" s="78">
        <f t="shared" si="686"/>
        <v>12453.781800000001</v>
      </c>
      <c r="I2886" s="78">
        <f t="shared" si="687"/>
        <v>78000.001799999998</v>
      </c>
      <c r="J2886" s="95">
        <f t="shared" si="685"/>
        <v>78000.001799999998</v>
      </c>
      <c r="K2886" s="140">
        <v>68067.23</v>
      </c>
      <c r="L2886" s="78">
        <f t="shared" si="688"/>
        <v>12932.7737</v>
      </c>
      <c r="M2886" s="78">
        <f t="shared" si="689"/>
        <v>81000.003700000001</v>
      </c>
      <c r="N2886" s="78">
        <f t="shared" si="690"/>
        <v>81000.003700000001</v>
      </c>
      <c r="O2886" s="78">
        <f t="shared" si="691"/>
        <v>78000.001799999998</v>
      </c>
      <c r="P2886" s="138">
        <v>543142</v>
      </c>
      <c r="Q2886" s="140">
        <f t="shared" si="703"/>
        <v>310571.00089999998</v>
      </c>
      <c r="R2886" s="78">
        <f t="shared" si="692"/>
        <v>78000.001799999998</v>
      </c>
    </row>
    <row r="2887" spans="1:18" s="79" customFormat="1" ht="12.75" customHeight="1" x14ac:dyDescent="0.2">
      <c r="A2887" s="75">
        <v>0</v>
      </c>
      <c r="B2887" s="81">
        <v>84</v>
      </c>
      <c r="C2887" s="77">
        <v>25174000</v>
      </c>
      <c r="D2887" s="41" t="s">
        <v>207</v>
      </c>
      <c r="E2887" s="29">
        <v>1</v>
      </c>
      <c r="F2887" s="30" t="s">
        <v>11</v>
      </c>
      <c r="G2887" s="140">
        <v>136336.13</v>
      </c>
      <c r="H2887" s="78">
        <f t="shared" si="686"/>
        <v>25903.864700000002</v>
      </c>
      <c r="I2887" s="78">
        <f t="shared" si="687"/>
        <v>162239.99470000001</v>
      </c>
      <c r="J2887" s="95">
        <f t="shared" si="685"/>
        <v>162239.99470000001</v>
      </c>
      <c r="K2887" s="140">
        <v>141579.82999999999</v>
      </c>
      <c r="L2887" s="78">
        <f t="shared" si="688"/>
        <v>26900.167699999998</v>
      </c>
      <c r="M2887" s="78">
        <f t="shared" si="689"/>
        <v>168479.99769999998</v>
      </c>
      <c r="N2887" s="78">
        <f t="shared" si="690"/>
        <v>168479.99769999998</v>
      </c>
      <c r="O2887" s="78">
        <f t="shared" si="691"/>
        <v>162239.99470000001</v>
      </c>
      <c r="P2887" s="138"/>
      <c r="Q2887" s="139"/>
      <c r="R2887" s="78">
        <f t="shared" si="692"/>
        <v>162239.99470000001</v>
      </c>
    </row>
    <row r="2888" spans="1:18" s="79" customFormat="1" ht="12.75" customHeight="1" x14ac:dyDescent="0.2">
      <c r="A2888" s="75">
        <v>0</v>
      </c>
      <c r="B2888" s="81">
        <v>85</v>
      </c>
      <c r="C2888" s="77" t="s">
        <v>206</v>
      </c>
      <c r="D2888" s="41" t="s">
        <v>255</v>
      </c>
      <c r="E2888" s="29">
        <v>1</v>
      </c>
      <c r="F2888" s="30" t="s">
        <v>11</v>
      </c>
      <c r="G2888" s="140">
        <v>305882.34999999998</v>
      </c>
      <c r="H2888" s="78">
        <f t="shared" si="686"/>
        <v>58117.646499999995</v>
      </c>
      <c r="I2888" s="78">
        <f t="shared" si="687"/>
        <v>363999.99649999995</v>
      </c>
      <c r="J2888" s="95">
        <f t="shared" ref="J2888:J2951" si="704">I2888*E2888</f>
        <v>363999.99649999995</v>
      </c>
      <c r="K2888" s="140">
        <v>317647.06</v>
      </c>
      <c r="L2888" s="78">
        <f t="shared" si="688"/>
        <v>60352.941400000003</v>
      </c>
      <c r="M2888" s="78">
        <f t="shared" si="689"/>
        <v>378000.00140000001</v>
      </c>
      <c r="N2888" s="78">
        <f t="shared" si="690"/>
        <v>378000.00140000001</v>
      </c>
      <c r="O2888" s="78">
        <f t="shared" si="691"/>
        <v>363999.99649999995</v>
      </c>
      <c r="P2888" s="138"/>
      <c r="Q2888" s="139"/>
      <c r="R2888" s="78">
        <f t="shared" si="692"/>
        <v>363999.99649999995</v>
      </c>
    </row>
    <row r="2889" spans="1:18" s="79" customFormat="1" ht="12.75" customHeight="1" x14ac:dyDescent="0.2">
      <c r="A2889" s="75">
        <v>0</v>
      </c>
      <c r="B2889" s="81">
        <v>86</v>
      </c>
      <c r="C2889" s="77" t="s">
        <v>206</v>
      </c>
      <c r="D2889" s="41" t="s">
        <v>257</v>
      </c>
      <c r="E2889" s="29">
        <v>1</v>
      </c>
      <c r="F2889" s="30" t="s">
        <v>11</v>
      </c>
      <c r="G2889" s="140">
        <v>218487.39</v>
      </c>
      <c r="H2889" s="78">
        <f t="shared" ref="H2889:H2952" si="705">G2889*19%</f>
        <v>41512.604100000004</v>
      </c>
      <c r="I2889" s="78">
        <f t="shared" ref="I2889:I2952" si="706">G2889+H2889</f>
        <v>259999.99410000001</v>
      </c>
      <c r="J2889" s="95">
        <f t="shared" si="704"/>
        <v>259999.99410000001</v>
      </c>
      <c r="K2889" s="140">
        <v>226890.76</v>
      </c>
      <c r="L2889" s="78">
        <f t="shared" ref="L2889:L2952" si="707">K2889*19%</f>
        <v>43109.244400000003</v>
      </c>
      <c r="M2889" s="78">
        <f t="shared" ref="M2889:M2952" si="708">K2889+L2889</f>
        <v>270000.00440000003</v>
      </c>
      <c r="N2889" s="78">
        <f t="shared" ref="N2889:N2952" si="709">M2889*E2889</f>
        <v>270000.00440000003</v>
      </c>
      <c r="O2889" s="78">
        <f t="shared" ref="O2889:O2952" si="710">MIN(I2889,M2889)</f>
        <v>259999.99410000001</v>
      </c>
      <c r="P2889" s="138"/>
      <c r="Q2889" s="139"/>
      <c r="R2889" s="78">
        <f t="shared" ref="R2889:R2952" si="711">O2889</f>
        <v>259999.99410000001</v>
      </c>
    </row>
    <row r="2890" spans="1:18" s="79" customFormat="1" ht="12.75" customHeight="1" x14ac:dyDescent="0.2">
      <c r="A2890" s="75">
        <v>0</v>
      </c>
      <c r="B2890" s="81">
        <v>87</v>
      </c>
      <c r="C2890" s="77" t="s">
        <v>206</v>
      </c>
      <c r="D2890" s="41" t="s">
        <v>259</v>
      </c>
      <c r="E2890" s="29">
        <v>1</v>
      </c>
      <c r="F2890" s="30" t="s">
        <v>11</v>
      </c>
      <c r="G2890" s="140">
        <v>244705.88</v>
      </c>
      <c r="H2890" s="78">
        <f t="shared" si="705"/>
        <v>46494.117200000001</v>
      </c>
      <c r="I2890" s="78">
        <f t="shared" si="706"/>
        <v>291199.99719999998</v>
      </c>
      <c r="J2890" s="95">
        <f t="shared" si="704"/>
        <v>291199.99719999998</v>
      </c>
      <c r="K2890" s="140">
        <v>254117.65</v>
      </c>
      <c r="L2890" s="78">
        <f t="shared" si="707"/>
        <v>48282.353499999997</v>
      </c>
      <c r="M2890" s="78">
        <f t="shared" si="708"/>
        <v>302400.00349999999</v>
      </c>
      <c r="N2890" s="78">
        <f t="shared" si="709"/>
        <v>302400.00349999999</v>
      </c>
      <c r="O2890" s="78">
        <f t="shared" si="710"/>
        <v>291199.99719999998</v>
      </c>
      <c r="P2890" s="138">
        <v>416858</v>
      </c>
      <c r="Q2890" s="140">
        <f t="shared" ref="Q2890:Q2891" si="712">AVERAGE(P2890,O2890)</f>
        <v>354028.99859999999</v>
      </c>
      <c r="R2890" s="78">
        <f t="shared" si="711"/>
        <v>291199.99719999998</v>
      </c>
    </row>
    <row r="2891" spans="1:18" s="79" customFormat="1" ht="12.75" customHeight="1" x14ac:dyDescent="0.2">
      <c r="A2891" s="75">
        <v>0</v>
      </c>
      <c r="B2891" s="81">
        <v>88</v>
      </c>
      <c r="C2891" s="77" t="s">
        <v>206</v>
      </c>
      <c r="D2891" s="41" t="s">
        <v>261</v>
      </c>
      <c r="E2891" s="29">
        <v>1</v>
      </c>
      <c r="F2891" s="30" t="s">
        <v>11</v>
      </c>
      <c r="G2891" s="140">
        <v>48067.23</v>
      </c>
      <c r="H2891" s="78">
        <f t="shared" si="705"/>
        <v>9132.7737000000016</v>
      </c>
      <c r="I2891" s="78">
        <f t="shared" si="706"/>
        <v>57200.003700000001</v>
      </c>
      <c r="J2891" s="95">
        <f t="shared" si="704"/>
        <v>57200.003700000001</v>
      </c>
      <c r="K2891" s="140">
        <v>49915.97</v>
      </c>
      <c r="L2891" s="78">
        <f t="shared" si="707"/>
        <v>9484.0343000000012</v>
      </c>
      <c r="M2891" s="78">
        <f t="shared" si="708"/>
        <v>59400.004300000001</v>
      </c>
      <c r="N2891" s="78">
        <f t="shared" si="709"/>
        <v>59400.004300000001</v>
      </c>
      <c r="O2891" s="78">
        <f t="shared" si="710"/>
        <v>57200.003700000001</v>
      </c>
      <c r="P2891" s="138">
        <v>392337</v>
      </c>
      <c r="Q2891" s="140">
        <f t="shared" si="712"/>
        <v>224768.50185</v>
      </c>
      <c r="R2891" s="78">
        <f t="shared" si="711"/>
        <v>57200.003700000001</v>
      </c>
    </row>
    <row r="2892" spans="1:18" s="79" customFormat="1" ht="12.75" customHeight="1" x14ac:dyDescent="0.2">
      <c r="A2892" s="75">
        <v>0</v>
      </c>
      <c r="B2892" s="81">
        <v>89</v>
      </c>
      <c r="C2892" s="77" t="s">
        <v>206</v>
      </c>
      <c r="D2892" s="41" t="s">
        <v>267</v>
      </c>
      <c r="E2892" s="29">
        <v>1</v>
      </c>
      <c r="F2892" s="30" t="s">
        <v>11</v>
      </c>
      <c r="G2892" s="140">
        <v>21848.74</v>
      </c>
      <c r="H2892" s="78">
        <f t="shared" si="705"/>
        <v>4151.2606000000005</v>
      </c>
      <c r="I2892" s="78">
        <f t="shared" si="706"/>
        <v>26000.000600000003</v>
      </c>
      <c r="J2892" s="95">
        <f t="shared" si="704"/>
        <v>26000.000600000003</v>
      </c>
      <c r="K2892" s="140">
        <v>22689.08</v>
      </c>
      <c r="L2892" s="78">
        <f t="shared" si="707"/>
        <v>4310.9252000000006</v>
      </c>
      <c r="M2892" s="78">
        <f t="shared" si="708"/>
        <v>27000.005200000003</v>
      </c>
      <c r="N2892" s="78">
        <f t="shared" si="709"/>
        <v>27000.005200000003</v>
      </c>
      <c r="O2892" s="78">
        <f t="shared" si="710"/>
        <v>26000.000600000003</v>
      </c>
      <c r="P2892" s="138"/>
      <c r="Q2892" s="139"/>
      <c r="R2892" s="78">
        <f t="shared" si="711"/>
        <v>26000.000600000003</v>
      </c>
    </row>
    <row r="2893" spans="1:18" s="79" customFormat="1" ht="12.75" customHeight="1" x14ac:dyDescent="0.2">
      <c r="A2893" s="75">
        <v>0</v>
      </c>
      <c r="B2893" s="81">
        <v>90</v>
      </c>
      <c r="C2893" s="77" t="s">
        <v>206</v>
      </c>
      <c r="D2893" s="41" t="s">
        <v>269</v>
      </c>
      <c r="E2893" s="29">
        <v>1</v>
      </c>
      <c r="F2893" s="30" t="s">
        <v>11</v>
      </c>
      <c r="G2893" s="140">
        <v>17478.990000000002</v>
      </c>
      <c r="H2893" s="78">
        <f t="shared" si="705"/>
        <v>3321.0081000000005</v>
      </c>
      <c r="I2893" s="78">
        <f t="shared" si="706"/>
        <v>20799.998100000001</v>
      </c>
      <c r="J2893" s="95">
        <f t="shared" si="704"/>
        <v>20799.998100000001</v>
      </c>
      <c r="K2893" s="140">
        <v>18151.259999999998</v>
      </c>
      <c r="L2893" s="78">
        <f t="shared" si="707"/>
        <v>3448.7393999999999</v>
      </c>
      <c r="M2893" s="78">
        <f t="shared" si="708"/>
        <v>21599.999399999997</v>
      </c>
      <c r="N2893" s="78">
        <f t="shared" si="709"/>
        <v>21599.999399999997</v>
      </c>
      <c r="O2893" s="78">
        <f t="shared" si="710"/>
        <v>20799.998100000001</v>
      </c>
      <c r="P2893" s="138"/>
      <c r="Q2893" s="139"/>
      <c r="R2893" s="78">
        <f t="shared" si="711"/>
        <v>20799.998100000001</v>
      </c>
    </row>
    <row r="2894" spans="1:18" s="79" customFormat="1" ht="12.75" customHeight="1" x14ac:dyDescent="0.2">
      <c r="A2894" s="75">
        <v>0</v>
      </c>
      <c r="B2894" s="81">
        <v>91</v>
      </c>
      <c r="C2894" s="77" t="s">
        <v>206</v>
      </c>
      <c r="D2894" s="41" t="s">
        <v>624</v>
      </c>
      <c r="E2894" s="29">
        <v>1</v>
      </c>
      <c r="F2894" s="30" t="s">
        <v>11</v>
      </c>
      <c r="G2894" s="140">
        <v>305882.34999999998</v>
      </c>
      <c r="H2894" s="78">
        <f t="shared" si="705"/>
        <v>58117.646499999995</v>
      </c>
      <c r="I2894" s="78">
        <f t="shared" si="706"/>
        <v>363999.99649999995</v>
      </c>
      <c r="J2894" s="95">
        <f t="shared" si="704"/>
        <v>363999.99649999995</v>
      </c>
      <c r="K2894" s="140">
        <v>317647.06</v>
      </c>
      <c r="L2894" s="78">
        <f t="shared" si="707"/>
        <v>60352.941400000003</v>
      </c>
      <c r="M2894" s="78">
        <f t="shared" si="708"/>
        <v>378000.00140000001</v>
      </c>
      <c r="N2894" s="78">
        <f t="shared" si="709"/>
        <v>378000.00140000001</v>
      </c>
      <c r="O2894" s="78">
        <f t="shared" si="710"/>
        <v>363999.99649999995</v>
      </c>
      <c r="P2894" s="138"/>
      <c r="Q2894" s="139"/>
      <c r="R2894" s="78">
        <f t="shared" si="711"/>
        <v>363999.99649999995</v>
      </c>
    </row>
    <row r="2895" spans="1:18" s="79" customFormat="1" ht="12.75" customHeight="1" x14ac:dyDescent="0.2">
      <c r="A2895" s="75">
        <v>0</v>
      </c>
      <c r="B2895" s="81">
        <v>92</v>
      </c>
      <c r="C2895" s="77" t="s">
        <v>206</v>
      </c>
      <c r="D2895" s="41" t="s">
        <v>275</v>
      </c>
      <c r="E2895" s="29">
        <v>1</v>
      </c>
      <c r="F2895" s="30" t="s">
        <v>11</v>
      </c>
      <c r="G2895" s="140">
        <v>305882.34999999998</v>
      </c>
      <c r="H2895" s="78">
        <f t="shared" si="705"/>
        <v>58117.646499999995</v>
      </c>
      <c r="I2895" s="78">
        <f t="shared" si="706"/>
        <v>363999.99649999995</v>
      </c>
      <c r="J2895" s="95">
        <f t="shared" si="704"/>
        <v>363999.99649999995</v>
      </c>
      <c r="K2895" s="140">
        <v>317647.06</v>
      </c>
      <c r="L2895" s="78">
        <f t="shared" si="707"/>
        <v>60352.941400000003</v>
      </c>
      <c r="M2895" s="78">
        <f t="shared" si="708"/>
        <v>378000.00140000001</v>
      </c>
      <c r="N2895" s="78">
        <f t="shared" si="709"/>
        <v>378000.00140000001</v>
      </c>
      <c r="O2895" s="78">
        <f t="shared" si="710"/>
        <v>363999.99649999995</v>
      </c>
      <c r="P2895" s="138"/>
      <c r="Q2895" s="139"/>
      <c r="R2895" s="78">
        <f t="shared" si="711"/>
        <v>363999.99649999995</v>
      </c>
    </row>
    <row r="2896" spans="1:18" s="79" customFormat="1" ht="12.75" customHeight="1" x14ac:dyDescent="0.2">
      <c r="A2896" s="75">
        <v>0</v>
      </c>
      <c r="B2896" s="81">
        <v>93</v>
      </c>
      <c r="C2896" s="77" t="s">
        <v>206</v>
      </c>
      <c r="D2896" s="41" t="s">
        <v>277</v>
      </c>
      <c r="E2896" s="29">
        <v>1</v>
      </c>
      <c r="F2896" s="30" t="s">
        <v>11</v>
      </c>
      <c r="G2896" s="140">
        <v>218487.39</v>
      </c>
      <c r="H2896" s="78">
        <f t="shared" si="705"/>
        <v>41512.604100000004</v>
      </c>
      <c r="I2896" s="78">
        <f t="shared" si="706"/>
        <v>259999.99410000001</v>
      </c>
      <c r="J2896" s="95">
        <f t="shared" si="704"/>
        <v>259999.99410000001</v>
      </c>
      <c r="K2896" s="140">
        <v>226890.76</v>
      </c>
      <c r="L2896" s="78">
        <f t="shared" si="707"/>
        <v>43109.244400000003</v>
      </c>
      <c r="M2896" s="78">
        <f t="shared" si="708"/>
        <v>270000.00440000003</v>
      </c>
      <c r="N2896" s="78">
        <f t="shared" si="709"/>
        <v>270000.00440000003</v>
      </c>
      <c r="O2896" s="78">
        <f t="shared" si="710"/>
        <v>259999.99410000001</v>
      </c>
      <c r="P2896" s="138"/>
      <c r="Q2896" s="139"/>
      <c r="R2896" s="78">
        <f t="shared" si="711"/>
        <v>259999.99410000001</v>
      </c>
    </row>
    <row r="2897" spans="1:18" s="79" customFormat="1" ht="12.75" customHeight="1" x14ac:dyDescent="0.2">
      <c r="A2897" s="75">
        <v>0</v>
      </c>
      <c r="B2897" s="81">
        <v>94</v>
      </c>
      <c r="C2897" s="77" t="s">
        <v>206</v>
      </c>
      <c r="D2897" s="41" t="s">
        <v>283</v>
      </c>
      <c r="E2897" s="29">
        <v>1</v>
      </c>
      <c r="F2897" s="30" t="s">
        <v>11</v>
      </c>
      <c r="G2897" s="140">
        <v>305882.34999999998</v>
      </c>
      <c r="H2897" s="78">
        <f t="shared" si="705"/>
        <v>58117.646499999995</v>
      </c>
      <c r="I2897" s="78">
        <f t="shared" si="706"/>
        <v>363999.99649999995</v>
      </c>
      <c r="J2897" s="95">
        <f t="shared" si="704"/>
        <v>363999.99649999995</v>
      </c>
      <c r="K2897" s="140">
        <v>317647.06</v>
      </c>
      <c r="L2897" s="78">
        <f t="shared" si="707"/>
        <v>60352.941400000003</v>
      </c>
      <c r="M2897" s="78">
        <f t="shared" si="708"/>
        <v>378000.00140000001</v>
      </c>
      <c r="N2897" s="78">
        <f t="shared" si="709"/>
        <v>378000.00140000001</v>
      </c>
      <c r="O2897" s="78">
        <f t="shared" si="710"/>
        <v>363999.99649999995</v>
      </c>
      <c r="P2897" s="138"/>
      <c r="Q2897" s="139"/>
      <c r="R2897" s="78">
        <f t="shared" si="711"/>
        <v>363999.99649999995</v>
      </c>
    </row>
    <row r="2898" spans="1:18" s="79" customFormat="1" ht="12.75" customHeight="1" x14ac:dyDescent="0.2">
      <c r="A2898" s="75">
        <v>0</v>
      </c>
      <c r="B2898" s="81">
        <v>95</v>
      </c>
      <c r="C2898" s="77" t="s">
        <v>206</v>
      </c>
      <c r="D2898" s="41" t="s">
        <v>691</v>
      </c>
      <c r="E2898" s="29">
        <v>1</v>
      </c>
      <c r="F2898" s="30" t="s">
        <v>11</v>
      </c>
      <c r="G2898" s="140">
        <v>305882.34999999998</v>
      </c>
      <c r="H2898" s="78">
        <f t="shared" si="705"/>
        <v>58117.646499999995</v>
      </c>
      <c r="I2898" s="78">
        <f t="shared" si="706"/>
        <v>363999.99649999995</v>
      </c>
      <c r="J2898" s="95">
        <f t="shared" si="704"/>
        <v>363999.99649999995</v>
      </c>
      <c r="K2898" s="140">
        <v>317647.06</v>
      </c>
      <c r="L2898" s="78">
        <f t="shared" si="707"/>
        <v>60352.941400000003</v>
      </c>
      <c r="M2898" s="78">
        <f t="shared" si="708"/>
        <v>378000.00140000001</v>
      </c>
      <c r="N2898" s="78">
        <f t="shared" si="709"/>
        <v>378000.00140000001</v>
      </c>
      <c r="O2898" s="78">
        <f t="shared" si="710"/>
        <v>363999.99649999995</v>
      </c>
      <c r="P2898" s="138">
        <v>339004</v>
      </c>
      <c r="Q2898" s="140">
        <f t="shared" ref="Q2898:Q2902" si="713">AVERAGE(P2898,O2898)</f>
        <v>351501.99824999995</v>
      </c>
      <c r="R2898" s="78">
        <f t="shared" si="711"/>
        <v>363999.99649999995</v>
      </c>
    </row>
    <row r="2899" spans="1:18" s="79" customFormat="1" ht="12.75" customHeight="1" x14ac:dyDescent="0.2">
      <c r="A2899" s="75">
        <v>0</v>
      </c>
      <c r="B2899" s="81">
        <v>96</v>
      </c>
      <c r="C2899" s="77" t="s">
        <v>206</v>
      </c>
      <c r="D2899" s="41" t="s">
        <v>692</v>
      </c>
      <c r="E2899" s="29">
        <v>1</v>
      </c>
      <c r="F2899" s="30" t="s">
        <v>11</v>
      </c>
      <c r="G2899" s="140">
        <v>131092.44</v>
      </c>
      <c r="H2899" s="78">
        <f t="shared" si="705"/>
        <v>24907.563600000001</v>
      </c>
      <c r="I2899" s="78">
        <f t="shared" si="706"/>
        <v>156000.0036</v>
      </c>
      <c r="J2899" s="95">
        <f t="shared" si="704"/>
        <v>156000.0036</v>
      </c>
      <c r="K2899" s="140">
        <v>136134.45000000001</v>
      </c>
      <c r="L2899" s="78">
        <f t="shared" si="707"/>
        <v>25865.545500000004</v>
      </c>
      <c r="M2899" s="78">
        <f t="shared" si="708"/>
        <v>161999.99550000002</v>
      </c>
      <c r="N2899" s="78">
        <f t="shared" si="709"/>
        <v>161999.99550000002</v>
      </c>
      <c r="O2899" s="78">
        <f t="shared" si="710"/>
        <v>156000.0036</v>
      </c>
      <c r="P2899" s="138">
        <v>355556</v>
      </c>
      <c r="Q2899" s="140">
        <f t="shared" si="713"/>
        <v>255778.0018</v>
      </c>
      <c r="R2899" s="78">
        <f t="shared" si="711"/>
        <v>156000.0036</v>
      </c>
    </row>
    <row r="2900" spans="1:18" s="79" customFormat="1" ht="12.75" customHeight="1" x14ac:dyDescent="0.2">
      <c r="A2900" s="75">
        <v>0</v>
      </c>
      <c r="B2900" s="81">
        <v>97</v>
      </c>
      <c r="C2900" s="77" t="s">
        <v>206</v>
      </c>
      <c r="D2900" s="41" t="s">
        <v>693</v>
      </c>
      <c r="E2900" s="29">
        <v>1</v>
      </c>
      <c r="F2900" s="30" t="s">
        <v>11</v>
      </c>
      <c r="G2900" s="140">
        <v>83025.210000000006</v>
      </c>
      <c r="H2900" s="78">
        <f t="shared" si="705"/>
        <v>15774.789900000002</v>
      </c>
      <c r="I2900" s="78">
        <f t="shared" si="706"/>
        <v>98799.99990000001</v>
      </c>
      <c r="J2900" s="95">
        <f t="shared" si="704"/>
        <v>98799.99990000001</v>
      </c>
      <c r="K2900" s="140">
        <v>86218.49</v>
      </c>
      <c r="L2900" s="78">
        <f t="shared" si="707"/>
        <v>16381.513100000002</v>
      </c>
      <c r="M2900" s="78">
        <f t="shared" si="708"/>
        <v>102600.0031</v>
      </c>
      <c r="N2900" s="78">
        <f t="shared" si="709"/>
        <v>102600.0031</v>
      </c>
      <c r="O2900" s="78">
        <f t="shared" si="710"/>
        <v>98799.99990000001</v>
      </c>
      <c r="P2900" s="138">
        <v>448000</v>
      </c>
      <c r="Q2900" s="140">
        <f t="shared" si="713"/>
        <v>273399.99995000003</v>
      </c>
      <c r="R2900" s="78">
        <f t="shared" si="711"/>
        <v>98799.99990000001</v>
      </c>
    </row>
    <row r="2901" spans="1:18" s="79" customFormat="1" ht="12.75" customHeight="1" x14ac:dyDescent="0.2">
      <c r="A2901" s="75">
        <v>0</v>
      </c>
      <c r="B2901" s="81">
        <v>98</v>
      </c>
      <c r="C2901" s="77" t="s">
        <v>206</v>
      </c>
      <c r="D2901" s="41" t="s">
        <v>694</v>
      </c>
      <c r="E2901" s="29">
        <v>1</v>
      </c>
      <c r="F2901" s="30" t="s">
        <v>11</v>
      </c>
      <c r="G2901" s="140">
        <v>96134.45</v>
      </c>
      <c r="H2901" s="78">
        <f t="shared" si="705"/>
        <v>18265.5455</v>
      </c>
      <c r="I2901" s="78">
        <f t="shared" si="706"/>
        <v>114399.99549999999</v>
      </c>
      <c r="J2901" s="95">
        <f t="shared" si="704"/>
        <v>114399.99549999999</v>
      </c>
      <c r="K2901" s="140">
        <v>99831.93</v>
      </c>
      <c r="L2901" s="78">
        <f t="shared" si="707"/>
        <v>18968.066699999999</v>
      </c>
      <c r="M2901" s="78">
        <f t="shared" si="708"/>
        <v>118799.99669999999</v>
      </c>
      <c r="N2901" s="78">
        <f t="shared" si="709"/>
        <v>118799.99669999999</v>
      </c>
      <c r="O2901" s="78">
        <f t="shared" si="710"/>
        <v>114399.99549999999</v>
      </c>
      <c r="P2901" s="138">
        <v>448000</v>
      </c>
      <c r="Q2901" s="140">
        <f t="shared" si="713"/>
        <v>281199.99774999998</v>
      </c>
      <c r="R2901" s="78">
        <f t="shared" si="711"/>
        <v>114399.99549999999</v>
      </c>
    </row>
    <row r="2902" spans="1:18" s="79" customFormat="1" ht="12.75" customHeight="1" x14ac:dyDescent="0.2">
      <c r="A2902" s="75">
        <v>0</v>
      </c>
      <c r="B2902" s="81">
        <v>99</v>
      </c>
      <c r="C2902" s="77" t="s">
        <v>206</v>
      </c>
      <c r="D2902" s="41" t="s">
        <v>287</v>
      </c>
      <c r="E2902" s="29">
        <v>1</v>
      </c>
      <c r="F2902" s="30" t="s">
        <v>11</v>
      </c>
      <c r="G2902" s="140">
        <v>61176.47</v>
      </c>
      <c r="H2902" s="78">
        <f t="shared" si="705"/>
        <v>11623.5293</v>
      </c>
      <c r="I2902" s="78">
        <f t="shared" si="706"/>
        <v>72799.999299999996</v>
      </c>
      <c r="J2902" s="95">
        <f t="shared" si="704"/>
        <v>72799.999299999996</v>
      </c>
      <c r="K2902" s="140">
        <v>63529.41</v>
      </c>
      <c r="L2902" s="78">
        <f t="shared" si="707"/>
        <v>12070.5879</v>
      </c>
      <c r="M2902" s="78">
        <f t="shared" si="708"/>
        <v>75599.997900000002</v>
      </c>
      <c r="N2902" s="78">
        <f t="shared" si="709"/>
        <v>75599.997900000002</v>
      </c>
      <c r="O2902" s="78">
        <f t="shared" si="710"/>
        <v>72799.999299999996</v>
      </c>
      <c r="P2902" s="138">
        <v>177778</v>
      </c>
      <c r="Q2902" s="140">
        <f t="shared" si="713"/>
        <v>125288.99965</v>
      </c>
      <c r="R2902" s="78">
        <f t="shared" si="711"/>
        <v>72799.999299999996</v>
      </c>
    </row>
    <row r="2903" spans="1:18" s="79" customFormat="1" ht="12.75" customHeight="1" x14ac:dyDescent="0.2">
      <c r="A2903" s="75">
        <v>0</v>
      </c>
      <c r="B2903" s="81">
        <v>100</v>
      </c>
      <c r="C2903" s="77" t="s">
        <v>206</v>
      </c>
      <c r="D2903" s="41" t="s">
        <v>289</v>
      </c>
      <c r="E2903" s="29">
        <v>1</v>
      </c>
      <c r="F2903" s="30" t="s">
        <v>11</v>
      </c>
      <c r="G2903" s="140">
        <v>34957.980000000003</v>
      </c>
      <c r="H2903" s="78">
        <f t="shared" si="705"/>
        <v>6642.0162000000009</v>
      </c>
      <c r="I2903" s="78">
        <f t="shared" si="706"/>
        <v>41599.996200000001</v>
      </c>
      <c r="J2903" s="95">
        <f t="shared" si="704"/>
        <v>41599.996200000001</v>
      </c>
      <c r="K2903" s="140">
        <v>36302.519999999997</v>
      </c>
      <c r="L2903" s="78">
        <f t="shared" si="707"/>
        <v>6897.4787999999999</v>
      </c>
      <c r="M2903" s="78">
        <f t="shared" si="708"/>
        <v>43199.998799999994</v>
      </c>
      <c r="N2903" s="78">
        <f t="shared" si="709"/>
        <v>43199.998799999994</v>
      </c>
      <c r="O2903" s="78">
        <f t="shared" si="710"/>
        <v>41599.996200000001</v>
      </c>
      <c r="P2903" s="138"/>
      <c r="Q2903" s="139"/>
      <c r="R2903" s="78">
        <f t="shared" si="711"/>
        <v>41599.996200000001</v>
      </c>
    </row>
    <row r="2904" spans="1:18" s="79" customFormat="1" ht="12.75" customHeight="1" x14ac:dyDescent="0.2">
      <c r="A2904" s="75">
        <v>0</v>
      </c>
      <c r="B2904" s="81">
        <v>101</v>
      </c>
      <c r="C2904" s="77" t="s">
        <v>206</v>
      </c>
      <c r="D2904" s="41" t="s">
        <v>291</v>
      </c>
      <c r="E2904" s="29">
        <v>1</v>
      </c>
      <c r="F2904" s="30" t="s">
        <v>11</v>
      </c>
      <c r="G2904" s="140">
        <v>43697.48</v>
      </c>
      <c r="H2904" s="78">
        <f t="shared" si="705"/>
        <v>8302.521200000001</v>
      </c>
      <c r="I2904" s="78">
        <f t="shared" si="706"/>
        <v>52000.001200000006</v>
      </c>
      <c r="J2904" s="95">
        <f t="shared" si="704"/>
        <v>52000.001200000006</v>
      </c>
      <c r="K2904" s="140">
        <v>45378.15</v>
      </c>
      <c r="L2904" s="78">
        <f t="shared" si="707"/>
        <v>8621.8485000000001</v>
      </c>
      <c r="M2904" s="78">
        <f t="shared" si="708"/>
        <v>53999.998500000002</v>
      </c>
      <c r="N2904" s="78">
        <f t="shared" si="709"/>
        <v>53999.998500000002</v>
      </c>
      <c r="O2904" s="78">
        <f t="shared" si="710"/>
        <v>52000.001200000006</v>
      </c>
      <c r="P2904" s="138"/>
      <c r="Q2904" s="139"/>
      <c r="R2904" s="78">
        <f t="shared" si="711"/>
        <v>52000.001200000006</v>
      </c>
    </row>
    <row r="2905" spans="1:18" s="79" customFormat="1" ht="12.75" customHeight="1" x14ac:dyDescent="0.2">
      <c r="A2905" s="75">
        <v>0</v>
      </c>
      <c r="B2905" s="81">
        <v>102</v>
      </c>
      <c r="C2905" s="77" t="s">
        <v>206</v>
      </c>
      <c r="D2905" s="41" t="s">
        <v>625</v>
      </c>
      <c r="E2905" s="29">
        <v>1</v>
      </c>
      <c r="F2905" s="30" t="s">
        <v>11</v>
      </c>
      <c r="G2905" s="140">
        <v>52436.97</v>
      </c>
      <c r="H2905" s="78">
        <f t="shared" si="705"/>
        <v>9963.0243000000009</v>
      </c>
      <c r="I2905" s="78">
        <f t="shared" si="706"/>
        <v>62399.994300000006</v>
      </c>
      <c r="J2905" s="95">
        <f t="shared" si="704"/>
        <v>62399.994300000006</v>
      </c>
      <c r="K2905" s="140">
        <v>54453.78</v>
      </c>
      <c r="L2905" s="78">
        <f t="shared" si="707"/>
        <v>10346.218199999999</v>
      </c>
      <c r="M2905" s="78">
        <f t="shared" si="708"/>
        <v>64799.998200000002</v>
      </c>
      <c r="N2905" s="78">
        <f t="shared" si="709"/>
        <v>64799.998200000002</v>
      </c>
      <c r="O2905" s="78">
        <f t="shared" si="710"/>
        <v>62399.994300000006</v>
      </c>
      <c r="P2905" s="138"/>
      <c r="Q2905" s="139"/>
      <c r="R2905" s="78">
        <f t="shared" si="711"/>
        <v>62399.994300000006</v>
      </c>
    </row>
    <row r="2906" spans="1:18" s="79" customFormat="1" ht="12.75" customHeight="1" x14ac:dyDescent="0.2">
      <c r="A2906" s="75">
        <v>0</v>
      </c>
      <c r="B2906" s="81">
        <v>103</v>
      </c>
      <c r="C2906" s="77" t="s">
        <v>206</v>
      </c>
      <c r="D2906" s="41" t="s">
        <v>299</v>
      </c>
      <c r="E2906" s="29">
        <v>1</v>
      </c>
      <c r="F2906" s="30" t="s">
        <v>11</v>
      </c>
      <c r="G2906" s="140">
        <v>375798.32</v>
      </c>
      <c r="H2906" s="78">
        <f t="shared" si="705"/>
        <v>71401.680800000002</v>
      </c>
      <c r="I2906" s="78">
        <f t="shared" si="706"/>
        <v>447200.00080000004</v>
      </c>
      <c r="J2906" s="95">
        <f t="shared" si="704"/>
        <v>447200.00080000004</v>
      </c>
      <c r="K2906" s="140">
        <v>390252.1</v>
      </c>
      <c r="L2906" s="78">
        <f t="shared" si="707"/>
        <v>74147.89899999999</v>
      </c>
      <c r="M2906" s="78">
        <f t="shared" si="708"/>
        <v>464399.99899999995</v>
      </c>
      <c r="N2906" s="78">
        <f t="shared" si="709"/>
        <v>464399.99899999995</v>
      </c>
      <c r="O2906" s="78">
        <f t="shared" si="710"/>
        <v>447200.00080000004</v>
      </c>
      <c r="P2906" s="138">
        <v>790805</v>
      </c>
      <c r="Q2906" s="140">
        <f t="shared" ref="Q2906:Q2912" si="714">AVERAGE(P2906,O2906)</f>
        <v>619002.50040000002</v>
      </c>
      <c r="R2906" s="78">
        <f t="shared" si="711"/>
        <v>447200.00080000004</v>
      </c>
    </row>
    <row r="2907" spans="1:18" s="79" customFormat="1" ht="12.75" customHeight="1" x14ac:dyDescent="0.2">
      <c r="A2907" s="75">
        <v>0</v>
      </c>
      <c r="B2907" s="81">
        <v>104</v>
      </c>
      <c r="C2907" s="77" t="s">
        <v>206</v>
      </c>
      <c r="D2907" s="41" t="s">
        <v>303</v>
      </c>
      <c r="E2907" s="29">
        <v>1</v>
      </c>
      <c r="F2907" s="30" t="s">
        <v>11</v>
      </c>
      <c r="G2907" s="140">
        <v>87394.96</v>
      </c>
      <c r="H2907" s="78">
        <f t="shared" si="705"/>
        <v>16605.042400000002</v>
      </c>
      <c r="I2907" s="78">
        <f t="shared" si="706"/>
        <v>104000.00240000001</v>
      </c>
      <c r="J2907" s="95">
        <f t="shared" si="704"/>
        <v>104000.00240000001</v>
      </c>
      <c r="K2907" s="140">
        <v>90756.3</v>
      </c>
      <c r="L2907" s="78">
        <f t="shared" si="707"/>
        <v>17243.697</v>
      </c>
      <c r="M2907" s="78">
        <f t="shared" si="708"/>
        <v>107999.997</v>
      </c>
      <c r="N2907" s="78">
        <f t="shared" si="709"/>
        <v>107999.997</v>
      </c>
      <c r="O2907" s="78">
        <f t="shared" si="710"/>
        <v>104000.00240000001</v>
      </c>
      <c r="P2907" s="138">
        <v>448000</v>
      </c>
      <c r="Q2907" s="140">
        <f t="shared" si="714"/>
        <v>276000.0012</v>
      </c>
      <c r="R2907" s="78">
        <f t="shared" si="711"/>
        <v>104000.00240000001</v>
      </c>
    </row>
    <row r="2908" spans="1:18" s="79" customFormat="1" ht="12.75" customHeight="1" x14ac:dyDescent="0.2">
      <c r="A2908" s="75">
        <v>0</v>
      </c>
      <c r="B2908" s="81">
        <v>105</v>
      </c>
      <c r="C2908" s="77">
        <v>25173800</v>
      </c>
      <c r="D2908" s="41" t="s">
        <v>305</v>
      </c>
      <c r="E2908" s="29">
        <v>1</v>
      </c>
      <c r="F2908" s="30" t="s">
        <v>11</v>
      </c>
      <c r="G2908" s="140">
        <v>305882.34999999998</v>
      </c>
      <c r="H2908" s="78">
        <f t="shared" si="705"/>
        <v>58117.646499999995</v>
      </c>
      <c r="I2908" s="78">
        <f t="shared" si="706"/>
        <v>363999.99649999995</v>
      </c>
      <c r="J2908" s="95">
        <f t="shared" si="704"/>
        <v>363999.99649999995</v>
      </c>
      <c r="K2908" s="140">
        <v>317647.06</v>
      </c>
      <c r="L2908" s="78">
        <f t="shared" si="707"/>
        <v>60352.941400000003</v>
      </c>
      <c r="M2908" s="78">
        <f t="shared" si="708"/>
        <v>378000.00140000001</v>
      </c>
      <c r="N2908" s="78">
        <f t="shared" si="709"/>
        <v>378000.00140000001</v>
      </c>
      <c r="O2908" s="78">
        <f t="shared" si="710"/>
        <v>363999.99649999995</v>
      </c>
      <c r="P2908" s="138">
        <v>964291</v>
      </c>
      <c r="Q2908" s="140">
        <f t="shared" si="714"/>
        <v>664145.49824999995</v>
      </c>
      <c r="R2908" s="78">
        <f t="shared" si="711"/>
        <v>363999.99649999995</v>
      </c>
    </row>
    <row r="2909" spans="1:18" s="79" customFormat="1" ht="12.75" customHeight="1" x14ac:dyDescent="0.2">
      <c r="A2909" s="75">
        <v>0</v>
      </c>
      <c r="B2909" s="81">
        <v>106</v>
      </c>
      <c r="C2909" s="77">
        <v>25173800</v>
      </c>
      <c r="D2909" s="41" t="s">
        <v>307</v>
      </c>
      <c r="E2909" s="29">
        <v>1</v>
      </c>
      <c r="F2909" s="30" t="s">
        <v>11</v>
      </c>
      <c r="G2909" s="140">
        <v>480672.27</v>
      </c>
      <c r="H2909" s="78">
        <f t="shared" si="705"/>
        <v>91327.731299999999</v>
      </c>
      <c r="I2909" s="78">
        <f t="shared" si="706"/>
        <v>572000.0013</v>
      </c>
      <c r="J2909" s="95">
        <f t="shared" si="704"/>
        <v>572000.0013</v>
      </c>
      <c r="K2909" s="140">
        <v>499159.66</v>
      </c>
      <c r="L2909" s="78">
        <f t="shared" si="707"/>
        <v>94840.335399999996</v>
      </c>
      <c r="M2909" s="78">
        <f t="shared" si="708"/>
        <v>593999.99540000001</v>
      </c>
      <c r="N2909" s="78">
        <f t="shared" si="709"/>
        <v>593999.99540000001</v>
      </c>
      <c r="O2909" s="78">
        <f t="shared" si="710"/>
        <v>572000.0013</v>
      </c>
      <c r="P2909" s="138">
        <v>1075985</v>
      </c>
      <c r="Q2909" s="140">
        <f t="shared" si="714"/>
        <v>823992.50065000006</v>
      </c>
      <c r="R2909" s="78">
        <f t="shared" si="711"/>
        <v>572000.0013</v>
      </c>
    </row>
    <row r="2910" spans="1:18" s="79" customFormat="1" ht="12.75" customHeight="1" x14ac:dyDescent="0.2">
      <c r="A2910" s="75">
        <v>0</v>
      </c>
      <c r="B2910" s="81">
        <v>107</v>
      </c>
      <c r="C2910" s="77">
        <v>25173800</v>
      </c>
      <c r="D2910" s="41" t="s">
        <v>626</v>
      </c>
      <c r="E2910" s="29">
        <v>1</v>
      </c>
      <c r="F2910" s="30" t="s">
        <v>11</v>
      </c>
      <c r="G2910" s="140">
        <v>157310.92000000001</v>
      </c>
      <c r="H2910" s="78">
        <f t="shared" si="705"/>
        <v>29889.074800000002</v>
      </c>
      <c r="I2910" s="78">
        <f t="shared" si="706"/>
        <v>187199.99480000001</v>
      </c>
      <c r="J2910" s="95">
        <f t="shared" si="704"/>
        <v>187199.99480000001</v>
      </c>
      <c r="K2910" s="140">
        <v>163361.34</v>
      </c>
      <c r="L2910" s="78">
        <f t="shared" si="707"/>
        <v>31038.654599999998</v>
      </c>
      <c r="M2910" s="78">
        <f t="shared" si="708"/>
        <v>194399.99460000001</v>
      </c>
      <c r="N2910" s="78">
        <f t="shared" si="709"/>
        <v>194399.99460000001</v>
      </c>
      <c r="O2910" s="78">
        <f t="shared" si="710"/>
        <v>187199.99480000001</v>
      </c>
      <c r="P2910" s="138">
        <v>365364</v>
      </c>
      <c r="Q2910" s="140">
        <f t="shared" si="714"/>
        <v>276281.99739999999</v>
      </c>
      <c r="R2910" s="78">
        <f t="shared" si="711"/>
        <v>187199.99480000001</v>
      </c>
    </row>
    <row r="2911" spans="1:18" s="79" customFormat="1" ht="12.75" customHeight="1" x14ac:dyDescent="0.2">
      <c r="A2911" s="75">
        <v>0</v>
      </c>
      <c r="B2911" s="81">
        <v>108</v>
      </c>
      <c r="C2911" s="77">
        <v>25173800</v>
      </c>
      <c r="D2911" s="41" t="s">
        <v>315</v>
      </c>
      <c r="E2911" s="29">
        <v>1</v>
      </c>
      <c r="F2911" s="30" t="s">
        <v>11</v>
      </c>
      <c r="G2911" s="140">
        <v>3321008.4</v>
      </c>
      <c r="H2911" s="78">
        <f t="shared" si="705"/>
        <v>630991.59600000002</v>
      </c>
      <c r="I2911" s="78">
        <f t="shared" si="706"/>
        <v>3951999.9959999998</v>
      </c>
      <c r="J2911" s="95">
        <f t="shared" si="704"/>
        <v>3951999.9959999998</v>
      </c>
      <c r="K2911" s="140">
        <v>3448739.5</v>
      </c>
      <c r="L2911" s="78">
        <f t="shared" si="707"/>
        <v>655260.505</v>
      </c>
      <c r="M2911" s="78">
        <f t="shared" si="708"/>
        <v>4104000.0049999999</v>
      </c>
      <c r="N2911" s="78">
        <f t="shared" si="709"/>
        <v>4104000.0049999999</v>
      </c>
      <c r="O2911" s="78">
        <f t="shared" si="710"/>
        <v>3951999.9959999998</v>
      </c>
      <c r="P2911" s="138">
        <v>15693491</v>
      </c>
      <c r="Q2911" s="140">
        <f t="shared" si="714"/>
        <v>9822745.4979999997</v>
      </c>
      <c r="R2911" s="78">
        <f t="shared" si="711"/>
        <v>3951999.9959999998</v>
      </c>
    </row>
    <row r="2912" spans="1:18" s="79" customFormat="1" ht="12.75" customHeight="1" x14ac:dyDescent="0.2">
      <c r="A2912" s="75">
        <v>0</v>
      </c>
      <c r="B2912" s="81">
        <v>109</v>
      </c>
      <c r="C2912" s="77">
        <v>25173800</v>
      </c>
      <c r="D2912" s="41" t="s">
        <v>317</v>
      </c>
      <c r="E2912" s="29">
        <v>1</v>
      </c>
      <c r="F2912" s="30" t="s">
        <v>11</v>
      </c>
      <c r="G2912" s="140">
        <v>655462.18000000005</v>
      </c>
      <c r="H2912" s="78">
        <f t="shared" si="705"/>
        <v>124537.81420000001</v>
      </c>
      <c r="I2912" s="78">
        <f t="shared" si="706"/>
        <v>779999.99420000007</v>
      </c>
      <c r="J2912" s="95">
        <f t="shared" si="704"/>
        <v>779999.99420000007</v>
      </c>
      <c r="K2912" s="140">
        <v>680672.27</v>
      </c>
      <c r="L2912" s="78">
        <f t="shared" si="707"/>
        <v>129327.7313</v>
      </c>
      <c r="M2912" s="78">
        <f t="shared" si="708"/>
        <v>810000.0013</v>
      </c>
      <c r="N2912" s="78">
        <f t="shared" si="709"/>
        <v>810000.0013</v>
      </c>
      <c r="O2912" s="78">
        <f t="shared" si="710"/>
        <v>779999.99420000007</v>
      </c>
      <c r="P2912" s="138">
        <v>790805</v>
      </c>
      <c r="Q2912" s="140">
        <f t="shared" si="714"/>
        <v>785402.49710000004</v>
      </c>
      <c r="R2912" s="78">
        <f t="shared" si="711"/>
        <v>779999.99420000007</v>
      </c>
    </row>
    <row r="2913" spans="1:18" s="79" customFormat="1" ht="12.75" customHeight="1" x14ac:dyDescent="0.2">
      <c r="A2913" s="75">
        <v>0</v>
      </c>
      <c r="B2913" s="81">
        <v>110</v>
      </c>
      <c r="C2913" s="77">
        <v>25173800</v>
      </c>
      <c r="D2913" s="41" t="s">
        <v>319</v>
      </c>
      <c r="E2913" s="29">
        <v>1</v>
      </c>
      <c r="F2913" s="30" t="s">
        <v>11</v>
      </c>
      <c r="G2913" s="140">
        <v>305882.34999999998</v>
      </c>
      <c r="H2913" s="78">
        <f t="shared" si="705"/>
        <v>58117.646499999995</v>
      </c>
      <c r="I2913" s="78">
        <f t="shared" si="706"/>
        <v>363999.99649999995</v>
      </c>
      <c r="J2913" s="95">
        <f t="shared" si="704"/>
        <v>363999.99649999995</v>
      </c>
      <c r="K2913" s="140">
        <v>317647.06</v>
      </c>
      <c r="L2913" s="78">
        <f t="shared" si="707"/>
        <v>60352.941400000003</v>
      </c>
      <c r="M2913" s="78">
        <f t="shared" si="708"/>
        <v>378000.00140000001</v>
      </c>
      <c r="N2913" s="78">
        <f t="shared" si="709"/>
        <v>378000.00140000001</v>
      </c>
      <c r="O2913" s="78">
        <f t="shared" si="710"/>
        <v>363999.99649999995</v>
      </c>
      <c r="P2913" s="138"/>
      <c r="Q2913" s="139"/>
      <c r="R2913" s="78">
        <f t="shared" si="711"/>
        <v>363999.99649999995</v>
      </c>
    </row>
    <row r="2914" spans="1:18" s="79" customFormat="1" ht="12.75" customHeight="1" x14ac:dyDescent="0.2">
      <c r="A2914" s="75">
        <v>0</v>
      </c>
      <c r="B2914" s="81">
        <v>111</v>
      </c>
      <c r="C2914" s="77">
        <v>25173800</v>
      </c>
      <c r="D2914" s="41" t="s">
        <v>321</v>
      </c>
      <c r="E2914" s="29">
        <v>1</v>
      </c>
      <c r="F2914" s="30" t="s">
        <v>11</v>
      </c>
      <c r="G2914" s="140">
        <v>568067.23</v>
      </c>
      <c r="H2914" s="78">
        <f t="shared" si="705"/>
        <v>107932.77369999999</v>
      </c>
      <c r="I2914" s="78">
        <f t="shared" si="706"/>
        <v>676000.0037</v>
      </c>
      <c r="J2914" s="95">
        <f t="shared" si="704"/>
        <v>676000.0037</v>
      </c>
      <c r="K2914" s="140">
        <v>589915.97</v>
      </c>
      <c r="L2914" s="78">
        <f t="shared" si="707"/>
        <v>112084.0343</v>
      </c>
      <c r="M2914" s="78">
        <f t="shared" si="708"/>
        <v>702000.00429999991</v>
      </c>
      <c r="N2914" s="78">
        <f t="shared" si="709"/>
        <v>702000.00429999991</v>
      </c>
      <c r="O2914" s="78">
        <f t="shared" si="710"/>
        <v>676000.0037</v>
      </c>
      <c r="P2914" s="138">
        <v>484291</v>
      </c>
      <c r="Q2914" s="140">
        <f t="shared" ref="Q2914:Q2915" si="715">AVERAGE(P2914,O2914)</f>
        <v>580145.50185</v>
      </c>
      <c r="R2914" s="78">
        <f t="shared" si="711"/>
        <v>676000.0037</v>
      </c>
    </row>
    <row r="2915" spans="1:18" s="79" customFormat="1" ht="12.75" customHeight="1" x14ac:dyDescent="0.2">
      <c r="A2915" s="75">
        <v>0</v>
      </c>
      <c r="B2915" s="81">
        <v>112</v>
      </c>
      <c r="C2915" s="77">
        <v>25173800</v>
      </c>
      <c r="D2915" s="41" t="s">
        <v>323</v>
      </c>
      <c r="E2915" s="29">
        <v>1</v>
      </c>
      <c r="F2915" s="30" t="s">
        <v>11</v>
      </c>
      <c r="G2915" s="140">
        <v>1310924.3700000001</v>
      </c>
      <c r="H2915" s="78">
        <f t="shared" si="705"/>
        <v>249075.63030000002</v>
      </c>
      <c r="I2915" s="78">
        <f t="shared" si="706"/>
        <v>1560000.0003000002</v>
      </c>
      <c r="J2915" s="95">
        <f t="shared" si="704"/>
        <v>1560000.0003000002</v>
      </c>
      <c r="K2915" s="140">
        <v>1361344.54</v>
      </c>
      <c r="L2915" s="78">
        <f t="shared" si="707"/>
        <v>258655.4626</v>
      </c>
      <c r="M2915" s="78">
        <f t="shared" si="708"/>
        <v>1620000.0026</v>
      </c>
      <c r="N2915" s="78">
        <f t="shared" si="709"/>
        <v>1620000.0026</v>
      </c>
      <c r="O2915" s="78">
        <f t="shared" si="710"/>
        <v>1560000.0003000002</v>
      </c>
      <c r="P2915" s="138">
        <v>706820</v>
      </c>
      <c r="Q2915" s="140">
        <f t="shared" si="715"/>
        <v>1133410.0001500002</v>
      </c>
      <c r="R2915" s="78">
        <f t="shared" si="711"/>
        <v>1560000.0003000002</v>
      </c>
    </row>
    <row r="2916" spans="1:18" s="79" customFormat="1" ht="12.75" customHeight="1" x14ac:dyDescent="0.2">
      <c r="A2916" s="75">
        <v>0</v>
      </c>
      <c r="B2916" s="81">
        <v>113</v>
      </c>
      <c r="C2916" s="77">
        <v>25173800</v>
      </c>
      <c r="D2916" s="41" t="s">
        <v>325</v>
      </c>
      <c r="E2916" s="29">
        <v>1</v>
      </c>
      <c r="F2916" s="30" t="s">
        <v>11</v>
      </c>
      <c r="G2916" s="140">
        <v>332100.84000000003</v>
      </c>
      <c r="H2916" s="78">
        <f t="shared" si="705"/>
        <v>63099.159600000006</v>
      </c>
      <c r="I2916" s="78">
        <f t="shared" si="706"/>
        <v>395199.99960000004</v>
      </c>
      <c r="J2916" s="95">
        <f t="shared" si="704"/>
        <v>395199.99960000004</v>
      </c>
      <c r="K2916" s="140">
        <v>344873.95</v>
      </c>
      <c r="L2916" s="78">
        <f t="shared" si="707"/>
        <v>65526.050500000005</v>
      </c>
      <c r="M2916" s="78">
        <f t="shared" si="708"/>
        <v>410400.00050000002</v>
      </c>
      <c r="N2916" s="78">
        <f t="shared" si="709"/>
        <v>410400.00050000002</v>
      </c>
      <c r="O2916" s="78">
        <f t="shared" si="710"/>
        <v>395199.99960000004</v>
      </c>
      <c r="P2916" s="138"/>
      <c r="Q2916" s="139"/>
      <c r="R2916" s="78">
        <f t="shared" si="711"/>
        <v>395199.99960000004</v>
      </c>
    </row>
    <row r="2917" spans="1:18" s="79" customFormat="1" ht="12.75" customHeight="1" x14ac:dyDescent="0.2">
      <c r="A2917" s="75">
        <v>0</v>
      </c>
      <c r="B2917" s="81">
        <v>114</v>
      </c>
      <c r="C2917" s="77">
        <v>25173800</v>
      </c>
      <c r="D2917" s="41" t="s">
        <v>329</v>
      </c>
      <c r="E2917" s="29">
        <v>1</v>
      </c>
      <c r="F2917" s="30" t="s">
        <v>11</v>
      </c>
      <c r="G2917" s="140">
        <v>39327.730000000003</v>
      </c>
      <c r="H2917" s="78">
        <f t="shared" si="705"/>
        <v>7472.2687000000005</v>
      </c>
      <c r="I2917" s="78">
        <f t="shared" si="706"/>
        <v>46799.998700000004</v>
      </c>
      <c r="J2917" s="95">
        <f t="shared" si="704"/>
        <v>46799.998700000004</v>
      </c>
      <c r="K2917" s="140">
        <v>40840.339999999997</v>
      </c>
      <c r="L2917" s="78">
        <f t="shared" si="707"/>
        <v>7759.6645999999992</v>
      </c>
      <c r="M2917" s="78">
        <f t="shared" si="708"/>
        <v>48600.004599999993</v>
      </c>
      <c r="N2917" s="78">
        <f t="shared" si="709"/>
        <v>48600.004599999993</v>
      </c>
      <c r="O2917" s="78">
        <f t="shared" si="710"/>
        <v>46799.998700000004</v>
      </c>
      <c r="P2917" s="138">
        <v>122360</v>
      </c>
      <c r="Q2917" s="140">
        <f t="shared" ref="Q2917" si="716">AVERAGE(P2917,O2917)</f>
        <v>84579.999349999998</v>
      </c>
      <c r="R2917" s="78">
        <f>O2917</f>
        <v>46799.998700000004</v>
      </c>
    </row>
    <row r="2918" spans="1:18" s="79" customFormat="1" ht="12.75" customHeight="1" x14ac:dyDescent="0.2">
      <c r="A2918" s="75">
        <v>0</v>
      </c>
      <c r="B2918" s="81">
        <v>115</v>
      </c>
      <c r="C2918" s="77">
        <v>25173800</v>
      </c>
      <c r="D2918" s="41" t="s">
        <v>331</v>
      </c>
      <c r="E2918" s="29">
        <v>1</v>
      </c>
      <c r="F2918" s="30" t="s">
        <v>11</v>
      </c>
      <c r="G2918" s="140">
        <v>30588.240000000002</v>
      </c>
      <c r="H2918" s="78">
        <f t="shared" si="705"/>
        <v>5811.7656000000006</v>
      </c>
      <c r="I2918" s="78">
        <f t="shared" si="706"/>
        <v>36400.005600000004</v>
      </c>
      <c r="J2918" s="95">
        <f t="shared" si="704"/>
        <v>36400.005600000004</v>
      </c>
      <c r="K2918" s="140">
        <v>31764.71</v>
      </c>
      <c r="L2918" s="78">
        <f t="shared" si="707"/>
        <v>6035.2948999999999</v>
      </c>
      <c r="M2918" s="78">
        <f t="shared" si="708"/>
        <v>37800.0049</v>
      </c>
      <c r="N2918" s="78">
        <f t="shared" si="709"/>
        <v>37800.0049</v>
      </c>
      <c r="O2918" s="78">
        <f t="shared" si="710"/>
        <v>36400.005600000004</v>
      </c>
      <c r="P2918" s="138"/>
      <c r="Q2918" s="139"/>
      <c r="R2918" s="78">
        <f t="shared" si="711"/>
        <v>36400.005600000004</v>
      </c>
    </row>
    <row r="2919" spans="1:18" s="79" customFormat="1" ht="12.75" customHeight="1" x14ac:dyDescent="0.2">
      <c r="A2919" s="75">
        <v>0</v>
      </c>
      <c r="B2919" s="81">
        <v>116</v>
      </c>
      <c r="C2919" s="77">
        <v>25173800</v>
      </c>
      <c r="D2919" s="41" t="s">
        <v>333</v>
      </c>
      <c r="E2919" s="29">
        <v>1</v>
      </c>
      <c r="F2919" s="30" t="s">
        <v>11</v>
      </c>
      <c r="G2919" s="140">
        <v>34957.980000000003</v>
      </c>
      <c r="H2919" s="78">
        <f t="shared" si="705"/>
        <v>6642.0162000000009</v>
      </c>
      <c r="I2919" s="78">
        <f t="shared" si="706"/>
        <v>41599.996200000001</v>
      </c>
      <c r="J2919" s="95">
        <f t="shared" si="704"/>
        <v>41599.996200000001</v>
      </c>
      <c r="K2919" s="140">
        <v>36302.519999999997</v>
      </c>
      <c r="L2919" s="78">
        <f t="shared" si="707"/>
        <v>6897.4787999999999</v>
      </c>
      <c r="M2919" s="78">
        <f t="shared" si="708"/>
        <v>43199.998799999994</v>
      </c>
      <c r="N2919" s="78">
        <f t="shared" si="709"/>
        <v>43199.998799999994</v>
      </c>
      <c r="O2919" s="78">
        <f t="shared" si="710"/>
        <v>41599.996200000001</v>
      </c>
      <c r="P2919" s="138"/>
      <c r="Q2919" s="139"/>
      <c r="R2919" s="78">
        <f t="shared" si="711"/>
        <v>41599.996200000001</v>
      </c>
    </row>
    <row r="2920" spans="1:18" s="79" customFormat="1" ht="12.75" customHeight="1" x14ac:dyDescent="0.2">
      <c r="A2920" s="75">
        <v>0</v>
      </c>
      <c r="B2920" s="81">
        <v>117</v>
      </c>
      <c r="C2920" s="77">
        <v>25173800</v>
      </c>
      <c r="D2920" s="41" t="s">
        <v>337</v>
      </c>
      <c r="E2920" s="29">
        <v>1</v>
      </c>
      <c r="F2920" s="30" t="s">
        <v>11</v>
      </c>
      <c r="G2920" s="140">
        <v>43697.48</v>
      </c>
      <c r="H2920" s="78">
        <f t="shared" si="705"/>
        <v>8302.521200000001</v>
      </c>
      <c r="I2920" s="78">
        <f t="shared" si="706"/>
        <v>52000.001200000006</v>
      </c>
      <c r="J2920" s="95">
        <f t="shared" si="704"/>
        <v>52000.001200000006</v>
      </c>
      <c r="K2920" s="140">
        <v>45378.15</v>
      </c>
      <c r="L2920" s="78">
        <f t="shared" si="707"/>
        <v>8621.8485000000001</v>
      </c>
      <c r="M2920" s="78">
        <f t="shared" si="708"/>
        <v>53999.998500000002</v>
      </c>
      <c r="N2920" s="78">
        <f t="shared" si="709"/>
        <v>53999.998500000002</v>
      </c>
      <c r="O2920" s="78">
        <f t="shared" si="710"/>
        <v>52000.001200000006</v>
      </c>
      <c r="P2920" s="138"/>
      <c r="Q2920" s="139"/>
      <c r="R2920" s="78">
        <f t="shared" si="711"/>
        <v>52000.001200000006</v>
      </c>
    </row>
    <row r="2921" spans="1:18" s="79" customFormat="1" ht="12.75" customHeight="1" x14ac:dyDescent="0.2">
      <c r="A2921" s="75">
        <v>0</v>
      </c>
      <c r="B2921" s="81">
        <v>118</v>
      </c>
      <c r="C2921" s="77">
        <v>25173800</v>
      </c>
      <c r="D2921" s="41" t="s">
        <v>339</v>
      </c>
      <c r="E2921" s="29">
        <v>1</v>
      </c>
      <c r="F2921" s="30" t="s">
        <v>11</v>
      </c>
      <c r="G2921" s="140">
        <v>69915.97</v>
      </c>
      <c r="H2921" s="78">
        <f t="shared" si="705"/>
        <v>13284.034300000001</v>
      </c>
      <c r="I2921" s="78">
        <f t="shared" si="706"/>
        <v>83200.004300000001</v>
      </c>
      <c r="J2921" s="95">
        <f t="shared" si="704"/>
        <v>83200.004300000001</v>
      </c>
      <c r="K2921" s="140">
        <v>72605.039999999994</v>
      </c>
      <c r="L2921" s="78">
        <f t="shared" si="707"/>
        <v>13794.9576</v>
      </c>
      <c r="M2921" s="78">
        <f t="shared" si="708"/>
        <v>86399.997599999988</v>
      </c>
      <c r="N2921" s="78">
        <f t="shared" si="709"/>
        <v>86399.997599999988</v>
      </c>
      <c r="O2921" s="78">
        <f t="shared" si="710"/>
        <v>83200.004300000001</v>
      </c>
      <c r="P2921" s="138"/>
      <c r="Q2921" s="139"/>
      <c r="R2921" s="78">
        <f t="shared" si="711"/>
        <v>83200.004300000001</v>
      </c>
    </row>
    <row r="2922" spans="1:18" s="79" customFormat="1" ht="12.75" customHeight="1" x14ac:dyDescent="0.2">
      <c r="A2922" s="75">
        <v>0</v>
      </c>
      <c r="B2922" s="81">
        <v>119</v>
      </c>
      <c r="C2922" s="77">
        <v>25173800</v>
      </c>
      <c r="D2922" s="41" t="s">
        <v>341</v>
      </c>
      <c r="E2922" s="29">
        <v>1</v>
      </c>
      <c r="F2922" s="30" t="s">
        <v>11</v>
      </c>
      <c r="G2922" s="140">
        <v>122352.94</v>
      </c>
      <c r="H2922" s="78">
        <f t="shared" si="705"/>
        <v>23247.0586</v>
      </c>
      <c r="I2922" s="78">
        <f t="shared" si="706"/>
        <v>145599.99859999999</v>
      </c>
      <c r="J2922" s="95">
        <f t="shared" si="704"/>
        <v>145599.99859999999</v>
      </c>
      <c r="K2922" s="140">
        <v>127058.82</v>
      </c>
      <c r="L2922" s="78">
        <f t="shared" si="707"/>
        <v>24141.175800000001</v>
      </c>
      <c r="M2922" s="78">
        <f t="shared" si="708"/>
        <v>151199.9958</v>
      </c>
      <c r="N2922" s="78">
        <f t="shared" si="709"/>
        <v>151199.9958</v>
      </c>
      <c r="O2922" s="78">
        <f t="shared" si="710"/>
        <v>145599.99859999999</v>
      </c>
      <c r="P2922" s="138"/>
      <c r="Q2922" s="139"/>
      <c r="R2922" s="78">
        <f t="shared" si="711"/>
        <v>145599.99859999999</v>
      </c>
    </row>
    <row r="2923" spans="1:18" s="79" customFormat="1" ht="12.75" customHeight="1" x14ac:dyDescent="0.2">
      <c r="A2923" s="75">
        <v>0</v>
      </c>
      <c r="B2923" s="81">
        <v>120</v>
      </c>
      <c r="C2923" s="77">
        <v>25173800</v>
      </c>
      <c r="D2923" s="41" t="s">
        <v>343</v>
      </c>
      <c r="E2923" s="29">
        <v>1</v>
      </c>
      <c r="F2923" s="30" t="s">
        <v>11</v>
      </c>
      <c r="G2923" s="140">
        <v>104873.95</v>
      </c>
      <c r="H2923" s="78">
        <f t="shared" si="705"/>
        <v>19926.050500000001</v>
      </c>
      <c r="I2923" s="78">
        <f t="shared" si="706"/>
        <v>124800.00049999999</v>
      </c>
      <c r="J2923" s="95">
        <f t="shared" si="704"/>
        <v>124800.00049999999</v>
      </c>
      <c r="K2923" s="140">
        <v>108907.56</v>
      </c>
      <c r="L2923" s="78">
        <f t="shared" si="707"/>
        <v>20692.436399999999</v>
      </c>
      <c r="M2923" s="78">
        <f t="shared" si="708"/>
        <v>129599.9964</v>
      </c>
      <c r="N2923" s="78">
        <f t="shared" si="709"/>
        <v>129599.9964</v>
      </c>
      <c r="O2923" s="78">
        <f t="shared" si="710"/>
        <v>124800.00049999999</v>
      </c>
      <c r="P2923" s="138"/>
      <c r="Q2923" s="139"/>
      <c r="R2923" s="78">
        <f t="shared" si="711"/>
        <v>124800.00049999999</v>
      </c>
    </row>
    <row r="2924" spans="1:18" s="79" customFormat="1" ht="12.75" customHeight="1" x14ac:dyDescent="0.2">
      <c r="A2924" s="75">
        <v>0</v>
      </c>
      <c r="B2924" s="81">
        <v>121</v>
      </c>
      <c r="C2924" s="77">
        <v>25173800</v>
      </c>
      <c r="D2924" s="41" t="s">
        <v>345</v>
      </c>
      <c r="E2924" s="29">
        <v>1</v>
      </c>
      <c r="F2924" s="30" t="s">
        <v>11</v>
      </c>
      <c r="G2924" s="140">
        <v>61176.47</v>
      </c>
      <c r="H2924" s="78">
        <f t="shared" si="705"/>
        <v>11623.5293</v>
      </c>
      <c r="I2924" s="78">
        <f t="shared" si="706"/>
        <v>72799.999299999996</v>
      </c>
      <c r="J2924" s="95">
        <f t="shared" si="704"/>
        <v>72799.999299999996</v>
      </c>
      <c r="K2924" s="140">
        <v>63529.41</v>
      </c>
      <c r="L2924" s="78">
        <f t="shared" si="707"/>
        <v>12070.5879</v>
      </c>
      <c r="M2924" s="78">
        <f t="shared" si="708"/>
        <v>75599.997900000002</v>
      </c>
      <c r="N2924" s="78">
        <f t="shared" si="709"/>
        <v>75599.997900000002</v>
      </c>
      <c r="O2924" s="78">
        <f t="shared" si="710"/>
        <v>72799.999299999996</v>
      </c>
      <c r="P2924" s="138"/>
      <c r="Q2924" s="139"/>
      <c r="R2924" s="78">
        <f t="shared" si="711"/>
        <v>72799.999299999996</v>
      </c>
    </row>
    <row r="2925" spans="1:18" s="79" customFormat="1" ht="12.75" customHeight="1" x14ac:dyDescent="0.2">
      <c r="A2925" s="75">
        <v>0</v>
      </c>
      <c r="B2925" s="81">
        <v>122</v>
      </c>
      <c r="C2925" s="77">
        <v>25173800</v>
      </c>
      <c r="D2925" s="41" t="s">
        <v>695</v>
      </c>
      <c r="E2925" s="29">
        <v>1</v>
      </c>
      <c r="F2925" s="30" t="s">
        <v>11</v>
      </c>
      <c r="G2925" s="140">
        <v>279663.87</v>
      </c>
      <c r="H2925" s="78">
        <f t="shared" si="705"/>
        <v>53136.135300000002</v>
      </c>
      <c r="I2925" s="78">
        <f t="shared" si="706"/>
        <v>332800.00530000002</v>
      </c>
      <c r="J2925" s="95">
        <f t="shared" si="704"/>
        <v>332800.00530000002</v>
      </c>
      <c r="K2925" s="140">
        <v>290420.17</v>
      </c>
      <c r="L2925" s="78">
        <f t="shared" si="707"/>
        <v>55179.832299999995</v>
      </c>
      <c r="M2925" s="78">
        <f t="shared" si="708"/>
        <v>345600.00229999999</v>
      </c>
      <c r="N2925" s="78">
        <f t="shared" si="709"/>
        <v>345600.00229999999</v>
      </c>
      <c r="O2925" s="78">
        <f t="shared" si="710"/>
        <v>332800.00530000002</v>
      </c>
      <c r="P2925" s="138"/>
      <c r="Q2925" s="139"/>
      <c r="R2925" s="78">
        <f t="shared" si="711"/>
        <v>332800.00530000002</v>
      </c>
    </row>
    <row r="2926" spans="1:18" s="79" customFormat="1" ht="12.75" customHeight="1" x14ac:dyDescent="0.2">
      <c r="A2926" s="75">
        <v>0</v>
      </c>
      <c r="B2926" s="81">
        <v>123</v>
      </c>
      <c r="C2926" s="77">
        <v>25173800</v>
      </c>
      <c r="D2926" s="41" t="s">
        <v>696</v>
      </c>
      <c r="E2926" s="29">
        <v>1</v>
      </c>
      <c r="F2926" s="30" t="s">
        <v>11</v>
      </c>
      <c r="G2926" s="140">
        <v>78655.460000000006</v>
      </c>
      <c r="H2926" s="78">
        <f t="shared" si="705"/>
        <v>14944.537400000001</v>
      </c>
      <c r="I2926" s="78">
        <f t="shared" si="706"/>
        <v>93599.997400000007</v>
      </c>
      <c r="J2926" s="95">
        <f t="shared" si="704"/>
        <v>93599.997400000007</v>
      </c>
      <c r="K2926" s="140">
        <v>81680.67</v>
      </c>
      <c r="L2926" s="78">
        <f t="shared" si="707"/>
        <v>15519.327299999999</v>
      </c>
      <c r="M2926" s="78">
        <f t="shared" si="708"/>
        <v>97199.997300000003</v>
      </c>
      <c r="N2926" s="78">
        <f t="shared" si="709"/>
        <v>97199.997300000003</v>
      </c>
      <c r="O2926" s="78">
        <f t="shared" si="710"/>
        <v>93599.997400000007</v>
      </c>
      <c r="P2926" s="138"/>
      <c r="Q2926" s="139"/>
      <c r="R2926" s="78">
        <f t="shared" si="711"/>
        <v>93599.997400000007</v>
      </c>
    </row>
    <row r="2927" spans="1:18" s="79" customFormat="1" ht="12.75" customHeight="1" x14ac:dyDescent="0.2">
      <c r="A2927" s="75">
        <v>0</v>
      </c>
      <c r="B2927" s="81">
        <v>124</v>
      </c>
      <c r="C2927" s="77">
        <v>25173800</v>
      </c>
      <c r="D2927" s="41" t="s">
        <v>697</v>
      </c>
      <c r="E2927" s="29">
        <v>1</v>
      </c>
      <c r="F2927" s="30" t="s">
        <v>11</v>
      </c>
      <c r="G2927" s="140">
        <v>305882.34999999998</v>
      </c>
      <c r="H2927" s="78">
        <f t="shared" si="705"/>
        <v>58117.646499999995</v>
      </c>
      <c r="I2927" s="78">
        <f t="shared" si="706"/>
        <v>363999.99649999995</v>
      </c>
      <c r="J2927" s="95">
        <f t="shared" si="704"/>
        <v>363999.99649999995</v>
      </c>
      <c r="K2927" s="140">
        <v>317647.06</v>
      </c>
      <c r="L2927" s="78">
        <f t="shared" si="707"/>
        <v>60352.941400000003</v>
      </c>
      <c r="M2927" s="78">
        <f t="shared" si="708"/>
        <v>378000.00140000001</v>
      </c>
      <c r="N2927" s="78">
        <f t="shared" si="709"/>
        <v>378000.00140000001</v>
      </c>
      <c r="O2927" s="78">
        <f t="shared" si="710"/>
        <v>363999.99649999995</v>
      </c>
      <c r="P2927" s="138"/>
      <c r="Q2927" s="139"/>
      <c r="R2927" s="78">
        <f t="shared" si="711"/>
        <v>363999.99649999995</v>
      </c>
    </row>
    <row r="2928" spans="1:18" s="79" customFormat="1" ht="12.75" customHeight="1" x14ac:dyDescent="0.2">
      <c r="A2928" s="75">
        <v>0</v>
      </c>
      <c r="B2928" s="81">
        <v>125</v>
      </c>
      <c r="C2928" s="77">
        <v>25173800</v>
      </c>
      <c r="D2928" s="41" t="s">
        <v>698</v>
      </c>
      <c r="E2928" s="29">
        <v>1</v>
      </c>
      <c r="F2928" s="30" t="s">
        <v>11</v>
      </c>
      <c r="G2928" s="140">
        <v>218487.39</v>
      </c>
      <c r="H2928" s="78">
        <f t="shared" si="705"/>
        <v>41512.604100000004</v>
      </c>
      <c r="I2928" s="78">
        <f t="shared" si="706"/>
        <v>259999.99410000001</v>
      </c>
      <c r="J2928" s="95">
        <f t="shared" si="704"/>
        <v>259999.99410000001</v>
      </c>
      <c r="K2928" s="140">
        <v>226890.76</v>
      </c>
      <c r="L2928" s="78">
        <f t="shared" si="707"/>
        <v>43109.244400000003</v>
      </c>
      <c r="M2928" s="78">
        <f t="shared" si="708"/>
        <v>270000.00440000003</v>
      </c>
      <c r="N2928" s="78">
        <f t="shared" si="709"/>
        <v>270000.00440000003</v>
      </c>
      <c r="O2928" s="78">
        <f t="shared" si="710"/>
        <v>259999.99410000001</v>
      </c>
      <c r="P2928" s="138"/>
      <c r="Q2928" s="139"/>
      <c r="R2928" s="78">
        <f t="shared" si="711"/>
        <v>259999.99410000001</v>
      </c>
    </row>
    <row r="2929" spans="1:18" s="79" customFormat="1" ht="12.75" customHeight="1" x14ac:dyDescent="0.2">
      <c r="A2929" s="75">
        <v>0</v>
      </c>
      <c r="B2929" s="81">
        <v>126</v>
      </c>
      <c r="C2929" s="77">
        <v>25173800</v>
      </c>
      <c r="D2929" s="41" t="s">
        <v>699</v>
      </c>
      <c r="E2929" s="29">
        <v>1</v>
      </c>
      <c r="F2929" s="30" t="s">
        <v>11</v>
      </c>
      <c r="G2929" s="140">
        <v>78655.460000000006</v>
      </c>
      <c r="H2929" s="78">
        <f t="shared" si="705"/>
        <v>14944.537400000001</v>
      </c>
      <c r="I2929" s="78">
        <f t="shared" si="706"/>
        <v>93599.997400000007</v>
      </c>
      <c r="J2929" s="95">
        <f t="shared" si="704"/>
        <v>93599.997400000007</v>
      </c>
      <c r="K2929" s="140">
        <v>81680.67</v>
      </c>
      <c r="L2929" s="78">
        <f t="shared" si="707"/>
        <v>15519.327299999999</v>
      </c>
      <c r="M2929" s="78">
        <f t="shared" si="708"/>
        <v>97199.997300000003</v>
      </c>
      <c r="N2929" s="78">
        <f t="shared" si="709"/>
        <v>97199.997300000003</v>
      </c>
      <c r="O2929" s="78">
        <f t="shared" si="710"/>
        <v>93599.997400000007</v>
      </c>
      <c r="P2929" s="138"/>
      <c r="Q2929" s="139"/>
      <c r="R2929" s="78">
        <f t="shared" si="711"/>
        <v>93599.997400000007</v>
      </c>
    </row>
    <row r="2930" spans="1:18" s="79" customFormat="1" ht="12.75" customHeight="1" x14ac:dyDescent="0.2">
      <c r="A2930" s="75">
        <v>0</v>
      </c>
      <c r="B2930" s="81">
        <v>127</v>
      </c>
      <c r="C2930" s="77">
        <v>25173800</v>
      </c>
      <c r="D2930" s="41" t="s">
        <v>347</v>
      </c>
      <c r="E2930" s="29">
        <v>1</v>
      </c>
      <c r="F2930" s="30" t="s">
        <v>11</v>
      </c>
      <c r="G2930" s="140">
        <v>568067.23</v>
      </c>
      <c r="H2930" s="78">
        <f t="shared" si="705"/>
        <v>107932.77369999999</v>
      </c>
      <c r="I2930" s="78">
        <f t="shared" si="706"/>
        <v>676000.0037</v>
      </c>
      <c r="J2930" s="95">
        <f t="shared" si="704"/>
        <v>676000.0037</v>
      </c>
      <c r="K2930" s="140">
        <v>589915.97</v>
      </c>
      <c r="L2930" s="78">
        <f t="shared" si="707"/>
        <v>112084.0343</v>
      </c>
      <c r="M2930" s="78">
        <f t="shared" si="708"/>
        <v>702000.00429999991</v>
      </c>
      <c r="N2930" s="78">
        <f t="shared" si="709"/>
        <v>702000.00429999991</v>
      </c>
      <c r="O2930" s="78">
        <f t="shared" si="710"/>
        <v>676000.0037</v>
      </c>
      <c r="P2930" s="138">
        <v>803065</v>
      </c>
      <c r="Q2930" s="140">
        <f t="shared" ref="Q2930:Q2933" si="717">AVERAGE(P2930,O2930)</f>
        <v>739532.50185</v>
      </c>
      <c r="R2930" s="78">
        <f t="shared" si="711"/>
        <v>676000.0037</v>
      </c>
    </row>
    <row r="2931" spans="1:18" s="79" customFormat="1" ht="12.75" customHeight="1" x14ac:dyDescent="0.2">
      <c r="A2931" s="75">
        <v>0</v>
      </c>
      <c r="B2931" s="81">
        <v>128</v>
      </c>
      <c r="C2931" s="77">
        <v>25173800</v>
      </c>
      <c r="D2931" s="41" t="s">
        <v>349</v>
      </c>
      <c r="E2931" s="29">
        <v>1</v>
      </c>
      <c r="F2931" s="30" t="s">
        <v>11</v>
      </c>
      <c r="G2931" s="140">
        <v>1048739.5</v>
      </c>
      <c r="H2931" s="78">
        <f t="shared" si="705"/>
        <v>199260.505</v>
      </c>
      <c r="I2931" s="78">
        <f t="shared" si="706"/>
        <v>1248000.0049999999</v>
      </c>
      <c r="J2931" s="95">
        <f t="shared" si="704"/>
        <v>1248000.0049999999</v>
      </c>
      <c r="K2931" s="140">
        <v>1089075.6299999999</v>
      </c>
      <c r="L2931" s="78">
        <f t="shared" si="707"/>
        <v>206924.36969999998</v>
      </c>
      <c r="M2931" s="78">
        <f t="shared" si="708"/>
        <v>1295999.9996999998</v>
      </c>
      <c r="N2931" s="78">
        <f t="shared" si="709"/>
        <v>1295999.9996999998</v>
      </c>
      <c r="O2931" s="78">
        <f t="shared" si="710"/>
        <v>1248000.0049999999</v>
      </c>
      <c r="P2931" s="138">
        <v>1642912</v>
      </c>
      <c r="Q2931" s="140">
        <f t="shared" si="717"/>
        <v>1445456.0024999999</v>
      </c>
      <c r="R2931" s="78">
        <f t="shared" si="711"/>
        <v>1248000.0049999999</v>
      </c>
    </row>
    <row r="2932" spans="1:18" s="79" customFormat="1" ht="12.75" customHeight="1" x14ac:dyDescent="0.2">
      <c r="A2932" s="75">
        <v>0</v>
      </c>
      <c r="B2932" s="81">
        <v>129</v>
      </c>
      <c r="C2932" s="77">
        <v>25173800</v>
      </c>
      <c r="D2932" s="41" t="s">
        <v>351</v>
      </c>
      <c r="E2932" s="29">
        <v>1</v>
      </c>
      <c r="F2932" s="30" t="s">
        <v>11</v>
      </c>
      <c r="G2932" s="140">
        <v>218487.39</v>
      </c>
      <c r="H2932" s="78">
        <f t="shared" si="705"/>
        <v>41512.604100000004</v>
      </c>
      <c r="I2932" s="78">
        <f t="shared" si="706"/>
        <v>259999.99410000001</v>
      </c>
      <c r="J2932" s="95">
        <f t="shared" si="704"/>
        <v>259999.99410000001</v>
      </c>
      <c r="K2932" s="140">
        <v>226890.76</v>
      </c>
      <c r="L2932" s="78">
        <f t="shared" si="707"/>
        <v>43109.244400000003</v>
      </c>
      <c r="M2932" s="78">
        <f t="shared" si="708"/>
        <v>270000.00440000003</v>
      </c>
      <c r="N2932" s="78">
        <f t="shared" si="709"/>
        <v>270000.00440000003</v>
      </c>
      <c r="O2932" s="78">
        <f t="shared" si="710"/>
        <v>259999.99410000001</v>
      </c>
      <c r="P2932" s="138">
        <v>429119</v>
      </c>
      <c r="Q2932" s="140">
        <f t="shared" si="717"/>
        <v>344559.49705000001</v>
      </c>
      <c r="R2932" s="78">
        <f t="shared" si="711"/>
        <v>259999.99410000001</v>
      </c>
    </row>
    <row r="2933" spans="1:18" s="79" customFormat="1" ht="12.75" customHeight="1" x14ac:dyDescent="0.2">
      <c r="A2933" s="75">
        <v>0</v>
      </c>
      <c r="B2933" s="81">
        <v>130</v>
      </c>
      <c r="C2933" s="77">
        <v>25173800</v>
      </c>
      <c r="D2933" s="41" t="s">
        <v>353</v>
      </c>
      <c r="E2933" s="29">
        <v>1</v>
      </c>
      <c r="F2933" s="30" t="s">
        <v>11</v>
      </c>
      <c r="G2933" s="140">
        <v>262184.87</v>
      </c>
      <c r="H2933" s="78">
        <f t="shared" si="705"/>
        <v>49815.1253</v>
      </c>
      <c r="I2933" s="78">
        <f t="shared" si="706"/>
        <v>311999.99530000001</v>
      </c>
      <c r="J2933" s="95">
        <f t="shared" si="704"/>
        <v>311999.99530000001</v>
      </c>
      <c r="K2933" s="140">
        <v>272268.90999999997</v>
      </c>
      <c r="L2933" s="78">
        <f t="shared" si="707"/>
        <v>51731.092899999996</v>
      </c>
      <c r="M2933" s="78">
        <f t="shared" si="708"/>
        <v>324000.00289999996</v>
      </c>
      <c r="N2933" s="78">
        <f t="shared" si="709"/>
        <v>324000.00289999996</v>
      </c>
      <c r="O2933" s="78">
        <f t="shared" si="710"/>
        <v>311999.99530000001</v>
      </c>
      <c r="P2933" s="138">
        <v>597824</v>
      </c>
      <c r="Q2933" s="140">
        <f t="shared" si="717"/>
        <v>454911.99765000003</v>
      </c>
      <c r="R2933" s="78">
        <f t="shared" si="711"/>
        <v>311999.99530000001</v>
      </c>
    </row>
    <row r="2934" spans="1:18" s="79" customFormat="1" ht="12.75" customHeight="1" x14ac:dyDescent="0.2">
      <c r="A2934" s="75">
        <v>0</v>
      </c>
      <c r="B2934" s="81">
        <v>131</v>
      </c>
      <c r="C2934" s="77">
        <v>25173800</v>
      </c>
      <c r="D2934" s="41" t="s">
        <v>627</v>
      </c>
      <c r="E2934" s="29">
        <v>1</v>
      </c>
      <c r="F2934" s="30" t="s">
        <v>11</v>
      </c>
      <c r="G2934" s="140">
        <v>218487.39</v>
      </c>
      <c r="H2934" s="78">
        <f t="shared" si="705"/>
        <v>41512.604100000004</v>
      </c>
      <c r="I2934" s="78">
        <f t="shared" si="706"/>
        <v>259999.99410000001</v>
      </c>
      <c r="J2934" s="95">
        <f t="shared" si="704"/>
        <v>259999.99410000001</v>
      </c>
      <c r="K2934" s="140">
        <v>226890.76</v>
      </c>
      <c r="L2934" s="78">
        <f t="shared" si="707"/>
        <v>43109.244400000003</v>
      </c>
      <c r="M2934" s="78">
        <f t="shared" si="708"/>
        <v>270000.00440000003</v>
      </c>
      <c r="N2934" s="78">
        <f t="shared" si="709"/>
        <v>270000.00440000003</v>
      </c>
      <c r="O2934" s="78">
        <f t="shared" si="710"/>
        <v>259999.99410000001</v>
      </c>
      <c r="P2934" s="138"/>
      <c r="Q2934" s="139"/>
      <c r="R2934" s="78">
        <f t="shared" si="711"/>
        <v>259999.99410000001</v>
      </c>
    </row>
    <row r="2935" spans="1:18" s="79" customFormat="1" ht="12.75" customHeight="1" x14ac:dyDescent="0.2">
      <c r="A2935" s="75">
        <v>0</v>
      </c>
      <c r="B2935" s="81">
        <v>132</v>
      </c>
      <c r="C2935" s="77">
        <v>25173800</v>
      </c>
      <c r="D2935" s="41" t="s">
        <v>357</v>
      </c>
      <c r="E2935" s="29">
        <v>1</v>
      </c>
      <c r="F2935" s="30" t="s">
        <v>11</v>
      </c>
      <c r="G2935" s="140">
        <v>611764.71</v>
      </c>
      <c r="H2935" s="78">
        <f t="shared" si="705"/>
        <v>116235.29489999999</v>
      </c>
      <c r="I2935" s="78">
        <f t="shared" si="706"/>
        <v>728000.00489999994</v>
      </c>
      <c r="J2935" s="95">
        <f t="shared" si="704"/>
        <v>728000.00489999994</v>
      </c>
      <c r="K2935" s="140">
        <v>635294.12</v>
      </c>
      <c r="L2935" s="78">
        <f t="shared" si="707"/>
        <v>120705.88280000001</v>
      </c>
      <c r="M2935" s="78">
        <f t="shared" si="708"/>
        <v>756000.00280000002</v>
      </c>
      <c r="N2935" s="78">
        <f t="shared" si="709"/>
        <v>756000.00280000002</v>
      </c>
      <c r="O2935" s="78">
        <f t="shared" si="710"/>
        <v>728000.00489999994</v>
      </c>
      <c r="P2935" s="138"/>
      <c r="Q2935" s="139"/>
      <c r="R2935" s="78">
        <f t="shared" si="711"/>
        <v>728000.00489999994</v>
      </c>
    </row>
    <row r="2936" spans="1:18" s="79" customFormat="1" ht="12.75" customHeight="1" x14ac:dyDescent="0.2">
      <c r="A2936" s="75">
        <v>0</v>
      </c>
      <c r="B2936" s="81">
        <v>133</v>
      </c>
      <c r="C2936" s="77">
        <v>25173800</v>
      </c>
      <c r="D2936" s="41" t="s">
        <v>359</v>
      </c>
      <c r="E2936" s="29">
        <v>1</v>
      </c>
      <c r="F2936" s="30" t="s">
        <v>11</v>
      </c>
      <c r="G2936" s="140">
        <v>209747.9</v>
      </c>
      <c r="H2936" s="78">
        <f t="shared" si="705"/>
        <v>39852.101000000002</v>
      </c>
      <c r="I2936" s="78">
        <f t="shared" si="706"/>
        <v>249600.00099999999</v>
      </c>
      <c r="J2936" s="95">
        <f t="shared" si="704"/>
        <v>249600.00099999999</v>
      </c>
      <c r="K2936" s="140">
        <v>217815.13</v>
      </c>
      <c r="L2936" s="78">
        <f t="shared" si="707"/>
        <v>41384.8747</v>
      </c>
      <c r="M2936" s="78">
        <f t="shared" si="708"/>
        <v>259200.00469999999</v>
      </c>
      <c r="N2936" s="78">
        <f t="shared" si="709"/>
        <v>259200.00469999999</v>
      </c>
      <c r="O2936" s="78">
        <f t="shared" si="710"/>
        <v>249600.00099999999</v>
      </c>
      <c r="P2936" s="138"/>
      <c r="Q2936" s="139"/>
      <c r="R2936" s="78">
        <f t="shared" si="711"/>
        <v>249600.00099999999</v>
      </c>
    </row>
    <row r="2937" spans="1:18" s="79" customFormat="1" ht="12.75" customHeight="1" x14ac:dyDescent="0.2">
      <c r="A2937" s="75">
        <v>0</v>
      </c>
      <c r="B2937" s="81">
        <v>134</v>
      </c>
      <c r="C2937" s="77">
        <v>25173800</v>
      </c>
      <c r="D2937" s="41" t="s">
        <v>361</v>
      </c>
      <c r="E2937" s="29">
        <v>1</v>
      </c>
      <c r="F2937" s="30" t="s">
        <v>11</v>
      </c>
      <c r="G2937" s="140">
        <v>61176.47</v>
      </c>
      <c r="H2937" s="78">
        <f t="shared" si="705"/>
        <v>11623.5293</v>
      </c>
      <c r="I2937" s="78">
        <f t="shared" si="706"/>
        <v>72799.999299999996</v>
      </c>
      <c r="J2937" s="95">
        <f t="shared" si="704"/>
        <v>72799.999299999996</v>
      </c>
      <c r="K2937" s="140">
        <v>63529.41</v>
      </c>
      <c r="L2937" s="78">
        <f t="shared" si="707"/>
        <v>12070.5879</v>
      </c>
      <c r="M2937" s="78">
        <f t="shared" si="708"/>
        <v>75599.997900000002</v>
      </c>
      <c r="N2937" s="78">
        <f t="shared" si="709"/>
        <v>75599.997900000002</v>
      </c>
      <c r="O2937" s="78">
        <f t="shared" si="710"/>
        <v>72799.999299999996</v>
      </c>
      <c r="P2937" s="138">
        <v>232950</v>
      </c>
      <c r="Q2937" s="140">
        <f t="shared" ref="Q2937:Q2938" si="718">AVERAGE(P2937,O2937)</f>
        <v>152874.99965000001</v>
      </c>
      <c r="R2937" s="78">
        <f t="shared" si="711"/>
        <v>72799.999299999996</v>
      </c>
    </row>
    <row r="2938" spans="1:18" s="79" customFormat="1" ht="12.75" customHeight="1" x14ac:dyDescent="0.2">
      <c r="A2938" s="75">
        <v>0</v>
      </c>
      <c r="B2938" s="81">
        <v>135</v>
      </c>
      <c r="C2938" s="77">
        <v>25173800</v>
      </c>
      <c r="D2938" s="41" t="s">
        <v>628</v>
      </c>
      <c r="E2938" s="29">
        <v>1</v>
      </c>
      <c r="F2938" s="30" t="s">
        <v>11</v>
      </c>
      <c r="G2938" s="140">
        <v>104873.95</v>
      </c>
      <c r="H2938" s="78">
        <f t="shared" si="705"/>
        <v>19926.050500000001</v>
      </c>
      <c r="I2938" s="78">
        <f t="shared" si="706"/>
        <v>124800.00049999999</v>
      </c>
      <c r="J2938" s="95">
        <f t="shared" si="704"/>
        <v>124800.00049999999</v>
      </c>
      <c r="K2938" s="140">
        <v>108907.56</v>
      </c>
      <c r="L2938" s="78">
        <f t="shared" si="707"/>
        <v>20692.436399999999</v>
      </c>
      <c r="M2938" s="78">
        <f t="shared" si="708"/>
        <v>129599.9964</v>
      </c>
      <c r="N2938" s="78">
        <f t="shared" si="709"/>
        <v>129599.9964</v>
      </c>
      <c r="O2938" s="78">
        <f t="shared" si="710"/>
        <v>124800.00049999999</v>
      </c>
      <c r="P2938" s="138">
        <v>232950</v>
      </c>
      <c r="Q2938" s="140">
        <f t="shared" si="718"/>
        <v>178875.00024999998</v>
      </c>
      <c r="R2938" s="78">
        <f t="shared" si="711"/>
        <v>124800.00049999999</v>
      </c>
    </row>
    <row r="2939" spans="1:18" s="79" customFormat="1" ht="12.75" customHeight="1" x14ac:dyDescent="0.2">
      <c r="A2939" s="75">
        <v>0</v>
      </c>
      <c r="B2939" s="81">
        <v>136</v>
      </c>
      <c r="C2939" s="77">
        <v>25173800</v>
      </c>
      <c r="D2939" s="41" t="s">
        <v>365</v>
      </c>
      <c r="E2939" s="29">
        <v>1</v>
      </c>
      <c r="F2939" s="30" t="s">
        <v>11</v>
      </c>
      <c r="G2939" s="140">
        <v>218487.39</v>
      </c>
      <c r="H2939" s="78">
        <f t="shared" si="705"/>
        <v>41512.604100000004</v>
      </c>
      <c r="I2939" s="78">
        <f t="shared" si="706"/>
        <v>259999.99410000001</v>
      </c>
      <c r="J2939" s="95">
        <f t="shared" si="704"/>
        <v>259999.99410000001</v>
      </c>
      <c r="K2939" s="140">
        <v>226890.76</v>
      </c>
      <c r="L2939" s="78">
        <f t="shared" si="707"/>
        <v>43109.244400000003</v>
      </c>
      <c r="M2939" s="78">
        <f t="shared" si="708"/>
        <v>270000.00440000003</v>
      </c>
      <c r="N2939" s="78">
        <f t="shared" si="709"/>
        <v>270000.00440000003</v>
      </c>
      <c r="O2939" s="78">
        <f t="shared" si="710"/>
        <v>259999.99410000001</v>
      </c>
      <c r="P2939" s="138"/>
      <c r="Q2939" s="139"/>
      <c r="R2939" s="78">
        <f t="shared" si="711"/>
        <v>259999.99410000001</v>
      </c>
    </row>
    <row r="2940" spans="1:18" s="79" customFormat="1" ht="12.75" customHeight="1" x14ac:dyDescent="0.2">
      <c r="A2940" s="75">
        <v>0</v>
      </c>
      <c r="B2940" s="81">
        <v>137</v>
      </c>
      <c r="C2940" s="77">
        <v>25173800</v>
      </c>
      <c r="D2940" s="41" t="s">
        <v>367</v>
      </c>
      <c r="E2940" s="29">
        <v>1</v>
      </c>
      <c r="F2940" s="30" t="s">
        <v>11</v>
      </c>
      <c r="G2940" s="140">
        <v>61176.47</v>
      </c>
      <c r="H2940" s="78">
        <f t="shared" si="705"/>
        <v>11623.5293</v>
      </c>
      <c r="I2940" s="78">
        <f t="shared" si="706"/>
        <v>72799.999299999996</v>
      </c>
      <c r="J2940" s="95">
        <f t="shared" si="704"/>
        <v>72799.999299999996</v>
      </c>
      <c r="K2940" s="140">
        <v>63529.41</v>
      </c>
      <c r="L2940" s="78">
        <f t="shared" si="707"/>
        <v>12070.5879</v>
      </c>
      <c r="M2940" s="78">
        <f t="shared" si="708"/>
        <v>75599.997900000002</v>
      </c>
      <c r="N2940" s="78">
        <f t="shared" si="709"/>
        <v>75599.997900000002</v>
      </c>
      <c r="O2940" s="78">
        <f t="shared" si="710"/>
        <v>72799.999299999996</v>
      </c>
      <c r="P2940" s="138"/>
      <c r="Q2940" s="139"/>
      <c r="R2940" s="78">
        <f t="shared" si="711"/>
        <v>72799.999299999996</v>
      </c>
    </row>
    <row r="2941" spans="1:18" s="79" customFormat="1" ht="12.75" customHeight="1" x14ac:dyDescent="0.2">
      <c r="A2941" s="75">
        <v>0</v>
      </c>
      <c r="B2941" s="81">
        <v>138</v>
      </c>
      <c r="C2941" s="77">
        <v>25173800</v>
      </c>
      <c r="D2941" s="41" t="s">
        <v>369</v>
      </c>
      <c r="E2941" s="29">
        <v>1</v>
      </c>
      <c r="F2941" s="30" t="s">
        <v>11</v>
      </c>
      <c r="G2941" s="140">
        <v>78655.460000000006</v>
      </c>
      <c r="H2941" s="78">
        <f t="shared" si="705"/>
        <v>14944.537400000001</v>
      </c>
      <c r="I2941" s="78">
        <f t="shared" si="706"/>
        <v>93599.997400000007</v>
      </c>
      <c r="J2941" s="95">
        <f t="shared" si="704"/>
        <v>93599.997400000007</v>
      </c>
      <c r="K2941" s="140">
        <v>81680.67</v>
      </c>
      <c r="L2941" s="78">
        <f t="shared" si="707"/>
        <v>15519.327299999999</v>
      </c>
      <c r="M2941" s="78">
        <f t="shared" si="708"/>
        <v>97199.997300000003</v>
      </c>
      <c r="N2941" s="78">
        <f t="shared" si="709"/>
        <v>97199.997300000003</v>
      </c>
      <c r="O2941" s="78">
        <f t="shared" si="710"/>
        <v>93599.997400000007</v>
      </c>
      <c r="P2941" s="138"/>
      <c r="Q2941" s="139"/>
      <c r="R2941" s="78">
        <f t="shared" si="711"/>
        <v>93599.997400000007</v>
      </c>
    </row>
    <row r="2942" spans="1:18" s="79" customFormat="1" ht="12.75" customHeight="1" x14ac:dyDescent="0.2">
      <c r="A2942" s="75">
        <v>0</v>
      </c>
      <c r="B2942" s="81">
        <v>139</v>
      </c>
      <c r="C2942" s="77">
        <v>25173800</v>
      </c>
      <c r="D2942" s="41" t="s">
        <v>373</v>
      </c>
      <c r="E2942" s="29">
        <v>1</v>
      </c>
      <c r="F2942" s="30" t="s">
        <v>11</v>
      </c>
      <c r="G2942" s="140">
        <v>157310.92000000001</v>
      </c>
      <c r="H2942" s="78">
        <f t="shared" si="705"/>
        <v>29889.074800000002</v>
      </c>
      <c r="I2942" s="78">
        <f t="shared" si="706"/>
        <v>187199.99480000001</v>
      </c>
      <c r="J2942" s="95">
        <f t="shared" si="704"/>
        <v>187199.99480000001</v>
      </c>
      <c r="K2942" s="140">
        <v>163361.34</v>
      </c>
      <c r="L2942" s="78">
        <f t="shared" si="707"/>
        <v>31038.654599999998</v>
      </c>
      <c r="M2942" s="78">
        <f t="shared" si="708"/>
        <v>194399.99460000001</v>
      </c>
      <c r="N2942" s="78">
        <f t="shared" si="709"/>
        <v>194399.99460000001</v>
      </c>
      <c r="O2942" s="78">
        <f t="shared" si="710"/>
        <v>187199.99480000001</v>
      </c>
      <c r="P2942" s="138"/>
      <c r="Q2942" s="139"/>
      <c r="R2942" s="78">
        <f t="shared" si="711"/>
        <v>187199.99480000001</v>
      </c>
    </row>
    <row r="2943" spans="1:18" s="79" customFormat="1" ht="12.75" customHeight="1" x14ac:dyDescent="0.2">
      <c r="A2943" s="75">
        <v>0</v>
      </c>
      <c r="B2943" s="81">
        <v>140</v>
      </c>
      <c r="C2943" s="77">
        <v>25173800</v>
      </c>
      <c r="D2943" s="41" t="s">
        <v>375</v>
      </c>
      <c r="E2943" s="29">
        <v>1</v>
      </c>
      <c r="F2943" s="30" t="s">
        <v>11</v>
      </c>
      <c r="G2943" s="140">
        <v>262184.87</v>
      </c>
      <c r="H2943" s="78">
        <f t="shared" si="705"/>
        <v>49815.1253</v>
      </c>
      <c r="I2943" s="78">
        <f t="shared" si="706"/>
        <v>311999.99530000001</v>
      </c>
      <c r="J2943" s="95">
        <f t="shared" si="704"/>
        <v>311999.99530000001</v>
      </c>
      <c r="K2943" s="140">
        <v>272268.90999999997</v>
      </c>
      <c r="L2943" s="78">
        <f t="shared" si="707"/>
        <v>51731.092899999996</v>
      </c>
      <c r="M2943" s="78">
        <f t="shared" si="708"/>
        <v>324000.00289999996</v>
      </c>
      <c r="N2943" s="78">
        <f t="shared" si="709"/>
        <v>324000.00289999996</v>
      </c>
      <c r="O2943" s="78">
        <f t="shared" si="710"/>
        <v>311999.99530000001</v>
      </c>
      <c r="P2943" s="138"/>
      <c r="Q2943" s="139"/>
      <c r="R2943" s="78">
        <f t="shared" si="711"/>
        <v>311999.99530000001</v>
      </c>
    </row>
    <row r="2944" spans="1:18" s="79" customFormat="1" ht="12.75" customHeight="1" x14ac:dyDescent="0.2">
      <c r="A2944" s="75">
        <v>0</v>
      </c>
      <c r="B2944" s="81">
        <v>141</v>
      </c>
      <c r="C2944" s="77">
        <v>25173800</v>
      </c>
      <c r="D2944" s="41" t="s">
        <v>377</v>
      </c>
      <c r="E2944" s="29">
        <v>1</v>
      </c>
      <c r="F2944" s="30" t="s">
        <v>11</v>
      </c>
      <c r="G2944" s="140">
        <v>305882.34999999998</v>
      </c>
      <c r="H2944" s="78">
        <f t="shared" si="705"/>
        <v>58117.646499999995</v>
      </c>
      <c r="I2944" s="78">
        <f t="shared" si="706"/>
        <v>363999.99649999995</v>
      </c>
      <c r="J2944" s="95">
        <f t="shared" si="704"/>
        <v>363999.99649999995</v>
      </c>
      <c r="K2944" s="140">
        <v>317647.06</v>
      </c>
      <c r="L2944" s="78">
        <f t="shared" si="707"/>
        <v>60352.941400000003</v>
      </c>
      <c r="M2944" s="78">
        <f t="shared" si="708"/>
        <v>378000.00140000001</v>
      </c>
      <c r="N2944" s="78">
        <f t="shared" si="709"/>
        <v>378000.00140000001</v>
      </c>
      <c r="O2944" s="78">
        <f t="shared" si="710"/>
        <v>363999.99649999995</v>
      </c>
      <c r="P2944" s="138">
        <v>365364</v>
      </c>
      <c r="Q2944" s="140">
        <f t="shared" ref="Q2944" si="719">AVERAGE(P2944,O2944)</f>
        <v>364681.99824999995</v>
      </c>
      <c r="R2944" s="78">
        <f>O2944</f>
        <v>363999.99649999995</v>
      </c>
    </row>
    <row r="2945" spans="1:18" s="79" customFormat="1" ht="12.75" customHeight="1" x14ac:dyDescent="0.2">
      <c r="A2945" s="75">
        <v>0</v>
      </c>
      <c r="B2945" s="81">
        <v>142</v>
      </c>
      <c r="C2945" s="77">
        <v>25173800</v>
      </c>
      <c r="D2945" s="41" t="s">
        <v>387</v>
      </c>
      <c r="E2945" s="29">
        <v>1</v>
      </c>
      <c r="F2945" s="30" t="s">
        <v>11</v>
      </c>
      <c r="G2945" s="140">
        <v>109243.7</v>
      </c>
      <c r="H2945" s="78">
        <f t="shared" si="705"/>
        <v>20756.303</v>
      </c>
      <c r="I2945" s="78">
        <f t="shared" si="706"/>
        <v>130000.003</v>
      </c>
      <c r="J2945" s="95">
        <f t="shared" si="704"/>
        <v>130000.003</v>
      </c>
      <c r="K2945" s="140">
        <v>113445.38</v>
      </c>
      <c r="L2945" s="78">
        <f t="shared" si="707"/>
        <v>21554.622200000002</v>
      </c>
      <c r="M2945" s="78">
        <f t="shared" si="708"/>
        <v>135000.00220000002</v>
      </c>
      <c r="N2945" s="78">
        <f t="shared" si="709"/>
        <v>135000.00220000002</v>
      </c>
      <c r="O2945" s="78">
        <f t="shared" si="710"/>
        <v>130000.003</v>
      </c>
      <c r="P2945" s="138"/>
      <c r="Q2945" s="139"/>
      <c r="R2945" s="78">
        <f t="shared" si="711"/>
        <v>130000.003</v>
      </c>
    </row>
    <row r="2946" spans="1:18" s="79" customFormat="1" ht="12.75" customHeight="1" x14ac:dyDescent="0.2">
      <c r="A2946" s="75">
        <v>0</v>
      </c>
      <c r="B2946" s="81">
        <v>143</v>
      </c>
      <c r="C2946" s="77">
        <v>25173800</v>
      </c>
      <c r="D2946" s="41" t="s">
        <v>389</v>
      </c>
      <c r="E2946" s="29">
        <v>1</v>
      </c>
      <c r="F2946" s="30" t="s">
        <v>11</v>
      </c>
      <c r="G2946" s="140">
        <v>131092.44</v>
      </c>
      <c r="H2946" s="78">
        <f t="shared" si="705"/>
        <v>24907.563600000001</v>
      </c>
      <c r="I2946" s="78">
        <f t="shared" si="706"/>
        <v>156000.0036</v>
      </c>
      <c r="J2946" s="95">
        <f t="shared" si="704"/>
        <v>156000.0036</v>
      </c>
      <c r="K2946" s="140">
        <v>136134.45000000001</v>
      </c>
      <c r="L2946" s="78">
        <f t="shared" si="707"/>
        <v>25865.545500000004</v>
      </c>
      <c r="M2946" s="78">
        <f t="shared" si="708"/>
        <v>161999.99550000002</v>
      </c>
      <c r="N2946" s="78">
        <f t="shared" si="709"/>
        <v>161999.99550000002</v>
      </c>
      <c r="O2946" s="78">
        <f t="shared" si="710"/>
        <v>156000.0036</v>
      </c>
      <c r="P2946" s="138"/>
      <c r="Q2946" s="139"/>
      <c r="R2946" s="78">
        <f t="shared" si="711"/>
        <v>156000.0036</v>
      </c>
    </row>
    <row r="2947" spans="1:18" s="79" customFormat="1" ht="12.75" customHeight="1" x14ac:dyDescent="0.2">
      <c r="A2947" s="75">
        <v>0</v>
      </c>
      <c r="B2947" s="81">
        <v>144</v>
      </c>
      <c r="C2947" s="77">
        <v>25173800</v>
      </c>
      <c r="D2947" s="41" t="s">
        <v>395</v>
      </c>
      <c r="E2947" s="29">
        <v>1</v>
      </c>
      <c r="F2947" s="30" t="s">
        <v>11</v>
      </c>
      <c r="G2947" s="140">
        <v>43697.48</v>
      </c>
      <c r="H2947" s="78">
        <f t="shared" si="705"/>
        <v>8302.521200000001</v>
      </c>
      <c r="I2947" s="78">
        <f t="shared" si="706"/>
        <v>52000.001200000006</v>
      </c>
      <c r="J2947" s="95">
        <f t="shared" si="704"/>
        <v>52000.001200000006</v>
      </c>
      <c r="K2947" s="140">
        <v>45378.15</v>
      </c>
      <c r="L2947" s="78">
        <f t="shared" si="707"/>
        <v>8621.8485000000001</v>
      </c>
      <c r="M2947" s="78">
        <f t="shared" si="708"/>
        <v>53999.998500000002</v>
      </c>
      <c r="N2947" s="78">
        <f t="shared" si="709"/>
        <v>53999.998500000002</v>
      </c>
      <c r="O2947" s="78">
        <f t="shared" si="710"/>
        <v>52000.001200000006</v>
      </c>
      <c r="P2947" s="138"/>
      <c r="Q2947" s="139"/>
      <c r="R2947" s="78">
        <f t="shared" si="711"/>
        <v>52000.001200000006</v>
      </c>
    </row>
    <row r="2948" spans="1:18" s="79" customFormat="1" ht="12.75" customHeight="1" x14ac:dyDescent="0.2">
      <c r="A2948" s="75">
        <v>0</v>
      </c>
      <c r="B2948" s="81">
        <v>145</v>
      </c>
      <c r="C2948" s="77">
        <v>25172000</v>
      </c>
      <c r="D2948" s="41" t="s">
        <v>397</v>
      </c>
      <c r="E2948" s="29">
        <v>1</v>
      </c>
      <c r="F2948" s="30" t="s">
        <v>11</v>
      </c>
      <c r="G2948" s="140">
        <v>262184.87</v>
      </c>
      <c r="H2948" s="78">
        <f t="shared" si="705"/>
        <v>49815.1253</v>
      </c>
      <c r="I2948" s="78">
        <f t="shared" si="706"/>
        <v>311999.99530000001</v>
      </c>
      <c r="J2948" s="95">
        <f t="shared" si="704"/>
        <v>311999.99530000001</v>
      </c>
      <c r="K2948" s="140">
        <v>272268.90999999997</v>
      </c>
      <c r="L2948" s="78">
        <f t="shared" si="707"/>
        <v>51731.092899999996</v>
      </c>
      <c r="M2948" s="78">
        <f t="shared" si="708"/>
        <v>324000.00289999996</v>
      </c>
      <c r="N2948" s="78">
        <f t="shared" si="709"/>
        <v>324000.00289999996</v>
      </c>
      <c r="O2948" s="78">
        <f t="shared" si="710"/>
        <v>311999.99530000001</v>
      </c>
      <c r="P2948" s="138"/>
      <c r="Q2948" s="139"/>
      <c r="R2948" s="78">
        <f t="shared" si="711"/>
        <v>311999.99530000001</v>
      </c>
    </row>
    <row r="2949" spans="1:18" s="79" customFormat="1" ht="12.75" customHeight="1" x14ac:dyDescent="0.2">
      <c r="A2949" s="75">
        <v>0</v>
      </c>
      <c r="B2949" s="81">
        <v>146</v>
      </c>
      <c r="C2949" s="77">
        <v>25172000</v>
      </c>
      <c r="D2949" s="41" t="s">
        <v>399</v>
      </c>
      <c r="E2949" s="29">
        <v>1</v>
      </c>
      <c r="F2949" s="30" t="s">
        <v>11</v>
      </c>
      <c r="G2949" s="140">
        <v>104873.95</v>
      </c>
      <c r="H2949" s="78">
        <f t="shared" si="705"/>
        <v>19926.050500000001</v>
      </c>
      <c r="I2949" s="78">
        <f t="shared" si="706"/>
        <v>124800.00049999999</v>
      </c>
      <c r="J2949" s="95">
        <f t="shared" si="704"/>
        <v>124800.00049999999</v>
      </c>
      <c r="K2949" s="140">
        <v>108907.56</v>
      </c>
      <c r="L2949" s="78">
        <f t="shared" si="707"/>
        <v>20692.436399999999</v>
      </c>
      <c r="M2949" s="78">
        <f t="shared" si="708"/>
        <v>129599.9964</v>
      </c>
      <c r="N2949" s="78">
        <f t="shared" si="709"/>
        <v>129599.9964</v>
      </c>
      <c r="O2949" s="78">
        <f t="shared" si="710"/>
        <v>124800.00049999999</v>
      </c>
      <c r="P2949" s="138"/>
      <c r="Q2949" s="139"/>
      <c r="R2949" s="78">
        <f t="shared" si="711"/>
        <v>124800.00049999999</v>
      </c>
    </row>
    <row r="2950" spans="1:18" s="79" customFormat="1" ht="12.75" customHeight="1" x14ac:dyDescent="0.2">
      <c r="A2950" s="75">
        <v>0</v>
      </c>
      <c r="B2950" s="81">
        <v>147</v>
      </c>
      <c r="C2950" s="77">
        <v>25172000</v>
      </c>
      <c r="D2950" s="41" t="s">
        <v>401</v>
      </c>
      <c r="E2950" s="29">
        <v>1</v>
      </c>
      <c r="F2950" s="30" t="s">
        <v>11</v>
      </c>
      <c r="G2950" s="140">
        <v>131092.44</v>
      </c>
      <c r="H2950" s="78">
        <f t="shared" si="705"/>
        <v>24907.563600000001</v>
      </c>
      <c r="I2950" s="78">
        <f t="shared" si="706"/>
        <v>156000.0036</v>
      </c>
      <c r="J2950" s="95">
        <f t="shared" si="704"/>
        <v>156000.0036</v>
      </c>
      <c r="K2950" s="140">
        <v>136134.45000000001</v>
      </c>
      <c r="L2950" s="78">
        <f t="shared" si="707"/>
        <v>25865.545500000004</v>
      </c>
      <c r="M2950" s="78">
        <f t="shared" si="708"/>
        <v>161999.99550000002</v>
      </c>
      <c r="N2950" s="78">
        <f t="shared" si="709"/>
        <v>161999.99550000002</v>
      </c>
      <c r="O2950" s="78">
        <f t="shared" si="710"/>
        <v>156000.0036</v>
      </c>
      <c r="P2950" s="138"/>
      <c r="Q2950" s="139"/>
      <c r="R2950" s="78">
        <f t="shared" si="711"/>
        <v>156000.0036</v>
      </c>
    </row>
    <row r="2951" spans="1:18" s="79" customFormat="1" ht="12.75" customHeight="1" x14ac:dyDescent="0.2">
      <c r="A2951" s="75">
        <v>0</v>
      </c>
      <c r="B2951" s="81">
        <v>148</v>
      </c>
      <c r="C2951" s="77">
        <v>25172000</v>
      </c>
      <c r="D2951" s="41" t="s">
        <v>403</v>
      </c>
      <c r="E2951" s="29">
        <v>1</v>
      </c>
      <c r="F2951" s="30" t="s">
        <v>11</v>
      </c>
      <c r="G2951" s="140">
        <v>61176.47</v>
      </c>
      <c r="H2951" s="78">
        <f t="shared" si="705"/>
        <v>11623.5293</v>
      </c>
      <c r="I2951" s="78">
        <f t="shared" si="706"/>
        <v>72799.999299999996</v>
      </c>
      <c r="J2951" s="95">
        <f t="shared" si="704"/>
        <v>72799.999299999996</v>
      </c>
      <c r="K2951" s="140">
        <v>63529.41</v>
      </c>
      <c r="L2951" s="78">
        <f t="shared" si="707"/>
        <v>12070.5879</v>
      </c>
      <c r="M2951" s="78">
        <f t="shared" si="708"/>
        <v>75599.997900000002</v>
      </c>
      <c r="N2951" s="78">
        <f t="shared" si="709"/>
        <v>75599.997900000002</v>
      </c>
      <c r="O2951" s="78">
        <f t="shared" si="710"/>
        <v>72799.999299999996</v>
      </c>
      <c r="P2951" s="138"/>
      <c r="Q2951" s="139"/>
      <c r="R2951" s="78">
        <f t="shared" si="711"/>
        <v>72799.999299999996</v>
      </c>
    </row>
    <row r="2952" spans="1:18" s="79" customFormat="1" ht="12.75" customHeight="1" x14ac:dyDescent="0.2">
      <c r="A2952" s="75">
        <v>0</v>
      </c>
      <c r="B2952" s="81">
        <v>149</v>
      </c>
      <c r="C2952" s="77">
        <v>25172000</v>
      </c>
      <c r="D2952" s="41" t="s">
        <v>405</v>
      </c>
      <c r="E2952" s="29">
        <v>1</v>
      </c>
      <c r="F2952" s="30" t="s">
        <v>11</v>
      </c>
      <c r="G2952" s="140">
        <v>1398319.33</v>
      </c>
      <c r="H2952" s="78">
        <f t="shared" si="705"/>
        <v>265680.6727</v>
      </c>
      <c r="I2952" s="78">
        <f t="shared" si="706"/>
        <v>1664000.0027000001</v>
      </c>
      <c r="J2952" s="95">
        <f t="shared" ref="J2952:J3015" si="720">I2952*E2952</f>
        <v>1664000.0027000001</v>
      </c>
      <c r="K2952" s="140">
        <v>1452100.84</v>
      </c>
      <c r="L2952" s="78">
        <f t="shared" si="707"/>
        <v>275899.15960000001</v>
      </c>
      <c r="M2952" s="78">
        <f t="shared" si="708"/>
        <v>1727999.9996000002</v>
      </c>
      <c r="N2952" s="78">
        <f t="shared" si="709"/>
        <v>1727999.9996000002</v>
      </c>
      <c r="O2952" s="78">
        <f t="shared" si="710"/>
        <v>1664000.0027000001</v>
      </c>
      <c r="P2952" s="138">
        <v>4855174</v>
      </c>
      <c r="Q2952" s="140">
        <f t="shared" ref="Q2952:Q2953" si="721">AVERAGE(P2952,O2952)</f>
        <v>3259587.00135</v>
      </c>
      <c r="R2952" s="78">
        <f t="shared" si="711"/>
        <v>1664000.0027000001</v>
      </c>
    </row>
    <row r="2953" spans="1:18" s="79" customFormat="1" ht="12.75" customHeight="1" x14ac:dyDescent="0.2">
      <c r="A2953" s="75">
        <v>0</v>
      </c>
      <c r="B2953" s="81">
        <v>150</v>
      </c>
      <c r="C2953" s="77">
        <v>25172000</v>
      </c>
      <c r="D2953" s="41" t="s">
        <v>407</v>
      </c>
      <c r="E2953" s="29">
        <v>1</v>
      </c>
      <c r="F2953" s="30" t="s">
        <v>11</v>
      </c>
      <c r="G2953" s="140">
        <v>104873.95</v>
      </c>
      <c r="H2953" s="78">
        <f t="shared" ref="H2953:H3016" si="722">G2953*19%</f>
        <v>19926.050500000001</v>
      </c>
      <c r="I2953" s="78">
        <f t="shared" ref="I2953:I3016" si="723">G2953+H2953</f>
        <v>124800.00049999999</v>
      </c>
      <c r="J2953" s="95">
        <f t="shared" si="720"/>
        <v>124800.00049999999</v>
      </c>
      <c r="K2953" s="140">
        <v>108907.56</v>
      </c>
      <c r="L2953" s="78">
        <f t="shared" ref="L2953:L3016" si="724">K2953*19%</f>
        <v>20692.436399999999</v>
      </c>
      <c r="M2953" s="78">
        <f t="shared" ref="M2953:M3016" si="725">K2953+L2953</f>
        <v>129599.9964</v>
      </c>
      <c r="N2953" s="78">
        <f t="shared" ref="N2953:N3016" si="726">M2953*E2953</f>
        <v>129599.9964</v>
      </c>
      <c r="O2953" s="78">
        <f t="shared" ref="O2953:O3016" si="727">MIN(I2953,M2953)</f>
        <v>124800.00049999999</v>
      </c>
      <c r="P2953" s="138">
        <v>269732</v>
      </c>
      <c r="Q2953" s="140">
        <f t="shared" si="721"/>
        <v>197266.00024999998</v>
      </c>
      <c r="R2953" s="78">
        <f t="shared" ref="R2953" si="728">O2953</f>
        <v>124800.00049999999</v>
      </c>
    </row>
    <row r="2954" spans="1:18" s="79" customFormat="1" ht="12.75" customHeight="1" x14ac:dyDescent="0.2">
      <c r="A2954" s="75">
        <v>0</v>
      </c>
      <c r="B2954" s="81">
        <v>151</v>
      </c>
      <c r="C2954" s="77">
        <v>25172000</v>
      </c>
      <c r="D2954" s="41" t="s">
        <v>700</v>
      </c>
      <c r="E2954" s="29">
        <v>1</v>
      </c>
      <c r="F2954" s="30" t="s">
        <v>11</v>
      </c>
      <c r="G2954" s="140">
        <v>393277.31</v>
      </c>
      <c r="H2954" s="78">
        <f t="shared" si="722"/>
        <v>74722.688899999994</v>
      </c>
      <c r="I2954" s="78">
        <f t="shared" si="723"/>
        <v>467999.99890000001</v>
      </c>
      <c r="J2954" s="95">
        <f t="shared" si="720"/>
        <v>467999.99890000001</v>
      </c>
      <c r="K2954" s="140">
        <v>408403.36</v>
      </c>
      <c r="L2954" s="78">
        <f t="shared" si="724"/>
        <v>77596.638399999996</v>
      </c>
      <c r="M2954" s="78">
        <f t="shared" si="725"/>
        <v>485999.99839999998</v>
      </c>
      <c r="N2954" s="78">
        <f t="shared" si="726"/>
        <v>485999.99839999998</v>
      </c>
      <c r="O2954" s="78">
        <f t="shared" si="727"/>
        <v>467999.99890000001</v>
      </c>
      <c r="P2954" s="138"/>
      <c r="Q2954" s="139"/>
      <c r="R2954" s="78">
        <f t="shared" ref="R2954:R3016" si="729">O2954</f>
        <v>467999.99890000001</v>
      </c>
    </row>
    <row r="2955" spans="1:18" s="79" customFormat="1" ht="12.75" customHeight="1" x14ac:dyDescent="0.2">
      <c r="A2955" s="75">
        <v>0</v>
      </c>
      <c r="B2955" s="81">
        <v>152</v>
      </c>
      <c r="C2955" s="77">
        <v>25172000</v>
      </c>
      <c r="D2955" s="41" t="s">
        <v>413</v>
      </c>
      <c r="E2955" s="29">
        <v>1</v>
      </c>
      <c r="F2955" s="30" t="s">
        <v>11</v>
      </c>
      <c r="G2955" s="140">
        <v>393277.31</v>
      </c>
      <c r="H2955" s="78">
        <f t="shared" si="722"/>
        <v>74722.688899999994</v>
      </c>
      <c r="I2955" s="78">
        <f t="shared" si="723"/>
        <v>467999.99890000001</v>
      </c>
      <c r="J2955" s="95">
        <f t="shared" si="720"/>
        <v>467999.99890000001</v>
      </c>
      <c r="K2955" s="140">
        <v>408403.36</v>
      </c>
      <c r="L2955" s="78">
        <f t="shared" si="724"/>
        <v>77596.638399999996</v>
      </c>
      <c r="M2955" s="78">
        <f t="shared" si="725"/>
        <v>485999.99839999998</v>
      </c>
      <c r="N2955" s="78">
        <f t="shared" si="726"/>
        <v>485999.99839999998</v>
      </c>
      <c r="O2955" s="78">
        <f t="shared" si="727"/>
        <v>467999.99890000001</v>
      </c>
      <c r="P2955" s="138"/>
      <c r="Q2955" s="139"/>
      <c r="R2955" s="78">
        <f t="shared" si="729"/>
        <v>467999.99890000001</v>
      </c>
    </row>
    <row r="2956" spans="1:18" s="79" customFormat="1" ht="12.75" customHeight="1" x14ac:dyDescent="0.2">
      <c r="A2956" s="75">
        <v>0</v>
      </c>
      <c r="B2956" s="81">
        <v>153</v>
      </c>
      <c r="C2956" s="77">
        <v>25172000</v>
      </c>
      <c r="D2956" s="41" t="s">
        <v>415</v>
      </c>
      <c r="E2956" s="29">
        <v>1</v>
      </c>
      <c r="F2956" s="30" t="s">
        <v>11</v>
      </c>
      <c r="G2956" s="140">
        <v>480672.27</v>
      </c>
      <c r="H2956" s="78">
        <f t="shared" si="722"/>
        <v>91327.731299999999</v>
      </c>
      <c r="I2956" s="78">
        <f t="shared" si="723"/>
        <v>572000.0013</v>
      </c>
      <c r="J2956" s="95">
        <f t="shared" si="720"/>
        <v>572000.0013</v>
      </c>
      <c r="K2956" s="140">
        <v>499159.66</v>
      </c>
      <c r="L2956" s="78">
        <f t="shared" si="724"/>
        <v>94840.335399999996</v>
      </c>
      <c r="M2956" s="78">
        <f t="shared" si="725"/>
        <v>593999.99540000001</v>
      </c>
      <c r="N2956" s="78">
        <f t="shared" si="726"/>
        <v>593999.99540000001</v>
      </c>
      <c r="O2956" s="78">
        <f t="shared" si="727"/>
        <v>572000.0013</v>
      </c>
      <c r="P2956" s="138"/>
      <c r="Q2956" s="139"/>
      <c r="R2956" s="78">
        <f t="shared" si="729"/>
        <v>572000.0013</v>
      </c>
    </row>
    <row r="2957" spans="1:18" s="79" customFormat="1" ht="12.75" customHeight="1" x14ac:dyDescent="0.2">
      <c r="A2957" s="75">
        <v>0</v>
      </c>
      <c r="B2957" s="81">
        <v>154</v>
      </c>
      <c r="C2957" s="77">
        <v>25172000</v>
      </c>
      <c r="D2957" s="41" t="s">
        <v>417</v>
      </c>
      <c r="E2957" s="29">
        <v>1</v>
      </c>
      <c r="F2957" s="30" t="s">
        <v>11</v>
      </c>
      <c r="G2957" s="140">
        <v>262184.87</v>
      </c>
      <c r="H2957" s="78">
        <f t="shared" si="722"/>
        <v>49815.1253</v>
      </c>
      <c r="I2957" s="78">
        <f t="shared" si="723"/>
        <v>311999.99530000001</v>
      </c>
      <c r="J2957" s="95">
        <f t="shared" si="720"/>
        <v>311999.99530000001</v>
      </c>
      <c r="K2957" s="140">
        <v>272268.90999999997</v>
      </c>
      <c r="L2957" s="78">
        <f t="shared" si="724"/>
        <v>51731.092899999996</v>
      </c>
      <c r="M2957" s="78">
        <f t="shared" si="725"/>
        <v>324000.00289999996</v>
      </c>
      <c r="N2957" s="78">
        <f t="shared" si="726"/>
        <v>324000.00289999996</v>
      </c>
      <c r="O2957" s="78">
        <f t="shared" si="727"/>
        <v>311999.99530000001</v>
      </c>
      <c r="P2957" s="138"/>
      <c r="Q2957" s="139"/>
      <c r="R2957" s="78">
        <f t="shared" si="729"/>
        <v>311999.99530000001</v>
      </c>
    </row>
    <row r="2958" spans="1:18" s="79" customFormat="1" ht="12.75" customHeight="1" x14ac:dyDescent="0.2">
      <c r="A2958" s="75">
        <v>0</v>
      </c>
      <c r="B2958" s="81">
        <v>155</v>
      </c>
      <c r="C2958" s="77">
        <v>25172000</v>
      </c>
      <c r="D2958" s="41" t="s">
        <v>419</v>
      </c>
      <c r="E2958" s="29">
        <v>1</v>
      </c>
      <c r="F2958" s="30" t="s">
        <v>11</v>
      </c>
      <c r="G2958" s="140">
        <v>209747.9</v>
      </c>
      <c r="H2958" s="78">
        <f t="shared" si="722"/>
        <v>39852.101000000002</v>
      </c>
      <c r="I2958" s="78">
        <f t="shared" si="723"/>
        <v>249600.00099999999</v>
      </c>
      <c r="J2958" s="95">
        <f t="shared" si="720"/>
        <v>249600.00099999999</v>
      </c>
      <c r="K2958" s="140">
        <v>217815.13</v>
      </c>
      <c r="L2958" s="78">
        <f t="shared" si="724"/>
        <v>41384.8747</v>
      </c>
      <c r="M2958" s="78">
        <f t="shared" si="725"/>
        <v>259200.00469999999</v>
      </c>
      <c r="N2958" s="78">
        <f t="shared" si="726"/>
        <v>259200.00469999999</v>
      </c>
      <c r="O2958" s="78">
        <f t="shared" si="727"/>
        <v>249600.00099999999</v>
      </c>
      <c r="P2958" s="138"/>
      <c r="Q2958" s="139"/>
      <c r="R2958" s="78">
        <f t="shared" si="729"/>
        <v>249600.00099999999</v>
      </c>
    </row>
    <row r="2959" spans="1:18" s="79" customFormat="1" ht="12.75" customHeight="1" x14ac:dyDescent="0.2">
      <c r="A2959" s="75">
        <v>0</v>
      </c>
      <c r="B2959" s="81">
        <v>156</v>
      </c>
      <c r="C2959" s="77">
        <v>25172000</v>
      </c>
      <c r="D2959" s="41" t="s">
        <v>421</v>
      </c>
      <c r="E2959" s="29">
        <v>1</v>
      </c>
      <c r="F2959" s="30" t="s">
        <v>11</v>
      </c>
      <c r="G2959" s="140">
        <v>69915.97</v>
      </c>
      <c r="H2959" s="78">
        <f t="shared" si="722"/>
        <v>13284.034300000001</v>
      </c>
      <c r="I2959" s="78">
        <f t="shared" si="723"/>
        <v>83200.004300000001</v>
      </c>
      <c r="J2959" s="95">
        <f t="shared" si="720"/>
        <v>83200.004300000001</v>
      </c>
      <c r="K2959" s="140">
        <v>72605.039999999994</v>
      </c>
      <c r="L2959" s="78">
        <f t="shared" si="724"/>
        <v>13794.9576</v>
      </c>
      <c r="M2959" s="78">
        <f t="shared" si="725"/>
        <v>86399.997599999988</v>
      </c>
      <c r="N2959" s="78">
        <f t="shared" si="726"/>
        <v>86399.997599999988</v>
      </c>
      <c r="O2959" s="78">
        <f t="shared" si="727"/>
        <v>83200.004300000001</v>
      </c>
      <c r="P2959" s="138">
        <v>79080</v>
      </c>
      <c r="Q2959" s="140">
        <f t="shared" ref="Q2959" si="730">AVERAGE(P2959,O2959)</f>
        <v>81140.00215</v>
      </c>
      <c r="R2959" s="78">
        <f>O2959</f>
        <v>83200.004300000001</v>
      </c>
    </row>
    <row r="2960" spans="1:18" s="79" customFormat="1" ht="12.75" customHeight="1" x14ac:dyDescent="0.2">
      <c r="A2960" s="75">
        <v>0</v>
      </c>
      <c r="B2960" s="81">
        <v>157</v>
      </c>
      <c r="C2960" s="77">
        <v>25172000</v>
      </c>
      <c r="D2960" s="41" t="s">
        <v>425</v>
      </c>
      <c r="E2960" s="29">
        <v>1</v>
      </c>
      <c r="F2960" s="30" t="s">
        <v>11</v>
      </c>
      <c r="G2960" s="140">
        <v>524369.75</v>
      </c>
      <c r="H2960" s="78">
        <f t="shared" si="722"/>
        <v>99630.252500000002</v>
      </c>
      <c r="I2960" s="78">
        <f t="shared" si="723"/>
        <v>624000.00249999994</v>
      </c>
      <c r="J2960" s="95">
        <f t="shared" si="720"/>
        <v>624000.00249999994</v>
      </c>
      <c r="K2960" s="140">
        <v>544537.81999999995</v>
      </c>
      <c r="L2960" s="78">
        <f t="shared" si="724"/>
        <v>103462.18579999999</v>
      </c>
      <c r="M2960" s="78">
        <f t="shared" si="725"/>
        <v>648000.00579999993</v>
      </c>
      <c r="N2960" s="78">
        <f t="shared" si="726"/>
        <v>648000.00579999993</v>
      </c>
      <c r="O2960" s="78">
        <f t="shared" si="727"/>
        <v>624000.00249999994</v>
      </c>
      <c r="P2960" s="138"/>
      <c r="Q2960" s="139"/>
      <c r="R2960" s="78">
        <f t="shared" si="729"/>
        <v>624000.00249999994</v>
      </c>
    </row>
    <row r="2961" spans="1:18" s="79" customFormat="1" ht="12.75" customHeight="1" x14ac:dyDescent="0.2">
      <c r="A2961" s="75">
        <v>0</v>
      </c>
      <c r="B2961" s="81">
        <v>158</v>
      </c>
      <c r="C2961" s="77">
        <v>25172000</v>
      </c>
      <c r="D2961" s="41" t="s">
        <v>427</v>
      </c>
      <c r="E2961" s="29">
        <v>1</v>
      </c>
      <c r="F2961" s="30" t="s">
        <v>11</v>
      </c>
      <c r="G2961" s="140">
        <v>131092.44</v>
      </c>
      <c r="H2961" s="78">
        <f t="shared" si="722"/>
        <v>24907.563600000001</v>
      </c>
      <c r="I2961" s="78">
        <f t="shared" si="723"/>
        <v>156000.0036</v>
      </c>
      <c r="J2961" s="95">
        <f t="shared" si="720"/>
        <v>156000.0036</v>
      </c>
      <c r="K2961" s="140">
        <v>136134.45000000001</v>
      </c>
      <c r="L2961" s="78">
        <f t="shared" si="724"/>
        <v>25865.545500000004</v>
      </c>
      <c r="M2961" s="78">
        <f t="shared" si="725"/>
        <v>161999.99550000002</v>
      </c>
      <c r="N2961" s="78">
        <f t="shared" si="726"/>
        <v>161999.99550000002</v>
      </c>
      <c r="O2961" s="78">
        <f t="shared" si="727"/>
        <v>156000.0036</v>
      </c>
      <c r="P2961" s="138"/>
      <c r="Q2961" s="139"/>
      <c r="R2961" s="78">
        <f t="shared" si="729"/>
        <v>156000.0036</v>
      </c>
    </row>
    <row r="2962" spans="1:18" s="79" customFormat="1" ht="12.75" customHeight="1" x14ac:dyDescent="0.2">
      <c r="A2962" s="75">
        <v>0</v>
      </c>
      <c r="B2962" s="81">
        <v>159</v>
      </c>
      <c r="C2962" s="77">
        <v>25172000</v>
      </c>
      <c r="D2962" s="41" t="s">
        <v>701</v>
      </c>
      <c r="E2962" s="29">
        <v>1</v>
      </c>
      <c r="F2962" s="30" t="s">
        <v>11</v>
      </c>
      <c r="G2962" s="140">
        <v>393277.31</v>
      </c>
      <c r="H2962" s="78">
        <f t="shared" si="722"/>
        <v>74722.688899999994</v>
      </c>
      <c r="I2962" s="78">
        <f t="shared" si="723"/>
        <v>467999.99890000001</v>
      </c>
      <c r="J2962" s="95">
        <f t="shared" si="720"/>
        <v>467999.99890000001</v>
      </c>
      <c r="K2962" s="140">
        <v>408403.36</v>
      </c>
      <c r="L2962" s="78">
        <f t="shared" si="724"/>
        <v>77596.638399999996</v>
      </c>
      <c r="M2962" s="78">
        <f t="shared" si="725"/>
        <v>485999.99839999998</v>
      </c>
      <c r="N2962" s="78">
        <f t="shared" si="726"/>
        <v>485999.99839999998</v>
      </c>
      <c r="O2962" s="78">
        <f t="shared" si="727"/>
        <v>467999.99890000001</v>
      </c>
      <c r="P2962" s="138"/>
      <c r="Q2962" s="139"/>
      <c r="R2962" s="78">
        <f t="shared" si="729"/>
        <v>467999.99890000001</v>
      </c>
    </row>
    <row r="2963" spans="1:18" s="79" customFormat="1" ht="12.75" customHeight="1" x14ac:dyDescent="0.2">
      <c r="A2963" s="75">
        <v>0</v>
      </c>
      <c r="B2963" s="81">
        <v>160</v>
      </c>
      <c r="C2963" s="77">
        <v>25172000</v>
      </c>
      <c r="D2963" s="41" t="s">
        <v>429</v>
      </c>
      <c r="E2963" s="29">
        <v>1</v>
      </c>
      <c r="F2963" s="30" t="s">
        <v>11</v>
      </c>
      <c r="G2963" s="140">
        <v>218487.39</v>
      </c>
      <c r="H2963" s="78">
        <f t="shared" si="722"/>
        <v>41512.604100000004</v>
      </c>
      <c r="I2963" s="78">
        <f t="shared" si="723"/>
        <v>259999.99410000001</v>
      </c>
      <c r="J2963" s="95">
        <f t="shared" si="720"/>
        <v>259999.99410000001</v>
      </c>
      <c r="K2963" s="140">
        <v>226890.76</v>
      </c>
      <c r="L2963" s="78">
        <f t="shared" si="724"/>
        <v>43109.244400000003</v>
      </c>
      <c r="M2963" s="78">
        <f t="shared" si="725"/>
        <v>270000.00440000003</v>
      </c>
      <c r="N2963" s="78">
        <f t="shared" si="726"/>
        <v>270000.00440000003</v>
      </c>
      <c r="O2963" s="78">
        <f t="shared" si="727"/>
        <v>259999.99410000001</v>
      </c>
      <c r="P2963" s="138">
        <v>478161</v>
      </c>
      <c r="Q2963" s="140">
        <f t="shared" ref="Q2963" si="731">AVERAGE(P2963,O2963)</f>
        <v>369080.49705000001</v>
      </c>
      <c r="R2963" s="78">
        <f>O2963</f>
        <v>259999.99410000001</v>
      </c>
    </row>
    <row r="2964" spans="1:18" s="79" customFormat="1" ht="12.75" customHeight="1" x14ac:dyDescent="0.2">
      <c r="A2964" s="75">
        <v>0</v>
      </c>
      <c r="B2964" s="81">
        <v>161</v>
      </c>
      <c r="C2964" s="77">
        <v>25172000</v>
      </c>
      <c r="D2964" s="41" t="s">
        <v>702</v>
      </c>
      <c r="E2964" s="29">
        <v>1</v>
      </c>
      <c r="F2964" s="30" t="s">
        <v>11</v>
      </c>
      <c r="G2964" s="140">
        <v>174789.92</v>
      </c>
      <c r="H2964" s="78">
        <f t="shared" si="722"/>
        <v>33210.084800000004</v>
      </c>
      <c r="I2964" s="78">
        <f t="shared" si="723"/>
        <v>208000.00480000002</v>
      </c>
      <c r="J2964" s="95">
        <f t="shared" si="720"/>
        <v>208000.00480000002</v>
      </c>
      <c r="K2964" s="140">
        <v>181512.61</v>
      </c>
      <c r="L2964" s="78">
        <f t="shared" si="724"/>
        <v>34487.395899999996</v>
      </c>
      <c r="M2964" s="78">
        <f t="shared" si="725"/>
        <v>216000.00589999999</v>
      </c>
      <c r="N2964" s="78">
        <f t="shared" si="726"/>
        <v>216000.00589999999</v>
      </c>
      <c r="O2964" s="78">
        <f t="shared" si="727"/>
        <v>208000.00480000002</v>
      </c>
      <c r="P2964" s="138"/>
      <c r="Q2964" s="139"/>
      <c r="R2964" s="78">
        <f t="shared" si="729"/>
        <v>208000.00480000002</v>
      </c>
    </row>
    <row r="2965" spans="1:18" s="79" customFormat="1" ht="12.75" customHeight="1" x14ac:dyDescent="0.2">
      <c r="A2965" s="75">
        <v>0</v>
      </c>
      <c r="B2965" s="81">
        <v>162</v>
      </c>
      <c r="C2965" s="77">
        <v>25172000</v>
      </c>
      <c r="D2965" s="41" t="s">
        <v>431</v>
      </c>
      <c r="E2965" s="29">
        <v>1</v>
      </c>
      <c r="F2965" s="30" t="s">
        <v>11</v>
      </c>
      <c r="G2965" s="140">
        <v>235966.39</v>
      </c>
      <c r="H2965" s="78">
        <f t="shared" si="722"/>
        <v>44833.614100000006</v>
      </c>
      <c r="I2965" s="78">
        <f t="shared" si="723"/>
        <v>280800.00410000002</v>
      </c>
      <c r="J2965" s="95">
        <f t="shared" si="720"/>
        <v>280800.00410000002</v>
      </c>
      <c r="K2965" s="140">
        <v>245042.02</v>
      </c>
      <c r="L2965" s="78">
        <f t="shared" si="724"/>
        <v>46557.983800000002</v>
      </c>
      <c r="M2965" s="78">
        <f t="shared" si="725"/>
        <v>291600.00380000001</v>
      </c>
      <c r="N2965" s="78">
        <f t="shared" si="726"/>
        <v>291600.00380000001</v>
      </c>
      <c r="O2965" s="78">
        <f t="shared" si="727"/>
        <v>280800.00410000002</v>
      </c>
      <c r="P2965" s="138">
        <v>478161</v>
      </c>
      <c r="Q2965" s="140">
        <f t="shared" ref="Q2965:Q2977" si="732">AVERAGE(P2965,O2965)</f>
        <v>379480.50205000001</v>
      </c>
      <c r="R2965" s="78">
        <f t="shared" si="729"/>
        <v>280800.00410000002</v>
      </c>
    </row>
    <row r="2966" spans="1:18" s="79" customFormat="1" ht="12.75" customHeight="1" x14ac:dyDescent="0.2">
      <c r="A2966" s="75">
        <v>0</v>
      </c>
      <c r="B2966" s="81">
        <v>163</v>
      </c>
      <c r="C2966" s="77">
        <v>25172000</v>
      </c>
      <c r="D2966" s="41" t="s">
        <v>433</v>
      </c>
      <c r="E2966" s="29">
        <v>1</v>
      </c>
      <c r="F2966" s="30" t="s">
        <v>11</v>
      </c>
      <c r="G2966" s="140">
        <v>218487.39</v>
      </c>
      <c r="H2966" s="78">
        <f t="shared" si="722"/>
        <v>41512.604100000004</v>
      </c>
      <c r="I2966" s="78">
        <f t="shared" si="723"/>
        <v>259999.99410000001</v>
      </c>
      <c r="J2966" s="95">
        <f t="shared" si="720"/>
        <v>259999.99410000001</v>
      </c>
      <c r="K2966" s="140">
        <v>226890.76</v>
      </c>
      <c r="L2966" s="78">
        <f t="shared" si="724"/>
        <v>43109.244400000003</v>
      </c>
      <c r="M2966" s="78">
        <f t="shared" si="725"/>
        <v>270000.00440000003</v>
      </c>
      <c r="N2966" s="78">
        <f t="shared" si="726"/>
        <v>270000.00440000003</v>
      </c>
      <c r="O2966" s="78">
        <f t="shared" si="727"/>
        <v>259999.99410000001</v>
      </c>
      <c r="P2966" s="138">
        <v>441379</v>
      </c>
      <c r="Q2966" s="140">
        <f t="shared" si="732"/>
        <v>350689.49705000001</v>
      </c>
      <c r="R2966" s="78">
        <f t="shared" si="729"/>
        <v>259999.99410000001</v>
      </c>
    </row>
    <row r="2967" spans="1:18" s="79" customFormat="1" ht="12.75" customHeight="1" x14ac:dyDescent="0.2">
      <c r="A2967" s="75">
        <v>0</v>
      </c>
      <c r="B2967" s="81">
        <v>164</v>
      </c>
      <c r="C2967" s="77">
        <v>25172000</v>
      </c>
      <c r="D2967" s="41" t="s">
        <v>435</v>
      </c>
      <c r="E2967" s="29">
        <v>1</v>
      </c>
      <c r="F2967" s="30" t="s">
        <v>11</v>
      </c>
      <c r="G2967" s="140">
        <v>201008.4</v>
      </c>
      <c r="H2967" s="78">
        <f t="shared" si="722"/>
        <v>38191.595999999998</v>
      </c>
      <c r="I2967" s="78">
        <f t="shared" si="723"/>
        <v>239199.99599999998</v>
      </c>
      <c r="J2967" s="95">
        <f t="shared" si="720"/>
        <v>239199.99599999998</v>
      </c>
      <c r="K2967" s="140">
        <v>208739.5</v>
      </c>
      <c r="L2967" s="78">
        <f t="shared" si="724"/>
        <v>39660.504999999997</v>
      </c>
      <c r="M2967" s="78">
        <f t="shared" si="725"/>
        <v>248400.005</v>
      </c>
      <c r="N2967" s="78">
        <f t="shared" si="726"/>
        <v>248400.005</v>
      </c>
      <c r="O2967" s="78">
        <f t="shared" si="727"/>
        <v>239199.99599999998</v>
      </c>
      <c r="P2967" s="138">
        <v>416379</v>
      </c>
      <c r="Q2967" s="140">
        <f t="shared" si="732"/>
        <v>327789.49800000002</v>
      </c>
      <c r="R2967" s="78">
        <f t="shared" si="729"/>
        <v>239199.99599999998</v>
      </c>
    </row>
    <row r="2968" spans="1:18" s="79" customFormat="1" ht="12.75" customHeight="1" x14ac:dyDescent="0.2">
      <c r="A2968" s="75">
        <v>0</v>
      </c>
      <c r="B2968" s="81">
        <v>165</v>
      </c>
      <c r="C2968" s="77">
        <v>25172000</v>
      </c>
      <c r="D2968" s="41" t="s">
        <v>437</v>
      </c>
      <c r="E2968" s="29">
        <v>1</v>
      </c>
      <c r="F2968" s="30" t="s">
        <v>11</v>
      </c>
      <c r="G2968" s="140">
        <v>192268.91</v>
      </c>
      <c r="H2968" s="78">
        <f t="shared" si="722"/>
        <v>36531.092900000003</v>
      </c>
      <c r="I2968" s="78">
        <f t="shared" si="723"/>
        <v>228800.00290000002</v>
      </c>
      <c r="J2968" s="95">
        <f t="shared" si="720"/>
        <v>228800.00290000002</v>
      </c>
      <c r="K2968" s="140">
        <v>199663.87</v>
      </c>
      <c r="L2968" s="78">
        <f t="shared" si="724"/>
        <v>37936.135300000002</v>
      </c>
      <c r="M2968" s="78">
        <f t="shared" si="725"/>
        <v>237600.00529999999</v>
      </c>
      <c r="N2968" s="78">
        <f t="shared" si="726"/>
        <v>237600.00529999999</v>
      </c>
      <c r="O2968" s="78">
        <f t="shared" si="727"/>
        <v>228800.00290000002</v>
      </c>
      <c r="P2968" s="138">
        <v>380077</v>
      </c>
      <c r="Q2968" s="140">
        <f t="shared" si="732"/>
        <v>304438.50144999998</v>
      </c>
      <c r="R2968" s="78">
        <f t="shared" si="729"/>
        <v>228800.00290000002</v>
      </c>
    </row>
    <row r="2969" spans="1:18" s="79" customFormat="1" ht="12.75" customHeight="1" x14ac:dyDescent="0.2">
      <c r="A2969" s="75">
        <v>0</v>
      </c>
      <c r="B2969" s="81">
        <v>166</v>
      </c>
      <c r="C2969" s="77">
        <v>25172000</v>
      </c>
      <c r="D2969" s="41" t="s">
        <v>439</v>
      </c>
      <c r="E2969" s="29">
        <v>1</v>
      </c>
      <c r="F2969" s="30" t="s">
        <v>11</v>
      </c>
      <c r="G2969" s="140">
        <v>157310.92000000001</v>
      </c>
      <c r="H2969" s="78">
        <f t="shared" si="722"/>
        <v>29889.074800000002</v>
      </c>
      <c r="I2969" s="78">
        <f t="shared" si="723"/>
        <v>187199.99480000001</v>
      </c>
      <c r="J2969" s="95">
        <f t="shared" si="720"/>
        <v>187199.99480000001</v>
      </c>
      <c r="K2969" s="140">
        <v>163361.34</v>
      </c>
      <c r="L2969" s="78">
        <f t="shared" si="724"/>
        <v>31038.654599999998</v>
      </c>
      <c r="M2969" s="78">
        <f t="shared" si="725"/>
        <v>194399.99460000001</v>
      </c>
      <c r="N2969" s="78">
        <f t="shared" si="726"/>
        <v>194399.99460000001</v>
      </c>
      <c r="O2969" s="78">
        <f t="shared" si="727"/>
        <v>187199.99480000001</v>
      </c>
      <c r="P2969" s="138">
        <v>343295</v>
      </c>
      <c r="Q2969" s="140">
        <f t="shared" si="732"/>
        <v>265247.49739999999</v>
      </c>
      <c r="R2969" s="78">
        <f t="shared" si="729"/>
        <v>187199.99480000001</v>
      </c>
    </row>
    <row r="2970" spans="1:18" s="79" customFormat="1" ht="12.75" customHeight="1" x14ac:dyDescent="0.2">
      <c r="A2970" s="75">
        <v>0</v>
      </c>
      <c r="B2970" s="81">
        <v>167</v>
      </c>
      <c r="C2970" s="77">
        <v>25172000</v>
      </c>
      <c r="D2970" s="41" t="s">
        <v>441</v>
      </c>
      <c r="E2970" s="29">
        <v>1</v>
      </c>
      <c r="F2970" s="30" t="s">
        <v>11</v>
      </c>
      <c r="G2970" s="140">
        <v>52436.97</v>
      </c>
      <c r="H2970" s="78">
        <f t="shared" si="722"/>
        <v>9963.0243000000009</v>
      </c>
      <c r="I2970" s="78">
        <f t="shared" si="723"/>
        <v>62399.994300000006</v>
      </c>
      <c r="J2970" s="95">
        <f t="shared" si="720"/>
        <v>62399.994300000006</v>
      </c>
      <c r="K2970" s="140">
        <v>54453.78</v>
      </c>
      <c r="L2970" s="78">
        <f t="shared" si="724"/>
        <v>10346.218199999999</v>
      </c>
      <c r="M2970" s="78">
        <f t="shared" si="725"/>
        <v>64799.998200000002</v>
      </c>
      <c r="N2970" s="78">
        <f t="shared" si="726"/>
        <v>64799.998200000002</v>
      </c>
      <c r="O2970" s="78">
        <f t="shared" si="727"/>
        <v>62399.994300000006</v>
      </c>
      <c r="P2970" s="138">
        <v>54559</v>
      </c>
      <c r="Q2970" s="140">
        <f t="shared" si="732"/>
        <v>58479.497150000003</v>
      </c>
      <c r="R2970" s="78">
        <f t="shared" si="729"/>
        <v>62399.994300000006</v>
      </c>
    </row>
    <row r="2971" spans="1:18" s="79" customFormat="1" ht="12.75" customHeight="1" x14ac:dyDescent="0.2">
      <c r="A2971" s="75">
        <v>0</v>
      </c>
      <c r="B2971" s="81">
        <v>168</v>
      </c>
      <c r="C2971" s="77">
        <v>25172000</v>
      </c>
      <c r="D2971" s="41" t="s">
        <v>443</v>
      </c>
      <c r="E2971" s="29">
        <v>1</v>
      </c>
      <c r="F2971" s="30" t="s">
        <v>11</v>
      </c>
      <c r="G2971" s="140">
        <v>244705.88</v>
      </c>
      <c r="H2971" s="78">
        <f t="shared" si="722"/>
        <v>46494.117200000001</v>
      </c>
      <c r="I2971" s="78">
        <f t="shared" si="723"/>
        <v>291199.99719999998</v>
      </c>
      <c r="J2971" s="95">
        <f t="shared" si="720"/>
        <v>291199.99719999998</v>
      </c>
      <c r="K2971" s="140">
        <v>254117.65</v>
      </c>
      <c r="L2971" s="78">
        <f t="shared" si="724"/>
        <v>48282.353499999997</v>
      </c>
      <c r="M2971" s="78">
        <f t="shared" si="725"/>
        <v>302400.00349999999</v>
      </c>
      <c r="N2971" s="78">
        <f t="shared" si="726"/>
        <v>302400.00349999999</v>
      </c>
      <c r="O2971" s="78">
        <f t="shared" si="727"/>
        <v>291199.99719999998</v>
      </c>
      <c r="P2971" s="138">
        <v>465901</v>
      </c>
      <c r="Q2971" s="140">
        <f t="shared" si="732"/>
        <v>378550.49859999999</v>
      </c>
      <c r="R2971" s="78">
        <f t="shared" si="729"/>
        <v>291199.99719999998</v>
      </c>
    </row>
    <row r="2972" spans="1:18" s="79" customFormat="1" ht="12.75" customHeight="1" x14ac:dyDescent="0.2">
      <c r="A2972" s="75">
        <v>0</v>
      </c>
      <c r="B2972" s="81">
        <v>169</v>
      </c>
      <c r="C2972" s="77">
        <v>25172000</v>
      </c>
      <c r="D2972" s="41" t="s">
        <v>445</v>
      </c>
      <c r="E2972" s="29">
        <v>1</v>
      </c>
      <c r="F2972" s="30" t="s">
        <v>11</v>
      </c>
      <c r="G2972" s="140">
        <v>227226.89</v>
      </c>
      <c r="H2972" s="78">
        <f t="shared" si="722"/>
        <v>43173.109100000001</v>
      </c>
      <c r="I2972" s="78">
        <f t="shared" si="723"/>
        <v>270399.99910000002</v>
      </c>
      <c r="J2972" s="95">
        <f t="shared" si="720"/>
        <v>270399.99910000002</v>
      </c>
      <c r="K2972" s="140">
        <v>235966.39</v>
      </c>
      <c r="L2972" s="78">
        <f t="shared" si="724"/>
        <v>44833.614100000006</v>
      </c>
      <c r="M2972" s="78">
        <f t="shared" si="725"/>
        <v>280800.00410000002</v>
      </c>
      <c r="N2972" s="78">
        <f t="shared" si="726"/>
        <v>280800.00410000002</v>
      </c>
      <c r="O2972" s="78">
        <f t="shared" si="727"/>
        <v>270399.99910000002</v>
      </c>
      <c r="P2972" s="138">
        <v>429119</v>
      </c>
      <c r="Q2972" s="140">
        <f t="shared" si="732"/>
        <v>349759.49955000001</v>
      </c>
      <c r="R2972" s="78">
        <f t="shared" si="729"/>
        <v>270399.99910000002</v>
      </c>
    </row>
    <row r="2973" spans="1:18" s="79" customFormat="1" ht="12.75" customHeight="1" x14ac:dyDescent="0.2">
      <c r="A2973" s="75">
        <v>0</v>
      </c>
      <c r="B2973" s="81">
        <v>170</v>
      </c>
      <c r="C2973" s="77">
        <v>25172000</v>
      </c>
      <c r="D2973" s="41" t="s">
        <v>447</v>
      </c>
      <c r="E2973" s="29">
        <v>1</v>
      </c>
      <c r="F2973" s="30" t="s">
        <v>11</v>
      </c>
      <c r="G2973" s="140">
        <v>218487.39</v>
      </c>
      <c r="H2973" s="78">
        <f t="shared" si="722"/>
        <v>41512.604100000004</v>
      </c>
      <c r="I2973" s="78">
        <f t="shared" si="723"/>
        <v>259999.99410000001</v>
      </c>
      <c r="J2973" s="95">
        <f t="shared" si="720"/>
        <v>259999.99410000001</v>
      </c>
      <c r="K2973" s="140">
        <v>226890.76</v>
      </c>
      <c r="L2973" s="78">
        <f t="shared" si="724"/>
        <v>43109.244400000003</v>
      </c>
      <c r="M2973" s="78">
        <f t="shared" si="725"/>
        <v>270000.00440000003</v>
      </c>
      <c r="N2973" s="78">
        <f t="shared" si="726"/>
        <v>270000.00440000003</v>
      </c>
      <c r="O2973" s="78">
        <f t="shared" si="727"/>
        <v>259999.99410000001</v>
      </c>
      <c r="P2973" s="138">
        <v>404598</v>
      </c>
      <c r="Q2973" s="140">
        <f t="shared" si="732"/>
        <v>332298.99705000001</v>
      </c>
      <c r="R2973" s="78">
        <f t="shared" si="729"/>
        <v>259999.99410000001</v>
      </c>
    </row>
    <row r="2974" spans="1:18" s="79" customFormat="1" ht="12.75" customHeight="1" x14ac:dyDescent="0.2">
      <c r="A2974" s="75">
        <v>0</v>
      </c>
      <c r="B2974" s="81">
        <v>171</v>
      </c>
      <c r="C2974" s="77">
        <v>25172000</v>
      </c>
      <c r="D2974" s="41" t="s">
        <v>449</v>
      </c>
      <c r="E2974" s="29">
        <v>1</v>
      </c>
      <c r="F2974" s="30" t="s">
        <v>11</v>
      </c>
      <c r="G2974" s="140">
        <v>192268.91</v>
      </c>
      <c r="H2974" s="78">
        <f t="shared" si="722"/>
        <v>36531.092900000003</v>
      </c>
      <c r="I2974" s="78">
        <f t="shared" si="723"/>
        <v>228800.00290000002</v>
      </c>
      <c r="J2974" s="95">
        <f t="shared" si="720"/>
        <v>228800.00290000002</v>
      </c>
      <c r="K2974" s="140">
        <v>199663.87</v>
      </c>
      <c r="L2974" s="78">
        <f t="shared" si="724"/>
        <v>37936.135300000002</v>
      </c>
      <c r="M2974" s="78">
        <f t="shared" si="725"/>
        <v>237600.00529999999</v>
      </c>
      <c r="N2974" s="78">
        <f t="shared" si="726"/>
        <v>237600.00529999999</v>
      </c>
      <c r="O2974" s="78">
        <f t="shared" si="727"/>
        <v>228800.00290000002</v>
      </c>
      <c r="P2974" s="138">
        <v>355556</v>
      </c>
      <c r="Q2974" s="140">
        <f t="shared" si="732"/>
        <v>292178.00144999998</v>
      </c>
      <c r="R2974" s="78">
        <f t="shared" si="729"/>
        <v>228800.00290000002</v>
      </c>
    </row>
    <row r="2975" spans="1:18" s="79" customFormat="1" ht="12.75" customHeight="1" x14ac:dyDescent="0.2">
      <c r="A2975" s="75">
        <v>0</v>
      </c>
      <c r="B2975" s="81">
        <v>172</v>
      </c>
      <c r="C2975" s="77">
        <v>25172000</v>
      </c>
      <c r="D2975" s="41" t="s">
        <v>451</v>
      </c>
      <c r="E2975" s="29">
        <v>1</v>
      </c>
      <c r="F2975" s="30" t="s">
        <v>11</v>
      </c>
      <c r="G2975" s="140">
        <v>192268.91</v>
      </c>
      <c r="H2975" s="78">
        <f t="shared" si="722"/>
        <v>36531.092900000003</v>
      </c>
      <c r="I2975" s="78">
        <f t="shared" si="723"/>
        <v>228800.00290000002</v>
      </c>
      <c r="J2975" s="95">
        <f t="shared" si="720"/>
        <v>228800.00290000002</v>
      </c>
      <c r="K2975" s="140">
        <v>199663.87</v>
      </c>
      <c r="L2975" s="78">
        <f t="shared" si="724"/>
        <v>37936.135300000002</v>
      </c>
      <c r="M2975" s="78">
        <f t="shared" si="725"/>
        <v>237600.00529999999</v>
      </c>
      <c r="N2975" s="78">
        <f t="shared" si="726"/>
        <v>237600.00529999999</v>
      </c>
      <c r="O2975" s="78">
        <f t="shared" si="727"/>
        <v>228800.00290000002</v>
      </c>
      <c r="P2975" s="138">
        <v>312644</v>
      </c>
      <c r="Q2975" s="140">
        <f t="shared" si="732"/>
        <v>270722.00144999998</v>
      </c>
      <c r="R2975" s="78">
        <f t="shared" si="729"/>
        <v>228800.00290000002</v>
      </c>
    </row>
    <row r="2976" spans="1:18" s="79" customFormat="1" ht="12.75" customHeight="1" x14ac:dyDescent="0.2">
      <c r="A2976" s="75">
        <v>0</v>
      </c>
      <c r="B2976" s="81">
        <v>173</v>
      </c>
      <c r="C2976" s="77">
        <v>25172000</v>
      </c>
      <c r="D2976" s="41" t="s">
        <v>453</v>
      </c>
      <c r="E2976" s="29">
        <v>1</v>
      </c>
      <c r="F2976" s="30" t="s">
        <v>11</v>
      </c>
      <c r="G2976" s="140">
        <v>52436.97</v>
      </c>
      <c r="H2976" s="78">
        <f t="shared" si="722"/>
        <v>9963.0243000000009</v>
      </c>
      <c r="I2976" s="78">
        <f t="shared" si="723"/>
        <v>62399.994300000006</v>
      </c>
      <c r="J2976" s="95">
        <f t="shared" si="720"/>
        <v>62399.994300000006</v>
      </c>
      <c r="K2976" s="140">
        <v>54453.78</v>
      </c>
      <c r="L2976" s="78">
        <f t="shared" si="724"/>
        <v>10346.218199999999</v>
      </c>
      <c r="M2976" s="78">
        <f t="shared" si="725"/>
        <v>64799.998200000002</v>
      </c>
      <c r="N2976" s="78">
        <f t="shared" si="726"/>
        <v>64799.998200000002</v>
      </c>
      <c r="O2976" s="78">
        <f t="shared" si="727"/>
        <v>62399.994300000006</v>
      </c>
      <c r="P2976" s="138">
        <v>54314</v>
      </c>
      <c r="Q2976" s="140">
        <f t="shared" si="732"/>
        <v>58356.997150000003</v>
      </c>
      <c r="R2976" s="78">
        <f t="shared" si="729"/>
        <v>62399.994300000006</v>
      </c>
    </row>
    <row r="2977" spans="1:18" s="79" customFormat="1" ht="12.75" customHeight="1" x14ac:dyDescent="0.2">
      <c r="A2977" s="75">
        <v>0</v>
      </c>
      <c r="B2977" s="81">
        <v>174</v>
      </c>
      <c r="C2977" s="77">
        <v>25172000</v>
      </c>
      <c r="D2977" s="41" t="s">
        <v>457</v>
      </c>
      <c r="E2977" s="29">
        <v>1</v>
      </c>
      <c r="F2977" s="30" t="s">
        <v>11</v>
      </c>
      <c r="G2977" s="140">
        <v>174789.92</v>
      </c>
      <c r="H2977" s="78">
        <f t="shared" si="722"/>
        <v>33210.084800000004</v>
      </c>
      <c r="I2977" s="78">
        <f t="shared" si="723"/>
        <v>208000.00480000002</v>
      </c>
      <c r="J2977" s="95">
        <f t="shared" si="720"/>
        <v>208000.00480000002</v>
      </c>
      <c r="K2977" s="140">
        <v>181512.61</v>
      </c>
      <c r="L2977" s="78">
        <f t="shared" si="724"/>
        <v>34487.395899999996</v>
      </c>
      <c r="M2977" s="78">
        <f t="shared" si="725"/>
        <v>216000.00589999999</v>
      </c>
      <c r="N2977" s="78">
        <f t="shared" si="726"/>
        <v>216000.00589999999</v>
      </c>
      <c r="O2977" s="78">
        <f t="shared" si="727"/>
        <v>208000.00480000002</v>
      </c>
      <c r="P2977" s="138">
        <v>478161</v>
      </c>
      <c r="Q2977" s="140">
        <f t="shared" si="732"/>
        <v>343080.5024</v>
      </c>
      <c r="R2977" s="78">
        <f t="shared" si="729"/>
        <v>208000.00480000002</v>
      </c>
    </row>
    <row r="2978" spans="1:18" s="79" customFormat="1" ht="12.75" customHeight="1" x14ac:dyDescent="0.2">
      <c r="A2978" s="75">
        <v>0</v>
      </c>
      <c r="B2978" s="81">
        <v>175</v>
      </c>
      <c r="C2978" s="77">
        <v>25172000</v>
      </c>
      <c r="D2978" s="41" t="s">
        <v>459</v>
      </c>
      <c r="E2978" s="29">
        <v>1</v>
      </c>
      <c r="F2978" s="30" t="s">
        <v>11</v>
      </c>
      <c r="G2978" s="140">
        <v>78655.460000000006</v>
      </c>
      <c r="H2978" s="78">
        <f t="shared" si="722"/>
        <v>14944.537400000001</v>
      </c>
      <c r="I2978" s="78">
        <f t="shared" si="723"/>
        <v>93599.997400000007</v>
      </c>
      <c r="J2978" s="95">
        <f t="shared" si="720"/>
        <v>93599.997400000007</v>
      </c>
      <c r="K2978" s="140">
        <v>81680.67</v>
      </c>
      <c r="L2978" s="78">
        <f t="shared" si="724"/>
        <v>15519.327299999999</v>
      </c>
      <c r="M2978" s="78">
        <f t="shared" si="725"/>
        <v>97199.997300000003</v>
      </c>
      <c r="N2978" s="78">
        <f t="shared" si="726"/>
        <v>97199.997300000003</v>
      </c>
      <c r="O2978" s="78">
        <f t="shared" si="727"/>
        <v>93599.997400000007</v>
      </c>
      <c r="P2978" s="138"/>
      <c r="Q2978" s="139"/>
      <c r="R2978" s="78">
        <f t="shared" si="729"/>
        <v>93599.997400000007</v>
      </c>
    </row>
    <row r="2979" spans="1:18" s="79" customFormat="1" ht="12.75" customHeight="1" x14ac:dyDescent="0.2">
      <c r="A2979" s="75">
        <v>0</v>
      </c>
      <c r="B2979" s="81">
        <v>176</v>
      </c>
      <c r="C2979" s="77">
        <v>25172000</v>
      </c>
      <c r="D2979" s="41" t="s">
        <v>461</v>
      </c>
      <c r="E2979" s="29">
        <v>1</v>
      </c>
      <c r="F2979" s="30" t="s">
        <v>11</v>
      </c>
      <c r="G2979" s="140">
        <v>78655.460000000006</v>
      </c>
      <c r="H2979" s="78">
        <f t="shared" si="722"/>
        <v>14944.537400000001</v>
      </c>
      <c r="I2979" s="78">
        <f t="shared" si="723"/>
        <v>93599.997400000007</v>
      </c>
      <c r="J2979" s="95">
        <f t="shared" si="720"/>
        <v>93599.997400000007</v>
      </c>
      <c r="K2979" s="140">
        <v>81680.67</v>
      </c>
      <c r="L2979" s="78">
        <f t="shared" si="724"/>
        <v>15519.327299999999</v>
      </c>
      <c r="M2979" s="78">
        <f t="shared" si="725"/>
        <v>97199.997300000003</v>
      </c>
      <c r="N2979" s="78">
        <f t="shared" si="726"/>
        <v>97199.997300000003</v>
      </c>
      <c r="O2979" s="78">
        <f t="shared" si="727"/>
        <v>93599.997400000007</v>
      </c>
      <c r="P2979" s="138"/>
      <c r="Q2979" s="139"/>
      <c r="R2979" s="78">
        <f t="shared" si="729"/>
        <v>93599.997400000007</v>
      </c>
    </row>
    <row r="2980" spans="1:18" s="79" customFormat="1" ht="12.75" customHeight="1" x14ac:dyDescent="0.2">
      <c r="A2980" s="75">
        <v>0</v>
      </c>
      <c r="B2980" s="81">
        <v>177</v>
      </c>
      <c r="C2980" s="77">
        <v>25172000</v>
      </c>
      <c r="D2980" s="41" t="s">
        <v>703</v>
      </c>
      <c r="E2980" s="29">
        <v>1</v>
      </c>
      <c r="F2980" s="30" t="s">
        <v>11</v>
      </c>
      <c r="G2980" s="140">
        <v>349579.83</v>
      </c>
      <c r="H2980" s="78">
        <f t="shared" si="722"/>
        <v>66420.167700000005</v>
      </c>
      <c r="I2980" s="78">
        <f t="shared" si="723"/>
        <v>415999.99770000001</v>
      </c>
      <c r="J2980" s="95">
        <f t="shared" si="720"/>
        <v>415999.99770000001</v>
      </c>
      <c r="K2980" s="140">
        <v>363025.21</v>
      </c>
      <c r="L2980" s="78">
        <f t="shared" si="724"/>
        <v>68974.789900000003</v>
      </c>
      <c r="M2980" s="78">
        <f t="shared" si="725"/>
        <v>431999.99990000005</v>
      </c>
      <c r="N2980" s="78">
        <f t="shared" si="726"/>
        <v>431999.99990000005</v>
      </c>
      <c r="O2980" s="78">
        <f t="shared" si="727"/>
        <v>415999.99770000001</v>
      </c>
      <c r="P2980" s="138"/>
      <c r="Q2980" s="139"/>
      <c r="R2980" s="78">
        <f t="shared" si="729"/>
        <v>415999.99770000001</v>
      </c>
    </row>
    <row r="2981" spans="1:18" s="79" customFormat="1" ht="12.75" customHeight="1" x14ac:dyDescent="0.2">
      <c r="A2981" s="75">
        <v>0</v>
      </c>
      <c r="B2981" s="81">
        <v>178</v>
      </c>
      <c r="C2981" s="77">
        <v>25172000</v>
      </c>
      <c r="D2981" s="41" t="s">
        <v>463</v>
      </c>
      <c r="E2981" s="29">
        <v>1</v>
      </c>
      <c r="F2981" s="30" t="s">
        <v>11</v>
      </c>
      <c r="G2981" s="140">
        <v>104873.95</v>
      </c>
      <c r="H2981" s="78">
        <f t="shared" si="722"/>
        <v>19926.050500000001</v>
      </c>
      <c r="I2981" s="78">
        <f t="shared" si="723"/>
        <v>124800.00049999999</v>
      </c>
      <c r="J2981" s="95">
        <f t="shared" si="720"/>
        <v>124800.00049999999</v>
      </c>
      <c r="K2981" s="140">
        <v>108907.56</v>
      </c>
      <c r="L2981" s="78">
        <f t="shared" si="724"/>
        <v>20692.436399999999</v>
      </c>
      <c r="M2981" s="78">
        <f t="shared" si="725"/>
        <v>129599.9964</v>
      </c>
      <c r="N2981" s="78">
        <f t="shared" si="726"/>
        <v>129599.9964</v>
      </c>
      <c r="O2981" s="78">
        <f t="shared" si="727"/>
        <v>124800.00049999999</v>
      </c>
      <c r="P2981" s="138"/>
      <c r="Q2981" s="139"/>
      <c r="R2981" s="78">
        <f t="shared" si="729"/>
        <v>124800.00049999999</v>
      </c>
    </row>
    <row r="2982" spans="1:18" s="79" customFormat="1" ht="12.75" customHeight="1" x14ac:dyDescent="0.2">
      <c r="A2982" s="75">
        <v>0</v>
      </c>
      <c r="B2982" s="81">
        <v>179</v>
      </c>
      <c r="C2982" s="77">
        <v>25181600</v>
      </c>
      <c r="D2982" s="41" t="s">
        <v>465</v>
      </c>
      <c r="E2982" s="29">
        <v>1</v>
      </c>
      <c r="F2982" s="30" t="s">
        <v>11</v>
      </c>
      <c r="G2982" s="140">
        <v>131092.44</v>
      </c>
      <c r="H2982" s="78">
        <f t="shared" si="722"/>
        <v>24907.563600000001</v>
      </c>
      <c r="I2982" s="78">
        <f t="shared" si="723"/>
        <v>156000.0036</v>
      </c>
      <c r="J2982" s="95">
        <f t="shared" si="720"/>
        <v>156000.0036</v>
      </c>
      <c r="K2982" s="140">
        <v>136134.45000000001</v>
      </c>
      <c r="L2982" s="78">
        <f t="shared" si="724"/>
        <v>25865.545500000004</v>
      </c>
      <c r="M2982" s="78">
        <f t="shared" si="725"/>
        <v>161999.99550000002</v>
      </c>
      <c r="N2982" s="78">
        <f t="shared" si="726"/>
        <v>161999.99550000002</v>
      </c>
      <c r="O2982" s="78">
        <f t="shared" si="727"/>
        <v>156000.0036</v>
      </c>
      <c r="P2982" s="138"/>
      <c r="Q2982" s="139"/>
      <c r="R2982" s="78">
        <f t="shared" si="729"/>
        <v>156000.0036</v>
      </c>
    </row>
    <row r="2983" spans="1:18" s="79" customFormat="1" ht="12.75" customHeight="1" x14ac:dyDescent="0.2">
      <c r="A2983" s="75">
        <v>0</v>
      </c>
      <c r="B2983" s="81">
        <v>180</v>
      </c>
      <c r="C2983" s="77">
        <v>25181600</v>
      </c>
      <c r="D2983" s="41" t="s">
        <v>467</v>
      </c>
      <c r="E2983" s="29">
        <v>1</v>
      </c>
      <c r="F2983" s="30" t="s">
        <v>11</v>
      </c>
      <c r="G2983" s="140">
        <v>148571.43</v>
      </c>
      <c r="H2983" s="78">
        <f t="shared" si="722"/>
        <v>28228.5717</v>
      </c>
      <c r="I2983" s="78">
        <f t="shared" si="723"/>
        <v>176800.00169999999</v>
      </c>
      <c r="J2983" s="95">
        <f t="shared" si="720"/>
        <v>176800.00169999999</v>
      </c>
      <c r="K2983" s="140">
        <v>154285.71</v>
      </c>
      <c r="L2983" s="78">
        <f t="shared" si="724"/>
        <v>29314.284899999999</v>
      </c>
      <c r="M2983" s="78">
        <f t="shared" si="725"/>
        <v>183599.99489999999</v>
      </c>
      <c r="N2983" s="78">
        <f t="shared" si="726"/>
        <v>183599.99489999999</v>
      </c>
      <c r="O2983" s="78">
        <f t="shared" si="727"/>
        <v>176800.00169999999</v>
      </c>
      <c r="P2983" s="138"/>
      <c r="Q2983" s="139"/>
      <c r="R2983" s="78">
        <f t="shared" si="729"/>
        <v>176800.00169999999</v>
      </c>
    </row>
    <row r="2984" spans="1:18" s="79" customFormat="1" ht="12.75" customHeight="1" x14ac:dyDescent="0.2">
      <c r="A2984" s="75">
        <v>0</v>
      </c>
      <c r="B2984" s="81">
        <v>181</v>
      </c>
      <c r="C2984" s="77">
        <v>25181600</v>
      </c>
      <c r="D2984" s="41" t="s">
        <v>469</v>
      </c>
      <c r="E2984" s="29">
        <v>1</v>
      </c>
      <c r="F2984" s="30" t="s">
        <v>11</v>
      </c>
      <c r="G2984" s="140">
        <v>568067.23</v>
      </c>
      <c r="H2984" s="78">
        <f t="shared" si="722"/>
        <v>107932.77369999999</v>
      </c>
      <c r="I2984" s="78">
        <f t="shared" si="723"/>
        <v>676000.0037</v>
      </c>
      <c r="J2984" s="95">
        <f t="shared" si="720"/>
        <v>676000.0037</v>
      </c>
      <c r="K2984" s="140">
        <v>589915.97</v>
      </c>
      <c r="L2984" s="78">
        <f t="shared" si="724"/>
        <v>112084.0343</v>
      </c>
      <c r="M2984" s="78">
        <f t="shared" si="725"/>
        <v>702000.00429999991</v>
      </c>
      <c r="N2984" s="78">
        <f t="shared" si="726"/>
        <v>702000.00429999991</v>
      </c>
      <c r="O2984" s="78">
        <f t="shared" si="727"/>
        <v>676000.0037</v>
      </c>
      <c r="P2984" s="138"/>
      <c r="Q2984" s="139"/>
      <c r="R2984" s="78">
        <f t="shared" si="729"/>
        <v>676000.0037</v>
      </c>
    </row>
    <row r="2985" spans="1:18" s="79" customFormat="1" ht="12.75" customHeight="1" x14ac:dyDescent="0.2">
      <c r="A2985" s="75">
        <v>0</v>
      </c>
      <c r="B2985" s="81">
        <v>182</v>
      </c>
      <c r="C2985" s="77">
        <v>25181600</v>
      </c>
      <c r="D2985" s="41" t="s">
        <v>704</v>
      </c>
      <c r="E2985" s="29">
        <v>1</v>
      </c>
      <c r="F2985" s="30" t="s">
        <v>11</v>
      </c>
      <c r="G2985" s="140">
        <v>170420.17</v>
      </c>
      <c r="H2985" s="78">
        <f t="shared" si="722"/>
        <v>32379.832300000002</v>
      </c>
      <c r="I2985" s="78">
        <f t="shared" si="723"/>
        <v>202800.00230000002</v>
      </c>
      <c r="J2985" s="95">
        <f t="shared" si="720"/>
        <v>202800.00230000002</v>
      </c>
      <c r="K2985" s="140">
        <v>176974.79</v>
      </c>
      <c r="L2985" s="78">
        <f t="shared" si="724"/>
        <v>33625.210100000004</v>
      </c>
      <c r="M2985" s="78">
        <f t="shared" si="725"/>
        <v>210600.0001</v>
      </c>
      <c r="N2985" s="78">
        <f t="shared" si="726"/>
        <v>210600.0001</v>
      </c>
      <c r="O2985" s="78">
        <f t="shared" si="727"/>
        <v>202800.00230000002</v>
      </c>
      <c r="P2985" s="138"/>
      <c r="Q2985" s="139"/>
      <c r="R2985" s="78">
        <f t="shared" si="729"/>
        <v>202800.00230000002</v>
      </c>
    </row>
    <row r="2986" spans="1:18" s="79" customFormat="1" ht="12.75" customHeight="1" x14ac:dyDescent="0.2">
      <c r="A2986" s="75">
        <v>0</v>
      </c>
      <c r="B2986" s="81">
        <v>183</v>
      </c>
      <c r="C2986" s="77">
        <v>25181600</v>
      </c>
      <c r="D2986" s="41" t="s">
        <v>471</v>
      </c>
      <c r="E2986" s="29">
        <v>1</v>
      </c>
      <c r="F2986" s="30" t="s">
        <v>11</v>
      </c>
      <c r="G2986" s="140">
        <v>218487.39</v>
      </c>
      <c r="H2986" s="78">
        <f t="shared" si="722"/>
        <v>41512.604100000004</v>
      </c>
      <c r="I2986" s="78">
        <f t="shared" si="723"/>
        <v>259999.99410000001</v>
      </c>
      <c r="J2986" s="95">
        <f t="shared" si="720"/>
        <v>259999.99410000001</v>
      </c>
      <c r="K2986" s="140">
        <v>226890.76</v>
      </c>
      <c r="L2986" s="78">
        <f t="shared" si="724"/>
        <v>43109.244400000003</v>
      </c>
      <c r="M2986" s="78">
        <f t="shared" si="725"/>
        <v>270000.00440000003</v>
      </c>
      <c r="N2986" s="78">
        <f t="shared" si="726"/>
        <v>270000.00440000003</v>
      </c>
      <c r="O2986" s="78">
        <f t="shared" si="727"/>
        <v>259999.99410000001</v>
      </c>
      <c r="P2986" s="138"/>
      <c r="Q2986" s="139"/>
      <c r="R2986" s="78">
        <f t="shared" si="729"/>
        <v>259999.99410000001</v>
      </c>
    </row>
    <row r="2987" spans="1:18" s="79" customFormat="1" ht="12.75" customHeight="1" x14ac:dyDescent="0.2">
      <c r="A2987" s="75">
        <v>0</v>
      </c>
      <c r="B2987" s="81">
        <v>184</v>
      </c>
      <c r="C2987" s="77">
        <v>25181600</v>
      </c>
      <c r="D2987" s="41" t="s">
        <v>473</v>
      </c>
      <c r="E2987" s="29">
        <v>1</v>
      </c>
      <c r="F2987" s="30" t="s">
        <v>11</v>
      </c>
      <c r="G2987" s="140">
        <v>218487.39</v>
      </c>
      <c r="H2987" s="78">
        <f t="shared" si="722"/>
        <v>41512.604100000004</v>
      </c>
      <c r="I2987" s="78">
        <f t="shared" si="723"/>
        <v>259999.99410000001</v>
      </c>
      <c r="J2987" s="95">
        <f t="shared" si="720"/>
        <v>259999.99410000001</v>
      </c>
      <c r="K2987" s="140">
        <v>226890.76</v>
      </c>
      <c r="L2987" s="78">
        <f t="shared" si="724"/>
        <v>43109.244400000003</v>
      </c>
      <c r="M2987" s="78">
        <f t="shared" si="725"/>
        <v>270000.00440000003</v>
      </c>
      <c r="N2987" s="78">
        <f t="shared" si="726"/>
        <v>270000.00440000003</v>
      </c>
      <c r="O2987" s="78">
        <f t="shared" si="727"/>
        <v>259999.99410000001</v>
      </c>
      <c r="P2987" s="138"/>
      <c r="Q2987" s="139"/>
      <c r="R2987" s="78">
        <f t="shared" si="729"/>
        <v>259999.99410000001</v>
      </c>
    </row>
    <row r="2988" spans="1:18" s="79" customFormat="1" ht="12.75" customHeight="1" x14ac:dyDescent="0.2">
      <c r="A2988" s="75">
        <v>0</v>
      </c>
      <c r="B2988" s="81">
        <v>185</v>
      </c>
      <c r="C2988" s="77">
        <v>25181600</v>
      </c>
      <c r="D2988" s="41" t="s">
        <v>475</v>
      </c>
      <c r="E2988" s="29">
        <v>1</v>
      </c>
      <c r="F2988" s="30" t="s">
        <v>11</v>
      </c>
      <c r="G2988" s="140">
        <v>235966.39</v>
      </c>
      <c r="H2988" s="78">
        <f t="shared" si="722"/>
        <v>44833.614100000006</v>
      </c>
      <c r="I2988" s="78">
        <f t="shared" si="723"/>
        <v>280800.00410000002</v>
      </c>
      <c r="J2988" s="95">
        <f t="shared" si="720"/>
        <v>280800.00410000002</v>
      </c>
      <c r="K2988" s="140">
        <v>245042.02</v>
      </c>
      <c r="L2988" s="78">
        <f t="shared" si="724"/>
        <v>46557.983800000002</v>
      </c>
      <c r="M2988" s="78">
        <f t="shared" si="725"/>
        <v>291600.00380000001</v>
      </c>
      <c r="N2988" s="78">
        <f t="shared" si="726"/>
        <v>291600.00380000001</v>
      </c>
      <c r="O2988" s="78">
        <f t="shared" si="727"/>
        <v>280800.00410000002</v>
      </c>
      <c r="P2988" s="138"/>
      <c r="Q2988" s="139"/>
      <c r="R2988" s="78">
        <f t="shared" si="729"/>
        <v>280800.00410000002</v>
      </c>
    </row>
    <row r="2989" spans="1:18" s="79" customFormat="1" ht="12.75" customHeight="1" x14ac:dyDescent="0.2">
      <c r="A2989" s="75">
        <v>0</v>
      </c>
      <c r="B2989" s="81">
        <v>186</v>
      </c>
      <c r="C2989" s="77">
        <v>25181600</v>
      </c>
      <c r="D2989" s="41" t="s">
        <v>477</v>
      </c>
      <c r="E2989" s="29">
        <v>1</v>
      </c>
      <c r="F2989" s="30" t="s">
        <v>11</v>
      </c>
      <c r="G2989" s="140">
        <v>655462.18000000005</v>
      </c>
      <c r="H2989" s="78">
        <f t="shared" si="722"/>
        <v>124537.81420000001</v>
      </c>
      <c r="I2989" s="78">
        <f t="shared" si="723"/>
        <v>779999.99420000007</v>
      </c>
      <c r="J2989" s="95">
        <f t="shared" si="720"/>
        <v>779999.99420000007</v>
      </c>
      <c r="K2989" s="140">
        <v>680672.27</v>
      </c>
      <c r="L2989" s="78">
        <f t="shared" si="724"/>
        <v>129327.7313</v>
      </c>
      <c r="M2989" s="78">
        <f t="shared" si="725"/>
        <v>810000.0013</v>
      </c>
      <c r="N2989" s="78">
        <f t="shared" si="726"/>
        <v>810000.0013</v>
      </c>
      <c r="O2989" s="78">
        <f t="shared" si="727"/>
        <v>779999.99420000007</v>
      </c>
      <c r="P2989" s="138"/>
      <c r="Q2989" s="139"/>
      <c r="R2989" s="78">
        <f t="shared" si="729"/>
        <v>779999.99420000007</v>
      </c>
    </row>
    <row r="2990" spans="1:18" s="79" customFormat="1" ht="12.75" customHeight="1" x14ac:dyDescent="0.2">
      <c r="A2990" s="75">
        <v>0</v>
      </c>
      <c r="B2990" s="81">
        <v>187</v>
      </c>
      <c r="C2990" s="77">
        <v>25181600</v>
      </c>
      <c r="D2990" s="41" t="s">
        <v>479</v>
      </c>
      <c r="E2990" s="29">
        <v>1</v>
      </c>
      <c r="F2990" s="30" t="s">
        <v>11</v>
      </c>
      <c r="G2990" s="140">
        <v>218487.39</v>
      </c>
      <c r="H2990" s="78">
        <f t="shared" si="722"/>
        <v>41512.604100000004</v>
      </c>
      <c r="I2990" s="78">
        <f t="shared" si="723"/>
        <v>259999.99410000001</v>
      </c>
      <c r="J2990" s="95">
        <f t="shared" si="720"/>
        <v>259999.99410000001</v>
      </c>
      <c r="K2990" s="140">
        <v>226890.76</v>
      </c>
      <c r="L2990" s="78">
        <f t="shared" si="724"/>
        <v>43109.244400000003</v>
      </c>
      <c r="M2990" s="78">
        <f t="shared" si="725"/>
        <v>270000.00440000003</v>
      </c>
      <c r="N2990" s="78">
        <f t="shared" si="726"/>
        <v>270000.00440000003</v>
      </c>
      <c r="O2990" s="78">
        <f t="shared" si="727"/>
        <v>259999.99410000001</v>
      </c>
      <c r="P2990" s="138"/>
      <c r="Q2990" s="139"/>
      <c r="R2990" s="78">
        <f t="shared" si="729"/>
        <v>259999.99410000001</v>
      </c>
    </row>
    <row r="2991" spans="1:18" s="79" customFormat="1" ht="12.75" customHeight="1" x14ac:dyDescent="0.2">
      <c r="A2991" s="75">
        <v>0</v>
      </c>
      <c r="B2991" s="81">
        <v>188</v>
      </c>
      <c r="C2991" s="77">
        <v>25181600</v>
      </c>
      <c r="D2991" s="41" t="s">
        <v>481</v>
      </c>
      <c r="E2991" s="29">
        <v>1</v>
      </c>
      <c r="F2991" s="30" t="s">
        <v>11</v>
      </c>
      <c r="G2991" s="140">
        <v>61176.47</v>
      </c>
      <c r="H2991" s="78">
        <f t="shared" si="722"/>
        <v>11623.5293</v>
      </c>
      <c r="I2991" s="78">
        <f t="shared" si="723"/>
        <v>72799.999299999996</v>
      </c>
      <c r="J2991" s="95">
        <f t="shared" si="720"/>
        <v>72799.999299999996</v>
      </c>
      <c r="K2991" s="140">
        <v>63529.41</v>
      </c>
      <c r="L2991" s="78">
        <f t="shared" si="724"/>
        <v>12070.5879</v>
      </c>
      <c r="M2991" s="78">
        <f t="shared" si="725"/>
        <v>75599.997900000002</v>
      </c>
      <c r="N2991" s="78">
        <f t="shared" si="726"/>
        <v>75599.997900000002</v>
      </c>
      <c r="O2991" s="78">
        <f t="shared" si="727"/>
        <v>72799.999299999996</v>
      </c>
      <c r="P2991" s="138">
        <v>121134</v>
      </c>
      <c r="Q2991" s="140">
        <f t="shared" ref="Q2991" si="733">AVERAGE(P2991,O2991)</f>
        <v>96966.999649999998</v>
      </c>
      <c r="R2991" s="78">
        <f>O2991</f>
        <v>72799.999299999996</v>
      </c>
    </row>
    <row r="2992" spans="1:18" s="79" customFormat="1" ht="12.75" customHeight="1" x14ac:dyDescent="0.2">
      <c r="A2992" s="75">
        <v>0</v>
      </c>
      <c r="B2992" s="81">
        <v>189</v>
      </c>
      <c r="C2992" s="77">
        <v>25181600</v>
      </c>
      <c r="D2992" s="41" t="s">
        <v>483</v>
      </c>
      <c r="E2992" s="29">
        <v>1</v>
      </c>
      <c r="F2992" s="30" t="s">
        <v>11</v>
      </c>
      <c r="G2992" s="140">
        <v>61176.47</v>
      </c>
      <c r="H2992" s="78">
        <f t="shared" si="722"/>
        <v>11623.5293</v>
      </c>
      <c r="I2992" s="78">
        <f t="shared" si="723"/>
        <v>72799.999299999996</v>
      </c>
      <c r="J2992" s="95">
        <f t="shared" si="720"/>
        <v>72799.999299999996</v>
      </c>
      <c r="K2992" s="140">
        <v>63529.41</v>
      </c>
      <c r="L2992" s="78">
        <f t="shared" si="724"/>
        <v>12070.5879</v>
      </c>
      <c r="M2992" s="78">
        <f t="shared" si="725"/>
        <v>75599.997900000002</v>
      </c>
      <c r="N2992" s="78">
        <f t="shared" si="726"/>
        <v>75599.997900000002</v>
      </c>
      <c r="O2992" s="78">
        <f t="shared" si="727"/>
        <v>72799.999299999996</v>
      </c>
      <c r="P2992" s="138"/>
      <c r="Q2992" s="139"/>
      <c r="R2992" s="78">
        <f t="shared" si="729"/>
        <v>72799.999299999996</v>
      </c>
    </row>
    <row r="2993" spans="1:18" s="79" customFormat="1" ht="12.75" customHeight="1" x14ac:dyDescent="0.2">
      <c r="A2993" s="75">
        <v>0</v>
      </c>
      <c r="B2993" s="81">
        <v>190</v>
      </c>
      <c r="C2993" s="77">
        <v>25181600</v>
      </c>
      <c r="D2993" s="41" t="s">
        <v>485</v>
      </c>
      <c r="E2993" s="29">
        <v>1</v>
      </c>
      <c r="F2993" s="30" t="s">
        <v>11</v>
      </c>
      <c r="G2993" s="140">
        <v>104873.95</v>
      </c>
      <c r="H2993" s="78">
        <f t="shared" si="722"/>
        <v>19926.050500000001</v>
      </c>
      <c r="I2993" s="78">
        <f t="shared" si="723"/>
        <v>124800.00049999999</v>
      </c>
      <c r="J2993" s="95">
        <f t="shared" si="720"/>
        <v>124800.00049999999</v>
      </c>
      <c r="K2993" s="140">
        <v>108907.56</v>
      </c>
      <c r="L2993" s="78">
        <f t="shared" si="724"/>
        <v>20692.436399999999</v>
      </c>
      <c r="M2993" s="78">
        <f t="shared" si="725"/>
        <v>129599.9964</v>
      </c>
      <c r="N2993" s="78">
        <f t="shared" si="726"/>
        <v>129599.9964</v>
      </c>
      <c r="O2993" s="78">
        <f t="shared" si="727"/>
        <v>124800.00049999999</v>
      </c>
      <c r="P2993" s="138"/>
      <c r="Q2993" s="139"/>
      <c r="R2993" s="78">
        <f t="shared" si="729"/>
        <v>124800.00049999999</v>
      </c>
    </row>
    <row r="2994" spans="1:18" s="79" customFormat="1" ht="12.75" customHeight="1" x14ac:dyDescent="0.2">
      <c r="A2994" s="75">
        <v>0</v>
      </c>
      <c r="B2994" s="81">
        <v>191</v>
      </c>
      <c r="C2994" s="77">
        <v>25181600</v>
      </c>
      <c r="D2994" s="41" t="s">
        <v>491</v>
      </c>
      <c r="E2994" s="29">
        <v>1</v>
      </c>
      <c r="F2994" s="30" t="s">
        <v>11</v>
      </c>
      <c r="G2994" s="140">
        <v>52436.97</v>
      </c>
      <c r="H2994" s="78">
        <f t="shared" si="722"/>
        <v>9963.0243000000009</v>
      </c>
      <c r="I2994" s="78">
        <f t="shared" si="723"/>
        <v>62399.994300000006</v>
      </c>
      <c r="J2994" s="95">
        <f t="shared" si="720"/>
        <v>62399.994300000006</v>
      </c>
      <c r="K2994" s="140">
        <v>54453.78</v>
      </c>
      <c r="L2994" s="78">
        <f t="shared" si="724"/>
        <v>10346.218199999999</v>
      </c>
      <c r="M2994" s="78">
        <f t="shared" si="725"/>
        <v>64799.998200000002</v>
      </c>
      <c r="N2994" s="78">
        <f t="shared" si="726"/>
        <v>64799.998200000002</v>
      </c>
      <c r="O2994" s="78">
        <f t="shared" si="727"/>
        <v>62399.994300000006</v>
      </c>
      <c r="P2994" s="138"/>
      <c r="Q2994" s="139"/>
      <c r="R2994" s="78">
        <f t="shared" si="729"/>
        <v>62399.994300000006</v>
      </c>
    </row>
    <row r="2995" spans="1:18" s="79" customFormat="1" ht="12.75" customHeight="1" x14ac:dyDescent="0.2">
      <c r="A2995" s="75">
        <v>0</v>
      </c>
      <c r="B2995" s="81">
        <v>192</v>
      </c>
      <c r="C2995" s="77">
        <v>25181600</v>
      </c>
      <c r="D2995" s="41" t="s">
        <v>497</v>
      </c>
      <c r="E2995" s="29">
        <v>1</v>
      </c>
      <c r="F2995" s="30" t="s">
        <v>11</v>
      </c>
      <c r="G2995" s="140">
        <v>61176.47</v>
      </c>
      <c r="H2995" s="78">
        <f t="shared" si="722"/>
        <v>11623.5293</v>
      </c>
      <c r="I2995" s="78">
        <f t="shared" si="723"/>
        <v>72799.999299999996</v>
      </c>
      <c r="J2995" s="95">
        <f t="shared" si="720"/>
        <v>72799.999299999996</v>
      </c>
      <c r="K2995" s="140">
        <v>63529.41</v>
      </c>
      <c r="L2995" s="78">
        <f t="shared" si="724"/>
        <v>12070.5879</v>
      </c>
      <c r="M2995" s="78">
        <f t="shared" si="725"/>
        <v>75599.997900000002</v>
      </c>
      <c r="N2995" s="78">
        <f t="shared" si="726"/>
        <v>75599.997900000002</v>
      </c>
      <c r="O2995" s="78">
        <f t="shared" si="727"/>
        <v>72799.999299999996</v>
      </c>
      <c r="P2995" s="138"/>
      <c r="Q2995" s="139"/>
      <c r="R2995" s="78">
        <f t="shared" si="729"/>
        <v>72799.999299999996</v>
      </c>
    </row>
    <row r="2996" spans="1:18" s="79" customFormat="1" ht="12.75" customHeight="1" x14ac:dyDescent="0.2">
      <c r="A2996" s="75">
        <v>0</v>
      </c>
      <c r="B2996" s="81">
        <v>193</v>
      </c>
      <c r="C2996" s="77">
        <v>25181600</v>
      </c>
      <c r="D2996" s="41" t="s">
        <v>499</v>
      </c>
      <c r="E2996" s="29">
        <v>1</v>
      </c>
      <c r="F2996" s="30" t="s">
        <v>11</v>
      </c>
      <c r="G2996" s="140">
        <v>43697.48</v>
      </c>
      <c r="H2996" s="78">
        <f t="shared" si="722"/>
        <v>8302.521200000001</v>
      </c>
      <c r="I2996" s="78">
        <f t="shared" si="723"/>
        <v>52000.001200000006</v>
      </c>
      <c r="J2996" s="95">
        <f t="shared" si="720"/>
        <v>52000.001200000006</v>
      </c>
      <c r="K2996" s="140">
        <v>45378.15</v>
      </c>
      <c r="L2996" s="78">
        <f t="shared" si="724"/>
        <v>8621.8485000000001</v>
      </c>
      <c r="M2996" s="78">
        <f t="shared" si="725"/>
        <v>53999.998500000002</v>
      </c>
      <c r="N2996" s="78">
        <f t="shared" si="726"/>
        <v>53999.998500000002</v>
      </c>
      <c r="O2996" s="78">
        <f t="shared" si="727"/>
        <v>52000.001200000006</v>
      </c>
      <c r="P2996" s="138"/>
      <c r="Q2996" s="139"/>
      <c r="R2996" s="78">
        <f t="shared" si="729"/>
        <v>52000.001200000006</v>
      </c>
    </row>
    <row r="2997" spans="1:18" s="79" customFormat="1" ht="12.75" customHeight="1" x14ac:dyDescent="0.2">
      <c r="A2997" s="75">
        <v>0</v>
      </c>
      <c r="B2997" s="81">
        <v>194</v>
      </c>
      <c r="C2997" s="77">
        <v>25181600</v>
      </c>
      <c r="D2997" s="41" t="s">
        <v>501</v>
      </c>
      <c r="E2997" s="29">
        <v>1</v>
      </c>
      <c r="F2997" s="30" t="s">
        <v>11</v>
      </c>
      <c r="G2997" s="140">
        <v>78655.460000000006</v>
      </c>
      <c r="H2997" s="78">
        <f t="shared" si="722"/>
        <v>14944.537400000001</v>
      </c>
      <c r="I2997" s="78">
        <f t="shared" si="723"/>
        <v>93599.997400000007</v>
      </c>
      <c r="J2997" s="95">
        <f t="shared" si="720"/>
        <v>93599.997400000007</v>
      </c>
      <c r="K2997" s="140">
        <v>81680.67</v>
      </c>
      <c r="L2997" s="78">
        <f t="shared" si="724"/>
        <v>15519.327299999999</v>
      </c>
      <c r="M2997" s="78">
        <f t="shared" si="725"/>
        <v>97199.997300000003</v>
      </c>
      <c r="N2997" s="78">
        <f t="shared" si="726"/>
        <v>97199.997300000003</v>
      </c>
      <c r="O2997" s="78">
        <f t="shared" si="727"/>
        <v>93599.997400000007</v>
      </c>
      <c r="P2997" s="138"/>
      <c r="Q2997" s="139"/>
      <c r="R2997" s="78">
        <f t="shared" si="729"/>
        <v>93599.997400000007</v>
      </c>
    </row>
    <row r="2998" spans="1:18" s="79" customFormat="1" ht="12.75" customHeight="1" x14ac:dyDescent="0.2">
      <c r="A2998" s="75">
        <v>0</v>
      </c>
      <c r="B2998" s="81">
        <v>195</v>
      </c>
      <c r="C2998" s="77">
        <v>25181600</v>
      </c>
      <c r="D2998" s="41" t="s">
        <v>503</v>
      </c>
      <c r="E2998" s="29">
        <v>1</v>
      </c>
      <c r="F2998" s="30" t="s">
        <v>11</v>
      </c>
      <c r="G2998" s="140">
        <v>104873.95</v>
      </c>
      <c r="H2998" s="78">
        <f t="shared" si="722"/>
        <v>19926.050500000001</v>
      </c>
      <c r="I2998" s="78">
        <f t="shared" si="723"/>
        <v>124800.00049999999</v>
      </c>
      <c r="J2998" s="95">
        <f t="shared" si="720"/>
        <v>124800.00049999999</v>
      </c>
      <c r="K2998" s="140">
        <v>108907.56</v>
      </c>
      <c r="L2998" s="78">
        <f t="shared" si="724"/>
        <v>20692.436399999999</v>
      </c>
      <c r="M2998" s="78">
        <f t="shared" si="725"/>
        <v>129599.9964</v>
      </c>
      <c r="N2998" s="78">
        <f t="shared" si="726"/>
        <v>129599.9964</v>
      </c>
      <c r="O2998" s="78">
        <f t="shared" si="727"/>
        <v>124800.00049999999</v>
      </c>
      <c r="P2998" s="138"/>
      <c r="Q2998" s="139"/>
      <c r="R2998" s="78">
        <f t="shared" si="729"/>
        <v>124800.00049999999</v>
      </c>
    </row>
    <row r="2999" spans="1:18" s="79" customFormat="1" ht="12.75" customHeight="1" x14ac:dyDescent="0.2">
      <c r="A2999" s="75">
        <v>0</v>
      </c>
      <c r="B2999" s="81">
        <v>196</v>
      </c>
      <c r="C2999" s="77">
        <v>25181600</v>
      </c>
      <c r="D2999" s="41" t="s">
        <v>505</v>
      </c>
      <c r="E2999" s="29">
        <v>1</v>
      </c>
      <c r="F2999" s="30" t="s">
        <v>11</v>
      </c>
      <c r="G2999" s="140">
        <v>262184.87</v>
      </c>
      <c r="H2999" s="78">
        <f t="shared" si="722"/>
        <v>49815.1253</v>
      </c>
      <c r="I2999" s="78">
        <f t="shared" si="723"/>
        <v>311999.99530000001</v>
      </c>
      <c r="J2999" s="95">
        <f t="shared" si="720"/>
        <v>311999.99530000001</v>
      </c>
      <c r="K2999" s="140">
        <v>272268.90999999997</v>
      </c>
      <c r="L2999" s="78">
        <f t="shared" si="724"/>
        <v>51731.092899999996</v>
      </c>
      <c r="M2999" s="78">
        <f t="shared" si="725"/>
        <v>324000.00289999996</v>
      </c>
      <c r="N2999" s="78">
        <f t="shared" si="726"/>
        <v>324000.00289999996</v>
      </c>
      <c r="O2999" s="78">
        <f t="shared" si="727"/>
        <v>311999.99530000001</v>
      </c>
      <c r="P2999" s="138"/>
      <c r="Q2999" s="139"/>
      <c r="R2999" s="78">
        <f t="shared" si="729"/>
        <v>311999.99530000001</v>
      </c>
    </row>
    <row r="3000" spans="1:18" s="79" customFormat="1" ht="12.75" customHeight="1" x14ac:dyDescent="0.2">
      <c r="A3000" s="75">
        <v>0</v>
      </c>
      <c r="B3000" s="81">
        <v>197</v>
      </c>
      <c r="C3000" s="77">
        <v>26101400</v>
      </c>
      <c r="D3000" s="41" t="s">
        <v>507</v>
      </c>
      <c r="E3000" s="29">
        <v>1</v>
      </c>
      <c r="F3000" s="30" t="s">
        <v>11</v>
      </c>
      <c r="G3000" s="140">
        <v>26218.49</v>
      </c>
      <c r="H3000" s="78">
        <f t="shared" si="722"/>
        <v>4981.5131000000001</v>
      </c>
      <c r="I3000" s="78">
        <f t="shared" si="723"/>
        <v>31200.003100000002</v>
      </c>
      <c r="J3000" s="95">
        <f t="shared" si="720"/>
        <v>31200.003100000002</v>
      </c>
      <c r="K3000" s="140">
        <v>27226.89</v>
      </c>
      <c r="L3000" s="78">
        <f t="shared" si="724"/>
        <v>5173.1090999999997</v>
      </c>
      <c r="M3000" s="78">
        <f t="shared" si="725"/>
        <v>32399.999100000001</v>
      </c>
      <c r="N3000" s="78">
        <f t="shared" si="726"/>
        <v>32399.999100000001</v>
      </c>
      <c r="O3000" s="78">
        <f t="shared" si="727"/>
        <v>31200.003100000002</v>
      </c>
      <c r="P3000" s="138"/>
      <c r="Q3000" s="139"/>
      <c r="R3000" s="78">
        <f t="shared" si="729"/>
        <v>31200.003100000002</v>
      </c>
    </row>
    <row r="3001" spans="1:18" s="79" customFormat="1" ht="12.75" customHeight="1" x14ac:dyDescent="0.2">
      <c r="A3001" s="75">
        <v>0</v>
      </c>
      <c r="B3001" s="81">
        <v>198</v>
      </c>
      <c r="C3001" s="77">
        <v>26101400</v>
      </c>
      <c r="D3001" s="41" t="s">
        <v>509</v>
      </c>
      <c r="E3001" s="29">
        <v>1</v>
      </c>
      <c r="F3001" s="30" t="s">
        <v>11</v>
      </c>
      <c r="G3001" s="140">
        <v>419495.8</v>
      </c>
      <c r="H3001" s="78">
        <f t="shared" si="722"/>
        <v>79704.202000000005</v>
      </c>
      <c r="I3001" s="78">
        <f t="shared" si="723"/>
        <v>499200.00199999998</v>
      </c>
      <c r="J3001" s="95">
        <f t="shared" si="720"/>
        <v>499200.00199999998</v>
      </c>
      <c r="K3001" s="140">
        <v>435630.25</v>
      </c>
      <c r="L3001" s="78">
        <f t="shared" si="724"/>
        <v>82769.747499999998</v>
      </c>
      <c r="M3001" s="78">
        <f t="shared" si="725"/>
        <v>518399.9975</v>
      </c>
      <c r="N3001" s="78">
        <f t="shared" si="726"/>
        <v>518399.9975</v>
      </c>
      <c r="O3001" s="78">
        <f t="shared" si="727"/>
        <v>499200.00199999998</v>
      </c>
      <c r="P3001" s="138"/>
      <c r="Q3001" s="139"/>
      <c r="R3001" s="78">
        <f t="shared" si="729"/>
        <v>499200.00199999998</v>
      </c>
    </row>
    <row r="3002" spans="1:18" s="79" customFormat="1" ht="12.75" customHeight="1" x14ac:dyDescent="0.2">
      <c r="A3002" s="75">
        <v>0</v>
      </c>
      <c r="B3002" s="81">
        <v>199</v>
      </c>
      <c r="C3002" s="77">
        <v>26101400</v>
      </c>
      <c r="D3002" s="41" t="s">
        <v>513</v>
      </c>
      <c r="E3002" s="29">
        <v>1</v>
      </c>
      <c r="F3002" s="30" t="s">
        <v>11</v>
      </c>
      <c r="G3002" s="140">
        <v>777815.13</v>
      </c>
      <c r="H3002" s="78">
        <f t="shared" si="722"/>
        <v>147784.87470000001</v>
      </c>
      <c r="I3002" s="78">
        <f t="shared" si="723"/>
        <v>925600.00470000005</v>
      </c>
      <c r="J3002" s="95">
        <f t="shared" si="720"/>
        <v>925600.00470000005</v>
      </c>
      <c r="K3002" s="140">
        <v>807731.09</v>
      </c>
      <c r="L3002" s="78">
        <f t="shared" si="724"/>
        <v>153468.90709999998</v>
      </c>
      <c r="M3002" s="78">
        <f t="shared" si="725"/>
        <v>961199.99709999992</v>
      </c>
      <c r="N3002" s="78">
        <f t="shared" si="726"/>
        <v>961199.99709999992</v>
      </c>
      <c r="O3002" s="78">
        <f t="shared" si="727"/>
        <v>925600.00470000005</v>
      </c>
      <c r="P3002" s="138"/>
      <c r="Q3002" s="139"/>
      <c r="R3002" s="78">
        <f t="shared" si="729"/>
        <v>925600.00470000005</v>
      </c>
    </row>
    <row r="3003" spans="1:18" s="79" customFormat="1" ht="12.75" customHeight="1" x14ac:dyDescent="0.2">
      <c r="A3003" s="75">
        <v>0</v>
      </c>
      <c r="B3003" s="81">
        <v>200</v>
      </c>
      <c r="C3003" s="77">
        <v>26101400</v>
      </c>
      <c r="D3003" s="41" t="s">
        <v>515</v>
      </c>
      <c r="E3003" s="29">
        <v>1</v>
      </c>
      <c r="F3003" s="30" t="s">
        <v>11</v>
      </c>
      <c r="G3003" s="140">
        <v>104873.95</v>
      </c>
      <c r="H3003" s="78">
        <f t="shared" si="722"/>
        <v>19926.050500000001</v>
      </c>
      <c r="I3003" s="78">
        <f t="shared" si="723"/>
        <v>124800.00049999999</v>
      </c>
      <c r="J3003" s="95">
        <f t="shared" si="720"/>
        <v>124800.00049999999</v>
      </c>
      <c r="K3003" s="140">
        <v>108907.56</v>
      </c>
      <c r="L3003" s="78">
        <f t="shared" si="724"/>
        <v>20692.436399999999</v>
      </c>
      <c r="M3003" s="78">
        <f t="shared" si="725"/>
        <v>129599.9964</v>
      </c>
      <c r="N3003" s="78">
        <f t="shared" si="726"/>
        <v>129599.9964</v>
      </c>
      <c r="O3003" s="78">
        <f t="shared" si="727"/>
        <v>124800.00049999999</v>
      </c>
      <c r="P3003" s="138"/>
      <c r="Q3003" s="139"/>
      <c r="R3003" s="78">
        <f t="shared" si="729"/>
        <v>124800.00049999999</v>
      </c>
    </row>
    <row r="3004" spans="1:18" s="79" customFormat="1" ht="12.75" customHeight="1" x14ac:dyDescent="0.2">
      <c r="A3004" s="75">
        <v>0</v>
      </c>
      <c r="B3004" s="81">
        <v>201</v>
      </c>
      <c r="C3004" s="77">
        <v>26101400</v>
      </c>
      <c r="D3004" s="41" t="s">
        <v>517</v>
      </c>
      <c r="E3004" s="29">
        <v>1</v>
      </c>
      <c r="F3004" s="30" t="s">
        <v>11</v>
      </c>
      <c r="G3004" s="140">
        <v>52436.97</v>
      </c>
      <c r="H3004" s="78">
        <f t="shared" si="722"/>
        <v>9963.0243000000009</v>
      </c>
      <c r="I3004" s="78">
        <f t="shared" si="723"/>
        <v>62399.994300000006</v>
      </c>
      <c r="J3004" s="95">
        <f t="shared" si="720"/>
        <v>62399.994300000006</v>
      </c>
      <c r="K3004" s="140">
        <v>54453.78</v>
      </c>
      <c r="L3004" s="78">
        <f t="shared" si="724"/>
        <v>10346.218199999999</v>
      </c>
      <c r="M3004" s="78">
        <f t="shared" si="725"/>
        <v>64799.998200000002</v>
      </c>
      <c r="N3004" s="78">
        <f t="shared" si="726"/>
        <v>64799.998200000002</v>
      </c>
      <c r="O3004" s="78">
        <f t="shared" si="727"/>
        <v>62399.994300000006</v>
      </c>
      <c r="P3004" s="138"/>
      <c r="Q3004" s="139"/>
      <c r="R3004" s="78">
        <f t="shared" si="729"/>
        <v>62399.994300000006</v>
      </c>
    </row>
    <row r="3005" spans="1:18" s="79" customFormat="1" ht="12.75" customHeight="1" x14ac:dyDescent="0.2">
      <c r="A3005" s="75">
        <v>0</v>
      </c>
      <c r="B3005" s="81">
        <v>202</v>
      </c>
      <c r="C3005" s="77">
        <v>26101400</v>
      </c>
      <c r="D3005" s="41" t="s">
        <v>521</v>
      </c>
      <c r="E3005" s="29">
        <v>1</v>
      </c>
      <c r="F3005" s="30" t="s">
        <v>11</v>
      </c>
      <c r="G3005" s="140">
        <v>192268.91</v>
      </c>
      <c r="H3005" s="78">
        <f t="shared" si="722"/>
        <v>36531.092900000003</v>
      </c>
      <c r="I3005" s="78">
        <f t="shared" si="723"/>
        <v>228800.00290000002</v>
      </c>
      <c r="J3005" s="95">
        <f t="shared" si="720"/>
        <v>228800.00290000002</v>
      </c>
      <c r="K3005" s="140">
        <v>199663.87</v>
      </c>
      <c r="L3005" s="78">
        <f t="shared" si="724"/>
        <v>37936.135300000002</v>
      </c>
      <c r="M3005" s="78">
        <f t="shared" si="725"/>
        <v>237600.00529999999</v>
      </c>
      <c r="N3005" s="78">
        <f t="shared" si="726"/>
        <v>237600.00529999999</v>
      </c>
      <c r="O3005" s="78">
        <f t="shared" si="727"/>
        <v>228800.00290000002</v>
      </c>
      <c r="P3005" s="138"/>
      <c r="Q3005" s="139"/>
      <c r="R3005" s="78">
        <f t="shared" si="729"/>
        <v>228800.00290000002</v>
      </c>
    </row>
    <row r="3006" spans="1:18" s="79" customFormat="1" ht="12.75" customHeight="1" x14ac:dyDescent="0.2">
      <c r="A3006" s="75">
        <v>0</v>
      </c>
      <c r="B3006" s="81">
        <v>203</v>
      </c>
      <c r="C3006" s="77">
        <v>26101400</v>
      </c>
      <c r="D3006" s="41" t="s">
        <v>523</v>
      </c>
      <c r="E3006" s="29">
        <v>1</v>
      </c>
      <c r="F3006" s="30" t="s">
        <v>11</v>
      </c>
      <c r="G3006" s="140">
        <v>218487.39</v>
      </c>
      <c r="H3006" s="78">
        <f t="shared" si="722"/>
        <v>41512.604100000004</v>
      </c>
      <c r="I3006" s="78">
        <f t="shared" si="723"/>
        <v>259999.99410000001</v>
      </c>
      <c r="J3006" s="95">
        <f t="shared" si="720"/>
        <v>259999.99410000001</v>
      </c>
      <c r="K3006" s="140">
        <v>226890.76</v>
      </c>
      <c r="L3006" s="78">
        <f t="shared" si="724"/>
        <v>43109.244400000003</v>
      </c>
      <c r="M3006" s="78">
        <f t="shared" si="725"/>
        <v>270000.00440000003</v>
      </c>
      <c r="N3006" s="78">
        <f t="shared" si="726"/>
        <v>270000.00440000003</v>
      </c>
      <c r="O3006" s="78">
        <f t="shared" si="727"/>
        <v>259999.99410000001</v>
      </c>
      <c r="P3006" s="138"/>
      <c r="Q3006" s="139"/>
      <c r="R3006" s="78">
        <f t="shared" si="729"/>
        <v>259999.99410000001</v>
      </c>
    </row>
    <row r="3007" spans="1:18" s="79" customFormat="1" ht="12.75" customHeight="1" x14ac:dyDescent="0.2">
      <c r="A3007" s="75">
        <v>0</v>
      </c>
      <c r="B3007" s="81">
        <v>204</v>
      </c>
      <c r="C3007" s="77">
        <v>26101400</v>
      </c>
      <c r="D3007" s="41" t="s">
        <v>525</v>
      </c>
      <c r="E3007" s="29">
        <v>1</v>
      </c>
      <c r="F3007" s="30" t="s">
        <v>11</v>
      </c>
      <c r="G3007" s="140">
        <v>69915.97</v>
      </c>
      <c r="H3007" s="78">
        <f t="shared" si="722"/>
        <v>13284.034300000001</v>
      </c>
      <c r="I3007" s="78">
        <f t="shared" si="723"/>
        <v>83200.004300000001</v>
      </c>
      <c r="J3007" s="95">
        <f t="shared" si="720"/>
        <v>83200.004300000001</v>
      </c>
      <c r="K3007" s="140">
        <v>72605.039999999994</v>
      </c>
      <c r="L3007" s="78">
        <f t="shared" si="724"/>
        <v>13794.9576</v>
      </c>
      <c r="M3007" s="78">
        <f t="shared" si="725"/>
        <v>86399.997599999988</v>
      </c>
      <c r="N3007" s="78">
        <f t="shared" si="726"/>
        <v>86399.997599999988</v>
      </c>
      <c r="O3007" s="78">
        <f t="shared" si="727"/>
        <v>83200.004300000001</v>
      </c>
      <c r="P3007" s="138"/>
      <c r="Q3007" s="139"/>
      <c r="R3007" s="78">
        <f t="shared" si="729"/>
        <v>83200.004300000001</v>
      </c>
    </row>
    <row r="3008" spans="1:18" s="79" customFormat="1" ht="12.75" customHeight="1" x14ac:dyDescent="0.2">
      <c r="A3008" s="75">
        <v>0</v>
      </c>
      <c r="B3008" s="81">
        <v>205</v>
      </c>
      <c r="C3008" s="77">
        <v>26101400</v>
      </c>
      <c r="D3008" s="41" t="s">
        <v>630</v>
      </c>
      <c r="E3008" s="29">
        <v>1</v>
      </c>
      <c r="F3008" s="30" t="s">
        <v>11</v>
      </c>
      <c r="G3008" s="140">
        <v>305882.34999999998</v>
      </c>
      <c r="H3008" s="78">
        <f t="shared" si="722"/>
        <v>58117.646499999995</v>
      </c>
      <c r="I3008" s="78">
        <f t="shared" si="723"/>
        <v>363999.99649999995</v>
      </c>
      <c r="J3008" s="95">
        <f t="shared" si="720"/>
        <v>363999.99649999995</v>
      </c>
      <c r="K3008" s="140">
        <v>317647.06</v>
      </c>
      <c r="L3008" s="78">
        <f t="shared" si="724"/>
        <v>60352.941400000003</v>
      </c>
      <c r="M3008" s="78">
        <f t="shared" si="725"/>
        <v>378000.00140000001</v>
      </c>
      <c r="N3008" s="78">
        <f t="shared" si="726"/>
        <v>378000.00140000001</v>
      </c>
      <c r="O3008" s="78">
        <f t="shared" si="727"/>
        <v>363999.99649999995</v>
      </c>
      <c r="P3008" s="138"/>
      <c r="Q3008" s="139"/>
      <c r="R3008" s="78">
        <f t="shared" si="729"/>
        <v>363999.99649999995</v>
      </c>
    </row>
    <row r="3009" spans="1:18" s="79" customFormat="1" ht="12.75" customHeight="1" x14ac:dyDescent="0.2">
      <c r="A3009" s="75">
        <v>0</v>
      </c>
      <c r="B3009" s="81">
        <v>206</v>
      </c>
      <c r="C3009" s="77">
        <v>26101400</v>
      </c>
      <c r="D3009" s="41" t="s">
        <v>529</v>
      </c>
      <c r="E3009" s="29">
        <v>1</v>
      </c>
      <c r="F3009" s="30" t="s">
        <v>11</v>
      </c>
      <c r="G3009" s="140">
        <v>1747.9</v>
      </c>
      <c r="H3009" s="78">
        <f t="shared" si="722"/>
        <v>332.101</v>
      </c>
      <c r="I3009" s="78">
        <f t="shared" si="723"/>
        <v>2080.0010000000002</v>
      </c>
      <c r="J3009" s="95">
        <f t="shared" si="720"/>
        <v>2080.0010000000002</v>
      </c>
      <c r="K3009" s="140">
        <v>1815.13</v>
      </c>
      <c r="L3009" s="78">
        <f t="shared" si="724"/>
        <v>344.87470000000002</v>
      </c>
      <c r="M3009" s="78">
        <f t="shared" si="725"/>
        <v>2160.0047</v>
      </c>
      <c r="N3009" s="78">
        <f t="shared" si="726"/>
        <v>2160.0047</v>
      </c>
      <c r="O3009" s="78">
        <f t="shared" si="727"/>
        <v>2080.0010000000002</v>
      </c>
      <c r="P3009" s="138"/>
      <c r="Q3009" s="139"/>
      <c r="R3009" s="78">
        <f t="shared" si="729"/>
        <v>2080.0010000000002</v>
      </c>
    </row>
    <row r="3010" spans="1:18" s="79" customFormat="1" ht="12.75" customHeight="1" x14ac:dyDescent="0.2">
      <c r="A3010" s="75">
        <v>0</v>
      </c>
      <c r="B3010" s="81">
        <v>207</v>
      </c>
      <c r="C3010" s="77">
        <v>26101400</v>
      </c>
      <c r="D3010" s="41" t="s">
        <v>531</v>
      </c>
      <c r="E3010" s="29">
        <v>1</v>
      </c>
      <c r="F3010" s="30" t="s">
        <v>11</v>
      </c>
      <c r="G3010" s="140">
        <v>1747.9</v>
      </c>
      <c r="H3010" s="78">
        <f t="shared" si="722"/>
        <v>332.101</v>
      </c>
      <c r="I3010" s="78">
        <f t="shared" si="723"/>
        <v>2080.0010000000002</v>
      </c>
      <c r="J3010" s="95">
        <f t="shared" si="720"/>
        <v>2080.0010000000002</v>
      </c>
      <c r="K3010" s="140">
        <v>1815.13</v>
      </c>
      <c r="L3010" s="78">
        <f t="shared" si="724"/>
        <v>344.87470000000002</v>
      </c>
      <c r="M3010" s="78">
        <f t="shared" si="725"/>
        <v>2160.0047</v>
      </c>
      <c r="N3010" s="78">
        <f t="shared" si="726"/>
        <v>2160.0047</v>
      </c>
      <c r="O3010" s="78">
        <f t="shared" si="727"/>
        <v>2080.0010000000002</v>
      </c>
      <c r="P3010" s="138"/>
      <c r="Q3010" s="139"/>
      <c r="R3010" s="78">
        <f t="shared" si="729"/>
        <v>2080.0010000000002</v>
      </c>
    </row>
    <row r="3011" spans="1:18" s="79" customFormat="1" ht="12.75" customHeight="1" x14ac:dyDescent="0.2">
      <c r="A3011" s="75">
        <v>0</v>
      </c>
      <c r="B3011" s="81">
        <v>208</v>
      </c>
      <c r="C3011" s="77">
        <v>26101400</v>
      </c>
      <c r="D3011" s="41" t="s">
        <v>533</v>
      </c>
      <c r="E3011" s="29">
        <v>1</v>
      </c>
      <c r="F3011" s="30" t="s">
        <v>11</v>
      </c>
      <c r="G3011" s="140">
        <v>1747.9</v>
      </c>
      <c r="H3011" s="78">
        <f t="shared" si="722"/>
        <v>332.101</v>
      </c>
      <c r="I3011" s="78">
        <f t="shared" si="723"/>
        <v>2080.0010000000002</v>
      </c>
      <c r="J3011" s="95">
        <f t="shared" si="720"/>
        <v>2080.0010000000002</v>
      </c>
      <c r="K3011" s="140">
        <v>1815.13</v>
      </c>
      <c r="L3011" s="78">
        <f t="shared" si="724"/>
        <v>344.87470000000002</v>
      </c>
      <c r="M3011" s="78">
        <f t="shared" si="725"/>
        <v>2160.0047</v>
      </c>
      <c r="N3011" s="78">
        <f t="shared" si="726"/>
        <v>2160.0047</v>
      </c>
      <c r="O3011" s="78">
        <f t="shared" si="727"/>
        <v>2080.0010000000002</v>
      </c>
      <c r="P3011" s="138"/>
      <c r="Q3011" s="139"/>
      <c r="R3011" s="78">
        <f t="shared" si="729"/>
        <v>2080.0010000000002</v>
      </c>
    </row>
    <row r="3012" spans="1:18" s="79" customFormat="1" ht="12.75" customHeight="1" x14ac:dyDescent="0.2">
      <c r="A3012" s="75">
        <v>0</v>
      </c>
      <c r="B3012" s="81">
        <v>209</v>
      </c>
      <c r="C3012" s="77">
        <v>26101400</v>
      </c>
      <c r="D3012" s="41" t="s">
        <v>539</v>
      </c>
      <c r="E3012" s="29">
        <v>1</v>
      </c>
      <c r="F3012" s="30" t="s">
        <v>11</v>
      </c>
      <c r="G3012" s="140">
        <v>78655.460000000006</v>
      </c>
      <c r="H3012" s="78">
        <f t="shared" si="722"/>
        <v>14944.537400000001</v>
      </c>
      <c r="I3012" s="78">
        <f t="shared" si="723"/>
        <v>93599.997400000007</v>
      </c>
      <c r="J3012" s="95">
        <f t="shared" si="720"/>
        <v>93599.997400000007</v>
      </c>
      <c r="K3012" s="140">
        <v>81680.67</v>
      </c>
      <c r="L3012" s="78">
        <f t="shared" si="724"/>
        <v>15519.327299999999</v>
      </c>
      <c r="M3012" s="78">
        <f t="shared" si="725"/>
        <v>97199.997300000003</v>
      </c>
      <c r="N3012" s="78">
        <f t="shared" si="726"/>
        <v>97199.997300000003</v>
      </c>
      <c r="O3012" s="78">
        <f t="shared" si="727"/>
        <v>93599.997400000007</v>
      </c>
      <c r="P3012" s="138"/>
      <c r="Q3012" s="139"/>
      <c r="R3012" s="78">
        <f t="shared" si="729"/>
        <v>93599.997400000007</v>
      </c>
    </row>
    <row r="3013" spans="1:18" s="79" customFormat="1" ht="12.75" customHeight="1" x14ac:dyDescent="0.2">
      <c r="A3013" s="75">
        <v>0</v>
      </c>
      <c r="B3013" s="81">
        <v>210</v>
      </c>
      <c r="C3013" s="77">
        <v>26101400</v>
      </c>
      <c r="D3013" s="41" t="s">
        <v>543</v>
      </c>
      <c r="E3013" s="29">
        <v>1</v>
      </c>
      <c r="F3013" s="30" t="s">
        <v>11</v>
      </c>
      <c r="G3013" s="140">
        <v>21848.74</v>
      </c>
      <c r="H3013" s="78">
        <f t="shared" si="722"/>
        <v>4151.2606000000005</v>
      </c>
      <c r="I3013" s="78">
        <f t="shared" si="723"/>
        <v>26000.000600000003</v>
      </c>
      <c r="J3013" s="95">
        <f t="shared" si="720"/>
        <v>26000.000600000003</v>
      </c>
      <c r="K3013" s="140">
        <v>22689.08</v>
      </c>
      <c r="L3013" s="78">
        <f t="shared" si="724"/>
        <v>4310.9252000000006</v>
      </c>
      <c r="M3013" s="78">
        <f t="shared" si="725"/>
        <v>27000.005200000003</v>
      </c>
      <c r="N3013" s="78">
        <f t="shared" si="726"/>
        <v>27000.005200000003</v>
      </c>
      <c r="O3013" s="78">
        <f t="shared" si="727"/>
        <v>26000.000600000003</v>
      </c>
      <c r="P3013" s="138"/>
      <c r="Q3013" s="139"/>
      <c r="R3013" s="78">
        <f t="shared" si="729"/>
        <v>26000.000600000003</v>
      </c>
    </row>
    <row r="3014" spans="1:18" s="79" customFormat="1" ht="12.75" customHeight="1" x14ac:dyDescent="0.2">
      <c r="A3014" s="75">
        <v>0</v>
      </c>
      <c r="B3014" s="81">
        <v>211</v>
      </c>
      <c r="C3014" s="77">
        <v>26101400</v>
      </c>
      <c r="D3014" s="41" t="s">
        <v>545</v>
      </c>
      <c r="E3014" s="29">
        <v>1</v>
      </c>
      <c r="F3014" s="30" t="s">
        <v>11</v>
      </c>
      <c r="G3014" s="140">
        <v>61176.47</v>
      </c>
      <c r="H3014" s="78">
        <f t="shared" si="722"/>
        <v>11623.5293</v>
      </c>
      <c r="I3014" s="78">
        <f t="shared" si="723"/>
        <v>72799.999299999996</v>
      </c>
      <c r="J3014" s="95">
        <f t="shared" si="720"/>
        <v>72799.999299999996</v>
      </c>
      <c r="K3014" s="140">
        <v>63529.41</v>
      </c>
      <c r="L3014" s="78">
        <f t="shared" si="724"/>
        <v>12070.5879</v>
      </c>
      <c r="M3014" s="78">
        <f t="shared" si="725"/>
        <v>75599.997900000002</v>
      </c>
      <c r="N3014" s="78">
        <f t="shared" si="726"/>
        <v>75599.997900000002</v>
      </c>
      <c r="O3014" s="78">
        <f t="shared" si="727"/>
        <v>72799.999299999996</v>
      </c>
      <c r="P3014" s="138">
        <v>318774</v>
      </c>
      <c r="Q3014" s="140">
        <f t="shared" ref="Q3014" si="734">AVERAGE(P3014,O3014)</f>
        <v>195786.99965000001</v>
      </c>
      <c r="R3014" s="78">
        <f>O3014</f>
        <v>72799.999299999996</v>
      </c>
    </row>
    <row r="3015" spans="1:18" s="79" customFormat="1" ht="12.75" customHeight="1" x14ac:dyDescent="0.2">
      <c r="A3015" s="75">
        <v>0</v>
      </c>
      <c r="B3015" s="81">
        <v>212</v>
      </c>
      <c r="C3015" s="77">
        <v>26101400</v>
      </c>
      <c r="D3015" s="41" t="s">
        <v>547</v>
      </c>
      <c r="E3015" s="29">
        <v>1</v>
      </c>
      <c r="F3015" s="30" t="s">
        <v>11</v>
      </c>
      <c r="G3015" s="140">
        <v>161680.67000000001</v>
      </c>
      <c r="H3015" s="78">
        <f t="shared" si="722"/>
        <v>30719.327300000004</v>
      </c>
      <c r="I3015" s="78">
        <f t="shared" si="723"/>
        <v>192399.99730000002</v>
      </c>
      <c r="J3015" s="95">
        <f t="shared" si="720"/>
        <v>192399.99730000002</v>
      </c>
      <c r="K3015" s="140">
        <v>167899.16</v>
      </c>
      <c r="L3015" s="78">
        <f t="shared" si="724"/>
        <v>31900.840400000001</v>
      </c>
      <c r="M3015" s="78">
        <f t="shared" si="725"/>
        <v>199800.00040000002</v>
      </c>
      <c r="N3015" s="78">
        <f t="shared" si="726"/>
        <v>199800.00040000002</v>
      </c>
      <c r="O3015" s="78">
        <f t="shared" si="727"/>
        <v>192399.99730000002</v>
      </c>
      <c r="P3015" s="138"/>
      <c r="Q3015" s="139"/>
      <c r="R3015" s="78">
        <f t="shared" si="729"/>
        <v>192399.99730000002</v>
      </c>
    </row>
    <row r="3016" spans="1:18" s="79" customFormat="1" ht="12.75" customHeight="1" x14ac:dyDescent="0.2">
      <c r="A3016" s="75">
        <v>0</v>
      </c>
      <c r="B3016" s="81">
        <v>213</v>
      </c>
      <c r="C3016" s="77">
        <v>26101400</v>
      </c>
      <c r="D3016" s="41" t="s">
        <v>549</v>
      </c>
      <c r="E3016" s="29">
        <v>1</v>
      </c>
      <c r="F3016" s="30" t="s">
        <v>11</v>
      </c>
      <c r="G3016" s="140">
        <v>39327.730000000003</v>
      </c>
      <c r="H3016" s="78">
        <f t="shared" si="722"/>
        <v>7472.2687000000005</v>
      </c>
      <c r="I3016" s="78">
        <f t="shared" si="723"/>
        <v>46799.998700000004</v>
      </c>
      <c r="J3016" s="95">
        <f t="shared" ref="J3016:J3079" si="735">I3016*E3016</f>
        <v>46799.998700000004</v>
      </c>
      <c r="K3016" s="140">
        <v>40840.339999999997</v>
      </c>
      <c r="L3016" s="78">
        <f t="shared" si="724"/>
        <v>7759.6645999999992</v>
      </c>
      <c r="M3016" s="78">
        <f t="shared" si="725"/>
        <v>48600.004599999993</v>
      </c>
      <c r="N3016" s="78">
        <f t="shared" si="726"/>
        <v>48600.004599999993</v>
      </c>
      <c r="O3016" s="78">
        <f t="shared" si="727"/>
        <v>46799.998700000004</v>
      </c>
      <c r="P3016" s="138"/>
      <c r="Q3016" s="139"/>
      <c r="R3016" s="78">
        <f t="shared" si="729"/>
        <v>46799.998700000004</v>
      </c>
    </row>
    <row r="3017" spans="1:18" s="79" customFormat="1" ht="12.75" customHeight="1" x14ac:dyDescent="0.2">
      <c r="A3017" s="75">
        <v>0</v>
      </c>
      <c r="B3017" s="81">
        <v>214</v>
      </c>
      <c r="C3017" s="77">
        <v>26101400</v>
      </c>
      <c r="D3017" s="41" t="s">
        <v>722</v>
      </c>
      <c r="E3017" s="29">
        <v>1</v>
      </c>
      <c r="F3017" s="30" t="s">
        <v>11</v>
      </c>
      <c r="G3017" s="140">
        <v>393277.31</v>
      </c>
      <c r="H3017" s="78">
        <f t="shared" ref="H3017:H3080" si="736">G3017*19%</f>
        <v>74722.688899999994</v>
      </c>
      <c r="I3017" s="78">
        <f t="shared" ref="I3017:I3080" si="737">G3017+H3017</f>
        <v>467999.99890000001</v>
      </c>
      <c r="J3017" s="95">
        <f t="shared" si="735"/>
        <v>467999.99890000001</v>
      </c>
      <c r="K3017" s="140">
        <v>408403.36</v>
      </c>
      <c r="L3017" s="78">
        <f t="shared" ref="L3017:L3080" si="738">K3017*19%</f>
        <v>77596.638399999996</v>
      </c>
      <c r="M3017" s="78">
        <f t="shared" ref="M3017:M3080" si="739">K3017+L3017</f>
        <v>485999.99839999998</v>
      </c>
      <c r="N3017" s="78">
        <f t="shared" ref="N3017:N3080" si="740">M3017*E3017</f>
        <v>485999.99839999998</v>
      </c>
      <c r="O3017" s="78">
        <f t="shared" ref="O3017:O3080" si="741">MIN(I3017,M3017)</f>
        <v>467999.99890000001</v>
      </c>
      <c r="P3017" s="138"/>
      <c r="Q3017" s="139"/>
      <c r="R3017" s="78">
        <f t="shared" ref="R3017:R3080" si="742">O3017</f>
        <v>467999.99890000001</v>
      </c>
    </row>
    <row r="3018" spans="1:18" s="79" customFormat="1" ht="12.75" customHeight="1" x14ac:dyDescent="0.2">
      <c r="A3018" s="75">
        <v>0</v>
      </c>
      <c r="B3018" s="81">
        <v>215</v>
      </c>
      <c r="C3018" s="77">
        <v>26101400</v>
      </c>
      <c r="D3018" s="41" t="s">
        <v>723</v>
      </c>
      <c r="E3018" s="29">
        <v>1</v>
      </c>
      <c r="F3018" s="30" t="s">
        <v>11</v>
      </c>
      <c r="G3018" s="140">
        <v>524369.75</v>
      </c>
      <c r="H3018" s="78">
        <f t="shared" si="736"/>
        <v>99630.252500000002</v>
      </c>
      <c r="I3018" s="78">
        <f t="shared" si="737"/>
        <v>624000.00249999994</v>
      </c>
      <c r="J3018" s="95">
        <f t="shared" si="735"/>
        <v>624000.00249999994</v>
      </c>
      <c r="K3018" s="140">
        <v>544537.81999999995</v>
      </c>
      <c r="L3018" s="78">
        <f t="shared" si="738"/>
        <v>103462.18579999999</v>
      </c>
      <c r="M3018" s="78">
        <f t="shared" si="739"/>
        <v>648000.00579999993</v>
      </c>
      <c r="N3018" s="78">
        <f t="shared" si="740"/>
        <v>648000.00579999993</v>
      </c>
      <c r="O3018" s="78">
        <f t="shared" si="741"/>
        <v>624000.00249999994</v>
      </c>
      <c r="P3018" s="138"/>
      <c r="Q3018" s="139"/>
      <c r="R3018" s="78">
        <f t="shared" si="742"/>
        <v>624000.00249999994</v>
      </c>
    </row>
    <row r="3019" spans="1:18" s="79" customFormat="1" ht="12.75" customHeight="1" x14ac:dyDescent="0.2">
      <c r="A3019" s="75">
        <v>0</v>
      </c>
      <c r="B3019" s="81">
        <v>216</v>
      </c>
      <c r="C3019" s="77">
        <v>26101400</v>
      </c>
      <c r="D3019" s="41" t="s">
        <v>724</v>
      </c>
      <c r="E3019" s="29">
        <v>1</v>
      </c>
      <c r="F3019" s="30" t="s">
        <v>11</v>
      </c>
      <c r="G3019" s="140">
        <v>340840.34</v>
      </c>
      <c r="H3019" s="78">
        <f t="shared" si="736"/>
        <v>64759.664600000004</v>
      </c>
      <c r="I3019" s="78">
        <f t="shared" si="737"/>
        <v>405600.00460000004</v>
      </c>
      <c r="J3019" s="95">
        <f t="shared" si="735"/>
        <v>405600.00460000004</v>
      </c>
      <c r="K3019" s="140">
        <v>353949.58</v>
      </c>
      <c r="L3019" s="78">
        <f t="shared" si="738"/>
        <v>67250.420200000008</v>
      </c>
      <c r="M3019" s="78">
        <f t="shared" si="739"/>
        <v>421200.00020000001</v>
      </c>
      <c r="N3019" s="78">
        <f t="shared" si="740"/>
        <v>421200.00020000001</v>
      </c>
      <c r="O3019" s="78">
        <f t="shared" si="741"/>
        <v>405600.00460000004</v>
      </c>
      <c r="P3019" s="138"/>
      <c r="Q3019" s="139"/>
      <c r="R3019" s="78">
        <f t="shared" si="742"/>
        <v>405600.00460000004</v>
      </c>
    </row>
    <row r="3020" spans="1:18" s="79" customFormat="1" ht="12.75" customHeight="1" x14ac:dyDescent="0.2">
      <c r="A3020" s="75">
        <v>0</v>
      </c>
      <c r="B3020" s="81">
        <v>217</v>
      </c>
      <c r="C3020" s="77">
        <v>26101400</v>
      </c>
      <c r="D3020" s="41" t="s">
        <v>725</v>
      </c>
      <c r="E3020" s="29">
        <v>1</v>
      </c>
      <c r="F3020" s="30" t="s">
        <v>11</v>
      </c>
      <c r="G3020" s="140">
        <v>157310.92000000001</v>
      </c>
      <c r="H3020" s="78">
        <f t="shared" si="736"/>
        <v>29889.074800000002</v>
      </c>
      <c r="I3020" s="78">
        <f t="shared" si="737"/>
        <v>187199.99480000001</v>
      </c>
      <c r="J3020" s="95">
        <f t="shared" si="735"/>
        <v>187199.99480000001</v>
      </c>
      <c r="K3020" s="140">
        <v>163361.34</v>
      </c>
      <c r="L3020" s="78">
        <f t="shared" si="738"/>
        <v>31038.654599999998</v>
      </c>
      <c r="M3020" s="78">
        <f t="shared" si="739"/>
        <v>194399.99460000001</v>
      </c>
      <c r="N3020" s="78">
        <f t="shared" si="740"/>
        <v>194399.99460000001</v>
      </c>
      <c r="O3020" s="78">
        <f t="shared" si="741"/>
        <v>187199.99480000001</v>
      </c>
      <c r="P3020" s="138"/>
      <c r="Q3020" s="139"/>
      <c r="R3020" s="78">
        <f t="shared" si="742"/>
        <v>187199.99480000001</v>
      </c>
    </row>
    <row r="3021" spans="1:18" s="79" customFormat="1" ht="12.75" customHeight="1" x14ac:dyDescent="0.2">
      <c r="A3021" s="75">
        <v>0</v>
      </c>
      <c r="B3021" s="81">
        <v>218</v>
      </c>
      <c r="C3021" s="77">
        <v>26101400</v>
      </c>
      <c r="D3021" s="41" t="s">
        <v>726</v>
      </c>
      <c r="E3021" s="29">
        <v>1</v>
      </c>
      <c r="F3021" s="30" t="s">
        <v>11</v>
      </c>
      <c r="G3021" s="140">
        <v>358319.33</v>
      </c>
      <c r="H3021" s="78">
        <f t="shared" si="736"/>
        <v>68080.67270000001</v>
      </c>
      <c r="I3021" s="78">
        <f t="shared" si="737"/>
        <v>426400.00270000001</v>
      </c>
      <c r="J3021" s="95">
        <f t="shared" si="735"/>
        <v>426400.00270000001</v>
      </c>
      <c r="K3021" s="140">
        <v>372100.84</v>
      </c>
      <c r="L3021" s="78">
        <f t="shared" si="738"/>
        <v>70699.159599999999</v>
      </c>
      <c r="M3021" s="78">
        <f t="shared" si="739"/>
        <v>442799.99960000004</v>
      </c>
      <c r="N3021" s="78">
        <f t="shared" si="740"/>
        <v>442799.99960000004</v>
      </c>
      <c r="O3021" s="78">
        <f t="shared" si="741"/>
        <v>426400.00270000001</v>
      </c>
      <c r="P3021" s="138"/>
      <c r="Q3021" s="139"/>
      <c r="R3021" s="78">
        <f t="shared" si="742"/>
        <v>426400.00270000001</v>
      </c>
    </row>
    <row r="3022" spans="1:18" s="79" customFormat="1" ht="12.75" customHeight="1" x14ac:dyDescent="0.2">
      <c r="A3022" s="75">
        <v>0</v>
      </c>
      <c r="B3022" s="81">
        <v>219</v>
      </c>
      <c r="C3022" s="77">
        <v>26101400</v>
      </c>
      <c r="D3022" s="41" t="s">
        <v>727</v>
      </c>
      <c r="E3022" s="29">
        <v>1</v>
      </c>
      <c r="F3022" s="30" t="s">
        <v>11</v>
      </c>
      <c r="G3022" s="140">
        <v>524369.75</v>
      </c>
      <c r="H3022" s="78">
        <f t="shared" si="736"/>
        <v>99630.252500000002</v>
      </c>
      <c r="I3022" s="78">
        <f t="shared" si="737"/>
        <v>624000.00249999994</v>
      </c>
      <c r="J3022" s="95">
        <f t="shared" si="735"/>
        <v>624000.00249999994</v>
      </c>
      <c r="K3022" s="140">
        <v>544537.81999999995</v>
      </c>
      <c r="L3022" s="78">
        <f t="shared" si="738"/>
        <v>103462.18579999999</v>
      </c>
      <c r="M3022" s="78">
        <f t="shared" si="739"/>
        <v>648000.00579999993</v>
      </c>
      <c r="N3022" s="78">
        <f t="shared" si="740"/>
        <v>648000.00579999993</v>
      </c>
      <c r="O3022" s="78">
        <f t="shared" si="741"/>
        <v>624000.00249999994</v>
      </c>
      <c r="P3022" s="138"/>
      <c r="Q3022" s="139"/>
      <c r="R3022" s="78">
        <f t="shared" si="742"/>
        <v>624000.00249999994</v>
      </c>
    </row>
    <row r="3023" spans="1:18" s="79" customFormat="1" ht="12.75" customHeight="1" x14ac:dyDescent="0.2">
      <c r="A3023" s="75">
        <v>0</v>
      </c>
      <c r="B3023" s="81">
        <v>220</v>
      </c>
      <c r="C3023" s="77">
        <v>26101400</v>
      </c>
      <c r="D3023" s="41" t="s">
        <v>204</v>
      </c>
      <c r="E3023" s="29">
        <v>1</v>
      </c>
      <c r="F3023" s="30" t="s">
        <v>11</v>
      </c>
      <c r="G3023" s="140">
        <v>74285.710000000006</v>
      </c>
      <c r="H3023" s="78">
        <f t="shared" si="736"/>
        <v>14114.284900000001</v>
      </c>
      <c r="I3023" s="78">
        <f t="shared" si="737"/>
        <v>88399.994900000005</v>
      </c>
      <c r="J3023" s="95">
        <f t="shared" si="735"/>
        <v>88399.994900000005</v>
      </c>
      <c r="K3023" s="140">
        <v>77142.86</v>
      </c>
      <c r="L3023" s="78">
        <f t="shared" si="738"/>
        <v>14657.143400000001</v>
      </c>
      <c r="M3023" s="78">
        <f t="shared" si="739"/>
        <v>91800.003400000001</v>
      </c>
      <c r="N3023" s="78">
        <f t="shared" si="740"/>
        <v>91800.003400000001</v>
      </c>
      <c r="O3023" s="78">
        <f t="shared" si="741"/>
        <v>88399.994900000005</v>
      </c>
      <c r="P3023" s="138">
        <v>543142</v>
      </c>
      <c r="Q3023" s="140">
        <f t="shared" ref="Q3023" si="743">AVERAGE(P3023,O3023)</f>
        <v>315770.99745000002</v>
      </c>
      <c r="R3023" s="78">
        <f>O3023</f>
        <v>88399.994900000005</v>
      </c>
    </row>
    <row r="3024" spans="1:18" s="79" customFormat="1" ht="12.75" customHeight="1" x14ac:dyDescent="0.2">
      <c r="A3024" s="75">
        <v>0</v>
      </c>
      <c r="B3024" s="81">
        <v>221</v>
      </c>
      <c r="C3024" s="77">
        <v>26101400</v>
      </c>
      <c r="D3024" s="41" t="s">
        <v>553</v>
      </c>
      <c r="E3024" s="29">
        <v>1</v>
      </c>
      <c r="F3024" s="30" t="s">
        <v>11</v>
      </c>
      <c r="G3024" s="140">
        <v>104873.95</v>
      </c>
      <c r="H3024" s="78">
        <f t="shared" si="736"/>
        <v>19926.050500000001</v>
      </c>
      <c r="I3024" s="78">
        <f t="shared" si="737"/>
        <v>124800.00049999999</v>
      </c>
      <c r="J3024" s="95">
        <f t="shared" si="735"/>
        <v>124800.00049999999</v>
      </c>
      <c r="K3024" s="140">
        <v>108907.56</v>
      </c>
      <c r="L3024" s="78">
        <f t="shared" si="738"/>
        <v>20692.436399999999</v>
      </c>
      <c r="M3024" s="78">
        <f t="shared" si="739"/>
        <v>129599.9964</v>
      </c>
      <c r="N3024" s="78">
        <f t="shared" si="740"/>
        <v>129599.9964</v>
      </c>
      <c r="O3024" s="78">
        <f t="shared" si="741"/>
        <v>124800.00049999999</v>
      </c>
      <c r="P3024" s="138"/>
      <c r="Q3024" s="139"/>
      <c r="R3024" s="78">
        <f t="shared" si="742"/>
        <v>124800.00049999999</v>
      </c>
    </row>
    <row r="3025" spans="1:18" s="79" customFormat="1" ht="12.75" customHeight="1" x14ac:dyDescent="0.2">
      <c r="A3025" s="75">
        <v>0</v>
      </c>
      <c r="B3025" s="81">
        <v>222</v>
      </c>
      <c r="C3025" s="77">
        <v>26101400</v>
      </c>
      <c r="D3025" s="41" t="s">
        <v>555</v>
      </c>
      <c r="E3025" s="29">
        <v>1</v>
      </c>
      <c r="F3025" s="30" t="s">
        <v>11</v>
      </c>
      <c r="G3025" s="140">
        <v>209747.9</v>
      </c>
      <c r="H3025" s="78">
        <f t="shared" si="736"/>
        <v>39852.101000000002</v>
      </c>
      <c r="I3025" s="78">
        <f t="shared" si="737"/>
        <v>249600.00099999999</v>
      </c>
      <c r="J3025" s="95">
        <f t="shared" si="735"/>
        <v>249600.00099999999</v>
      </c>
      <c r="K3025" s="140">
        <v>217815.13</v>
      </c>
      <c r="L3025" s="78">
        <f t="shared" si="738"/>
        <v>41384.8747</v>
      </c>
      <c r="M3025" s="78">
        <f t="shared" si="739"/>
        <v>259200.00469999999</v>
      </c>
      <c r="N3025" s="78">
        <f t="shared" si="740"/>
        <v>259200.00469999999</v>
      </c>
      <c r="O3025" s="78">
        <f t="shared" si="741"/>
        <v>249600.00099999999</v>
      </c>
      <c r="P3025" s="138">
        <v>474483</v>
      </c>
      <c r="Q3025" s="140">
        <f t="shared" ref="Q3025" si="744">AVERAGE(P3025,O3025)</f>
        <v>362041.50049999997</v>
      </c>
      <c r="R3025" s="78">
        <f>O3025</f>
        <v>249600.00099999999</v>
      </c>
    </row>
    <row r="3026" spans="1:18" s="79" customFormat="1" ht="12.75" customHeight="1" x14ac:dyDescent="0.2">
      <c r="A3026" s="75">
        <v>0</v>
      </c>
      <c r="B3026" s="81">
        <v>223</v>
      </c>
      <c r="C3026" s="77">
        <v>26101400</v>
      </c>
      <c r="D3026" s="41" t="s">
        <v>557</v>
      </c>
      <c r="E3026" s="29">
        <v>1</v>
      </c>
      <c r="F3026" s="30" t="s">
        <v>11</v>
      </c>
      <c r="G3026" s="140">
        <v>34957.980000000003</v>
      </c>
      <c r="H3026" s="78">
        <f t="shared" si="736"/>
        <v>6642.0162000000009</v>
      </c>
      <c r="I3026" s="78">
        <f t="shared" si="737"/>
        <v>41599.996200000001</v>
      </c>
      <c r="J3026" s="95">
        <f t="shared" si="735"/>
        <v>41599.996200000001</v>
      </c>
      <c r="K3026" s="140">
        <v>36302.519999999997</v>
      </c>
      <c r="L3026" s="78">
        <f t="shared" si="738"/>
        <v>6897.4787999999999</v>
      </c>
      <c r="M3026" s="78">
        <f t="shared" si="739"/>
        <v>43199.998799999994</v>
      </c>
      <c r="N3026" s="78">
        <f t="shared" si="740"/>
        <v>43199.998799999994</v>
      </c>
      <c r="O3026" s="78">
        <f t="shared" si="741"/>
        <v>41599.996200000001</v>
      </c>
      <c r="P3026" s="138"/>
      <c r="Q3026" s="139"/>
      <c r="R3026" s="78">
        <f t="shared" si="742"/>
        <v>41599.996200000001</v>
      </c>
    </row>
    <row r="3027" spans="1:18" s="79" customFormat="1" ht="12.75" customHeight="1" x14ac:dyDescent="0.2">
      <c r="A3027" s="75">
        <v>0</v>
      </c>
      <c r="B3027" s="81">
        <v>224</v>
      </c>
      <c r="C3027" s="77">
        <v>26101400</v>
      </c>
      <c r="D3027" s="41" t="s">
        <v>559</v>
      </c>
      <c r="E3027" s="29">
        <v>1</v>
      </c>
      <c r="F3027" s="30" t="s">
        <v>11</v>
      </c>
      <c r="G3027" s="140">
        <v>104873.95</v>
      </c>
      <c r="H3027" s="78">
        <f t="shared" si="736"/>
        <v>19926.050500000001</v>
      </c>
      <c r="I3027" s="78">
        <f t="shared" si="737"/>
        <v>124800.00049999999</v>
      </c>
      <c r="J3027" s="95">
        <f t="shared" si="735"/>
        <v>124800.00049999999</v>
      </c>
      <c r="K3027" s="140">
        <v>108907.56</v>
      </c>
      <c r="L3027" s="78">
        <f t="shared" si="738"/>
        <v>20692.436399999999</v>
      </c>
      <c r="M3027" s="78">
        <f t="shared" si="739"/>
        <v>129599.9964</v>
      </c>
      <c r="N3027" s="78">
        <f t="shared" si="740"/>
        <v>129599.9964</v>
      </c>
      <c r="O3027" s="78">
        <f t="shared" si="741"/>
        <v>124800.00049999999</v>
      </c>
      <c r="P3027" s="138"/>
      <c r="Q3027" s="139"/>
      <c r="R3027" s="78">
        <f t="shared" si="742"/>
        <v>124800.00049999999</v>
      </c>
    </row>
    <row r="3028" spans="1:18" s="79" customFormat="1" ht="12.75" customHeight="1" x14ac:dyDescent="0.2">
      <c r="A3028" s="75">
        <v>0</v>
      </c>
      <c r="B3028" s="81">
        <v>225</v>
      </c>
      <c r="C3028" s="77">
        <v>26101400</v>
      </c>
      <c r="D3028" s="41" t="s">
        <v>561</v>
      </c>
      <c r="E3028" s="29">
        <v>1</v>
      </c>
      <c r="F3028" s="30" t="s">
        <v>11</v>
      </c>
      <c r="G3028" s="140">
        <v>61176.47</v>
      </c>
      <c r="H3028" s="78">
        <f t="shared" si="736"/>
        <v>11623.5293</v>
      </c>
      <c r="I3028" s="78">
        <f t="shared" si="737"/>
        <v>72799.999299999996</v>
      </c>
      <c r="J3028" s="95">
        <f t="shared" si="735"/>
        <v>72799.999299999996</v>
      </c>
      <c r="K3028" s="140">
        <v>63529.41</v>
      </c>
      <c r="L3028" s="78">
        <f t="shared" si="738"/>
        <v>12070.5879</v>
      </c>
      <c r="M3028" s="78">
        <f t="shared" si="739"/>
        <v>75599.997900000002</v>
      </c>
      <c r="N3028" s="78">
        <f t="shared" si="740"/>
        <v>75599.997900000002</v>
      </c>
      <c r="O3028" s="78">
        <f t="shared" si="741"/>
        <v>72799.999299999996</v>
      </c>
      <c r="P3028" s="138"/>
      <c r="Q3028" s="139"/>
      <c r="R3028" s="78">
        <f t="shared" si="742"/>
        <v>72799.999299999996</v>
      </c>
    </row>
    <row r="3029" spans="1:18" s="79" customFormat="1" ht="12.75" customHeight="1" x14ac:dyDescent="0.2">
      <c r="A3029" s="75">
        <v>0</v>
      </c>
      <c r="B3029" s="81">
        <v>226</v>
      </c>
      <c r="C3029" s="77">
        <v>26101400</v>
      </c>
      <c r="D3029" s="41" t="s">
        <v>563</v>
      </c>
      <c r="E3029" s="29">
        <v>1</v>
      </c>
      <c r="F3029" s="30" t="s">
        <v>11</v>
      </c>
      <c r="G3029" s="140">
        <v>209747.9</v>
      </c>
      <c r="H3029" s="78">
        <f t="shared" si="736"/>
        <v>39852.101000000002</v>
      </c>
      <c r="I3029" s="78">
        <f t="shared" si="737"/>
        <v>249600.00099999999</v>
      </c>
      <c r="J3029" s="95">
        <f t="shared" si="735"/>
        <v>249600.00099999999</v>
      </c>
      <c r="K3029" s="140">
        <v>217815.13</v>
      </c>
      <c r="L3029" s="78">
        <f t="shared" si="738"/>
        <v>41384.8747</v>
      </c>
      <c r="M3029" s="78">
        <f t="shared" si="739"/>
        <v>259200.00469999999</v>
      </c>
      <c r="N3029" s="78">
        <f t="shared" si="740"/>
        <v>259200.00469999999</v>
      </c>
      <c r="O3029" s="78">
        <f t="shared" si="741"/>
        <v>249600.00099999999</v>
      </c>
      <c r="P3029" s="138"/>
      <c r="Q3029" s="139"/>
      <c r="R3029" s="78">
        <f t="shared" si="742"/>
        <v>249600.00099999999</v>
      </c>
    </row>
    <row r="3030" spans="1:18" s="79" customFormat="1" ht="12.75" customHeight="1" x14ac:dyDescent="0.2">
      <c r="A3030" s="75">
        <v>0</v>
      </c>
      <c r="B3030" s="81">
        <v>227</v>
      </c>
      <c r="C3030" s="77">
        <v>26101400</v>
      </c>
      <c r="D3030" s="41" t="s">
        <v>565</v>
      </c>
      <c r="E3030" s="29">
        <v>1</v>
      </c>
      <c r="F3030" s="30" t="s">
        <v>11</v>
      </c>
      <c r="G3030" s="140">
        <v>170420.17</v>
      </c>
      <c r="H3030" s="78">
        <f t="shared" si="736"/>
        <v>32379.832300000002</v>
      </c>
      <c r="I3030" s="78">
        <f t="shared" si="737"/>
        <v>202800.00230000002</v>
      </c>
      <c r="J3030" s="95">
        <f t="shared" si="735"/>
        <v>202800.00230000002</v>
      </c>
      <c r="K3030" s="140">
        <v>176974.79</v>
      </c>
      <c r="L3030" s="78">
        <f t="shared" si="738"/>
        <v>33625.210100000004</v>
      </c>
      <c r="M3030" s="78">
        <f t="shared" si="739"/>
        <v>210600.0001</v>
      </c>
      <c r="N3030" s="78">
        <f t="shared" si="740"/>
        <v>210600.0001</v>
      </c>
      <c r="O3030" s="78">
        <f t="shared" si="741"/>
        <v>202800.00230000002</v>
      </c>
      <c r="P3030" s="138"/>
      <c r="Q3030" s="139"/>
      <c r="R3030" s="78">
        <f t="shared" si="742"/>
        <v>202800.00230000002</v>
      </c>
    </row>
    <row r="3031" spans="1:18" s="79" customFormat="1" ht="12.75" customHeight="1" x14ac:dyDescent="0.2">
      <c r="A3031" s="75">
        <v>0</v>
      </c>
      <c r="B3031" s="81">
        <v>228</v>
      </c>
      <c r="C3031" s="77">
        <v>26101400</v>
      </c>
      <c r="D3031" s="41" t="s">
        <v>567</v>
      </c>
      <c r="E3031" s="29">
        <v>1</v>
      </c>
      <c r="F3031" s="30" t="s">
        <v>11</v>
      </c>
      <c r="G3031" s="140">
        <v>393277.31</v>
      </c>
      <c r="H3031" s="78">
        <f t="shared" si="736"/>
        <v>74722.688899999994</v>
      </c>
      <c r="I3031" s="78">
        <f t="shared" si="737"/>
        <v>467999.99890000001</v>
      </c>
      <c r="J3031" s="95">
        <f t="shared" si="735"/>
        <v>467999.99890000001</v>
      </c>
      <c r="K3031" s="140">
        <v>408403.36</v>
      </c>
      <c r="L3031" s="78">
        <f t="shared" si="738"/>
        <v>77596.638399999996</v>
      </c>
      <c r="M3031" s="78">
        <f t="shared" si="739"/>
        <v>485999.99839999998</v>
      </c>
      <c r="N3031" s="78">
        <f t="shared" si="740"/>
        <v>485999.99839999998</v>
      </c>
      <c r="O3031" s="78">
        <f t="shared" si="741"/>
        <v>467999.99890000001</v>
      </c>
      <c r="P3031" s="138">
        <v>733916</v>
      </c>
      <c r="Q3031" s="140">
        <f t="shared" ref="Q3031" si="745">AVERAGE(P3031,O3031)</f>
        <v>600957.99945</v>
      </c>
      <c r="R3031" s="78">
        <f>O3031</f>
        <v>467999.99890000001</v>
      </c>
    </row>
    <row r="3032" spans="1:18" s="79" customFormat="1" ht="12.75" customHeight="1" x14ac:dyDescent="0.2">
      <c r="A3032" s="75">
        <v>0</v>
      </c>
      <c r="B3032" s="81">
        <v>229</v>
      </c>
      <c r="C3032" s="77">
        <v>26101400</v>
      </c>
      <c r="D3032" s="41" t="s">
        <v>569</v>
      </c>
      <c r="E3032" s="29">
        <v>1</v>
      </c>
      <c r="F3032" s="30" t="s">
        <v>11</v>
      </c>
      <c r="G3032" s="140">
        <v>104873.95</v>
      </c>
      <c r="H3032" s="78">
        <f t="shared" si="736"/>
        <v>19926.050500000001</v>
      </c>
      <c r="I3032" s="78">
        <f t="shared" si="737"/>
        <v>124800.00049999999</v>
      </c>
      <c r="J3032" s="95">
        <f t="shared" si="735"/>
        <v>124800.00049999999</v>
      </c>
      <c r="K3032" s="140">
        <v>108907.56</v>
      </c>
      <c r="L3032" s="78">
        <f t="shared" si="738"/>
        <v>20692.436399999999</v>
      </c>
      <c r="M3032" s="78">
        <f t="shared" si="739"/>
        <v>129599.9964</v>
      </c>
      <c r="N3032" s="78">
        <f t="shared" si="740"/>
        <v>129599.9964</v>
      </c>
      <c r="O3032" s="78">
        <f t="shared" si="741"/>
        <v>124800.00049999999</v>
      </c>
      <c r="P3032" s="138"/>
      <c r="Q3032" s="139"/>
      <c r="R3032" s="78">
        <f t="shared" si="742"/>
        <v>124800.00049999999</v>
      </c>
    </row>
    <row r="3033" spans="1:18" s="79" customFormat="1" ht="12.75" customHeight="1" x14ac:dyDescent="0.2">
      <c r="A3033" s="75">
        <v>0</v>
      </c>
      <c r="B3033" s="81">
        <v>230</v>
      </c>
      <c r="C3033" s="77">
        <v>26101400</v>
      </c>
      <c r="D3033" s="41" t="s">
        <v>571</v>
      </c>
      <c r="E3033" s="29">
        <v>1</v>
      </c>
      <c r="F3033" s="30" t="s">
        <v>11</v>
      </c>
      <c r="G3033" s="140">
        <v>78655.460000000006</v>
      </c>
      <c r="H3033" s="78">
        <f t="shared" si="736"/>
        <v>14944.537400000001</v>
      </c>
      <c r="I3033" s="78">
        <f t="shared" si="737"/>
        <v>93599.997400000007</v>
      </c>
      <c r="J3033" s="95">
        <f t="shared" si="735"/>
        <v>93599.997400000007</v>
      </c>
      <c r="K3033" s="140">
        <v>81680.67</v>
      </c>
      <c r="L3033" s="78">
        <f t="shared" si="738"/>
        <v>15519.327299999999</v>
      </c>
      <c r="M3033" s="78">
        <f t="shared" si="739"/>
        <v>97199.997300000003</v>
      </c>
      <c r="N3033" s="78">
        <f t="shared" si="740"/>
        <v>97199.997300000003</v>
      </c>
      <c r="O3033" s="78">
        <f t="shared" si="741"/>
        <v>93599.997400000007</v>
      </c>
      <c r="P3033" s="138"/>
      <c r="Q3033" s="139"/>
      <c r="R3033" s="78">
        <f t="shared" si="742"/>
        <v>93599.997400000007</v>
      </c>
    </row>
    <row r="3034" spans="1:18" s="79" customFormat="1" ht="12.75" customHeight="1" x14ac:dyDescent="0.2">
      <c r="A3034" s="75">
        <v>0</v>
      </c>
      <c r="B3034" s="81">
        <v>231</v>
      </c>
      <c r="C3034" s="77">
        <v>26101400</v>
      </c>
      <c r="D3034" s="41" t="s">
        <v>573</v>
      </c>
      <c r="E3034" s="29">
        <v>1</v>
      </c>
      <c r="F3034" s="30" t="s">
        <v>11</v>
      </c>
      <c r="G3034" s="140">
        <v>34957.980000000003</v>
      </c>
      <c r="H3034" s="78">
        <f t="shared" si="736"/>
        <v>6642.0162000000009</v>
      </c>
      <c r="I3034" s="78">
        <f t="shared" si="737"/>
        <v>41599.996200000001</v>
      </c>
      <c r="J3034" s="95">
        <f t="shared" si="735"/>
        <v>41599.996200000001</v>
      </c>
      <c r="K3034" s="140">
        <v>36302.519999999997</v>
      </c>
      <c r="L3034" s="78">
        <f t="shared" si="738"/>
        <v>6897.4787999999999</v>
      </c>
      <c r="M3034" s="78">
        <f t="shared" si="739"/>
        <v>43199.998799999994</v>
      </c>
      <c r="N3034" s="78">
        <f t="shared" si="740"/>
        <v>43199.998799999994</v>
      </c>
      <c r="O3034" s="78">
        <f t="shared" si="741"/>
        <v>41599.996200000001</v>
      </c>
      <c r="P3034" s="138"/>
      <c r="Q3034" s="139"/>
      <c r="R3034" s="78">
        <f t="shared" si="742"/>
        <v>41599.996200000001</v>
      </c>
    </row>
    <row r="3035" spans="1:18" s="79" customFormat="1" ht="12.75" customHeight="1" x14ac:dyDescent="0.2">
      <c r="A3035" s="75">
        <v>0</v>
      </c>
      <c r="B3035" s="81">
        <v>232</v>
      </c>
      <c r="C3035" s="77">
        <v>26101400</v>
      </c>
      <c r="D3035" s="41" t="s">
        <v>575</v>
      </c>
      <c r="E3035" s="29">
        <v>1</v>
      </c>
      <c r="F3035" s="30" t="s">
        <v>52</v>
      </c>
      <c r="G3035" s="140">
        <v>15731.09</v>
      </c>
      <c r="H3035" s="78">
        <f t="shared" si="736"/>
        <v>2988.9070999999999</v>
      </c>
      <c r="I3035" s="78">
        <f t="shared" si="737"/>
        <v>18719.997100000001</v>
      </c>
      <c r="J3035" s="95">
        <f t="shared" si="735"/>
        <v>18719.997100000001</v>
      </c>
      <c r="K3035" s="140">
        <v>16336.13</v>
      </c>
      <c r="L3035" s="78">
        <f t="shared" si="738"/>
        <v>3103.8647000000001</v>
      </c>
      <c r="M3035" s="78">
        <f t="shared" si="739"/>
        <v>19439.994699999999</v>
      </c>
      <c r="N3035" s="78">
        <f t="shared" si="740"/>
        <v>19439.994699999999</v>
      </c>
      <c r="O3035" s="78">
        <f t="shared" si="741"/>
        <v>18719.997100000001</v>
      </c>
      <c r="P3035" s="138"/>
      <c r="Q3035" s="139"/>
      <c r="R3035" s="78">
        <f t="shared" si="742"/>
        <v>18719.997100000001</v>
      </c>
    </row>
    <row r="3036" spans="1:18" s="79" customFormat="1" ht="12.75" customHeight="1" x14ac:dyDescent="0.2">
      <c r="A3036" s="75">
        <v>0</v>
      </c>
      <c r="B3036" s="81">
        <v>233</v>
      </c>
      <c r="C3036" s="77">
        <v>26101400</v>
      </c>
      <c r="D3036" s="41" t="s">
        <v>577</v>
      </c>
      <c r="E3036" s="29">
        <v>1</v>
      </c>
      <c r="F3036" s="30" t="s">
        <v>52</v>
      </c>
      <c r="G3036" s="140">
        <v>15731.09</v>
      </c>
      <c r="H3036" s="78">
        <f t="shared" si="736"/>
        <v>2988.9070999999999</v>
      </c>
      <c r="I3036" s="78">
        <f t="shared" si="737"/>
        <v>18719.997100000001</v>
      </c>
      <c r="J3036" s="95">
        <f t="shared" si="735"/>
        <v>18719.997100000001</v>
      </c>
      <c r="K3036" s="140">
        <v>16336.13</v>
      </c>
      <c r="L3036" s="78">
        <f t="shared" si="738"/>
        <v>3103.8647000000001</v>
      </c>
      <c r="M3036" s="78">
        <f t="shared" si="739"/>
        <v>19439.994699999999</v>
      </c>
      <c r="N3036" s="78">
        <f t="shared" si="740"/>
        <v>19439.994699999999</v>
      </c>
      <c r="O3036" s="78">
        <f t="shared" si="741"/>
        <v>18719.997100000001</v>
      </c>
      <c r="P3036" s="138"/>
      <c r="Q3036" s="139"/>
      <c r="R3036" s="78">
        <f t="shared" si="742"/>
        <v>18719.997100000001</v>
      </c>
    </row>
    <row r="3037" spans="1:18" s="79" customFormat="1" ht="12.75" customHeight="1" x14ac:dyDescent="0.2">
      <c r="A3037" s="75">
        <v>0</v>
      </c>
      <c r="B3037" s="81">
        <v>234</v>
      </c>
      <c r="C3037" s="77">
        <v>26101400</v>
      </c>
      <c r="D3037" s="41" t="s">
        <v>579</v>
      </c>
      <c r="E3037" s="29">
        <v>1</v>
      </c>
      <c r="F3037" s="30" t="s">
        <v>52</v>
      </c>
      <c r="G3037" s="140">
        <v>13983.19</v>
      </c>
      <c r="H3037" s="78">
        <f t="shared" si="736"/>
        <v>2656.8061000000002</v>
      </c>
      <c r="I3037" s="78">
        <f t="shared" si="737"/>
        <v>16639.9961</v>
      </c>
      <c r="J3037" s="95">
        <f t="shared" si="735"/>
        <v>16639.9961</v>
      </c>
      <c r="K3037" s="140">
        <v>14521.01</v>
      </c>
      <c r="L3037" s="78">
        <f t="shared" si="738"/>
        <v>2758.9919</v>
      </c>
      <c r="M3037" s="78">
        <f t="shared" si="739"/>
        <v>17280.001899999999</v>
      </c>
      <c r="N3037" s="78">
        <f t="shared" si="740"/>
        <v>17280.001899999999</v>
      </c>
      <c r="O3037" s="78">
        <f t="shared" si="741"/>
        <v>16639.9961</v>
      </c>
      <c r="P3037" s="138"/>
      <c r="Q3037" s="139"/>
      <c r="R3037" s="78">
        <f t="shared" si="742"/>
        <v>16639.9961</v>
      </c>
    </row>
    <row r="3038" spans="1:18" s="79" customFormat="1" ht="12.75" customHeight="1" x14ac:dyDescent="0.2">
      <c r="A3038" s="75">
        <v>0</v>
      </c>
      <c r="B3038" s="81">
        <v>235</v>
      </c>
      <c r="C3038" s="77">
        <v>26101400</v>
      </c>
      <c r="D3038" s="41" t="s">
        <v>581</v>
      </c>
      <c r="E3038" s="29">
        <v>1</v>
      </c>
      <c r="F3038" s="30" t="s">
        <v>52</v>
      </c>
      <c r="G3038" s="140">
        <v>13983.19</v>
      </c>
      <c r="H3038" s="78">
        <f t="shared" si="736"/>
        <v>2656.8061000000002</v>
      </c>
      <c r="I3038" s="78">
        <f t="shared" si="737"/>
        <v>16639.9961</v>
      </c>
      <c r="J3038" s="95">
        <f t="shared" si="735"/>
        <v>16639.9961</v>
      </c>
      <c r="K3038" s="140">
        <v>14521.01</v>
      </c>
      <c r="L3038" s="78">
        <f t="shared" si="738"/>
        <v>2758.9919</v>
      </c>
      <c r="M3038" s="78">
        <f t="shared" si="739"/>
        <v>17280.001899999999</v>
      </c>
      <c r="N3038" s="78">
        <f t="shared" si="740"/>
        <v>17280.001899999999</v>
      </c>
      <c r="O3038" s="78">
        <f t="shared" si="741"/>
        <v>16639.9961</v>
      </c>
      <c r="P3038" s="138"/>
      <c r="Q3038" s="139"/>
      <c r="R3038" s="78">
        <f t="shared" si="742"/>
        <v>16639.9961</v>
      </c>
    </row>
    <row r="3039" spans="1:18" s="79" customFormat="1" ht="12.75" customHeight="1" x14ac:dyDescent="0.2">
      <c r="A3039" s="75">
        <v>0</v>
      </c>
      <c r="B3039" s="81">
        <v>236</v>
      </c>
      <c r="C3039" s="77">
        <v>26101400</v>
      </c>
      <c r="D3039" s="41" t="s">
        <v>583</v>
      </c>
      <c r="E3039" s="29">
        <v>1</v>
      </c>
      <c r="F3039" s="30" t="s">
        <v>52</v>
      </c>
      <c r="G3039" s="140">
        <v>12235.29</v>
      </c>
      <c r="H3039" s="78">
        <f t="shared" si="736"/>
        <v>2324.7051000000001</v>
      </c>
      <c r="I3039" s="78">
        <f t="shared" si="737"/>
        <v>14559.9951</v>
      </c>
      <c r="J3039" s="95">
        <f t="shared" si="735"/>
        <v>14559.9951</v>
      </c>
      <c r="K3039" s="140">
        <v>12705.88</v>
      </c>
      <c r="L3039" s="78">
        <f t="shared" si="738"/>
        <v>2414.1171999999997</v>
      </c>
      <c r="M3039" s="78">
        <f t="shared" si="739"/>
        <v>15119.997199999998</v>
      </c>
      <c r="N3039" s="78">
        <f t="shared" si="740"/>
        <v>15119.997199999998</v>
      </c>
      <c r="O3039" s="78">
        <f t="shared" si="741"/>
        <v>14559.9951</v>
      </c>
      <c r="P3039" s="138"/>
      <c r="Q3039" s="139"/>
      <c r="R3039" s="78">
        <f t="shared" si="742"/>
        <v>14559.9951</v>
      </c>
    </row>
    <row r="3040" spans="1:18" s="79" customFormat="1" ht="12.75" customHeight="1" x14ac:dyDescent="0.2">
      <c r="A3040" s="75">
        <v>0</v>
      </c>
      <c r="B3040" s="81">
        <v>237</v>
      </c>
      <c r="C3040" s="77">
        <v>26101400</v>
      </c>
      <c r="D3040" s="41" t="s">
        <v>585</v>
      </c>
      <c r="E3040" s="29">
        <v>1</v>
      </c>
      <c r="F3040" s="30" t="s">
        <v>11</v>
      </c>
      <c r="G3040" s="140">
        <v>15731.09</v>
      </c>
      <c r="H3040" s="78">
        <f t="shared" si="736"/>
        <v>2988.9070999999999</v>
      </c>
      <c r="I3040" s="78">
        <f t="shared" si="737"/>
        <v>18719.997100000001</v>
      </c>
      <c r="J3040" s="95">
        <f t="shared" si="735"/>
        <v>18719.997100000001</v>
      </c>
      <c r="K3040" s="140">
        <v>16336.13</v>
      </c>
      <c r="L3040" s="78">
        <f t="shared" si="738"/>
        <v>3103.8647000000001</v>
      </c>
      <c r="M3040" s="78">
        <f t="shared" si="739"/>
        <v>19439.994699999999</v>
      </c>
      <c r="N3040" s="78">
        <f t="shared" si="740"/>
        <v>19439.994699999999</v>
      </c>
      <c r="O3040" s="78">
        <f t="shared" si="741"/>
        <v>18719.997100000001</v>
      </c>
      <c r="P3040" s="138"/>
      <c r="Q3040" s="139"/>
      <c r="R3040" s="78">
        <f t="shared" si="742"/>
        <v>18719.997100000001</v>
      </c>
    </row>
    <row r="3041" spans="1:18" s="79" customFormat="1" ht="12.75" customHeight="1" x14ac:dyDescent="0.2">
      <c r="A3041" s="75">
        <v>0</v>
      </c>
      <c r="B3041" s="81">
        <v>238</v>
      </c>
      <c r="C3041" s="77">
        <v>26101400</v>
      </c>
      <c r="D3041" s="41" t="s">
        <v>587</v>
      </c>
      <c r="E3041" s="29">
        <v>1</v>
      </c>
      <c r="F3041" s="30" t="s">
        <v>11</v>
      </c>
      <c r="G3041" s="140">
        <v>15731.09</v>
      </c>
      <c r="H3041" s="78">
        <f t="shared" si="736"/>
        <v>2988.9070999999999</v>
      </c>
      <c r="I3041" s="78">
        <f t="shared" si="737"/>
        <v>18719.997100000001</v>
      </c>
      <c r="J3041" s="95">
        <f t="shared" si="735"/>
        <v>18719.997100000001</v>
      </c>
      <c r="K3041" s="140">
        <v>16336.13</v>
      </c>
      <c r="L3041" s="78">
        <f t="shared" si="738"/>
        <v>3103.8647000000001</v>
      </c>
      <c r="M3041" s="78">
        <f t="shared" si="739"/>
        <v>19439.994699999999</v>
      </c>
      <c r="N3041" s="78">
        <f t="shared" si="740"/>
        <v>19439.994699999999</v>
      </c>
      <c r="O3041" s="78">
        <f t="shared" si="741"/>
        <v>18719.997100000001</v>
      </c>
      <c r="P3041" s="138"/>
      <c r="Q3041" s="139"/>
      <c r="R3041" s="78">
        <f t="shared" si="742"/>
        <v>18719.997100000001</v>
      </c>
    </row>
    <row r="3042" spans="1:18" s="79" customFormat="1" ht="12.75" customHeight="1" x14ac:dyDescent="0.2">
      <c r="A3042" s="75">
        <v>0</v>
      </c>
      <c r="B3042" s="81">
        <v>239</v>
      </c>
      <c r="C3042" s="77">
        <v>26101400</v>
      </c>
      <c r="D3042" s="41" t="s">
        <v>589</v>
      </c>
      <c r="E3042" s="29">
        <v>1</v>
      </c>
      <c r="F3042" s="30" t="s">
        <v>11</v>
      </c>
      <c r="G3042" s="140">
        <v>3495.8</v>
      </c>
      <c r="H3042" s="78">
        <f t="shared" si="736"/>
        <v>664.202</v>
      </c>
      <c r="I3042" s="78">
        <f t="shared" si="737"/>
        <v>4160.0020000000004</v>
      </c>
      <c r="J3042" s="95">
        <f t="shared" si="735"/>
        <v>4160.0020000000004</v>
      </c>
      <c r="K3042" s="140">
        <v>3630.25</v>
      </c>
      <c r="L3042" s="78">
        <f t="shared" si="738"/>
        <v>689.74750000000006</v>
      </c>
      <c r="M3042" s="78">
        <f t="shared" si="739"/>
        <v>4319.9975000000004</v>
      </c>
      <c r="N3042" s="78">
        <f t="shared" si="740"/>
        <v>4319.9975000000004</v>
      </c>
      <c r="O3042" s="78">
        <f t="shared" si="741"/>
        <v>4160.0020000000004</v>
      </c>
      <c r="P3042" s="138"/>
      <c r="Q3042" s="139"/>
      <c r="R3042" s="78">
        <f t="shared" si="742"/>
        <v>4160.0020000000004</v>
      </c>
    </row>
    <row r="3043" spans="1:18" s="79" customFormat="1" ht="12.75" customHeight="1" x14ac:dyDescent="0.2">
      <c r="A3043" s="75">
        <v>0</v>
      </c>
      <c r="B3043" s="81">
        <v>240</v>
      </c>
      <c r="C3043" s="77">
        <v>26101400</v>
      </c>
      <c r="D3043" s="41" t="s">
        <v>591</v>
      </c>
      <c r="E3043" s="29">
        <v>1</v>
      </c>
      <c r="F3043" s="30" t="s">
        <v>11</v>
      </c>
      <c r="G3043" s="140">
        <v>3495.8</v>
      </c>
      <c r="H3043" s="78">
        <f t="shared" si="736"/>
        <v>664.202</v>
      </c>
      <c r="I3043" s="78">
        <f t="shared" si="737"/>
        <v>4160.0020000000004</v>
      </c>
      <c r="J3043" s="95">
        <f t="shared" si="735"/>
        <v>4160.0020000000004</v>
      </c>
      <c r="K3043" s="140">
        <v>3630.25</v>
      </c>
      <c r="L3043" s="78">
        <f t="shared" si="738"/>
        <v>689.74750000000006</v>
      </c>
      <c r="M3043" s="78">
        <f t="shared" si="739"/>
        <v>4319.9975000000004</v>
      </c>
      <c r="N3043" s="78">
        <f t="shared" si="740"/>
        <v>4319.9975000000004</v>
      </c>
      <c r="O3043" s="78">
        <f t="shared" si="741"/>
        <v>4160.0020000000004</v>
      </c>
      <c r="P3043" s="138"/>
      <c r="Q3043" s="139"/>
      <c r="R3043" s="78">
        <f t="shared" si="742"/>
        <v>4160.0020000000004</v>
      </c>
    </row>
    <row r="3044" spans="1:18" s="79" customFormat="1" ht="12.75" customHeight="1" x14ac:dyDescent="0.2">
      <c r="A3044" s="75">
        <v>0</v>
      </c>
      <c r="B3044" s="81">
        <v>241</v>
      </c>
      <c r="C3044" s="77">
        <v>26101400</v>
      </c>
      <c r="D3044" s="41" t="s">
        <v>593</v>
      </c>
      <c r="E3044" s="29">
        <v>1</v>
      </c>
      <c r="F3044" s="30" t="s">
        <v>11</v>
      </c>
      <c r="G3044" s="140">
        <v>3495.8</v>
      </c>
      <c r="H3044" s="78">
        <f t="shared" si="736"/>
        <v>664.202</v>
      </c>
      <c r="I3044" s="78">
        <f t="shared" si="737"/>
        <v>4160.0020000000004</v>
      </c>
      <c r="J3044" s="95">
        <f t="shared" si="735"/>
        <v>4160.0020000000004</v>
      </c>
      <c r="K3044" s="140">
        <v>3630.25</v>
      </c>
      <c r="L3044" s="78">
        <f t="shared" si="738"/>
        <v>689.74750000000006</v>
      </c>
      <c r="M3044" s="78">
        <f t="shared" si="739"/>
        <v>4319.9975000000004</v>
      </c>
      <c r="N3044" s="78">
        <f t="shared" si="740"/>
        <v>4319.9975000000004</v>
      </c>
      <c r="O3044" s="78">
        <f t="shared" si="741"/>
        <v>4160.0020000000004</v>
      </c>
      <c r="P3044" s="138"/>
      <c r="Q3044" s="139"/>
      <c r="R3044" s="78">
        <f t="shared" si="742"/>
        <v>4160.0020000000004</v>
      </c>
    </row>
    <row r="3045" spans="1:18" s="79" customFormat="1" ht="12.75" customHeight="1" x14ac:dyDescent="0.2">
      <c r="A3045" s="75">
        <v>0</v>
      </c>
      <c r="B3045" s="81">
        <v>242</v>
      </c>
      <c r="C3045" s="77">
        <v>26101400</v>
      </c>
      <c r="D3045" s="41" t="s">
        <v>595</v>
      </c>
      <c r="E3045" s="29">
        <v>1</v>
      </c>
      <c r="F3045" s="30" t="s">
        <v>11</v>
      </c>
      <c r="G3045" s="140">
        <v>3495.8</v>
      </c>
      <c r="H3045" s="78">
        <f t="shared" si="736"/>
        <v>664.202</v>
      </c>
      <c r="I3045" s="78">
        <f t="shared" si="737"/>
        <v>4160.0020000000004</v>
      </c>
      <c r="J3045" s="95">
        <f t="shared" si="735"/>
        <v>4160.0020000000004</v>
      </c>
      <c r="K3045" s="140">
        <v>3630.25</v>
      </c>
      <c r="L3045" s="78">
        <f t="shared" si="738"/>
        <v>689.74750000000006</v>
      </c>
      <c r="M3045" s="78">
        <f t="shared" si="739"/>
        <v>4319.9975000000004</v>
      </c>
      <c r="N3045" s="78">
        <f t="shared" si="740"/>
        <v>4319.9975000000004</v>
      </c>
      <c r="O3045" s="78">
        <f t="shared" si="741"/>
        <v>4160.0020000000004</v>
      </c>
      <c r="P3045" s="138"/>
      <c r="Q3045" s="139"/>
      <c r="R3045" s="78">
        <f t="shared" si="742"/>
        <v>4160.0020000000004</v>
      </c>
    </row>
    <row r="3046" spans="1:18" s="79" customFormat="1" ht="12.75" customHeight="1" x14ac:dyDescent="0.2">
      <c r="A3046" s="75">
        <v>0</v>
      </c>
      <c r="B3046" s="81">
        <v>243</v>
      </c>
      <c r="C3046" s="77">
        <v>26101400</v>
      </c>
      <c r="D3046" s="41" t="s">
        <v>597</v>
      </c>
      <c r="E3046" s="29">
        <v>1</v>
      </c>
      <c r="F3046" s="30" t="s">
        <v>11</v>
      </c>
      <c r="G3046" s="140">
        <v>3495.8</v>
      </c>
      <c r="H3046" s="78">
        <f t="shared" si="736"/>
        <v>664.202</v>
      </c>
      <c r="I3046" s="78">
        <f t="shared" si="737"/>
        <v>4160.0020000000004</v>
      </c>
      <c r="J3046" s="95">
        <f t="shared" si="735"/>
        <v>4160.0020000000004</v>
      </c>
      <c r="K3046" s="140">
        <v>3630.25</v>
      </c>
      <c r="L3046" s="78">
        <f t="shared" si="738"/>
        <v>689.74750000000006</v>
      </c>
      <c r="M3046" s="78">
        <f t="shared" si="739"/>
        <v>4319.9975000000004</v>
      </c>
      <c r="N3046" s="78">
        <f t="shared" si="740"/>
        <v>4319.9975000000004</v>
      </c>
      <c r="O3046" s="78">
        <f t="shared" si="741"/>
        <v>4160.0020000000004</v>
      </c>
      <c r="P3046" s="138"/>
      <c r="Q3046" s="139"/>
      <c r="R3046" s="78">
        <f t="shared" si="742"/>
        <v>4160.0020000000004</v>
      </c>
    </row>
    <row r="3047" spans="1:18" s="79" customFormat="1" ht="12.75" customHeight="1" x14ac:dyDescent="0.2">
      <c r="A3047" s="75">
        <v>0</v>
      </c>
      <c r="B3047" s="81">
        <v>244</v>
      </c>
      <c r="C3047" s="77">
        <v>26101400</v>
      </c>
      <c r="D3047" s="41" t="s">
        <v>599</v>
      </c>
      <c r="E3047" s="29">
        <v>1</v>
      </c>
      <c r="F3047" s="30" t="s">
        <v>11</v>
      </c>
      <c r="G3047" s="140">
        <v>21848.74</v>
      </c>
      <c r="H3047" s="78">
        <f t="shared" si="736"/>
        <v>4151.2606000000005</v>
      </c>
      <c r="I3047" s="78">
        <f t="shared" si="737"/>
        <v>26000.000600000003</v>
      </c>
      <c r="J3047" s="95">
        <f t="shared" si="735"/>
        <v>26000.000600000003</v>
      </c>
      <c r="K3047" s="140">
        <v>22689.08</v>
      </c>
      <c r="L3047" s="78">
        <f t="shared" si="738"/>
        <v>4310.9252000000006</v>
      </c>
      <c r="M3047" s="78">
        <f t="shared" si="739"/>
        <v>27000.005200000003</v>
      </c>
      <c r="N3047" s="78">
        <f t="shared" si="740"/>
        <v>27000.005200000003</v>
      </c>
      <c r="O3047" s="78">
        <f t="shared" si="741"/>
        <v>26000.000600000003</v>
      </c>
      <c r="P3047" s="138"/>
      <c r="Q3047" s="139"/>
      <c r="R3047" s="78">
        <f t="shared" si="742"/>
        <v>26000.000600000003</v>
      </c>
    </row>
    <row r="3048" spans="1:18" s="79" customFormat="1" ht="12.75" customHeight="1" x14ac:dyDescent="0.2">
      <c r="A3048" s="75">
        <v>0</v>
      </c>
      <c r="B3048" s="81">
        <v>245</v>
      </c>
      <c r="C3048" s="77">
        <v>26101400</v>
      </c>
      <c r="D3048" s="41" t="s">
        <v>601</v>
      </c>
      <c r="E3048" s="29">
        <v>1</v>
      </c>
      <c r="F3048" s="30" t="s">
        <v>11</v>
      </c>
      <c r="G3048" s="140">
        <v>1310.92</v>
      </c>
      <c r="H3048" s="78">
        <f t="shared" si="736"/>
        <v>249.07480000000001</v>
      </c>
      <c r="I3048" s="78">
        <f t="shared" si="737"/>
        <v>1559.9948000000002</v>
      </c>
      <c r="J3048" s="95">
        <f t="shared" si="735"/>
        <v>1559.9948000000002</v>
      </c>
      <c r="K3048" s="140">
        <v>1361.34</v>
      </c>
      <c r="L3048" s="78">
        <f t="shared" si="738"/>
        <v>258.65459999999996</v>
      </c>
      <c r="M3048" s="78">
        <f t="shared" si="739"/>
        <v>1619.9946</v>
      </c>
      <c r="N3048" s="78">
        <f t="shared" si="740"/>
        <v>1619.9946</v>
      </c>
      <c r="O3048" s="78">
        <f t="shared" si="741"/>
        <v>1559.9948000000002</v>
      </c>
      <c r="P3048" s="138"/>
      <c r="Q3048" s="139"/>
      <c r="R3048" s="78">
        <f t="shared" si="742"/>
        <v>1559.9948000000002</v>
      </c>
    </row>
    <row r="3049" spans="1:18" s="79" customFormat="1" ht="12.75" customHeight="1" x14ac:dyDescent="0.2">
      <c r="A3049" s="75">
        <v>0</v>
      </c>
      <c r="B3049" s="81">
        <v>246</v>
      </c>
      <c r="C3049" s="77">
        <v>26101400</v>
      </c>
      <c r="D3049" s="41" t="s">
        <v>603</v>
      </c>
      <c r="E3049" s="29">
        <v>1</v>
      </c>
      <c r="F3049" s="30" t="s">
        <v>11</v>
      </c>
      <c r="G3049" s="140">
        <v>1310.92</v>
      </c>
      <c r="H3049" s="78">
        <f t="shared" si="736"/>
        <v>249.07480000000001</v>
      </c>
      <c r="I3049" s="78">
        <f t="shared" si="737"/>
        <v>1559.9948000000002</v>
      </c>
      <c r="J3049" s="95">
        <f t="shared" si="735"/>
        <v>1559.9948000000002</v>
      </c>
      <c r="K3049" s="140">
        <v>1361.34</v>
      </c>
      <c r="L3049" s="78">
        <f t="shared" si="738"/>
        <v>258.65459999999996</v>
      </c>
      <c r="M3049" s="78">
        <f t="shared" si="739"/>
        <v>1619.9946</v>
      </c>
      <c r="N3049" s="78">
        <f t="shared" si="740"/>
        <v>1619.9946</v>
      </c>
      <c r="O3049" s="78">
        <f t="shared" si="741"/>
        <v>1559.9948000000002</v>
      </c>
      <c r="P3049" s="138"/>
      <c r="Q3049" s="139"/>
      <c r="R3049" s="78">
        <f t="shared" si="742"/>
        <v>1559.9948000000002</v>
      </c>
    </row>
    <row r="3050" spans="1:18" s="79" customFormat="1" ht="12.75" customHeight="1" x14ac:dyDescent="0.2">
      <c r="A3050" s="75">
        <v>0</v>
      </c>
      <c r="B3050" s="81">
        <v>247</v>
      </c>
      <c r="C3050" s="77">
        <v>26101400</v>
      </c>
      <c r="D3050" s="41" t="s">
        <v>605</v>
      </c>
      <c r="E3050" s="29">
        <v>1</v>
      </c>
      <c r="F3050" s="30" t="s">
        <v>11</v>
      </c>
      <c r="G3050" s="140">
        <v>104873.95</v>
      </c>
      <c r="H3050" s="78">
        <f t="shared" si="736"/>
        <v>19926.050500000001</v>
      </c>
      <c r="I3050" s="78">
        <f t="shared" si="737"/>
        <v>124800.00049999999</v>
      </c>
      <c r="J3050" s="95">
        <f t="shared" si="735"/>
        <v>124800.00049999999</v>
      </c>
      <c r="K3050" s="140">
        <v>108907.56</v>
      </c>
      <c r="L3050" s="78">
        <f t="shared" si="738"/>
        <v>20692.436399999999</v>
      </c>
      <c r="M3050" s="78">
        <f t="shared" si="739"/>
        <v>129599.9964</v>
      </c>
      <c r="N3050" s="78">
        <f t="shared" si="740"/>
        <v>129599.9964</v>
      </c>
      <c r="O3050" s="78">
        <f t="shared" si="741"/>
        <v>124800.00049999999</v>
      </c>
      <c r="P3050" s="138"/>
      <c r="Q3050" s="139"/>
      <c r="R3050" s="78">
        <f t="shared" si="742"/>
        <v>124800.00049999999</v>
      </c>
    </row>
    <row r="3051" spans="1:18" s="79" customFormat="1" ht="12.75" customHeight="1" x14ac:dyDescent="0.2">
      <c r="A3051" s="75">
        <v>0</v>
      </c>
      <c r="B3051" s="81">
        <v>248</v>
      </c>
      <c r="C3051" s="77">
        <v>26101400</v>
      </c>
      <c r="D3051" s="41" t="s">
        <v>611</v>
      </c>
      <c r="E3051" s="29">
        <v>1</v>
      </c>
      <c r="F3051" s="30" t="s">
        <v>11</v>
      </c>
      <c r="G3051" s="140">
        <v>52436.97</v>
      </c>
      <c r="H3051" s="78">
        <f t="shared" si="736"/>
        <v>9963.0243000000009</v>
      </c>
      <c r="I3051" s="78">
        <f t="shared" si="737"/>
        <v>62399.994300000006</v>
      </c>
      <c r="J3051" s="95">
        <f t="shared" si="735"/>
        <v>62399.994300000006</v>
      </c>
      <c r="K3051" s="140">
        <v>54453.78</v>
      </c>
      <c r="L3051" s="78">
        <f t="shared" si="738"/>
        <v>10346.218199999999</v>
      </c>
      <c r="M3051" s="78">
        <f t="shared" si="739"/>
        <v>64799.998200000002</v>
      </c>
      <c r="N3051" s="78">
        <f t="shared" si="740"/>
        <v>64799.998200000002</v>
      </c>
      <c r="O3051" s="78">
        <f t="shared" si="741"/>
        <v>62399.994300000006</v>
      </c>
      <c r="P3051" s="138"/>
      <c r="Q3051" s="139"/>
      <c r="R3051" s="78">
        <f t="shared" si="742"/>
        <v>62399.994300000006</v>
      </c>
    </row>
    <row r="3052" spans="1:18" s="79" customFormat="1" ht="12.75" customHeight="1" x14ac:dyDescent="0.2">
      <c r="A3052" s="75">
        <v>0</v>
      </c>
      <c r="B3052" s="81">
        <v>249</v>
      </c>
      <c r="C3052" s="77">
        <v>26101400</v>
      </c>
      <c r="D3052" s="41" t="s">
        <v>613</v>
      </c>
      <c r="E3052" s="29">
        <v>1</v>
      </c>
      <c r="F3052" s="30" t="s">
        <v>11</v>
      </c>
      <c r="G3052" s="140">
        <v>192268.91</v>
      </c>
      <c r="H3052" s="78">
        <f t="shared" si="736"/>
        <v>36531.092900000003</v>
      </c>
      <c r="I3052" s="78">
        <f t="shared" si="737"/>
        <v>228800.00290000002</v>
      </c>
      <c r="J3052" s="95">
        <f t="shared" si="735"/>
        <v>228800.00290000002</v>
      </c>
      <c r="K3052" s="140">
        <v>199663.87</v>
      </c>
      <c r="L3052" s="78">
        <f t="shared" si="738"/>
        <v>37936.135300000002</v>
      </c>
      <c r="M3052" s="78">
        <f t="shared" si="739"/>
        <v>237600.00529999999</v>
      </c>
      <c r="N3052" s="78">
        <f t="shared" si="740"/>
        <v>237600.00529999999</v>
      </c>
      <c r="O3052" s="78">
        <f t="shared" si="741"/>
        <v>228800.00290000002</v>
      </c>
      <c r="P3052" s="138"/>
      <c r="Q3052" s="139"/>
      <c r="R3052" s="78">
        <f t="shared" si="742"/>
        <v>228800.00290000002</v>
      </c>
    </row>
    <row r="3053" spans="1:18" s="79" customFormat="1" ht="12.75" customHeight="1" x14ac:dyDescent="0.2">
      <c r="A3053" s="75">
        <v>0</v>
      </c>
      <c r="B3053" s="81">
        <v>250</v>
      </c>
      <c r="C3053" s="77">
        <v>26101400</v>
      </c>
      <c r="D3053" s="41" t="s">
        <v>705</v>
      </c>
      <c r="E3053" s="29">
        <v>1</v>
      </c>
      <c r="F3053" s="30" t="s">
        <v>11</v>
      </c>
      <c r="G3053" s="140">
        <v>52436.97</v>
      </c>
      <c r="H3053" s="78">
        <f t="shared" si="736"/>
        <v>9963.0243000000009</v>
      </c>
      <c r="I3053" s="78">
        <f t="shared" si="737"/>
        <v>62399.994300000006</v>
      </c>
      <c r="J3053" s="95">
        <f t="shared" si="735"/>
        <v>62399.994300000006</v>
      </c>
      <c r="K3053" s="140">
        <v>54453.78</v>
      </c>
      <c r="L3053" s="78">
        <f t="shared" si="738"/>
        <v>10346.218199999999</v>
      </c>
      <c r="M3053" s="78">
        <f t="shared" si="739"/>
        <v>64799.998200000002</v>
      </c>
      <c r="N3053" s="78">
        <f t="shared" si="740"/>
        <v>64799.998200000002</v>
      </c>
      <c r="O3053" s="78">
        <f t="shared" si="741"/>
        <v>62399.994300000006</v>
      </c>
      <c r="P3053" s="138"/>
      <c r="Q3053" s="139"/>
      <c r="R3053" s="78">
        <f t="shared" si="742"/>
        <v>62399.994300000006</v>
      </c>
    </row>
    <row r="3054" spans="1:18" s="79" customFormat="1" ht="12.75" customHeight="1" x14ac:dyDescent="0.2">
      <c r="A3054" s="75">
        <v>0</v>
      </c>
      <c r="B3054" s="81">
        <v>251</v>
      </c>
      <c r="C3054" s="77">
        <v>26101400</v>
      </c>
      <c r="D3054" s="41" t="s">
        <v>706</v>
      </c>
      <c r="E3054" s="29">
        <v>1</v>
      </c>
      <c r="F3054" s="30" t="s">
        <v>11</v>
      </c>
      <c r="G3054" s="140">
        <v>305882.34999999998</v>
      </c>
      <c r="H3054" s="78">
        <f t="shared" si="736"/>
        <v>58117.646499999995</v>
      </c>
      <c r="I3054" s="78">
        <f t="shared" si="737"/>
        <v>363999.99649999995</v>
      </c>
      <c r="J3054" s="95">
        <f t="shared" si="735"/>
        <v>363999.99649999995</v>
      </c>
      <c r="K3054" s="140">
        <v>317647.06</v>
      </c>
      <c r="L3054" s="78">
        <f t="shared" si="738"/>
        <v>60352.941400000003</v>
      </c>
      <c r="M3054" s="78">
        <f t="shared" si="739"/>
        <v>378000.00140000001</v>
      </c>
      <c r="N3054" s="78">
        <f t="shared" si="740"/>
        <v>378000.00140000001</v>
      </c>
      <c r="O3054" s="78">
        <f t="shared" si="741"/>
        <v>363999.99649999995</v>
      </c>
      <c r="P3054" s="138"/>
      <c r="Q3054" s="139"/>
      <c r="R3054" s="78">
        <f t="shared" si="742"/>
        <v>363999.99649999995</v>
      </c>
    </row>
    <row r="3055" spans="1:18" s="79" customFormat="1" ht="12.75" customHeight="1" x14ac:dyDescent="0.2">
      <c r="A3055" s="142"/>
      <c r="B3055" s="152">
        <v>12</v>
      </c>
      <c r="C3055" s="153"/>
      <c r="D3055" s="47" t="s">
        <v>720</v>
      </c>
      <c r="E3055" s="48"/>
      <c r="F3055" s="48"/>
      <c r="G3055" s="154">
        <v>0</v>
      </c>
      <c r="H3055" s="155">
        <f t="shared" si="736"/>
        <v>0</v>
      </c>
      <c r="I3055" s="155"/>
      <c r="J3055" s="156">
        <f t="shared" si="735"/>
        <v>0</v>
      </c>
      <c r="K3055" s="154">
        <v>0</v>
      </c>
      <c r="L3055" s="155">
        <f t="shared" si="738"/>
        <v>0</v>
      </c>
      <c r="M3055" s="155"/>
      <c r="N3055" s="155">
        <f t="shared" si="740"/>
        <v>0</v>
      </c>
      <c r="O3055" s="155"/>
      <c r="P3055" s="157"/>
      <c r="Q3055" s="158"/>
      <c r="R3055" s="155"/>
    </row>
    <row r="3056" spans="1:18" s="79" customFormat="1" ht="12.75" customHeight="1" x14ac:dyDescent="0.2">
      <c r="A3056" s="75">
        <v>0</v>
      </c>
      <c r="B3056" s="34">
        <v>1</v>
      </c>
      <c r="C3056" s="17">
        <v>26101300</v>
      </c>
      <c r="D3056" s="49" t="s">
        <v>10</v>
      </c>
      <c r="E3056" s="29">
        <v>1</v>
      </c>
      <c r="F3056" s="30" t="s">
        <v>11</v>
      </c>
      <c r="G3056" s="140">
        <v>104873.95</v>
      </c>
      <c r="H3056" s="78">
        <f t="shared" si="736"/>
        <v>19926.050500000001</v>
      </c>
      <c r="I3056" s="78">
        <f t="shared" si="737"/>
        <v>124800.00049999999</v>
      </c>
      <c r="J3056" s="95">
        <f t="shared" si="735"/>
        <v>124800.00049999999</v>
      </c>
      <c r="K3056" s="140">
        <v>108907.56</v>
      </c>
      <c r="L3056" s="78">
        <f t="shared" si="738"/>
        <v>20692.436399999999</v>
      </c>
      <c r="M3056" s="78">
        <f t="shared" si="739"/>
        <v>129599.9964</v>
      </c>
      <c r="N3056" s="78">
        <f t="shared" si="740"/>
        <v>129599.9964</v>
      </c>
      <c r="O3056" s="78">
        <f t="shared" si="741"/>
        <v>124800.00049999999</v>
      </c>
      <c r="P3056" s="138">
        <v>79694</v>
      </c>
      <c r="Q3056" s="140">
        <f t="shared" ref="Q3056:Q3058" si="746">AVERAGE(P3056,O3056)</f>
        <v>102247.00025</v>
      </c>
      <c r="R3056" s="78">
        <f t="shared" si="742"/>
        <v>124800.00049999999</v>
      </c>
    </row>
    <row r="3057" spans="1:18" s="79" customFormat="1" ht="12.75" customHeight="1" x14ac:dyDescent="0.2">
      <c r="A3057" s="75">
        <v>0</v>
      </c>
      <c r="B3057" s="34">
        <v>2</v>
      </c>
      <c r="C3057" s="17">
        <v>26101300</v>
      </c>
      <c r="D3057" s="49" t="s">
        <v>13</v>
      </c>
      <c r="E3057" s="29">
        <v>1</v>
      </c>
      <c r="F3057" s="30" t="s">
        <v>11</v>
      </c>
      <c r="G3057" s="140">
        <v>78655.460000000006</v>
      </c>
      <c r="H3057" s="78">
        <f t="shared" si="736"/>
        <v>14944.537400000001</v>
      </c>
      <c r="I3057" s="78">
        <f t="shared" si="737"/>
        <v>93599.997400000007</v>
      </c>
      <c r="J3057" s="95">
        <f t="shared" si="735"/>
        <v>93599.997400000007</v>
      </c>
      <c r="K3057" s="140">
        <v>81680.67</v>
      </c>
      <c r="L3057" s="78">
        <f t="shared" si="738"/>
        <v>15519.327299999999</v>
      </c>
      <c r="M3057" s="78">
        <f t="shared" si="739"/>
        <v>97199.997300000003</v>
      </c>
      <c r="N3057" s="78">
        <f t="shared" si="740"/>
        <v>97199.997300000003</v>
      </c>
      <c r="O3057" s="78">
        <f t="shared" si="741"/>
        <v>93599.997400000007</v>
      </c>
      <c r="P3057" s="138">
        <v>171648</v>
      </c>
      <c r="Q3057" s="140">
        <f t="shared" si="746"/>
        <v>132623.9987</v>
      </c>
      <c r="R3057" s="78">
        <f t="shared" si="742"/>
        <v>93599.997400000007</v>
      </c>
    </row>
    <row r="3058" spans="1:18" s="79" customFormat="1" ht="12.75" customHeight="1" x14ac:dyDescent="0.2">
      <c r="A3058" s="75">
        <v>0</v>
      </c>
      <c r="B3058" s="34">
        <v>3</v>
      </c>
      <c r="C3058" s="17">
        <v>26101300</v>
      </c>
      <c r="D3058" s="49" t="s">
        <v>15</v>
      </c>
      <c r="E3058" s="29">
        <v>1</v>
      </c>
      <c r="F3058" s="30" t="s">
        <v>11</v>
      </c>
      <c r="G3058" s="140">
        <v>1048739.5</v>
      </c>
      <c r="H3058" s="78">
        <f t="shared" si="736"/>
        <v>199260.505</v>
      </c>
      <c r="I3058" s="78">
        <f t="shared" si="737"/>
        <v>1248000.0049999999</v>
      </c>
      <c r="J3058" s="95">
        <f t="shared" si="735"/>
        <v>1248000.0049999999</v>
      </c>
      <c r="K3058" s="140">
        <v>1089075.6299999999</v>
      </c>
      <c r="L3058" s="78">
        <f t="shared" si="738"/>
        <v>206924.36969999998</v>
      </c>
      <c r="M3058" s="78">
        <f t="shared" si="739"/>
        <v>1295999.9996999998</v>
      </c>
      <c r="N3058" s="78">
        <f t="shared" si="740"/>
        <v>1295999.9996999998</v>
      </c>
      <c r="O3058" s="78">
        <f t="shared" si="741"/>
        <v>1248000.0049999999</v>
      </c>
      <c r="P3058" s="138">
        <v>539464</v>
      </c>
      <c r="Q3058" s="140">
        <f t="shared" si="746"/>
        <v>893732.00249999994</v>
      </c>
      <c r="R3058" s="78">
        <f t="shared" si="742"/>
        <v>1248000.0049999999</v>
      </c>
    </row>
    <row r="3059" spans="1:18" s="79" customFormat="1" ht="12.75" customHeight="1" x14ac:dyDescent="0.2">
      <c r="A3059" s="75">
        <v>0</v>
      </c>
      <c r="B3059" s="34">
        <v>4</v>
      </c>
      <c r="C3059" s="17">
        <v>26101300</v>
      </c>
      <c r="D3059" s="49" t="s">
        <v>17</v>
      </c>
      <c r="E3059" s="29">
        <v>1</v>
      </c>
      <c r="F3059" s="30" t="s">
        <v>11</v>
      </c>
      <c r="G3059" s="140">
        <v>349579.83</v>
      </c>
      <c r="H3059" s="78">
        <f t="shared" si="736"/>
        <v>66420.167700000005</v>
      </c>
      <c r="I3059" s="78">
        <f t="shared" si="737"/>
        <v>415999.99770000001</v>
      </c>
      <c r="J3059" s="95">
        <f t="shared" si="735"/>
        <v>415999.99770000001</v>
      </c>
      <c r="K3059" s="140">
        <v>363025.21</v>
      </c>
      <c r="L3059" s="78">
        <f t="shared" si="738"/>
        <v>68974.789900000003</v>
      </c>
      <c r="M3059" s="78">
        <f t="shared" si="739"/>
        <v>431999.99990000005</v>
      </c>
      <c r="N3059" s="78">
        <f t="shared" si="740"/>
        <v>431999.99990000005</v>
      </c>
      <c r="O3059" s="78">
        <f t="shared" si="741"/>
        <v>415999.99770000001</v>
      </c>
      <c r="P3059" s="138"/>
      <c r="Q3059" s="139"/>
      <c r="R3059" s="78">
        <f t="shared" si="742"/>
        <v>415999.99770000001</v>
      </c>
    </row>
    <row r="3060" spans="1:18" s="79" customFormat="1" ht="12.75" customHeight="1" x14ac:dyDescent="0.2">
      <c r="A3060" s="75">
        <v>0</v>
      </c>
      <c r="B3060" s="34">
        <v>5</v>
      </c>
      <c r="C3060" s="17">
        <v>26101300</v>
      </c>
      <c r="D3060" s="49" t="s">
        <v>19</v>
      </c>
      <c r="E3060" s="29">
        <v>1</v>
      </c>
      <c r="F3060" s="30" t="s">
        <v>11</v>
      </c>
      <c r="G3060" s="140">
        <v>349579.83</v>
      </c>
      <c r="H3060" s="78">
        <f t="shared" si="736"/>
        <v>66420.167700000005</v>
      </c>
      <c r="I3060" s="78">
        <f t="shared" si="737"/>
        <v>415999.99770000001</v>
      </c>
      <c r="J3060" s="95">
        <f t="shared" si="735"/>
        <v>415999.99770000001</v>
      </c>
      <c r="K3060" s="140">
        <v>363025.21</v>
      </c>
      <c r="L3060" s="78">
        <f t="shared" si="738"/>
        <v>68974.789900000003</v>
      </c>
      <c r="M3060" s="78">
        <f t="shared" si="739"/>
        <v>431999.99990000005</v>
      </c>
      <c r="N3060" s="78">
        <f t="shared" si="740"/>
        <v>431999.99990000005</v>
      </c>
      <c r="O3060" s="78">
        <f t="shared" si="741"/>
        <v>415999.99770000001</v>
      </c>
      <c r="P3060" s="138"/>
      <c r="Q3060" s="139"/>
      <c r="R3060" s="78">
        <f t="shared" si="742"/>
        <v>415999.99770000001</v>
      </c>
    </row>
    <row r="3061" spans="1:18" s="79" customFormat="1" ht="12.75" customHeight="1" x14ac:dyDescent="0.2">
      <c r="A3061" s="75">
        <v>0</v>
      </c>
      <c r="B3061" s="34">
        <v>6</v>
      </c>
      <c r="C3061" s="17">
        <v>26101300</v>
      </c>
      <c r="D3061" s="49" t="s">
        <v>21</v>
      </c>
      <c r="E3061" s="29">
        <v>1</v>
      </c>
      <c r="F3061" s="30" t="s">
        <v>11</v>
      </c>
      <c r="G3061" s="140">
        <v>3058823.53</v>
      </c>
      <c r="H3061" s="78">
        <f t="shared" si="736"/>
        <v>581176.47069999995</v>
      </c>
      <c r="I3061" s="78">
        <f t="shared" si="737"/>
        <v>3640000.0006999997</v>
      </c>
      <c r="J3061" s="95">
        <f t="shared" si="735"/>
        <v>3640000.0006999997</v>
      </c>
      <c r="K3061" s="140">
        <v>3176470.59</v>
      </c>
      <c r="L3061" s="78">
        <f t="shared" si="738"/>
        <v>603529.41209999996</v>
      </c>
      <c r="M3061" s="78">
        <f t="shared" si="739"/>
        <v>3780000.0020999997</v>
      </c>
      <c r="N3061" s="78">
        <f t="shared" si="740"/>
        <v>3780000.0020999997</v>
      </c>
      <c r="O3061" s="78">
        <f t="shared" si="741"/>
        <v>3640000.0006999997</v>
      </c>
      <c r="P3061" s="138"/>
      <c r="Q3061" s="139"/>
      <c r="R3061" s="78">
        <f t="shared" si="742"/>
        <v>3640000.0006999997</v>
      </c>
    </row>
    <row r="3062" spans="1:18" s="79" customFormat="1" ht="12.75" customHeight="1" x14ac:dyDescent="0.2">
      <c r="A3062" s="75">
        <v>0</v>
      </c>
      <c r="B3062" s="34">
        <v>7</v>
      </c>
      <c r="C3062" s="17">
        <v>26101300</v>
      </c>
      <c r="D3062" s="49" t="s">
        <v>23</v>
      </c>
      <c r="E3062" s="29">
        <v>1</v>
      </c>
      <c r="F3062" s="30" t="s">
        <v>11</v>
      </c>
      <c r="G3062" s="140">
        <v>1747899.16</v>
      </c>
      <c r="H3062" s="78">
        <f t="shared" si="736"/>
        <v>332100.84039999999</v>
      </c>
      <c r="I3062" s="78">
        <f t="shared" si="737"/>
        <v>2080000.0003999998</v>
      </c>
      <c r="J3062" s="95">
        <f t="shared" si="735"/>
        <v>2080000.0003999998</v>
      </c>
      <c r="K3062" s="140">
        <v>1815126.05</v>
      </c>
      <c r="L3062" s="78">
        <f t="shared" si="738"/>
        <v>344873.94949999999</v>
      </c>
      <c r="M3062" s="78">
        <f t="shared" si="739"/>
        <v>2159999.9994999999</v>
      </c>
      <c r="N3062" s="78">
        <f t="shared" si="740"/>
        <v>2159999.9994999999</v>
      </c>
      <c r="O3062" s="78">
        <f t="shared" si="741"/>
        <v>2080000.0003999998</v>
      </c>
      <c r="P3062" s="138">
        <v>9563221</v>
      </c>
      <c r="Q3062" s="140">
        <f t="shared" ref="Q3062:Q3063" si="747">AVERAGE(P3062,O3062)</f>
        <v>5821610.5001999997</v>
      </c>
      <c r="R3062" s="78">
        <f t="shared" si="742"/>
        <v>2080000.0003999998</v>
      </c>
    </row>
    <row r="3063" spans="1:18" s="79" customFormat="1" ht="12.75" customHeight="1" x14ac:dyDescent="0.2">
      <c r="A3063" s="75">
        <v>0</v>
      </c>
      <c r="B3063" s="34">
        <v>8</v>
      </c>
      <c r="C3063" s="17">
        <v>26101300</v>
      </c>
      <c r="D3063" s="49" t="s">
        <v>25</v>
      </c>
      <c r="E3063" s="29">
        <v>1</v>
      </c>
      <c r="F3063" s="30" t="s">
        <v>11</v>
      </c>
      <c r="G3063" s="140">
        <v>471932.77</v>
      </c>
      <c r="H3063" s="78">
        <f t="shared" si="736"/>
        <v>89667.226300000009</v>
      </c>
      <c r="I3063" s="78">
        <f t="shared" si="737"/>
        <v>561599.9963</v>
      </c>
      <c r="J3063" s="95">
        <f t="shared" si="735"/>
        <v>561599.9963</v>
      </c>
      <c r="K3063" s="140">
        <v>490084.03</v>
      </c>
      <c r="L3063" s="78">
        <f t="shared" si="738"/>
        <v>93115.965700000001</v>
      </c>
      <c r="M3063" s="78">
        <f t="shared" si="739"/>
        <v>583199.99570000009</v>
      </c>
      <c r="N3063" s="78">
        <f t="shared" si="740"/>
        <v>583199.99570000009</v>
      </c>
      <c r="O3063" s="78">
        <f t="shared" si="741"/>
        <v>561599.9963</v>
      </c>
      <c r="P3063" s="138">
        <v>1526437</v>
      </c>
      <c r="Q3063" s="140">
        <f t="shared" si="747"/>
        <v>1044018.49815</v>
      </c>
      <c r="R3063" s="78">
        <f t="shared" si="742"/>
        <v>561599.9963</v>
      </c>
    </row>
    <row r="3064" spans="1:18" s="79" customFormat="1" ht="12.75" customHeight="1" x14ac:dyDescent="0.2">
      <c r="A3064" s="75">
        <v>0</v>
      </c>
      <c r="B3064" s="34">
        <v>9</v>
      </c>
      <c r="C3064" s="17">
        <v>26101300</v>
      </c>
      <c r="D3064" s="49" t="s">
        <v>27</v>
      </c>
      <c r="E3064" s="29">
        <v>1</v>
      </c>
      <c r="F3064" s="30" t="s">
        <v>11</v>
      </c>
      <c r="G3064" s="140">
        <v>611764.71</v>
      </c>
      <c r="H3064" s="78">
        <f t="shared" si="736"/>
        <v>116235.29489999999</v>
      </c>
      <c r="I3064" s="78">
        <f t="shared" si="737"/>
        <v>728000.00489999994</v>
      </c>
      <c r="J3064" s="95">
        <f t="shared" si="735"/>
        <v>728000.00489999994</v>
      </c>
      <c r="K3064" s="140">
        <v>635294.12</v>
      </c>
      <c r="L3064" s="78">
        <f t="shared" si="738"/>
        <v>120705.88280000001</v>
      </c>
      <c r="M3064" s="78">
        <f t="shared" si="739"/>
        <v>756000.00280000002</v>
      </c>
      <c r="N3064" s="78">
        <f t="shared" si="740"/>
        <v>756000.00280000002</v>
      </c>
      <c r="O3064" s="78">
        <f t="shared" si="741"/>
        <v>728000.00489999994</v>
      </c>
      <c r="P3064" s="138"/>
      <c r="Q3064" s="139"/>
      <c r="R3064" s="78">
        <f t="shared" si="742"/>
        <v>728000.00489999994</v>
      </c>
    </row>
    <row r="3065" spans="1:18" s="79" customFormat="1" ht="12.75" customHeight="1" x14ac:dyDescent="0.2">
      <c r="A3065" s="75">
        <v>0</v>
      </c>
      <c r="B3065" s="34">
        <v>10</v>
      </c>
      <c r="C3065" s="17">
        <v>26101300</v>
      </c>
      <c r="D3065" s="49" t="s">
        <v>29</v>
      </c>
      <c r="E3065" s="29">
        <v>1</v>
      </c>
      <c r="F3065" s="30" t="s">
        <v>11</v>
      </c>
      <c r="G3065" s="140">
        <v>174789.92</v>
      </c>
      <c r="H3065" s="78">
        <f t="shared" si="736"/>
        <v>33210.084800000004</v>
      </c>
      <c r="I3065" s="78">
        <f t="shared" si="737"/>
        <v>208000.00480000002</v>
      </c>
      <c r="J3065" s="95">
        <f t="shared" si="735"/>
        <v>208000.00480000002</v>
      </c>
      <c r="K3065" s="140">
        <v>181512.61</v>
      </c>
      <c r="L3065" s="78">
        <f t="shared" si="738"/>
        <v>34487.395899999996</v>
      </c>
      <c r="M3065" s="78">
        <f t="shared" si="739"/>
        <v>216000.00589999999</v>
      </c>
      <c r="N3065" s="78">
        <f t="shared" si="740"/>
        <v>216000.00589999999</v>
      </c>
      <c r="O3065" s="78">
        <f t="shared" si="741"/>
        <v>208000.00480000002</v>
      </c>
      <c r="P3065" s="138"/>
      <c r="Q3065" s="139"/>
      <c r="R3065" s="78">
        <f t="shared" si="742"/>
        <v>208000.00480000002</v>
      </c>
    </row>
    <row r="3066" spans="1:18" s="79" customFormat="1" ht="12.75" customHeight="1" x14ac:dyDescent="0.2">
      <c r="A3066" s="75">
        <v>0</v>
      </c>
      <c r="B3066" s="34">
        <v>11</v>
      </c>
      <c r="C3066" s="17">
        <v>26101300</v>
      </c>
      <c r="D3066" s="49" t="s">
        <v>31</v>
      </c>
      <c r="E3066" s="29">
        <v>1</v>
      </c>
      <c r="F3066" s="30" t="s">
        <v>11</v>
      </c>
      <c r="G3066" s="140">
        <v>157310.92000000001</v>
      </c>
      <c r="H3066" s="78">
        <f t="shared" si="736"/>
        <v>29889.074800000002</v>
      </c>
      <c r="I3066" s="78">
        <f t="shared" si="737"/>
        <v>187199.99480000001</v>
      </c>
      <c r="J3066" s="95">
        <f t="shared" si="735"/>
        <v>187199.99480000001</v>
      </c>
      <c r="K3066" s="140">
        <v>163361.34</v>
      </c>
      <c r="L3066" s="78">
        <f t="shared" si="738"/>
        <v>31038.654599999998</v>
      </c>
      <c r="M3066" s="78">
        <f t="shared" si="739"/>
        <v>194399.99460000001</v>
      </c>
      <c r="N3066" s="78">
        <f t="shared" si="740"/>
        <v>194399.99460000001</v>
      </c>
      <c r="O3066" s="78">
        <f t="shared" si="741"/>
        <v>187199.99480000001</v>
      </c>
      <c r="P3066" s="138"/>
      <c r="Q3066" s="139"/>
      <c r="R3066" s="78">
        <f t="shared" si="742"/>
        <v>187199.99480000001</v>
      </c>
    </row>
    <row r="3067" spans="1:18" s="79" customFormat="1" ht="12.75" customHeight="1" x14ac:dyDescent="0.2">
      <c r="A3067" s="75">
        <v>0</v>
      </c>
      <c r="B3067" s="34">
        <v>12</v>
      </c>
      <c r="C3067" s="17">
        <v>26101300</v>
      </c>
      <c r="D3067" s="49" t="s">
        <v>617</v>
      </c>
      <c r="E3067" s="29">
        <v>1</v>
      </c>
      <c r="F3067" s="30" t="s">
        <v>11</v>
      </c>
      <c r="G3067" s="140">
        <v>104873.95</v>
      </c>
      <c r="H3067" s="78">
        <f t="shared" si="736"/>
        <v>19926.050500000001</v>
      </c>
      <c r="I3067" s="78">
        <f t="shared" si="737"/>
        <v>124800.00049999999</v>
      </c>
      <c r="J3067" s="95">
        <f t="shared" si="735"/>
        <v>124800.00049999999</v>
      </c>
      <c r="K3067" s="140">
        <v>108907.56</v>
      </c>
      <c r="L3067" s="78">
        <f t="shared" si="738"/>
        <v>20692.436399999999</v>
      </c>
      <c r="M3067" s="78">
        <f t="shared" si="739"/>
        <v>129599.9964</v>
      </c>
      <c r="N3067" s="78">
        <f t="shared" si="740"/>
        <v>129599.9964</v>
      </c>
      <c r="O3067" s="78">
        <f t="shared" si="741"/>
        <v>124800.00049999999</v>
      </c>
      <c r="P3067" s="138"/>
      <c r="Q3067" s="139"/>
      <c r="R3067" s="78">
        <f t="shared" si="742"/>
        <v>124800.00049999999</v>
      </c>
    </row>
    <row r="3068" spans="1:18" s="79" customFormat="1" ht="12.75" customHeight="1" x14ac:dyDescent="0.2">
      <c r="A3068" s="75">
        <v>0</v>
      </c>
      <c r="B3068" s="34">
        <v>13</v>
      </c>
      <c r="C3068" s="17">
        <v>26101300</v>
      </c>
      <c r="D3068" s="49" t="s">
        <v>35</v>
      </c>
      <c r="E3068" s="29">
        <v>1</v>
      </c>
      <c r="F3068" s="30" t="s">
        <v>11</v>
      </c>
      <c r="G3068" s="140">
        <v>78655.460000000006</v>
      </c>
      <c r="H3068" s="78">
        <f t="shared" si="736"/>
        <v>14944.537400000001</v>
      </c>
      <c r="I3068" s="78">
        <f t="shared" si="737"/>
        <v>93599.997400000007</v>
      </c>
      <c r="J3068" s="95">
        <f t="shared" si="735"/>
        <v>93599.997400000007</v>
      </c>
      <c r="K3068" s="140">
        <v>81680.67</v>
      </c>
      <c r="L3068" s="78">
        <f t="shared" si="738"/>
        <v>15519.327299999999</v>
      </c>
      <c r="M3068" s="78">
        <f t="shared" si="739"/>
        <v>97199.997300000003</v>
      </c>
      <c r="N3068" s="78">
        <f t="shared" si="740"/>
        <v>97199.997300000003</v>
      </c>
      <c r="O3068" s="78">
        <f t="shared" si="741"/>
        <v>93599.997400000007</v>
      </c>
      <c r="P3068" s="138"/>
      <c r="Q3068" s="139"/>
      <c r="R3068" s="78">
        <f t="shared" si="742"/>
        <v>93599.997400000007</v>
      </c>
    </row>
    <row r="3069" spans="1:18" s="79" customFormat="1" ht="12.75" customHeight="1" x14ac:dyDescent="0.2">
      <c r="A3069" s="75">
        <v>0</v>
      </c>
      <c r="B3069" s="34">
        <v>14</v>
      </c>
      <c r="C3069" s="17">
        <v>26101300</v>
      </c>
      <c r="D3069" s="49" t="s">
        <v>39</v>
      </c>
      <c r="E3069" s="29">
        <v>1</v>
      </c>
      <c r="F3069" s="30" t="s">
        <v>11</v>
      </c>
      <c r="G3069" s="140">
        <v>257815.13</v>
      </c>
      <c r="H3069" s="78">
        <f t="shared" si="736"/>
        <v>48984.8747</v>
      </c>
      <c r="I3069" s="78">
        <f t="shared" si="737"/>
        <v>306800.00469999999</v>
      </c>
      <c r="J3069" s="95">
        <f t="shared" si="735"/>
        <v>306800.00469999999</v>
      </c>
      <c r="K3069" s="140">
        <v>267731.09000000003</v>
      </c>
      <c r="L3069" s="78">
        <f t="shared" si="738"/>
        <v>50868.907100000004</v>
      </c>
      <c r="M3069" s="78">
        <f t="shared" si="739"/>
        <v>318599.99710000004</v>
      </c>
      <c r="N3069" s="78">
        <f t="shared" si="740"/>
        <v>318599.99710000004</v>
      </c>
      <c r="O3069" s="78">
        <f t="shared" si="741"/>
        <v>306800.00469999999</v>
      </c>
      <c r="P3069" s="138"/>
      <c r="Q3069" s="139"/>
      <c r="R3069" s="78">
        <f t="shared" si="742"/>
        <v>306800.00469999999</v>
      </c>
    </row>
    <row r="3070" spans="1:18" s="79" customFormat="1" ht="12.75" customHeight="1" x14ac:dyDescent="0.2">
      <c r="A3070" s="75">
        <v>0</v>
      </c>
      <c r="B3070" s="34">
        <v>15</v>
      </c>
      <c r="C3070" s="17">
        <v>26101300</v>
      </c>
      <c r="D3070" s="49" t="s">
        <v>41</v>
      </c>
      <c r="E3070" s="29">
        <v>1</v>
      </c>
      <c r="F3070" s="30" t="s">
        <v>11</v>
      </c>
      <c r="G3070" s="140">
        <v>96134.45</v>
      </c>
      <c r="H3070" s="78">
        <f t="shared" si="736"/>
        <v>18265.5455</v>
      </c>
      <c r="I3070" s="78">
        <f t="shared" si="737"/>
        <v>114399.99549999999</v>
      </c>
      <c r="J3070" s="95">
        <f t="shared" si="735"/>
        <v>114399.99549999999</v>
      </c>
      <c r="K3070" s="140">
        <v>99831.93</v>
      </c>
      <c r="L3070" s="78">
        <f t="shared" si="738"/>
        <v>18968.066699999999</v>
      </c>
      <c r="M3070" s="78">
        <f t="shared" si="739"/>
        <v>118799.99669999999</v>
      </c>
      <c r="N3070" s="78">
        <f t="shared" si="740"/>
        <v>118799.99669999999</v>
      </c>
      <c r="O3070" s="78">
        <f t="shared" si="741"/>
        <v>114399.99549999999</v>
      </c>
      <c r="P3070" s="138"/>
      <c r="Q3070" s="139"/>
      <c r="R3070" s="78">
        <f t="shared" si="742"/>
        <v>114399.99549999999</v>
      </c>
    </row>
    <row r="3071" spans="1:18" s="79" customFormat="1" ht="12.75" customHeight="1" x14ac:dyDescent="0.2">
      <c r="A3071" s="75">
        <v>0</v>
      </c>
      <c r="B3071" s="34">
        <v>16</v>
      </c>
      <c r="C3071" s="17">
        <v>26101300</v>
      </c>
      <c r="D3071" s="49" t="s">
        <v>43</v>
      </c>
      <c r="E3071" s="29">
        <v>1</v>
      </c>
      <c r="F3071" s="30" t="s">
        <v>11</v>
      </c>
      <c r="G3071" s="140">
        <v>524369.75</v>
      </c>
      <c r="H3071" s="78">
        <f t="shared" si="736"/>
        <v>99630.252500000002</v>
      </c>
      <c r="I3071" s="78">
        <f t="shared" si="737"/>
        <v>624000.00249999994</v>
      </c>
      <c r="J3071" s="95">
        <f t="shared" si="735"/>
        <v>624000.00249999994</v>
      </c>
      <c r="K3071" s="140">
        <v>544537.81999999995</v>
      </c>
      <c r="L3071" s="78">
        <f t="shared" si="738"/>
        <v>103462.18579999999</v>
      </c>
      <c r="M3071" s="78">
        <f t="shared" si="739"/>
        <v>648000.00579999993</v>
      </c>
      <c r="N3071" s="78">
        <f t="shared" si="740"/>
        <v>648000.00579999993</v>
      </c>
      <c r="O3071" s="78">
        <f t="shared" si="741"/>
        <v>624000.00249999994</v>
      </c>
      <c r="P3071" s="138"/>
      <c r="Q3071" s="139"/>
      <c r="R3071" s="78">
        <f t="shared" si="742"/>
        <v>624000.00249999994</v>
      </c>
    </row>
    <row r="3072" spans="1:18" s="79" customFormat="1" ht="12.75" customHeight="1" x14ac:dyDescent="0.2">
      <c r="A3072" s="75">
        <v>0</v>
      </c>
      <c r="B3072" s="34">
        <v>17</v>
      </c>
      <c r="C3072" s="17">
        <v>26101300</v>
      </c>
      <c r="D3072" s="49" t="s">
        <v>45</v>
      </c>
      <c r="E3072" s="29">
        <v>1</v>
      </c>
      <c r="F3072" s="30" t="s">
        <v>11</v>
      </c>
      <c r="G3072" s="140">
        <v>174789.92</v>
      </c>
      <c r="H3072" s="78">
        <f t="shared" si="736"/>
        <v>33210.084800000004</v>
      </c>
      <c r="I3072" s="78">
        <f t="shared" si="737"/>
        <v>208000.00480000002</v>
      </c>
      <c r="J3072" s="95">
        <f t="shared" si="735"/>
        <v>208000.00480000002</v>
      </c>
      <c r="K3072" s="140">
        <v>181512.61</v>
      </c>
      <c r="L3072" s="78">
        <f t="shared" si="738"/>
        <v>34487.395899999996</v>
      </c>
      <c r="M3072" s="78">
        <f t="shared" si="739"/>
        <v>216000.00589999999</v>
      </c>
      <c r="N3072" s="78">
        <f t="shared" si="740"/>
        <v>216000.00589999999</v>
      </c>
      <c r="O3072" s="78">
        <f t="shared" si="741"/>
        <v>208000.00480000002</v>
      </c>
      <c r="P3072" s="138">
        <v>416858</v>
      </c>
      <c r="Q3072" s="140">
        <f t="shared" ref="Q3072" si="748">AVERAGE(P3072,O3072)</f>
        <v>312429.0024</v>
      </c>
      <c r="R3072" s="78">
        <f>O3072</f>
        <v>208000.00480000002</v>
      </c>
    </row>
    <row r="3073" spans="1:18" s="79" customFormat="1" ht="12.75" customHeight="1" x14ac:dyDescent="0.2">
      <c r="A3073" s="75">
        <v>0</v>
      </c>
      <c r="B3073" s="34">
        <v>18</v>
      </c>
      <c r="C3073" s="17">
        <v>26101300</v>
      </c>
      <c r="D3073" s="49" t="s">
        <v>47</v>
      </c>
      <c r="E3073" s="29">
        <v>1</v>
      </c>
      <c r="F3073" s="30" t="s">
        <v>11</v>
      </c>
      <c r="G3073" s="140">
        <v>235966.39</v>
      </c>
      <c r="H3073" s="78">
        <f t="shared" si="736"/>
        <v>44833.614100000006</v>
      </c>
      <c r="I3073" s="78">
        <f t="shared" si="737"/>
        <v>280800.00410000002</v>
      </c>
      <c r="J3073" s="95">
        <f t="shared" si="735"/>
        <v>280800.00410000002</v>
      </c>
      <c r="K3073" s="140">
        <v>245042.02</v>
      </c>
      <c r="L3073" s="78">
        <f t="shared" si="738"/>
        <v>46557.983800000002</v>
      </c>
      <c r="M3073" s="78">
        <f t="shared" si="739"/>
        <v>291600.00380000001</v>
      </c>
      <c r="N3073" s="78">
        <f t="shared" si="740"/>
        <v>291600.00380000001</v>
      </c>
      <c r="O3073" s="78">
        <f t="shared" si="741"/>
        <v>280800.00410000002</v>
      </c>
      <c r="P3073" s="138"/>
      <c r="Q3073" s="139"/>
      <c r="R3073" s="78">
        <f t="shared" si="742"/>
        <v>280800.00410000002</v>
      </c>
    </row>
    <row r="3074" spans="1:18" s="79" customFormat="1" ht="12.75" customHeight="1" x14ac:dyDescent="0.2">
      <c r="A3074" s="75">
        <v>0</v>
      </c>
      <c r="B3074" s="34">
        <v>19</v>
      </c>
      <c r="C3074" s="17">
        <v>26101300</v>
      </c>
      <c r="D3074" s="49" t="s">
        <v>49</v>
      </c>
      <c r="E3074" s="29">
        <v>1</v>
      </c>
      <c r="F3074" s="30" t="s">
        <v>11</v>
      </c>
      <c r="G3074" s="140">
        <v>305882.34999999998</v>
      </c>
      <c r="H3074" s="78">
        <f t="shared" si="736"/>
        <v>58117.646499999995</v>
      </c>
      <c r="I3074" s="78">
        <f t="shared" si="737"/>
        <v>363999.99649999995</v>
      </c>
      <c r="J3074" s="95">
        <f t="shared" si="735"/>
        <v>363999.99649999995</v>
      </c>
      <c r="K3074" s="140">
        <v>317647.06</v>
      </c>
      <c r="L3074" s="78">
        <f t="shared" si="738"/>
        <v>60352.941400000003</v>
      </c>
      <c r="M3074" s="78">
        <f t="shared" si="739"/>
        <v>378000.00140000001</v>
      </c>
      <c r="N3074" s="78">
        <f t="shared" si="740"/>
        <v>378000.00140000001</v>
      </c>
      <c r="O3074" s="78">
        <f t="shared" si="741"/>
        <v>363999.99649999995</v>
      </c>
      <c r="P3074" s="138"/>
      <c r="Q3074" s="139"/>
      <c r="R3074" s="78">
        <f t="shared" si="742"/>
        <v>363999.99649999995</v>
      </c>
    </row>
    <row r="3075" spans="1:18" s="79" customFormat="1" ht="12.75" customHeight="1" x14ac:dyDescent="0.2">
      <c r="A3075" s="75">
        <v>0</v>
      </c>
      <c r="B3075" s="34">
        <v>20</v>
      </c>
      <c r="C3075" s="17">
        <v>26101300</v>
      </c>
      <c r="D3075" s="49" t="s">
        <v>51</v>
      </c>
      <c r="E3075" s="29">
        <v>1</v>
      </c>
      <c r="F3075" s="30" t="s">
        <v>11</v>
      </c>
      <c r="G3075" s="140">
        <v>61176.47</v>
      </c>
      <c r="H3075" s="78">
        <f t="shared" si="736"/>
        <v>11623.5293</v>
      </c>
      <c r="I3075" s="78">
        <f t="shared" si="737"/>
        <v>72799.999299999996</v>
      </c>
      <c r="J3075" s="95">
        <f t="shared" si="735"/>
        <v>72799.999299999996</v>
      </c>
      <c r="K3075" s="140">
        <v>63529.41</v>
      </c>
      <c r="L3075" s="78">
        <f t="shared" si="738"/>
        <v>12070.5879</v>
      </c>
      <c r="M3075" s="78">
        <f t="shared" si="739"/>
        <v>75599.997900000002</v>
      </c>
      <c r="N3075" s="78">
        <f t="shared" si="740"/>
        <v>75599.997900000002</v>
      </c>
      <c r="O3075" s="78">
        <f t="shared" si="741"/>
        <v>72799.999299999996</v>
      </c>
      <c r="P3075" s="138"/>
      <c r="Q3075" s="139"/>
      <c r="R3075" s="78">
        <f t="shared" si="742"/>
        <v>72799.999299999996</v>
      </c>
    </row>
    <row r="3076" spans="1:18" s="79" customFormat="1" ht="12.75" customHeight="1" x14ac:dyDescent="0.2">
      <c r="A3076" s="75">
        <v>0</v>
      </c>
      <c r="B3076" s="34">
        <v>21</v>
      </c>
      <c r="C3076" s="17">
        <v>26101300</v>
      </c>
      <c r="D3076" s="49" t="s">
        <v>56</v>
      </c>
      <c r="E3076" s="29">
        <v>1</v>
      </c>
      <c r="F3076" s="30" t="s">
        <v>11</v>
      </c>
      <c r="G3076" s="140">
        <v>78655.460000000006</v>
      </c>
      <c r="H3076" s="78">
        <f t="shared" si="736"/>
        <v>14944.537400000001</v>
      </c>
      <c r="I3076" s="78">
        <f t="shared" si="737"/>
        <v>93599.997400000007</v>
      </c>
      <c r="J3076" s="95">
        <f t="shared" si="735"/>
        <v>93599.997400000007</v>
      </c>
      <c r="K3076" s="140">
        <v>81680.67</v>
      </c>
      <c r="L3076" s="78">
        <f t="shared" si="738"/>
        <v>15519.327299999999</v>
      </c>
      <c r="M3076" s="78">
        <f t="shared" si="739"/>
        <v>97199.997300000003</v>
      </c>
      <c r="N3076" s="78">
        <f t="shared" si="740"/>
        <v>97199.997300000003</v>
      </c>
      <c r="O3076" s="78">
        <f t="shared" si="741"/>
        <v>93599.997400000007</v>
      </c>
      <c r="P3076" s="138"/>
      <c r="Q3076" s="139"/>
      <c r="R3076" s="78">
        <f t="shared" si="742"/>
        <v>93599.997400000007</v>
      </c>
    </row>
    <row r="3077" spans="1:18" s="79" customFormat="1" ht="12.75" customHeight="1" x14ac:dyDescent="0.2">
      <c r="A3077" s="75">
        <v>0</v>
      </c>
      <c r="B3077" s="34">
        <v>22</v>
      </c>
      <c r="C3077" s="17">
        <v>26101300</v>
      </c>
      <c r="D3077" s="49" t="s">
        <v>58</v>
      </c>
      <c r="E3077" s="29">
        <v>1</v>
      </c>
      <c r="F3077" s="30" t="s">
        <v>11</v>
      </c>
      <c r="G3077" s="140">
        <v>78655.460000000006</v>
      </c>
      <c r="H3077" s="78">
        <f t="shared" si="736"/>
        <v>14944.537400000001</v>
      </c>
      <c r="I3077" s="78">
        <f t="shared" si="737"/>
        <v>93599.997400000007</v>
      </c>
      <c r="J3077" s="95">
        <f t="shared" si="735"/>
        <v>93599.997400000007</v>
      </c>
      <c r="K3077" s="140">
        <v>81680.67</v>
      </c>
      <c r="L3077" s="78">
        <f t="shared" si="738"/>
        <v>15519.327299999999</v>
      </c>
      <c r="M3077" s="78">
        <f t="shared" si="739"/>
        <v>97199.997300000003</v>
      </c>
      <c r="N3077" s="78">
        <f t="shared" si="740"/>
        <v>97199.997300000003</v>
      </c>
      <c r="O3077" s="78">
        <f t="shared" si="741"/>
        <v>93599.997400000007</v>
      </c>
      <c r="P3077" s="138"/>
      <c r="Q3077" s="139"/>
      <c r="R3077" s="78">
        <f t="shared" si="742"/>
        <v>93599.997400000007</v>
      </c>
    </row>
    <row r="3078" spans="1:18" s="79" customFormat="1" ht="12.75" customHeight="1" x14ac:dyDescent="0.2">
      <c r="A3078" s="75">
        <v>0</v>
      </c>
      <c r="B3078" s="34">
        <v>23</v>
      </c>
      <c r="C3078" s="17">
        <v>26101300</v>
      </c>
      <c r="D3078" s="49" t="s">
        <v>614</v>
      </c>
      <c r="E3078" s="29">
        <v>1</v>
      </c>
      <c r="F3078" s="30" t="s">
        <v>11</v>
      </c>
      <c r="G3078" s="140">
        <v>830252.1</v>
      </c>
      <c r="H3078" s="78">
        <f t="shared" si="736"/>
        <v>157747.899</v>
      </c>
      <c r="I3078" s="78">
        <f t="shared" si="737"/>
        <v>987999.99899999995</v>
      </c>
      <c r="J3078" s="95">
        <f t="shared" si="735"/>
        <v>987999.99899999995</v>
      </c>
      <c r="K3078" s="140">
        <v>862184.87</v>
      </c>
      <c r="L3078" s="78">
        <f t="shared" si="738"/>
        <v>163815.12530000001</v>
      </c>
      <c r="M3078" s="78">
        <f t="shared" si="739"/>
        <v>1025999.9953000001</v>
      </c>
      <c r="N3078" s="78">
        <f t="shared" si="740"/>
        <v>1025999.9953000001</v>
      </c>
      <c r="O3078" s="78">
        <f t="shared" si="741"/>
        <v>987999.99899999995</v>
      </c>
      <c r="P3078" s="138">
        <v>1075936</v>
      </c>
      <c r="Q3078" s="140">
        <f t="shared" ref="Q3078" si="749">AVERAGE(P3078,O3078)</f>
        <v>1031967.9994999999</v>
      </c>
      <c r="R3078" s="78">
        <f>O3078</f>
        <v>987999.99899999995</v>
      </c>
    </row>
    <row r="3079" spans="1:18" s="79" customFormat="1" ht="12.75" customHeight="1" x14ac:dyDescent="0.2">
      <c r="A3079" s="75">
        <v>0</v>
      </c>
      <c r="B3079" s="34">
        <v>24</v>
      </c>
      <c r="C3079" s="17">
        <v>26101300</v>
      </c>
      <c r="D3079" s="49" t="s">
        <v>62</v>
      </c>
      <c r="E3079" s="29">
        <v>1</v>
      </c>
      <c r="F3079" s="30" t="s">
        <v>11</v>
      </c>
      <c r="G3079" s="140">
        <v>52436.97</v>
      </c>
      <c r="H3079" s="78">
        <f t="shared" si="736"/>
        <v>9963.0243000000009</v>
      </c>
      <c r="I3079" s="78">
        <f t="shared" si="737"/>
        <v>62399.994300000006</v>
      </c>
      <c r="J3079" s="95">
        <f t="shared" si="735"/>
        <v>62399.994300000006</v>
      </c>
      <c r="K3079" s="140">
        <v>54453.78</v>
      </c>
      <c r="L3079" s="78">
        <f t="shared" si="738"/>
        <v>10346.218199999999</v>
      </c>
      <c r="M3079" s="78">
        <f t="shared" si="739"/>
        <v>64799.998200000002</v>
      </c>
      <c r="N3079" s="78">
        <f t="shared" si="740"/>
        <v>64799.998200000002</v>
      </c>
      <c r="O3079" s="78">
        <f t="shared" si="741"/>
        <v>62399.994300000006</v>
      </c>
      <c r="P3079" s="138"/>
      <c r="Q3079" s="139"/>
      <c r="R3079" s="78">
        <f t="shared" si="742"/>
        <v>62399.994300000006</v>
      </c>
    </row>
    <row r="3080" spans="1:18" s="79" customFormat="1" ht="12.75" customHeight="1" x14ac:dyDescent="0.2">
      <c r="A3080" s="75">
        <v>0</v>
      </c>
      <c r="B3080" s="34">
        <v>25</v>
      </c>
      <c r="C3080" s="17">
        <v>26101300</v>
      </c>
      <c r="D3080" s="49" t="s">
        <v>64</v>
      </c>
      <c r="E3080" s="29">
        <v>1</v>
      </c>
      <c r="F3080" s="30" t="s">
        <v>11</v>
      </c>
      <c r="G3080" s="140">
        <v>305882.34999999998</v>
      </c>
      <c r="H3080" s="78">
        <f t="shared" si="736"/>
        <v>58117.646499999995</v>
      </c>
      <c r="I3080" s="78">
        <f t="shared" si="737"/>
        <v>363999.99649999995</v>
      </c>
      <c r="J3080" s="95">
        <f t="shared" ref="J3080:J3143" si="750">I3080*E3080</f>
        <v>363999.99649999995</v>
      </c>
      <c r="K3080" s="140">
        <v>317647.06</v>
      </c>
      <c r="L3080" s="78">
        <f t="shared" si="738"/>
        <v>60352.941400000003</v>
      </c>
      <c r="M3080" s="78">
        <f t="shared" si="739"/>
        <v>378000.00140000001</v>
      </c>
      <c r="N3080" s="78">
        <f t="shared" si="740"/>
        <v>378000.00140000001</v>
      </c>
      <c r="O3080" s="78">
        <f t="shared" si="741"/>
        <v>363999.99649999995</v>
      </c>
      <c r="P3080" s="138"/>
      <c r="Q3080" s="139"/>
      <c r="R3080" s="78">
        <f t="shared" si="742"/>
        <v>363999.99649999995</v>
      </c>
    </row>
    <row r="3081" spans="1:18" s="79" customFormat="1" ht="12.75" customHeight="1" x14ac:dyDescent="0.2">
      <c r="A3081" s="75">
        <v>0</v>
      </c>
      <c r="B3081" s="34">
        <v>26</v>
      </c>
      <c r="C3081" s="17">
        <v>26101300</v>
      </c>
      <c r="D3081" s="49" t="s">
        <v>719</v>
      </c>
      <c r="E3081" s="29">
        <v>1</v>
      </c>
      <c r="F3081" s="30" t="s">
        <v>11</v>
      </c>
      <c r="G3081" s="140">
        <v>253445.38</v>
      </c>
      <c r="H3081" s="78">
        <f t="shared" ref="H3081:H3144" si="751">G3081*19%</f>
        <v>48154.622199999998</v>
      </c>
      <c r="I3081" s="78">
        <f t="shared" ref="I3081:I3144" si="752">G3081+H3081</f>
        <v>301600.00219999999</v>
      </c>
      <c r="J3081" s="95">
        <f t="shared" si="750"/>
        <v>301600.00219999999</v>
      </c>
      <c r="K3081" s="140">
        <v>263193.28000000003</v>
      </c>
      <c r="L3081" s="78">
        <f t="shared" ref="L3081:L3144" si="753">K3081*19%</f>
        <v>50006.723200000008</v>
      </c>
      <c r="M3081" s="78">
        <f t="shared" ref="M3081:M3144" si="754">K3081+L3081</f>
        <v>313200.00320000004</v>
      </c>
      <c r="N3081" s="78">
        <f t="shared" ref="N3081:N3144" si="755">M3081*E3081</f>
        <v>313200.00320000004</v>
      </c>
      <c r="O3081" s="78">
        <f t="shared" ref="O3081:O3144" si="756">MIN(I3081,M3081)</f>
        <v>301600.00219999999</v>
      </c>
      <c r="P3081" s="138"/>
      <c r="Q3081" s="139"/>
      <c r="R3081" s="78">
        <f t="shared" ref="R3081:R3144" si="757">O3081</f>
        <v>301600.00219999999</v>
      </c>
    </row>
    <row r="3082" spans="1:18" s="79" customFormat="1" ht="12.75" customHeight="1" x14ac:dyDescent="0.2">
      <c r="A3082" s="75">
        <v>0</v>
      </c>
      <c r="B3082" s="34">
        <v>27</v>
      </c>
      <c r="C3082" s="17">
        <v>26101300</v>
      </c>
      <c r="D3082" s="49" t="s">
        <v>619</v>
      </c>
      <c r="E3082" s="29">
        <v>1</v>
      </c>
      <c r="F3082" s="30" t="s">
        <v>11</v>
      </c>
      <c r="G3082" s="140">
        <v>253445.38</v>
      </c>
      <c r="H3082" s="78">
        <f t="shared" si="751"/>
        <v>48154.622199999998</v>
      </c>
      <c r="I3082" s="78">
        <f t="shared" si="752"/>
        <v>301600.00219999999</v>
      </c>
      <c r="J3082" s="95">
        <f t="shared" si="750"/>
        <v>301600.00219999999</v>
      </c>
      <c r="K3082" s="140">
        <v>263193.28000000003</v>
      </c>
      <c r="L3082" s="78">
        <f t="shared" si="753"/>
        <v>50006.723200000008</v>
      </c>
      <c r="M3082" s="78">
        <f t="shared" si="754"/>
        <v>313200.00320000004</v>
      </c>
      <c r="N3082" s="78">
        <f t="shared" si="755"/>
        <v>313200.00320000004</v>
      </c>
      <c r="O3082" s="78">
        <f t="shared" si="756"/>
        <v>301600.00219999999</v>
      </c>
      <c r="P3082" s="138"/>
      <c r="Q3082" s="139"/>
      <c r="R3082" s="78">
        <f t="shared" si="757"/>
        <v>301600.00219999999</v>
      </c>
    </row>
    <row r="3083" spans="1:18" s="79" customFormat="1" ht="12.75" customHeight="1" x14ac:dyDescent="0.2">
      <c r="A3083" s="75">
        <v>0</v>
      </c>
      <c r="B3083" s="34">
        <v>28</v>
      </c>
      <c r="C3083" s="17">
        <v>26101300</v>
      </c>
      <c r="D3083" s="49" t="s">
        <v>683</v>
      </c>
      <c r="E3083" s="29">
        <v>1</v>
      </c>
      <c r="F3083" s="30" t="s">
        <v>11</v>
      </c>
      <c r="G3083" s="140">
        <v>69915.97</v>
      </c>
      <c r="H3083" s="78">
        <f t="shared" si="751"/>
        <v>13284.034300000001</v>
      </c>
      <c r="I3083" s="78">
        <f t="shared" si="752"/>
        <v>83200.004300000001</v>
      </c>
      <c r="J3083" s="95">
        <f t="shared" si="750"/>
        <v>83200.004300000001</v>
      </c>
      <c r="K3083" s="140">
        <v>72605.039999999994</v>
      </c>
      <c r="L3083" s="78">
        <f t="shared" si="753"/>
        <v>13794.9576</v>
      </c>
      <c r="M3083" s="78">
        <f t="shared" si="754"/>
        <v>86399.997599999988</v>
      </c>
      <c r="N3083" s="78">
        <f t="shared" si="755"/>
        <v>86399.997599999988</v>
      </c>
      <c r="O3083" s="78">
        <f t="shared" si="756"/>
        <v>83200.004300000001</v>
      </c>
      <c r="P3083" s="138"/>
      <c r="Q3083" s="139"/>
      <c r="R3083" s="78">
        <f t="shared" si="757"/>
        <v>83200.004300000001</v>
      </c>
    </row>
    <row r="3084" spans="1:18" s="79" customFormat="1" ht="12.75" customHeight="1" x14ac:dyDescent="0.2">
      <c r="A3084" s="75">
        <v>0</v>
      </c>
      <c r="B3084" s="34">
        <v>29</v>
      </c>
      <c r="C3084" s="17">
        <v>26101300</v>
      </c>
      <c r="D3084" s="49" t="s">
        <v>728</v>
      </c>
      <c r="E3084" s="29">
        <v>1</v>
      </c>
      <c r="F3084" s="30" t="s">
        <v>11</v>
      </c>
      <c r="G3084" s="140">
        <v>96134.45</v>
      </c>
      <c r="H3084" s="78">
        <f t="shared" si="751"/>
        <v>18265.5455</v>
      </c>
      <c r="I3084" s="78">
        <f t="shared" si="752"/>
        <v>114399.99549999999</v>
      </c>
      <c r="J3084" s="95">
        <f t="shared" si="750"/>
        <v>114399.99549999999</v>
      </c>
      <c r="K3084" s="140">
        <v>99831.93</v>
      </c>
      <c r="L3084" s="78">
        <f t="shared" si="753"/>
        <v>18968.066699999999</v>
      </c>
      <c r="M3084" s="78">
        <f t="shared" si="754"/>
        <v>118799.99669999999</v>
      </c>
      <c r="N3084" s="78">
        <f t="shared" si="755"/>
        <v>118799.99669999999</v>
      </c>
      <c r="O3084" s="78">
        <f t="shared" si="756"/>
        <v>114399.99549999999</v>
      </c>
      <c r="P3084" s="138"/>
      <c r="Q3084" s="139"/>
      <c r="R3084" s="78">
        <f t="shared" si="757"/>
        <v>114399.99549999999</v>
      </c>
    </row>
    <row r="3085" spans="1:18" s="79" customFormat="1" ht="12.75" customHeight="1" x14ac:dyDescent="0.2">
      <c r="A3085" s="75">
        <v>0</v>
      </c>
      <c r="B3085" s="34">
        <v>30</v>
      </c>
      <c r="C3085" s="17">
        <v>26101300</v>
      </c>
      <c r="D3085" s="49" t="s">
        <v>84</v>
      </c>
      <c r="E3085" s="29">
        <v>1</v>
      </c>
      <c r="F3085" s="30" t="s">
        <v>11</v>
      </c>
      <c r="G3085" s="140">
        <v>345210.08</v>
      </c>
      <c r="H3085" s="78">
        <f t="shared" si="751"/>
        <v>65589.915200000003</v>
      </c>
      <c r="I3085" s="78">
        <f t="shared" si="752"/>
        <v>410799.9952</v>
      </c>
      <c r="J3085" s="95">
        <f t="shared" si="750"/>
        <v>410799.9952</v>
      </c>
      <c r="K3085" s="140">
        <v>358487.39</v>
      </c>
      <c r="L3085" s="78">
        <f t="shared" si="753"/>
        <v>68112.604099999997</v>
      </c>
      <c r="M3085" s="78">
        <f t="shared" si="754"/>
        <v>426599.99410000001</v>
      </c>
      <c r="N3085" s="78">
        <f t="shared" si="755"/>
        <v>426599.99410000001</v>
      </c>
      <c r="O3085" s="78">
        <f t="shared" si="756"/>
        <v>410799.9952</v>
      </c>
      <c r="P3085" s="138"/>
      <c r="Q3085" s="139"/>
      <c r="R3085" s="78">
        <f t="shared" si="757"/>
        <v>410799.9952</v>
      </c>
    </row>
    <row r="3086" spans="1:18" s="79" customFormat="1" ht="12.75" customHeight="1" x14ac:dyDescent="0.2">
      <c r="A3086" s="75">
        <v>0</v>
      </c>
      <c r="B3086" s="34">
        <v>31</v>
      </c>
      <c r="C3086" s="17">
        <v>26101300</v>
      </c>
      <c r="D3086" s="49" t="s">
        <v>86</v>
      </c>
      <c r="E3086" s="29">
        <v>1</v>
      </c>
      <c r="F3086" s="30" t="s">
        <v>11</v>
      </c>
      <c r="G3086" s="140">
        <v>253445.38</v>
      </c>
      <c r="H3086" s="78">
        <f t="shared" si="751"/>
        <v>48154.622199999998</v>
      </c>
      <c r="I3086" s="78">
        <f t="shared" si="752"/>
        <v>301600.00219999999</v>
      </c>
      <c r="J3086" s="95">
        <f t="shared" si="750"/>
        <v>301600.00219999999</v>
      </c>
      <c r="K3086" s="140">
        <v>263193.28000000003</v>
      </c>
      <c r="L3086" s="78">
        <f t="shared" si="753"/>
        <v>50006.723200000008</v>
      </c>
      <c r="M3086" s="78">
        <f t="shared" si="754"/>
        <v>313200.00320000004</v>
      </c>
      <c r="N3086" s="78">
        <f t="shared" si="755"/>
        <v>313200.00320000004</v>
      </c>
      <c r="O3086" s="78">
        <f t="shared" si="756"/>
        <v>301600.00219999999</v>
      </c>
      <c r="P3086" s="138"/>
      <c r="Q3086" s="139"/>
      <c r="R3086" s="78">
        <f t="shared" si="757"/>
        <v>301600.00219999999</v>
      </c>
    </row>
    <row r="3087" spans="1:18" s="79" customFormat="1" ht="12.75" customHeight="1" x14ac:dyDescent="0.2">
      <c r="A3087" s="75">
        <v>0</v>
      </c>
      <c r="B3087" s="34">
        <v>32</v>
      </c>
      <c r="C3087" s="17">
        <v>26101300</v>
      </c>
      <c r="D3087" s="49" t="s">
        <v>620</v>
      </c>
      <c r="E3087" s="29">
        <v>1</v>
      </c>
      <c r="F3087" s="30" t="s">
        <v>11</v>
      </c>
      <c r="G3087" s="140">
        <v>393277.31</v>
      </c>
      <c r="H3087" s="78">
        <f t="shared" si="751"/>
        <v>74722.688899999994</v>
      </c>
      <c r="I3087" s="78">
        <f t="shared" si="752"/>
        <v>467999.99890000001</v>
      </c>
      <c r="J3087" s="95">
        <f t="shared" si="750"/>
        <v>467999.99890000001</v>
      </c>
      <c r="K3087" s="140">
        <v>408403.36</v>
      </c>
      <c r="L3087" s="78">
        <f t="shared" si="753"/>
        <v>77596.638399999996</v>
      </c>
      <c r="M3087" s="78">
        <f t="shared" si="754"/>
        <v>485999.99839999998</v>
      </c>
      <c r="N3087" s="78">
        <f t="shared" si="755"/>
        <v>485999.99839999998</v>
      </c>
      <c r="O3087" s="78">
        <f t="shared" si="756"/>
        <v>467999.99890000001</v>
      </c>
      <c r="P3087" s="138"/>
      <c r="Q3087" s="139"/>
      <c r="R3087" s="78">
        <f t="shared" si="757"/>
        <v>467999.99890000001</v>
      </c>
    </row>
    <row r="3088" spans="1:18" s="79" customFormat="1" ht="12.75" customHeight="1" x14ac:dyDescent="0.2">
      <c r="A3088" s="75">
        <v>0</v>
      </c>
      <c r="B3088" s="34">
        <v>33</v>
      </c>
      <c r="C3088" s="17">
        <v>26101300</v>
      </c>
      <c r="D3088" s="49" t="s">
        <v>90</v>
      </c>
      <c r="E3088" s="29">
        <v>1</v>
      </c>
      <c r="F3088" s="30" t="s">
        <v>11</v>
      </c>
      <c r="G3088" s="140">
        <v>61176.47</v>
      </c>
      <c r="H3088" s="78">
        <f t="shared" si="751"/>
        <v>11623.5293</v>
      </c>
      <c r="I3088" s="78">
        <f t="shared" si="752"/>
        <v>72799.999299999996</v>
      </c>
      <c r="J3088" s="95">
        <f t="shared" si="750"/>
        <v>72799.999299999996</v>
      </c>
      <c r="K3088" s="140">
        <v>63529.41</v>
      </c>
      <c r="L3088" s="78">
        <f t="shared" si="753"/>
        <v>12070.5879</v>
      </c>
      <c r="M3088" s="78">
        <f t="shared" si="754"/>
        <v>75599.997900000002</v>
      </c>
      <c r="N3088" s="78">
        <f t="shared" si="755"/>
        <v>75599.997900000002</v>
      </c>
      <c r="O3088" s="78">
        <f t="shared" si="756"/>
        <v>72799.999299999996</v>
      </c>
      <c r="P3088" s="138"/>
      <c r="Q3088" s="139"/>
      <c r="R3088" s="78">
        <f t="shared" si="757"/>
        <v>72799.999299999996</v>
      </c>
    </row>
    <row r="3089" spans="1:18" s="79" customFormat="1" ht="12.75" customHeight="1" x14ac:dyDescent="0.2">
      <c r="A3089" s="75">
        <v>0</v>
      </c>
      <c r="B3089" s="34">
        <v>34</v>
      </c>
      <c r="C3089" s="17">
        <v>26101300</v>
      </c>
      <c r="D3089" s="49" t="s">
        <v>92</v>
      </c>
      <c r="E3089" s="29">
        <v>1</v>
      </c>
      <c r="F3089" s="30" t="s">
        <v>11</v>
      </c>
      <c r="G3089" s="140">
        <v>611764.71</v>
      </c>
      <c r="H3089" s="78">
        <f t="shared" si="751"/>
        <v>116235.29489999999</v>
      </c>
      <c r="I3089" s="78">
        <f t="shared" si="752"/>
        <v>728000.00489999994</v>
      </c>
      <c r="J3089" s="95">
        <f t="shared" si="750"/>
        <v>728000.00489999994</v>
      </c>
      <c r="K3089" s="140">
        <v>635294.12</v>
      </c>
      <c r="L3089" s="78">
        <f t="shared" si="753"/>
        <v>120705.88280000001</v>
      </c>
      <c r="M3089" s="78">
        <f t="shared" si="754"/>
        <v>756000.00280000002</v>
      </c>
      <c r="N3089" s="78">
        <f t="shared" si="755"/>
        <v>756000.00280000002</v>
      </c>
      <c r="O3089" s="78">
        <f t="shared" si="756"/>
        <v>728000.00489999994</v>
      </c>
      <c r="P3089" s="138">
        <v>1075985</v>
      </c>
      <c r="Q3089" s="140">
        <f t="shared" ref="Q3089" si="758">AVERAGE(P3089,O3089)</f>
        <v>901992.50245000003</v>
      </c>
      <c r="R3089" s="78">
        <f>O3089</f>
        <v>728000.00489999994</v>
      </c>
    </row>
    <row r="3090" spans="1:18" s="79" customFormat="1" ht="12.75" customHeight="1" x14ac:dyDescent="0.2">
      <c r="A3090" s="75">
        <v>0</v>
      </c>
      <c r="B3090" s="34">
        <v>35</v>
      </c>
      <c r="C3090" s="17">
        <v>26101300</v>
      </c>
      <c r="D3090" s="49" t="s">
        <v>94</v>
      </c>
      <c r="E3090" s="29">
        <v>1</v>
      </c>
      <c r="F3090" s="30" t="s">
        <v>11</v>
      </c>
      <c r="G3090" s="140">
        <v>262184.87</v>
      </c>
      <c r="H3090" s="78">
        <f t="shared" si="751"/>
        <v>49815.1253</v>
      </c>
      <c r="I3090" s="78">
        <f t="shared" si="752"/>
        <v>311999.99530000001</v>
      </c>
      <c r="J3090" s="95">
        <f t="shared" si="750"/>
        <v>311999.99530000001</v>
      </c>
      <c r="K3090" s="140">
        <v>272268.90999999997</v>
      </c>
      <c r="L3090" s="78">
        <f t="shared" si="753"/>
        <v>51731.092899999996</v>
      </c>
      <c r="M3090" s="78">
        <f t="shared" si="754"/>
        <v>324000.00289999996</v>
      </c>
      <c r="N3090" s="78">
        <f t="shared" si="755"/>
        <v>324000.00289999996</v>
      </c>
      <c r="O3090" s="78">
        <f t="shared" si="756"/>
        <v>311999.99530000001</v>
      </c>
      <c r="P3090" s="138"/>
      <c r="Q3090" s="139"/>
      <c r="R3090" s="78">
        <f t="shared" si="757"/>
        <v>311999.99530000001</v>
      </c>
    </row>
    <row r="3091" spans="1:18" s="79" customFormat="1" ht="12.75" customHeight="1" x14ac:dyDescent="0.2">
      <c r="A3091" s="75">
        <v>0</v>
      </c>
      <c r="B3091" s="34">
        <v>36</v>
      </c>
      <c r="C3091" s="17">
        <v>26101300</v>
      </c>
      <c r="D3091" s="49" t="s">
        <v>96</v>
      </c>
      <c r="E3091" s="29">
        <v>1</v>
      </c>
      <c r="F3091" s="30" t="s">
        <v>11</v>
      </c>
      <c r="G3091" s="140">
        <v>131092.44</v>
      </c>
      <c r="H3091" s="78">
        <f t="shared" si="751"/>
        <v>24907.563600000001</v>
      </c>
      <c r="I3091" s="78">
        <f t="shared" si="752"/>
        <v>156000.0036</v>
      </c>
      <c r="J3091" s="95">
        <f t="shared" si="750"/>
        <v>156000.0036</v>
      </c>
      <c r="K3091" s="140">
        <v>136134.45000000001</v>
      </c>
      <c r="L3091" s="78">
        <f t="shared" si="753"/>
        <v>25865.545500000004</v>
      </c>
      <c r="M3091" s="78">
        <f t="shared" si="754"/>
        <v>161999.99550000002</v>
      </c>
      <c r="N3091" s="78">
        <f t="shared" si="755"/>
        <v>161999.99550000002</v>
      </c>
      <c r="O3091" s="78">
        <f t="shared" si="756"/>
        <v>156000.0036</v>
      </c>
      <c r="P3091" s="138"/>
      <c r="Q3091" s="139"/>
      <c r="R3091" s="78">
        <f t="shared" si="757"/>
        <v>156000.0036</v>
      </c>
    </row>
    <row r="3092" spans="1:18" s="79" customFormat="1" ht="12.75" customHeight="1" x14ac:dyDescent="0.2">
      <c r="A3092" s="75">
        <v>0</v>
      </c>
      <c r="B3092" s="34">
        <v>37</v>
      </c>
      <c r="C3092" s="17">
        <v>26101300</v>
      </c>
      <c r="D3092" s="49" t="s">
        <v>685</v>
      </c>
      <c r="E3092" s="29">
        <v>1</v>
      </c>
      <c r="F3092" s="30" t="s">
        <v>11</v>
      </c>
      <c r="G3092" s="140">
        <v>131092.44</v>
      </c>
      <c r="H3092" s="78">
        <f t="shared" si="751"/>
        <v>24907.563600000001</v>
      </c>
      <c r="I3092" s="78">
        <f t="shared" si="752"/>
        <v>156000.0036</v>
      </c>
      <c r="J3092" s="95">
        <f t="shared" si="750"/>
        <v>156000.0036</v>
      </c>
      <c r="K3092" s="140">
        <v>136134.45000000001</v>
      </c>
      <c r="L3092" s="78">
        <f t="shared" si="753"/>
        <v>25865.545500000004</v>
      </c>
      <c r="M3092" s="78">
        <f t="shared" si="754"/>
        <v>161999.99550000002</v>
      </c>
      <c r="N3092" s="78">
        <f t="shared" si="755"/>
        <v>161999.99550000002</v>
      </c>
      <c r="O3092" s="78">
        <f t="shared" si="756"/>
        <v>156000.0036</v>
      </c>
      <c r="P3092" s="138"/>
      <c r="Q3092" s="139"/>
      <c r="R3092" s="78">
        <f t="shared" si="757"/>
        <v>156000.0036</v>
      </c>
    </row>
    <row r="3093" spans="1:18" s="79" customFormat="1" ht="12.75" customHeight="1" x14ac:dyDescent="0.2">
      <c r="A3093" s="75">
        <v>0</v>
      </c>
      <c r="B3093" s="34">
        <v>38</v>
      </c>
      <c r="C3093" s="17">
        <v>26101300</v>
      </c>
      <c r="D3093" s="49" t="s">
        <v>100</v>
      </c>
      <c r="E3093" s="29">
        <v>1</v>
      </c>
      <c r="F3093" s="30" t="s">
        <v>11</v>
      </c>
      <c r="G3093" s="140">
        <v>174789.92</v>
      </c>
      <c r="H3093" s="78">
        <f t="shared" si="751"/>
        <v>33210.084800000004</v>
      </c>
      <c r="I3093" s="78">
        <f t="shared" si="752"/>
        <v>208000.00480000002</v>
      </c>
      <c r="J3093" s="95">
        <f t="shared" si="750"/>
        <v>208000.00480000002</v>
      </c>
      <c r="K3093" s="140">
        <v>181512.61</v>
      </c>
      <c r="L3093" s="78">
        <f t="shared" si="753"/>
        <v>34487.395899999996</v>
      </c>
      <c r="M3093" s="78">
        <f t="shared" si="754"/>
        <v>216000.00589999999</v>
      </c>
      <c r="N3093" s="78">
        <f t="shared" si="755"/>
        <v>216000.00589999999</v>
      </c>
      <c r="O3093" s="78">
        <f t="shared" si="756"/>
        <v>208000.00480000002</v>
      </c>
      <c r="P3093" s="138"/>
      <c r="Q3093" s="139"/>
      <c r="R3093" s="78">
        <f t="shared" si="757"/>
        <v>208000.00480000002</v>
      </c>
    </row>
    <row r="3094" spans="1:18" s="79" customFormat="1" ht="12.75" customHeight="1" x14ac:dyDescent="0.2">
      <c r="A3094" s="75">
        <v>0</v>
      </c>
      <c r="B3094" s="34">
        <v>39</v>
      </c>
      <c r="C3094" s="17">
        <v>26101300</v>
      </c>
      <c r="D3094" s="49" t="s">
        <v>102</v>
      </c>
      <c r="E3094" s="29">
        <v>1</v>
      </c>
      <c r="F3094" s="30" t="s">
        <v>11</v>
      </c>
      <c r="G3094" s="140">
        <v>218487.39</v>
      </c>
      <c r="H3094" s="78">
        <f t="shared" si="751"/>
        <v>41512.604100000004</v>
      </c>
      <c r="I3094" s="78">
        <f t="shared" si="752"/>
        <v>259999.99410000001</v>
      </c>
      <c r="J3094" s="95">
        <f t="shared" si="750"/>
        <v>259999.99410000001</v>
      </c>
      <c r="K3094" s="140">
        <v>226890.76</v>
      </c>
      <c r="L3094" s="78">
        <f t="shared" si="753"/>
        <v>43109.244400000003</v>
      </c>
      <c r="M3094" s="78">
        <f t="shared" si="754"/>
        <v>270000.00440000003</v>
      </c>
      <c r="N3094" s="78">
        <f t="shared" si="755"/>
        <v>270000.00440000003</v>
      </c>
      <c r="O3094" s="78">
        <f t="shared" si="756"/>
        <v>259999.99410000001</v>
      </c>
      <c r="P3094" s="138"/>
      <c r="Q3094" s="139"/>
      <c r="R3094" s="78">
        <f t="shared" si="757"/>
        <v>259999.99410000001</v>
      </c>
    </row>
    <row r="3095" spans="1:18" s="79" customFormat="1" ht="12.75" customHeight="1" x14ac:dyDescent="0.2">
      <c r="A3095" s="75">
        <v>0</v>
      </c>
      <c r="B3095" s="34">
        <v>40</v>
      </c>
      <c r="C3095" s="17">
        <v>26101300</v>
      </c>
      <c r="D3095" s="49" t="s">
        <v>106</v>
      </c>
      <c r="E3095" s="29">
        <v>1</v>
      </c>
      <c r="F3095" s="30" t="s">
        <v>11</v>
      </c>
      <c r="G3095" s="140">
        <v>284033.61</v>
      </c>
      <c r="H3095" s="78">
        <f t="shared" si="751"/>
        <v>53966.385900000001</v>
      </c>
      <c r="I3095" s="78">
        <f t="shared" si="752"/>
        <v>337999.99589999998</v>
      </c>
      <c r="J3095" s="95">
        <f t="shared" si="750"/>
        <v>337999.99589999998</v>
      </c>
      <c r="K3095" s="140">
        <v>294957.98</v>
      </c>
      <c r="L3095" s="78">
        <f t="shared" si="753"/>
        <v>56042.016199999998</v>
      </c>
      <c r="M3095" s="78">
        <f t="shared" si="754"/>
        <v>350999.99619999999</v>
      </c>
      <c r="N3095" s="78">
        <f t="shared" si="755"/>
        <v>350999.99619999999</v>
      </c>
      <c r="O3095" s="78">
        <f t="shared" si="756"/>
        <v>337999.99589999998</v>
      </c>
      <c r="P3095" s="138"/>
      <c r="Q3095" s="139"/>
      <c r="R3095" s="78">
        <f t="shared" si="757"/>
        <v>337999.99589999998</v>
      </c>
    </row>
    <row r="3096" spans="1:18" s="79" customFormat="1" ht="12.75" customHeight="1" x14ac:dyDescent="0.2">
      <c r="A3096" s="75">
        <v>0</v>
      </c>
      <c r="B3096" s="34">
        <v>41</v>
      </c>
      <c r="C3096" s="17">
        <v>26101300</v>
      </c>
      <c r="D3096" s="49" t="s">
        <v>108</v>
      </c>
      <c r="E3096" s="29">
        <v>1</v>
      </c>
      <c r="F3096" s="30" t="s">
        <v>11</v>
      </c>
      <c r="G3096" s="140">
        <v>41949.58</v>
      </c>
      <c r="H3096" s="78">
        <f t="shared" si="751"/>
        <v>7970.4202000000005</v>
      </c>
      <c r="I3096" s="78">
        <f t="shared" si="752"/>
        <v>49920.000200000002</v>
      </c>
      <c r="J3096" s="95">
        <f t="shared" si="750"/>
        <v>49920.000200000002</v>
      </c>
      <c r="K3096" s="140">
        <v>43563.03</v>
      </c>
      <c r="L3096" s="78">
        <f t="shared" si="753"/>
        <v>8276.9756999999991</v>
      </c>
      <c r="M3096" s="78">
        <f t="shared" si="754"/>
        <v>51840.005699999994</v>
      </c>
      <c r="N3096" s="78">
        <f t="shared" si="755"/>
        <v>51840.005699999994</v>
      </c>
      <c r="O3096" s="78">
        <f t="shared" si="756"/>
        <v>49920.000200000002</v>
      </c>
      <c r="P3096" s="138"/>
      <c r="Q3096" s="139"/>
      <c r="R3096" s="78">
        <f t="shared" si="757"/>
        <v>49920.000200000002</v>
      </c>
    </row>
    <row r="3097" spans="1:18" s="79" customFormat="1" ht="12.75" customHeight="1" x14ac:dyDescent="0.2">
      <c r="A3097" s="75">
        <v>0</v>
      </c>
      <c r="B3097" s="34">
        <v>42</v>
      </c>
      <c r="C3097" s="17">
        <v>26101300</v>
      </c>
      <c r="D3097" s="49" t="s">
        <v>110</v>
      </c>
      <c r="E3097" s="29">
        <v>1</v>
      </c>
      <c r="F3097" s="30" t="s">
        <v>11</v>
      </c>
      <c r="G3097" s="140">
        <v>61176.47</v>
      </c>
      <c r="H3097" s="78">
        <f t="shared" si="751"/>
        <v>11623.5293</v>
      </c>
      <c r="I3097" s="78">
        <f t="shared" si="752"/>
        <v>72799.999299999996</v>
      </c>
      <c r="J3097" s="95">
        <f t="shared" si="750"/>
        <v>72799.999299999996</v>
      </c>
      <c r="K3097" s="140">
        <v>63529.41</v>
      </c>
      <c r="L3097" s="78">
        <f t="shared" si="753"/>
        <v>12070.5879</v>
      </c>
      <c r="M3097" s="78">
        <f t="shared" si="754"/>
        <v>75599.997900000002</v>
      </c>
      <c r="N3097" s="78">
        <f t="shared" si="755"/>
        <v>75599.997900000002</v>
      </c>
      <c r="O3097" s="78">
        <f t="shared" si="756"/>
        <v>72799.999299999996</v>
      </c>
      <c r="P3097" s="138"/>
      <c r="Q3097" s="139"/>
      <c r="R3097" s="78">
        <f t="shared" si="757"/>
        <v>72799.999299999996</v>
      </c>
    </row>
    <row r="3098" spans="1:18" s="79" customFormat="1" ht="12.75" customHeight="1" x14ac:dyDescent="0.2">
      <c r="A3098" s="75">
        <v>0</v>
      </c>
      <c r="B3098" s="34">
        <v>43</v>
      </c>
      <c r="C3098" s="17">
        <v>26101300</v>
      </c>
      <c r="D3098" s="49" t="s">
        <v>112</v>
      </c>
      <c r="E3098" s="29">
        <v>1</v>
      </c>
      <c r="F3098" s="30" t="s">
        <v>11</v>
      </c>
      <c r="G3098" s="140">
        <v>148571.43</v>
      </c>
      <c r="H3098" s="78">
        <f t="shared" si="751"/>
        <v>28228.5717</v>
      </c>
      <c r="I3098" s="78">
        <f t="shared" si="752"/>
        <v>176800.00169999999</v>
      </c>
      <c r="J3098" s="95">
        <f t="shared" si="750"/>
        <v>176800.00169999999</v>
      </c>
      <c r="K3098" s="140">
        <v>154285.71</v>
      </c>
      <c r="L3098" s="78">
        <f t="shared" si="753"/>
        <v>29314.284899999999</v>
      </c>
      <c r="M3098" s="78">
        <f t="shared" si="754"/>
        <v>183599.99489999999</v>
      </c>
      <c r="N3098" s="78">
        <f t="shared" si="755"/>
        <v>183599.99489999999</v>
      </c>
      <c r="O3098" s="78">
        <f t="shared" si="756"/>
        <v>176800.00169999999</v>
      </c>
      <c r="P3098" s="138"/>
      <c r="Q3098" s="139"/>
      <c r="R3098" s="78">
        <f t="shared" si="757"/>
        <v>176800.00169999999</v>
      </c>
    </row>
    <row r="3099" spans="1:18" s="79" customFormat="1" ht="12.75" customHeight="1" x14ac:dyDescent="0.2">
      <c r="A3099" s="75">
        <v>0</v>
      </c>
      <c r="B3099" s="34">
        <v>44</v>
      </c>
      <c r="C3099" s="17">
        <v>26101300</v>
      </c>
      <c r="D3099" s="49" t="s">
        <v>621</v>
      </c>
      <c r="E3099" s="29">
        <v>1</v>
      </c>
      <c r="F3099" s="30" t="s">
        <v>11</v>
      </c>
      <c r="G3099" s="140">
        <v>100504.2</v>
      </c>
      <c r="H3099" s="78">
        <f t="shared" si="751"/>
        <v>19095.797999999999</v>
      </c>
      <c r="I3099" s="78">
        <f t="shared" si="752"/>
        <v>119599.99799999999</v>
      </c>
      <c r="J3099" s="95">
        <f t="shared" si="750"/>
        <v>119599.99799999999</v>
      </c>
      <c r="K3099" s="140">
        <v>104369.75</v>
      </c>
      <c r="L3099" s="78">
        <f t="shared" si="753"/>
        <v>19830.252499999999</v>
      </c>
      <c r="M3099" s="78">
        <f t="shared" si="754"/>
        <v>124200.0025</v>
      </c>
      <c r="N3099" s="78">
        <f t="shared" si="755"/>
        <v>124200.0025</v>
      </c>
      <c r="O3099" s="78">
        <f t="shared" si="756"/>
        <v>119599.99799999999</v>
      </c>
      <c r="P3099" s="138"/>
      <c r="Q3099" s="139"/>
      <c r="R3099" s="78">
        <f t="shared" si="757"/>
        <v>119599.99799999999</v>
      </c>
    </row>
    <row r="3100" spans="1:18" s="79" customFormat="1" ht="12.75" customHeight="1" x14ac:dyDescent="0.2">
      <c r="A3100" s="75">
        <v>0</v>
      </c>
      <c r="B3100" s="34">
        <v>45</v>
      </c>
      <c r="C3100" s="17">
        <v>26101300</v>
      </c>
      <c r="D3100" s="49" t="s">
        <v>686</v>
      </c>
      <c r="E3100" s="29">
        <v>1</v>
      </c>
      <c r="F3100" s="30" t="s">
        <v>11</v>
      </c>
      <c r="G3100" s="140">
        <v>297142.86</v>
      </c>
      <c r="H3100" s="78">
        <f t="shared" si="751"/>
        <v>56457.143400000001</v>
      </c>
      <c r="I3100" s="78">
        <f t="shared" si="752"/>
        <v>353600.00339999999</v>
      </c>
      <c r="J3100" s="95">
        <f t="shared" si="750"/>
        <v>353600.00339999999</v>
      </c>
      <c r="K3100" s="140">
        <v>308571.43</v>
      </c>
      <c r="L3100" s="78">
        <f t="shared" si="753"/>
        <v>58628.5717</v>
      </c>
      <c r="M3100" s="78">
        <f t="shared" si="754"/>
        <v>367200.00170000002</v>
      </c>
      <c r="N3100" s="78">
        <f t="shared" si="755"/>
        <v>367200.00170000002</v>
      </c>
      <c r="O3100" s="78">
        <f t="shared" si="756"/>
        <v>353600.00339999999</v>
      </c>
      <c r="P3100" s="138">
        <v>147126</v>
      </c>
      <c r="Q3100" s="140">
        <f t="shared" ref="Q3100" si="759">AVERAGE(P3100,O3100)</f>
        <v>250363.00169999999</v>
      </c>
      <c r="R3100" s="78">
        <f>O3100</f>
        <v>353600.00339999999</v>
      </c>
    </row>
    <row r="3101" spans="1:18" s="79" customFormat="1" ht="12.75" customHeight="1" x14ac:dyDescent="0.2">
      <c r="A3101" s="75">
        <v>0</v>
      </c>
      <c r="B3101" s="34">
        <v>46</v>
      </c>
      <c r="C3101" s="17">
        <v>26101300</v>
      </c>
      <c r="D3101" s="49" t="s">
        <v>118</v>
      </c>
      <c r="E3101" s="29">
        <v>1</v>
      </c>
      <c r="F3101" s="30" t="s">
        <v>11</v>
      </c>
      <c r="G3101" s="140">
        <v>1747899.16</v>
      </c>
      <c r="H3101" s="78">
        <f t="shared" si="751"/>
        <v>332100.84039999999</v>
      </c>
      <c r="I3101" s="78">
        <f t="shared" si="752"/>
        <v>2080000.0003999998</v>
      </c>
      <c r="J3101" s="95">
        <f t="shared" si="750"/>
        <v>2080000.0003999998</v>
      </c>
      <c r="K3101" s="140">
        <v>1815126.05</v>
      </c>
      <c r="L3101" s="78">
        <f t="shared" si="753"/>
        <v>344873.94949999999</v>
      </c>
      <c r="M3101" s="78">
        <f t="shared" si="754"/>
        <v>2159999.9994999999</v>
      </c>
      <c r="N3101" s="78">
        <f t="shared" si="755"/>
        <v>2159999.9994999999</v>
      </c>
      <c r="O3101" s="78">
        <f t="shared" si="756"/>
        <v>2080000.0003999998</v>
      </c>
      <c r="P3101" s="138"/>
      <c r="Q3101" s="139"/>
      <c r="R3101" s="78">
        <f t="shared" si="757"/>
        <v>2080000.0003999998</v>
      </c>
    </row>
    <row r="3102" spans="1:18" s="79" customFormat="1" ht="12.75" customHeight="1" x14ac:dyDescent="0.2">
      <c r="A3102" s="75">
        <v>0</v>
      </c>
      <c r="B3102" s="34">
        <v>47</v>
      </c>
      <c r="C3102" s="17">
        <v>26101300</v>
      </c>
      <c r="D3102" s="49" t="s">
        <v>120</v>
      </c>
      <c r="E3102" s="29">
        <v>1</v>
      </c>
      <c r="F3102" s="30" t="s">
        <v>11</v>
      </c>
      <c r="G3102" s="140">
        <v>166050.42000000001</v>
      </c>
      <c r="H3102" s="78">
        <f t="shared" si="751"/>
        <v>31549.579800000003</v>
      </c>
      <c r="I3102" s="78">
        <f t="shared" si="752"/>
        <v>197599.99980000002</v>
      </c>
      <c r="J3102" s="95">
        <f t="shared" si="750"/>
        <v>197599.99980000002</v>
      </c>
      <c r="K3102" s="140">
        <v>172436.97</v>
      </c>
      <c r="L3102" s="78">
        <f t="shared" si="753"/>
        <v>32763.024300000001</v>
      </c>
      <c r="M3102" s="78">
        <f t="shared" si="754"/>
        <v>205199.99429999999</v>
      </c>
      <c r="N3102" s="78">
        <f t="shared" si="755"/>
        <v>205199.99429999999</v>
      </c>
      <c r="O3102" s="78">
        <f t="shared" si="756"/>
        <v>197599.99980000002</v>
      </c>
      <c r="P3102" s="138"/>
      <c r="Q3102" s="139"/>
      <c r="R3102" s="78">
        <f t="shared" si="757"/>
        <v>197599.99980000002</v>
      </c>
    </row>
    <row r="3103" spans="1:18" s="79" customFormat="1" ht="12.75" customHeight="1" x14ac:dyDescent="0.2">
      <c r="A3103" s="75">
        <v>0</v>
      </c>
      <c r="B3103" s="34">
        <v>48</v>
      </c>
      <c r="C3103" s="17">
        <v>26101300</v>
      </c>
      <c r="D3103" s="49" t="s">
        <v>122</v>
      </c>
      <c r="E3103" s="29">
        <v>1</v>
      </c>
      <c r="F3103" s="30" t="s">
        <v>11</v>
      </c>
      <c r="G3103" s="140">
        <v>305882.34999999998</v>
      </c>
      <c r="H3103" s="78">
        <f t="shared" si="751"/>
        <v>58117.646499999995</v>
      </c>
      <c r="I3103" s="78">
        <f t="shared" si="752"/>
        <v>363999.99649999995</v>
      </c>
      <c r="J3103" s="95">
        <f t="shared" si="750"/>
        <v>363999.99649999995</v>
      </c>
      <c r="K3103" s="140">
        <v>317647.06</v>
      </c>
      <c r="L3103" s="78">
        <f t="shared" si="753"/>
        <v>60352.941400000003</v>
      </c>
      <c r="M3103" s="78">
        <f t="shared" si="754"/>
        <v>378000.00140000001</v>
      </c>
      <c r="N3103" s="78">
        <f t="shared" si="755"/>
        <v>378000.00140000001</v>
      </c>
      <c r="O3103" s="78">
        <f t="shared" si="756"/>
        <v>363999.99649999995</v>
      </c>
      <c r="P3103" s="138"/>
      <c r="Q3103" s="139"/>
      <c r="R3103" s="78">
        <f t="shared" si="757"/>
        <v>363999.99649999995</v>
      </c>
    </row>
    <row r="3104" spans="1:18" s="79" customFormat="1" ht="12.75" customHeight="1" x14ac:dyDescent="0.2">
      <c r="A3104" s="75">
        <v>0</v>
      </c>
      <c r="B3104" s="34">
        <v>49</v>
      </c>
      <c r="C3104" s="17">
        <v>26101300</v>
      </c>
      <c r="D3104" s="49" t="s">
        <v>124</v>
      </c>
      <c r="E3104" s="29">
        <v>1</v>
      </c>
      <c r="F3104" s="30" t="s">
        <v>11</v>
      </c>
      <c r="G3104" s="140">
        <v>218487.39</v>
      </c>
      <c r="H3104" s="78">
        <f t="shared" si="751"/>
        <v>41512.604100000004</v>
      </c>
      <c r="I3104" s="78">
        <f t="shared" si="752"/>
        <v>259999.99410000001</v>
      </c>
      <c r="J3104" s="95">
        <f t="shared" si="750"/>
        <v>259999.99410000001</v>
      </c>
      <c r="K3104" s="140">
        <v>226890.76</v>
      </c>
      <c r="L3104" s="78">
        <f t="shared" si="753"/>
        <v>43109.244400000003</v>
      </c>
      <c r="M3104" s="78">
        <f t="shared" si="754"/>
        <v>270000.00440000003</v>
      </c>
      <c r="N3104" s="78">
        <f t="shared" si="755"/>
        <v>270000.00440000003</v>
      </c>
      <c r="O3104" s="78">
        <f t="shared" si="756"/>
        <v>259999.99410000001</v>
      </c>
      <c r="P3104" s="138"/>
      <c r="Q3104" s="139"/>
      <c r="R3104" s="78">
        <f t="shared" si="757"/>
        <v>259999.99410000001</v>
      </c>
    </row>
    <row r="3105" spans="1:18" s="79" customFormat="1" ht="12.75" customHeight="1" x14ac:dyDescent="0.2">
      <c r="A3105" s="75">
        <v>0</v>
      </c>
      <c r="B3105" s="34">
        <v>50</v>
      </c>
      <c r="C3105" s="17">
        <v>26101300</v>
      </c>
      <c r="D3105" s="49" t="s">
        <v>126</v>
      </c>
      <c r="E3105" s="29">
        <v>1</v>
      </c>
      <c r="F3105" s="30" t="s">
        <v>11</v>
      </c>
      <c r="G3105" s="140">
        <v>541848.74</v>
      </c>
      <c r="H3105" s="78">
        <f t="shared" si="751"/>
        <v>102951.26059999999</v>
      </c>
      <c r="I3105" s="78">
        <f t="shared" si="752"/>
        <v>644800.00060000003</v>
      </c>
      <c r="J3105" s="95">
        <f t="shared" si="750"/>
        <v>644800.00060000003</v>
      </c>
      <c r="K3105" s="140">
        <v>562689.07999999996</v>
      </c>
      <c r="L3105" s="78">
        <f t="shared" si="753"/>
        <v>106910.9252</v>
      </c>
      <c r="M3105" s="78">
        <f t="shared" si="754"/>
        <v>669600.00520000001</v>
      </c>
      <c r="N3105" s="78">
        <f t="shared" si="755"/>
        <v>669600.00520000001</v>
      </c>
      <c r="O3105" s="78">
        <f t="shared" si="756"/>
        <v>644800.00060000003</v>
      </c>
      <c r="P3105" s="138">
        <v>2182376</v>
      </c>
      <c r="Q3105" s="140">
        <f t="shared" ref="Q3105" si="760">AVERAGE(P3105,O3105)</f>
        <v>1413588.0003</v>
      </c>
      <c r="R3105" s="78">
        <f>O3105</f>
        <v>644800.00060000003</v>
      </c>
    </row>
    <row r="3106" spans="1:18" s="79" customFormat="1" ht="12.75" customHeight="1" x14ac:dyDescent="0.2">
      <c r="A3106" s="75">
        <v>0</v>
      </c>
      <c r="B3106" s="34">
        <v>51</v>
      </c>
      <c r="C3106" s="17">
        <v>26101300</v>
      </c>
      <c r="D3106" s="49" t="s">
        <v>128</v>
      </c>
      <c r="E3106" s="29">
        <v>1</v>
      </c>
      <c r="F3106" s="30" t="s">
        <v>11</v>
      </c>
      <c r="G3106" s="140">
        <v>218487.39</v>
      </c>
      <c r="H3106" s="78">
        <f t="shared" si="751"/>
        <v>41512.604100000004</v>
      </c>
      <c r="I3106" s="78">
        <f t="shared" si="752"/>
        <v>259999.99410000001</v>
      </c>
      <c r="J3106" s="95">
        <f t="shared" si="750"/>
        <v>259999.99410000001</v>
      </c>
      <c r="K3106" s="140">
        <v>226890.76</v>
      </c>
      <c r="L3106" s="78">
        <f t="shared" si="753"/>
        <v>43109.244400000003</v>
      </c>
      <c r="M3106" s="78">
        <f t="shared" si="754"/>
        <v>270000.00440000003</v>
      </c>
      <c r="N3106" s="78">
        <f t="shared" si="755"/>
        <v>270000.00440000003</v>
      </c>
      <c r="O3106" s="78">
        <f t="shared" si="756"/>
        <v>259999.99410000001</v>
      </c>
      <c r="P3106" s="138"/>
      <c r="Q3106" s="139"/>
      <c r="R3106" s="78">
        <f t="shared" si="757"/>
        <v>259999.99410000001</v>
      </c>
    </row>
    <row r="3107" spans="1:18" s="79" customFormat="1" ht="12.75" customHeight="1" x14ac:dyDescent="0.2">
      <c r="A3107" s="75">
        <v>0</v>
      </c>
      <c r="B3107" s="34">
        <v>52</v>
      </c>
      <c r="C3107" s="17">
        <v>26101300</v>
      </c>
      <c r="D3107" s="49" t="s">
        <v>687</v>
      </c>
      <c r="E3107" s="29">
        <v>1</v>
      </c>
      <c r="F3107" s="30" t="s">
        <v>11</v>
      </c>
      <c r="G3107" s="140">
        <v>30588.240000000002</v>
      </c>
      <c r="H3107" s="78">
        <f t="shared" si="751"/>
        <v>5811.7656000000006</v>
      </c>
      <c r="I3107" s="78">
        <f t="shared" si="752"/>
        <v>36400.005600000004</v>
      </c>
      <c r="J3107" s="95">
        <f t="shared" si="750"/>
        <v>36400.005600000004</v>
      </c>
      <c r="K3107" s="140">
        <v>31764.71</v>
      </c>
      <c r="L3107" s="78">
        <f t="shared" si="753"/>
        <v>6035.2948999999999</v>
      </c>
      <c r="M3107" s="78">
        <f t="shared" si="754"/>
        <v>37800.0049</v>
      </c>
      <c r="N3107" s="78">
        <f t="shared" si="755"/>
        <v>37800.0049</v>
      </c>
      <c r="O3107" s="78">
        <f t="shared" si="756"/>
        <v>36400.005600000004</v>
      </c>
      <c r="P3107" s="138"/>
      <c r="Q3107" s="139"/>
      <c r="R3107" s="78">
        <f t="shared" si="757"/>
        <v>36400.005600000004</v>
      </c>
    </row>
    <row r="3108" spans="1:18" s="79" customFormat="1" ht="12.75" customHeight="1" x14ac:dyDescent="0.2">
      <c r="A3108" s="75">
        <v>0</v>
      </c>
      <c r="B3108" s="34">
        <v>53</v>
      </c>
      <c r="C3108" s="17">
        <v>26101300</v>
      </c>
      <c r="D3108" s="49" t="s">
        <v>134</v>
      </c>
      <c r="E3108" s="29">
        <v>1</v>
      </c>
      <c r="F3108" s="30" t="s">
        <v>11</v>
      </c>
      <c r="G3108" s="140">
        <v>183529.41</v>
      </c>
      <c r="H3108" s="78">
        <f t="shared" si="751"/>
        <v>34870.587899999999</v>
      </c>
      <c r="I3108" s="78">
        <f t="shared" si="752"/>
        <v>218399.99790000002</v>
      </c>
      <c r="J3108" s="95">
        <f t="shared" si="750"/>
        <v>218399.99790000002</v>
      </c>
      <c r="K3108" s="140">
        <v>190588.24</v>
      </c>
      <c r="L3108" s="78">
        <f t="shared" si="753"/>
        <v>36211.765599999999</v>
      </c>
      <c r="M3108" s="78">
        <f t="shared" si="754"/>
        <v>226800.00559999997</v>
      </c>
      <c r="N3108" s="78">
        <f t="shared" si="755"/>
        <v>226800.00559999997</v>
      </c>
      <c r="O3108" s="78">
        <f t="shared" si="756"/>
        <v>218399.99790000002</v>
      </c>
      <c r="P3108" s="138"/>
      <c r="Q3108" s="139"/>
      <c r="R3108" s="78">
        <f t="shared" si="757"/>
        <v>218399.99790000002</v>
      </c>
    </row>
    <row r="3109" spans="1:18" s="79" customFormat="1" ht="12.75" customHeight="1" x14ac:dyDescent="0.2">
      <c r="A3109" s="75">
        <v>0</v>
      </c>
      <c r="B3109" s="34">
        <v>54</v>
      </c>
      <c r="C3109" s="17">
        <v>26101300</v>
      </c>
      <c r="D3109" s="49" t="s">
        <v>136</v>
      </c>
      <c r="E3109" s="29">
        <v>1</v>
      </c>
      <c r="F3109" s="30" t="s">
        <v>11</v>
      </c>
      <c r="G3109" s="140">
        <v>174789.92</v>
      </c>
      <c r="H3109" s="78">
        <f t="shared" si="751"/>
        <v>33210.084800000004</v>
      </c>
      <c r="I3109" s="78">
        <f t="shared" si="752"/>
        <v>208000.00480000002</v>
      </c>
      <c r="J3109" s="95">
        <f t="shared" si="750"/>
        <v>208000.00480000002</v>
      </c>
      <c r="K3109" s="140">
        <v>181512.61</v>
      </c>
      <c r="L3109" s="78">
        <f t="shared" si="753"/>
        <v>34487.395899999996</v>
      </c>
      <c r="M3109" s="78">
        <f t="shared" si="754"/>
        <v>216000.00589999999</v>
      </c>
      <c r="N3109" s="78">
        <f t="shared" si="755"/>
        <v>216000.00589999999</v>
      </c>
      <c r="O3109" s="78">
        <f t="shared" si="756"/>
        <v>208000.00480000002</v>
      </c>
      <c r="P3109" s="138"/>
      <c r="Q3109" s="139"/>
      <c r="R3109" s="78">
        <f t="shared" si="757"/>
        <v>208000.00480000002</v>
      </c>
    </row>
    <row r="3110" spans="1:18" s="79" customFormat="1" ht="12.75" customHeight="1" x14ac:dyDescent="0.2">
      <c r="A3110" s="75">
        <v>0</v>
      </c>
      <c r="B3110" s="34">
        <v>55</v>
      </c>
      <c r="C3110" s="17">
        <v>26101300</v>
      </c>
      <c r="D3110" s="49" t="s">
        <v>138</v>
      </c>
      <c r="E3110" s="29">
        <v>1</v>
      </c>
      <c r="F3110" s="30" t="s">
        <v>11</v>
      </c>
      <c r="G3110" s="140">
        <v>166050.42000000001</v>
      </c>
      <c r="H3110" s="78">
        <f t="shared" si="751"/>
        <v>31549.579800000003</v>
      </c>
      <c r="I3110" s="78">
        <f t="shared" si="752"/>
        <v>197599.99980000002</v>
      </c>
      <c r="J3110" s="95">
        <f t="shared" si="750"/>
        <v>197599.99980000002</v>
      </c>
      <c r="K3110" s="140">
        <v>172436.97</v>
      </c>
      <c r="L3110" s="78">
        <f t="shared" si="753"/>
        <v>32763.024300000001</v>
      </c>
      <c r="M3110" s="78">
        <f t="shared" si="754"/>
        <v>205199.99429999999</v>
      </c>
      <c r="N3110" s="78">
        <f t="shared" si="755"/>
        <v>205199.99429999999</v>
      </c>
      <c r="O3110" s="78">
        <f t="shared" si="756"/>
        <v>197599.99980000002</v>
      </c>
      <c r="P3110" s="138"/>
      <c r="Q3110" s="139"/>
      <c r="R3110" s="78">
        <f t="shared" si="757"/>
        <v>197599.99980000002</v>
      </c>
    </row>
    <row r="3111" spans="1:18" s="79" customFormat="1" ht="12.75" customHeight="1" x14ac:dyDescent="0.2">
      <c r="A3111" s="75">
        <v>0</v>
      </c>
      <c r="B3111" s="34">
        <v>56</v>
      </c>
      <c r="C3111" s="17">
        <v>26101300</v>
      </c>
      <c r="D3111" s="49" t="s">
        <v>140</v>
      </c>
      <c r="E3111" s="29">
        <v>1</v>
      </c>
      <c r="F3111" s="30" t="s">
        <v>11</v>
      </c>
      <c r="G3111" s="140">
        <v>109243.7</v>
      </c>
      <c r="H3111" s="78">
        <f t="shared" si="751"/>
        <v>20756.303</v>
      </c>
      <c r="I3111" s="78">
        <f t="shared" si="752"/>
        <v>130000.003</v>
      </c>
      <c r="J3111" s="95">
        <f t="shared" si="750"/>
        <v>130000.003</v>
      </c>
      <c r="K3111" s="140">
        <v>113445.38</v>
      </c>
      <c r="L3111" s="78">
        <f t="shared" si="753"/>
        <v>21554.622200000002</v>
      </c>
      <c r="M3111" s="78">
        <f t="shared" si="754"/>
        <v>135000.00220000002</v>
      </c>
      <c r="N3111" s="78">
        <f t="shared" si="755"/>
        <v>135000.00220000002</v>
      </c>
      <c r="O3111" s="78">
        <f t="shared" si="756"/>
        <v>130000.003</v>
      </c>
      <c r="P3111" s="138">
        <v>159387</v>
      </c>
      <c r="Q3111" s="140">
        <f t="shared" ref="Q3111:Q3112" si="761">AVERAGE(P3111,O3111)</f>
        <v>144693.50150000001</v>
      </c>
      <c r="R3111" s="78">
        <f t="shared" si="757"/>
        <v>130000.003</v>
      </c>
    </row>
    <row r="3112" spans="1:18" s="79" customFormat="1" ht="12.75" customHeight="1" x14ac:dyDescent="0.2">
      <c r="A3112" s="75">
        <v>0</v>
      </c>
      <c r="B3112" s="34">
        <v>57</v>
      </c>
      <c r="C3112" s="17">
        <v>26101300</v>
      </c>
      <c r="D3112" s="49" t="s">
        <v>146</v>
      </c>
      <c r="E3112" s="29">
        <v>1</v>
      </c>
      <c r="F3112" s="30" t="s">
        <v>11</v>
      </c>
      <c r="G3112" s="140">
        <v>297142.86</v>
      </c>
      <c r="H3112" s="78">
        <f t="shared" si="751"/>
        <v>56457.143400000001</v>
      </c>
      <c r="I3112" s="78">
        <f t="shared" si="752"/>
        <v>353600.00339999999</v>
      </c>
      <c r="J3112" s="95">
        <f t="shared" si="750"/>
        <v>353600.00339999999</v>
      </c>
      <c r="K3112" s="140">
        <v>308571.43</v>
      </c>
      <c r="L3112" s="78">
        <f t="shared" si="753"/>
        <v>58628.5717</v>
      </c>
      <c r="M3112" s="78">
        <f t="shared" si="754"/>
        <v>367200.00170000002</v>
      </c>
      <c r="N3112" s="78">
        <f t="shared" si="755"/>
        <v>367200.00170000002</v>
      </c>
      <c r="O3112" s="78">
        <f t="shared" si="756"/>
        <v>353600.00339999999</v>
      </c>
      <c r="P3112" s="138">
        <v>2188506</v>
      </c>
      <c r="Q3112" s="140">
        <f t="shared" si="761"/>
        <v>1271053.0016999999</v>
      </c>
      <c r="R3112" s="78">
        <f t="shared" si="757"/>
        <v>353600.00339999999</v>
      </c>
    </row>
    <row r="3113" spans="1:18" s="79" customFormat="1" ht="12.75" customHeight="1" x14ac:dyDescent="0.2">
      <c r="A3113" s="75">
        <v>0</v>
      </c>
      <c r="B3113" s="34">
        <v>58</v>
      </c>
      <c r="C3113" s="17">
        <v>26101300</v>
      </c>
      <c r="D3113" s="49" t="s">
        <v>148</v>
      </c>
      <c r="E3113" s="29">
        <v>1</v>
      </c>
      <c r="F3113" s="30" t="s">
        <v>11</v>
      </c>
      <c r="G3113" s="140">
        <v>87394.96</v>
      </c>
      <c r="H3113" s="78">
        <f t="shared" si="751"/>
        <v>16605.042400000002</v>
      </c>
      <c r="I3113" s="78">
        <f t="shared" si="752"/>
        <v>104000.00240000001</v>
      </c>
      <c r="J3113" s="95">
        <f t="shared" si="750"/>
        <v>104000.00240000001</v>
      </c>
      <c r="K3113" s="140">
        <v>90756.3</v>
      </c>
      <c r="L3113" s="78">
        <f t="shared" si="753"/>
        <v>17243.697</v>
      </c>
      <c r="M3113" s="78">
        <f t="shared" si="754"/>
        <v>107999.997</v>
      </c>
      <c r="N3113" s="78">
        <f t="shared" si="755"/>
        <v>107999.997</v>
      </c>
      <c r="O3113" s="78">
        <f t="shared" si="756"/>
        <v>104000.00240000001</v>
      </c>
      <c r="P3113" s="138"/>
      <c r="Q3113" s="139"/>
      <c r="R3113" s="78">
        <f t="shared" si="757"/>
        <v>104000.00240000001</v>
      </c>
    </row>
    <row r="3114" spans="1:18" s="79" customFormat="1" ht="12.75" customHeight="1" x14ac:dyDescent="0.2">
      <c r="A3114" s="75">
        <v>0</v>
      </c>
      <c r="B3114" s="34">
        <v>59</v>
      </c>
      <c r="C3114" s="17">
        <v>26101300</v>
      </c>
      <c r="D3114" s="49" t="s">
        <v>150</v>
      </c>
      <c r="E3114" s="29">
        <v>1</v>
      </c>
      <c r="F3114" s="30" t="s">
        <v>11</v>
      </c>
      <c r="G3114" s="140">
        <v>131092.44</v>
      </c>
      <c r="H3114" s="78">
        <f t="shared" si="751"/>
        <v>24907.563600000001</v>
      </c>
      <c r="I3114" s="78">
        <f t="shared" si="752"/>
        <v>156000.0036</v>
      </c>
      <c r="J3114" s="95">
        <f t="shared" si="750"/>
        <v>156000.0036</v>
      </c>
      <c r="K3114" s="140">
        <v>136134.45000000001</v>
      </c>
      <c r="L3114" s="78">
        <f t="shared" si="753"/>
        <v>25865.545500000004</v>
      </c>
      <c r="M3114" s="78">
        <f t="shared" si="754"/>
        <v>161999.99550000002</v>
      </c>
      <c r="N3114" s="78">
        <f t="shared" si="755"/>
        <v>161999.99550000002</v>
      </c>
      <c r="O3114" s="78">
        <f t="shared" si="756"/>
        <v>156000.0036</v>
      </c>
      <c r="P3114" s="138">
        <v>311418</v>
      </c>
      <c r="Q3114" s="140">
        <f t="shared" ref="Q3114" si="762">AVERAGE(P3114,O3114)</f>
        <v>233709.0018</v>
      </c>
      <c r="R3114" s="78">
        <f>O3114</f>
        <v>156000.0036</v>
      </c>
    </row>
    <row r="3115" spans="1:18" s="79" customFormat="1" ht="12.75" customHeight="1" x14ac:dyDescent="0.2">
      <c r="A3115" s="75">
        <v>0</v>
      </c>
      <c r="B3115" s="34">
        <v>60</v>
      </c>
      <c r="C3115" s="17">
        <v>26101300</v>
      </c>
      <c r="D3115" s="49" t="s">
        <v>154</v>
      </c>
      <c r="E3115" s="29">
        <v>1</v>
      </c>
      <c r="F3115" s="30" t="s">
        <v>11</v>
      </c>
      <c r="G3115" s="140">
        <v>244705.88</v>
      </c>
      <c r="H3115" s="78">
        <f t="shared" si="751"/>
        <v>46494.117200000001</v>
      </c>
      <c r="I3115" s="78">
        <f t="shared" si="752"/>
        <v>291199.99719999998</v>
      </c>
      <c r="J3115" s="95">
        <f t="shared" si="750"/>
        <v>291199.99719999998</v>
      </c>
      <c r="K3115" s="140">
        <v>254117.65</v>
      </c>
      <c r="L3115" s="78">
        <f t="shared" si="753"/>
        <v>48282.353499999997</v>
      </c>
      <c r="M3115" s="78">
        <f t="shared" si="754"/>
        <v>302400.00349999999</v>
      </c>
      <c r="N3115" s="78">
        <f t="shared" si="755"/>
        <v>302400.00349999999</v>
      </c>
      <c r="O3115" s="78">
        <f t="shared" si="756"/>
        <v>291199.99719999998</v>
      </c>
      <c r="P3115" s="138"/>
      <c r="Q3115" s="139"/>
      <c r="R3115" s="78">
        <f t="shared" si="757"/>
        <v>291199.99719999998</v>
      </c>
    </row>
    <row r="3116" spans="1:18" s="79" customFormat="1" ht="12.75" customHeight="1" x14ac:dyDescent="0.2">
      <c r="A3116" s="75">
        <v>0</v>
      </c>
      <c r="B3116" s="34">
        <v>61</v>
      </c>
      <c r="C3116" s="17">
        <v>26101300</v>
      </c>
      <c r="D3116" s="49" t="s">
        <v>156</v>
      </c>
      <c r="E3116" s="29">
        <v>1</v>
      </c>
      <c r="F3116" s="30" t="s">
        <v>11</v>
      </c>
      <c r="G3116" s="140">
        <v>26218.49</v>
      </c>
      <c r="H3116" s="78">
        <f t="shared" si="751"/>
        <v>4981.5131000000001</v>
      </c>
      <c r="I3116" s="78">
        <f t="shared" si="752"/>
        <v>31200.003100000002</v>
      </c>
      <c r="J3116" s="95">
        <f t="shared" si="750"/>
        <v>31200.003100000002</v>
      </c>
      <c r="K3116" s="140">
        <v>27226.89</v>
      </c>
      <c r="L3116" s="78">
        <f t="shared" si="753"/>
        <v>5173.1090999999997</v>
      </c>
      <c r="M3116" s="78">
        <f t="shared" si="754"/>
        <v>32399.999100000001</v>
      </c>
      <c r="N3116" s="78">
        <f t="shared" si="755"/>
        <v>32399.999100000001</v>
      </c>
      <c r="O3116" s="78">
        <f t="shared" si="756"/>
        <v>31200.003100000002</v>
      </c>
      <c r="P3116" s="138"/>
      <c r="Q3116" s="139"/>
      <c r="R3116" s="78">
        <f t="shared" si="757"/>
        <v>31200.003100000002</v>
      </c>
    </row>
    <row r="3117" spans="1:18" s="79" customFormat="1" ht="12.75" customHeight="1" x14ac:dyDescent="0.2">
      <c r="A3117" s="75">
        <v>0</v>
      </c>
      <c r="B3117" s="34">
        <v>62</v>
      </c>
      <c r="C3117" s="17">
        <v>26101300</v>
      </c>
      <c r="D3117" s="49" t="s">
        <v>158</v>
      </c>
      <c r="E3117" s="29">
        <v>1</v>
      </c>
      <c r="F3117" s="30" t="s">
        <v>11</v>
      </c>
      <c r="G3117" s="140">
        <v>218487.39</v>
      </c>
      <c r="H3117" s="78">
        <f t="shared" si="751"/>
        <v>41512.604100000004</v>
      </c>
      <c r="I3117" s="78">
        <f t="shared" si="752"/>
        <v>259999.99410000001</v>
      </c>
      <c r="J3117" s="95">
        <f t="shared" si="750"/>
        <v>259999.99410000001</v>
      </c>
      <c r="K3117" s="140">
        <v>226890.76</v>
      </c>
      <c r="L3117" s="78">
        <f t="shared" si="753"/>
        <v>43109.244400000003</v>
      </c>
      <c r="M3117" s="78">
        <f t="shared" si="754"/>
        <v>270000.00440000003</v>
      </c>
      <c r="N3117" s="78">
        <f t="shared" si="755"/>
        <v>270000.00440000003</v>
      </c>
      <c r="O3117" s="78">
        <f t="shared" si="756"/>
        <v>259999.99410000001</v>
      </c>
      <c r="P3117" s="138">
        <v>353962</v>
      </c>
      <c r="Q3117" s="140">
        <f t="shared" ref="Q3117" si="763">AVERAGE(P3117,O3117)</f>
        <v>306980.99705000001</v>
      </c>
      <c r="R3117" s="78">
        <f>O3117</f>
        <v>259999.99410000001</v>
      </c>
    </row>
    <row r="3118" spans="1:18" s="79" customFormat="1" ht="12.75" customHeight="1" x14ac:dyDescent="0.2">
      <c r="A3118" s="75">
        <v>0</v>
      </c>
      <c r="B3118" s="34">
        <v>63</v>
      </c>
      <c r="C3118" s="17">
        <v>26101300</v>
      </c>
      <c r="D3118" s="49" t="s">
        <v>160</v>
      </c>
      <c r="E3118" s="29">
        <v>1</v>
      </c>
      <c r="F3118" s="30" t="s">
        <v>11</v>
      </c>
      <c r="G3118" s="140">
        <v>122352.94</v>
      </c>
      <c r="H3118" s="78">
        <f t="shared" si="751"/>
        <v>23247.0586</v>
      </c>
      <c r="I3118" s="78">
        <f t="shared" si="752"/>
        <v>145599.99859999999</v>
      </c>
      <c r="J3118" s="95">
        <f t="shared" si="750"/>
        <v>145599.99859999999</v>
      </c>
      <c r="K3118" s="140">
        <v>127058.82</v>
      </c>
      <c r="L3118" s="78">
        <f t="shared" si="753"/>
        <v>24141.175800000001</v>
      </c>
      <c r="M3118" s="78">
        <f t="shared" si="754"/>
        <v>151199.9958</v>
      </c>
      <c r="N3118" s="78">
        <f t="shared" si="755"/>
        <v>151199.9958</v>
      </c>
      <c r="O3118" s="78">
        <f t="shared" si="756"/>
        <v>145599.99859999999</v>
      </c>
      <c r="P3118" s="138"/>
      <c r="Q3118" s="139"/>
      <c r="R3118" s="78">
        <f t="shared" si="757"/>
        <v>145599.99859999999</v>
      </c>
    </row>
    <row r="3119" spans="1:18" s="79" customFormat="1" ht="12.75" customHeight="1" x14ac:dyDescent="0.2">
      <c r="A3119" s="75">
        <v>0</v>
      </c>
      <c r="B3119" s="34">
        <v>64</v>
      </c>
      <c r="C3119" s="17">
        <v>26101300</v>
      </c>
      <c r="D3119" s="49" t="s">
        <v>162</v>
      </c>
      <c r="E3119" s="29">
        <v>1</v>
      </c>
      <c r="F3119" s="30" t="s">
        <v>11</v>
      </c>
      <c r="G3119" s="140">
        <v>74285.710000000006</v>
      </c>
      <c r="H3119" s="78">
        <f t="shared" si="751"/>
        <v>14114.284900000001</v>
      </c>
      <c r="I3119" s="78">
        <f t="shared" si="752"/>
        <v>88399.994900000005</v>
      </c>
      <c r="J3119" s="95">
        <f t="shared" si="750"/>
        <v>88399.994900000005</v>
      </c>
      <c r="K3119" s="140">
        <v>77142.86</v>
      </c>
      <c r="L3119" s="78">
        <f t="shared" si="753"/>
        <v>14657.143400000001</v>
      </c>
      <c r="M3119" s="78">
        <f t="shared" si="754"/>
        <v>91800.003400000001</v>
      </c>
      <c r="N3119" s="78">
        <f t="shared" si="755"/>
        <v>91800.003400000001</v>
      </c>
      <c r="O3119" s="78">
        <f t="shared" si="756"/>
        <v>88399.994900000005</v>
      </c>
      <c r="P3119" s="138"/>
      <c r="Q3119" s="139"/>
      <c r="R3119" s="78">
        <f t="shared" si="757"/>
        <v>88399.994900000005</v>
      </c>
    </row>
    <row r="3120" spans="1:18" s="79" customFormat="1" ht="12.75" customHeight="1" x14ac:dyDescent="0.2">
      <c r="A3120" s="75">
        <v>0</v>
      </c>
      <c r="B3120" s="34">
        <v>65</v>
      </c>
      <c r="C3120" s="17">
        <v>26101300</v>
      </c>
      <c r="D3120" s="49" t="s">
        <v>688</v>
      </c>
      <c r="E3120" s="29">
        <v>1</v>
      </c>
      <c r="F3120" s="30" t="s">
        <v>11</v>
      </c>
      <c r="G3120" s="140">
        <v>65546.22</v>
      </c>
      <c r="H3120" s="78">
        <f t="shared" si="751"/>
        <v>12453.781800000001</v>
      </c>
      <c r="I3120" s="78">
        <f t="shared" si="752"/>
        <v>78000.001799999998</v>
      </c>
      <c r="J3120" s="95">
        <f t="shared" si="750"/>
        <v>78000.001799999998</v>
      </c>
      <c r="K3120" s="140">
        <v>68067.23</v>
      </c>
      <c r="L3120" s="78">
        <f t="shared" si="753"/>
        <v>12932.7737</v>
      </c>
      <c r="M3120" s="78">
        <f t="shared" si="754"/>
        <v>81000.003700000001</v>
      </c>
      <c r="N3120" s="78">
        <f t="shared" si="755"/>
        <v>81000.003700000001</v>
      </c>
      <c r="O3120" s="78">
        <f t="shared" si="756"/>
        <v>78000.001799999998</v>
      </c>
      <c r="P3120" s="138"/>
      <c r="Q3120" s="139"/>
      <c r="R3120" s="78">
        <f t="shared" si="757"/>
        <v>78000.001799999998</v>
      </c>
    </row>
    <row r="3121" spans="1:18" s="79" customFormat="1" ht="12.75" customHeight="1" x14ac:dyDescent="0.2">
      <c r="A3121" s="75">
        <v>0</v>
      </c>
      <c r="B3121" s="34">
        <v>66</v>
      </c>
      <c r="C3121" s="17">
        <v>26101300</v>
      </c>
      <c r="D3121" s="49" t="s">
        <v>166</v>
      </c>
      <c r="E3121" s="29">
        <v>1</v>
      </c>
      <c r="F3121" s="30" t="s">
        <v>11</v>
      </c>
      <c r="G3121" s="140">
        <v>5243697.4800000004</v>
      </c>
      <c r="H3121" s="78">
        <f t="shared" si="751"/>
        <v>996302.52120000008</v>
      </c>
      <c r="I3121" s="78">
        <f t="shared" si="752"/>
        <v>6240000.0012000008</v>
      </c>
      <c r="J3121" s="95">
        <f t="shared" si="750"/>
        <v>6240000.0012000008</v>
      </c>
      <c r="K3121" s="140">
        <v>5445378.1500000004</v>
      </c>
      <c r="L3121" s="78">
        <f t="shared" si="753"/>
        <v>1034621.8485000001</v>
      </c>
      <c r="M3121" s="78">
        <f t="shared" si="754"/>
        <v>6479999.9985000007</v>
      </c>
      <c r="N3121" s="78">
        <f t="shared" si="755"/>
        <v>6479999.9985000007</v>
      </c>
      <c r="O3121" s="78">
        <f t="shared" si="756"/>
        <v>6240000.0012000008</v>
      </c>
      <c r="P3121" s="138"/>
      <c r="Q3121" s="139"/>
      <c r="R3121" s="78">
        <f t="shared" si="757"/>
        <v>6240000.0012000008</v>
      </c>
    </row>
    <row r="3122" spans="1:18" s="79" customFormat="1" ht="12.75" customHeight="1" x14ac:dyDescent="0.2">
      <c r="A3122" s="75">
        <v>0</v>
      </c>
      <c r="B3122" s="34">
        <v>67</v>
      </c>
      <c r="C3122" s="17">
        <v>26101300</v>
      </c>
      <c r="D3122" s="49" t="s">
        <v>615</v>
      </c>
      <c r="E3122" s="29">
        <v>1</v>
      </c>
      <c r="F3122" s="30" t="s">
        <v>11</v>
      </c>
      <c r="G3122" s="140">
        <v>742857.14</v>
      </c>
      <c r="H3122" s="78">
        <f t="shared" si="751"/>
        <v>141142.8566</v>
      </c>
      <c r="I3122" s="78">
        <f t="shared" si="752"/>
        <v>883999.99659999995</v>
      </c>
      <c r="J3122" s="95">
        <f t="shared" si="750"/>
        <v>883999.99659999995</v>
      </c>
      <c r="K3122" s="140">
        <v>771428.57</v>
      </c>
      <c r="L3122" s="78">
        <f t="shared" si="753"/>
        <v>146571.4283</v>
      </c>
      <c r="M3122" s="78">
        <f t="shared" si="754"/>
        <v>917999.99829999998</v>
      </c>
      <c r="N3122" s="78">
        <f t="shared" si="755"/>
        <v>917999.99829999998</v>
      </c>
      <c r="O3122" s="78">
        <f t="shared" si="756"/>
        <v>883999.99659999995</v>
      </c>
      <c r="P3122" s="138"/>
      <c r="Q3122" s="139"/>
      <c r="R3122" s="78">
        <f t="shared" si="757"/>
        <v>883999.99659999995</v>
      </c>
    </row>
    <row r="3123" spans="1:18" s="79" customFormat="1" ht="12.75" customHeight="1" x14ac:dyDescent="0.2">
      <c r="A3123" s="75">
        <v>0</v>
      </c>
      <c r="B3123" s="34">
        <v>68</v>
      </c>
      <c r="C3123" s="17">
        <v>26101300</v>
      </c>
      <c r="D3123" s="49" t="s">
        <v>172</v>
      </c>
      <c r="E3123" s="29">
        <v>1</v>
      </c>
      <c r="F3123" s="30" t="s">
        <v>11</v>
      </c>
      <c r="G3123" s="140">
        <v>506890.76</v>
      </c>
      <c r="H3123" s="78">
        <f t="shared" si="751"/>
        <v>96309.244399999996</v>
      </c>
      <c r="I3123" s="78">
        <f t="shared" si="752"/>
        <v>603200.00439999998</v>
      </c>
      <c r="J3123" s="95">
        <f t="shared" si="750"/>
        <v>603200.00439999998</v>
      </c>
      <c r="K3123" s="140">
        <v>526386.55000000005</v>
      </c>
      <c r="L3123" s="78">
        <f t="shared" si="753"/>
        <v>100013.44450000001</v>
      </c>
      <c r="M3123" s="78">
        <f t="shared" si="754"/>
        <v>626399.99450000003</v>
      </c>
      <c r="N3123" s="78">
        <f t="shared" si="755"/>
        <v>626399.99450000003</v>
      </c>
      <c r="O3123" s="78">
        <f t="shared" si="756"/>
        <v>603200.00439999998</v>
      </c>
      <c r="P3123" s="138"/>
      <c r="Q3123" s="139"/>
      <c r="R3123" s="78">
        <f t="shared" si="757"/>
        <v>603200.00439999998</v>
      </c>
    </row>
    <row r="3124" spans="1:18" s="79" customFormat="1" ht="12" customHeight="1" x14ac:dyDescent="0.2">
      <c r="A3124" s="75">
        <v>0</v>
      </c>
      <c r="B3124" s="34">
        <v>69</v>
      </c>
      <c r="C3124" s="17">
        <v>26101300</v>
      </c>
      <c r="D3124" s="49" t="s">
        <v>174</v>
      </c>
      <c r="E3124" s="29">
        <v>1</v>
      </c>
      <c r="F3124" s="30" t="s">
        <v>11</v>
      </c>
      <c r="G3124" s="140">
        <v>524369.75</v>
      </c>
      <c r="H3124" s="78">
        <f t="shared" si="751"/>
        <v>99630.252500000002</v>
      </c>
      <c r="I3124" s="78">
        <f t="shared" si="752"/>
        <v>624000.00249999994</v>
      </c>
      <c r="J3124" s="95">
        <f t="shared" si="750"/>
        <v>624000.00249999994</v>
      </c>
      <c r="K3124" s="140">
        <v>544537.81999999995</v>
      </c>
      <c r="L3124" s="78">
        <f t="shared" si="753"/>
        <v>103462.18579999999</v>
      </c>
      <c r="M3124" s="78">
        <f t="shared" si="754"/>
        <v>648000.00579999993</v>
      </c>
      <c r="N3124" s="78">
        <f t="shared" si="755"/>
        <v>648000.00579999993</v>
      </c>
      <c r="O3124" s="78">
        <f t="shared" si="756"/>
        <v>624000.00249999994</v>
      </c>
      <c r="P3124" s="138"/>
      <c r="Q3124" s="139"/>
      <c r="R3124" s="78">
        <f t="shared" si="757"/>
        <v>624000.00249999994</v>
      </c>
    </row>
    <row r="3125" spans="1:18" s="79" customFormat="1" ht="12.75" customHeight="1" x14ac:dyDescent="0.2">
      <c r="A3125" s="75">
        <v>0</v>
      </c>
      <c r="B3125" s="34">
        <v>70</v>
      </c>
      <c r="C3125" s="17">
        <v>25174000</v>
      </c>
      <c r="D3125" s="49" t="s">
        <v>176</v>
      </c>
      <c r="E3125" s="29">
        <v>1</v>
      </c>
      <c r="F3125" s="30" t="s">
        <v>11</v>
      </c>
      <c r="G3125" s="140">
        <v>1136134.45</v>
      </c>
      <c r="H3125" s="78">
        <f t="shared" si="751"/>
        <v>215865.54550000001</v>
      </c>
      <c r="I3125" s="78">
        <f t="shared" si="752"/>
        <v>1351999.9955</v>
      </c>
      <c r="J3125" s="95">
        <f t="shared" si="750"/>
        <v>1351999.9955</v>
      </c>
      <c r="K3125" s="140">
        <v>1179831.93</v>
      </c>
      <c r="L3125" s="78">
        <f t="shared" si="753"/>
        <v>224168.0667</v>
      </c>
      <c r="M3125" s="78">
        <f t="shared" si="754"/>
        <v>1403999.9967</v>
      </c>
      <c r="N3125" s="78">
        <f t="shared" si="755"/>
        <v>1403999.9967</v>
      </c>
      <c r="O3125" s="78">
        <f>MIN(I3125,M3125)</f>
        <v>1351999.9955</v>
      </c>
      <c r="P3125" s="138">
        <v>2280460</v>
      </c>
      <c r="Q3125" s="140">
        <f t="shared" ref="Q3125:Q3126" si="764">AVERAGE(P3125,O3125)</f>
        <v>1816229.9977500001</v>
      </c>
      <c r="R3125" s="78">
        <f t="shared" si="757"/>
        <v>1351999.9955</v>
      </c>
    </row>
    <row r="3126" spans="1:18" s="79" customFormat="1" ht="12.75" customHeight="1" x14ac:dyDescent="0.2">
      <c r="A3126" s="75">
        <v>0</v>
      </c>
      <c r="B3126" s="34">
        <v>71</v>
      </c>
      <c r="C3126" s="17">
        <v>25174000</v>
      </c>
      <c r="D3126" s="49" t="s">
        <v>178</v>
      </c>
      <c r="E3126" s="29">
        <v>1</v>
      </c>
      <c r="F3126" s="30" t="s">
        <v>11</v>
      </c>
      <c r="G3126" s="140">
        <v>139831.93</v>
      </c>
      <c r="H3126" s="78">
        <f t="shared" si="751"/>
        <v>26568.066699999999</v>
      </c>
      <c r="I3126" s="78">
        <f t="shared" si="752"/>
        <v>166399.99669999999</v>
      </c>
      <c r="J3126" s="95">
        <f t="shared" si="750"/>
        <v>166399.99669999999</v>
      </c>
      <c r="K3126" s="140">
        <v>145210.07999999999</v>
      </c>
      <c r="L3126" s="78">
        <f t="shared" si="753"/>
        <v>27589.915199999999</v>
      </c>
      <c r="M3126" s="78">
        <f t="shared" si="754"/>
        <v>172799.99519999998</v>
      </c>
      <c r="N3126" s="78">
        <f t="shared" si="755"/>
        <v>172799.99519999998</v>
      </c>
      <c r="O3126" s="78">
        <f t="shared" si="756"/>
        <v>166399.99669999999</v>
      </c>
      <c r="P3126" s="138">
        <v>232950</v>
      </c>
      <c r="Q3126" s="140">
        <f t="shared" si="764"/>
        <v>199674.99835000001</v>
      </c>
      <c r="R3126" s="78">
        <f t="shared" si="757"/>
        <v>166399.99669999999</v>
      </c>
    </row>
    <row r="3127" spans="1:18" s="79" customFormat="1" ht="12.75" customHeight="1" x14ac:dyDescent="0.2">
      <c r="A3127" s="75">
        <v>0</v>
      </c>
      <c r="B3127" s="34">
        <v>72</v>
      </c>
      <c r="C3127" s="17">
        <v>25174000</v>
      </c>
      <c r="D3127" s="49" t="s">
        <v>180</v>
      </c>
      <c r="E3127" s="29">
        <v>1</v>
      </c>
      <c r="F3127" s="30" t="s">
        <v>11</v>
      </c>
      <c r="G3127" s="140">
        <v>78655.460000000006</v>
      </c>
      <c r="H3127" s="78">
        <f t="shared" si="751"/>
        <v>14944.537400000001</v>
      </c>
      <c r="I3127" s="78">
        <f t="shared" si="752"/>
        <v>93599.997400000007</v>
      </c>
      <c r="J3127" s="95">
        <f t="shared" si="750"/>
        <v>93599.997400000007</v>
      </c>
      <c r="K3127" s="140">
        <v>81680.67</v>
      </c>
      <c r="L3127" s="78">
        <f t="shared" si="753"/>
        <v>15519.327299999999</v>
      </c>
      <c r="M3127" s="78">
        <f t="shared" si="754"/>
        <v>97199.997300000003</v>
      </c>
      <c r="N3127" s="78">
        <f t="shared" si="755"/>
        <v>97199.997300000003</v>
      </c>
      <c r="O3127" s="78">
        <f t="shared" si="756"/>
        <v>93599.997400000007</v>
      </c>
      <c r="P3127" s="138"/>
      <c r="Q3127" s="139"/>
      <c r="R3127" s="78">
        <f t="shared" si="757"/>
        <v>93599.997400000007</v>
      </c>
    </row>
    <row r="3128" spans="1:18" s="79" customFormat="1" ht="12.75" customHeight="1" x14ac:dyDescent="0.2">
      <c r="A3128" s="75">
        <v>0</v>
      </c>
      <c r="B3128" s="34">
        <v>73</v>
      </c>
      <c r="C3128" s="17">
        <v>25174000</v>
      </c>
      <c r="D3128" s="49" t="s">
        <v>182</v>
      </c>
      <c r="E3128" s="29">
        <v>1</v>
      </c>
      <c r="F3128" s="30" t="s">
        <v>11</v>
      </c>
      <c r="G3128" s="140">
        <v>27966.39</v>
      </c>
      <c r="H3128" s="78">
        <f t="shared" si="751"/>
        <v>5313.6140999999998</v>
      </c>
      <c r="I3128" s="78">
        <f t="shared" si="752"/>
        <v>33280.004099999998</v>
      </c>
      <c r="J3128" s="95">
        <f t="shared" si="750"/>
        <v>33280.004099999998</v>
      </c>
      <c r="K3128" s="140">
        <v>29042.02</v>
      </c>
      <c r="L3128" s="78">
        <f t="shared" si="753"/>
        <v>5517.9838</v>
      </c>
      <c r="M3128" s="78">
        <f t="shared" si="754"/>
        <v>34560.003799999999</v>
      </c>
      <c r="N3128" s="78">
        <f t="shared" si="755"/>
        <v>34560.003799999999</v>
      </c>
      <c r="O3128" s="78">
        <f t="shared" si="756"/>
        <v>33280.004099999998</v>
      </c>
      <c r="P3128" s="138"/>
      <c r="Q3128" s="139"/>
      <c r="R3128" s="78">
        <f t="shared" si="757"/>
        <v>33280.004099999998</v>
      </c>
    </row>
    <row r="3129" spans="1:18" s="79" customFormat="1" ht="12.75" customHeight="1" x14ac:dyDescent="0.2">
      <c r="A3129" s="75">
        <v>0</v>
      </c>
      <c r="B3129" s="34">
        <v>74</v>
      </c>
      <c r="C3129" s="17">
        <v>25174000</v>
      </c>
      <c r="D3129" s="49" t="s">
        <v>184</v>
      </c>
      <c r="E3129" s="29">
        <v>1</v>
      </c>
      <c r="F3129" s="30" t="s">
        <v>11</v>
      </c>
      <c r="G3129" s="140">
        <v>117983.19</v>
      </c>
      <c r="H3129" s="78">
        <f t="shared" si="751"/>
        <v>22416.806100000002</v>
      </c>
      <c r="I3129" s="78">
        <f t="shared" si="752"/>
        <v>140399.99609999999</v>
      </c>
      <c r="J3129" s="95">
        <f t="shared" si="750"/>
        <v>140399.99609999999</v>
      </c>
      <c r="K3129" s="140">
        <v>122521.01</v>
      </c>
      <c r="L3129" s="78">
        <f t="shared" si="753"/>
        <v>23278.991900000001</v>
      </c>
      <c r="M3129" s="78">
        <f t="shared" si="754"/>
        <v>145800.0019</v>
      </c>
      <c r="N3129" s="78">
        <f t="shared" si="755"/>
        <v>145800.0019</v>
      </c>
      <c r="O3129" s="78">
        <f t="shared" si="756"/>
        <v>140399.99609999999</v>
      </c>
      <c r="P3129" s="138"/>
      <c r="Q3129" s="139"/>
      <c r="R3129" s="78">
        <f t="shared" si="757"/>
        <v>140399.99609999999</v>
      </c>
    </row>
    <row r="3130" spans="1:18" s="79" customFormat="1" ht="12.75" customHeight="1" x14ac:dyDescent="0.2">
      <c r="A3130" s="75">
        <v>0</v>
      </c>
      <c r="B3130" s="34">
        <v>75</v>
      </c>
      <c r="C3130" s="17">
        <v>25174000</v>
      </c>
      <c r="D3130" s="49" t="s">
        <v>186</v>
      </c>
      <c r="E3130" s="29">
        <v>1</v>
      </c>
      <c r="F3130" s="30" t="s">
        <v>11</v>
      </c>
      <c r="G3130" s="140">
        <v>61176.47</v>
      </c>
      <c r="H3130" s="78">
        <f t="shared" si="751"/>
        <v>11623.5293</v>
      </c>
      <c r="I3130" s="78">
        <f t="shared" si="752"/>
        <v>72799.999299999996</v>
      </c>
      <c r="J3130" s="95">
        <f t="shared" si="750"/>
        <v>72799.999299999996</v>
      </c>
      <c r="K3130" s="140">
        <v>63529.41</v>
      </c>
      <c r="L3130" s="78">
        <f t="shared" si="753"/>
        <v>12070.5879</v>
      </c>
      <c r="M3130" s="78">
        <f t="shared" si="754"/>
        <v>75599.997900000002</v>
      </c>
      <c r="N3130" s="78">
        <f t="shared" si="755"/>
        <v>75599.997900000002</v>
      </c>
      <c r="O3130" s="78">
        <f t="shared" si="756"/>
        <v>72799.999299999996</v>
      </c>
      <c r="P3130" s="138"/>
      <c r="Q3130" s="139"/>
      <c r="R3130" s="78">
        <f t="shared" si="757"/>
        <v>72799.999299999996</v>
      </c>
    </row>
    <row r="3131" spans="1:18" s="79" customFormat="1" ht="12.75" customHeight="1" x14ac:dyDescent="0.2">
      <c r="A3131" s="75">
        <v>0</v>
      </c>
      <c r="B3131" s="34">
        <v>76</v>
      </c>
      <c r="C3131" s="17">
        <v>25174000</v>
      </c>
      <c r="D3131" s="49" t="s">
        <v>689</v>
      </c>
      <c r="E3131" s="29">
        <v>1</v>
      </c>
      <c r="F3131" s="30" t="s">
        <v>11</v>
      </c>
      <c r="G3131" s="140">
        <v>262184.87</v>
      </c>
      <c r="H3131" s="78">
        <f t="shared" si="751"/>
        <v>49815.1253</v>
      </c>
      <c r="I3131" s="78">
        <f t="shared" si="752"/>
        <v>311999.99530000001</v>
      </c>
      <c r="J3131" s="95">
        <f t="shared" si="750"/>
        <v>311999.99530000001</v>
      </c>
      <c r="K3131" s="140">
        <v>272268.90999999997</v>
      </c>
      <c r="L3131" s="78">
        <f t="shared" si="753"/>
        <v>51731.092899999996</v>
      </c>
      <c r="M3131" s="78">
        <f t="shared" si="754"/>
        <v>324000.00289999996</v>
      </c>
      <c r="N3131" s="78">
        <f t="shared" si="755"/>
        <v>324000.00289999996</v>
      </c>
      <c r="O3131" s="78">
        <f t="shared" si="756"/>
        <v>311999.99530000001</v>
      </c>
      <c r="P3131" s="138">
        <v>938422</v>
      </c>
      <c r="Q3131" s="140">
        <f t="shared" ref="Q3131" si="765">AVERAGE(P3131,O3131)</f>
        <v>625210.99765000003</v>
      </c>
      <c r="R3131" s="78">
        <f>O3131</f>
        <v>311999.99530000001</v>
      </c>
    </row>
    <row r="3132" spans="1:18" s="79" customFormat="1" ht="12.75" customHeight="1" x14ac:dyDescent="0.2">
      <c r="A3132" s="75">
        <v>0</v>
      </c>
      <c r="B3132" s="34">
        <v>77</v>
      </c>
      <c r="C3132" s="17">
        <v>25174000</v>
      </c>
      <c r="D3132" s="49" t="s">
        <v>188</v>
      </c>
      <c r="E3132" s="29">
        <v>1</v>
      </c>
      <c r="F3132" s="30" t="s">
        <v>11</v>
      </c>
      <c r="G3132" s="140">
        <v>611764.71</v>
      </c>
      <c r="H3132" s="78">
        <f t="shared" si="751"/>
        <v>116235.29489999999</v>
      </c>
      <c r="I3132" s="78">
        <f t="shared" si="752"/>
        <v>728000.00489999994</v>
      </c>
      <c r="J3132" s="95">
        <f t="shared" si="750"/>
        <v>728000.00489999994</v>
      </c>
      <c r="K3132" s="140">
        <v>635294.12</v>
      </c>
      <c r="L3132" s="78">
        <f t="shared" si="753"/>
        <v>120705.88280000001</v>
      </c>
      <c r="M3132" s="78">
        <f t="shared" si="754"/>
        <v>756000.00280000002</v>
      </c>
      <c r="N3132" s="78">
        <f t="shared" si="755"/>
        <v>756000.00280000002</v>
      </c>
      <c r="O3132" s="78">
        <f t="shared" si="756"/>
        <v>728000.00489999994</v>
      </c>
      <c r="P3132" s="138"/>
      <c r="Q3132" s="139"/>
      <c r="R3132" s="78">
        <f t="shared" si="757"/>
        <v>728000.00489999994</v>
      </c>
    </row>
    <row r="3133" spans="1:18" s="79" customFormat="1" ht="12.75" customHeight="1" x14ac:dyDescent="0.2">
      <c r="A3133" s="75">
        <v>0</v>
      </c>
      <c r="B3133" s="34">
        <v>78</v>
      </c>
      <c r="C3133" s="17">
        <v>25174000</v>
      </c>
      <c r="D3133" s="49" t="s">
        <v>190</v>
      </c>
      <c r="E3133" s="29">
        <v>1</v>
      </c>
      <c r="F3133" s="30" t="s">
        <v>11</v>
      </c>
      <c r="G3133" s="140">
        <v>104873.95</v>
      </c>
      <c r="H3133" s="78">
        <f t="shared" si="751"/>
        <v>19926.050500000001</v>
      </c>
      <c r="I3133" s="78">
        <f t="shared" si="752"/>
        <v>124800.00049999999</v>
      </c>
      <c r="J3133" s="95">
        <f t="shared" si="750"/>
        <v>124800.00049999999</v>
      </c>
      <c r="K3133" s="140">
        <v>108907.56</v>
      </c>
      <c r="L3133" s="78">
        <f t="shared" si="753"/>
        <v>20692.436399999999</v>
      </c>
      <c r="M3133" s="78">
        <f t="shared" si="754"/>
        <v>129599.9964</v>
      </c>
      <c r="N3133" s="78">
        <f t="shared" si="755"/>
        <v>129599.9964</v>
      </c>
      <c r="O3133" s="78">
        <f t="shared" si="756"/>
        <v>124800.00049999999</v>
      </c>
      <c r="P3133" s="138">
        <v>232950</v>
      </c>
      <c r="Q3133" s="140">
        <f t="shared" ref="Q3133" si="766">AVERAGE(P3133,O3133)</f>
        <v>178875.00024999998</v>
      </c>
      <c r="R3133" s="78">
        <f>O3133</f>
        <v>124800.00049999999</v>
      </c>
    </row>
    <row r="3134" spans="1:18" s="79" customFormat="1" ht="12.75" customHeight="1" x14ac:dyDescent="0.2">
      <c r="A3134" s="75">
        <v>0</v>
      </c>
      <c r="B3134" s="34">
        <v>79</v>
      </c>
      <c r="C3134" s="17">
        <v>25174000</v>
      </c>
      <c r="D3134" s="49" t="s">
        <v>192</v>
      </c>
      <c r="E3134" s="29">
        <v>1</v>
      </c>
      <c r="F3134" s="30" t="s">
        <v>11</v>
      </c>
      <c r="G3134" s="140">
        <v>43697.48</v>
      </c>
      <c r="H3134" s="78">
        <f t="shared" si="751"/>
        <v>8302.521200000001</v>
      </c>
      <c r="I3134" s="78">
        <f t="shared" si="752"/>
        <v>52000.001200000006</v>
      </c>
      <c r="J3134" s="95">
        <f t="shared" si="750"/>
        <v>52000.001200000006</v>
      </c>
      <c r="K3134" s="140">
        <v>45378.15</v>
      </c>
      <c r="L3134" s="78">
        <f t="shared" si="753"/>
        <v>8621.8485000000001</v>
      </c>
      <c r="M3134" s="78">
        <f t="shared" si="754"/>
        <v>53999.998500000002</v>
      </c>
      <c r="N3134" s="78">
        <f t="shared" si="755"/>
        <v>53999.998500000002</v>
      </c>
      <c r="O3134" s="78">
        <f t="shared" si="756"/>
        <v>52000.001200000006</v>
      </c>
      <c r="P3134" s="138"/>
      <c r="Q3134" s="139"/>
      <c r="R3134" s="78">
        <f t="shared" si="757"/>
        <v>52000.001200000006</v>
      </c>
    </row>
    <row r="3135" spans="1:18" s="79" customFormat="1" ht="12.75" customHeight="1" x14ac:dyDescent="0.2">
      <c r="A3135" s="75">
        <v>0</v>
      </c>
      <c r="B3135" s="34">
        <v>80</v>
      </c>
      <c r="C3135" s="17">
        <v>25174000</v>
      </c>
      <c r="D3135" s="49" t="s">
        <v>194</v>
      </c>
      <c r="E3135" s="29">
        <v>1</v>
      </c>
      <c r="F3135" s="30" t="s">
        <v>11</v>
      </c>
      <c r="G3135" s="140">
        <v>174789.92</v>
      </c>
      <c r="H3135" s="78">
        <f t="shared" si="751"/>
        <v>33210.084800000004</v>
      </c>
      <c r="I3135" s="78">
        <f t="shared" si="752"/>
        <v>208000.00480000002</v>
      </c>
      <c r="J3135" s="95">
        <f t="shared" si="750"/>
        <v>208000.00480000002</v>
      </c>
      <c r="K3135" s="140">
        <v>181512.61</v>
      </c>
      <c r="L3135" s="78">
        <f t="shared" si="753"/>
        <v>34487.395899999996</v>
      </c>
      <c r="M3135" s="78">
        <f t="shared" si="754"/>
        <v>216000.00589999999</v>
      </c>
      <c r="N3135" s="78">
        <f t="shared" si="755"/>
        <v>216000.00589999999</v>
      </c>
      <c r="O3135" s="78">
        <f t="shared" si="756"/>
        <v>208000.00480000002</v>
      </c>
      <c r="P3135" s="138"/>
      <c r="Q3135" s="139"/>
      <c r="R3135" s="78">
        <f t="shared" si="757"/>
        <v>208000.00480000002</v>
      </c>
    </row>
    <row r="3136" spans="1:18" s="79" customFormat="1" ht="12.75" customHeight="1" x14ac:dyDescent="0.2">
      <c r="A3136" s="75">
        <v>0</v>
      </c>
      <c r="B3136" s="34">
        <v>81</v>
      </c>
      <c r="C3136" s="17">
        <v>25174000</v>
      </c>
      <c r="D3136" s="49" t="s">
        <v>196</v>
      </c>
      <c r="E3136" s="29">
        <v>1</v>
      </c>
      <c r="F3136" s="30" t="s">
        <v>11</v>
      </c>
      <c r="G3136" s="140">
        <v>30588.240000000002</v>
      </c>
      <c r="H3136" s="78">
        <f t="shared" si="751"/>
        <v>5811.7656000000006</v>
      </c>
      <c r="I3136" s="78">
        <f t="shared" si="752"/>
        <v>36400.005600000004</v>
      </c>
      <c r="J3136" s="95">
        <f t="shared" si="750"/>
        <v>36400.005600000004</v>
      </c>
      <c r="K3136" s="140">
        <v>31764.71</v>
      </c>
      <c r="L3136" s="78">
        <f t="shared" si="753"/>
        <v>6035.2948999999999</v>
      </c>
      <c r="M3136" s="78">
        <f t="shared" si="754"/>
        <v>37800.0049</v>
      </c>
      <c r="N3136" s="78">
        <f t="shared" si="755"/>
        <v>37800.0049</v>
      </c>
      <c r="O3136" s="78">
        <f t="shared" si="756"/>
        <v>36400.005600000004</v>
      </c>
      <c r="P3136" s="138"/>
      <c r="Q3136" s="139"/>
      <c r="R3136" s="78">
        <f t="shared" si="757"/>
        <v>36400.005600000004</v>
      </c>
    </row>
    <row r="3137" spans="1:18" s="79" customFormat="1" ht="12.75" customHeight="1" x14ac:dyDescent="0.2">
      <c r="A3137" s="75">
        <v>0</v>
      </c>
      <c r="B3137" s="34">
        <v>82</v>
      </c>
      <c r="C3137" s="17">
        <v>25174000</v>
      </c>
      <c r="D3137" s="49" t="s">
        <v>198</v>
      </c>
      <c r="E3137" s="29">
        <v>1</v>
      </c>
      <c r="F3137" s="30" t="s">
        <v>11</v>
      </c>
      <c r="G3137" s="140">
        <v>4806.72</v>
      </c>
      <c r="H3137" s="78">
        <f t="shared" si="751"/>
        <v>913.27680000000009</v>
      </c>
      <c r="I3137" s="78">
        <f t="shared" si="752"/>
        <v>5719.9968000000008</v>
      </c>
      <c r="J3137" s="95">
        <f t="shared" si="750"/>
        <v>5719.9968000000008</v>
      </c>
      <c r="K3137" s="140">
        <v>4991.6000000000004</v>
      </c>
      <c r="L3137" s="78">
        <f t="shared" si="753"/>
        <v>948.40400000000011</v>
      </c>
      <c r="M3137" s="78">
        <f t="shared" si="754"/>
        <v>5940.0040000000008</v>
      </c>
      <c r="N3137" s="78">
        <f t="shared" si="755"/>
        <v>5940.0040000000008</v>
      </c>
      <c r="O3137" s="78">
        <f t="shared" si="756"/>
        <v>5719.9968000000008</v>
      </c>
      <c r="P3137" s="138"/>
      <c r="Q3137" s="139"/>
      <c r="R3137" s="78">
        <f t="shared" si="757"/>
        <v>5719.9968000000008</v>
      </c>
    </row>
    <row r="3138" spans="1:18" s="79" customFormat="1" ht="12.75" customHeight="1" x14ac:dyDescent="0.2">
      <c r="A3138" s="75">
        <v>0</v>
      </c>
      <c r="B3138" s="34">
        <v>83</v>
      </c>
      <c r="C3138" s="17">
        <v>25174000</v>
      </c>
      <c r="D3138" s="49" t="s">
        <v>200</v>
      </c>
      <c r="E3138" s="29">
        <v>1</v>
      </c>
      <c r="F3138" s="30" t="s">
        <v>11</v>
      </c>
      <c r="G3138" s="140">
        <v>305882.34999999998</v>
      </c>
      <c r="H3138" s="78">
        <f t="shared" si="751"/>
        <v>58117.646499999995</v>
      </c>
      <c r="I3138" s="78">
        <f t="shared" si="752"/>
        <v>363999.99649999995</v>
      </c>
      <c r="J3138" s="95">
        <f t="shared" si="750"/>
        <v>363999.99649999995</v>
      </c>
      <c r="K3138" s="140">
        <v>317647.06</v>
      </c>
      <c r="L3138" s="78">
        <f t="shared" si="753"/>
        <v>60352.941400000003</v>
      </c>
      <c r="M3138" s="78">
        <f t="shared" si="754"/>
        <v>378000.00140000001</v>
      </c>
      <c r="N3138" s="78">
        <f t="shared" si="755"/>
        <v>378000.00140000001</v>
      </c>
      <c r="O3138" s="78">
        <f t="shared" si="756"/>
        <v>363999.99649999995</v>
      </c>
      <c r="P3138" s="138">
        <v>649809</v>
      </c>
      <c r="Q3138" s="140">
        <f t="shared" ref="Q3138:Q3139" si="767">AVERAGE(P3138,O3138)</f>
        <v>506904.49824999995</v>
      </c>
      <c r="R3138" s="78">
        <f t="shared" si="757"/>
        <v>363999.99649999995</v>
      </c>
    </row>
    <row r="3139" spans="1:18" s="79" customFormat="1" ht="12.75" customHeight="1" x14ac:dyDescent="0.2">
      <c r="A3139" s="75">
        <v>0</v>
      </c>
      <c r="B3139" s="34">
        <v>84</v>
      </c>
      <c r="C3139" s="17">
        <v>25174000</v>
      </c>
      <c r="D3139" s="49" t="s">
        <v>622</v>
      </c>
      <c r="E3139" s="29">
        <v>1</v>
      </c>
      <c r="F3139" s="30" t="s">
        <v>11</v>
      </c>
      <c r="G3139" s="140">
        <v>65546.22</v>
      </c>
      <c r="H3139" s="78">
        <f t="shared" si="751"/>
        <v>12453.781800000001</v>
      </c>
      <c r="I3139" s="78">
        <f t="shared" si="752"/>
        <v>78000.001799999998</v>
      </c>
      <c r="J3139" s="95">
        <f t="shared" si="750"/>
        <v>78000.001799999998</v>
      </c>
      <c r="K3139" s="140">
        <v>68067.23</v>
      </c>
      <c r="L3139" s="78">
        <f t="shared" si="753"/>
        <v>12932.7737</v>
      </c>
      <c r="M3139" s="78">
        <f t="shared" si="754"/>
        <v>81000.003700000001</v>
      </c>
      <c r="N3139" s="78">
        <f t="shared" si="755"/>
        <v>81000.003700000001</v>
      </c>
      <c r="O3139" s="78">
        <f t="shared" si="756"/>
        <v>78000.001799999998</v>
      </c>
      <c r="P3139" s="138">
        <v>543142</v>
      </c>
      <c r="Q3139" s="140">
        <f t="shared" si="767"/>
        <v>310571.00089999998</v>
      </c>
      <c r="R3139" s="78">
        <f t="shared" si="757"/>
        <v>78000.001799999998</v>
      </c>
    </row>
    <row r="3140" spans="1:18" s="79" customFormat="1" ht="12.75" customHeight="1" x14ac:dyDescent="0.2">
      <c r="A3140" s="75">
        <v>0</v>
      </c>
      <c r="B3140" s="34">
        <v>85</v>
      </c>
      <c r="C3140" s="17">
        <v>25174000</v>
      </c>
      <c r="D3140" s="49" t="s">
        <v>207</v>
      </c>
      <c r="E3140" s="29">
        <v>1</v>
      </c>
      <c r="F3140" s="30" t="s">
        <v>11</v>
      </c>
      <c r="G3140" s="140">
        <v>136336.13</v>
      </c>
      <c r="H3140" s="78">
        <f t="shared" si="751"/>
        <v>25903.864700000002</v>
      </c>
      <c r="I3140" s="78">
        <f t="shared" si="752"/>
        <v>162239.99470000001</v>
      </c>
      <c r="J3140" s="95">
        <f t="shared" si="750"/>
        <v>162239.99470000001</v>
      </c>
      <c r="K3140" s="140">
        <v>141579.82999999999</v>
      </c>
      <c r="L3140" s="78">
        <f t="shared" si="753"/>
        <v>26900.167699999998</v>
      </c>
      <c r="M3140" s="78">
        <f t="shared" si="754"/>
        <v>168479.99769999998</v>
      </c>
      <c r="N3140" s="78">
        <f t="shared" si="755"/>
        <v>168479.99769999998</v>
      </c>
      <c r="O3140" s="78">
        <f t="shared" si="756"/>
        <v>162239.99470000001</v>
      </c>
      <c r="P3140" s="138"/>
      <c r="Q3140" s="139"/>
      <c r="R3140" s="78">
        <f t="shared" si="757"/>
        <v>162239.99470000001</v>
      </c>
    </row>
    <row r="3141" spans="1:18" s="79" customFormat="1" ht="12.75" customHeight="1" x14ac:dyDescent="0.2">
      <c r="A3141" s="75">
        <v>0</v>
      </c>
      <c r="B3141" s="34">
        <v>86</v>
      </c>
      <c r="C3141" s="17" t="s">
        <v>206</v>
      </c>
      <c r="D3141" s="49" t="s">
        <v>255</v>
      </c>
      <c r="E3141" s="29">
        <v>1</v>
      </c>
      <c r="F3141" s="30" t="s">
        <v>11</v>
      </c>
      <c r="G3141" s="140">
        <v>305882.34999999998</v>
      </c>
      <c r="H3141" s="78">
        <f t="shared" si="751"/>
        <v>58117.646499999995</v>
      </c>
      <c r="I3141" s="78">
        <f t="shared" si="752"/>
        <v>363999.99649999995</v>
      </c>
      <c r="J3141" s="95">
        <f t="shared" si="750"/>
        <v>363999.99649999995</v>
      </c>
      <c r="K3141" s="140">
        <v>317647.06</v>
      </c>
      <c r="L3141" s="78">
        <f t="shared" si="753"/>
        <v>60352.941400000003</v>
      </c>
      <c r="M3141" s="78">
        <f t="shared" si="754"/>
        <v>378000.00140000001</v>
      </c>
      <c r="N3141" s="78">
        <f t="shared" si="755"/>
        <v>378000.00140000001</v>
      </c>
      <c r="O3141" s="78">
        <f t="shared" si="756"/>
        <v>363999.99649999995</v>
      </c>
      <c r="P3141" s="138"/>
      <c r="Q3141" s="139"/>
      <c r="R3141" s="78">
        <f t="shared" si="757"/>
        <v>363999.99649999995</v>
      </c>
    </row>
    <row r="3142" spans="1:18" s="79" customFormat="1" ht="12.75" customHeight="1" x14ac:dyDescent="0.2">
      <c r="A3142" s="75">
        <v>0</v>
      </c>
      <c r="B3142" s="34">
        <v>87</v>
      </c>
      <c r="C3142" s="17" t="s">
        <v>206</v>
      </c>
      <c r="D3142" s="49" t="s">
        <v>257</v>
      </c>
      <c r="E3142" s="29">
        <v>1</v>
      </c>
      <c r="F3142" s="30" t="s">
        <v>11</v>
      </c>
      <c r="G3142" s="140">
        <v>218487.39</v>
      </c>
      <c r="H3142" s="78">
        <f t="shared" si="751"/>
        <v>41512.604100000004</v>
      </c>
      <c r="I3142" s="78">
        <f t="shared" si="752"/>
        <v>259999.99410000001</v>
      </c>
      <c r="J3142" s="95">
        <f t="shared" si="750"/>
        <v>259999.99410000001</v>
      </c>
      <c r="K3142" s="140">
        <v>226890.76</v>
      </c>
      <c r="L3142" s="78">
        <f t="shared" si="753"/>
        <v>43109.244400000003</v>
      </c>
      <c r="M3142" s="78">
        <f t="shared" si="754"/>
        <v>270000.00440000003</v>
      </c>
      <c r="N3142" s="78">
        <f t="shared" si="755"/>
        <v>270000.00440000003</v>
      </c>
      <c r="O3142" s="78">
        <f t="shared" si="756"/>
        <v>259999.99410000001</v>
      </c>
      <c r="P3142" s="138"/>
      <c r="Q3142" s="139"/>
      <c r="R3142" s="78">
        <f t="shared" si="757"/>
        <v>259999.99410000001</v>
      </c>
    </row>
    <row r="3143" spans="1:18" s="79" customFormat="1" ht="12.75" customHeight="1" x14ac:dyDescent="0.2">
      <c r="A3143" s="75">
        <v>0</v>
      </c>
      <c r="B3143" s="34">
        <v>88</v>
      </c>
      <c r="C3143" s="17" t="s">
        <v>206</v>
      </c>
      <c r="D3143" s="49" t="s">
        <v>259</v>
      </c>
      <c r="E3143" s="29">
        <v>1</v>
      </c>
      <c r="F3143" s="30" t="s">
        <v>11</v>
      </c>
      <c r="G3143" s="140">
        <v>244705.88</v>
      </c>
      <c r="H3143" s="78">
        <f t="shared" si="751"/>
        <v>46494.117200000001</v>
      </c>
      <c r="I3143" s="78">
        <f t="shared" si="752"/>
        <v>291199.99719999998</v>
      </c>
      <c r="J3143" s="95">
        <f t="shared" si="750"/>
        <v>291199.99719999998</v>
      </c>
      <c r="K3143" s="140">
        <v>254117.65</v>
      </c>
      <c r="L3143" s="78">
        <f t="shared" si="753"/>
        <v>48282.353499999997</v>
      </c>
      <c r="M3143" s="78">
        <f t="shared" si="754"/>
        <v>302400.00349999999</v>
      </c>
      <c r="N3143" s="78">
        <f t="shared" si="755"/>
        <v>302400.00349999999</v>
      </c>
      <c r="O3143" s="78">
        <f t="shared" si="756"/>
        <v>291199.99719999998</v>
      </c>
      <c r="P3143" s="138">
        <v>416858</v>
      </c>
      <c r="Q3143" s="140">
        <f t="shared" ref="Q3143:Q3144" si="768">AVERAGE(P3143,O3143)</f>
        <v>354028.99859999999</v>
      </c>
      <c r="R3143" s="78">
        <f t="shared" si="757"/>
        <v>291199.99719999998</v>
      </c>
    </row>
    <row r="3144" spans="1:18" s="79" customFormat="1" ht="12.75" customHeight="1" x14ac:dyDescent="0.2">
      <c r="A3144" s="75">
        <v>0</v>
      </c>
      <c r="B3144" s="34">
        <v>89</v>
      </c>
      <c r="C3144" s="17" t="s">
        <v>206</v>
      </c>
      <c r="D3144" s="49" t="s">
        <v>261</v>
      </c>
      <c r="E3144" s="29">
        <v>1</v>
      </c>
      <c r="F3144" s="30" t="s">
        <v>11</v>
      </c>
      <c r="G3144" s="140">
        <v>48067.23</v>
      </c>
      <c r="H3144" s="78">
        <f t="shared" si="751"/>
        <v>9132.7737000000016</v>
      </c>
      <c r="I3144" s="78">
        <f t="shared" si="752"/>
        <v>57200.003700000001</v>
      </c>
      <c r="J3144" s="95">
        <f t="shared" ref="J3144:J3207" si="769">I3144*E3144</f>
        <v>57200.003700000001</v>
      </c>
      <c r="K3144" s="140">
        <v>49915.97</v>
      </c>
      <c r="L3144" s="78">
        <f t="shared" si="753"/>
        <v>9484.0343000000012</v>
      </c>
      <c r="M3144" s="78">
        <f t="shared" si="754"/>
        <v>59400.004300000001</v>
      </c>
      <c r="N3144" s="78">
        <f t="shared" si="755"/>
        <v>59400.004300000001</v>
      </c>
      <c r="O3144" s="78">
        <f t="shared" si="756"/>
        <v>57200.003700000001</v>
      </c>
      <c r="P3144" s="138">
        <v>392337</v>
      </c>
      <c r="Q3144" s="140">
        <f t="shared" si="768"/>
        <v>224768.50185</v>
      </c>
      <c r="R3144" s="78">
        <f t="shared" si="757"/>
        <v>57200.003700000001</v>
      </c>
    </row>
    <row r="3145" spans="1:18" s="79" customFormat="1" ht="12.75" customHeight="1" x14ac:dyDescent="0.2">
      <c r="A3145" s="75">
        <v>0</v>
      </c>
      <c r="B3145" s="34">
        <v>90</v>
      </c>
      <c r="C3145" s="17" t="s">
        <v>206</v>
      </c>
      <c r="D3145" s="49" t="s">
        <v>265</v>
      </c>
      <c r="E3145" s="29">
        <v>1</v>
      </c>
      <c r="F3145" s="30" t="s">
        <v>11</v>
      </c>
      <c r="G3145" s="140">
        <v>39327.730000000003</v>
      </c>
      <c r="H3145" s="78">
        <f t="shared" ref="H3145:H3208" si="770">G3145*19%</f>
        <v>7472.2687000000005</v>
      </c>
      <c r="I3145" s="78">
        <f t="shared" ref="I3145:I3208" si="771">G3145+H3145</f>
        <v>46799.998700000004</v>
      </c>
      <c r="J3145" s="95">
        <f t="shared" si="769"/>
        <v>46799.998700000004</v>
      </c>
      <c r="K3145" s="140">
        <v>40840.339999999997</v>
      </c>
      <c r="L3145" s="78">
        <f t="shared" ref="L3145:L3208" si="772">K3145*19%</f>
        <v>7759.6645999999992</v>
      </c>
      <c r="M3145" s="78">
        <f t="shared" ref="M3145:M3208" si="773">K3145+L3145</f>
        <v>48600.004599999993</v>
      </c>
      <c r="N3145" s="78">
        <f t="shared" ref="N3145:N3208" si="774">M3145*E3145</f>
        <v>48600.004599999993</v>
      </c>
      <c r="O3145" s="78">
        <f t="shared" ref="O3145:O3208" si="775">MIN(I3145,M3145)</f>
        <v>46799.998700000004</v>
      </c>
      <c r="P3145" s="138"/>
      <c r="Q3145" s="139"/>
      <c r="R3145" s="78">
        <f t="shared" ref="R3145:R3208" si="776">O3145</f>
        <v>46799.998700000004</v>
      </c>
    </row>
    <row r="3146" spans="1:18" s="79" customFormat="1" ht="12.75" customHeight="1" x14ac:dyDescent="0.2">
      <c r="A3146" s="75">
        <v>0</v>
      </c>
      <c r="B3146" s="34">
        <v>91</v>
      </c>
      <c r="C3146" s="17" t="s">
        <v>206</v>
      </c>
      <c r="D3146" s="49" t="s">
        <v>267</v>
      </c>
      <c r="E3146" s="29">
        <v>1</v>
      </c>
      <c r="F3146" s="30" t="s">
        <v>11</v>
      </c>
      <c r="G3146" s="140">
        <v>21848.74</v>
      </c>
      <c r="H3146" s="78">
        <f t="shared" si="770"/>
        <v>4151.2606000000005</v>
      </c>
      <c r="I3146" s="78">
        <f t="shared" si="771"/>
        <v>26000.000600000003</v>
      </c>
      <c r="J3146" s="95">
        <f t="shared" si="769"/>
        <v>26000.000600000003</v>
      </c>
      <c r="K3146" s="140">
        <v>22689.08</v>
      </c>
      <c r="L3146" s="78">
        <f t="shared" si="772"/>
        <v>4310.9252000000006</v>
      </c>
      <c r="M3146" s="78">
        <f t="shared" si="773"/>
        <v>27000.005200000003</v>
      </c>
      <c r="N3146" s="78">
        <f t="shared" si="774"/>
        <v>27000.005200000003</v>
      </c>
      <c r="O3146" s="78">
        <f t="shared" si="775"/>
        <v>26000.000600000003</v>
      </c>
      <c r="P3146" s="138"/>
      <c r="Q3146" s="139"/>
      <c r="R3146" s="78">
        <f t="shared" si="776"/>
        <v>26000.000600000003</v>
      </c>
    </row>
    <row r="3147" spans="1:18" s="79" customFormat="1" ht="12.75" customHeight="1" x14ac:dyDescent="0.2">
      <c r="A3147" s="75">
        <v>0</v>
      </c>
      <c r="B3147" s="34">
        <v>92</v>
      </c>
      <c r="C3147" s="17" t="s">
        <v>206</v>
      </c>
      <c r="D3147" s="49" t="s">
        <v>269</v>
      </c>
      <c r="E3147" s="29">
        <v>1</v>
      </c>
      <c r="F3147" s="30" t="s">
        <v>11</v>
      </c>
      <c r="G3147" s="140">
        <v>17478.990000000002</v>
      </c>
      <c r="H3147" s="78">
        <f t="shared" si="770"/>
        <v>3321.0081000000005</v>
      </c>
      <c r="I3147" s="78">
        <f t="shared" si="771"/>
        <v>20799.998100000001</v>
      </c>
      <c r="J3147" s="95">
        <f t="shared" si="769"/>
        <v>20799.998100000001</v>
      </c>
      <c r="K3147" s="140">
        <v>18151.259999999998</v>
      </c>
      <c r="L3147" s="78">
        <f t="shared" si="772"/>
        <v>3448.7393999999999</v>
      </c>
      <c r="M3147" s="78">
        <f t="shared" si="773"/>
        <v>21599.999399999997</v>
      </c>
      <c r="N3147" s="78">
        <f t="shared" si="774"/>
        <v>21599.999399999997</v>
      </c>
      <c r="O3147" s="78">
        <f t="shared" si="775"/>
        <v>20799.998100000001</v>
      </c>
      <c r="P3147" s="138"/>
      <c r="Q3147" s="139"/>
      <c r="R3147" s="78">
        <f t="shared" si="776"/>
        <v>20799.998100000001</v>
      </c>
    </row>
    <row r="3148" spans="1:18" s="79" customFormat="1" ht="12.75" customHeight="1" x14ac:dyDescent="0.2">
      <c r="A3148" s="75">
        <v>0</v>
      </c>
      <c r="B3148" s="34">
        <v>93</v>
      </c>
      <c r="C3148" s="17" t="s">
        <v>206</v>
      </c>
      <c r="D3148" s="49" t="s">
        <v>624</v>
      </c>
      <c r="E3148" s="29">
        <v>1</v>
      </c>
      <c r="F3148" s="30" t="s">
        <v>11</v>
      </c>
      <c r="G3148" s="140">
        <v>305882.34999999998</v>
      </c>
      <c r="H3148" s="78">
        <f t="shared" si="770"/>
        <v>58117.646499999995</v>
      </c>
      <c r="I3148" s="78">
        <f t="shared" si="771"/>
        <v>363999.99649999995</v>
      </c>
      <c r="J3148" s="95">
        <f t="shared" si="769"/>
        <v>363999.99649999995</v>
      </c>
      <c r="K3148" s="140">
        <v>317647.06</v>
      </c>
      <c r="L3148" s="78">
        <f t="shared" si="772"/>
        <v>60352.941400000003</v>
      </c>
      <c r="M3148" s="78">
        <f t="shared" si="773"/>
        <v>378000.00140000001</v>
      </c>
      <c r="N3148" s="78">
        <f t="shared" si="774"/>
        <v>378000.00140000001</v>
      </c>
      <c r="O3148" s="78">
        <f t="shared" si="775"/>
        <v>363999.99649999995</v>
      </c>
      <c r="P3148" s="138"/>
      <c r="Q3148" s="139"/>
      <c r="R3148" s="78">
        <f t="shared" si="776"/>
        <v>363999.99649999995</v>
      </c>
    </row>
    <row r="3149" spans="1:18" s="79" customFormat="1" ht="12.75" customHeight="1" x14ac:dyDescent="0.2">
      <c r="A3149" s="75">
        <v>0</v>
      </c>
      <c r="B3149" s="34">
        <v>94</v>
      </c>
      <c r="C3149" s="17" t="s">
        <v>206</v>
      </c>
      <c r="D3149" s="49" t="s">
        <v>275</v>
      </c>
      <c r="E3149" s="29">
        <v>1</v>
      </c>
      <c r="F3149" s="30" t="s">
        <v>11</v>
      </c>
      <c r="G3149" s="140">
        <v>305882.34999999998</v>
      </c>
      <c r="H3149" s="78">
        <f t="shared" si="770"/>
        <v>58117.646499999995</v>
      </c>
      <c r="I3149" s="78">
        <f t="shared" si="771"/>
        <v>363999.99649999995</v>
      </c>
      <c r="J3149" s="95">
        <f t="shared" si="769"/>
        <v>363999.99649999995</v>
      </c>
      <c r="K3149" s="140">
        <v>317647.06</v>
      </c>
      <c r="L3149" s="78">
        <f t="shared" si="772"/>
        <v>60352.941400000003</v>
      </c>
      <c r="M3149" s="78">
        <f t="shared" si="773"/>
        <v>378000.00140000001</v>
      </c>
      <c r="N3149" s="78">
        <f t="shared" si="774"/>
        <v>378000.00140000001</v>
      </c>
      <c r="O3149" s="78">
        <f t="shared" si="775"/>
        <v>363999.99649999995</v>
      </c>
      <c r="P3149" s="138"/>
      <c r="Q3149" s="139"/>
      <c r="R3149" s="78">
        <f t="shared" si="776"/>
        <v>363999.99649999995</v>
      </c>
    </row>
    <row r="3150" spans="1:18" s="79" customFormat="1" ht="12.75" customHeight="1" x14ac:dyDescent="0.2">
      <c r="A3150" s="75">
        <v>0</v>
      </c>
      <c r="B3150" s="34">
        <v>95</v>
      </c>
      <c r="C3150" s="17" t="s">
        <v>206</v>
      </c>
      <c r="D3150" s="49" t="s">
        <v>277</v>
      </c>
      <c r="E3150" s="29">
        <v>1</v>
      </c>
      <c r="F3150" s="30" t="s">
        <v>11</v>
      </c>
      <c r="G3150" s="140">
        <v>218487.39</v>
      </c>
      <c r="H3150" s="78">
        <f t="shared" si="770"/>
        <v>41512.604100000004</v>
      </c>
      <c r="I3150" s="78">
        <f t="shared" si="771"/>
        <v>259999.99410000001</v>
      </c>
      <c r="J3150" s="95">
        <f t="shared" si="769"/>
        <v>259999.99410000001</v>
      </c>
      <c r="K3150" s="140">
        <v>226890.76</v>
      </c>
      <c r="L3150" s="78">
        <f t="shared" si="772"/>
        <v>43109.244400000003</v>
      </c>
      <c r="M3150" s="78">
        <f t="shared" si="773"/>
        <v>270000.00440000003</v>
      </c>
      <c r="N3150" s="78">
        <f t="shared" si="774"/>
        <v>270000.00440000003</v>
      </c>
      <c r="O3150" s="78">
        <f t="shared" si="775"/>
        <v>259999.99410000001</v>
      </c>
      <c r="P3150" s="138"/>
      <c r="Q3150" s="139"/>
      <c r="R3150" s="78">
        <f t="shared" si="776"/>
        <v>259999.99410000001</v>
      </c>
    </row>
    <row r="3151" spans="1:18" s="79" customFormat="1" ht="12.75" customHeight="1" x14ac:dyDescent="0.2">
      <c r="A3151" s="75">
        <v>0</v>
      </c>
      <c r="B3151" s="34">
        <v>96</v>
      </c>
      <c r="C3151" s="17" t="s">
        <v>206</v>
      </c>
      <c r="D3151" s="49" t="s">
        <v>281</v>
      </c>
      <c r="E3151" s="29">
        <v>1</v>
      </c>
      <c r="F3151" s="30" t="s">
        <v>11</v>
      </c>
      <c r="G3151" s="140">
        <v>34957.980000000003</v>
      </c>
      <c r="H3151" s="78">
        <f t="shared" si="770"/>
        <v>6642.0162000000009</v>
      </c>
      <c r="I3151" s="78">
        <f t="shared" si="771"/>
        <v>41599.996200000001</v>
      </c>
      <c r="J3151" s="95">
        <f t="shared" si="769"/>
        <v>41599.996200000001</v>
      </c>
      <c r="K3151" s="140">
        <v>36302.519999999997</v>
      </c>
      <c r="L3151" s="78">
        <f t="shared" si="772"/>
        <v>6897.4787999999999</v>
      </c>
      <c r="M3151" s="78">
        <f t="shared" si="773"/>
        <v>43199.998799999994</v>
      </c>
      <c r="N3151" s="78">
        <f t="shared" si="774"/>
        <v>43199.998799999994</v>
      </c>
      <c r="O3151" s="78">
        <f t="shared" si="775"/>
        <v>41599.996200000001</v>
      </c>
      <c r="P3151" s="138"/>
      <c r="Q3151" s="139"/>
      <c r="R3151" s="78">
        <f t="shared" si="776"/>
        <v>41599.996200000001</v>
      </c>
    </row>
    <row r="3152" spans="1:18" s="79" customFormat="1" ht="12.75" customHeight="1" x14ac:dyDescent="0.2">
      <c r="A3152" s="75">
        <v>0</v>
      </c>
      <c r="B3152" s="34">
        <v>97</v>
      </c>
      <c r="C3152" s="17" t="s">
        <v>206</v>
      </c>
      <c r="D3152" s="49" t="s">
        <v>283</v>
      </c>
      <c r="E3152" s="29">
        <v>1</v>
      </c>
      <c r="F3152" s="30" t="s">
        <v>11</v>
      </c>
      <c r="G3152" s="140">
        <v>305882.34999999998</v>
      </c>
      <c r="H3152" s="78">
        <f t="shared" si="770"/>
        <v>58117.646499999995</v>
      </c>
      <c r="I3152" s="78">
        <f t="shared" si="771"/>
        <v>363999.99649999995</v>
      </c>
      <c r="J3152" s="95">
        <f t="shared" si="769"/>
        <v>363999.99649999995</v>
      </c>
      <c r="K3152" s="140">
        <v>317647.06</v>
      </c>
      <c r="L3152" s="78">
        <f t="shared" si="772"/>
        <v>60352.941400000003</v>
      </c>
      <c r="M3152" s="78">
        <f t="shared" si="773"/>
        <v>378000.00140000001</v>
      </c>
      <c r="N3152" s="78">
        <f t="shared" si="774"/>
        <v>378000.00140000001</v>
      </c>
      <c r="O3152" s="78">
        <f t="shared" si="775"/>
        <v>363999.99649999995</v>
      </c>
      <c r="P3152" s="138"/>
      <c r="Q3152" s="139"/>
      <c r="R3152" s="78">
        <f t="shared" si="776"/>
        <v>363999.99649999995</v>
      </c>
    </row>
    <row r="3153" spans="1:18" s="79" customFormat="1" ht="12.75" customHeight="1" x14ac:dyDescent="0.2">
      <c r="A3153" s="75">
        <v>0</v>
      </c>
      <c r="B3153" s="34">
        <v>98</v>
      </c>
      <c r="C3153" s="17" t="s">
        <v>206</v>
      </c>
      <c r="D3153" s="49" t="s">
        <v>691</v>
      </c>
      <c r="E3153" s="29">
        <v>1</v>
      </c>
      <c r="F3153" s="30" t="s">
        <v>11</v>
      </c>
      <c r="G3153" s="140">
        <v>305882.34999999998</v>
      </c>
      <c r="H3153" s="78">
        <f t="shared" si="770"/>
        <v>58117.646499999995</v>
      </c>
      <c r="I3153" s="78">
        <f t="shared" si="771"/>
        <v>363999.99649999995</v>
      </c>
      <c r="J3153" s="95">
        <f t="shared" si="769"/>
        <v>363999.99649999995</v>
      </c>
      <c r="K3153" s="140">
        <v>317647.06</v>
      </c>
      <c r="L3153" s="78">
        <f t="shared" si="772"/>
        <v>60352.941400000003</v>
      </c>
      <c r="M3153" s="78">
        <f t="shared" si="773"/>
        <v>378000.00140000001</v>
      </c>
      <c r="N3153" s="78">
        <f t="shared" si="774"/>
        <v>378000.00140000001</v>
      </c>
      <c r="O3153" s="78">
        <f t="shared" si="775"/>
        <v>363999.99649999995</v>
      </c>
      <c r="P3153" s="138">
        <v>339004</v>
      </c>
      <c r="Q3153" s="140">
        <f t="shared" ref="Q3153:Q3157" si="777">AVERAGE(P3153,O3153)</f>
        <v>351501.99824999995</v>
      </c>
      <c r="R3153" s="78">
        <f t="shared" si="776"/>
        <v>363999.99649999995</v>
      </c>
    </row>
    <row r="3154" spans="1:18" s="79" customFormat="1" ht="12.75" customHeight="1" x14ac:dyDescent="0.2">
      <c r="A3154" s="75">
        <v>0</v>
      </c>
      <c r="B3154" s="34">
        <v>99</v>
      </c>
      <c r="C3154" s="17" t="s">
        <v>206</v>
      </c>
      <c r="D3154" s="49" t="s">
        <v>692</v>
      </c>
      <c r="E3154" s="29">
        <v>1</v>
      </c>
      <c r="F3154" s="30" t="s">
        <v>11</v>
      </c>
      <c r="G3154" s="140">
        <v>131092.44</v>
      </c>
      <c r="H3154" s="78">
        <f t="shared" si="770"/>
        <v>24907.563600000001</v>
      </c>
      <c r="I3154" s="78">
        <f t="shared" si="771"/>
        <v>156000.0036</v>
      </c>
      <c r="J3154" s="95">
        <f t="shared" si="769"/>
        <v>156000.0036</v>
      </c>
      <c r="K3154" s="140">
        <v>136134.45000000001</v>
      </c>
      <c r="L3154" s="78">
        <f t="shared" si="772"/>
        <v>25865.545500000004</v>
      </c>
      <c r="M3154" s="78">
        <f t="shared" si="773"/>
        <v>161999.99550000002</v>
      </c>
      <c r="N3154" s="78">
        <f t="shared" si="774"/>
        <v>161999.99550000002</v>
      </c>
      <c r="O3154" s="78">
        <f t="shared" si="775"/>
        <v>156000.0036</v>
      </c>
      <c r="P3154" s="138">
        <v>355556</v>
      </c>
      <c r="Q3154" s="140">
        <f t="shared" si="777"/>
        <v>255778.0018</v>
      </c>
      <c r="R3154" s="78">
        <f t="shared" si="776"/>
        <v>156000.0036</v>
      </c>
    </row>
    <row r="3155" spans="1:18" s="79" customFormat="1" ht="12.75" customHeight="1" x14ac:dyDescent="0.2">
      <c r="A3155" s="75">
        <v>0</v>
      </c>
      <c r="B3155" s="34">
        <v>100</v>
      </c>
      <c r="C3155" s="17" t="s">
        <v>206</v>
      </c>
      <c r="D3155" s="49" t="s">
        <v>693</v>
      </c>
      <c r="E3155" s="29">
        <v>1</v>
      </c>
      <c r="F3155" s="30" t="s">
        <v>11</v>
      </c>
      <c r="G3155" s="140">
        <v>83025.210000000006</v>
      </c>
      <c r="H3155" s="78">
        <f t="shared" si="770"/>
        <v>15774.789900000002</v>
      </c>
      <c r="I3155" s="78">
        <f t="shared" si="771"/>
        <v>98799.99990000001</v>
      </c>
      <c r="J3155" s="95">
        <f t="shared" si="769"/>
        <v>98799.99990000001</v>
      </c>
      <c r="K3155" s="140">
        <v>86218.49</v>
      </c>
      <c r="L3155" s="78">
        <f t="shared" si="772"/>
        <v>16381.513100000002</v>
      </c>
      <c r="M3155" s="78">
        <f t="shared" si="773"/>
        <v>102600.0031</v>
      </c>
      <c r="N3155" s="78">
        <f t="shared" si="774"/>
        <v>102600.0031</v>
      </c>
      <c r="O3155" s="78">
        <f t="shared" si="775"/>
        <v>98799.99990000001</v>
      </c>
      <c r="P3155" s="138">
        <v>448000</v>
      </c>
      <c r="Q3155" s="140">
        <f t="shared" si="777"/>
        <v>273399.99995000003</v>
      </c>
      <c r="R3155" s="78">
        <f t="shared" si="776"/>
        <v>98799.99990000001</v>
      </c>
    </row>
    <row r="3156" spans="1:18" s="79" customFormat="1" ht="12.75" customHeight="1" x14ac:dyDescent="0.2">
      <c r="A3156" s="75">
        <v>0</v>
      </c>
      <c r="B3156" s="34">
        <v>101</v>
      </c>
      <c r="C3156" s="17" t="s">
        <v>206</v>
      </c>
      <c r="D3156" s="49" t="s">
        <v>694</v>
      </c>
      <c r="E3156" s="29">
        <v>1</v>
      </c>
      <c r="F3156" s="30" t="s">
        <v>11</v>
      </c>
      <c r="G3156" s="140">
        <v>96134.45</v>
      </c>
      <c r="H3156" s="78">
        <f t="shared" si="770"/>
        <v>18265.5455</v>
      </c>
      <c r="I3156" s="78">
        <f t="shared" si="771"/>
        <v>114399.99549999999</v>
      </c>
      <c r="J3156" s="95">
        <f t="shared" si="769"/>
        <v>114399.99549999999</v>
      </c>
      <c r="K3156" s="140">
        <v>99831.93</v>
      </c>
      <c r="L3156" s="78">
        <f t="shared" si="772"/>
        <v>18968.066699999999</v>
      </c>
      <c r="M3156" s="78">
        <f t="shared" si="773"/>
        <v>118799.99669999999</v>
      </c>
      <c r="N3156" s="78">
        <f t="shared" si="774"/>
        <v>118799.99669999999</v>
      </c>
      <c r="O3156" s="78">
        <f t="shared" si="775"/>
        <v>114399.99549999999</v>
      </c>
      <c r="P3156" s="138">
        <v>448000</v>
      </c>
      <c r="Q3156" s="140">
        <f t="shared" si="777"/>
        <v>281199.99774999998</v>
      </c>
      <c r="R3156" s="78">
        <f t="shared" si="776"/>
        <v>114399.99549999999</v>
      </c>
    </row>
    <row r="3157" spans="1:18" s="79" customFormat="1" ht="12.75" customHeight="1" x14ac:dyDescent="0.2">
      <c r="A3157" s="75">
        <v>0</v>
      </c>
      <c r="B3157" s="34">
        <v>102</v>
      </c>
      <c r="C3157" s="17" t="s">
        <v>206</v>
      </c>
      <c r="D3157" s="49" t="s">
        <v>287</v>
      </c>
      <c r="E3157" s="29">
        <v>1</v>
      </c>
      <c r="F3157" s="30" t="s">
        <v>11</v>
      </c>
      <c r="G3157" s="140">
        <v>61176.47</v>
      </c>
      <c r="H3157" s="78">
        <f t="shared" si="770"/>
        <v>11623.5293</v>
      </c>
      <c r="I3157" s="78">
        <f t="shared" si="771"/>
        <v>72799.999299999996</v>
      </c>
      <c r="J3157" s="95">
        <f t="shared" si="769"/>
        <v>72799.999299999996</v>
      </c>
      <c r="K3157" s="140">
        <v>63529.41</v>
      </c>
      <c r="L3157" s="78">
        <f t="shared" si="772"/>
        <v>12070.5879</v>
      </c>
      <c r="M3157" s="78">
        <f t="shared" si="773"/>
        <v>75599.997900000002</v>
      </c>
      <c r="N3157" s="78">
        <f t="shared" si="774"/>
        <v>75599.997900000002</v>
      </c>
      <c r="O3157" s="78">
        <f t="shared" si="775"/>
        <v>72799.999299999996</v>
      </c>
      <c r="P3157" s="138">
        <v>177778</v>
      </c>
      <c r="Q3157" s="140">
        <f t="shared" si="777"/>
        <v>125288.99965</v>
      </c>
      <c r="R3157" s="78">
        <f t="shared" si="776"/>
        <v>72799.999299999996</v>
      </c>
    </row>
    <row r="3158" spans="1:18" s="79" customFormat="1" ht="12.75" customHeight="1" x14ac:dyDescent="0.2">
      <c r="A3158" s="75">
        <v>0</v>
      </c>
      <c r="B3158" s="34">
        <v>103</v>
      </c>
      <c r="C3158" s="17" t="s">
        <v>206</v>
      </c>
      <c r="D3158" s="49" t="s">
        <v>289</v>
      </c>
      <c r="E3158" s="29">
        <v>1</v>
      </c>
      <c r="F3158" s="30" t="s">
        <v>11</v>
      </c>
      <c r="G3158" s="140">
        <v>34957.980000000003</v>
      </c>
      <c r="H3158" s="78">
        <f t="shared" si="770"/>
        <v>6642.0162000000009</v>
      </c>
      <c r="I3158" s="78">
        <f t="shared" si="771"/>
        <v>41599.996200000001</v>
      </c>
      <c r="J3158" s="95">
        <f t="shared" si="769"/>
        <v>41599.996200000001</v>
      </c>
      <c r="K3158" s="140">
        <v>36302.519999999997</v>
      </c>
      <c r="L3158" s="78">
        <f t="shared" si="772"/>
        <v>6897.4787999999999</v>
      </c>
      <c r="M3158" s="78">
        <f t="shared" si="773"/>
        <v>43199.998799999994</v>
      </c>
      <c r="N3158" s="78">
        <f t="shared" si="774"/>
        <v>43199.998799999994</v>
      </c>
      <c r="O3158" s="78">
        <f t="shared" si="775"/>
        <v>41599.996200000001</v>
      </c>
      <c r="P3158" s="138"/>
      <c r="Q3158" s="139"/>
      <c r="R3158" s="78">
        <f t="shared" si="776"/>
        <v>41599.996200000001</v>
      </c>
    </row>
    <row r="3159" spans="1:18" s="79" customFormat="1" ht="12.75" customHeight="1" x14ac:dyDescent="0.2">
      <c r="A3159" s="75">
        <v>0</v>
      </c>
      <c r="B3159" s="34">
        <v>104</v>
      </c>
      <c r="C3159" s="17" t="s">
        <v>206</v>
      </c>
      <c r="D3159" s="49" t="s">
        <v>291</v>
      </c>
      <c r="E3159" s="29">
        <v>1</v>
      </c>
      <c r="F3159" s="30" t="s">
        <v>11</v>
      </c>
      <c r="G3159" s="140">
        <v>43697.48</v>
      </c>
      <c r="H3159" s="78">
        <f t="shared" si="770"/>
        <v>8302.521200000001</v>
      </c>
      <c r="I3159" s="78">
        <f t="shared" si="771"/>
        <v>52000.001200000006</v>
      </c>
      <c r="J3159" s="95">
        <f t="shared" si="769"/>
        <v>52000.001200000006</v>
      </c>
      <c r="K3159" s="140">
        <v>45378.15</v>
      </c>
      <c r="L3159" s="78">
        <f t="shared" si="772"/>
        <v>8621.8485000000001</v>
      </c>
      <c r="M3159" s="78">
        <f t="shared" si="773"/>
        <v>53999.998500000002</v>
      </c>
      <c r="N3159" s="78">
        <f t="shared" si="774"/>
        <v>53999.998500000002</v>
      </c>
      <c r="O3159" s="78">
        <f t="shared" si="775"/>
        <v>52000.001200000006</v>
      </c>
      <c r="P3159" s="138"/>
      <c r="Q3159" s="139"/>
      <c r="R3159" s="78">
        <f t="shared" si="776"/>
        <v>52000.001200000006</v>
      </c>
    </row>
    <row r="3160" spans="1:18" s="79" customFormat="1" ht="12.75" customHeight="1" x14ac:dyDescent="0.2">
      <c r="A3160" s="75">
        <v>0</v>
      </c>
      <c r="B3160" s="34">
        <v>105</v>
      </c>
      <c r="C3160" s="17" t="s">
        <v>206</v>
      </c>
      <c r="D3160" s="49" t="s">
        <v>625</v>
      </c>
      <c r="E3160" s="29">
        <v>1</v>
      </c>
      <c r="F3160" s="30" t="s">
        <v>11</v>
      </c>
      <c r="G3160" s="140">
        <v>52436.97</v>
      </c>
      <c r="H3160" s="78">
        <f t="shared" si="770"/>
        <v>9963.0243000000009</v>
      </c>
      <c r="I3160" s="78">
        <f t="shared" si="771"/>
        <v>62399.994300000006</v>
      </c>
      <c r="J3160" s="95">
        <f t="shared" si="769"/>
        <v>62399.994300000006</v>
      </c>
      <c r="K3160" s="140">
        <v>54453.78</v>
      </c>
      <c r="L3160" s="78">
        <f t="shared" si="772"/>
        <v>10346.218199999999</v>
      </c>
      <c r="M3160" s="78">
        <f t="shared" si="773"/>
        <v>64799.998200000002</v>
      </c>
      <c r="N3160" s="78">
        <f t="shared" si="774"/>
        <v>64799.998200000002</v>
      </c>
      <c r="O3160" s="78">
        <f t="shared" si="775"/>
        <v>62399.994300000006</v>
      </c>
      <c r="P3160" s="138"/>
      <c r="Q3160" s="139"/>
      <c r="R3160" s="78">
        <f t="shared" si="776"/>
        <v>62399.994300000006</v>
      </c>
    </row>
    <row r="3161" spans="1:18" s="79" customFormat="1" ht="12.75" customHeight="1" x14ac:dyDescent="0.2">
      <c r="A3161" s="75">
        <v>0</v>
      </c>
      <c r="B3161" s="34">
        <v>106</v>
      </c>
      <c r="C3161" s="17" t="s">
        <v>206</v>
      </c>
      <c r="D3161" s="49" t="s">
        <v>299</v>
      </c>
      <c r="E3161" s="29">
        <v>1</v>
      </c>
      <c r="F3161" s="30" t="s">
        <v>11</v>
      </c>
      <c r="G3161" s="140">
        <v>375798.32</v>
      </c>
      <c r="H3161" s="78">
        <f t="shared" si="770"/>
        <v>71401.680800000002</v>
      </c>
      <c r="I3161" s="78">
        <f t="shared" si="771"/>
        <v>447200.00080000004</v>
      </c>
      <c r="J3161" s="95">
        <f t="shared" si="769"/>
        <v>447200.00080000004</v>
      </c>
      <c r="K3161" s="140">
        <v>390252.1</v>
      </c>
      <c r="L3161" s="78">
        <f t="shared" si="772"/>
        <v>74147.89899999999</v>
      </c>
      <c r="M3161" s="78">
        <f t="shared" si="773"/>
        <v>464399.99899999995</v>
      </c>
      <c r="N3161" s="78">
        <f t="shared" si="774"/>
        <v>464399.99899999995</v>
      </c>
      <c r="O3161" s="78">
        <f t="shared" si="775"/>
        <v>447200.00080000004</v>
      </c>
      <c r="P3161" s="138">
        <v>790805</v>
      </c>
      <c r="Q3161" s="140">
        <f t="shared" ref="Q3161:Q3167" si="778">AVERAGE(P3161,O3161)</f>
        <v>619002.50040000002</v>
      </c>
      <c r="R3161" s="78">
        <f t="shared" si="776"/>
        <v>447200.00080000004</v>
      </c>
    </row>
    <row r="3162" spans="1:18" s="79" customFormat="1" ht="12.75" customHeight="1" x14ac:dyDescent="0.2">
      <c r="A3162" s="75">
        <v>0</v>
      </c>
      <c r="B3162" s="34">
        <v>107</v>
      </c>
      <c r="C3162" s="17" t="s">
        <v>206</v>
      </c>
      <c r="D3162" s="49" t="s">
        <v>303</v>
      </c>
      <c r="E3162" s="29">
        <v>1</v>
      </c>
      <c r="F3162" s="30" t="s">
        <v>11</v>
      </c>
      <c r="G3162" s="140">
        <v>87394.96</v>
      </c>
      <c r="H3162" s="78">
        <f t="shared" si="770"/>
        <v>16605.042400000002</v>
      </c>
      <c r="I3162" s="78">
        <f t="shared" si="771"/>
        <v>104000.00240000001</v>
      </c>
      <c r="J3162" s="95">
        <f t="shared" si="769"/>
        <v>104000.00240000001</v>
      </c>
      <c r="K3162" s="140">
        <v>90756.3</v>
      </c>
      <c r="L3162" s="78">
        <f t="shared" si="772"/>
        <v>17243.697</v>
      </c>
      <c r="M3162" s="78">
        <f t="shared" si="773"/>
        <v>107999.997</v>
      </c>
      <c r="N3162" s="78">
        <f t="shared" si="774"/>
        <v>107999.997</v>
      </c>
      <c r="O3162" s="78">
        <f t="shared" si="775"/>
        <v>104000.00240000001</v>
      </c>
      <c r="P3162" s="138">
        <v>448000</v>
      </c>
      <c r="Q3162" s="140">
        <f t="shared" si="778"/>
        <v>276000.0012</v>
      </c>
      <c r="R3162" s="78">
        <f t="shared" si="776"/>
        <v>104000.00240000001</v>
      </c>
    </row>
    <row r="3163" spans="1:18" s="79" customFormat="1" ht="12.75" customHeight="1" x14ac:dyDescent="0.2">
      <c r="A3163" s="75">
        <v>0</v>
      </c>
      <c r="B3163" s="34">
        <v>108</v>
      </c>
      <c r="C3163" s="17">
        <v>25173800</v>
      </c>
      <c r="D3163" s="49" t="s">
        <v>305</v>
      </c>
      <c r="E3163" s="29">
        <v>1</v>
      </c>
      <c r="F3163" s="30" t="s">
        <v>11</v>
      </c>
      <c r="G3163" s="140">
        <v>305882.34999999998</v>
      </c>
      <c r="H3163" s="78">
        <f t="shared" si="770"/>
        <v>58117.646499999995</v>
      </c>
      <c r="I3163" s="78">
        <f t="shared" si="771"/>
        <v>363999.99649999995</v>
      </c>
      <c r="J3163" s="95">
        <f t="shared" si="769"/>
        <v>363999.99649999995</v>
      </c>
      <c r="K3163" s="140">
        <v>317647.06</v>
      </c>
      <c r="L3163" s="78">
        <f t="shared" si="772"/>
        <v>60352.941400000003</v>
      </c>
      <c r="M3163" s="78">
        <f t="shared" si="773"/>
        <v>378000.00140000001</v>
      </c>
      <c r="N3163" s="78">
        <f t="shared" si="774"/>
        <v>378000.00140000001</v>
      </c>
      <c r="O3163" s="78">
        <f t="shared" si="775"/>
        <v>363999.99649999995</v>
      </c>
      <c r="P3163" s="138">
        <v>964291</v>
      </c>
      <c r="Q3163" s="140">
        <f t="shared" si="778"/>
        <v>664145.49824999995</v>
      </c>
      <c r="R3163" s="78">
        <f t="shared" si="776"/>
        <v>363999.99649999995</v>
      </c>
    </row>
    <row r="3164" spans="1:18" s="79" customFormat="1" ht="12.75" customHeight="1" x14ac:dyDescent="0.2">
      <c r="A3164" s="75">
        <v>0</v>
      </c>
      <c r="B3164" s="34">
        <v>109</v>
      </c>
      <c r="C3164" s="17">
        <v>25173800</v>
      </c>
      <c r="D3164" s="49" t="s">
        <v>307</v>
      </c>
      <c r="E3164" s="29">
        <v>1</v>
      </c>
      <c r="F3164" s="30" t="s">
        <v>11</v>
      </c>
      <c r="G3164" s="140">
        <v>480672.27</v>
      </c>
      <c r="H3164" s="78">
        <f t="shared" si="770"/>
        <v>91327.731299999999</v>
      </c>
      <c r="I3164" s="78">
        <f t="shared" si="771"/>
        <v>572000.0013</v>
      </c>
      <c r="J3164" s="95">
        <f t="shared" si="769"/>
        <v>572000.0013</v>
      </c>
      <c r="K3164" s="140">
        <v>499159.66</v>
      </c>
      <c r="L3164" s="78">
        <f t="shared" si="772"/>
        <v>94840.335399999996</v>
      </c>
      <c r="M3164" s="78">
        <f t="shared" si="773"/>
        <v>593999.99540000001</v>
      </c>
      <c r="N3164" s="78">
        <f t="shared" si="774"/>
        <v>593999.99540000001</v>
      </c>
      <c r="O3164" s="78">
        <f t="shared" si="775"/>
        <v>572000.0013</v>
      </c>
      <c r="P3164" s="138">
        <v>1075985</v>
      </c>
      <c r="Q3164" s="140">
        <f t="shared" si="778"/>
        <v>823992.50065000006</v>
      </c>
      <c r="R3164" s="78">
        <f t="shared" si="776"/>
        <v>572000.0013</v>
      </c>
    </row>
    <row r="3165" spans="1:18" s="79" customFormat="1" ht="12.75" customHeight="1" x14ac:dyDescent="0.2">
      <c r="A3165" s="75">
        <v>0</v>
      </c>
      <c r="B3165" s="34">
        <v>110</v>
      </c>
      <c r="C3165" s="17">
        <v>25173800</v>
      </c>
      <c r="D3165" s="49" t="s">
        <v>626</v>
      </c>
      <c r="E3165" s="29">
        <v>1</v>
      </c>
      <c r="F3165" s="30" t="s">
        <v>11</v>
      </c>
      <c r="G3165" s="140">
        <v>157310.92000000001</v>
      </c>
      <c r="H3165" s="78">
        <f t="shared" si="770"/>
        <v>29889.074800000002</v>
      </c>
      <c r="I3165" s="78">
        <f t="shared" si="771"/>
        <v>187199.99480000001</v>
      </c>
      <c r="J3165" s="95">
        <f t="shared" si="769"/>
        <v>187199.99480000001</v>
      </c>
      <c r="K3165" s="140">
        <v>163361.34</v>
      </c>
      <c r="L3165" s="78">
        <f t="shared" si="772"/>
        <v>31038.654599999998</v>
      </c>
      <c r="M3165" s="78">
        <f t="shared" si="773"/>
        <v>194399.99460000001</v>
      </c>
      <c r="N3165" s="78">
        <f t="shared" si="774"/>
        <v>194399.99460000001</v>
      </c>
      <c r="O3165" s="78">
        <f t="shared" si="775"/>
        <v>187199.99480000001</v>
      </c>
      <c r="P3165" s="138">
        <v>365364</v>
      </c>
      <c r="Q3165" s="140">
        <f t="shared" si="778"/>
        <v>276281.99739999999</v>
      </c>
      <c r="R3165" s="78">
        <f t="shared" si="776"/>
        <v>187199.99480000001</v>
      </c>
    </row>
    <row r="3166" spans="1:18" s="79" customFormat="1" ht="12.75" customHeight="1" x14ac:dyDescent="0.2">
      <c r="A3166" s="75">
        <v>0</v>
      </c>
      <c r="B3166" s="34">
        <v>111</v>
      </c>
      <c r="C3166" s="17">
        <v>25173800</v>
      </c>
      <c r="D3166" s="49" t="s">
        <v>729</v>
      </c>
      <c r="E3166" s="29">
        <v>1</v>
      </c>
      <c r="F3166" s="30" t="s">
        <v>11</v>
      </c>
      <c r="G3166" s="140">
        <v>3321008.4</v>
      </c>
      <c r="H3166" s="78">
        <f t="shared" si="770"/>
        <v>630991.59600000002</v>
      </c>
      <c r="I3166" s="78">
        <f t="shared" si="771"/>
        <v>3951999.9959999998</v>
      </c>
      <c r="J3166" s="95">
        <f t="shared" si="769"/>
        <v>3951999.9959999998</v>
      </c>
      <c r="K3166" s="140">
        <v>3448739.5</v>
      </c>
      <c r="L3166" s="78">
        <f t="shared" si="772"/>
        <v>655260.505</v>
      </c>
      <c r="M3166" s="78">
        <f t="shared" si="773"/>
        <v>4104000.0049999999</v>
      </c>
      <c r="N3166" s="78">
        <f t="shared" si="774"/>
        <v>4104000.0049999999</v>
      </c>
      <c r="O3166" s="78">
        <f t="shared" si="775"/>
        <v>3951999.9959999998</v>
      </c>
      <c r="P3166" s="138">
        <v>15693491</v>
      </c>
      <c r="Q3166" s="140">
        <f t="shared" si="778"/>
        <v>9822745.4979999997</v>
      </c>
      <c r="R3166" s="78">
        <f t="shared" si="776"/>
        <v>3951999.9959999998</v>
      </c>
    </row>
    <row r="3167" spans="1:18" s="79" customFormat="1" ht="12.75" customHeight="1" x14ac:dyDescent="0.2">
      <c r="A3167" s="75">
        <v>0</v>
      </c>
      <c r="B3167" s="34">
        <v>112</v>
      </c>
      <c r="C3167" s="17">
        <v>25173800</v>
      </c>
      <c r="D3167" s="49" t="s">
        <v>317</v>
      </c>
      <c r="E3167" s="29">
        <v>1</v>
      </c>
      <c r="F3167" s="30" t="s">
        <v>11</v>
      </c>
      <c r="G3167" s="140">
        <v>655462.18000000005</v>
      </c>
      <c r="H3167" s="78">
        <f t="shared" si="770"/>
        <v>124537.81420000001</v>
      </c>
      <c r="I3167" s="78">
        <f t="shared" si="771"/>
        <v>779999.99420000007</v>
      </c>
      <c r="J3167" s="95">
        <f t="shared" si="769"/>
        <v>779999.99420000007</v>
      </c>
      <c r="K3167" s="140">
        <v>680672.27</v>
      </c>
      <c r="L3167" s="78">
        <f t="shared" si="772"/>
        <v>129327.7313</v>
      </c>
      <c r="M3167" s="78">
        <f t="shared" si="773"/>
        <v>810000.0013</v>
      </c>
      <c r="N3167" s="78">
        <f t="shared" si="774"/>
        <v>810000.0013</v>
      </c>
      <c r="O3167" s="78">
        <f t="shared" si="775"/>
        <v>779999.99420000007</v>
      </c>
      <c r="P3167" s="138">
        <v>790805</v>
      </c>
      <c r="Q3167" s="140">
        <f t="shared" si="778"/>
        <v>785402.49710000004</v>
      </c>
      <c r="R3167" s="78">
        <f t="shared" si="776"/>
        <v>779999.99420000007</v>
      </c>
    </row>
    <row r="3168" spans="1:18" s="79" customFormat="1" ht="12.75" customHeight="1" x14ac:dyDescent="0.2">
      <c r="A3168" s="75">
        <v>0</v>
      </c>
      <c r="B3168" s="34">
        <v>113</v>
      </c>
      <c r="C3168" s="17">
        <v>25173800</v>
      </c>
      <c r="D3168" s="49" t="s">
        <v>319</v>
      </c>
      <c r="E3168" s="29">
        <v>1</v>
      </c>
      <c r="F3168" s="30" t="s">
        <v>11</v>
      </c>
      <c r="G3168" s="140">
        <v>305882.34999999998</v>
      </c>
      <c r="H3168" s="78">
        <f t="shared" si="770"/>
        <v>58117.646499999995</v>
      </c>
      <c r="I3168" s="78">
        <f t="shared" si="771"/>
        <v>363999.99649999995</v>
      </c>
      <c r="J3168" s="95">
        <f t="shared" si="769"/>
        <v>363999.99649999995</v>
      </c>
      <c r="K3168" s="140">
        <v>317647.06</v>
      </c>
      <c r="L3168" s="78">
        <f t="shared" si="772"/>
        <v>60352.941400000003</v>
      </c>
      <c r="M3168" s="78">
        <f t="shared" si="773"/>
        <v>378000.00140000001</v>
      </c>
      <c r="N3168" s="78">
        <f t="shared" si="774"/>
        <v>378000.00140000001</v>
      </c>
      <c r="O3168" s="78">
        <f t="shared" si="775"/>
        <v>363999.99649999995</v>
      </c>
      <c r="P3168" s="138"/>
      <c r="Q3168" s="139"/>
      <c r="R3168" s="78">
        <f t="shared" si="776"/>
        <v>363999.99649999995</v>
      </c>
    </row>
    <row r="3169" spans="1:18" s="79" customFormat="1" ht="12.75" customHeight="1" x14ac:dyDescent="0.2">
      <c r="A3169" s="75">
        <v>0</v>
      </c>
      <c r="B3169" s="34">
        <v>114</v>
      </c>
      <c r="C3169" s="17">
        <v>25173800</v>
      </c>
      <c r="D3169" s="49" t="s">
        <v>321</v>
      </c>
      <c r="E3169" s="29">
        <v>1</v>
      </c>
      <c r="F3169" s="30" t="s">
        <v>11</v>
      </c>
      <c r="G3169" s="140">
        <v>568067.23</v>
      </c>
      <c r="H3169" s="78">
        <f t="shared" si="770"/>
        <v>107932.77369999999</v>
      </c>
      <c r="I3169" s="78">
        <f t="shared" si="771"/>
        <v>676000.0037</v>
      </c>
      <c r="J3169" s="95">
        <f t="shared" si="769"/>
        <v>676000.0037</v>
      </c>
      <c r="K3169" s="140">
        <v>589915.97</v>
      </c>
      <c r="L3169" s="78">
        <f t="shared" si="772"/>
        <v>112084.0343</v>
      </c>
      <c r="M3169" s="78">
        <f t="shared" si="773"/>
        <v>702000.00429999991</v>
      </c>
      <c r="N3169" s="78">
        <f t="shared" si="774"/>
        <v>702000.00429999991</v>
      </c>
      <c r="O3169" s="78">
        <f t="shared" si="775"/>
        <v>676000.0037</v>
      </c>
      <c r="P3169" s="138">
        <v>484291</v>
      </c>
      <c r="Q3169" s="140">
        <f t="shared" ref="Q3169:Q3170" si="779">AVERAGE(P3169,O3169)</f>
        <v>580145.50185</v>
      </c>
      <c r="R3169" s="78">
        <f t="shared" si="776"/>
        <v>676000.0037</v>
      </c>
    </row>
    <row r="3170" spans="1:18" s="79" customFormat="1" ht="12.75" customHeight="1" x14ac:dyDescent="0.2">
      <c r="A3170" s="75">
        <v>0</v>
      </c>
      <c r="B3170" s="34">
        <v>115</v>
      </c>
      <c r="C3170" s="17">
        <v>25173800</v>
      </c>
      <c r="D3170" s="49" t="s">
        <v>323</v>
      </c>
      <c r="E3170" s="29">
        <v>1</v>
      </c>
      <c r="F3170" s="30" t="s">
        <v>11</v>
      </c>
      <c r="G3170" s="140">
        <v>1310924.3700000001</v>
      </c>
      <c r="H3170" s="78">
        <f t="shared" si="770"/>
        <v>249075.63030000002</v>
      </c>
      <c r="I3170" s="78">
        <f t="shared" si="771"/>
        <v>1560000.0003000002</v>
      </c>
      <c r="J3170" s="95">
        <f t="shared" si="769"/>
        <v>1560000.0003000002</v>
      </c>
      <c r="K3170" s="140">
        <v>1361344.54</v>
      </c>
      <c r="L3170" s="78">
        <f t="shared" si="772"/>
        <v>258655.4626</v>
      </c>
      <c r="M3170" s="78">
        <f t="shared" si="773"/>
        <v>1620000.0026</v>
      </c>
      <c r="N3170" s="78">
        <f t="shared" si="774"/>
        <v>1620000.0026</v>
      </c>
      <c r="O3170" s="78">
        <f t="shared" si="775"/>
        <v>1560000.0003000002</v>
      </c>
      <c r="P3170" s="138">
        <v>706820</v>
      </c>
      <c r="Q3170" s="140">
        <f t="shared" si="779"/>
        <v>1133410.0001500002</v>
      </c>
      <c r="R3170" s="78">
        <f t="shared" si="776"/>
        <v>1560000.0003000002</v>
      </c>
    </row>
    <row r="3171" spans="1:18" s="79" customFormat="1" ht="12.75" customHeight="1" x14ac:dyDescent="0.2">
      <c r="A3171" s="75">
        <v>0</v>
      </c>
      <c r="B3171" s="34">
        <v>116</v>
      </c>
      <c r="C3171" s="17">
        <v>25173800</v>
      </c>
      <c r="D3171" s="49" t="s">
        <v>325</v>
      </c>
      <c r="E3171" s="29">
        <v>1</v>
      </c>
      <c r="F3171" s="30" t="s">
        <v>11</v>
      </c>
      <c r="G3171" s="140">
        <v>332100.84000000003</v>
      </c>
      <c r="H3171" s="78">
        <f t="shared" si="770"/>
        <v>63099.159600000006</v>
      </c>
      <c r="I3171" s="78">
        <f t="shared" si="771"/>
        <v>395199.99960000004</v>
      </c>
      <c r="J3171" s="95">
        <f t="shared" si="769"/>
        <v>395199.99960000004</v>
      </c>
      <c r="K3171" s="140">
        <v>344873.95</v>
      </c>
      <c r="L3171" s="78">
        <f t="shared" si="772"/>
        <v>65526.050500000005</v>
      </c>
      <c r="M3171" s="78">
        <f t="shared" si="773"/>
        <v>410400.00050000002</v>
      </c>
      <c r="N3171" s="78">
        <f t="shared" si="774"/>
        <v>410400.00050000002</v>
      </c>
      <c r="O3171" s="78">
        <f t="shared" si="775"/>
        <v>395199.99960000004</v>
      </c>
      <c r="P3171" s="138"/>
      <c r="Q3171" s="139"/>
      <c r="R3171" s="78">
        <f t="shared" si="776"/>
        <v>395199.99960000004</v>
      </c>
    </row>
    <row r="3172" spans="1:18" s="79" customFormat="1" ht="12.75" customHeight="1" x14ac:dyDescent="0.2">
      <c r="A3172" s="75">
        <v>0</v>
      </c>
      <c r="B3172" s="34">
        <v>117</v>
      </c>
      <c r="C3172" s="17">
        <v>25173800</v>
      </c>
      <c r="D3172" s="49" t="s">
        <v>329</v>
      </c>
      <c r="E3172" s="29">
        <v>1</v>
      </c>
      <c r="F3172" s="30" t="s">
        <v>11</v>
      </c>
      <c r="G3172" s="140">
        <v>39327.730000000003</v>
      </c>
      <c r="H3172" s="78">
        <f t="shared" si="770"/>
        <v>7472.2687000000005</v>
      </c>
      <c r="I3172" s="78">
        <f t="shared" si="771"/>
        <v>46799.998700000004</v>
      </c>
      <c r="J3172" s="95">
        <f t="shared" si="769"/>
        <v>46799.998700000004</v>
      </c>
      <c r="K3172" s="140">
        <v>40840.339999999997</v>
      </c>
      <c r="L3172" s="78">
        <f t="shared" si="772"/>
        <v>7759.6645999999992</v>
      </c>
      <c r="M3172" s="78">
        <f t="shared" si="773"/>
        <v>48600.004599999993</v>
      </c>
      <c r="N3172" s="78">
        <f t="shared" si="774"/>
        <v>48600.004599999993</v>
      </c>
      <c r="O3172" s="78">
        <f t="shared" si="775"/>
        <v>46799.998700000004</v>
      </c>
      <c r="P3172" s="138">
        <v>122360</v>
      </c>
      <c r="Q3172" s="140">
        <f t="shared" ref="Q3172" si="780">AVERAGE(P3172,O3172)</f>
        <v>84579.999349999998</v>
      </c>
      <c r="R3172" s="78">
        <f>O3172</f>
        <v>46799.998700000004</v>
      </c>
    </row>
    <row r="3173" spans="1:18" s="79" customFormat="1" ht="12.75" customHeight="1" x14ac:dyDescent="0.2">
      <c r="A3173" s="75">
        <v>0</v>
      </c>
      <c r="B3173" s="34">
        <v>118</v>
      </c>
      <c r="C3173" s="17">
        <v>25173800</v>
      </c>
      <c r="D3173" s="49" t="s">
        <v>331</v>
      </c>
      <c r="E3173" s="29">
        <v>1</v>
      </c>
      <c r="F3173" s="30" t="s">
        <v>11</v>
      </c>
      <c r="G3173" s="140">
        <v>30588.240000000002</v>
      </c>
      <c r="H3173" s="78">
        <f t="shared" si="770"/>
        <v>5811.7656000000006</v>
      </c>
      <c r="I3173" s="78">
        <f t="shared" si="771"/>
        <v>36400.005600000004</v>
      </c>
      <c r="J3173" s="95">
        <f t="shared" si="769"/>
        <v>36400.005600000004</v>
      </c>
      <c r="K3173" s="140">
        <v>31764.71</v>
      </c>
      <c r="L3173" s="78">
        <f t="shared" si="772"/>
        <v>6035.2948999999999</v>
      </c>
      <c r="M3173" s="78">
        <f t="shared" si="773"/>
        <v>37800.0049</v>
      </c>
      <c r="N3173" s="78">
        <f t="shared" si="774"/>
        <v>37800.0049</v>
      </c>
      <c r="O3173" s="78">
        <f t="shared" si="775"/>
        <v>36400.005600000004</v>
      </c>
      <c r="P3173" s="138"/>
      <c r="Q3173" s="139"/>
      <c r="R3173" s="78">
        <f t="shared" si="776"/>
        <v>36400.005600000004</v>
      </c>
    </row>
    <row r="3174" spans="1:18" s="79" customFormat="1" ht="12.75" customHeight="1" x14ac:dyDescent="0.2">
      <c r="A3174" s="75">
        <v>0</v>
      </c>
      <c r="B3174" s="34">
        <v>119</v>
      </c>
      <c r="C3174" s="17">
        <v>25173800</v>
      </c>
      <c r="D3174" s="49" t="s">
        <v>333</v>
      </c>
      <c r="E3174" s="29">
        <v>1</v>
      </c>
      <c r="F3174" s="30" t="s">
        <v>11</v>
      </c>
      <c r="G3174" s="140">
        <v>34957.980000000003</v>
      </c>
      <c r="H3174" s="78">
        <f t="shared" si="770"/>
        <v>6642.0162000000009</v>
      </c>
      <c r="I3174" s="78">
        <f t="shared" si="771"/>
        <v>41599.996200000001</v>
      </c>
      <c r="J3174" s="95">
        <f t="shared" si="769"/>
        <v>41599.996200000001</v>
      </c>
      <c r="K3174" s="140">
        <v>36302.519999999997</v>
      </c>
      <c r="L3174" s="78">
        <f t="shared" si="772"/>
        <v>6897.4787999999999</v>
      </c>
      <c r="M3174" s="78">
        <f t="shared" si="773"/>
        <v>43199.998799999994</v>
      </c>
      <c r="N3174" s="78">
        <f t="shared" si="774"/>
        <v>43199.998799999994</v>
      </c>
      <c r="O3174" s="78">
        <f t="shared" si="775"/>
        <v>41599.996200000001</v>
      </c>
      <c r="P3174" s="138"/>
      <c r="Q3174" s="139"/>
      <c r="R3174" s="78">
        <f t="shared" si="776"/>
        <v>41599.996200000001</v>
      </c>
    </row>
    <row r="3175" spans="1:18" s="79" customFormat="1" ht="12.75" customHeight="1" x14ac:dyDescent="0.2">
      <c r="A3175" s="75">
        <v>0</v>
      </c>
      <c r="B3175" s="34">
        <v>120</v>
      </c>
      <c r="C3175" s="17">
        <v>25173800</v>
      </c>
      <c r="D3175" s="49" t="s">
        <v>337</v>
      </c>
      <c r="E3175" s="29">
        <v>1</v>
      </c>
      <c r="F3175" s="30" t="s">
        <v>11</v>
      </c>
      <c r="G3175" s="140">
        <v>43697.48</v>
      </c>
      <c r="H3175" s="78">
        <f t="shared" si="770"/>
        <v>8302.521200000001</v>
      </c>
      <c r="I3175" s="78">
        <f t="shared" si="771"/>
        <v>52000.001200000006</v>
      </c>
      <c r="J3175" s="95">
        <f t="shared" si="769"/>
        <v>52000.001200000006</v>
      </c>
      <c r="K3175" s="140">
        <v>45378.15</v>
      </c>
      <c r="L3175" s="78">
        <f t="shared" si="772"/>
        <v>8621.8485000000001</v>
      </c>
      <c r="M3175" s="78">
        <f t="shared" si="773"/>
        <v>53999.998500000002</v>
      </c>
      <c r="N3175" s="78">
        <f t="shared" si="774"/>
        <v>53999.998500000002</v>
      </c>
      <c r="O3175" s="78">
        <f t="shared" si="775"/>
        <v>52000.001200000006</v>
      </c>
      <c r="P3175" s="138"/>
      <c r="Q3175" s="139"/>
      <c r="R3175" s="78">
        <f t="shared" si="776"/>
        <v>52000.001200000006</v>
      </c>
    </row>
    <row r="3176" spans="1:18" s="79" customFormat="1" ht="12.75" customHeight="1" x14ac:dyDescent="0.2">
      <c r="A3176" s="75">
        <v>0</v>
      </c>
      <c r="B3176" s="34">
        <v>121</v>
      </c>
      <c r="C3176" s="17">
        <v>25173800</v>
      </c>
      <c r="D3176" s="49" t="s">
        <v>339</v>
      </c>
      <c r="E3176" s="29">
        <v>1</v>
      </c>
      <c r="F3176" s="30" t="s">
        <v>11</v>
      </c>
      <c r="G3176" s="140">
        <v>69915.97</v>
      </c>
      <c r="H3176" s="78">
        <f t="shared" si="770"/>
        <v>13284.034300000001</v>
      </c>
      <c r="I3176" s="78">
        <f t="shared" si="771"/>
        <v>83200.004300000001</v>
      </c>
      <c r="J3176" s="95">
        <f t="shared" si="769"/>
        <v>83200.004300000001</v>
      </c>
      <c r="K3176" s="140">
        <v>72605.039999999994</v>
      </c>
      <c r="L3176" s="78">
        <f t="shared" si="772"/>
        <v>13794.9576</v>
      </c>
      <c r="M3176" s="78">
        <f t="shared" si="773"/>
        <v>86399.997599999988</v>
      </c>
      <c r="N3176" s="78">
        <f t="shared" si="774"/>
        <v>86399.997599999988</v>
      </c>
      <c r="O3176" s="78">
        <f t="shared" si="775"/>
        <v>83200.004300000001</v>
      </c>
      <c r="P3176" s="138"/>
      <c r="Q3176" s="139"/>
      <c r="R3176" s="78">
        <f t="shared" si="776"/>
        <v>83200.004300000001</v>
      </c>
    </row>
    <row r="3177" spans="1:18" s="79" customFormat="1" ht="12.75" customHeight="1" x14ac:dyDescent="0.2">
      <c r="A3177" s="75">
        <v>0</v>
      </c>
      <c r="B3177" s="34">
        <v>122</v>
      </c>
      <c r="C3177" s="17">
        <v>25173800</v>
      </c>
      <c r="D3177" s="49" t="s">
        <v>341</v>
      </c>
      <c r="E3177" s="29">
        <v>1</v>
      </c>
      <c r="F3177" s="30" t="s">
        <v>11</v>
      </c>
      <c r="G3177" s="140">
        <v>122352.94</v>
      </c>
      <c r="H3177" s="78">
        <f t="shared" si="770"/>
        <v>23247.0586</v>
      </c>
      <c r="I3177" s="78">
        <f t="shared" si="771"/>
        <v>145599.99859999999</v>
      </c>
      <c r="J3177" s="95">
        <f t="shared" si="769"/>
        <v>145599.99859999999</v>
      </c>
      <c r="K3177" s="140">
        <v>127058.82</v>
      </c>
      <c r="L3177" s="78">
        <f t="shared" si="772"/>
        <v>24141.175800000001</v>
      </c>
      <c r="M3177" s="78">
        <f t="shared" si="773"/>
        <v>151199.9958</v>
      </c>
      <c r="N3177" s="78">
        <f t="shared" si="774"/>
        <v>151199.9958</v>
      </c>
      <c r="O3177" s="78">
        <f t="shared" si="775"/>
        <v>145599.99859999999</v>
      </c>
      <c r="P3177" s="138"/>
      <c r="Q3177" s="139"/>
      <c r="R3177" s="78">
        <f t="shared" si="776"/>
        <v>145599.99859999999</v>
      </c>
    </row>
    <row r="3178" spans="1:18" s="79" customFormat="1" ht="12.75" customHeight="1" x14ac:dyDescent="0.2">
      <c r="A3178" s="75">
        <v>0</v>
      </c>
      <c r="B3178" s="34">
        <v>123</v>
      </c>
      <c r="C3178" s="17">
        <v>25173800</v>
      </c>
      <c r="D3178" s="49" t="s">
        <v>343</v>
      </c>
      <c r="E3178" s="29">
        <v>1</v>
      </c>
      <c r="F3178" s="30" t="s">
        <v>11</v>
      </c>
      <c r="G3178" s="140">
        <v>104873.95</v>
      </c>
      <c r="H3178" s="78">
        <f t="shared" si="770"/>
        <v>19926.050500000001</v>
      </c>
      <c r="I3178" s="78">
        <f t="shared" si="771"/>
        <v>124800.00049999999</v>
      </c>
      <c r="J3178" s="95">
        <f t="shared" si="769"/>
        <v>124800.00049999999</v>
      </c>
      <c r="K3178" s="140">
        <v>108907.56</v>
      </c>
      <c r="L3178" s="78">
        <f t="shared" si="772"/>
        <v>20692.436399999999</v>
      </c>
      <c r="M3178" s="78">
        <f t="shared" si="773"/>
        <v>129599.9964</v>
      </c>
      <c r="N3178" s="78">
        <f t="shared" si="774"/>
        <v>129599.9964</v>
      </c>
      <c r="O3178" s="78">
        <f t="shared" si="775"/>
        <v>124800.00049999999</v>
      </c>
      <c r="P3178" s="138"/>
      <c r="Q3178" s="139"/>
      <c r="R3178" s="78">
        <f t="shared" si="776"/>
        <v>124800.00049999999</v>
      </c>
    </row>
    <row r="3179" spans="1:18" s="79" customFormat="1" ht="12.75" customHeight="1" x14ac:dyDescent="0.2">
      <c r="A3179" s="75">
        <v>0</v>
      </c>
      <c r="B3179" s="34">
        <v>124</v>
      </c>
      <c r="C3179" s="17">
        <v>25173800</v>
      </c>
      <c r="D3179" s="49" t="s">
        <v>345</v>
      </c>
      <c r="E3179" s="29">
        <v>1</v>
      </c>
      <c r="F3179" s="30" t="s">
        <v>11</v>
      </c>
      <c r="G3179" s="140">
        <v>61176.47</v>
      </c>
      <c r="H3179" s="78">
        <f t="shared" si="770"/>
        <v>11623.5293</v>
      </c>
      <c r="I3179" s="78">
        <f t="shared" si="771"/>
        <v>72799.999299999996</v>
      </c>
      <c r="J3179" s="95">
        <f t="shared" si="769"/>
        <v>72799.999299999996</v>
      </c>
      <c r="K3179" s="140">
        <v>63529.41</v>
      </c>
      <c r="L3179" s="78">
        <f t="shared" si="772"/>
        <v>12070.5879</v>
      </c>
      <c r="M3179" s="78">
        <f t="shared" si="773"/>
        <v>75599.997900000002</v>
      </c>
      <c r="N3179" s="78">
        <f t="shared" si="774"/>
        <v>75599.997900000002</v>
      </c>
      <c r="O3179" s="78">
        <f t="shared" si="775"/>
        <v>72799.999299999996</v>
      </c>
      <c r="P3179" s="138"/>
      <c r="Q3179" s="139"/>
      <c r="R3179" s="78">
        <f t="shared" si="776"/>
        <v>72799.999299999996</v>
      </c>
    </row>
    <row r="3180" spans="1:18" s="79" customFormat="1" ht="12.75" customHeight="1" x14ac:dyDescent="0.2">
      <c r="A3180" s="75">
        <v>0</v>
      </c>
      <c r="B3180" s="34">
        <v>125</v>
      </c>
      <c r="C3180" s="17">
        <v>25173800</v>
      </c>
      <c r="D3180" s="49" t="s">
        <v>695</v>
      </c>
      <c r="E3180" s="29">
        <v>1</v>
      </c>
      <c r="F3180" s="30" t="s">
        <v>11</v>
      </c>
      <c r="G3180" s="140">
        <v>279663.87</v>
      </c>
      <c r="H3180" s="78">
        <f t="shared" si="770"/>
        <v>53136.135300000002</v>
      </c>
      <c r="I3180" s="78">
        <f t="shared" si="771"/>
        <v>332800.00530000002</v>
      </c>
      <c r="J3180" s="95">
        <f t="shared" si="769"/>
        <v>332800.00530000002</v>
      </c>
      <c r="K3180" s="140">
        <v>290420.17</v>
      </c>
      <c r="L3180" s="78">
        <f t="shared" si="772"/>
        <v>55179.832299999995</v>
      </c>
      <c r="M3180" s="78">
        <f t="shared" si="773"/>
        <v>345600.00229999999</v>
      </c>
      <c r="N3180" s="78">
        <f t="shared" si="774"/>
        <v>345600.00229999999</v>
      </c>
      <c r="O3180" s="78">
        <f t="shared" si="775"/>
        <v>332800.00530000002</v>
      </c>
      <c r="P3180" s="138"/>
      <c r="Q3180" s="139"/>
      <c r="R3180" s="78">
        <f t="shared" si="776"/>
        <v>332800.00530000002</v>
      </c>
    </row>
    <row r="3181" spans="1:18" s="79" customFormat="1" ht="12.75" customHeight="1" x14ac:dyDescent="0.2">
      <c r="A3181" s="75">
        <v>0</v>
      </c>
      <c r="B3181" s="34">
        <v>126</v>
      </c>
      <c r="C3181" s="17">
        <v>25173800</v>
      </c>
      <c r="D3181" s="49" t="s">
        <v>696</v>
      </c>
      <c r="E3181" s="29">
        <v>1</v>
      </c>
      <c r="F3181" s="30" t="s">
        <v>11</v>
      </c>
      <c r="G3181" s="140">
        <v>78655.460000000006</v>
      </c>
      <c r="H3181" s="78">
        <f t="shared" si="770"/>
        <v>14944.537400000001</v>
      </c>
      <c r="I3181" s="78">
        <f t="shared" si="771"/>
        <v>93599.997400000007</v>
      </c>
      <c r="J3181" s="95">
        <f t="shared" si="769"/>
        <v>93599.997400000007</v>
      </c>
      <c r="K3181" s="140">
        <v>81680.67</v>
      </c>
      <c r="L3181" s="78">
        <f t="shared" si="772"/>
        <v>15519.327299999999</v>
      </c>
      <c r="M3181" s="78">
        <f t="shared" si="773"/>
        <v>97199.997300000003</v>
      </c>
      <c r="N3181" s="78">
        <f t="shared" si="774"/>
        <v>97199.997300000003</v>
      </c>
      <c r="O3181" s="78">
        <f t="shared" si="775"/>
        <v>93599.997400000007</v>
      </c>
      <c r="P3181" s="138"/>
      <c r="Q3181" s="139"/>
      <c r="R3181" s="78">
        <f t="shared" si="776"/>
        <v>93599.997400000007</v>
      </c>
    </row>
    <row r="3182" spans="1:18" s="79" customFormat="1" ht="12.75" customHeight="1" x14ac:dyDescent="0.2">
      <c r="A3182" s="75">
        <v>0</v>
      </c>
      <c r="B3182" s="34">
        <v>127</v>
      </c>
      <c r="C3182" s="17">
        <v>25173800</v>
      </c>
      <c r="D3182" s="49" t="s">
        <v>697</v>
      </c>
      <c r="E3182" s="29">
        <v>1</v>
      </c>
      <c r="F3182" s="30" t="s">
        <v>11</v>
      </c>
      <c r="G3182" s="140">
        <v>305882.34999999998</v>
      </c>
      <c r="H3182" s="78">
        <f t="shared" si="770"/>
        <v>58117.646499999995</v>
      </c>
      <c r="I3182" s="78">
        <f t="shared" si="771"/>
        <v>363999.99649999995</v>
      </c>
      <c r="J3182" s="95">
        <f t="shared" si="769"/>
        <v>363999.99649999995</v>
      </c>
      <c r="K3182" s="140">
        <v>317647.06</v>
      </c>
      <c r="L3182" s="78">
        <f t="shared" si="772"/>
        <v>60352.941400000003</v>
      </c>
      <c r="M3182" s="78">
        <f t="shared" si="773"/>
        <v>378000.00140000001</v>
      </c>
      <c r="N3182" s="78">
        <f t="shared" si="774"/>
        <v>378000.00140000001</v>
      </c>
      <c r="O3182" s="78">
        <f t="shared" si="775"/>
        <v>363999.99649999995</v>
      </c>
      <c r="P3182" s="138"/>
      <c r="Q3182" s="139"/>
      <c r="R3182" s="78">
        <f t="shared" si="776"/>
        <v>363999.99649999995</v>
      </c>
    </row>
    <row r="3183" spans="1:18" s="79" customFormat="1" ht="12.75" customHeight="1" x14ac:dyDescent="0.2">
      <c r="A3183" s="75">
        <v>0</v>
      </c>
      <c r="B3183" s="34">
        <v>128</v>
      </c>
      <c r="C3183" s="17">
        <v>25173800</v>
      </c>
      <c r="D3183" s="49" t="s">
        <v>698</v>
      </c>
      <c r="E3183" s="29">
        <v>1</v>
      </c>
      <c r="F3183" s="30" t="s">
        <v>11</v>
      </c>
      <c r="G3183" s="140">
        <v>218487.39</v>
      </c>
      <c r="H3183" s="78">
        <f t="shared" si="770"/>
        <v>41512.604100000004</v>
      </c>
      <c r="I3183" s="78">
        <f t="shared" si="771"/>
        <v>259999.99410000001</v>
      </c>
      <c r="J3183" s="95">
        <f t="shared" si="769"/>
        <v>259999.99410000001</v>
      </c>
      <c r="K3183" s="140">
        <v>226890.76</v>
      </c>
      <c r="L3183" s="78">
        <f t="shared" si="772"/>
        <v>43109.244400000003</v>
      </c>
      <c r="M3183" s="78">
        <f t="shared" si="773"/>
        <v>270000.00440000003</v>
      </c>
      <c r="N3183" s="78">
        <f t="shared" si="774"/>
        <v>270000.00440000003</v>
      </c>
      <c r="O3183" s="78">
        <f t="shared" si="775"/>
        <v>259999.99410000001</v>
      </c>
      <c r="P3183" s="138"/>
      <c r="Q3183" s="139"/>
      <c r="R3183" s="78">
        <f t="shared" si="776"/>
        <v>259999.99410000001</v>
      </c>
    </row>
    <row r="3184" spans="1:18" s="79" customFormat="1" ht="12.75" customHeight="1" x14ac:dyDescent="0.2">
      <c r="A3184" s="75">
        <v>0</v>
      </c>
      <c r="B3184" s="34">
        <v>129</v>
      </c>
      <c r="C3184" s="17">
        <v>25173800</v>
      </c>
      <c r="D3184" s="49" t="s">
        <v>699</v>
      </c>
      <c r="E3184" s="29">
        <v>1</v>
      </c>
      <c r="F3184" s="30" t="s">
        <v>11</v>
      </c>
      <c r="G3184" s="140">
        <v>78655.460000000006</v>
      </c>
      <c r="H3184" s="78">
        <f t="shared" si="770"/>
        <v>14944.537400000001</v>
      </c>
      <c r="I3184" s="78">
        <f t="shared" si="771"/>
        <v>93599.997400000007</v>
      </c>
      <c r="J3184" s="95">
        <f t="shared" si="769"/>
        <v>93599.997400000007</v>
      </c>
      <c r="K3184" s="140">
        <v>81680.67</v>
      </c>
      <c r="L3184" s="78">
        <f t="shared" si="772"/>
        <v>15519.327299999999</v>
      </c>
      <c r="M3184" s="78">
        <f t="shared" si="773"/>
        <v>97199.997300000003</v>
      </c>
      <c r="N3184" s="78">
        <f t="shared" si="774"/>
        <v>97199.997300000003</v>
      </c>
      <c r="O3184" s="78">
        <f t="shared" si="775"/>
        <v>93599.997400000007</v>
      </c>
      <c r="P3184" s="138"/>
      <c r="Q3184" s="139"/>
      <c r="R3184" s="78">
        <f t="shared" si="776"/>
        <v>93599.997400000007</v>
      </c>
    </row>
    <row r="3185" spans="1:18" s="79" customFormat="1" ht="12.75" customHeight="1" x14ac:dyDescent="0.2">
      <c r="A3185" s="75">
        <v>0</v>
      </c>
      <c r="B3185" s="34">
        <v>130</v>
      </c>
      <c r="C3185" s="17">
        <v>25173800</v>
      </c>
      <c r="D3185" s="49" t="s">
        <v>347</v>
      </c>
      <c r="E3185" s="29">
        <v>1</v>
      </c>
      <c r="F3185" s="30" t="s">
        <v>11</v>
      </c>
      <c r="G3185" s="140">
        <v>568067.23</v>
      </c>
      <c r="H3185" s="78">
        <f t="shared" si="770"/>
        <v>107932.77369999999</v>
      </c>
      <c r="I3185" s="78">
        <f t="shared" si="771"/>
        <v>676000.0037</v>
      </c>
      <c r="J3185" s="95">
        <f t="shared" si="769"/>
        <v>676000.0037</v>
      </c>
      <c r="K3185" s="140">
        <v>589915.97</v>
      </c>
      <c r="L3185" s="78">
        <f t="shared" si="772"/>
        <v>112084.0343</v>
      </c>
      <c r="M3185" s="78">
        <f t="shared" si="773"/>
        <v>702000.00429999991</v>
      </c>
      <c r="N3185" s="78">
        <f t="shared" si="774"/>
        <v>702000.00429999991</v>
      </c>
      <c r="O3185" s="78">
        <f t="shared" si="775"/>
        <v>676000.0037</v>
      </c>
      <c r="P3185" s="138">
        <v>803065</v>
      </c>
      <c r="Q3185" s="140">
        <f t="shared" ref="Q3185" si="781">AVERAGE(P3185,O3185)</f>
        <v>739532.50185</v>
      </c>
      <c r="R3185" s="78">
        <f t="shared" si="776"/>
        <v>676000.0037</v>
      </c>
    </row>
    <row r="3186" spans="1:18" s="79" customFormat="1" ht="12.75" customHeight="1" x14ac:dyDescent="0.2">
      <c r="A3186" s="75">
        <v>0</v>
      </c>
      <c r="B3186" s="34">
        <v>131</v>
      </c>
      <c r="C3186" s="17">
        <v>25173800</v>
      </c>
      <c r="D3186" s="49" t="s">
        <v>349</v>
      </c>
      <c r="E3186" s="29">
        <v>1</v>
      </c>
      <c r="F3186" s="30" t="s">
        <v>11</v>
      </c>
      <c r="G3186" s="140">
        <v>1048739.5</v>
      </c>
      <c r="H3186" s="78">
        <f t="shared" si="770"/>
        <v>199260.505</v>
      </c>
      <c r="I3186" s="78">
        <f t="shared" si="771"/>
        <v>1248000.0049999999</v>
      </c>
      <c r="J3186" s="95">
        <f t="shared" si="769"/>
        <v>1248000.0049999999</v>
      </c>
      <c r="K3186" s="140">
        <v>1089075.6299999999</v>
      </c>
      <c r="L3186" s="78">
        <f t="shared" si="772"/>
        <v>206924.36969999998</v>
      </c>
      <c r="M3186" s="78">
        <f t="shared" si="773"/>
        <v>1295999.9996999998</v>
      </c>
      <c r="N3186" s="78">
        <f t="shared" si="774"/>
        <v>1295999.9996999998</v>
      </c>
      <c r="O3186" s="78">
        <f t="shared" si="775"/>
        <v>1248000.0049999999</v>
      </c>
      <c r="P3186" s="138">
        <v>1642912</v>
      </c>
      <c r="Q3186" s="140">
        <f t="shared" ref="Q3186:Q3188" si="782">AVERAGE(P3186,O3186)</f>
        <v>1445456.0024999999</v>
      </c>
      <c r="R3186" s="78">
        <f t="shared" si="776"/>
        <v>1248000.0049999999</v>
      </c>
    </row>
    <row r="3187" spans="1:18" s="79" customFormat="1" ht="12.75" customHeight="1" x14ac:dyDescent="0.2">
      <c r="A3187" s="75">
        <v>0</v>
      </c>
      <c r="B3187" s="34">
        <v>132</v>
      </c>
      <c r="C3187" s="17">
        <v>25173800</v>
      </c>
      <c r="D3187" s="49" t="s">
        <v>351</v>
      </c>
      <c r="E3187" s="29">
        <v>1</v>
      </c>
      <c r="F3187" s="30" t="s">
        <v>11</v>
      </c>
      <c r="G3187" s="140">
        <v>218487.39</v>
      </c>
      <c r="H3187" s="78">
        <f t="shared" si="770"/>
        <v>41512.604100000004</v>
      </c>
      <c r="I3187" s="78">
        <f t="shared" si="771"/>
        <v>259999.99410000001</v>
      </c>
      <c r="J3187" s="95">
        <f t="shared" si="769"/>
        <v>259999.99410000001</v>
      </c>
      <c r="K3187" s="140">
        <v>226890.76</v>
      </c>
      <c r="L3187" s="78">
        <f t="shared" si="772"/>
        <v>43109.244400000003</v>
      </c>
      <c r="M3187" s="78">
        <f t="shared" si="773"/>
        <v>270000.00440000003</v>
      </c>
      <c r="N3187" s="78">
        <f t="shared" si="774"/>
        <v>270000.00440000003</v>
      </c>
      <c r="O3187" s="78">
        <f t="shared" si="775"/>
        <v>259999.99410000001</v>
      </c>
      <c r="P3187" s="138">
        <v>429119</v>
      </c>
      <c r="Q3187" s="140">
        <f t="shared" si="782"/>
        <v>344559.49705000001</v>
      </c>
      <c r="R3187" s="78">
        <f t="shared" si="776"/>
        <v>259999.99410000001</v>
      </c>
    </row>
    <row r="3188" spans="1:18" s="79" customFormat="1" ht="12.75" customHeight="1" x14ac:dyDescent="0.2">
      <c r="A3188" s="75">
        <v>0</v>
      </c>
      <c r="B3188" s="34">
        <v>133</v>
      </c>
      <c r="C3188" s="17">
        <v>25173800</v>
      </c>
      <c r="D3188" s="49" t="s">
        <v>730</v>
      </c>
      <c r="E3188" s="29">
        <v>1</v>
      </c>
      <c r="F3188" s="30" t="s">
        <v>11</v>
      </c>
      <c r="G3188" s="140">
        <v>262184.87</v>
      </c>
      <c r="H3188" s="78">
        <f t="shared" si="770"/>
        <v>49815.1253</v>
      </c>
      <c r="I3188" s="78">
        <f t="shared" si="771"/>
        <v>311999.99530000001</v>
      </c>
      <c r="J3188" s="95">
        <f t="shared" si="769"/>
        <v>311999.99530000001</v>
      </c>
      <c r="K3188" s="140">
        <v>272268.90999999997</v>
      </c>
      <c r="L3188" s="78">
        <f t="shared" si="772"/>
        <v>51731.092899999996</v>
      </c>
      <c r="M3188" s="78">
        <f t="shared" si="773"/>
        <v>324000.00289999996</v>
      </c>
      <c r="N3188" s="78">
        <f t="shared" si="774"/>
        <v>324000.00289999996</v>
      </c>
      <c r="O3188" s="78">
        <f t="shared" si="775"/>
        <v>311999.99530000001</v>
      </c>
      <c r="P3188" s="138">
        <v>597824</v>
      </c>
      <c r="Q3188" s="140">
        <f t="shared" si="782"/>
        <v>454911.99765000003</v>
      </c>
      <c r="R3188" s="78">
        <f t="shared" si="776"/>
        <v>311999.99530000001</v>
      </c>
    </row>
    <row r="3189" spans="1:18" s="79" customFormat="1" ht="12.75" customHeight="1" x14ac:dyDescent="0.2">
      <c r="A3189" s="75">
        <v>0</v>
      </c>
      <c r="B3189" s="34">
        <v>134</v>
      </c>
      <c r="C3189" s="17">
        <v>25173800</v>
      </c>
      <c r="D3189" s="49" t="s">
        <v>627</v>
      </c>
      <c r="E3189" s="29">
        <v>1</v>
      </c>
      <c r="F3189" s="30" t="s">
        <v>11</v>
      </c>
      <c r="G3189" s="140">
        <v>218487.39</v>
      </c>
      <c r="H3189" s="78">
        <f t="shared" si="770"/>
        <v>41512.604100000004</v>
      </c>
      <c r="I3189" s="78">
        <f t="shared" si="771"/>
        <v>259999.99410000001</v>
      </c>
      <c r="J3189" s="95">
        <f t="shared" si="769"/>
        <v>259999.99410000001</v>
      </c>
      <c r="K3189" s="140">
        <v>226890.76</v>
      </c>
      <c r="L3189" s="78">
        <f t="shared" si="772"/>
        <v>43109.244400000003</v>
      </c>
      <c r="M3189" s="78">
        <f t="shared" si="773"/>
        <v>270000.00440000003</v>
      </c>
      <c r="N3189" s="78">
        <f t="shared" si="774"/>
        <v>270000.00440000003</v>
      </c>
      <c r="O3189" s="78">
        <f t="shared" si="775"/>
        <v>259999.99410000001</v>
      </c>
      <c r="P3189" s="138"/>
      <c r="Q3189" s="139"/>
      <c r="R3189" s="78">
        <f t="shared" si="776"/>
        <v>259999.99410000001</v>
      </c>
    </row>
    <row r="3190" spans="1:18" s="79" customFormat="1" ht="12.75" customHeight="1" x14ac:dyDescent="0.2">
      <c r="A3190" s="75">
        <v>0</v>
      </c>
      <c r="B3190" s="34">
        <v>135</v>
      </c>
      <c r="C3190" s="17">
        <v>25173800</v>
      </c>
      <c r="D3190" s="49" t="s">
        <v>357</v>
      </c>
      <c r="E3190" s="29">
        <v>1</v>
      </c>
      <c r="F3190" s="30" t="s">
        <v>11</v>
      </c>
      <c r="G3190" s="140">
        <v>611764.71</v>
      </c>
      <c r="H3190" s="78">
        <f t="shared" si="770"/>
        <v>116235.29489999999</v>
      </c>
      <c r="I3190" s="78">
        <f t="shared" si="771"/>
        <v>728000.00489999994</v>
      </c>
      <c r="J3190" s="95">
        <f t="shared" si="769"/>
        <v>728000.00489999994</v>
      </c>
      <c r="K3190" s="140">
        <v>635294.12</v>
      </c>
      <c r="L3190" s="78">
        <f t="shared" si="772"/>
        <v>120705.88280000001</v>
      </c>
      <c r="M3190" s="78">
        <f t="shared" si="773"/>
        <v>756000.00280000002</v>
      </c>
      <c r="N3190" s="78">
        <f t="shared" si="774"/>
        <v>756000.00280000002</v>
      </c>
      <c r="O3190" s="78">
        <f t="shared" si="775"/>
        <v>728000.00489999994</v>
      </c>
      <c r="P3190" s="138"/>
      <c r="Q3190" s="139"/>
      <c r="R3190" s="78">
        <f t="shared" si="776"/>
        <v>728000.00489999994</v>
      </c>
    </row>
    <row r="3191" spans="1:18" s="79" customFormat="1" ht="12.75" customHeight="1" x14ac:dyDescent="0.2">
      <c r="A3191" s="75">
        <v>0</v>
      </c>
      <c r="B3191" s="34">
        <v>136</v>
      </c>
      <c r="C3191" s="17">
        <v>25173800</v>
      </c>
      <c r="D3191" s="49" t="s">
        <v>359</v>
      </c>
      <c r="E3191" s="29">
        <v>1</v>
      </c>
      <c r="F3191" s="30" t="s">
        <v>11</v>
      </c>
      <c r="G3191" s="140">
        <v>209747.9</v>
      </c>
      <c r="H3191" s="78">
        <f t="shared" si="770"/>
        <v>39852.101000000002</v>
      </c>
      <c r="I3191" s="78">
        <f t="shared" si="771"/>
        <v>249600.00099999999</v>
      </c>
      <c r="J3191" s="95">
        <f t="shared" si="769"/>
        <v>249600.00099999999</v>
      </c>
      <c r="K3191" s="140">
        <v>217815.13</v>
      </c>
      <c r="L3191" s="78">
        <f t="shared" si="772"/>
        <v>41384.8747</v>
      </c>
      <c r="M3191" s="78">
        <f t="shared" si="773"/>
        <v>259200.00469999999</v>
      </c>
      <c r="N3191" s="78">
        <f t="shared" si="774"/>
        <v>259200.00469999999</v>
      </c>
      <c r="O3191" s="78">
        <f t="shared" si="775"/>
        <v>249600.00099999999</v>
      </c>
      <c r="P3191" s="138"/>
      <c r="Q3191" s="139"/>
      <c r="R3191" s="78">
        <f t="shared" si="776"/>
        <v>249600.00099999999</v>
      </c>
    </row>
    <row r="3192" spans="1:18" s="79" customFormat="1" ht="12.75" customHeight="1" x14ac:dyDescent="0.2">
      <c r="A3192" s="75">
        <v>0</v>
      </c>
      <c r="B3192" s="34">
        <v>137</v>
      </c>
      <c r="C3192" s="17">
        <v>25173800</v>
      </c>
      <c r="D3192" s="49" t="s">
        <v>361</v>
      </c>
      <c r="E3192" s="29">
        <v>1</v>
      </c>
      <c r="F3192" s="30" t="s">
        <v>11</v>
      </c>
      <c r="G3192" s="140">
        <v>61176.47</v>
      </c>
      <c r="H3192" s="78">
        <f t="shared" si="770"/>
        <v>11623.5293</v>
      </c>
      <c r="I3192" s="78">
        <f t="shared" si="771"/>
        <v>72799.999299999996</v>
      </c>
      <c r="J3192" s="95">
        <f t="shared" si="769"/>
        <v>72799.999299999996</v>
      </c>
      <c r="K3192" s="140">
        <v>63529.41</v>
      </c>
      <c r="L3192" s="78">
        <f t="shared" si="772"/>
        <v>12070.5879</v>
      </c>
      <c r="M3192" s="78">
        <f t="shared" si="773"/>
        <v>75599.997900000002</v>
      </c>
      <c r="N3192" s="78">
        <f t="shared" si="774"/>
        <v>75599.997900000002</v>
      </c>
      <c r="O3192" s="78">
        <f t="shared" si="775"/>
        <v>72799.999299999996</v>
      </c>
      <c r="P3192" s="138">
        <v>232950</v>
      </c>
      <c r="Q3192" s="140">
        <f t="shared" ref="Q3192:Q3193" si="783">AVERAGE(P3192,O3192)</f>
        <v>152874.99965000001</v>
      </c>
      <c r="R3192" s="78">
        <f t="shared" si="776"/>
        <v>72799.999299999996</v>
      </c>
    </row>
    <row r="3193" spans="1:18" s="79" customFormat="1" ht="12.75" customHeight="1" x14ac:dyDescent="0.2">
      <c r="A3193" s="75">
        <v>0</v>
      </c>
      <c r="B3193" s="34">
        <v>138</v>
      </c>
      <c r="C3193" s="17">
        <v>25173800</v>
      </c>
      <c r="D3193" s="49" t="s">
        <v>628</v>
      </c>
      <c r="E3193" s="29">
        <v>1</v>
      </c>
      <c r="F3193" s="30" t="s">
        <v>11</v>
      </c>
      <c r="G3193" s="140">
        <v>104873.95</v>
      </c>
      <c r="H3193" s="78">
        <f t="shared" si="770"/>
        <v>19926.050500000001</v>
      </c>
      <c r="I3193" s="78">
        <f t="shared" si="771"/>
        <v>124800.00049999999</v>
      </c>
      <c r="J3193" s="95">
        <f t="shared" si="769"/>
        <v>124800.00049999999</v>
      </c>
      <c r="K3193" s="140">
        <v>108907.56</v>
      </c>
      <c r="L3193" s="78">
        <f t="shared" si="772"/>
        <v>20692.436399999999</v>
      </c>
      <c r="M3193" s="78">
        <f t="shared" si="773"/>
        <v>129599.9964</v>
      </c>
      <c r="N3193" s="78">
        <f t="shared" si="774"/>
        <v>129599.9964</v>
      </c>
      <c r="O3193" s="78">
        <f t="shared" si="775"/>
        <v>124800.00049999999</v>
      </c>
      <c r="P3193" s="138">
        <v>232950</v>
      </c>
      <c r="Q3193" s="140">
        <f t="shared" si="783"/>
        <v>178875.00024999998</v>
      </c>
      <c r="R3193" s="78">
        <f t="shared" si="776"/>
        <v>124800.00049999999</v>
      </c>
    </row>
    <row r="3194" spans="1:18" s="79" customFormat="1" ht="12.75" customHeight="1" x14ac:dyDescent="0.2">
      <c r="A3194" s="75">
        <v>0</v>
      </c>
      <c r="B3194" s="34">
        <v>139</v>
      </c>
      <c r="C3194" s="17">
        <v>25173800</v>
      </c>
      <c r="D3194" s="49" t="s">
        <v>365</v>
      </c>
      <c r="E3194" s="29">
        <v>1</v>
      </c>
      <c r="F3194" s="30" t="s">
        <v>11</v>
      </c>
      <c r="G3194" s="140">
        <v>218487.39</v>
      </c>
      <c r="H3194" s="78">
        <f t="shared" si="770"/>
        <v>41512.604100000004</v>
      </c>
      <c r="I3194" s="78">
        <f t="shared" si="771"/>
        <v>259999.99410000001</v>
      </c>
      <c r="J3194" s="95">
        <f t="shared" si="769"/>
        <v>259999.99410000001</v>
      </c>
      <c r="K3194" s="140">
        <v>226890.76</v>
      </c>
      <c r="L3194" s="78">
        <f t="shared" si="772"/>
        <v>43109.244400000003</v>
      </c>
      <c r="M3194" s="78">
        <f t="shared" si="773"/>
        <v>270000.00440000003</v>
      </c>
      <c r="N3194" s="78">
        <f t="shared" si="774"/>
        <v>270000.00440000003</v>
      </c>
      <c r="O3194" s="78">
        <f t="shared" si="775"/>
        <v>259999.99410000001</v>
      </c>
      <c r="P3194" s="138"/>
      <c r="Q3194" s="139"/>
      <c r="R3194" s="78">
        <f t="shared" si="776"/>
        <v>259999.99410000001</v>
      </c>
    </row>
    <row r="3195" spans="1:18" s="79" customFormat="1" ht="12.75" customHeight="1" x14ac:dyDescent="0.2">
      <c r="A3195" s="75">
        <v>0</v>
      </c>
      <c r="B3195" s="34">
        <v>140</v>
      </c>
      <c r="C3195" s="17">
        <v>25173800</v>
      </c>
      <c r="D3195" s="49" t="s">
        <v>367</v>
      </c>
      <c r="E3195" s="29">
        <v>1</v>
      </c>
      <c r="F3195" s="30" t="s">
        <v>11</v>
      </c>
      <c r="G3195" s="140">
        <v>61176.47</v>
      </c>
      <c r="H3195" s="78">
        <f t="shared" si="770"/>
        <v>11623.5293</v>
      </c>
      <c r="I3195" s="78">
        <f t="shared" si="771"/>
        <v>72799.999299999996</v>
      </c>
      <c r="J3195" s="95">
        <f t="shared" si="769"/>
        <v>72799.999299999996</v>
      </c>
      <c r="K3195" s="140">
        <v>63529.41</v>
      </c>
      <c r="L3195" s="78">
        <f t="shared" si="772"/>
        <v>12070.5879</v>
      </c>
      <c r="M3195" s="78">
        <f t="shared" si="773"/>
        <v>75599.997900000002</v>
      </c>
      <c r="N3195" s="78">
        <f t="shared" si="774"/>
        <v>75599.997900000002</v>
      </c>
      <c r="O3195" s="78">
        <f t="shared" si="775"/>
        <v>72799.999299999996</v>
      </c>
      <c r="P3195" s="138"/>
      <c r="Q3195" s="139"/>
      <c r="R3195" s="78">
        <f t="shared" si="776"/>
        <v>72799.999299999996</v>
      </c>
    </row>
    <row r="3196" spans="1:18" s="79" customFormat="1" ht="12.75" customHeight="1" x14ac:dyDescent="0.2">
      <c r="A3196" s="75">
        <v>0</v>
      </c>
      <c r="B3196" s="34">
        <v>141</v>
      </c>
      <c r="C3196" s="17">
        <v>25173800</v>
      </c>
      <c r="D3196" s="49" t="s">
        <v>369</v>
      </c>
      <c r="E3196" s="29">
        <v>1</v>
      </c>
      <c r="F3196" s="30" t="s">
        <v>11</v>
      </c>
      <c r="G3196" s="140">
        <v>78655.460000000006</v>
      </c>
      <c r="H3196" s="78">
        <f t="shared" si="770"/>
        <v>14944.537400000001</v>
      </c>
      <c r="I3196" s="78">
        <f t="shared" si="771"/>
        <v>93599.997400000007</v>
      </c>
      <c r="J3196" s="95">
        <f t="shared" si="769"/>
        <v>93599.997400000007</v>
      </c>
      <c r="K3196" s="140">
        <v>81680.67</v>
      </c>
      <c r="L3196" s="78">
        <f t="shared" si="772"/>
        <v>15519.327299999999</v>
      </c>
      <c r="M3196" s="78">
        <f t="shared" si="773"/>
        <v>97199.997300000003</v>
      </c>
      <c r="N3196" s="78">
        <f t="shared" si="774"/>
        <v>97199.997300000003</v>
      </c>
      <c r="O3196" s="78">
        <f t="shared" si="775"/>
        <v>93599.997400000007</v>
      </c>
      <c r="P3196" s="138"/>
      <c r="Q3196" s="139"/>
      <c r="R3196" s="78">
        <f t="shared" si="776"/>
        <v>93599.997400000007</v>
      </c>
    </row>
    <row r="3197" spans="1:18" s="79" customFormat="1" ht="12.75" customHeight="1" x14ac:dyDescent="0.2">
      <c r="A3197" s="75">
        <v>0</v>
      </c>
      <c r="B3197" s="34">
        <v>142</v>
      </c>
      <c r="C3197" s="17">
        <v>25173800</v>
      </c>
      <c r="D3197" s="49" t="s">
        <v>373</v>
      </c>
      <c r="E3197" s="29">
        <v>1</v>
      </c>
      <c r="F3197" s="30" t="s">
        <v>11</v>
      </c>
      <c r="G3197" s="140">
        <v>157310.92000000001</v>
      </c>
      <c r="H3197" s="78">
        <f t="shared" si="770"/>
        <v>29889.074800000002</v>
      </c>
      <c r="I3197" s="78">
        <f t="shared" si="771"/>
        <v>187199.99480000001</v>
      </c>
      <c r="J3197" s="95">
        <f t="shared" si="769"/>
        <v>187199.99480000001</v>
      </c>
      <c r="K3197" s="140">
        <v>163361.34</v>
      </c>
      <c r="L3197" s="78">
        <f t="shared" si="772"/>
        <v>31038.654599999998</v>
      </c>
      <c r="M3197" s="78">
        <f t="shared" si="773"/>
        <v>194399.99460000001</v>
      </c>
      <c r="N3197" s="78">
        <f t="shared" si="774"/>
        <v>194399.99460000001</v>
      </c>
      <c r="O3197" s="78">
        <f t="shared" si="775"/>
        <v>187199.99480000001</v>
      </c>
      <c r="P3197" s="138"/>
      <c r="Q3197" s="139"/>
      <c r="R3197" s="78">
        <f t="shared" si="776"/>
        <v>187199.99480000001</v>
      </c>
    </row>
    <row r="3198" spans="1:18" s="79" customFormat="1" ht="12.75" customHeight="1" x14ac:dyDescent="0.2">
      <c r="A3198" s="75">
        <v>0</v>
      </c>
      <c r="B3198" s="34">
        <v>143</v>
      </c>
      <c r="C3198" s="17">
        <v>25173800</v>
      </c>
      <c r="D3198" s="49" t="s">
        <v>375</v>
      </c>
      <c r="E3198" s="29">
        <v>1</v>
      </c>
      <c r="F3198" s="30" t="s">
        <v>11</v>
      </c>
      <c r="G3198" s="140">
        <v>262184.87</v>
      </c>
      <c r="H3198" s="78">
        <f t="shared" si="770"/>
        <v>49815.1253</v>
      </c>
      <c r="I3198" s="78">
        <f t="shared" si="771"/>
        <v>311999.99530000001</v>
      </c>
      <c r="J3198" s="95">
        <f t="shared" si="769"/>
        <v>311999.99530000001</v>
      </c>
      <c r="K3198" s="140">
        <v>272268.90999999997</v>
      </c>
      <c r="L3198" s="78">
        <f t="shared" si="772"/>
        <v>51731.092899999996</v>
      </c>
      <c r="M3198" s="78">
        <f t="shared" si="773"/>
        <v>324000.00289999996</v>
      </c>
      <c r="N3198" s="78">
        <f t="shared" si="774"/>
        <v>324000.00289999996</v>
      </c>
      <c r="O3198" s="78">
        <f t="shared" si="775"/>
        <v>311999.99530000001</v>
      </c>
      <c r="P3198" s="138"/>
      <c r="Q3198" s="139"/>
      <c r="R3198" s="78">
        <f t="shared" si="776"/>
        <v>311999.99530000001</v>
      </c>
    </row>
    <row r="3199" spans="1:18" s="79" customFormat="1" ht="12.75" customHeight="1" x14ac:dyDescent="0.2">
      <c r="A3199" s="75">
        <v>0</v>
      </c>
      <c r="B3199" s="34">
        <v>144</v>
      </c>
      <c r="C3199" s="17">
        <v>25173800</v>
      </c>
      <c r="D3199" s="49" t="s">
        <v>377</v>
      </c>
      <c r="E3199" s="29">
        <v>1</v>
      </c>
      <c r="F3199" s="30" t="s">
        <v>11</v>
      </c>
      <c r="G3199" s="140">
        <v>305882.34999999998</v>
      </c>
      <c r="H3199" s="78">
        <f t="shared" si="770"/>
        <v>58117.646499999995</v>
      </c>
      <c r="I3199" s="78">
        <f t="shared" si="771"/>
        <v>363999.99649999995</v>
      </c>
      <c r="J3199" s="95">
        <f t="shared" si="769"/>
        <v>363999.99649999995</v>
      </c>
      <c r="K3199" s="140">
        <v>317647.06</v>
      </c>
      <c r="L3199" s="78">
        <f t="shared" si="772"/>
        <v>60352.941400000003</v>
      </c>
      <c r="M3199" s="78">
        <f t="shared" si="773"/>
        <v>378000.00140000001</v>
      </c>
      <c r="N3199" s="78">
        <f t="shared" si="774"/>
        <v>378000.00140000001</v>
      </c>
      <c r="O3199" s="78">
        <f t="shared" si="775"/>
        <v>363999.99649999995</v>
      </c>
      <c r="P3199" s="138">
        <v>365364</v>
      </c>
      <c r="Q3199" s="140">
        <f t="shared" ref="Q3199" si="784">AVERAGE(P3199,O3199)</f>
        <v>364681.99824999995</v>
      </c>
      <c r="R3199" s="78">
        <f>O3199</f>
        <v>363999.99649999995</v>
      </c>
    </row>
    <row r="3200" spans="1:18" s="79" customFormat="1" ht="12.75" customHeight="1" x14ac:dyDescent="0.2">
      <c r="A3200" s="75">
        <v>0</v>
      </c>
      <c r="B3200" s="34">
        <v>145</v>
      </c>
      <c r="C3200" s="17">
        <v>25173800</v>
      </c>
      <c r="D3200" s="49" t="s">
        <v>387</v>
      </c>
      <c r="E3200" s="29">
        <v>1</v>
      </c>
      <c r="F3200" s="30" t="s">
        <v>11</v>
      </c>
      <c r="G3200" s="140">
        <v>109243.7</v>
      </c>
      <c r="H3200" s="78">
        <f t="shared" si="770"/>
        <v>20756.303</v>
      </c>
      <c r="I3200" s="78">
        <f t="shared" si="771"/>
        <v>130000.003</v>
      </c>
      <c r="J3200" s="95">
        <f t="shared" si="769"/>
        <v>130000.003</v>
      </c>
      <c r="K3200" s="140">
        <v>113445.38</v>
      </c>
      <c r="L3200" s="78">
        <f t="shared" si="772"/>
        <v>21554.622200000002</v>
      </c>
      <c r="M3200" s="78">
        <f t="shared" si="773"/>
        <v>135000.00220000002</v>
      </c>
      <c r="N3200" s="78">
        <f t="shared" si="774"/>
        <v>135000.00220000002</v>
      </c>
      <c r="O3200" s="78">
        <f t="shared" si="775"/>
        <v>130000.003</v>
      </c>
      <c r="P3200" s="138"/>
      <c r="Q3200" s="139"/>
      <c r="R3200" s="78">
        <f t="shared" si="776"/>
        <v>130000.003</v>
      </c>
    </row>
    <row r="3201" spans="1:18" s="79" customFormat="1" ht="12.75" customHeight="1" x14ac:dyDescent="0.2">
      <c r="A3201" s="75">
        <v>0</v>
      </c>
      <c r="B3201" s="34">
        <v>146</v>
      </c>
      <c r="C3201" s="17">
        <v>25173800</v>
      </c>
      <c r="D3201" s="49" t="s">
        <v>389</v>
      </c>
      <c r="E3201" s="29">
        <v>1</v>
      </c>
      <c r="F3201" s="30" t="s">
        <v>11</v>
      </c>
      <c r="G3201" s="140">
        <v>131092.44</v>
      </c>
      <c r="H3201" s="78">
        <f t="shared" si="770"/>
        <v>24907.563600000001</v>
      </c>
      <c r="I3201" s="78">
        <f t="shared" si="771"/>
        <v>156000.0036</v>
      </c>
      <c r="J3201" s="95">
        <f t="shared" si="769"/>
        <v>156000.0036</v>
      </c>
      <c r="K3201" s="140">
        <v>136134.45000000001</v>
      </c>
      <c r="L3201" s="78">
        <f t="shared" si="772"/>
        <v>25865.545500000004</v>
      </c>
      <c r="M3201" s="78">
        <f t="shared" si="773"/>
        <v>161999.99550000002</v>
      </c>
      <c r="N3201" s="78">
        <f t="shared" si="774"/>
        <v>161999.99550000002</v>
      </c>
      <c r="O3201" s="78">
        <f t="shared" si="775"/>
        <v>156000.0036</v>
      </c>
      <c r="P3201" s="138"/>
      <c r="Q3201" s="139"/>
      <c r="R3201" s="78">
        <f t="shared" si="776"/>
        <v>156000.0036</v>
      </c>
    </row>
    <row r="3202" spans="1:18" s="79" customFormat="1" ht="12.75" customHeight="1" x14ac:dyDescent="0.2">
      <c r="A3202" s="75">
        <v>0</v>
      </c>
      <c r="B3202" s="34">
        <v>147</v>
      </c>
      <c r="C3202" s="17">
        <v>25173800</v>
      </c>
      <c r="D3202" s="49" t="s">
        <v>395</v>
      </c>
      <c r="E3202" s="29">
        <v>1</v>
      </c>
      <c r="F3202" s="30" t="s">
        <v>11</v>
      </c>
      <c r="G3202" s="140">
        <v>43697.48</v>
      </c>
      <c r="H3202" s="78">
        <f t="shared" si="770"/>
        <v>8302.521200000001</v>
      </c>
      <c r="I3202" s="78">
        <f t="shared" si="771"/>
        <v>52000.001200000006</v>
      </c>
      <c r="J3202" s="95">
        <f t="shared" si="769"/>
        <v>52000.001200000006</v>
      </c>
      <c r="K3202" s="140">
        <v>45378.15</v>
      </c>
      <c r="L3202" s="78">
        <f t="shared" si="772"/>
        <v>8621.8485000000001</v>
      </c>
      <c r="M3202" s="78">
        <f t="shared" si="773"/>
        <v>53999.998500000002</v>
      </c>
      <c r="N3202" s="78">
        <f t="shared" si="774"/>
        <v>53999.998500000002</v>
      </c>
      <c r="O3202" s="78">
        <f t="shared" si="775"/>
        <v>52000.001200000006</v>
      </c>
      <c r="P3202" s="138"/>
      <c r="Q3202" s="139"/>
      <c r="R3202" s="78">
        <f t="shared" si="776"/>
        <v>52000.001200000006</v>
      </c>
    </row>
    <row r="3203" spans="1:18" s="79" customFormat="1" ht="12.75" customHeight="1" x14ac:dyDescent="0.2">
      <c r="A3203" s="75">
        <v>0</v>
      </c>
      <c r="B3203" s="34">
        <v>148</v>
      </c>
      <c r="C3203" s="17">
        <v>25172000</v>
      </c>
      <c r="D3203" s="49" t="s">
        <v>397</v>
      </c>
      <c r="E3203" s="29">
        <v>1</v>
      </c>
      <c r="F3203" s="30" t="s">
        <v>11</v>
      </c>
      <c r="G3203" s="140">
        <v>262184.87</v>
      </c>
      <c r="H3203" s="78">
        <f t="shared" si="770"/>
        <v>49815.1253</v>
      </c>
      <c r="I3203" s="78">
        <f t="shared" si="771"/>
        <v>311999.99530000001</v>
      </c>
      <c r="J3203" s="95">
        <f t="shared" si="769"/>
        <v>311999.99530000001</v>
      </c>
      <c r="K3203" s="140">
        <v>272268.90999999997</v>
      </c>
      <c r="L3203" s="78">
        <f t="shared" si="772"/>
        <v>51731.092899999996</v>
      </c>
      <c r="M3203" s="78">
        <f t="shared" si="773"/>
        <v>324000.00289999996</v>
      </c>
      <c r="N3203" s="78">
        <f t="shared" si="774"/>
        <v>324000.00289999996</v>
      </c>
      <c r="O3203" s="78">
        <f t="shared" si="775"/>
        <v>311999.99530000001</v>
      </c>
      <c r="P3203" s="138"/>
      <c r="Q3203" s="139"/>
      <c r="R3203" s="78">
        <f t="shared" si="776"/>
        <v>311999.99530000001</v>
      </c>
    </row>
    <row r="3204" spans="1:18" s="79" customFormat="1" ht="12.75" customHeight="1" x14ac:dyDescent="0.2">
      <c r="A3204" s="75">
        <v>0</v>
      </c>
      <c r="B3204" s="34">
        <v>149</v>
      </c>
      <c r="C3204" s="17">
        <v>25172000</v>
      </c>
      <c r="D3204" s="49" t="s">
        <v>399</v>
      </c>
      <c r="E3204" s="29">
        <v>1</v>
      </c>
      <c r="F3204" s="30" t="s">
        <v>11</v>
      </c>
      <c r="G3204" s="140">
        <v>104873.95</v>
      </c>
      <c r="H3204" s="78">
        <f t="shared" si="770"/>
        <v>19926.050500000001</v>
      </c>
      <c r="I3204" s="78">
        <f t="shared" si="771"/>
        <v>124800.00049999999</v>
      </c>
      <c r="J3204" s="95">
        <f t="shared" si="769"/>
        <v>124800.00049999999</v>
      </c>
      <c r="K3204" s="140">
        <v>108907.56</v>
      </c>
      <c r="L3204" s="78">
        <f t="shared" si="772"/>
        <v>20692.436399999999</v>
      </c>
      <c r="M3204" s="78">
        <f t="shared" si="773"/>
        <v>129599.9964</v>
      </c>
      <c r="N3204" s="78">
        <f t="shared" si="774"/>
        <v>129599.9964</v>
      </c>
      <c r="O3204" s="78">
        <f t="shared" si="775"/>
        <v>124800.00049999999</v>
      </c>
      <c r="P3204" s="138"/>
      <c r="Q3204" s="139"/>
      <c r="R3204" s="78">
        <f t="shared" si="776"/>
        <v>124800.00049999999</v>
      </c>
    </row>
    <row r="3205" spans="1:18" s="79" customFormat="1" ht="12.75" customHeight="1" x14ac:dyDescent="0.2">
      <c r="A3205" s="75">
        <v>0</v>
      </c>
      <c r="B3205" s="34">
        <v>150</v>
      </c>
      <c r="C3205" s="17">
        <v>25172000</v>
      </c>
      <c r="D3205" s="49" t="s">
        <v>401</v>
      </c>
      <c r="E3205" s="29">
        <v>1</v>
      </c>
      <c r="F3205" s="30" t="s">
        <v>11</v>
      </c>
      <c r="G3205" s="140">
        <v>131092.44</v>
      </c>
      <c r="H3205" s="78">
        <f t="shared" si="770"/>
        <v>24907.563600000001</v>
      </c>
      <c r="I3205" s="78">
        <f t="shared" si="771"/>
        <v>156000.0036</v>
      </c>
      <c r="J3205" s="95">
        <f t="shared" si="769"/>
        <v>156000.0036</v>
      </c>
      <c r="K3205" s="140">
        <v>136134.45000000001</v>
      </c>
      <c r="L3205" s="78">
        <f t="shared" si="772"/>
        <v>25865.545500000004</v>
      </c>
      <c r="M3205" s="78">
        <f t="shared" si="773"/>
        <v>161999.99550000002</v>
      </c>
      <c r="N3205" s="78">
        <f t="shared" si="774"/>
        <v>161999.99550000002</v>
      </c>
      <c r="O3205" s="78">
        <f t="shared" si="775"/>
        <v>156000.0036</v>
      </c>
      <c r="P3205" s="138"/>
      <c r="Q3205" s="139"/>
      <c r="R3205" s="78">
        <f t="shared" si="776"/>
        <v>156000.0036</v>
      </c>
    </row>
    <row r="3206" spans="1:18" s="79" customFormat="1" ht="12.75" customHeight="1" x14ac:dyDescent="0.2">
      <c r="A3206" s="75">
        <v>0</v>
      </c>
      <c r="B3206" s="34">
        <v>151</v>
      </c>
      <c r="C3206" s="17">
        <v>25172000</v>
      </c>
      <c r="D3206" s="49" t="s">
        <v>403</v>
      </c>
      <c r="E3206" s="29">
        <v>1</v>
      </c>
      <c r="F3206" s="30" t="s">
        <v>11</v>
      </c>
      <c r="G3206" s="140">
        <v>61176.47</v>
      </c>
      <c r="H3206" s="78">
        <f t="shared" si="770"/>
        <v>11623.5293</v>
      </c>
      <c r="I3206" s="78">
        <f t="shared" si="771"/>
        <v>72799.999299999996</v>
      </c>
      <c r="J3206" s="95">
        <f t="shared" si="769"/>
        <v>72799.999299999996</v>
      </c>
      <c r="K3206" s="140">
        <v>63529.41</v>
      </c>
      <c r="L3206" s="78">
        <f t="shared" si="772"/>
        <v>12070.5879</v>
      </c>
      <c r="M3206" s="78">
        <f t="shared" si="773"/>
        <v>75599.997900000002</v>
      </c>
      <c r="N3206" s="78">
        <f t="shared" si="774"/>
        <v>75599.997900000002</v>
      </c>
      <c r="O3206" s="78">
        <f t="shared" si="775"/>
        <v>72799.999299999996</v>
      </c>
      <c r="P3206" s="138"/>
      <c r="Q3206" s="139"/>
      <c r="R3206" s="78">
        <f t="shared" si="776"/>
        <v>72799.999299999996</v>
      </c>
    </row>
    <row r="3207" spans="1:18" s="79" customFormat="1" ht="12.75" customHeight="1" x14ac:dyDescent="0.2">
      <c r="A3207" s="75">
        <v>0</v>
      </c>
      <c r="B3207" s="34">
        <v>152</v>
      </c>
      <c r="C3207" s="17">
        <v>25172000</v>
      </c>
      <c r="D3207" s="49" t="s">
        <v>405</v>
      </c>
      <c r="E3207" s="29">
        <v>1</v>
      </c>
      <c r="F3207" s="30" t="s">
        <v>11</v>
      </c>
      <c r="G3207" s="140">
        <v>1398319.33</v>
      </c>
      <c r="H3207" s="78">
        <f t="shared" si="770"/>
        <v>265680.6727</v>
      </c>
      <c r="I3207" s="78">
        <f t="shared" si="771"/>
        <v>1664000.0027000001</v>
      </c>
      <c r="J3207" s="95">
        <f t="shared" si="769"/>
        <v>1664000.0027000001</v>
      </c>
      <c r="K3207" s="140">
        <v>1452100.84</v>
      </c>
      <c r="L3207" s="78">
        <f t="shared" si="772"/>
        <v>275899.15960000001</v>
      </c>
      <c r="M3207" s="78">
        <f t="shared" si="773"/>
        <v>1727999.9996000002</v>
      </c>
      <c r="N3207" s="78">
        <f t="shared" si="774"/>
        <v>1727999.9996000002</v>
      </c>
      <c r="O3207" s="78">
        <f t="shared" si="775"/>
        <v>1664000.0027000001</v>
      </c>
      <c r="P3207" s="138">
        <v>4855174</v>
      </c>
      <c r="Q3207" s="140">
        <f t="shared" ref="Q3207:Q3208" si="785">AVERAGE(P3207,O3207)</f>
        <v>3259587.00135</v>
      </c>
      <c r="R3207" s="78">
        <f t="shared" si="776"/>
        <v>1664000.0027000001</v>
      </c>
    </row>
    <row r="3208" spans="1:18" s="79" customFormat="1" ht="12.75" customHeight="1" x14ac:dyDescent="0.2">
      <c r="A3208" s="75">
        <v>0</v>
      </c>
      <c r="B3208" s="34">
        <v>153</v>
      </c>
      <c r="C3208" s="17">
        <v>25172000</v>
      </c>
      <c r="D3208" s="49" t="s">
        <v>407</v>
      </c>
      <c r="E3208" s="29">
        <v>1</v>
      </c>
      <c r="F3208" s="30" t="s">
        <v>11</v>
      </c>
      <c r="G3208" s="140">
        <v>104873.95</v>
      </c>
      <c r="H3208" s="78">
        <f t="shared" si="770"/>
        <v>19926.050500000001</v>
      </c>
      <c r="I3208" s="78">
        <f t="shared" si="771"/>
        <v>124800.00049999999</v>
      </c>
      <c r="J3208" s="95">
        <f t="shared" ref="J3208:J3271" si="786">I3208*E3208</f>
        <v>124800.00049999999</v>
      </c>
      <c r="K3208" s="140">
        <v>108907.56</v>
      </c>
      <c r="L3208" s="78">
        <f t="shared" si="772"/>
        <v>20692.436399999999</v>
      </c>
      <c r="M3208" s="78">
        <f t="shared" si="773"/>
        <v>129599.9964</v>
      </c>
      <c r="N3208" s="78">
        <f t="shared" si="774"/>
        <v>129599.9964</v>
      </c>
      <c r="O3208" s="78">
        <f t="shared" si="775"/>
        <v>124800.00049999999</v>
      </c>
      <c r="P3208" s="138">
        <v>269732</v>
      </c>
      <c r="Q3208" s="140">
        <f t="shared" si="785"/>
        <v>197266.00024999998</v>
      </c>
      <c r="R3208" s="78">
        <f t="shared" si="776"/>
        <v>124800.00049999999</v>
      </c>
    </row>
    <row r="3209" spans="1:18" s="79" customFormat="1" ht="12.75" customHeight="1" x14ac:dyDescent="0.2">
      <c r="A3209" s="75">
        <v>0</v>
      </c>
      <c r="B3209" s="34">
        <v>154</v>
      </c>
      <c r="C3209" s="17">
        <v>25172000</v>
      </c>
      <c r="D3209" s="49" t="s">
        <v>700</v>
      </c>
      <c r="E3209" s="29">
        <v>1</v>
      </c>
      <c r="F3209" s="30" t="s">
        <v>11</v>
      </c>
      <c r="G3209" s="140">
        <v>393277.31</v>
      </c>
      <c r="H3209" s="78">
        <f t="shared" ref="H3209:H3272" si="787">G3209*19%</f>
        <v>74722.688899999994</v>
      </c>
      <c r="I3209" s="78">
        <f t="shared" ref="I3209:I3272" si="788">G3209+H3209</f>
        <v>467999.99890000001</v>
      </c>
      <c r="J3209" s="95">
        <f t="shared" si="786"/>
        <v>467999.99890000001</v>
      </c>
      <c r="K3209" s="140">
        <v>408403.36</v>
      </c>
      <c r="L3209" s="78">
        <f t="shared" ref="L3209:L3272" si="789">K3209*19%</f>
        <v>77596.638399999996</v>
      </c>
      <c r="M3209" s="78">
        <f t="shared" ref="M3209:M3272" si="790">K3209+L3209</f>
        <v>485999.99839999998</v>
      </c>
      <c r="N3209" s="78">
        <f t="shared" ref="N3209:N3272" si="791">M3209*E3209</f>
        <v>485999.99839999998</v>
      </c>
      <c r="O3209" s="78">
        <f t="shared" ref="O3209:O3272" si="792">MIN(I3209,M3209)</f>
        <v>467999.99890000001</v>
      </c>
      <c r="P3209" s="138"/>
      <c r="Q3209" s="139"/>
      <c r="R3209" s="78">
        <f t="shared" ref="R3209:R3272" si="793">O3209</f>
        <v>467999.99890000001</v>
      </c>
    </row>
    <row r="3210" spans="1:18" s="79" customFormat="1" ht="12.75" customHeight="1" x14ac:dyDescent="0.2">
      <c r="A3210" s="75">
        <v>0</v>
      </c>
      <c r="B3210" s="34">
        <v>155</v>
      </c>
      <c r="C3210" s="17">
        <v>25172000</v>
      </c>
      <c r="D3210" s="49" t="s">
        <v>413</v>
      </c>
      <c r="E3210" s="29">
        <v>1</v>
      </c>
      <c r="F3210" s="30" t="s">
        <v>11</v>
      </c>
      <c r="G3210" s="140">
        <v>393277.31</v>
      </c>
      <c r="H3210" s="78">
        <f t="shared" si="787"/>
        <v>74722.688899999994</v>
      </c>
      <c r="I3210" s="78">
        <f t="shared" si="788"/>
        <v>467999.99890000001</v>
      </c>
      <c r="J3210" s="95">
        <f t="shared" si="786"/>
        <v>467999.99890000001</v>
      </c>
      <c r="K3210" s="140">
        <v>408403.36</v>
      </c>
      <c r="L3210" s="78">
        <f t="shared" si="789"/>
        <v>77596.638399999996</v>
      </c>
      <c r="M3210" s="78">
        <f t="shared" si="790"/>
        <v>485999.99839999998</v>
      </c>
      <c r="N3210" s="78">
        <f t="shared" si="791"/>
        <v>485999.99839999998</v>
      </c>
      <c r="O3210" s="78">
        <f t="shared" si="792"/>
        <v>467999.99890000001</v>
      </c>
      <c r="P3210" s="138"/>
      <c r="Q3210" s="139"/>
      <c r="R3210" s="78">
        <f t="shared" si="793"/>
        <v>467999.99890000001</v>
      </c>
    </row>
    <row r="3211" spans="1:18" s="79" customFormat="1" ht="12.75" customHeight="1" x14ac:dyDescent="0.2">
      <c r="A3211" s="75">
        <v>0</v>
      </c>
      <c r="B3211" s="34">
        <v>156</v>
      </c>
      <c r="C3211" s="17">
        <v>25172000</v>
      </c>
      <c r="D3211" s="49" t="s">
        <v>415</v>
      </c>
      <c r="E3211" s="29">
        <v>1</v>
      </c>
      <c r="F3211" s="30" t="s">
        <v>11</v>
      </c>
      <c r="G3211" s="140">
        <v>480672.27</v>
      </c>
      <c r="H3211" s="78">
        <f t="shared" si="787"/>
        <v>91327.731299999999</v>
      </c>
      <c r="I3211" s="78">
        <f t="shared" si="788"/>
        <v>572000.0013</v>
      </c>
      <c r="J3211" s="95">
        <f t="shared" si="786"/>
        <v>572000.0013</v>
      </c>
      <c r="K3211" s="140">
        <v>499159.66</v>
      </c>
      <c r="L3211" s="78">
        <f t="shared" si="789"/>
        <v>94840.335399999996</v>
      </c>
      <c r="M3211" s="78">
        <f t="shared" si="790"/>
        <v>593999.99540000001</v>
      </c>
      <c r="N3211" s="78">
        <f t="shared" si="791"/>
        <v>593999.99540000001</v>
      </c>
      <c r="O3211" s="78">
        <f t="shared" si="792"/>
        <v>572000.0013</v>
      </c>
      <c r="P3211" s="138"/>
      <c r="Q3211" s="139"/>
      <c r="R3211" s="78">
        <f t="shared" si="793"/>
        <v>572000.0013</v>
      </c>
    </row>
    <row r="3212" spans="1:18" s="79" customFormat="1" ht="12.75" customHeight="1" x14ac:dyDescent="0.2">
      <c r="A3212" s="75">
        <v>0</v>
      </c>
      <c r="B3212" s="34">
        <v>157</v>
      </c>
      <c r="C3212" s="17">
        <v>25172000</v>
      </c>
      <c r="D3212" s="49" t="s">
        <v>417</v>
      </c>
      <c r="E3212" s="29">
        <v>1</v>
      </c>
      <c r="F3212" s="30" t="s">
        <v>11</v>
      </c>
      <c r="G3212" s="140">
        <v>262184.87</v>
      </c>
      <c r="H3212" s="78">
        <f t="shared" si="787"/>
        <v>49815.1253</v>
      </c>
      <c r="I3212" s="78">
        <f t="shared" si="788"/>
        <v>311999.99530000001</v>
      </c>
      <c r="J3212" s="95">
        <f t="shared" si="786"/>
        <v>311999.99530000001</v>
      </c>
      <c r="K3212" s="140">
        <v>272268.90999999997</v>
      </c>
      <c r="L3212" s="78">
        <f t="shared" si="789"/>
        <v>51731.092899999996</v>
      </c>
      <c r="M3212" s="78">
        <f t="shared" si="790"/>
        <v>324000.00289999996</v>
      </c>
      <c r="N3212" s="78">
        <f t="shared" si="791"/>
        <v>324000.00289999996</v>
      </c>
      <c r="O3212" s="78">
        <f t="shared" si="792"/>
        <v>311999.99530000001</v>
      </c>
      <c r="P3212" s="138"/>
      <c r="Q3212" s="139"/>
      <c r="R3212" s="78">
        <f t="shared" si="793"/>
        <v>311999.99530000001</v>
      </c>
    </row>
    <row r="3213" spans="1:18" s="79" customFormat="1" ht="12.75" customHeight="1" x14ac:dyDescent="0.2">
      <c r="A3213" s="75">
        <v>0</v>
      </c>
      <c r="B3213" s="34">
        <v>158</v>
      </c>
      <c r="C3213" s="17">
        <v>25172000</v>
      </c>
      <c r="D3213" s="49" t="s">
        <v>419</v>
      </c>
      <c r="E3213" s="29">
        <v>1</v>
      </c>
      <c r="F3213" s="30" t="s">
        <v>11</v>
      </c>
      <c r="G3213" s="140">
        <v>209747.9</v>
      </c>
      <c r="H3213" s="78">
        <f t="shared" si="787"/>
        <v>39852.101000000002</v>
      </c>
      <c r="I3213" s="78">
        <f t="shared" si="788"/>
        <v>249600.00099999999</v>
      </c>
      <c r="J3213" s="95">
        <f t="shared" si="786"/>
        <v>249600.00099999999</v>
      </c>
      <c r="K3213" s="140">
        <v>217815.13</v>
      </c>
      <c r="L3213" s="78">
        <f t="shared" si="789"/>
        <v>41384.8747</v>
      </c>
      <c r="M3213" s="78">
        <f t="shared" si="790"/>
        <v>259200.00469999999</v>
      </c>
      <c r="N3213" s="78">
        <f t="shared" si="791"/>
        <v>259200.00469999999</v>
      </c>
      <c r="O3213" s="78">
        <f t="shared" si="792"/>
        <v>249600.00099999999</v>
      </c>
      <c r="P3213" s="138"/>
      <c r="Q3213" s="139"/>
      <c r="R3213" s="78">
        <f t="shared" si="793"/>
        <v>249600.00099999999</v>
      </c>
    </row>
    <row r="3214" spans="1:18" s="79" customFormat="1" ht="12.75" customHeight="1" x14ac:dyDescent="0.2">
      <c r="A3214" s="75">
        <v>0</v>
      </c>
      <c r="B3214" s="34">
        <v>159</v>
      </c>
      <c r="C3214" s="17">
        <v>25172000</v>
      </c>
      <c r="D3214" s="49" t="s">
        <v>421</v>
      </c>
      <c r="E3214" s="29">
        <v>1</v>
      </c>
      <c r="F3214" s="30" t="s">
        <v>11</v>
      </c>
      <c r="G3214" s="140">
        <v>69915.97</v>
      </c>
      <c r="H3214" s="78">
        <f t="shared" si="787"/>
        <v>13284.034300000001</v>
      </c>
      <c r="I3214" s="78">
        <f t="shared" si="788"/>
        <v>83200.004300000001</v>
      </c>
      <c r="J3214" s="95">
        <f t="shared" si="786"/>
        <v>83200.004300000001</v>
      </c>
      <c r="K3214" s="140">
        <v>72605.039999999994</v>
      </c>
      <c r="L3214" s="78">
        <f t="shared" si="789"/>
        <v>13794.9576</v>
      </c>
      <c r="M3214" s="78">
        <f t="shared" si="790"/>
        <v>86399.997599999988</v>
      </c>
      <c r="N3214" s="78">
        <f t="shared" si="791"/>
        <v>86399.997599999988</v>
      </c>
      <c r="O3214" s="78">
        <f t="shared" si="792"/>
        <v>83200.004300000001</v>
      </c>
      <c r="P3214" s="138">
        <v>79080</v>
      </c>
      <c r="Q3214" s="140">
        <f t="shared" ref="Q3214" si="794">AVERAGE(P3214,O3214)</f>
        <v>81140.00215</v>
      </c>
      <c r="R3214" s="78">
        <f>O3214</f>
        <v>83200.004300000001</v>
      </c>
    </row>
    <row r="3215" spans="1:18" s="79" customFormat="1" ht="12.75" customHeight="1" x14ac:dyDescent="0.2">
      <c r="A3215" s="75">
        <v>0</v>
      </c>
      <c r="B3215" s="34">
        <v>160</v>
      </c>
      <c r="C3215" s="17">
        <v>25172000</v>
      </c>
      <c r="D3215" s="49" t="s">
        <v>425</v>
      </c>
      <c r="E3215" s="29">
        <v>1</v>
      </c>
      <c r="F3215" s="30" t="s">
        <v>11</v>
      </c>
      <c r="G3215" s="140">
        <v>524369.75</v>
      </c>
      <c r="H3215" s="78">
        <f t="shared" si="787"/>
        <v>99630.252500000002</v>
      </c>
      <c r="I3215" s="78">
        <f t="shared" si="788"/>
        <v>624000.00249999994</v>
      </c>
      <c r="J3215" s="95">
        <f t="shared" si="786"/>
        <v>624000.00249999994</v>
      </c>
      <c r="K3215" s="140">
        <v>544537.81999999995</v>
      </c>
      <c r="L3215" s="78">
        <f t="shared" si="789"/>
        <v>103462.18579999999</v>
      </c>
      <c r="M3215" s="78">
        <f t="shared" si="790"/>
        <v>648000.00579999993</v>
      </c>
      <c r="N3215" s="78">
        <f t="shared" si="791"/>
        <v>648000.00579999993</v>
      </c>
      <c r="O3215" s="78">
        <f t="shared" si="792"/>
        <v>624000.00249999994</v>
      </c>
      <c r="P3215" s="138"/>
      <c r="Q3215" s="139"/>
      <c r="R3215" s="78">
        <f t="shared" si="793"/>
        <v>624000.00249999994</v>
      </c>
    </row>
    <row r="3216" spans="1:18" s="79" customFormat="1" ht="12.75" customHeight="1" x14ac:dyDescent="0.2">
      <c r="A3216" s="75">
        <v>0</v>
      </c>
      <c r="B3216" s="34">
        <v>161</v>
      </c>
      <c r="C3216" s="17">
        <v>25172000</v>
      </c>
      <c r="D3216" s="49" t="s">
        <v>427</v>
      </c>
      <c r="E3216" s="29">
        <v>1</v>
      </c>
      <c r="F3216" s="30" t="s">
        <v>11</v>
      </c>
      <c r="G3216" s="140">
        <v>131092.44</v>
      </c>
      <c r="H3216" s="78">
        <f t="shared" si="787"/>
        <v>24907.563600000001</v>
      </c>
      <c r="I3216" s="78">
        <f t="shared" si="788"/>
        <v>156000.0036</v>
      </c>
      <c r="J3216" s="95">
        <f t="shared" si="786"/>
        <v>156000.0036</v>
      </c>
      <c r="K3216" s="140">
        <v>136134.45000000001</v>
      </c>
      <c r="L3216" s="78">
        <f t="shared" si="789"/>
        <v>25865.545500000004</v>
      </c>
      <c r="M3216" s="78">
        <f t="shared" si="790"/>
        <v>161999.99550000002</v>
      </c>
      <c r="N3216" s="78">
        <f t="shared" si="791"/>
        <v>161999.99550000002</v>
      </c>
      <c r="O3216" s="78">
        <f t="shared" si="792"/>
        <v>156000.0036</v>
      </c>
      <c r="P3216" s="138"/>
      <c r="Q3216" s="139"/>
      <c r="R3216" s="78">
        <f t="shared" si="793"/>
        <v>156000.0036</v>
      </c>
    </row>
    <row r="3217" spans="1:18" s="79" customFormat="1" ht="12.75" customHeight="1" x14ac:dyDescent="0.2">
      <c r="A3217" s="75">
        <v>0</v>
      </c>
      <c r="B3217" s="34">
        <v>162</v>
      </c>
      <c r="C3217" s="17">
        <v>25172000</v>
      </c>
      <c r="D3217" s="49" t="s">
        <v>701</v>
      </c>
      <c r="E3217" s="29">
        <v>1</v>
      </c>
      <c r="F3217" s="30" t="s">
        <v>11</v>
      </c>
      <c r="G3217" s="140">
        <v>393277.31</v>
      </c>
      <c r="H3217" s="78">
        <f t="shared" si="787"/>
        <v>74722.688899999994</v>
      </c>
      <c r="I3217" s="78">
        <f t="shared" si="788"/>
        <v>467999.99890000001</v>
      </c>
      <c r="J3217" s="95">
        <f t="shared" si="786"/>
        <v>467999.99890000001</v>
      </c>
      <c r="K3217" s="140">
        <v>408403.36</v>
      </c>
      <c r="L3217" s="78">
        <f t="shared" si="789"/>
        <v>77596.638399999996</v>
      </c>
      <c r="M3217" s="78">
        <f t="shared" si="790"/>
        <v>485999.99839999998</v>
      </c>
      <c r="N3217" s="78">
        <f t="shared" si="791"/>
        <v>485999.99839999998</v>
      </c>
      <c r="O3217" s="78">
        <f t="shared" si="792"/>
        <v>467999.99890000001</v>
      </c>
      <c r="P3217" s="138"/>
      <c r="Q3217" s="139"/>
      <c r="R3217" s="78">
        <f t="shared" si="793"/>
        <v>467999.99890000001</v>
      </c>
    </row>
    <row r="3218" spans="1:18" s="79" customFormat="1" ht="12.75" customHeight="1" x14ac:dyDescent="0.2">
      <c r="A3218" s="75">
        <v>0</v>
      </c>
      <c r="B3218" s="34">
        <v>163</v>
      </c>
      <c r="C3218" s="17">
        <v>25172000</v>
      </c>
      <c r="D3218" s="49" t="s">
        <v>700</v>
      </c>
      <c r="E3218" s="29">
        <v>1</v>
      </c>
      <c r="F3218" s="30" t="s">
        <v>11</v>
      </c>
      <c r="G3218" s="140">
        <v>393277.31</v>
      </c>
      <c r="H3218" s="78">
        <f t="shared" si="787"/>
        <v>74722.688899999994</v>
      </c>
      <c r="I3218" s="78">
        <f t="shared" si="788"/>
        <v>467999.99890000001</v>
      </c>
      <c r="J3218" s="95">
        <f t="shared" si="786"/>
        <v>467999.99890000001</v>
      </c>
      <c r="K3218" s="140">
        <v>408403.36</v>
      </c>
      <c r="L3218" s="78">
        <f t="shared" si="789"/>
        <v>77596.638399999996</v>
      </c>
      <c r="M3218" s="78">
        <f t="shared" si="790"/>
        <v>485999.99839999998</v>
      </c>
      <c r="N3218" s="78">
        <f t="shared" si="791"/>
        <v>485999.99839999998</v>
      </c>
      <c r="O3218" s="78">
        <f t="shared" si="792"/>
        <v>467999.99890000001</v>
      </c>
      <c r="P3218" s="138"/>
      <c r="Q3218" s="139"/>
      <c r="R3218" s="78">
        <f t="shared" si="793"/>
        <v>467999.99890000001</v>
      </c>
    </row>
    <row r="3219" spans="1:18" s="79" customFormat="1" ht="12.75" customHeight="1" x14ac:dyDescent="0.2">
      <c r="A3219" s="75">
        <v>0</v>
      </c>
      <c r="B3219" s="34">
        <v>164</v>
      </c>
      <c r="C3219" s="17">
        <v>25172000</v>
      </c>
      <c r="D3219" s="49" t="s">
        <v>429</v>
      </c>
      <c r="E3219" s="29">
        <v>1</v>
      </c>
      <c r="F3219" s="30" t="s">
        <v>11</v>
      </c>
      <c r="G3219" s="140">
        <v>218487.39</v>
      </c>
      <c r="H3219" s="78">
        <f t="shared" si="787"/>
        <v>41512.604100000004</v>
      </c>
      <c r="I3219" s="78">
        <f t="shared" si="788"/>
        <v>259999.99410000001</v>
      </c>
      <c r="J3219" s="95">
        <f t="shared" si="786"/>
        <v>259999.99410000001</v>
      </c>
      <c r="K3219" s="140">
        <v>226890.76</v>
      </c>
      <c r="L3219" s="78">
        <f t="shared" si="789"/>
        <v>43109.244400000003</v>
      </c>
      <c r="M3219" s="78">
        <f t="shared" si="790"/>
        <v>270000.00440000003</v>
      </c>
      <c r="N3219" s="78">
        <f t="shared" si="791"/>
        <v>270000.00440000003</v>
      </c>
      <c r="O3219" s="78">
        <f t="shared" si="792"/>
        <v>259999.99410000001</v>
      </c>
      <c r="P3219" s="138">
        <v>478161</v>
      </c>
      <c r="Q3219" s="140">
        <f t="shared" ref="Q3219" si="795">AVERAGE(P3219,O3219)</f>
        <v>369080.49705000001</v>
      </c>
      <c r="R3219" s="78">
        <f>O3219</f>
        <v>259999.99410000001</v>
      </c>
    </row>
    <row r="3220" spans="1:18" s="79" customFormat="1" ht="12.75" customHeight="1" x14ac:dyDescent="0.2">
      <c r="A3220" s="75">
        <v>0</v>
      </c>
      <c r="B3220" s="34">
        <v>165</v>
      </c>
      <c r="C3220" s="17">
        <v>25172000</v>
      </c>
      <c r="D3220" s="49" t="s">
        <v>702</v>
      </c>
      <c r="E3220" s="29">
        <v>1</v>
      </c>
      <c r="F3220" s="30" t="s">
        <v>11</v>
      </c>
      <c r="G3220" s="140">
        <v>174789.92</v>
      </c>
      <c r="H3220" s="78">
        <f t="shared" si="787"/>
        <v>33210.084800000004</v>
      </c>
      <c r="I3220" s="78">
        <f t="shared" si="788"/>
        <v>208000.00480000002</v>
      </c>
      <c r="J3220" s="95">
        <f t="shared" si="786"/>
        <v>208000.00480000002</v>
      </c>
      <c r="K3220" s="140">
        <v>181512.61</v>
      </c>
      <c r="L3220" s="78">
        <f t="shared" si="789"/>
        <v>34487.395899999996</v>
      </c>
      <c r="M3220" s="78">
        <f t="shared" si="790"/>
        <v>216000.00589999999</v>
      </c>
      <c r="N3220" s="78">
        <f t="shared" si="791"/>
        <v>216000.00589999999</v>
      </c>
      <c r="O3220" s="78">
        <f t="shared" si="792"/>
        <v>208000.00480000002</v>
      </c>
      <c r="P3220" s="138"/>
      <c r="Q3220" s="139"/>
      <c r="R3220" s="78">
        <f t="shared" si="793"/>
        <v>208000.00480000002</v>
      </c>
    </row>
    <row r="3221" spans="1:18" s="79" customFormat="1" ht="12.75" customHeight="1" x14ac:dyDescent="0.2">
      <c r="A3221" s="75">
        <v>0</v>
      </c>
      <c r="B3221" s="34">
        <v>166</v>
      </c>
      <c r="C3221" s="17">
        <v>25172000</v>
      </c>
      <c r="D3221" s="49" t="s">
        <v>431</v>
      </c>
      <c r="E3221" s="29">
        <v>1</v>
      </c>
      <c r="F3221" s="30" t="s">
        <v>11</v>
      </c>
      <c r="G3221" s="140">
        <v>235966.39</v>
      </c>
      <c r="H3221" s="78">
        <f t="shared" si="787"/>
        <v>44833.614100000006</v>
      </c>
      <c r="I3221" s="78">
        <f t="shared" si="788"/>
        <v>280800.00410000002</v>
      </c>
      <c r="J3221" s="95">
        <f t="shared" si="786"/>
        <v>280800.00410000002</v>
      </c>
      <c r="K3221" s="140">
        <v>245042.02</v>
      </c>
      <c r="L3221" s="78">
        <f t="shared" si="789"/>
        <v>46557.983800000002</v>
      </c>
      <c r="M3221" s="78">
        <f t="shared" si="790"/>
        <v>291600.00380000001</v>
      </c>
      <c r="N3221" s="78">
        <f t="shared" si="791"/>
        <v>291600.00380000001</v>
      </c>
      <c r="O3221" s="78">
        <f t="shared" si="792"/>
        <v>280800.00410000002</v>
      </c>
      <c r="P3221" s="138">
        <v>478161</v>
      </c>
      <c r="Q3221" s="140">
        <f t="shared" ref="Q3221:Q3233" si="796">AVERAGE(P3221,O3221)</f>
        <v>379480.50205000001</v>
      </c>
      <c r="R3221" s="78">
        <f t="shared" si="793"/>
        <v>280800.00410000002</v>
      </c>
    </row>
    <row r="3222" spans="1:18" s="79" customFormat="1" ht="12.75" customHeight="1" x14ac:dyDescent="0.2">
      <c r="A3222" s="75">
        <v>0</v>
      </c>
      <c r="B3222" s="34">
        <v>167</v>
      </c>
      <c r="C3222" s="17">
        <v>25172000</v>
      </c>
      <c r="D3222" s="49" t="s">
        <v>433</v>
      </c>
      <c r="E3222" s="29">
        <v>1</v>
      </c>
      <c r="F3222" s="30" t="s">
        <v>11</v>
      </c>
      <c r="G3222" s="140">
        <v>218487.39</v>
      </c>
      <c r="H3222" s="78">
        <f t="shared" si="787"/>
        <v>41512.604100000004</v>
      </c>
      <c r="I3222" s="78">
        <f t="shared" si="788"/>
        <v>259999.99410000001</v>
      </c>
      <c r="J3222" s="95">
        <f t="shared" si="786"/>
        <v>259999.99410000001</v>
      </c>
      <c r="K3222" s="140">
        <v>226890.76</v>
      </c>
      <c r="L3222" s="78">
        <f t="shared" si="789"/>
        <v>43109.244400000003</v>
      </c>
      <c r="M3222" s="78">
        <f t="shared" si="790"/>
        <v>270000.00440000003</v>
      </c>
      <c r="N3222" s="78">
        <f t="shared" si="791"/>
        <v>270000.00440000003</v>
      </c>
      <c r="O3222" s="78">
        <f t="shared" si="792"/>
        <v>259999.99410000001</v>
      </c>
      <c r="P3222" s="138">
        <v>441379</v>
      </c>
      <c r="Q3222" s="140">
        <f t="shared" si="796"/>
        <v>350689.49705000001</v>
      </c>
      <c r="R3222" s="78">
        <f t="shared" si="793"/>
        <v>259999.99410000001</v>
      </c>
    </row>
    <row r="3223" spans="1:18" s="79" customFormat="1" ht="12.75" customHeight="1" x14ac:dyDescent="0.2">
      <c r="A3223" s="75">
        <v>0</v>
      </c>
      <c r="B3223" s="34">
        <v>168</v>
      </c>
      <c r="C3223" s="17">
        <v>25172000</v>
      </c>
      <c r="D3223" s="49" t="s">
        <v>435</v>
      </c>
      <c r="E3223" s="29">
        <v>1</v>
      </c>
      <c r="F3223" s="30" t="s">
        <v>11</v>
      </c>
      <c r="G3223" s="140">
        <v>201008.4</v>
      </c>
      <c r="H3223" s="78">
        <f t="shared" si="787"/>
        <v>38191.595999999998</v>
      </c>
      <c r="I3223" s="78">
        <f t="shared" si="788"/>
        <v>239199.99599999998</v>
      </c>
      <c r="J3223" s="95">
        <f t="shared" si="786"/>
        <v>239199.99599999998</v>
      </c>
      <c r="K3223" s="140">
        <v>208739.5</v>
      </c>
      <c r="L3223" s="78">
        <f t="shared" si="789"/>
        <v>39660.504999999997</v>
      </c>
      <c r="M3223" s="78">
        <f t="shared" si="790"/>
        <v>248400.005</v>
      </c>
      <c r="N3223" s="78">
        <f t="shared" si="791"/>
        <v>248400.005</v>
      </c>
      <c r="O3223" s="78">
        <f t="shared" si="792"/>
        <v>239199.99599999998</v>
      </c>
      <c r="P3223" s="138">
        <v>416379</v>
      </c>
      <c r="Q3223" s="140">
        <f t="shared" si="796"/>
        <v>327789.49800000002</v>
      </c>
      <c r="R3223" s="78">
        <f t="shared" si="793"/>
        <v>239199.99599999998</v>
      </c>
    </row>
    <row r="3224" spans="1:18" s="79" customFormat="1" ht="12.75" customHeight="1" x14ac:dyDescent="0.2">
      <c r="A3224" s="75">
        <v>0</v>
      </c>
      <c r="B3224" s="34">
        <v>169</v>
      </c>
      <c r="C3224" s="17">
        <v>25172000</v>
      </c>
      <c r="D3224" s="49" t="s">
        <v>437</v>
      </c>
      <c r="E3224" s="29">
        <v>1</v>
      </c>
      <c r="F3224" s="30" t="s">
        <v>11</v>
      </c>
      <c r="G3224" s="140">
        <v>192268.91</v>
      </c>
      <c r="H3224" s="78">
        <f t="shared" si="787"/>
        <v>36531.092900000003</v>
      </c>
      <c r="I3224" s="78">
        <f t="shared" si="788"/>
        <v>228800.00290000002</v>
      </c>
      <c r="J3224" s="95">
        <f t="shared" si="786"/>
        <v>228800.00290000002</v>
      </c>
      <c r="K3224" s="140">
        <v>199663.87</v>
      </c>
      <c r="L3224" s="78">
        <f t="shared" si="789"/>
        <v>37936.135300000002</v>
      </c>
      <c r="M3224" s="78">
        <f t="shared" si="790"/>
        <v>237600.00529999999</v>
      </c>
      <c r="N3224" s="78">
        <f t="shared" si="791"/>
        <v>237600.00529999999</v>
      </c>
      <c r="O3224" s="78">
        <f t="shared" si="792"/>
        <v>228800.00290000002</v>
      </c>
      <c r="P3224" s="138">
        <v>380077</v>
      </c>
      <c r="Q3224" s="140">
        <f t="shared" si="796"/>
        <v>304438.50144999998</v>
      </c>
      <c r="R3224" s="78">
        <f t="shared" si="793"/>
        <v>228800.00290000002</v>
      </c>
    </row>
    <row r="3225" spans="1:18" s="79" customFormat="1" ht="12.75" customHeight="1" x14ac:dyDescent="0.2">
      <c r="A3225" s="75">
        <v>0</v>
      </c>
      <c r="B3225" s="34">
        <v>170</v>
      </c>
      <c r="C3225" s="17">
        <v>25172000</v>
      </c>
      <c r="D3225" s="49" t="s">
        <v>439</v>
      </c>
      <c r="E3225" s="29">
        <v>1</v>
      </c>
      <c r="F3225" s="30" t="s">
        <v>11</v>
      </c>
      <c r="G3225" s="140">
        <v>157310.92000000001</v>
      </c>
      <c r="H3225" s="78">
        <f t="shared" si="787"/>
        <v>29889.074800000002</v>
      </c>
      <c r="I3225" s="78">
        <f t="shared" si="788"/>
        <v>187199.99480000001</v>
      </c>
      <c r="J3225" s="95">
        <f t="shared" si="786"/>
        <v>187199.99480000001</v>
      </c>
      <c r="K3225" s="140">
        <v>163361.34</v>
      </c>
      <c r="L3225" s="78">
        <f t="shared" si="789"/>
        <v>31038.654599999998</v>
      </c>
      <c r="M3225" s="78">
        <f t="shared" si="790"/>
        <v>194399.99460000001</v>
      </c>
      <c r="N3225" s="78">
        <f t="shared" si="791"/>
        <v>194399.99460000001</v>
      </c>
      <c r="O3225" s="78">
        <f t="shared" si="792"/>
        <v>187199.99480000001</v>
      </c>
      <c r="P3225" s="138">
        <v>343295</v>
      </c>
      <c r="Q3225" s="140">
        <f t="shared" si="796"/>
        <v>265247.49739999999</v>
      </c>
      <c r="R3225" s="78">
        <f t="shared" si="793"/>
        <v>187199.99480000001</v>
      </c>
    </row>
    <row r="3226" spans="1:18" s="79" customFormat="1" ht="12.75" customHeight="1" x14ac:dyDescent="0.2">
      <c r="A3226" s="75">
        <v>0</v>
      </c>
      <c r="B3226" s="34">
        <v>171</v>
      </c>
      <c r="C3226" s="17">
        <v>25172000</v>
      </c>
      <c r="D3226" s="49" t="s">
        <v>441</v>
      </c>
      <c r="E3226" s="29">
        <v>1</v>
      </c>
      <c r="F3226" s="30" t="s">
        <v>11</v>
      </c>
      <c r="G3226" s="140">
        <v>52436.97</v>
      </c>
      <c r="H3226" s="78">
        <f t="shared" si="787"/>
        <v>9963.0243000000009</v>
      </c>
      <c r="I3226" s="78">
        <f t="shared" si="788"/>
        <v>62399.994300000006</v>
      </c>
      <c r="J3226" s="95">
        <f t="shared" si="786"/>
        <v>62399.994300000006</v>
      </c>
      <c r="K3226" s="140">
        <v>54453.78</v>
      </c>
      <c r="L3226" s="78">
        <f t="shared" si="789"/>
        <v>10346.218199999999</v>
      </c>
      <c r="M3226" s="78">
        <f t="shared" si="790"/>
        <v>64799.998200000002</v>
      </c>
      <c r="N3226" s="78">
        <f t="shared" si="791"/>
        <v>64799.998200000002</v>
      </c>
      <c r="O3226" s="78">
        <f t="shared" si="792"/>
        <v>62399.994300000006</v>
      </c>
      <c r="P3226" s="138">
        <v>54559</v>
      </c>
      <c r="Q3226" s="140">
        <f t="shared" si="796"/>
        <v>58479.497150000003</v>
      </c>
      <c r="R3226" s="78">
        <f t="shared" si="793"/>
        <v>62399.994300000006</v>
      </c>
    </row>
    <row r="3227" spans="1:18" s="79" customFormat="1" ht="12.75" customHeight="1" x14ac:dyDescent="0.2">
      <c r="A3227" s="75">
        <v>0</v>
      </c>
      <c r="B3227" s="34">
        <v>172</v>
      </c>
      <c r="C3227" s="17">
        <v>25172000</v>
      </c>
      <c r="D3227" s="49" t="s">
        <v>443</v>
      </c>
      <c r="E3227" s="29">
        <v>1</v>
      </c>
      <c r="F3227" s="30" t="s">
        <v>11</v>
      </c>
      <c r="G3227" s="140">
        <v>244705.88</v>
      </c>
      <c r="H3227" s="78">
        <f t="shared" si="787"/>
        <v>46494.117200000001</v>
      </c>
      <c r="I3227" s="78">
        <f t="shared" si="788"/>
        <v>291199.99719999998</v>
      </c>
      <c r="J3227" s="95">
        <f t="shared" si="786"/>
        <v>291199.99719999998</v>
      </c>
      <c r="K3227" s="140">
        <v>254117.65</v>
      </c>
      <c r="L3227" s="78">
        <f t="shared" si="789"/>
        <v>48282.353499999997</v>
      </c>
      <c r="M3227" s="78">
        <f t="shared" si="790"/>
        <v>302400.00349999999</v>
      </c>
      <c r="N3227" s="78">
        <f t="shared" si="791"/>
        <v>302400.00349999999</v>
      </c>
      <c r="O3227" s="78">
        <f t="shared" si="792"/>
        <v>291199.99719999998</v>
      </c>
      <c r="P3227" s="138">
        <v>465901</v>
      </c>
      <c r="Q3227" s="140">
        <f t="shared" si="796"/>
        <v>378550.49859999999</v>
      </c>
      <c r="R3227" s="78">
        <f t="shared" si="793"/>
        <v>291199.99719999998</v>
      </c>
    </row>
    <row r="3228" spans="1:18" s="79" customFormat="1" ht="12.75" customHeight="1" x14ac:dyDescent="0.2">
      <c r="A3228" s="75">
        <v>0</v>
      </c>
      <c r="B3228" s="34">
        <v>173</v>
      </c>
      <c r="C3228" s="17">
        <v>25172000</v>
      </c>
      <c r="D3228" s="49" t="s">
        <v>445</v>
      </c>
      <c r="E3228" s="29">
        <v>1</v>
      </c>
      <c r="F3228" s="30" t="s">
        <v>11</v>
      </c>
      <c r="G3228" s="140">
        <v>227226.89</v>
      </c>
      <c r="H3228" s="78">
        <f t="shared" si="787"/>
        <v>43173.109100000001</v>
      </c>
      <c r="I3228" s="78">
        <f t="shared" si="788"/>
        <v>270399.99910000002</v>
      </c>
      <c r="J3228" s="95">
        <f t="shared" si="786"/>
        <v>270399.99910000002</v>
      </c>
      <c r="K3228" s="140">
        <v>235966.39</v>
      </c>
      <c r="L3228" s="78">
        <f t="shared" si="789"/>
        <v>44833.614100000006</v>
      </c>
      <c r="M3228" s="78">
        <f t="shared" si="790"/>
        <v>280800.00410000002</v>
      </c>
      <c r="N3228" s="78">
        <f t="shared" si="791"/>
        <v>280800.00410000002</v>
      </c>
      <c r="O3228" s="78">
        <f t="shared" si="792"/>
        <v>270399.99910000002</v>
      </c>
      <c r="P3228" s="138">
        <v>429119</v>
      </c>
      <c r="Q3228" s="140">
        <f t="shared" si="796"/>
        <v>349759.49955000001</v>
      </c>
      <c r="R3228" s="78">
        <f t="shared" si="793"/>
        <v>270399.99910000002</v>
      </c>
    </row>
    <row r="3229" spans="1:18" s="79" customFormat="1" ht="12.75" customHeight="1" x14ac:dyDescent="0.2">
      <c r="A3229" s="75">
        <v>0</v>
      </c>
      <c r="B3229" s="34">
        <v>174</v>
      </c>
      <c r="C3229" s="17">
        <v>25172000</v>
      </c>
      <c r="D3229" s="49" t="s">
        <v>447</v>
      </c>
      <c r="E3229" s="29">
        <v>1</v>
      </c>
      <c r="F3229" s="30" t="s">
        <v>11</v>
      </c>
      <c r="G3229" s="140">
        <v>218487.39</v>
      </c>
      <c r="H3229" s="78">
        <f t="shared" si="787"/>
        <v>41512.604100000004</v>
      </c>
      <c r="I3229" s="78">
        <f t="shared" si="788"/>
        <v>259999.99410000001</v>
      </c>
      <c r="J3229" s="95">
        <f t="shared" si="786"/>
        <v>259999.99410000001</v>
      </c>
      <c r="K3229" s="140">
        <v>226890.76</v>
      </c>
      <c r="L3229" s="78">
        <f t="shared" si="789"/>
        <v>43109.244400000003</v>
      </c>
      <c r="M3229" s="78">
        <f t="shared" si="790"/>
        <v>270000.00440000003</v>
      </c>
      <c r="N3229" s="78">
        <f t="shared" si="791"/>
        <v>270000.00440000003</v>
      </c>
      <c r="O3229" s="78">
        <f t="shared" si="792"/>
        <v>259999.99410000001</v>
      </c>
      <c r="P3229" s="138">
        <v>404598</v>
      </c>
      <c r="Q3229" s="140">
        <f t="shared" si="796"/>
        <v>332298.99705000001</v>
      </c>
      <c r="R3229" s="78">
        <f t="shared" si="793"/>
        <v>259999.99410000001</v>
      </c>
    </row>
    <row r="3230" spans="1:18" s="79" customFormat="1" ht="12.75" customHeight="1" x14ac:dyDescent="0.2">
      <c r="A3230" s="75">
        <v>0</v>
      </c>
      <c r="B3230" s="34">
        <v>175</v>
      </c>
      <c r="C3230" s="17">
        <v>25172000</v>
      </c>
      <c r="D3230" s="49" t="s">
        <v>449</v>
      </c>
      <c r="E3230" s="29">
        <v>1</v>
      </c>
      <c r="F3230" s="30" t="s">
        <v>11</v>
      </c>
      <c r="G3230" s="140">
        <v>192268.91</v>
      </c>
      <c r="H3230" s="78">
        <f t="shared" si="787"/>
        <v>36531.092900000003</v>
      </c>
      <c r="I3230" s="78">
        <f t="shared" si="788"/>
        <v>228800.00290000002</v>
      </c>
      <c r="J3230" s="95">
        <f t="shared" si="786"/>
        <v>228800.00290000002</v>
      </c>
      <c r="K3230" s="140">
        <v>199663.87</v>
      </c>
      <c r="L3230" s="78">
        <f t="shared" si="789"/>
        <v>37936.135300000002</v>
      </c>
      <c r="M3230" s="78">
        <f t="shared" si="790"/>
        <v>237600.00529999999</v>
      </c>
      <c r="N3230" s="78">
        <f t="shared" si="791"/>
        <v>237600.00529999999</v>
      </c>
      <c r="O3230" s="78">
        <f t="shared" si="792"/>
        <v>228800.00290000002</v>
      </c>
      <c r="P3230" s="138">
        <v>355556</v>
      </c>
      <c r="Q3230" s="140">
        <f t="shared" si="796"/>
        <v>292178.00144999998</v>
      </c>
      <c r="R3230" s="78">
        <f t="shared" si="793"/>
        <v>228800.00290000002</v>
      </c>
    </row>
    <row r="3231" spans="1:18" s="79" customFormat="1" ht="12.75" customHeight="1" x14ac:dyDescent="0.2">
      <c r="A3231" s="75">
        <v>0</v>
      </c>
      <c r="B3231" s="34">
        <v>176</v>
      </c>
      <c r="C3231" s="17">
        <v>25172000</v>
      </c>
      <c r="D3231" s="49" t="s">
        <v>451</v>
      </c>
      <c r="E3231" s="29">
        <v>1</v>
      </c>
      <c r="F3231" s="30" t="s">
        <v>11</v>
      </c>
      <c r="G3231" s="140">
        <v>192268.91</v>
      </c>
      <c r="H3231" s="78">
        <f t="shared" si="787"/>
        <v>36531.092900000003</v>
      </c>
      <c r="I3231" s="78">
        <f t="shared" si="788"/>
        <v>228800.00290000002</v>
      </c>
      <c r="J3231" s="95">
        <f t="shared" si="786"/>
        <v>228800.00290000002</v>
      </c>
      <c r="K3231" s="140">
        <v>199663.87</v>
      </c>
      <c r="L3231" s="78">
        <f t="shared" si="789"/>
        <v>37936.135300000002</v>
      </c>
      <c r="M3231" s="78">
        <f t="shared" si="790"/>
        <v>237600.00529999999</v>
      </c>
      <c r="N3231" s="78">
        <f t="shared" si="791"/>
        <v>237600.00529999999</v>
      </c>
      <c r="O3231" s="78">
        <f t="shared" si="792"/>
        <v>228800.00290000002</v>
      </c>
      <c r="P3231" s="138">
        <v>312644</v>
      </c>
      <c r="Q3231" s="140">
        <f t="shared" si="796"/>
        <v>270722.00144999998</v>
      </c>
      <c r="R3231" s="78">
        <f t="shared" si="793"/>
        <v>228800.00290000002</v>
      </c>
    </row>
    <row r="3232" spans="1:18" s="79" customFormat="1" ht="12.75" customHeight="1" x14ac:dyDescent="0.2">
      <c r="A3232" s="75">
        <v>0</v>
      </c>
      <c r="B3232" s="34">
        <v>177</v>
      </c>
      <c r="C3232" s="17">
        <v>25172000</v>
      </c>
      <c r="D3232" s="49" t="s">
        <v>453</v>
      </c>
      <c r="E3232" s="29">
        <v>1</v>
      </c>
      <c r="F3232" s="30" t="s">
        <v>11</v>
      </c>
      <c r="G3232" s="140">
        <v>52436.97</v>
      </c>
      <c r="H3232" s="78">
        <f t="shared" si="787"/>
        <v>9963.0243000000009</v>
      </c>
      <c r="I3232" s="78">
        <f t="shared" si="788"/>
        <v>62399.994300000006</v>
      </c>
      <c r="J3232" s="95">
        <f t="shared" si="786"/>
        <v>62399.994300000006</v>
      </c>
      <c r="K3232" s="140">
        <v>54453.78</v>
      </c>
      <c r="L3232" s="78">
        <f t="shared" si="789"/>
        <v>10346.218199999999</v>
      </c>
      <c r="M3232" s="78">
        <f t="shared" si="790"/>
        <v>64799.998200000002</v>
      </c>
      <c r="N3232" s="78">
        <f t="shared" si="791"/>
        <v>64799.998200000002</v>
      </c>
      <c r="O3232" s="78">
        <f t="shared" si="792"/>
        <v>62399.994300000006</v>
      </c>
      <c r="P3232" s="138">
        <v>54314</v>
      </c>
      <c r="Q3232" s="140">
        <f t="shared" si="796"/>
        <v>58356.997150000003</v>
      </c>
      <c r="R3232" s="78">
        <f t="shared" si="793"/>
        <v>62399.994300000006</v>
      </c>
    </row>
    <row r="3233" spans="1:18" s="79" customFormat="1" ht="12.75" customHeight="1" x14ac:dyDescent="0.2">
      <c r="A3233" s="75">
        <v>0</v>
      </c>
      <c r="B3233" s="34">
        <v>178</v>
      </c>
      <c r="C3233" s="17">
        <v>25172000</v>
      </c>
      <c r="D3233" s="49" t="s">
        <v>457</v>
      </c>
      <c r="E3233" s="29">
        <v>1</v>
      </c>
      <c r="F3233" s="30" t="s">
        <v>11</v>
      </c>
      <c r="G3233" s="140">
        <v>174789.92</v>
      </c>
      <c r="H3233" s="78">
        <f t="shared" si="787"/>
        <v>33210.084800000004</v>
      </c>
      <c r="I3233" s="78">
        <f t="shared" si="788"/>
        <v>208000.00480000002</v>
      </c>
      <c r="J3233" s="95">
        <f t="shared" si="786"/>
        <v>208000.00480000002</v>
      </c>
      <c r="K3233" s="140">
        <v>181512.61</v>
      </c>
      <c r="L3233" s="78">
        <f t="shared" si="789"/>
        <v>34487.395899999996</v>
      </c>
      <c r="M3233" s="78">
        <f t="shared" si="790"/>
        <v>216000.00589999999</v>
      </c>
      <c r="N3233" s="78">
        <f t="shared" si="791"/>
        <v>216000.00589999999</v>
      </c>
      <c r="O3233" s="78">
        <f t="shared" si="792"/>
        <v>208000.00480000002</v>
      </c>
      <c r="P3233" s="138">
        <v>478161</v>
      </c>
      <c r="Q3233" s="140">
        <f t="shared" si="796"/>
        <v>343080.5024</v>
      </c>
      <c r="R3233" s="78">
        <f t="shared" si="793"/>
        <v>208000.00480000002</v>
      </c>
    </row>
    <row r="3234" spans="1:18" s="79" customFormat="1" ht="12.75" customHeight="1" x14ac:dyDescent="0.2">
      <c r="A3234" s="75">
        <v>0</v>
      </c>
      <c r="B3234" s="34">
        <v>179</v>
      </c>
      <c r="C3234" s="17">
        <v>25172000</v>
      </c>
      <c r="D3234" s="49" t="s">
        <v>459</v>
      </c>
      <c r="E3234" s="29">
        <v>1</v>
      </c>
      <c r="F3234" s="30" t="s">
        <v>11</v>
      </c>
      <c r="G3234" s="140">
        <v>78655.460000000006</v>
      </c>
      <c r="H3234" s="78">
        <f t="shared" si="787"/>
        <v>14944.537400000001</v>
      </c>
      <c r="I3234" s="78">
        <f t="shared" si="788"/>
        <v>93599.997400000007</v>
      </c>
      <c r="J3234" s="95">
        <f t="shared" si="786"/>
        <v>93599.997400000007</v>
      </c>
      <c r="K3234" s="140">
        <v>81680.67</v>
      </c>
      <c r="L3234" s="78">
        <f t="shared" si="789"/>
        <v>15519.327299999999</v>
      </c>
      <c r="M3234" s="78">
        <f t="shared" si="790"/>
        <v>97199.997300000003</v>
      </c>
      <c r="N3234" s="78">
        <f t="shared" si="791"/>
        <v>97199.997300000003</v>
      </c>
      <c r="O3234" s="78">
        <f t="shared" si="792"/>
        <v>93599.997400000007</v>
      </c>
      <c r="P3234" s="138"/>
      <c r="Q3234" s="139"/>
      <c r="R3234" s="78">
        <f t="shared" si="793"/>
        <v>93599.997400000007</v>
      </c>
    </row>
    <row r="3235" spans="1:18" s="79" customFormat="1" ht="12.75" customHeight="1" x14ac:dyDescent="0.2">
      <c r="A3235" s="75">
        <v>0</v>
      </c>
      <c r="B3235" s="34">
        <v>180</v>
      </c>
      <c r="C3235" s="17">
        <v>25172000</v>
      </c>
      <c r="D3235" s="49" t="s">
        <v>461</v>
      </c>
      <c r="E3235" s="29">
        <v>1</v>
      </c>
      <c r="F3235" s="30" t="s">
        <v>11</v>
      </c>
      <c r="G3235" s="140">
        <v>78655.460000000006</v>
      </c>
      <c r="H3235" s="78">
        <f t="shared" si="787"/>
        <v>14944.537400000001</v>
      </c>
      <c r="I3235" s="78">
        <f t="shared" si="788"/>
        <v>93599.997400000007</v>
      </c>
      <c r="J3235" s="95">
        <f t="shared" si="786"/>
        <v>93599.997400000007</v>
      </c>
      <c r="K3235" s="140">
        <v>81680.67</v>
      </c>
      <c r="L3235" s="78">
        <f t="shared" si="789"/>
        <v>15519.327299999999</v>
      </c>
      <c r="M3235" s="78">
        <f t="shared" si="790"/>
        <v>97199.997300000003</v>
      </c>
      <c r="N3235" s="78">
        <f t="shared" si="791"/>
        <v>97199.997300000003</v>
      </c>
      <c r="O3235" s="78">
        <f t="shared" si="792"/>
        <v>93599.997400000007</v>
      </c>
      <c r="P3235" s="138"/>
      <c r="Q3235" s="139"/>
      <c r="R3235" s="78">
        <f t="shared" si="793"/>
        <v>93599.997400000007</v>
      </c>
    </row>
    <row r="3236" spans="1:18" s="79" customFormat="1" ht="12.75" customHeight="1" x14ac:dyDescent="0.2">
      <c r="A3236" s="75">
        <v>0</v>
      </c>
      <c r="B3236" s="34">
        <v>181</v>
      </c>
      <c r="C3236" s="17">
        <v>25172000</v>
      </c>
      <c r="D3236" s="49" t="s">
        <v>703</v>
      </c>
      <c r="E3236" s="29">
        <v>1</v>
      </c>
      <c r="F3236" s="30" t="s">
        <v>11</v>
      </c>
      <c r="G3236" s="140">
        <v>349579.83</v>
      </c>
      <c r="H3236" s="78">
        <f t="shared" si="787"/>
        <v>66420.167700000005</v>
      </c>
      <c r="I3236" s="78">
        <f t="shared" si="788"/>
        <v>415999.99770000001</v>
      </c>
      <c r="J3236" s="95">
        <f t="shared" si="786"/>
        <v>415999.99770000001</v>
      </c>
      <c r="K3236" s="140">
        <v>363025.21</v>
      </c>
      <c r="L3236" s="78">
        <f t="shared" si="789"/>
        <v>68974.789900000003</v>
      </c>
      <c r="M3236" s="78">
        <f t="shared" si="790"/>
        <v>431999.99990000005</v>
      </c>
      <c r="N3236" s="78">
        <f t="shared" si="791"/>
        <v>431999.99990000005</v>
      </c>
      <c r="O3236" s="78">
        <f t="shared" si="792"/>
        <v>415999.99770000001</v>
      </c>
      <c r="P3236" s="138"/>
      <c r="Q3236" s="139"/>
      <c r="R3236" s="78">
        <f t="shared" si="793"/>
        <v>415999.99770000001</v>
      </c>
    </row>
    <row r="3237" spans="1:18" s="79" customFormat="1" ht="12.75" customHeight="1" x14ac:dyDescent="0.2">
      <c r="A3237" s="75">
        <v>0</v>
      </c>
      <c r="B3237" s="34">
        <v>182</v>
      </c>
      <c r="C3237" s="17">
        <v>25172000</v>
      </c>
      <c r="D3237" s="49" t="s">
        <v>463</v>
      </c>
      <c r="E3237" s="29">
        <v>1</v>
      </c>
      <c r="F3237" s="30" t="s">
        <v>11</v>
      </c>
      <c r="G3237" s="140">
        <v>104873.95</v>
      </c>
      <c r="H3237" s="78">
        <f t="shared" si="787"/>
        <v>19926.050500000001</v>
      </c>
      <c r="I3237" s="78">
        <f t="shared" si="788"/>
        <v>124800.00049999999</v>
      </c>
      <c r="J3237" s="95">
        <f t="shared" si="786"/>
        <v>124800.00049999999</v>
      </c>
      <c r="K3237" s="140">
        <v>108907.56</v>
      </c>
      <c r="L3237" s="78">
        <f t="shared" si="789"/>
        <v>20692.436399999999</v>
      </c>
      <c r="M3237" s="78">
        <f t="shared" si="790"/>
        <v>129599.9964</v>
      </c>
      <c r="N3237" s="78">
        <f t="shared" si="791"/>
        <v>129599.9964</v>
      </c>
      <c r="O3237" s="78">
        <f t="shared" si="792"/>
        <v>124800.00049999999</v>
      </c>
      <c r="P3237" s="138"/>
      <c r="Q3237" s="139"/>
      <c r="R3237" s="78">
        <f t="shared" si="793"/>
        <v>124800.00049999999</v>
      </c>
    </row>
    <row r="3238" spans="1:18" s="79" customFormat="1" ht="12.75" customHeight="1" x14ac:dyDescent="0.2">
      <c r="A3238" s="75">
        <v>0</v>
      </c>
      <c r="B3238" s="34">
        <v>183</v>
      </c>
      <c r="C3238" s="17">
        <v>25181600</v>
      </c>
      <c r="D3238" s="49" t="s">
        <v>465</v>
      </c>
      <c r="E3238" s="29">
        <v>1</v>
      </c>
      <c r="F3238" s="30" t="s">
        <v>11</v>
      </c>
      <c r="G3238" s="140">
        <v>131092.44</v>
      </c>
      <c r="H3238" s="78">
        <f t="shared" si="787"/>
        <v>24907.563600000001</v>
      </c>
      <c r="I3238" s="78">
        <f t="shared" si="788"/>
        <v>156000.0036</v>
      </c>
      <c r="J3238" s="95">
        <f t="shared" si="786"/>
        <v>156000.0036</v>
      </c>
      <c r="K3238" s="140">
        <v>136134.45000000001</v>
      </c>
      <c r="L3238" s="78">
        <f t="shared" si="789"/>
        <v>25865.545500000004</v>
      </c>
      <c r="M3238" s="78">
        <f t="shared" si="790"/>
        <v>161999.99550000002</v>
      </c>
      <c r="N3238" s="78">
        <f t="shared" si="791"/>
        <v>161999.99550000002</v>
      </c>
      <c r="O3238" s="78">
        <f t="shared" si="792"/>
        <v>156000.0036</v>
      </c>
      <c r="P3238" s="138"/>
      <c r="Q3238" s="139"/>
      <c r="R3238" s="78">
        <f t="shared" si="793"/>
        <v>156000.0036</v>
      </c>
    </row>
    <row r="3239" spans="1:18" s="79" customFormat="1" ht="12.75" customHeight="1" x14ac:dyDescent="0.2">
      <c r="A3239" s="75">
        <v>0</v>
      </c>
      <c r="B3239" s="34">
        <v>184</v>
      </c>
      <c r="C3239" s="17">
        <v>25181600</v>
      </c>
      <c r="D3239" s="49" t="s">
        <v>467</v>
      </c>
      <c r="E3239" s="29">
        <v>1</v>
      </c>
      <c r="F3239" s="30" t="s">
        <v>11</v>
      </c>
      <c r="G3239" s="140">
        <v>148571.43</v>
      </c>
      <c r="H3239" s="78">
        <f t="shared" si="787"/>
        <v>28228.5717</v>
      </c>
      <c r="I3239" s="78">
        <f t="shared" si="788"/>
        <v>176800.00169999999</v>
      </c>
      <c r="J3239" s="95">
        <f t="shared" si="786"/>
        <v>176800.00169999999</v>
      </c>
      <c r="K3239" s="140">
        <v>154285.71</v>
      </c>
      <c r="L3239" s="78">
        <f t="shared" si="789"/>
        <v>29314.284899999999</v>
      </c>
      <c r="M3239" s="78">
        <f t="shared" si="790"/>
        <v>183599.99489999999</v>
      </c>
      <c r="N3239" s="78">
        <f t="shared" si="791"/>
        <v>183599.99489999999</v>
      </c>
      <c r="O3239" s="78">
        <f t="shared" si="792"/>
        <v>176800.00169999999</v>
      </c>
      <c r="P3239" s="138"/>
      <c r="Q3239" s="139"/>
      <c r="R3239" s="78">
        <f t="shared" si="793"/>
        <v>176800.00169999999</v>
      </c>
    </row>
    <row r="3240" spans="1:18" s="79" customFormat="1" ht="12.75" customHeight="1" x14ac:dyDescent="0.2">
      <c r="A3240" s="75">
        <v>0</v>
      </c>
      <c r="B3240" s="34">
        <v>185</v>
      </c>
      <c r="C3240" s="17">
        <v>25181600</v>
      </c>
      <c r="D3240" s="49" t="s">
        <v>469</v>
      </c>
      <c r="E3240" s="29">
        <v>1</v>
      </c>
      <c r="F3240" s="30" t="s">
        <v>11</v>
      </c>
      <c r="G3240" s="140">
        <v>568067.23</v>
      </c>
      <c r="H3240" s="78">
        <f t="shared" si="787"/>
        <v>107932.77369999999</v>
      </c>
      <c r="I3240" s="78">
        <f t="shared" si="788"/>
        <v>676000.0037</v>
      </c>
      <c r="J3240" s="95">
        <f t="shared" si="786"/>
        <v>676000.0037</v>
      </c>
      <c r="K3240" s="140">
        <v>589915.97</v>
      </c>
      <c r="L3240" s="78">
        <f t="shared" si="789"/>
        <v>112084.0343</v>
      </c>
      <c r="M3240" s="78">
        <f t="shared" si="790"/>
        <v>702000.00429999991</v>
      </c>
      <c r="N3240" s="78">
        <f t="shared" si="791"/>
        <v>702000.00429999991</v>
      </c>
      <c r="O3240" s="78">
        <f t="shared" si="792"/>
        <v>676000.0037</v>
      </c>
      <c r="P3240" s="138"/>
      <c r="Q3240" s="139"/>
      <c r="R3240" s="78">
        <f t="shared" si="793"/>
        <v>676000.0037</v>
      </c>
    </row>
    <row r="3241" spans="1:18" s="79" customFormat="1" ht="12.75" customHeight="1" x14ac:dyDescent="0.2">
      <c r="A3241" s="75">
        <v>0</v>
      </c>
      <c r="B3241" s="34">
        <v>186</v>
      </c>
      <c r="C3241" s="17">
        <v>25181600</v>
      </c>
      <c r="D3241" s="49" t="s">
        <v>704</v>
      </c>
      <c r="E3241" s="29">
        <v>1</v>
      </c>
      <c r="F3241" s="30" t="s">
        <v>11</v>
      </c>
      <c r="G3241" s="140">
        <v>170420.17</v>
      </c>
      <c r="H3241" s="78">
        <f t="shared" si="787"/>
        <v>32379.832300000002</v>
      </c>
      <c r="I3241" s="78">
        <f t="shared" si="788"/>
        <v>202800.00230000002</v>
      </c>
      <c r="J3241" s="95">
        <f t="shared" si="786"/>
        <v>202800.00230000002</v>
      </c>
      <c r="K3241" s="140">
        <v>176974.79</v>
      </c>
      <c r="L3241" s="78">
        <f t="shared" si="789"/>
        <v>33625.210100000004</v>
      </c>
      <c r="M3241" s="78">
        <f t="shared" si="790"/>
        <v>210600.0001</v>
      </c>
      <c r="N3241" s="78">
        <f t="shared" si="791"/>
        <v>210600.0001</v>
      </c>
      <c r="O3241" s="78">
        <f t="shared" si="792"/>
        <v>202800.00230000002</v>
      </c>
      <c r="P3241" s="138"/>
      <c r="Q3241" s="139"/>
      <c r="R3241" s="78">
        <f t="shared" si="793"/>
        <v>202800.00230000002</v>
      </c>
    </row>
    <row r="3242" spans="1:18" s="79" customFormat="1" ht="12.75" customHeight="1" x14ac:dyDescent="0.2">
      <c r="A3242" s="75">
        <v>0</v>
      </c>
      <c r="B3242" s="34">
        <v>187</v>
      </c>
      <c r="C3242" s="17">
        <v>25181600</v>
      </c>
      <c r="D3242" s="49" t="s">
        <v>471</v>
      </c>
      <c r="E3242" s="29">
        <v>1</v>
      </c>
      <c r="F3242" s="30" t="s">
        <v>11</v>
      </c>
      <c r="G3242" s="140">
        <v>218487.39</v>
      </c>
      <c r="H3242" s="78">
        <f t="shared" si="787"/>
        <v>41512.604100000004</v>
      </c>
      <c r="I3242" s="78">
        <f t="shared" si="788"/>
        <v>259999.99410000001</v>
      </c>
      <c r="J3242" s="95">
        <f t="shared" si="786"/>
        <v>259999.99410000001</v>
      </c>
      <c r="K3242" s="140">
        <v>226890.76</v>
      </c>
      <c r="L3242" s="78">
        <f t="shared" si="789"/>
        <v>43109.244400000003</v>
      </c>
      <c r="M3242" s="78">
        <f t="shared" si="790"/>
        <v>270000.00440000003</v>
      </c>
      <c r="N3242" s="78">
        <f t="shared" si="791"/>
        <v>270000.00440000003</v>
      </c>
      <c r="O3242" s="78">
        <f t="shared" si="792"/>
        <v>259999.99410000001</v>
      </c>
      <c r="P3242" s="138"/>
      <c r="Q3242" s="139"/>
      <c r="R3242" s="78">
        <f t="shared" si="793"/>
        <v>259999.99410000001</v>
      </c>
    </row>
    <row r="3243" spans="1:18" s="79" customFormat="1" ht="12.75" customHeight="1" x14ac:dyDescent="0.2">
      <c r="A3243" s="75">
        <v>0</v>
      </c>
      <c r="B3243" s="34">
        <v>188</v>
      </c>
      <c r="C3243" s="17">
        <v>25181600</v>
      </c>
      <c r="D3243" s="49" t="s">
        <v>473</v>
      </c>
      <c r="E3243" s="29">
        <v>1</v>
      </c>
      <c r="F3243" s="30" t="s">
        <v>11</v>
      </c>
      <c r="G3243" s="140">
        <v>218487.39</v>
      </c>
      <c r="H3243" s="78">
        <f t="shared" si="787"/>
        <v>41512.604100000004</v>
      </c>
      <c r="I3243" s="78">
        <f t="shared" si="788"/>
        <v>259999.99410000001</v>
      </c>
      <c r="J3243" s="95">
        <f t="shared" si="786"/>
        <v>259999.99410000001</v>
      </c>
      <c r="K3243" s="140">
        <v>226890.76</v>
      </c>
      <c r="L3243" s="78">
        <f t="shared" si="789"/>
        <v>43109.244400000003</v>
      </c>
      <c r="M3243" s="78">
        <f t="shared" si="790"/>
        <v>270000.00440000003</v>
      </c>
      <c r="N3243" s="78">
        <f t="shared" si="791"/>
        <v>270000.00440000003</v>
      </c>
      <c r="O3243" s="78">
        <f t="shared" si="792"/>
        <v>259999.99410000001</v>
      </c>
      <c r="P3243" s="138"/>
      <c r="Q3243" s="139"/>
      <c r="R3243" s="78">
        <f t="shared" si="793"/>
        <v>259999.99410000001</v>
      </c>
    </row>
    <row r="3244" spans="1:18" s="79" customFormat="1" ht="12.75" customHeight="1" x14ac:dyDescent="0.2">
      <c r="A3244" s="75">
        <v>0</v>
      </c>
      <c r="B3244" s="34">
        <v>189</v>
      </c>
      <c r="C3244" s="17">
        <v>25181600</v>
      </c>
      <c r="D3244" s="49" t="s">
        <v>475</v>
      </c>
      <c r="E3244" s="29">
        <v>1</v>
      </c>
      <c r="F3244" s="30" t="s">
        <v>11</v>
      </c>
      <c r="G3244" s="140">
        <v>235966.39</v>
      </c>
      <c r="H3244" s="78">
        <f t="shared" si="787"/>
        <v>44833.614100000006</v>
      </c>
      <c r="I3244" s="78">
        <f t="shared" si="788"/>
        <v>280800.00410000002</v>
      </c>
      <c r="J3244" s="95">
        <f t="shared" si="786"/>
        <v>280800.00410000002</v>
      </c>
      <c r="K3244" s="140">
        <v>245042.02</v>
      </c>
      <c r="L3244" s="78">
        <f t="shared" si="789"/>
        <v>46557.983800000002</v>
      </c>
      <c r="M3244" s="78">
        <f t="shared" si="790"/>
        <v>291600.00380000001</v>
      </c>
      <c r="N3244" s="78">
        <f t="shared" si="791"/>
        <v>291600.00380000001</v>
      </c>
      <c r="O3244" s="78">
        <f t="shared" si="792"/>
        <v>280800.00410000002</v>
      </c>
      <c r="P3244" s="138"/>
      <c r="Q3244" s="139"/>
      <c r="R3244" s="78">
        <f t="shared" si="793"/>
        <v>280800.00410000002</v>
      </c>
    </row>
    <row r="3245" spans="1:18" s="79" customFormat="1" ht="12.75" customHeight="1" x14ac:dyDescent="0.2">
      <c r="A3245" s="75">
        <v>0</v>
      </c>
      <c r="B3245" s="34">
        <v>190</v>
      </c>
      <c r="C3245" s="17">
        <v>25181600</v>
      </c>
      <c r="D3245" s="49" t="s">
        <v>477</v>
      </c>
      <c r="E3245" s="29">
        <v>1</v>
      </c>
      <c r="F3245" s="30" t="s">
        <v>11</v>
      </c>
      <c r="G3245" s="140">
        <v>655462.18000000005</v>
      </c>
      <c r="H3245" s="78">
        <f t="shared" si="787"/>
        <v>124537.81420000001</v>
      </c>
      <c r="I3245" s="78">
        <f t="shared" si="788"/>
        <v>779999.99420000007</v>
      </c>
      <c r="J3245" s="95">
        <f t="shared" si="786"/>
        <v>779999.99420000007</v>
      </c>
      <c r="K3245" s="140">
        <v>680672.27</v>
      </c>
      <c r="L3245" s="78">
        <f t="shared" si="789"/>
        <v>129327.7313</v>
      </c>
      <c r="M3245" s="78">
        <f t="shared" si="790"/>
        <v>810000.0013</v>
      </c>
      <c r="N3245" s="78">
        <f t="shared" si="791"/>
        <v>810000.0013</v>
      </c>
      <c r="O3245" s="78">
        <f t="shared" si="792"/>
        <v>779999.99420000007</v>
      </c>
      <c r="P3245" s="138"/>
      <c r="Q3245" s="139"/>
      <c r="R3245" s="78">
        <f t="shared" si="793"/>
        <v>779999.99420000007</v>
      </c>
    </row>
    <row r="3246" spans="1:18" s="79" customFormat="1" ht="12.75" customHeight="1" x14ac:dyDescent="0.2">
      <c r="A3246" s="75">
        <v>0</v>
      </c>
      <c r="B3246" s="34">
        <v>191</v>
      </c>
      <c r="C3246" s="17">
        <v>25181600</v>
      </c>
      <c r="D3246" s="49" t="s">
        <v>479</v>
      </c>
      <c r="E3246" s="29">
        <v>1</v>
      </c>
      <c r="F3246" s="30" t="s">
        <v>11</v>
      </c>
      <c r="G3246" s="140">
        <v>218487.39</v>
      </c>
      <c r="H3246" s="78">
        <f t="shared" si="787"/>
        <v>41512.604100000004</v>
      </c>
      <c r="I3246" s="78">
        <f t="shared" si="788"/>
        <v>259999.99410000001</v>
      </c>
      <c r="J3246" s="95">
        <f t="shared" si="786"/>
        <v>259999.99410000001</v>
      </c>
      <c r="K3246" s="140">
        <v>226890.76</v>
      </c>
      <c r="L3246" s="78">
        <f t="shared" si="789"/>
        <v>43109.244400000003</v>
      </c>
      <c r="M3246" s="78">
        <f t="shared" si="790"/>
        <v>270000.00440000003</v>
      </c>
      <c r="N3246" s="78">
        <f t="shared" si="791"/>
        <v>270000.00440000003</v>
      </c>
      <c r="O3246" s="78">
        <f t="shared" si="792"/>
        <v>259999.99410000001</v>
      </c>
      <c r="P3246" s="138"/>
      <c r="Q3246" s="139"/>
      <c r="R3246" s="78">
        <f t="shared" si="793"/>
        <v>259999.99410000001</v>
      </c>
    </row>
    <row r="3247" spans="1:18" s="79" customFormat="1" ht="12.75" customHeight="1" x14ac:dyDescent="0.2">
      <c r="A3247" s="75">
        <v>0</v>
      </c>
      <c r="B3247" s="34">
        <v>192</v>
      </c>
      <c r="C3247" s="17">
        <v>25181600</v>
      </c>
      <c r="D3247" s="49" t="s">
        <v>481</v>
      </c>
      <c r="E3247" s="29">
        <v>1</v>
      </c>
      <c r="F3247" s="30" t="s">
        <v>11</v>
      </c>
      <c r="G3247" s="140">
        <v>61176.47</v>
      </c>
      <c r="H3247" s="78">
        <f t="shared" si="787"/>
        <v>11623.5293</v>
      </c>
      <c r="I3247" s="78">
        <f t="shared" si="788"/>
        <v>72799.999299999996</v>
      </c>
      <c r="J3247" s="95">
        <f t="shared" si="786"/>
        <v>72799.999299999996</v>
      </c>
      <c r="K3247" s="140">
        <v>63529.41</v>
      </c>
      <c r="L3247" s="78">
        <f t="shared" si="789"/>
        <v>12070.5879</v>
      </c>
      <c r="M3247" s="78">
        <f t="shared" si="790"/>
        <v>75599.997900000002</v>
      </c>
      <c r="N3247" s="78">
        <f t="shared" si="791"/>
        <v>75599.997900000002</v>
      </c>
      <c r="O3247" s="78">
        <f t="shared" si="792"/>
        <v>72799.999299999996</v>
      </c>
      <c r="P3247" s="138">
        <v>121134</v>
      </c>
      <c r="Q3247" s="140">
        <f t="shared" ref="Q3247" si="797">AVERAGE(P3247,O3247)</f>
        <v>96966.999649999998</v>
      </c>
      <c r="R3247" s="78">
        <f>O3247</f>
        <v>72799.999299999996</v>
      </c>
    </row>
    <row r="3248" spans="1:18" s="79" customFormat="1" ht="12.75" customHeight="1" x14ac:dyDescent="0.2">
      <c r="A3248" s="75">
        <v>0</v>
      </c>
      <c r="B3248" s="34">
        <v>193</v>
      </c>
      <c r="C3248" s="17">
        <v>25181600</v>
      </c>
      <c r="D3248" s="49" t="s">
        <v>483</v>
      </c>
      <c r="E3248" s="29">
        <v>1</v>
      </c>
      <c r="F3248" s="30" t="s">
        <v>11</v>
      </c>
      <c r="G3248" s="140">
        <v>61176.47</v>
      </c>
      <c r="H3248" s="78">
        <f t="shared" si="787"/>
        <v>11623.5293</v>
      </c>
      <c r="I3248" s="78">
        <f t="shared" si="788"/>
        <v>72799.999299999996</v>
      </c>
      <c r="J3248" s="95">
        <f t="shared" si="786"/>
        <v>72799.999299999996</v>
      </c>
      <c r="K3248" s="140">
        <v>63529.41</v>
      </c>
      <c r="L3248" s="78">
        <f t="shared" si="789"/>
        <v>12070.5879</v>
      </c>
      <c r="M3248" s="78">
        <f t="shared" si="790"/>
        <v>75599.997900000002</v>
      </c>
      <c r="N3248" s="78">
        <f t="shared" si="791"/>
        <v>75599.997900000002</v>
      </c>
      <c r="O3248" s="78">
        <f t="shared" si="792"/>
        <v>72799.999299999996</v>
      </c>
      <c r="P3248" s="138"/>
      <c r="Q3248" s="139"/>
      <c r="R3248" s="78">
        <f t="shared" si="793"/>
        <v>72799.999299999996</v>
      </c>
    </row>
    <row r="3249" spans="1:18" s="79" customFormat="1" ht="12.75" customHeight="1" x14ac:dyDescent="0.2">
      <c r="A3249" s="75">
        <v>0</v>
      </c>
      <c r="B3249" s="34">
        <v>194</v>
      </c>
      <c r="C3249" s="17">
        <v>25181600</v>
      </c>
      <c r="D3249" s="49" t="s">
        <v>485</v>
      </c>
      <c r="E3249" s="29">
        <v>1</v>
      </c>
      <c r="F3249" s="30" t="s">
        <v>11</v>
      </c>
      <c r="G3249" s="140">
        <v>104873.95</v>
      </c>
      <c r="H3249" s="78">
        <f t="shared" si="787"/>
        <v>19926.050500000001</v>
      </c>
      <c r="I3249" s="78">
        <f t="shared" si="788"/>
        <v>124800.00049999999</v>
      </c>
      <c r="J3249" s="95">
        <f t="shared" si="786"/>
        <v>124800.00049999999</v>
      </c>
      <c r="K3249" s="140">
        <v>108907.56</v>
      </c>
      <c r="L3249" s="78">
        <f t="shared" si="789"/>
        <v>20692.436399999999</v>
      </c>
      <c r="M3249" s="78">
        <f t="shared" si="790"/>
        <v>129599.9964</v>
      </c>
      <c r="N3249" s="78">
        <f t="shared" si="791"/>
        <v>129599.9964</v>
      </c>
      <c r="O3249" s="78">
        <f t="shared" si="792"/>
        <v>124800.00049999999</v>
      </c>
      <c r="P3249" s="138"/>
      <c r="Q3249" s="139"/>
      <c r="R3249" s="78">
        <f t="shared" si="793"/>
        <v>124800.00049999999</v>
      </c>
    </row>
    <row r="3250" spans="1:18" s="79" customFormat="1" ht="12.75" customHeight="1" x14ac:dyDescent="0.2">
      <c r="A3250" s="75">
        <v>0</v>
      </c>
      <c r="B3250" s="34">
        <v>195</v>
      </c>
      <c r="C3250" s="17">
        <v>25181600</v>
      </c>
      <c r="D3250" s="49" t="s">
        <v>491</v>
      </c>
      <c r="E3250" s="29">
        <v>1</v>
      </c>
      <c r="F3250" s="30" t="s">
        <v>11</v>
      </c>
      <c r="G3250" s="140">
        <v>52436.97</v>
      </c>
      <c r="H3250" s="78">
        <f t="shared" si="787"/>
        <v>9963.0243000000009</v>
      </c>
      <c r="I3250" s="78">
        <f t="shared" si="788"/>
        <v>62399.994300000006</v>
      </c>
      <c r="J3250" s="95">
        <f t="shared" si="786"/>
        <v>62399.994300000006</v>
      </c>
      <c r="K3250" s="140">
        <v>54453.78</v>
      </c>
      <c r="L3250" s="78">
        <f t="shared" si="789"/>
        <v>10346.218199999999</v>
      </c>
      <c r="M3250" s="78">
        <f t="shared" si="790"/>
        <v>64799.998200000002</v>
      </c>
      <c r="N3250" s="78">
        <f t="shared" si="791"/>
        <v>64799.998200000002</v>
      </c>
      <c r="O3250" s="78">
        <f t="shared" si="792"/>
        <v>62399.994300000006</v>
      </c>
      <c r="P3250" s="138"/>
      <c r="Q3250" s="139"/>
      <c r="R3250" s="78">
        <f t="shared" si="793"/>
        <v>62399.994300000006</v>
      </c>
    </row>
    <row r="3251" spans="1:18" s="79" customFormat="1" ht="12.75" customHeight="1" x14ac:dyDescent="0.2">
      <c r="A3251" s="75">
        <v>0</v>
      </c>
      <c r="B3251" s="34">
        <v>196</v>
      </c>
      <c r="C3251" s="17">
        <v>25181600</v>
      </c>
      <c r="D3251" s="49" t="s">
        <v>497</v>
      </c>
      <c r="E3251" s="29">
        <v>1</v>
      </c>
      <c r="F3251" s="30" t="s">
        <v>11</v>
      </c>
      <c r="G3251" s="140">
        <v>61176.47</v>
      </c>
      <c r="H3251" s="78">
        <f t="shared" si="787"/>
        <v>11623.5293</v>
      </c>
      <c r="I3251" s="78">
        <f t="shared" si="788"/>
        <v>72799.999299999996</v>
      </c>
      <c r="J3251" s="95">
        <f t="shared" si="786"/>
        <v>72799.999299999996</v>
      </c>
      <c r="K3251" s="140">
        <v>63529.41</v>
      </c>
      <c r="L3251" s="78">
        <f t="shared" si="789"/>
        <v>12070.5879</v>
      </c>
      <c r="M3251" s="78">
        <f t="shared" si="790"/>
        <v>75599.997900000002</v>
      </c>
      <c r="N3251" s="78">
        <f t="shared" si="791"/>
        <v>75599.997900000002</v>
      </c>
      <c r="O3251" s="78">
        <f t="shared" si="792"/>
        <v>72799.999299999996</v>
      </c>
      <c r="P3251" s="138"/>
      <c r="Q3251" s="139"/>
      <c r="R3251" s="78">
        <f t="shared" si="793"/>
        <v>72799.999299999996</v>
      </c>
    </row>
    <row r="3252" spans="1:18" s="79" customFormat="1" ht="12.75" customHeight="1" x14ac:dyDescent="0.2">
      <c r="A3252" s="75">
        <v>0</v>
      </c>
      <c r="B3252" s="34">
        <v>197</v>
      </c>
      <c r="C3252" s="17">
        <v>25181600</v>
      </c>
      <c r="D3252" s="49" t="s">
        <v>499</v>
      </c>
      <c r="E3252" s="29">
        <v>1</v>
      </c>
      <c r="F3252" s="30" t="s">
        <v>11</v>
      </c>
      <c r="G3252" s="140">
        <v>43697.48</v>
      </c>
      <c r="H3252" s="78">
        <f t="shared" si="787"/>
        <v>8302.521200000001</v>
      </c>
      <c r="I3252" s="78">
        <f t="shared" si="788"/>
        <v>52000.001200000006</v>
      </c>
      <c r="J3252" s="95">
        <f t="shared" si="786"/>
        <v>52000.001200000006</v>
      </c>
      <c r="K3252" s="140">
        <v>45378.15</v>
      </c>
      <c r="L3252" s="78">
        <f t="shared" si="789"/>
        <v>8621.8485000000001</v>
      </c>
      <c r="M3252" s="78">
        <f t="shared" si="790"/>
        <v>53999.998500000002</v>
      </c>
      <c r="N3252" s="78">
        <f t="shared" si="791"/>
        <v>53999.998500000002</v>
      </c>
      <c r="O3252" s="78">
        <f t="shared" si="792"/>
        <v>52000.001200000006</v>
      </c>
      <c r="P3252" s="138"/>
      <c r="Q3252" s="139"/>
      <c r="R3252" s="78">
        <f t="shared" si="793"/>
        <v>52000.001200000006</v>
      </c>
    </row>
    <row r="3253" spans="1:18" s="79" customFormat="1" ht="12.75" customHeight="1" x14ac:dyDescent="0.2">
      <c r="A3253" s="75">
        <v>0</v>
      </c>
      <c r="B3253" s="34">
        <v>198</v>
      </c>
      <c r="C3253" s="17">
        <v>25181600</v>
      </c>
      <c r="D3253" s="49" t="s">
        <v>501</v>
      </c>
      <c r="E3253" s="29">
        <v>1</v>
      </c>
      <c r="F3253" s="30" t="s">
        <v>11</v>
      </c>
      <c r="G3253" s="140">
        <v>78655.460000000006</v>
      </c>
      <c r="H3253" s="78">
        <f t="shared" si="787"/>
        <v>14944.537400000001</v>
      </c>
      <c r="I3253" s="78">
        <f t="shared" si="788"/>
        <v>93599.997400000007</v>
      </c>
      <c r="J3253" s="95">
        <f t="shared" si="786"/>
        <v>93599.997400000007</v>
      </c>
      <c r="K3253" s="140">
        <v>81680.67</v>
      </c>
      <c r="L3253" s="78">
        <f t="shared" si="789"/>
        <v>15519.327299999999</v>
      </c>
      <c r="M3253" s="78">
        <f t="shared" si="790"/>
        <v>97199.997300000003</v>
      </c>
      <c r="N3253" s="78">
        <f t="shared" si="791"/>
        <v>97199.997300000003</v>
      </c>
      <c r="O3253" s="78">
        <f t="shared" si="792"/>
        <v>93599.997400000007</v>
      </c>
      <c r="P3253" s="138"/>
      <c r="Q3253" s="139"/>
      <c r="R3253" s="78">
        <f t="shared" si="793"/>
        <v>93599.997400000007</v>
      </c>
    </row>
    <row r="3254" spans="1:18" s="79" customFormat="1" ht="12.75" customHeight="1" x14ac:dyDescent="0.2">
      <c r="A3254" s="75">
        <v>0</v>
      </c>
      <c r="B3254" s="34">
        <v>199</v>
      </c>
      <c r="C3254" s="17">
        <v>25181600</v>
      </c>
      <c r="D3254" s="49" t="s">
        <v>503</v>
      </c>
      <c r="E3254" s="29">
        <v>1</v>
      </c>
      <c r="F3254" s="30" t="s">
        <v>11</v>
      </c>
      <c r="G3254" s="140">
        <v>104873.95</v>
      </c>
      <c r="H3254" s="78">
        <f t="shared" si="787"/>
        <v>19926.050500000001</v>
      </c>
      <c r="I3254" s="78">
        <f t="shared" si="788"/>
        <v>124800.00049999999</v>
      </c>
      <c r="J3254" s="95">
        <f t="shared" si="786"/>
        <v>124800.00049999999</v>
      </c>
      <c r="K3254" s="140">
        <v>108907.56</v>
      </c>
      <c r="L3254" s="78">
        <f t="shared" si="789"/>
        <v>20692.436399999999</v>
      </c>
      <c r="M3254" s="78">
        <f t="shared" si="790"/>
        <v>129599.9964</v>
      </c>
      <c r="N3254" s="78">
        <f t="shared" si="791"/>
        <v>129599.9964</v>
      </c>
      <c r="O3254" s="78">
        <f t="shared" si="792"/>
        <v>124800.00049999999</v>
      </c>
      <c r="P3254" s="138"/>
      <c r="Q3254" s="139"/>
      <c r="R3254" s="78">
        <f t="shared" si="793"/>
        <v>124800.00049999999</v>
      </c>
    </row>
    <row r="3255" spans="1:18" s="79" customFormat="1" ht="12.75" customHeight="1" x14ac:dyDescent="0.2">
      <c r="A3255" s="75">
        <v>0</v>
      </c>
      <c r="B3255" s="34">
        <v>200</v>
      </c>
      <c r="C3255" s="17">
        <v>25181600</v>
      </c>
      <c r="D3255" s="49" t="s">
        <v>505</v>
      </c>
      <c r="E3255" s="29">
        <v>1</v>
      </c>
      <c r="F3255" s="30" t="s">
        <v>11</v>
      </c>
      <c r="G3255" s="140">
        <v>262184.87</v>
      </c>
      <c r="H3255" s="78">
        <f t="shared" si="787"/>
        <v>49815.1253</v>
      </c>
      <c r="I3255" s="78">
        <f t="shared" si="788"/>
        <v>311999.99530000001</v>
      </c>
      <c r="J3255" s="95">
        <f t="shared" si="786"/>
        <v>311999.99530000001</v>
      </c>
      <c r="K3255" s="140">
        <v>272268.90999999997</v>
      </c>
      <c r="L3255" s="78">
        <f t="shared" si="789"/>
        <v>51731.092899999996</v>
      </c>
      <c r="M3255" s="78">
        <f t="shared" si="790"/>
        <v>324000.00289999996</v>
      </c>
      <c r="N3255" s="78">
        <f t="shared" si="791"/>
        <v>324000.00289999996</v>
      </c>
      <c r="O3255" s="78">
        <f t="shared" si="792"/>
        <v>311999.99530000001</v>
      </c>
      <c r="P3255" s="138"/>
      <c r="Q3255" s="139"/>
      <c r="R3255" s="78">
        <f t="shared" si="793"/>
        <v>311999.99530000001</v>
      </c>
    </row>
    <row r="3256" spans="1:18" s="79" customFormat="1" ht="12.75" customHeight="1" x14ac:dyDescent="0.2">
      <c r="A3256" s="75">
        <v>0</v>
      </c>
      <c r="B3256" s="34">
        <v>201</v>
      </c>
      <c r="C3256" s="17">
        <v>26101400</v>
      </c>
      <c r="D3256" s="49" t="s">
        <v>507</v>
      </c>
      <c r="E3256" s="29">
        <v>1</v>
      </c>
      <c r="F3256" s="30" t="s">
        <v>11</v>
      </c>
      <c r="G3256" s="140">
        <v>26218.49</v>
      </c>
      <c r="H3256" s="78">
        <f t="shared" si="787"/>
        <v>4981.5131000000001</v>
      </c>
      <c r="I3256" s="78">
        <f t="shared" si="788"/>
        <v>31200.003100000002</v>
      </c>
      <c r="J3256" s="95">
        <f t="shared" si="786"/>
        <v>31200.003100000002</v>
      </c>
      <c r="K3256" s="140">
        <v>27226.89</v>
      </c>
      <c r="L3256" s="78">
        <f t="shared" si="789"/>
        <v>5173.1090999999997</v>
      </c>
      <c r="M3256" s="78">
        <f t="shared" si="790"/>
        <v>32399.999100000001</v>
      </c>
      <c r="N3256" s="78">
        <f t="shared" si="791"/>
        <v>32399.999100000001</v>
      </c>
      <c r="O3256" s="78">
        <f t="shared" si="792"/>
        <v>31200.003100000002</v>
      </c>
      <c r="P3256" s="138"/>
      <c r="Q3256" s="139"/>
      <c r="R3256" s="78">
        <f t="shared" si="793"/>
        <v>31200.003100000002</v>
      </c>
    </row>
    <row r="3257" spans="1:18" s="79" customFormat="1" ht="12.75" customHeight="1" x14ac:dyDescent="0.2">
      <c r="A3257" s="75">
        <v>0</v>
      </c>
      <c r="B3257" s="34">
        <v>202</v>
      </c>
      <c r="C3257" s="17">
        <v>26101400</v>
      </c>
      <c r="D3257" s="49" t="s">
        <v>509</v>
      </c>
      <c r="E3257" s="29">
        <v>1</v>
      </c>
      <c r="F3257" s="30" t="s">
        <v>11</v>
      </c>
      <c r="G3257" s="140">
        <v>419495.8</v>
      </c>
      <c r="H3257" s="78">
        <f t="shared" si="787"/>
        <v>79704.202000000005</v>
      </c>
      <c r="I3257" s="78">
        <f t="shared" si="788"/>
        <v>499200.00199999998</v>
      </c>
      <c r="J3257" s="95">
        <f t="shared" si="786"/>
        <v>499200.00199999998</v>
      </c>
      <c r="K3257" s="140">
        <v>435630.25</v>
      </c>
      <c r="L3257" s="78">
        <f t="shared" si="789"/>
        <v>82769.747499999998</v>
      </c>
      <c r="M3257" s="78">
        <f t="shared" si="790"/>
        <v>518399.9975</v>
      </c>
      <c r="N3257" s="78">
        <f t="shared" si="791"/>
        <v>518399.9975</v>
      </c>
      <c r="O3257" s="78">
        <f t="shared" si="792"/>
        <v>499200.00199999998</v>
      </c>
      <c r="P3257" s="138"/>
      <c r="Q3257" s="139"/>
      <c r="R3257" s="78">
        <f t="shared" si="793"/>
        <v>499200.00199999998</v>
      </c>
    </row>
    <row r="3258" spans="1:18" s="79" customFormat="1" ht="12.75" customHeight="1" x14ac:dyDescent="0.2">
      <c r="A3258" s="75">
        <v>0</v>
      </c>
      <c r="B3258" s="34">
        <v>203</v>
      </c>
      <c r="C3258" s="17">
        <v>26101400</v>
      </c>
      <c r="D3258" s="49" t="s">
        <v>513</v>
      </c>
      <c r="E3258" s="29">
        <v>1</v>
      </c>
      <c r="F3258" s="30" t="s">
        <v>11</v>
      </c>
      <c r="G3258" s="140">
        <v>777815.13</v>
      </c>
      <c r="H3258" s="78">
        <f t="shared" si="787"/>
        <v>147784.87470000001</v>
      </c>
      <c r="I3258" s="78">
        <f t="shared" si="788"/>
        <v>925600.00470000005</v>
      </c>
      <c r="J3258" s="95">
        <f t="shared" si="786"/>
        <v>925600.00470000005</v>
      </c>
      <c r="K3258" s="140">
        <v>807731.09</v>
      </c>
      <c r="L3258" s="78">
        <f t="shared" si="789"/>
        <v>153468.90709999998</v>
      </c>
      <c r="M3258" s="78">
        <f t="shared" si="790"/>
        <v>961199.99709999992</v>
      </c>
      <c r="N3258" s="78">
        <f t="shared" si="791"/>
        <v>961199.99709999992</v>
      </c>
      <c r="O3258" s="78">
        <f t="shared" si="792"/>
        <v>925600.00470000005</v>
      </c>
      <c r="P3258" s="138"/>
      <c r="Q3258" s="139"/>
      <c r="R3258" s="78">
        <f t="shared" si="793"/>
        <v>925600.00470000005</v>
      </c>
    </row>
    <row r="3259" spans="1:18" s="79" customFormat="1" ht="12.75" customHeight="1" x14ac:dyDescent="0.2">
      <c r="A3259" s="75">
        <v>0</v>
      </c>
      <c r="B3259" s="34">
        <v>204</v>
      </c>
      <c r="C3259" s="17">
        <v>26101400</v>
      </c>
      <c r="D3259" s="49" t="s">
        <v>515</v>
      </c>
      <c r="E3259" s="29">
        <v>1</v>
      </c>
      <c r="F3259" s="30" t="s">
        <v>11</v>
      </c>
      <c r="G3259" s="140">
        <v>104873.95</v>
      </c>
      <c r="H3259" s="78">
        <f t="shared" si="787"/>
        <v>19926.050500000001</v>
      </c>
      <c r="I3259" s="78">
        <f t="shared" si="788"/>
        <v>124800.00049999999</v>
      </c>
      <c r="J3259" s="95">
        <f t="shared" si="786"/>
        <v>124800.00049999999</v>
      </c>
      <c r="K3259" s="140">
        <v>108907.56</v>
      </c>
      <c r="L3259" s="78">
        <f t="shared" si="789"/>
        <v>20692.436399999999</v>
      </c>
      <c r="M3259" s="78">
        <f t="shared" si="790"/>
        <v>129599.9964</v>
      </c>
      <c r="N3259" s="78">
        <f t="shared" si="791"/>
        <v>129599.9964</v>
      </c>
      <c r="O3259" s="78">
        <f t="shared" si="792"/>
        <v>124800.00049999999</v>
      </c>
      <c r="P3259" s="138"/>
      <c r="Q3259" s="139"/>
      <c r="R3259" s="78">
        <f t="shared" si="793"/>
        <v>124800.00049999999</v>
      </c>
    </row>
    <row r="3260" spans="1:18" s="79" customFormat="1" ht="12.75" customHeight="1" x14ac:dyDescent="0.2">
      <c r="A3260" s="75">
        <v>0</v>
      </c>
      <c r="B3260" s="34">
        <v>205</v>
      </c>
      <c r="C3260" s="17">
        <v>26101400</v>
      </c>
      <c r="D3260" s="49" t="s">
        <v>517</v>
      </c>
      <c r="E3260" s="29">
        <v>1</v>
      </c>
      <c r="F3260" s="30" t="s">
        <v>11</v>
      </c>
      <c r="G3260" s="140">
        <v>52436.97</v>
      </c>
      <c r="H3260" s="78">
        <f t="shared" si="787"/>
        <v>9963.0243000000009</v>
      </c>
      <c r="I3260" s="78">
        <f t="shared" si="788"/>
        <v>62399.994300000006</v>
      </c>
      <c r="J3260" s="95">
        <f t="shared" si="786"/>
        <v>62399.994300000006</v>
      </c>
      <c r="K3260" s="140">
        <v>54453.78</v>
      </c>
      <c r="L3260" s="78">
        <f t="shared" si="789"/>
        <v>10346.218199999999</v>
      </c>
      <c r="M3260" s="78">
        <f t="shared" si="790"/>
        <v>64799.998200000002</v>
      </c>
      <c r="N3260" s="78">
        <f t="shared" si="791"/>
        <v>64799.998200000002</v>
      </c>
      <c r="O3260" s="78">
        <f t="shared" si="792"/>
        <v>62399.994300000006</v>
      </c>
      <c r="P3260" s="138"/>
      <c r="Q3260" s="139"/>
      <c r="R3260" s="78">
        <f t="shared" si="793"/>
        <v>62399.994300000006</v>
      </c>
    </row>
    <row r="3261" spans="1:18" s="79" customFormat="1" ht="12.75" customHeight="1" x14ac:dyDescent="0.2">
      <c r="A3261" s="75">
        <v>0</v>
      </c>
      <c r="B3261" s="34">
        <v>206</v>
      </c>
      <c r="C3261" s="17">
        <v>26101400</v>
      </c>
      <c r="D3261" s="49" t="s">
        <v>521</v>
      </c>
      <c r="E3261" s="29">
        <v>1</v>
      </c>
      <c r="F3261" s="30" t="s">
        <v>11</v>
      </c>
      <c r="G3261" s="140">
        <v>192268.91</v>
      </c>
      <c r="H3261" s="78">
        <f t="shared" si="787"/>
        <v>36531.092900000003</v>
      </c>
      <c r="I3261" s="78">
        <f t="shared" si="788"/>
        <v>228800.00290000002</v>
      </c>
      <c r="J3261" s="95">
        <f t="shared" si="786"/>
        <v>228800.00290000002</v>
      </c>
      <c r="K3261" s="140">
        <v>199663.87</v>
      </c>
      <c r="L3261" s="78">
        <f t="shared" si="789"/>
        <v>37936.135300000002</v>
      </c>
      <c r="M3261" s="78">
        <f t="shared" si="790"/>
        <v>237600.00529999999</v>
      </c>
      <c r="N3261" s="78">
        <f t="shared" si="791"/>
        <v>237600.00529999999</v>
      </c>
      <c r="O3261" s="78">
        <f t="shared" si="792"/>
        <v>228800.00290000002</v>
      </c>
      <c r="P3261" s="138"/>
      <c r="Q3261" s="139"/>
      <c r="R3261" s="78">
        <f t="shared" si="793"/>
        <v>228800.00290000002</v>
      </c>
    </row>
    <row r="3262" spans="1:18" s="79" customFormat="1" ht="12.75" customHeight="1" x14ac:dyDescent="0.2">
      <c r="A3262" s="75">
        <v>0</v>
      </c>
      <c r="B3262" s="34">
        <v>207</v>
      </c>
      <c r="C3262" s="17">
        <v>26101400</v>
      </c>
      <c r="D3262" s="49" t="s">
        <v>523</v>
      </c>
      <c r="E3262" s="29">
        <v>1</v>
      </c>
      <c r="F3262" s="30" t="s">
        <v>11</v>
      </c>
      <c r="G3262" s="140">
        <v>218487.39</v>
      </c>
      <c r="H3262" s="78">
        <f t="shared" si="787"/>
        <v>41512.604100000004</v>
      </c>
      <c r="I3262" s="78">
        <f t="shared" si="788"/>
        <v>259999.99410000001</v>
      </c>
      <c r="J3262" s="95">
        <f t="shared" si="786"/>
        <v>259999.99410000001</v>
      </c>
      <c r="K3262" s="140">
        <v>226890.76</v>
      </c>
      <c r="L3262" s="78">
        <f t="shared" si="789"/>
        <v>43109.244400000003</v>
      </c>
      <c r="M3262" s="78">
        <f t="shared" si="790"/>
        <v>270000.00440000003</v>
      </c>
      <c r="N3262" s="78">
        <f t="shared" si="791"/>
        <v>270000.00440000003</v>
      </c>
      <c r="O3262" s="78">
        <f t="shared" si="792"/>
        <v>259999.99410000001</v>
      </c>
      <c r="P3262" s="138"/>
      <c r="Q3262" s="139"/>
      <c r="R3262" s="78">
        <f t="shared" si="793"/>
        <v>259999.99410000001</v>
      </c>
    </row>
    <row r="3263" spans="1:18" s="79" customFormat="1" ht="12.75" customHeight="1" x14ac:dyDescent="0.2">
      <c r="A3263" s="75">
        <v>0</v>
      </c>
      <c r="B3263" s="34">
        <v>208</v>
      </c>
      <c r="C3263" s="17">
        <v>26101400</v>
      </c>
      <c r="D3263" s="49" t="s">
        <v>525</v>
      </c>
      <c r="E3263" s="29">
        <v>1</v>
      </c>
      <c r="F3263" s="30" t="s">
        <v>11</v>
      </c>
      <c r="G3263" s="140">
        <v>69915.97</v>
      </c>
      <c r="H3263" s="78">
        <f t="shared" si="787"/>
        <v>13284.034300000001</v>
      </c>
      <c r="I3263" s="78">
        <f t="shared" si="788"/>
        <v>83200.004300000001</v>
      </c>
      <c r="J3263" s="95">
        <f t="shared" si="786"/>
        <v>83200.004300000001</v>
      </c>
      <c r="K3263" s="140">
        <v>72605.039999999994</v>
      </c>
      <c r="L3263" s="78">
        <f t="shared" si="789"/>
        <v>13794.9576</v>
      </c>
      <c r="M3263" s="78">
        <f t="shared" si="790"/>
        <v>86399.997599999988</v>
      </c>
      <c r="N3263" s="78">
        <f t="shared" si="791"/>
        <v>86399.997599999988</v>
      </c>
      <c r="O3263" s="78">
        <f t="shared" si="792"/>
        <v>83200.004300000001</v>
      </c>
      <c r="P3263" s="138"/>
      <c r="Q3263" s="139"/>
      <c r="R3263" s="78">
        <f t="shared" si="793"/>
        <v>83200.004300000001</v>
      </c>
    </row>
    <row r="3264" spans="1:18" s="79" customFormat="1" ht="12.75" customHeight="1" x14ac:dyDescent="0.2">
      <c r="A3264" s="75">
        <v>0</v>
      </c>
      <c r="B3264" s="34">
        <v>209</v>
      </c>
      <c r="C3264" s="17">
        <v>26101400</v>
      </c>
      <c r="D3264" s="49" t="s">
        <v>630</v>
      </c>
      <c r="E3264" s="29">
        <v>1</v>
      </c>
      <c r="F3264" s="30" t="s">
        <v>11</v>
      </c>
      <c r="G3264" s="140">
        <v>305882.34999999998</v>
      </c>
      <c r="H3264" s="78">
        <f t="shared" si="787"/>
        <v>58117.646499999995</v>
      </c>
      <c r="I3264" s="78">
        <f t="shared" si="788"/>
        <v>363999.99649999995</v>
      </c>
      <c r="J3264" s="95">
        <f t="shared" si="786"/>
        <v>363999.99649999995</v>
      </c>
      <c r="K3264" s="140">
        <v>317647.06</v>
      </c>
      <c r="L3264" s="78">
        <f t="shared" si="789"/>
        <v>60352.941400000003</v>
      </c>
      <c r="M3264" s="78">
        <f t="shared" si="790"/>
        <v>378000.00140000001</v>
      </c>
      <c r="N3264" s="78">
        <f t="shared" si="791"/>
        <v>378000.00140000001</v>
      </c>
      <c r="O3264" s="78">
        <f t="shared" si="792"/>
        <v>363999.99649999995</v>
      </c>
      <c r="P3264" s="138"/>
      <c r="Q3264" s="139"/>
      <c r="R3264" s="78">
        <f t="shared" si="793"/>
        <v>363999.99649999995</v>
      </c>
    </row>
    <row r="3265" spans="1:18" s="79" customFormat="1" ht="12.75" customHeight="1" x14ac:dyDescent="0.2">
      <c r="A3265" s="75">
        <v>0</v>
      </c>
      <c r="B3265" s="34">
        <v>210</v>
      </c>
      <c r="C3265" s="17">
        <v>26101400</v>
      </c>
      <c r="D3265" s="49" t="s">
        <v>529</v>
      </c>
      <c r="E3265" s="29">
        <v>1</v>
      </c>
      <c r="F3265" s="30" t="s">
        <v>11</v>
      </c>
      <c r="G3265" s="140">
        <v>1747.9</v>
      </c>
      <c r="H3265" s="78">
        <f t="shared" si="787"/>
        <v>332.101</v>
      </c>
      <c r="I3265" s="78">
        <f t="shared" si="788"/>
        <v>2080.0010000000002</v>
      </c>
      <c r="J3265" s="95">
        <f t="shared" si="786"/>
        <v>2080.0010000000002</v>
      </c>
      <c r="K3265" s="140">
        <v>1815.13</v>
      </c>
      <c r="L3265" s="78">
        <f t="shared" si="789"/>
        <v>344.87470000000002</v>
      </c>
      <c r="M3265" s="78">
        <f t="shared" si="790"/>
        <v>2160.0047</v>
      </c>
      <c r="N3265" s="78">
        <f t="shared" si="791"/>
        <v>2160.0047</v>
      </c>
      <c r="O3265" s="78">
        <f t="shared" si="792"/>
        <v>2080.0010000000002</v>
      </c>
      <c r="P3265" s="138"/>
      <c r="Q3265" s="139"/>
      <c r="R3265" s="78">
        <f t="shared" si="793"/>
        <v>2080.0010000000002</v>
      </c>
    </row>
    <row r="3266" spans="1:18" s="79" customFormat="1" ht="12.75" customHeight="1" x14ac:dyDescent="0.2">
      <c r="A3266" s="75">
        <v>0</v>
      </c>
      <c r="B3266" s="34">
        <v>211</v>
      </c>
      <c r="C3266" s="17">
        <v>26101400</v>
      </c>
      <c r="D3266" s="49" t="s">
        <v>531</v>
      </c>
      <c r="E3266" s="29">
        <v>1</v>
      </c>
      <c r="F3266" s="30" t="s">
        <v>11</v>
      </c>
      <c r="G3266" s="140">
        <v>1747.9</v>
      </c>
      <c r="H3266" s="78">
        <f t="shared" si="787"/>
        <v>332.101</v>
      </c>
      <c r="I3266" s="78">
        <f t="shared" si="788"/>
        <v>2080.0010000000002</v>
      </c>
      <c r="J3266" s="95">
        <f t="shared" si="786"/>
        <v>2080.0010000000002</v>
      </c>
      <c r="K3266" s="140">
        <v>1815.13</v>
      </c>
      <c r="L3266" s="78">
        <f t="shared" si="789"/>
        <v>344.87470000000002</v>
      </c>
      <c r="M3266" s="78">
        <f t="shared" si="790"/>
        <v>2160.0047</v>
      </c>
      <c r="N3266" s="78">
        <f t="shared" si="791"/>
        <v>2160.0047</v>
      </c>
      <c r="O3266" s="78">
        <f t="shared" si="792"/>
        <v>2080.0010000000002</v>
      </c>
      <c r="P3266" s="138"/>
      <c r="Q3266" s="139"/>
      <c r="R3266" s="78">
        <f t="shared" si="793"/>
        <v>2080.0010000000002</v>
      </c>
    </row>
    <row r="3267" spans="1:18" s="79" customFormat="1" ht="12.75" customHeight="1" x14ac:dyDescent="0.2">
      <c r="A3267" s="75">
        <v>0</v>
      </c>
      <c r="B3267" s="34">
        <v>212</v>
      </c>
      <c r="C3267" s="17">
        <v>26101400</v>
      </c>
      <c r="D3267" s="49" t="s">
        <v>533</v>
      </c>
      <c r="E3267" s="29">
        <v>1</v>
      </c>
      <c r="F3267" s="30" t="s">
        <v>11</v>
      </c>
      <c r="G3267" s="140">
        <v>1747.9</v>
      </c>
      <c r="H3267" s="78">
        <f t="shared" si="787"/>
        <v>332.101</v>
      </c>
      <c r="I3267" s="78">
        <f t="shared" si="788"/>
        <v>2080.0010000000002</v>
      </c>
      <c r="J3267" s="95">
        <f t="shared" si="786"/>
        <v>2080.0010000000002</v>
      </c>
      <c r="K3267" s="140">
        <v>1815.13</v>
      </c>
      <c r="L3267" s="78">
        <f t="shared" si="789"/>
        <v>344.87470000000002</v>
      </c>
      <c r="M3267" s="78">
        <f t="shared" si="790"/>
        <v>2160.0047</v>
      </c>
      <c r="N3267" s="78">
        <f t="shared" si="791"/>
        <v>2160.0047</v>
      </c>
      <c r="O3267" s="78">
        <f t="shared" si="792"/>
        <v>2080.0010000000002</v>
      </c>
      <c r="P3267" s="138"/>
      <c r="Q3267" s="139"/>
      <c r="R3267" s="78">
        <f t="shared" si="793"/>
        <v>2080.0010000000002</v>
      </c>
    </row>
    <row r="3268" spans="1:18" s="79" customFormat="1" ht="12.75" customHeight="1" x14ac:dyDescent="0.2">
      <c r="A3268" s="75">
        <v>0</v>
      </c>
      <c r="B3268" s="34">
        <v>213</v>
      </c>
      <c r="C3268" s="17">
        <v>26101400</v>
      </c>
      <c r="D3268" s="49" t="s">
        <v>539</v>
      </c>
      <c r="E3268" s="29">
        <v>1</v>
      </c>
      <c r="F3268" s="30" t="s">
        <v>11</v>
      </c>
      <c r="G3268" s="140">
        <v>78655.460000000006</v>
      </c>
      <c r="H3268" s="78">
        <f t="shared" si="787"/>
        <v>14944.537400000001</v>
      </c>
      <c r="I3268" s="78">
        <f t="shared" si="788"/>
        <v>93599.997400000007</v>
      </c>
      <c r="J3268" s="95">
        <f t="shared" si="786"/>
        <v>93599.997400000007</v>
      </c>
      <c r="K3268" s="140">
        <v>81680.67</v>
      </c>
      <c r="L3268" s="78">
        <f t="shared" si="789"/>
        <v>15519.327299999999</v>
      </c>
      <c r="M3268" s="78">
        <f t="shared" si="790"/>
        <v>97199.997300000003</v>
      </c>
      <c r="N3268" s="78">
        <f t="shared" si="791"/>
        <v>97199.997300000003</v>
      </c>
      <c r="O3268" s="78">
        <f t="shared" si="792"/>
        <v>93599.997400000007</v>
      </c>
      <c r="P3268" s="138"/>
      <c r="Q3268" s="139"/>
      <c r="R3268" s="78">
        <f t="shared" si="793"/>
        <v>93599.997400000007</v>
      </c>
    </row>
    <row r="3269" spans="1:18" s="79" customFormat="1" ht="12.75" customHeight="1" x14ac:dyDescent="0.2">
      <c r="A3269" s="75">
        <v>0</v>
      </c>
      <c r="B3269" s="34">
        <v>214</v>
      </c>
      <c r="C3269" s="17">
        <v>26101400</v>
      </c>
      <c r="D3269" s="49" t="s">
        <v>543</v>
      </c>
      <c r="E3269" s="29">
        <v>1</v>
      </c>
      <c r="F3269" s="30" t="s">
        <v>11</v>
      </c>
      <c r="G3269" s="140">
        <v>21848.74</v>
      </c>
      <c r="H3269" s="78">
        <f t="shared" si="787"/>
        <v>4151.2606000000005</v>
      </c>
      <c r="I3269" s="78">
        <f t="shared" si="788"/>
        <v>26000.000600000003</v>
      </c>
      <c r="J3269" s="95">
        <f t="shared" si="786"/>
        <v>26000.000600000003</v>
      </c>
      <c r="K3269" s="140">
        <v>22689.08</v>
      </c>
      <c r="L3269" s="78">
        <f t="shared" si="789"/>
        <v>4310.9252000000006</v>
      </c>
      <c r="M3269" s="78">
        <f t="shared" si="790"/>
        <v>27000.005200000003</v>
      </c>
      <c r="N3269" s="78">
        <f t="shared" si="791"/>
        <v>27000.005200000003</v>
      </c>
      <c r="O3269" s="78">
        <f t="shared" si="792"/>
        <v>26000.000600000003</v>
      </c>
      <c r="P3269" s="138"/>
      <c r="Q3269" s="139"/>
      <c r="R3269" s="78">
        <f t="shared" si="793"/>
        <v>26000.000600000003</v>
      </c>
    </row>
    <row r="3270" spans="1:18" s="79" customFormat="1" ht="12.75" customHeight="1" x14ac:dyDescent="0.2">
      <c r="A3270" s="75">
        <v>0</v>
      </c>
      <c r="B3270" s="34">
        <v>215</v>
      </c>
      <c r="C3270" s="17">
        <v>26101400</v>
      </c>
      <c r="D3270" s="49" t="s">
        <v>545</v>
      </c>
      <c r="E3270" s="29">
        <v>1</v>
      </c>
      <c r="F3270" s="30" t="s">
        <v>11</v>
      </c>
      <c r="G3270" s="140">
        <v>61176.47</v>
      </c>
      <c r="H3270" s="78">
        <f t="shared" si="787"/>
        <v>11623.5293</v>
      </c>
      <c r="I3270" s="78">
        <f t="shared" si="788"/>
        <v>72799.999299999996</v>
      </c>
      <c r="J3270" s="95">
        <f t="shared" si="786"/>
        <v>72799.999299999996</v>
      </c>
      <c r="K3270" s="140">
        <v>63529.41</v>
      </c>
      <c r="L3270" s="78">
        <f t="shared" si="789"/>
        <v>12070.5879</v>
      </c>
      <c r="M3270" s="78">
        <f t="shared" si="790"/>
        <v>75599.997900000002</v>
      </c>
      <c r="N3270" s="78">
        <f t="shared" si="791"/>
        <v>75599.997900000002</v>
      </c>
      <c r="O3270" s="78">
        <f t="shared" si="792"/>
        <v>72799.999299999996</v>
      </c>
      <c r="P3270" s="138">
        <v>318774</v>
      </c>
      <c r="Q3270" s="140">
        <f t="shared" ref="Q3270" si="798">AVERAGE(P3270,O3270)</f>
        <v>195786.99965000001</v>
      </c>
      <c r="R3270" s="78">
        <f>O3270</f>
        <v>72799.999299999996</v>
      </c>
    </row>
    <row r="3271" spans="1:18" s="79" customFormat="1" ht="12.75" customHeight="1" x14ac:dyDescent="0.2">
      <c r="A3271" s="75">
        <v>0</v>
      </c>
      <c r="B3271" s="34">
        <v>216</v>
      </c>
      <c r="C3271" s="17">
        <v>26101400</v>
      </c>
      <c r="D3271" s="49" t="s">
        <v>547</v>
      </c>
      <c r="E3271" s="29">
        <v>1</v>
      </c>
      <c r="F3271" s="30" t="s">
        <v>11</v>
      </c>
      <c r="G3271" s="140">
        <v>161680.67000000001</v>
      </c>
      <c r="H3271" s="78">
        <f t="shared" si="787"/>
        <v>30719.327300000004</v>
      </c>
      <c r="I3271" s="78">
        <f t="shared" si="788"/>
        <v>192399.99730000002</v>
      </c>
      <c r="J3271" s="95">
        <f t="shared" si="786"/>
        <v>192399.99730000002</v>
      </c>
      <c r="K3271" s="140">
        <v>167899.16</v>
      </c>
      <c r="L3271" s="78">
        <f t="shared" si="789"/>
        <v>31900.840400000001</v>
      </c>
      <c r="M3271" s="78">
        <f t="shared" si="790"/>
        <v>199800.00040000002</v>
      </c>
      <c r="N3271" s="78">
        <f t="shared" si="791"/>
        <v>199800.00040000002</v>
      </c>
      <c r="O3271" s="78">
        <f t="shared" si="792"/>
        <v>192399.99730000002</v>
      </c>
      <c r="P3271" s="138"/>
      <c r="Q3271" s="139"/>
      <c r="R3271" s="78">
        <f t="shared" si="793"/>
        <v>192399.99730000002</v>
      </c>
    </row>
    <row r="3272" spans="1:18" s="79" customFormat="1" ht="12.75" customHeight="1" x14ac:dyDescent="0.2">
      <c r="A3272" s="75">
        <v>0</v>
      </c>
      <c r="B3272" s="34">
        <v>217</v>
      </c>
      <c r="C3272" s="17">
        <v>26101400</v>
      </c>
      <c r="D3272" s="49" t="s">
        <v>549</v>
      </c>
      <c r="E3272" s="29">
        <v>1</v>
      </c>
      <c r="F3272" s="30" t="s">
        <v>11</v>
      </c>
      <c r="G3272" s="140">
        <v>39327.730000000003</v>
      </c>
      <c r="H3272" s="78">
        <f t="shared" si="787"/>
        <v>7472.2687000000005</v>
      </c>
      <c r="I3272" s="78">
        <f t="shared" si="788"/>
        <v>46799.998700000004</v>
      </c>
      <c r="J3272" s="95">
        <f t="shared" ref="J3272:J3335" si="799">I3272*E3272</f>
        <v>46799.998700000004</v>
      </c>
      <c r="K3272" s="140">
        <v>40840.339999999997</v>
      </c>
      <c r="L3272" s="78">
        <f t="shared" si="789"/>
        <v>7759.6645999999992</v>
      </c>
      <c r="M3272" s="78">
        <f t="shared" si="790"/>
        <v>48600.004599999993</v>
      </c>
      <c r="N3272" s="78">
        <f t="shared" si="791"/>
        <v>48600.004599999993</v>
      </c>
      <c r="O3272" s="78">
        <f t="shared" si="792"/>
        <v>46799.998700000004</v>
      </c>
      <c r="P3272" s="138"/>
      <c r="Q3272" s="139"/>
      <c r="R3272" s="78">
        <f t="shared" si="793"/>
        <v>46799.998700000004</v>
      </c>
    </row>
    <row r="3273" spans="1:18" s="79" customFormat="1" ht="12.75" customHeight="1" x14ac:dyDescent="0.2">
      <c r="A3273" s="75">
        <v>0</v>
      </c>
      <c r="B3273" s="34">
        <v>218</v>
      </c>
      <c r="C3273" s="17">
        <v>26101400</v>
      </c>
      <c r="D3273" s="49" t="s">
        <v>204</v>
      </c>
      <c r="E3273" s="29">
        <v>1</v>
      </c>
      <c r="F3273" s="30" t="s">
        <v>11</v>
      </c>
      <c r="G3273" s="140">
        <v>74285.710000000006</v>
      </c>
      <c r="H3273" s="78">
        <f t="shared" ref="H3273:H3336" si="800">G3273*19%</f>
        <v>14114.284900000001</v>
      </c>
      <c r="I3273" s="78">
        <f t="shared" ref="I3273:I3336" si="801">G3273+H3273</f>
        <v>88399.994900000005</v>
      </c>
      <c r="J3273" s="95">
        <f t="shared" si="799"/>
        <v>88399.994900000005</v>
      </c>
      <c r="K3273" s="140">
        <v>77142.86</v>
      </c>
      <c r="L3273" s="78">
        <f t="shared" ref="L3273:L3336" si="802">K3273*19%</f>
        <v>14657.143400000001</v>
      </c>
      <c r="M3273" s="78">
        <f t="shared" ref="M3273:M3336" si="803">K3273+L3273</f>
        <v>91800.003400000001</v>
      </c>
      <c r="N3273" s="78">
        <f t="shared" ref="N3273:N3336" si="804">M3273*E3273</f>
        <v>91800.003400000001</v>
      </c>
      <c r="O3273" s="78">
        <f t="shared" ref="O3273:O3336" si="805">MIN(I3273,M3273)</f>
        <v>88399.994900000005</v>
      </c>
      <c r="P3273" s="138">
        <v>543142</v>
      </c>
      <c r="Q3273" s="140">
        <f t="shared" ref="Q3273" si="806">AVERAGE(P3273,O3273)</f>
        <v>315770.99745000002</v>
      </c>
      <c r="R3273" s="78">
        <f>O3273</f>
        <v>88399.994900000005</v>
      </c>
    </row>
    <row r="3274" spans="1:18" s="79" customFormat="1" ht="12.75" customHeight="1" x14ac:dyDescent="0.2">
      <c r="A3274" s="75">
        <v>0</v>
      </c>
      <c r="B3274" s="34">
        <v>219</v>
      </c>
      <c r="C3274" s="17">
        <v>26101400</v>
      </c>
      <c r="D3274" s="49" t="s">
        <v>553</v>
      </c>
      <c r="E3274" s="29">
        <v>1</v>
      </c>
      <c r="F3274" s="30" t="s">
        <v>11</v>
      </c>
      <c r="G3274" s="140">
        <v>104873.95</v>
      </c>
      <c r="H3274" s="78">
        <f t="shared" si="800"/>
        <v>19926.050500000001</v>
      </c>
      <c r="I3274" s="78">
        <f t="shared" si="801"/>
        <v>124800.00049999999</v>
      </c>
      <c r="J3274" s="95">
        <f t="shared" si="799"/>
        <v>124800.00049999999</v>
      </c>
      <c r="K3274" s="140">
        <v>108907.56</v>
      </c>
      <c r="L3274" s="78">
        <f t="shared" si="802"/>
        <v>20692.436399999999</v>
      </c>
      <c r="M3274" s="78">
        <f t="shared" si="803"/>
        <v>129599.9964</v>
      </c>
      <c r="N3274" s="78">
        <f t="shared" si="804"/>
        <v>129599.9964</v>
      </c>
      <c r="O3274" s="78">
        <f t="shared" si="805"/>
        <v>124800.00049999999</v>
      </c>
      <c r="P3274" s="138"/>
      <c r="Q3274" s="139"/>
      <c r="R3274" s="78">
        <f t="shared" ref="R3274:R3336" si="807">O3274</f>
        <v>124800.00049999999</v>
      </c>
    </row>
    <row r="3275" spans="1:18" s="79" customFormat="1" ht="12.75" customHeight="1" x14ac:dyDescent="0.2">
      <c r="A3275" s="75">
        <v>0</v>
      </c>
      <c r="B3275" s="34">
        <v>220</v>
      </c>
      <c r="C3275" s="17">
        <v>26101400</v>
      </c>
      <c r="D3275" s="49" t="s">
        <v>555</v>
      </c>
      <c r="E3275" s="29">
        <v>1</v>
      </c>
      <c r="F3275" s="30" t="s">
        <v>11</v>
      </c>
      <c r="G3275" s="140">
        <v>209747.9</v>
      </c>
      <c r="H3275" s="78">
        <f t="shared" si="800"/>
        <v>39852.101000000002</v>
      </c>
      <c r="I3275" s="78">
        <f t="shared" si="801"/>
        <v>249600.00099999999</v>
      </c>
      <c r="J3275" s="95">
        <f t="shared" si="799"/>
        <v>249600.00099999999</v>
      </c>
      <c r="K3275" s="140">
        <v>217815.13</v>
      </c>
      <c r="L3275" s="78">
        <f t="shared" si="802"/>
        <v>41384.8747</v>
      </c>
      <c r="M3275" s="78">
        <f t="shared" si="803"/>
        <v>259200.00469999999</v>
      </c>
      <c r="N3275" s="78">
        <f t="shared" si="804"/>
        <v>259200.00469999999</v>
      </c>
      <c r="O3275" s="78">
        <f t="shared" si="805"/>
        <v>249600.00099999999</v>
      </c>
      <c r="P3275" s="138">
        <v>474483</v>
      </c>
      <c r="Q3275" s="140">
        <f t="shared" ref="Q3275" si="808">AVERAGE(P3275,O3275)</f>
        <v>362041.50049999997</v>
      </c>
      <c r="R3275" s="78">
        <f>O3275</f>
        <v>249600.00099999999</v>
      </c>
    </row>
    <row r="3276" spans="1:18" s="79" customFormat="1" ht="12.75" customHeight="1" x14ac:dyDescent="0.2">
      <c r="A3276" s="75">
        <v>0</v>
      </c>
      <c r="B3276" s="34">
        <v>221</v>
      </c>
      <c r="C3276" s="17">
        <v>26101400</v>
      </c>
      <c r="D3276" s="49" t="s">
        <v>557</v>
      </c>
      <c r="E3276" s="29">
        <v>1</v>
      </c>
      <c r="F3276" s="30" t="s">
        <v>11</v>
      </c>
      <c r="G3276" s="140">
        <v>34957.980000000003</v>
      </c>
      <c r="H3276" s="78">
        <f t="shared" si="800"/>
        <v>6642.0162000000009</v>
      </c>
      <c r="I3276" s="78">
        <f t="shared" si="801"/>
        <v>41599.996200000001</v>
      </c>
      <c r="J3276" s="95">
        <f t="shared" si="799"/>
        <v>41599.996200000001</v>
      </c>
      <c r="K3276" s="140">
        <v>36302.519999999997</v>
      </c>
      <c r="L3276" s="78">
        <f t="shared" si="802"/>
        <v>6897.4787999999999</v>
      </c>
      <c r="M3276" s="78">
        <f t="shared" si="803"/>
        <v>43199.998799999994</v>
      </c>
      <c r="N3276" s="78">
        <f t="shared" si="804"/>
        <v>43199.998799999994</v>
      </c>
      <c r="O3276" s="78">
        <f t="shared" si="805"/>
        <v>41599.996200000001</v>
      </c>
      <c r="P3276" s="138"/>
      <c r="Q3276" s="139"/>
      <c r="R3276" s="78">
        <f t="shared" si="807"/>
        <v>41599.996200000001</v>
      </c>
    </row>
    <row r="3277" spans="1:18" s="79" customFormat="1" ht="12.75" customHeight="1" x14ac:dyDescent="0.2">
      <c r="A3277" s="75">
        <v>0</v>
      </c>
      <c r="B3277" s="34">
        <v>222</v>
      </c>
      <c r="C3277" s="17">
        <v>26101400</v>
      </c>
      <c r="D3277" s="49" t="s">
        <v>559</v>
      </c>
      <c r="E3277" s="29">
        <v>1</v>
      </c>
      <c r="F3277" s="30" t="s">
        <v>11</v>
      </c>
      <c r="G3277" s="140">
        <v>104873.95</v>
      </c>
      <c r="H3277" s="78">
        <f t="shared" si="800"/>
        <v>19926.050500000001</v>
      </c>
      <c r="I3277" s="78">
        <f t="shared" si="801"/>
        <v>124800.00049999999</v>
      </c>
      <c r="J3277" s="95">
        <f t="shared" si="799"/>
        <v>124800.00049999999</v>
      </c>
      <c r="K3277" s="140">
        <v>108907.56</v>
      </c>
      <c r="L3277" s="78">
        <f t="shared" si="802"/>
        <v>20692.436399999999</v>
      </c>
      <c r="M3277" s="78">
        <f t="shared" si="803"/>
        <v>129599.9964</v>
      </c>
      <c r="N3277" s="78">
        <f t="shared" si="804"/>
        <v>129599.9964</v>
      </c>
      <c r="O3277" s="78">
        <f t="shared" si="805"/>
        <v>124800.00049999999</v>
      </c>
      <c r="P3277" s="138"/>
      <c r="Q3277" s="139"/>
      <c r="R3277" s="78">
        <f t="shared" si="807"/>
        <v>124800.00049999999</v>
      </c>
    </row>
    <row r="3278" spans="1:18" s="79" customFormat="1" ht="12.75" customHeight="1" x14ac:dyDescent="0.2">
      <c r="A3278" s="75">
        <v>0</v>
      </c>
      <c r="B3278" s="34">
        <v>223</v>
      </c>
      <c r="C3278" s="17">
        <v>26101400</v>
      </c>
      <c r="D3278" s="49" t="s">
        <v>561</v>
      </c>
      <c r="E3278" s="29">
        <v>1</v>
      </c>
      <c r="F3278" s="30" t="s">
        <v>11</v>
      </c>
      <c r="G3278" s="140">
        <v>61176.47</v>
      </c>
      <c r="H3278" s="78">
        <f t="shared" si="800"/>
        <v>11623.5293</v>
      </c>
      <c r="I3278" s="78">
        <f t="shared" si="801"/>
        <v>72799.999299999996</v>
      </c>
      <c r="J3278" s="95">
        <f t="shared" si="799"/>
        <v>72799.999299999996</v>
      </c>
      <c r="K3278" s="140">
        <v>63529.41</v>
      </c>
      <c r="L3278" s="78">
        <f t="shared" si="802"/>
        <v>12070.5879</v>
      </c>
      <c r="M3278" s="78">
        <f t="shared" si="803"/>
        <v>75599.997900000002</v>
      </c>
      <c r="N3278" s="78">
        <f t="shared" si="804"/>
        <v>75599.997900000002</v>
      </c>
      <c r="O3278" s="78">
        <f t="shared" si="805"/>
        <v>72799.999299999996</v>
      </c>
      <c r="P3278" s="138"/>
      <c r="Q3278" s="139"/>
      <c r="R3278" s="78">
        <f t="shared" si="807"/>
        <v>72799.999299999996</v>
      </c>
    </row>
    <row r="3279" spans="1:18" s="79" customFormat="1" ht="12.75" customHeight="1" x14ac:dyDescent="0.2">
      <c r="A3279" s="75">
        <v>0</v>
      </c>
      <c r="B3279" s="34">
        <v>224</v>
      </c>
      <c r="C3279" s="17">
        <v>26101400</v>
      </c>
      <c r="D3279" s="49" t="s">
        <v>563</v>
      </c>
      <c r="E3279" s="29">
        <v>1</v>
      </c>
      <c r="F3279" s="30" t="s">
        <v>11</v>
      </c>
      <c r="G3279" s="140">
        <v>209747.9</v>
      </c>
      <c r="H3279" s="78">
        <f t="shared" si="800"/>
        <v>39852.101000000002</v>
      </c>
      <c r="I3279" s="78">
        <f t="shared" si="801"/>
        <v>249600.00099999999</v>
      </c>
      <c r="J3279" s="95">
        <f t="shared" si="799"/>
        <v>249600.00099999999</v>
      </c>
      <c r="K3279" s="140">
        <v>217815.13</v>
      </c>
      <c r="L3279" s="78">
        <f t="shared" si="802"/>
        <v>41384.8747</v>
      </c>
      <c r="M3279" s="78">
        <f t="shared" si="803"/>
        <v>259200.00469999999</v>
      </c>
      <c r="N3279" s="78">
        <f t="shared" si="804"/>
        <v>259200.00469999999</v>
      </c>
      <c r="O3279" s="78">
        <f t="shared" si="805"/>
        <v>249600.00099999999</v>
      </c>
      <c r="P3279" s="138"/>
      <c r="Q3279" s="139"/>
      <c r="R3279" s="78">
        <f t="shared" si="807"/>
        <v>249600.00099999999</v>
      </c>
    </row>
    <row r="3280" spans="1:18" s="79" customFormat="1" ht="12.75" customHeight="1" x14ac:dyDescent="0.2">
      <c r="A3280" s="75">
        <v>0</v>
      </c>
      <c r="B3280" s="34">
        <v>225</v>
      </c>
      <c r="C3280" s="17">
        <v>26101400</v>
      </c>
      <c r="D3280" s="49" t="s">
        <v>565</v>
      </c>
      <c r="E3280" s="29">
        <v>1</v>
      </c>
      <c r="F3280" s="30" t="s">
        <v>11</v>
      </c>
      <c r="G3280" s="140">
        <v>170420.17</v>
      </c>
      <c r="H3280" s="78">
        <f t="shared" si="800"/>
        <v>32379.832300000002</v>
      </c>
      <c r="I3280" s="78">
        <f t="shared" si="801"/>
        <v>202800.00230000002</v>
      </c>
      <c r="J3280" s="95">
        <f t="shared" si="799"/>
        <v>202800.00230000002</v>
      </c>
      <c r="K3280" s="140">
        <v>176974.79</v>
      </c>
      <c r="L3280" s="78">
        <f t="shared" si="802"/>
        <v>33625.210100000004</v>
      </c>
      <c r="M3280" s="78">
        <f t="shared" si="803"/>
        <v>210600.0001</v>
      </c>
      <c r="N3280" s="78">
        <f t="shared" si="804"/>
        <v>210600.0001</v>
      </c>
      <c r="O3280" s="78">
        <f t="shared" si="805"/>
        <v>202800.00230000002</v>
      </c>
      <c r="P3280" s="138"/>
      <c r="Q3280" s="139"/>
      <c r="R3280" s="78">
        <f t="shared" si="807"/>
        <v>202800.00230000002</v>
      </c>
    </row>
    <row r="3281" spans="1:18" s="79" customFormat="1" ht="12.75" customHeight="1" x14ac:dyDescent="0.2">
      <c r="A3281" s="75">
        <v>0</v>
      </c>
      <c r="B3281" s="34">
        <v>226</v>
      </c>
      <c r="C3281" s="17">
        <v>26101400</v>
      </c>
      <c r="D3281" s="49" t="s">
        <v>567</v>
      </c>
      <c r="E3281" s="29">
        <v>1</v>
      </c>
      <c r="F3281" s="30" t="s">
        <v>11</v>
      </c>
      <c r="G3281" s="140">
        <v>393277.31</v>
      </c>
      <c r="H3281" s="78">
        <f t="shared" si="800"/>
        <v>74722.688899999994</v>
      </c>
      <c r="I3281" s="78">
        <f t="shared" si="801"/>
        <v>467999.99890000001</v>
      </c>
      <c r="J3281" s="95">
        <f t="shared" si="799"/>
        <v>467999.99890000001</v>
      </c>
      <c r="K3281" s="140">
        <v>408403.36</v>
      </c>
      <c r="L3281" s="78">
        <f t="shared" si="802"/>
        <v>77596.638399999996</v>
      </c>
      <c r="M3281" s="78">
        <f t="shared" si="803"/>
        <v>485999.99839999998</v>
      </c>
      <c r="N3281" s="78">
        <f t="shared" si="804"/>
        <v>485999.99839999998</v>
      </c>
      <c r="O3281" s="78">
        <f t="shared" si="805"/>
        <v>467999.99890000001</v>
      </c>
      <c r="P3281" s="138">
        <v>733916</v>
      </c>
      <c r="Q3281" s="140">
        <f t="shared" ref="Q3281" si="809">AVERAGE(P3281,O3281)</f>
        <v>600957.99945</v>
      </c>
      <c r="R3281" s="78">
        <f>O3281</f>
        <v>467999.99890000001</v>
      </c>
    </row>
    <row r="3282" spans="1:18" s="79" customFormat="1" ht="12.75" customHeight="1" x14ac:dyDescent="0.2">
      <c r="A3282" s="75">
        <v>0</v>
      </c>
      <c r="B3282" s="34">
        <v>227</v>
      </c>
      <c r="C3282" s="17">
        <v>26101400</v>
      </c>
      <c r="D3282" s="49" t="s">
        <v>569</v>
      </c>
      <c r="E3282" s="29">
        <v>1</v>
      </c>
      <c r="F3282" s="30" t="s">
        <v>11</v>
      </c>
      <c r="G3282" s="140">
        <v>104873.95</v>
      </c>
      <c r="H3282" s="78">
        <f t="shared" si="800"/>
        <v>19926.050500000001</v>
      </c>
      <c r="I3282" s="78">
        <f t="shared" si="801"/>
        <v>124800.00049999999</v>
      </c>
      <c r="J3282" s="95">
        <f t="shared" si="799"/>
        <v>124800.00049999999</v>
      </c>
      <c r="K3282" s="140">
        <v>108907.56</v>
      </c>
      <c r="L3282" s="78">
        <f t="shared" si="802"/>
        <v>20692.436399999999</v>
      </c>
      <c r="M3282" s="78">
        <f t="shared" si="803"/>
        <v>129599.9964</v>
      </c>
      <c r="N3282" s="78">
        <f t="shared" si="804"/>
        <v>129599.9964</v>
      </c>
      <c r="O3282" s="78">
        <f t="shared" si="805"/>
        <v>124800.00049999999</v>
      </c>
      <c r="P3282" s="138"/>
      <c r="Q3282" s="139"/>
      <c r="R3282" s="78">
        <f t="shared" si="807"/>
        <v>124800.00049999999</v>
      </c>
    </row>
    <row r="3283" spans="1:18" s="79" customFormat="1" ht="12.75" customHeight="1" x14ac:dyDescent="0.2">
      <c r="A3283" s="75">
        <v>0</v>
      </c>
      <c r="B3283" s="34">
        <v>228</v>
      </c>
      <c r="C3283" s="17">
        <v>26101400</v>
      </c>
      <c r="D3283" s="49" t="s">
        <v>571</v>
      </c>
      <c r="E3283" s="29">
        <v>1</v>
      </c>
      <c r="F3283" s="30" t="s">
        <v>11</v>
      </c>
      <c r="G3283" s="140">
        <v>78655.460000000006</v>
      </c>
      <c r="H3283" s="78">
        <f t="shared" si="800"/>
        <v>14944.537400000001</v>
      </c>
      <c r="I3283" s="78">
        <f t="shared" si="801"/>
        <v>93599.997400000007</v>
      </c>
      <c r="J3283" s="95">
        <f t="shared" si="799"/>
        <v>93599.997400000007</v>
      </c>
      <c r="K3283" s="140">
        <v>81680.67</v>
      </c>
      <c r="L3283" s="78">
        <f t="shared" si="802"/>
        <v>15519.327299999999</v>
      </c>
      <c r="M3283" s="78">
        <f t="shared" si="803"/>
        <v>97199.997300000003</v>
      </c>
      <c r="N3283" s="78">
        <f t="shared" si="804"/>
        <v>97199.997300000003</v>
      </c>
      <c r="O3283" s="78">
        <f t="shared" si="805"/>
        <v>93599.997400000007</v>
      </c>
      <c r="P3283" s="138"/>
      <c r="Q3283" s="139"/>
      <c r="R3283" s="78">
        <f t="shared" si="807"/>
        <v>93599.997400000007</v>
      </c>
    </row>
    <row r="3284" spans="1:18" s="79" customFormat="1" ht="12.75" customHeight="1" x14ac:dyDescent="0.2">
      <c r="A3284" s="75">
        <v>0</v>
      </c>
      <c r="B3284" s="34">
        <v>229</v>
      </c>
      <c r="C3284" s="17">
        <v>26101400</v>
      </c>
      <c r="D3284" s="49" t="s">
        <v>573</v>
      </c>
      <c r="E3284" s="29">
        <v>1</v>
      </c>
      <c r="F3284" s="30" t="s">
        <v>11</v>
      </c>
      <c r="G3284" s="140">
        <v>34957.980000000003</v>
      </c>
      <c r="H3284" s="78">
        <f t="shared" si="800"/>
        <v>6642.0162000000009</v>
      </c>
      <c r="I3284" s="78">
        <f t="shared" si="801"/>
        <v>41599.996200000001</v>
      </c>
      <c r="J3284" s="95">
        <f t="shared" si="799"/>
        <v>41599.996200000001</v>
      </c>
      <c r="K3284" s="140">
        <v>36302.519999999997</v>
      </c>
      <c r="L3284" s="78">
        <f t="shared" si="802"/>
        <v>6897.4787999999999</v>
      </c>
      <c r="M3284" s="78">
        <f t="shared" si="803"/>
        <v>43199.998799999994</v>
      </c>
      <c r="N3284" s="78">
        <f t="shared" si="804"/>
        <v>43199.998799999994</v>
      </c>
      <c r="O3284" s="78">
        <f t="shared" si="805"/>
        <v>41599.996200000001</v>
      </c>
      <c r="P3284" s="138"/>
      <c r="Q3284" s="139"/>
      <c r="R3284" s="78">
        <f t="shared" si="807"/>
        <v>41599.996200000001</v>
      </c>
    </row>
    <row r="3285" spans="1:18" s="79" customFormat="1" ht="12.75" customHeight="1" x14ac:dyDescent="0.2">
      <c r="A3285" s="75">
        <v>0</v>
      </c>
      <c r="B3285" s="34">
        <v>230</v>
      </c>
      <c r="C3285" s="17">
        <v>26101400</v>
      </c>
      <c r="D3285" s="49" t="s">
        <v>575</v>
      </c>
      <c r="E3285" s="29">
        <v>1</v>
      </c>
      <c r="F3285" s="30" t="s">
        <v>52</v>
      </c>
      <c r="G3285" s="140">
        <v>15731.09</v>
      </c>
      <c r="H3285" s="78">
        <f t="shared" si="800"/>
        <v>2988.9070999999999</v>
      </c>
      <c r="I3285" s="78">
        <f t="shared" si="801"/>
        <v>18719.997100000001</v>
      </c>
      <c r="J3285" s="95">
        <f t="shared" si="799"/>
        <v>18719.997100000001</v>
      </c>
      <c r="K3285" s="140">
        <v>16336.13</v>
      </c>
      <c r="L3285" s="78">
        <f t="shared" si="802"/>
        <v>3103.8647000000001</v>
      </c>
      <c r="M3285" s="78">
        <f t="shared" si="803"/>
        <v>19439.994699999999</v>
      </c>
      <c r="N3285" s="78">
        <f t="shared" si="804"/>
        <v>19439.994699999999</v>
      </c>
      <c r="O3285" s="78">
        <f t="shared" si="805"/>
        <v>18719.997100000001</v>
      </c>
      <c r="P3285" s="138"/>
      <c r="Q3285" s="139"/>
      <c r="R3285" s="78">
        <f t="shared" si="807"/>
        <v>18719.997100000001</v>
      </c>
    </row>
    <row r="3286" spans="1:18" s="79" customFormat="1" ht="12.75" customHeight="1" x14ac:dyDescent="0.2">
      <c r="A3286" s="75">
        <v>0</v>
      </c>
      <c r="B3286" s="34">
        <v>231</v>
      </c>
      <c r="C3286" s="17">
        <v>26101400</v>
      </c>
      <c r="D3286" s="49" t="s">
        <v>577</v>
      </c>
      <c r="E3286" s="29">
        <v>1</v>
      </c>
      <c r="F3286" s="30" t="s">
        <v>52</v>
      </c>
      <c r="G3286" s="140">
        <v>15731.09</v>
      </c>
      <c r="H3286" s="78">
        <f t="shared" si="800"/>
        <v>2988.9070999999999</v>
      </c>
      <c r="I3286" s="78">
        <f t="shared" si="801"/>
        <v>18719.997100000001</v>
      </c>
      <c r="J3286" s="95">
        <f t="shared" si="799"/>
        <v>18719.997100000001</v>
      </c>
      <c r="K3286" s="140">
        <v>16336.13</v>
      </c>
      <c r="L3286" s="78">
        <f t="shared" si="802"/>
        <v>3103.8647000000001</v>
      </c>
      <c r="M3286" s="78">
        <f t="shared" si="803"/>
        <v>19439.994699999999</v>
      </c>
      <c r="N3286" s="78">
        <f t="shared" si="804"/>
        <v>19439.994699999999</v>
      </c>
      <c r="O3286" s="78">
        <f t="shared" si="805"/>
        <v>18719.997100000001</v>
      </c>
      <c r="P3286" s="138"/>
      <c r="Q3286" s="139"/>
      <c r="R3286" s="78">
        <f t="shared" si="807"/>
        <v>18719.997100000001</v>
      </c>
    </row>
    <row r="3287" spans="1:18" s="79" customFormat="1" ht="12.75" customHeight="1" x14ac:dyDescent="0.2">
      <c r="A3287" s="75">
        <v>0</v>
      </c>
      <c r="B3287" s="34">
        <v>232</v>
      </c>
      <c r="C3287" s="17">
        <v>26101400</v>
      </c>
      <c r="D3287" s="49" t="s">
        <v>579</v>
      </c>
      <c r="E3287" s="29">
        <v>1</v>
      </c>
      <c r="F3287" s="30" t="s">
        <v>52</v>
      </c>
      <c r="G3287" s="140">
        <v>13983.19</v>
      </c>
      <c r="H3287" s="78">
        <f t="shared" si="800"/>
        <v>2656.8061000000002</v>
      </c>
      <c r="I3287" s="78">
        <f t="shared" si="801"/>
        <v>16639.9961</v>
      </c>
      <c r="J3287" s="95">
        <f t="shared" si="799"/>
        <v>16639.9961</v>
      </c>
      <c r="K3287" s="140">
        <v>14521.01</v>
      </c>
      <c r="L3287" s="78">
        <f t="shared" si="802"/>
        <v>2758.9919</v>
      </c>
      <c r="M3287" s="78">
        <f t="shared" si="803"/>
        <v>17280.001899999999</v>
      </c>
      <c r="N3287" s="78">
        <f t="shared" si="804"/>
        <v>17280.001899999999</v>
      </c>
      <c r="O3287" s="78">
        <f t="shared" si="805"/>
        <v>16639.9961</v>
      </c>
      <c r="P3287" s="138"/>
      <c r="Q3287" s="139"/>
      <c r="R3287" s="78">
        <f t="shared" si="807"/>
        <v>16639.9961</v>
      </c>
    </row>
    <row r="3288" spans="1:18" s="79" customFormat="1" ht="12.75" customHeight="1" x14ac:dyDescent="0.2">
      <c r="A3288" s="75">
        <v>0</v>
      </c>
      <c r="B3288" s="34">
        <v>233</v>
      </c>
      <c r="C3288" s="17">
        <v>26101400</v>
      </c>
      <c r="D3288" s="49" t="s">
        <v>581</v>
      </c>
      <c r="E3288" s="29">
        <v>1</v>
      </c>
      <c r="F3288" s="30" t="s">
        <v>52</v>
      </c>
      <c r="G3288" s="140">
        <v>13983.19</v>
      </c>
      <c r="H3288" s="78">
        <f t="shared" si="800"/>
        <v>2656.8061000000002</v>
      </c>
      <c r="I3288" s="78">
        <f t="shared" si="801"/>
        <v>16639.9961</v>
      </c>
      <c r="J3288" s="95">
        <f t="shared" si="799"/>
        <v>16639.9961</v>
      </c>
      <c r="K3288" s="140">
        <v>14521.01</v>
      </c>
      <c r="L3288" s="78">
        <f t="shared" si="802"/>
        <v>2758.9919</v>
      </c>
      <c r="M3288" s="78">
        <f t="shared" si="803"/>
        <v>17280.001899999999</v>
      </c>
      <c r="N3288" s="78">
        <f t="shared" si="804"/>
        <v>17280.001899999999</v>
      </c>
      <c r="O3288" s="78">
        <f t="shared" si="805"/>
        <v>16639.9961</v>
      </c>
      <c r="P3288" s="138"/>
      <c r="Q3288" s="139"/>
      <c r="R3288" s="78">
        <f t="shared" si="807"/>
        <v>16639.9961</v>
      </c>
    </row>
    <row r="3289" spans="1:18" s="79" customFormat="1" ht="12.75" customHeight="1" x14ac:dyDescent="0.2">
      <c r="A3289" s="75">
        <v>0</v>
      </c>
      <c r="B3289" s="34">
        <v>234</v>
      </c>
      <c r="C3289" s="17">
        <v>26101400</v>
      </c>
      <c r="D3289" s="49" t="s">
        <v>583</v>
      </c>
      <c r="E3289" s="29">
        <v>1</v>
      </c>
      <c r="F3289" s="30" t="s">
        <v>52</v>
      </c>
      <c r="G3289" s="140">
        <v>12235.29</v>
      </c>
      <c r="H3289" s="78">
        <f t="shared" si="800"/>
        <v>2324.7051000000001</v>
      </c>
      <c r="I3289" s="78">
        <f t="shared" si="801"/>
        <v>14559.9951</v>
      </c>
      <c r="J3289" s="95">
        <f t="shared" si="799"/>
        <v>14559.9951</v>
      </c>
      <c r="K3289" s="140">
        <v>12705.88</v>
      </c>
      <c r="L3289" s="78">
        <f t="shared" si="802"/>
        <v>2414.1171999999997</v>
      </c>
      <c r="M3289" s="78">
        <f t="shared" si="803"/>
        <v>15119.997199999998</v>
      </c>
      <c r="N3289" s="78">
        <f t="shared" si="804"/>
        <v>15119.997199999998</v>
      </c>
      <c r="O3289" s="78">
        <f t="shared" si="805"/>
        <v>14559.9951</v>
      </c>
      <c r="P3289" s="138"/>
      <c r="Q3289" s="139"/>
      <c r="R3289" s="78">
        <f t="shared" si="807"/>
        <v>14559.9951</v>
      </c>
    </row>
    <row r="3290" spans="1:18" s="79" customFormat="1" ht="12.75" customHeight="1" x14ac:dyDescent="0.2">
      <c r="A3290" s="75">
        <v>0</v>
      </c>
      <c r="B3290" s="34">
        <v>235</v>
      </c>
      <c r="C3290" s="17">
        <v>26101400</v>
      </c>
      <c r="D3290" s="49" t="s">
        <v>585</v>
      </c>
      <c r="E3290" s="29">
        <v>1</v>
      </c>
      <c r="F3290" s="30" t="s">
        <v>11</v>
      </c>
      <c r="G3290" s="140">
        <v>15731.09</v>
      </c>
      <c r="H3290" s="78">
        <f t="shared" si="800"/>
        <v>2988.9070999999999</v>
      </c>
      <c r="I3290" s="78">
        <f t="shared" si="801"/>
        <v>18719.997100000001</v>
      </c>
      <c r="J3290" s="95">
        <f t="shared" si="799"/>
        <v>18719.997100000001</v>
      </c>
      <c r="K3290" s="140">
        <v>16336.13</v>
      </c>
      <c r="L3290" s="78">
        <f t="shared" si="802"/>
        <v>3103.8647000000001</v>
      </c>
      <c r="M3290" s="78">
        <f t="shared" si="803"/>
        <v>19439.994699999999</v>
      </c>
      <c r="N3290" s="78">
        <f t="shared" si="804"/>
        <v>19439.994699999999</v>
      </c>
      <c r="O3290" s="78">
        <f t="shared" si="805"/>
        <v>18719.997100000001</v>
      </c>
      <c r="P3290" s="138"/>
      <c r="Q3290" s="139"/>
      <c r="R3290" s="78">
        <f t="shared" si="807"/>
        <v>18719.997100000001</v>
      </c>
    </row>
    <row r="3291" spans="1:18" s="79" customFormat="1" ht="12.75" customHeight="1" x14ac:dyDescent="0.2">
      <c r="A3291" s="75">
        <v>0</v>
      </c>
      <c r="B3291" s="34">
        <v>236</v>
      </c>
      <c r="C3291" s="17">
        <v>26101400</v>
      </c>
      <c r="D3291" s="49" t="s">
        <v>587</v>
      </c>
      <c r="E3291" s="29">
        <v>1</v>
      </c>
      <c r="F3291" s="30" t="s">
        <v>11</v>
      </c>
      <c r="G3291" s="140">
        <v>15731.09</v>
      </c>
      <c r="H3291" s="78">
        <f t="shared" si="800"/>
        <v>2988.9070999999999</v>
      </c>
      <c r="I3291" s="78">
        <f t="shared" si="801"/>
        <v>18719.997100000001</v>
      </c>
      <c r="J3291" s="95">
        <f t="shared" si="799"/>
        <v>18719.997100000001</v>
      </c>
      <c r="K3291" s="140">
        <v>16336.13</v>
      </c>
      <c r="L3291" s="78">
        <f t="shared" si="802"/>
        <v>3103.8647000000001</v>
      </c>
      <c r="M3291" s="78">
        <f t="shared" si="803"/>
        <v>19439.994699999999</v>
      </c>
      <c r="N3291" s="78">
        <f t="shared" si="804"/>
        <v>19439.994699999999</v>
      </c>
      <c r="O3291" s="78">
        <f t="shared" si="805"/>
        <v>18719.997100000001</v>
      </c>
      <c r="P3291" s="138"/>
      <c r="Q3291" s="139"/>
      <c r="R3291" s="78">
        <f t="shared" si="807"/>
        <v>18719.997100000001</v>
      </c>
    </row>
    <row r="3292" spans="1:18" s="79" customFormat="1" ht="12.75" customHeight="1" x14ac:dyDescent="0.2">
      <c r="A3292" s="75">
        <v>0</v>
      </c>
      <c r="B3292" s="34">
        <v>237</v>
      </c>
      <c r="C3292" s="17">
        <v>26101400</v>
      </c>
      <c r="D3292" s="49" t="s">
        <v>589</v>
      </c>
      <c r="E3292" s="29">
        <v>1</v>
      </c>
      <c r="F3292" s="30" t="s">
        <v>11</v>
      </c>
      <c r="G3292" s="140">
        <v>3495.8</v>
      </c>
      <c r="H3292" s="78">
        <f t="shared" si="800"/>
        <v>664.202</v>
      </c>
      <c r="I3292" s="78">
        <f t="shared" si="801"/>
        <v>4160.0020000000004</v>
      </c>
      <c r="J3292" s="95">
        <f t="shared" si="799"/>
        <v>4160.0020000000004</v>
      </c>
      <c r="K3292" s="140">
        <v>3630.25</v>
      </c>
      <c r="L3292" s="78">
        <f t="shared" si="802"/>
        <v>689.74750000000006</v>
      </c>
      <c r="M3292" s="78">
        <f t="shared" si="803"/>
        <v>4319.9975000000004</v>
      </c>
      <c r="N3292" s="78">
        <f t="shared" si="804"/>
        <v>4319.9975000000004</v>
      </c>
      <c r="O3292" s="78">
        <f t="shared" si="805"/>
        <v>4160.0020000000004</v>
      </c>
      <c r="P3292" s="138"/>
      <c r="Q3292" s="139"/>
      <c r="R3292" s="78">
        <f t="shared" si="807"/>
        <v>4160.0020000000004</v>
      </c>
    </row>
    <row r="3293" spans="1:18" s="79" customFormat="1" ht="12.75" customHeight="1" x14ac:dyDescent="0.2">
      <c r="A3293" s="75">
        <v>0</v>
      </c>
      <c r="B3293" s="34">
        <v>238</v>
      </c>
      <c r="C3293" s="17">
        <v>26101400</v>
      </c>
      <c r="D3293" s="49" t="s">
        <v>591</v>
      </c>
      <c r="E3293" s="29">
        <v>1</v>
      </c>
      <c r="F3293" s="30" t="s">
        <v>11</v>
      </c>
      <c r="G3293" s="140">
        <v>3495.8</v>
      </c>
      <c r="H3293" s="78">
        <f t="shared" si="800"/>
        <v>664.202</v>
      </c>
      <c r="I3293" s="78">
        <f t="shared" si="801"/>
        <v>4160.0020000000004</v>
      </c>
      <c r="J3293" s="95">
        <f t="shared" si="799"/>
        <v>4160.0020000000004</v>
      </c>
      <c r="K3293" s="140">
        <v>3630.25</v>
      </c>
      <c r="L3293" s="78">
        <f t="shared" si="802"/>
        <v>689.74750000000006</v>
      </c>
      <c r="M3293" s="78">
        <f t="shared" si="803"/>
        <v>4319.9975000000004</v>
      </c>
      <c r="N3293" s="78">
        <f t="shared" si="804"/>
        <v>4319.9975000000004</v>
      </c>
      <c r="O3293" s="78">
        <f t="shared" si="805"/>
        <v>4160.0020000000004</v>
      </c>
      <c r="P3293" s="138"/>
      <c r="Q3293" s="139"/>
      <c r="R3293" s="78">
        <f t="shared" si="807"/>
        <v>4160.0020000000004</v>
      </c>
    </row>
    <row r="3294" spans="1:18" s="79" customFormat="1" ht="12.75" customHeight="1" x14ac:dyDescent="0.2">
      <c r="A3294" s="75">
        <v>0</v>
      </c>
      <c r="B3294" s="34">
        <v>239</v>
      </c>
      <c r="C3294" s="17">
        <v>26101400</v>
      </c>
      <c r="D3294" s="49" t="s">
        <v>593</v>
      </c>
      <c r="E3294" s="29">
        <v>1</v>
      </c>
      <c r="F3294" s="30" t="s">
        <v>11</v>
      </c>
      <c r="G3294" s="140">
        <v>3495.8</v>
      </c>
      <c r="H3294" s="78">
        <f t="shared" si="800"/>
        <v>664.202</v>
      </c>
      <c r="I3294" s="78">
        <f t="shared" si="801"/>
        <v>4160.0020000000004</v>
      </c>
      <c r="J3294" s="95">
        <f t="shared" si="799"/>
        <v>4160.0020000000004</v>
      </c>
      <c r="K3294" s="140">
        <v>3630.25</v>
      </c>
      <c r="L3294" s="78">
        <f t="shared" si="802"/>
        <v>689.74750000000006</v>
      </c>
      <c r="M3294" s="78">
        <f t="shared" si="803"/>
        <v>4319.9975000000004</v>
      </c>
      <c r="N3294" s="78">
        <f t="shared" si="804"/>
        <v>4319.9975000000004</v>
      </c>
      <c r="O3294" s="78">
        <f t="shared" si="805"/>
        <v>4160.0020000000004</v>
      </c>
      <c r="P3294" s="138"/>
      <c r="Q3294" s="139"/>
      <c r="R3294" s="78">
        <f t="shared" si="807"/>
        <v>4160.0020000000004</v>
      </c>
    </row>
    <row r="3295" spans="1:18" s="79" customFormat="1" ht="12.75" customHeight="1" x14ac:dyDescent="0.2">
      <c r="A3295" s="75">
        <v>0</v>
      </c>
      <c r="B3295" s="34">
        <v>240</v>
      </c>
      <c r="C3295" s="17">
        <v>26101400</v>
      </c>
      <c r="D3295" s="49" t="s">
        <v>595</v>
      </c>
      <c r="E3295" s="29">
        <v>1</v>
      </c>
      <c r="F3295" s="30" t="s">
        <v>11</v>
      </c>
      <c r="G3295" s="140">
        <v>3495.8</v>
      </c>
      <c r="H3295" s="78">
        <f t="shared" si="800"/>
        <v>664.202</v>
      </c>
      <c r="I3295" s="78">
        <f t="shared" si="801"/>
        <v>4160.0020000000004</v>
      </c>
      <c r="J3295" s="95">
        <f t="shared" si="799"/>
        <v>4160.0020000000004</v>
      </c>
      <c r="K3295" s="140">
        <v>3630.25</v>
      </c>
      <c r="L3295" s="78">
        <f t="shared" si="802"/>
        <v>689.74750000000006</v>
      </c>
      <c r="M3295" s="78">
        <f t="shared" si="803"/>
        <v>4319.9975000000004</v>
      </c>
      <c r="N3295" s="78">
        <f t="shared" si="804"/>
        <v>4319.9975000000004</v>
      </c>
      <c r="O3295" s="78">
        <f t="shared" si="805"/>
        <v>4160.0020000000004</v>
      </c>
      <c r="P3295" s="138"/>
      <c r="Q3295" s="139"/>
      <c r="R3295" s="78">
        <f t="shared" si="807"/>
        <v>4160.0020000000004</v>
      </c>
    </row>
    <row r="3296" spans="1:18" s="79" customFormat="1" ht="12.75" customHeight="1" x14ac:dyDescent="0.2">
      <c r="A3296" s="75">
        <v>0</v>
      </c>
      <c r="B3296" s="34">
        <v>241</v>
      </c>
      <c r="C3296" s="17">
        <v>26101400</v>
      </c>
      <c r="D3296" s="49" t="s">
        <v>597</v>
      </c>
      <c r="E3296" s="29">
        <v>1</v>
      </c>
      <c r="F3296" s="30" t="s">
        <v>11</v>
      </c>
      <c r="G3296" s="140">
        <v>3495.8</v>
      </c>
      <c r="H3296" s="78">
        <f t="shared" si="800"/>
        <v>664.202</v>
      </c>
      <c r="I3296" s="78">
        <f t="shared" si="801"/>
        <v>4160.0020000000004</v>
      </c>
      <c r="J3296" s="95">
        <f t="shared" si="799"/>
        <v>4160.0020000000004</v>
      </c>
      <c r="K3296" s="140">
        <v>3630.25</v>
      </c>
      <c r="L3296" s="78">
        <f t="shared" si="802"/>
        <v>689.74750000000006</v>
      </c>
      <c r="M3296" s="78">
        <f t="shared" si="803"/>
        <v>4319.9975000000004</v>
      </c>
      <c r="N3296" s="78">
        <f t="shared" si="804"/>
        <v>4319.9975000000004</v>
      </c>
      <c r="O3296" s="78">
        <f t="shared" si="805"/>
        <v>4160.0020000000004</v>
      </c>
      <c r="P3296" s="138"/>
      <c r="Q3296" s="139"/>
      <c r="R3296" s="78">
        <f t="shared" si="807"/>
        <v>4160.0020000000004</v>
      </c>
    </row>
    <row r="3297" spans="1:33" s="79" customFormat="1" ht="12.75" customHeight="1" x14ac:dyDescent="0.2">
      <c r="A3297" s="75">
        <v>0</v>
      </c>
      <c r="B3297" s="34">
        <v>242</v>
      </c>
      <c r="C3297" s="17">
        <v>26101400</v>
      </c>
      <c r="D3297" s="49" t="s">
        <v>599</v>
      </c>
      <c r="E3297" s="29">
        <v>1</v>
      </c>
      <c r="F3297" s="30" t="s">
        <v>11</v>
      </c>
      <c r="G3297" s="140">
        <v>21848.74</v>
      </c>
      <c r="H3297" s="78">
        <f t="shared" si="800"/>
        <v>4151.2606000000005</v>
      </c>
      <c r="I3297" s="78">
        <f t="shared" si="801"/>
        <v>26000.000600000003</v>
      </c>
      <c r="J3297" s="95">
        <f t="shared" si="799"/>
        <v>26000.000600000003</v>
      </c>
      <c r="K3297" s="140">
        <v>22689.08</v>
      </c>
      <c r="L3297" s="78">
        <f t="shared" si="802"/>
        <v>4310.9252000000006</v>
      </c>
      <c r="M3297" s="78">
        <f t="shared" si="803"/>
        <v>27000.005200000003</v>
      </c>
      <c r="N3297" s="78">
        <f t="shared" si="804"/>
        <v>27000.005200000003</v>
      </c>
      <c r="O3297" s="78">
        <f t="shared" si="805"/>
        <v>26000.000600000003</v>
      </c>
      <c r="P3297" s="138"/>
      <c r="Q3297" s="139"/>
      <c r="R3297" s="78">
        <f t="shared" si="807"/>
        <v>26000.000600000003</v>
      </c>
    </row>
    <row r="3298" spans="1:33" s="79" customFormat="1" ht="12.75" customHeight="1" x14ac:dyDescent="0.2">
      <c r="A3298" s="75">
        <v>0</v>
      </c>
      <c r="B3298" s="34">
        <v>243</v>
      </c>
      <c r="C3298" s="17">
        <v>26101400</v>
      </c>
      <c r="D3298" s="49" t="s">
        <v>601</v>
      </c>
      <c r="E3298" s="29">
        <v>1</v>
      </c>
      <c r="F3298" s="30" t="s">
        <v>11</v>
      </c>
      <c r="G3298" s="140">
        <v>1310.92</v>
      </c>
      <c r="H3298" s="78">
        <f t="shared" si="800"/>
        <v>249.07480000000001</v>
      </c>
      <c r="I3298" s="78">
        <f t="shared" si="801"/>
        <v>1559.9948000000002</v>
      </c>
      <c r="J3298" s="95">
        <f t="shared" si="799"/>
        <v>1559.9948000000002</v>
      </c>
      <c r="K3298" s="140">
        <v>1361.34</v>
      </c>
      <c r="L3298" s="78">
        <f t="shared" si="802"/>
        <v>258.65459999999996</v>
      </c>
      <c r="M3298" s="78">
        <f t="shared" si="803"/>
        <v>1619.9946</v>
      </c>
      <c r="N3298" s="78">
        <f t="shared" si="804"/>
        <v>1619.9946</v>
      </c>
      <c r="O3298" s="78">
        <f t="shared" si="805"/>
        <v>1559.9948000000002</v>
      </c>
      <c r="P3298" s="138"/>
      <c r="Q3298" s="139"/>
      <c r="R3298" s="78">
        <f t="shared" si="807"/>
        <v>1559.9948000000002</v>
      </c>
    </row>
    <row r="3299" spans="1:33" s="79" customFormat="1" ht="12.75" customHeight="1" x14ac:dyDescent="0.2">
      <c r="A3299" s="75">
        <v>0</v>
      </c>
      <c r="B3299" s="34">
        <v>244</v>
      </c>
      <c r="C3299" s="17">
        <v>26101400</v>
      </c>
      <c r="D3299" s="49" t="s">
        <v>603</v>
      </c>
      <c r="E3299" s="29">
        <v>1</v>
      </c>
      <c r="F3299" s="30" t="s">
        <v>11</v>
      </c>
      <c r="G3299" s="140">
        <v>1310.92</v>
      </c>
      <c r="H3299" s="78">
        <f t="shared" si="800"/>
        <v>249.07480000000001</v>
      </c>
      <c r="I3299" s="78">
        <f t="shared" si="801"/>
        <v>1559.9948000000002</v>
      </c>
      <c r="J3299" s="95">
        <f t="shared" si="799"/>
        <v>1559.9948000000002</v>
      </c>
      <c r="K3299" s="140">
        <v>1361.34</v>
      </c>
      <c r="L3299" s="78">
        <f t="shared" si="802"/>
        <v>258.65459999999996</v>
      </c>
      <c r="M3299" s="78">
        <f t="shared" si="803"/>
        <v>1619.9946</v>
      </c>
      <c r="N3299" s="78">
        <f t="shared" si="804"/>
        <v>1619.9946</v>
      </c>
      <c r="O3299" s="78">
        <f t="shared" si="805"/>
        <v>1559.9948000000002</v>
      </c>
      <c r="P3299" s="138"/>
      <c r="Q3299" s="139"/>
      <c r="R3299" s="78">
        <f t="shared" si="807"/>
        <v>1559.9948000000002</v>
      </c>
    </row>
    <row r="3300" spans="1:33" s="79" customFormat="1" ht="12.75" customHeight="1" x14ac:dyDescent="0.2">
      <c r="A3300" s="75">
        <v>0</v>
      </c>
      <c r="B3300" s="34">
        <v>245</v>
      </c>
      <c r="C3300" s="17">
        <v>26101400</v>
      </c>
      <c r="D3300" s="49" t="s">
        <v>605</v>
      </c>
      <c r="E3300" s="29">
        <v>1</v>
      </c>
      <c r="F3300" s="30" t="s">
        <v>11</v>
      </c>
      <c r="G3300" s="140">
        <v>104873.95</v>
      </c>
      <c r="H3300" s="78">
        <f t="shared" si="800"/>
        <v>19926.050500000001</v>
      </c>
      <c r="I3300" s="78">
        <f t="shared" si="801"/>
        <v>124800.00049999999</v>
      </c>
      <c r="J3300" s="95">
        <f t="shared" si="799"/>
        <v>124800.00049999999</v>
      </c>
      <c r="K3300" s="140">
        <v>108907.56</v>
      </c>
      <c r="L3300" s="78">
        <f t="shared" si="802"/>
        <v>20692.436399999999</v>
      </c>
      <c r="M3300" s="78">
        <f t="shared" si="803"/>
        <v>129599.9964</v>
      </c>
      <c r="N3300" s="78">
        <f t="shared" si="804"/>
        <v>129599.9964</v>
      </c>
      <c r="O3300" s="78">
        <f t="shared" si="805"/>
        <v>124800.00049999999</v>
      </c>
      <c r="P3300" s="138"/>
      <c r="Q3300" s="139"/>
      <c r="R3300" s="78">
        <f t="shared" si="807"/>
        <v>124800.00049999999</v>
      </c>
    </row>
    <row r="3301" spans="1:33" s="79" customFormat="1" ht="12.75" customHeight="1" x14ac:dyDescent="0.2">
      <c r="A3301" s="75">
        <v>0</v>
      </c>
      <c r="B3301" s="34">
        <v>246</v>
      </c>
      <c r="C3301" s="17">
        <v>26101400</v>
      </c>
      <c r="D3301" s="49" t="s">
        <v>611</v>
      </c>
      <c r="E3301" s="29">
        <v>1</v>
      </c>
      <c r="F3301" s="30" t="s">
        <v>11</v>
      </c>
      <c r="G3301" s="140">
        <v>52436.97</v>
      </c>
      <c r="H3301" s="78">
        <f t="shared" si="800"/>
        <v>9963.0243000000009</v>
      </c>
      <c r="I3301" s="78">
        <f t="shared" si="801"/>
        <v>62399.994300000006</v>
      </c>
      <c r="J3301" s="95">
        <f t="shared" si="799"/>
        <v>62399.994300000006</v>
      </c>
      <c r="K3301" s="140">
        <v>54453.78</v>
      </c>
      <c r="L3301" s="78">
        <f t="shared" si="802"/>
        <v>10346.218199999999</v>
      </c>
      <c r="M3301" s="78">
        <f t="shared" si="803"/>
        <v>64799.998200000002</v>
      </c>
      <c r="N3301" s="78">
        <f t="shared" si="804"/>
        <v>64799.998200000002</v>
      </c>
      <c r="O3301" s="78">
        <f t="shared" si="805"/>
        <v>62399.994300000006</v>
      </c>
      <c r="P3301" s="138"/>
      <c r="Q3301" s="139"/>
      <c r="R3301" s="78">
        <f t="shared" si="807"/>
        <v>62399.994300000006</v>
      </c>
    </row>
    <row r="3302" spans="1:33" s="79" customFormat="1" ht="12.75" customHeight="1" x14ac:dyDescent="0.2">
      <c r="A3302" s="75">
        <v>0</v>
      </c>
      <c r="B3302" s="34">
        <v>247</v>
      </c>
      <c r="C3302" s="17">
        <v>26101400</v>
      </c>
      <c r="D3302" s="49" t="s">
        <v>613</v>
      </c>
      <c r="E3302" s="29">
        <v>1</v>
      </c>
      <c r="F3302" s="30" t="s">
        <v>11</v>
      </c>
      <c r="G3302" s="140">
        <v>192268.91</v>
      </c>
      <c r="H3302" s="78">
        <f t="shared" si="800"/>
        <v>36531.092900000003</v>
      </c>
      <c r="I3302" s="78">
        <f t="shared" si="801"/>
        <v>228800.00290000002</v>
      </c>
      <c r="J3302" s="95">
        <f t="shared" si="799"/>
        <v>228800.00290000002</v>
      </c>
      <c r="K3302" s="140">
        <v>199663.87</v>
      </c>
      <c r="L3302" s="78">
        <f t="shared" si="802"/>
        <v>37936.135300000002</v>
      </c>
      <c r="M3302" s="78">
        <f t="shared" si="803"/>
        <v>237600.00529999999</v>
      </c>
      <c r="N3302" s="78">
        <f t="shared" si="804"/>
        <v>237600.00529999999</v>
      </c>
      <c r="O3302" s="78">
        <f t="shared" si="805"/>
        <v>228800.00290000002</v>
      </c>
      <c r="P3302" s="138"/>
      <c r="Q3302" s="139"/>
      <c r="R3302" s="78">
        <f t="shared" si="807"/>
        <v>228800.00290000002</v>
      </c>
    </row>
    <row r="3303" spans="1:33" s="79" customFormat="1" ht="12.75" customHeight="1" x14ac:dyDescent="0.2">
      <c r="A3303" s="75">
        <v>0</v>
      </c>
      <c r="B3303" s="34">
        <v>248</v>
      </c>
      <c r="C3303" s="17">
        <v>26101400</v>
      </c>
      <c r="D3303" s="49" t="s">
        <v>705</v>
      </c>
      <c r="E3303" s="29">
        <v>1</v>
      </c>
      <c r="F3303" s="30" t="s">
        <v>11</v>
      </c>
      <c r="G3303" s="140">
        <v>52436.97</v>
      </c>
      <c r="H3303" s="78">
        <f t="shared" si="800"/>
        <v>9963.0243000000009</v>
      </c>
      <c r="I3303" s="78">
        <f t="shared" si="801"/>
        <v>62399.994300000006</v>
      </c>
      <c r="J3303" s="95">
        <f t="shared" si="799"/>
        <v>62399.994300000006</v>
      </c>
      <c r="K3303" s="140">
        <v>54453.78</v>
      </c>
      <c r="L3303" s="78">
        <f t="shared" si="802"/>
        <v>10346.218199999999</v>
      </c>
      <c r="M3303" s="78">
        <f t="shared" si="803"/>
        <v>64799.998200000002</v>
      </c>
      <c r="N3303" s="78">
        <f t="shared" si="804"/>
        <v>64799.998200000002</v>
      </c>
      <c r="O3303" s="78">
        <f t="shared" si="805"/>
        <v>62399.994300000006</v>
      </c>
      <c r="P3303" s="138"/>
      <c r="Q3303" s="139"/>
      <c r="R3303" s="78">
        <f t="shared" si="807"/>
        <v>62399.994300000006</v>
      </c>
    </row>
    <row r="3304" spans="1:33" s="79" customFormat="1" ht="12.75" customHeight="1" x14ac:dyDescent="0.2">
      <c r="A3304" s="75">
        <v>0</v>
      </c>
      <c r="B3304" s="34">
        <v>249</v>
      </c>
      <c r="C3304" s="17">
        <v>26101400</v>
      </c>
      <c r="D3304" s="49" t="s">
        <v>706</v>
      </c>
      <c r="E3304" s="29">
        <v>1</v>
      </c>
      <c r="F3304" s="30" t="s">
        <v>11</v>
      </c>
      <c r="G3304" s="140">
        <v>305882.34999999998</v>
      </c>
      <c r="H3304" s="78">
        <f t="shared" si="800"/>
        <v>58117.646499999995</v>
      </c>
      <c r="I3304" s="78">
        <f t="shared" si="801"/>
        <v>363999.99649999995</v>
      </c>
      <c r="J3304" s="95">
        <f t="shared" si="799"/>
        <v>363999.99649999995</v>
      </c>
      <c r="K3304" s="140">
        <v>317647.06</v>
      </c>
      <c r="L3304" s="78">
        <f t="shared" si="802"/>
        <v>60352.941400000003</v>
      </c>
      <c r="M3304" s="78">
        <f t="shared" si="803"/>
        <v>378000.00140000001</v>
      </c>
      <c r="N3304" s="78">
        <f t="shared" si="804"/>
        <v>378000.00140000001</v>
      </c>
      <c r="O3304" s="78">
        <f t="shared" si="805"/>
        <v>363999.99649999995</v>
      </c>
      <c r="P3304" s="138"/>
      <c r="Q3304" s="139"/>
      <c r="R3304" s="78">
        <f t="shared" si="807"/>
        <v>363999.99649999995</v>
      </c>
    </row>
    <row r="3305" spans="1:33" s="40" customFormat="1" ht="12.75" customHeight="1" x14ac:dyDescent="0.2">
      <c r="A3305" s="46"/>
      <c r="B3305" s="36">
        <v>13</v>
      </c>
      <c r="C3305" s="37"/>
      <c r="D3305" s="38" t="s">
        <v>731</v>
      </c>
      <c r="E3305" s="51"/>
      <c r="F3305" s="51"/>
      <c r="G3305" s="97">
        <v>0</v>
      </c>
      <c r="H3305" s="64">
        <f t="shared" si="800"/>
        <v>0</v>
      </c>
      <c r="I3305" s="51"/>
      <c r="J3305" s="51"/>
      <c r="K3305" s="51"/>
      <c r="L3305" s="51"/>
      <c r="M3305" s="51"/>
      <c r="N3305" s="51"/>
      <c r="O3305" s="51"/>
      <c r="P3305" s="51"/>
      <c r="Q3305" s="51"/>
      <c r="R3305" s="51"/>
      <c r="S3305" s="3"/>
      <c r="T3305" s="3"/>
      <c r="U3305" s="3"/>
      <c r="V3305" s="3"/>
      <c r="W3305" s="3"/>
      <c r="X3305" s="3"/>
      <c r="Y3305" s="3"/>
      <c r="Z3305" s="3"/>
      <c r="AA3305" s="3"/>
      <c r="AB3305" s="3"/>
      <c r="AC3305" s="3"/>
      <c r="AD3305" s="3"/>
      <c r="AE3305" s="3"/>
      <c r="AF3305" s="3"/>
      <c r="AG3305" s="3"/>
    </row>
    <row r="3306" spans="1:33" s="79" customFormat="1" ht="12.75" customHeight="1" x14ac:dyDescent="0.2">
      <c r="A3306" s="75">
        <v>0</v>
      </c>
      <c r="B3306" s="34">
        <v>1</v>
      </c>
      <c r="C3306" s="17">
        <v>26101300</v>
      </c>
      <c r="D3306" s="49" t="s">
        <v>10</v>
      </c>
      <c r="E3306" s="29">
        <v>1</v>
      </c>
      <c r="F3306" s="30" t="s">
        <v>11</v>
      </c>
      <c r="G3306" s="140">
        <v>30588.240000000002</v>
      </c>
      <c r="H3306" s="78">
        <f t="shared" si="800"/>
        <v>5811.7656000000006</v>
      </c>
      <c r="I3306" s="78">
        <f t="shared" si="801"/>
        <v>36400.005600000004</v>
      </c>
      <c r="J3306" s="95">
        <f t="shared" si="799"/>
        <v>36400.005600000004</v>
      </c>
      <c r="K3306" s="140">
        <v>31764.71</v>
      </c>
      <c r="L3306" s="78">
        <f t="shared" si="802"/>
        <v>6035.2948999999999</v>
      </c>
      <c r="M3306" s="78">
        <f t="shared" si="803"/>
        <v>37800.0049</v>
      </c>
      <c r="N3306" s="78">
        <f t="shared" si="804"/>
        <v>37800.0049</v>
      </c>
      <c r="O3306" s="78">
        <f t="shared" si="805"/>
        <v>36400.005600000004</v>
      </c>
      <c r="P3306" s="138">
        <v>177778</v>
      </c>
      <c r="Q3306" s="140">
        <f t="shared" ref="Q3306:Q3308" si="810">AVERAGE(P3306,O3306)</f>
        <v>107089.0028</v>
      </c>
      <c r="R3306" s="78">
        <f t="shared" si="807"/>
        <v>36400.005600000004</v>
      </c>
    </row>
    <row r="3307" spans="1:33" s="79" customFormat="1" ht="12.75" customHeight="1" x14ac:dyDescent="0.2">
      <c r="A3307" s="75">
        <v>0</v>
      </c>
      <c r="B3307" s="34">
        <v>2</v>
      </c>
      <c r="C3307" s="17">
        <v>26101300</v>
      </c>
      <c r="D3307" s="49" t="s">
        <v>732</v>
      </c>
      <c r="E3307" s="29">
        <v>1</v>
      </c>
      <c r="F3307" s="30" t="s">
        <v>11</v>
      </c>
      <c r="G3307" s="140">
        <v>52436.97</v>
      </c>
      <c r="H3307" s="78">
        <f t="shared" si="800"/>
        <v>9963.0243000000009</v>
      </c>
      <c r="I3307" s="78">
        <f t="shared" si="801"/>
        <v>62399.994300000006</v>
      </c>
      <c r="J3307" s="95">
        <f t="shared" si="799"/>
        <v>62399.994300000006</v>
      </c>
      <c r="K3307" s="140">
        <v>54453.78</v>
      </c>
      <c r="L3307" s="78">
        <f t="shared" si="802"/>
        <v>10346.218199999999</v>
      </c>
      <c r="M3307" s="78">
        <f t="shared" si="803"/>
        <v>64799.998200000002</v>
      </c>
      <c r="N3307" s="78">
        <f t="shared" si="804"/>
        <v>64799.998200000002</v>
      </c>
      <c r="O3307" s="78">
        <f t="shared" si="805"/>
        <v>62399.994300000006</v>
      </c>
      <c r="P3307" s="138">
        <v>90728</v>
      </c>
      <c r="Q3307" s="140">
        <f t="shared" si="810"/>
        <v>76563.99715000001</v>
      </c>
      <c r="R3307" s="78">
        <f t="shared" si="807"/>
        <v>62399.994300000006</v>
      </c>
    </row>
    <row r="3308" spans="1:33" s="79" customFormat="1" ht="12.75" customHeight="1" x14ac:dyDescent="0.2">
      <c r="A3308" s="75">
        <v>0</v>
      </c>
      <c r="B3308" s="34">
        <v>3</v>
      </c>
      <c r="C3308" s="17">
        <v>26101300</v>
      </c>
      <c r="D3308" s="49" t="s">
        <v>15</v>
      </c>
      <c r="E3308" s="29">
        <v>1</v>
      </c>
      <c r="F3308" s="30" t="s">
        <v>11</v>
      </c>
      <c r="G3308" s="140">
        <v>742857.14</v>
      </c>
      <c r="H3308" s="78">
        <f t="shared" si="800"/>
        <v>141142.8566</v>
      </c>
      <c r="I3308" s="78">
        <f t="shared" si="801"/>
        <v>883999.99659999995</v>
      </c>
      <c r="J3308" s="95">
        <f t="shared" si="799"/>
        <v>883999.99659999995</v>
      </c>
      <c r="K3308" s="140">
        <v>771428.57</v>
      </c>
      <c r="L3308" s="78">
        <f t="shared" si="802"/>
        <v>146571.4283</v>
      </c>
      <c r="M3308" s="78">
        <f t="shared" si="803"/>
        <v>917999.99829999998</v>
      </c>
      <c r="N3308" s="78">
        <f t="shared" si="804"/>
        <v>917999.99829999998</v>
      </c>
      <c r="O3308" s="78">
        <f t="shared" si="805"/>
        <v>883999.99659999995</v>
      </c>
      <c r="P3308" s="138">
        <v>2304982</v>
      </c>
      <c r="Q3308" s="140">
        <f t="shared" si="810"/>
        <v>1594490.9983000001</v>
      </c>
      <c r="R3308" s="78">
        <f t="shared" si="807"/>
        <v>883999.99659999995</v>
      </c>
    </row>
    <row r="3309" spans="1:33" s="79" customFormat="1" ht="12.75" customHeight="1" x14ac:dyDescent="0.2">
      <c r="A3309" s="75">
        <v>0</v>
      </c>
      <c r="B3309" s="34">
        <v>4</v>
      </c>
      <c r="C3309" s="17">
        <v>26101300</v>
      </c>
      <c r="D3309" s="49" t="s">
        <v>733</v>
      </c>
      <c r="E3309" s="29">
        <v>1</v>
      </c>
      <c r="F3309" s="30" t="s">
        <v>11</v>
      </c>
      <c r="G3309" s="140">
        <v>218487.39</v>
      </c>
      <c r="H3309" s="78">
        <f t="shared" si="800"/>
        <v>41512.604100000004</v>
      </c>
      <c r="I3309" s="78">
        <f t="shared" si="801"/>
        <v>259999.99410000001</v>
      </c>
      <c r="J3309" s="95">
        <f t="shared" si="799"/>
        <v>259999.99410000001</v>
      </c>
      <c r="K3309" s="140">
        <v>226890.76</v>
      </c>
      <c r="L3309" s="78">
        <f t="shared" si="802"/>
        <v>43109.244400000003</v>
      </c>
      <c r="M3309" s="78">
        <f t="shared" si="803"/>
        <v>270000.00440000003</v>
      </c>
      <c r="N3309" s="78">
        <f t="shared" si="804"/>
        <v>270000.00440000003</v>
      </c>
      <c r="O3309" s="78">
        <f t="shared" si="805"/>
        <v>259999.99410000001</v>
      </c>
      <c r="P3309" s="138"/>
      <c r="Q3309" s="139"/>
      <c r="R3309" s="78">
        <f t="shared" si="807"/>
        <v>259999.99410000001</v>
      </c>
    </row>
    <row r="3310" spans="1:33" s="79" customFormat="1" ht="12.75" customHeight="1" x14ac:dyDescent="0.2">
      <c r="A3310" s="75">
        <v>0</v>
      </c>
      <c r="B3310" s="34">
        <v>5</v>
      </c>
      <c r="C3310" s="17">
        <v>26101300</v>
      </c>
      <c r="D3310" s="49" t="s">
        <v>734</v>
      </c>
      <c r="E3310" s="29">
        <v>1</v>
      </c>
      <c r="F3310" s="30" t="s">
        <v>11</v>
      </c>
      <c r="G3310" s="140">
        <v>218487.39</v>
      </c>
      <c r="H3310" s="78">
        <f t="shared" si="800"/>
        <v>41512.604100000004</v>
      </c>
      <c r="I3310" s="78">
        <f t="shared" si="801"/>
        <v>259999.99410000001</v>
      </c>
      <c r="J3310" s="95">
        <f t="shared" si="799"/>
        <v>259999.99410000001</v>
      </c>
      <c r="K3310" s="140">
        <v>226890.76</v>
      </c>
      <c r="L3310" s="78">
        <f t="shared" si="802"/>
        <v>43109.244400000003</v>
      </c>
      <c r="M3310" s="78">
        <f t="shared" si="803"/>
        <v>270000.00440000003</v>
      </c>
      <c r="N3310" s="78">
        <f t="shared" si="804"/>
        <v>270000.00440000003</v>
      </c>
      <c r="O3310" s="78">
        <f t="shared" si="805"/>
        <v>259999.99410000001</v>
      </c>
      <c r="P3310" s="138"/>
      <c r="Q3310" s="139"/>
      <c r="R3310" s="78">
        <f t="shared" si="807"/>
        <v>259999.99410000001</v>
      </c>
    </row>
    <row r="3311" spans="1:33" s="79" customFormat="1" ht="12.75" customHeight="1" x14ac:dyDescent="0.2">
      <c r="A3311" s="75">
        <v>0</v>
      </c>
      <c r="B3311" s="34">
        <v>6</v>
      </c>
      <c r="C3311" s="17">
        <v>26101300</v>
      </c>
      <c r="D3311" s="49" t="s">
        <v>21</v>
      </c>
      <c r="E3311" s="29">
        <v>1</v>
      </c>
      <c r="F3311" s="30" t="s">
        <v>11</v>
      </c>
      <c r="G3311" s="140">
        <v>2709243.7</v>
      </c>
      <c r="H3311" s="78">
        <f t="shared" si="800"/>
        <v>514756.30300000001</v>
      </c>
      <c r="I3311" s="78">
        <f t="shared" si="801"/>
        <v>3224000.003</v>
      </c>
      <c r="J3311" s="95">
        <f t="shared" si="799"/>
        <v>3224000.003</v>
      </c>
      <c r="K3311" s="140">
        <v>2813445.38</v>
      </c>
      <c r="L3311" s="78">
        <f t="shared" si="802"/>
        <v>534554.62219999998</v>
      </c>
      <c r="M3311" s="78">
        <f t="shared" si="803"/>
        <v>3348000.0022</v>
      </c>
      <c r="N3311" s="78">
        <f t="shared" si="804"/>
        <v>3348000.0022</v>
      </c>
      <c r="O3311" s="78">
        <f t="shared" si="805"/>
        <v>3224000.003</v>
      </c>
      <c r="P3311" s="138"/>
      <c r="Q3311" s="139"/>
      <c r="R3311" s="78">
        <f t="shared" si="807"/>
        <v>3224000.003</v>
      </c>
    </row>
    <row r="3312" spans="1:33" s="79" customFormat="1" ht="12.75" customHeight="1" x14ac:dyDescent="0.2">
      <c r="A3312" s="75">
        <v>0</v>
      </c>
      <c r="B3312" s="34">
        <v>7</v>
      </c>
      <c r="C3312" s="17">
        <v>26101300</v>
      </c>
      <c r="D3312" s="49" t="s">
        <v>23</v>
      </c>
      <c r="E3312" s="29">
        <v>1</v>
      </c>
      <c r="F3312" s="30" t="s">
        <v>11</v>
      </c>
      <c r="G3312" s="140">
        <v>2447058.8199999998</v>
      </c>
      <c r="H3312" s="78">
        <f t="shared" si="800"/>
        <v>464941.17579999997</v>
      </c>
      <c r="I3312" s="78">
        <f t="shared" si="801"/>
        <v>2911999.9957999997</v>
      </c>
      <c r="J3312" s="95">
        <f t="shared" si="799"/>
        <v>2911999.9957999997</v>
      </c>
      <c r="K3312" s="140">
        <v>2541176.4700000002</v>
      </c>
      <c r="L3312" s="78">
        <f t="shared" si="802"/>
        <v>482823.52930000005</v>
      </c>
      <c r="M3312" s="78">
        <f t="shared" si="803"/>
        <v>3023999.9993000003</v>
      </c>
      <c r="N3312" s="78">
        <f t="shared" si="804"/>
        <v>3023999.9993000003</v>
      </c>
      <c r="O3312" s="78">
        <f t="shared" si="805"/>
        <v>2911999.9957999997</v>
      </c>
      <c r="P3312" s="138">
        <v>5272032</v>
      </c>
      <c r="Q3312" s="140">
        <f t="shared" ref="Q3312:Q3314" si="811">AVERAGE(P3312,O3312)</f>
        <v>4092015.9978999998</v>
      </c>
      <c r="R3312" s="78">
        <f t="shared" si="807"/>
        <v>2911999.9957999997</v>
      </c>
    </row>
    <row r="3313" spans="1:18" s="79" customFormat="1" ht="12.75" customHeight="1" x14ac:dyDescent="0.2">
      <c r="A3313" s="75">
        <v>0</v>
      </c>
      <c r="B3313" s="34">
        <v>8</v>
      </c>
      <c r="C3313" s="17">
        <v>26101300</v>
      </c>
      <c r="D3313" s="49" t="s">
        <v>735</v>
      </c>
      <c r="E3313" s="29">
        <v>1</v>
      </c>
      <c r="F3313" s="30" t="s">
        <v>11</v>
      </c>
      <c r="G3313" s="140">
        <v>655462.18000000005</v>
      </c>
      <c r="H3313" s="78">
        <f t="shared" si="800"/>
        <v>124537.81420000001</v>
      </c>
      <c r="I3313" s="78">
        <f t="shared" si="801"/>
        <v>779999.99420000007</v>
      </c>
      <c r="J3313" s="95">
        <f t="shared" si="799"/>
        <v>779999.99420000007</v>
      </c>
      <c r="K3313" s="140">
        <v>680672.27</v>
      </c>
      <c r="L3313" s="78">
        <f t="shared" si="802"/>
        <v>129327.7313</v>
      </c>
      <c r="M3313" s="78">
        <f t="shared" si="803"/>
        <v>810000.0013</v>
      </c>
      <c r="N3313" s="78">
        <f t="shared" si="804"/>
        <v>810000.0013</v>
      </c>
      <c r="O3313" s="78">
        <f t="shared" si="805"/>
        <v>779999.99420000007</v>
      </c>
      <c r="P3313" s="138">
        <v>956866</v>
      </c>
      <c r="Q3313" s="140">
        <f t="shared" si="811"/>
        <v>868432.99710000004</v>
      </c>
      <c r="R3313" s="78">
        <f t="shared" si="807"/>
        <v>779999.99420000007</v>
      </c>
    </row>
    <row r="3314" spans="1:18" s="79" customFormat="1" ht="12.75" customHeight="1" x14ac:dyDescent="0.2">
      <c r="A3314" s="75">
        <v>0</v>
      </c>
      <c r="B3314" s="34">
        <v>9</v>
      </c>
      <c r="C3314" s="17">
        <v>26101300</v>
      </c>
      <c r="D3314" s="49" t="s">
        <v>27</v>
      </c>
      <c r="E3314" s="29">
        <v>1</v>
      </c>
      <c r="F3314" s="30" t="s">
        <v>11</v>
      </c>
      <c r="G3314" s="140">
        <v>393277.31</v>
      </c>
      <c r="H3314" s="78">
        <f t="shared" si="800"/>
        <v>74722.688899999994</v>
      </c>
      <c r="I3314" s="78">
        <f t="shared" si="801"/>
        <v>467999.99890000001</v>
      </c>
      <c r="J3314" s="95">
        <f t="shared" si="799"/>
        <v>467999.99890000001</v>
      </c>
      <c r="K3314" s="140">
        <v>408403.36</v>
      </c>
      <c r="L3314" s="78">
        <f t="shared" si="802"/>
        <v>77596.638399999996</v>
      </c>
      <c r="M3314" s="78">
        <f t="shared" si="803"/>
        <v>485999.99839999998</v>
      </c>
      <c r="N3314" s="78">
        <f t="shared" si="804"/>
        <v>485999.99839999998</v>
      </c>
      <c r="O3314" s="78">
        <f t="shared" si="805"/>
        <v>467999.99890000001</v>
      </c>
      <c r="P3314" s="138">
        <v>324904</v>
      </c>
      <c r="Q3314" s="140">
        <f t="shared" si="811"/>
        <v>396451.99945</v>
      </c>
      <c r="R3314" s="78">
        <f t="shared" si="807"/>
        <v>467999.99890000001</v>
      </c>
    </row>
    <row r="3315" spans="1:18" s="79" customFormat="1" ht="12.75" customHeight="1" x14ac:dyDescent="0.2">
      <c r="A3315" s="75">
        <v>0</v>
      </c>
      <c r="B3315" s="34">
        <v>10</v>
      </c>
      <c r="C3315" s="17">
        <v>26101300</v>
      </c>
      <c r="D3315" s="49" t="s">
        <v>736</v>
      </c>
      <c r="E3315" s="29">
        <v>1</v>
      </c>
      <c r="F3315" s="30" t="s">
        <v>11</v>
      </c>
      <c r="G3315" s="140">
        <v>227226.89</v>
      </c>
      <c r="H3315" s="78">
        <f t="shared" si="800"/>
        <v>43173.109100000001</v>
      </c>
      <c r="I3315" s="78">
        <f t="shared" si="801"/>
        <v>270399.99910000002</v>
      </c>
      <c r="J3315" s="95">
        <f t="shared" si="799"/>
        <v>270399.99910000002</v>
      </c>
      <c r="K3315" s="140">
        <v>235966.39</v>
      </c>
      <c r="L3315" s="78">
        <f t="shared" si="802"/>
        <v>44833.614100000006</v>
      </c>
      <c r="M3315" s="78">
        <f t="shared" si="803"/>
        <v>280800.00410000002</v>
      </c>
      <c r="N3315" s="78">
        <f t="shared" si="804"/>
        <v>280800.00410000002</v>
      </c>
      <c r="O3315" s="78">
        <f t="shared" si="805"/>
        <v>270399.99910000002</v>
      </c>
      <c r="P3315" s="138"/>
      <c r="Q3315" s="139"/>
      <c r="R3315" s="78">
        <f t="shared" si="807"/>
        <v>270399.99910000002</v>
      </c>
    </row>
    <row r="3316" spans="1:18" s="79" customFormat="1" ht="12.75" customHeight="1" x14ac:dyDescent="0.2">
      <c r="A3316" s="75">
        <v>0</v>
      </c>
      <c r="B3316" s="34">
        <v>11</v>
      </c>
      <c r="C3316" s="17">
        <v>26101300</v>
      </c>
      <c r="D3316" s="49" t="s">
        <v>737</v>
      </c>
      <c r="E3316" s="29">
        <v>1</v>
      </c>
      <c r="F3316" s="30" t="s">
        <v>11</v>
      </c>
      <c r="G3316" s="140">
        <v>227226.89</v>
      </c>
      <c r="H3316" s="78">
        <f t="shared" si="800"/>
        <v>43173.109100000001</v>
      </c>
      <c r="I3316" s="78">
        <f t="shared" si="801"/>
        <v>270399.99910000002</v>
      </c>
      <c r="J3316" s="95">
        <f t="shared" si="799"/>
        <v>270399.99910000002</v>
      </c>
      <c r="K3316" s="140">
        <v>235966.39</v>
      </c>
      <c r="L3316" s="78">
        <f t="shared" si="802"/>
        <v>44833.614100000006</v>
      </c>
      <c r="M3316" s="78">
        <f t="shared" si="803"/>
        <v>280800.00410000002</v>
      </c>
      <c r="N3316" s="78">
        <f t="shared" si="804"/>
        <v>280800.00410000002</v>
      </c>
      <c r="O3316" s="78">
        <f t="shared" si="805"/>
        <v>270399.99910000002</v>
      </c>
      <c r="P3316" s="138"/>
      <c r="Q3316" s="139"/>
      <c r="R3316" s="78">
        <f t="shared" si="807"/>
        <v>270399.99910000002</v>
      </c>
    </row>
    <row r="3317" spans="1:18" s="79" customFormat="1" ht="12.75" customHeight="1" x14ac:dyDescent="0.2">
      <c r="A3317" s="75">
        <v>0</v>
      </c>
      <c r="B3317" s="34">
        <v>12</v>
      </c>
      <c r="C3317" s="17">
        <v>26101300</v>
      </c>
      <c r="D3317" s="49" t="s">
        <v>617</v>
      </c>
      <c r="E3317" s="29">
        <v>1</v>
      </c>
      <c r="F3317" s="30" t="s">
        <v>11</v>
      </c>
      <c r="G3317" s="140">
        <v>69915.97</v>
      </c>
      <c r="H3317" s="78">
        <f t="shared" si="800"/>
        <v>13284.034300000001</v>
      </c>
      <c r="I3317" s="78">
        <f t="shared" si="801"/>
        <v>83200.004300000001</v>
      </c>
      <c r="J3317" s="95">
        <f t="shared" si="799"/>
        <v>83200.004300000001</v>
      </c>
      <c r="K3317" s="140">
        <v>72605.039999999994</v>
      </c>
      <c r="L3317" s="78">
        <f t="shared" si="802"/>
        <v>13794.9576</v>
      </c>
      <c r="M3317" s="78">
        <f t="shared" si="803"/>
        <v>86399.997599999988</v>
      </c>
      <c r="N3317" s="78">
        <f t="shared" si="804"/>
        <v>86399.997599999988</v>
      </c>
      <c r="O3317" s="78">
        <f t="shared" si="805"/>
        <v>83200.004300000001</v>
      </c>
      <c r="P3317" s="138"/>
      <c r="Q3317" s="139"/>
      <c r="R3317" s="78">
        <f t="shared" si="807"/>
        <v>83200.004300000001</v>
      </c>
    </row>
    <row r="3318" spans="1:18" s="79" customFormat="1" ht="12.75" customHeight="1" x14ac:dyDescent="0.2">
      <c r="A3318" s="75">
        <v>0</v>
      </c>
      <c r="B3318" s="34">
        <v>13</v>
      </c>
      <c r="C3318" s="17">
        <v>26101300</v>
      </c>
      <c r="D3318" s="49" t="s">
        <v>35</v>
      </c>
      <c r="E3318" s="29">
        <v>1</v>
      </c>
      <c r="F3318" s="30" t="s">
        <v>11</v>
      </c>
      <c r="G3318" s="140">
        <v>17478.990000000002</v>
      </c>
      <c r="H3318" s="78">
        <f t="shared" si="800"/>
        <v>3321.0081000000005</v>
      </c>
      <c r="I3318" s="78">
        <f t="shared" si="801"/>
        <v>20799.998100000001</v>
      </c>
      <c r="J3318" s="95">
        <f t="shared" si="799"/>
        <v>20799.998100000001</v>
      </c>
      <c r="K3318" s="140">
        <v>18151.259999999998</v>
      </c>
      <c r="L3318" s="78">
        <f t="shared" si="802"/>
        <v>3448.7393999999999</v>
      </c>
      <c r="M3318" s="78">
        <f t="shared" si="803"/>
        <v>21599.999399999997</v>
      </c>
      <c r="N3318" s="78">
        <f t="shared" si="804"/>
        <v>21599.999399999997</v>
      </c>
      <c r="O3318" s="78">
        <f t="shared" si="805"/>
        <v>20799.998100000001</v>
      </c>
      <c r="P3318" s="138"/>
      <c r="Q3318" s="139"/>
      <c r="R3318" s="78">
        <f t="shared" si="807"/>
        <v>20799.998100000001</v>
      </c>
    </row>
    <row r="3319" spans="1:18" s="79" customFormat="1" ht="12.75" customHeight="1" x14ac:dyDescent="0.2">
      <c r="A3319" s="75">
        <v>0</v>
      </c>
      <c r="B3319" s="34">
        <v>14</v>
      </c>
      <c r="C3319" s="17">
        <v>26101300</v>
      </c>
      <c r="D3319" s="49" t="s">
        <v>39</v>
      </c>
      <c r="E3319" s="29">
        <v>1</v>
      </c>
      <c r="F3319" s="30" t="s">
        <v>11</v>
      </c>
      <c r="G3319" s="140">
        <v>244705.88</v>
      </c>
      <c r="H3319" s="78">
        <f t="shared" si="800"/>
        <v>46494.117200000001</v>
      </c>
      <c r="I3319" s="78">
        <f t="shared" si="801"/>
        <v>291199.99719999998</v>
      </c>
      <c r="J3319" s="95">
        <f t="shared" si="799"/>
        <v>291199.99719999998</v>
      </c>
      <c r="K3319" s="140">
        <v>254117.65</v>
      </c>
      <c r="L3319" s="78">
        <f t="shared" si="802"/>
        <v>48282.353499999997</v>
      </c>
      <c r="M3319" s="78">
        <f t="shared" si="803"/>
        <v>302400.00349999999</v>
      </c>
      <c r="N3319" s="78">
        <f t="shared" si="804"/>
        <v>302400.00349999999</v>
      </c>
      <c r="O3319" s="78">
        <f t="shared" si="805"/>
        <v>291199.99719999998</v>
      </c>
      <c r="P3319" s="138"/>
      <c r="Q3319" s="139"/>
      <c r="R3319" s="78">
        <f t="shared" si="807"/>
        <v>291199.99719999998</v>
      </c>
    </row>
    <row r="3320" spans="1:18" s="79" customFormat="1" ht="12.75" customHeight="1" x14ac:dyDescent="0.2">
      <c r="A3320" s="75">
        <v>0</v>
      </c>
      <c r="B3320" s="34">
        <v>15</v>
      </c>
      <c r="C3320" s="17">
        <v>26101300</v>
      </c>
      <c r="D3320" s="49" t="s">
        <v>41</v>
      </c>
      <c r="E3320" s="29">
        <v>1</v>
      </c>
      <c r="F3320" s="30" t="s">
        <v>11</v>
      </c>
      <c r="G3320" s="140">
        <v>253445.38</v>
      </c>
      <c r="H3320" s="78">
        <f t="shared" si="800"/>
        <v>48154.622199999998</v>
      </c>
      <c r="I3320" s="78">
        <f t="shared" si="801"/>
        <v>301600.00219999999</v>
      </c>
      <c r="J3320" s="95">
        <f t="shared" si="799"/>
        <v>301600.00219999999</v>
      </c>
      <c r="K3320" s="140">
        <v>263193.28000000003</v>
      </c>
      <c r="L3320" s="78">
        <f t="shared" si="802"/>
        <v>50006.723200000008</v>
      </c>
      <c r="M3320" s="78">
        <f t="shared" si="803"/>
        <v>313200.00320000004</v>
      </c>
      <c r="N3320" s="78">
        <f t="shared" si="804"/>
        <v>313200.00320000004</v>
      </c>
      <c r="O3320" s="78">
        <f t="shared" si="805"/>
        <v>301600.00219999999</v>
      </c>
      <c r="P3320" s="138"/>
      <c r="Q3320" s="139"/>
      <c r="R3320" s="78">
        <f t="shared" si="807"/>
        <v>301600.00219999999</v>
      </c>
    </row>
    <row r="3321" spans="1:18" s="79" customFormat="1" ht="12.75" customHeight="1" x14ac:dyDescent="0.2">
      <c r="A3321" s="75">
        <v>0</v>
      </c>
      <c r="B3321" s="34">
        <v>16</v>
      </c>
      <c r="C3321" s="17">
        <v>26101300</v>
      </c>
      <c r="D3321" s="49" t="s">
        <v>43</v>
      </c>
      <c r="E3321" s="29">
        <v>1</v>
      </c>
      <c r="F3321" s="30" t="s">
        <v>11</v>
      </c>
      <c r="G3321" s="140">
        <v>218487.39</v>
      </c>
      <c r="H3321" s="78">
        <f t="shared" si="800"/>
        <v>41512.604100000004</v>
      </c>
      <c r="I3321" s="78">
        <f t="shared" si="801"/>
        <v>259999.99410000001</v>
      </c>
      <c r="J3321" s="95">
        <f t="shared" si="799"/>
        <v>259999.99410000001</v>
      </c>
      <c r="K3321" s="140">
        <v>226890.76</v>
      </c>
      <c r="L3321" s="78">
        <f t="shared" si="802"/>
        <v>43109.244400000003</v>
      </c>
      <c r="M3321" s="78">
        <f t="shared" si="803"/>
        <v>270000.00440000003</v>
      </c>
      <c r="N3321" s="78">
        <f t="shared" si="804"/>
        <v>270000.00440000003</v>
      </c>
      <c r="O3321" s="78">
        <f t="shared" si="805"/>
        <v>259999.99410000001</v>
      </c>
      <c r="P3321" s="138">
        <v>478161</v>
      </c>
      <c r="Q3321" s="140">
        <f t="shared" ref="Q3321" si="812">AVERAGE(P3321,O3321)</f>
        <v>369080.49705000001</v>
      </c>
      <c r="R3321" s="78">
        <f>O3321</f>
        <v>259999.99410000001</v>
      </c>
    </row>
    <row r="3322" spans="1:18" s="79" customFormat="1" ht="12.75" customHeight="1" x14ac:dyDescent="0.2">
      <c r="A3322" s="75">
        <v>0</v>
      </c>
      <c r="B3322" s="34">
        <v>17</v>
      </c>
      <c r="C3322" s="17">
        <v>26101300</v>
      </c>
      <c r="D3322" s="49" t="s">
        <v>45</v>
      </c>
      <c r="E3322" s="29">
        <v>1</v>
      </c>
      <c r="F3322" s="30" t="s">
        <v>11</v>
      </c>
      <c r="G3322" s="140">
        <v>201008.4</v>
      </c>
      <c r="H3322" s="78">
        <f t="shared" si="800"/>
        <v>38191.595999999998</v>
      </c>
      <c r="I3322" s="78">
        <f t="shared" si="801"/>
        <v>239199.99599999998</v>
      </c>
      <c r="J3322" s="95">
        <f t="shared" si="799"/>
        <v>239199.99599999998</v>
      </c>
      <c r="K3322" s="140">
        <v>208739.5</v>
      </c>
      <c r="L3322" s="78">
        <f t="shared" si="802"/>
        <v>39660.504999999997</v>
      </c>
      <c r="M3322" s="78">
        <f t="shared" si="803"/>
        <v>248400.005</v>
      </c>
      <c r="N3322" s="78">
        <f t="shared" si="804"/>
        <v>248400.005</v>
      </c>
      <c r="O3322" s="78">
        <f t="shared" si="805"/>
        <v>239199.99599999998</v>
      </c>
      <c r="P3322" s="138"/>
      <c r="Q3322" s="139"/>
      <c r="R3322" s="78">
        <f t="shared" si="807"/>
        <v>239199.99599999998</v>
      </c>
    </row>
    <row r="3323" spans="1:18" s="79" customFormat="1" ht="12.75" customHeight="1" x14ac:dyDescent="0.2">
      <c r="A3323" s="75">
        <v>0</v>
      </c>
      <c r="B3323" s="34">
        <v>18</v>
      </c>
      <c r="C3323" s="17">
        <v>26101300</v>
      </c>
      <c r="D3323" s="49" t="s">
        <v>47</v>
      </c>
      <c r="E3323" s="29">
        <v>1</v>
      </c>
      <c r="F3323" s="30" t="s">
        <v>11</v>
      </c>
      <c r="G3323" s="140">
        <v>305882.34999999998</v>
      </c>
      <c r="H3323" s="78">
        <f t="shared" si="800"/>
        <v>58117.646499999995</v>
      </c>
      <c r="I3323" s="78">
        <f t="shared" si="801"/>
        <v>363999.99649999995</v>
      </c>
      <c r="J3323" s="95">
        <f t="shared" si="799"/>
        <v>363999.99649999995</v>
      </c>
      <c r="K3323" s="140">
        <v>317647.06</v>
      </c>
      <c r="L3323" s="78">
        <f t="shared" si="802"/>
        <v>60352.941400000003</v>
      </c>
      <c r="M3323" s="78">
        <f t="shared" si="803"/>
        <v>378000.00140000001</v>
      </c>
      <c r="N3323" s="78">
        <f t="shared" si="804"/>
        <v>378000.00140000001</v>
      </c>
      <c r="O3323" s="78">
        <f t="shared" si="805"/>
        <v>363999.99649999995</v>
      </c>
      <c r="P3323" s="138"/>
      <c r="Q3323" s="139"/>
      <c r="R3323" s="78">
        <f t="shared" si="807"/>
        <v>363999.99649999995</v>
      </c>
    </row>
    <row r="3324" spans="1:18" s="79" customFormat="1" ht="12.75" customHeight="1" x14ac:dyDescent="0.2">
      <c r="A3324" s="75">
        <v>0</v>
      </c>
      <c r="B3324" s="34">
        <v>19</v>
      </c>
      <c r="C3324" s="17">
        <v>26101300</v>
      </c>
      <c r="D3324" s="49" t="s">
        <v>49</v>
      </c>
      <c r="E3324" s="29">
        <v>1</v>
      </c>
      <c r="F3324" s="30" t="s">
        <v>11</v>
      </c>
      <c r="G3324" s="140">
        <v>393277.31</v>
      </c>
      <c r="H3324" s="78">
        <f t="shared" si="800"/>
        <v>74722.688899999994</v>
      </c>
      <c r="I3324" s="78">
        <f t="shared" si="801"/>
        <v>467999.99890000001</v>
      </c>
      <c r="J3324" s="95">
        <f t="shared" si="799"/>
        <v>467999.99890000001</v>
      </c>
      <c r="K3324" s="140">
        <v>408403.36</v>
      </c>
      <c r="L3324" s="78">
        <f t="shared" si="802"/>
        <v>77596.638399999996</v>
      </c>
      <c r="M3324" s="78">
        <f t="shared" si="803"/>
        <v>485999.99839999998</v>
      </c>
      <c r="N3324" s="78">
        <f t="shared" si="804"/>
        <v>485999.99839999998</v>
      </c>
      <c r="O3324" s="78">
        <f t="shared" si="805"/>
        <v>467999.99890000001</v>
      </c>
      <c r="P3324" s="138"/>
      <c r="Q3324" s="139"/>
      <c r="R3324" s="78">
        <f t="shared" si="807"/>
        <v>467999.99890000001</v>
      </c>
    </row>
    <row r="3325" spans="1:18" s="79" customFormat="1" ht="12.75" customHeight="1" x14ac:dyDescent="0.2">
      <c r="A3325" s="75">
        <v>0</v>
      </c>
      <c r="B3325" s="34">
        <v>20</v>
      </c>
      <c r="C3325" s="17">
        <v>26101300</v>
      </c>
      <c r="D3325" s="49" t="s">
        <v>51</v>
      </c>
      <c r="E3325" s="29">
        <v>1</v>
      </c>
      <c r="F3325" s="30" t="s">
        <v>11</v>
      </c>
      <c r="G3325" s="140">
        <v>104873.95</v>
      </c>
      <c r="H3325" s="78">
        <f t="shared" si="800"/>
        <v>19926.050500000001</v>
      </c>
      <c r="I3325" s="78">
        <f t="shared" si="801"/>
        <v>124800.00049999999</v>
      </c>
      <c r="J3325" s="95">
        <f t="shared" si="799"/>
        <v>124800.00049999999</v>
      </c>
      <c r="K3325" s="140">
        <v>108907.56</v>
      </c>
      <c r="L3325" s="78">
        <f t="shared" si="802"/>
        <v>20692.436399999999</v>
      </c>
      <c r="M3325" s="78">
        <f t="shared" si="803"/>
        <v>129599.9964</v>
      </c>
      <c r="N3325" s="78">
        <f t="shared" si="804"/>
        <v>129599.9964</v>
      </c>
      <c r="O3325" s="78">
        <f t="shared" si="805"/>
        <v>124800.00049999999</v>
      </c>
      <c r="P3325" s="138"/>
      <c r="Q3325" s="139"/>
      <c r="R3325" s="78">
        <f t="shared" si="807"/>
        <v>124800.00049999999</v>
      </c>
    </row>
    <row r="3326" spans="1:18" s="79" customFormat="1" ht="12.75" customHeight="1" x14ac:dyDescent="0.2">
      <c r="A3326" s="75">
        <v>0</v>
      </c>
      <c r="B3326" s="34">
        <v>21</v>
      </c>
      <c r="C3326" s="17">
        <v>26101300</v>
      </c>
      <c r="D3326" s="49" t="s">
        <v>54</v>
      </c>
      <c r="E3326" s="29">
        <v>1</v>
      </c>
      <c r="F3326" s="30" t="s">
        <v>11</v>
      </c>
      <c r="G3326" s="140">
        <v>139831.93</v>
      </c>
      <c r="H3326" s="78">
        <f t="shared" si="800"/>
        <v>26568.066699999999</v>
      </c>
      <c r="I3326" s="78">
        <f t="shared" si="801"/>
        <v>166399.99669999999</v>
      </c>
      <c r="J3326" s="95">
        <f t="shared" si="799"/>
        <v>166399.99669999999</v>
      </c>
      <c r="K3326" s="140">
        <v>145210.07999999999</v>
      </c>
      <c r="L3326" s="78">
        <f t="shared" si="802"/>
        <v>27589.915199999999</v>
      </c>
      <c r="M3326" s="78">
        <f t="shared" si="803"/>
        <v>172799.99519999998</v>
      </c>
      <c r="N3326" s="78">
        <f t="shared" si="804"/>
        <v>172799.99519999998</v>
      </c>
      <c r="O3326" s="78">
        <f t="shared" si="805"/>
        <v>166399.99669999999</v>
      </c>
      <c r="P3326" s="138"/>
      <c r="Q3326" s="139"/>
      <c r="R3326" s="78">
        <f t="shared" si="807"/>
        <v>166399.99669999999</v>
      </c>
    </row>
    <row r="3327" spans="1:18" s="79" customFormat="1" ht="12.75" customHeight="1" x14ac:dyDescent="0.2">
      <c r="A3327" s="75">
        <v>0</v>
      </c>
      <c r="B3327" s="34">
        <v>22</v>
      </c>
      <c r="C3327" s="17">
        <v>26101300</v>
      </c>
      <c r="D3327" s="49" t="s">
        <v>738</v>
      </c>
      <c r="E3327" s="29">
        <v>1</v>
      </c>
      <c r="F3327" s="30" t="s">
        <v>11</v>
      </c>
      <c r="G3327" s="140">
        <v>69915.97</v>
      </c>
      <c r="H3327" s="78">
        <f t="shared" si="800"/>
        <v>13284.034300000001</v>
      </c>
      <c r="I3327" s="78">
        <f t="shared" si="801"/>
        <v>83200.004300000001</v>
      </c>
      <c r="J3327" s="95">
        <f t="shared" si="799"/>
        <v>83200.004300000001</v>
      </c>
      <c r="K3327" s="140">
        <v>72605.039999999994</v>
      </c>
      <c r="L3327" s="78">
        <f t="shared" si="802"/>
        <v>13794.9576</v>
      </c>
      <c r="M3327" s="78">
        <f t="shared" si="803"/>
        <v>86399.997599999988</v>
      </c>
      <c r="N3327" s="78">
        <f t="shared" si="804"/>
        <v>86399.997599999988</v>
      </c>
      <c r="O3327" s="78">
        <f t="shared" si="805"/>
        <v>83200.004300000001</v>
      </c>
      <c r="P3327" s="138"/>
      <c r="Q3327" s="139"/>
      <c r="R3327" s="78">
        <f t="shared" si="807"/>
        <v>83200.004300000001</v>
      </c>
    </row>
    <row r="3328" spans="1:18" s="79" customFormat="1" ht="12.75" customHeight="1" x14ac:dyDescent="0.2">
      <c r="A3328" s="75">
        <v>0</v>
      </c>
      <c r="B3328" s="34">
        <v>23</v>
      </c>
      <c r="C3328" s="17">
        <v>26101300</v>
      </c>
      <c r="D3328" s="49" t="s">
        <v>56</v>
      </c>
      <c r="E3328" s="29">
        <v>1</v>
      </c>
      <c r="F3328" s="30" t="s">
        <v>11</v>
      </c>
      <c r="G3328" s="140">
        <v>157310.92000000001</v>
      </c>
      <c r="H3328" s="78">
        <f t="shared" si="800"/>
        <v>29889.074800000002</v>
      </c>
      <c r="I3328" s="78">
        <f t="shared" si="801"/>
        <v>187199.99480000001</v>
      </c>
      <c r="J3328" s="95">
        <f t="shared" si="799"/>
        <v>187199.99480000001</v>
      </c>
      <c r="K3328" s="140">
        <v>163361.34</v>
      </c>
      <c r="L3328" s="78">
        <f t="shared" si="802"/>
        <v>31038.654599999998</v>
      </c>
      <c r="M3328" s="78">
        <f t="shared" si="803"/>
        <v>194399.99460000001</v>
      </c>
      <c r="N3328" s="78">
        <f t="shared" si="804"/>
        <v>194399.99460000001</v>
      </c>
      <c r="O3328" s="78">
        <f t="shared" si="805"/>
        <v>187199.99480000001</v>
      </c>
      <c r="P3328" s="138"/>
      <c r="Q3328" s="139"/>
      <c r="R3328" s="78">
        <f t="shared" si="807"/>
        <v>187199.99480000001</v>
      </c>
    </row>
    <row r="3329" spans="1:18" s="79" customFormat="1" ht="12.75" customHeight="1" x14ac:dyDescent="0.2">
      <c r="A3329" s="75">
        <v>0</v>
      </c>
      <c r="B3329" s="34">
        <v>24</v>
      </c>
      <c r="C3329" s="17">
        <v>26101300</v>
      </c>
      <c r="D3329" s="49" t="s">
        <v>58</v>
      </c>
      <c r="E3329" s="29">
        <v>1</v>
      </c>
      <c r="F3329" s="30" t="s">
        <v>11</v>
      </c>
      <c r="G3329" s="140">
        <v>157310.92000000001</v>
      </c>
      <c r="H3329" s="78">
        <f t="shared" si="800"/>
        <v>29889.074800000002</v>
      </c>
      <c r="I3329" s="78">
        <f t="shared" si="801"/>
        <v>187199.99480000001</v>
      </c>
      <c r="J3329" s="95">
        <f t="shared" si="799"/>
        <v>187199.99480000001</v>
      </c>
      <c r="K3329" s="140">
        <v>163361.34</v>
      </c>
      <c r="L3329" s="78">
        <f t="shared" si="802"/>
        <v>31038.654599999998</v>
      </c>
      <c r="M3329" s="78">
        <f t="shared" si="803"/>
        <v>194399.99460000001</v>
      </c>
      <c r="N3329" s="78">
        <f t="shared" si="804"/>
        <v>194399.99460000001</v>
      </c>
      <c r="O3329" s="78">
        <f t="shared" si="805"/>
        <v>187199.99480000001</v>
      </c>
      <c r="P3329" s="138"/>
      <c r="Q3329" s="139"/>
      <c r="R3329" s="78">
        <f t="shared" si="807"/>
        <v>187199.99480000001</v>
      </c>
    </row>
    <row r="3330" spans="1:18" s="79" customFormat="1" ht="12.75" customHeight="1" x14ac:dyDescent="0.2">
      <c r="A3330" s="75">
        <v>0</v>
      </c>
      <c r="B3330" s="34">
        <v>25</v>
      </c>
      <c r="C3330" s="17">
        <v>26101300</v>
      </c>
      <c r="D3330" s="49" t="s">
        <v>614</v>
      </c>
      <c r="E3330" s="29">
        <v>1</v>
      </c>
      <c r="F3330" s="30" t="s">
        <v>11</v>
      </c>
      <c r="G3330" s="140">
        <v>428235.29</v>
      </c>
      <c r="H3330" s="78">
        <f t="shared" si="800"/>
        <v>81364.705099999992</v>
      </c>
      <c r="I3330" s="78">
        <f t="shared" si="801"/>
        <v>509599.99509999994</v>
      </c>
      <c r="J3330" s="95">
        <f t="shared" si="799"/>
        <v>509599.99509999994</v>
      </c>
      <c r="K3330" s="140">
        <v>444705.88</v>
      </c>
      <c r="L3330" s="78">
        <f t="shared" si="802"/>
        <v>84494.117200000008</v>
      </c>
      <c r="M3330" s="78">
        <f t="shared" si="803"/>
        <v>529199.99719999998</v>
      </c>
      <c r="N3330" s="78">
        <f t="shared" si="804"/>
        <v>529199.99719999998</v>
      </c>
      <c r="O3330" s="78">
        <f t="shared" si="805"/>
        <v>509599.99509999994</v>
      </c>
      <c r="P3330" s="138">
        <v>1508046</v>
      </c>
      <c r="Q3330" s="140">
        <f t="shared" ref="Q3330" si="813">AVERAGE(P3330,O3330)</f>
        <v>1008822.99755</v>
      </c>
      <c r="R3330" s="78">
        <f>O3330</f>
        <v>509599.99509999994</v>
      </c>
    </row>
    <row r="3331" spans="1:18" s="79" customFormat="1" ht="12.75" customHeight="1" x14ac:dyDescent="0.2">
      <c r="A3331" s="75">
        <v>0</v>
      </c>
      <c r="B3331" s="34">
        <v>26</v>
      </c>
      <c r="C3331" s="17">
        <v>26101300</v>
      </c>
      <c r="D3331" s="49" t="s">
        <v>62</v>
      </c>
      <c r="E3331" s="29">
        <v>1</v>
      </c>
      <c r="F3331" s="30" t="s">
        <v>11</v>
      </c>
      <c r="G3331" s="140">
        <v>6991.6</v>
      </c>
      <c r="H3331" s="78">
        <f t="shared" si="800"/>
        <v>1328.404</v>
      </c>
      <c r="I3331" s="78">
        <f t="shared" si="801"/>
        <v>8320.0040000000008</v>
      </c>
      <c r="J3331" s="95">
        <f t="shared" si="799"/>
        <v>8320.0040000000008</v>
      </c>
      <c r="K3331" s="140">
        <v>7260.5</v>
      </c>
      <c r="L3331" s="78">
        <f t="shared" si="802"/>
        <v>1379.4950000000001</v>
      </c>
      <c r="M3331" s="78">
        <f t="shared" si="803"/>
        <v>8639.9950000000008</v>
      </c>
      <c r="N3331" s="78">
        <f t="shared" si="804"/>
        <v>8639.9950000000008</v>
      </c>
      <c r="O3331" s="78">
        <f t="shared" si="805"/>
        <v>8320.0040000000008</v>
      </c>
      <c r="P3331" s="138"/>
      <c r="Q3331" s="139"/>
      <c r="R3331" s="78">
        <f t="shared" si="807"/>
        <v>8320.0040000000008</v>
      </c>
    </row>
    <row r="3332" spans="1:18" s="79" customFormat="1" ht="12.75" customHeight="1" x14ac:dyDescent="0.2">
      <c r="A3332" s="75">
        <v>0</v>
      </c>
      <c r="B3332" s="34">
        <v>27</v>
      </c>
      <c r="C3332" s="17">
        <v>26101300</v>
      </c>
      <c r="D3332" s="49" t="s">
        <v>64</v>
      </c>
      <c r="E3332" s="29">
        <v>1</v>
      </c>
      <c r="F3332" s="30" t="s">
        <v>11</v>
      </c>
      <c r="G3332" s="140">
        <v>131092.44</v>
      </c>
      <c r="H3332" s="78">
        <f t="shared" si="800"/>
        <v>24907.563600000001</v>
      </c>
      <c r="I3332" s="78">
        <f t="shared" si="801"/>
        <v>156000.0036</v>
      </c>
      <c r="J3332" s="95">
        <f t="shared" si="799"/>
        <v>156000.0036</v>
      </c>
      <c r="K3332" s="140">
        <v>136134.45000000001</v>
      </c>
      <c r="L3332" s="78">
        <f t="shared" si="802"/>
        <v>25865.545500000004</v>
      </c>
      <c r="M3332" s="78">
        <f t="shared" si="803"/>
        <v>161999.99550000002</v>
      </c>
      <c r="N3332" s="78">
        <f t="shared" si="804"/>
        <v>161999.99550000002</v>
      </c>
      <c r="O3332" s="78">
        <f t="shared" si="805"/>
        <v>156000.0036</v>
      </c>
      <c r="P3332" s="138"/>
      <c r="Q3332" s="139"/>
      <c r="R3332" s="78">
        <f t="shared" si="807"/>
        <v>156000.0036</v>
      </c>
    </row>
    <row r="3333" spans="1:18" s="79" customFormat="1" ht="12.75" customHeight="1" x14ac:dyDescent="0.2">
      <c r="A3333" s="75">
        <v>0</v>
      </c>
      <c r="B3333" s="34">
        <v>28</v>
      </c>
      <c r="C3333" s="17">
        <v>26101300</v>
      </c>
      <c r="D3333" s="49" t="s">
        <v>719</v>
      </c>
      <c r="E3333" s="29">
        <v>1</v>
      </c>
      <c r="F3333" s="30" t="s">
        <v>11</v>
      </c>
      <c r="G3333" s="140">
        <v>192268.91</v>
      </c>
      <c r="H3333" s="78">
        <f t="shared" si="800"/>
        <v>36531.092900000003</v>
      </c>
      <c r="I3333" s="78">
        <f t="shared" si="801"/>
        <v>228800.00290000002</v>
      </c>
      <c r="J3333" s="95">
        <f t="shared" si="799"/>
        <v>228800.00290000002</v>
      </c>
      <c r="K3333" s="140">
        <v>199663.87</v>
      </c>
      <c r="L3333" s="78">
        <f t="shared" si="802"/>
        <v>37936.135300000002</v>
      </c>
      <c r="M3333" s="78">
        <f t="shared" si="803"/>
        <v>237600.00529999999</v>
      </c>
      <c r="N3333" s="78">
        <f t="shared" si="804"/>
        <v>237600.00529999999</v>
      </c>
      <c r="O3333" s="78">
        <f t="shared" si="805"/>
        <v>228800.00290000002</v>
      </c>
      <c r="P3333" s="138">
        <v>1075985</v>
      </c>
      <c r="Q3333" s="140">
        <f t="shared" ref="Q3333:Q3334" si="814">AVERAGE(P3333,O3333)</f>
        <v>652392.50144999998</v>
      </c>
      <c r="R3333" s="78">
        <f t="shared" si="807"/>
        <v>228800.00290000002</v>
      </c>
    </row>
    <row r="3334" spans="1:18" s="79" customFormat="1" ht="12.75" customHeight="1" x14ac:dyDescent="0.2">
      <c r="A3334" s="75">
        <v>0</v>
      </c>
      <c r="B3334" s="34">
        <v>29</v>
      </c>
      <c r="C3334" s="17">
        <v>26101300</v>
      </c>
      <c r="D3334" s="49" t="s">
        <v>619</v>
      </c>
      <c r="E3334" s="29">
        <v>1</v>
      </c>
      <c r="F3334" s="30" t="s">
        <v>11</v>
      </c>
      <c r="G3334" s="140">
        <v>174789.92</v>
      </c>
      <c r="H3334" s="78">
        <f t="shared" si="800"/>
        <v>33210.084800000004</v>
      </c>
      <c r="I3334" s="78">
        <f t="shared" si="801"/>
        <v>208000.00480000002</v>
      </c>
      <c r="J3334" s="95">
        <f t="shared" si="799"/>
        <v>208000.00480000002</v>
      </c>
      <c r="K3334" s="140">
        <v>181512.61</v>
      </c>
      <c r="L3334" s="78">
        <f t="shared" si="802"/>
        <v>34487.395899999996</v>
      </c>
      <c r="M3334" s="78">
        <f t="shared" si="803"/>
        <v>216000.00589999999</v>
      </c>
      <c r="N3334" s="78">
        <f t="shared" si="804"/>
        <v>216000.00589999999</v>
      </c>
      <c r="O3334" s="78">
        <f t="shared" si="805"/>
        <v>208000.00480000002</v>
      </c>
      <c r="P3334" s="138">
        <v>1211893</v>
      </c>
      <c r="Q3334" s="140">
        <f t="shared" si="814"/>
        <v>709946.5024</v>
      </c>
      <c r="R3334" s="78">
        <f t="shared" si="807"/>
        <v>208000.00480000002</v>
      </c>
    </row>
    <row r="3335" spans="1:18" s="79" customFormat="1" ht="12.75" customHeight="1" x14ac:dyDescent="0.2">
      <c r="A3335" s="75">
        <v>0</v>
      </c>
      <c r="B3335" s="34">
        <v>30</v>
      </c>
      <c r="C3335" s="17">
        <v>26101300</v>
      </c>
      <c r="D3335" s="49" t="s">
        <v>683</v>
      </c>
      <c r="E3335" s="29">
        <v>1</v>
      </c>
      <c r="F3335" s="30" t="s">
        <v>11</v>
      </c>
      <c r="G3335" s="140">
        <v>192268.91</v>
      </c>
      <c r="H3335" s="78">
        <f t="shared" si="800"/>
        <v>36531.092900000003</v>
      </c>
      <c r="I3335" s="78">
        <f t="shared" si="801"/>
        <v>228800.00290000002</v>
      </c>
      <c r="J3335" s="95">
        <f t="shared" si="799"/>
        <v>228800.00290000002</v>
      </c>
      <c r="K3335" s="140">
        <v>199663.87</v>
      </c>
      <c r="L3335" s="78">
        <f t="shared" si="802"/>
        <v>37936.135300000002</v>
      </c>
      <c r="M3335" s="78">
        <f t="shared" si="803"/>
        <v>237600.00529999999</v>
      </c>
      <c r="N3335" s="78">
        <f t="shared" si="804"/>
        <v>237600.00529999999</v>
      </c>
      <c r="O3335" s="78">
        <f t="shared" si="805"/>
        <v>228800.00290000002</v>
      </c>
      <c r="P3335" s="138"/>
      <c r="Q3335" s="139"/>
      <c r="R3335" s="78">
        <f t="shared" si="807"/>
        <v>228800.00290000002</v>
      </c>
    </row>
    <row r="3336" spans="1:18" s="79" customFormat="1" ht="12.75" customHeight="1" x14ac:dyDescent="0.2">
      <c r="A3336" s="75">
        <v>0</v>
      </c>
      <c r="B3336" s="34">
        <v>31</v>
      </c>
      <c r="C3336" s="17">
        <v>26101300</v>
      </c>
      <c r="D3336" s="49" t="s">
        <v>684</v>
      </c>
      <c r="E3336" s="29">
        <v>1</v>
      </c>
      <c r="F3336" s="30" t="s">
        <v>11</v>
      </c>
      <c r="G3336" s="140">
        <v>74285.710000000006</v>
      </c>
      <c r="H3336" s="78">
        <f t="shared" si="800"/>
        <v>14114.284900000001</v>
      </c>
      <c r="I3336" s="78">
        <f t="shared" si="801"/>
        <v>88399.994900000005</v>
      </c>
      <c r="J3336" s="95">
        <f t="shared" ref="J3336:J3399" si="815">I3336*E3336</f>
        <v>88399.994900000005</v>
      </c>
      <c r="K3336" s="140">
        <v>77142.86</v>
      </c>
      <c r="L3336" s="78">
        <f t="shared" si="802"/>
        <v>14657.143400000001</v>
      </c>
      <c r="M3336" s="78">
        <f t="shared" si="803"/>
        <v>91800.003400000001</v>
      </c>
      <c r="N3336" s="78">
        <f t="shared" si="804"/>
        <v>91800.003400000001</v>
      </c>
      <c r="O3336" s="78">
        <f t="shared" si="805"/>
        <v>88399.994900000005</v>
      </c>
      <c r="P3336" s="138"/>
      <c r="Q3336" s="139"/>
      <c r="R3336" s="78">
        <f t="shared" si="807"/>
        <v>88399.994900000005</v>
      </c>
    </row>
    <row r="3337" spans="1:18" s="79" customFormat="1" ht="12.75" customHeight="1" x14ac:dyDescent="0.2">
      <c r="A3337" s="75">
        <v>0</v>
      </c>
      <c r="B3337" s="34">
        <v>32</v>
      </c>
      <c r="C3337" s="17">
        <v>26101300</v>
      </c>
      <c r="D3337" s="49" t="s">
        <v>84</v>
      </c>
      <c r="E3337" s="29">
        <v>1</v>
      </c>
      <c r="F3337" s="30" t="s">
        <v>11</v>
      </c>
      <c r="G3337" s="140">
        <v>209747.9</v>
      </c>
      <c r="H3337" s="78">
        <f t="shared" ref="H3337:H3400" si="816">G3337*19%</f>
        <v>39852.101000000002</v>
      </c>
      <c r="I3337" s="78">
        <f t="shared" ref="I3337:I3400" si="817">G3337+H3337</f>
        <v>249600.00099999999</v>
      </c>
      <c r="J3337" s="95">
        <f t="shared" si="815"/>
        <v>249600.00099999999</v>
      </c>
      <c r="K3337" s="140">
        <v>217815.13</v>
      </c>
      <c r="L3337" s="78">
        <f t="shared" ref="L3337:L3400" si="818">K3337*19%</f>
        <v>41384.8747</v>
      </c>
      <c r="M3337" s="78">
        <f t="shared" ref="M3337:M3400" si="819">K3337+L3337</f>
        <v>259200.00469999999</v>
      </c>
      <c r="N3337" s="78">
        <f t="shared" ref="N3337:N3400" si="820">M3337*E3337</f>
        <v>259200.00469999999</v>
      </c>
      <c r="O3337" s="78">
        <f t="shared" ref="O3337:O3400" si="821">MIN(I3337,M3337)</f>
        <v>249600.00099999999</v>
      </c>
      <c r="P3337" s="138"/>
      <c r="Q3337" s="139"/>
      <c r="R3337" s="78">
        <f t="shared" ref="R3337:R3400" si="822">O3337</f>
        <v>249600.00099999999</v>
      </c>
    </row>
    <row r="3338" spans="1:18" s="79" customFormat="1" ht="12.75" customHeight="1" x14ac:dyDescent="0.2">
      <c r="A3338" s="75">
        <v>0</v>
      </c>
      <c r="B3338" s="34">
        <v>33</v>
      </c>
      <c r="C3338" s="17">
        <v>26101300</v>
      </c>
      <c r="D3338" s="49" t="s">
        <v>86</v>
      </c>
      <c r="E3338" s="29">
        <v>1</v>
      </c>
      <c r="F3338" s="30" t="s">
        <v>11</v>
      </c>
      <c r="G3338" s="140">
        <v>139831.93</v>
      </c>
      <c r="H3338" s="78">
        <f t="shared" si="816"/>
        <v>26568.066699999999</v>
      </c>
      <c r="I3338" s="78">
        <f t="shared" si="817"/>
        <v>166399.99669999999</v>
      </c>
      <c r="J3338" s="95">
        <f t="shared" si="815"/>
        <v>166399.99669999999</v>
      </c>
      <c r="K3338" s="140">
        <v>145210.07999999999</v>
      </c>
      <c r="L3338" s="78">
        <f t="shared" si="818"/>
        <v>27589.915199999999</v>
      </c>
      <c r="M3338" s="78">
        <f t="shared" si="819"/>
        <v>172799.99519999998</v>
      </c>
      <c r="N3338" s="78">
        <f t="shared" si="820"/>
        <v>172799.99519999998</v>
      </c>
      <c r="O3338" s="78">
        <f t="shared" si="821"/>
        <v>166399.99669999999</v>
      </c>
      <c r="P3338" s="138">
        <v>539464</v>
      </c>
      <c r="Q3338" s="140">
        <f t="shared" ref="Q3338" si="823">AVERAGE(P3338,O3338)</f>
        <v>352931.99835000001</v>
      </c>
      <c r="R3338" s="78">
        <f>O3338</f>
        <v>166399.99669999999</v>
      </c>
    </row>
    <row r="3339" spans="1:18" s="79" customFormat="1" ht="12.75" customHeight="1" x14ac:dyDescent="0.2">
      <c r="A3339" s="75">
        <v>0</v>
      </c>
      <c r="B3339" s="34">
        <v>34</v>
      </c>
      <c r="C3339" s="17">
        <v>26101300</v>
      </c>
      <c r="D3339" s="49" t="s">
        <v>620</v>
      </c>
      <c r="E3339" s="29">
        <v>1</v>
      </c>
      <c r="F3339" s="30" t="s">
        <v>11</v>
      </c>
      <c r="G3339" s="140">
        <v>358319.33</v>
      </c>
      <c r="H3339" s="78">
        <f t="shared" si="816"/>
        <v>68080.67270000001</v>
      </c>
      <c r="I3339" s="78">
        <f t="shared" si="817"/>
        <v>426400.00270000001</v>
      </c>
      <c r="J3339" s="95">
        <f t="shared" si="815"/>
        <v>426400.00270000001</v>
      </c>
      <c r="K3339" s="140">
        <v>372100.84</v>
      </c>
      <c r="L3339" s="78">
        <f t="shared" si="818"/>
        <v>70699.159599999999</v>
      </c>
      <c r="M3339" s="78">
        <f t="shared" si="819"/>
        <v>442799.99960000004</v>
      </c>
      <c r="N3339" s="78">
        <f t="shared" si="820"/>
        <v>442799.99960000004</v>
      </c>
      <c r="O3339" s="78">
        <f t="shared" si="821"/>
        <v>426400.00270000001</v>
      </c>
      <c r="P3339" s="138"/>
      <c r="Q3339" s="139"/>
      <c r="R3339" s="78">
        <f t="shared" si="822"/>
        <v>426400.00270000001</v>
      </c>
    </row>
    <row r="3340" spans="1:18" s="79" customFormat="1" ht="12.75" customHeight="1" x14ac:dyDescent="0.2">
      <c r="A3340" s="75">
        <v>0</v>
      </c>
      <c r="B3340" s="34">
        <v>35</v>
      </c>
      <c r="C3340" s="17">
        <v>26101300</v>
      </c>
      <c r="D3340" s="49" t="s">
        <v>739</v>
      </c>
      <c r="E3340" s="29">
        <v>1</v>
      </c>
      <c r="F3340" s="30" t="s">
        <v>11</v>
      </c>
      <c r="G3340" s="140">
        <v>122352.94</v>
      </c>
      <c r="H3340" s="78">
        <f t="shared" si="816"/>
        <v>23247.0586</v>
      </c>
      <c r="I3340" s="78">
        <f t="shared" si="817"/>
        <v>145599.99859999999</v>
      </c>
      <c r="J3340" s="95">
        <f t="shared" si="815"/>
        <v>145599.99859999999</v>
      </c>
      <c r="K3340" s="140">
        <v>127058.82</v>
      </c>
      <c r="L3340" s="78">
        <f t="shared" si="818"/>
        <v>24141.175800000001</v>
      </c>
      <c r="M3340" s="78">
        <f t="shared" si="819"/>
        <v>151199.9958</v>
      </c>
      <c r="N3340" s="78">
        <f t="shared" si="820"/>
        <v>151199.9958</v>
      </c>
      <c r="O3340" s="78">
        <f t="shared" si="821"/>
        <v>145599.99859999999</v>
      </c>
      <c r="P3340" s="138"/>
      <c r="Q3340" s="139"/>
      <c r="R3340" s="78">
        <f t="shared" si="822"/>
        <v>145599.99859999999</v>
      </c>
    </row>
    <row r="3341" spans="1:18" s="79" customFormat="1" ht="12.75" customHeight="1" x14ac:dyDescent="0.2">
      <c r="A3341" s="75">
        <v>0</v>
      </c>
      <c r="B3341" s="34">
        <v>36</v>
      </c>
      <c r="C3341" s="17">
        <v>26101300</v>
      </c>
      <c r="D3341" s="49" t="s">
        <v>92</v>
      </c>
      <c r="E3341" s="29">
        <v>1</v>
      </c>
      <c r="F3341" s="30" t="s">
        <v>11</v>
      </c>
      <c r="G3341" s="140">
        <v>419495.8</v>
      </c>
      <c r="H3341" s="78">
        <f t="shared" si="816"/>
        <v>79704.202000000005</v>
      </c>
      <c r="I3341" s="78">
        <f t="shared" si="817"/>
        <v>499200.00199999998</v>
      </c>
      <c r="J3341" s="95">
        <f t="shared" si="815"/>
        <v>499200.00199999998</v>
      </c>
      <c r="K3341" s="140">
        <v>435630.25</v>
      </c>
      <c r="L3341" s="78">
        <f t="shared" si="818"/>
        <v>82769.747499999998</v>
      </c>
      <c r="M3341" s="78">
        <f t="shared" si="819"/>
        <v>518399.9975</v>
      </c>
      <c r="N3341" s="78">
        <f t="shared" si="820"/>
        <v>518399.9975</v>
      </c>
      <c r="O3341" s="78">
        <f t="shared" si="821"/>
        <v>499200.00199999998</v>
      </c>
      <c r="P3341" s="138">
        <v>966866</v>
      </c>
      <c r="Q3341" s="140">
        <f t="shared" ref="Q3341" si="824">AVERAGE(P3341,O3341)</f>
        <v>733033.00099999993</v>
      </c>
      <c r="R3341" s="78">
        <f>O3341</f>
        <v>499200.00199999998</v>
      </c>
    </row>
    <row r="3342" spans="1:18" s="79" customFormat="1" ht="12.75" customHeight="1" x14ac:dyDescent="0.2">
      <c r="A3342" s="75">
        <v>0</v>
      </c>
      <c r="B3342" s="34">
        <v>37</v>
      </c>
      <c r="C3342" s="17">
        <v>26101300</v>
      </c>
      <c r="D3342" s="49" t="s">
        <v>94</v>
      </c>
      <c r="E3342" s="29">
        <v>1</v>
      </c>
      <c r="F3342" s="30" t="s">
        <v>11</v>
      </c>
      <c r="G3342" s="140">
        <v>104873.95</v>
      </c>
      <c r="H3342" s="78">
        <f t="shared" si="816"/>
        <v>19926.050500000001</v>
      </c>
      <c r="I3342" s="78">
        <f t="shared" si="817"/>
        <v>124800.00049999999</v>
      </c>
      <c r="J3342" s="95">
        <f t="shared" si="815"/>
        <v>124800.00049999999</v>
      </c>
      <c r="K3342" s="140">
        <v>108907.56</v>
      </c>
      <c r="L3342" s="78">
        <f t="shared" si="818"/>
        <v>20692.436399999999</v>
      </c>
      <c r="M3342" s="78">
        <f t="shared" si="819"/>
        <v>129599.9964</v>
      </c>
      <c r="N3342" s="78">
        <f t="shared" si="820"/>
        <v>129599.9964</v>
      </c>
      <c r="O3342" s="78">
        <f t="shared" si="821"/>
        <v>124800.00049999999</v>
      </c>
      <c r="P3342" s="138"/>
      <c r="Q3342" s="139"/>
      <c r="R3342" s="78">
        <f t="shared" si="822"/>
        <v>124800.00049999999</v>
      </c>
    </row>
    <row r="3343" spans="1:18" s="79" customFormat="1" ht="12.75" customHeight="1" x14ac:dyDescent="0.2">
      <c r="A3343" s="75">
        <v>0</v>
      </c>
      <c r="B3343" s="34">
        <v>38</v>
      </c>
      <c r="C3343" s="17">
        <v>26101300</v>
      </c>
      <c r="D3343" s="49" t="s">
        <v>96</v>
      </c>
      <c r="E3343" s="29">
        <v>1</v>
      </c>
      <c r="F3343" s="30" t="s">
        <v>11</v>
      </c>
      <c r="G3343" s="140">
        <v>69915.97</v>
      </c>
      <c r="H3343" s="78">
        <f t="shared" si="816"/>
        <v>13284.034300000001</v>
      </c>
      <c r="I3343" s="78">
        <f t="shared" si="817"/>
        <v>83200.004300000001</v>
      </c>
      <c r="J3343" s="95">
        <f t="shared" si="815"/>
        <v>83200.004300000001</v>
      </c>
      <c r="K3343" s="140">
        <v>72605.039999999994</v>
      </c>
      <c r="L3343" s="78">
        <f t="shared" si="818"/>
        <v>13794.9576</v>
      </c>
      <c r="M3343" s="78">
        <f t="shared" si="819"/>
        <v>86399.997599999988</v>
      </c>
      <c r="N3343" s="78">
        <f t="shared" si="820"/>
        <v>86399.997599999988</v>
      </c>
      <c r="O3343" s="78">
        <f t="shared" si="821"/>
        <v>83200.004300000001</v>
      </c>
      <c r="P3343" s="138"/>
      <c r="Q3343" s="139"/>
      <c r="R3343" s="78">
        <f t="shared" si="822"/>
        <v>83200.004300000001</v>
      </c>
    </row>
    <row r="3344" spans="1:18" s="79" customFormat="1" ht="12.75" customHeight="1" x14ac:dyDescent="0.2">
      <c r="A3344" s="75">
        <v>0</v>
      </c>
      <c r="B3344" s="34">
        <v>39</v>
      </c>
      <c r="C3344" s="17">
        <v>26101300</v>
      </c>
      <c r="D3344" s="49" t="s">
        <v>98</v>
      </c>
      <c r="E3344" s="29">
        <v>1</v>
      </c>
      <c r="F3344" s="30" t="s">
        <v>11</v>
      </c>
      <c r="G3344" s="140">
        <v>104873.95</v>
      </c>
      <c r="H3344" s="78">
        <f t="shared" si="816"/>
        <v>19926.050500000001</v>
      </c>
      <c r="I3344" s="78">
        <f t="shared" si="817"/>
        <v>124800.00049999999</v>
      </c>
      <c r="J3344" s="95">
        <f t="shared" si="815"/>
        <v>124800.00049999999</v>
      </c>
      <c r="K3344" s="140">
        <v>108907.56</v>
      </c>
      <c r="L3344" s="78">
        <f t="shared" si="818"/>
        <v>20692.436399999999</v>
      </c>
      <c r="M3344" s="78">
        <f t="shared" si="819"/>
        <v>129599.9964</v>
      </c>
      <c r="N3344" s="78">
        <f t="shared" si="820"/>
        <v>129599.9964</v>
      </c>
      <c r="O3344" s="78">
        <f t="shared" si="821"/>
        <v>124800.00049999999</v>
      </c>
      <c r="P3344" s="138"/>
      <c r="Q3344" s="139"/>
      <c r="R3344" s="78">
        <f t="shared" si="822"/>
        <v>124800.00049999999</v>
      </c>
    </row>
    <row r="3345" spans="1:18" s="79" customFormat="1" ht="12.75" customHeight="1" x14ac:dyDescent="0.2">
      <c r="A3345" s="75">
        <v>0</v>
      </c>
      <c r="B3345" s="34">
        <v>40</v>
      </c>
      <c r="C3345" s="17">
        <v>26101300</v>
      </c>
      <c r="D3345" s="49" t="s">
        <v>100</v>
      </c>
      <c r="E3345" s="29">
        <v>1</v>
      </c>
      <c r="F3345" s="30" t="s">
        <v>11</v>
      </c>
      <c r="G3345" s="140">
        <v>139831.93</v>
      </c>
      <c r="H3345" s="78">
        <f t="shared" si="816"/>
        <v>26568.066699999999</v>
      </c>
      <c r="I3345" s="78">
        <f t="shared" si="817"/>
        <v>166399.99669999999</v>
      </c>
      <c r="J3345" s="95">
        <f t="shared" si="815"/>
        <v>166399.99669999999</v>
      </c>
      <c r="K3345" s="140">
        <v>145210.07999999999</v>
      </c>
      <c r="L3345" s="78">
        <f t="shared" si="818"/>
        <v>27589.915199999999</v>
      </c>
      <c r="M3345" s="78">
        <f t="shared" si="819"/>
        <v>172799.99519999998</v>
      </c>
      <c r="N3345" s="78">
        <f t="shared" si="820"/>
        <v>172799.99519999998</v>
      </c>
      <c r="O3345" s="78">
        <f t="shared" si="821"/>
        <v>166399.99669999999</v>
      </c>
      <c r="P3345" s="138"/>
      <c r="Q3345" s="139"/>
      <c r="R3345" s="78">
        <f t="shared" si="822"/>
        <v>166399.99669999999</v>
      </c>
    </row>
    <row r="3346" spans="1:18" s="79" customFormat="1" ht="12.75" customHeight="1" x14ac:dyDescent="0.2">
      <c r="A3346" s="75">
        <v>0</v>
      </c>
      <c r="B3346" s="34">
        <v>41</v>
      </c>
      <c r="C3346" s="17">
        <v>26101300</v>
      </c>
      <c r="D3346" s="49" t="s">
        <v>102</v>
      </c>
      <c r="E3346" s="29">
        <v>1</v>
      </c>
      <c r="F3346" s="30" t="s">
        <v>11</v>
      </c>
      <c r="G3346" s="140">
        <v>69915.97</v>
      </c>
      <c r="H3346" s="78">
        <f t="shared" si="816"/>
        <v>13284.034300000001</v>
      </c>
      <c r="I3346" s="78">
        <f t="shared" si="817"/>
        <v>83200.004300000001</v>
      </c>
      <c r="J3346" s="95">
        <f t="shared" si="815"/>
        <v>83200.004300000001</v>
      </c>
      <c r="K3346" s="140">
        <v>72605.039999999994</v>
      </c>
      <c r="L3346" s="78">
        <f t="shared" si="818"/>
        <v>13794.9576</v>
      </c>
      <c r="M3346" s="78">
        <f t="shared" si="819"/>
        <v>86399.997599999988</v>
      </c>
      <c r="N3346" s="78">
        <f t="shared" si="820"/>
        <v>86399.997599999988</v>
      </c>
      <c r="O3346" s="78">
        <f t="shared" si="821"/>
        <v>83200.004300000001</v>
      </c>
      <c r="P3346" s="138"/>
      <c r="Q3346" s="139"/>
      <c r="R3346" s="78">
        <f t="shared" si="822"/>
        <v>83200.004300000001</v>
      </c>
    </row>
    <row r="3347" spans="1:18" s="79" customFormat="1" ht="12.75" customHeight="1" x14ac:dyDescent="0.2">
      <c r="A3347" s="75">
        <v>0</v>
      </c>
      <c r="B3347" s="34">
        <v>42</v>
      </c>
      <c r="C3347" s="17">
        <v>26101300</v>
      </c>
      <c r="D3347" s="49" t="s">
        <v>104</v>
      </c>
      <c r="E3347" s="29">
        <v>1</v>
      </c>
      <c r="F3347" s="30" t="s">
        <v>11</v>
      </c>
      <c r="G3347" s="140">
        <v>139831.93</v>
      </c>
      <c r="H3347" s="78">
        <f t="shared" si="816"/>
        <v>26568.066699999999</v>
      </c>
      <c r="I3347" s="78">
        <f t="shared" si="817"/>
        <v>166399.99669999999</v>
      </c>
      <c r="J3347" s="95">
        <f t="shared" si="815"/>
        <v>166399.99669999999</v>
      </c>
      <c r="K3347" s="140">
        <v>145210.07999999999</v>
      </c>
      <c r="L3347" s="78">
        <f t="shared" si="818"/>
        <v>27589.915199999999</v>
      </c>
      <c r="M3347" s="78">
        <f t="shared" si="819"/>
        <v>172799.99519999998</v>
      </c>
      <c r="N3347" s="78">
        <f t="shared" si="820"/>
        <v>172799.99519999998</v>
      </c>
      <c r="O3347" s="78">
        <f t="shared" si="821"/>
        <v>166399.99669999999</v>
      </c>
      <c r="P3347" s="138"/>
      <c r="Q3347" s="139"/>
      <c r="R3347" s="78">
        <f t="shared" si="822"/>
        <v>166399.99669999999</v>
      </c>
    </row>
    <row r="3348" spans="1:18" s="79" customFormat="1" ht="12.75" customHeight="1" x14ac:dyDescent="0.2">
      <c r="A3348" s="75">
        <v>0</v>
      </c>
      <c r="B3348" s="34">
        <v>43</v>
      </c>
      <c r="C3348" s="17">
        <v>26101300</v>
      </c>
      <c r="D3348" s="49" t="s">
        <v>106</v>
      </c>
      <c r="E3348" s="29">
        <v>1</v>
      </c>
      <c r="F3348" s="30" t="s">
        <v>11</v>
      </c>
      <c r="G3348" s="140">
        <v>244705.88</v>
      </c>
      <c r="H3348" s="78">
        <f t="shared" si="816"/>
        <v>46494.117200000001</v>
      </c>
      <c r="I3348" s="78">
        <f t="shared" si="817"/>
        <v>291199.99719999998</v>
      </c>
      <c r="J3348" s="95">
        <f t="shared" si="815"/>
        <v>291199.99719999998</v>
      </c>
      <c r="K3348" s="140">
        <v>254117.65</v>
      </c>
      <c r="L3348" s="78">
        <f t="shared" si="818"/>
        <v>48282.353499999997</v>
      </c>
      <c r="M3348" s="78">
        <f t="shared" si="819"/>
        <v>302400.00349999999</v>
      </c>
      <c r="N3348" s="78">
        <f t="shared" si="820"/>
        <v>302400.00349999999</v>
      </c>
      <c r="O3348" s="78">
        <f t="shared" si="821"/>
        <v>291199.99719999998</v>
      </c>
      <c r="P3348" s="138"/>
      <c r="Q3348" s="139"/>
      <c r="R3348" s="78">
        <f t="shared" si="822"/>
        <v>291199.99719999998</v>
      </c>
    </row>
    <row r="3349" spans="1:18" s="79" customFormat="1" ht="12.75" customHeight="1" x14ac:dyDescent="0.2">
      <c r="A3349" s="75">
        <v>0</v>
      </c>
      <c r="B3349" s="34">
        <v>44</v>
      </c>
      <c r="C3349" s="17">
        <v>26101300</v>
      </c>
      <c r="D3349" s="49" t="s">
        <v>108</v>
      </c>
      <c r="E3349" s="29">
        <v>1</v>
      </c>
      <c r="F3349" s="30" t="s">
        <v>11</v>
      </c>
      <c r="G3349" s="140">
        <v>17478.990000000002</v>
      </c>
      <c r="H3349" s="78">
        <f t="shared" si="816"/>
        <v>3321.0081000000005</v>
      </c>
      <c r="I3349" s="78">
        <f t="shared" si="817"/>
        <v>20799.998100000001</v>
      </c>
      <c r="J3349" s="95">
        <f t="shared" si="815"/>
        <v>20799.998100000001</v>
      </c>
      <c r="K3349" s="140">
        <v>18151.259999999998</v>
      </c>
      <c r="L3349" s="78">
        <f t="shared" si="818"/>
        <v>3448.7393999999999</v>
      </c>
      <c r="M3349" s="78">
        <f t="shared" si="819"/>
        <v>21599.999399999997</v>
      </c>
      <c r="N3349" s="78">
        <f t="shared" si="820"/>
        <v>21599.999399999997</v>
      </c>
      <c r="O3349" s="78">
        <f t="shared" si="821"/>
        <v>20799.998100000001</v>
      </c>
      <c r="P3349" s="138"/>
      <c r="Q3349" s="139"/>
      <c r="R3349" s="78">
        <f t="shared" si="822"/>
        <v>20799.998100000001</v>
      </c>
    </row>
    <row r="3350" spans="1:18" s="79" customFormat="1" ht="11.25" customHeight="1" x14ac:dyDescent="0.2">
      <c r="A3350" s="75">
        <v>0</v>
      </c>
      <c r="B3350" s="34">
        <v>45</v>
      </c>
      <c r="C3350" s="17">
        <v>26101300</v>
      </c>
      <c r="D3350" s="49" t="s">
        <v>110</v>
      </c>
      <c r="E3350" s="29">
        <v>1</v>
      </c>
      <c r="F3350" s="30" t="s">
        <v>11</v>
      </c>
      <c r="G3350" s="140">
        <v>52436.97</v>
      </c>
      <c r="H3350" s="78">
        <f t="shared" si="816"/>
        <v>9963.0243000000009</v>
      </c>
      <c r="I3350" s="78">
        <f t="shared" si="817"/>
        <v>62399.994300000006</v>
      </c>
      <c r="J3350" s="95">
        <f t="shared" si="815"/>
        <v>62399.994300000006</v>
      </c>
      <c r="K3350" s="140">
        <v>54453.78</v>
      </c>
      <c r="L3350" s="78">
        <f t="shared" si="818"/>
        <v>10346.218199999999</v>
      </c>
      <c r="M3350" s="78">
        <f t="shared" si="819"/>
        <v>64799.998200000002</v>
      </c>
      <c r="N3350" s="78">
        <f t="shared" si="820"/>
        <v>64799.998200000002</v>
      </c>
      <c r="O3350" s="78">
        <f t="shared" si="821"/>
        <v>62399.994300000006</v>
      </c>
      <c r="P3350" s="138"/>
      <c r="Q3350" s="139"/>
      <c r="R3350" s="78">
        <f t="shared" si="822"/>
        <v>62399.994300000006</v>
      </c>
    </row>
    <row r="3351" spans="1:18" s="79" customFormat="1" ht="12.75" customHeight="1" x14ac:dyDescent="0.2">
      <c r="A3351" s="75">
        <v>0</v>
      </c>
      <c r="B3351" s="34">
        <v>46</v>
      </c>
      <c r="C3351" s="17">
        <v>26101300</v>
      </c>
      <c r="D3351" s="49" t="s">
        <v>740</v>
      </c>
      <c r="E3351" s="29">
        <v>1</v>
      </c>
      <c r="F3351" s="30" t="s">
        <v>11</v>
      </c>
      <c r="G3351" s="140">
        <v>253445.38</v>
      </c>
      <c r="H3351" s="78">
        <f t="shared" si="816"/>
        <v>48154.622199999998</v>
      </c>
      <c r="I3351" s="78">
        <f t="shared" si="817"/>
        <v>301600.00219999999</v>
      </c>
      <c r="J3351" s="95">
        <f t="shared" si="815"/>
        <v>301600.00219999999</v>
      </c>
      <c r="K3351" s="140">
        <v>263193.28000000003</v>
      </c>
      <c r="L3351" s="78">
        <f t="shared" si="818"/>
        <v>50006.723200000008</v>
      </c>
      <c r="M3351" s="78">
        <f t="shared" si="819"/>
        <v>313200.00320000004</v>
      </c>
      <c r="N3351" s="78">
        <f t="shared" si="820"/>
        <v>313200.00320000004</v>
      </c>
      <c r="O3351" s="78">
        <f t="shared" si="821"/>
        <v>301600.00219999999</v>
      </c>
      <c r="P3351" s="138">
        <v>448000</v>
      </c>
      <c r="Q3351" s="140">
        <f t="shared" ref="Q3351" si="825">AVERAGE(P3351,O3351)</f>
        <v>374800.00109999999</v>
      </c>
      <c r="R3351" s="78">
        <f>O3351</f>
        <v>301600.00219999999</v>
      </c>
    </row>
    <row r="3352" spans="1:18" s="79" customFormat="1" ht="12.75" customHeight="1" x14ac:dyDescent="0.2">
      <c r="A3352" s="75">
        <v>0</v>
      </c>
      <c r="B3352" s="34">
        <v>47</v>
      </c>
      <c r="C3352" s="17">
        <v>26101300</v>
      </c>
      <c r="D3352" s="49" t="s">
        <v>741</v>
      </c>
      <c r="E3352" s="29">
        <v>1</v>
      </c>
      <c r="F3352" s="30" t="s">
        <v>11</v>
      </c>
      <c r="G3352" s="140">
        <v>249075.63</v>
      </c>
      <c r="H3352" s="78">
        <f t="shared" si="816"/>
        <v>47324.369700000003</v>
      </c>
      <c r="I3352" s="78">
        <f t="shared" si="817"/>
        <v>296399.99969999999</v>
      </c>
      <c r="J3352" s="95">
        <f t="shared" si="815"/>
        <v>296399.99969999999</v>
      </c>
      <c r="K3352" s="140">
        <v>258655.46</v>
      </c>
      <c r="L3352" s="78">
        <f t="shared" si="818"/>
        <v>49144.537400000001</v>
      </c>
      <c r="M3352" s="78">
        <f t="shared" si="819"/>
        <v>307799.99739999999</v>
      </c>
      <c r="N3352" s="78">
        <f t="shared" si="820"/>
        <v>307799.99739999999</v>
      </c>
      <c r="O3352" s="78">
        <f t="shared" si="821"/>
        <v>296399.99969999999</v>
      </c>
      <c r="P3352" s="138"/>
      <c r="Q3352" s="139"/>
      <c r="R3352" s="78">
        <f t="shared" si="822"/>
        <v>296399.99969999999</v>
      </c>
    </row>
    <row r="3353" spans="1:18" s="79" customFormat="1" ht="12.75" customHeight="1" x14ac:dyDescent="0.2">
      <c r="A3353" s="75">
        <v>0</v>
      </c>
      <c r="B3353" s="34">
        <v>48</v>
      </c>
      <c r="C3353" s="17">
        <v>26101300</v>
      </c>
      <c r="D3353" s="49" t="s">
        <v>742</v>
      </c>
      <c r="E3353" s="29">
        <v>1</v>
      </c>
      <c r="F3353" s="30" t="s">
        <v>11</v>
      </c>
      <c r="G3353" s="140">
        <v>279663.87</v>
      </c>
      <c r="H3353" s="78">
        <f t="shared" si="816"/>
        <v>53136.135300000002</v>
      </c>
      <c r="I3353" s="78">
        <f t="shared" si="817"/>
        <v>332800.00530000002</v>
      </c>
      <c r="J3353" s="95">
        <f t="shared" si="815"/>
        <v>332800.00530000002</v>
      </c>
      <c r="K3353" s="140">
        <v>290420.17</v>
      </c>
      <c r="L3353" s="78">
        <f t="shared" si="818"/>
        <v>55179.832299999995</v>
      </c>
      <c r="M3353" s="78">
        <f t="shared" si="819"/>
        <v>345600.00229999999</v>
      </c>
      <c r="N3353" s="78">
        <f t="shared" si="820"/>
        <v>345600.00229999999</v>
      </c>
      <c r="O3353" s="78">
        <f t="shared" si="821"/>
        <v>332800.00530000002</v>
      </c>
      <c r="P3353" s="138"/>
      <c r="Q3353" s="139"/>
      <c r="R3353" s="78">
        <f t="shared" si="822"/>
        <v>332800.00530000002</v>
      </c>
    </row>
    <row r="3354" spans="1:18" s="79" customFormat="1" ht="12.75" customHeight="1" x14ac:dyDescent="0.2">
      <c r="A3354" s="75">
        <v>0</v>
      </c>
      <c r="B3354" s="34">
        <v>49</v>
      </c>
      <c r="C3354" s="17">
        <v>26101300</v>
      </c>
      <c r="D3354" s="49" t="s">
        <v>743</v>
      </c>
      <c r="E3354" s="29">
        <v>1</v>
      </c>
      <c r="F3354" s="30" t="s">
        <v>11</v>
      </c>
      <c r="G3354" s="140">
        <v>166050.42000000001</v>
      </c>
      <c r="H3354" s="78">
        <f t="shared" si="816"/>
        <v>31549.579800000003</v>
      </c>
      <c r="I3354" s="78">
        <f t="shared" si="817"/>
        <v>197599.99980000002</v>
      </c>
      <c r="J3354" s="95">
        <f t="shared" si="815"/>
        <v>197599.99980000002</v>
      </c>
      <c r="K3354" s="140">
        <v>172436.97</v>
      </c>
      <c r="L3354" s="78">
        <f t="shared" si="818"/>
        <v>32763.024300000001</v>
      </c>
      <c r="M3354" s="78">
        <f t="shared" si="819"/>
        <v>205199.99429999999</v>
      </c>
      <c r="N3354" s="78">
        <f t="shared" si="820"/>
        <v>205199.99429999999</v>
      </c>
      <c r="O3354" s="78">
        <f t="shared" si="821"/>
        <v>197599.99980000002</v>
      </c>
      <c r="P3354" s="138"/>
      <c r="Q3354" s="139"/>
      <c r="R3354" s="78">
        <f t="shared" si="822"/>
        <v>197599.99980000002</v>
      </c>
    </row>
    <row r="3355" spans="1:18" s="79" customFormat="1" ht="12.75" customHeight="1" x14ac:dyDescent="0.2">
      <c r="A3355" s="75">
        <v>0</v>
      </c>
      <c r="B3355" s="34">
        <v>50</v>
      </c>
      <c r="C3355" s="17">
        <v>26101300</v>
      </c>
      <c r="D3355" s="49" t="s">
        <v>116</v>
      </c>
      <c r="E3355" s="29">
        <v>1</v>
      </c>
      <c r="F3355" s="30" t="s">
        <v>11</v>
      </c>
      <c r="G3355" s="140">
        <v>218487.39</v>
      </c>
      <c r="H3355" s="78">
        <f t="shared" si="816"/>
        <v>41512.604100000004</v>
      </c>
      <c r="I3355" s="78">
        <f t="shared" si="817"/>
        <v>259999.99410000001</v>
      </c>
      <c r="J3355" s="95">
        <f t="shared" si="815"/>
        <v>259999.99410000001</v>
      </c>
      <c r="K3355" s="140">
        <v>226890.76</v>
      </c>
      <c r="L3355" s="78">
        <f t="shared" si="818"/>
        <v>43109.244400000003</v>
      </c>
      <c r="M3355" s="78">
        <f t="shared" si="819"/>
        <v>270000.00440000003</v>
      </c>
      <c r="N3355" s="78">
        <f t="shared" si="820"/>
        <v>270000.00440000003</v>
      </c>
      <c r="O3355" s="78">
        <f t="shared" si="821"/>
        <v>259999.99410000001</v>
      </c>
      <c r="P3355" s="138"/>
      <c r="Q3355" s="139"/>
      <c r="R3355" s="78">
        <f t="shared" si="822"/>
        <v>259999.99410000001</v>
      </c>
    </row>
    <row r="3356" spans="1:18" s="79" customFormat="1" ht="12.75" customHeight="1" x14ac:dyDescent="0.2">
      <c r="A3356" s="75">
        <v>0</v>
      </c>
      <c r="B3356" s="34">
        <v>51</v>
      </c>
      <c r="C3356" s="17">
        <v>26101300</v>
      </c>
      <c r="D3356" s="49" t="s">
        <v>744</v>
      </c>
      <c r="E3356" s="29">
        <v>1</v>
      </c>
      <c r="F3356" s="30" t="s">
        <v>11</v>
      </c>
      <c r="G3356" s="140">
        <v>55932.77</v>
      </c>
      <c r="H3356" s="78">
        <f t="shared" si="816"/>
        <v>10627.2263</v>
      </c>
      <c r="I3356" s="78">
        <f t="shared" si="817"/>
        <v>66559.996299999999</v>
      </c>
      <c r="J3356" s="95">
        <f t="shared" si="815"/>
        <v>66559.996299999999</v>
      </c>
      <c r="K3356" s="140">
        <v>58084.03</v>
      </c>
      <c r="L3356" s="78">
        <f t="shared" si="818"/>
        <v>11035.965700000001</v>
      </c>
      <c r="M3356" s="78">
        <f t="shared" si="819"/>
        <v>69119.995699999999</v>
      </c>
      <c r="N3356" s="78">
        <f t="shared" si="820"/>
        <v>69119.995699999999</v>
      </c>
      <c r="O3356" s="78">
        <f t="shared" si="821"/>
        <v>66559.996299999999</v>
      </c>
      <c r="P3356" s="138"/>
      <c r="Q3356" s="139"/>
      <c r="R3356" s="78">
        <f t="shared" si="822"/>
        <v>66559.996299999999</v>
      </c>
    </row>
    <row r="3357" spans="1:18" s="79" customFormat="1" ht="12.75" customHeight="1" x14ac:dyDescent="0.2">
      <c r="A3357" s="75">
        <v>0</v>
      </c>
      <c r="B3357" s="34">
        <v>52</v>
      </c>
      <c r="C3357" s="17">
        <v>26101300</v>
      </c>
      <c r="D3357" s="49" t="s">
        <v>745</v>
      </c>
      <c r="E3357" s="29">
        <v>1</v>
      </c>
      <c r="F3357" s="30" t="s">
        <v>11</v>
      </c>
      <c r="G3357" s="140">
        <v>2097478.9900000002</v>
      </c>
      <c r="H3357" s="78">
        <f t="shared" si="816"/>
        <v>398521.00810000004</v>
      </c>
      <c r="I3357" s="78">
        <f t="shared" si="817"/>
        <v>2495999.9981000004</v>
      </c>
      <c r="J3357" s="95">
        <f t="shared" si="815"/>
        <v>2495999.9981000004</v>
      </c>
      <c r="K3357" s="140">
        <v>2178151.2599999998</v>
      </c>
      <c r="L3357" s="78">
        <f t="shared" si="818"/>
        <v>413848.73939999996</v>
      </c>
      <c r="M3357" s="78">
        <f t="shared" si="819"/>
        <v>2591999.9993999996</v>
      </c>
      <c r="N3357" s="78">
        <f t="shared" si="820"/>
        <v>2591999.9993999996</v>
      </c>
      <c r="O3357" s="78">
        <f t="shared" si="821"/>
        <v>2495999.9981000004</v>
      </c>
      <c r="P3357" s="138"/>
      <c r="Q3357" s="139"/>
      <c r="R3357" s="78">
        <f t="shared" si="822"/>
        <v>2495999.9981000004</v>
      </c>
    </row>
    <row r="3358" spans="1:18" s="79" customFormat="1" ht="12.75" customHeight="1" x14ac:dyDescent="0.2">
      <c r="A3358" s="75">
        <v>0</v>
      </c>
      <c r="B3358" s="34">
        <v>53</v>
      </c>
      <c r="C3358" s="17">
        <v>26101300</v>
      </c>
      <c r="D3358" s="49" t="s">
        <v>746</v>
      </c>
      <c r="E3358" s="29">
        <v>1</v>
      </c>
      <c r="F3358" s="30" t="s">
        <v>11</v>
      </c>
      <c r="G3358" s="140">
        <v>218487.39</v>
      </c>
      <c r="H3358" s="78">
        <f t="shared" si="816"/>
        <v>41512.604100000004</v>
      </c>
      <c r="I3358" s="78">
        <f t="shared" si="817"/>
        <v>259999.99410000001</v>
      </c>
      <c r="J3358" s="95">
        <f t="shared" si="815"/>
        <v>259999.99410000001</v>
      </c>
      <c r="K3358" s="140">
        <v>226890.76</v>
      </c>
      <c r="L3358" s="78">
        <f t="shared" si="818"/>
        <v>43109.244400000003</v>
      </c>
      <c r="M3358" s="78">
        <f t="shared" si="819"/>
        <v>270000.00440000003</v>
      </c>
      <c r="N3358" s="78">
        <f t="shared" si="820"/>
        <v>270000.00440000003</v>
      </c>
      <c r="O3358" s="78">
        <f t="shared" si="821"/>
        <v>259999.99410000001</v>
      </c>
      <c r="P3358" s="138"/>
      <c r="Q3358" s="139"/>
      <c r="R3358" s="78">
        <f t="shared" si="822"/>
        <v>259999.99410000001</v>
      </c>
    </row>
    <row r="3359" spans="1:18" s="79" customFormat="1" ht="12.75" customHeight="1" x14ac:dyDescent="0.2">
      <c r="A3359" s="75">
        <v>0</v>
      </c>
      <c r="B3359" s="34">
        <v>54</v>
      </c>
      <c r="C3359" s="17">
        <v>26101300</v>
      </c>
      <c r="D3359" s="49" t="s">
        <v>747</v>
      </c>
      <c r="E3359" s="29">
        <v>1</v>
      </c>
      <c r="F3359" s="30" t="s">
        <v>11</v>
      </c>
      <c r="G3359" s="140">
        <v>192268.91</v>
      </c>
      <c r="H3359" s="78">
        <f t="shared" si="816"/>
        <v>36531.092900000003</v>
      </c>
      <c r="I3359" s="78">
        <f t="shared" si="817"/>
        <v>228800.00290000002</v>
      </c>
      <c r="J3359" s="95">
        <f t="shared" si="815"/>
        <v>228800.00290000002</v>
      </c>
      <c r="K3359" s="140">
        <v>199663.87</v>
      </c>
      <c r="L3359" s="78">
        <f t="shared" si="818"/>
        <v>37936.135300000002</v>
      </c>
      <c r="M3359" s="78">
        <f t="shared" si="819"/>
        <v>237600.00529999999</v>
      </c>
      <c r="N3359" s="78">
        <f t="shared" si="820"/>
        <v>237600.00529999999</v>
      </c>
      <c r="O3359" s="78">
        <f t="shared" si="821"/>
        <v>228800.00290000002</v>
      </c>
      <c r="P3359" s="138"/>
      <c r="Q3359" s="139"/>
      <c r="R3359" s="78">
        <f t="shared" si="822"/>
        <v>228800.00290000002</v>
      </c>
    </row>
    <row r="3360" spans="1:18" s="79" customFormat="1" ht="12.75" customHeight="1" x14ac:dyDescent="0.2">
      <c r="A3360" s="75">
        <v>0</v>
      </c>
      <c r="B3360" s="34">
        <v>55</v>
      </c>
      <c r="C3360" s="17">
        <v>26101300</v>
      </c>
      <c r="D3360" s="49" t="s">
        <v>748</v>
      </c>
      <c r="E3360" s="29">
        <v>1</v>
      </c>
      <c r="F3360" s="30" t="s">
        <v>11</v>
      </c>
      <c r="G3360" s="140">
        <v>104873.95</v>
      </c>
      <c r="H3360" s="78">
        <f t="shared" si="816"/>
        <v>19926.050500000001</v>
      </c>
      <c r="I3360" s="78">
        <f t="shared" si="817"/>
        <v>124800.00049999999</v>
      </c>
      <c r="J3360" s="95">
        <f t="shared" si="815"/>
        <v>124800.00049999999</v>
      </c>
      <c r="K3360" s="140">
        <v>108907.56</v>
      </c>
      <c r="L3360" s="78">
        <f t="shared" si="818"/>
        <v>20692.436399999999</v>
      </c>
      <c r="M3360" s="78">
        <f t="shared" si="819"/>
        <v>129599.9964</v>
      </c>
      <c r="N3360" s="78">
        <f t="shared" si="820"/>
        <v>129599.9964</v>
      </c>
      <c r="O3360" s="78">
        <f t="shared" si="821"/>
        <v>124800.00049999999</v>
      </c>
      <c r="P3360" s="138"/>
      <c r="Q3360" s="139"/>
      <c r="R3360" s="78">
        <f t="shared" si="822"/>
        <v>124800.00049999999</v>
      </c>
    </row>
    <row r="3361" spans="1:18" s="79" customFormat="1" ht="12.75" customHeight="1" x14ac:dyDescent="0.2">
      <c r="A3361" s="75">
        <v>0</v>
      </c>
      <c r="B3361" s="34">
        <v>56</v>
      </c>
      <c r="C3361" s="17">
        <v>26101300</v>
      </c>
      <c r="D3361" s="49" t="s">
        <v>749</v>
      </c>
      <c r="E3361" s="29">
        <v>1</v>
      </c>
      <c r="F3361" s="30" t="s">
        <v>11</v>
      </c>
      <c r="G3361" s="140">
        <v>742857.14</v>
      </c>
      <c r="H3361" s="78">
        <f t="shared" si="816"/>
        <v>141142.8566</v>
      </c>
      <c r="I3361" s="78">
        <f t="shared" si="817"/>
        <v>883999.99659999995</v>
      </c>
      <c r="J3361" s="95">
        <f t="shared" si="815"/>
        <v>883999.99659999995</v>
      </c>
      <c r="K3361" s="140">
        <v>771428.57</v>
      </c>
      <c r="L3361" s="78">
        <f t="shared" si="818"/>
        <v>146571.4283</v>
      </c>
      <c r="M3361" s="78">
        <f t="shared" si="819"/>
        <v>917999.99829999998</v>
      </c>
      <c r="N3361" s="78">
        <f t="shared" si="820"/>
        <v>917999.99829999998</v>
      </c>
      <c r="O3361" s="78">
        <f t="shared" si="821"/>
        <v>883999.99659999995</v>
      </c>
      <c r="P3361" s="138"/>
      <c r="Q3361" s="139"/>
      <c r="R3361" s="78">
        <f t="shared" si="822"/>
        <v>883999.99659999995</v>
      </c>
    </row>
    <row r="3362" spans="1:18" s="79" customFormat="1" ht="12.75" customHeight="1" x14ac:dyDescent="0.2">
      <c r="A3362" s="75">
        <v>0</v>
      </c>
      <c r="B3362" s="34">
        <v>57</v>
      </c>
      <c r="C3362" s="17">
        <v>26101300</v>
      </c>
      <c r="D3362" s="49" t="s">
        <v>750</v>
      </c>
      <c r="E3362" s="29">
        <v>1</v>
      </c>
      <c r="F3362" s="30" t="s">
        <v>11</v>
      </c>
      <c r="G3362" s="140">
        <v>524369.75</v>
      </c>
      <c r="H3362" s="78">
        <f t="shared" si="816"/>
        <v>99630.252500000002</v>
      </c>
      <c r="I3362" s="78">
        <f t="shared" si="817"/>
        <v>624000.00249999994</v>
      </c>
      <c r="J3362" s="95">
        <f t="shared" si="815"/>
        <v>624000.00249999994</v>
      </c>
      <c r="K3362" s="140">
        <v>544537.81999999995</v>
      </c>
      <c r="L3362" s="78">
        <f t="shared" si="818"/>
        <v>103462.18579999999</v>
      </c>
      <c r="M3362" s="78">
        <f t="shared" si="819"/>
        <v>648000.00579999993</v>
      </c>
      <c r="N3362" s="78">
        <f t="shared" si="820"/>
        <v>648000.00579999993</v>
      </c>
      <c r="O3362" s="78">
        <f t="shared" si="821"/>
        <v>624000.00249999994</v>
      </c>
      <c r="P3362" s="138"/>
      <c r="Q3362" s="139"/>
      <c r="R3362" s="78">
        <f t="shared" si="822"/>
        <v>624000.00249999994</v>
      </c>
    </row>
    <row r="3363" spans="1:18" s="79" customFormat="1" ht="12.75" customHeight="1" x14ac:dyDescent="0.2">
      <c r="A3363" s="75">
        <v>0</v>
      </c>
      <c r="B3363" s="34">
        <v>58</v>
      </c>
      <c r="C3363" s="17">
        <v>25172400</v>
      </c>
      <c r="D3363" s="49" t="s">
        <v>126</v>
      </c>
      <c r="E3363" s="29">
        <v>1</v>
      </c>
      <c r="F3363" s="30" t="s">
        <v>11</v>
      </c>
      <c r="G3363" s="140">
        <v>699159.66</v>
      </c>
      <c r="H3363" s="78">
        <f t="shared" si="816"/>
        <v>132840.33540000001</v>
      </c>
      <c r="I3363" s="78">
        <f t="shared" si="817"/>
        <v>831999.99540000001</v>
      </c>
      <c r="J3363" s="95">
        <f t="shared" si="815"/>
        <v>831999.99540000001</v>
      </c>
      <c r="K3363" s="140">
        <v>726050.42</v>
      </c>
      <c r="L3363" s="78">
        <f t="shared" si="818"/>
        <v>137949.57980000001</v>
      </c>
      <c r="M3363" s="78">
        <f t="shared" si="819"/>
        <v>863999.99980000011</v>
      </c>
      <c r="N3363" s="78">
        <f t="shared" si="820"/>
        <v>863999.99980000011</v>
      </c>
      <c r="O3363" s="78">
        <f t="shared" si="821"/>
        <v>831999.99540000001</v>
      </c>
      <c r="P3363" s="138">
        <v>2187280</v>
      </c>
      <c r="Q3363" s="140">
        <f t="shared" ref="Q3363" si="826">AVERAGE(P3363,O3363)</f>
        <v>1509639.9976999999</v>
      </c>
      <c r="R3363" s="78">
        <f>O3363</f>
        <v>831999.99540000001</v>
      </c>
    </row>
    <row r="3364" spans="1:18" s="79" customFormat="1" ht="12.75" customHeight="1" x14ac:dyDescent="0.2">
      <c r="A3364" s="75">
        <v>0</v>
      </c>
      <c r="B3364" s="34">
        <v>59</v>
      </c>
      <c r="C3364" s="17">
        <v>25172400</v>
      </c>
      <c r="D3364" s="49" t="s">
        <v>751</v>
      </c>
      <c r="E3364" s="29">
        <v>1</v>
      </c>
      <c r="F3364" s="30" t="s">
        <v>11</v>
      </c>
      <c r="G3364" s="140">
        <v>367058.82</v>
      </c>
      <c r="H3364" s="78">
        <f t="shared" si="816"/>
        <v>69741.175799999997</v>
      </c>
      <c r="I3364" s="78">
        <f t="shared" si="817"/>
        <v>436799.99580000003</v>
      </c>
      <c r="J3364" s="95">
        <f t="shared" si="815"/>
        <v>436799.99580000003</v>
      </c>
      <c r="K3364" s="140">
        <v>381176.47</v>
      </c>
      <c r="L3364" s="78">
        <f t="shared" si="818"/>
        <v>72423.529299999995</v>
      </c>
      <c r="M3364" s="78">
        <f t="shared" si="819"/>
        <v>453599.99929999997</v>
      </c>
      <c r="N3364" s="78">
        <f t="shared" si="820"/>
        <v>453599.99929999997</v>
      </c>
      <c r="O3364" s="78">
        <f t="shared" si="821"/>
        <v>436799.99580000003</v>
      </c>
      <c r="P3364" s="138"/>
      <c r="Q3364" s="139"/>
      <c r="R3364" s="78">
        <f t="shared" si="822"/>
        <v>436799.99580000003</v>
      </c>
    </row>
    <row r="3365" spans="1:18" s="79" customFormat="1" ht="12.75" customHeight="1" x14ac:dyDescent="0.2">
      <c r="A3365" s="75">
        <v>0</v>
      </c>
      <c r="B3365" s="34">
        <v>60</v>
      </c>
      <c r="C3365" s="17">
        <v>25172400</v>
      </c>
      <c r="D3365" s="49" t="s">
        <v>752</v>
      </c>
      <c r="E3365" s="29">
        <v>1</v>
      </c>
      <c r="F3365" s="30" t="s">
        <v>11</v>
      </c>
      <c r="G3365" s="140">
        <v>157310.92000000001</v>
      </c>
      <c r="H3365" s="78">
        <f t="shared" si="816"/>
        <v>29889.074800000002</v>
      </c>
      <c r="I3365" s="78">
        <f t="shared" si="817"/>
        <v>187199.99480000001</v>
      </c>
      <c r="J3365" s="95">
        <f t="shared" si="815"/>
        <v>187199.99480000001</v>
      </c>
      <c r="K3365" s="140">
        <v>163361.34</v>
      </c>
      <c r="L3365" s="78">
        <f t="shared" si="818"/>
        <v>31038.654599999998</v>
      </c>
      <c r="M3365" s="78">
        <f t="shared" si="819"/>
        <v>194399.99460000001</v>
      </c>
      <c r="N3365" s="78">
        <f t="shared" si="820"/>
        <v>194399.99460000001</v>
      </c>
      <c r="O3365" s="78">
        <f t="shared" si="821"/>
        <v>187199.99480000001</v>
      </c>
      <c r="P3365" s="138"/>
      <c r="Q3365" s="139"/>
      <c r="R3365" s="78">
        <f t="shared" si="822"/>
        <v>187199.99480000001</v>
      </c>
    </row>
    <row r="3366" spans="1:18" s="79" customFormat="1" ht="12.75" customHeight="1" x14ac:dyDescent="0.2">
      <c r="A3366" s="75">
        <v>0</v>
      </c>
      <c r="B3366" s="34">
        <v>61</v>
      </c>
      <c r="C3366" s="17">
        <v>25172400</v>
      </c>
      <c r="D3366" s="49" t="s">
        <v>753</v>
      </c>
      <c r="E3366" s="29">
        <v>1</v>
      </c>
      <c r="F3366" s="30" t="s">
        <v>11</v>
      </c>
      <c r="G3366" s="140">
        <v>139831.93</v>
      </c>
      <c r="H3366" s="78">
        <f t="shared" si="816"/>
        <v>26568.066699999999</v>
      </c>
      <c r="I3366" s="78">
        <f t="shared" si="817"/>
        <v>166399.99669999999</v>
      </c>
      <c r="J3366" s="95">
        <f t="shared" si="815"/>
        <v>166399.99669999999</v>
      </c>
      <c r="K3366" s="140">
        <v>145210.07999999999</v>
      </c>
      <c r="L3366" s="78">
        <f t="shared" si="818"/>
        <v>27589.915199999999</v>
      </c>
      <c r="M3366" s="78">
        <f t="shared" si="819"/>
        <v>172799.99519999998</v>
      </c>
      <c r="N3366" s="78">
        <f t="shared" si="820"/>
        <v>172799.99519999998</v>
      </c>
      <c r="O3366" s="78">
        <f t="shared" si="821"/>
        <v>166399.99669999999</v>
      </c>
      <c r="P3366" s="138"/>
      <c r="Q3366" s="139"/>
      <c r="R3366" s="78">
        <f t="shared" si="822"/>
        <v>166399.99669999999</v>
      </c>
    </row>
    <row r="3367" spans="1:18" s="79" customFormat="1" ht="12.75" customHeight="1" x14ac:dyDescent="0.2">
      <c r="A3367" s="75">
        <v>0</v>
      </c>
      <c r="B3367" s="34">
        <v>62</v>
      </c>
      <c r="C3367" s="17">
        <v>25172400</v>
      </c>
      <c r="D3367" s="49" t="s">
        <v>132</v>
      </c>
      <c r="E3367" s="29">
        <v>1</v>
      </c>
      <c r="F3367" s="30" t="s">
        <v>11</v>
      </c>
      <c r="G3367" s="140">
        <v>34957.980000000003</v>
      </c>
      <c r="H3367" s="78">
        <f t="shared" si="816"/>
        <v>6642.0162000000009</v>
      </c>
      <c r="I3367" s="78">
        <f t="shared" si="817"/>
        <v>41599.996200000001</v>
      </c>
      <c r="J3367" s="95">
        <f t="shared" si="815"/>
        <v>41599.996200000001</v>
      </c>
      <c r="K3367" s="140">
        <v>36302.519999999997</v>
      </c>
      <c r="L3367" s="78">
        <f t="shared" si="818"/>
        <v>6897.4787999999999</v>
      </c>
      <c r="M3367" s="78">
        <f t="shared" si="819"/>
        <v>43199.998799999994</v>
      </c>
      <c r="N3367" s="78">
        <f t="shared" si="820"/>
        <v>43199.998799999994</v>
      </c>
      <c r="O3367" s="78">
        <f t="shared" si="821"/>
        <v>41599.996200000001</v>
      </c>
      <c r="P3367" s="138">
        <v>98084</v>
      </c>
      <c r="Q3367" s="140">
        <f t="shared" ref="Q3367:Q3368" si="827">AVERAGE(P3367,O3367)</f>
        <v>69841.998099999997</v>
      </c>
      <c r="R3367" s="78">
        <f t="shared" si="822"/>
        <v>41599.996200000001</v>
      </c>
    </row>
    <row r="3368" spans="1:18" s="79" customFormat="1" ht="12.75" customHeight="1" x14ac:dyDescent="0.2">
      <c r="A3368" s="75">
        <v>0</v>
      </c>
      <c r="B3368" s="34">
        <v>63</v>
      </c>
      <c r="C3368" s="17">
        <v>25172400</v>
      </c>
      <c r="D3368" s="49" t="s">
        <v>754</v>
      </c>
      <c r="E3368" s="29">
        <v>1</v>
      </c>
      <c r="F3368" s="30" t="s">
        <v>11</v>
      </c>
      <c r="G3368" s="140">
        <v>262184.87</v>
      </c>
      <c r="H3368" s="78">
        <f t="shared" si="816"/>
        <v>49815.1253</v>
      </c>
      <c r="I3368" s="78">
        <f t="shared" si="817"/>
        <v>311999.99530000001</v>
      </c>
      <c r="J3368" s="95">
        <f t="shared" si="815"/>
        <v>311999.99530000001</v>
      </c>
      <c r="K3368" s="140">
        <v>272268.90999999997</v>
      </c>
      <c r="L3368" s="78">
        <f t="shared" si="818"/>
        <v>51731.092899999996</v>
      </c>
      <c r="M3368" s="78">
        <f t="shared" si="819"/>
        <v>324000.00289999996</v>
      </c>
      <c r="N3368" s="78">
        <f t="shared" si="820"/>
        <v>324000.00289999996</v>
      </c>
      <c r="O3368" s="78">
        <f t="shared" si="821"/>
        <v>311999.99530000001</v>
      </c>
      <c r="P3368" s="138">
        <v>600766</v>
      </c>
      <c r="Q3368" s="140">
        <f t="shared" si="827"/>
        <v>456382.99765000003</v>
      </c>
      <c r="R3368" s="78">
        <f t="shared" si="822"/>
        <v>311999.99530000001</v>
      </c>
    </row>
    <row r="3369" spans="1:18" s="79" customFormat="1" ht="12.75" customHeight="1" x14ac:dyDescent="0.2">
      <c r="A3369" s="75">
        <v>0</v>
      </c>
      <c r="B3369" s="34">
        <v>64</v>
      </c>
      <c r="C3369" s="17">
        <v>25172400</v>
      </c>
      <c r="D3369" s="49" t="s">
        <v>136</v>
      </c>
      <c r="E3369" s="29">
        <v>1</v>
      </c>
      <c r="F3369" s="30" t="s">
        <v>11</v>
      </c>
      <c r="G3369" s="140">
        <v>139831.93</v>
      </c>
      <c r="H3369" s="78">
        <f t="shared" si="816"/>
        <v>26568.066699999999</v>
      </c>
      <c r="I3369" s="78">
        <f t="shared" si="817"/>
        <v>166399.99669999999</v>
      </c>
      <c r="J3369" s="95">
        <f t="shared" si="815"/>
        <v>166399.99669999999</v>
      </c>
      <c r="K3369" s="140">
        <v>145210.07999999999</v>
      </c>
      <c r="L3369" s="78">
        <f t="shared" si="818"/>
        <v>27589.915199999999</v>
      </c>
      <c r="M3369" s="78">
        <f t="shared" si="819"/>
        <v>172799.99519999998</v>
      </c>
      <c r="N3369" s="78">
        <f t="shared" si="820"/>
        <v>172799.99519999998</v>
      </c>
      <c r="O3369" s="78">
        <f t="shared" si="821"/>
        <v>166399.99669999999</v>
      </c>
      <c r="P3369" s="138"/>
      <c r="Q3369" s="139"/>
      <c r="R3369" s="78">
        <f t="shared" si="822"/>
        <v>166399.99669999999</v>
      </c>
    </row>
    <row r="3370" spans="1:18" s="79" customFormat="1" ht="12.75" customHeight="1" x14ac:dyDescent="0.2">
      <c r="A3370" s="75">
        <v>0</v>
      </c>
      <c r="B3370" s="34">
        <v>65</v>
      </c>
      <c r="C3370" s="17">
        <v>25172400</v>
      </c>
      <c r="D3370" s="49" t="s">
        <v>140</v>
      </c>
      <c r="E3370" s="29">
        <v>1</v>
      </c>
      <c r="F3370" s="30" t="s">
        <v>11</v>
      </c>
      <c r="G3370" s="140">
        <v>78655.460000000006</v>
      </c>
      <c r="H3370" s="78">
        <f t="shared" si="816"/>
        <v>14944.537400000001</v>
      </c>
      <c r="I3370" s="78">
        <f t="shared" si="817"/>
        <v>93599.997400000007</v>
      </c>
      <c r="J3370" s="95">
        <f t="shared" si="815"/>
        <v>93599.997400000007</v>
      </c>
      <c r="K3370" s="140">
        <v>81680.67</v>
      </c>
      <c r="L3370" s="78">
        <f t="shared" si="818"/>
        <v>15519.327299999999</v>
      </c>
      <c r="M3370" s="78">
        <f t="shared" si="819"/>
        <v>97199.997300000003</v>
      </c>
      <c r="N3370" s="78">
        <f t="shared" si="820"/>
        <v>97199.997300000003</v>
      </c>
      <c r="O3370" s="78">
        <f t="shared" si="821"/>
        <v>93599.997400000007</v>
      </c>
      <c r="P3370" s="138">
        <v>177778</v>
      </c>
      <c r="Q3370" s="140">
        <f t="shared" ref="Q3370" si="828">AVERAGE(P3370,O3370)</f>
        <v>135688.9987</v>
      </c>
      <c r="R3370" s="78">
        <f>O3370</f>
        <v>93599.997400000007</v>
      </c>
    </row>
    <row r="3371" spans="1:18" s="79" customFormat="1" ht="12.75" customHeight="1" x14ac:dyDescent="0.2">
      <c r="A3371" s="75">
        <v>0</v>
      </c>
      <c r="B3371" s="34">
        <v>66</v>
      </c>
      <c r="C3371" s="17">
        <v>25172400</v>
      </c>
      <c r="D3371" s="49" t="s">
        <v>755</v>
      </c>
      <c r="E3371" s="29">
        <v>1</v>
      </c>
      <c r="F3371" s="30" t="s">
        <v>11</v>
      </c>
      <c r="G3371" s="140">
        <v>96134.45</v>
      </c>
      <c r="H3371" s="78">
        <f t="shared" si="816"/>
        <v>18265.5455</v>
      </c>
      <c r="I3371" s="78">
        <f t="shared" si="817"/>
        <v>114399.99549999999</v>
      </c>
      <c r="J3371" s="95">
        <f t="shared" si="815"/>
        <v>114399.99549999999</v>
      </c>
      <c r="K3371" s="140">
        <v>99831.93</v>
      </c>
      <c r="L3371" s="78">
        <f t="shared" si="818"/>
        <v>18968.066699999999</v>
      </c>
      <c r="M3371" s="78">
        <f t="shared" si="819"/>
        <v>118799.99669999999</v>
      </c>
      <c r="N3371" s="78">
        <f t="shared" si="820"/>
        <v>118799.99669999999</v>
      </c>
      <c r="O3371" s="78">
        <f t="shared" si="821"/>
        <v>114399.99549999999</v>
      </c>
      <c r="P3371" s="138"/>
      <c r="Q3371" s="139"/>
      <c r="R3371" s="78">
        <f t="shared" si="822"/>
        <v>114399.99549999999</v>
      </c>
    </row>
    <row r="3372" spans="1:18" s="79" customFormat="1" ht="12.75" customHeight="1" x14ac:dyDescent="0.2">
      <c r="A3372" s="75">
        <v>0</v>
      </c>
      <c r="B3372" s="34">
        <v>67</v>
      </c>
      <c r="C3372" s="17">
        <v>25172400</v>
      </c>
      <c r="D3372" s="49" t="s">
        <v>756</v>
      </c>
      <c r="E3372" s="29">
        <v>1</v>
      </c>
      <c r="F3372" s="30" t="s">
        <v>11</v>
      </c>
      <c r="G3372" s="140">
        <v>1048739.5</v>
      </c>
      <c r="H3372" s="78">
        <f t="shared" si="816"/>
        <v>199260.505</v>
      </c>
      <c r="I3372" s="78">
        <f t="shared" si="817"/>
        <v>1248000.0049999999</v>
      </c>
      <c r="J3372" s="95">
        <f t="shared" si="815"/>
        <v>1248000.0049999999</v>
      </c>
      <c r="K3372" s="140">
        <v>1089075.6299999999</v>
      </c>
      <c r="L3372" s="78">
        <f t="shared" si="818"/>
        <v>206924.36969999998</v>
      </c>
      <c r="M3372" s="78">
        <f t="shared" si="819"/>
        <v>1295999.9996999998</v>
      </c>
      <c r="N3372" s="78">
        <f t="shared" si="820"/>
        <v>1295999.9996999998</v>
      </c>
      <c r="O3372" s="78">
        <f t="shared" si="821"/>
        <v>1248000.0049999999</v>
      </c>
      <c r="P3372" s="138"/>
      <c r="Q3372" s="139"/>
      <c r="R3372" s="78">
        <f t="shared" si="822"/>
        <v>1248000.0049999999</v>
      </c>
    </row>
    <row r="3373" spans="1:18" s="79" customFormat="1" ht="12.75" customHeight="1" x14ac:dyDescent="0.2">
      <c r="A3373" s="75">
        <v>0</v>
      </c>
      <c r="B3373" s="34">
        <v>68</v>
      </c>
      <c r="C3373" s="17">
        <v>25172400</v>
      </c>
      <c r="D3373" s="49" t="s">
        <v>757</v>
      </c>
      <c r="E3373" s="29">
        <v>1</v>
      </c>
      <c r="F3373" s="30" t="s">
        <v>11</v>
      </c>
      <c r="G3373" s="140">
        <v>305882.34999999998</v>
      </c>
      <c r="H3373" s="78">
        <f t="shared" si="816"/>
        <v>58117.646499999995</v>
      </c>
      <c r="I3373" s="78">
        <f t="shared" si="817"/>
        <v>363999.99649999995</v>
      </c>
      <c r="J3373" s="95">
        <f t="shared" si="815"/>
        <v>363999.99649999995</v>
      </c>
      <c r="K3373" s="140">
        <v>317647.06</v>
      </c>
      <c r="L3373" s="78">
        <f t="shared" si="818"/>
        <v>60352.941400000003</v>
      </c>
      <c r="M3373" s="78">
        <f t="shared" si="819"/>
        <v>378000.00140000001</v>
      </c>
      <c r="N3373" s="78">
        <f t="shared" si="820"/>
        <v>378000.00140000001</v>
      </c>
      <c r="O3373" s="78">
        <f t="shared" si="821"/>
        <v>363999.99649999995</v>
      </c>
      <c r="P3373" s="138"/>
      <c r="Q3373" s="139"/>
      <c r="R3373" s="78">
        <f t="shared" si="822"/>
        <v>363999.99649999995</v>
      </c>
    </row>
    <row r="3374" spans="1:18" s="79" customFormat="1" ht="12.75" customHeight="1" x14ac:dyDescent="0.2">
      <c r="A3374" s="75">
        <v>0</v>
      </c>
      <c r="B3374" s="34">
        <v>69</v>
      </c>
      <c r="C3374" s="17">
        <v>25174000</v>
      </c>
      <c r="D3374" s="49" t="s">
        <v>176</v>
      </c>
      <c r="E3374" s="29">
        <v>1</v>
      </c>
      <c r="F3374" s="30" t="s">
        <v>11</v>
      </c>
      <c r="G3374" s="140">
        <v>393277.31</v>
      </c>
      <c r="H3374" s="78">
        <f t="shared" si="816"/>
        <v>74722.688899999994</v>
      </c>
      <c r="I3374" s="78">
        <f t="shared" si="817"/>
        <v>467999.99890000001</v>
      </c>
      <c r="J3374" s="95">
        <f t="shared" si="815"/>
        <v>467999.99890000001</v>
      </c>
      <c r="K3374" s="140">
        <v>408403.36</v>
      </c>
      <c r="L3374" s="78">
        <f t="shared" si="818"/>
        <v>77596.638399999996</v>
      </c>
      <c r="M3374" s="78">
        <f t="shared" si="819"/>
        <v>485999.99839999998</v>
      </c>
      <c r="N3374" s="78">
        <f t="shared" si="820"/>
        <v>485999.99839999998</v>
      </c>
      <c r="O3374" s="78">
        <f t="shared" si="821"/>
        <v>467999.99890000001</v>
      </c>
      <c r="P3374" s="138">
        <v>2758622</v>
      </c>
      <c r="Q3374" s="140">
        <f t="shared" ref="Q3374" si="829">AVERAGE(P3374,O3374)</f>
        <v>1613310.99945</v>
      </c>
      <c r="R3374" s="78">
        <f>O3374</f>
        <v>467999.99890000001</v>
      </c>
    </row>
    <row r="3375" spans="1:18" s="79" customFormat="1" ht="12.75" customHeight="1" x14ac:dyDescent="0.2">
      <c r="A3375" s="75">
        <v>0</v>
      </c>
      <c r="B3375" s="34">
        <v>70</v>
      </c>
      <c r="C3375" s="17">
        <v>25174000</v>
      </c>
      <c r="D3375" s="49" t="s">
        <v>178</v>
      </c>
      <c r="E3375" s="29">
        <v>1</v>
      </c>
      <c r="F3375" s="30" t="s">
        <v>11</v>
      </c>
      <c r="G3375" s="140">
        <v>78655.460000000006</v>
      </c>
      <c r="H3375" s="78">
        <f t="shared" si="816"/>
        <v>14944.537400000001</v>
      </c>
      <c r="I3375" s="78">
        <f t="shared" si="817"/>
        <v>93599.997400000007</v>
      </c>
      <c r="J3375" s="95">
        <f t="shared" si="815"/>
        <v>93599.997400000007</v>
      </c>
      <c r="K3375" s="140">
        <v>81680.67</v>
      </c>
      <c r="L3375" s="78">
        <f t="shared" si="818"/>
        <v>15519.327299999999</v>
      </c>
      <c r="M3375" s="78">
        <f t="shared" si="819"/>
        <v>97199.997300000003</v>
      </c>
      <c r="N3375" s="78">
        <f t="shared" si="820"/>
        <v>97199.997300000003</v>
      </c>
      <c r="O3375" s="78">
        <f t="shared" si="821"/>
        <v>93599.997400000007</v>
      </c>
      <c r="P3375" s="138"/>
      <c r="Q3375" s="139"/>
      <c r="R3375" s="78">
        <f t="shared" si="822"/>
        <v>93599.997400000007</v>
      </c>
    </row>
    <row r="3376" spans="1:18" s="79" customFormat="1" ht="12.75" customHeight="1" x14ac:dyDescent="0.2">
      <c r="A3376" s="75">
        <v>0</v>
      </c>
      <c r="B3376" s="34">
        <v>71</v>
      </c>
      <c r="C3376" s="17">
        <v>25174000</v>
      </c>
      <c r="D3376" s="49" t="s">
        <v>180</v>
      </c>
      <c r="E3376" s="29">
        <v>1</v>
      </c>
      <c r="F3376" s="30" t="s">
        <v>11</v>
      </c>
      <c r="G3376" s="140">
        <v>52436.97</v>
      </c>
      <c r="H3376" s="78">
        <f t="shared" si="816"/>
        <v>9963.0243000000009</v>
      </c>
      <c r="I3376" s="78">
        <f t="shared" si="817"/>
        <v>62399.994300000006</v>
      </c>
      <c r="J3376" s="95">
        <f t="shared" si="815"/>
        <v>62399.994300000006</v>
      </c>
      <c r="K3376" s="140">
        <v>54453.78</v>
      </c>
      <c r="L3376" s="78">
        <f t="shared" si="818"/>
        <v>10346.218199999999</v>
      </c>
      <c r="M3376" s="78">
        <f t="shared" si="819"/>
        <v>64799.998200000002</v>
      </c>
      <c r="N3376" s="78">
        <f t="shared" si="820"/>
        <v>64799.998200000002</v>
      </c>
      <c r="O3376" s="78">
        <f t="shared" si="821"/>
        <v>62399.994300000006</v>
      </c>
      <c r="P3376" s="138"/>
      <c r="Q3376" s="139"/>
      <c r="R3376" s="78">
        <f t="shared" si="822"/>
        <v>62399.994300000006</v>
      </c>
    </row>
    <row r="3377" spans="1:18" s="79" customFormat="1" ht="12.75" customHeight="1" x14ac:dyDescent="0.2">
      <c r="A3377" s="75">
        <v>0</v>
      </c>
      <c r="B3377" s="34">
        <v>72</v>
      </c>
      <c r="C3377" s="17">
        <v>25174000</v>
      </c>
      <c r="D3377" s="49" t="s">
        <v>182</v>
      </c>
      <c r="E3377" s="29">
        <v>1</v>
      </c>
      <c r="F3377" s="30" t="s">
        <v>11</v>
      </c>
      <c r="G3377" s="140">
        <v>43697.48</v>
      </c>
      <c r="H3377" s="78">
        <f t="shared" si="816"/>
        <v>8302.521200000001</v>
      </c>
      <c r="I3377" s="78">
        <f t="shared" si="817"/>
        <v>52000.001200000006</v>
      </c>
      <c r="J3377" s="95">
        <f t="shared" si="815"/>
        <v>52000.001200000006</v>
      </c>
      <c r="K3377" s="140">
        <v>45378.15</v>
      </c>
      <c r="L3377" s="78">
        <f t="shared" si="818"/>
        <v>8621.8485000000001</v>
      </c>
      <c r="M3377" s="78">
        <f t="shared" si="819"/>
        <v>53999.998500000002</v>
      </c>
      <c r="N3377" s="78">
        <f t="shared" si="820"/>
        <v>53999.998500000002</v>
      </c>
      <c r="O3377" s="78">
        <f t="shared" si="821"/>
        <v>52000.001200000006</v>
      </c>
      <c r="P3377" s="138"/>
      <c r="Q3377" s="139"/>
      <c r="R3377" s="78">
        <f t="shared" si="822"/>
        <v>52000.001200000006</v>
      </c>
    </row>
    <row r="3378" spans="1:18" s="79" customFormat="1" ht="12.75" customHeight="1" x14ac:dyDescent="0.2">
      <c r="A3378" s="75">
        <v>0</v>
      </c>
      <c r="B3378" s="34">
        <v>73</v>
      </c>
      <c r="C3378" s="17">
        <v>25174000</v>
      </c>
      <c r="D3378" s="49" t="s">
        <v>184</v>
      </c>
      <c r="E3378" s="29">
        <v>1</v>
      </c>
      <c r="F3378" s="30" t="s">
        <v>11</v>
      </c>
      <c r="G3378" s="140">
        <v>52436.97</v>
      </c>
      <c r="H3378" s="78">
        <f t="shared" si="816"/>
        <v>9963.0243000000009</v>
      </c>
      <c r="I3378" s="78">
        <f t="shared" si="817"/>
        <v>62399.994300000006</v>
      </c>
      <c r="J3378" s="95">
        <f t="shared" si="815"/>
        <v>62399.994300000006</v>
      </c>
      <c r="K3378" s="140">
        <v>54453.78</v>
      </c>
      <c r="L3378" s="78">
        <f t="shared" si="818"/>
        <v>10346.218199999999</v>
      </c>
      <c r="M3378" s="78">
        <f t="shared" si="819"/>
        <v>64799.998200000002</v>
      </c>
      <c r="N3378" s="78">
        <f t="shared" si="820"/>
        <v>64799.998200000002</v>
      </c>
      <c r="O3378" s="78">
        <f t="shared" si="821"/>
        <v>62399.994300000006</v>
      </c>
      <c r="P3378" s="138"/>
      <c r="Q3378" s="139"/>
      <c r="R3378" s="78">
        <f t="shared" si="822"/>
        <v>62399.994300000006</v>
      </c>
    </row>
    <row r="3379" spans="1:18" s="79" customFormat="1" ht="12.75" customHeight="1" x14ac:dyDescent="0.2">
      <c r="A3379" s="75">
        <v>0</v>
      </c>
      <c r="B3379" s="34">
        <v>74</v>
      </c>
      <c r="C3379" s="17">
        <v>25174000</v>
      </c>
      <c r="D3379" s="49" t="s">
        <v>186</v>
      </c>
      <c r="E3379" s="29">
        <v>1</v>
      </c>
      <c r="F3379" s="30" t="s">
        <v>11</v>
      </c>
      <c r="G3379" s="140">
        <v>34957.980000000003</v>
      </c>
      <c r="H3379" s="78">
        <f t="shared" si="816"/>
        <v>6642.0162000000009</v>
      </c>
      <c r="I3379" s="78">
        <f t="shared" si="817"/>
        <v>41599.996200000001</v>
      </c>
      <c r="J3379" s="95">
        <f t="shared" si="815"/>
        <v>41599.996200000001</v>
      </c>
      <c r="K3379" s="140">
        <v>36302.519999999997</v>
      </c>
      <c r="L3379" s="78">
        <f t="shared" si="818"/>
        <v>6897.4787999999999</v>
      </c>
      <c r="M3379" s="78">
        <f t="shared" si="819"/>
        <v>43199.998799999994</v>
      </c>
      <c r="N3379" s="78">
        <f t="shared" si="820"/>
        <v>43199.998799999994</v>
      </c>
      <c r="O3379" s="78">
        <f t="shared" si="821"/>
        <v>41599.996200000001</v>
      </c>
      <c r="P3379" s="138"/>
      <c r="Q3379" s="139"/>
      <c r="R3379" s="78">
        <f t="shared" si="822"/>
        <v>41599.996200000001</v>
      </c>
    </row>
    <row r="3380" spans="1:18" s="79" customFormat="1" ht="12.75" customHeight="1" x14ac:dyDescent="0.2">
      <c r="A3380" s="75">
        <v>0</v>
      </c>
      <c r="B3380" s="34">
        <v>75</v>
      </c>
      <c r="C3380" s="17">
        <v>25174000</v>
      </c>
      <c r="D3380" s="49" t="s">
        <v>190</v>
      </c>
      <c r="E3380" s="29">
        <v>1</v>
      </c>
      <c r="F3380" s="30" t="s">
        <v>11</v>
      </c>
      <c r="G3380" s="140">
        <v>78655.460000000006</v>
      </c>
      <c r="H3380" s="78">
        <f t="shared" si="816"/>
        <v>14944.537400000001</v>
      </c>
      <c r="I3380" s="78">
        <f t="shared" si="817"/>
        <v>93599.997400000007</v>
      </c>
      <c r="J3380" s="95">
        <f t="shared" si="815"/>
        <v>93599.997400000007</v>
      </c>
      <c r="K3380" s="140">
        <v>81680.67</v>
      </c>
      <c r="L3380" s="78">
        <f t="shared" si="818"/>
        <v>15519.327299999999</v>
      </c>
      <c r="M3380" s="78">
        <f t="shared" si="819"/>
        <v>97199.997300000003</v>
      </c>
      <c r="N3380" s="78">
        <f t="shared" si="820"/>
        <v>97199.997300000003</v>
      </c>
      <c r="O3380" s="78">
        <f t="shared" si="821"/>
        <v>93599.997400000007</v>
      </c>
      <c r="P3380" s="138">
        <v>232950</v>
      </c>
      <c r="Q3380" s="140">
        <f t="shared" ref="Q3380" si="830">AVERAGE(P3380,O3380)</f>
        <v>163274.9987</v>
      </c>
      <c r="R3380" s="78">
        <f>O3380</f>
        <v>93599.997400000007</v>
      </c>
    </row>
    <row r="3381" spans="1:18" s="79" customFormat="1" ht="12.75" customHeight="1" x14ac:dyDescent="0.2">
      <c r="A3381" s="75">
        <v>0</v>
      </c>
      <c r="B3381" s="34">
        <v>76</v>
      </c>
      <c r="C3381" s="17">
        <v>25174000</v>
      </c>
      <c r="D3381" s="49" t="s">
        <v>192</v>
      </c>
      <c r="E3381" s="29">
        <v>1</v>
      </c>
      <c r="F3381" s="30" t="s">
        <v>11</v>
      </c>
      <c r="G3381" s="140">
        <v>104873.95</v>
      </c>
      <c r="H3381" s="78">
        <f t="shared" si="816"/>
        <v>19926.050500000001</v>
      </c>
      <c r="I3381" s="78">
        <f t="shared" si="817"/>
        <v>124800.00049999999</v>
      </c>
      <c r="J3381" s="95">
        <f t="shared" si="815"/>
        <v>124800.00049999999</v>
      </c>
      <c r="K3381" s="140">
        <v>108907.56</v>
      </c>
      <c r="L3381" s="78">
        <f t="shared" si="818"/>
        <v>20692.436399999999</v>
      </c>
      <c r="M3381" s="78">
        <f t="shared" si="819"/>
        <v>129599.9964</v>
      </c>
      <c r="N3381" s="78">
        <f t="shared" si="820"/>
        <v>129599.9964</v>
      </c>
      <c r="O3381" s="78">
        <f t="shared" si="821"/>
        <v>124800.00049999999</v>
      </c>
      <c r="P3381" s="138"/>
      <c r="Q3381" s="139"/>
      <c r="R3381" s="78">
        <f t="shared" si="822"/>
        <v>124800.00049999999</v>
      </c>
    </row>
    <row r="3382" spans="1:18" s="79" customFormat="1" ht="12.75" customHeight="1" x14ac:dyDescent="0.2">
      <c r="A3382" s="75">
        <v>0</v>
      </c>
      <c r="B3382" s="34">
        <v>77</v>
      </c>
      <c r="C3382" s="17">
        <v>25174000</v>
      </c>
      <c r="D3382" s="49" t="s">
        <v>196</v>
      </c>
      <c r="E3382" s="29">
        <v>1</v>
      </c>
      <c r="F3382" s="30" t="s">
        <v>11</v>
      </c>
      <c r="G3382" s="140">
        <v>34957.980000000003</v>
      </c>
      <c r="H3382" s="78">
        <f t="shared" si="816"/>
        <v>6642.0162000000009</v>
      </c>
      <c r="I3382" s="78">
        <f t="shared" si="817"/>
        <v>41599.996200000001</v>
      </c>
      <c r="J3382" s="95">
        <f t="shared" si="815"/>
        <v>41599.996200000001</v>
      </c>
      <c r="K3382" s="140">
        <v>36302.519999999997</v>
      </c>
      <c r="L3382" s="78">
        <f t="shared" si="818"/>
        <v>6897.4787999999999</v>
      </c>
      <c r="M3382" s="78">
        <f t="shared" si="819"/>
        <v>43199.998799999994</v>
      </c>
      <c r="N3382" s="78">
        <f t="shared" si="820"/>
        <v>43199.998799999994</v>
      </c>
      <c r="O3382" s="78">
        <f t="shared" si="821"/>
        <v>41599.996200000001</v>
      </c>
      <c r="P3382" s="138"/>
      <c r="Q3382" s="139"/>
      <c r="R3382" s="78">
        <f t="shared" si="822"/>
        <v>41599.996200000001</v>
      </c>
    </row>
    <row r="3383" spans="1:18" s="79" customFormat="1" ht="12.75" customHeight="1" x14ac:dyDescent="0.2">
      <c r="A3383" s="75">
        <v>0</v>
      </c>
      <c r="B3383" s="34">
        <v>78</v>
      </c>
      <c r="C3383" s="17">
        <v>25174000</v>
      </c>
      <c r="D3383" s="49" t="s">
        <v>198</v>
      </c>
      <c r="E3383" s="29">
        <v>1</v>
      </c>
      <c r="F3383" s="30" t="s">
        <v>11</v>
      </c>
      <c r="G3383" s="140">
        <v>1747.9</v>
      </c>
      <c r="H3383" s="78">
        <f t="shared" si="816"/>
        <v>332.101</v>
      </c>
      <c r="I3383" s="78">
        <f t="shared" si="817"/>
        <v>2080.0010000000002</v>
      </c>
      <c r="J3383" s="95">
        <f t="shared" si="815"/>
        <v>2080.0010000000002</v>
      </c>
      <c r="K3383" s="140">
        <v>1815.13</v>
      </c>
      <c r="L3383" s="78">
        <f t="shared" si="818"/>
        <v>344.87470000000002</v>
      </c>
      <c r="M3383" s="78">
        <f t="shared" si="819"/>
        <v>2160.0047</v>
      </c>
      <c r="N3383" s="78">
        <f t="shared" si="820"/>
        <v>2160.0047</v>
      </c>
      <c r="O3383" s="78">
        <f t="shared" si="821"/>
        <v>2080.0010000000002</v>
      </c>
      <c r="P3383" s="138"/>
      <c r="Q3383" s="139"/>
      <c r="R3383" s="78">
        <f t="shared" si="822"/>
        <v>2080.0010000000002</v>
      </c>
    </row>
    <row r="3384" spans="1:18" s="79" customFormat="1" ht="12.75" customHeight="1" x14ac:dyDescent="0.2">
      <c r="A3384" s="75">
        <v>0</v>
      </c>
      <c r="B3384" s="34">
        <v>79</v>
      </c>
      <c r="C3384" s="17">
        <v>25174000</v>
      </c>
      <c r="D3384" s="49" t="s">
        <v>200</v>
      </c>
      <c r="E3384" s="29">
        <v>1</v>
      </c>
      <c r="F3384" s="30" t="s">
        <v>11</v>
      </c>
      <c r="G3384" s="140">
        <v>244705.88</v>
      </c>
      <c r="H3384" s="78">
        <f t="shared" si="816"/>
        <v>46494.117200000001</v>
      </c>
      <c r="I3384" s="78">
        <f t="shared" si="817"/>
        <v>291199.99719999998</v>
      </c>
      <c r="J3384" s="95">
        <f t="shared" si="815"/>
        <v>291199.99719999998</v>
      </c>
      <c r="K3384" s="140">
        <v>254117.65</v>
      </c>
      <c r="L3384" s="78">
        <f t="shared" si="818"/>
        <v>48282.353499999997</v>
      </c>
      <c r="M3384" s="78">
        <f t="shared" si="819"/>
        <v>302400.00349999999</v>
      </c>
      <c r="N3384" s="78">
        <f t="shared" si="820"/>
        <v>302400.00349999999</v>
      </c>
      <c r="O3384" s="78">
        <f t="shared" si="821"/>
        <v>291199.99719999998</v>
      </c>
      <c r="P3384" s="138">
        <v>830652</v>
      </c>
      <c r="Q3384" s="140">
        <f t="shared" ref="Q3384" si="831">AVERAGE(P3384,O3384)</f>
        <v>560925.99860000005</v>
      </c>
      <c r="R3384" s="78">
        <f>O3384</f>
        <v>291199.99719999998</v>
      </c>
    </row>
    <row r="3385" spans="1:18" s="79" customFormat="1" ht="12.75" customHeight="1" x14ac:dyDescent="0.2">
      <c r="A3385" s="75">
        <v>0</v>
      </c>
      <c r="B3385" s="34">
        <v>80</v>
      </c>
      <c r="C3385" s="17">
        <v>25174000</v>
      </c>
      <c r="D3385" s="49" t="s">
        <v>758</v>
      </c>
      <c r="E3385" s="29">
        <v>1</v>
      </c>
      <c r="F3385" s="30" t="s">
        <v>11</v>
      </c>
      <c r="G3385" s="140">
        <v>192268.91</v>
      </c>
      <c r="H3385" s="78">
        <f t="shared" si="816"/>
        <v>36531.092900000003</v>
      </c>
      <c r="I3385" s="78">
        <f t="shared" si="817"/>
        <v>228800.00290000002</v>
      </c>
      <c r="J3385" s="95">
        <f t="shared" si="815"/>
        <v>228800.00290000002</v>
      </c>
      <c r="K3385" s="140">
        <v>199663.87</v>
      </c>
      <c r="L3385" s="78">
        <f t="shared" si="818"/>
        <v>37936.135300000002</v>
      </c>
      <c r="M3385" s="78">
        <f t="shared" si="819"/>
        <v>237600.00529999999</v>
      </c>
      <c r="N3385" s="78">
        <f t="shared" si="820"/>
        <v>237600.00529999999</v>
      </c>
      <c r="O3385" s="78">
        <f t="shared" si="821"/>
        <v>228800.00290000002</v>
      </c>
      <c r="P3385" s="138"/>
      <c r="Q3385" s="139"/>
      <c r="R3385" s="78">
        <f t="shared" si="822"/>
        <v>228800.00290000002</v>
      </c>
    </row>
    <row r="3386" spans="1:18" s="79" customFormat="1" ht="12.75" customHeight="1" x14ac:dyDescent="0.2">
      <c r="A3386" s="75">
        <v>0</v>
      </c>
      <c r="B3386" s="34">
        <v>81</v>
      </c>
      <c r="C3386" s="17" t="s">
        <v>206</v>
      </c>
      <c r="D3386" s="49" t="s">
        <v>257</v>
      </c>
      <c r="E3386" s="29">
        <v>1</v>
      </c>
      <c r="F3386" s="30" t="s">
        <v>11</v>
      </c>
      <c r="G3386" s="140">
        <v>183529.41</v>
      </c>
      <c r="H3386" s="78">
        <f t="shared" si="816"/>
        <v>34870.587899999999</v>
      </c>
      <c r="I3386" s="78">
        <f t="shared" si="817"/>
        <v>218399.99790000002</v>
      </c>
      <c r="J3386" s="95">
        <f t="shared" si="815"/>
        <v>218399.99790000002</v>
      </c>
      <c r="K3386" s="140">
        <v>190588.24</v>
      </c>
      <c r="L3386" s="78">
        <f t="shared" si="818"/>
        <v>36211.765599999999</v>
      </c>
      <c r="M3386" s="78">
        <f t="shared" si="819"/>
        <v>226800.00559999997</v>
      </c>
      <c r="N3386" s="78">
        <f t="shared" si="820"/>
        <v>226800.00559999997</v>
      </c>
      <c r="O3386" s="78">
        <f t="shared" si="821"/>
        <v>218399.99790000002</v>
      </c>
      <c r="P3386" s="138"/>
      <c r="Q3386" s="139"/>
      <c r="R3386" s="78">
        <f t="shared" si="822"/>
        <v>218399.99790000002</v>
      </c>
    </row>
    <row r="3387" spans="1:18" s="79" customFormat="1" ht="12.75" customHeight="1" x14ac:dyDescent="0.2">
      <c r="A3387" s="75">
        <v>0</v>
      </c>
      <c r="B3387" s="34">
        <v>82</v>
      </c>
      <c r="C3387" s="17" t="s">
        <v>206</v>
      </c>
      <c r="D3387" s="49" t="s">
        <v>759</v>
      </c>
      <c r="E3387" s="29">
        <v>1</v>
      </c>
      <c r="F3387" s="30" t="s">
        <v>11</v>
      </c>
      <c r="G3387" s="140">
        <v>262184.87</v>
      </c>
      <c r="H3387" s="78">
        <f t="shared" si="816"/>
        <v>49815.1253</v>
      </c>
      <c r="I3387" s="78">
        <f t="shared" si="817"/>
        <v>311999.99530000001</v>
      </c>
      <c r="J3387" s="95">
        <f t="shared" si="815"/>
        <v>311999.99530000001</v>
      </c>
      <c r="K3387" s="140">
        <v>272268.90999999997</v>
      </c>
      <c r="L3387" s="78">
        <f t="shared" si="818"/>
        <v>51731.092899999996</v>
      </c>
      <c r="M3387" s="78">
        <f t="shared" si="819"/>
        <v>324000.00289999996</v>
      </c>
      <c r="N3387" s="78">
        <f t="shared" si="820"/>
        <v>324000.00289999996</v>
      </c>
      <c r="O3387" s="78">
        <f t="shared" si="821"/>
        <v>311999.99530000001</v>
      </c>
      <c r="P3387" s="138"/>
      <c r="Q3387" s="139"/>
      <c r="R3387" s="78">
        <f t="shared" si="822"/>
        <v>311999.99530000001</v>
      </c>
    </row>
    <row r="3388" spans="1:18" s="79" customFormat="1" ht="12.75" customHeight="1" x14ac:dyDescent="0.2">
      <c r="A3388" s="75">
        <v>0</v>
      </c>
      <c r="B3388" s="34">
        <v>83</v>
      </c>
      <c r="C3388" s="17" t="s">
        <v>206</v>
      </c>
      <c r="D3388" s="49" t="s">
        <v>760</v>
      </c>
      <c r="E3388" s="29">
        <v>1</v>
      </c>
      <c r="F3388" s="30" t="s">
        <v>11</v>
      </c>
      <c r="G3388" s="140">
        <v>244705.88</v>
      </c>
      <c r="H3388" s="78">
        <f t="shared" si="816"/>
        <v>46494.117200000001</v>
      </c>
      <c r="I3388" s="78">
        <f t="shared" si="817"/>
        <v>291199.99719999998</v>
      </c>
      <c r="J3388" s="95">
        <f t="shared" si="815"/>
        <v>291199.99719999998</v>
      </c>
      <c r="K3388" s="140">
        <v>254117.65</v>
      </c>
      <c r="L3388" s="78">
        <f t="shared" si="818"/>
        <v>48282.353499999997</v>
      </c>
      <c r="M3388" s="78">
        <f t="shared" si="819"/>
        <v>302400.00349999999</v>
      </c>
      <c r="N3388" s="78">
        <f t="shared" si="820"/>
        <v>302400.00349999999</v>
      </c>
      <c r="O3388" s="78">
        <f t="shared" si="821"/>
        <v>291199.99719999998</v>
      </c>
      <c r="P3388" s="138"/>
      <c r="Q3388" s="139"/>
      <c r="R3388" s="78">
        <f t="shared" si="822"/>
        <v>291199.99719999998</v>
      </c>
    </row>
    <row r="3389" spans="1:18" s="79" customFormat="1" ht="12.75" customHeight="1" x14ac:dyDescent="0.2">
      <c r="A3389" s="75">
        <v>0</v>
      </c>
      <c r="B3389" s="34">
        <v>84</v>
      </c>
      <c r="C3389" s="17" t="s">
        <v>206</v>
      </c>
      <c r="D3389" s="49" t="s">
        <v>761</v>
      </c>
      <c r="E3389" s="29">
        <v>1</v>
      </c>
      <c r="F3389" s="30" t="s">
        <v>11</v>
      </c>
      <c r="G3389" s="140">
        <v>139831.93</v>
      </c>
      <c r="H3389" s="78">
        <f t="shared" si="816"/>
        <v>26568.066699999999</v>
      </c>
      <c r="I3389" s="78">
        <f t="shared" si="817"/>
        <v>166399.99669999999</v>
      </c>
      <c r="J3389" s="95">
        <f t="shared" si="815"/>
        <v>166399.99669999999</v>
      </c>
      <c r="K3389" s="140">
        <v>145210.07999999999</v>
      </c>
      <c r="L3389" s="78">
        <f t="shared" si="818"/>
        <v>27589.915199999999</v>
      </c>
      <c r="M3389" s="78">
        <f t="shared" si="819"/>
        <v>172799.99519999998</v>
      </c>
      <c r="N3389" s="78">
        <f t="shared" si="820"/>
        <v>172799.99519999998</v>
      </c>
      <c r="O3389" s="78">
        <f t="shared" si="821"/>
        <v>166399.99669999999</v>
      </c>
      <c r="P3389" s="138"/>
      <c r="Q3389" s="139"/>
      <c r="R3389" s="78">
        <f t="shared" si="822"/>
        <v>166399.99669999999</v>
      </c>
    </row>
    <row r="3390" spans="1:18" s="79" customFormat="1" ht="12.75" customHeight="1" x14ac:dyDescent="0.2">
      <c r="A3390" s="75">
        <v>0</v>
      </c>
      <c r="B3390" s="34">
        <v>85</v>
      </c>
      <c r="C3390" s="17" t="s">
        <v>206</v>
      </c>
      <c r="D3390" s="49" t="s">
        <v>267</v>
      </c>
      <c r="E3390" s="29">
        <v>1</v>
      </c>
      <c r="F3390" s="30" t="s">
        <v>11</v>
      </c>
      <c r="G3390" s="140">
        <v>61176.47</v>
      </c>
      <c r="H3390" s="78">
        <f t="shared" si="816"/>
        <v>11623.5293</v>
      </c>
      <c r="I3390" s="78">
        <f t="shared" si="817"/>
        <v>72799.999299999996</v>
      </c>
      <c r="J3390" s="95">
        <f t="shared" si="815"/>
        <v>72799.999299999996</v>
      </c>
      <c r="K3390" s="140">
        <v>63529.41</v>
      </c>
      <c r="L3390" s="78">
        <f t="shared" si="818"/>
        <v>12070.5879</v>
      </c>
      <c r="M3390" s="78">
        <f t="shared" si="819"/>
        <v>75599.997900000002</v>
      </c>
      <c r="N3390" s="78">
        <f t="shared" si="820"/>
        <v>75599.997900000002</v>
      </c>
      <c r="O3390" s="78">
        <f t="shared" si="821"/>
        <v>72799.999299999996</v>
      </c>
      <c r="P3390" s="138"/>
      <c r="Q3390" s="139"/>
      <c r="R3390" s="78">
        <f t="shared" si="822"/>
        <v>72799.999299999996</v>
      </c>
    </row>
    <row r="3391" spans="1:18" s="79" customFormat="1" ht="12.75" customHeight="1" x14ac:dyDescent="0.2">
      <c r="A3391" s="75">
        <v>0</v>
      </c>
      <c r="B3391" s="34">
        <v>86</v>
      </c>
      <c r="C3391" s="17" t="s">
        <v>206</v>
      </c>
      <c r="D3391" s="49" t="s">
        <v>269</v>
      </c>
      <c r="E3391" s="29">
        <v>1</v>
      </c>
      <c r="F3391" s="30" t="s">
        <v>11</v>
      </c>
      <c r="G3391" s="140">
        <v>69915.97</v>
      </c>
      <c r="H3391" s="78">
        <f t="shared" si="816"/>
        <v>13284.034300000001</v>
      </c>
      <c r="I3391" s="78">
        <f t="shared" si="817"/>
        <v>83200.004300000001</v>
      </c>
      <c r="J3391" s="95">
        <f t="shared" si="815"/>
        <v>83200.004300000001</v>
      </c>
      <c r="K3391" s="140">
        <v>72605.039999999994</v>
      </c>
      <c r="L3391" s="78">
        <f t="shared" si="818"/>
        <v>13794.9576</v>
      </c>
      <c r="M3391" s="78">
        <f t="shared" si="819"/>
        <v>86399.997599999988</v>
      </c>
      <c r="N3391" s="78">
        <f t="shared" si="820"/>
        <v>86399.997599999988</v>
      </c>
      <c r="O3391" s="78">
        <f t="shared" si="821"/>
        <v>83200.004300000001</v>
      </c>
      <c r="P3391" s="138"/>
      <c r="Q3391" s="139"/>
      <c r="R3391" s="78">
        <f t="shared" si="822"/>
        <v>83200.004300000001</v>
      </c>
    </row>
    <row r="3392" spans="1:18" s="79" customFormat="1" ht="12.75" customHeight="1" x14ac:dyDescent="0.2">
      <c r="A3392" s="75">
        <v>0</v>
      </c>
      <c r="B3392" s="34">
        <v>87</v>
      </c>
      <c r="C3392" s="17" t="s">
        <v>206</v>
      </c>
      <c r="D3392" s="49" t="s">
        <v>762</v>
      </c>
      <c r="E3392" s="29">
        <v>1</v>
      </c>
      <c r="F3392" s="30" t="s">
        <v>11</v>
      </c>
      <c r="G3392" s="140">
        <v>192268.91</v>
      </c>
      <c r="H3392" s="78">
        <f t="shared" si="816"/>
        <v>36531.092900000003</v>
      </c>
      <c r="I3392" s="78">
        <f t="shared" si="817"/>
        <v>228800.00290000002</v>
      </c>
      <c r="J3392" s="95">
        <f t="shared" si="815"/>
        <v>228800.00290000002</v>
      </c>
      <c r="K3392" s="140">
        <v>199663.87</v>
      </c>
      <c r="L3392" s="78">
        <f t="shared" si="818"/>
        <v>37936.135300000002</v>
      </c>
      <c r="M3392" s="78">
        <f t="shared" si="819"/>
        <v>237600.00529999999</v>
      </c>
      <c r="N3392" s="78">
        <f t="shared" si="820"/>
        <v>237600.00529999999</v>
      </c>
      <c r="O3392" s="78">
        <f t="shared" si="821"/>
        <v>228800.00290000002</v>
      </c>
      <c r="P3392" s="138"/>
      <c r="Q3392" s="139"/>
      <c r="R3392" s="78">
        <f t="shared" si="822"/>
        <v>228800.00290000002</v>
      </c>
    </row>
    <row r="3393" spans="1:18" s="79" customFormat="1" ht="12.75" customHeight="1" x14ac:dyDescent="0.2">
      <c r="A3393" s="75">
        <v>0</v>
      </c>
      <c r="B3393" s="34">
        <v>88</v>
      </c>
      <c r="C3393" s="17" t="s">
        <v>206</v>
      </c>
      <c r="D3393" s="49" t="s">
        <v>277</v>
      </c>
      <c r="E3393" s="29">
        <v>1</v>
      </c>
      <c r="F3393" s="30" t="s">
        <v>11</v>
      </c>
      <c r="G3393" s="140">
        <v>166050.42000000001</v>
      </c>
      <c r="H3393" s="78">
        <f t="shared" si="816"/>
        <v>31549.579800000003</v>
      </c>
      <c r="I3393" s="78">
        <f t="shared" si="817"/>
        <v>197599.99980000002</v>
      </c>
      <c r="J3393" s="95">
        <f t="shared" si="815"/>
        <v>197599.99980000002</v>
      </c>
      <c r="K3393" s="140">
        <v>172436.97</v>
      </c>
      <c r="L3393" s="78">
        <f t="shared" si="818"/>
        <v>32763.024300000001</v>
      </c>
      <c r="M3393" s="78">
        <f t="shared" si="819"/>
        <v>205199.99429999999</v>
      </c>
      <c r="N3393" s="78">
        <f t="shared" si="820"/>
        <v>205199.99429999999</v>
      </c>
      <c r="O3393" s="78">
        <f t="shared" si="821"/>
        <v>197599.99980000002</v>
      </c>
      <c r="P3393" s="138">
        <v>416858</v>
      </c>
      <c r="Q3393" s="140">
        <f t="shared" ref="Q3393" si="832">AVERAGE(P3393,O3393)</f>
        <v>307228.9999</v>
      </c>
      <c r="R3393" s="78">
        <f>O3393</f>
        <v>197599.99980000002</v>
      </c>
    </row>
    <row r="3394" spans="1:18" s="79" customFormat="1" ht="12.75" customHeight="1" x14ac:dyDescent="0.2">
      <c r="A3394" s="75">
        <v>0</v>
      </c>
      <c r="B3394" s="34">
        <v>89</v>
      </c>
      <c r="C3394" s="17" t="s">
        <v>206</v>
      </c>
      <c r="D3394" s="49" t="s">
        <v>763</v>
      </c>
      <c r="E3394" s="29">
        <v>1</v>
      </c>
      <c r="F3394" s="30" t="s">
        <v>11</v>
      </c>
      <c r="G3394" s="140">
        <v>26218.49</v>
      </c>
      <c r="H3394" s="78">
        <f t="shared" si="816"/>
        <v>4981.5131000000001</v>
      </c>
      <c r="I3394" s="78">
        <f t="shared" si="817"/>
        <v>31200.003100000002</v>
      </c>
      <c r="J3394" s="95">
        <f t="shared" si="815"/>
        <v>31200.003100000002</v>
      </c>
      <c r="K3394" s="140">
        <v>27226.89</v>
      </c>
      <c r="L3394" s="78">
        <f t="shared" si="818"/>
        <v>5173.1090999999997</v>
      </c>
      <c r="M3394" s="78">
        <f t="shared" si="819"/>
        <v>32399.999100000001</v>
      </c>
      <c r="N3394" s="78">
        <f t="shared" si="820"/>
        <v>32399.999100000001</v>
      </c>
      <c r="O3394" s="78">
        <f t="shared" si="821"/>
        <v>31200.003100000002</v>
      </c>
      <c r="P3394" s="138"/>
      <c r="Q3394" s="139"/>
      <c r="R3394" s="78">
        <f t="shared" si="822"/>
        <v>31200.003100000002</v>
      </c>
    </row>
    <row r="3395" spans="1:18" s="79" customFormat="1" ht="12.75" customHeight="1" x14ac:dyDescent="0.2">
      <c r="A3395" s="75">
        <v>0</v>
      </c>
      <c r="B3395" s="34">
        <v>90</v>
      </c>
      <c r="C3395" s="17" t="s">
        <v>206</v>
      </c>
      <c r="D3395" s="49" t="s">
        <v>764</v>
      </c>
      <c r="E3395" s="29">
        <v>1</v>
      </c>
      <c r="F3395" s="30" t="s">
        <v>11</v>
      </c>
      <c r="G3395" s="140">
        <v>26218.49</v>
      </c>
      <c r="H3395" s="78">
        <f t="shared" si="816"/>
        <v>4981.5131000000001</v>
      </c>
      <c r="I3395" s="78">
        <f t="shared" si="817"/>
        <v>31200.003100000002</v>
      </c>
      <c r="J3395" s="95">
        <f t="shared" si="815"/>
        <v>31200.003100000002</v>
      </c>
      <c r="K3395" s="140">
        <v>27226.89</v>
      </c>
      <c r="L3395" s="78">
        <f t="shared" si="818"/>
        <v>5173.1090999999997</v>
      </c>
      <c r="M3395" s="78">
        <f t="shared" si="819"/>
        <v>32399.999100000001</v>
      </c>
      <c r="N3395" s="78">
        <f t="shared" si="820"/>
        <v>32399.999100000001</v>
      </c>
      <c r="O3395" s="78">
        <f t="shared" si="821"/>
        <v>31200.003100000002</v>
      </c>
      <c r="P3395" s="138"/>
      <c r="Q3395" s="139"/>
      <c r="R3395" s="78">
        <f t="shared" si="822"/>
        <v>31200.003100000002</v>
      </c>
    </row>
    <row r="3396" spans="1:18" s="79" customFormat="1" ht="12.75" customHeight="1" x14ac:dyDescent="0.2">
      <c r="A3396" s="75">
        <v>0</v>
      </c>
      <c r="B3396" s="34">
        <v>91</v>
      </c>
      <c r="C3396" s="17" t="s">
        <v>206</v>
      </c>
      <c r="D3396" s="49" t="s">
        <v>691</v>
      </c>
      <c r="E3396" s="29">
        <v>1</v>
      </c>
      <c r="F3396" s="30" t="s">
        <v>11</v>
      </c>
      <c r="G3396" s="140">
        <v>192268.91</v>
      </c>
      <c r="H3396" s="78">
        <f t="shared" si="816"/>
        <v>36531.092900000003</v>
      </c>
      <c r="I3396" s="78">
        <f t="shared" si="817"/>
        <v>228800.00290000002</v>
      </c>
      <c r="J3396" s="95">
        <f t="shared" si="815"/>
        <v>228800.00290000002</v>
      </c>
      <c r="K3396" s="140">
        <v>199663.87</v>
      </c>
      <c r="L3396" s="78">
        <f t="shared" si="818"/>
        <v>37936.135300000002</v>
      </c>
      <c r="M3396" s="78">
        <f t="shared" si="819"/>
        <v>237600.00529999999</v>
      </c>
      <c r="N3396" s="78">
        <f t="shared" si="820"/>
        <v>237600.00529999999</v>
      </c>
      <c r="O3396" s="78">
        <f t="shared" si="821"/>
        <v>228800.00290000002</v>
      </c>
      <c r="P3396" s="138">
        <v>269732</v>
      </c>
      <c r="Q3396" s="140">
        <f t="shared" ref="Q3396:Q3398" si="833">AVERAGE(P3396,O3396)</f>
        <v>249266.00145000001</v>
      </c>
      <c r="R3396" s="78">
        <f t="shared" si="822"/>
        <v>228800.00290000002</v>
      </c>
    </row>
    <row r="3397" spans="1:18" s="79" customFormat="1" ht="12.75" customHeight="1" x14ac:dyDescent="0.2">
      <c r="A3397" s="75">
        <v>0</v>
      </c>
      <c r="B3397" s="34">
        <v>92</v>
      </c>
      <c r="C3397" s="17" t="s">
        <v>206</v>
      </c>
      <c r="D3397" s="49" t="s">
        <v>693</v>
      </c>
      <c r="E3397" s="29">
        <v>1</v>
      </c>
      <c r="F3397" s="30" t="s">
        <v>11</v>
      </c>
      <c r="G3397" s="140">
        <v>122352.94</v>
      </c>
      <c r="H3397" s="78">
        <f t="shared" si="816"/>
        <v>23247.0586</v>
      </c>
      <c r="I3397" s="78">
        <f t="shared" si="817"/>
        <v>145599.99859999999</v>
      </c>
      <c r="J3397" s="95">
        <f t="shared" si="815"/>
        <v>145599.99859999999</v>
      </c>
      <c r="K3397" s="140">
        <v>127058.82</v>
      </c>
      <c r="L3397" s="78">
        <f t="shared" si="818"/>
        <v>24141.175800000001</v>
      </c>
      <c r="M3397" s="78">
        <f t="shared" si="819"/>
        <v>151199.9958</v>
      </c>
      <c r="N3397" s="78">
        <f t="shared" si="820"/>
        <v>151199.9958</v>
      </c>
      <c r="O3397" s="78">
        <f t="shared" si="821"/>
        <v>145599.99859999999</v>
      </c>
      <c r="P3397" s="138">
        <v>353104</v>
      </c>
      <c r="Q3397" s="140">
        <f t="shared" si="833"/>
        <v>249351.9993</v>
      </c>
      <c r="R3397" s="78">
        <f t="shared" si="822"/>
        <v>145599.99859999999</v>
      </c>
    </row>
    <row r="3398" spans="1:18" s="79" customFormat="1" ht="12.75" customHeight="1" x14ac:dyDescent="0.2">
      <c r="A3398" s="75">
        <v>0</v>
      </c>
      <c r="B3398" s="34">
        <v>93</v>
      </c>
      <c r="C3398" s="17" t="s">
        <v>206</v>
      </c>
      <c r="D3398" s="49" t="s">
        <v>287</v>
      </c>
      <c r="E3398" s="29">
        <v>1</v>
      </c>
      <c r="F3398" s="30" t="s">
        <v>11</v>
      </c>
      <c r="G3398" s="140">
        <v>39327.730000000003</v>
      </c>
      <c r="H3398" s="78">
        <f t="shared" si="816"/>
        <v>7472.2687000000005</v>
      </c>
      <c r="I3398" s="78">
        <f t="shared" si="817"/>
        <v>46799.998700000004</v>
      </c>
      <c r="J3398" s="95">
        <f t="shared" si="815"/>
        <v>46799.998700000004</v>
      </c>
      <c r="K3398" s="140">
        <v>40840.339999999997</v>
      </c>
      <c r="L3398" s="78">
        <f t="shared" si="818"/>
        <v>7759.6645999999992</v>
      </c>
      <c r="M3398" s="78">
        <f t="shared" si="819"/>
        <v>48600.004599999993</v>
      </c>
      <c r="N3398" s="78">
        <f t="shared" si="820"/>
        <v>48600.004599999993</v>
      </c>
      <c r="O3398" s="78">
        <f t="shared" si="821"/>
        <v>46799.998700000004</v>
      </c>
      <c r="P3398" s="138">
        <v>171648</v>
      </c>
      <c r="Q3398" s="140">
        <f t="shared" si="833"/>
        <v>109223.99935</v>
      </c>
      <c r="R3398" s="78">
        <f t="shared" si="822"/>
        <v>46799.998700000004</v>
      </c>
    </row>
    <row r="3399" spans="1:18" s="79" customFormat="1" ht="12.75" customHeight="1" x14ac:dyDescent="0.2">
      <c r="A3399" s="75">
        <v>0</v>
      </c>
      <c r="B3399" s="34">
        <v>94</v>
      </c>
      <c r="C3399" s="17" t="s">
        <v>206</v>
      </c>
      <c r="D3399" s="49" t="s">
        <v>765</v>
      </c>
      <c r="E3399" s="29">
        <v>1</v>
      </c>
      <c r="F3399" s="30" t="s">
        <v>11</v>
      </c>
      <c r="G3399" s="140">
        <v>52436.97</v>
      </c>
      <c r="H3399" s="78">
        <f t="shared" si="816"/>
        <v>9963.0243000000009</v>
      </c>
      <c r="I3399" s="78">
        <f t="shared" si="817"/>
        <v>62399.994300000006</v>
      </c>
      <c r="J3399" s="95">
        <f t="shared" si="815"/>
        <v>62399.994300000006</v>
      </c>
      <c r="K3399" s="140">
        <v>54453.78</v>
      </c>
      <c r="L3399" s="78">
        <f t="shared" si="818"/>
        <v>10346.218199999999</v>
      </c>
      <c r="M3399" s="78">
        <f t="shared" si="819"/>
        <v>64799.998200000002</v>
      </c>
      <c r="N3399" s="78">
        <f t="shared" si="820"/>
        <v>64799.998200000002</v>
      </c>
      <c r="O3399" s="78">
        <f t="shared" si="821"/>
        <v>62399.994300000006</v>
      </c>
      <c r="P3399" s="138"/>
      <c r="Q3399" s="139"/>
      <c r="R3399" s="78">
        <f t="shared" si="822"/>
        <v>62399.994300000006</v>
      </c>
    </row>
    <row r="3400" spans="1:18" s="79" customFormat="1" ht="12.75" customHeight="1" x14ac:dyDescent="0.2">
      <c r="A3400" s="75">
        <v>0</v>
      </c>
      <c r="B3400" s="34">
        <v>95</v>
      </c>
      <c r="C3400" s="17" t="s">
        <v>206</v>
      </c>
      <c r="D3400" s="49" t="s">
        <v>766</v>
      </c>
      <c r="E3400" s="29">
        <v>1</v>
      </c>
      <c r="F3400" s="30" t="s">
        <v>11</v>
      </c>
      <c r="G3400" s="140">
        <v>26218.49</v>
      </c>
      <c r="H3400" s="78">
        <f t="shared" si="816"/>
        <v>4981.5131000000001</v>
      </c>
      <c r="I3400" s="78">
        <f t="shared" si="817"/>
        <v>31200.003100000002</v>
      </c>
      <c r="J3400" s="95">
        <f t="shared" ref="J3400:J3463" si="834">I3400*E3400</f>
        <v>31200.003100000002</v>
      </c>
      <c r="K3400" s="140">
        <v>27226.89</v>
      </c>
      <c r="L3400" s="78">
        <f t="shared" si="818"/>
        <v>5173.1090999999997</v>
      </c>
      <c r="M3400" s="78">
        <f t="shared" si="819"/>
        <v>32399.999100000001</v>
      </c>
      <c r="N3400" s="78">
        <f t="shared" si="820"/>
        <v>32399.999100000001</v>
      </c>
      <c r="O3400" s="78">
        <f t="shared" si="821"/>
        <v>31200.003100000002</v>
      </c>
      <c r="P3400" s="138"/>
      <c r="Q3400" s="139"/>
      <c r="R3400" s="78">
        <f t="shared" si="822"/>
        <v>31200.003100000002</v>
      </c>
    </row>
    <row r="3401" spans="1:18" s="79" customFormat="1" ht="12.75" customHeight="1" x14ac:dyDescent="0.2">
      <c r="A3401" s="75">
        <v>0</v>
      </c>
      <c r="B3401" s="34">
        <v>96</v>
      </c>
      <c r="C3401" s="17" t="s">
        <v>206</v>
      </c>
      <c r="D3401" s="49" t="s">
        <v>767</v>
      </c>
      <c r="E3401" s="29">
        <v>1</v>
      </c>
      <c r="F3401" s="30" t="s">
        <v>11</v>
      </c>
      <c r="G3401" s="140">
        <v>139831.93</v>
      </c>
      <c r="H3401" s="78">
        <f t="shared" ref="H3401:H3464" si="835">G3401*19%</f>
        <v>26568.066699999999</v>
      </c>
      <c r="I3401" s="78">
        <f t="shared" ref="I3401:I3464" si="836">G3401+H3401</f>
        <v>166399.99669999999</v>
      </c>
      <c r="J3401" s="95">
        <f t="shared" si="834"/>
        <v>166399.99669999999</v>
      </c>
      <c r="K3401" s="140">
        <v>145210.07999999999</v>
      </c>
      <c r="L3401" s="78">
        <f t="shared" ref="L3401:L3464" si="837">K3401*19%</f>
        <v>27589.915199999999</v>
      </c>
      <c r="M3401" s="78">
        <f t="shared" ref="M3401:M3464" si="838">K3401+L3401</f>
        <v>172799.99519999998</v>
      </c>
      <c r="N3401" s="78">
        <f t="shared" ref="N3401:N3464" si="839">M3401*E3401</f>
        <v>172799.99519999998</v>
      </c>
      <c r="O3401" s="78">
        <f t="shared" ref="O3401:O3464" si="840">MIN(I3401,M3401)</f>
        <v>166399.99669999999</v>
      </c>
      <c r="P3401" s="138"/>
      <c r="Q3401" s="139"/>
      <c r="R3401" s="78">
        <f t="shared" ref="R3401:R3464" si="841">O3401</f>
        <v>166399.99669999999</v>
      </c>
    </row>
    <row r="3402" spans="1:18" s="79" customFormat="1" ht="12.75" customHeight="1" x14ac:dyDescent="0.2">
      <c r="A3402" s="75">
        <v>0</v>
      </c>
      <c r="B3402" s="34">
        <v>97</v>
      </c>
      <c r="C3402" s="17" t="s">
        <v>206</v>
      </c>
      <c r="D3402" s="49" t="s">
        <v>299</v>
      </c>
      <c r="E3402" s="29">
        <v>1</v>
      </c>
      <c r="F3402" s="30" t="s">
        <v>11</v>
      </c>
      <c r="G3402" s="140">
        <v>358319.33</v>
      </c>
      <c r="H3402" s="78">
        <f t="shared" si="835"/>
        <v>68080.67270000001</v>
      </c>
      <c r="I3402" s="78">
        <f t="shared" si="836"/>
        <v>426400.00270000001</v>
      </c>
      <c r="J3402" s="95">
        <f t="shared" si="834"/>
        <v>426400.00270000001</v>
      </c>
      <c r="K3402" s="140">
        <v>372100.84</v>
      </c>
      <c r="L3402" s="78">
        <f t="shared" si="837"/>
        <v>70699.159599999999</v>
      </c>
      <c r="M3402" s="78">
        <f t="shared" si="838"/>
        <v>442799.99960000004</v>
      </c>
      <c r="N3402" s="78">
        <f t="shared" si="839"/>
        <v>442799.99960000004</v>
      </c>
      <c r="O3402" s="78">
        <f t="shared" si="840"/>
        <v>426400.00270000001</v>
      </c>
      <c r="P3402" s="138">
        <v>830652</v>
      </c>
      <c r="Q3402" s="140">
        <f t="shared" ref="Q3402:Q3405" si="842">AVERAGE(P3402,O3402)</f>
        <v>628526.00135000004</v>
      </c>
      <c r="R3402" s="78">
        <f t="shared" si="841"/>
        <v>426400.00270000001</v>
      </c>
    </row>
    <row r="3403" spans="1:18" s="79" customFormat="1" ht="12.75" customHeight="1" x14ac:dyDescent="0.2">
      <c r="A3403" s="75">
        <v>0</v>
      </c>
      <c r="B3403" s="34">
        <v>98</v>
      </c>
      <c r="C3403" s="17" t="s">
        <v>206</v>
      </c>
      <c r="D3403" s="49" t="s">
        <v>768</v>
      </c>
      <c r="E3403" s="29">
        <v>1</v>
      </c>
      <c r="F3403" s="30" t="s">
        <v>11</v>
      </c>
      <c r="G3403" s="140">
        <v>78655.460000000006</v>
      </c>
      <c r="H3403" s="78">
        <f t="shared" si="835"/>
        <v>14944.537400000001</v>
      </c>
      <c r="I3403" s="78">
        <f t="shared" si="836"/>
        <v>93599.997400000007</v>
      </c>
      <c r="J3403" s="95">
        <f t="shared" si="834"/>
        <v>93599.997400000007</v>
      </c>
      <c r="K3403" s="140">
        <v>81680.67</v>
      </c>
      <c r="L3403" s="78">
        <f t="shared" si="837"/>
        <v>15519.327299999999</v>
      </c>
      <c r="M3403" s="78">
        <f t="shared" si="838"/>
        <v>97199.997300000003</v>
      </c>
      <c r="N3403" s="78">
        <f t="shared" si="839"/>
        <v>97199.997300000003</v>
      </c>
      <c r="O3403" s="78">
        <f t="shared" si="840"/>
        <v>93599.997400000007</v>
      </c>
      <c r="P3403" s="138">
        <v>177778</v>
      </c>
      <c r="Q3403" s="140">
        <f t="shared" si="842"/>
        <v>135688.9987</v>
      </c>
      <c r="R3403" s="78">
        <f t="shared" si="841"/>
        <v>93599.997400000007</v>
      </c>
    </row>
    <row r="3404" spans="1:18" s="79" customFormat="1" ht="12.75" customHeight="1" x14ac:dyDescent="0.2">
      <c r="A3404" s="75">
        <v>0</v>
      </c>
      <c r="B3404" s="34">
        <v>99</v>
      </c>
      <c r="C3404" s="17" t="s">
        <v>206</v>
      </c>
      <c r="D3404" s="49" t="s">
        <v>769</v>
      </c>
      <c r="E3404" s="29">
        <v>1</v>
      </c>
      <c r="F3404" s="30" t="s">
        <v>11</v>
      </c>
      <c r="G3404" s="140">
        <v>39327.730000000003</v>
      </c>
      <c r="H3404" s="78">
        <f t="shared" si="835"/>
        <v>7472.2687000000005</v>
      </c>
      <c r="I3404" s="78">
        <f t="shared" si="836"/>
        <v>46799.998700000004</v>
      </c>
      <c r="J3404" s="95">
        <f t="shared" si="834"/>
        <v>46799.998700000004</v>
      </c>
      <c r="K3404" s="140">
        <v>40840.339999999997</v>
      </c>
      <c r="L3404" s="78">
        <f t="shared" si="837"/>
        <v>7759.6645999999992</v>
      </c>
      <c r="M3404" s="78">
        <f t="shared" si="838"/>
        <v>48600.004599999993</v>
      </c>
      <c r="N3404" s="78">
        <f t="shared" si="839"/>
        <v>48600.004599999993</v>
      </c>
      <c r="O3404" s="78">
        <f t="shared" si="840"/>
        <v>46799.998700000004</v>
      </c>
      <c r="P3404" s="138">
        <v>79694</v>
      </c>
      <c r="Q3404" s="140">
        <f t="shared" si="842"/>
        <v>63246.999349999998</v>
      </c>
      <c r="R3404" s="78">
        <f t="shared" si="841"/>
        <v>46799.998700000004</v>
      </c>
    </row>
    <row r="3405" spans="1:18" s="79" customFormat="1" ht="12.75" customHeight="1" x14ac:dyDescent="0.2">
      <c r="A3405" s="75">
        <v>0</v>
      </c>
      <c r="B3405" s="34">
        <v>100</v>
      </c>
      <c r="C3405" s="17" t="s">
        <v>206</v>
      </c>
      <c r="D3405" s="49" t="s">
        <v>303</v>
      </c>
      <c r="E3405" s="29">
        <v>1</v>
      </c>
      <c r="F3405" s="30" t="s">
        <v>11</v>
      </c>
      <c r="G3405" s="140">
        <v>52436.97</v>
      </c>
      <c r="H3405" s="78">
        <f t="shared" si="835"/>
        <v>9963.0243000000009</v>
      </c>
      <c r="I3405" s="78">
        <f t="shared" si="836"/>
        <v>62399.994300000006</v>
      </c>
      <c r="J3405" s="95">
        <f t="shared" si="834"/>
        <v>62399.994300000006</v>
      </c>
      <c r="K3405" s="140">
        <v>54453.78</v>
      </c>
      <c r="L3405" s="78">
        <f t="shared" si="837"/>
        <v>10346.218199999999</v>
      </c>
      <c r="M3405" s="78">
        <f t="shared" si="838"/>
        <v>64799.998200000002</v>
      </c>
      <c r="N3405" s="78">
        <f t="shared" si="839"/>
        <v>64799.998200000002</v>
      </c>
      <c r="O3405" s="78">
        <f t="shared" si="840"/>
        <v>62399.994300000006</v>
      </c>
      <c r="P3405" s="138">
        <v>422989</v>
      </c>
      <c r="Q3405" s="140">
        <f t="shared" si="842"/>
        <v>242694.49715000001</v>
      </c>
      <c r="R3405" s="78">
        <f t="shared" si="841"/>
        <v>62399.994300000006</v>
      </c>
    </row>
    <row r="3406" spans="1:18" s="79" customFormat="1" ht="12.75" customHeight="1" x14ac:dyDescent="0.2">
      <c r="A3406" s="75">
        <v>0</v>
      </c>
      <c r="B3406" s="34">
        <v>101</v>
      </c>
      <c r="C3406" s="17" t="s">
        <v>206</v>
      </c>
      <c r="D3406" s="49" t="s">
        <v>770</v>
      </c>
      <c r="E3406" s="29">
        <v>1</v>
      </c>
      <c r="F3406" s="30" t="s">
        <v>11</v>
      </c>
      <c r="G3406" s="140">
        <v>393277.31</v>
      </c>
      <c r="H3406" s="78">
        <f t="shared" si="835"/>
        <v>74722.688899999994</v>
      </c>
      <c r="I3406" s="78">
        <f t="shared" si="836"/>
        <v>467999.99890000001</v>
      </c>
      <c r="J3406" s="95">
        <f t="shared" si="834"/>
        <v>467999.99890000001</v>
      </c>
      <c r="K3406" s="140">
        <v>408403.36</v>
      </c>
      <c r="L3406" s="78">
        <f t="shared" si="837"/>
        <v>77596.638399999996</v>
      </c>
      <c r="M3406" s="78">
        <f t="shared" si="838"/>
        <v>485999.99839999998</v>
      </c>
      <c r="N3406" s="78">
        <f t="shared" si="839"/>
        <v>485999.99839999998</v>
      </c>
      <c r="O3406" s="78">
        <f t="shared" si="840"/>
        <v>467999.99890000001</v>
      </c>
      <c r="P3406" s="138"/>
      <c r="Q3406" s="139"/>
      <c r="R3406" s="78">
        <f t="shared" si="841"/>
        <v>467999.99890000001</v>
      </c>
    </row>
    <row r="3407" spans="1:18" s="79" customFormat="1" ht="12.75" customHeight="1" x14ac:dyDescent="0.2">
      <c r="A3407" s="75">
        <v>0</v>
      </c>
      <c r="B3407" s="34">
        <v>102</v>
      </c>
      <c r="C3407" s="17">
        <v>25173800</v>
      </c>
      <c r="D3407" s="49" t="s">
        <v>317</v>
      </c>
      <c r="E3407" s="29">
        <v>1</v>
      </c>
      <c r="F3407" s="30" t="s">
        <v>11</v>
      </c>
      <c r="G3407" s="140">
        <v>332100.84000000003</v>
      </c>
      <c r="H3407" s="78">
        <f t="shared" si="835"/>
        <v>63099.159600000006</v>
      </c>
      <c r="I3407" s="78">
        <f t="shared" si="836"/>
        <v>395199.99960000004</v>
      </c>
      <c r="J3407" s="95">
        <f t="shared" si="834"/>
        <v>395199.99960000004</v>
      </c>
      <c r="K3407" s="140">
        <v>344873.95</v>
      </c>
      <c r="L3407" s="78">
        <f t="shared" si="837"/>
        <v>65526.050500000005</v>
      </c>
      <c r="M3407" s="78">
        <f t="shared" si="838"/>
        <v>410400.00050000002</v>
      </c>
      <c r="N3407" s="78">
        <f t="shared" si="839"/>
        <v>410400.00050000002</v>
      </c>
      <c r="O3407" s="78">
        <f t="shared" si="840"/>
        <v>395199.99960000004</v>
      </c>
      <c r="P3407" s="138">
        <v>821456</v>
      </c>
      <c r="Q3407" s="140">
        <f t="shared" ref="Q3407" si="843">AVERAGE(P3407,O3407)</f>
        <v>608327.99979999999</v>
      </c>
      <c r="R3407" s="78">
        <f>O3407</f>
        <v>395199.99960000004</v>
      </c>
    </row>
    <row r="3408" spans="1:18" s="79" customFormat="1" ht="12.75" customHeight="1" x14ac:dyDescent="0.2">
      <c r="A3408" s="75">
        <v>0</v>
      </c>
      <c r="B3408" s="34">
        <v>103</v>
      </c>
      <c r="C3408" s="17">
        <v>25173800</v>
      </c>
      <c r="D3408" s="49" t="s">
        <v>319</v>
      </c>
      <c r="E3408" s="29">
        <v>1</v>
      </c>
      <c r="F3408" s="30" t="s">
        <v>11</v>
      </c>
      <c r="G3408" s="140">
        <v>192268.91</v>
      </c>
      <c r="H3408" s="78">
        <f t="shared" si="835"/>
        <v>36531.092900000003</v>
      </c>
      <c r="I3408" s="78">
        <f t="shared" si="836"/>
        <v>228800.00290000002</v>
      </c>
      <c r="J3408" s="95">
        <f t="shared" si="834"/>
        <v>228800.00290000002</v>
      </c>
      <c r="K3408" s="140">
        <v>199663.87</v>
      </c>
      <c r="L3408" s="78">
        <f t="shared" si="837"/>
        <v>37936.135300000002</v>
      </c>
      <c r="M3408" s="78">
        <f t="shared" si="838"/>
        <v>237600.00529999999</v>
      </c>
      <c r="N3408" s="78">
        <f t="shared" si="839"/>
        <v>237600.00529999999</v>
      </c>
      <c r="O3408" s="78">
        <f t="shared" si="840"/>
        <v>228800.00290000002</v>
      </c>
      <c r="P3408" s="138"/>
      <c r="Q3408" s="139"/>
      <c r="R3408" s="78">
        <f t="shared" si="841"/>
        <v>228800.00290000002</v>
      </c>
    </row>
    <row r="3409" spans="1:18" s="79" customFormat="1" ht="12.75" customHeight="1" x14ac:dyDescent="0.2">
      <c r="A3409" s="75">
        <v>0</v>
      </c>
      <c r="B3409" s="34">
        <v>104</v>
      </c>
      <c r="C3409" s="17">
        <v>25173800</v>
      </c>
      <c r="D3409" s="49" t="s">
        <v>321</v>
      </c>
      <c r="E3409" s="29">
        <v>1</v>
      </c>
      <c r="F3409" s="30" t="s">
        <v>11</v>
      </c>
      <c r="G3409" s="140">
        <v>393277.31</v>
      </c>
      <c r="H3409" s="78">
        <f t="shared" si="835"/>
        <v>74722.688899999994</v>
      </c>
      <c r="I3409" s="78">
        <f t="shared" si="836"/>
        <v>467999.99890000001</v>
      </c>
      <c r="J3409" s="95">
        <f t="shared" si="834"/>
        <v>467999.99890000001</v>
      </c>
      <c r="K3409" s="140">
        <v>408403.36</v>
      </c>
      <c r="L3409" s="78">
        <f t="shared" si="837"/>
        <v>77596.638399999996</v>
      </c>
      <c r="M3409" s="78">
        <f t="shared" si="838"/>
        <v>485999.99839999998</v>
      </c>
      <c r="N3409" s="78">
        <f t="shared" si="839"/>
        <v>485999.99839999998</v>
      </c>
      <c r="O3409" s="78">
        <f t="shared" si="840"/>
        <v>467999.99890000001</v>
      </c>
      <c r="P3409" s="138"/>
      <c r="Q3409" s="139"/>
      <c r="R3409" s="78">
        <f t="shared" si="841"/>
        <v>467999.99890000001</v>
      </c>
    </row>
    <row r="3410" spans="1:18" s="79" customFormat="1" ht="12.75" customHeight="1" x14ac:dyDescent="0.2">
      <c r="A3410" s="75">
        <v>0</v>
      </c>
      <c r="B3410" s="34">
        <v>105</v>
      </c>
      <c r="C3410" s="17">
        <v>25173800</v>
      </c>
      <c r="D3410" s="49" t="s">
        <v>323</v>
      </c>
      <c r="E3410" s="29">
        <v>1</v>
      </c>
      <c r="F3410" s="30" t="s">
        <v>11</v>
      </c>
      <c r="G3410" s="140">
        <v>166050.42000000001</v>
      </c>
      <c r="H3410" s="78">
        <f t="shared" si="835"/>
        <v>31549.579800000003</v>
      </c>
      <c r="I3410" s="78">
        <f t="shared" si="836"/>
        <v>197599.99980000002</v>
      </c>
      <c r="J3410" s="95">
        <f t="shared" si="834"/>
        <v>197599.99980000002</v>
      </c>
      <c r="K3410" s="140">
        <v>172436.97</v>
      </c>
      <c r="L3410" s="78">
        <f t="shared" si="837"/>
        <v>32763.024300000001</v>
      </c>
      <c r="M3410" s="78">
        <f t="shared" si="838"/>
        <v>205199.99429999999</v>
      </c>
      <c r="N3410" s="78">
        <f t="shared" si="839"/>
        <v>205199.99429999999</v>
      </c>
      <c r="O3410" s="78">
        <f t="shared" si="840"/>
        <v>197599.99980000002</v>
      </c>
      <c r="P3410" s="138">
        <v>723372</v>
      </c>
      <c r="Q3410" s="140">
        <f t="shared" ref="Q3410" si="844">AVERAGE(P3410,O3410)</f>
        <v>460485.9999</v>
      </c>
      <c r="R3410" s="78">
        <f>O3410</f>
        <v>197599.99980000002</v>
      </c>
    </row>
    <row r="3411" spans="1:18" s="79" customFormat="1" ht="12.75" customHeight="1" x14ac:dyDescent="0.2">
      <c r="A3411" s="75">
        <v>0</v>
      </c>
      <c r="B3411" s="34">
        <v>106</v>
      </c>
      <c r="C3411" s="17">
        <v>25173800</v>
      </c>
      <c r="D3411" s="49" t="s">
        <v>325</v>
      </c>
      <c r="E3411" s="29">
        <v>1</v>
      </c>
      <c r="F3411" s="30" t="s">
        <v>11</v>
      </c>
      <c r="G3411" s="140">
        <v>279663.87</v>
      </c>
      <c r="H3411" s="78">
        <f t="shared" si="835"/>
        <v>53136.135300000002</v>
      </c>
      <c r="I3411" s="78">
        <f t="shared" si="836"/>
        <v>332800.00530000002</v>
      </c>
      <c r="J3411" s="95">
        <f t="shared" si="834"/>
        <v>332800.00530000002</v>
      </c>
      <c r="K3411" s="140">
        <v>290420.17</v>
      </c>
      <c r="L3411" s="78">
        <f t="shared" si="837"/>
        <v>55179.832299999995</v>
      </c>
      <c r="M3411" s="78">
        <f t="shared" si="838"/>
        <v>345600.00229999999</v>
      </c>
      <c r="N3411" s="78">
        <f t="shared" si="839"/>
        <v>345600.00229999999</v>
      </c>
      <c r="O3411" s="78">
        <f t="shared" si="840"/>
        <v>332800.00530000002</v>
      </c>
      <c r="P3411" s="138"/>
      <c r="Q3411" s="139"/>
      <c r="R3411" s="78">
        <f t="shared" si="841"/>
        <v>332800.00530000002</v>
      </c>
    </row>
    <row r="3412" spans="1:18" s="79" customFormat="1" ht="12.75" customHeight="1" x14ac:dyDescent="0.2">
      <c r="A3412" s="75">
        <v>0</v>
      </c>
      <c r="B3412" s="34">
        <v>107</v>
      </c>
      <c r="C3412" s="17">
        <v>25173800</v>
      </c>
      <c r="D3412" s="49" t="s">
        <v>327</v>
      </c>
      <c r="E3412" s="29">
        <v>1</v>
      </c>
      <c r="F3412" s="30" t="s">
        <v>11</v>
      </c>
      <c r="G3412" s="140">
        <v>436974.79</v>
      </c>
      <c r="H3412" s="78">
        <f t="shared" si="835"/>
        <v>83025.210099999997</v>
      </c>
      <c r="I3412" s="78">
        <f t="shared" si="836"/>
        <v>520000.00009999995</v>
      </c>
      <c r="J3412" s="95">
        <f t="shared" si="834"/>
        <v>520000.00009999995</v>
      </c>
      <c r="K3412" s="140">
        <v>453781.51</v>
      </c>
      <c r="L3412" s="78">
        <f t="shared" si="837"/>
        <v>86218.486900000004</v>
      </c>
      <c r="M3412" s="78">
        <f t="shared" si="838"/>
        <v>539999.99690000003</v>
      </c>
      <c r="N3412" s="78">
        <f t="shared" si="839"/>
        <v>539999.99690000003</v>
      </c>
      <c r="O3412" s="78">
        <f t="shared" si="840"/>
        <v>520000.00009999995</v>
      </c>
      <c r="P3412" s="138">
        <v>2574513</v>
      </c>
      <c r="Q3412" s="140">
        <f t="shared" ref="Q3412" si="845">AVERAGE(P3412,O3412)</f>
        <v>1547256.5000499999</v>
      </c>
      <c r="R3412" s="78">
        <f>O3412</f>
        <v>520000.00009999995</v>
      </c>
    </row>
    <row r="3413" spans="1:18" s="79" customFormat="1" ht="12.75" customHeight="1" x14ac:dyDescent="0.2">
      <c r="A3413" s="75">
        <v>0</v>
      </c>
      <c r="B3413" s="34">
        <v>108</v>
      </c>
      <c r="C3413" s="17">
        <v>25173800</v>
      </c>
      <c r="D3413" s="49" t="s">
        <v>329</v>
      </c>
      <c r="E3413" s="29">
        <v>1</v>
      </c>
      <c r="F3413" s="30" t="s">
        <v>11</v>
      </c>
      <c r="G3413" s="140">
        <v>61176.47</v>
      </c>
      <c r="H3413" s="78">
        <f t="shared" si="835"/>
        <v>11623.5293</v>
      </c>
      <c r="I3413" s="78">
        <f t="shared" si="836"/>
        <v>72799.999299999996</v>
      </c>
      <c r="J3413" s="95">
        <f t="shared" si="834"/>
        <v>72799.999299999996</v>
      </c>
      <c r="K3413" s="140">
        <v>63529.41</v>
      </c>
      <c r="L3413" s="78">
        <f t="shared" si="837"/>
        <v>12070.5879</v>
      </c>
      <c r="M3413" s="78">
        <f t="shared" si="838"/>
        <v>75599.997900000002</v>
      </c>
      <c r="N3413" s="78">
        <f t="shared" si="839"/>
        <v>75599.997900000002</v>
      </c>
      <c r="O3413" s="78">
        <f t="shared" si="840"/>
        <v>72799.999299999996</v>
      </c>
      <c r="P3413" s="138"/>
      <c r="Q3413" s="139"/>
      <c r="R3413" s="78">
        <f t="shared" si="841"/>
        <v>72799.999299999996</v>
      </c>
    </row>
    <row r="3414" spans="1:18" s="79" customFormat="1" ht="12.75" customHeight="1" x14ac:dyDescent="0.2">
      <c r="A3414" s="75">
        <v>0</v>
      </c>
      <c r="B3414" s="34">
        <v>109</v>
      </c>
      <c r="C3414" s="17">
        <v>25173800</v>
      </c>
      <c r="D3414" s="49" t="s">
        <v>331</v>
      </c>
      <c r="E3414" s="29">
        <v>1</v>
      </c>
      <c r="F3414" s="30" t="s">
        <v>11</v>
      </c>
      <c r="G3414" s="140">
        <v>69915.97</v>
      </c>
      <c r="H3414" s="78">
        <f t="shared" si="835"/>
        <v>13284.034300000001</v>
      </c>
      <c r="I3414" s="78">
        <f t="shared" si="836"/>
        <v>83200.004300000001</v>
      </c>
      <c r="J3414" s="95">
        <f t="shared" si="834"/>
        <v>83200.004300000001</v>
      </c>
      <c r="K3414" s="140">
        <v>72605.039999999994</v>
      </c>
      <c r="L3414" s="78">
        <f t="shared" si="837"/>
        <v>13794.9576</v>
      </c>
      <c r="M3414" s="78">
        <f t="shared" si="838"/>
        <v>86399.997599999988</v>
      </c>
      <c r="N3414" s="78">
        <f t="shared" si="839"/>
        <v>86399.997599999988</v>
      </c>
      <c r="O3414" s="78">
        <f t="shared" si="840"/>
        <v>83200.004300000001</v>
      </c>
      <c r="P3414" s="138"/>
      <c r="Q3414" s="139"/>
      <c r="R3414" s="78">
        <f t="shared" si="841"/>
        <v>83200.004300000001</v>
      </c>
    </row>
    <row r="3415" spans="1:18" s="79" customFormat="1" ht="12.75" customHeight="1" x14ac:dyDescent="0.2">
      <c r="A3415" s="75">
        <v>0</v>
      </c>
      <c r="B3415" s="34">
        <v>110</v>
      </c>
      <c r="C3415" s="17">
        <v>25173800</v>
      </c>
      <c r="D3415" s="49" t="s">
        <v>771</v>
      </c>
      <c r="E3415" s="29">
        <v>1</v>
      </c>
      <c r="F3415" s="30" t="s">
        <v>11</v>
      </c>
      <c r="G3415" s="140">
        <v>26218.49</v>
      </c>
      <c r="H3415" s="78">
        <f t="shared" si="835"/>
        <v>4981.5131000000001</v>
      </c>
      <c r="I3415" s="78">
        <f t="shared" si="836"/>
        <v>31200.003100000002</v>
      </c>
      <c r="J3415" s="95">
        <f t="shared" si="834"/>
        <v>31200.003100000002</v>
      </c>
      <c r="K3415" s="140">
        <v>27226.89</v>
      </c>
      <c r="L3415" s="78">
        <f t="shared" si="837"/>
        <v>5173.1090999999997</v>
      </c>
      <c r="M3415" s="78">
        <f t="shared" si="838"/>
        <v>32399.999100000001</v>
      </c>
      <c r="N3415" s="78">
        <f t="shared" si="839"/>
        <v>32399.999100000001</v>
      </c>
      <c r="O3415" s="78">
        <f t="shared" si="840"/>
        <v>31200.003100000002</v>
      </c>
      <c r="P3415" s="138"/>
      <c r="Q3415" s="139"/>
      <c r="R3415" s="78">
        <f t="shared" si="841"/>
        <v>31200.003100000002</v>
      </c>
    </row>
    <row r="3416" spans="1:18" s="79" customFormat="1" ht="12.75" customHeight="1" x14ac:dyDescent="0.2">
      <c r="A3416" s="75">
        <v>0</v>
      </c>
      <c r="B3416" s="34">
        <v>111</v>
      </c>
      <c r="C3416" s="17">
        <v>25173800</v>
      </c>
      <c r="D3416" s="49" t="s">
        <v>337</v>
      </c>
      <c r="E3416" s="29">
        <v>1</v>
      </c>
      <c r="F3416" s="30" t="s">
        <v>11</v>
      </c>
      <c r="G3416" s="140">
        <v>26218.49</v>
      </c>
      <c r="H3416" s="78">
        <f t="shared" si="835"/>
        <v>4981.5131000000001</v>
      </c>
      <c r="I3416" s="78">
        <f t="shared" si="836"/>
        <v>31200.003100000002</v>
      </c>
      <c r="J3416" s="95">
        <f t="shared" si="834"/>
        <v>31200.003100000002</v>
      </c>
      <c r="K3416" s="140">
        <v>27226.89</v>
      </c>
      <c r="L3416" s="78">
        <f t="shared" si="837"/>
        <v>5173.1090999999997</v>
      </c>
      <c r="M3416" s="78">
        <f t="shared" si="838"/>
        <v>32399.999100000001</v>
      </c>
      <c r="N3416" s="78">
        <f t="shared" si="839"/>
        <v>32399.999100000001</v>
      </c>
      <c r="O3416" s="78">
        <f t="shared" si="840"/>
        <v>31200.003100000002</v>
      </c>
      <c r="P3416" s="138"/>
      <c r="Q3416" s="139"/>
      <c r="R3416" s="78">
        <f t="shared" si="841"/>
        <v>31200.003100000002</v>
      </c>
    </row>
    <row r="3417" spans="1:18" s="79" customFormat="1" ht="12.75" customHeight="1" x14ac:dyDescent="0.2">
      <c r="A3417" s="75">
        <v>0</v>
      </c>
      <c r="B3417" s="34">
        <v>112</v>
      </c>
      <c r="C3417" s="17">
        <v>25173800</v>
      </c>
      <c r="D3417" s="49" t="s">
        <v>772</v>
      </c>
      <c r="E3417" s="29">
        <v>1</v>
      </c>
      <c r="F3417" s="30" t="s">
        <v>11</v>
      </c>
      <c r="G3417" s="140">
        <v>52436.97</v>
      </c>
      <c r="H3417" s="78">
        <f t="shared" si="835"/>
        <v>9963.0243000000009</v>
      </c>
      <c r="I3417" s="78">
        <f t="shared" si="836"/>
        <v>62399.994300000006</v>
      </c>
      <c r="J3417" s="95">
        <f t="shared" si="834"/>
        <v>62399.994300000006</v>
      </c>
      <c r="K3417" s="140">
        <v>54453.78</v>
      </c>
      <c r="L3417" s="78">
        <f t="shared" si="837"/>
        <v>10346.218199999999</v>
      </c>
      <c r="M3417" s="78">
        <f t="shared" si="838"/>
        <v>64799.998200000002</v>
      </c>
      <c r="N3417" s="78">
        <f t="shared" si="839"/>
        <v>64799.998200000002</v>
      </c>
      <c r="O3417" s="78">
        <f t="shared" si="840"/>
        <v>62399.994300000006</v>
      </c>
      <c r="P3417" s="138"/>
      <c r="Q3417" s="139"/>
      <c r="R3417" s="78">
        <f t="shared" si="841"/>
        <v>62399.994300000006</v>
      </c>
    </row>
    <row r="3418" spans="1:18" s="79" customFormat="1" ht="12.75" customHeight="1" x14ac:dyDescent="0.2">
      <c r="A3418" s="75">
        <v>0</v>
      </c>
      <c r="B3418" s="34">
        <v>113</v>
      </c>
      <c r="C3418" s="17">
        <v>25173800</v>
      </c>
      <c r="D3418" s="49" t="s">
        <v>341</v>
      </c>
      <c r="E3418" s="29">
        <v>1</v>
      </c>
      <c r="F3418" s="30" t="s">
        <v>11</v>
      </c>
      <c r="G3418" s="140">
        <v>157310.92000000001</v>
      </c>
      <c r="H3418" s="78">
        <f t="shared" si="835"/>
        <v>29889.074800000002</v>
      </c>
      <c r="I3418" s="78">
        <f t="shared" si="836"/>
        <v>187199.99480000001</v>
      </c>
      <c r="J3418" s="95">
        <f t="shared" si="834"/>
        <v>187199.99480000001</v>
      </c>
      <c r="K3418" s="140">
        <v>163361.34</v>
      </c>
      <c r="L3418" s="78">
        <f t="shared" si="837"/>
        <v>31038.654599999998</v>
      </c>
      <c r="M3418" s="78">
        <f t="shared" si="838"/>
        <v>194399.99460000001</v>
      </c>
      <c r="N3418" s="78">
        <f t="shared" si="839"/>
        <v>194399.99460000001</v>
      </c>
      <c r="O3418" s="78">
        <f t="shared" si="840"/>
        <v>187199.99480000001</v>
      </c>
      <c r="P3418" s="138"/>
      <c r="Q3418" s="139"/>
      <c r="R3418" s="78">
        <f t="shared" si="841"/>
        <v>187199.99480000001</v>
      </c>
    </row>
    <row r="3419" spans="1:18" s="79" customFormat="1" ht="12.75" customHeight="1" x14ac:dyDescent="0.2">
      <c r="A3419" s="75">
        <v>0</v>
      </c>
      <c r="B3419" s="34">
        <v>114</v>
      </c>
      <c r="C3419" s="17">
        <v>25173800</v>
      </c>
      <c r="D3419" s="49" t="s">
        <v>343</v>
      </c>
      <c r="E3419" s="29">
        <v>1</v>
      </c>
      <c r="F3419" s="30" t="s">
        <v>11</v>
      </c>
      <c r="G3419" s="140">
        <v>78655.460000000006</v>
      </c>
      <c r="H3419" s="78">
        <f t="shared" si="835"/>
        <v>14944.537400000001</v>
      </c>
      <c r="I3419" s="78">
        <f t="shared" si="836"/>
        <v>93599.997400000007</v>
      </c>
      <c r="J3419" s="95">
        <f t="shared" si="834"/>
        <v>93599.997400000007</v>
      </c>
      <c r="K3419" s="140">
        <v>81680.67</v>
      </c>
      <c r="L3419" s="78">
        <f t="shared" si="837"/>
        <v>15519.327299999999</v>
      </c>
      <c r="M3419" s="78">
        <f t="shared" si="838"/>
        <v>97199.997300000003</v>
      </c>
      <c r="N3419" s="78">
        <f t="shared" si="839"/>
        <v>97199.997300000003</v>
      </c>
      <c r="O3419" s="78">
        <f t="shared" si="840"/>
        <v>93599.997400000007</v>
      </c>
      <c r="P3419" s="138">
        <v>434023</v>
      </c>
      <c r="Q3419" s="140">
        <f t="shared" ref="Q3419" si="846">AVERAGE(P3419,O3419)</f>
        <v>263811.4987</v>
      </c>
      <c r="R3419" s="78">
        <f>O3419</f>
        <v>93599.997400000007</v>
      </c>
    </row>
    <row r="3420" spans="1:18" s="79" customFormat="1" ht="12.75" customHeight="1" x14ac:dyDescent="0.2">
      <c r="A3420" s="75">
        <v>0</v>
      </c>
      <c r="B3420" s="34">
        <v>115</v>
      </c>
      <c r="C3420" s="17">
        <v>25173800</v>
      </c>
      <c r="D3420" s="49" t="s">
        <v>773</v>
      </c>
      <c r="E3420" s="29">
        <v>1</v>
      </c>
      <c r="F3420" s="30" t="s">
        <v>11</v>
      </c>
      <c r="G3420" s="140">
        <v>7865546.2199999997</v>
      </c>
      <c r="H3420" s="78">
        <f t="shared" si="835"/>
        <v>1494453.7818</v>
      </c>
      <c r="I3420" s="78">
        <f t="shared" si="836"/>
        <v>9360000.0018000007</v>
      </c>
      <c r="J3420" s="95">
        <f t="shared" si="834"/>
        <v>9360000.0018000007</v>
      </c>
      <c r="K3420" s="140">
        <v>8168067.2300000004</v>
      </c>
      <c r="L3420" s="78">
        <f t="shared" si="837"/>
        <v>1551932.7737</v>
      </c>
      <c r="M3420" s="78">
        <f t="shared" si="838"/>
        <v>9720000.0037000012</v>
      </c>
      <c r="N3420" s="78">
        <f t="shared" si="839"/>
        <v>9720000.0037000012</v>
      </c>
      <c r="O3420" s="78">
        <f t="shared" si="840"/>
        <v>9360000.0018000007</v>
      </c>
      <c r="P3420" s="138"/>
      <c r="Q3420" s="139"/>
      <c r="R3420" s="78">
        <f t="shared" si="841"/>
        <v>9360000.0018000007</v>
      </c>
    </row>
    <row r="3421" spans="1:18" s="79" customFormat="1" ht="12.75" customHeight="1" x14ac:dyDescent="0.2">
      <c r="A3421" s="75">
        <v>0</v>
      </c>
      <c r="B3421" s="34">
        <v>116</v>
      </c>
      <c r="C3421" s="17">
        <v>25173800</v>
      </c>
      <c r="D3421" s="49" t="s">
        <v>774</v>
      </c>
      <c r="E3421" s="29">
        <v>1</v>
      </c>
      <c r="F3421" s="30" t="s">
        <v>11</v>
      </c>
      <c r="G3421" s="140">
        <v>3058823.53</v>
      </c>
      <c r="H3421" s="78">
        <f t="shared" si="835"/>
        <v>581176.47069999995</v>
      </c>
      <c r="I3421" s="78">
        <f t="shared" si="836"/>
        <v>3640000.0006999997</v>
      </c>
      <c r="J3421" s="95">
        <f t="shared" si="834"/>
        <v>3640000.0006999997</v>
      </c>
      <c r="K3421" s="140">
        <v>3176470.59</v>
      </c>
      <c r="L3421" s="78">
        <f t="shared" si="837"/>
        <v>603529.41209999996</v>
      </c>
      <c r="M3421" s="78">
        <f t="shared" si="838"/>
        <v>3780000.0020999997</v>
      </c>
      <c r="N3421" s="78">
        <f t="shared" si="839"/>
        <v>3780000.0020999997</v>
      </c>
      <c r="O3421" s="78">
        <f t="shared" si="840"/>
        <v>3640000.0006999997</v>
      </c>
      <c r="P3421" s="138"/>
      <c r="Q3421" s="139"/>
      <c r="R3421" s="78">
        <f t="shared" si="841"/>
        <v>3640000.0006999997</v>
      </c>
    </row>
    <row r="3422" spans="1:18" s="79" customFormat="1" ht="12.75" customHeight="1" x14ac:dyDescent="0.2">
      <c r="A3422" s="75">
        <v>0</v>
      </c>
      <c r="B3422" s="34">
        <v>117</v>
      </c>
      <c r="C3422" s="17">
        <v>25173800</v>
      </c>
      <c r="D3422" s="49" t="s">
        <v>775</v>
      </c>
      <c r="E3422" s="29">
        <v>1</v>
      </c>
      <c r="F3422" s="30" t="s">
        <v>11</v>
      </c>
      <c r="G3422" s="140">
        <v>157310.92000000001</v>
      </c>
      <c r="H3422" s="78">
        <f t="shared" si="835"/>
        <v>29889.074800000002</v>
      </c>
      <c r="I3422" s="78">
        <f t="shared" si="836"/>
        <v>187199.99480000001</v>
      </c>
      <c r="J3422" s="95">
        <f t="shared" si="834"/>
        <v>187199.99480000001</v>
      </c>
      <c r="K3422" s="140">
        <v>163361.34</v>
      </c>
      <c r="L3422" s="78">
        <f t="shared" si="837"/>
        <v>31038.654599999998</v>
      </c>
      <c r="M3422" s="78">
        <f t="shared" si="838"/>
        <v>194399.99460000001</v>
      </c>
      <c r="N3422" s="78">
        <f t="shared" si="839"/>
        <v>194399.99460000001</v>
      </c>
      <c r="O3422" s="78">
        <f t="shared" si="840"/>
        <v>187199.99480000001</v>
      </c>
      <c r="P3422" s="138"/>
      <c r="Q3422" s="139"/>
      <c r="R3422" s="78">
        <f t="shared" si="841"/>
        <v>187199.99480000001</v>
      </c>
    </row>
    <row r="3423" spans="1:18" s="79" customFormat="1" ht="12.75" customHeight="1" x14ac:dyDescent="0.2">
      <c r="A3423" s="75">
        <v>0</v>
      </c>
      <c r="B3423" s="34">
        <v>118</v>
      </c>
      <c r="C3423" s="17">
        <v>25173800</v>
      </c>
      <c r="D3423" s="49" t="s">
        <v>776</v>
      </c>
      <c r="E3423" s="29">
        <v>1</v>
      </c>
      <c r="F3423" s="30" t="s">
        <v>11</v>
      </c>
      <c r="G3423" s="140">
        <v>192268.91</v>
      </c>
      <c r="H3423" s="78">
        <f t="shared" si="835"/>
        <v>36531.092900000003</v>
      </c>
      <c r="I3423" s="78">
        <f t="shared" si="836"/>
        <v>228800.00290000002</v>
      </c>
      <c r="J3423" s="95">
        <f t="shared" si="834"/>
        <v>228800.00290000002</v>
      </c>
      <c r="K3423" s="140">
        <v>199663.87</v>
      </c>
      <c r="L3423" s="78">
        <f t="shared" si="837"/>
        <v>37936.135300000002</v>
      </c>
      <c r="M3423" s="78">
        <f t="shared" si="838"/>
        <v>237600.00529999999</v>
      </c>
      <c r="N3423" s="78">
        <f t="shared" si="839"/>
        <v>237600.00529999999</v>
      </c>
      <c r="O3423" s="78">
        <f t="shared" si="840"/>
        <v>228800.00290000002</v>
      </c>
      <c r="P3423" s="138">
        <v>90728</v>
      </c>
      <c r="Q3423" s="140">
        <f t="shared" ref="Q3423" si="847">AVERAGE(P3423,O3423)</f>
        <v>159764.00145000001</v>
      </c>
      <c r="R3423" s="78">
        <f>O3423</f>
        <v>228800.00290000002</v>
      </c>
    </row>
    <row r="3424" spans="1:18" s="79" customFormat="1" ht="12.75" customHeight="1" x14ac:dyDescent="0.2">
      <c r="A3424" s="75">
        <v>0</v>
      </c>
      <c r="B3424" s="34">
        <v>119</v>
      </c>
      <c r="C3424" s="17">
        <v>25173800</v>
      </c>
      <c r="D3424" s="49" t="s">
        <v>777</v>
      </c>
      <c r="E3424" s="29">
        <v>1</v>
      </c>
      <c r="F3424" s="30" t="s">
        <v>11</v>
      </c>
      <c r="G3424" s="140">
        <v>279663.87</v>
      </c>
      <c r="H3424" s="78">
        <f t="shared" si="835"/>
        <v>53136.135300000002</v>
      </c>
      <c r="I3424" s="78">
        <f t="shared" si="836"/>
        <v>332800.00530000002</v>
      </c>
      <c r="J3424" s="95">
        <f t="shared" si="834"/>
        <v>332800.00530000002</v>
      </c>
      <c r="K3424" s="140">
        <v>290420.17</v>
      </c>
      <c r="L3424" s="78">
        <f t="shared" si="837"/>
        <v>55179.832299999995</v>
      </c>
      <c r="M3424" s="78">
        <f t="shared" si="838"/>
        <v>345600.00229999999</v>
      </c>
      <c r="N3424" s="78">
        <f t="shared" si="839"/>
        <v>345600.00229999999</v>
      </c>
      <c r="O3424" s="78">
        <f t="shared" si="840"/>
        <v>332800.00530000002</v>
      </c>
      <c r="P3424" s="138"/>
      <c r="Q3424" s="139"/>
      <c r="R3424" s="78">
        <f t="shared" si="841"/>
        <v>332800.00530000002</v>
      </c>
    </row>
    <row r="3425" spans="1:18" s="79" customFormat="1" ht="12.75" customHeight="1" x14ac:dyDescent="0.2">
      <c r="A3425" s="75">
        <v>0</v>
      </c>
      <c r="B3425" s="34">
        <v>120</v>
      </c>
      <c r="C3425" s="17">
        <v>25173800</v>
      </c>
      <c r="D3425" s="49" t="s">
        <v>778</v>
      </c>
      <c r="E3425" s="29">
        <v>1</v>
      </c>
      <c r="F3425" s="30" t="s">
        <v>11</v>
      </c>
      <c r="G3425" s="140">
        <v>524369.75</v>
      </c>
      <c r="H3425" s="78">
        <f t="shared" si="835"/>
        <v>99630.252500000002</v>
      </c>
      <c r="I3425" s="78">
        <f t="shared" si="836"/>
        <v>624000.00249999994</v>
      </c>
      <c r="J3425" s="95">
        <f t="shared" si="834"/>
        <v>624000.00249999994</v>
      </c>
      <c r="K3425" s="140">
        <v>544537.81999999995</v>
      </c>
      <c r="L3425" s="78">
        <f t="shared" si="837"/>
        <v>103462.18579999999</v>
      </c>
      <c r="M3425" s="78">
        <f t="shared" si="838"/>
        <v>648000.00579999993</v>
      </c>
      <c r="N3425" s="78">
        <f t="shared" si="839"/>
        <v>648000.00579999993</v>
      </c>
      <c r="O3425" s="78">
        <f t="shared" si="840"/>
        <v>624000.00249999994</v>
      </c>
      <c r="P3425" s="138"/>
      <c r="Q3425" s="139"/>
      <c r="R3425" s="78">
        <f t="shared" si="841"/>
        <v>624000.00249999994</v>
      </c>
    </row>
    <row r="3426" spans="1:18" s="79" customFormat="1" ht="12.75" customHeight="1" x14ac:dyDescent="0.2">
      <c r="A3426" s="75">
        <v>0</v>
      </c>
      <c r="B3426" s="34">
        <v>121</v>
      </c>
      <c r="C3426" s="17">
        <v>25173800</v>
      </c>
      <c r="D3426" s="49" t="s">
        <v>779</v>
      </c>
      <c r="E3426" s="29">
        <v>1</v>
      </c>
      <c r="F3426" s="30" t="s">
        <v>11</v>
      </c>
      <c r="G3426" s="140">
        <v>419495.8</v>
      </c>
      <c r="H3426" s="78">
        <f t="shared" si="835"/>
        <v>79704.202000000005</v>
      </c>
      <c r="I3426" s="78">
        <f t="shared" si="836"/>
        <v>499200.00199999998</v>
      </c>
      <c r="J3426" s="95">
        <f t="shared" si="834"/>
        <v>499200.00199999998</v>
      </c>
      <c r="K3426" s="140">
        <v>435630.25</v>
      </c>
      <c r="L3426" s="78">
        <f t="shared" si="837"/>
        <v>82769.747499999998</v>
      </c>
      <c r="M3426" s="78">
        <f t="shared" si="838"/>
        <v>518399.9975</v>
      </c>
      <c r="N3426" s="78">
        <f t="shared" si="839"/>
        <v>518399.9975</v>
      </c>
      <c r="O3426" s="78">
        <f t="shared" si="840"/>
        <v>499200.00199999998</v>
      </c>
      <c r="P3426" s="138"/>
      <c r="Q3426" s="139"/>
      <c r="R3426" s="78">
        <f t="shared" si="841"/>
        <v>499200.00199999998</v>
      </c>
    </row>
    <row r="3427" spans="1:18" s="79" customFormat="1" ht="12.75" customHeight="1" x14ac:dyDescent="0.2">
      <c r="A3427" s="75">
        <v>0</v>
      </c>
      <c r="B3427" s="34">
        <v>122</v>
      </c>
      <c r="C3427" s="17">
        <v>25173800</v>
      </c>
      <c r="D3427" s="49" t="s">
        <v>780</v>
      </c>
      <c r="E3427" s="29">
        <v>1</v>
      </c>
      <c r="F3427" s="30" t="s">
        <v>11</v>
      </c>
      <c r="G3427" s="140">
        <v>393277.31</v>
      </c>
      <c r="H3427" s="78">
        <f t="shared" si="835"/>
        <v>74722.688899999994</v>
      </c>
      <c r="I3427" s="78">
        <f t="shared" si="836"/>
        <v>467999.99890000001</v>
      </c>
      <c r="J3427" s="95">
        <f t="shared" si="834"/>
        <v>467999.99890000001</v>
      </c>
      <c r="K3427" s="140">
        <v>408403.36</v>
      </c>
      <c r="L3427" s="78">
        <f t="shared" si="837"/>
        <v>77596.638399999996</v>
      </c>
      <c r="M3427" s="78">
        <f t="shared" si="838"/>
        <v>485999.99839999998</v>
      </c>
      <c r="N3427" s="78">
        <f t="shared" si="839"/>
        <v>485999.99839999998</v>
      </c>
      <c r="O3427" s="78">
        <f t="shared" si="840"/>
        <v>467999.99890000001</v>
      </c>
      <c r="P3427" s="138"/>
      <c r="Q3427" s="139"/>
      <c r="R3427" s="78">
        <f t="shared" si="841"/>
        <v>467999.99890000001</v>
      </c>
    </row>
    <row r="3428" spans="1:18" s="79" customFormat="1" ht="12.75" customHeight="1" x14ac:dyDescent="0.2">
      <c r="A3428" s="75">
        <v>0</v>
      </c>
      <c r="B3428" s="34">
        <v>123</v>
      </c>
      <c r="C3428" s="17">
        <v>25172800</v>
      </c>
      <c r="D3428" s="49" t="s">
        <v>387</v>
      </c>
      <c r="E3428" s="29">
        <v>1</v>
      </c>
      <c r="F3428" s="30" t="s">
        <v>11</v>
      </c>
      <c r="G3428" s="140">
        <v>104873.95</v>
      </c>
      <c r="H3428" s="78">
        <f t="shared" si="835"/>
        <v>19926.050500000001</v>
      </c>
      <c r="I3428" s="78">
        <f t="shared" si="836"/>
        <v>124800.00049999999</v>
      </c>
      <c r="J3428" s="95">
        <f t="shared" si="834"/>
        <v>124800.00049999999</v>
      </c>
      <c r="K3428" s="140">
        <v>108907.56</v>
      </c>
      <c r="L3428" s="78">
        <f t="shared" si="837"/>
        <v>20692.436399999999</v>
      </c>
      <c r="M3428" s="78">
        <f t="shared" si="838"/>
        <v>129599.9964</v>
      </c>
      <c r="N3428" s="78">
        <f t="shared" si="839"/>
        <v>129599.9964</v>
      </c>
      <c r="O3428" s="78">
        <f t="shared" si="840"/>
        <v>124800.00049999999</v>
      </c>
      <c r="P3428" s="138"/>
      <c r="Q3428" s="139"/>
      <c r="R3428" s="78">
        <f t="shared" si="841"/>
        <v>124800.00049999999</v>
      </c>
    </row>
    <row r="3429" spans="1:18" s="79" customFormat="1" ht="12.75" customHeight="1" x14ac:dyDescent="0.2">
      <c r="A3429" s="75">
        <v>0</v>
      </c>
      <c r="B3429" s="34">
        <v>124</v>
      </c>
      <c r="C3429" s="17">
        <v>25172800</v>
      </c>
      <c r="D3429" s="49" t="s">
        <v>781</v>
      </c>
      <c r="E3429" s="29">
        <v>1</v>
      </c>
      <c r="F3429" s="30" t="s">
        <v>11</v>
      </c>
      <c r="G3429" s="140">
        <v>192268.91</v>
      </c>
      <c r="H3429" s="78">
        <f t="shared" si="835"/>
        <v>36531.092900000003</v>
      </c>
      <c r="I3429" s="78">
        <f t="shared" si="836"/>
        <v>228800.00290000002</v>
      </c>
      <c r="J3429" s="95">
        <f t="shared" si="834"/>
        <v>228800.00290000002</v>
      </c>
      <c r="K3429" s="140">
        <v>199663.87</v>
      </c>
      <c r="L3429" s="78">
        <f t="shared" si="837"/>
        <v>37936.135300000002</v>
      </c>
      <c r="M3429" s="78">
        <f t="shared" si="838"/>
        <v>237600.00529999999</v>
      </c>
      <c r="N3429" s="78">
        <f t="shared" si="839"/>
        <v>237600.00529999999</v>
      </c>
      <c r="O3429" s="78">
        <f t="shared" si="840"/>
        <v>228800.00290000002</v>
      </c>
      <c r="P3429" s="138"/>
      <c r="Q3429" s="139"/>
      <c r="R3429" s="78">
        <f t="shared" si="841"/>
        <v>228800.00290000002</v>
      </c>
    </row>
    <row r="3430" spans="1:18" s="79" customFormat="1" ht="12.75" customHeight="1" x14ac:dyDescent="0.2">
      <c r="A3430" s="75">
        <v>0</v>
      </c>
      <c r="B3430" s="34">
        <v>125</v>
      </c>
      <c r="C3430" s="17">
        <v>25172800</v>
      </c>
      <c r="D3430" s="49" t="s">
        <v>391</v>
      </c>
      <c r="E3430" s="29">
        <v>1</v>
      </c>
      <c r="F3430" s="30" t="s">
        <v>11</v>
      </c>
      <c r="G3430" s="140">
        <v>78655.460000000006</v>
      </c>
      <c r="H3430" s="78">
        <f t="shared" si="835"/>
        <v>14944.537400000001</v>
      </c>
      <c r="I3430" s="78">
        <f t="shared" si="836"/>
        <v>93599.997400000007</v>
      </c>
      <c r="J3430" s="95">
        <f t="shared" si="834"/>
        <v>93599.997400000007</v>
      </c>
      <c r="K3430" s="140">
        <v>81680.67</v>
      </c>
      <c r="L3430" s="78">
        <f t="shared" si="837"/>
        <v>15519.327299999999</v>
      </c>
      <c r="M3430" s="78">
        <f t="shared" si="838"/>
        <v>97199.997300000003</v>
      </c>
      <c r="N3430" s="78">
        <f t="shared" si="839"/>
        <v>97199.997300000003</v>
      </c>
      <c r="O3430" s="78">
        <f t="shared" si="840"/>
        <v>93599.997400000007</v>
      </c>
      <c r="P3430" s="138"/>
      <c r="Q3430" s="139"/>
      <c r="R3430" s="78">
        <f t="shared" si="841"/>
        <v>93599.997400000007</v>
      </c>
    </row>
    <row r="3431" spans="1:18" s="79" customFormat="1" ht="12.75" customHeight="1" x14ac:dyDescent="0.2">
      <c r="A3431" s="75">
        <v>0</v>
      </c>
      <c r="B3431" s="34">
        <v>126</v>
      </c>
      <c r="C3431" s="17">
        <v>25172800</v>
      </c>
      <c r="D3431" s="49" t="s">
        <v>393</v>
      </c>
      <c r="E3431" s="29">
        <v>1</v>
      </c>
      <c r="F3431" s="30" t="s">
        <v>11</v>
      </c>
      <c r="G3431" s="140">
        <v>52436.97</v>
      </c>
      <c r="H3431" s="78">
        <f t="shared" si="835"/>
        <v>9963.0243000000009</v>
      </c>
      <c r="I3431" s="78">
        <f t="shared" si="836"/>
        <v>62399.994300000006</v>
      </c>
      <c r="J3431" s="95">
        <f t="shared" si="834"/>
        <v>62399.994300000006</v>
      </c>
      <c r="K3431" s="140">
        <v>54453.78</v>
      </c>
      <c r="L3431" s="78">
        <f t="shared" si="837"/>
        <v>10346.218199999999</v>
      </c>
      <c r="M3431" s="78">
        <f t="shared" si="838"/>
        <v>64799.998200000002</v>
      </c>
      <c r="N3431" s="78">
        <f t="shared" si="839"/>
        <v>64799.998200000002</v>
      </c>
      <c r="O3431" s="78">
        <f t="shared" si="840"/>
        <v>62399.994300000006</v>
      </c>
      <c r="P3431" s="138"/>
      <c r="Q3431" s="139"/>
      <c r="R3431" s="78">
        <f t="shared" si="841"/>
        <v>62399.994300000006</v>
      </c>
    </row>
    <row r="3432" spans="1:18" s="79" customFormat="1" ht="12.75" customHeight="1" x14ac:dyDescent="0.2">
      <c r="A3432" s="75">
        <v>0</v>
      </c>
      <c r="B3432" s="34">
        <v>127</v>
      </c>
      <c r="C3432" s="17">
        <v>25172800</v>
      </c>
      <c r="D3432" s="49" t="s">
        <v>395</v>
      </c>
      <c r="E3432" s="29">
        <v>1</v>
      </c>
      <c r="F3432" s="30" t="s">
        <v>11</v>
      </c>
      <c r="G3432" s="140">
        <v>43697.48</v>
      </c>
      <c r="H3432" s="78">
        <f t="shared" si="835"/>
        <v>8302.521200000001</v>
      </c>
      <c r="I3432" s="78">
        <f t="shared" si="836"/>
        <v>52000.001200000006</v>
      </c>
      <c r="J3432" s="95">
        <f t="shared" si="834"/>
        <v>52000.001200000006</v>
      </c>
      <c r="K3432" s="140">
        <v>45378.15</v>
      </c>
      <c r="L3432" s="78">
        <f t="shared" si="837"/>
        <v>8621.8485000000001</v>
      </c>
      <c r="M3432" s="78">
        <f t="shared" si="838"/>
        <v>53999.998500000002</v>
      </c>
      <c r="N3432" s="78">
        <f t="shared" si="839"/>
        <v>53999.998500000002</v>
      </c>
      <c r="O3432" s="78">
        <f t="shared" si="840"/>
        <v>52000.001200000006</v>
      </c>
      <c r="P3432" s="138"/>
      <c r="Q3432" s="139"/>
      <c r="R3432" s="78">
        <f t="shared" si="841"/>
        <v>52000.001200000006</v>
      </c>
    </row>
    <row r="3433" spans="1:18" s="79" customFormat="1" ht="12.75" customHeight="1" x14ac:dyDescent="0.2">
      <c r="A3433" s="75">
        <v>0</v>
      </c>
      <c r="B3433" s="34">
        <v>128</v>
      </c>
      <c r="C3433" s="17">
        <v>25172800</v>
      </c>
      <c r="D3433" s="49" t="s">
        <v>415</v>
      </c>
      <c r="E3433" s="29">
        <v>1</v>
      </c>
      <c r="F3433" s="30" t="s">
        <v>11</v>
      </c>
      <c r="G3433" s="140">
        <v>777815.13</v>
      </c>
      <c r="H3433" s="78">
        <f t="shared" si="835"/>
        <v>147784.87470000001</v>
      </c>
      <c r="I3433" s="78">
        <f t="shared" si="836"/>
        <v>925600.00470000005</v>
      </c>
      <c r="J3433" s="95">
        <f t="shared" si="834"/>
        <v>925600.00470000005</v>
      </c>
      <c r="K3433" s="140">
        <v>807731.09</v>
      </c>
      <c r="L3433" s="78">
        <f t="shared" si="837"/>
        <v>153468.90709999998</v>
      </c>
      <c r="M3433" s="78">
        <f t="shared" si="838"/>
        <v>961199.99709999992</v>
      </c>
      <c r="N3433" s="78">
        <f t="shared" si="839"/>
        <v>961199.99709999992</v>
      </c>
      <c r="O3433" s="78">
        <f t="shared" si="840"/>
        <v>925600.00470000005</v>
      </c>
      <c r="P3433" s="138">
        <v>1508046</v>
      </c>
      <c r="Q3433" s="140">
        <f t="shared" ref="Q3433" si="848">AVERAGE(P3433,O3433)</f>
        <v>1216823.00235</v>
      </c>
      <c r="R3433" s="78">
        <f>O3433</f>
        <v>925600.00470000005</v>
      </c>
    </row>
    <row r="3434" spans="1:18" s="79" customFormat="1" ht="12.75" customHeight="1" x14ac:dyDescent="0.2">
      <c r="A3434" s="75">
        <v>0</v>
      </c>
      <c r="B3434" s="34">
        <v>129</v>
      </c>
      <c r="C3434" s="17">
        <v>25172800</v>
      </c>
      <c r="D3434" s="49" t="s">
        <v>417</v>
      </c>
      <c r="E3434" s="29">
        <v>1</v>
      </c>
      <c r="F3434" s="30" t="s">
        <v>11</v>
      </c>
      <c r="G3434" s="140">
        <v>393277.31</v>
      </c>
      <c r="H3434" s="78">
        <f t="shared" si="835"/>
        <v>74722.688899999994</v>
      </c>
      <c r="I3434" s="78">
        <f t="shared" si="836"/>
        <v>467999.99890000001</v>
      </c>
      <c r="J3434" s="95">
        <f t="shared" si="834"/>
        <v>467999.99890000001</v>
      </c>
      <c r="K3434" s="140">
        <v>408403.36</v>
      </c>
      <c r="L3434" s="78">
        <f t="shared" si="837"/>
        <v>77596.638399999996</v>
      </c>
      <c r="M3434" s="78">
        <f t="shared" si="838"/>
        <v>485999.99839999998</v>
      </c>
      <c r="N3434" s="78">
        <f t="shared" si="839"/>
        <v>485999.99839999998</v>
      </c>
      <c r="O3434" s="78">
        <f t="shared" si="840"/>
        <v>467999.99890000001</v>
      </c>
      <c r="P3434" s="138"/>
      <c r="Q3434" s="139"/>
      <c r="R3434" s="78">
        <f t="shared" si="841"/>
        <v>467999.99890000001</v>
      </c>
    </row>
    <row r="3435" spans="1:18" s="79" customFormat="1" ht="12.75" customHeight="1" x14ac:dyDescent="0.2">
      <c r="A3435" s="75">
        <v>0</v>
      </c>
      <c r="B3435" s="34">
        <v>130</v>
      </c>
      <c r="C3435" s="17">
        <v>25172000</v>
      </c>
      <c r="D3435" s="49" t="s">
        <v>397</v>
      </c>
      <c r="E3435" s="29">
        <v>1</v>
      </c>
      <c r="F3435" s="30" t="s">
        <v>11</v>
      </c>
      <c r="G3435" s="140">
        <v>139831.93</v>
      </c>
      <c r="H3435" s="78">
        <f t="shared" si="835"/>
        <v>26568.066699999999</v>
      </c>
      <c r="I3435" s="78">
        <f t="shared" si="836"/>
        <v>166399.99669999999</v>
      </c>
      <c r="J3435" s="95">
        <f t="shared" si="834"/>
        <v>166399.99669999999</v>
      </c>
      <c r="K3435" s="140">
        <v>145210.07999999999</v>
      </c>
      <c r="L3435" s="78">
        <f t="shared" si="837"/>
        <v>27589.915199999999</v>
      </c>
      <c r="M3435" s="78">
        <f t="shared" si="838"/>
        <v>172799.99519999998</v>
      </c>
      <c r="N3435" s="78">
        <f t="shared" si="839"/>
        <v>172799.99519999998</v>
      </c>
      <c r="O3435" s="78">
        <f t="shared" si="840"/>
        <v>166399.99669999999</v>
      </c>
      <c r="P3435" s="138"/>
      <c r="Q3435" s="139"/>
      <c r="R3435" s="78">
        <f t="shared" si="841"/>
        <v>166399.99669999999</v>
      </c>
    </row>
    <row r="3436" spans="1:18" s="79" customFormat="1" ht="12.75" customHeight="1" x14ac:dyDescent="0.2">
      <c r="A3436" s="75">
        <v>0</v>
      </c>
      <c r="B3436" s="34">
        <v>131</v>
      </c>
      <c r="C3436" s="17">
        <v>25172000</v>
      </c>
      <c r="D3436" s="49" t="s">
        <v>782</v>
      </c>
      <c r="E3436" s="29">
        <v>1</v>
      </c>
      <c r="F3436" s="30" t="s">
        <v>11</v>
      </c>
      <c r="G3436" s="140">
        <v>78655.460000000006</v>
      </c>
      <c r="H3436" s="78">
        <f t="shared" si="835"/>
        <v>14944.537400000001</v>
      </c>
      <c r="I3436" s="78">
        <f t="shared" si="836"/>
        <v>93599.997400000007</v>
      </c>
      <c r="J3436" s="95">
        <f t="shared" si="834"/>
        <v>93599.997400000007</v>
      </c>
      <c r="K3436" s="140">
        <v>81680.67</v>
      </c>
      <c r="L3436" s="78">
        <f t="shared" si="837"/>
        <v>15519.327299999999</v>
      </c>
      <c r="M3436" s="78">
        <f t="shared" si="838"/>
        <v>97199.997300000003</v>
      </c>
      <c r="N3436" s="78">
        <f t="shared" si="839"/>
        <v>97199.997300000003</v>
      </c>
      <c r="O3436" s="78">
        <f t="shared" si="840"/>
        <v>93599.997400000007</v>
      </c>
      <c r="P3436" s="138"/>
      <c r="Q3436" s="139"/>
      <c r="R3436" s="78">
        <f t="shared" si="841"/>
        <v>93599.997400000007</v>
      </c>
    </row>
    <row r="3437" spans="1:18" s="79" customFormat="1" ht="12.75" customHeight="1" x14ac:dyDescent="0.2">
      <c r="A3437" s="75">
        <v>0</v>
      </c>
      <c r="B3437" s="34">
        <v>132</v>
      </c>
      <c r="C3437" s="17">
        <v>25172000</v>
      </c>
      <c r="D3437" s="49" t="s">
        <v>405</v>
      </c>
      <c r="E3437" s="29">
        <v>1</v>
      </c>
      <c r="F3437" s="30" t="s">
        <v>11</v>
      </c>
      <c r="G3437" s="140">
        <v>1048739.5</v>
      </c>
      <c r="H3437" s="78">
        <f t="shared" si="835"/>
        <v>199260.505</v>
      </c>
      <c r="I3437" s="78">
        <f t="shared" si="836"/>
        <v>1248000.0049999999</v>
      </c>
      <c r="J3437" s="95">
        <f t="shared" si="834"/>
        <v>1248000.0049999999</v>
      </c>
      <c r="K3437" s="140">
        <v>1089075.6299999999</v>
      </c>
      <c r="L3437" s="78">
        <f t="shared" si="837"/>
        <v>206924.36969999998</v>
      </c>
      <c r="M3437" s="78">
        <f t="shared" si="838"/>
        <v>1295999.9996999998</v>
      </c>
      <c r="N3437" s="78">
        <f t="shared" si="839"/>
        <v>1295999.9996999998</v>
      </c>
      <c r="O3437" s="78">
        <f t="shared" si="840"/>
        <v>1248000.0049999999</v>
      </c>
      <c r="P3437" s="138">
        <v>3525396</v>
      </c>
      <c r="Q3437" s="140">
        <f t="shared" ref="Q3437:Q3438" si="849">AVERAGE(P3437,O3437)</f>
        <v>2386698.0024999999</v>
      </c>
      <c r="R3437" s="78">
        <f t="shared" si="841"/>
        <v>1248000.0049999999</v>
      </c>
    </row>
    <row r="3438" spans="1:18" s="79" customFormat="1" ht="12.75" customHeight="1" x14ac:dyDescent="0.2">
      <c r="A3438" s="75">
        <v>0</v>
      </c>
      <c r="B3438" s="34">
        <v>133</v>
      </c>
      <c r="C3438" s="17">
        <v>25172000</v>
      </c>
      <c r="D3438" s="49" t="s">
        <v>407</v>
      </c>
      <c r="E3438" s="29">
        <v>1</v>
      </c>
      <c r="F3438" s="30" t="s">
        <v>11</v>
      </c>
      <c r="G3438" s="140">
        <v>244705.88</v>
      </c>
      <c r="H3438" s="78">
        <f t="shared" si="835"/>
        <v>46494.117200000001</v>
      </c>
      <c r="I3438" s="78">
        <f t="shared" si="836"/>
        <v>291199.99719999998</v>
      </c>
      <c r="J3438" s="95">
        <f t="shared" si="834"/>
        <v>291199.99719999998</v>
      </c>
      <c r="K3438" s="140">
        <v>254117.65</v>
      </c>
      <c r="L3438" s="78">
        <f t="shared" si="837"/>
        <v>48282.353499999997</v>
      </c>
      <c r="M3438" s="78">
        <f t="shared" si="838"/>
        <v>302400.00349999999</v>
      </c>
      <c r="N3438" s="78">
        <f t="shared" si="839"/>
        <v>302400.00349999999</v>
      </c>
      <c r="O3438" s="78">
        <f t="shared" si="840"/>
        <v>291199.99719999998</v>
      </c>
      <c r="P3438" s="138">
        <v>269732</v>
      </c>
      <c r="Q3438" s="140">
        <f t="shared" si="849"/>
        <v>280465.99859999999</v>
      </c>
      <c r="R3438" s="78">
        <f t="shared" si="841"/>
        <v>291199.99719999998</v>
      </c>
    </row>
    <row r="3439" spans="1:18" s="79" customFormat="1" ht="12.75" customHeight="1" x14ac:dyDescent="0.2">
      <c r="A3439" s="75">
        <v>0</v>
      </c>
      <c r="B3439" s="34">
        <v>134</v>
      </c>
      <c r="C3439" s="17">
        <v>25172000</v>
      </c>
      <c r="D3439" s="49" t="s">
        <v>783</v>
      </c>
      <c r="E3439" s="29">
        <v>1</v>
      </c>
      <c r="F3439" s="30" t="s">
        <v>11</v>
      </c>
      <c r="G3439" s="140">
        <v>192268.91</v>
      </c>
      <c r="H3439" s="78">
        <f t="shared" si="835"/>
        <v>36531.092900000003</v>
      </c>
      <c r="I3439" s="78">
        <f t="shared" si="836"/>
        <v>228800.00290000002</v>
      </c>
      <c r="J3439" s="95">
        <f t="shared" si="834"/>
        <v>228800.00290000002</v>
      </c>
      <c r="K3439" s="140">
        <v>199663.87</v>
      </c>
      <c r="L3439" s="78">
        <f t="shared" si="837"/>
        <v>37936.135300000002</v>
      </c>
      <c r="M3439" s="78">
        <f t="shared" si="838"/>
        <v>237600.00529999999</v>
      </c>
      <c r="N3439" s="78">
        <f t="shared" si="839"/>
        <v>237600.00529999999</v>
      </c>
      <c r="O3439" s="78">
        <f t="shared" si="840"/>
        <v>228800.00290000002</v>
      </c>
      <c r="P3439" s="138"/>
      <c r="Q3439" s="139"/>
      <c r="R3439" s="78">
        <f t="shared" si="841"/>
        <v>228800.00290000002</v>
      </c>
    </row>
    <row r="3440" spans="1:18" s="79" customFormat="1" ht="12.75" customHeight="1" x14ac:dyDescent="0.2">
      <c r="A3440" s="75">
        <v>0</v>
      </c>
      <c r="B3440" s="34">
        <v>135</v>
      </c>
      <c r="C3440" s="17">
        <v>25172000</v>
      </c>
      <c r="D3440" s="49" t="s">
        <v>411</v>
      </c>
      <c r="E3440" s="29">
        <v>1</v>
      </c>
      <c r="F3440" s="30" t="s">
        <v>11</v>
      </c>
      <c r="G3440" s="140">
        <v>104873.95</v>
      </c>
      <c r="H3440" s="78">
        <f t="shared" si="835"/>
        <v>19926.050500000001</v>
      </c>
      <c r="I3440" s="78">
        <f t="shared" si="836"/>
        <v>124800.00049999999</v>
      </c>
      <c r="J3440" s="95">
        <f t="shared" si="834"/>
        <v>124800.00049999999</v>
      </c>
      <c r="K3440" s="140">
        <v>108907.56</v>
      </c>
      <c r="L3440" s="78">
        <f t="shared" si="837"/>
        <v>20692.436399999999</v>
      </c>
      <c r="M3440" s="78">
        <f t="shared" si="838"/>
        <v>129599.9964</v>
      </c>
      <c r="N3440" s="78">
        <f t="shared" si="839"/>
        <v>129599.9964</v>
      </c>
      <c r="O3440" s="78">
        <f t="shared" si="840"/>
        <v>124800.00049999999</v>
      </c>
      <c r="P3440" s="138"/>
      <c r="Q3440" s="139"/>
      <c r="R3440" s="78">
        <f t="shared" si="841"/>
        <v>124800.00049999999</v>
      </c>
    </row>
    <row r="3441" spans="1:18" s="79" customFormat="1" ht="12.75" customHeight="1" x14ac:dyDescent="0.2">
      <c r="A3441" s="75">
        <v>0</v>
      </c>
      <c r="B3441" s="34">
        <v>136</v>
      </c>
      <c r="C3441" s="17">
        <v>25172000</v>
      </c>
      <c r="D3441" s="49" t="s">
        <v>419</v>
      </c>
      <c r="E3441" s="29">
        <v>1</v>
      </c>
      <c r="F3441" s="30" t="s">
        <v>11</v>
      </c>
      <c r="G3441" s="140">
        <v>183529.41</v>
      </c>
      <c r="H3441" s="78">
        <f t="shared" si="835"/>
        <v>34870.587899999999</v>
      </c>
      <c r="I3441" s="78">
        <f t="shared" si="836"/>
        <v>218399.99790000002</v>
      </c>
      <c r="J3441" s="95">
        <f t="shared" si="834"/>
        <v>218399.99790000002</v>
      </c>
      <c r="K3441" s="140">
        <v>190588.24</v>
      </c>
      <c r="L3441" s="78">
        <f t="shared" si="837"/>
        <v>36211.765599999999</v>
      </c>
      <c r="M3441" s="78">
        <f t="shared" si="838"/>
        <v>226800.00559999997</v>
      </c>
      <c r="N3441" s="78">
        <f t="shared" si="839"/>
        <v>226800.00559999997</v>
      </c>
      <c r="O3441" s="78">
        <f t="shared" si="840"/>
        <v>218399.99790000002</v>
      </c>
      <c r="P3441" s="138"/>
      <c r="Q3441" s="139"/>
      <c r="R3441" s="78">
        <f t="shared" si="841"/>
        <v>218399.99790000002</v>
      </c>
    </row>
    <row r="3442" spans="1:18" s="79" customFormat="1" ht="12.75" customHeight="1" x14ac:dyDescent="0.2">
      <c r="A3442" s="75">
        <v>0</v>
      </c>
      <c r="B3442" s="34">
        <v>137</v>
      </c>
      <c r="C3442" s="17">
        <v>25172000</v>
      </c>
      <c r="D3442" s="49" t="s">
        <v>784</v>
      </c>
      <c r="E3442" s="29">
        <v>1</v>
      </c>
      <c r="F3442" s="30" t="s">
        <v>11</v>
      </c>
      <c r="G3442" s="140">
        <v>104873.95</v>
      </c>
      <c r="H3442" s="78">
        <f t="shared" si="835"/>
        <v>19926.050500000001</v>
      </c>
      <c r="I3442" s="78">
        <f t="shared" si="836"/>
        <v>124800.00049999999</v>
      </c>
      <c r="J3442" s="95">
        <f t="shared" si="834"/>
        <v>124800.00049999999</v>
      </c>
      <c r="K3442" s="140">
        <v>108907.56</v>
      </c>
      <c r="L3442" s="78">
        <f t="shared" si="837"/>
        <v>20692.436399999999</v>
      </c>
      <c r="M3442" s="78">
        <f t="shared" si="838"/>
        <v>129599.9964</v>
      </c>
      <c r="N3442" s="78">
        <f t="shared" si="839"/>
        <v>129599.9964</v>
      </c>
      <c r="O3442" s="78">
        <f t="shared" si="840"/>
        <v>124800.00049999999</v>
      </c>
      <c r="P3442" s="138"/>
      <c r="Q3442" s="139"/>
      <c r="R3442" s="78">
        <f t="shared" si="841"/>
        <v>124800.00049999999</v>
      </c>
    </row>
    <row r="3443" spans="1:18" s="79" customFormat="1" ht="12.75" customHeight="1" x14ac:dyDescent="0.2">
      <c r="A3443" s="75">
        <v>0</v>
      </c>
      <c r="B3443" s="34">
        <v>138</v>
      </c>
      <c r="C3443" s="17">
        <v>25172000</v>
      </c>
      <c r="D3443" s="49" t="s">
        <v>429</v>
      </c>
      <c r="E3443" s="29">
        <v>1</v>
      </c>
      <c r="F3443" s="30" t="s">
        <v>11</v>
      </c>
      <c r="G3443" s="140">
        <v>262184.87</v>
      </c>
      <c r="H3443" s="78">
        <f t="shared" si="835"/>
        <v>49815.1253</v>
      </c>
      <c r="I3443" s="78">
        <f t="shared" si="836"/>
        <v>311999.99530000001</v>
      </c>
      <c r="J3443" s="95">
        <f t="shared" si="834"/>
        <v>311999.99530000001</v>
      </c>
      <c r="K3443" s="140">
        <v>272268.90999999997</v>
      </c>
      <c r="L3443" s="78">
        <f t="shared" si="837"/>
        <v>51731.092899999996</v>
      </c>
      <c r="M3443" s="78">
        <f t="shared" si="838"/>
        <v>324000.00289999996</v>
      </c>
      <c r="N3443" s="78">
        <f t="shared" si="839"/>
        <v>324000.00289999996</v>
      </c>
      <c r="O3443" s="78">
        <f t="shared" si="840"/>
        <v>311999.99530000001</v>
      </c>
      <c r="P3443" s="138">
        <v>478161</v>
      </c>
      <c r="Q3443" s="140">
        <f t="shared" ref="Q3443:Q3444" si="850">AVERAGE(P3443,O3443)</f>
        <v>395080.49765000003</v>
      </c>
      <c r="R3443" s="78">
        <f t="shared" si="841"/>
        <v>311999.99530000001</v>
      </c>
    </row>
    <row r="3444" spans="1:18" s="79" customFormat="1" ht="12.75" customHeight="1" x14ac:dyDescent="0.2">
      <c r="A3444" s="75">
        <v>0</v>
      </c>
      <c r="B3444" s="34">
        <v>139</v>
      </c>
      <c r="C3444" s="17">
        <v>25172000</v>
      </c>
      <c r="D3444" s="49" t="s">
        <v>702</v>
      </c>
      <c r="E3444" s="29">
        <v>1</v>
      </c>
      <c r="F3444" s="30" t="s">
        <v>11</v>
      </c>
      <c r="G3444" s="140">
        <v>218487.39</v>
      </c>
      <c r="H3444" s="78">
        <f t="shared" si="835"/>
        <v>41512.604100000004</v>
      </c>
      <c r="I3444" s="78">
        <f t="shared" si="836"/>
        <v>259999.99410000001</v>
      </c>
      <c r="J3444" s="95">
        <f t="shared" si="834"/>
        <v>259999.99410000001</v>
      </c>
      <c r="K3444" s="140">
        <v>226890.76</v>
      </c>
      <c r="L3444" s="78">
        <f t="shared" si="837"/>
        <v>43109.244400000003</v>
      </c>
      <c r="M3444" s="78">
        <f t="shared" si="838"/>
        <v>270000.00440000003</v>
      </c>
      <c r="N3444" s="78">
        <f t="shared" si="839"/>
        <v>270000.00440000003</v>
      </c>
      <c r="O3444" s="78">
        <f t="shared" si="840"/>
        <v>259999.99410000001</v>
      </c>
      <c r="P3444" s="138">
        <v>478161</v>
      </c>
      <c r="Q3444" s="140">
        <f t="shared" si="850"/>
        <v>369080.49705000001</v>
      </c>
      <c r="R3444" s="78">
        <f t="shared" si="841"/>
        <v>259999.99410000001</v>
      </c>
    </row>
    <row r="3445" spans="1:18" s="79" customFormat="1" ht="12.75" customHeight="1" x14ac:dyDescent="0.2">
      <c r="A3445" s="75">
        <v>0</v>
      </c>
      <c r="B3445" s="34">
        <v>140</v>
      </c>
      <c r="C3445" s="17">
        <v>25172000</v>
      </c>
      <c r="D3445" s="49" t="s">
        <v>785</v>
      </c>
      <c r="E3445" s="29">
        <v>1</v>
      </c>
      <c r="F3445" s="30" t="s">
        <v>11</v>
      </c>
      <c r="G3445" s="140">
        <v>305882.34999999998</v>
      </c>
      <c r="H3445" s="78">
        <f t="shared" si="835"/>
        <v>58117.646499999995</v>
      </c>
      <c r="I3445" s="78">
        <f t="shared" si="836"/>
        <v>363999.99649999995</v>
      </c>
      <c r="J3445" s="95">
        <f t="shared" si="834"/>
        <v>363999.99649999995</v>
      </c>
      <c r="K3445" s="140">
        <v>317647.06</v>
      </c>
      <c r="L3445" s="78">
        <f t="shared" si="837"/>
        <v>60352.941400000003</v>
      </c>
      <c r="M3445" s="78">
        <f t="shared" si="838"/>
        <v>378000.00140000001</v>
      </c>
      <c r="N3445" s="78">
        <f t="shared" si="839"/>
        <v>378000.00140000001</v>
      </c>
      <c r="O3445" s="78">
        <f t="shared" si="840"/>
        <v>363999.99649999995</v>
      </c>
      <c r="P3445" s="138"/>
      <c r="Q3445" s="139"/>
      <c r="R3445" s="78">
        <f t="shared" si="841"/>
        <v>363999.99649999995</v>
      </c>
    </row>
    <row r="3446" spans="1:18" s="79" customFormat="1" ht="12.75" customHeight="1" x14ac:dyDescent="0.2">
      <c r="A3446" s="75">
        <v>0</v>
      </c>
      <c r="B3446" s="34">
        <v>141</v>
      </c>
      <c r="C3446" s="17">
        <v>25172000</v>
      </c>
      <c r="D3446" s="49" t="s">
        <v>786</v>
      </c>
      <c r="E3446" s="29">
        <v>1</v>
      </c>
      <c r="F3446" s="30" t="s">
        <v>11</v>
      </c>
      <c r="G3446" s="140">
        <v>209747.9</v>
      </c>
      <c r="H3446" s="78">
        <f t="shared" si="835"/>
        <v>39852.101000000002</v>
      </c>
      <c r="I3446" s="78">
        <f t="shared" si="836"/>
        <v>249600.00099999999</v>
      </c>
      <c r="J3446" s="95">
        <f t="shared" si="834"/>
        <v>249600.00099999999</v>
      </c>
      <c r="K3446" s="140">
        <v>217815.13</v>
      </c>
      <c r="L3446" s="78">
        <f t="shared" si="837"/>
        <v>41384.8747</v>
      </c>
      <c r="M3446" s="78">
        <f t="shared" si="838"/>
        <v>259200.00469999999</v>
      </c>
      <c r="N3446" s="78">
        <f t="shared" si="839"/>
        <v>259200.00469999999</v>
      </c>
      <c r="O3446" s="78">
        <f t="shared" si="840"/>
        <v>249600.00099999999</v>
      </c>
      <c r="P3446" s="138"/>
      <c r="Q3446" s="139"/>
      <c r="R3446" s="78">
        <f t="shared" si="841"/>
        <v>249600.00099999999</v>
      </c>
    </row>
    <row r="3447" spans="1:18" s="79" customFormat="1" ht="12.75" customHeight="1" x14ac:dyDescent="0.2">
      <c r="A3447" s="75">
        <v>0</v>
      </c>
      <c r="B3447" s="34">
        <v>142</v>
      </c>
      <c r="C3447" s="17">
        <v>25172000</v>
      </c>
      <c r="D3447" s="49" t="s">
        <v>787</v>
      </c>
      <c r="E3447" s="29">
        <v>1</v>
      </c>
      <c r="F3447" s="30" t="s">
        <v>11</v>
      </c>
      <c r="G3447" s="140">
        <v>201008.4</v>
      </c>
      <c r="H3447" s="78">
        <f t="shared" si="835"/>
        <v>38191.595999999998</v>
      </c>
      <c r="I3447" s="78">
        <f t="shared" si="836"/>
        <v>239199.99599999998</v>
      </c>
      <c r="J3447" s="95">
        <f t="shared" si="834"/>
        <v>239199.99599999998</v>
      </c>
      <c r="K3447" s="140">
        <v>208739.5</v>
      </c>
      <c r="L3447" s="78">
        <f t="shared" si="837"/>
        <v>39660.504999999997</v>
      </c>
      <c r="M3447" s="78">
        <f t="shared" si="838"/>
        <v>248400.005</v>
      </c>
      <c r="N3447" s="78">
        <f t="shared" si="839"/>
        <v>248400.005</v>
      </c>
      <c r="O3447" s="78">
        <f t="shared" si="840"/>
        <v>239199.99599999998</v>
      </c>
      <c r="P3447" s="138"/>
      <c r="Q3447" s="139"/>
      <c r="R3447" s="78">
        <f t="shared" si="841"/>
        <v>239199.99599999998</v>
      </c>
    </row>
    <row r="3448" spans="1:18" s="79" customFormat="1" ht="12.75" customHeight="1" x14ac:dyDescent="0.2">
      <c r="A3448" s="75">
        <v>0</v>
      </c>
      <c r="B3448" s="34">
        <v>143</v>
      </c>
      <c r="C3448" s="17">
        <v>25172000</v>
      </c>
      <c r="D3448" s="49" t="s">
        <v>788</v>
      </c>
      <c r="E3448" s="29">
        <v>1</v>
      </c>
      <c r="F3448" s="30" t="s">
        <v>11</v>
      </c>
      <c r="G3448" s="140">
        <v>104873.95</v>
      </c>
      <c r="H3448" s="78">
        <f t="shared" si="835"/>
        <v>19926.050500000001</v>
      </c>
      <c r="I3448" s="78">
        <f t="shared" si="836"/>
        <v>124800.00049999999</v>
      </c>
      <c r="J3448" s="95">
        <f t="shared" si="834"/>
        <v>124800.00049999999</v>
      </c>
      <c r="K3448" s="140">
        <v>108907.56</v>
      </c>
      <c r="L3448" s="78">
        <f t="shared" si="837"/>
        <v>20692.436399999999</v>
      </c>
      <c r="M3448" s="78">
        <f t="shared" si="838"/>
        <v>129599.9964</v>
      </c>
      <c r="N3448" s="78">
        <f t="shared" si="839"/>
        <v>129599.9964</v>
      </c>
      <c r="O3448" s="78">
        <f t="shared" si="840"/>
        <v>124800.00049999999</v>
      </c>
      <c r="P3448" s="138"/>
      <c r="Q3448" s="139"/>
      <c r="R3448" s="78">
        <f t="shared" si="841"/>
        <v>124800.00049999999</v>
      </c>
    </row>
    <row r="3449" spans="1:18" s="79" customFormat="1" ht="12.75" customHeight="1" x14ac:dyDescent="0.2">
      <c r="A3449" s="75">
        <v>0</v>
      </c>
      <c r="B3449" s="34">
        <v>144</v>
      </c>
      <c r="C3449" s="17">
        <v>25172000</v>
      </c>
      <c r="D3449" s="49" t="s">
        <v>789</v>
      </c>
      <c r="E3449" s="29">
        <v>1</v>
      </c>
      <c r="F3449" s="30" t="s">
        <v>11</v>
      </c>
      <c r="G3449" s="140">
        <v>96134.45</v>
      </c>
      <c r="H3449" s="78">
        <f t="shared" si="835"/>
        <v>18265.5455</v>
      </c>
      <c r="I3449" s="78">
        <f t="shared" si="836"/>
        <v>114399.99549999999</v>
      </c>
      <c r="J3449" s="95">
        <f t="shared" si="834"/>
        <v>114399.99549999999</v>
      </c>
      <c r="K3449" s="140">
        <v>99831.93</v>
      </c>
      <c r="L3449" s="78">
        <f t="shared" si="837"/>
        <v>18968.066699999999</v>
      </c>
      <c r="M3449" s="78">
        <f t="shared" si="838"/>
        <v>118799.99669999999</v>
      </c>
      <c r="N3449" s="78">
        <f t="shared" si="839"/>
        <v>118799.99669999999</v>
      </c>
      <c r="O3449" s="78">
        <f t="shared" si="840"/>
        <v>114399.99549999999</v>
      </c>
      <c r="P3449" s="138">
        <v>134866</v>
      </c>
      <c r="Q3449" s="140">
        <f t="shared" ref="Q3449" si="851">AVERAGE(P3449,O3449)</f>
        <v>124632.99774999999</v>
      </c>
      <c r="R3449" s="78">
        <f>O3449</f>
        <v>114399.99549999999</v>
      </c>
    </row>
    <row r="3450" spans="1:18" s="79" customFormat="1" ht="12.75" customHeight="1" x14ac:dyDescent="0.2">
      <c r="A3450" s="75">
        <v>0</v>
      </c>
      <c r="B3450" s="34">
        <v>145</v>
      </c>
      <c r="C3450" s="17">
        <v>25172000</v>
      </c>
      <c r="D3450" s="49" t="s">
        <v>790</v>
      </c>
      <c r="E3450" s="29">
        <v>1</v>
      </c>
      <c r="F3450" s="30" t="s">
        <v>11</v>
      </c>
      <c r="G3450" s="140">
        <v>332100.84000000003</v>
      </c>
      <c r="H3450" s="78">
        <f t="shared" si="835"/>
        <v>63099.159600000006</v>
      </c>
      <c r="I3450" s="78">
        <f t="shared" si="836"/>
        <v>395199.99960000004</v>
      </c>
      <c r="J3450" s="95">
        <f t="shared" si="834"/>
        <v>395199.99960000004</v>
      </c>
      <c r="K3450" s="140">
        <v>344873.95</v>
      </c>
      <c r="L3450" s="78">
        <f t="shared" si="837"/>
        <v>65526.050500000005</v>
      </c>
      <c r="M3450" s="78">
        <f t="shared" si="838"/>
        <v>410400.00050000002</v>
      </c>
      <c r="N3450" s="78">
        <f t="shared" si="839"/>
        <v>410400.00050000002</v>
      </c>
      <c r="O3450" s="78">
        <f t="shared" si="840"/>
        <v>395199.99960000004</v>
      </c>
      <c r="P3450" s="138"/>
      <c r="Q3450" s="139"/>
      <c r="R3450" s="78">
        <f t="shared" si="841"/>
        <v>395199.99960000004</v>
      </c>
    </row>
    <row r="3451" spans="1:18" s="79" customFormat="1" ht="12.75" customHeight="1" x14ac:dyDescent="0.2">
      <c r="A3451" s="75">
        <v>0</v>
      </c>
      <c r="B3451" s="34">
        <v>146</v>
      </c>
      <c r="C3451" s="17">
        <v>25172000</v>
      </c>
      <c r="D3451" s="49" t="s">
        <v>791</v>
      </c>
      <c r="E3451" s="29">
        <v>1</v>
      </c>
      <c r="F3451" s="30" t="s">
        <v>11</v>
      </c>
      <c r="G3451" s="140">
        <v>83025.210000000006</v>
      </c>
      <c r="H3451" s="78">
        <f t="shared" si="835"/>
        <v>15774.789900000002</v>
      </c>
      <c r="I3451" s="78">
        <f t="shared" si="836"/>
        <v>98799.99990000001</v>
      </c>
      <c r="J3451" s="95">
        <f t="shared" si="834"/>
        <v>98799.99990000001</v>
      </c>
      <c r="K3451" s="140">
        <v>86218.49</v>
      </c>
      <c r="L3451" s="78">
        <f t="shared" si="837"/>
        <v>16381.513100000002</v>
      </c>
      <c r="M3451" s="78">
        <f t="shared" si="838"/>
        <v>102600.0031</v>
      </c>
      <c r="N3451" s="78">
        <f t="shared" si="839"/>
        <v>102600.0031</v>
      </c>
      <c r="O3451" s="78">
        <f t="shared" si="840"/>
        <v>98799.99990000001</v>
      </c>
      <c r="P3451" s="138"/>
      <c r="Q3451" s="139"/>
      <c r="R3451" s="78">
        <f t="shared" si="841"/>
        <v>98799.99990000001</v>
      </c>
    </row>
    <row r="3452" spans="1:18" s="79" customFormat="1" ht="12.75" customHeight="1" x14ac:dyDescent="0.2">
      <c r="A3452" s="75">
        <v>0</v>
      </c>
      <c r="B3452" s="34">
        <v>147</v>
      </c>
      <c r="C3452" s="17">
        <v>25181600</v>
      </c>
      <c r="D3452" s="49" t="s">
        <v>792</v>
      </c>
      <c r="E3452" s="29">
        <v>1</v>
      </c>
      <c r="F3452" s="30" t="s">
        <v>11</v>
      </c>
      <c r="G3452" s="140">
        <v>69915.97</v>
      </c>
      <c r="H3452" s="78">
        <f t="shared" si="835"/>
        <v>13284.034300000001</v>
      </c>
      <c r="I3452" s="78">
        <f t="shared" si="836"/>
        <v>83200.004300000001</v>
      </c>
      <c r="J3452" s="95">
        <f t="shared" si="834"/>
        <v>83200.004300000001</v>
      </c>
      <c r="K3452" s="140">
        <v>72605.039999999994</v>
      </c>
      <c r="L3452" s="78">
        <f t="shared" si="837"/>
        <v>13794.9576</v>
      </c>
      <c r="M3452" s="78">
        <f t="shared" si="838"/>
        <v>86399.997599999988</v>
      </c>
      <c r="N3452" s="78">
        <f t="shared" si="839"/>
        <v>86399.997599999988</v>
      </c>
      <c r="O3452" s="78">
        <f t="shared" si="840"/>
        <v>83200.004300000001</v>
      </c>
      <c r="P3452" s="138"/>
      <c r="Q3452" s="139"/>
      <c r="R3452" s="78">
        <f t="shared" si="841"/>
        <v>83200.004300000001</v>
      </c>
    </row>
    <row r="3453" spans="1:18" s="79" customFormat="1" ht="12.75" customHeight="1" x14ac:dyDescent="0.2">
      <c r="A3453" s="75">
        <v>0</v>
      </c>
      <c r="B3453" s="34">
        <v>148</v>
      </c>
      <c r="C3453" s="17">
        <v>25181600</v>
      </c>
      <c r="D3453" s="49" t="s">
        <v>469</v>
      </c>
      <c r="E3453" s="29">
        <v>1</v>
      </c>
      <c r="F3453" s="30" t="s">
        <v>11</v>
      </c>
      <c r="G3453" s="140">
        <v>699159.66</v>
      </c>
      <c r="H3453" s="78">
        <f t="shared" si="835"/>
        <v>132840.33540000001</v>
      </c>
      <c r="I3453" s="78">
        <f t="shared" si="836"/>
        <v>831999.99540000001</v>
      </c>
      <c r="J3453" s="95">
        <f t="shared" si="834"/>
        <v>831999.99540000001</v>
      </c>
      <c r="K3453" s="140">
        <v>726050.42</v>
      </c>
      <c r="L3453" s="78">
        <f t="shared" si="837"/>
        <v>137949.57980000001</v>
      </c>
      <c r="M3453" s="78">
        <f t="shared" si="838"/>
        <v>863999.99980000011</v>
      </c>
      <c r="N3453" s="78">
        <f t="shared" si="839"/>
        <v>863999.99980000011</v>
      </c>
      <c r="O3453" s="78">
        <f t="shared" si="840"/>
        <v>831999.99540000001</v>
      </c>
      <c r="P3453" s="138"/>
      <c r="Q3453" s="139"/>
      <c r="R3453" s="78">
        <f t="shared" si="841"/>
        <v>831999.99540000001</v>
      </c>
    </row>
    <row r="3454" spans="1:18" s="79" customFormat="1" ht="12.75" customHeight="1" x14ac:dyDescent="0.2">
      <c r="A3454" s="75">
        <v>0</v>
      </c>
      <c r="B3454" s="34">
        <v>149</v>
      </c>
      <c r="C3454" s="17">
        <v>25181600</v>
      </c>
      <c r="D3454" s="49" t="s">
        <v>704</v>
      </c>
      <c r="E3454" s="29">
        <v>1</v>
      </c>
      <c r="F3454" s="30" t="s">
        <v>11</v>
      </c>
      <c r="G3454" s="140">
        <v>332100.84000000003</v>
      </c>
      <c r="H3454" s="78">
        <f t="shared" si="835"/>
        <v>63099.159600000006</v>
      </c>
      <c r="I3454" s="78">
        <f t="shared" si="836"/>
        <v>395199.99960000004</v>
      </c>
      <c r="J3454" s="95">
        <f t="shared" si="834"/>
        <v>395199.99960000004</v>
      </c>
      <c r="K3454" s="140">
        <v>344873.95</v>
      </c>
      <c r="L3454" s="78">
        <f t="shared" si="837"/>
        <v>65526.050500000005</v>
      </c>
      <c r="M3454" s="78">
        <f t="shared" si="838"/>
        <v>410400.00050000002</v>
      </c>
      <c r="N3454" s="78">
        <f t="shared" si="839"/>
        <v>410400.00050000002</v>
      </c>
      <c r="O3454" s="78">
        <f t="shared" si="840"/>
        <v>395199.99960000004</v>
      </c>
      <c r="P3454" s="138"/>
      <c r="Q3454" s="139"/>
      <c r="R3454" s="78">
        <f t="shared" si="841"/>
        <v>395199.99960000004</v>
      </c>
    </row>
    <row r="3455" spans="1:18" s="79" customFormat="1" ht="12.75" customHeight="1" x14ac:dyDescent="0.2">
      <c r="A3455" s="75">
        <v>0</v>
      </c>
      <c r="B3455" s="34">
        <v>150</v>
      </c>
      <c r="C3455" s="17">
        <v>25181600</v>
      </c>
      <c r="D3455" s="49" t="s">
        <v>471</v>
      </c>
      <c r="E3455" s="29">
        <v>1</v>
      </c>
      <c r="F3455" s="30" t="s">
        <v>11</v>
      </c>
      <c r="G3455" s="140">
        <v>393277.31</v>
      </c>
      <c r="H3455" s="78">
        <f t="shared" si="835"/>
        <v>74722.688899999994</v>
      </c>
      <c r="I3455" s="78">
        <f t="shared" si="836"/>
        <v>467999.99890000001</v>
      </c>
      <c r="J3455" s="95">
        <f t="shared" si="834"/>
        <v>467999.99890000001</v>
      </c>
      <c r="K3455" s="140">
        <v>408403.36</v>
      </c>
      <c r="L3455" s="78">
        <f t="shared" si="837"/>
        <v>77596.638399999996</v>
      </c>
      <c r="M3455" s="78">
        <f t="shared" si="838"/>
        <v>485999.99839999998</v>
      </c>
      <c r="N3455" s="78">
        <f t="shared" si="839"/>
        <v>485999.99839999998</v>
      </c>
      <c r="O3455" s="78">
        <f t="shared" si="840"/>
        <v>467999.99890000001</v>
      </c>
      <c r="P3455" s="138"/>
      <c r="Q3455" s="139"/>
      <c r="R3455" s="78">
        <f t="shared" si="841"/>
        <v>467999.99890000001</v>
      </c>
    </row>
    <row r="3456" spans="1:18" s="79" customFormat="1" ht="12.75" customHeight="1" x14ac:dyDescent="0.2">
      <c r="A3456" s="75">
        <v>0</v>
      </c>
      <c r="B3456" s="34">
        <v>151</v>
      </c>
      <c r="C3456" s="17">
        <v>25181600</v>
      </c>
      <c r="D3456" s="49" t="s">
        <v>473</v>
      </c>
      <c r="E3456" s="29">
        <v>1</v>
      </c>
      <c r="F3456" s="30" t="s">
        <v>11</v>
      </c>
      <c r="G3456" s="140">
        <v>393277.31</v>
      </c>
      <c r="H3456" s="78">
        <f t="shared" si="835"/>
        <v>74722.688899999994</v>
      </c>
      <c r="I3456" s="78">
        <f t="shared" si="836"/>
        <v>467999.99890000001</v>
      </c>
      <c r="J3456" s="95">
        <f t="shared" si="834"/>
        <v>467999.99890000001</v>
      </c>
      <c r="K3456" s="140">
        <v>408403.36</v>
      </c>
      <c r="L3456" s="78">
        <f t="shared" si="837"/>
        <v>77596.638399999996</v>
      </c>
      <c r="M3456" s="78">
        <f t="shared" si="838"/>
        <v>485999.99839999998</v>
      </c>
      <c r="N3456" s="78">
        <f t="shared" si="839"/>
        <v>485999.99839999998</v>
      </c>
      <c r="O3456" s="78">
        <f t="shared" si="840"/>
        <v>467999.99890000001</v>
      </c>
      <c r="P3456" s="138"/>
      <c r="Q3456" s="139"/>
      <c r="R3456" s="78">
        <f t="shared" si="841"/>
        <v>467999.99890000001</v>
      </c>
    </row>
    <row r="3457" spans="1:18" s="79" customFormat="1" ht="12.75" customHeight="1" x14ac:dyDescent="0.2">
      <c r="A3457" s="75">
        <v>0</v>
      </c>
      <c r="B3457" s="34">
        <v>152</v>
      </c>
      <c r="C3457" s="17">
        <v>25181600</v>
      </c>
      <c r="D3457" s="49" t="s">
        <v>475</v>
      </c>
      <c r="E3457" s="29">
        <v>1</v>
      </c>
      <c r="F3457" s="30" t="s">
        <v>11</v>
      </c>
      <c r="G3457" s="140">
        <v>192268.91</v>
      </c>
      <c r="H3457" s="78">
        <f t="shared" si="835"/>
        <v>36531.092900000003</v>
      </c>
      <c r="I3457" s="78">
        <f t="shared" si="836"/>
        <v>228800.00290000002</v>
      </c>
      <c r="J3457" s="95">
        <f t="shared" si="834"/>
        <v>228800.00290000002</v>
      </c>
      <c r="K3457" s="140">
        <v>199663.87</v>
      </c>
      <c r="L3457" s="78">
        <f t="shared" si="837"/>
        <v>37936.135300000002</v>
      </c>
      <c r="M3457" s="78">
        <f t="shared" si="838"/>
        <v>237600.00529999999</v>
      </c>
      <c r="N3457" s="78">
        <f t="shared" si="839"/>
        <v>237600.00529999999</v>
      </c>
      <c r="O3457" s="78">
        <f t="shared" si="840"/>
        <v>228800.00290000002</v>
      </c>
      <c r="P3457" s="138"/>
      <c r="Q3457" s="139"/>
      <c r="R3457" s="78">
        <f t="shared" si="841"/>
        <v>228800.00290000002</v>
      </c>
    </row>
    <row r="3458" spans="1:18" s="79" customFormat="1" ht="12.75" customHeight="1" x14ac:dyDescent="0.2">
      <c r="A3458" s="75">
        <v>0</v>
      </c>
      <c r="B3458" s="34">
        <v>153</v>
      </c>
      <c r="C3458" s="17">
        <v>25181600</v>
      </c>
      <c r="D3458" s="49" t="s">
        <v>477</v>
      </c>
      <c r="E3458" s="29">
        <v>1</v>
      </c>
      <c r="F3458" s="30" t="s">
        <v>11</v>
      </c>
      <c r="G3458" s="140">
        <v>655462.18000000005</v>
      </c>
      <c r="H3458" s="78">
        <f t="shared" si="835"/>
        <v>124537.81420000001</v>
      </c>
      <c r="I3458" s="78">
        <f t="shared" si="836"/>
        <v>779999.99420000007</v>
      </c>
      <c r="J3458" s="95">
        <f t="shared" si="834"/>
        <v>779999.99420000007</v>
      </c>
      <c r="K3458" s="140">
        <v>680672.27</v>
      </c>
      <c r="L3458" s="78">
        <f t="shared" si="837"/>
        <v>129327.7313</v>
      </c>
      <c r="M3458" s="78">
        <f t="shared" si="838"/>
        <v>810000.0013</v>
      </c>
      <c r="N3458" s="78">
        <f t="shared" si="839"/>
        <v>810000.0013</v>
      </c>
      <c r="O3458" s="78">
        <f t="shared" si="840"/>
        <v>779999.99420000007</v>
      </c>
      <c r="P3458" s="138"/>
      <c r="Q3458" s="139"/>
      <c r="R3458" s="78">
        <f t="shared" si="841"/>
        <v>779999.99420000007</v>
      </c>
    </row>
    <row r="3459" spans="1:18" s="79" customFormat="1" ht="12.75" customHeight="1" x14ac:dyDescent="0.2">
      <c r="A3459" s="75">
        <v>0</v>
      </c>
      <c r="B3459" s="34">
        <v>154</v>
      </c>
      <c r="C3459" s="17">
        <v>25181600</v>
      </c>
      <c r="D3459" s="49" t="s">
        <v>479</v>
      </c>
      <c r="E3459" s="29">
        <v>1</v>
      </c>
      <c r="F3459" s="30" t="s">
        <v>11</v>
      </c>
      <c r="G3459" s="140">
        <v>288403.36</v>
      </c>
      <c r="H3459" s="78">
        <f t="shared" si="835"/>
        <v>54796.638399999996</v>
      </c>
      <c r="I3459" s="78">
        <f t="shared" si="836"/>
        <v>343199.99839999998</v>
      </c>
      <c r="J3459" s="95">
        <f t="shared" si="834"/>
        <v>343199.99839999998</v>
      </c>
      <c r="K3459" s="140">
        <v>299495.8</v>
      </c>
      <c r="L3459" s="78">
        <f t="shared" si="837"/>
        <v>56904.201999999997</v>
      </c>
      <c r="M3459" s="78">
        <f t="shared" si="838"/>
        <v>356400.00199999998</v>
      </c>
      <c r="N3459" s="78">
        <f t="shared" si="839"/>
        <v>356400.00199999998</v>
      </c>
      <c r="O3459" s="78">
        <f t="shared" si="840"/>
        <v>343199.99839999998</v>
      </c>
      <c r="P3459" s="138"/>
      <c r="Q3459" s="139"/>
      <c r="R3459" s="78">
        <f t="shared" si="841"/>
        <v>343199.99839999998</v>
      </c>
    </row>
    <row r="3460" spans="1:18" s="79" customFormat="1" ht="12.75" customHeight="1" x14ac:dyDescent="0.2">
      <c r="A3460" s="75">
        <v>0</v>
      </c>
      <c r="B3460" s="34">
        <v>155</v>
      </c>
      <c r="C3460" s="17">
        <v>25181600</v>
      </c>
      <c r="D3460" s="49" t="s">
        <v>793</v>
      </c>
      <c r="E3460" s="29">
        <v>1</v>
      </c>
      <c r="F3460" s="30" t="s">
        <v>11</v>
      </c>
      <c r="G3460" s="140">
        <v>78655.460000000006</v>
      </c>
      <c r="H3460" s="78">
        <f t="shared" si="835"/>
        <v>14944.537400000001</v>
      </c>
      <c r="I3460" s="78">
        <f t="shared" si="836"/>
        <v>93599.997400000007</v>
      </c>
      <c r="J3460" s="95">
        <f t="shared" si="834"/>
        <v>93599.997400000007</v>
      </c>
      <c r="K3460" s="140">
        <v>81680.67</v>
      </c>
      <c r="L3460" s="78">
        <f t="shared" si="837"/>
        <v>15519.327299999999</v>
      </c>
      <c r="M3460" s="78">
        <f t="shared" si="838"/>
        <v>97199.997300000003</v>
      </c>
      <c r="N3460" s="78">
        <f t="shared" si="839"/>
        <v>97199.997300000003</v>
      </c>
      <c r="O3460" s="78">
        <f t="shared" si="840"/>
        <v>93599.997400000007</v>
      </c>
      <c r="P3460" s="138"/>
      <c r="Q3460" s="139"/>
      <c r="R3460" s="78">
        <f t="shared" si="841"/>
        <v>93599.997400000007</v>
      </c>
    </row>
    <row r="3461" spans="1:18" s="79" customFormat="1" ht="12.75" customHeight="1" x14ac:dyDescent="0.2">
      <c r="A3461" s="75">
        <v>0</v>
      </c>
      <c r="B3461" s="34">
        <v>156</v>
      </c>
      <c r="C3461" s="17">
        <v>25181600</v>
      </c>
      <c r="D3461" s="49" t="s">
        <v>483</v>
      </c>
      <c r="E3461" s="29">
        <v>1</v>
      </c>
      <c r="F3461" s="30" t="s">
        <v>11</v>
      </c>
      <c r="G3461" s="140">
        <v>192268.91</v>
      </c>
      <c r="H3461" s="78">
        <f t="shared" si="835"/>
        <v>36531.092900000003</v>
      </c>
      <c r="I3461" s="78">
        <f t="shared" si="836"/>
        <v>228800.00290000002</v>
      </c>
      <c r="J3461" s="95">
        <f t="shared" si="834"/>
        <v>228800.00290000002</v>
      </c>
      <c r="K3461" s="140">
        <v>199663.87</v>
      </c>
      <c r="L3461" s="78">
        <f t="shared" si="837"/>
        <v>37936.135300000002</v>
      </c>
      <c r="M3461" s="78">
        <f t="shared" si="838"/>
        <v>237600.00529999999</v>
      </c>
      <c r="N3461" s="78">
        <f t="shared" si="839"/>
        <v>237600.00529999999</v>
      </c>
      <c r="O3461" s="78">
        <f t="shared" si="840"/>
        <v>228800.00290000002</v>
      </c>
      <c r="P3461" s="138">
        <v>527203</v>
      </c>
      <c r="Q3461" s="140">
        <f t="shared" ref="Q3461" si="852">AVERAGE(P3461,O3461)</f>
        <v>378001.50144999998</v>
      </c>
      <c r="R3461" s="78">
        <f>O3461</f>
        <v>228800.00290000002</v>
      </c>
    </row>
    <row r="3462" spans="1:18" s="79" customFormat="1" ht="12.75" customHeight="1" x14ac:dyDescent="0.2">
      <c r="A3462" s="75">
        <v>0</v>
      </c>
      <c r="B3462" s="34">
        <v>157</v>
      </c>
      <c r="C3462" s="17">
        <v>25181600</v>
      </c>
      <c r="D3462" s="49" t="s">
        <v>794</v>
      </c>
      <c r="E3462" s="29">
        <v>1</v>
      </c>
      <c r="F3462" s="30" t="s">
        <v>11</v>
      </c>
      <c r="G3462" s="140">
        <v>69915.97</v>
      </c>
      <c r="H3462" s="78">
        <f t="shared" si="835"/>
        <v>13284.034300000001</v>
      </c>
      <c r="I3462" s="78">
        <f t="shared" si="836"/>
        <v>83200.004300000001</v>
      </c>
      <c r="J3462" s="95">
        <f t="shared" si="834"/>
        <v>83200.004300000001</v>
      </c>
      <c r="K3462" s="140">
        <v>72605.039999999994</v>
      </c>
      <c r="L3462" s="78">
        <f t="shared" si="837"/>
        <v>13794.9576</v>
      </c>
      <c r="M3462" s="78">
        <f t="shared" si="838"/>
        <v>86399.997599999988</v>
      </c>
      <c r="N3462" s="78">
        <f t="shared" si="839"/>
        <v>86399.997599999988</v>
      </c>
      <c r="O3462" s="78">
        <f t="shared" si="840"/>
        <v>83200.004300000001</v>
      </c>
      <c r="P3462" s="138"/>
      <c r="Q3462" s="139"/>
      <c r="R3462" s="78">
        <f t="shared" si="841"/>
        <v>83200.004300000001</v>
      </c>
    </row>
    <row r="3463" spans="1:18" s="79" customFormat="1" ht="12.75" customHeight="1" x14ac:dyDescent="0.2">
      <c r="A3463" s="75">
        <v>0</v>
      </c>
      <c r="B3463" s="34">
        <v>158</v>
      </c>
      <c r="C3463" s="17">
        <v>25181600</v>
      </c>
      <c r="D3463" s="49" t="s">
        <v>487</v>
      </c>
      <c r="E3463" s="29">
        <v>1</v>
      </c>
      <c r="F3463" s="30" t="s">
        <v>11</v>
      </c>
      <c r="G3463" s="140">
        <v>681680.67</v>
      </c>
      <c r="H3463" s="78">
        <f t="shared" si="835"/>
        <v>129519.3273</v>
      </c>
      <c r="I3463" s="78">
        <f t="shared" si="836"/>
        <v>811199.99730000005</v>
      </c>
      <c r="J3463" s="95">
        <f t="shared" si="834"/>
        <v>811199.99730000005</v>
      </c>
      <c r="K3463" s="140">
        <v>707899.16</v>
      </c>
      <c r="L3463" s="78">
        <f t="shared" si="837"/>
        <v>134500.84040000002</v>
      </c>
      <c r="M3463" s="78">
        <f t="shared" si="838"/>
        <v>842400.00040000002</v>
      </c>
      <c r="N3463" s="78">
        <f t="shared" si="839"/>
        <v>842400.00040000002</v>
      </c>
      <c r="O3463" s="78">
        <f t="shared" si="840"/>
        <v>811199.99730000005</v>
      </c>
      <c r="P3463" s="138"/>
      <c r="Q3463" s="139"/>
      <c r="R3463" s="78">
        <f t="shared" si="841"/>
        <v>811199.99730000005</v>
      </c>
    </row>
    <row r="3464" spans="1:18" s="79" customFormat="1" ht="12.75" customHeight="1" x14ac:dyDescent="0.2">
      <c r="A3464" s="75">
        <v>0</v>
      </c>
      <c r="B3464" s="34">
        <v>159</v>
      </c>
      <c r="C3464" s="17">
        <v>25181600</v>
      </c>
      <c r="D3464" s="49" t="s">
        <v>795</v>
      </c>
      <c r="E3464" s="29">
        <v>1</v>
      </c>
      <c r="F3464" s="30" t="s">
        <v>11</v>
      </c>
      <c r="G3464" s="140">
        <v>166050.42000000001</v>
      </c>
      <c r="H3464" s="78">
        <f t="shared" si="835"/>
        <v>31549.579800000003</v>
      </c>
      <c r="I3464" s="78">
        <f t="shared" si="836"/>
        <v>197599.99980000002</v>
      </c>
      <c r="J3464" s="95">
        <f t="shared" ref="J3464:J3527" si="853">I3464*E3464</f>
        <v>197599.99980000002</v>
      </c>
      <c r="K3464" s="140">
        <v>172436.97</v>
      </c>
      <c r="L3464" s="78">
        <f t="shared" si="837"/>
        <v>32763.024300000001</v>
      </c>
      <c r="M3464" s="78">
        <f t="shared" si="838"/>
        <v>205199.99429999999</v>
      </c>
      <c r="N3464" s="78">
        <f t="shared" si="839"/>
        <v>205199.99429999999</v>
      </c>
      <c r="O3464" s="78">
        <f t="shared" si="840"/>
        <v>197599.99980000002</v>
      </c>
      <c r="P3464" s="138"/>
      <c r="Q3464" s="139"/>
      <c r="R3464" s="78">
        <f t="shared" si="841"/>
        <v>197599.99980000002</v>
      </c>
    </row>
    <row r="3465" spans="1:18" s="79" customFormat="1" ht="12.75" customHeight="1" x14ac:dyDescent="0.2">
      <c r="A3465" s="75">
        <v>0</v>
      </c>
      <c r="B3465" s="34">
        <v>160</v>
      </c>
      <c r="C3465" s="17">
        <v>25181600</v>
      </c>
      <c r="D3465" s="49" t="s">
        <v>796</v>
      </c>
      <c r="E3465" s="29">
        <v>1</v>
      </c>
      <c r="F3465" s="30" t="s">
        <v>11</v>
      </c>
      <c r="G3465" s="140">
        <v>218487.39</v>
      </c>
      <c r="H3465" s="78">
        <f t="shared" ref="H3465:H3528" si="854">G3465*19%</f>
        <v>41512.604100000004</v>
      </c>
      <c r="I3465" s="78">
        <f t="shared" ref="I3465:I3528" si="855">G3465+H3465</f>
        <v>259999.99410000001</v>
      </c>
      <c r="J3465" s="95">
        <f t="shared" si="853"/>
        <v>259999.99410000001</v>
      </c>
      <c r="K3465" s="140">
        <v>226890.76</v>
      </c>
      <c r="L3465" s="78">
        <f t="shared" ref="L3465:L3528" si="856">K3465*19%</f>
        <v>43109.244400000003</v>
      </c>
      <c r="M3465" s="78">
        <f t="shared" ref="M3465:M3528" si="857">K3465+L3465</f>
        <v>270000.00440000003</v>
      </c>
      <c r="N3465" s="78">
        <f t="shared" ref="N3465:N3528" si="858">M3465*E3465</f>
        <v>270000.00440000003</v>
      </c>
      <c r="O3465" s="78">
        <f t="shared" ref="O3465:O3528" si="859">MIN(I3465,M3465)</f>
        <v>259999.99410000001</v>
      </c>
      <c r="P3465" s="138"/>
      <c r="Q3465" s="139"/>
      <c r="R3465" s="78">
        <f t="shared" ref="R3465:R3528" si="860">O3465</f>
        <v>259999.99410000001</v>
      </c>
    </row>
    <row r="3466" spans="1:18" s="79" customFormat="1" ht="12.75" customHeight="1" x14ac:dyDescent="0.2">
      <c r="A3466" s="75">
        <v>0</v>
      </c>
      <c r="B3466" s="34">
        <v>161</v>
      </c>
      <c r="C3466" s="17">
        <v>25181600</v>
      </c>
      <c r="D3466" s="49" t="s">
        <v>495</v>
      </c>
      <c r="E3466" s="29">
        <v>1</v>
      </c>
      <c r="F3466" s="30" t="s">
        <v>11</v>
      </c>
      <c r="G3466" s="140">
        <v>96134.45</v>
      </c>
      <c r="H3466" s="78">
        <f t="shared" si="854"/>
        <v>18265.5455</v>
      </c>
      <c r="I3466" s="78">
        <f t="shared" si="855"/>
        <v>114399.99549999999</v>
      </c>
      <c r="J3466" s="95">
        <f t="shared" si="853"/>
        <v>114399.99549999999</v>
      </c>
      <c r="K3466" s="140">
        <v>99831.93</v>
      </c>
      <c r="L3466" s="78">
        <f t="shared" si="856"/>
        <v>18968.066699999999</v>
      </c>
      <c r="M3466" s="78">
        <f t="shared" si="857"/>
        <v>118799.99669999999</v>
      </c>
      <c r="N3466" s="78">
        <f t="shared" si="858"/>
        <v>118799.99669999999</v>
      </c>
      <c r="O3466" s="78">
        <f t="shared" si="859"/>
        <v>114399.99549999999</v>
      </c>
      <c r="P3466" s="138"/>
      <c r="Q3466" s="139"/>
      <c r="R3466" s="78">
        <f t="shared" si="860"/>
        <v>114399.99549999999</v>
      </c>
    </row>
    <row r="3467" spans="1:18" s="79" customFormat="1" ht="12.75" customHeight="1" x14ac:dyDescent="0.2">
      <c r="A3467" s="75">
        <v>0</v>
      </c>
      <c r="B3467" s="34">
        <v>162</v>
      </c>
      <c r="C3467" s="17">
        <v>25181600</v>
      </c>
      <c r="D3467" s="49" t="s">
        <v>501</v>
      </c>
      <c r="E3467" s="29">
        <v>1</v>
      </c>
      <c r="F3467" s="30" t="s">
        <v>11</v>
      </c>
      <c r="G3467" s="140">
        <v>83025.210000000006</v>
      </c>
      <c r="H3467" s="78">
        <f t="shared" si="854"/>
        <v>15774.789900000002</v>
      </c>
      <c r="I3467" s="78">
        <f t="shared" si="855"/>
        <v>98799.99990000001</v>
      </c>
      <c r="J3467" s="95">
        <f t="shared" si="853"/>
        <v>98799.99990000001</v>
      </c>
      <c r="K3467" s="140">
        <v>86218.49</v>
      </c>
      <c r="L3467" s="78">
        <f t="shared" si="856"/>
        <v>16381.513100000002</v>
      </c>
      <c r="M3467" s="78">
        <f t="shared" si="857"/>
        <v>102600.0031</v>
      </c>
      <c r="N3467" s="78">
        <f t="shared" si="858"/>
        <v>102600.0031</v>
      </c>
      <c r="O3467" s="78">
        <f t="shared" si="859"/>
        <v>98799.99990000001</v>
      </c>
      <c r="P3467" s="138"/>
      <c r="Q3467" s="139"/>
      <c r="R3467" s="78">
        <f t="shared" si="860"/>
        <v>98799.99990000001</v>
      </c>
    </row>
    <row r="3468" spans="1:18" s="79" customFormat="1" ht="12.75" customHeight="1" x14ac:dyDescent="0.2">
      <c r="A3468" s="75">
        <v>0</v>
      </c>
      <c r="B3468" s="34">
        <v>163</v>
      </c>
      <c r="C3468" s="17">
        <v>25181600</v>
      </c>
      <c r="D3468" s="49" t="s">
        <v>503</v>
      </c>
      <c r="E3468" s="29">
        <v>1</v>
      </c>
      <c r="F3468" s="30" t="s">
        <v>11</v>
      </c>
      <c r="G3468" s="140">
        <v>257815.13</v>
      </c>
      <c r="H3468" s="78">
        <f t="shared" si="854"/>
        <v>48984.8747</v>
      </c>
      <c r="I3468" s="78">
        <f t="shared" si="855"/>
        <v>306800.00469999999</v>
      </c>
      <c r="J3468" s="95">
        <f t="shared" si="853"/>
        <v>306800.00469999999</v>
      </c>
      <c r="K3468" s="140">
        <v>267731.09000000003</v>
      </c>
      <c r="L3468" s="78">
        <f t="shared" si="856"/>
        <v>50868.907100000004</v>
      </c>
      <c r="M3468" s="78">
        <f t="shared" si="857"/>
        <v>318599.99710000004</v>
      </c>
      <c r="N3468" s="78">
        <f t="shared" si="858"/>
        <v>318599.99710000004</v>
      </c>
      <c r="O3468" s="78">
        <f t="shared" si="859"/>
        <v>306800.00469999999</v>
      </c>
      <c r="P3468" s="138"/>
      <c r="Q3468" s="139"/>
      <c r="R3468" s="78">
        <f t="shared" si="860"/>
        <v>306800.00469999999</v>
      </c>
    </row>
    <row r="3469" spans="1:18" s="79" customFormat="1" ht="12.75" customHeight="1" x14ac:dyDescent="0.2">
      <c r="A3469" s="75">
        <v>0</v>
      </c>
      <c r="B3469" s="34">
        <v>164</v>
      </c>
      <c r="C3469" s="17">
        <v>25181600</v>
      </c>
      <c r="D3469" s="49" t="s">
        <v>505</v>
      </c>
      <c r="E3469" s="29">
        <v>1</v>
      </c>
      <c r="F3469" s="30" t="s">
        <v>11</v>
      </c>
      <c r="G3469" s="140">
        <v>297142.86</v>
      </c>
      <c r="H3469" s="78">
        <f t="shared" si="854"/>
        <v>56457.143400000001</v>
      </c>
      <c r="I3469" s="78">
        <f t="shared" si="855"/>
        <v>353600.00339999999</v>
      </c>
      <c r="J3469" s="95">
        <f t="shared" si="853"/>
        <v>353600.00339999999</v>
      </c>
      <c r="K3469" s="140">
        <v>308571.43</v>
      </c>
      <c r="L3469" s="78">
        <f t="shared" si="856"/>
        <v>58628.5717</v>
      </c>
      <c r="M3469" s="78">
        <f t="shared" si="857"/>
        <v>367200.00170000002</v>
      </c>
      <c r="N3469" s="78">
        <f t="shared" si="858"/>
        <v>367200.00170000002</v>
      </c>
      <c r="O3469" s="78">
        <f t="shared" si="859"/>
        <v>353600.00339999999</v>
      </c>
      <c r="P3469" s="138"/>
      <c r="Q3469" s="139"/>
      <c r="R3469" s="78">
        <f t="shared" si="860"/>
        <v>353600.00339999999</v>
      </c>
    </row>
    <row r="3470" spans="1:18" s="79" customFormat="1" ht="12.75" customHeight="1" x14ac:dyDescent="0.2">
      <c r="A3470" s="75">
        <v>0</v>
      </c>
      <c r="B3470" s="34">
        <v>165</v>
      </c>
      <c r="C3470" s="17">
        <v>25181600</v>
      </c>
      <c r="D3470" s="49" t="s">
        <v>797</v>
      </c>
      <c r="E3470" s="29">
        <v>1</v>
      </c>
      <c r="F3470" s="30" t="s">
        <v>11</v>
      </c>
      <c r="G3470" s="140">
        <v>183529.41</v>
      </c>
      <c r="H3470" s="78">
        <f t="shared" si="854"/>
        <v>34870.587899999999</v>
      </c>
      <c r="I3470" s="78">
        <f t="shared" si="855"/>
        <v>218399.99790000002</v>
      </c>
      <c r="J3470" s="95">
        <f t="shared" si="853"/>
        <v>218399.99790000002</v>
      </c>
      <c r="K3470" s="140">
        <v>190588.24</v>
      </c>
      <c r="L3470" s="78">
        <f t="shared" si="856"/>
        <v>36211.765599999999</v>
      </c>
      <c r="M3470" s="78">
        <f t="shared" si="857"/>
        <v>226800.00559999997</v>
      </c>
      <c r="N3470" s="78">
        <f t="shared" si="858"/>
        <v>226800.00559999997</v>
      </c>
      <c r="O3470" s="78">
        <f t="shared" si="859"/>
        <v>218399.99790000002</v>
      </c>
      <c r="P3470" s="138"/>
      <c r="Q3470" s="139"/>
      <c r="R3470" s="78">
        <f t="shared" si="860"/>
        <v>218399.99790000002</v>
      </c>
    </row>
    <row r="3471" spans="1:18" s="79" customFormat="1" ht="12.75" customHeight="1" x14ac:dyDescent="0.2">
      <c r="A3471" s="75">
        <v>0</v>
      </c>
      <c r="B3471" s="34">
        <v>166</v>
      </c>
      <c r="C3471" s="17">
        <v>26101400</v>
      </c>
      <c r="D3471" s="49" t="s">
        <v>507</v>
      </c>
      <c r="E3471" s="29">
        <v>1</v>
      </c>
      <c r="F3471" s="30" t="s">
        <v>11</v>
      </c>
      <c r="G3471" s="140">
        <v>30588.240000000002</v>
      </c>
      <c r="H3471" s="78">
        <f t="shared" si="854"/>
        <v>5811.7656000000006</v>
      </c>
      <c r="I3471" s="78">
        <f t="shared" si="855"/>
        <v>36400.005600000004</v>
      </c>
      <c r="J3471" s="95">
        <f t="shared" si="853"/>
        <v>36400.005600000004</v>
      </c>
      <c r="K3471" s="140">
        <v>31764.71</v>
      </c>
      <c r="L3471" s="78">
        <f t="shared" si="856"/>
        <v>6035.2948999999999</v>
      </c>
      <c r="M3471" s="78">
        <f t="shared" si="857"/>
        <v>37800.0049</v>
      </c>
      <c r="N3471" s="78">
        <f t="shared" si="858"/>
        <v>37800.0049</v>
      </c>
      <c r="O3471" s="78">
        <f t="shared" si="859"/>
        <v>36400.005600000004</v>
      </c>
      <c r="P3471" s="138"/>
      <c r="Q3471" s="139"/>
      <c r="R3471" s="78">
        <f t="shared" si="860"/>
        <v>36400.005600000004</v>
      </c>
    </row>
    <row r="3472" spans="1:18" s="79" customFormat="1" ht="12.75" customHeight="1" x14ac:dyDescent="0.2">
      <c r="A3472" s="75">
        <v>0</v>
      </c>
      <c r="B3472" s="34">
        <v>167</v>
      </c>
      <c r="C3472" s="17">
        <v>26101400</v>
      </c>
      <c r="D3472" s="49" t="s">
        <v>509</v>
      </c>
      <c r="E3472" s="29">
        <v>1</v>
      </c>
      <c r="F3472" s="30" t="s">
        <v>11</v>
      </c>
      <c r="G3472" s="140">
        <v>305882.34999999998</v>
      </c>
      <c r="H3472" s="78">
        <f t="shared" si="854"/>
        <v>58117.646499999995</v>
      </c>
      <c r="I3472" s="78">
        <f t="shared" si="855"/>
        <v>363999.99649999995</v>
      </c>
      <c r="J3472" s="95">
        <f t="shared" si="853"/>
        <v>363999.99649999995</v>
      </c>
      <c r="K3472" s="140">
        <v>317647.06</v>
      </c>
      <c r="L3472" s="78">
        <f t="shared" si="856"/>
        <v>60352.941400000003</v>
      </c>
      <c r="M3472" s="78">
        <f t="shared" si="857"/>
        <v>378000.00140000001</v>
      </c>
      <c r="N3472" s="78">
        <f t="shared" si="858"/>
        <v>378000.00140000001</v>
      </c>
      <c r="O3472" s="78">
        <f t="shared" si="859"/>
        <v>363999.99649999995</v>
      </c>
      <c r="P3472" s="138"/>
      <c r="Q3472" s="139"/>
      <c r="R3472" s="78">
        <f t="shared" si="860"/>
        <v>363999.99649999995</v>
      </c>
    </row>
    <row r="3473" spans="1:18" s="79" customFormat="1" ht="12.75" customHeight="1" x14ac:dyDescent="0.2">
      <c r="A3473" s="75">
        <v>0</v>
      </c>
      <c r="B3473" s="34">
        <v>168</v>
      </c>
      <c r="C3473" s="17">
        <v>26101400</v>
      </c>
      <c r="D3473" s="49" t="s">
        <v>513</v>
      </c>
      <c r="E3473" s="29">
        <v>1</v>
      </c>
      <c r="F3473" s="30" t="s">
        <v>11</v>
      </c>
      <c r="G3473" s="140">
        <v>393277.31</v>
      </c>
      <c r="H3473" s="78">
        <f t="shared" si="854"/>
        <v>74722.688899999994</v>
      </c>
      <c r="I3473" s="78">
        <f t="shared" si="855"/>
        <v>467999.99890000001</v>
      </c>
      <c r="J3473" s="95">
        <f t="shared" si="853"/>
        <v>467999.99890000001</v>
      </c>
      <c r="K3473" s="140">
        <v>408403.36</v>
      </c>
      <c r="L3473" s="78">
        <f t="shared" si="856"/>
        <v>77596.638399999996</v>
      </c>
      <c r="M3473" s="78">
        <f t="shared" si="857"/>
        <v>485999.99839999998</v>
      </c>
      <c r="N3473" s="78">
        <f t="shared" si="858"/>
        <v>485999.99839999998</v>
      </c>
      <c r="O3473" s="78">
        <f t="shared" si="859"/>
        <v>467999.99890000001</v>
      </c>
      <c r="P3473" s="138">
        <v>1373180</v>
      </c>
      <c r="Q3473" s="140">
        <f t="shared" ref="Q3473" si="861">AVERAGE(P3473,O3473)</f>
        <v>920589.99945</v>
      </c>
      <c r="R3473" s="78">
        <f>O3473</f>
        <v>467999.99890000001</v>
      </c>
    </row>
    <row r="3474" spans="1:18" s="79" customFormat="1" ht="12.75" customHeight="1" x14ac:dyDescent="0.2">
      <c r="A3474" s="75">
        <v>0</v>
      </c>
      <c r="B3474" s="34">
        <v>169</v>
      </c>
      <c r="C3474" s="17">
        <v>26101400</v>
      </c>
      <c r="D3474" s="49" t="s">
        <v>798</v>
      </c>
      <c r="E3474" s="29">
        <v>1</v>
      </c>
      <c r="F3474" s="30" t="s">
        <v>11</v>
      </c>
      <c r="G3474" s="140">
        <v>69915.97</v>
      </c>
      <c r="H3474" s="78">
        <f t="shared" si="854"/>
        <v>13284.034300000001</v>
      </c>
      <c r="I3474" s="78">
        <f t="shared" si="855"/>
        <v>83200.004300000001</v>
      </c>
      <c r="J3474" s="95">
        <f t="shared" si="853"/>
        <v>83200.004300000001</v>
      </c>
      <c r="K3474" s="140">
        <v>72605.039999999994</v>
      </c>
      <c r="L3474" s="78">
        <f t="shared" si="856"/>
        <v>13794.9576</v>
      </c>
      <c r="M3474" s="78">
        <f t="shared" si="857"/>
        <v>86399.997599999988</v>
      </c>
      <c r="N3474" s="78">
        <f t="shared" si="858"/>
        <v>86399.997599999988</v>
      </c>
      <c r="O3474" s="78">
        <f t="shared" si="859"/>
        <v>83200.004300000001</v>
      </c>
      <c r="P3474" s="138"/>
      <c r="Q3474" s="139"/>
      <c r="R3474" s="78">
        <f t="shared" si="860"/>
        <v>83200.004300000001</v>
      </c>
    </row>
    <row r="3475" spans="1:18" s="79" customFormat="1" ht="12.75" customHeight="1" x14ac:dyDescent="0.2">
      <c r="A3475" s="75">
        <v>0</v>
      </c>
      <c r="B3475" s="34">
        <v>170</v>
      </c>
      <c r="C3475" s="17">
        <v>26101400</v>
      </c>
      <c r="D3475" s="49" t="s">
        <v>517</v>
      </c>
      <c r="E3475" s="29">
        <v>1</v>
      </c>
      <c r="F3475" s="30" t="s">
        <v>11</v>
      </c>
      <c r="G3475" s="140">
        <v>78655.460000000006</v>
      </c>
      <c r="H3475" s="78">
        <f t="shared" si="854"/>
        <v>14944.537400000001</v>
      </c>
      <c r="I3475" s="78">
        <f t="shared" si="855"/>
        <v>93599.997400000007</v>
      </c>
      <c r="J3475" s="95">
        <f t="shared" si="853"/>
        <v>93599.997400000007</v>
      </c>
      <c r="K3475" s="140">
        <v>81680.67</v>
      </c>
      <c r="L3475" s="78">
        <f t="shared" si="856"/>
        <v>15519.327299999999</v>
      </c>
      <c r="M3475" s="78">
        <f t="shared" si="857"/>
        <v>97199.997300000003</v>
      </c>
      <c r="N3475" s="78">
        <f t="shared" si="858"/>
        <v>97199.997300000003</v>
      </c>
      <c r="O3475" s="78">
        <f t="shared" si="859"/>
        <v>93599.997400000007</v>
      </c>
      <c r="P3475" s="138"/>
      <c r="Q3475" s="139"/>
      <c r="R3475" s="78">
        <f t="shared" si="860"/>
        <v>93599.997400000007</v>
      </c>
    </row>
    <row r="3476" spans="1:18" s="79" customFormat="1" ht="12.75" customHeight="1" x14ac:dyDescent="0.2">
      <c r="A3476" s="75">
        <v>0</v>
      </c>
      <c r="B3476" s="34">
        <v>171</v>
      </c>
      <c r="C3476" s="17">
        <v>26101400</v>
      </c>
      <c r="D3476" s="49" t="s">
        <v>519</v>
      </c>
      <c r="E3476" s="29">
        <v>1</v>
      </c>
      <c r="F3476" s="30" t="s">
        <v>11</v>
      </c>
      <c r="G3476" s="140">
        <v>78655.460000000006</v>
      </c>
      <c r="H3476" s="78">
        <f t="shared" si="854"/>
        <v>14944.537400000001</v>
      </c>
      <c r="I3476" s="78">
        <f t="shared" si="855"/>
        <v>93599.997400000007</v>
      </c>
      <c r="J3476" s="95">
        <f t="shared" si="853"/>
        <v>93599.997400000007</v>
      </c>
      <c r="K3476" s="140">
        <v>81680.67</v>
      </c>
      <c r="L3476" s="78">
        <f t="shared" si="856"/>
        <v>15519.327299999999</v>
      </c>
      <c r="M3476" s="78">
        <f t="shared" si="857"/>
        <v>97199.997300000003</v>
      </c>
      <c r="N3476" s="78">
        <f t="shared" si="858"/>
        <v>97199.997300000003</v>
      </c>
      <c r="O3476" s="78">
        <f t="shared" si="859"/>
        <v>93599.997400000007</v>
      </c>
      <c r="P3476" s="138"/>
      <c r="Q3476" s="139"/>
      <c r="R3476" s="78">
        <f t="shared" si="860"/>
        <v>93599.997400000007</v>
      </c>
    </row>
    <row r="3477" spans="1:18" s="79" customFormat="1" ht="12.75" customHeight="1" x14ac:dyDescent="0.2">
      <c r="A3477" s="75">
        <v>0</v>
      </c>
      <c r="B3477" s="34">
        <v>172</v>
      </c>
      <c r="C3477" s="17">
        <v>26101400</v>
      </c>
      <c r="D3477" s="49" t="s">
        <v>521</v>
      </c>
      <c r="E3477" s="29">
        <v>1</v>
      </c>
      <c r="F3477" s="30" t="s">
        <v>11</v>
      </c>
      <c r="G3477" s="140">
        <v>104873.95</v>
      </c>
      <c r="H3477" s="78">
        <f t="shared" si="854"/>
        <v>19926.050500000001</v>
      </c>
      <c r="I3477" s="78">
        <f t="shared" si="855"/>
        <v>124800.00049999999</v>
      </c>
      <c r="J3477" s="95">
        <f t="shared" si="853"/>
        <v>124800.00049999999</v>
      </c>
      <c r="K3477" s="140">
        <v>108907.56</v>
      </c>
      <c r="L3477" s="78">
        <f t="shared" si="856"/>
        <v>20692.436399999999</v>
      </c>
      <c r="M3477" s="78">
        <f t="shared" si="857"/>
        <v>129599.9964</v>
      </c>
      <c r="N3477" s="78">
        <f t="shared" si="858"/>
        <v>129599.9964</v>
      </c>
      <c r="O3477" s="78">
        <f t="shared" si="859"/>
        <v>124800.00049999999</v>
      </c>
      <c r="P3477" s="138"/>
      <c r="Q3477" s="139"/>
      <c r="R3477" s="78">
        <f t="shared" si="860"/>
        <v>124800.00049999999</v>
      </c>
    </row>
    <row r="3478" spans="1:18" s="79" customFormat="1" ht="12.75" customHeight="1" x14ac:dyDescent="0.2">
      <c r="A3478" s="75">
        <v>0</v>
      </c>
      <c r="B3478" s="34">
        <v>173</v>
      </c>
      <c r="C3478" s="17">
        <v>26101400</v>
      </c>
      <c r="D3478" s="49" t="s">
        <v>523</v>
      </c>
      <c r="E3478" s="29">
        <v>1</v>
      </c>
      <c r="F3478" s="30" t="s">
        <v>11</v>
      </c>
      <c r="G3478" s="140">
        <v>139831.93</v>
      </c>
      <c r="H3478" s="78">
        <f t="shared" si="854"/>
        <v>26568.066699999999</v>
      </c>
      <c r="I3478" s="78">
        <f t="shared" si="855"/>
        <v>166399.99669999999</v>
      </c>
      <c r="J3478" s="95">
        <f t="shared" si="853"/>
        <v>166399.99669999999</v>
      </c>
      <c r="K3478" s="140">
        <v>145210.07999999999</v>
      </c>
      <c r="L3478" s="78">
        <f t="shared" si="856"/>
        <v>27589.915199999999</v>
      </c>
      <c r="M3478" s="78">
        <f t="shared" si="857"/>
        <v>172799.99519999998</v>
      </c>
      <c r="N3478" s="78">
        <f t="shared" si="858"/>
        <v>172799.99519999998</v>
      </c>
      <c r="O3478" s="78">
        <f t="shared" si="859"/>
        <v>166399.99669999999</v>
      </c>
      <c r="P3478" s="138"/>
      <c r="Q3478" s="139"/>
      <c r="R3478" s="78">
        <f t="shared" si="860"/>
        <v>166399.99669999999</v>
      </c>
    </row>
    <row r="3479" spans="1:18" s="79" customFormat="1" ht="12.75" customHeight="1" x14ac:dyDescent="0.2">
      <c r="A3479" s="75">
        <v>0</v>
      </c>
      <c r="B3479" s="34">
        <v>174</v>
      </c>
      <c r="C3479" s="17">
        <v>26101400</v>
      </c>
      <c r="D3479" s="49" t="s">
        <v>525</v>
      </c>
      <c r="E3479" s="29">
        <v>1</v>
      </c>
      <c r="F3479" s="30" t="s">
        <v>11</v>
      </c>
      <c r="G3479" s="140">
        <v>52436.97</v>
      </c>
      <c r="H3479" s="78">
        <f t="shared" si="854"/>
        <v>9963.0243000000009</v>
      </c>
      <c r="I3479" s="78">
        <f t="shared" si="855"/>
        <v>62399.994300000006</v>
      </c>
      <c r="J3479" s="95">
        <f t="shared" si="853"/>
        <v>62399.994300000006</v>
      </c>
      <c r="K3479" s="140">
        <v>54453.78</v>
      </c>
      <c r="L3479" s="78">
        <f t="shared" si="856"/>
        <v>10346.218199999999</v>
      </c>
      <c r="M3479" s="78">
        <f t="shared" si="857"/>
        <v>64799.998200000002</v>
      </c>
      <c r="N3479" s="78">
        <f t="shared" si="858"/>
        <v>64799.998200000002</v>
      </c>
      <c r="O3479" s="78">
        <f t="shared" si="859"/>
        <v>62399.994300000006</v>
      </c>
      <c r="P3479" s="138"/>
      <c r="Q3479" s="139"/>
      <c r="R3479" s="78">
        <f t="shared" si="860"/>
        <v>62399.994300000006</v>
      </c>
    </row>
    <row r="3480" spans="1:18" s="79" customFormat="1" ht="12.75" customHeight="1" x14ac:dyDescent="0.2">
      <c r="A3480" s="75">
        <v>0</v>
      </c>
      <c r="B3480" s="34">
        <v>175</v>
      </c>
      <c r="C3480" s="17">
        <v>26101400</v>
      </c>
      <c r="D3480" s="49" t="s">
        <v>529</v>
      </c>
      <c r="E3480" s="29">
        <v>1</v>
      </c>
      <c r="F3480" s="30" t="s">
        <v>11</v>
      </c>
      <c r="G3480" s="140">
        <v>4369.75</v>
      </c>
      <c r="H3480" s="78">
        <f t="shared" si="854"/>
        <v>830.25250000000005</v>
      </c>
      <c r="I3480" s="78">
        <f t="shared" si="855"/>
        <v>5200.0025000000005</v>
      </c>
      <c r="J3480" s="95">
        <f t="shared" si="853"/>
        <v>5200.0025000000005</v>
      </c>
      <c r="K3480" s="140">
        <v>4537.82</v>
      </c>
      <c r="L3480" s="78">
        <f t="shared" si="856"/>
        <v>862.18579999999997</v>
      </c>
      <c r="M3480" s="78">
        <f t="shared" si="857"/>
        <v>5400.0057999999999</v>
      </c>
      <c r="N3480" s="78">
        <f t="shared" si="858"/>
        <v>5400.0057999999999</v>
      </c>
      <c r="O3480" s="78">
        <f t="shared" si="859"/>
        <v>5200.0025000000005</v>
      </c>
      <c r="P3480" s="138"/>
      <c r="Q3480" s="139"/>
      <c r="R3480" s="78">
        <f t="shared" si="860"/>
        <v>5200.0025000000005</v>
      </c>
    </row>
    <row r="3481" spans="1:18" s="79" customFormat="1" ht="12.75" customHeight="1" x14ac:dyDescent="0.2">
      <c r="A3481" s="75">
        <v>0</v>
      </c>
      <c r="B3481" s="34">
        <v>176</v>
      </c>
      <c r="C3481" s="17">
        <v>26101400</v>
      </c>
      <c r="D3481" s="49" t="s">
        <v>531</v>
      </c>
      <c r="E3481" s="29">
        <v>1</v>
      </c>
      <c r="F3481" s="30" t="s">
        <v>11</v>
      </c>
      <c r="G3481" s="140">
        <v>4369.75</v>
      </c>
      <c r="H3481" s="78">
        <f t="shared" si="854"/>
        <v>830.25250000000005</v>
      </c>
      <c r="I3481" s="78">
        <f t="shared" si="855"/>
        <v>5200.0025000000005</v>
      </c>
      <c r="J3481" s="95">
        <f t="shared" si="853"/>
        <v>5200.0025000000005</v>
      </c>
      <c r="K3481" s="140">
        <v>4537.82</v>
      </c>
      <c r="L3481" s="78">
        <f t="shared" si="856"/>
        <v>862.18579999999997</v>
      </c>
      <c r="M3481" s="78">
        <f t="shared" si="857"/>
        <v>5400.0057999999999</v>
      </c>
      <c r="N3481" s="78">
        <f t="shared" si="858"/>
        <v>5400.0057999999999</v>
      </c>
      <c r="O3481" s="78">
        <f t="shared" si="859"/>
        <v>5200.0025000000005</v>
      </c>
      <c r="P3481" s="138"/>
      <c r="Q3481" s="139"/>
      <c r="R3481" s="78">
        <f t="shared" si="860"/>
        <v>5200.0025000000005</v>
      </c>
    </row>
    <row r="3482" spans="1:18" s="79" customFormat="1" ht="12.75" customHeight="1" x14ac:dyDescent="0.2">
      <c r="A3482" s="75">
        <v>0</v>
      </c>
      <c r="B3482" s="34">
        <v>177</v>
      </c>
      <c r="C3482" s="17">
        <v>26101400</v>
      </c>
      <c r="D3482" s="49" t="s">
        <v>533</v>
      </c>
      <c r="E3482" s="29">
        <v>1</v>
      </c>
      <c r="F3482" s="30" t="s">
        <v>11</v>
      </c>
      <c r="G3482" s="140">
        <v>3495.8</v>
      </c>
      <c r="H3482" s="78">
        <f t="shared" si="854"/>
        <v>664.202</v>
      </c>
      <c r="I3482" s="78">
        <f t="shared" si="855"/>
        <v>4160.0020000000004</v>
      </c>
      <c r="J3482" s="95">
        <f t="shared" si="853"/>
        <v>4160.0020000000004</v>
      </c>
      <c r="K3482" s="140">
        <v>3630.25</v>
      </c>
      <c r="L3482" s="78">
        <f t="shared" si="856"/>
        <v>689.74750000000006</v>
      </c>
      <c r="M3482" s="78">
        <f t="shared" si="857"/>
        <v>4319.9975000000004</v>
      </c>
      <c r="N3482" s="78">
        <f t="shared" si="858"/>
        <v>4319.9975000000004</v>
      </c>
      <c r="O3482" s="78">
        <f t="shared" si="859"/>
        <v>4160.0020000000004</v>
      </c>
      <c r="P3482" s="138"/>
      <c r="Q3482" s="139"/>
      <c r="R3482" s="78">
        <f t="shared" si="860"/>
        <v>4160.0020000000004</v>
      </c>
    </row>
    <row r="3483" spans="1:18" s="79" customFormat="1" ht="12.75" customHeight="1" x14ac:dyDescent="0.2">
      <c r="A3483" s="75">
        <v>0</v>
      </c>
      <c r="B3483" s="34">
        <v>178</v>
      </c>
      <c r="C3483" s="17">
        <v>26101400</v>
      </c>
      <c r="D3483" s="49" t="s">
        <v>539</v>
      </c>
      <c r="E3483" s="29">
        <v>1</v>
      </c>
      <c r="F3483" s="30" t="s">
        <v>11</v>
      </c>
      <c r="G3483" s="140">
        <v>78655.460000000006</v>
      </c>
      <c r="H3483" s="78">
        <f t="shared" si="854"/>
        <v>14944.537400000001</v>
      </c>
      <c r="I3483" s="78">
        <f t="shared" si="855"/>
        <v>93599.997400000007</v>
      </c>
      <c r="J3483" s="95">
        <f t="shared" si="853"/>
        <v>93599.997400000007</v>
      </c>
      <c r="K3483" s="140">
        <v>81680.67</v>
      </c>
      <c r="L3483" s="78">
        <f t="shared" si="856"/>
        <v>15519.327299999999</v>
      </c>
      <c r="M3483" s="78">
        <f t="shared" si="857"/>
        <v>97199.997300000003</v>
      </c>
      <c r="N3483" s="78">
        <f t="shared" si="858"/>
        <v>97199.997300000003</v>
      </c>
      <c r="O3483" s="78">
        <f t="shared" si="859"/>
        <v>93599.997400000007</v>
      </c>
      <c r="P3483" s="138"/>
      <c r="Q3483" s="139"/>
      <c r="R3483" s="78">
        <f t="shared" si="860"/>
        <v>93599.997400000007</v>
      </c>
    </row>
    <row r="3484" spans="1:18" s="79" customFormat="1" ht="12.75" customHeight="1" x14ac:dyDescent="0.2">
      <c r="A3484" s="75">
        <v>0</v>
      </c>
      <c r="B3484" s="34">
        <v>179</v>
      </c>
      <c r="C3484" s="17">
        <v>26101400</v>
      </c>
      <c r="D3484" s="49" t="s">
        <v>545</v>
      </c>
      <c r="E3484" s="29">
        <v>1</v>
      </c>
      <c r="F3484" s="30" t="s">
        <v>11</v>
      </c>
      <c r="G3484" s="140">
        <v>78655.460000000006</v>
      </c>
      <c r="H3484" s="78">
        <f t="shared" si="854"/>
        <v>14944.537400000001</v>
      </c>
      <c r="I3484" s="78">
        <f t="shared" si="855"/>
        <v>93599.997400000007</v>
      </c>
      <c r="J3484" s="95">
        <f t="shared" si="853"/>
        <v>93599.997400000007</v>
      </c>
      <c r="K3484" s="140">
        <v>81680.67</v>
      </c>
      <c r="L3484" s="78">
        <f t="shared" si="856"/>
        <v>15519.327299999999</v>
      </c>
      <c r="M3484" s="78">
        <f t="shared" si="857"/>
        <v>97199.997300000003</v>
      </c>
      <c r="N3484" s="78">
        <f t="shared" si="858"/>
        <v>97199.997300000003</v>
      </c>
      <c r="O3484" s="78">
        <f t="shared" si="859"/>
        <v>93599.997400000007</v>
      </c>
      <c r="P3484" s="138">
        <v>269732</v>
      </c>
      <c r="Q3484" s="140">
        <f t="shared" ref="Q3484" si="862">AVERAGE(P3484,O3484)</f>
        <v>181665.9987</v>
      </c>
      <c r="R3484" s="78">
        <f>O3484</f>
        <v>93599.997400000007</v>
      </c>
    </row>
    <row r="3485" spans="1:18" s="79" customFormat="1" ht="12.75" customHeight="1" x14ac:dyDescent="0.2">
      <c r="A3485" s="75">
        <v>0</v>
      </c>
      <c r="B3485" s="34">
        <v>180</v>
      </c>
      <c r="C3485" s="17">
        <v>26101400</v>
      </c>
      <c r="D3485" s="49" t="s">
        <v>549</v>
      </c>
      <c r="E3485" s="29">
        <v>1</v>
      </c>
      <c r="F3485" s="30" t="s">
        <v>11</v>
      </c>
      <c r="G3485" s="140">
        <v>104873.95</v>
      </c>
      <c r="H3485" s="78">
        <f t="shared" si="854"/>
        <v>19926.050500000001</v>
      </c>
      <c r="I3485" s="78">
        <f t="shared" si="855"/>
        <v>124800.00049999999</v>
      </c>
      <c r="J3485" s="95">
        <f t="shared" si="853"/>
        <v>124800.00049999999</v>
      </c>
      <c r="K3485" s="140">
        <v>108907.56</v>
      </c>
      <c r="L3485" s="78">
        <f t="shared" si="856"/>
        <v>20692.436399999999</v>
      </c>
      <c r="M3485" s="78">
        <f t="shared" si="857"/>
        <v>129599.9964</v>
      </c>
      <c r="N3485" s="78">
        <f t="shared" si="858"/>
        <v>129599.9964</v>
      </c>
      <c r="O3485" s="78">
        <f t="shared" si="859"/>
        <v>124800.00049999999</v>
      </c>
      <c r="P3485" s="138"/>
      <c r="Q3485" s="139"/>
      <c r="R3485" s="78">
        <f t="shared" si="860"/>
        <v>124800.00049999999</v>
      </c>
    </row>
    <row r="3486" spans="1:18" s="79" customFormat="1" ht="12.75" customHeight="1" x14ac:dyDescent="0.2">
      <c r="A3486" s="75">
        <v>0</v>
      </c>
      <c r="B3486" s="34">
        <v>181</v>
      </c>
      <c r="C3486" s="17">
        <v>26101400</v>
      </c>
      <c r="D3486" s="49" t="s">
        <v>204</v>
      </c>
      <c r="E3486" s="29">
        <v>1</v>
      </c>
      <c r="F3486" s="30" t="s">
        <v>11</v>
      </c>
      <c r="G3486" s="140">
        <v>139831.93</v>
      </c>
      <c r="H3486" s="78">
        <f t="shared" si="854"/>
        <v>26568.066699999999</v>
      </c>
      <c r="I3486" s="78">
        <f t="shared" si="855"/>
        <v>166399.99669999999</v>
      </c>
      <c r="J3486" s="95">
        <f t="shared" si="853"/>
        <v>166399.99669999999</v>
      </c>
      <c r="K3486" s="140">
        <v>145210.07999999999</v>
      </c>
      <c r="L3486" s="78">
        <f t="shared" si="856"/>
        <v>27589.915199999999</v>
      </c>
      <c r="M3486" s="78">
        <f t="shared" si="857"/>
        <v>172799.99519999998</v>
      </c>
      <c r="N3486" s="78">
        <f t="shared" si="858"/>
        <v>172799.99519999998</v>
      </c>
      <c r="O3486" s="78">
        <f t="shared" si="859"/>
        <v>166399.99669999999</v>
      </c>
      <c r="P3486" s="138">
        <v>662069</v>
      </c>
      <c r="Q3486" s="140">
        <f t="shared" ref="Q3486" si="863">AVERAGE(P3486,O3486)</f>
        <v>414234.49835000001</v>
      </c>
      <c r="R3486" s="78">
        <f>O3486</f>
        <v>166399.99669999999</v>
      </c>
    </row>
    <row r="3487" spans="1:18" s="79" customFormat="1" ht="12.75" customHeight="1" x14ac:dyDescent="0.2">
      <c r="A3487" s="75">
        <v>0</v>
      </c>
      <c r="B3487" s="34">
        <v>182</v>
      </c>
      <c r="C3487" s="17">
        <v>26101400</v>
      </c>
      <c r="D3487" s="49" t="s">
        <v>553</v>
      </c>
      <c r="E3487" s="29">
        <v>1</v>
      </c>
      <c r="F3487" s="30" t="s">
        <v>11</v>
      </c>
      <c r="G3487" s="140">
        <v>157310.92000000001</v>
      </c>
      <c r="H3487" s="78">
        <f t="shared" si="854"/>
        <v>29889.074800000002</v>
      </c>
      <c r="I3487" s="78">
        <f t="shared" si="855"/>
        <v>187199.99480000001</v>
      </c>
      <c r="J3487" s="95">
        <f t="shared" si="853"/>
        <v>187199.99480000001</v>
      </c>
      <c r="K3487" s="140">
        <v>163361.34</v>
      </c>
      <c r="L3487" s="78">
        <f t="shared" si="856"/>
        <v>31038.654599999998</v>
      </c>
      <c r="M3487" s="78">
        <f t="shared" si="857"/>
        <v>194399.99460000001</v>
      </c>
      <c r="N3487" s="78">
        <f t="shared" si="858"/>
        <v>194399.99460000001</v>
      </c>
      <c r="O3487" s="78">
        <f t="shared" si="859"/>
        <v>187199.99480000001</v>
      </c>
      <c r="P3487" s="138"/>
      <c r="Q3487" s="139"/>
      <c r="R3487" s="78">
        <f t="shared" si="860"/>
        <v>187199.99480000001</v>
      </c>
    </row>
    <row r="3488" spans="1:18" s="79" customFormat="1" ht="12.75" customHeight="1" x14ac:dyDescent="0.2">
      <c r="A3488" s="75">
        <v>0</v>
      </c>
      <c r="B3488" s="34">
        <v>183</v>
      </c>
      <c r="C3488" s="17">
        <v>26101400</v>
      </c>
      <c r="D3488" s="49" t="s">
        <v>37</v>
      </c>
      <c r="E3488" s="29">
        <v>1</v>
      </c>
      <c r="F3488" s="30" t="s">
        <v>11</v>
      </c>
      <c r="G3488" s="140">
        <v>428235.29</v>
      </c>
      <c r="H3488" s="78">
        <f t="shared" si="854"/>
        <v>81364.705099999992</v>
      </c>
      <c r="I3488" s="78">
        <f t="shared" si="855"/>
        <v>509599.99509999994</v>
      </c>
      <c r="J3488" s="95">
        <f t="shared" si="853"/>
        <v>509599.99509999994</v>
      </c>
      <c r="K3488" s="140">
        <v>444705.88</v>
      </c>
      <c r="L3488" s="78">
        <f t="shared" si="856"/>
        <v>84494.117200000008</v>
      </c>
      <c r="M3488" s="78">
        <f t="shared" si="857"/>
        <v>529199.99719999998</v>
      </c>
      <c r="N3488" s="78">
        <f t="shared" si="858"/>
        <v>529199.99719999998</v>
      </c>
      <c r="O3488" s="78">
        <f t="shared" si="859"/>
        <v>509599.99509999994</v>
      </c>
      <c r="P3488" s="138"/>
      <c r="Q3488" s="139"/>
      <c r="R3488" s="78">
        <f t="shared" si="860"/>
        <v>509599.99509999994</v>
      </c>
    </row>
    <row r="3489" spans="1:18" s="79" customFormat="1" ht="12.75" customHeight="1" x14ac:dyDescent="0.2">
      <c r="A3489" s="75">
        <v>0</v>
      </c>
      <c r="B3489" s="34">
        <v>184</v>
      </c>
      <c r="C3489" s="17">
        <v>26101400</v>
      </c>
      <c r="D3489" s="49" t="s">
        <v>799</v>
      </c>
      <c r="E3489" s="29">
        <v>1</v>
      </c>
      <c r="F3489" s="30" t="s">
        <v>11</v>
      </c>
      <c r="G3489" s="140">
        <v>192268.91</v>
      </c>
      <c r="H3489" s="78">
        <f t="shared" si="854"/>
        <v>36531.092900000003</v>
      </c>
      <c r="I3489" s="78">
        <f t="shared" si="855"/>
        <v>228800.00290000002</v>
      </c>
      <c r="J3489" s="95">
        <f t="shared" si="853"/>
        <v>228800.00290000002</v>
      </c>
      <c r="K3489" s="140">
        <v>199663.87</v>
      </c>
      <c r="L3489" s="78">
        <f t="shared" si="856"/>
        <v>37936.135300000002</v>
      </c>
      <c r="M3489" s="78">
        <f t="shared" si="857"/>
        <v>237600.00529999999</v>
      </c>
      <c r="N3489" s="78">
        <f t="shared" si="858"/>
        <v>237600.00529999999</v>
      </c>
      <c r="O3489" s="78">
        <f t="shared" si="859"/>
        <v>228800.00290000002</v>
      </c>
      <c r="P3489" s="138"/>
      <c r="Q3489" s="139"/>
      <c r="R3489" s="78">
        <f t="shared" si="860"/>
        <v>228800.00290000002</v>
      </c>
    </row>
    <row r="3490" spans="1:18" s="79" customFormat="1" ht="12.75" customHeight="1" x14ac:dyDescent="0.2">
      <c r="A3490" s="75">
        <v>0</v>
      </c>
      <c r="B3490" s="34">
        <v>185</v>
      </c>
      <c r="C3490" s="17">
        <v>26101400</v>
      </c>
      <c r="D3490" s="49" t="s">
        <v>800</v>
      </c>
      <c r="E3490" s="29">
        <v>1</v>
      </c>
      <c r="F3490" s="30" t="s">
        <v>11</v>
      </c>
      <c r="G3490" s="140">
        <v>139831.93</v>
      </c>
      <c r="H3490" s="78">
        <f t="shared" si="854"/>
        <v>26568.066699999999</v>
      </c>
      <c r="I3490" s="78">
        <f t="shared" si="855"/>
        <v>166399.99669999999</v>
      </c>
      <c r="J3490" s="95">
        <f t="shared" si="853"/>
        <v>166399.99669999999</v>
      </c>
      <c r="K3490" s="140">
        <v>145210.07999999999</v>
      </c>
      <c r="L3490" s="78">
        <f t="shared" si="856"/>
        <v>27589.915199999999</v>
      </c>
      <c r="M3490" s="78">
        <f t="shared" si="857"/>
        <v>172799.99519999998</v>
      </c>
      <c r="N3490" s="78">
        <f t="shared" si="858"/>
        <v>172799.99519999998</v>
      </c>
      <c r="O3490" s="78">
        <f t="shared" si="859"/>
        <v>166399.99669999999</v>
      </c>
      <c r="P3490" s="138"/>
      <c r="Q3490" s="139"/>
      <c r="R3490" s="78">
        <f t="shared" si="860"/>
        <v>166399.99669999999</v>
      </c>
    </row>
    <row r="3491" spans="1:18" s="79" customFormat="1" ht="12.75" customHeight="1" x14ac:dyDescent="0.2">
      <c r="A3491" s="75">
        <v>0</v>
      </c>
      <c r="B3491" s="34">
        <v>186</v>
      </c>
      <c r="C3491" s="17">
        <v>26101400</v>
      </c>
      <c r="D3491" s="49" t="s">
        <v>555</v>
      </c>
      <c r="E3491" s="29">
        <v>1</v>
      </c>
      <c r="F3491" s="30" t="s">
        <v>11</v>
      </c>
      <c r="G3491" s="140">
        <v>131092.44</v>
      </c>
      <c r="H3491" s="78">
        <f t="shared" si="854"/>
        <v>24907.563600000001</v>
      </c>
      <c r="I3491" s="78">
        <f t="shared" si="855"/>
        <v>156000.0036</v>
      </c>
      <c r="J3491" s="95">
        <f t="shared" si="853"/>
        <v>156000.0036</v>
      </c>
      <c r="K3491" s="140">
        <v>136134.45000000001</v>
      </c>
      <c r="L3491" s="78">
        <f t="shared" si="856"/>
        <v>25865.545500000004</v>
      </c>
      <c r="M3491" s="78">
        <f t="shared" si="857"/>
        <v>161999.99550000002</v>
      </c>
      <c r="N3491" s="78">
        <f t="shared" si="858"/>
        <v>161999.99550000002</v>
      </c>
      <c r="O3491" s="78">
        <f t="shared" si="859"/>
        <v>156000.0036</v>
      </c>
      <c r="P3491" s="138"/>
      <c r="Q3491" s="139"/>
      <c r="R3491" s="78">
        <f t="shared" si="860"/>
        <v>156000.0036</v>
      </c>
    </row>
    <row r="3492" spans="1:18" s="79" customFormat="1" ht="12.75" customHeight="1" x14ac:dyDescent="0.2">
      <c r="A3492" s="75">
        <v>0</v>
      </c>
      <c r="B3492" s="34">
        <v>187</v>
      </c>
      <c r="C3492" s="17">
        <v>26101400</v>
      </c>
      <c r="D3492" s="49" t="s">
        <v>557</v>
      </c>
      <c r="E3492" s="29">
        <v>1</v>
      </c>
      <c r="F3492" s="30" t="s">
        <v>11</v>
      </c>
      <c r="G3492" s="140">
        <v>43697.48</v>
      </c>
      <c r="H3492" s="78">
        <f t="shared" si="854"/>
        <v>8302.521200000001</v>
      </c>
      <c r="I3492" s="78">
        <f t="shared" si="855"/>
        <v>52000.001200000006</v>
      </c>
      <c r="J3492" s="95">
        <f t="shared" si="853"/>
        <v>52000.001200000006</v>
      </c>
      <c r="K3492" s="140">
        <v>45378.15</v>
      </c>
      <c r="L3492" s="78">
        <f t="shared" si="856"/>
        <v>8621.8485000000001</v>
      </c>
      <c r="M3492" s="78">
        <f t="shared" si="857"/>
        <v>53999.998500000002</v>
      </c>
      <c r="N3492" s="78">
        <f t="shared" si="858"/>
        <v>53999.998500000002</v>
      </c>
      <c r="O3492" s="78">
        <f t="shared" si="859"/>
        <v>52000.001200000006</v>
      </c>
      <c r="P3492" s="138"/>
      <c r="Q3492" s="139"/>
      <c r="R3492" s="78">
        <f t="shared" si="860"/>
        <v>52000.001200000006</v>
      </c>
    </row>
    <row r="3493" spans="1:18" s="79" customFormat="1" ht="12.75" customHeight="1" x14ac:dyDescent="0.2">
      <c r="A3493" s="75">
        <v>0</v>
      </c>
      <c r="B3493" s="34">
        <v>188</v>
      </c>
      <c r="C3493" s="17">
        <v>26101400</v>
      </c>
      <c r="D3493" s="49" t="s">
        <v>559</v>
      </c>
      <c r="E3493" s="29">
        <v>1</v>
      </c>
      <c r="F3493" s="30" t="s">
        <v>11</v>
      </c>
      <c r="G3493" s="140">
        <v>104873.95</v>
      </c>
      <c r="H3493" s="78">
        <f t="shared" si="854"/>
        <v>19926.050500000001</v>
      </c>
      <c r="I3493" s="78">
        <f t="shared" si="855"/>
        <v>124800.00049999999</v>
      </c>
      <c r="J3493" s="95">
        <f t="shared" si="853"/>
        <v>124800.00049999999</v>
      </c>
      <c r="K3493" s="140">
        <v>108907.56</v>
      </c>
      <c r="L3493" s="78">
        <f t="shared" si="856"/>
        <v>20692.436399999999</v>
      </c>
      <c r="M3493" s="78">
        <f t="shared" si="857"/>
        <v>129599.9964</v>
      </c>
      <c r="N3493" s="78">
        <f t="shared" si="858"/>
        <v>129599.9964</v>
      </c>
      <c r="O3493" s="78">
        <f t="shared" si="859"/>
        <v>124800.00049999999</v>
      </c>
      <c r="P3493" s="138"/>
      <c r="Q3493" s="139"/>
      <c r="R3493" s="78">
        <f t="shared" si="860"/>
        <v>124800.00049999999</v>
      </c>
    </row>
    <row r="3494" spans="1:18" s="79" customFormat="1" ht="12.75" customHeight="1" x14ac:dyDescent="0.2">
      <c r="A3494" s="75">
        <v>0</v>
      </c>
      <c r="B3494" s="34">
        <v>189</v>
      </c>
      <c r="C3494" s="17">
        <v>26101400</v>
      </c>
      <c r="D3494" s="49" t="s">
        <v>561</v>
      </c>
      <c r="E3494" s="29">
        <v>1</v>
      </c>
      <c r="F3494" s="30" t="s">
        <v>11</v>
      </c>
      <c r="G3494" s="140">
        <v>34957.980000000003</v>
      </c>
      <c r="H3494" s="78">
        <f t="shared" si="854"/>
        <v>6642.0162000000009</v>
      </c>
      <c r="I3494" s="78">
        <f t="shared" si="855"/>
        <v>41599.996200000001</v>
      </c>
      <c r="J3494" s="95">
        <f t="shared" si="853"/>
        <v>41599.996200000001</v>
      </c>
      <c r="K3494" s="140">
        <v>36302.519999999997</v>
      </c>
      <c r="L3494" s="78">
        <f t="shared" si="856"/>
        <v>6897.4787999999999</v>
      </c>
      <c r="M3494" s="78">
        <f t="shared" si="857"/>
        <v>43199.998799999994</v>
      </c>
      <c r="N3494" s="78">
        <f t="shared" si="858"/>
        <v>43199.998799999994</v>
      </c>
      <c r="O3494" s="78">
        <f t="shared" si="859"/>
        <v>41599.996200000001</v>
      </c>
      <c r="P3494" s="138"/>
      <c r="Q3494" s="139"/>
      <c r="R3494" s="78">
        <f t="shared" si="860"/>
        <v>41599.996200000001</v>
      </c>
    </row>
    <row r="3495" spans="1:18" s="79" customFormat="1" ht="12.75" customHeight="1" x14ac:dyDescent="0.2">
      <c r="A3495" s="75">
        <v>0</v>
      </c>
      <c r="B3495" s="34">
        <v>190</v>
      </c>
      <c r="C3495" s="17">
        <v>26101400</v>
      </c>
      <c r="D3495" s="49" t="s">
        <v>563</v>
      </c>
      <c r="E3495" s="29">
        <v>1</v>
      </c>
      <c r="F3495" s="30" t="s">
        <v>11</v>
      </c>
      <c r="G3495" s="140">
        <v>192268.91</v>
      </c>
      <c r="H3495" s="78">
        <f t="shared" si="854"/>
        <v>36531.092900000003</v>
      </c>
      <c r="I3495" s="78">
        <f t="shared" si="855"/>
        <v>228800.00290000002</v>
      </c>
      <c r="J3495" s="95">
        <f t="shared" si="853"/>
        <v>228800.00290000002</v>
      </c>
      <c r="K3495" s="140">
        <v>199663.87</v>
      </c>
      <c r="L3495" s="78">
        <f t="shared" si="856"/>
        <v>37936.135300000002</v>
      </c>
      <c r="M3495" s="78">
        <f t="shared" si="857"/>
        <v>237600.00529999999</v>
      </c>
      <c r="N3495" s="78">
        <f t="shared" si="858"/>
        <v>237600.00529999999</v>
      </c>
      <c r="O3495" s="78">
        <f t="shared" si="859"/>
        <v>228800.00290000002</v>
      </c>
      <c r="P3495" s="138"/>
      <c r="Q3495" s="139"/>
      <c r="R3495" s="78">
        <f t="shared" si="860"/>
        <v>228800.00290000002</v>
      </c>
    </row>
    <row r="3496" spans="1:18" s="79" customFormat="1" ht="12.75" customHeight="1" x14ac:dyDescent="0.2">
      <c r="A3496" s="75">
        <v>0</v>
      </c>
      <c r="B3496" s="34">
        <v>191</v>
      </c>
      <c r="C3496" s="17">
        <v>26101400</v>
      </c>
      <c r="D3496" s="49" t="s">
        <v>565</v>
      </c>
      <c r="E3496" s="29">
        <v>1</v>
      </c>
      <c r="F3496" s="30" t="s">
        <v>11</v>
      </c>
      <c r="G3496" s="140">
        <v>393277.31</v>
      </c>
      <c r="H3496" s="78">
        <f t="shared" si="854"/>
        <v>74722.688899999994</v>
      </c>
      <c r="I3496" s="78">
        <f t="shared" si="855"/>
        <v>467999.99890000001</v>
      </c>
      <c r="J3496" s="95">
        <f t="shared" si="853"/>
        <v>467999.99890000001</v>
      </c>
      <c r="K3496" s="140">
        <v>408403.36</v>
      </c>
      <c r="L3496" s="78">
        <f t="shared" si="856"/>
        <v>77596.638399999996</v>
      </c>
      <c r="M3496" s="78">
        <f t="shared" si="857"/>
        <v>485999.99839999998</v>
      </c>
      <c r="N3496" s="78">
        <f t="shared" si="858"/>
        <v>485999.99839999998</v>
      </c>
      <c r="O3496" s="78">
        <f t="shared" si="859"/>
        <v>467999.99890000001</v>
      </c>
      <c r="P3496" s="138"/>
      <c r="Q3496" s="139"/>
      <c r="R3496" s="78">
        <f t="shared" si="860"/>
        <v>467999.99890000001</v>
      </c>
    </row>
    <row r="3497" spans="1:18" s="79" customFormat="1" ht="12.75" customHeight="1" x14ac:dyDescent="0.2">
      <c r="A3497" s="75">
        <v>0</v>
      </c>
      <c r="B3497" s="34">
        <v>192</v>
      </c>
      <c r="C3497" s="17">
        <v>26101400</v>
      </c>
      <c r="D3497" s="49" t="s">
        <v>567</v>
      </c>
      <c r="E3497" s="29">
        <v>1</v>
      </c>
      <c r="F3497" s="30" t="s">
        <v>11</v>
      </c>
      <c r="G3497" s="140">
        <v>332100.84000000003</v>
      </c>
      <c r="H3497" s="78">
        <f t="shared" si="854"/>
        <v>63099.159600000006</v>
      </c>
      <c r="I3497" s="78">
        <f t="shared" si="855"/>
        <v>395199.99960000004</v>
      </c>
      <c r="J3497" s="95">
        <f t="shared" si="853"/>
        <v>395199.99960000004</v>
      </c>
      <c r="K3497" s="140">
        <v>344873.95</v>
      </c>
      <c r="L3497" s="78">
        <f t="shared" si="856"/>
        <v>65526.050500000005</v>
      </c>
      <c r="M3497" s="78">
        <f t="shared" si="857"/>
        <v>410400.00050000002</v>
      </c>
      <c r="N3497" s="78">
        <f t="shared" si="858"/>
        <v>410400.00050000002</v>
      </c>
      <c r="O3497" s="78">
        <f t="shared" si="859"/>
        <v>395199.99960000004</v>
      </c>
      <c r="P3497" s="138">
        <v>662069</v>
      </c>
      <c r="Q3497" s="140">
        <f t="shared" ref="Q3497" si="864">AVERAGE(P3497,O3497)</f>
        <v>528634.49979999999</v>
      </c>
      <c r="R3497" s="78">
        <f>O3497</f>
        <v>395199.99960000004</v>
      </c>
    </row>
    <row r="3498" spans="1:18" s="79" customFormat="1" ht="12.75" customHeight="1" x14ac:dyDescent="0.2">
      <c r="A3498" s="75">
        <v>0</v>
      </c>
      <c r="B3498" s="34">
        <v>193</v>
      </c>
      <c r="C3498" s="17">
        <v>26101400</v>
      </c>
      <c r="D3498" s="49" t="s">
        <v>569</v>
      </c>
      <c r="E3498" s="29">
        <v>1</v>
      </c>
      <c r="F3498" s="30" t="s">
        <v>11</v>
      </c>
      <c r="G3498" s="140">
        <v>104873.95</v>
      </c>
      <c r="H3498" s="78">
        <f t="shared" si="854"/>
        <v>19926.050500000001</v>
      </c>
      <c r="I3498" s="78">
        <f t="shared" si="855"/>
        <v>124800.00049999999</v>
      </c>
      <c r="J3498" s="95">
        <f t="shared" si="853"/>
        <v>124800.00049999999</v>
      </c>
      <c r="K3498" s="140">
        <v>108907.56</v>
      </c>
      <c r="L3498" s="78">
        <f t="shared" si="856"/>
        <v>20692.436399999999</v>
      </c>
      <c r="M3498" s="78">
        <f t="shared" si="857"/>
        <v>129599.9964</v>
      </c>
      <c r="N3498" s="78">
        <f t="shared" si="858"/>
        <v>129599.9964</v>
      </c>
      <c r="O3498" s="78">
        <f t="shared" si="859"/>
        <v>124800.00049999999</v>
      </c>
      <c r="P3498" s="138"/>
      <c r="Q3498" s="139"/>
      <c r="R3498" s="78">
        <f t="shared" si="860"/>
        <v>124800.00049999999</v>
      </c>
    </row>
    <row r="3499" spans="1:18" s="79" customFormat="1" ht="12.75" customHeight="1" x14ac:dyDescent="0.2">
      <c r="A3499" s="75">
        <v>0</v>
      </c>
      <c r="B3499" s="34">
        <v>194</v>
      </c>
      <c r="C3499" s="17">
        <v>26101400</v>
      </c>
      <c r="D3499" s="49" t="s">
        <v>571</v>
      </c>
      <c r="E3499" s="29">
        <v>1</v>
      </c>
      <c r="F3499" s="30" t="s">
        <v>11</v>
      </c>
      <c r="G3499" s="140">
        <v>96134.45</v>
      </c>
      <c r="H3499" s="78">
        <f t="shared" si="854"/>
        <v>18265.5455</v>
      </c>
      <c r="I3499" s="78">
        <f t="shared" si="855"/>
        <v>114399.99549999999</v>
      </c>
      <c r="J3499" s="95">
        <f t="shared" si="853"/>
        <v>114399.99549999999</v>
      </c>
      <c r="K3499" s="140">
        <v>99831.93</v>
      </c>
      <c r="L3499" s="78">
        <f t="shared" si="856"/>
        <v>18968.066699999999</v>
      </c>
      <c r="M3499" s="78">
        <f t="shared" si="857"/>
        <v>118799.99669999999</v>
      </c>
      <c r="N3499" s="78">
        <f t="shared" si="858"/>
        <v>118799.99669999999</v>
      </c>
      <c r="O3499" s="78">
        <f t="shared" si="859"/>
        <v>114399.99549999999</v>
      </c>
      <c r="P3499" s="138"/>
      <c r="Q3499" s="139"/>
      <c r="R3499" s="78">
        <f t="shared" si="860"/>
        <v>114399.99549999999</v>
      </c>
    </row>
    <row r="3500" spans="1:18" s="79" customFormat="1" ht="12.75" customHeight="1" x14ac:dyDescent="0.2">
      <c r="A3500" s="75">
        <v>0</v>
      </c>
      <c r="B3500" s="34">
        <v>195</v>
      </c>
      <c r="C3500" s="17">
        <v>26101400</v>
      </c>
      <c r="D3500" s="49" t="s">
        <v>573</v>
      </c>
      <c r="E3500" s="29">
        <v>1</v>
      </c>
      <c r="F3500" s="30" t="s">
        <v>11</v>
      </c>
      <c r="G3500" s="140">
        <v>26218.49</v>
      </c>
      <c r="H3500" s="78">
        <f t="shared" si="854"/>
        <v>4981.5131000000001</v>
      </c>
      <c r="I3500" s="78">
        <f t="shared" si="855"/>
        <v>31200.003100000002</v>
      </c>
      <c r="J3500" s="95">
        <f t="shared" si="853"/>
        <v>31200.003100000002</v>
      </c>
      <c r="K3500" s="140">
        <v>27226.89</v>
      </c>
      <c r="L3500" s="78">
        <f t="shared" si="856"/>
        <v>5173.1090999999997</v>
      </c>
      <c r="M3500" s="78">
        <f t="shared" si="857"/>
        <v>32399.999100000001</v>
      </c>
      <c r="N3500" s="78">
        <f t="shared" si="858"/>
        <v>32399.999100000001</v>
      </c>
      <c r="O3500" s="78">
        <f t="shared" si="859"/>
        <v>31200.003100000002</v>
      </c>
      <c r="P3500" s="138"/>
      <c r="Q3500" s="139"/>
      <c r="R3500" s="78">
        <f t="shared" si="860"/>
        <v>31200.003100000002</v>
      </c>
    </row>
    <row r="3501" spans="1:18" s="79" customFormat="1" ht="12.75" customHeight="1" x14ac:dyDescent="0.2">
      <c r="A3501" s="75">
        <v>0</v>
      </c>
      <c r="B3501" s="34">
        <v>196</v>
      </c>
      <c r="C3501" s="17">
        <v>26101400</v>
      </c>
      <c r="D3501" s="49" t="s">
        <v>575</v>
      </c>
      <c r="E3501" s="29">
        <v>1</v>
      </c>
      <c r="F3501" s="30" t="s">
        <v>52</v>
      </c>
      <c r="G3501" s="140">
        <v>15731.09</v>
      </c>
      <c r="H3501" s="78">
        <f t="shared" si="854"/>
        <v>2988.9070999999999</v>
      </c>
      <c r="I3501" s="78">
        <f t="shared" si="855"/>
        <v>18719.997100000001</v>
      </c>
      <c r="J3501" s="95">
        <f t="shared" si="853"/>
        <v>18719.997100000001</v>
      </c>
      <c r="K3501" s="140">
        <v>16336.13</v>
      </c>
      <c r="L3501" s="78">
        <f t="shared" si="856"/>
        <v>3103.8647000000001</v>
      </c>
      <c r="M3501" s="78">
        <f t="shared" si="857"/>
        <v>19439.994699999999</v>
      </c>
      <c r="N3501" s="78">
        <f t="shared" si="858"/>
        <v>19439.994699999999</v>
      </c>
      <c r="O3501" s="78">
        <f t="shared" si="859"/>
        <v>18719.997100000001</v>
      </c>
      <c r="P3501" s="138"/>
      <c r="Q3501" s="139"/>
      <c r="R3501" s="78">
        <f t="shared" si="860"/>
        <v>18719.997100000001</v>
      </c>
    </row>
    <row r="3502" spans="1:18" s="79" customFormat="1" ht="12.75" customHeight="1" x14ac:dyDescent="0.2">
      <c r="A3502" s="75">
        <v>0</v>
      </c>
      <c r="B3502" s="34">
        <v>197</v>
      </c>
      <c r="C3502" s="17">
        <v>26101400</v>
      </c>
      <c r="D3502" s="49" t="s">
        <v>577</v>
      </c>
      <c r="E3502" s="29">
        <v>1</v>
      </c>
      <c r="F3502" s="30" t="s">
        <v>52</v>
      </c>
      <c r="G3502" s="140">
        <v>13983.19</v>
      </c>
      <c r="H3502" s="78">
        <f t="shared" si="854"/>
        <v>2656.8061000000002</v>
      </c>
      <c r="I3502" s="78">
        <f t="shared" si="855"/>
        <v>16639.9961</v>
      </c>
      <c r="J3502" s="95">
        <f t="shared" si="853"/>
        <v>16639.9961</v>
      </c>
      <c r="K3502" s="140">
        <v>14521.01</v>
      </c>
      <c r="L3502" s="78">
        <f t="shared" si="856"/>
        <v>2758.9919</v>
      </c>
      <c r="M3502" s="78">
        <f t="shared" si="857"/>
        <v>17280.001899999999</v>
      </c>
      <c r="N3502" s="78">
        <f t="shared" si="858"/>
        <v>17280.001899999999</v>
      </c>
      <c r="O3502" s="78">
        <f t="shared" si="859"/>
        <v>16639.9961</v>
      </c>
      <c r="P3502" s="138"/>
      <c r="Q3502" s="139"/>
      <c r="R3502" s="78">
        <f t="shared" si="860"/>
        <v>16639.9961</v>
      </c>
    </row>
    <row r="3503" spans="1:18" s="79" customFormat="1" ht="12.75" customHeight="1" x14ac:dyDescent="0.2">
      <c r="A3503" s="75">
        <v>0</v>
      </c>
      <c r="B3503" s="34">
        <v>198</v>
      </c>
      <c r="C3503" s="17">
        <v>26101400</v>
      </c>
      <c r="D3503" s="49" t="s">
        <v>579</v>
      </c>
      <c r="E3503" s="29">
        <v>1</v>
      </c>
      <c r="F3503" s="30" t="s">
        <v>52</v>
      </c>
      <c r="G3503" s="140">
        <v>13983.19</v>
      </c>
      <c r="H3503" s="78">
        <f t="shared" si="854"/>
        <v>2656.8061000000002</v>
      </c>
      <c r="I3503" s="78">
        <f t="shared" si="855"/>
        <v>16639.9961</v>
      </c>
      <c r="J3503" s="95">
        <f t="shared" si="853"/>
        <v>16639.9961</v>
      </c>
      <c r="K3503" s="140">
        <v>14521.01</v>
      </c>
      <c r="L3503" s="78">
        <f t="shared" si="856"/>
        <v>2758.9919</v>
      </c>
      <c r="M3503" s="78">
        <f t="shared" si="857"/>
        <v>17280.001899999999</v>
      </c>
      <c r="N3503" s="78">
        <f t="shared" si="858"/>
        <v>17280.001899999999</v>
      </c>
      <c r="O3503" s="78">
        <f t="shared" si="859"/>
        <v>16639.9961</v>
      </c>
      <c r="P3503" s="138"/>
      <c r="Q3503" s="139"/>
      <c r="R3503" s="78">
        <f t="shared" si="860"/>
        <v>16639.9961</v>
      </c>
    </row>
    <row r="3504" spans="1:18" s="79" customFormat="1" ht="12.75" customHeight="1" x14ac:dyDescent="0.2">
      <c r="A3504" s="75">
        <v>0</v>
      </c>
      <c r="B3504" s="34">
        <v>199</v>
      </c>
      <c r="C3504" s="17">
        <v>26101400</v>
      </c>
      <c r="D3504" s="49" t="s">
        <v>581</v>
      </c>
      <c r="E3504" s="29">
        <v>1</v>
      </c>
      <c r="F3504" s="30" t="s">
        <v>52</v>
      </c>
      <c r="G3504" s="140">
        <v>10487.39</v>
      </c>
      <c r="H3504" s="78">
        <f t="shared" si="854"/>
        <v>1992.6041</v>
      </c>
      <c r="I3504" s="78">
        <f t="shared" si="855"/>
        <v>12479.9941</v>
      </c>
      <c r="J3504" s="95">
        <f t="shared" si="853"/>
        <v>12479.9941</v>
      </c>
      <c r="K3504" s="140">
        <v>10890.76</v>
      </c>
      <c r="L3504" s="78">
        <f t="shared" si="856"/>
        <v>2069.2444</v>
      </c>
      <c r="M3504" s="78">
        <f t="shared" si="857"/>
        <v>12960.0044</v>
      </c>
      <c r="N3504" s="78">
        <f t="shared" si="858"/>
        <v>12960.0044</v>
      </c>
      <c r="O3504" s="78">
        <f t="shared" si="859"/>
        <v>12479.9941</v>
      </c>
      <c r="P3504" s="138"/>
      <c r="Q3504" s="139"/>
      <c r="R3504" s="78">
        <f t="shared" si="860"/>
        <v>12479.9941</v>
      </c>
    </row>
    <row r="3505" spans="1:18" s="79" customFormat="1" ht="12.75" customHeight="1" x14ac:dyDescent="0.2">
      <c r="A3505" s="75">
        <v>0</v>
      </c>
      <c r="B3505" s="34">
        <v>200</v>
      </c>
      <c r="C3505" s="17">
        <v>26101400</v>
      </c>
      <c r="D3505" s="49" t="s">
        <v>583</v>
      </c>
      <c r="E3505" s="29">
        <v>1</v>
      </c>
      <c r="F3505" s="30" t="s">
        <v>52</v>
      </c>
      <c r="G3505" s="140">
        <v>10487.39</v>
      </c>
      <c r="H3505" s="78">
        <f t="shared" si="854"/>
        <v>1992.6041</v>
      </c>
      <c r="I3505" s="78">
        <f t="shared" si="855"/>
        <v>12479.9941</v>
      </c>
      <c r="J3505" s="95">
        <f t="shared" si="853"/>
        <v>12479.9941</v>
      </c>
      <c r="K3505" s="140">
        <v>10890.76</v>
      </c>
      <c r="L3505" s="78">
        <f t="shared" si="856"/>
        <v>2069.2444</v>
      </c>
      <c r="M3505" s="78">
        <f t="shared" si="857"/>
        <v>12960.0044</v>
      </c>
      <c r="N3505" s="78">
        <f t="shared" si="858"/>
        <v>12960.0044</v>
      </c>
      <c r="O3505" s="78">
        <f t="shared" si="859"/>
        <v>12479.9941</v>
      </c>
      <c r="P3505" s="138"/>
      <c r="Q3505" s="139"/>
      <c r="R3505" s="78">
        <f t="shared" si="860"/>
        <v>12479.9941</v>
      </c>
    </row>
    <row r="3506" spans="1:18" s="79" customFormat="1" ht="12.75" customHeight="1" x14ac:dyDescent="0.2">
      <c r="A3506" s="75">
        <v>0</v>
      </c>
      <c r="B3506" s="34">
        <v>201</v>
      </c>
      <c r="C3506" s="17">
        <v>26101400</v>
      </c>
      <c r="D3506" s="49" t="s">
        <v>585</v>
      </c>
      <c r="E3506" s="29">
        <v>1</v>
      </c>
      <c r="F3506" s="30" t="s">
        <v>11</v>
      </c>
      <c r="G3506" s="140">
        <v>13109.24</v>
      </c>
      <c r="H3506" s="78">
        <f t="shared" si="854"/>
        <v>2490.7556</v>
      </c>
      <c r="I3506" s="78">
        <f t="shared" si="855"/>
        <v>15599.9956</v>
      </c>
      <c r="J3506" s="95">
        <f t="shared" si="853"/>
        <v>15599.9956</v>
      </c>
      <c r="K3506" s="140">
        <v>13613.45</v>
      </c>
      <c r="L3506" s="78">
        <f t="shared" si="856"/>
        <v>2586.5555000000004</v>
      </c>
      <c r="M3506" s="78">
        <f t="shared" si="857"/>
        <v>16200.005500000001</v>
      </c>
      <c r="N3506" s="78">
        <f t="shared" si="858"/>
        <v>16200.005500000001</v>
      </c>
      <c r="O3506" s="78">
        <f t="shared" si="859"/>
        <v>15599.9956</v>
      </c>
      <c r="P3506" s="138"/>
      <c r="Q3506" s="139"/>
      <c r="R3506" s="78">
        <f t="shared" si="860"/>
        <v>15599.9956</v>
      </c>
    </row>
    <row r="3507" spans="1:18" s="79" customFormat="1" ht="12.75" customHeight="1" x14ac:dyDescent="0.2">
      <c r="A3507" s="75">
        <v>0</v>
      </c>
      <c r="B3507" s="34">
        <v>202</v>
      </c>
      <c r="C3507" s="17">
        <v>26101400</v>
      </c>
      <c r="D3507" s="49" t="s">
        <v>587</v>
      </c>
      <c r="E3507" s="29">
        <v>1</v>
      </c>
      <c r="F3507" s="30" t="s">
        <v>11</v>
      </c>
      <c r="G3507" s="140">
        <v>13109.24</v>
      </c>
      <c r="H3507" s="78">
        <f t="shared" si="854"/>
        <v>2490.7556</v>
      </c>
      <c r="I3507" s="78">
        <f t="shared" si="855"/>
        <v>15599.9956</v>
      </c>
      <c r="J3507" s="95">
        <f t="shared" si="853"/>
        <v>15599.9956</v>
      </c>
      <c r="K3507" s="140">
        <v>13613.45</v>
      </c>
      <c r="L3507" s="78">
        <f t="shared" si="856"/>
        <v>2586.5555000000004</v>
      </c>
      <c r="M3507" s="78">
        <f t="shared" si="857"/>
        <v>16200.005500000001</v>
      </c>
      <c r="N3507" s="78">
        <f t="shared" si="858"/>
        <v>16200.005500000001</v>
      </c>
      <c r="O3507" s="78">
        <f t="shared" si="859"/>
        <v>15599.9956</v>
      </c>
      <c r="P3507" s="138"/>
      <c r="Q3507" s="139"/>
      <c r="R3507" s="78">
        <f t="shared" si="860"/>
        <v>15599.9956</v>
      </c>
    </row>
    <row r="3508" spans="1:18" s="79" customFormat="1" ht="12.75" customHeight="1" x14ac:dyDescent="0.2">
      <c r="A3508" s="75">
        <v>0</v>
      </c>
      <c r="B3508" s="34">
        <v>203</v>
      </c>
      <c r="C3508" s="17">
        <v>26101400</v>
      </c>
      <c r="D3508" s="49" t="s">
        <v>589</v>
      </c>
      <c r="E3508" s="29">
        <v>1</v>
      </c>
      <c r="F3508" s="30" t="s">
        <v>11</v>
      </c>
      <c r="G3508" s="140">
        <v>5243.7</v>
      </c>
      <c r="H3508" s="78">
        <f t="shared" si="854"/>
        <v>996.303</v>
      </c>
      <c r="I3508" s="78">
        <f t="shared" si="855"/>
        <v>6240.0029999999997</v>
      </c>
      <c r="J3508" s="95">
        <f t="shared" si="853"/>
        <v>6240.0029999999997</v>
      </c>
      <c r="K3508" s="140">
        <v>5445.38</v>
      </c>
      <c r="L3508" s="78">
        <f t="shared" si="856"/>
        <v>1034.6222</v>
      </c>
      <c r="M3508" s="78">
        <f t="shared" si="857"/>
        <v>6480.0021999999999</v>
      </c>
      <c r="N3508" s="78">
        <f t="shared" si="858"/>
        <v>6480.0021999999999</v>
      </c>
      <c r="O3508" s="78">
        <f t="shared" si="859"/>
        <v>6240.0029999999997</v>
      </c>
      <c r="P3508" s="138"/>
      <c r="Q3508" s="139"/>
      <c r="R3508" s="78">
        <f t="shared" si="860"/>
        <v>6240.0029999999997</v>
      </c>
    </row>
    <row r="3509" spans="1:18" s="79" customFormat="1" ht="12.75" customHeight="1" x14ac:dyDescent="0.2">
      <c r="A3509" s="75">
        <v>0</v>
      </c>
      <c r="B3509" s="34">
        <v>204</v>
      </c>
      <c r="C3509" s="17">
        <v>26101400</v>
      </c>
      <c r="D3509" s="49" t="s">
        <v>591</v>
      </c>
      <c r="E3509" s="29">
        <v>1</v>
      </c>
      <c r="F3509" s="30" t="s">
        <v>11</v>
      </c>
      <c r="G3509" s="140">
        <v>5243.7</v>
      </c>
      <c r="H3509" s="78">
        <f t="shared" si="854"/>
        <v>996.303</v>
      </c>
      <c r="I3509" s="78">
        <f t="shared" si="855"/>
        <v>6240.0029999999997</v>
      </c>
      <c r="J3509" s="95">
        <f t="shared" si="853"/>
        <v>6240.0029999999997</v>
      </c>
      <c r="K3509" s="140">
        <v>5445.38</v>
      </c>
      <c r="L3509" s="78">
        <f t="shared" si="856"/>
        <v>1034.6222</v>
      </c>
      <c r="M3509" s="78">
        <f t="shared" si="857"/>
        <v>6480.0021999999999</v>
      </c>
      <c r="N3509" s="78">
        <f t="shared" si="858"/>
        <v>6480.0021999999999</v>
      </c>
      <c r="O3509" s="78">
        <f t="shared" si="859"/>
        <v>6240.0029999999997</v>
      </c>
      <c r="P3509" s="138"/>
      <c r="Q3509" s="139"/>
      <c r="R3509" s="78">
        <f t="shared" si="860"/>
        <v>6240.0029999999997</v>
      </c>
    </row>
    <row r="3510" spans="1:18" s="79" customFormat="1" ht="12.75" customHeight="1" x14ac:dyDescent="0.2">
      <c r="A3510" s="75">
        <v>0</v>
      </c>
      <c r="B3510" s="34">
        <v>205</v>
      </c>
      <c r="C3510" s="17">
        <v>26101400</v>
      </c>
      <c r="D3510" s="49" t="s">
        <v>593</v>
      </c>
      <c r="E3510" s="29">
        <v>1</v>
      </c>
      <c r="F3510" s="30" t="s">
        <v>11</v>
      </c>
      <c r="G3510" s="140">
        <v>5243.7</v>
      </c>
      <c r="H3510" s="78">
        <f t="shared" si="854"/>
        <v>996.303</v>
      </c>
      <c r="I3510" s="78">
        <f t="shared" si="855"/>
        <v>6240.0029999999997</v>
      </c>
      <c r="J3510" s="95">
        <f t="shared" si="853"/>
        <v>6240.0029999999997</v>
      </c>
      <c r="K3510" s="140">
        <v>5445.38</v>
      </c>
      <c r="L3510" s="78">
        <f t="shared" si="856"/>
        <v>1034.6222</v>
      </c>
      <c r="M3510" s="78">
        <f t="shared" si="857"/>
        <v>6480.0021999999999</v>
      </c>
      <c r="N3510" s="78">
        <f t="shared" si="858"/>
        <v>6480.0021999999999</v>
      </c>
      <c r="O3510" s="78">
        <f t="shared" si="859"/>
        <v>6240.0029999999997</v>
      </c>
      <c r="P3510" s="138"/>
      <c r="Q3510" s="139"/>
      <c r="R3510" s="78">
        <f t="shared" si="860"/>
        <v>6240.0029999999997</v>
      </c>
    </row>
    <row r="3511" spans="1:18" s="79" customFormat="1" ht="12.75" customHeight="1" x14ac:dyDescent="0.2">
      <c r="A3511" s="75">
        <v>0</v>
      </c>
      <c r="B3511" s="34">
        <v>206</v>
      </c>
      <c r="C3511" s="17">
        <v>26101400</v>
      </c>
      <c r="D3511" s="49" t="s">
        <v>595</v>
      </c>
      <c r="E3511" s="29">
        <v>1</v>
      </c>
      <c r="F3511" s="30" t="s">
        <v>11</v>
      </c>
      <c r="G3511" s="140">
        <v>5243.7</v>
      </c>
      <c r="H3511" s="78">
        <f t="shared" si="854"/>
        <v>996.303</v>
      </c>
      <c r="I3511" s="78">
        <f t="shared" si="855"/>
        <v>6240.0029999999997</v>
      </c>
      <c r="J3511" s="95">
        <f t="shared" si="853"/>
        <v>6240.0029999999997</v>
      </c>
      <c r="K3511" s="140">
        <v>5445.38</v>
      </c>
      <c r="L3511" s="78">
        <f t="shared" si="856"/>
        <v>1034.6222</v>
      </c>
      <c r="M3511" s="78">
        <f t="shared" si="857"/>
        <v>6480.0021999999999</v>
      </c>
      <c r="N3511" s="78">
        <f t="shared" si="858"/>
        <v>6480.0021999999999</v>
      </c>
      <c r="O3511" s="78">
        <f t="shared" si="859"/>
        <v>6240.0029999999997</v>
      </c>
      <c r="P3511" s="138"/>
      <c r="Q3511" s="139"/>
      <c r="R3511" s="78">
        <f t="shared" si="860"/>
        <v>6240.0029999999997</v>
      </c>
    </row>
    <row r="3512" spans="1:18" s="79" customFormat="1" ht="12.75" customHeight="1" x14ac:dyDescent="0.2">
      <c r="A3512" s="75">
        <v>0</v>
      </c>
      <c r="B3512" s="34">
        <v>207</v>
      </c>
      <c r="C3512" s="17">
        <v>26101400</v>
      </c>
      <c r="D3512" s="49" t="s">
        <v>597</v>
      </c>
      <c r="E3512" s="29">
        <v>1</v>
      </c>
      <c r="F3512" s="30" t="s">
        <v>11</v>
      </c>
      <c r="G3512" s="140">
        <v>5243.7</v>
      </c>
      <c r="H3512" s="78">
        <f t="shared" si="854"/>
        <v>996.303</v>
      </c>
      <c r="I3512" s="78">
        <f t="shared" si="855"/>
        <v>6240.0029999999997</v>
      </c>
      <c r="J3512" s="95">
        <f t="shared" si="853"/>
        <v>6240.0029999999997</v>
      </c>
      <c r="K3512" s="140">
        <v>5445.38</v>
      </c>
      <c r="L3512" s="78">
        <f t="shared" si="856"/>
        <v>1034.6222</v>
      </c>
      <c r="M3512" s="78">
        <f t="shared" si="857"/>
        <v>6480.0021999999999</v>
      </c>
      <c r="N3512" s="78">
        <f t="shared" si="858"/>
        <v>6480.0021999999999</v>
      </c>
      <c r="O3512" s="78">
        <f t="shared" si="859"/>
        <v>6240.0029999999997</v>
      </c>
      <c r="P3512" s="138"/>
      <c r="Q3512" s="139"/>
      <c r="R3512" s="78">
        <f t="shared" si="860"/>
        <v>6240.0029999999997</v>
      </c>
    </row>
    <row r="3513" spans="1:18" s="79" customFormat="1" ht="12.75" customHeight="1" x14ac:dyDescent="0.2">
      <c r="A3513" s="75">
        <v>0</v>
      </c>
      <c r="B3513" s="34">
        <v>208</v>
      </c>
      <c r="C3513" s="17">
        <v>26101400</v>
      </c>
      <c r="D3513" s="49" t="s">
        <v>599</v>
      </c>
      <c r="E3513" s="29">
        <v>1</v>
      </c>
      <c r="F3513" s="30" t="s">
        <v>11</v>
      </c>
      <c r="G3513" s="140">
        <v>17478.990000000002</v>
      </c>
      <c r="H3513" s="78">
        <f t="shared" si="854"/>
        <v>3321.0081000000005</v>
      </c>
      <c r="I3513" s="78">
        <f t="shared" si="855"/>
        <v>20799.998100000001</v>
      </c>
      <c r="J3513" s="95">
        <f t="shared" si="853"/>
        <v>20799.998100000001</v>
      </c>
      <c r="K3513" s="140">
        <v>18151.259999999998</v>
      </c>
      <c r="L3513" s="78">
        <f t="shared" si="856"/>
        <v>3448.7393999999999</v>
      </c>
      <c r="M3513" s="78">
        <f t="shared" si="857"/>
        <v>21599.999399999997</v>
      </c>
      <c r="N3513" s="78">
        <f t="shared" si="858"/>
        <v>21599.999399999997</v>
      </c>
      <c r="O3513" s="78">
        <f t="shared" si="859"/>
        <v>20799.998100000001</v>
      </c>
      <c r="P3513" s="138"/>
      <c r="Q3513" s="139"/>
      <c r="R3513" s="78">
        <f t="shared" si="860"/>
        <v>20799.998100000001</v>
      </c>
    </row>
    <row r="3514" spans="1:18" s="79" customFormat="1" ht="12.75" customHeight="1" x14ac:dyDescent="0.2">
      <c r="A3514" s="75">
        <v>0</v>
      </c>
      <c r="B3514" s="34">
        <v>209</v>
      </c>
      <c r="C3514" s="17">
        <v>26101400</v>
      </c>
      <c r="D3514" s="49" t="s">
        <v>601</v>
      </c>
      <c r="E3514" s="29">
        <v>1</v>
      </c>
      <c r="F3514" s="30" t="s">
        <v>11</v>
      </c>
      <c r="G3514" s="140">
        <v>2621.85</v>
      </c>
      <c r="H3514" s="78">
        <f t="shared" si="854"/>
        <v>498.1515</v>
      </c>
      <c r="I3514" s="78">
        <f t="shared" si="855"/>
        <v>3120.0014999999999</v>
      </c>
      <c r="J3514" s="95">
        <f t="shared" si="853"/>
        <v>3120.0014999999999</v>
      </c>
      <c r="K3514" s="140">
        <v>2722.69</v>
      </c>
      <c r="L3514" s="78">
        <f t="shared" si="856"/>
        <v>517.31110000000001</v>
      </c>
      <c r="M3514" s="78">
        <f t="shared" si="857"/>
        <v>3240.0011</v>
      </c>
      <c r="N3514" s="78">
        <f t="shared" si="858"/>
        <v>3240.0011</v>
      </c>
      <c r="O3514" s="78">
        <f t="shared" si="859"/>
        <v>3120.0014999999999</v>
      </c>
      <c r="P3514" s="138"/>
      <c r="Q3514" s="139"/>
      <c r="R3514" s="78">
        <f t="shared" si="860"/>
        <v>3120.0014999999999</v>
      </c>
    </row>
    <row r="3515" spans="1:18" s="79" customFormat="1" ht="12.75" customHeight="1" x14ac:dyDescent="0.2">
      <c r="A3515" s="75">
        <v>0</v>
      </c>
      <c r="B3515" s="34">
        <v>210</v>
      </c>
      <c r="C3515" s="17">
        <v>26101400</v>
      </c>
      <c r="D3515" s="49" t="s">
        <v>603</v>
      </c>
      <c r="E3515" s="29">
        <v>1</v>
      </c>
      <c r="F3515" s="30" t="s">
        <v>11</v>
      </c>
      <c r="G3515" s="140">
        <v>2621.85</v>
      </c>
      <c r="H3515" s="78">
        <f t="shared" si="854"/>
        <v>498.1515</v>
      </c>
      <c r="I3515" s="78">
        <f t="shared" si="855"/>
        <v>3120.0014999999999</v>
      </c>
      <c r="J3515" s="95">
        <f t="shared" si="853"/>
        <v>3120.0014999999999</v>
      </c>
      <c r="K3515" s="140">
        <v>2722.69</v>
      </c>
      <c r="L3515" s="78">
        <f t="shared" si="856"/>
        <v>517.31110000000001</v>
      </c>
      <c r="M3515" s="78">
        <f t="shared" si="857"/>
        <v>3240.0011</v>
      </c>
      <c r="N3515" s="78">
        <f t="shared" si="858"/>
        <v>3240.0011</v>
      </c>
      <c r="O3515" s="78">
        <f t="shared" si="859"/>
        <v>3120.0014999999999</v>
      </c>
      <c r="P3515" s="138"/>
      <c r="Q3515" s="139"/>
      <c r="R3515" s="78">
        <f t="shared" si="860"/>
        <v>3120.0014999999999</v>
      </c>
    </row>
    <row r="3516" spans="1:18" s="79" customFormat="1" ht="12.75" customHeight="1" x14ac:dyDescent="0.2">
      <c r="A3516" s="75">
        <v>0</v>
      </c>
      <c r="B3516" s="34">
        <v>211</v>
      </c>
      <c r="C3516" s="17">
        <v>26101400</v>
      </c>
      <c r="D3516" s="49" t="s">
        <v>605</v>
      </c>
      <c r="E3516" s="29">
        <v>1</v>
      </c>
      <c r="F3516" s="30" t="s">
        <v>11</v>
      </c>
      <c r="G3516" s="140">
        <v>104873.95</v>
      </c>
      <c r="H3516" s="78">
        <f t="shared" si="854"/>
        <v>19926.050500000001</v>
      </c>
      <c r="I3516" s="78">
        <f t="shared" si="855"/>
        <v>124800.00049999999</v>
      </c>
      <c r="J3516" s="95">
        <f t="shared" si="853"/>
        <v>124800.00049999999</v>
      </c>
      <c r="K3516" s="140">
        <v>108907.56</v>
      </c>
      <c r="L3516" s="78">
        <f t="shared" si="856"/>
        <v>20692.436399999999</v>
      </c>
      <c r="M3516" s="78">
        <f t="shared" si="857"/>
        <v>129599.9964</v>
      </c>
      <c r="N3516" s="78">
        <f t="shared" si="858"/>
        <v>129599.9964</v>
      </c>
      <c r="O3516" s="78">
        <f t="shared" si="859"/>
        <v>124800.00049999999</v>
      </c>
      <c r="P3516" s="138"/>
      <c r="Q3516" s="139"/>
      <c r="R3516" s="78">
        <f t="shared" si="860"/>
        <v>124800.00049999999</v>
      </c>
    </row>
    <row r="3517" spans="1:18" s="79" customFormat="1" ht="12.75" customHeight="1" x14ac:dyDescent="0.2">
      <c r="A3517" s="75">
        <v>0</v>
      </c>
      <c r="B3517" s="34">
        <v>212</v>
      </c>
      <c r="C3517" s="17">
        <v>26101400</v>
      </c>
      <c r="D3517" s="49" t="s">
        <v>801</v>
      </c>
      <c r="E3517" s="29">
        <v>1</v>
      </c>
      <c r="F3517" s="30" t="s">
        <v>11</v>
      </c>
      <c r="G3517" s="140">
        <v>279663.87</v>
      </c>
      <c r="H3517" s="78">
        <f t="shared" si="854"/>
        <v>53136.135300000002</v>
      </c>
      <c r="I3517" s="78">
        <f t="shared" si="855"/>
        <v>332800.00530000002</v>
      </c>
      <c r="J3517" s="95">
        <f t="shared" si="853"/>
        <v>332800.00530000002</v>
      </c>
      <c r="K3517" s="140">
        <v>290420.17</v>
      </c>
      <c r="L3517" s="78">
        <f t="shared" si="856"/>
        <v>55179.832299999995</v>
      </c>
      <c r="M3517" s="78">
        <f t="shared" si="857"/>
        <v>345600.00229999999</v>
      </c>
      <c r="N3517" s="78">
        <f t="shared" si="858"/>
        <v>345600.00229999999</v>
      </c>
      <c r="O3517" s="78">
        <f t="shared" si="859"/>
        <v>332800.00530000002</v>
      </c>
      <c r="P3517" s="138">
        <v>416858</v>
      </c>
      <c r="Q3517" s="140">
        <f t="shared" ref="Q3517" si="865">AVERAGE(P3517,O3517)</f>
        <v>374829.00265000004</v>
      </c>
      <c r="R3517" s="78">
        <f>O3517</f>
        <v>332800.00530000002</v>
      </c>
    </row>
    <row r="3518" spans="1:18" s="79" customFormat="1" ht="12.75" customHeight="1" x14ac:dyDescent="0.2">
      <c r="A3518" s="75">
        <v>0</v>
      </c>
      <c r="B3518" s="34">
        <v>213</v>
      </c>
      <c r="C3518" s="17">
        <v>26101400</v>
      </c>
      <c r="D3518" s="49" t="s">
        <v>607</v>
      </c>
      <c r="E3518" s="29">
        <v>1</v>
      </c>
      <c r="F3518" s="30" t="s">
        <v>11</v>
      </c>
      <c r="G3518" s="140">
        <v>52436.97</v>
      </c>
      <c r="H3518" s="78">
        <f t="shared" si="854"/>
        <v>9963.0243000000009</v>
      </c>
      <c r="I3518" s="78">
        <f t="shared" si="855"/>
        <v>62399.994300000006</v>
      </c>
      <c r="J3518" s="95">
        <f t="shared" si="853"/>
        <v>62399.994300000006</v>
      </c>
      <c r="K3518" s="140">
        <v>54453.78</v>
      </c>
      <c r="L3518" s="78">
        <f t="shared" si="856"/>
        <v>10346.218199999999</v>
      </c>
      <c r="M3518" s="78">
        <f t="shared" si="857"/>
        <v>64799.998200000002</v>
      </c>
      <c r="N3518" s="78">
        <f t="shared" si="858"/>
        <v>64799.998200000002</v>
      </c>
      <c r="O3518" s="78">
        <f t="shared" si="859"/>
        <v>62399.994300000006</v>
      </c>
      <c r="P3518" s="138"/>
      <c r="Q3518" s="139"/>
      <c r="R3518" s="78">
        <f t="shared" si="860"/>
        <v>62399.994300000006</v>
      </c>
    </row>
    <row r="3519" spans="1:18" s="79" customFormat="1" ht="12.75" customHeight="1" x14ac:dyDescent="0.2">
      <c r="A3519" s="75">
        <v>0</v>
      </c>
      <c r="B3519" s="34">
        <v>214</v>
      </c>
      <c r="C3519" s="17">
        <v>26101400</v>
      </c>
      <c r="D3519" s="49" t="s">
        <v>609</v>
      </c>
      <c r="E3519" s="29">
        <v>1</v>
      </c>
      <c r="F3519" s="30" t="s">
        <v>11</v>
      </c>
      <c r="G3519" s="140">
        <v>34957.980000000003</v>
      </c>
      <c r="H3519" s="78">
        <f t="shared" si="854"/>
        <v>6642.0162000000009</v>
      </c>
      <c r="I3519" s="78">
        <f t="shared" si="855"/>
        <v>41599.996200000001</v>
      </c>
      <c r="J3519" s="95">
        <f t="shared" si="853"/>
        <v>41599.996200000001</v>
      </c>
      <c r="K3519" s="140">
        <v>36302.519999999997</v>
      </c>
      <c r="L3519" s="78">
        <f t="shared" si="856"/>
        <v>6897.4787999999999</v>
      </c>
      <c r="M3519" s="78">
        <f t="shared" si="857"/>
        <v>43199.998799999994</v>
      </c>
      <c r="N3519" s="78">
        <f t="shared" si="858"/>
        <v>43199.998799999994</v>
      </c>
      <c r="O3519" s="78">
        <f t="shared" si="859"/>
        <v>41599.996200000001</v>
      </c>
      <c r="P3519" s="138"/>
      <c r="Q3519" s="139"/>
      <c r="R3519" s="78">
        <f t="shared" si="860"/>
        <v>41599.996200000001</v>
      </c>
    </row>
    <row r="3520" spans="1:18" s="79" customFormat="1" ht="12.75" customHeight="1" x14ac:dyDescent="0.2">
      <c r="A3520" s="75">
        <v>0</v>
      </c>
      <c r="B3520" s="34">
        <v>215</v>
      </c>
      <c r="C3520" s="17">
        <v>26101400</v>
      </c>
      <c r="D3520" s="49" t="s">
        <v>613</v>
      </c>
      <c r="E3520" s="29">
        <v>1</v>
      </c>
      <c r="F3520" s="30" t="s">
        <v>11</v>
      </c>
      <c r="G3520" s="140">
        <v>393277.31</v>
      </c>
      <c r="H3520" s="78">
        <f t="shared" si="854"/>
        <v>74722.688899999994</v>
      </c>
      <c r="I3520" s="78">
        <f t="shared" si="855"/>
        <v>467999.99890000001</v>
      </c>
      <c r="J3520" s="95">
        <f t="shared" si="853"/>
        <v>467999.99890000001</v>
      </c>
      <c r="K3520" s="140">
        <v>408403.36</v>
      </c>
      <c r="L3520" s="78">
        <f t="shared" si="856"/>
        <v>77596.638399999996</v>
      </c>
      <c r="M3520" s="78">
        <f t="shared" si="857"/>
        <v>485999.99839999998</v>
      </c>
      <c r="N3520" s="78">
        <f t="shared" si="858"/>
        <v>485999.99839999998</v>
      </c>
      <c r="O3520" s="78">
        <f t="shared" si="859"/>
        <v>467999.99890000001</v>
      </c>
      <c r="P3520" s="138"/>
      <c r="Q3520" s="139"/>
      <c r="R3520" s="78">
        <f t="shared" si="860"/>
        <v>467999.99890000001</v>
      </c>
    </row>
    <row r="3521" spans="1:33" s="79" customFormat="1" ht="12.75" customHeight="1" x14ac:dyDescent="0.2">
      <c r="A3521" s="75">
        <v>0</v>
      </c>
      <c r="B3521" s="34">
        <v>216</v>
      </c>
      <c r="C3521" s="17" t="s">
        <v>802</v>
      </c>
      <c r="D3521" s="49" t="s">
        <v>803</v>
      </c>
      <c r="E3521" s="29">
        <v>1</v>
      </c>
      <c r="F3521" s="30" t="s">
        <v>11</v>
      </c>
      <c r="G3521" s="140">
        <v>192268.91</v>
      </c>
      <c r="H3521" s="78">
        <f t="shared" si="854"/>
        <v>36531.092900000003</v>
      </c>
      <c r="I3521" s="78">
        <f t="shared" si="855"/>
        <v>228800.00290000002</v>
      </c>
      <c r="J3521" s="95">
        <f t="shared" si="853"/>
        <v>228800.00290000002</v>
      </c>
      <c r="K3521" s="140">
        <v>199663.87</v>
      </c>
      <c r="L3521" s="78">
        <f t="shared" si="856"/>
        <v>37936.135300000002</v>
      </c>
      <c r="M3521" s="78">
        <f t="shared" si="857"/>
        <v>237600.00529999999</v>
      </c>
      <c r="N3521" s="78">
        <f t="shared" si="858"/>
        <v>237600.00529999999</v>
      </c>
      <c r="O3521" s="78">
        <f t="shared" si="859"/>
        <v>228800.00290000002</v>
      </c>
      <c r="P3521" s="138"/>
      <c r="Q3521" s="139"/>
      <c r="R3521" s="78">
        <f t="shared" si="860"/>
        <v>228800.00290000002</v>
      </c>
    </row>
    <row r="3522" spans="1:33" s="79" customFormat="1" ht="12.75" customHeight="1" x14ac:dyDescent="0.2">
      <c r="A3522" s="75">
        <v>0</v>
      </c>
      <c r="B3522" s="34">
        <v>217</v>
      </c>
      <c r="C3522" s="17" t="s">
        <v>802</v>
      </c>
      <c r="D3522" s="49" t="s">
        <v>712</v>
      </c>
      <c r="E3522" s="29">
        <v>1</v>
      </c>
      <c r="F3522" s="30" t="s">
        <v>11</v>
      </c>
      <c r="G3522" s="140">
        <v>367058.82</v>
      </c>
      <c r="H3522" s="78">
        <f t="shared" si="854"/>
        <v>69741.175799999997</v>
      </c>
      <c r="I3522" s="78">
        <f t="shared" si="855"/>
        <v>436799.99580000003</v>
      </c>
      <c r="J3522" s="95">
        <f t="shared" si="853"/>
        <v>436799.99580000003</v>
      </c>
      <c r="K3522" s="140">
        <v>381176.47</v>
      </c>
      <c r="L3522" s="78">
        <f t="shared" si="856"/>
        <v>72423.529299999995</v>
      </c>
      <c r="M3522" s="78">
        <f t="shared" si="857"/>
        <v>453599.99929999997</v>
      </c>
      <c r="N3522" s="78">
        <f t="shared" si="858"/>
        <v>453599.99929999997</v>
      </c>
      <c r="O3522" s="78">
        <f t="shared" si="859"/>
        <v>436799.99580000003</v>
      </c>
      <c r="P3522" s="138">
        <v>1060537</v>
      </c>
      <c r="Q3522" s="140">
        <f t="shared" ref="Q3522" si="866">AVERAGE(P3522,O3522)</f>
        <v>748668.49790000007</v>
      </c>
      <c r="R3522" s="78">
        <f>O3522</f>
        <v>436799.99580000003</v>
      </c>
    </row>
    <row r="3523" spans="1:33" s="79" customFormat="1" ht="12.75" customHeight="1" x14ac:dyDescent="0.2">
      <c r="A3523" s="75">
        <v>0</v>
      </c>
      <c r="B3523" s="34">
        <v>218</v>
      </c>
      <c r="C3523" s="17" t="s">
        <v>802</v>
      </c>
      <c r="D3523" s="49" t="s">
        <v>713</v>
      </c>
      <c r="E3523" s="29">
        <v>1</v>
      </c>
      <c r="F3523" s="30" t="s">
        <v>11</v>
      </c>
      <c r="G3523" s="140">
        <v>192268.91</v>
      </c>
      <c r="H3523" s="78">
        <f t="shared" si="854"/>
        <v>36531.092900000003</v>
      </c>
      <c r="I3523" s="78">
        <f t="shared" si="855"/>
        <v>228800.00290000002</v>
      </c>
      <c r="J3523" s="95">
        <f t="shared" si="853"/>
        <v>228800.00290000002</v>
      </c>
      <c r="K3523" s="140">
        <v>199663.87</v>
      </c>
      <c r="L3523" s="78">
        <f t="shared" si="856"/>
        <v>37936.135300000002</v>
      </c>
      <c r="M3523" s="78">
        <f t="shared" si="857"/>
        <v>237600.00529999999</v>
      </c>
      <c r="N3523" s="78">
        <f t="shared" si="858"/>
        <v>237600.00529999999</v>
      </c>
      <c r="O3523" s="78">
        <f t="shared" si="859"/>
        <v>228800.00290000002</v>
      </c>
      <c r="P3523" s="138"/>
      <c r="Q3523" s="139"/>
      <c r="R3523" s="78">
        <f t="shared" si="860"/>
        <v>228800.00290000002</v>
      </c>
    </row>
    <row r="3524" spans="1:33" s="79" customFormat="1" ht="12.75" customHeight="1" x14ac:dyDescent="0.2">
      <c r="A3524" s="75">
        <v>0</v>
      </c>
      <c r="B3524" s="34">
        <v>219</v>
      </c>
      <c r="C3524" s="17" t="s">
        <v>802</v>
      </c>
      <c r="D3524" s="49" t="s">
        <v>804</v>
      </c>
      <c r="E3524" s="29">
        <v>1</v>
      </c>
      <c r="F3524" s="30" t="s">
        <v>11</v>
      </c>
      <c r="G3524" s="140">
        <v>419495.8</v>
      </c>
      <c r="H3524" s="78">
        <f t="shared" si="854"/>
        <v>79704.202000000005</v>
      </c>
      <c r="I3524" s="78">
        <f t="shared" si="855"/>
        <v>499200.00199999998</v>
      </c>
      <c r="J3524" s="95">
        <f t="shared" si="853"/>
        <v>499200.00199999998</v>
      </c>
      <c r="K3524" s="140">
        <v>435630.25</v>
      </c>
      <c r="L3524" s="78">
        <f t="shared" si="856"/>
        <v>82769.747499999998</v>
      </c>
      <c r="M3524" s="78">
        <f t="shared" si="857"/>
        <v>518399.9975</v>
      </c>
      <c r="N3524" s="78">
        <f t="shared" si="858"/>
        <v>518399.9975</v>
      </c>
      <c r="O3524" s="78">
        <f t="shared" si="859"/>
        <v>499200.00199999998</v>
      </c>
      <c r="P3524" s="138"/>
      <c r="Q3524" s="139"/>
      <c r="R3524" s="78">
        <f t="shared" si="860"/>
        <v>499200.00199999998</v>
      </c>
    </row>
    <row r="3525" spans="1:33" s="79" customFormat="1" ht="12.75" customHeight="1" x14ac:dyDescent="0.2">
      <c r="A3525" s="75">
        <v>0</v>
      </c>
      <c r="B3525" s="34">
        <v>220</v>
      </c>
      <c r="C3525" s="17" t="s">
        <v>802</v>
      </c>
      <c r="D3525" s="49" t="s">
        <v>805</v>
      </c>
      <c r="E3525" s="29">
        <v>1</v>
      </c>
      <c r="F3525" s="30" t="s">
        <v>11</v>
      </c>
      <c r="G3525" s="140">
        <v>253445.38</v>
      </c>
      <c r="H3525" s="78">
        <f t="shared" si="854"/>
        <v>48154.622199999998</v>
      </c>
      <c r="I3525" s="78">
        <f t="shared" si="855"/>
        <v>301600.00219999999</v>
      </c>
      <c r="J3525" s="95">
        <f t="shared" si="853"/>
        <v>301600.00219999999</v>
      </c>
      <c r="K3525" s="140">
        <v>263193.28000000003</v>
      </c>
      <c r="L3525" s="78">
        <f t="shared" si="856"/>
        <v>50006.723200000008</v>
      </c>
      <c r="M3525" s="78">
        <f t="shared" si="857"/>
        <v>313200.00320000004</v>
      </c>
      <c r="N3525" s="78">
        <f t="shared" si="858"/>
        <v>313200.00320000004</v>
      </c>
      <c r="O3525" s="78">
        <f t="shared" si="859"/>
        <v>301600.00219999999</v>
      </c>
      <c r="P3525" s="138"/>
      <c r="Q3525" s="139"/>
      <c r="R3525" s="78">
        <f t="shared" si="860"/>
        <v>301600.00219999999</v>
      </c>
    </row>
    <row r="3526" spans="1:33" s="40" customFormat="1" ht="12.75" customHeight="1" x14ac:dyDescent="0.2">
      <c r="A3526" s="46"/>
      <c r="B3526" s="36">
        <v>14</v>
      </c>
      <c r="C3526" s="37"/>
      <c r="D3526" s="38" t="s">
        <v>806</v>
      </c>
      <c r="E3526" s="51"/>
      <c r="F3526" s="51"/>
      <c r="G3526" s="97">
        <v>0</v>
      </c>
      <c r="H3526" s="64">
        <f t="shared" si="854"/>
        <v>0</v>
      </c>
      <c r="I3526" s="51"/>
      <c r="J3526" s="51"/>
      <c r="K3526" s="51"/>
      <c r="L3526" s="51"/>
      <c r="M3526" s="51"/>
      <c r="N3526" s="51"/>
      <c r="O3526" s="51"/>
      <c r="P3526" s="51"/>
      <c r="Q3526" s="51"/>
      <c r="R3526" s="51"/>
      <c r="S3526" s="3"/>
      <c r="T3526" s="3"/>
      <c r="U3526" s="3"/>
      <c r="V3526" s="3"/>
      <c r="W3526" s="3"/>
      <c r="X3526" s="3"/>
      <c r="Y3526" s="3"/>
      <c r="Z3526" s="3"/>
      <c r="AA3526" s="3"/>
      <c r="AB3526" s="3"/>
      <c r="AC3526" s="3"/>
      <c r="AD3526" s="3"/>
      <c r="AE3526" s="3"/>
      <c r="AF3526" s="3"/>
      <c r="AG3526" s="3"/>
    </row>
    <row r="3527" spans="1:33" s="79" customFormat="1" ht="12.75" customHeight="1" x14ac:dyDescent="0.2">
      <c r="A3527" s="75">
        <v>0</v>
      </c>
      <c r="B3527" s="34">
        <v>1</v>
      </c>
      <c r="C3527" s="17">
        <v>26101300</v>
      </c>
      <c r="D3527" s="49" t="s">
        <v>10</v>
      </c>
      <c r="E3527" s="29">
        <v>1</v>
      </c>
      <c r="F3527" s="30" t="s">
        <v>11</v>
      </c>
      <c r="G3527" s="140">
        <v>52436.97</v>
      </c>
      <c r="H3527" s="78">
        <f t="shared" si="854"/>
        <v>9963.0243000000009</v>
      </c>
      <c r="I3527" s="78">
        <f t="shared" si="855"/>
        <v>62399.994300000006</v>
      </c>
      <c r="J3527" s="95">
        <f t="shared" si="853"/>
        <v>62399.994300000006</v>
      </c>
      <c r="K3527" s="140">
        <v>54453.78</v>
      </c>
      <c r="L3527" s="78">
        <f t="shared" si="856"/>
        <v>10346.218199999999</v>
      </c>
      <c r="M3527" s="78">
        <f t="shared" si="857"/>
        <v>64799.998200000002</v>
      </c>
      <c r="N3527" s="78">
        <f t="shared" si="858"/>
        <v>64799.998200000002</v>
      </c>
      <c r="O3527" s="78">
        <f t="shared" si="859"/>
        <v>62399.994300000006</v>
      </c>
      <c r="P3527" s="138">
        <v>55172</v>
      </c>
      <c r="Q3527" s="140">
        <f t="shared" ref="Q3527:Q3529" si="867">AVERAGE(P3527,O3527)</f>
        <v>58785.997150000003</v>
      </c>
      <c r="R3527" s="78">
        <f t="shared" si="860"/>
        <v>62399.994300000006</v>
      </c>
    </row>
    <row r="3528" spans="1:33" s="79" customFormat="1" ht="12.75" customHeight="1" x14ac:dyDescent="0.2">
      <c r="A3528" s="75">
        <v>0</v>
      </c>
      <c r="B3528" s="34">
        <v>2</v>
      </c>
      <c r="C3528" s="17">
        <v>26101300</v>
      </c>
      <c r="D3528" s="49" t="s">
        <v>732</v>
      </c>
      <c r="E3528" s="29">
        <v>1</v>
      </c>
      <c r="F3528" s="30" t="s">
        <v>11</v>
      </c>
      <c r="G3528" s="140">
        <v>78655.460000000006</v>
      </c>
      <c r="H3528" s="78">
        <f t="shared" si="854"/>
        <v>14944.537400000001</v>
      </c>
      <c r="I3528" s="78">
        <f t="shared" si="855"/>
        <v>93599.997400000007</v>
      </c>
      <c r="J3528" s="95">
        <f t="shared" ref="J3528:J3591" si="868">I3528*E3528</f>
        <v>93599.997400000007</v>
      </c>
      <c r="K3528" s="140">
        <v>81680.67</v>
      </c>
      <c r="L3528" s="78">
        <f t="shared" si="856"/>
        <v>15519.327299999999</v>
      </c>
      <c r="M3528" s="78">
        <f t="shared" si="857"/>
        <v>97199.997300000003</v>
      </c>
      <c r="N3528" s="78">
        <f t="shared" si="858"/>
        <v>97199.997300000003</v>
      </c>
      <c r="O3528" s="78">
        <f t="shared" si="859"/>
        <v>93599.997400000007</v>
      </c>
      <c r="P3528" s="138">
        <v>140996</v>
      </c>
      <c r="Q3528" s="140">
        <f t="shared" si="867"/>
        <v>117297.9987</v>
      </c>
      <c r="R3528" s="78">
        <f t="shared" si="860"/>
        <v>93599.997400000007</v>
      </c>
    </row>
    <row r="3529" spans="1:33" s="79" customFormat="1" ht="12.75" customHeight="1" x14ac:dyDescent="0.2">
      <c r="A3529" s="75">
        <v>0</v>
      </c>
      <c r="B3529" s="34">
        <v>3</v>
      </c>
      <c r="C3529" s="17">
        <v>26101300</v>
      </c>
      <c r="D3529" s="49" t="s">
        <v>15</v>
      </c>
      <c r="E3529" s="29">
        <v>1</v>
      </c>
      <c r="F3529" s="30" t="s">
        <v>11</v>
      </c>
      <c r="G3529" s="140">
        <v>1747899.16</v>
      </c>
      <c r="H3529" s="78">
        <f t="shared" ref="H3529:H3592" si="869">G3529*19%</f>
        <v>332100.84039999999</v>
      </c>
      <c r="I3529" s="78">
        <f t="shared" ref="I3529:I3592" si="870">G3529+H3529</f>
        <v>2080000.0003999998</v>
      </c>
      <c r="J3529" s="95">
        <f t="shared" si="868"/>
        <v>2080000.0003999998</v>
      </c>
      <c r="K3529" s="140">
        <v>1815126.05</v>
      </c>
      <c r="L3529" s="78">
        <f t="shared" ref="L3529:L3592" si="871">K3529*19%</f>
        <v>344873.94949999999</v>
      </c>
      <c r="M3529" s="78">
        <f t="shared" ref="M3529:M3592" si="872">K3529+L3529</f>
        <v>2159999.9994999999</v>
      </c>
      <c r="N3529" s="78">
        <f t="shared" ref="N3529:N3592" si="873">M3529*E3529</f>
        <v>2159999.9994999999</v>
      </c>
      <c r="O3529" s="78">
        <f t="shared" ref="O3529:O3592" si="874">MIN(I3529,M3529)</f>
        <v>2080000.0003999998</v>
      </c>
      <c r="P3529" s="138">
        <v>1716476</v>
      </c>
      <c r="Q3529" s="140">
        <f t="shared" si="867"/>
        <v>1898238.0001999999</v>
      </c>
      <c r="R3529" s="78">
        <f t="shared" ref="R3529" si="875">O3529</f>
        <v>2080000.0003999998</v>
      </c>
    </row>
    <row r="3530" spans="1:33" s="79" customFormat="1" ht="12.75" customHeight="1" x14ac:dyDescent="0.2">
      <c r="A3530" s="75">
        <v>0</v>
      </c>
      <c r="B3530" s="34">
        <v>4</v>
      </c>
      <c r="C3530" s="17">
        <v>26101300</v>
      </c>
      <c r="D3530" s="49" t="s">
        <v>733</v>
      </c>
      <c r="E3530" s="29">
        <v>1</v>
      </c>
      <c r="F3530" s="30" t="s">
        <v>11</v>
      </c>
      <c r="G3530" s="140">
        <v>262184.87</v>
      </c>
      <c r="H3530" s="78">
        <f t="shared" si="869"/>
        <v>49815.1253</v>
      </c>
      <c r="I3530" s="78">
        <f t="shared" si="870"/>
        <v>311999.99530000001</v>
      </c>
      <c r="J3530" s="95">
        <f t="shared" si="868"/>
        <v>311999.99530000001</v>
      </c>
      <c r="K3530" s="140">
        <v>272268.90999999997</v>
      </c>
      <c r="L3530" s="78">
        <f t="shared" si="871"/>
        <v>51731.092899999996</v>
      </c>
      <c r="M3530" s="78">
        <f t="shared" si="872"/>
        <v>324000.00289999996</v>
      </c>
      <c r="N3530" s="78">
        <f t="shared" si="873"/>
        <v>324000.00289999996</v>
      </c>
      <c r="O3530" s="78">
        <f t="shared" si="874"/>
        <v>311999.99530000001</v>
      </c>
      <c r="P3530" s="138"/>
      <c r="Q3530" s="139"/>
      <c r="R3530" s="78">
        <f t="shared" ref="R3530:R3591" si="876">O3530</f>
        <v>311999.99530000001</v>
      </c>
    </row>
    <row r="3531" spans="1:33" s="79" customFormat="1" ht="12.75" customHeight="1" x14ac:dyDescent="0.2">
      <c r="A3531" s="75">
        <v>0</v>
      </c>
      <c r="B3531" s="34">
        <v>5</v>
      </c>
      <c r="C3531" s="17">
        <v>26101300</v>
      </c>
      <c r="D3531" s="49" t="s">
        <v>734</v>
      </c>
      <c r="E3531" s="29">
        <v>1</v>
      </c>
      <c r="F3531" s="30" t="s">
        <v>11</v>
      </c>
      <c r="G3531" s="140">
        <v>262184.87</v>
      </c>
      <c r="H3531" s="78">
        <f t="shared" si="869"/>
        <v>49815.1253</v>
      </c>
      <c r="I3531" s="78">
        <f t="shared" si="870"/>
        <v>311999.99530000001</v>
      </c>
      <c r="J3531" s="95">
        <f t="shared" si="868"/>
        <v>311999.99530000001</v>
      </c>
      <c r="K3531" s="140">
        <v>272268.90999999997</v>
      </c>
      <c r="L3531" s="78">
        <f t="shared" si="871"/>
        <v>51731.092899999996</v>
      </c>
      <c r="M3531" s="78">
        <f t="shared" si="872"/>
        <v>324000.00289999996</v>
      </c>
      <c r="N3531" s="78">
        <f t="shared" si="873"/>
        <v>324000.00289999996</v>
      </c>
      <c r="O3531" s="78">
        <f t="shared" si="874"/>
        <v>311999.99530000001</v>
      </c>
      <c r="P3531" s="138"/>
      <c r="Q3531" s="139"/>
      <c r="R3531" s="78">
        <f t="shared" si="876"/>
        <v>311999.99530000001</v>
      </c>
    </row>
    <row r="3532" spans="1:33" s="79" customFormat="1" ht="12.75" customHeight="1" x14ac:dyDescent="0.2">
      <c r="A3532" s="75">
        <v>0</v>
      </c>
      <c r="B3532" s="34">
        <v>6</v>
      </c>
      <c r="C3532" s="17">
        <v>26101300</v>
      </c>
      <c r="D3532" s="49" t="s">
        <v>21</v>
      </c>
      <c r="E3532" s="29">
        <v>1</v>
      </c>
      <c r="F3532" s="30" t="s">
        <v>11</v>
      </c>
      <c r="G3532" s="140">
        <v>3058823.53</v>
      </c>
      <c r="H3532" s="78">
        <f t="shared" si="869"/>
        <v>581176.47069999995</v>
      </c>
      <c r="I3532" s="78">
        <f t="shared" si="870"/>
        <v>3640000.0006999997</v>
      </c>
      <c r="J3532" s="95">
        <f t="shared" si="868"/>
        <v>3640000.0006999997</v>
      </c>
      <c r="K3532" s="140">
        <v>3176470.59</v>
      </c>
      <c r="L3532" s="78">
        <f t="shared" si="871"/>
        <v>603529.41209999996</v>
      </c>
      <c r="M3532" s="78">
        <f t="shared" si="872"/>
        <v>3780000.0020999997</v>
      </c>
      <c r="N3532" s="78">
        <f t="shared" si="873"/>
        <v>3780000.0020999997</v>
      </c>
      <c r="O3532" s="78">
        <f t="shared" si="874"/>
        <v>3640000.0006999997</v>
      </c>
      <c r="P3532" s="138"/>
      <c r="Q3532" s="139"/>
      <c r="R3532" s="78">
        <f t="shared" si="876"/>
        <v>3640000.0006999997</v>
      </c>
    </row>
    <row r="3533" spans="1:33" s="79" customFormat="1" ht="13.5" customHeight="1" x14ac:dyDescent="0.2">
      <c r="A3533" s="75">
        <v>0</v>
      </c>
      <c r="B3533" s="34">
        <v>7</v>
      </c>
      <c r="C3533" s="17">
        <v>26101300</v>
      </c>
      <c r="D3533" s="49" t="s">
        <v>23</v>
      </c>
      <c r="E3533" s="29">
        <v>1</v>
      </c>
      <c r="F3533" s="30" t="s">
        <v>11</v>
      </c>
      <c r="G3533" s="140">
        <v>2097478.9900000002</v>
      </c>
      <c r="H3533" s="78">
        <f t="shared" si="869"/>
        <v>398521.00810000004</v>
      </c>
      <c r="I3533" s="78">
        <f t="shared" si="870"/>
        <v>2495999.9981000004</v>
      </c>
      <c r="J3533" s="95">
        <f t="shared" si="868"/>
        <v>2495999.9981000004</v>
      </c>
      <c r="K3533" s="140">
        <v>2178151.2599999998</v>
      </c>
      <c r="L3533" s="78">
        <f t="shared" si="871"/>
        <v>413848.73939999996</v>
      </c>
      <c r="M3533" s="78">
        <f t="shared" si="872"/>
        <v>2591999.9993999996</v>
      </c>
      <c r="N3533" s="78">
        <f t="shared" si="873"/>
        <v>2591999.9993999996</v>
      </c>
      <c r="O3533" s="78">
        <f t="shared" si="874"/>
        <v>2495999.9981000004</v>
      </c>
      <c r="P3533" s="138">
        <v>4720308</v>
      </c>
      <c r="Q3533" s="140">
        <f t="shared" ref="Q3533:Q3534" si="877">AVERAGE(P3533,O3533)</f>
        <v>3608153.9990500002</v>
      </c>
      <c r="R3533" s="78">
        <f t="shared" si="876"/>
        <v>2495999.9981000004</v>
      </c>
    </row>
    <row r="3534" spans="1:33" s="79" customFormat="1" ht="12.75" customHeight="1" x14ac:dyDescent="0.2">
      <c r="A3534" s="75">
        <v>0</v>
      </c>
      <c r="B3534" s="34">
        <v>8</v>
      </c>
      <c r="C3534" s="17">
        <v>26101300</v>
      </c>
      <c r="D3534" s="49" t="s">
        <v>735</v>
      </c>
      <c r="E3534" s="29">
        <v>1</v>
      </c>
      <c r="F3534" s="30" t="s">
        <v>11</v>
      </c>
      <c r="G3534" s="140">
        <v>393277.31</v>
      </c>
      <c r="H3534" s="78">
        <f t="shared" si="869"/>
        <v>74722.688899999994</v>
      </c>
      <c r="I3534" s="78">
        <f t="shared" si="870"/>
        <v>467999.99890000001</v>
      </c>
      <c r="J3534" s="95">
        <f t="shared" si="868"/>
        <v>467999.99890000001</v>
      </c>
      <c r="K3534" s="140">
        <v>408403.36</v>
      </c>
      <c r="L3534" s="78">
        <f t="shared" si="871"/>
        <v>77596.638399999996</v>
      </c>
      <c r="M3534" s="78">
        <f t="shared" si="872"/>
        <v>485999.99839999998</v>
      </c>
      <c r="N3534" s="78">
        <f t="shared" si="873"/>
        <v>485999.99839999998</v>
      </c>
      <c r="O3534" s="78">
        <f t="shared" si="874"/>
        <v>467999.99890000001</v>
      </c>
      <c r="P3534" s="138">
        <v>1071571</v>
      </c>
      <c r="Q3534" s="140">
        <f t="shared" si="877"/>
        <v>769785.49945</v>
      </c>
      <c r="R3534" s="78">
        <f t="shared" si="876"/>
        <v>467999.99890000001</v>
      </c>
    </row>
    <row r="3535" spans="1:33" s="79" customFormat="1" ht="12.75" customHeight="1" x14ac:dyDescent="0.2">
      <c r="A3535" s="75">
        <v>0</v>
      </c>
      <c r="B3535" s="34">
        <v>9</v>
      </c>
      <c r="C3535" s="17">
        <v>26101300</v>
      </c>
      <c r="D3535" s="49" t="s">
        <v>27</v>
      </c>
      <c r="E3535" s="29">
        <v>1</v>
      </c>
      <c r="F3535" s="30" t="s">
        <v>11</v>
      </c>
      <c r="G3535" s="140">
        <v>87394.96</v>
      </c>
      <c r="H3535" s="78">
        <f t="shared" si="869"/>
        <v>16605.042400000002</v>
      </c>
      <c r="I3535" s="78">
        <f t="shared" si="870"/>
        <v>104000.00240000001</v>
      </c>
      <c r="J3535" s="95">
        <f t="shared" si="868"/>
        <v>104000.00240000001</v>
      </c>
      <c r="K3535" s="140">
        <v>90756.3</v>
      </c>
      <c r="L3535" s="78">
        <f t="shared" si="871"/>
        <v>17243.697</v>
      </c>
      <c r="M3535" s="78">
        <f t="shared" si="872"/>
        <v>107999.997</v>
      </c>
      <c r="N3535" s="78">
        <f t="shared" si="873"/>
        <v>107999.997</v>
      </c>
      <c r="O3535" s="78">
        <f t="shared" si="874"/>
        <v>104000.00240000001</v>
      </c>
      <c r="P3535" s="138"/>
      <c r="Q3535" s="139"/>
      <c r="R3535" s="78">
        <f t="shared" si="876"/>
        <v>104000.00240000001</v>
      </c>
    </row>
    <row r="3536" spans="1:33" s="79" customFormat="1" ht="12.75" customHeight="1" x14ac:dyDescent="0.2">
      <c r="A3536" s="75">
        <v>0</v>
      </c>
      <c r="B3536" s="34">
        <v>10</v>
      </c>
      <c r="C3536" s="17">
        <v>26101300</v>
      </c>
      <c r="D3536" s="49" t="s">
        <v>736</v>
      </c>
      <c r="E3536" s="29">
        <v>1</v>
      </c>
      <c r="F3536" s="30" t="s">
        <v>11</v>
      </c>
      <c r="G3536" s="140">
        <v>157310.92000000001</v>
      </c>
      <c r="H3536" s="78">
        <f t="shared" si="869"/>
        <v>29889.074800000002</v>
      </c>
      <c r="I3536" s="78">
        <f t="shared" si="870"/>
        <v>187199.99480000001</v>
      </c>
      <c r="J3536" s="95">
        <f t="shared" si="868"/>
        <v>187199.99480000001</v>
      </c>
      <c r="K3536" s="140">
        <v>163361.34</v>
      </c>
      <c r="L3536" s="78">
        <f t="shared" si="871"/>
        <v>31038.654599999998</v>
      </c>
      <c r="M3536" s="78">
        <f t="shared" si="872"/>
        <v>194399.99460000001</v>
      </c>
      <c r="N3536" s="78">
        <f t="shared" si="873"/>
        <v>194399.99460000001</v>
      </c>
      <c r="O3536" s="78">
        <f t="shared" si="874"/>
        <v>187199.99480000001</v>
      </c>
      <c r="P3536" s="138"/>
      <c r="Q3536" s="139"/>
      <c r="R3536" s="78">
        <f t="shared" si="876"/>
        <v>187199.99480000001</v>
      </c>
    </row>
    <row r="3537" spans="1:18" s="79" customFormat="1" ht="12.75" customHeight="1" x14ac:dyDescent="0.2">
      <c r="A3537" s="75">
        <v>0</v>
      </c>
      <c r="B3537" s="34">
        <v>11</v>
      </c>
      <c r="C3537" s="17">
        <v>26101300</v>
      </c>
      <c r="D3537" s="49" t="s">
        <v>737</v>
      </c>
      <c r="E3537" s="29">
        <v>1</v>
      </c>
      <c r="F3537" s="30" t="s">
        <v>11</v>
      </c>
      <c r="G3537" s="140">
        <v>157310.92000000001</v>
      </c>
      <c r="H3537" s="78">
        <f t="shared" si="869"/>
        <v>29889.074800000002</v>
      </c>
      <c r="I3537" s="78">
        <f t="shared" si="870"/>
        <v>187199.99480000001</v>
      </c>
      <c r="J3537" s="95">
        <f t="shared" si="868"/>
        <v>187199.99480000001</v>
      </c>
      <c r="K3537" s="140">
        <v>163361.34</v>
      </c>
      <c r="L3537" s="78">
        <f t="shared" si="871"/>
        <v>31038.654599999998</v>
      </c>
      <c r="M3537" s="78">
        <f t="shared" si="872"/>
        <v>194399.99460000001</v>
      </c>
      <c r="N3537" s="78">
        <f t="shared" si="873"/>
        <v>194399.99460000001</v>
      </c>
      <c r="O3537" s="78">
        <f t="shared" si="874"/>
        <v>187199.99480000001</v>
      </c>
      <c r="P3537" s="138"/>
      <c r="Q3537" s="139"/>
      <c r="R3537" s="78">
        <f t="shared" si="876"/>
        <v>187199.99480000001</v>
      </c>
    </row>
    <row r="3538" spans="1:18" s="79" customFormat="1" ht="12.75" customHeight="1" x14ac:dyDescent="0.2">
      <c r="A3538" s="75">
        <v>0</v>
      </c>
      <c r="B3538" s="34">
        <v>12</v>
      </c>
      <c r="C3538" s="17">
        <v>26101300</v>
      </c>
      <c r="D3538" s="49" t="s">
        <v>617</v>
      </c>
      <c r="E3538" s="29">
        <v>1</v>
      </c>
      <c r="F3538" s="30" t="s">
        <v>11</v>
      </c>
      <c r="G3538" s="140">
        <v>78655.460000000006</v>
      </c>
      <c r="H3538" s="78">
        <f t="shared" si="869"/>
        <v>14944.537400000001</v>
      </c>
      <c r="I3538" s="78">
        <f t="shared" si="870"/>
        <v>93599.997400000007</v>
      </c>
      <c r="J3538" s="95">
        <f t="shared" si="868"/>
        <v>93599.997400000007</v>
      </c>
      <c r="K3538" s="140">
        <v>81680.67</v>
      </c>
      <c r="L3538" s="78">
        <f t="shared" si="871"/>
        <v>15519.327299999999</v>
      </c>
      <c r="M3538" s="78">
        <f t="shared" si="872"/>
        <v>97199.997300000003</v>
      </c>
      <c r="N3538" s="78">
        <f t="shared" si="873"/>
        <v>97199.997300000003</v>
      </c>
      <c r="O3538" s="78">
        <f t="shared" si="874"/>
        <v>93599.997400000007</v>
      </c>
      <c r="P3538" s="138"/>
      <c r="Q3538" s="139"/>
      <c r="R3538" s="78">
        <f t="shared" si="876"/>
        <v>93599.997400000007</v>
      </c>
    </row>
    <row r="3539" spans="1:18" s="79" customFormat="1" ht="12.75" customHeight="1" x14ac:dyDescent="0.2">
      <c r="A3539" s="75">
        <v>0</v>
      </c>
      <c r="B3539" s="34">
        <v>13</v>
      </c>
      <c r="C3539" s="17">
        <v>26101300</v>
      </c>
      <c r="D3539" s="49" t="s">
        <v>35</v>
      </c>
      <c r="E3539" s="29">
        <v>1</v>
      </c>
      <c r="F3539" s="30" t="s">
        <v>11</v>
      </c>
      <c r="G3539" s="140">
        <v>26218.49</v>
      </c>
      <c r="H3539" s="78">
        <f t="shared" si="869"/>
        <v>4981.5131000000001</v>
      </c>
      <c r="I3539" s="78">
        <f t="shared" si="870"/>
        <v>31200.003100000002</v>
      </c>
      <c r="J3539" s="95">
        <f t="shared" si="868"/>
        <v>31200.003100000002</v>
      </c>
      <c r="K3539" s="140">
        <v>27226.89</v>
      </c>
      <c r="L3539" s="78">
        <f t="shared" si="871"/>
        <v>5173.1090999999997</v>
      </c>
      <c r="M3539" s="78">
        <f t="shared" si="872"/>
        <v>32399.999100000001</v>
      </c>
      <c r="N3539" s="78">
        <f t="shared" si="873"/>
        <v>32399.999100000001</v>
      </c>
      <c r="O3539" s="78">
        <f t="shared" si="874"/>
        <v>31200.003100000002</v>
      </c>
      <c r="P3539" s="138"/>
      <c r="Q3539" s="139"/>
      <c r="R3539" s="78">
        <f t="shared" si="876"/>
        <v>31200.003100000002</v>
      </c>
    </row>
    <row r="3540" spans="1:18" s="79" customFormat="1" ht="12.75" customHeight="1" x14ac:dyDescent="0.2">
      <c r="A3540" s="75">
        <v>0</v>
      </c>
      <c r="B3540" s="34">
        <v>14</v>
      </c>
      <c r="C3540" s="17">
        <v>26101300</v>
      </c>
      <c r="D3540" s="49" t="s">
        <v>39</v>
      </c>
      <c r="E3540" s="29">
        <v>1</v>
      </c>
      <c r="F3540" s="30" t="s">
        <v>11</v>
      </c>
      <c r="G3540" s="140">
        <v>166050.42000000001</v>
      </c>
      <c r="H3540" s="78">
        <f t="shared" si="869"/>
        <v>31549.579800000003</v>
      </c>
      <c r="I3540" s="78">
        <f t="shared" si="870"/>
        <v>197599.99980000002</v>
      </c>
      <c r="J3540" s="95">
        <f t="shared" si="868"/>
        <v>197599.99980000002</v>
      </c>
      <c r="K3540" s="140">
        <v>172436.97</v>
      </c>
      <c r="L3540" s="78">
        <f t="shared" si="871"/>
        <v>32763.024300000001</v>
      </c>
      <c r="M3540" s="78">
        <f t="shared" si="872"/>
        <v>205199.99429999999</v>
      </c>
      <c r="N3540" s="78">
        <f t="shared" si="873"/>
        <v>205199.99429999999</v>
      </c>
      <c r="O3540" s="78">
        <f t="shared" si="874"/>
        <v>197599.99980000002</v>
      </c>
      <c r="P3540" s="138"/>
      <c r="Q3540" s="139"/>
      <c r="R3540" s="78">
        <f t="shared" si="876"/>
        <v>197599.99980000002</v>
      </c>
    </row>
    <row r="3541" spans="1:18" s="79" customFormat="1" ht="12.75" customHeight="1" x14ac:dyDescent="0.2">
      <c r="A3541" s="75">
        <v>0</v>
      </c>
      <c r="B3541" s="34">
        <v>15</v>
      </c>
      <c r="C3541" s="17">
        <v>26101300</v>
      </c>
      <c r="D3541" s="49" t="s">
        <v>41</v>
      </c>
      <c r="E3541" s="29">
        <v>1</v>
      </c>
      <c r="F3541" s="30" t="s">
        <v>11</v>
      </c>
      <c r="G3541" s="140">
        <v>244705.88</v>
      </c>
      <c r="H3541" s="78">
        <f t="shared" si="869"/>
        <v>46494.117200000001</v>
      </c>
      <c r="I3541" s="78">
        <f t="shared" si="870"/>
        <v>291199.99719999998</v>
      </c>
      <c r="J3541" s="95">
        <f t="shared" si="868"/>
        <v>291199.99719999998</v>
      </c>
      <c r="K3541" s="140">
        <v>254117.65</v>
      </c>
      <c r="L3541" s="78">
        <f t="shared" si="871"/>
        <v>48282.353499999997</v>
      </c>
      <c r="M3541" s="78">
        <f t="shared" si="872"/>
        <v>302400.00349999999</v>
      </c>
      <c r="N3541" s="78">
        <f t="shared" si="873"/>
        <v>302400.00349999999</v>
      </c>
      <c r="O3541" s="78">
        <f t="shared" si="874"/>
        <v>291199.99719999998</v>
      </c>
      <c r="P3541" s="138"/>
      <c r="Q3541" s="139"/>
      <c r="R3541" s="78">
        <f t="shared" si="876"/>
        <v>291199.99719999998</v>
      </c>
    </row>
    <row r="3542" spans="1:18" s="79" customFormat="1" ht="12.75" customHeight="1" x14ac:dyDescent="0.2">
      <c r="A3542" s="75">
        <v>0</v>
      </c>
      <c r="B3542" s="34">
        <v>16</v>
      </c>
      <c r="C3542" s="17">
        <v>26101300</v>
      </c>
      <c r="D3542" s="49" t="s">
        <v>43</v>
      </c>
      <c r="E3542" s="29">
        <v>1</v>
      </c>
      <c r="F3542" s="30" t="s">
        <v>11</v>
      </c>
      <c r="G3542" s="140">
        <v>340840.34</v>
      </c>
      <c r="H3542" s="78">
        <f t="shared" si="869"/>
        <v>64759.664600000004</v>
      </c>
      <c r="I3542" s="78">
        <f t="shared" si="870"/>
        <v>405600.00460000004</v>
      </c>
      <c r="J3542" s="95">
        <f t="shared" si="868"/>
        <v>405600.00460000004</v>
      </c>
      <c r="K3542" s="140">
        <v>353949.58</v>
      </c>
      <c r="L3542" s="78">
        <f t="shared" si="871"/>
        <v>67250.420200000008</v>
      </c>
      <c r="M3542" s="78">
        <f t="shared" si="872"/>
        <v>421200.00020000001</v>
      </c>
      <c r="N3542" s="78">
        <f t="shared" si="873"/>
        <v>421200.00020000001</v>
      </c>
      <c r="O3542" s="78">
        <f t="shared" si="874"/>
        <v>405600.00460000004</v>
      </c>
      <c r="P3542" s="138">
        <v>269732</v>
      </c>
      <c r="Q3542" s="140">
        <f t="shared" ref="Q3542:Q3543" si="878">AVERAGE(P3542,O3542)</f>
        <v>337666.00230000005</v>
      </c>
      <c r="R3542" s="78">
        <f t="shared" si="876"/>
        <v>405600.00460000004</v>
      </c>
    </row>
    <row r="3543" spans="1:18" s="79" customFormat="1" ht="12.75" customHeight="1" x14ac:dyDescent="0.2">
      <c r="A3543" s="75">
        <v>0</v>
      </c>
      <c r="B3543" s="34">
        <v>17</v>
      </c>
      <c r="C3543" s="17">
        <v>26101300</v>
      </c>
      <c r="D3543" s="49" t="s">
        <v>45</v>
      </c>
      <c r="E3543" s="29">
        <v>1</v>
      </c>
      <c r="F3543" s="30" t="s">
        <v>11</v>
      </c>
      <c r="G3543" s="140">
        <v>201008.4</v>
      </c>
      <c r="H3543" s="78">
        <f t="shared" si="869"/>
        <v>38191.595999999998</v>
      </c>
      <c r="I3543" s="78">
        <f t="shared" si="870"/>
        <v>239199.99599999998</v>
      </c>
      <c r="J3543" s="95">
        <f t="shared" si="868"/>
        <v>239199.99599999998</v>
      </c>
      <c r="K3543" s="140">
        <v>208739.5</v>
      </c>
      <c r="L3543" s="78">
        <f t="shared" si="871"/>
        <v>39660.504999999997</v>
      </c>
      <c r="M3543" s="78">
        <f t="shared" si="872"/>
        <v>248400.005</v>
      </c>
      <c r="N3543" s="78">
        <f t="shared" si="873"/>
        <v>248400.005</v>
      </c>
      <c r="O3543" s="78">
        <f t="shared" si="874"/>
        <v>239199.99599999998</v>
      </c>
      <c r="P3543" s="138">
        <v>416858</v>
      </c>
      <c r="Q3543" s="140">
        <f t="shared" si="878"/>
        <v>328028.99800000002</v>
      </c>
      <c r="R3543" s="78">
        <f t="shared" si="876"/>
        <v>239199.99599999998</v>
      </c>
    </row>
    <row r="3544" spans="1:18" s="79" customFormat="1" ht="12.75" customHeight="1" x14ac:dyDescent="0.2">
      <c r="A3544" s="75">
        <v>0</v>
      </c>
      <c r="B3544" s="34">
        <v>18</v>
      </c>
      <c r="C3544" s="17">
        <v>26101300</v>
      </c>
      <c r="D3544" s="49" t="s">
        <v>47</v>
      </c>
      <c r="E3544" s="29">
        <v>1</v>
      </c>
      <c r="F3544" s="30" t="s">
        <v>11</v>
      </c>
      <c r="G3544" s="140">
        <v>192268.91</v>
      </c>
      <c r="H3544" s="78">
        <f t="shared" si="869"/>
        <v>36531.092900000003</v>
      </c>
      <c r="I3544" s="78">
        <f t="shared" si="870"/>
        <v>228800.00290000002</v>
      </c>
      <c r="J3544" s="95">
        <f t="shared" si="868"/>
        <v>228800.00290000002</v>
      </c>
      <c r="K3544" s="140">
        <v>199663.87</v>
      </c>
      <c r="L3544" s="78">
        <f t="shared" si="871"/>
        <v>37936.135300000002</v>
      </c>
      <c r="M3544" s="78">
        <f t="shared" si="872"/>
        <v>237600.00529999999</v>
      </c>
      <c r="N3544" s="78">
        <f t="shared" si="873"/>
        <v>237600.00529999999</v>
      </c>
      <c r="O3544" s="78">
        <f t="shared" si="874"/>
        <v>228800.00290000002</v>
      </c>
      <c r="P3544" s="138"/>
      <c r="Q3544" s="139"/>
      <c r="R3544" s="78">
        <f t="shared" si="876"/>
        <v>228800.00290000002</v>
      </c>
    </row>
    <row r="3545" spans="1:18" s="79" customFormat="1" ht="12.75" customHeight="1" x14ac:dyDescent="0.2">
      <c r="A3545" s="75">
        <v>0</v>
      </c>
      <c r="B3545" s="34">
        <v>19</v>
      </c>
      <c r="C3545" s="17">
        <v>26101300</v>
      </c>
      <c r="D3545" s="49" t="s">
        <v>49</v>
      </c>
      <c r="E3545" s="29">
        <v>1</v>
      </c>
      <c r="F3545" s="30" t="s">
        <v>11</v>
      </c>
      <c r="G3545" s="140">
        <v>192268.91</v>
      </c>
      <c r="H3545" s="78">
        <f t="shared" si="869"/>
        <v>36531.092900000003</v>
      </c>
      <c r="I3545" s="78">
        <f t="shared" si="870"/>
        <v>228800.00290000002</v>
      </c>
      <c r="J3545" s="95">
        <f t="shared" si="868"/>
        <v>228800.00290000002</v>
      </c>
      <c r="K3545" s="140">
        <v>199663.87</v>
      </c>
      <c r="L3545" s="78">
        <f t="shared" si="871"/>
        <v>37936.135300000002</v>
      </c>
      <c r="M3545" s="78">
        <f t="shared" si="872"/>
        <v>237600.00529999999</v>
      </c>
      <c r="N3545" s="78">
        <f t="shared" si="873"/>
        <v>237600.00529999999</v>
      </c>
      <c r="O3545" s="78">
        <f t="shared" si="874"/>
        <v>228800.00290000002</v>
      </c>
      <c r="P3545" s="138"/>
      <c r="Q3545" s="139"/>
      <c r="R3545" s="78">
        <f t="shared" si="876"/>
        <v>228800.00290000002</v>
      </c>
    </row>
    <row r="3546" spans="1:18" s="79" customFormat="1" ht="12.75" customHeight="1" x14ac:dyDescent="0.2">
      <c r="A3546" s="75">
        <v>0</v>
      </c>
      <c r="B3546" s="34">
        <v>20</v>
      </c>
      <c r="C3546" s="17">
        <v>26101300</v>
      </c>
      <c r="D3546" s="49" t="s">
        <v>51</v>
      </c>
      <c r="E3546" s="29">
        <v>1</v>
      </c>
      <c r="F3546" s="30" t="s">
        <v>11</v>
      </c>
      <c r="G3546" s="140">
        <v>113613.45</v>
      </c>
      <c r="H3546" s="78">
        <f t="shared" si="869"/>
        <v>21586.555499999999</v>
      </c>
      <c r="I3546" s="78">
        <f t="shared" si="870"/>
        <v>135200.0055</v>
      </c>
      <c r="J3546" s="95">
        <f t="shared" si="868"/>
        <v>135200.0055</v>
      </c>
      <c r="K3546" s="140">
        <v>117983.19</v>
      </c>
      <c r="L3546" s="78">
        <f t="shared" si="871"/>
        <v>22416.806100000002</v>
      </c>
      <c r="M3546" s="78">
        <f t="shared" si="872"/>
        <v>140399.99609999999</v>
      </c>
      <c r="N3546" s="78">
        <f t="shared" si="873"/>
        <v>140399.99609999999</v>
      </c>
      <c r="O3546" s="78">
        <f t="shared" si="874"/>
        <v>135200.0055</v>
      </c>
      <c r="P3546" s="138"/>
      <c r="Q3546" s="139"/>
      <c r="R3546" s="78">
        <f t="shared" si="876"/>
        <v>135200.0055</v>
      </c>
    </row>
    <row r="3547" spans="1:18" s="79" customFormat="1" ht="12.75" customHeight="1" x14ac:dyDescent="0.2">
      <c r="A3547" s="75">
        <v>0</v>
      </c>
      <c r="B3547" s="34">
        <v>21</v>
      </c>
      <c r="C3547" s="17">
        <v>26101300</v>
      </c>
      <c r="D3547" s="49" t="s">
        <v>56</v>
      </c>
      <c r="E3547" s="29">
        <v>1</v>
      </c>
      <c r="F3547" s="30" t="s">
        <v>11</v>
      </c>
      <c r="G3547" s="140">
        <v>166050.42000000001</v>
      </c>
      <c r="H3547" s="78">
        <f t="shared" si="869"/>
        <v>31549.579800000003</v>
      </c>
      <c r="I3547" s="78">
        <f t="shared" si="870"/>
        <v>197599.99980000002</v>
      </c>
      <c r="J3547" s="95">
        <f t="shared" si="868"/>
        <v>197599.99980000002</v>
      </c>
      <c r="K3547" s="140">
        <v>172436.97</v>
      </c>
      <c r="L3547" s="78">
        <f t="shared" si="871"/>
        <v>32763.024300000001</v>
      </c>
      <c r="M3547" s="78">
        <f t="shared" si="872"/>
        <v>205199.99429999999</v>
      </c>
      <c r="N3547" s="78">
        <f t="shared" si="873"/>
        <v>205199.99429999999</v>
      </c>
      <c r="O3547" s="78">
        <f t="shared" si="874"/>
        <v>197599.99980000002</v>
      </c>
      <c r="P3547" s="138"/>
      <c r="Q3547" s="139"/>
      <c r="R3547" s="78">
        <f t="shared" si="876"/>
        <v>197599.99980000002</v>
      </c>
    </row>
    <row r="3548" spans="1:18" s="79" customFormat="1" ht="12.75" customHeight="1" x14ac:dyDescent="0.2">
      <c r="A3548" s="75">
        <v>0</v>
      </c>
      <c r="B3548" s="34">
        <v>22</v>
      </c>
      <c r="C3548" s="17">
        <v>26101300</v>
      </c>
      <c r="D3548" s="49" t="s">
        <v>58</v>
      </c>
      <c r="E3548" s="29">
        <v>1</v>
      </c>
      <c r="F3548" s="30" t="s">
        <v>11</v>
      </c>
      <c r="G3548" s="140">
        <v>157310.92000000001</v>
      </c>
      <c r="H3548" s="78">
        <f t="shared" si="869"/>
        <v>29889.074800000002</v>
      </c>
      <c r="I3548" s="78">
        <f t="shared" si="870"/>
        <v>187199.99480000001</v>
      </c>
      <c r="J3548" s="95">
        <f t="shared" si="868"/>
        <v>187199.99480000001</v>
      </c>
      <c r="K3548" s="140">
        <v>163361.34</v>
      </c>
      <c r="L3548" s="78">
        <f t="shared" si="871"/>
        <v>31038.654599999998</v>
      </c>
      <c r="M3548" s="78">
        <f t="shared" si="872"/>
        <v>194399.99460000001</v>
      </c>
      <c r="N3548" s="78">
        <f t="shared" si="873"/>
        <v>194399.99460000001</v>
      </c>
      <c r="O3548" s="78">
        <f t="shared" si="874"/>
        <v>187199.99480000001</v>
      </c>
      <c r="P3548" s="138"/>
      <c r="Q3548" s="139"/>
      <c r="R3548" s="78">
        <f t="shared" si="876"/>
        <v>187199.99480000001</v>
      </c>
    </row>
    <row r="3549" spans="1:18" s="79" customFormat="1" ht="12.75" customHeight="1" x14ac:dyDescent="0.2">
      <c r="A3549" s="75">
        <v>0</v>
      </c>
      <c r="B3549" s="34">
        <v>23</v>
      </c>
      <c r="C3549" s="17">
        <v>26101300</v>
      </c>
      <c r="D3549" s="49" t="s">
        <v>614</v>
      </c>
      <c r="E3549" s="29">
        <v>1</v>
      </c>
      <c r="F3549" s="30" t="s">
        <v>11</v>
      </c>
      <c r="G3549" s="140">
        <v>541848.74</v>
      </c>
      <c r="H3549" s="78">
        <f t="shared" si="869"/>
        <v>102951.26059999999</v>
      </c>
      <c r="I3549" s="78">
        <f t="shared" si="870"/>
        <v>644800.00060000003</v>
      </c>
      <c r="J3549" s="95">
        <f t="shared" si="868"/>
        <v>644800.00060000003</v>
      </c>
      <c r="K3549" s="140">
        <v>562689.07999999996</v>
      </c>
      <c r="L3549" s="78">
        <f t="shared" si="871"/>
        <v>106910.9252</v>
      </c>
      <c r="M3549" s="78">
        <f t="shared" si="872"/>
        <v>669600.00520000001</v>
      </c>
      <c r="N3549" s="78">
        <f t="shared" si="873"/>
        <v>669600.00520000001</v>
      </c>
      <c r="O3549" s="78">
        <f t="shared" si="874"/>
        <v>644800.00060000003</v>
      </c>
      <c r="P3549" s="138">
        <v>693211</v>
      </c>
      <c r="Q3549" s="140">
        <f t="shared" ref="Q3549" si="879">AVERAGE(P3549,O3549)</f>
        <v>669005.50029999996</v>
      </c>
      <c r="R3549" s="78">
        <f>O3549</f>
        <v>644800.00060000003</v>
      </c>
    </row>
    <row r="3550" spans="1:18" s="79" customFormat="1" ht="12.75" customHeight="1" x14ac:dyDescent="0.2">
      <c r="A3550" s="75">
        <v>0</v>
      </c>
      <c r="B3550" s="34">
        <v>24</v>
      </c>
      <c r="C3550" s="17">
        <v>26101300</v>
      </c>
      <c r="D3550" s="49" t="s">
        <v>62</v>
      </c>
      <c r="E3550" s="29">
        <v>1</v>
      </c>
      <c r="F3550" s="30" t="s">
        <v>11</v>
      </c>
      <c r="G3550" s="140">
        <v>13109.24</v>
      </c>
      <c r="H3550" s="78">
        <f t="shared" si="869"/>
        <v>2490.7556</v>
      </c>
      <c r="I3550" s="78">
        <f t="shared" si="870"/>
        <v>15599.9956</v>
      </c>
      <c r="J3550" s="95">
        <f t="shared" si="868"/>
        <v>15599.9956</v>
      </c>
      <c r="K3550" s="140">
        <v>13613.45</v>
      </c>
      <c r="L3550" s="78">
        <f t="shared" si="871"/>
        <v>2586.5555000000004</v>
      </c>
      <c r="M3550" s="78">
        <f t="shared" si="872"/>
        <v>16200.005500000001</v>
      </c>
      <c r="N3550" s="78">
        <f t="shared" si="873"/>
        <v>16200.005500000001</v>
      </c>
      <c r="O3550" s="78">
        <f t="shared" si="874"/>
        <v>15599.9956</v>
      </c>
      <c r="P3550" s="138"/>
      <c r="Q3550" s="139"/>
      <c r="R3550" s="78">
        <f t="shared" si="876"/>
        <v>15599.9956</v>
      </c>
    </row>
    <row r="3551" spans="1:18" s="79" customFormat="1" ht="12.75" customHeight="1" x14ac:dyDescent="0.2">
      <c r="A3551" s="75">
        <v>0</v>
      </c>
      <c r="B3551" s="34">
        <v>25</v>
      </c>
      <c r="C3551" s="17">
        <v>26101300</v>
      </c>
      <c r="D3551" s="49" t="s">
        <v>64</v>
      </c>
      <c r="E3551" s="29">
        <v>1</v>
      </c>
      <c r="F3551" s="30" t="s">
        <v>11</v>
      </c>
      <c r="G3551" s="140">
        <v>218487.39</v>
      </c>
      <c r="H3551" s="78">
        <f t="shared" si="869"/>
        <v>41512.604100000004</v>
      </c>
      <c r="I3551" s="78">
        <f t="shared" si="870"/>
        <v>259999.99410000001</v>
      </c>
      <c r="J3551" s="95">
        <f t="shared" si="868"/>
        <v>259999.99410000001</v>
      </c>
      <c r="K3551" s="140">
        <v>226890.76</v>
      </c>
      <c r="L3551" s="78">
        <f t="shared" si="871"/>
        <v>43109.244400000003</v>
      </c>
      <c r="M3551" s="78">
        <f t="shared" si="872"/>
        <v>270000.00440000003</v>
      </c>
      <c r="N3551" s="78">
        <f t="shared" si="873"/>
        <v>270000.00440000003</v>
      </c>
      <c r="O3551" s="78">
        <f t="shared" si="874"/>
        <v>259999.99410000001</v>
      </c>
      <c r="P3551" s="138"/>
      <c r="Q3551" s="139"/>
      <c r="R3551" s="78">
        <f t="shared" si="876"/>
        <v>259999.99410000001</v>
      </c>
    </row>
    <row r="3552" spans="1:18" s="79" customFormat="1" ht="12.75" customHeight="1" x14ac:dyDescent="0.2">
      <c r="A3552" s="75">
        <v>0</v>
      </c>
      <c r="B3552" s="34">
        <v>26</v>
      </c>
      <c r="C3552" s="17">
        <v>26101300</v>
      </c>
      <c r="D3552" s="49" t="s">
        <v>719</v>
      </c>
      <c r="E3552" s="29">
        <v>1</v>
      </c>
      <c r="F3552" s="30" t="s">
        <v>11</v>
      </c>
      <c r="G3552" s="140">
        <v>192268.91</v>
      </c>
      <c r="H3552" s="78">
        <f t="shared" si="869"/>
        <v>36531.092900000003</v>
      </c>
      <c r="I3552" s="78">
        <f t="shared" si="870"/>
        <v>228800.00290000002</v>
      </c>
      <c r="J3552" s="95">
        <f t="shared" si="868"/>
        <v>228800.00290000002</v>
      </c>
      <c r="K3552" s="140">
        <v>199663.87</v>
      </c>
      <c r="L3552" s="78">
        <f t="shared" si="871"/>
        <v>37936.135300000002</v>
      </c>
      <c r="M3552" s="78">
        <f t="shared" si="872"/>
        <v>237600.00529999999</v>
      </c>
      <c r="N3552" s="78">
        <f t="shared" si="873"/>
        <v>237600.00529999999</v>
      </c>
      <c r="O3552" s="78">
        <f t="shared" si="874"/>
        <v>228800.00290000002</v>
      </c>
      <c r="P3552" s="138">
        <v>478161</v>
      </c>
      <c r="Q3552" s="140">
        <f t="shared" ref="Q3552:Q3553" si="880">AVERAGE(P3552,O3552)</f>
        <v>353480.50144999998</v>
      </c>
      <c r="R3552" s="78">
        <f t="shared" si="876"/>
        <v>228800.00290000002</v>
      </c>
    </row>
    <row r="3553" spans="1:18" s="79" customFormat="1" ht="12.75" customHeight="1" x14ac:dyDescent="0.2">
      <c r="A3553" s="75">
        <v>0</v>
      </c>
      <c r="B3553" s="34">
        <v>27</v>
      </c>
      <c r="C3553" s="17">
        <v>26101300</v>
      </c>
      <c r="D3553" s="49" t="s">
        <v>619</v>
      </c>
      <c r="E3553" s="29">
        <v>1</v>
      </c>
      <c r="F3553" s="30" t="s">
        <v>11</v>
      </c>
      <c r="G3553" s="140">
        <v>192268.91</v>
      </c>
      <c r="H3553" s="78">
        <f t="shared" si="869"/>
        <v>36531.092900000003</v>
      </c>
      <c r="I3553" s="78">
        <f t="shared" si="870"/>
        <v>228800.00290000002</v>
      </c>
      <c r="J3553" s="95">
        <f t="shared" si="868"/>
        <v>228800.00290000002</v>
      </c>
      <c r="K3553" s="140">
        <v>199663.87</v>
      </c>
      <c r="L3553" s="78">
        <f t="shared" si="871"/>
        <v>37936.135300000002</v>
      </c>
      <c r="M3553" s="78">
        <f t="shared" si="872"/>
        <v>237600.00529999999</v>
      </c>
      <c r="N3553" s="78">
        <f t="shared" si="873"/>
        <v>237600.00529999999</v>
      </c>
      <c r="O3553" s="78">
        <f t="shared" si="874"/>
        <v>228800.00290000002</v>
      </c>
      <c r="P3553" s="138">
        <v>416858</v>
      </c>
      <c r="Q3553" s="140">
        <f t="shared" si="880"/>
        <v>322829.00144999998</v>
      </c>
      <c r="R3553" s="78">
        <f t="shared" si="876"/>
        <v>228800.00290000002</v>
      </c>
    </row>
    <row r="3554" spans="1:18" s="79" customFormat="1" ht="12.75" customHeight="1" x14ac:dyDescent="0.2">
      <c r="A3554" s="75">
        <v>0</v>
      </c>
      <c r="B3554" s="34">
        <v>28</v>
      </c>
      <c r="C3554" s="17">
        <v>26101300</v>
      </c>
      <c r="D3554" s="49" t="s">
        <v>683</v>
      </c>
      <c r="E3554" s="29">
        <v>1</v>
      </c>
      <c r="F3554" s="30" t="s">
        <v>11</v>
      </c>
      <c r="G3554" s="140">
        <v>61176.47</v>
      </c>
      <c r="H3554" s="78">
        <f t="shared" si="869"/>
        <v>11623.5293</v>
      </c>
      <c r="I3554" s="78">
        <f t="shared" si="870"/>
        <v>72799.999299999996</v>
      </c>
      <c r="J3554" s="95">
        <f t="shared" si="868"/>
        <v>72799.999299999996</v>
      </c>
      <c r="K3554" s="140">
        <v>63529.41</v>
      </c>
      <c r="L3554" s="78">
        <f t="shared" si="871"/>
        <v>12070.5879</v>
      </c>
      <c r="M3554" s="78">
        <f t="shared" si="872"/>
        <v>75599.997900000002</v>
      </c>
      <c r="N3554" s="78">
        <f t="shared" si="873"/>
        <v>75599.997900000002</v>
      </c>
      <c r="O3554" s="78">
        <f t="shared" si="874"/>
        <v>72799.999299999996</v>
      </c>
      <c r="P3554" s="138"/>
      <c r="Q3554" s="139"/>
      <c r="R3554" s="78">
        <f t="shared" si="876"/>
        <v>72799.999299999996</v>
      </c>
    </row>
    <row r="3555" spans="1:18" s="79" customFormat="1" ht="12.75" customHeight="1" x14ac:dyDescent="0.2">
      <c r="A3555" s="75">
        <v>0</v>
      </c>
      <c r="B3555" s="34">
        <v>29</v>
      </c>
      <c r="C3555" s="17">
        <v>26101300</v>
      </c>
      <c r="D3555" s="49" t="s">
        <v>684</v>
      </c>
      <c r="E3555" s="29">
        <v>1</v>
      </c>
      <c r="F3555" s="30" t="s">
        <v>11</v>
      </c>
      <c r="G3555" s="140">
        <v>26218.49</v>
      </c>
      <c r="H3555" s="78">
        <f t="shared" si="869"/>
        <v>4981.5131000000001</v>
      </c>
      <c r="I3555" s="78">
        <f t="shared" si="870"/>
        <v>31200.003100000002</v>
      </c>
      <c r="J3555" s="95">
        <f t="shared" si="868"/>
        <v>31200.003100000002</v>
      </c>
      <c r="K3555" s="140">
        <v>27226.89</v>
      </c>
      <c r="L3555" s="78">
        <f t="shared" si="871"/>
        <v>5173.1090999999997</v>
      </c>
      <c r="M3555" s="78">
        <f t="shared" si="872"/>
        <v>32399.999100000001</v>
      </c>
      <c r="N3555" s="78">
        <f t="shared" si="873"/>
        <v>32399.999100000001</v>
      </c>
      <c r="O3555" s="78">
        <f t="shared" si="874"/>
        <v>31200.003100000002</v>
      </c>
      <c r="P3555" s="138"/>
      <c r="Q3555" s="139"/>
      <c r="R3555" s="78">
        <f t="shared" si="876"/>
        <v>31200.003100000002</v>
      </c>
    </row>
    <row r="3556" spans="1:18" s="79" customFormat="1" ht="12.75" customHeight="1" x14ac:dyDescent="0.2">
      <c r="A3556" s="75">
        <v>0</v>
      </c>
      <c r="B3556" s="34">
        <v>30</v>
      </c>
      <c r="C3556" s="17">
        <v>26101300</v>
      </c>
      <c r="D3556" s="49" t="s">
        <v>84</v>
      </c>
      <c r="E3556" s="29">
        <v>1</v>
      </c>
      <c r="F3556" s="30" t="s">
        <v>11</v>
      </c>
      <c r="G3556" s="140">
        <v>183529.41</v>
      </c>
      <c r="H3556" s="78">
        <f t="shared" si="869"/>
        <v>34870.587899999999</v>
      </c>
      <c r="I3556" s="78">
        <f t="shared" si="870"/>
        <v>218399.99790000002</v>
      </c>
      <c r="J3556" s="95">
        <f t="shared" si="868"/>
        <v>218399.99790000002</v>
      </c>
      <c r="K3556" s="140">
        <v>190588.24</v>
      </c>
      <c r="L3556" s="78">
        <f t="shared" si="871"/>
        <v>36211.765599999999</v>
      </c>
      <c r="M3556" s="78">
        <f t="shared" si="872"/>
        <v>226800.00559999997</v>
      </c>
      <c r="N3556" s="78">
        <f t="shared" si="873"/>
        <v>226800.00559999997</v>
      </c>
      <c r="O3556" s="78">
        <f t="shared" si="874"/>
        <v>218399.99790000002</v>
      </c>
      <c r="P3556" s="138"/>
      <c r="Q3556" s="139"/>
      <c r="R3556" s="78">
        <f t="shared" si="876"/>
        <v>218399.99790000002</v>
      </c>
    </row>
    <row r="3557" spans="1:18" s="79" customFormat="1" ht="12.75" customHeight="1" x14ac:dyDescent="0.2">
      <c r="A3557" s="75">
        <v>0</v>
      </c>
      <c r="B3557" s="34">
        <v>31</v>
      </c>
      <c r="C3557" s="17">
        <v>26101300</v>
      </c>
      <c r="D3557" s="49" t="s">
        <v>86</v>
      </c>
      <c r="E3557" s="29">
        <v>1</v>
      </c>
      <c r="F3557" s="30" t="s">
        <v>11</v>
      </c>
      <c r="G3557" s="140">
        <v>201008.4</v>
      </c>
      <c r="H3557" s="78">
        <f t="shared" si="869"/>
        <v>38191.595999999998</v>
      </c>
      <c r="I3557" s="78">
        <f t="shared" si="870"/>
        <v>239199.99599999998</v>
      </c>
      <c r="J3557" s="95">
        <f t="shared" si="868"/>
        <v>239199.99599999998</v>
      </c>
      <c r="K3557" s="140">
        <v>208739.5</v>
      </c>
      <c r="L3557" s="78">
        <f t="shared" si="871"/>
        <v>39660.504999999997</v>
      </c>
      <c r="M3557" s="78">
        <f t="shared" si="872"/>
        <v>248400.005</v>
      </c>
      <c r="N3557" s="78">
        <f t="shared" si="873"/>
        <v>248400.005</v>
      </c>
      <c r="O3557" s="78">
        <f t="shared" si="874"/>
        <v>239199.99599999998</v>
      </c>
      <c r="P3557" s="138"/>
      <c r="Q3557" s="139"/>
      <c r="R3557" s="78">
        <f t="shared" si="876"/>
        <v>239199.99599999998</v>
      </c>
    </row>
    <row r="3558" spans="1:18" s="79" customFormat="1" ht="12.75" customHeight="1" x14ac:dyDescent="0.2">
      <c r="A3558" s="75">
        <v>0</v>
      </c>
      <c r="B3558" s="34">
        <v>32</v>
      </c>
      <c r="C3558" s="17">
        <v>26101300</v>
      </c>
      <c r="D3558" s="49" t="s">
        <v>620</v>
      </c>
      <c r="E3558" s="29">
        <v>1</v>
      </c>
      <c r="F3558" s="30" t="s">
        <v>11</v>
      </c>
      <c r="G3558" s="140">
        <v>349579.83</v>
      </c>
      <c r="H3558" s="78">
        <f t="shared" si="869"/>
        <v>66420.167700000005</v>
      </c>
      <c r="I3558" s="78">
        <f t="shared" si="870"/>
        <v>415999.99770000001</v>
      </c>
      <c r="J3558" s="95">
        <f t="shared" si="868"/>
        <v>415999.99770000001</v>
      </c>
      <c r="K3558" s="140">
        <v>363025.21</v>
      </c>
      <c r="L3558" s="78">
        <f t="shared" si="871"/>
        <v>68974.789900000003</v>
      </c>
      <c r="M3558" s="78">
        <f t="shared" si="872"/>
        <v>431999.99990000005</v>
      </c>
      <c r="N3558" s="78">
        <f t="shared" si="873"/>
        <v>431999.99990000005</v>
      </c>
      <c r="O3558" s="78">
        <f t="shared" si="874"/>
        <v>415999.99770000001</v>
      </c>
      <c r="P3558" s="138"/>
      <c r="Q3558" s="139"/>
      <c r="R3558" s="78">
        <f t="shared" si="876"/>
        <v>415999.99770000001</v>
      </c>
    </row>
    <row r="3559" spans="1:18" s="79" customFormat="1" ht="12.75" customHeight="1" x14ac:dyDescent="0.2">
      <c r="A3559" s="75">
        <v>0</v>
      </c>
      <c r="B3559" s="34">
        <v>33</v>
      </c>
      <c r="C3559" s="17">
        <v>26101300</v>
      </c>
      <c r="D3559" s="49" t="s">
        <v>739</v>
      </c>
      <c r="E3559" s="29">
        <v>1</v>
      </c>
      <c r="F3559" s="30" t="s">
        <v>11</v>
      </c>
      <c r="G3559" s="140">
        <v>69915.97</v>
      </c>
      <c r="H3559" s="78">
        <f t="shared" si="869"/>
        <v>13284.034300000001</v>
      </c>
      <c r="I3559" s="78">
        <f t="shared" si="870"/>
        <v>83200.004300000001</v>
      </c>
      <c r="J3559" s="95">
        <f t="shared" si="868"/>
        <v>83200.004300000001</v>
      </c>
      <c r="K3559" s="140">
        <v>72605.039999999994</v>
      </c>
      <c r="L3559" s="78">
        <f t="shared" si="871"/>
        <v>13794.9576</v>
      </c>
      <c r="M3559" s="78">
        <f t="shared" si="872"/>
        <v>86399.997599999988</v>
      </c>
      <c r="N3559" s="78">
        <f t="shared" si="873"/>
        <v>86399.997599999988</v>
      </c>
      <c r="O3559" s="78">
        <f t="shared" si="874"/>
        <v>83200.004300000001</v>
      </c>
      <c r="P3559" s="138"/>
      <c r="Q3559" s="139"/>
      <c r="R3559" s="78">
        <f t="shared" si="876"/>
        <v>83200.004300000001</v>
      </c>
    </row>
    <row r="3560" spans="1:18" s="79" customFormat="1" ht="12.75" customHeight="1" x14ac:dyDescent="0.2">
      <c r="A3560" s="75">
        <v>0</v>
      </c>
      <c r="B3560" s="34">
        <v>34</v>
      </c>
      <c r="C3560" s="17">
        <v>26101300</v>
      </c>
      <c r="D3560" s="49" t="s">
        <v>92</v>
      </c>
      <c r="E3560" s="29">
        <v>1</v>
      </c>
      <c r="F3560" s="30" t="s">
        <v>11</v>
      </c>
      <c r="G3560" s="140">
        <v>524369.75</v>
      </c>
      <c r="H3560" s="78">
        <f t="shared" si="869"/>
        <v>99630.252500000002</v>
      </c>
      <c r="I3560" s="78">
        <f t="shared" si="870"/>
        <v>624000.00249999994</v>
      </c>
      <c r="J3560" s="95">
        <f t="shared" si="868"/>
        <v>624000.00249999994</v>
      </c>
      <c r="K3560" s="140">
        <v>544537.81999999995</v>
      </c>
      <c r="L3560" s="78">
        <f t="shared" si="871"/>
        <v>103462.18579999999</v>
      </c>
      <c r="M3560" s="78">
        <f t="shared" si="872"/>
        <v>648000.00579999993</v>
      </c>
      <c r="N3560" s="78">
        <f t="shared" si="873"/>
        <v>648000.00579999993</v>
      </c>
      <c r="O3560" s="78">
        <f t="shared" si="874"/>
        <v>624000.00249999994</v>
      </c>
      <c r="P3560" s="138">
        <v>570115</v>
      </c>
      <c r="Q3560" s="140">
        <f t="shared" ref="Q3560" si="881">AVERAGE(P3560,O3560)</f>
        <v>597057.50124999997</v>
      </c>
      <c r="R3560" s="78">
        <f>O3560</f>
        <v>624000.00249999994</v>
      </c>
    </row>
    <row r="3561" spans="1:18" s="79" customFormat="1" ht="12.75" customHeight="1" x14ac:dyDescent="0.2">
      <c r="A3561" s="75">
        <v>0</v>
      </c>
      <c r="B3561" s="34">
        <v>35</v>
      </c>
      <c r="C3561" s="17">
        <v>26101300</v>
      </c>
      <c r="D3561" s="49" t="s">
        <v>94</v>
      </c>
      <c r="E3561" s="29">
        <v>1</v>
      </c>
      <c r="F3561" s="30" t="s">
        <v>11</v>
      </c>
      <c r="G3561" s="140">
        <v>96134.45</v>
      </c>
      <c r="H3561" s="78">
        <f t="shared" si="869"/>
        <v>18265.5455</v>
      </c>
      <c r="I3561" s="78">
        <f t="shared" si="870"/>
        <v>114399.99549999999</v>
      </c>
      <c r="J3561" s="95">
        <f t="shared" si="868"/>
        <v>114399.99549999999</v>
      </c>
      <c r="K3561" s="140">
        <v>99831.93</v>
      </c>
      <c r="L3561" s="78">
        <f t="shared" si="871"/>
        <v>18968.066699999999</v>
      </c>
      <c r="M3561" s="78">
        <f t="shared" si="872"/>
        <v>118799.99669999999</v>
      </c>
      <c r="N3561" s="78">
        <f t="shared" si="873"/>
        <v>118799.99669999999</v>
      </c>
      <c r="O3561" s="78">
        <f t="shared" si="874"/>
        <v>114399.99549999999</v>
      </c>
      <c r="P3561" s="138"/>
      <c r="Q3561" s="139"/>
      <c r="R3561" s="78">
        <f t="shared" si="876"/>
        <v>114399.99549999999</v>
      </c>
    </row>
    <row r="3562" spans="1:18" s="79" customFormat="1" ht="12.75" customHeight="1" x14ac:dyDescent="0.2">
      <c r="A3562" s="75">
        <v>0</v>
      </c>
      <c r="B3562" s="34">
        <v>36</v>
      </c>
      <c r="C3562" s="17">
        <v>26101300</v>
      </c>
      <c r="D3562" s="49" t="s">
        <v>96</v>
      </c>
      <c r="E3562" s="29">
        <v>1</v>
      </c>
      <c r="F3562" s="30" t="s">
        <v>11</v>
      </c>
      <c r="G3562" s="140">
        <v>78655.460000000006</v>
      </c>
      <c r="H3562" s="78">
        <f t="shared" si="869"/>
        <v>14944.537400000001</v>
      </c>
      <c r="I3562" s="78">
        <f t="shared" si="870"/>
        <v>93599.997400000007</v>
      </c>
      <c r="J3562" s="95">
        <f t="shared" si="868"/>
        <v>93599.997400000007</v>
      </c>
      <c r="K3562" s="140">
        <v>81680.67</v>
      </c>
      <c r="L3562" s="78">
        <f t="shared" si="871"/>
        <v>15519.327299999999</v>
      </c>
      <c r="M3562" s="78">
        <f t="shared" si="872"/>
        <v>97199.997300000003</v>
      </c>
      <c r="N3562" s="78">
        <f t="shared" si="873"/>
        <v>97199.997300000003</v>
      </c>
      <c r="O3562" s="78">
        <f t="shared" si="874"/>
        <v>93599.997400000007</v>
      </c>
      <c r="P3562" s="138"/>
      <c r="Q3562" s="139"/>
      <c r="R3562" s="78">
        <f t="shared" si="876"/>
        <v>93599.997400000007</v>
      </c>
    </row>
    <row r="3563" spans="1:18" s="79" customFormat="1" ht="12.75" customHeight="1" x14ac:dyDescent="0.2">
      <c r="A3563" s="75">
        <v>0</v>
      </c>
      <c r="B3563" s="34">
        <v>37</v>
      </c>
      <c r="C3563" s="17">
        <v>26101300</v>
      </c>
      <c r="D3563" s="49" t="s">
        <v>98</v>
      </c>
      <c r="E3563" s="29">
        <v>1</v>
      </c>
      <c r="F3563" s="30" t="s">
        <v>11</v>
      </c>
      <c r="G3563" s="140">
        <v>113613.45</v>
      </c>
      <c r="H3563" s="78">
        <f t="shared" si="869"/>
        <v>21586.555499999999</v>
      </c>
      <c r="I3563" s="78">
        <f t="shared" si="870"/>
        <v>135200.0055</v>
      </c>
      <c r="J3563" s="95">
        <f t="shared" si="868"/>
        <v>135200.0055</v>
      </c>
      <c r="K3563" s="140">
        <v>117983.19</v>
      </c>
      <c r="L3563" s="78">
        <f t="shared" si="871"/>
        <v>22416.806100000002</v>
      </c>
      <c r="M3563" s="78">
        <f t="shared" si="872"/>
        <v>140399.99609999999</v>
      </c>
      <c r="N3563" s="78">
        <f t="shared" si="873"/>
        <v>140399.99609999999</v>
      </c>
      <c r="O3563" s="78">
        <f t="shared" si="874"/>
        <v>135200.0055</v>
      </c>
      <c r="P3563" s="138"/>
      <c r="Q3563" s="139"/>
      <c r="R3563" s="78">
        <f t="shared" si="876"/>
        <v>135200.0055</v>
      </c>
    </row>
    <row r="3564" spans="1:18" s="79" customFormat="1" ht="12.75" customHeight="1" x14ac:dyDescent="0.2">
      <c r="A3564" s="75">
        <v>0</v>
      </c>
      <c r="B3564" s="34">
        <v>38</v>
      </c>
      <c r="C3564" s="17">
        <v>26101300</v>
      </c>
      <c r="D3564" s="49" t="s">
        <v>100</v>
      </c>
      <c r="E3564" s="29">
        <v>1</v>
      </c>
      <c r="F3564" s="30" t="s">
        <v>11</v>
      </c>
      <c r="G3564" s="140">
        <v>244705.88</v>
      </c>
      <c r="H3564" s="78">
        <f t="shared" si="869"/>
        <v>46494.117200000001</v>
      </c>
      <c r="I3564" s="78">
        <f t="shared" si="870"/>
        <v>291199.99719999998</v>
      </c>
      <c r="J3564" s="95">
        <f t="shared" si="868"/>
        <v>291199.99719999998</v>
      </c>
      <c r="K3564" s="140">
        <v>254117.65</v>
      </c>
      <c r="L3564" s="78">
        <f t="shared" si="871"/>
        <v>48282.353499999997</v>
      </c>
      <c r="M3564" s="78">
        <f t="shared" si="872"/>
        <v>302400.00349999999</v>
      </c>
      <c r="N3564" s="78">
        <f t="shared" si="873"/>
        <v>302400.00349999999</v>
      </c>
      <c r="O3564" s="78">
        <f t="shared" si="874"/>
        <v>291199.99719999998</v>
      </c>
      <c r="P3564" s="138"/>
      <c r="Q3564" s="139"/>
      <c r="R3564" s="78">
        <f t="shared" si="876"/>
        <v>291199.99719999998</v>
      </c>
    </row>
    <row r="3565" spans="1:18" s="79" customFormat="1" ht="12.75" customHeight="1" x14ac:dyDescent="0.2">
      <c r="A3565" s="75">
        <v>0</v>
      </c>
      <c r="B3565" s="34">
        <v>39</v>
      </c>
      <c r="C3565" s="17">
        <v>26101300</v>
      </c>
      <c r="D3565" s="49" t="s">
        <v>102</v>
      </c>
      <c r="E3565" s="29">
        <v>1</v>
      </c>
      <c r="F3565" s="30" t="s">
        <v>11</v>
      </c>
      <c r="G3565" s="140">
        <v>96134.45</v>
      </c>
      <c r="H3565" s="78">
        <f t="shared" si="869"/>
        <v>18265.5455</v>
      </c>
      <c r="I3565" s="78">
        <f t="shared" si="870"/>
        <v>114399.99549999999</v>
      </c>
      <c r="J3565" s="95">
        <f t="shared" si="868"/>
        <v>114399.99549999999</v>
      </c>
      <c r="K3565" s="140">
        <v>99831.93</v>
      </c>
      <c r="L3565" s="78">
        <f t="shared" si="871"/>
        <v>18968.066699999999</v>
      </c>
      <c r="M3565" s="78">
        <f t="shared" si="872"/>
        <v>118799.99669999999</v>
      </c>
      <c r="N3565" s="78">
        <f t="shared" si="873"/>
        <v>118799.99669999999</v>
      </c>
      <c r="O3565" s="78">
        <f t="shared" si="874"/>
        <v>114399.99549999999</v>
      </c>
      <c r="P3565" s="138"/>
      <c r="Q3565" s="139"/>
      <c r="R3565" s="78">
        <f t="shared" si="876"/>
        <v>114399.99549999999</v>
      </c>
    </row>
    <row r="3566" spans="1:18" s="79" customFormat="1" ht="12.75" customHeight="1" x14ac:dyDescent="0.2">
      <c r="A3566" s="75">
        <v>0</v>
      </c>
      <c r="B3566" s="34">
        <v>40</v>
      </c>
      <c r="C3566" s="17">
        <v>26101300</v>
      </c>
      <c r="D3566" s="49" t="s">
        <v>104</v>
      </c>
      <c r="E3566" s="29">
        <v>1</v>
      </c>
      <c r="F3566" s="30" t="s">
        <v>11</v>
      </c>
      <c r="G3566" s="140">
        <v>192268.91</v>
      </c>
      <c r="H3566" s="78">
        <f t="shared" si="869"/>
        <v>36531.092900000003</v>
      </c>
      <c r="I3566" s="78">
        <f t="shared" si="870"/>
        <v>228800.00290000002</v>
      </c>
      <c r="J3566" s="95">
        <f t="shared" si="868"/>
        <v>228800.00290000002</v>
      </c>
      <c r="K3566" s="140">
        <v>199663.87</v>
      </c>
      <c r="L3566" s="78">
        <f t="shared" si="871"/>
        <v>37936.135300000002</v>
      </c>
      <c r="M3566" s="78">
        <f t="shared" si="872"/>
        <v>237600.00529999999</v>
      </c>
      <c r="N3566" s="78">
        <f t="shared" si="873"/>
        <v>237600.00529999999</v>
      </c>
      <c r="O3566" s="78">
        <f t="shared" si="874"/>
        <v>228800.00290000002</v>
      </c>
      <c r="P3566" s="138"/>
      <c r="Q3566" s="139"/>
      <c r="R3566" s="78">
        <f t="shared" si="876"/>
        <v>228800.00290000002</v>
      </c>
    </row>
    <row r="3567" spans="1:18" s="79" customFormat="1" ht="12.75" customHeight="1" x14ac:dyDescent="0.2">
      <c r="A3567" s="75">
        <v>0</v>
      </c>
      <c r="B3567" s="34">
        <v>41</v>
      </c>
      <c r="C3567" s="17">
        <v>26101300</v>
      </c>
      <c r="D3567" s="49" t="s">
        <v>106</v>
      </c>
      <c r="E3567" s="29">
        <v>1</v>
      </c>
      <c r="F3567" s="30" t="s">
        <v>11</v>
      </c>
      <c r="G3567" s="140">
        <v>349579.83</v>
      </c>
      <c r="H3567" s="78">
        <f t="shared" si="869"/>
        <v>66420.167700000005</v>
      </c>
      <c r="I3567" s="78">
        <f t="shared" si="870"/>
        <v>415999.99770000001</v>
      </c>
      <c r="J3567" s="95">
        <f t="shared" si="868"/>
        <v>415999.99770000001</v>
      </c>
      <c r="K3567" s="140">
        <v>363025.21</v>
      </c>
      <c r="L3567" s="78">
        <f t="shared" si="871"/>
        <v>68974.789900000003</v>
      </c>
      <c r="M3567" s="78">
        <f t="shared" si="872"/>
        <v>431999.99990000005</v>
      </c>
      <c r="N3567" s="78">
        <f t="shared" si="873"/>
        <v>431999.99990000005</v>
      </c>
      <c r="O3567" s="78">
        <f t="shared" si="874"/>
        <v>415999.99770000001</v>
      </c>
      <c r="P3567" s="138"/>
      <c r="Q3567" s="139"/>
      <c r="R3567" s="78">
        <f t="shared" si="876"/>
        <v>415999.99770000001</v>
      </c>
    </row>
    <row r="3568" spans="1:18" s="79" customFormat="1" ht="12.75" customHeight="1" x14ac:dyDescent="0.2">
      <c r="A3568" s="75">
        <v>0</v>
      </c>
      <c r="B3568" s="34">
        <v>42</v>
      </c>
      <c r="C3568" s="17">
        <v>26101300</v>
      </c>
      <c r="D3568" s="49" t="s">
        <v>108</v>
      </c>
      <c r="E3568" s="29">
        <v>1</v>
      </c>
      <c r="F3568" s="30" t="s">
        <v>11</v>
      </c>
      <c r="G3568" s="140">
        <v>34957.980000000003</v>
      </c>
      <c r="H3568" s="78">
        <f t="shared" si="869"/>
        <v>6642.0162000000009</v>
      </c>
      <c r="I3568" s="78">
        <f t="shared" si="870"/>
        <v>41599.996200000001</v>
      </c>
      <c r="J3568" s="95">
        <f t="shared" si="868"/>
        <v>41599.996200000001</v>
      </c>
      <c r="K3568" s="140">
        <v>36302.519999999997</v>
      </c>
      <c r="L3568" s="78">
        <f t="shared" si="871"/>
        <v>6897.4787999999999</v>
      </c>
      <c r="M3568" s="78">
        <f t="shared" si="872"/>
        <v>43199.998799999994</v>
      </c>
      <c r="N3568" s="78">
        <f t="shared" si="873"/>
        <v>43199.998799999994</v>
      </c>
      <c r="O3568" s="78">
        <f t="shared" si="874"/>
        <v>41599.996200000001</v>
      </c>
      <c r="P3568" s="138"/>
      <c r="Q3568" s="139"/>
      <c r="R3568" s="78">
        <f t="shared" si="876"/>
        <v>41599.996200000001</v>
      </c>
    </row>
    <row r="3569" spans="1:18" s="79" customFormat="1" ht="12.75" customHeight="1" x14ac:dyDescent="0.2">
      <c r="A3569" s="75">
        <v>0</v>
      </c>
      <c r="B3569" s="34">
        <v>43</v>
      </c>
      <c r="C3569" s="17">
        <v>26101300</v>
      </c>
      <c r="D3569" s="49" t="s">
        <v>110</v>
      </c>
      <c r="E3569" s="29">
        <v>1</v>
      </c>
      <c r="F3569" s="30" t="s">
        <v>11</v>
      </c>
      <c r="G3569" s="140">
        <v>43697.48</v>
      </c>
      <c r="H3569" s="78">
        <f t="shared" si="869"/>
        <v>8302.521200000001</v>
      </c>
      <c r="I3569" s="78">
        <f t="shared" si="870"/>
        <v>52000.001200000006</v>
      </c>
      <c r="J3569" s="95">
        <f t="shared" si="868"/>
        <v>52000.001200000006</v>
      </c>
      <c r="K3569" s="140">
        <v>45378.15</v>
      </c>
      <c r="L3569" s="78">
        <f t="shared" si="871"/>
        <v>8621.8485000000001</v>
      </c>
      <c r="M3569" s="78">
        <f t="shared" si="872"/>
        <v>53999.998500000002</v>
      </c>
      <c r="N3569" s="78">
        <f t="shared" si="873"/>
        <v>53999.998500000002</v>
      </c>
      <c r="O3569" s="78">
        <f t="shared" si="874"/>
        <v>52000.001200000006</v>
      </c>
      <c r="P3569" s="138"/>
      <c r="Q3569" s="139"/>
      <c r="R3569" s="78">
        <f t="shared" si="876"/>
        <v>52000.001200000006</v>
      </c>
    </row>
    <row r="3570" spans="1:18" s="79" customFormat="1" ht="12.75" customHeight="1" x14ac:dyDescent="0.2">
      <c r="A3570" s="75">
        <v>0</v>
      </c>
      <c r="B3570" s="34">
        <v>44</v>
      </c>
      <c r="C3570" s="17">
        <v>26101300</v>
      </c>
      <c r="D3570" s="49" t="s">
        <v>740</v>
      </c>
      <c r="E3570" s="29">
        <v>1</v>
      </c>
      <c r="F3570" s="30" t="s">
        <v>11</v>
      </c>
      <c r="G3570" s="140">
        <v>209747.9</v>
      </c>
      <c r="H3570" s="78">
        <f t="shared" si="869"/>
        <v>39852.101000000002</v>
      </c>
      <c r="I3570" s="78">
        <f t="shared" si="870"/>
        <v>249600.00099999999</v>
      </c>
      <c r="J3570" s="95">
        <f t="shared" si="868"/>
        <v>249600.00099999999</v>
      </c>
      <c r="K3570" s="140">
        <v>217815.13</v>
      </c>
      <c r="L3570" s="78">
        <f t="shared" si="871"/>
        <v>41384.8747</v>
      </c>
      <c r="M3570" s="78">
        <f t="shared" si="872"/>
        <v>259200.00469999999</v>
      </c>
      <c r="N3570" s="78">
        <f t="shared" si="873"/>
        <v>259200.00469999999</v>
      </c>
      <c r="O3570" s="78">
        <f t="shared" si="874"/>
        <v>249600.00099999999</v>
      </c>
      <c r="P3570" s="138">
        <v>416858</v>
      </c>
      <c r="Q3570" s="140">
        <f t="shared" ref="Q3570" si="882">AVERAGE(P3570,O3570)</f>
        <v>333229.00049999997</v>
      </c>
      <c r="R3570" s="78">
        <f>O3570</f>
        <v>249600.00099999999</v>
      </c>
    </row>
    <row r="3571" spans="1:18" s="79" customFormat="1" ht="12.75" customHeight="1" x14ac:dyDescent="0.2">
      <c r="A3571" s="75">
        <v>0</v>
      </c>
      <c r="B3571" s="34">
        <v>45</v>
      </c>
      <c r="C3571" s="17">
        <v>26101300</v>
      </c>
      <c r="D3571" s="49" t="s">
        <v>742</v>
      </c>
      <c r="E3571" s="29">
        <v>1</v>
      </c>
      <c r="F3571" s="30" t="s">
        <v>11</v>
      </c>
      <c r="G3571" s="140">
        <v>253445.38</v>
      </c>
      <c r="H3571" s="78">
        <f t="shared" si="869"/>
        <v>48154.622199999998</v>
      </c>
      <c r="I3571" s="78">
        <f t="shared" si="870"/>
        <v>301600.00219999999</v>
      </c>
      <c r="J3571" s="95">
        <f t="shared" si="868"/>
        <v>301600.00219999999</v>
      </c>
      <c r="K3571" s="140">
        <v>263193.28000000003</v>
      </c>
      <c r="L3571" s="78">
        <f t="shared" si="871"/>
        <v>50006.723200000008</v>
      </c>
      <c r="M3571" s="78">
        <f t="shared" si="872"/>
        <v>313200.00320000004</v>
      </c>
      <c r="N3571" s="78">
        <f t="shared" si="873"/>
        <v>313200.00320000004</v>
      </c>
      <c r="O3571" s="78">
        <f t="shared" si="874"/>
        <v>301600.00219999999</v>
      </c>
      <c r="P3571" s="138"/>
      <c r="Q3571" s="139"/>
      <c r="R3571" s="78">
        <f t="shared" si="876"/>
        <v>301600.00219999999</v>
      </c>
    </row>
    <row r="3572" spans="1:18" s="79" customFormat="1" ht="12.75" customHeight="1" x14ac:dyDescent="0.2">
      <c r="A3572" s="75">
        <v>0</v>
      </c>
      <c r="B3572" s="34">
        <v>46</v>
      </c>
      <c r="C3572" s="17">
        <v>26101300</v>
      </c>
      <c r="D3572" s="49" t="s">
        <v>743</v>
      </c>
      <c r="E3572" s="29">
        <v>1</v>
      </c>
      <c r="F3572" s="30" t="s">
        <v>11</v>
      </c>
      <c r="G3572" s="140">
        <v>270924.37</v>
      </c>
      <c r="H3572" s="78">
        <f t="shared" si="869"/>
        <v>51475.630299999997</v>
      </c>
      <c r="I3572" s="78">
        <f t="shared" si="870"/>
        <v>322400.00030000001</v>
      </c>
      <c r="J3572" s="95">
        <f t="shared" si="868"/>
        <v>322400.00030000001</v>
      </c>
      <c r="K3572" s="140">
        <v>281344.53999999998</v>
      </c>
      <c r="L3572" s="78">
        <f t="shared" si="871"/>
        <v>53455.462599999999</v>
      </c>
      <c r="M3572" s="78">
        <f t="shared" si="872"/>
        <v>334800.00260000001</v>
      </c>
      <c r="N3572" s="78">
        <f t="shared" si="873"/>
        <v>334800.00260000001</v>
      </c>
      <c r="O3572" s="78">
        <f t="shared" si="874"/>
        <v>322400.00030000001</v>
      </c>
      <c r="P3572" s="138"/>
      <c r="Q3572" s="139"/>
      <c r="R3572" s="78">
        <f t="shared" si="876"/>
        <v>322400.00030000001</v>
      </c>
    </row>
    <row r="3573" spans="1:18" s="79" customFormat="1" ht="12.75" customHeight="1" x14ac:dyDescent="0.2">
      <c r="A3573" s="75">
        <v>0</v>
      </c>
      <c r="B3573" s="34">
        <v>47</v>
      </c>
      <c r="C3573" s="17">
        <v>26101300</v>
      </c>
      <c r="D3573" s="49" t="s">
        <v>116</v>
      </c>
      <c r="E3573" s="29">
        <v>1</v>
      </c>
      <c r="F3573" s="30" t="s">
        <v>11</v>
      </c>
      <c r="G3573" s="140">
        <v>445714.29</v>
      </c>
      <c r="H3573" s="78">
        <f t="shared" si="869"/>
        <v>84685.715100000001</v>
      </c>
      <c r="I3573" s="78">
        <f t="shared" si="870"/>
        <v>530400.00509999995</v>
      </c>
      <c r="J3573" s="95">
        <f t="shared" si="868"/>
        <v>530400.00509999995</v>
      </c>
      <c r="K3573" s="140">
        <v>462857.14</v>
      </c>
      <c r="L3573" s="78">
        <f t="shared" si="871"/>
        <v>87942.856599999999</v>
      </c>
      <c r="M3573" s="78">
        <f t="shared" si="872"/>
        <v>550799.99659999995</v>
      </c>
      <c r="N3573" s="78">
        <f t="shared" si="873"/>
        <v>550799.99659999995</v>
      </c>
      <c r="O3573" s="78">
        <f t="shared" si="874"/>
        <v>530400.00509999995</v>
      </c>
      <c r="P3573" s="138"/>
      <c r="Q3573" s="139"/>
      <c r="R3573" s="78">
        <f t="shared" si="876"/>
        <v>530400.00509999995</v>
      </c>
    </row>
    <row r="3574" spans="1:18" s="79" customFormat="1" ht="12.75" customHeight="1" x14ac:dyDescent="0.2">
      <c r="A3574" s="75">
        <v>0</v>
      </c>
      <c r="B3574" s="34">
        <v>48</v>
      </c>
      <c r="C3574" s="17">
        <v>26101300</v>
      </c>
      <c r="D3574" s="49" t="s">
        <v>807</v>
      </c>
      <c r="E3574" s="29">
        <v>1</v>
      </c>
      <c r="F3574" s="30" t="s">
        <v>11</v>
      </c>
      <c r="G3574" s="140">
        <v>139831.93</v>
      </c>
      <c r="H3574" s="78">
        <f t="shared" si="869"/>
        <v>26568.066699999999</v>
      </c>
      <c r="I3574" s="78">
        <f t="shared" si="870"/>
        <v>166399.99669999999</v>
      </c>
      <c r="J3574" s="95">
        <f t="shared" si="868"/>
        <v>166399.99669999999</v>
      </c>
      <c r="K3574" s="140">
        <v>145210.07999999999</v>
      </c>
      <c r="L3574" s="78">
        <f t="shared" si="871"/>
        <v>27589.915199999999</v>
      </c>
      <c r="M3574" s="78">
        <f t="shared" si="872"/>
        <v>172799.99519999998</v>
      </c>
      <c r="N3574" s="78">
        <f t="shared" si="873"/>
        <v>172799.99519999998</v>
      </c>
      <c r="O3574" s="78">
        <f t="shared" si="874"/>
        <v>166399.99669999999</v>
      </c>
      <c r="P3574" s="138"/>
      <c r="Q3574" s="139"/>
      <c r="R3574" s="78">
        <f t="shared" si="876"/>
        <v>166399.99669999999</v>
      </c>
    </row>
    <row r="3575" spans="1:18" s="79" customFormat="1" ht="12.75" customHeight="1" x14ac:dyDescent="0.2">
      <c r="A3575" s="75">
        <v>0</v>
      </c>
      <c r="B3575" s="34">
        <v>49</v>
      </c>
      <c r="C3575" s="17">
        <v>26101300</v>
      </c>
      <c r="D3575" s="49" t="s">
        <v>808</v>
      </c>
      <c r="E3575" s="29">
        <v>1</v>
      </c>
      <c r="F3575" s="30" t="s">
        <v>11</v>
      </c>
      <c r="G3575" s="140">
        <v>1048739.5</v>
      </c>
      <c r="H3575" s="78">
        <f t="shared" si="869"/>
        <v>199260.505</v>
      </c>
      <c r="I3575" s="78">
        <f t="shared" si="870"/>
        <v>1248000.0049999999</v>
      </c>
      <c r="J3575" s="95">
        <f t="shared" si="868"/>
        <v>1248000.0049999999</v>
      </c>
      <c r="K3575" s="140">
        <v>1089075.6299999999</v>
      </c>
      <c r="L3575" s="78">
        <f t="shared" si="871"/>
        <v>206924.36969999998</v>
      </c>
      <c r="M3575" s="78">
        <f t="shared" si="872"/>
        <v>1295999.9996999998</v>
      </c>
      <c r="N3575" s="78">
        <f t="shared" si="873"/>
        <v>1295999.9996999998</v>
      </c>
      <c r="O3575" s="78">
        <f t="shared" si="874"/>
        <v>1248000.0049999999</v>
      </c>
      <c r="P3575" s="138"/>
      <c r="Q3575" s="139"/>
      <c r="R3575" s="78">
        <f t="shared" si="876"/>
        <v>1248000.0049999999</v>
      </c>
    </row>
    <row r="3576" spans="1:18" s="79" customFormat="1" ht="12.75" customHeight="1" x14ac:dyDescent="0.2">
      <c r="A3576" s="75">
        <v>0</v>
      </c>
      <c r="B3576" s="34">
        <v>50</v>
      </c>
      <c r="C3576" s="17">
        <v>26101300</v>
      </c>
      <c r="D3576" s="49" t="s">
        <v>746</v>
      </c>
      <c r="E3576" s="29">
        <v>1</v>
      </c>
      <c r="F3576" s="30" t="s">
        <v>11</v>
      </c>
      <c r="G3576" s="140">
        <v>270924.37</v>
      </c>
      <c r="H3576" s="78">
        <f t="shared" si="869"/>
        <v>51475.630299999997</v>
      </c>
      <c r="I3576" s="78">
        <f t="shared" si="870"/>
        <v>322400.00030000001</v>
      </c>
      <c r="J3576" s="95">
        <f t="shared" si="868"/>
        <v>322400.00030000001</v>
      </c>
      <c r="K3576" s="140">
        <v>281344.53999999998</v>
      </c>
      <c r="L3576" s="78">
        <f t="shared" si="871"/>
        <v>53455.462599999999</v>
      </c>
      <c r="M3576" s="78">
        <f t="shared" si="872"/>
        <v>334800.00260000001</v>
      </c>
      <c r="N3576" s="78">
        <f t="shared" si="873"/>
        <v>334800.00260000001</v>
      </c>
      <c r="O3576" s="78">
        <f t="shared" si="874"/>
        <v>322400.00030000001</v>
      </c>
      <c r="P3576" s="138"/>
      <c r="Q3576" s="139"/>
      <c r="R3576" s="78">
        <f t="shared" si="876"/>
        <v>322400.00030000001</v>
      </c>
    </row>
    <row r="3577" spans="1:18" s="79" customFormat="1" ht="12.75" customHeight="1" x14ac:dyDescent="0.2">
      <c r="A3577" s="75">
        <v>0</v>
      </c>
      <c r="B3577" s="34">
        <v>51</v>
      </c>
      <c r="C3577" s="17">
        <v>26101300</v>
      </c>
      <c r="D3577" s="49" t="s">
        <v>747</v>
      </c>
      <c r="E3577" s="29">
        <v>1</v>
      </c>
      <c r="F3577" s="30" t="s">
        <v>11</v>
      </c>
      <c r="G3577" s="140">
        <v>183529.41</v>
      </c>
      <c r="H3577" s="78">
        <f t="shared" si="869"/>
        <v>34870.587899999999</v>
      </c>
      <c r="I3577" s="78">
        <f t="shared" si="870"/>
        <v>218399.99790000002</v>
      </c>
      <c r="J3577" s="95">
        <f t="shared" si="868"/>
        <v>218399.99790000002</v>
      </c>
      <c r="K3577" s="140">
        <v>190588.24</v>
      </c>
      <c r="L3577" s="78">
        <f t="shared" si="871"/>
        <v>36211.765599999999</v>
      </c>
      <c r="M3577" s="78">
        <f t="shared" si="872"/>
        <v>226800.00559999997</v>
      </c>
      <c r="N3577" s="78">
        <f t="shared" si="873"/>
        <v>226800.00559999997</v>
      </c>
      <c r="O3577" s="78">
        <f t="shared" si="874"/>
        <v>218399.99790000002</v>
      </c>
      <c r="P3577" s="138"/>
      <c r="Q3577" s="139"/>
      <c r="R3577" s="78">
        <f t="shared" si="876"/>
        <v>218399.99790000002</v>
      </c>
    </row>
    <row r="3578" spans="1:18" s="79" customFormat="1" ht="12.75" customHeight="1" x14ac:dyDescent="0.2">
      <c r="A3578" s="75">
        <v>0</v>
      </c>
      <c r="B3578" s="34">
        <v>52</v>
      </c>
      <c r="C3578" s="17">
        <v>26101300</v>
      </c>
      <c r="D3578" s="49" t="s">
        <v>748</v>
      </c>
      <c r="E3578" s="29">
        <v>1</v>
      </c>
      <c r="F3578" s="30" t="s">
        <v>11</v>
      </c>
      <c r="G3578" s="140">
        <v>78655.460000000006</v>
      </c>
      <c r="H3578" s="78">
        <f t="shared" si="869"/>
        <v>14944.537400000001</v>
      </c>
      <c r="I3578" s="78">
        <f t="shared" si="870"/>
        <v>93599.997400000007</v>
      </c>
      <c r="J3578" s="95">
        <f t="shared" si="868"/>
        <v>93599.997400000007</v>
      </c>
      <c r="K3578" s="140">
        <v>81680.67</v>
      </c>
      <c r="L3578" s="78">
        <f t="shared" si="871"/>
        <v>15519.327299999999</v>
      </c>
      <c r="M3578" s="78">
        <f t="shared" si="872"/>
        <v>97199.997300000003</v>
      </c>
      <c r="N3578" s="78">
        <f t="shared" si="873"/>
        <v>97199.997300000003</v>
      </c>
      <c r="O3578" s="78">
        <f t="shared" si="874"/>
        <v>93599.997400000007</v>
      </c>
      <c r="P3578" s="138"/>
      <c r="Q3578" s="139"/>
      <c r="R3578" s="78">
        <f t="shared" si="876"/>
        <v>93599.997400000007</v>
      </c>
    </row>
    <row r="3579" spans="1:18" s="79" customFormat="1" ht="12.75" customHeight="1" x14ac:dyDescent="0.2">
      <c r="A3579" s="75">
        <v>0</v>
      </c>
      <c r="B3579" s="34">
        <v>53</v>
      </c>
      <c r="C3579" s="17">
        <v>26101300</v>
      </c>
      <c r="D3579" s="49" t="s">
        <v>750</v>
      </c>
      <c r="E3579" s="29">
        <v>1</v>
      </c>
      <c r="F3579" s="30" t="s">
        <v>11</v>
      </c>
      <c r="G3579" s="140">
        <v>262184.87</v>
      </c>
      <c r="H3579" s="78">
        <f t="shared" si="869"/>
        <v>49815.1253</v>
      </c>
      <c r="I3579" s="78">
        <f t="shared" si="870"/>
        <v>311999.99530000001</v>
      </c>
      <c r="J3579" s="95">
        <f t="shared" si="868"/>
        <v>311999.99530000001</v>
      </c>
      <c r="K3579" s="140">
        <v>272268.90999999997</v>
      </c>
      <c r="L3579" s="78">
        <f t="shared" si="871"/>
        <v>51731.092899999996</v>
      </c>
      <c r="M3579" s="78">
        <f t="shared" si="872"/>
        <v>324000.00289999996</v>
      </c>
      <c r="N3579" s="78">
        <f t="shared" si="873"/>
        <v>324000.00289999996</v>
      </c>
      <c r="O3579" s="78">
        <f t="shared" si="874"/>
        <v>311999.99530000001</v>
      </c>
      <c r="P3579" s="138"/>
      <c r="Q3579" s="139"/>
      <c r="R3579" s="78">
        <f t="shared" si="876"/>
        <v>311999.99530000001</v>
      </c>
    </row>
    <row r="3580" spans="1:18" s="79" customFormat="1" ht="12.75" customHeight="1" x14ac:dyDescent="0.2">
      <c r="A3580" s="75">
        <v>0</v>
      </c>
      <c r="B3580" s="34">
        <v>54</v>
      </c>
      <c r="C3580" s="17">
        <v>25172400</v>
      </c>
      <c r="D3580" s="49" t="s">
        <v>126</v>
      </c>
      <c r="E3580" s="29">
        <v>1</v>
      </c>
      <c r="F3580" s="30" t="s">
        <v>11</v>
      </c>
      <c r="G3580" s="140">
        <v>1048739.5</v>
      </c>
      <c r="H3580" s="78">
        <f t="shared" si="869"/>
        <v>199260.505</v>
      </c>
      <c r="I3580" s="78">
        <f t="shared" si="870"/>
        <v>1248000.0049999999</v>
      </c>
      <c r="J3580" s="95">
        <f t="shared" si="868"/>
        <v>1248000.0049999999</v>
      </c>
      <c r="K3580" s="140">
        <v>1089075.6299999999</v>
      </c>
      <c r="L3580" s="78">
        <f t="shared" si="871"/>
        <v>206924.36969999998</v>
      </c>
      <c r="M3580" s="78">
        <f t="shared" si="872"/>
        <v>1295999.9996999998</v>
      </c>
      <c r="N3580" s="78">
        <f t="shared" si="873"/>
        <v>1295999.9996999998</v>
      </c>
      <c r="O3580" s="78">
        <f t="shared" si="874"/>
        <v>1248000.0049999999</v>
      </c>
      <c r="P3580" s="138">
        <v>686590</v>
      </c>
      <c r="Q3580" s="140">
        <f t="shared" ref="Q3580" si="883">AVERAGE(P3580,O3580)</f>
        <v>967295.00249999994</v>
      </c>
      <c r="R3580" s="78">
        <f>O3580</f>
        <v>1248000.0049999999</v>
      </c>
    </row>
    <row r="3581" spans="1:18" s="79" customFormat="1" ht="12.75" customHeight="1" x14ac:dyDescent="0.2">
      <c r="A3581" s="75">
        <v>0</v>
      </c>
      <c r="B3581" s="34">
        <v>55</v>
      </c>
      <c r="C3581" s="17">
        <v>25172400</v>
      </c>
      <c r="D3581" s="49" t="s">
        <v>753</v>
      </c>
      <c r="E3581" s="29">
        <v>1</v>
      </c>
      <c r="F3581" s="30" t="s">
        <v>11</v>
      </c>
      <c r="G3581" s="140">
        <v>209747.9</v>
      </c>
      <c r="H3581" s="78">
        <f t="shared" si="869"/>
        <v>39852.101000000002</v>
      </c>
      <c r="I3581" s="78">
        <f t="shared" si="870"/>
        <v>249600.00099999999</v>
      </c>
      <c r="J3581" s="95">
        <f t="shared" si="868"/>
        <v>249600.00099999999</v>
      </c>
      <c r="K3581" s="140">
        <v>217815.13</v>
      </c>
      <c r="L3581" s="78">
        <f t="shared" si="871"/>
        <v>41384.8747</v>
      </c>
      <c r="M3581" s="78">
        <f t="shared" si="872"/>
        <v>259200.00469999999</v>
      </c>
      <c r="N3581" s="78">
        <f t="shared" si="873"/>
        <v>259200.00469999999</v>
      </c>
      <c r="O3581" s="78">
        <f t="shared" si="874"/>
        <v>249600.00099999999</v>
      </c>
      <c r="P3581" s="138"/>
      <c r="Q3581" s="139"/>
      <c r="R3581" s="78">
        <f t="shared" si="876"/>
        <v>249600.00099999999</v>
      </c>
    </row>
    <row r="3582" spans="1:18" s="79" customFormat="1" ht="12.75" customHeight="1" x14ac:dyDescent="0.2">
      <c r="A3582" s="75">
        <v>0</v>
      </c>
      <c r="B3582" s="34">
        <v>56</v>
      </c>
      <c r="C3582" s="17">
        <v>25172400</v>
      </c>
      <c r="D3582" s="49" t="s">
        <v>132</v>
      </c>
      <c r="E3582" s="29">
        <v>1</v>
      </c>
      <c r="F3582" s="30" t="s">
        <v>11</v>
      </c>
      <c r="G3582" s="140">
        <v>43697.48</v>
      </c>
      <c r="H3582" s="78">
        <f t="shared" si="869"/>
        <v>8302.521200000001</v>
      </c>
      <c r="I3582" s="78">
        <f t="shared" si="870"/>
        <v>52000.001200000006</v>
      </c>
      <c r="J3582" s="95">
        <f t="shared" si="868"/>
        <v>52000.001200000006</v>
      </c>
      <c r="K3582" s="140">
        <v>45378.15</v>
      </c>
      <c r="L3582" s="78">
        <f t="shared" si="871"/>
        <v>8621.8485000000001</v>
      </c>
      <c r="M3582" s="78">
        <f t="shared" si="872"/>
        <v>53999.998500000002</v>
      </c>
      <c r="N3582" s="78">
        <f t="shared" si="873"/>
        <v>53999.998500000002</v>
      </c>
      <c r="O3582" s="78">
        <f t="shared" si="874"/>
        <v>52000.001200000006</v>
      </c>
      <c r="P3582" s="138"/>
      <c r="Q3582" s="139"/>
      <c r="R3582" s="78">
        <f t="shared" si="876"/>
        <v>52000.001200000006</v>
      </c>
    </row>
    <row r="3583" spans="1:18" s="79" customFormat="1" ht="12.75" customHeight="1" x14ac:dyDescent="0.2">
      <c r="A3583" s="75">
        <v>0</v>
      </c>
      <c r="B3583" s="34">
        <v>57</v>
      </c>
      <c r="C3583" s="17">
        <v>25172400</v>
      </c>
      <c r="D3583" s="49" t="s">
        <v>136</v>
      </c>
      <c r="E3583" s="29">
        <v>1</v>
      </c>
      <c r="F3583" s="30" t="s">
        <v>11</v>
      </c>
      <c r="G3583" s="140">
        <v>192268.91</v>
      </c>
      <c r="H3583" s="78">
        <f t="shared" si="869"/>
        <v>36531.092900000003</v>
      </c>
      <c r="I3583" s="78">
        <f t="shared" si="870"/>
        <v>228800.00290000002</v>
      </c>
      <c r="J3583" s="95">
        <f t="shared" si="868"/>
        <v>228800.00290000002</v>
      </c>
      <c r="K3583" s="140">
        <v>199663.87</v>
      </c>
      <c r="L3583" s="78">
        <f t="shared" si="871"/>
        <v>37936.135300000002</v>
      </c>
      <c r="M3583" s="78">
        <f t="shared" si="872"/>
        <v>237600.00529999999</v>
      </c>
      <c r="N3583" s="78">
        <f t="shared" si="873"/>
        <v>237600.00529999999</v>
      </c>
      <c r="O3583" s="78">
        <f t="shared" si="874"/>
        <v>228800.00290000002</v>
      </c>
      <c r="P3583" s="138"/>
      <c r="Q3583" s="139"/>
      <c r="R3583" s="78">
        <f t="shared" si="876"/>
        <v>228800.00290000002</v>
      </c>
    </row>
    <row r="3584" spans="1:18" s="79" customFormat="1" ht="12.75" customHeight="1" x14ac:dyDescent="0.2">
      <c r="A3584" s="75">
        <v>0</v>
      </c>
      <c r="B3584" s="34">
        <v>58</v>
      </c>
      <c r="C3584" s="17">
        <v>25172400</v>
      </c>
      <c r="D3584" s="49" t="s">
        <v>140</v>
      </c>
      <c r="E3584" s="29">
        <v>1</v>
      </c>
      <c r="F3584" s="30" t="s">
        <v>11</v>
      </c>
      <c r="G3584" s="140">
        <v>78655.460000000006</v>
      </c>
      <c r="H3584" s="78">
        <f t="shared" si="869"/>
        <v>14944.537400000001</v>
      </c>
      <c r="I3584" s="78">
        <f t="shared" si="870"/>
        <v>93599.997400000007</v>
      </c>
      <c r="J3584" s="95">
        <f t="shared" si="868"/>
        <v>93599.997400000007</v>
      </c>
      <c r="K3584" s="140">
        <v>81680.67</v>
      </c>
      <c r="L3584" s="78">
        <f t="shared" si="871"/>
        <v>15519.327299999999</v>
      </c>
      <c r="M3584" s="78">
        <f t="shared" si="872"/>
        <v>97199.997300000003</v>
      </c>
      <c r="N3584" s="78">
        <f t="shared" si="873"/>
        <v>97199.997300000003</v>
      </c>
      <c r="O3584" s="78">
        <f t="shared" si="874"/>
        <v>93599.997400000007</v>
      </c>
      <c r="P3584" s="138"/>
      <c r="Q3584" s="139"/>
      <c r="R3584" s="78">
        <f t="shared" si="876"/>
        <v>93599.997400000007</v>
      </c>
    </row>
    <row r="3585" spans="1:18" s="79" customFormat="1" ht="12.75" customHeight="1" x14ac:dyDescent="0.2">
      <c r="A3585" s="75">
        <v>0</v>
      </c>
      <c r="B3585" s="34">
        <v>59</v>
      </c>
      <c r="C3585" s="17">
        <v>25172400</v>
      </c>
      <c r="D3585" s="49" t="s">
        <v>756</v>
      </c>
      <c r="E3585" s="29">
        <v>1</v>
      </c>
      <c r="F3585" s="30" t="s">
        <v>11</v>
      </c>
      <c r="G3585" s="140">
        <v>1398319.33</v>
      </c>
      <c r="H3585" s="78">
        <f t="shared" si="869"/>
        <v>265680.6727</v>
      </c>
      <c r="I3585" s="78">
        <f t="shared" si="870"/>
        <v>1664000.0027000001</v>
      </c>
      <c r="J3585" s="95">
        <f t="shared" si="868"/>
        <v>1664000.0027000001</v>
      </c>
      <c r="K3585" s="140">
        <v>1452100.84</v>
      </c>
      <c r="L3585" s="78">
        <f t="shared" si="871"/>
        <v>275899.15960000001</v>
      </c>
      <c r="M3585" s="78">
        <f t="shared" si="872"/>
        <v>1727999.9996000002</v>
      </c>
      <c r="N3585" s="78">
        <f t="shared" si="873"/>
        <v>1727999.9996000002</v>
      </c>
      <c r="O3585" s="78">
        <f t="shared" si="874"/>
        <v>1664000.0027000001</v>
      </c>
      <c r="P3585" s="138"/>
      <c r="Q3585" s="139"/>
      <c r="R3585" s="78">
        <f t="shared" si="876"/>
        <v>1664000.0027000001</v>
      </c>
    </row>
    <row r="3586" spans="1:18" s="79" customFormat="1" ht="12.75" customHeight="1" x14ac:dyDescent="0.2">
      <c r="A3586" s="75">
        <v>0</v>
      </c>
      <c r="B3586" s="34">
        <v>60</v>
      </c>
      <c r="C3586" s="17">
        <v>25174000</v>
      </c>
      <c r="D3586" s="49" t="s">
        <v>176</v>
      </c>
      <c r="E3586" s="29">
        <v>1</v>
      </c>
      <c r="F3586" s="30" t="s">
        <v>11</v>
      </c>
      <c r="G3586" s="140">
        <v>349579.83</v>
      </c>
      <c r="H3586" s="78">
        <f t="shared" si="869"/>
        <v>66420.167700000005</v>
      </c>
      <c r="I3586" s="78">
        <f t="shared" si="870"/>
        <v>415999.99770000001</v>
      </c>
      <c r="J3586" s="95">
        <f t="shared" si="868"/>
        <v>415999.99770000001</v>
      </c>
      <c r="K3586" s="140">
        <v>363025.21</v>
      </c>
      <c r="L3586" s="78">
        <f t="shared" si="871"/>
        <v>68974.789900000003</v>
      </c>
      <c r="M3586" s="78">
        <f t="shared" si="872"/>
        <v>431999.99990000005</v>
      </c>
      <c r="N3586" s="78">
        <f t="shared" si="873"/>
        <v>431999.99990000005</v>
      </c>
      <c r="O3586" s="78">
        <f t="shared" si="874"/>
        <v>415999.99770000001</v>
      </c>
      <c r="P3586" s="138">
        <v>2022989</v>
      </c>
      <c r="Q3586" s="140">
        <f t="shared" ref="Q3586" si="884">AVERAGE(P3586,O3586)</f>
        <v>1219494.4988500001</v>
      </c>
      <c r="R3586" s="78">
        <f>O3586</f>
        <v>415999.99770000001</v>
      </c>
    </row>
    <row r="3587" spans="1:18" s="79" customFormat="1" ht="12.75" customHeight="1" x14ac:dyDescent="0.2">
      <c r="A3587" s="75">
        <v>0</v>
      </c>
      <c r="B3587" s="34">
        <v>61</v>
      </c>
      <c r="C3587" s="17">
        <v>25174000</v>
      </c>
      <c r="D3587" s="49" t="s">
        <v>178</v>
      </c>
      <c r="E3587" s="29">
        <v>1</v>
      </c>
      <c r="F3587" s="30" t="s">
        <v>11</v>
      </c>
      <c r="G3587" s="140">
        <v>183529.41</v>
      </c>
      <c r="H3587" s="78">
        <f t="shared" si="869"/>
        <v>34870.587899999999</v>
      </c>
      <c r="I3587" s="78">
        <f t="shared" si="870"/>
        <v>218399.99790000002</v>
      </c>
      <c r="J3587" s="95">
        <f t="shared" si="868"/>
        <v>218399.99790000002</v>
      </c>
      <c r="K3587" s="140">
        <v>190588.24</v>
      </c>
      <c r="L3587" s="78">
        <f t="shared" si="871"/>
        <v>36211.765599999999</v>
      </c>
      <c r="M3587" s="78">
        <f t="shared" si="872"/>
        <v>226800.00559999997</v>
      </c>
      <c r="N3587" s="78">
        <f t="shared" si="873"/>
        <v>226800.00559999997</v>
      </c>
      <c r="O3587" s="78">
        <f t="shared" si="874"/>
        <v>218399.99790000002</v>
      </c>
      <c r="P3587" s="138"/>
      <c r="Q3587" s="139"/>
      <c r="R3587" s="78">
        <f t="shared" si="876"/>
        <v>218399.99790000002</v>
      </c>
    </row>
    <row r="3588" spans="1:18" s="79" customFormat="1" ht="12.75" customHeight="1" x14ac:dyDescent="0.2">
      <c r="A3588" s="75">
        <v>0</v>
      </c>
      <c r="B3588" s="34">
        <v>62</v>
      </c>
      <c r="C3588" s="17">
        <v>25174000</v>
      </c>
      <c r="D3588" s="49" t="s">
        <v>180</v>
      </c>
      <c r="E3588" s="29">
        <v>1</v>
      </c>
      <c r="F3588" s="30" t="s">
        <v>11</v>
      </c>
      <c r="G3588" s="140">
        <v>166050.42000000001</v>
      </c>
      <c r="H3588" s="78">
        <f t="shared" si="869"/>
        <v>31549.579800000003</v>
      </c>
      <c r="I3588" s="78">
        <f t="shared" si="870"/>
        <v>197599.99980000002</v>
      </c>
      <c r="J3588" s="95">
        <f t="shared" si="868"/>
        <v>197599.99980000002</v>
      </c>
      <c r="K3588" s="140">
        <v>172436.97</v>
      </c>
      <c r="L3588" s="78">
        <f t="shared" si="871"/>
        <v>32763.024300000001</v>
      </c>
      <c r="M3588" s="78">
        <f t="shared" si="872"/>
        <v>205199.99429999999</v>
      </c>
      <c r="N3588" s="78">
        <f t="shared" si="873"/>
        <v>205199.99429999999</v>
      </c>
      <c r="O3588" s="78">
        <f t="shared" si="874"/>
        <v>197599.99980000002</v>
      </c>
      <c r="P3588" s="138"/>
      <c r="Q3588" s="139"/>
      <c r="R3588" s="78">
        <f t="shared" si="876"/>
        <v>197599.99980000002</v>
      </c>
    </row>
    <row r="3589" spans="1:18" s="79" customFormat="1" ht="12.75" customHeight="1" x14ac:dyDescent="0.2">
      <c r="A3589" s="75">
        <v>0</v>
      </c>
      <c r="B3589" s="34">
        <v>63</v>
      </c>
      <c r="C3589" s="17">
        <v>25174000</v>
      </c>
      <c r="D3589" s="49" t="s">
        <v>182</v>
      </c>
      <c r="E3589" s="29">
        <v>1</v>
      </c>
      <c r="F3589" s="30" t="s">
        <v>11</v>
      </c>
      <c r="G3589" s="140">
        <v>52436.97</v>
      </c>
      <c r="H3589" s="78">
        <f t="shared" si="869"/>
        <v>9963.0243000000009</v>
      </c>
      <c r="I3589" s="78">
        <f t="shared" si="870"/>
        <v>62399.994300000006</v>
      </c>
      <c r="J3589" s="95">
        <f t="shared" si="868"/>
        <v>62399.994300000006</v>
      </c>
      <c r="K3589" s="140">
        <v>54453.78</v>
      </c>
      <c r="L3589" s="78">
        <f t="shared" si="871"/>
        <v>10346.218199999999</v>
      </c>
      <c r="M3589" s="78">
        <f t="shared" si="872"/>
        <v>64799.998200000002</v>
      </c>
      <c r="N3589" s="78">
        <f t="shared" si="873"/>
        <v>64799.998200000002</v>
      </c>
      <c r="O3589" s="78">
        <f t="shared" si="874"/>
        <v>62399.994300000006</v>
      </c>
      <c r="P3589" s="138"/>
      <c r="Q3589" s="139"/>
      <c r="R3589" s="78">
        <f t="shared" si="876"/>
        <v>62399.994300000006</v>
      </c>
    </row>
    <row r="3590" spans="1:18" s="79" customFormat="1" ht="12.75" customHeight="1" x14ac:dyDescent="0.2">
      <c r="A3590" s="75">
        <v>0</v>
      </c>
      <c r="B3590" s="34">
        <v>64</v>
      </c>
      <c r="C3590" s="17">
        <v>25174000</v>
      </c>
      <c r="D3590" s="49" t="s">
        <v>184</v>
      </c>
      <c r="E3590" s="29">
        <v>1</v>
      </c>
      <c r="F3590" s="30" t="s">
        <v>11</v>
      </c>
      <c r="G3590" s="140">
        <v>104873.95</v>
      </c>
      <c r="H3590" s="78">
        <f t="shared" si="869"/>
        <v>19926.050500000001</v>
      </c>
      <c r="I3590" s="78">
        <f t="shared" si="870"/>
        <v>124800.00049999999</v>
      </c>
      <c r="J3590" s="95">
        <f t="shared" si="868"/>
        <v>124800.00049999999</v>
      </c>
      <c r="K3590" s="140">
        <v>108907.56</v>
      </c>
      <c r="L3590" s="78">
        <f t="shared" si="871"/>
        <v>20692.436399999999</v>
      </c>
      <c r="M3590" s="78">
        <f t="shared" si="872"/>
        <v>129599.9964</v>
      </c>
      <c r="N3590" s="78">
        <f t="shared" si="873"/>
        <v>129599.9964</v>
      </c>
      <c r="O3590" s="78">
        <f t="shared" si="874"/>
        <v>124800.00049999999</v>
      </c>
      <c r="P3590" s="138"/>
      <c r="Q3590" s="139"/>
      <c r="R3590" s="78">
        <f t="shared" si="876"/>
        <v>124800.00049999999</v>
      </c>
    </row>
    <row r="3591" spans="1:18" s="79" customFormat="1" ht="12.75" customHeight="1" x14ac:dyDescent="0.2">
      <c r="A3591" s="75">
        <v>0</v>
      </c>
      <c r="B3591" s="34">
        <v>65</v>
      </c>
      <c r="C3591" s="17">
        <v>25174000</v>
      </c>
      <c r="D3591" s="49" t="s">
        <v>186</v>
      </c>
      <c r="E3591" s="29">
        <v>1</v>
      </c>
      <c r="F3591" s="30" t="s">
        <v>11</v>
      </c>
      <c r="G3591" s="140">
        <v>104873.95</v>
      </c>
      <c r="H3591" s="78">
        <f t="shared" si="869"/>
        <v>19926.050500000001</v>
      </c>
      <c r="I3591" s="78">
        <f t="shared" si="870"/>
        <v>124800.00049999999</v>
      </c>
      <c r="J3591" s="95">
        <f t="shared" si="868"/>
        <v>124800.00049999999</v>
      </c>
      <c r="K3591" s="140">
        <v>108907.56</v>
      </c>
      <c r="L3591" s="78">
        <f t="shared" si="871"/>
        <v>20692.436399999999</v>
      </c>
      <c r="M3591" s="78">
        <f t="shared" si="872"/>
        <v>129599.9964</v>
      </c>
      <c r="N3591" s="78">
        <f t="shared" si="873"/>
        <v>129599.9964</v>
      </c>
      <c r="O3591" s="78">
        <f t="shared" si="874"/>
        <v>124800.00049999999</v>
      </c>
      <c r="P3591" s="138"/>
      <c r="Q3591" s="139"/>
      <c r="R3591" s="78">
        <f t="shared" si="876"/>
        <v>124800.00049999999</v>
      </c>
    </row>
    <row r="3592" spans="1:18" s="79" customFormat="1" ht="12.75" customHeight="1" x14ac:dyDescent="0.2">
      <c r="A3592" s="75">
        <v>0</v>
      </c>
      <c r="B3592" s="34">
        <v>66</v>
      </c>
      <c r="C3592" s="17">
        <v>25174000</v>
      </c>
      <c r="D3592" s="49" t="s">
        <v>190</v>
      </c>
      <c r="E3592" s="29">
        <v>1</v>
      </c>
      <c r="F3592" s="30" t="s">
        <v>11</v>
      </c>
      <c r="G3592" s="140">
        <v>78655.460000000006</v>
      </c>
      <c r="H3592" s="78">
        <f t="shared" si="869"/>
        <v>14944.537400000001</v>
      </c>
      <c r="I3592" s="78">
        <f t="shared" si="870"/>
        <v>93599.997400000007</v>
      </c>
      <c r="J3592" s="95">
        <f t="shared" ref="J3592:J3655" si="885">I3592*E3592</f>
        <v>93599.997400000007</v>
      </c>
      <c r="K3592" s="140">
        <v>81680.67</v>
      </c>
      <c r="L3592" s="78">
        <f t="shared" si="871"/>
        <v>15519.327299999999</v>
      </c>
      <c r="M3592" s="78">
        <f t="shared" si="872"/>
        <v>97199.997300000003</v>
      </c>
      <c r="N3592" s="78">
        <f t="shared" si="873"/>
        <v>97199.997300000003</v>
      </c>
      <c r="O3592" s="78">
        <f t="shared" si="874"/>
        <v>93599.997400000007</v>
      </c>
      <c r="P3592" s="138">
        <v>220690</v>
      </c>
      <c r="Q3592" s="140">
        <f t="shared" ref="Q3592" si="886">AVERAGE(P3592,O3592)</f>
        <v>157144.9987</v>
      </c>
      <c r="R3592" s="78">
        <f>O3592</f>
        <v>93599.997400000007</v>
      </c>
    </row>
    <row r="3593" spans="1:18" s="79" customFormat="1" ht="12.75" customHeight="1" x14ac:dyDescent="0.2">
      <c r="A3593" s="75">
        <v>0</v>
      </c>
      <c r="B3593" s="34">
        <v>67</v>
      </c>
      <c r="C3593" s="17">
        <v>25174000</v>
      </c>
      <c r="D3593" s="49" t="s">
        <v>192</v>
      </c>
      <c r="E3593" s="29">
        <v>1</v>
      </c>
      <c r="F3593" s="30" t="s">
        <v>11</v>
      </c>
      <c r="G3593" s="140">
        <v>26218.49</v>
      </c>
      <c r="H3593" s="78">
        <f t="shared" ref="H3593:H3656" si="887">G3593*19%</f>
        <v>4981.5131000000001</v>
      </c>
      <c r="I3593" s="78">
        <f t="shared" ref="I3593:I3656" si="888">G3593+H3593</f>
        <v>31200.003100000002</v>
      </c>
      <c r="J3593" s="95">
        <f t="shared" si="885"/>
        <v>31200.003100000002</v>
      </c>
      <c r="K3593" s="140">
        <v>27226.89</v>
      </c>
      <c r="L3593" s="78">
        <f t="shared" ref="L3593:L3656" si="889">K3593*19%</f>
        <v>5173.1090999999997</v>
      </c>
      <c r="M3593" s="78">
        <f t="shared" ref="M3593:M3656" si="890">K3593+L3593</f>
        <v>32399.999100000001</v>
      </c>
      <c r="N3593" s="78">
        <f t="shared" ref="N3593:N3656" si="891">M3593*E3593</f>
        <v>32399.999100000001</v>
      </c>
      <c r="O3593" s="78">
        <f t="shared" ref="O3593:O3656" si="892">MIN(I3593,M3593)</f>
        <v>31200.003100000002</v>
      </c>
      <c r="P3593" s="138"/>
      <c r="Q3593" s="139"/>
      <c r="R3593" s="78">
        <f t="shared" ref="R3593:R3656" si="893">O3593</f>
        <v>31200.003100000002</v>
      </c>
    </row>
    <row r="3594" spans="1:18" s="79" customFormat="1" ht="12.75" customHeight="1" x14ac:dyDescent="0.2">
      <c r="A3594" s="75">
        <v>0</v>
      </c>
      <c r="B3594" s="34">
        <v>68</v>
      </c>
      <c r="C3594" s="17">
        <v>25174000</v>
      </c>
      <c r="D3594" s="49" t="s">
        <v>196</v>
      </c>
      <c r="E3594" s="29">
        <v>1</v>
      </c>
      <c r="F3594" s="30" t="s">
        <v>11</v>
      </c>
      <c r="G3594" s="140">
        <v>26218.49</v>
      </c>
      <c r="H3594" s="78">
        <f t="shared" si="887"/>
        <v>4981.5131000000001</v>
      </c>
      <c r="I3594" s="78">
        <f t="shared" si="888"/>
        <v>31200.003100000002</v>
      </c>
      <c r="J3594" s="95">
        <f t="shared" si="885"/>
        <v>31200.003100000002</v>
      </c>
      <c r="K3594" s="140">
        <v>27226.89</v>
      </c>
      <c r="L3594" s="78">
        <f t="shared" si="889"/>
        <v>5173.1090999999997</v>
      </c>
      <c r="M3594" s="78">
        <f t="shared" si="890"/>
        <v>32399.999100000001</v>
      </c>
      <c r="N3594" s="78">
        <f t="shared" si="891"/>
        <v>32399.999100000001</v>
      </c>
      <c r="O3594" s="78">
        <f t="shared" si="892"/>
        <v>31200.003100000002</v>
      </c>
      <c r="P3594" s="138"/>
      <c r="Q3594" s="139"/>
      <c r="R3594" s="78">
        <f t="shared" si="893"/>
        <v>31200.003100000002</v>
      </c>
    </row>
    <row r="3595" spans="1:18" s="79" customFormat="1" ht="12.75" customHeight="1" x14ac:dyDescent="0.2">
      <c r="A3595" s="75">
        <v>0</v>
      </c>
      <c r="B3595" s="34">
        <v>69</v>
      </c>
      <c r="C3595" s="17">
        <v>25174000</v>
      </c>
      <c r="D3595" s="49" t="s">
        <v>198</v>
      </c>
      <c r="E3595" s="29">
        <v>1</v>
      </c>
      <c r="F3595" s="30" t="s">
        <v>11</v>
      </c>
      <c r="G3595" s="140">
        <v>8739.5</v>
      </c>
      <c r="H3595" s="78">
        <f t="shared" si="887"/>
        <v>1660.5050000000001</v>
      </c>
      <c r="I3595" s="78">
        <f t="shared" si="888"/>
        <v>10400.005000000001</v>
      </c>
      <c r="J3595" s="95">
        <f t="shared" si="885"/>
        <v>10400.005000000001</v>
      </c>
      <c r="K3595" s="140">
        <v>9075.6299999999992</v>
      </c>
      <c r="L3595" s="78">
        <f t="shared" si="889"/>
        <v>1724.3697</v>
      </c>
      <c r="M3595" s="78">
        <f t="shared" si="890"/>
        <v>10799.999699999998</v>
      </c>
      <c r="N3595" s="78">
        <f t="shared" si="891"/>
        <v>10799.999699999998</v>
      </c>
      <c r="O3595" s="78">
        <f t="shared" si="892"/>
        <v>10400.005000000001</v>
      </c>
      <c r="P3595" s="138">
        <v>42421</v>
      </c>
      <c r="Q3595" s="140">
        <f t="shared" ref="Q3595:Q3598" si="894">AVERAGE(P3595,O3595)</f>
        <v>26410.502500000002</v>
      </c>
      <c r="R3595" s="78">
        <f t="shared" si="893"/>
        <v>10400.005000000001</v>
      </c>
    </row>
    <row r="3596" spans="1:18" s="79" customFormat="1" ht="12.75" customHeight="1" x14ac:dyDescent="0.2">
      <c r="A3596" s="75">
        <v>0</v>
      </c>
      <c r="B3596" s="34">
        <v>70</v>
      </c>
      <c r="C3596" s="17">
        <v>25174000</v>
      </c>
      <c r="D3596" s="49" t="s">
        <v>200</v>
      </c>
      <c r="E3596" s="29">
        <v>1</v>
      </c>
      <c r="F3596" s="30" t="s">
        <v>11</v>
      </c>
      <c r="G3596" s="140">
        <v>253445.38</v>
      </c>
      <c r="H3596" s="78">
        <f t="shared" si="887"/>
        <v>48154.622199999998</v>
      </c>
      <c r="I3596" s="78">
        <f t="shared" si="888"/>
        <v>301600.00219999999</v>
      </c>
      <c r="J3596" s="95">
        <f t="shared" si="885"/>
        <v>301600.00219999999</v>
      </c>
      <c r="K3596" s="140">
        <v>263193.28000000003</v>
      </c>
      <c r="L3596" s="78">
        <f t="shared" si="889"/>
        <v>50006.723200000008</v>
      </c>
      <c r="M3596" s="78">
        <f t="shared" si="890"/>
        <v>313200.00320000004</v>
      </c>
      <c r="N3596" s="78">
        <f t="shared" si="891"/>
        <v>313200.00320000004</v>
      </c>
      <c r="O3596" s="78">
        <f t="shared" si="892"/>
        <v>301600.00219999999</v>
      </c>
      <c r="P3596" s="138">
        <v>608736</v>
      </c>
      <c r="Q3596" s="140">
        <f t="shared" si="894"/>
        <v>455168.00109999999</v>
      </c>
      <c r="R3596" s="78">
        <f t="shared" si="893"/>
        <v>301600.00219999999</v>
      </c>
    </row>
    <row r="3597" spans="1:18" s="79" customFormat="1" ht="12.75" customHeight="1" x14ac:dyDescent="0.2">
      <c r="A3597" s="75">
        <v>0</v>
      </c>
      <c r="B3597" s="34">
        <v>71</v>
      </c>
      <c r="C3597" s="17" t="s">
        <v>206</v>
      </c>
      <c r="D3597" s="49" t="s">
        <v>257</v>
      </c>
      <c r="E3597" s="29">
        <v>1</v>
      </c>
      <c r="F3597" s="30" t="s">
        <v>11</v>
      </c>
      <c r="G3597" s="140">
        <v>209747.9</v>
      </c>
      <c r="H3597" s="78">
        <f t="shared" si="887"/>
        <v>39852.101000000002</v>
      </c>
      <c r="I3597" s="78">
        <f t="shared" si="888"/>
        <v>249600.00099999999</v>
      </c>
      <c r="J3597" s="95">
        <f t="shared" si="885"/>
        <v>249600.00099999999</v>
      </c>
      <c r="K3597" s="140">
        <v>217815.13</v>
      </c>
      <c r="L3597" s="78">
        <f t="shared" si="889"/>
        <v>41384.8747</v>
      </c>
      <c r="M3597" s="78">
        <f t="shared" si="890"/>
        <v>259200.00469999999</v>
      </c>
      <c r="N3597" s="78">
        <f t="shared" si="891"/>
        <v>259200.00469999999</v>
      </c>
      <c r="O3597" s="78">
        <f t="shared" si="892"/>
        <v>249600.00099999999</v>
      </c>
      <c r="P3597" s="138">
        <v>478161</v>
      </c>
      <c r="Q3597" s="140">
        <f t="shared" si="894"/>
        <v>363880.50049999997</v>
      </c>
      <c r="R3597" s="78">
        <f t="shared" si="893"/>
        <v>249600.00099999999</v>
      </c>
    </row>
    <row r="3598" spans="1:18" s="79" customFormat="1" ht="12.75" customHeight="1" x14ac:dyDescent="0.2">
      <c r="A3598" s="75">
        <v>0</v>
      </c>
      <c r="B3598" s="34">
        <v>72</v>
      </c>
      <c r="C3598" s="17" t="s">
        <v>206</v>
      </c>
      <c r="D3598" s="49" t="s">
        <v>759</v>
      </c>
      <c r="E3598" s="29">
        <v>1</v>
      </c>
      <c r="F3598" s="30" t="s">
        <v>11</v>
      </c>
      <c r="G3598" s="140">
        <v>305882.34999999998</v>
      </c>
      <c r="H3598" s="78">
        <f t="shared" si="887"/>
        <v>58117.646499999995</v>
      </c>
      <c r="I3598" s="78">
        <f t="shared" si="888"/>
        <v>363999.99649999995</v>
      </c>
      <c r="J3598" s="95">
        <f t="shared" si="885"/>
        <v>363999.99649999995</v>
      </c>
      <c r="K3598" s="140">
        <v>317647.06</v>
      </c>
      <c r="L3598" s="78">
        <f t="shared" si="889"/>
        <v>60352.941400000003</v>
      </c>
      <c r="M3598" s="78">
        <f t="shared" si="890"/>
        <v>378000.00140000001</v>
      </c>
      <c r="N3598" s="78">
        <f t="shared" si="891"/>
        <v>378000.00140000001</v>
      </c>
      <c r="O3598" s="78">
        <f t="shared" si="892"/>
        <v>363999.99649999995</v>
      </c>
      <c r="P3598" s="138">
        <v>171648</v>
      </c>
      <c r="Q3598" s="140">
        <f t="shared" si="894"/>
        <v>267823.99824999995</v>
      </c>
      <c r="R3598" s="78">
        <f t="shared" si="893"/>
        <v>363999.99649999995</v>
      </c>
    </row>
    <row r="3599" spans="1:18" s="79" customFormat="1" ht="12.75" customHeight="1" x14ac:dyDescent="0.2">
      <c r="A3599" s="75">
        <v>0</v>
      </c>
      <c r="B3599" s="34">
        <v>73</v>
      </c>
      <c r="C3599" s="17" t="s">
        <v>206</v>
      </c>
      <c r="D3599" s="49" t="s">
        <v>259</v>
      </c>
      <c r="E3599" s="29">
        <v>1</v>
      </c>
      <c r="F3599" s="30" t="s">
        <v>11</v>
      </c>
      <c r="G3599" s="140">
        <v>305882.34999999998</v>
      </c>
      <c r="H3599" s="78">
        <f t="shared" si="887"/>
        <v>58117.646499999995</v>
      </c>
      <c r="I3599" s="78">
        <f t="shared" si="888"/>
        <v>363999.99649999995</v>
      </c>
      <c r="J3599" s="95">
        <f t="shared" si="885"/>
        <v>363999.99649999995</v>
      </c>
      <c r="K3599" s="140">
        <v>317647.06</v>
      </c>
      <c r="L3599" s="78">
        <f t="shared" si="889"/>
        <v>60352.941400000003</v>
      </c>
      <c r="M3599" s="78">
        <f t="shared" si="890"/>
        <v>378000.00140000001</v>
      </c>
      <c r="N3599" s="78">
        <f t="shared" si="891"/>
        <v>378000.00140000001</v>
      </c>
      <c r="O3599" s="78">
        <f t="shared" si="892"/>
        <v>363999.99649999995</v>
      </c>
      <c r="P3599" s="138"/>
      <c r="Q3599" s="139"/>
      <c r="R3599" s="78">
        <f t="shared" si="893"/>
        <v>363999.99649999995</v>
      </c>
    </row>
    <row r="3600" spans="1:18" s="79" customFormat="1" ht="12.75" customHeight="1" x14ac:dyDescent="0.2">
      <c r="A3600" s="75">
        <v>0</v>
      </c>
      <c r="B3600" s="34">
        <v>74</v>
      </c>
      <c r="C3600" s="17" t="s">
        <v>206</v>
      </c>
      <c r="D3600" s="49" t="s">
        <v>261</v>
      </c>
      <c r="E3600" s="29">
        <v>1</v>
      </c>
      <c r="F3600" s="30" t="s">
        <v>11</v>
      </c>
      <c r="G3600" s="140">
        <v>192268.91</v>
      </c>
      <c r="H3600" s="78">
        <f t="shared" si="887"/>
        <v>36531.092900000003</v>
      </c>
      <c r="I3600" s="78">
        <f t="shared" si="888"/>
        <v>228800.00290000002</v>
      </c>
      <c r="J3600" s="95">
        <f t="shared" si="885"/>
        <v>228800.00290000002</v>
      </c>
      <c r="K3600" s="140">
        <v>199663.87</v>
      </c>
      <c r="L3600" s="78">
        <f t="shared" si="889"/>
        <v>37936.135300000002</v>
      </c>
      <c r="M3600" s="78">
        <f t="shared" si="890"/>
        <v>237600.00529999999</v>
      </c>
      <c r="N3600" s="78">
        <f t="shared" si="891"/>
        <v>237600.00529999999</v>
      </c>
      <c r="O3600" s="78">
        <f t="shared" si="892"/>
        <v>228800.00290000002</v>
      </c>
      <c r="P3600" s="138"/>
      <c r="Q3600" s="139"/>
      <c r="R3600" s="78">
        <f t="shared" si="893"/>
        <v>228800.00290000002</v>
      </c>
    </row>
    <row r="3601" spans="1:18" s="79" customFormat="1" ht="12.75" customHeight="1" x14ac:dyDescent="0.2">
      <c r="A3601" s="75">
        <v>0</v>
      </c>
      <c r="B3601" s="34">
        <v>75</v>
      </c>
      <c r="C3601" s="17" t="s">
        <v>206</v>
      </c>
      <c r="D3601" s="49" t="s">
        <v>267</v>
      </c>
      <c r="E3601" s="29">
        <v>1</v>
      </c>
      <c r="F3601" s="30" t="s">
        <v>11</v>
      </c>
      <c r="G3601" s="140">
        <v>43697.48</v>
      </c>
      <c r="H3601" s="78">
        <f t="shared" si="887"/>
        <v>8302.521200000001</v>
      </c>
      <c r="I3601" s="78">
        <f t="shared" si="888"/>
        <v>52000.001200000006</v>
      </c>
      <c r="J3601" s="95">
        <f t="shared" si="885"/>
        <v>52000.001200000006</v>
      </c>
      <c r="K3601" s="140">
        <v>45378.15</v>
      </c>
      <c r="L3601" s="78">
        <f t="shared" si="889"/>
        <v>8621.8485000000001</v>
      </c>
      <c r="M3601" s="78">
        <f t="shared" si="890"/>
        <v>53999.998500000002</v>
      </c>
      <c r="N3601" s="78">
        <f t="shared" si="891"/>
        <v>53999.998500000002</v>
      </c>
      <c r="O3601" s="78">
        <f t="shared" si="892"/>
        <v>52000.001200000006</v>
      </c>
      <c r="P3601" s="138"/>
      <c r="Q3601" s="139"/>
      <c r="R3601" s="78">
        <f t="shared" si="893"/>
        <v>52000.001200000006</v>
      </c>
    </row>
    <row r="3602" spans="1:18" s="79" customFormat="1" ht="12.75" customHeight="1" x14ac:dyDescent="0.2">
      <c r="A3602" s="75">
        <v>0</v>
      </c>
      <c r="B3602" s="34">
        <v>76</v>
      </c>
      <c r="C3602" s="17" t="s">
        <v>206</v>
      </c>
      <c r="D3602" s="49" t="s">
        <v>269</v>
      </c>
      <c r="E3602" s="29">
        <v>1</v>
      </c>
      <c r="F3602" s="30" t="s">
        <v>11</v>
      </c>
      <c r="G3602" s="140">
        <v>69915.97</v>
      </c>
      <c r="H3602" s="78">
        <f t="shared" si="887"/>
        <v>13284.034300000001</v>
      </c>
      <c r="I3602" s="78">
        <f t="shared" si="888"/>
        <v>83200.004300000001</v>
      </c>
      <c r="J3602" s="95">
        <f t="shared" si="885"/>
        <v>83200.004300000001</v>
      </c>
      <c r="K3602" s="140">
        <v>72605.039999999994</v>
      </c>
      <c r="L3602" s="78">
        <f t="shared" si="889"/>
        <v>13794.9576</v>
      </c>
      <c r="M3602" s="78">
        <f t="shared" si="890"/>
        <v>86399.997599999988</v>
      </c>
      <c r="N3602" s="78">
        <f t="shared" si="891"/>
        <v>86399.997599999988</v>
      </c>
      <c r="O3602" s="78">
        <f t="shared" si="892"/>
        <v>83200.004300000001</v>
      </c>
      <c r="P3602" s="138"/>
      <c r="Q3602" s="139"/>
      <c r="R3602" s="78">
        <f t="shared" si="893"/>
        <v>83200.004300000001</v>
      </c>
    </row>
    <row r="3603" spans="1:18" s="79" customFormat="1" ht="12.75" customHeight="1" x14ac:dyDescent="0.2">
      <c r="A3603" s="75">
        <v>0</v>
      </c>
      <c r="B3603" s="34">
        <v>77</v>
      </c>
      <c r="C3603" s="17" t="s">
        <v>206</v>
      </c>
      <c r="D3603" s="49" t="s">
        <v>762</v>
      </c>
      <c r="E3603" s="29">
        <v>1</v>
      </c>
      <c r="F3603" s="30" t="s">
        <v>11</v>
      </c>
      <c r="G3603" s="140">
        <v>139831.93</v>
      </c>
      <c r="H3603" s="78">
        <f t="shared" si="887"/>
        <v>26568.066699999999</v>
      </c>
      <c r="I3603" s="78">
        <f t="shared" si="888"/>
        <v>166399.99669999999</v>
      </c>
      <c r="J3603" s="95">
        <f t="shared" si="885"/>
        <v>166399.99669999999</v>
      </c>
      <c r="K3603" s="140">
        <v>145210.07999999999</v>
      </c>
      <c r="L3603" s="78">
        <f t="shared" si="889"/>
        <v>27589.915199999999</v>
      </c>
      <c r="M3603" s="78">
        <f t="shared" si="890"/>
        <v>172799.99519999998</v>
      </c>
      <c r="N3603" s="78">
        <f t="shared" si="891"/>
        <v>172799.99519999998</v>
      </c>
      <c r="O3603" s="78">
        <f t="shared" si="892"/>
        <v>166399.99669999999</v>
      </c>
      <c r="P3603" s="138"/>
      <c r="Q3603" s="139"/>
      <c r="R3603" s="78">
        <f t="shared" si="893"/>
        <v>166399.99669999999</v>
      </c>
    </row>
    <row r="3604" spans="1:18" s="79" customFormat="1" ht="12.75" customHeight="1" x14ac:dyDescent="0.2">
      <c r="A3604" s="75">
        <v>0</v>
      </c>
      <c r="B3604" s="34">
        <v>78</v>
      </c>
      <c r="C3604" s="17" t="s">
        <v>206</v>
      </c>
      <c r="D3604" s="49" t="s">
        <v>277</v>
      </c>
      <c r="E3604" s="29">
        <v>1</v>
      </c>
      <c r="F3604" s="30" t="s">
        <v>11</v>
      </c>
      <c r="G3604" s="140">
        <v>192268.91</v>
      </c>
      <c r="H3604" s="78">
        <f t="shared" si="887"/>
        <v>36531.092900000003</v>
      </c>
      <c r="I3604" s="78">
        <f t="shared" si="888"/>
        <v>228800.00290000002</v>
      </c>
      <c r="J3604" s="95">
        <f t="shared" si="885"/>
        <v>228800.00290000002</v>
      </c>
      <c r="K3604" s="140">
        <v>199663.87</v>
      </c>
      <c r="L3604" s="78">
        <f t="shared" si="889"/>
        <v>37936.135300000002</v>
      </c>
      <c r="M3604" s="78">
        <f t="shared" si="890"/>
        <v>237600.00529999999</v>
      </c>
      <c r="N3604" s="78">
        <f t="shared" si="891"/>
        <v>237600.00529999999</v>
      </c>
      <c r="O3604" s="78">
        <f t="shared" si="892"/>
        <v>228800.00290000002</v>
      </c>
      <c r="P3604" s="138">
        <v>429119</v>
      </c>
      <c r="Q3604" s="140">
        <f t="shared" ref="Q3604" si="895">AVERAGE(P3604,O3604)</f>
        <v>328959.50144999998</v>
      </c>
      <c r="R3604" s="78">
        <f>O3604</f>
        <v>228800.00290000002</v>
      </c>
    </row>
    <row r="3605" spans="1:18" s="79" customFormat="1" ht="12.75" customHeight="1" x14ac:dyDescent="0.2">
      <c r="A3605" s="75">
        <v>0</v>
      </c>
      <c r="B3605" s="34">
        <v>79</v>
      </c>
      <c r="C3605" s="17" t="s">
        <v>206</v>
      </c>
      <c r="D3605" s="49" t="s">
        <v>763</v>
      </c>
      <c r="E3605" s="29">
        <v>1</v>
      </c>
      <c r="F3605" s="30" t="s">
        <v>11</v>
      </c>
      <c r="G3605" s="140">
        <v>8739.5</v>
      </c>
      <c r="H3605" s="78">
        <f t="shared" si="887"/>
        <v>1660.5050000000001</v>
      </c>
      <c r="I3605" s="78">
        <f t="shared" si="888"/>
        <v>10400.005000000001</v>
      </c>
      <c r="J3605" s="95">
        <f t="shared" si="885"/>
        <v>10400.005000000001</v>
      </c>
      <c r="K3605" s="140">
        <v>9075.6299999999992</v>
      </c>
      <c r="L3605" s="78">
        <f t="shared" si="889"/>
        <v>1724.3697</v>
      </c>
      <c r="M3605" s="78">
        <f t="shared" si="890"/>
        <v>10799.999699999998</v>
      </c>
      <c r="N3605" s="78">
        <f t="shared" si="891"/>
        <v>10799.999699999998</v>
      </c>
      <c r="O3605" s="78">
        <f t="shared" si="892"/>
        <v>10400.005000000001</v>
      </c>
      <c r="P3605" s="138"/>
      <c r="Q3605" s="139"/>
      <c r="R3605" s="78">
        <f t="shared" si="893"/>
        <v>10400.005000000001</v>
      </c>
    </row>
    <row r="3606" spans="1:18" s="79" customFormat="1" ht="12.75" customHeight="1" x14ac:dyDescent="0.2">
      <c r="A3606" s="75">
        <v>0</v>
      </c>
      <c r="B3606" s="34">
        <v>80</v>
      </c>
      <c r="C3606" s="17" t="s">
        <v>206</v>
      </c>
      <c r="D3606" s="49" t="s">
        <v>764</v>
      </c>
      <c r="E3606" s="29">
        <v>1</v>
      </c>
      <c r="F3606" s="30" t="s">
        <v>11</v>
      </c>
      <c r="G3606" s="140">
        <v>8739.5</v>
      </c>
      <c r="H3606" s="78">
        <f t="shared" si="887"/>
        <v>1660.5050000000001</v>
      </c>
      <c r="I3606" s="78">
        <f t="shared" si="888"/>
        <v>10400.005000000001</v>
      </c>
      <c r="J3606" s="95">
        <f t="shared" si="885"/>
        <v>10400.005000000001</v>
      </c>
      <c r="K3606" s="140">
        <v>9075.6299999999992</v>
      </c>
      <c r="L3606" s="78">
        <f t="shared" si="889"/>
        <v>1724.3697</v>
      </c>
      <c r="M3606" s="78">
        <f t="shared" si="890"/>
        <v>10799.999699999998</v>
      </c>
      <c r="N3606" s="78">
        <f t="shared" si="891"/>
        <v>10799.999699999998</v>
      </c>
      <c r="O3606" s="78">
        <f t="shared" si="892"/>
        <v>10400.005000000001</v>
      </c>
      <c r="P3606" s="138"/>
      <c r="Q3606" s="139"/>
      <c r="R3606" s="78">
        <f t="shared" si="893"/>
        <v>10400.005000000001</v>
      </c>
    </row>
    <row r="3607" spans="1:18" s="79" customFormat="1" ht="12.75" customHeight="1" x14ac:dyDescent="0.2">
      <c r="A3607" s="75">
        <v>0</v>
      </c>
      <c r="B3607" s="34">
        <v>81</v>
      </c>
      <c r="C3607" s="17" t="s">
        <v>206</v>
      </c>
      <c r="D3607" s="49" t="s">
        <v>691</v>
      </c>
      <c r="E3607" s="29">
        <v>1</v>
      </c>
      <c r="F3607" s="30" t="s">
        <v>11</v>
      </c>
      <c r="G3607" s="140">
        <v>244705.88</v>
      </c>
      <c r="H3607" s="78">
        <f t="shared" si="887"/>
        <v>46494.117200000001</v>
      </c>
      <c r="I3607" s="78">
        <f t="shared" si="888"/>
        <v>291199.99719999998</v>
      </c>
      <c r="J3607" s="95">
        <f t="shared" si="885"/>
        <v>291199.99719999998</v>
      </c>
      <c r="K3607" s="140">
        <v>254117.65</v>
      </c>
      <c r="L3607" s="78">
        <f t="shared" si="889"/>
        <v>48282.353499999997</v>
      </c>
      <c r="M3607" s="78">
        <f t="shared" si="890"/>
        <v>302400.00349999999</v>
      </c>
      <c r="N3607" s="78">
        <f t="shared" si="891"/>
        <v>302400.00349999999</v>
      </c>
      <c r="O3607" s="78">
        <f t="shared" si="892"/>
        <v>291199.99719999998</v>
      </c>
      <c r="P3607" s="138">
        <v>228046</v>
      </c>
      <c r="Q3607" s="140">
        <f t="shared" ref="Q3607" si="896">AVERAGE(P3607,O3607)</f>
        <v>259622.99859999999</v>
      </c>
      <c r="R3607" s="78">
        <f>O3607</f>
        <v>291199.99719999998</v>
      </c>
    </row>
    <row r="3608" spans="1:18" s="79" customFormat="1" ht="12.75" customHeight="1" x14ac:dyDescent="0.2">
      <c r="A3608" s="75">
        <v>0</v>
      </c>
      <c r="B3608" s="34">
        <v>82</v>
      </c>
      <c r="C3608" s="17" t="s">
        <v>206</v>
      </c>
      <c r="D3608" s="49" t="s">
        <v>693</v>
      </c>
      <c r="E3608" s="29">
        <v>1</v>
      </c>
      <c r="F3608" s="30" t="s">
        <v>11</v>
      </c>
      <c r="G3608" s="140">
        <v>78655.460000000006</v>
      </c>
      <c r="H3608" s="78">
        <f t="shared" si="887"/>
        <v>14944.537400000001</v>
      </c>
      <c r="I3608" s="78">
        <f t="shared" si="888"/>
        <v>93599.997400000007</v>
      </c>
      <c r="J3608" s="95">
        <f t="shared" si="885"/>
        <v>93599.997400000007</v>
      </c>
      <c r="K3608" s="140">
        <v>81680.67</v>
      </c>
      <c r="L3608" s="78">
        <f t="shared" si="889"/>
        <v>15519.327299999999</v>
      </c>
      <c r="M3608" s="78">
        <f t="shared" si="890"/>
        <v>97199.997300000003</v>
      </c>
      <c r="N3608" s="78">
        <f t="shared" si="891"/>
        <v>97199.997300000003</v>
      </c>
      <c r="O3608" s="78">
        <f t="shared" si="892"/>
        <v>93599.997400000007</v>
      </c>
      <c r="P3608" s="138"/>
      <c r="Q3608" s="139"/>
      <c r="R3608" s="78">
        <f t="shared" si="893"/>
        <v>93599.997400000007</v>
      </c>
    </row>
    <row r="3609" spans="1:18" s="79" customFormat="1" ht="12.75" customHeight="1" x14ac:dyDescent="0.2">
      <c r="A3609" s="75">
        <v>0</v>
      </c>
      <c r="B3609" s="34">
        <v>83</v>
      </c>
      <c r="C3609" s="17" t="s">
        <v>206</v>
      </c>
      <c r="D3609" s="49" t="s">
        <v>287</v>
      </c>
      <c r="E3609" s="29">
        <v>1</v>
      </c>
      <c r="F3609" s="30" t="s">
        <v>11</v>
      </c>
      <c r="G3609" s="140">
        <v>61176.47</v>
      </c>
      <c r="H3609" s="78">
        <f t="shared" si="887"/>
        <v>11623.5293</v>
      </c>
      <c r="I3609" s="78">
        <f t="shared" si="888"/>
        <v>72799.999299999996</v>
      </c>
      <c r="J3609" s="95">
        <f t="shared" si="885"/>
        <v>72799.999299999996</v>
      </c>
      <c r="K3609" s="140">
        <v>63529.41</v>
      </c>
      <c r="L3609" s="78">
        <f t="shared" si="889"/>
        <v>12070.5879</v>
      </c>
      <c r="M3609" s="78">
        <f t="shared" si="890"/>
        <v>75599.997900000002</v>
      </c>
      <c r="N3609" s="78">
        <f t="shared" si="891"/>
        <v>75599.997900000002</v>
      </c>
      <c r="O3609" s="78">
        <f t="shared" si="892"/>
        <v>72799.999299999996</v>
      </c>
      <c r="P3609" s="138">
        <v>147126</v>
      </c>
      <c r="Q3609" s="140">
        <f t="shared" ref="Q3609" si="897">AVERAGE(P3609,O3609)</f>
        <v>109962.99965</v>
      </c>
      <c r="R3609" s="78">
        <f>O3609</f>
        <v>72799.999299999996</v>
      </c>
    </row>
    <row r="3610" spans="1:18" s="79" customFormat="1" ht="12.75" customHeight="1" x14ac:dyDescent="0.2">
      <c r="A3610" s="75">
        <v>0</v>
      </c>
      <c r="B3610" s="34">
        <v>84</v>
      </c>
      <c r="C3610" s="17" t="s">
        <v>206</v>
      </c>
      <c r="D3610" s="49" t="s">
        <v>765</v>
      </c>
      <c r="E3610" s="29">
        <v>1</v>
      </c>
      <c r="F3610" s="30" t="s">
        <v>11</v>
      </c>
      <c r="G3610" s="140">
        <v>78655.460000000006</v>
      </c>
      <c r="H3610" s="78">
        <f t="shared" si="887"/>
        <v>14944.537400000001</v>
      </c>
      <c r="I3610" s="78">
        <f t="shared" si="888"/>
        <v>93599.997400000007</v>
      </c>
      <c r="J3610" s="95">
        <f t="shared" si="885"/>
        <v>93599.997400000007</v>
      </c>
      <c r="K3610" s="140">
        <v>81680.67</v>
      </c>
      <c r="L3610" s="78">
        <f t="shared" si="889"/>
        <v>15519.327299999999</v>
      </c>
      <c r="M3610" s="78">
        <f t="shared" si="890"/>
        <v>97199.997300000003</v>
      </c>
      <c r="N3610" s="78">
        <f t="shared" si="891"/>
        <v>97199.997300000003</v>
      </c>
      <c r="O3610" s="78">
        <f t="shared" si="892"/>
        <v>93599.997400000007</v>
      </c>
      <c r="P3610" s="138"/>
      <c r="Q3610" s="139"/>
      <c r="R3610" s="78">
        <f t="shared" si="893"/>
        <v>93599.997400000007</v>
      </c>
    </row>
    <row r="3611" spans="1:18" s="79" customFormat="1" ht="12.75" customHeight="1" x14ac:dyDescent="0.2">
      <c r="A3611" s="75">
        <v>0</v>
      </c>
      <c r="B3611" s="34">
        <v>85</v>
      </c>
      <c r="C3611" s="17" t="s">
        <v>206</v>
      </c>
      <c r="D3611" s="49" t="s">
        <v>766</v>
      </c>
      <c r="E3611" s="29">
        <v>1</v>
      </c>
      <c r="F3611" s="30" t="s">
        <v>11</v>
      </c>
      <c r="G3611" s="140">
        <v>78655.460000000006</v>
      </c>
      <c r="H3611" s="78">
        <f t="shared" si="887"/>
        <v>14944.537400000001</v>
      </c>
      <c r="I3611" s="78">
        <f t="shared" si="888"/>
        <v>93599.997400000007</v>
      </c>
      <c r="J3611" s="95">
        <f t="shared" si="885"/>
        <v>93599.997400000007</v>
      </c>
      <c r="K3611" s="140">
        <v>81680.67</v>
      </c>
      <c r="L3611" s="78">
        <f t="shared" si="889"/>
        <v>15519.327299999999</v>
      </c>
      <c r="M3611" s="78">
        <f t="shared" si="890"/>
        <v>97199.997300000003</v>
      </c>
      <c r="N3611" s="78">
        <f t="shared" si="891"/>
        <v>97199.997300000003</v>
      </c>
      <c r="O3611" s="78">
        <f t="shared" si="892"/>
        <v>93599.997400000007</v>
      </c>
      <c r="P3611" s="138"/>
      <c r="Q3611" s="139"/>
      <c r="R3611" s="78">
        <f t="shared" si="893"/>
        <v>93599.997400000007</v>
      </c>
    </row>
    <row r="3612" spans="1:18" s="79" customFormat="1" ht="12.75" customHeight="1" x14ac:dyDescent="0.2">
      <c r="A3612" s="75">
        <v>0</v>
      </c>
      <c r="B3612" s="34">
        <v>86</v>
      </c>
      <c r="C3612" s="17" t="s">
        <v>206</v>
      </c>
      <c r="D3612" s="49" t="s">
        <v>767</v>
      </c>
      <c r="E3612" s="29">
        <v>1</v>
      </c>
      <c r="F3612" s="30" t="s">
        <v>11</v>
      </c>
      <c r="G3612" s="140">
        <v>157310.92000000001</v>
      </c>
      <c r="H3612" s="78">
        <f t="shared" si="887"/>
        <v>29889.074800000002</v>
      </c>
      <c r="I3612" s="78">
        <f t="shared" si="888"/>
        <v>187199.99480000001</v>
      </c>
      <c r="J3612" s="95">
        <f t="shared" si="885"/>
        <v>187199.99480000001</v>
      </c>
      <c r="K3612" s="140">
        <v>163361.34</v>
      </c>
      <c r="L3612" s="78">
        <f t="shared" si="889"/>
        <v>31038.654599999998</v>
      </c>
      <c r="M3612" s="78">
        <f t="shared" si="890"/>
        <v>194399.99460000001</v>
      </c>
      <c r="N3612" s="78">
        <f t="shared" si="891"/>
        <v>194399.99460000001</v>
      </c>
      <c r="O3612" s="78">
        <f t="shared" si="892"/>
        <v>187199.99480000001</v>
      </c>
      <c r="P3612" s="138"/>
      <c r="Q3612" s="139"/>
      <c r="R3612" s="78">
        <f t="shared" si="893"/>
        <v>187199.99480000001</v>
      </c>
    </row>
    <row r="3613" spans="1:18" s="79" customFormat="1" ht="12.75" customHeight="1" x14ac:dyDescent="0.2">
      <c r="A3613" s="75">
        <v>0</v>
      </c>
      <c r="B3613" s="34">
        <v>87</v>
      </c>
      <c r="C3613" s="17" t="s">
        <v>206</v>
      </c>
      <c r="D3613" s="49" t="s">
        <v>299</v>
      </c>
      <c r="E3613" s="29">
        <v>1</v>
      </c>
      <c r="F3613" s="30" t="s">
        <v>11</v>
      </c>
      <c r="G3613" s="140">
        <v>218487.39</v>
      </c>
      <c r="H3613" s="78">
        <f t="shared" si="887"/>
        <v>41512.604100000004</v>
      </c>
      <c r="I3613" s="78">
        <f t="shared" si="888"/>
        <v>259999.99410000001</v>
      </c>
      <c r="J3613" s="95">
        <f t="shared" si="885"/>
        <v>259999.99410000001</v>
      </c>
      <c r="K3613" s="140">
        <v>226890.76</v>
      </c>
      <c r="L3613" s="78">
        <f t="shared" si="889"/>
        <v>43109.244400000003</v>
      </c>
      <c r="M3613" s="78">
        <f t="shared" si="890"/>
        <v>270000.00440000003</v>
      </c>
      <c r="N3613" s="78">
        <f t="shared" si="891"/>
        <v>270000.00440000003</v>
      </c>
      <c r="O3613" s="78">
        <f t="shared" si="892"/>
        <v>259999.99410000001</v>
      </c>
      <c r="P3613" s="138"/>
      <c r="Q3613" s="139"/>
      <c r="R3613" s="78">
        <f t="shared" si="893"/>
        <v>259999.99410000001</v>
      </c>
    </row>
    <row r="3614" spans="1:18" s="79" customFormat="1" ht="12.75" customHeight="1" x14ac:dyDescent="0.2">
      <c r="A3614" s="75">
        <v>0</v>
      </c>
      <c r="B3614" s="34">
        <v>88</v>
      </c>
      <c r="C3614" s="17" t="s">
        <v>206</v>
      </c>
      <c r="D3614" s="49" t="s">
        <v>768</v>
      </c>
      <c r="E3614" s="29">
        <v>1</v>
      </c>
      <c r="F3614" s="30" t="s">
        <v>11</v>
      </c>
      <c r="G3614" s="140">
        <v>78655.460000000006</v>
      </c>
      <c r="H3614" s="78">
        <f t="shared" si="887"/>
        <v>14944.537400000001</v>
      </c>
      <c r="I3614" s="78">
        <f t="shared" si="888"/>
        <v>93599.997400000007</v>
      </c>
      <c r="J3614" s="95">
        <f t="shared" si="885"/>
        <v>93599.997400000007</v>
      </c>
      <c r="K3614" s="140">
        <v>81680.67</v>
      </c>
      <c r="L3614" s="78">
        <f t="shared" si="889"/>
        <v>15519.327299999999</v>
      </c>
      <c r="M3614" s="78">
        <f t="shared" si="890"/>
        <v>97199.997300000003</v>
      </c>
      <c r="N3614" s="78">
        <f t="shared" si="891"/>
        <v>97199.997300000003</v>
      </c>
      <c r="O3614" s="78">
        <f t="shared" si="892"/>
        <v>93599.997400000007</v>
      </c>
      <c r="P3614" s="138">
        <v>416858</v>
      </c>
      <c r="Q3614" s="140">
        <f t="shared" ref="Q3614:Q3616" si="898">AVERAGE(P3614,O3614)</f>
        <v>255228.9987</v>
      </c>
      <c r="R3614" s="78">
        <f t="shared" si="893"/>
        <v>93599.997400000007</v>
      </c>
    </row>
    <row r="3615" spans="1:18" s="79" customFormat="1" ht="12.75" customHeight="1" x14ac:dyDescent="0.2">
      <c r="A3615" s="75">
        <v>0</v>
      </c>
      <c r="B3615" s="34">
        <v>89</v>
      </c>
      <c r="C3615" s="17" t="s">
        <v>206</v>
      </c>
      <c r="D3615" s="49" t="s">
        <v>769</v>
      </c>
      <c r="E3615" s="29">
        <v>1</v>
      </c>
      <c r="F3615" s="30" t="s">
        <v>11</v>
      </c>
      <c r="G3615" s="140">
        <v>26218.49</v>
      </c>
      <c r="H3615" s="78">
        <f t="shared" si="887"/>
        <v>4981.5131000000001</v>
      </c>
      <c r="I3615" s="78">
        <f t="shared" si="888"/>
        <v>31200.003100000002</v>
      </c>
      <c r="J3615" s="95">
        <f t="shared" si="885"/>
        <v>31200.003100000002</v>
      </c>
      <c r="K3615" s="140">
        <v>27226.89</v>
      </c>
      <c r="L3615" s="78">
        <f t="shared" si="889"/>
        <v>5173.1090999999997</v>
      </c>
      <c r="M3615" s="78">
        <f t="shared" si="890"/>
        <v>32399.999100000001</v>
      </c>
      <c r="N3615" s="78">
        <f t="shared" si="891"/>
        <v>32399.999100000001</v>
      </c>
      <c r="O3615" s="78">
        <f t="shared" si="892"/>
        <v>31200.003100000002</v>
      </c>
      <c r="P3615" s="138">
        <v>66943</v>
      </c>
      <c r="Q3615" s="140">
        <f t="shared" si="898"/>
        <v>49071.501550000001</v>
      </c>
      <c r="R3615" s="78">
        <f t="shared" si="893"/>
        <v>31200.003100000002</v>
      </c>
    </row>
    <row r="3616" spans="1:18" s="79" customFormat="1" ht="12.75" customHeight="1" x14ac:dyDescent="0.2">
      <c r="A3616" s="75">
        <v>0</v>
      </c>
      <c r="B3616" s="34">
        <v>90</v>
      </c>
      <c r="C3616" s="17" t="s">
        <v>206</v>
      </c>
      <c r="D3616" s="49" t="s">
        <v>303</v>
      </c>
      <c r="E3616" s="29">
        <v>1</v>
      </c>
      <c r="F3616" s="30" t="s">
        <v>11</v>
      </c>
      <c r="G3616" s="140">
        <v>87394.96</v>
      </c>
      <c r="H3616" s="78">
        <f t="shared" si="887"/>
        <v>16605.042400000002</v>
      </c>
      <c r="I3616" s="78">
        <f t="shared" si="888"/>
        <v>104000.00240000001</v>
      </c>
      <c r="J3616" s="95">
        <f t="shared" si="885"/>
        <v>104000.00240000001</v>
      </c>
      <c r="K3616" s="140">
        <v>90756.3</v>
      </c>
      <c r="L3616" s="78">
        <f t="shared" si="889"/>
        <v>17243.697</v>
      </c>
      <c r="M3616" s="78">
        <f t="shared" si="890"/>
        <v>107999.997</v>
      </c>
      <c r="N3616" s="78">
        <f t="shared" si="891"/>
        <v>107999.997</v>
      </c>
      <c r="O3616" s="78">
        <f t="shared" si="892"/>
        <v>104000.00240000001</v>
      </c>
      <c r="P3616" s="138">
        <v>423724</v>
      </c>
      <c r="Q3616" s="140">
        <f t="shared" si="898"/>
        <v>263862.0012</v>
      </c>
      <c r="R3616" s="78">
        <f t="shared" si="893"/>
        <v>104000.00240000001</v>
      </c>
    </row>
    <row r="3617" spans="1:18" s="79" customFormat="1" ht="12.75" customHeight="1" x14ac:dyDescent="0.2">
      <c r="A3617" s="75">
        <v>0</v>
      </c>
      <c r="B3617" s="34">
        <v>91</v>
      </c>
      <c r="C3617" s="17" t="s">
        <v>206</v>
      </c>
      <c r="D3617" s="49" t="s">
        <v>770</v>
      </c>
      <c r="E3617" s="29">
        <v>1</v>
      </c>
      <c r="F3617" s="30" t="s">
        <v>11</v>
      </c>
      <c r="G3617" s="140">
        <v>78655.460000000006</v>
      </c>
      <c r="H3617" s="78">
        <f t="shared" si="887"/>
        <v>14944.537400000001</v>
      </c>
      <c r="I3617" s="78">
        <f t="shared" si="888"/>
        <v>93599.997400000007</v>
      </c>
      <c r="J3617" s="95">
        <f t="shared" si="885"/>
        <v>93599.997400000007</v>
      </c>
      <c r="K3617" s="140">
        <v>81680.67</v>
      </c>
      <c r="L3617" s="78">
        <f t="shared" si="889"/>
        <v>15519.327299999999</v>
      </c>
      <c r="M3617" s="78">
        <f t="shared" si="890"/>
        <v>97199.997300000003</v>
      </c>
      <c r="N3617" s="78">
        <f t="shared" si="891"/>
        <v>97199.997300000003</v>
      </c>
      <c r="O3617" s="78">
        <f t="shared" si="892"/>
        <v>93599.997400000007</v>
      </c>
      <c r="P3617" s="138"/>
      <c r="Q3617" s="139"/>
      <c r="R3617" s="78">
        <f t="shared" si="893"/>
        <v>93599.997400000007</v>
      </c>
    </row>
    <row r="3618" spans="1:18" s="79" customFormat="1" ht="12.75" customHeight="1" x14ac:dyDescent="0.2">
      <c r="A3618" s="75">
        <v>0</v>
      </c>
      <c r="B3618" s="34">
        <v>92</v>
      </c>
      <c r="C3618" s="17">
        <v>25173800</v>
      </c>
      <c r="D3618" s="49" t="s">
        <v>305</v>
      </c>
      <c r="E3618" s="29">
        <v>1</v>
      </c>
      <c r="F3618" s="30" t="s">
        <v>11</v>
      </c>
      <c r="G3618" s="140">
        <v>393277.31</v>
      </c>
      <c r="H3618" s="78">
        <f t="shared" si="887"/>
        <v>74722.688899999994</v>
      </c>
      <c r="I3618" s="78">
        <f t="shared" si="888"/>
        <v>467999.99890000001</v>
      </c>
      <c r="J3618" s="95">
        <f t="shared" si="885"/>
        <v>467999.99890000001</v>
      </c>
      <c r="K3618" s="140">
        <v>408403.36</v>
      </c>
      <c r="L3618" s="78">
        <f t="shared" si="889"/>
        <v>77596.638399999996</v>
      </c>
      <c r="M3618" s="78">
        <f t="shared" si="890"/>
        <v>485999.99839999998</v>
      </c>
      <c r="N3618" s="78">
        <f t="shared" si="891"/>
        <v>485999.99839999998</v>
      </c>
      <c r="O3618" s="78">
        <f t="shared" si="892"/>
        <v>467999.99890000001</v>
      </c>
      <c r="P3618" s="138">
        <v>692721</v>
      </c>
      <c r="Q3618" s="140">
        <f t="shared" ref="Q3618:Q3621" si="899">AVERAGE(P3618,O3618)</f>
        <v>580360.49945</v>
      </c>
      <c r="R3618" s="78">
        <f t="shared" si="893"/>
        <v>467999.99890000001</v>
      </c>
    </row>
    <row r="3619" spans="1:18" s="79" customFormat="1" ht="12.75" customHeight="1" x14ac:dyDescent="0.2">
      <c r="A3619" s="75">
        <v>0</v>
      </c>
      <c r="B3619" s="34">
        <v>93</v>
      </c>
      <c r="C3619" s="17">
        <v>25173800</v>
      </c>
      <c r="D3619" s="49" t="s">
        <v>307</v>
      </c>
      <c r="E3619" s="29">
        <v>1</v>
      </c>
      <c r="F3619" s="30" t="s">
        <v>11</v>
      </c>
      <c r="G3619" s="140">
        <v>611764.71</v>
      </c>
      <c r="H3619" s="78">
        <f t="shared" si="887"/>
        <v>116235.29489999999</v>
      </c>
      <c r="I3619" s="78">
        <f t="shared" si="888"/>
        <v>728000.00489999994</v>
      </c>
      <c r="J3619" s="95">
        <f t="shared" si="885"/>
        <v>728000.00489999994</v>
      </c>
      <c r="K3619" s="140">
        <v>635294.12</v>
      </c>
      <c r="L3619" s="78">
        <f t="shared" si="889"/>
        <v>120705.88280000001</v>
      </c>
      <c r="M3619" s="78">
        <f t="shared" si="890"/>
        <v>756000.00280000002</v>
      </c>
      <c r="N3619" s="78">
        <f t="shared" si="891"/>
        <v>756000.00280000002</v>
      </c>
      <c r="O3619" s="78">
        <f t="shared" si="892"/>
        <v>728000.00489999994</v>
      </c>
      <c r="P3619" s="138">
        <v>776337</v>
      </c>
      <c r="Q3619" s="140">
        <f t="shared" si="899"/>
        <v>752168.50245000003</v>
      </c>
      <c r="R3619" s="78">
        <f t="shared" si="893"/>
        <v>728000.00489999994</v>
      </c>
    </row>
    <row r="3620" spans="1:18" s="79" customFormat="1" ht="12.75" customHeight="1" x14ac:dyDescent="0.2">
      <c r="A3620" s="75">
        <v>0</v>
      </c>
      <c r="B3620" s="34">
        <v>94</v>
      </c>
      <c r="C3620" s="17">
        <v>25173800</v>
      </c>
      <c r="D3620" s="49" t="s">
        <v>626</v>
      </c>
      <c r="E3620" s="29">
        <v>1</v>
      </c>
      <c r="F3620" s="30" t="s">
        <v>11</v>
      </c>
      <c r="G3620" s="140">
        <v>218487.39</v>
      </c>
      <c r="H3620" s="78">
        <f t="shared" si="887"/>
        <v>41512.604100000004</v>
      </c>
      <c r="I3620" s="78">
        <f t="shared" si="888"/>
        <v>259999.99410000001</v>
      </c>
      <c r="J3620" s="95">
        <f t="shared" si="885"/>
        <v>259999.99410000001</v>
      </c>
      <c r="K3620" s="140">
        <v>226890.76</v>
      </c>
      <c r="L3620" s="78">
        <f t="shared" si="889"/>
        <v>43109.244400000003</v>
      </c>
      <c r="M3620" s="78">
        <f t="shared" si="890"/>
        <v>270000.00440000003</v>
      </c>
      <c r="N3620" s="78">
        <f t="shared" si="891"/>
        <v>270000.00440000003</v>
      </c>
      <c r="O3620" s="78">
        <f t="shared" si="892"/>
        <v>259999.99410000001</v>
      </c>
      <c r="P3620" s="138">
        <v>365364</v>
      </c>
      <c r="Q3620" s="140">
        <f t="shared" si="899"/>
        <v>312681.99705000001</v>
      </c>
      <c r="R3620" s="78">
        <f t="shared" si="893"/>
        <v>259999.99410000001</v>
      </c>
    </row>
    <row r="3621" spans="1:18" s="79" customFormat="1" ht="12.75" customHeight="1" x14ac:dyDescent="0.2">
      <c r="A3621" s="75">
        <v>0</v>
      </c>
      <c r="B3621" s="34">
        <v>95</v>
      </c>
      <c r="C3621" s="17">
        <v>25173800</v>
      </c>
      <c r="D3621" s="49" t="s">
        <v>317</v>
      </c>
      <c r="E3621" s="29">
        <v>1</v>
      </c>
      <c r="F3621" s="30" t="s">
        <v>11</v>
      </c>
      <c r="G3621" s="140">
        <v>174789.92</v>
      </c>
      <c r="H3621" s="78">
        <f t="shared" si="887"/>
        <v>33210.084800000004</v>
      </c>
      <c r="I3621" s="78">
        <f t="shared" si="888"/>
        <v>208000.00480000002</v>
      </c>
      <c r="J3621" s="95">
        <f t="shared" si="885"/>
        <v>208000.00480000002</v>
      </c>
      <c r="K3621" s="140">
        <v>181512.61</v>
      </c>
      <c r="L3621" s="78">
        <f t="shared" si="889"/>
        <v>34487.395899999996</v>
      </c>
      <c r="M3621" s="78">
        <f t="shared" si="890"/>
        <v>216000.00589999999</v>
      </c>
      <c r="N3621" s="78">
        <f t="shared" si="891"/>
        <v>216000.00589999999</v>
      </c>
      <c r="O3621" s="78">
        <f t="shared" si="892"/>
        <v>208000.00480000002</v>
      </c>
      <c r="P3621" s="138">
        <v>416858</v>
      </c>
      <c r="Q3621" s="140">
        <f t="shared" si="899"/>
        <v>312429.0024</v>
      </c>
      <c r="R3621" s="78">
        <f t="shared" si="893"/>
        <v>208000.00480000002</v>
      </c>
    </row>
    <row r="3622" spans="1:18" s="79" customFormat="1" ht="12.75" customHeight="1" x14ac:dyDescent="0.2">
      <c r="A3622" s="75">
        <v>0</v>
      </c>
      <c r="B3622" s="34">
        <v>96</v>
      </c>
      <c r="C3622" s="17">
        <v>25173800</v>
      </c>
      <c r="D3622" s="49" t="s">
        <v>319</v>
      </c>
      <c r="E3622" s="29">
        <v>1</v>
      </c>
      <c r="F3622" s="30" t="s">
        <v>11</v>
      </c>
      <c r="G3622" s="140">
        <v>349579.83</v>
      </c>
      <c r="H3622" s="78">
        <f t="shared" si="887"/>
        <v>66420.167700000005</v>
      </c>
      <c r="I3622" s="78">
        <f t="shared" si="888"/>
        <v>415999.99770000001</v>
      </c>
      <c r="J3622" s="95">
        <f t="shared" si="885"/>
        <v>415999.99770000001</v>
      </c>
      <c r="K3622" s="140">
        <v>363025.21</v>
      </c>
      <c r="L3622" s="78">
        <f t="shared" si="889"/>
        <v>68974.789900000003</v>
      </c>
      <c r="M3622" s="78">
        <f t="shared" si="890"/>
        <v>431999.99990000005</v>
      </c>
      <c r="N3622" s="78">
        <f t="shared" si="891"/>
        <v>431999.99990000005</v>
      </c>
      <c r="O3622" s="78">
        <f t="shared" si="892"/>
        <v>415999.99770000001</v>
      </c>
      <c r="P3622" s="138"/>
      <c r="Q3622" s="139"/>
      <c r="R3622" s="78">
        <f t="shared" si="893"/>
        <v>415999.99770000001</v>
      </c>
    </row>
    <row r="3623" spans="1:18" s="79" customFormat="1" ht="12.75" customHeight="1" x14ac:dyDescent="0.2">
      <c r="A3623" s="75">
        <v>0</v>
      </c>
      <c r="B3623" s="34">
        <v>97</v>
      </c>
      <c r="C3623" s="17">
        <v>25173800</v>
      </c>
      <c r="D3623" s="49" t="s">
        <v>321</v>
      </c>
      <c r="E3623" s="29">
        <v>1</v>
      </c>
      <c r="F3623" s="30" t="s">
        <v>11</v>
      </c>
      <c r="G3623" s="140">
        <v>367058.82</v>
      </c>
      <c r="H3623" s="78">
        <f t="shared" si="887"/>
        <v>69741.175799999997</v>
      </c>
      <c r="I3623" s="78">
        <f t="shared" si="888"/>
        <v>436799.99580000003</v>
      </c>
      <c r="J3623" s="95">
        <f t="shared" si="885"/>
        <v>436799.99580000003</v>
      </c>
      <c r="K3623" s="140">
        <v>381176.47</v>
      </c>
      <c r="L3623" s="78">
        <f t="shared" si="889"/>
        <v>72423.529299999995</v>
      </c>
      <c r="M3623" s="78">
        <f t="shared" si="890"/>
        <v>453599.99929999997</v>
      </c>
      <c r="N3623" s="78">
        <f t="shared" si="891"/>
        <v>453599.99929999997</v>
      </c>
      <c r="O3623" s="78">
        <f t="shared" si="892"/>
        <v>436799.99580000003</v>
      </c>
      <c r="P3623" s="138"/>
      <c r="Q3623" s="139"/>
      <c r="R3623" s="78">
        <f t="shared" si="893"/>
        <v>436799.99580000003</v>
      </c>
    </row>
    <row r="3624" spans="1:18" s="79" customFormat="1" ht="12.75" customHeight="1" x14ac:dyDescent="0.2">
      <c r="A3624" s="75">
        <v>0</v>
      </c>
      <c r="B3624" s="34">
        <v>98</v>
      </c>
      <c r="C3624" s="17">
        <v>25173800</v>
      </c>
      <c r="D3624" s="49" t="s">
        <v>323</v>
      </c>
      <c r="E3624" s="29">
        <v>1</v>
      </c>
      <c r="F3624" s="30" t="s">
        <v>11</v>
      </c>
      <c r="G3624" s="140">
        <v>157310.92000000001</v>
      </c>
      <c r="H3624" s="78">
        <f t="shared" si="887"/>
        <v>29889.074800000002</v>
      </c>
      <c r="I3624" s="78">
        <f t="shared" si="888"/>
        <v>187199.99480000001</v>
      </c>
      <c r="J3624" s="95">
        <f t="shared" si="885"/>
        <v>187199.99480000001</v>
      </c>
      <c r="K3624" s="140">
        <v>163361.34</v>
      </c>
      <c r="L3624" s="78">
        <f t="shared" si="889"/>
        <v>31038.654599999998</v>
      </c>
      <c r="M3624" s="78">
        <f t="shared" si="890"/>
        <v>194399.99460000001</v>
      </c>
      <c r="N3624" s="78">
        <f t="shared" si="891"/>
        <v>194399.99460000001</v>
      </c>
      <c r="O3624" s="78">
        <f t="shared" si="892"/>
        <v>187199.99480000001</v>
      </c>
      <c r="P3624" s="138">
        <v>600766</v>
      </c>
      <c r="Q3624" s="140">
        <f t="shared" ref="Q3624" si="900">AVERAGE(P3624,O3624)</f>
        <v>393982.99739999999</v>
      </c>
      <c r="R3624" s="78">
        <f>O3624</f>
        <v>187199.99480000001</v>
      </c>
    </row>
    <row r="3625" spans="1:18" s="79" customFormat="1" ht="12.75" customHeight="1" x14ac:dyDescent="0.2">
      <c r="A3625" s="75">
        <v>0</v>
      </c>
      <c r="B3625" s="34">
        <v>99</v>
      </c>
      <c r="C3625" s="17">
        <v>25173800</v>
      </c>
      <c r="D3625" s="49" t="s">
        <v>325</v>
      </c>
      <c r="E3625" s="29">
        <v>1</v>
      </c>
      <c r="F3625" s="30" t="s">
        <v>11</v>
      </c>
      <c r="G3625" s="140">
        <v>166050.42000000001</v>
      </c>
      <c r="H3625" s="78">
        <f t="shared" si="887"/>
        <v>31549.579800000003</v>
      </c>
      <c r="I3625" s="78">
        <f t="shared" si="888"/>
        <v>197599.99980000002</v>
      </c>
      <c r="J3625" s="95">
        <f t="shared" si="885"/>
        <v>197599.99980000002</v>
      </c>
      <c r="K3625" s="140">
        <v>172436.97</v>
      </c>
      <c r="L3625" s="78">
        <f t="shared" si="889"/>
        <v>32763.024300000001</v>
      </c>
      <c r="M3625" s="78">
        <f t="shared" si="890"/>
        <v>205199.99429999999</v>
      </c>
      <c r="N3625" s="78">
        <f t="shared" si="891"/>
        <v>205199.99429999999</v>
      </c>
      <c r="O3625" s="78">
        <f t="shared" si="892"/>
        <v>197599.99980000002</v>
      </c>
      <c r="P3625" s="138"/>
      <c r="Q3625" s="139"/>
      <c r="R3625" s="78">
        <f t="shared" si="893"/>
        <v>197599.99980000002</v>
      </c>
    </row>
    <row r="3626" spans="1:18" s="79" customFormat="1" ht="12.75" customHeight="1" x14ac:dyDescent="0.2">
      <c r="A3626" s="75">
        <v>0</v>
      </c>
      <c r="B3626" s="34">
        <v>100</v>
      </c>
      <c r="C3626" s="17">
        <v>25173800</v>
      </c>
      <c r="D3626" s="49" t="s">
        <v>327</v>
      </c>
      <c r="E3626" s="29">
        <v>1</v>
      </c>
      <c r="F3626" s="30" t="s">
        <v>11</v>
      </c>
      <c r="G3626" s="140">
        <v>367058.82</v>
      </c>
      <c r="H3626" s="78">
        <f t="shared" si="887"/>
        <v>69741.175799999997</v>
      </c>
      <c r="I3626" s="78">
        <f t="shared" si="888"/>
        <v>436799.99580000003</v>
      </c>
      <c r="J3626" s="95">
        <f t="shared" si="885"/>
        <v>436799.99580000003</v>
      </c>
      <c r="K3626" s="140">
        <v>381176.47</v>
      </c>
      <c r="L3626" s="78">
        <f t="shared" si="889"/>
        <v>72423.529299999995</v>
      </c>
      <c r="M3626" s="78">
        <f t="shared" si="890"/>
        <v>453599.99929999997</v>
      </c>
      <c r="N3626" s="78">
        <f t="shared" si="891"/>
        <v>453599.99929999997</v>
      </c>
      <c r="O3626" s="78">
        <f t="shared" si="892"/>
        <v>436799.99580000003</v>
      </c>
      <c r="P3626" s="138">
        <v>1912644</v>
      </c>
      <c r="Q3626" s="140">
        <f t="shared" ref="Q3626" si="901">AVERAGE(P3626,O3626)</f>
        <v>1174721.9979000001</v>
      </c>
      <c r="R3626" s="78">
        <f>O3626</f>
        <v>436799.99580000003</v>
      </c>
    </row>
    <row r="3627" spans="1:18" s="79" customFormat="1" ht="12.75" customHeight="1" x14ac:dyDescent="0.2">
      <c r="A3627" s="75">
        <v>0</v>
      </c>
      <c r="B3627" s="34">
        <v>101</v>
      </c>
      <c r="C3627" s="17">
        <v>25173800</v>
      </c>
      <c r="D3627" s="49" t="s">
        <v>329</v>
      </c>
      <c r="E3627" s="29">
        <v>1</v>
      </c>
      <c r="F3627" s="30" t="s">
        <v>11</v>
      </c>
      <c r="G3627" s="140">
        <v>148571.43</v>
      </c>
      <c r="H3627" s="78">
        <f t="shared" si="887"/>
        <v>28228.5717</v>
      </c>
      <c r="I3627" s="78">
        <f t="shared" si="888"/>
        <v>176800.00169999999</v>
      </c>
      <c r="J3627" s="95">
        <f t="shared" si="885"/>
        <v>176800.00169999999</v>
      </c>
      <c r="K3627" s="140">
        <v>154285.71</v>
      </c>
      <c r="L3627" s="78">
        <f t="shared" si="889"/>
        <v>29314.284899999999</v>
      </c>
      <c r="M3627" s="78">
        <f t="shared" si="890"/>
        <v>183599.99489999999</v>
      </c>
      <c r="N3627" s="78">
        <f t="shared" si="891"/>
        <v>183599.99489999999</v>
      </c>
      <c r="O3627" s="78">
        <f t="shared" si="892"/>
        <v>176800.00169999999</v>
      </c>
      <c r="P3627" s="138"/>
      <c r="Q3627" s="139"/>
      <c r="R3627" s="78">
        <f t="shared" si="893"/>
        <v>176800.00169999999</v>
      </c>
    </row>
    <row r="3628" spans="1:18" s="79" customFormat="1" ht="12.75" customHeight="1" x14ac:dyDescent="0.2">
      <c r="A3628" s="75">
        <v>0</v>
      </c>
      <c r="B3628" s="34">
        <v>102</v>
      </c>
      <c r="C3628" s="17">
        <v>25173800</v>
      </c>
      <c r="D3628" s="49" t="s">
        <v>331</v>
      </c>
      <c r="E3628" s="29">
        <v>1</v>
      </c>
      <c r="F3628" s="30" t="s">
        <v>11</v>
      </c>
      <c r="G3628" s="140">
        <v>131092.44</v>
      </c>
      <c r="H3628" s="78">
        <f t="shared" si="887"/>
        <v>24907.563600000001</v>
      </c>
      <c r="I3628" s="78">
        <f t="shared" si="888"/>
        <v>156000.0036</v>
      </c>
      <c r="J3628" s="95">
        <f t="shared" si="885"/>
        <v>156000.0036</v>
      </c>
      <c r="K3628" s="140">
        <v>136134.45000000001</v>
      </c>
      <c r="L3628" s="78">
        <f t="shared" si="889"/>
        <v>25865.545500000004</v>
      </c>
      <c r="M3628" s="78">
        <f t="shared" si="890"/>
        <v>161999.99550000002</v>
      </c>
      <c r="N3628" s="78">
        <f t="shared" si="891"/>
        <v>161999.99550000002</v>
      </c>
      <c r="O3628" s="78">
        <f t="shared" si="892"/>
        <v>156000.0036</v>
      </c>
      <c r="P3628" s="138"/>
      <c r="Q3628" s="139"/>
      <c r="R3628" s="78">
        <f t="shared" si="893"/>
        <v>156000.0036</v>
      </c>
    </row>
    <row r="3629" spans="1:18" s="79" customFormat="1" ht="12.75" customHeight="1" x14ac:dyDescent="0.2">
      <c r="A3629" s="75">
        <v>0</v>
      </c>
      <c r="B3629" s="34">
        <v>103</v>
      </c>
      <c r="C3629" s="17">
        <v>25173800</v>
      </c>
      <c r="D3629" s="49" t="s">
        <v>771</v>
      </c>
      <c r="E3629" s="29">
        <v>1</v>
      </c>
      <c r="F3629" s="30" t="s">
        <v>11</v>
      </c>
      <c r="G3629" s="140">
        <v>96134.45</v>
      </c>
      <c r="H3629" s="78">
        <f t="shared" si="887"/>
        <v>18265.5455</v>
      </c>
      <c r="I3629" s="78">
        <f t="shared" si="888"/>
        <v>114399.99549999999</v>
      </c>
      <c r="J3629" s="95">
        <f t="shared" si="885"/>
        <v>114399.99549999999</v>
      </c>
      <c r="K3629" s="140">
        <v>99831.93</v>
      </c>
      <c r="L3629" s="78">
        <f t="shared" si="889"/>
        <v>18968.066699999999</v>
      </c>
      <c r="M3629" s="78">
        <f t="shared" si="890"/>
        <v>118799.99669999999</v>
      </c>
      <c r="N3629" s="78">
        <f t="shared" si="891"/>
        <v>118799.99669999999</v>
      </c>
      <c r="O3629" s="78">
        <f t="shared" si="892"/>
        <v>114399.99549999999</v>
      </c>
      <c r="P3629" s="138"/>
      <c r="Q3629" s="139"/>
      <c r="R3629" s="78">
        <f t="shared" si="893"/>
        <v>114399.99549999999</v>
      </c>
    </row>
    <row r="3630" spans="1:18" s="79" customFormat="1" ht="12.75" customHeight="1" x14ac:dyDescent="0.2">
      <c r="A3630" s="75">
        <v>0</v>
      </c>
      <c r="B3630" s="34">
        <v>104</v>
      </c>
      <c r="C3630" s="17">
        <v>25173800</v>
      </c>
      <c r="D3630" s="49" t="s">
        <v>337</v>
      </c>
      <c r="E3630" s="29">
        <v>1</v>
      </c>
      <c r="F3630" s="30" t="s">
        <v>11</v>
      </c>
      <c r="G3630" s="140">
        <v>43697.48</v>
      </c>
      <c r="H3630" s="78">
        <f t="shared" si="887"/>
        <v>8302.521200000001</v>
      </c>
      <c r="I3630" s="78">
        <f t="shared" si="888"/>
        <v>52000.001200000006</v>
      </c>
      <c r="J3630" s="95">
        <f t="shared" si="885"/>
        <v>52000.001200000006</v>
      </c>
      <c r="K3630" s="140">
        <v>45378.15</v>
      </c>
      <c r="L3630" s="78">
        <f t="shared" si="889"/>
        <v>8621.8485000000001</v>
      </c>
      <c r="M3630" s="78">
        <f t="shared" si="890"/>
        <v>53999.998500000002</v>
      </c>
      <c r="N3630" s="78">
        <f t="shared" si="891"/>
        <v>53999.998500000002</v>
      </c>
      <c r="O3630" s="78">
        <f t="shared" si="892"/>
        <v>52000.001200000006</v>
      </c>
      <c r="P3630" s="138"/>
      <c r="Q3630" s="139"/>
      <c r="R3630" s="78">
        <f t="shared" si="893"/>
        <v>52000.001200000006</v>
      </c>
    </row>
    <row r="3631" spans="1:18" s="79" customFormat="1" ht="12.75" customHeight="1" x14ac:dyDescent="0.2">
      <c r="A3631" s="75">
        <v>0</v>
      </c>
      <c r="B3631" s="34">
        <v>105</v>
      </c>
      <c r="C3631" s="17">
        <v>25173800</v>
      </c>
      <c r="D3631" s="49" t="s">
        <v>809</v>
      </c>
      <c r="E3631" s="29">
        <v>1</v>
      </c>
      <c r="F3631" s="30" t="s">
        <v>11</v>
      </c>
      <c r="G3631" s="140">
        <v>34957.980000000003</v>
      </c>
      <c r="H3631" s="78">
        <f t="shared" si="887"/>
        <v>6642.0162000000009</v>
      </c>
      <c r="I3631" s="78">
        <f t="shared" si="888"/>
        <v>41599.996200000001</v>
      </c>
      <c r="J3631" s="95">
        <f t="shared" si="885"/>
        <v>41599.996200000001</v>
      </c>
      <c r="K3631" s="140">
        <v>36302.519999999997</v>
      </c>
      <c r="L3631" s="78">
        <f t="shared" si="889"/>
        <v>6897.4787999999999</v>
      </c>
      <c r="M3631" s="78">
        <f t="shared" si="890"/>
        <v>43199.998799999994</v>
      </c>
      <c r="N3631" s="78">
        <f t="shared" si="891"/>
        <v>43199.998799999994</v>
      </c>
      <c r="O3631" s="78">
        <f t="shared" si="892"/>
        <v>41599.996200000001</v>
      </c>
      <c r="P3631" s="138"/>
      <c r="Q3631" s="139"/>
      <c r="R3631" s="78">
        <f t="shared" si="893"/>
        <v>41599.996200000001</v>
      </c>
    </row>
    <row r="3632" spans="1:18" s="79" customFormat="1" ht="12.75" customHeight="1" x14ac:dyDescent="0.2">
      <c r="A3632" s="75">
        <v>0</v>
      </c>
      <c r="B3632" s="34">
        <v>106</v>
      </c>
      <c r="C3632" s="17">
        <v>25173800</v>
      </c>
      <c r="D3632" s="49" t="s">
        <v>341</v>
      </c>
      <c r="E3632" s="29">
        <v>1</v>
      </c>
      <c r="F3632" s="30" t="s">
        <v>11</v>
      </c>
      <c r="G3632" s="140">
        <v>192268.91</v>
      </c>
      <c r="H3632" s="78">
        <f t="shared" si="887"/>
        <v>36531.092900000003</v>
      </c>
      <c r="I3632" s="78">
        <f t="shared" si="888"/>
        <v>228800.00290000002</v>
      </c>
      <c r="J3632" s="95">
        <f t="shared" si="885"/>
        <v>228800.00290000002</v>
      </c>
      <c r="K3632" s="140">
        <v>199663.87</v>
      </c>
      <c r="L3632" s="78">
        <f t="shared" si="889"/>
        <v>37936.135300000002</v>
      </c>
      <c r="M3632" s="78">
        <f t="shared" si="890"/>
        <v>237600.00529999999</v>
      </c>
      <c r="N3632" s="78">
        <f t="shared" si="891"/>
        <v>237600.00529999999</v>
      </c>
      <c r="O3632" s="78">
        <f t="shared" si="892"/>
        <v>228800.00290000002</v>
      </c>
      <c r="P3632" s="138"/>
      <c r="Q3632" s="139"/>
      <c r="R3632" s="78">
        <f t="shared" si="893"/>
        <v>228800.00290000002</v>
      </c>
    </row>
    <row r="3633" spans="1:18" s="79" customFormat="1" ht="12.75" customHeight="1" x14ac:dyDescent="0.2">
      <c r="A3633" s="75">
        <v>0</v>
      </c>
      <c r="B3633" s="34">
        <v>107</v>
      </c>
      <c r="C3633" s="17">
        <v>25173800</v>
      </c>
      <c r="D3633" s="49" t="s">
        <v>343</v>
      </c>
      <c r="E3633" s="29">
        <v>1</v>
      </c>
      <c r="F3633" s="30" t="s">
        <v>11</v>
      </c>
      <c r="G3633" s="140">
        <v>244705.88</v>
      </c>
      <c r="H3633" s="78">
        <f t="shared" si="887"/>
        <v>46494.117200000001</v>
      </c>
      <c r="I3633" s="78">
        <f t="shared" si="888"/>
        <v>291199.99719999998</v>
      </c>
      <c r="J3633" s="95">
        <f t="shared" si="885"/>
        <v>291199.99719999998</v>
      </c>
      <c r="K3633" s="140">
        <v>254117.65</v>
      </c>
      <c r="L3633" s="78">
        <f t="shared" si="889"/>
        <v>48282.353499999997</v>
      </c>
      <c r="M3633" s="78">
        <f t="shared" si="890"/>
        <v>302400.00349999999</v>
      </c>
      <c r="N3633" s="78">
        <f t="shared" si="891"/>
        <v>302400.00349999999</v>
      </c>
      <c r="O3633" s="78">
        <f t="shared" si="892"/>
        <v>291199.99719999998</v>
      </c>
      <c r="P3633" s="138">
        <v>478161</v>
      </c>
      <c r="Q3633" s="140">
        <f t="shared" ref="Q3633" si="902">AVERAGE(P3633,O3633)</f>
        <v>384680.49859999999</v>
      </c>
      <c r="R3633" s="78">
        <f>O3633</f>
        <v>291199.99719999998</v>
      </c>
    </row>
    <row r="3634" spans="1:18" s="79" customFormat="1" ht="12.75" customHeight="1" x14ac:dyDescent="0.2">
      <c r="A3634" s="75">
        <v>0</v>
      </c>
      <c r="B3634" s="34">
        <v>108</v>
      </c>
      <c r="C3634" s="17">
        <v>25173800</v>
      </c>
      <c r="D3634" s="49" t="s">
        <v>695</v>
      </c>
      <c r="E3634" s="29">
        <v>1</v>
      </c>
      <c r="F3634" s="30" t="s">
        <v>11</v>
      </c>
      <c r="G3634" s="140">
        <v>227226.89</v>
      </c>
      <c r="H3634" s="78">
        <f t="shared" si="887"/>
        <v>43173.109100000001</v>
      </c>
      <c r="I3634" s="78">
        <f t="shared" si="888"/>
        <v>270399.99910000002</v>
      </c>
      <c r="J3634" s="95">
        <f t="shared" si="885"/>
        <v>270399.99910000002</v>
      </c>
      <c r="K3634" s="140">
        <v>235966.39</v>
      </c>
      <c r="L3634" s="78">
        <f t="shared" si="889"/>
        <v>44833.614100000006</v>
      </c>
      <c r="M3634" s="78">
        <f t="shared" si="890"/>
        <v>280800.00410000002</v>
      </c>
      <c r="N3634" s="78">
        <f t="shared" si="891"/>
        <v>280800.00410000002</v>
      </c>
      <c r="O3634" s="78">
        <f t="shared" si="892"/>
        <v>270399.99910000002</v>
      </c>
      <c r="P3634" s="138"/>
      <c r="Q3634" s="139"/>
      <c r="R3634" s="78">
        <f t="shared" si="893"/>
        <v>270399.99910000002</v>
      </c>
    </row>
    <row r="3635" spans="1:18" s="79" customFormat="1" ht="12.75" customHeight="1" x14ac:dyDescent="0.2">
      <c r="A3635" s="75">
        <v>0</v>
      </c>
      <c r="B3635" s="34">
        <v>109</v>
      </c>
      <c r="C3635" s="17">
        <v>25172800</v>
      </c>
      <c r="D3635" s="49" t="s">
        <v>781</v>
      </c>
      <c r="E3635" s="29">
        <v>1</v>
      </c>
      <c r="F3635" s="30" t="s">
        <v>11</v>
      </c>
      <c r="G3635" s="140">
        <v>157310.92000000001</v>
      </c>
      <c r="H3635" s="78">
        <f t="shared" si="887"/>
        <v>29889.074800000002</v>
      </c>
      <c r="I3635" s="78">
        <f t="shared" si="888"/>
        <v>187199.99480000001</v>
      </c>
      <c r="J3635" s="95">
        <f t="shared" si="885"/>
        <v>187199.99480000001</v>
      </c>
      <c r="K3635" s="140">
        <v>163361.34</v>
      </c>
      <c r="L3635" s="78">
        <f t="shared" si="889"/>
        <v>31038.654599999998</v>
      </c>
      <c r="M3635" s="78">
        <f t="shared" si="890"/>
        <v>194399.99460000001</v>
      </c>
      <c r="N3635" s="78">
        <f t="shared" si="891"/>
        <v>194399.99460000001</v>
      </c>
      <c r="O3635" s="78">
        <f t="shared" si="892"/>
        <v>187199.99480000001</v>
      </c>
      <c r="P3635" s="138"/>
      <c r="Q3635" s="139"/>
      <c r="R3635" s="78">
        <f t="shared" si="893"/>
        <v>187199.99480000001</v>
      </c>
    </row>
    <row r="3636" spans="1:18" s="79" customFormat="1" ht="12.75" customHeight="1" x14ac:dyDescent="0.2">
      <c r="A3636" s="75">
        <v>0</v>
      </c>
      <c r="B3636" s="34">
        <v>110</v>
      </c>
      <c r="C3636" s="17">
        <v>25172800</v>
      </c>
      <c r="D3636" s="49" t="s">
        <v>391</v>
      </c>
      <c r="E3636" s="29">
        <v>1</v>
      </c>
      <c r="F3636" s="30" t="s">
        <v>11</v>
      </c>
      <c r="G3636" s="140">
        <v>34957.980000000003</v>
      </c>
      <c r="H3636" s="78">
        <f t="shared" si="887"/>
        <v>6642.0162000000009</v>
      </c>
      <c r="I3636" s="78">
        <f t="shared" si="888"/>
        <v>41599.996200000001</v>
      </c>
      <c r="J3636" s="95">
        <f t="shared" si="885"/>
        <v>41599.996200000001</v>
      </c>
      <c r="K3636" s="140">
        <v>36302.519999999997</v>
      </c>
      <c r="L3636" s="78">
        <f t="shared" si="889"/>
        <v>6897.4787999999999</v>
      </c>
      <c r="M3636" s="78">
        <f t="shared" si="890"/>
        <v>43199.998799999994</v>
      </c>
      <c r="N3636" s="78">
        <f t="shared" si="891"/>
        <v>43199.998799999994</v>
      </c>
      <c r="O3636" s="78">
        <f t="shared" si="892"/>
        <v>41599.996200000001</v>
      </c>
      <c r="P3636" s="138"/>
      <c r="Q3636" s="139"/>
      <c r="R3636" s="78">
        <f t="shared" si="893"/>
        <v>41599.996200000001</v>
      </c>
    </row>
    <row r="3637" spans="1:18" s="79" customFormat="1" ht="12.75" customHeight="1" x14ac:dyDescent="0.2">
      <c r="A3637" s="75">
        <v>0</v>
      </c>
      <c r="B3637" s="34">
        <v>111</v>
      </c>
      <c r="C3637" s="17">
        <v>25172800</v>
      </c>
      <c r="D3637" s="49" t="s">
        <v>393</v>
      </c>
      <c r="E3637" s="29">
        <v>1</v>
      </c>
      <c r="F3637" s="30" t="s">
        <v>11</v>
      </c>
      <c r="G3637" s="140">
        <v>78655.460000000006</v>
      </c>
      <c r="H3637" s="78">
        <f t="shared" si="887"/>
        <v>14944.537400000001</v>
      </c>
      <c r="I3637" s="78">
        <f t="shared" si="888"/>
        <v>93599.997400000007</v>
      </c>
      <c r="J3637" s="95">
        <f t="shared" si="885"/>
        <v>93599.997400000007</v>
      </c>
      <c r="K3637" s="140">
        <v>81680.67</v>
      </c>
      <c r="L3637" s="78">
        <f t="shared" si="889"/>
        <v>15519.327299999999</v>
      </c>
      <c r="M3637" s="78">
        <f t="shared" si="890"/>
        <v>97199.997300000003</v>
      </c>
      <c r="N3637" s="78">
        <f t="shared" si="891"/>
        <v>97199.997300000003</v>
      </c>
      <c r="O3637" s="78">
        <f t="shared" si="892"/>
        <v>93599.997400000007</v>
      </c>
      <c r="P3637" s="138"/>
      <c r="Q3637" s="139"/>
      <c r="R3637" s="78">
        <f t="shared" si="893"/>
        <v>93599.997400000007</v>
      </c>
    </row>
    <row r="3638" spans="1:18" s="79" customFormat="1" ht="12.75" customHeight="1" x14ac:dyDescent="0.2">
      <c r="A3638" s="75">
        <v>0</v>
      </c>
      <c r="B3638" s="34">
        <v>112</v>
      </c>
      <c r="C3638" s="17">
        <v>25172800</v>
      </c>
      <c r="D3638" s="49" t="s">
        <v>395</v>
      </c>
      <c r="E3638" s="29">
        <v>1</v>
      </c>
      <c r="F3638" s="30" t="s">
        <v>11</v>
      </c>
      <c r="G3638" s="140">
        <v>52436.97</v>
      </c>
      <c r="H3638" s="78">
        <f t="shared" si="887"/>
        <v>9963.0243000000009</v>
      </c>
      <c r="I3638" s="78">
        <f t="shared" si="888"/>
        <v>62399.994300000006</v>
      </c>
      <c r="J3638" s="95">
        <f t="shared" si="885"/>
        <v>62399.994300000006</v>
      </c>
      <c r="K3638" s="140">
        <v>54453.78</v>
      </c>
      <c r="L3638" s="78">
        <f t="shared" si="889"/>
        <v>10346.218199999999</v>
      </c>
      <c r="M3638" s="78">
        <f t="shared" si="890"/>
        <v>64799.998200000002</v>
      </c>
      <c r="N3638" s="78">
        <f t="shared" si="891"/>
        <v>64799.998200000002</v>
      </c>
      <c r="O3638" s="78">
        <f t="shared" si="892"/>
        <v>62399.994300000006</v>
      </c>
      <c r="P3638" s="138"/>
      <c r="Q3638" s="139"/>
      <c r="R3638" s="78">
        <f t="shared" si="893"/>
        <v>62399.994300000006</v>
      </c>
    </row>
    <row r="3639" spans="1:18" s="79" customFormat="1" ht="12.75" customHeight="1" x14ac:dyDescent="0.2">
      <c r="A3639" s="75">
        <v>0</v>
      </c>
      <c r="B3639" s="34">
        <v>113</v>
      </c>
      <c r="C3639" s="17">
        <v>25172800</v>
      </c>
      <c r="D3639" s="49" t="s">
        <v>415</v>
      </c>
      <c r="E3639" s="29">
        <v>1</v>
      </c>
      <c r="F3639" s="30" t="s">
        <v>11</v>
      </c>
      <c r="G3639" s="140">
        <v>393277.31</v>
      </c>
      <c r="H3639" s="78">
        <f t="shared" si="887"/>
        <v>74722.688899999994</v>
      </c>
      <c r="I3639" s="78">
        <f t="shared" si="888"/>
        <v>467999.99890000001</v>
      </c>
      <c r="J3639" s="95">
        <f t="shared" si="885"/>
        <v>467999.99890000001</v>
      </c>
      <c r="K3639" s="140">
        <v>408403.36</v>
      </c>
      <c r="L3639" s="78">
        <f t="shared" si="889"/>
        <v>77596.638399999996</v>
      </c>
      <c r="M3639" s="78">
        <f t="shared" si="890"/>
        <v>485999.99839999998</v>
      </c>
      <c r="N3639" s="78">
        <f t="shared" si="891"/>
        <v>485999.99839999998</v>
      </c>
      <c r="O3639" s="78">
        <f t="shared" si="892"/>
        <v>467999.99890000001</v>
      </c>
      <c r="P3639" s="138">
        <v>790805</v>
      </c>
      <c r="Q3639" s="140">
        <f t="shared" ref="Q3639" si="903">AVERAGE(P3639,O3639)</f>
        <v>629402.49945</v>
      </c>
      <c r="R3639" s="78">
        <f>O3639</f>
        <v>467999.99890000001</v>
      </c>
    </row>
    <row r="3640" spans="1:18" s="79" customFormat="1" ht="12.75" customHeight="1" x14ac:dyDescent="0.2">
      <c r="A3640" s="75">
        <v>0</v>
      </c>
      <c r="B3640" s="34">
        <v>114</v>
      </c>
      <c r="C3640" s="17">
        <v>25172800</v>
      </c>
      <c r="D3640" s="49" t="s">
        <v>417</v>
      </c>
      <c r="E3640" s="29">
        <v>1</v>
      </c>
      <c r="F3640" s="30" t="s">
        <v>11</v>
      </c>
      <c r="G3640" s="140">
        <v>192268.91</v>
      </c>
      <c r="H3640" s="78">
        <f t="shared" si="887"/>
        <v>36531.092900000003</v>
      </c>
      <c r="I3640" s="78">
        <f t="shared" si="888"/>
        <v>228800.00290000002</v>
      </c>
      <c r="J3640" s="95">
        <f t="shared" si="885"/>
        <v>228800.00290000002</v>
      </c>
      <c r="K3640" s="140">
        <v>199663.87</v>
      </c>
      <c r="L3640" s="78">
        <f t="shared" si="889"/>
        <v>37936.135300000002</v>
      </c>
      <c r="M3640" s="78">
        <f t="shared" si="890"/>
        <v>237600.00529999999</v>
      </c>
      <c r="N3640" s="78">
        <f t="shared" si="891"/>
        <v>237600.00529999999</v>
      </c>
      <c r="O3640" s="78">
        <f t="shared" si="892"/>
        <v>228800.00290000002</v>
      </c>
      <c r="P3640" s="138"/>
      <c r="Q3640" s="139"/>
      <c r="R3640" s="78">
        <f t="shared" si="893"/>
        <v>228800.00290000002</v>
      </c>
    </row>
    <row r="3641" spans="1:18" s="79" customFormat="1" ht="12.75" customHeight="1" x14ac:dyDescent="0.2">
      <c r="A3641" s="75">
        <v>0</v>
      </c>
      <c r="B3641" s="34">
        <v>115</v>
      </c>
      <c r="C3641" s="17">
        <v>25172000</v>
      </c>
      <c r="D3641" s="49" t="s">
        <v>397</v>
      </c>
      <c r="E3641" s="29">
        <v>1</v>
      </c>
      <c r="F3641" s="30" t="s">
        <v>11</v>
      </c>
      <c r="G3641" s="140">
        <v>61176.47</v>
      </c>
      <c r="H3641" s="78">
        <f t="shared" si="887"/>
        <v>11623.5293</v>
      </c>
      <c r="I3641" s="78">
        <f t="shared" si="888"/>
        <v>72799.999299999996</v>
      </c>
      <c r="J3641" s="95">
        <f t="shared" si="885"/>
        <v>72799.999299999996</v>
      </c>
      <c r="K3641" s="140">
        <v>63529.41</v>
      </c>
      <c r="L3641" s="78">
        <f t="shared" si="889"/>
        <v>12070.5879</v>
      </c>
      <c r="M3641" s="78">
        <f t="shared" si="890"/>
        <v>75599.997900000002</v>
      </c>
      <c r="N3641" s="78">
        <f t="shared" si="891"/>
        <v>75599.997900000002</v>
      </c>
      <c r="O3641" s="78">
        <f t="shared" si="892"/>
        <v>72799.999299999996</v>
      </c>
      <c r="P3641" s="138"/>
      <c r="Q3641" s="139"/>
      <c r="R3641" s="78">
        <f t="shared" si="893"/>
        <v>72799.999299999996</v>
      </c>
    </row>
    <row r="3642" spans="1:18" s="79" customFormat="1" ht="12.75" customHeight="1" x14ac:dyDescent="0.2">
      <c r="A3642" s="75">
        <v>0</v>
      </c>
      <c r="B3642" s="34">
        <v>116</v>
      </c>
      <c r="C3642" s="17">
        <v>25172000</v>
      </c>
      <c r="D3642" s="49" t="s">
        <v>782</v>
      </c>
      <c r="E3642" s="29">
        <v>1</v>
      </c>
      <c r="F3642" s="30" t="s">
        <v>11</v>
      </c>
      <c r="G3642" s="140">
        <v>78655.460000000006</v>
      </c>
      <c r="H3642" s="78">
        <f t="shared" si="887"/>
        <v>14944.537400000001</v>
      </c>
      <c r="I3642" s="78">
        <f t="shared" si="888"/>
        <v>93599.997400000007</v>
      </c>
      <c r="J3642" s="95">
        <f t="shared" si="885"/>
        <v>93599.997400000007</v>
      </c>
      <c r="K3642" s="140">
        <v>81680.67</v>
      </c>
      <c r="L3642" s="78">
        <f t="shared" si="889"/>
        <v>15519.327299999999</v>
      </c>
      <c r="M3642" s="78">
        <f t="shared" si="890"/>
        <v>97199.997300000003</v>
      </c>
      <c r="N3642" s="78">
        <f t="shared" si="891"/>
        <v>97199.997300000003</v>
      </c>
      <c r="O3642" s="78">
        <f t="shared" si="892"/>
        <v>93599.997400000007</v>
      </c>
      <c r="P3642" s="138"/>
      <c r="Q3642" s="139"/>
      <c r="R3642" s="78">
        <f t="shared" si="893"/>
        <v>93599.997400000007</v>
      </c>
    </row>
    <row r="3643" spans="1:18" s="79" customFormat="1" ht="12.75" customHeight="1" x14ac:dyDescent="0.2">
      <c r="A3643" s="75">
        <v>0</v>
      </c>
      <c r="B3643" s="34">
        <v>117</v>
      </c>
      <c r="C3643" s="17">
        <v>25172000</v>
      </c>
      <c r="D3643" s="49" t="s">
        <v>405</v>
      </c>
      <c r="E3643" s="29">
        <v>1</v>
      </c>
      <c r="F3643" s="30" t="s">
        <v>11</v>
      </c>
      <c r="G3643" s="140">
        <v>1573109.24</v>
      </c>
      <c r="H3643" s="78">
        <f t="shared" si="887"/>
        <v>298890.75559999997</v>
      </c>
      <c r="I3643" s="78">
        <f t="shared" si="888"/>
        <v>1871999.9956</v>
      </c>
      <c r="J3643" s="95">
        <f t="shared" si="885"/>
        <v>1871999.9956</v>
      </c>
      <c r="K3643" s="140">
        <v>1633613.45</v>
      </c>
      <c r="L3643" s="78">
        <f t="shared" si="889"/>
        <v>310386.55550000002</v>
      </c>
      <c r="M3643" s="78">
        <f t="shared" si="890"/>
        <v>1944000.0055</v>
      </c>
      <c r="N3643" s="78">
        <f t="shared" si="891"/>
        <v>1944000.0055</v>
      </c>
      <c r="O3643" s="78">
        <f t="shared" si="892"/>
        <v>1871999.9956</v>
      </c>
      <c r="P3643" s="138">
        <v>2286591</v>
      </c>
      <c r="Q3643" s="140">
        <f t="shared" ref="Q3643:Q3644" si="904">AVERAGE(P3643,O3643)</f>
        <v>2079295.4978</v>
      </c>
      <c r="R3643" s="78">
        <f t="shared" si="893"/>
        <v>1871999.9956</v>
      </c>
    </row>
    <row r="3644" spans="1:18" s="79" customFormat="1" ht="12.75" customHeight="1" x14ac:dyDescent="0.2">
      <c r="A3644" s="75">
        <v>0</v>
      </c>
      <c r="B3644" s="34">
        <v>118</v>
      </c>
      <c r="C3644" s="17">
        <v>25172000</v>
      </c>
      <c r="D3644" s="49" t="s">
        <v>407</v>
      </c>
      <c r="E3644" s="29">
        <v>1</v>
      </c>
      <c r="F3644" s="30" t="s">
        <v>11</v>
      </c>
      <c r="G3644" s="140">
        <v>61176.47</v>
      </c>
      <c r="H3644" s="78">
        <f t="shared" si="887"/>
        <v>11623.5293</v>
      </c>
      <c r="I3644" s="78">
        <f t="shared" si="888"/>
        <v>72799.999299999996</v>
      </c>
      <c r="J3644" s="95">
        <f t="shared" si="885"/>
        <v>72799.999299999996</v>
      </c>
      <c r="K3644" s="140">
        <v>63529.41</v>
      </c>
      <c r="L3644" s="78">
        <f t="shared" si="889"/>
        <v>12070.5879</v>
      </c>
      <c r="M3644" s="78">
        <f t="shared" si="890"/>
        <v>75599.997900000002</v>
      </c>
      <c r="N3644" s="78">
        <f t="shared" si="891"/>
        <v>75599.997900000002</v>
      </c>
      <c r="O3644" s="78">
        <f t="shared" si="892"/>
        <v>72799.999299999996</v>
      </c>
      <c r="P3644" s="138">
        <v>300383</v>
      </c>
      <c r="Q3644" s="140">
        <f t="shared" si="904"/>
        <v>186591.49965000001</v>
      </c>
      <c r="R3644" s="78">
        <f t="shared" si="893"/>
        <v>72799.999299999996</v>
      </c>
    </row>
    <row r="3645" spans="1:18" s="79" customFormat="1" ht="12.75" customHeight="1" x14ac:dyDescent="0.2">
      <c r="A3645" s="75">
        <v>0</v>
      </c>
      <c r="B3645" s="34">
        <v>119</v>
      </c>
      <c r="C3645" s="17">
        <v>25172000</v>
      </c>
      <c r="D3645" s="49" t="s">
        <v>783</v>
      </c>
      <c r="E3645" s="29">
        <v>1</v>
      </c>
      <c r="F3645" s="30" t="s">
        <v>11</v>
      </c>
      <c r="G3645" s="140">
        <v>279663.87</v>
      </c>
      <c r="H3645" s="78">
        <f t="shared" si="887"/>
        <v>53136.135300000002</v>
      </c>
      <c r="I3645" s="78">
        <f t="shared" si="888"/>
        <v>332800.00530000002</v>
      </c>
      <c r="J3645" s="95">
        <f t="shared" si="885"/>
        <v>332800.00530000002</v>
      </c>
      <c r="K3645" s="140">
        <v>290420.17</v>
      </c>
      <c r="L3645" s="78">
        <f t="shared" si="889"/>
        <v>55179.832299999995</v>
      </c>
      <c r="M3645" s="78">
        <f t="shared" si="890"/>
        <v>345600.00229999999</v>
      </c>
      <c r="N3645" s="78">
        <f t="shared" si="891"/>
        <v>345600.00229999999</v>
      </c>
      <c r="O3645" s="78">
        <f t="shared" si="892"/>
        <v>332800.00530000002</v>
      </c>
      <c r="P3645" s="138"/>
      <c r="Q3645" s="139"/>
      <c r="R3645" s="78">
        <f t="shared" si="893"/>
        <v>332800.00530000002</v>
      </c>
    </row>
    <row r="3646" spans="1:18" s="79" customFormat="1" ht="12.75" customHeight="1" x14ac:dyDescent="0.2">
      <c r="A3646" s="75">
        <v>0</v>
      </c>
      <c r="B3646" s="34">
        <v>120</v>
      </c>
      <c r="C3646" s="17">
        <v>25172000</v>
      </c>
      <c r="D3646" s="49" t="s">
        <v>411</v>
      </c>
      <c r="E3646" s="29">
        <v>1</v>
      </c>
      <c r="F3646" s="30" t="s">
        <v>11</v>
      </c>
      <c r="G3646" s="140">
        <v>61176.47</v>
      </c>
      <c r="H3646" s="78">
        <f t="shared" si="887"/>
        <v>11623.5293</v>
      </c>
      <c r="I3646" s="78">
        <f t="shared" si="888"/>
        <v>72799.999299999996</v>
      </c>
      <c r="J3646" s="95">
        <f t="shared" si="885"/>
        <v>72799.999299999996</v>
      </c>
      <c r="K3646" s="140">
        <v>63529.41</v>
      </c>
      <c r="L3646" s="78">
        <f t="shared" si="889"/>
        <v>12070.5879</v>
      </c>
      <c r="M3646" s="78">
        <f t="shared" si="890"/>
        <v>75599.997900000002</v>
      </c>
      <c r="N3646" s="78">
        <f t="shared" si="891"/>
        <v>75599.997900000002</v>
      </c>
      <c r="O3646" s="78">
        <f t="shared" si="892"/>
        <v>72799.999299999996</v>
      </c>
      <c r="P3646" s="138"/>
      <c r="Q3646" s="139"/>
      <c r="R3646" s="78">
        <f t="shared" si="893"/>
        <v>72799.999299999996</v>
      </c>
    </row>
    <row r="3647" spans="1:18" s="79" customFormat="1" ht="12.75" customHeight="1" x14ac:dyDescent="0.2">
      <c r="A3647" s="75">
        <v>0</v>
      </c>
      <c r="B3647" s="34">
        <v>121</v>
      </c>
      <c r="C3647" s="17">
        <v>25172000</v>
      </c>
      <c r="D3647" s="49" t="s">
        <v>419</v>
      </c>
      <c r="E3647" s="29">
        <v>1</v>
      </c>
      <c r="F3647" s="30" t="s">
        <v>11</v>
      </c>
      <c r="G3647" s="140">
        <v>192268.91</v>
      </c>
      <c r="H3647" s="78">
        <f t="shared" si="887"/>
        <v>36531.092900000003</v>
      </c>
      <c r="I3647" s="78">
        <f t="shared" si="888"/>
        <v>228800.00290000002</v>
      </c>
      <c r="J3647" s="95">
        <f t="shared" si="885"/>
        <v>228800.00290000002</v>
      </c>
      <c r="K3647" s="140">
        <v>199663.87</v>
      </c>
      <c r="L3647" s="78">
        <f t="shared" si="889"/>
        <v>37936.135300000002</v>
      </c>
      <c r="M3647" s="78">
        <f t="shared" si="890"/>
        <v>237600.00529999999</v>
      </c>
      <c r="N3647" s="78">
        <f t="shared" si="891"/>
        <v>237600.00529999999</v>
      </c>
      <c r="O3647" s="78">
        <f t="shared" si="892"/>
        <v>228800.00290000002</v>
      </c>
      <c r="P3647" s="138"/>
      <c r="Q3647" s="139"/>
      <c r="R3647" s="78">
        <f t="shared" si="893"/>
        <v>228800.00290000002</v>
      </c>
    </row>
    <row r="3648" spans="1:18" s="79" customFormat="1" ht="12.75" customHeight="1" x14ac:dyDescent="0.2">
      <c r="A3648" s="75">
        <v>0</v>
      </c>
      <c r="B3648" s="34">
        <v>122</v>
      </c>
      <c r="C3648" s="17">
        <v>25172000</v>
      </c>
      <c r="D3648" s="49" t="s">
        <v>784</v>
      </c>
      <c r="E3648" s="29">
        <v>1</v>
      </c>
      <c r="F3648" s="30" t="s">
        <v>11</v>
      </c>
      <c r="G3648" s="140">
        <v>78655.460000000006</v>
      </c>
      <c r="H3648" s="78">
        <f t="shared" si="887"/>
        <v>14944.537400000001</v>
      </c>
      <c r="I3648" s="78">
        <f t="shared" si="888"/>
        <v>93599.997400000007</v>
      </c>
      <c r="J3648" s="95">
        <f t="shared" si="885"/>
        <v>93599.997400000007</v>
      </c>
      <c r="K3648" s="140">
        <v>81680.67</v>
      </c>
      <c r="L3648" s="78">
        <f t="shared" si="889"/>
        <v>15519.327299999999</v>
      </c>
      <c r="M3648" s="78">
        <f t="shared" si="890"/>
        <v>97199.997300000003</v>
      </c>
      <c r="N3648" s="78">
        <f t="shared" si="891"/>
        <v>97199.997300000003</v>
      </c>
      <c r="O3648" s="78">
        <f t="shared" si="892"/>
        <v>93599.997400000007</v>
      </c>
      <c r="P3648" s="138"/>
      <c r="Q3648" s="139"/>
      <c r="R3648" s="78">
        <f t="shared" si="893"/>
        <v>93599.997400000007</v>
      </c>
    </row>
    <row r="3649" spans="1:18" s="79" customFormat="1" ht="12.75" customHeight="1" x14ac:dyDescent="0.2">
      <c r="A3649" s="75">
        <v>0</v>
      </c>
      <c r="B3649" s="34">
        <v>123</v>
      </c>
      <c r="C3649" s="17">
        <v>25172000</v>
      </c>
      <c r="D3649" s="49" t="s">
        <v>429</v>
      </c>
      <c r="E3649" s="29">
        <v>1</v>
      </c>
      <c r="F3649" s="30" t="s">
        <v>11</v>
      </c>
      <c r="G3649" s="140">
        <v>218487.39</v>
      </c>
      <c r="H3649" s="78">
        <f t="shared" si="887"/>
        <v>41512.604100000004</v>
      </c>
      <c r="I3649" s="78">
        <f t="shared" si="888"/>
        <v>259999.99410000001</v>
      </c>
      <c r="J3649" s="95">
        <f t="shared" si="885"/>
        <v>259999.99410000001</v>
      </c>
      <c r="K3649" s="140">
        <v>226890.76</v>
      </c>
      <c r="L3649" s="78">
        <f t="shared" si="889"/>
        <v>43109.244400000003</v>
      </c>
      <c r="M3649" s="78">
        <f t="shared" si="890"/>
        <v>270000.00440000003</v>
      </c>
      <c r="N3649" s="78">
        <f t="shared" si="891"/>
        <v>270000.00440000003</v>
      </c>
      <c r="O3649" s="78">
        <f t="shared" si="892"/>
        <v>259999.99410000001</v>
      </c>
      <c r="P3649" s="138">
        <v>478161</v>
      </c>
      <c r="Q3649" s="140">
        <f t="shared" ref="Q3649:Q3650" si="905">AVERAGE(P3649,O3649)</f>
        <v>369080.49705000001</v>
      </c>
      <c r="R3649" s="78">
        <f t="shared" si="893"/>
        <v>259999.99410000001</v>
      </c>
    </row>
    <row r="3650" spans="1:18" s="79" customFormat="1" ht="12.75" customHeight="1" x14ac:dyDescent="0.2">
      <c r="A3650" s="75">
        <v>0</v>
      </c>
      <c r="B3650" s="34">
        <v>124</v>
      </c>
      <c r="C3650" s="17">
        <v>25172000</v>
      </c>
      <c r="D3650" s="49" t="s">
        <v>702</v>
      </c>
      <c r="E3650" s="29">
        <v>1</v>
      </c>
      <c r="F3650" s="30" t="s">
        <v>11</v>
      </c>
      <c r="G3650" s="140">
        <v>166050.42000000001</v>
      </c>
      <c r="H3650" s="78">
        <f t="shared" si="887"/>
        <v>31549.579800000003</v>
      </c>
      <c r="I3650" s="78">
        <f t="shared" si="888"/>
        <v>197599.99980000002</v>
      </c>
      <c r="J3650" s="95">
        <f t="shared" si="885"/>
        <v>197599.99980000002</v>
      </c>
      <c r="K3650" s="140">
        <v>172436.97</v>
      </c>
      <c r="L3650" s="78">
        <f t="shared" si="889"/>
        <v>32763.024300000001</v>
      </c>
      <c r="M3650" s="78">
        <f t="shared" si="890"/>
        <v>205199.99429999999</v>
      </c>
      <c r="N3650" s="78">
        <f t="shared" si="891"/>
        <v>205199.99429999999</v>
      </c>
      <c r="O3650" s="78">
        <f t="shared" si="892"/>
        <v>197599.99980000002</v>
      </c>
      <c r="P3650" s="138">
        <v>478161</v>
      </c>
      <c r="Q3650" s="140">
        <f t="shared" si="905"/>
        <v>337880.4999</v>
      </c>
      <c r="R3650" s="78">
        <f t="shared" si="893"/>
        <v>197599.99980000002</v>
      </c>
    </row>
    <row r="3651" spans="1:18" s="79" customFormat="1" ht="12.75" customHeight="1" x14ac:dyDescent="0.2">
      <c r="A3651" s="75">
        <v>0</v>
      </c>
      <c r="B3651" s="34">
        <v>125</v>
      </c>
      <c r="C3651" s="17">
        <v>25172000</v>
      </c>
      <c r="D3651" s="49" t="s">
        <v>786</v>
      </c>
      <c r="E3651" s="29">
        <v>1</v>
      </c>
      <c r="F3651" s="30" t="s">
        <v>11</v>
      </c>
      <c r="G3651" s="140">
        <v>104873.95</v>
      </c>
      <c r="H3651" s="78">
        <f t="shared" si="887"/>
        <v>19926.050500000001</v>
      </c>
      <c r="I3651" s="78">
        <f t="shared" si="888"/>
        <v>124800.00049999999</v>
      </c>
      <c r="J3651" s="95">
        <f t="shared" si="885"/>
        <v>124800.00049999999</v>
      </c>
      <c r="K3651" s="140">
        <v>108907.56</v>
      </c>
      <c r="L3651" s="78">
        <f t="shared" si="889"/>
        <v>20692.436399999999</v>
      </c>
      <c r="M3651" s="78">
        <f t="shared" si="890"/>
        <v>129599.9964</v>
      </c>
      <c r="N3651" s="78">
        <f t="shared" si="891"/>
        <v>129599.9964</v>
      </c>
      <c r="O3651" s="78">
        <f t="shared" si="892"/>
        <v>124800.00049999999</v>
      </c>
      <c r="P3651" s="138"/>
      <c r="Q3651" s="139"/>
      <c r="R3651" s="78">
        <f t="shared" si="893"/>
        <v>124800.00049999999</v>
      </c>
    </row>
    <row r="3652" spans="1:18" s="79" customFormat="1" ht="12.75" customHeight="1" x14ac:dyDescent="0.2">
      <c r="A3652" s="75">
        <v>0</v>
      </c>
      <c r="B3652" s="34">
        <v>126</v>
      </c>
      <c r="C3652" s="17">
        <v>25172000</v>
      </c>
      <c r="D3652" s="49" t="s">
        <v>787</v>
      </c>
      <c r="E3652" s="29">
        <v>1</v>
      </c>
      <c r="F3652" s="30" t="s">
        <v>11</v>
      </c>
      <c r="G3652" s="140">
        <v>96134.45</v>
      </c>
      <c r="H3652" s="78">
        <f t="shared" si="887"/>
        <v>18265.5455</v>
      </c>
      <c r="I3652" s="78">
        <f t="shared" si="888"/>
        <v>114399.99549999999</v>
      </c>
      <c r="J3652" s="95">
        <f t="shared" si="885"/>
        <v>114399.99549999999</v>
      </c>
      <c r="K3652" s="140">
        <v>99831.93</v>
      </c>
      <c r="L3652" s="78">
        <f t="shared" si="889"/>
        <v>18968.066699999999</v>
      </c>
      <c r="M3652" s="78">
        <f t="shared" si="890"/>
        <v>118799.99669999999</v>
      </c>
      <c r="N3652" s="78">
        <f t="shared" si="891"/>
        <v>118799.99669999999</v>
      </c>
      <c r="O3652" s="78">
        <f t="shared" si="892"/>
        <v>114399.99549999999</v>
      </c>
      <c r="P3652" s="138"/>
      <c r="Q3652" s="139"/>
      <c r="R3652" s="78">
        <f t="shared" si="893"/>
        <v>114399.99549999999</v>
      </c>
    </row>
    <row r="3653" spans="1:18" s="79" customFormat="1" ht="12.75" customHeight="1" x14ac:dyDescent="0.2">
      <c r="A3653" s="75">
        <v>0</v>
      </c>
      <c r="B3653" s="34">
        <v>127</v>
      </c>
      <c r="C3653" s="17">
        <v>25172000</v>
      </c>
      <c r="D3653" s="49" t="s">
        <v>788</v>
      </c>
      <c r="E3653" s="29">
        <v>1</v>
      </c>
      <c r="F3653" s="30" t="s">
        <v>11</v>
      </c>
      <c r="G3653" s="140">
        <v>78655.460000000006</v>
      </c>
      <c r="H3653" s="78">
        <f t="shared" si="887"/>
        <v>14944.537400000001</v>
      </c>
      <c r="I3653" s="78">
        <f t="shared" si="888"/>
        <v>93599.997400000007</v>
      </c>
      <c r="J3653" s="95">
        <f t="shared" si="885"/>
        <v>93599.997400000007</v>
      </c>
      <c r="K3653" s="140">
        <v>81680.67</v>
      </c>
      <c r="L3653" s="78">
        <f t="shared" si="889"/>
        <v>15519.327299999999</v>
      </c>
      <c r="M3653" s="78">
        <f t="shared" si="890"/>
        <v>97199.997300000003</v>
      </c>
      <c r="N3653" s="78">
        <f t="shared" si="891"/>
        <v>97199.997300000003</v>
      </c>
      <c r="O3653" s="78">
        <f t="shared" si="892"/>
        <v>93599.997400000007</v>
      </c>
      <c r="P3653" s="138"/>
      <c r="Q3653" s="139"/>
      <c r="R3653" s="78">
        <f t="shared" si="893"/>
        <v>93599.997400000007</v>
      </c>
    </row>
    <row r="3654" spans="1:18" s="79" customFormat="1" ht="12.75" customHeight="1" x14ac:dyDescent="0.2">
      <c r="A3654" s="75">
        <v>0</v>
      </c>
      <c r="B3654" s="34">
        <v>128</v>
      </c>
      <c r="C3654" s="17">
        <v>25172000</v>
      </c>
      <c r="D3654" s="49" t="s">
        <v>789</v>
      </c>
      <c r="E3654" s="29">
        <v>1</v>
      </c>
      <c r="F3654" s="30" t="s">
        <v>11</v>
      </c>
      <c r="G3654" s="140">
        <v>69915.97</v>
      </c>
      <c r="H3654" s="78">
        <f t="shared" si="887"/>
        <v>13284.034300000001</v>
      </c>
      <c r="I3654" s="78">
        <f t="shared" si="888"/>
        <v>83200.004300000001</v>
      </c>
      <c r="J3654" s="95">
        <f t="shared" si="885"/>
        <v>83200.004300000001</v>
      </c>
      <c r="K3654" s="140">
        <v>72605.039999999994</v>
      </c>
      <c r="L3654" s="78">
        <f t="shared" si="889"/>
        <v>13794.9576</v>
      </c>
      <c r="M3654" s="78">
        <f t="shared" si="890"/>
        <v>86399.997599999988</v>
      </c>
      <c r="N3654" s="78">
        <f t="shared" si="891"/>
        <v>86399.997599999988</v>
      </c>
      <c r="O3654" s="78">
        <f t="shared" si="892"/>
        <v>83200.004300000001</v>
      </c>
      <c r="P3654" s="138">
        <v>108825</v>
      </c>
      <c r="Q3654" s="140">
        <f t="shared" ref="Q3654" si="906">AVERAGE(P3654,O3654)</f>
        <v>96012.50215</v>
      </c>
      <c r="R3654" s="78">
        <f>O3654</f>
        <v>83200.004300000001</v>
      </c>
    </row>
    <row r="3655" spans="1:18" s="79" customFormat="1" ht="12.75" customHeight="1" x14ac:dyDescent="0.2">
      <c r="A3655" s="75">
        <v>0</v>
      </c>
      <c r="B3655" s="34">
        <v>129</v>
      </c>
      <c r="C3655" s="17">
        <v>25172000</v>
      </c>
      <c r="D3655" s="49" t="s">
        <v>810</v>
      </c>
      <c r="E3655" s="29">
        <v>1</v>
      </c>
      <c r="F3655" s="30" t="s">
        <v>11</v>
      </c>
      <c r="G3655" s="140">
        <v>332100.84000000003</v>
      </c>
      <c r="H3655" s="78">
        <f t="shared" si="887"/>
        <v>63099.159600000006</v>
      </c>
      <c r="I3655" s="78">
        <f t="shared" si="888"/>
        <v>395199.99960000004</v>
      </c>
      <c r="J3655" s="95">
        <f t="shared" si="885"/>
        <v>395199.99960000004</v>
      </c>
      <c r="K3655" s="140">
        <v>344873.95</v>
      </c>
      <c r="L3655" s="78">
        <f t="shared" si="889"/>
        <v>65526.050500000005</v>
      </c>
      <c r="M3655" s="78">
        <f t="shared" si="890"/>
        <v>410400.00050000002</v>
      </c>
      <c r="N3655" s="78">
        <f t="shared" si="891"/>
        <v>410400.00050000002</v>
      </c>
      <c r="O3655" s="78">
        <f t="shared" si="892"/>
        <v>395199.99960000004</v>
      </c>
      <c r="P3655" s="138"/>
      <c r="Q3655" s="139"/>
      <c r="R3655" s="78">
        <f t="shared" si="893"/>
        <v>395199.99960000004</v>
      </c>
    </row>
    <row r="3656" spans="1:18" s="79" customFormat="1" ht="12.75" customHeight="1" x14ac:dyDescent="0.2">
      <c r="A3656" s="75">
        <v>0</v>
      </c>
      <c r="B3656" s="34">
        <v>130</v>
      </c>
      <c r="C3656" s="17">
        <v>25172000</v>
      </c>
      <c r="D3656" s="49" t="s">
        <v>790</v>
      </c>
      <c r="E3656" s="29">
        <v>1</v>
      </c>
      <c r="F3656" s="30" t="s">
        <v>11</v>
      </c>
      <c r="G3656" s="140">
        <v>349579.83</v>
      </c>
      <c r="H3656" s="78">
        <f t="shared" si="887"/>
        <v>66420.167700000005</v>
      </c>
      <c r="I3656" s="78">
        <f t="shared" si="888"/>
        <v>415999.99770000001</v>
      </c>
      <c r="J3656" s="95">
        <f t="shared" ref="J3656:J3719" si="907">I3656*E3656</f>
        <v>415999.99770000001</v>
      </c>
      <c r="K3656" s="140">
        <v>363025.21</v>
      </c>
      <c r="L3656" s="78">
        <f t="shared" si="889"/>
        <v>68974.789900000003</v>
      </c>
      <c r="M3656" s="78">
        <f t="shared" si="890"/>
        <v>431999.99990000005</v>
      </c>
      <c r="N3656" s="78">
        <f t="shared" si="891"/>
        <v>431999.99990000005</v>
      </c>
      <c r="O3656" s="78">
        <f t="shared" si="892"/>
        <v>415999.99770000001</v>
      </c>
      <c r="P3656" s="138"/>
      <c r="Q3656" s="139"/>
      <c r="R3656" s="78">
        <f t="shared" si="893"/>
        <v>415999.99770000001</v>
      </c>
    </row>
    <row r="3657" spans="1:18" s="79" customFormat="1" ht="12.75" customHeight="1" x14ac:dyDescent="0.2">
      <c r="A3657" s="75">
        <v>0</v>
      </c>
      <c r="B3657" s="34">
        <v>131</v>
      </c>
      <c r="C3657" s="17">
        <v>25172000</v>
      </c>
      <c r="D3657" s="49" t="s">
        <v>811</v>
      </c>
      <c r="E3657" s="29">
        <v>1</v>
      </c>
      <c r="F3657" s="30" t="s">
        <v>11</v>
      </c>
      <c r="G3657" s="140">
        <v>61176.47</v>
      </c>
      <c r="H3657" s="78">
        <f t="shared" ref="H3657:H3720" si="908">G3657*19%</f>
        <v>11623.5293</v>
      </c>
      <c r="I3657" s="78">
        <f t="shared" ref="I3657:I3720" si="909">G3657+H3657</f>
        <v>72799.999299999996</v>
      </c>
      <c r="J3657" s="95">
        <f t="shared" si="907"/>
        <v>72799.999299999996</v>
      </c>
      <c r="K3657" s="140">
        <v>63529.41</v>
      </c>
      <c r="L3657" s="78">
        <f t="shared" ref="L3657:L3720" si="910">K3657*19%</f>
        <v>12070.5879</v>
      </c>
      <c r="M3657" s="78">
        <f t="shared" ref="M3657:M3720" si="911">K3657+L3657</f>
        <v>75599.997900000002</v>
      </c>
      <c r="N3657" s="78">
        <f t="shared" ref="N3657:N3720" si="912">M3657*E3657</f>
        <v>75599.997900000002</v>
      </c>
      <c r="O3657" s="78">
        <f t="shared" ref="O3657:O3720" si="913">MIN(I3657,M3657)</f>
        <v>72799.999299999996</v>
      </c>
      <c r="P3657" s="138"/>
      <c r="Q3657" s="139"/>
      <c r="R3657" s="78">
        <f t="shared" ref="R3657:R3720" si="914">O3657</f>
        <v>72799.999299999996</v>
      </c>
    </row>
    <row r="3658" spans="1:18" s="79" customFormat="1" ht="12.75" customHeight="1" x14ac:dyDescent="0.2">
      <c r="A3658" s="75">
        <v>0</v>
      </c>
      <c r="B3658" s="34">
        <v>132</v>
      </c>
      <c r="C3658" s="17">
        <v>25172000</v>
      </c>
      <c r="D3658" s="49" t="s">
        <v>791</v>
      </c>
      <c r="E3658" s="29">
        <v>1</v>
      </c>
      <c r="F3658" s="30" t="s">
        <v>11</v>
      </c>
      <c r="G3658" s="140">
        <v>61176.47</v>
      </c>
      <c r="H3658" s="78">
        <f t="shared" si="908"/>
        <v>11623.5293</v>
      </c>
      <c r="I3658" s="78">
        <f t="shared" si="909"/>
        <v>72799.999299999996</v>
      </c>
      <c r="J3658" s="95">
        <f t="shared" si="907"/>
        <v>72799.999299999996</v>
      </c>
      <c r="K3658" s="140">
        <v>63529.41</v>
      </c>
      <c r="L3658" s="78">
        <f t="shared" si="910"/>
        <v>12070.5879</v>
      </c>
      <c r="M3658" s="78">
        <f t="shared" si="911"/>
        <v>75599.997900000002</v>
      </c>
      <c r="N3658" s="78">
        <f t="shared" si="912"/>
        <v>75599.997900000002</v>
      </c>
      <c r="O3658" s="78">
        <f t="shared" si="913"/>
        <v>72799.999299999996</v>
      </c>
      <c r="P3658" s="138"/>
      <c r="Q3658" s="139"/>
      <c r="R3658" s="78">
        <f t="shared" si="914"/>
        <v>72799.999299999996</v>
      </c>
    </row>
    <row r="3659" spans="1:18" s="79" customFormat="1" ht="12.75" customHeight="1" x14ac:dyDescent="0.2">
      <c r="A3659" s="75">
        <v>0</v>
      </c>
      <c r="B3659" s="34">
        <v>133</v>
      </c>
      <c r="C3659" s="17">
        <v>25181600</v>
      </c>
      <c r="D3659" s="49" t="s">
        <v>792</v>
      </c>
      <c r="E3659" s="29">
        <v>1</v>
      </c>
      <c r="F3659" s="30" t="s">
        <v>11</v>
      </c>
      <c r="G3659" s="140">
        <v>218487.39</v>
      </c>
      <c r="H3659" s="78">
        <f t="shared" si="908"/>
        <v>41512.604100000004</v>
      </c>
      <c r="I3659" s="78">
        <f t="shared" si="909"/>
        <v>259999.99410000001</v>
      </c>
      <c r="J3659" s="95">
        <f t="shared" si="907"/>
        <v>259999.99410000001</v>
      </c>
      <c r="K3659" s="140">
        <v>226890.76</v>
      </c>
      <c r="L3659" s="78">
        <f t="shared" si="910"/>
        <v>43109.244400000003</v>
      </c>
      <c r="M3659" s="78">
        <f t="shared" si="911"/>
        <v>270000.00440000003</v>
      </c>
      <c r="N3659" s="78">
        <f t="shared" si="912"/>
        <v>270000.00440000003</v>
      </c>
      <c r="O3659" s="78">
        <f t="shared" si="913"/>
        <v>259999.99410000001</v>
      </c>
      <c r="P3659" s="138"/>
      <c r="Q3659" s="139"/>
      <c r="R3659" s="78">
        <f t="shared" si="914"/>
        <v>259999.99410000001</v>
      </c>
    </row>
    <row r="3660" spans="1:18" s="79" customFormat="1" ht="12.75" customHeight="1" x14ac:dyDescent="0.2">
      <c r="A3660" s="75">
        <v>0</v>
      </c>
      <c r="B3660" s="34">
        <v>134</v>
      </c>
      <c r="C3660" s="17">
        <v>25181600</v>
      </c>
      <c r="D3660" s="49" t="s">
        <v>469</v>
      </c>
      <c r="E3660" s="29">
        <v>1</v>
      </c>
      <c r="F3660" s="30" t="s">
        <v>11</v>
      </c>
      <c r="G3660" s="140">
        <v>524369.75</v>
      </c>
      <c r="H3660" s="78">
        <f t="shared" si="908"/>
        <v>99630.252500000002</v>
      </c>
      <c r="I3660" s="78">
        <f t="shared" si="909"/>
        <v>624000.00249999994</v>
      </c>
      <c r="J3660" s="95">
        <f t="shared" si="907"/>
        <v>624000.00249999994</v>
      </c>
      <c r="K3660" s="140">
        <v>544537.81999999995</v>
      </c>
      <c r="L3660" s="78">
        <f t="shared" si="910"/>
        <v>103462.18579999999</v>
      </c>
      <c r="M3660" s="78">
        <f t="shared" si="911"/>
        <v>648000.00579999993</v>
      </c>
      <c r="N3660" s="78">
        <f t="shared" si="912"/>
        <v>648000.00579999993</v>
      </c>
      <c r="O3660" s="78">
        <f t="shared" si="913"/>
        <v>624000.00249999994</v>
      </c>
      <c r="P3660" s="138"/>
      <c r="Q3660" s="139"/>
      <c r="R3660" s="78">
        <f t="shared" si="914"/>
        <v>624000.00249999994</v>
      </c>
    </row>
    <row r="3661" spans="1:18" s="79" customFormat="1" ht="12.75" customHeight="1" x14ac:dyDescent="0.2">
      <c r="A3661" s="75">
        <v>0</v>
      </c>
      <c r="B3661" s="34">
        <v>135</v>
      </c>
      <c r="C3661" s="17">
        <v>25181600</v>
      </c>
      <c r="D3661" s="49" t="s">
        <v>704</v>
      </c>
      <c r="E3661" s="29">
        <v>1</v>
      </c>
      <c r="F3661" s="30" t="s">
        <v>11</v>
      </c>
      <c r="G3661" s="140">
        <v>192268.91</v>
      </c>
      <c r="H3661" s="78">
        <f t="shared" si="908"/>
        <v>36531.092900000003</v>
      </c>
      <c r="I3661" s="78">
        <f t="shared" si="909"/>
        <v>228800.00290000002</v>
      </c>
      <c r="J3661" s="95">
        <f t="shared" si="907"/>
        <v>228800.00290000002</v>
      </c>
      <c r="K3661" s="140">
        <v>199663.87</v>
      </c>
      <c r="L3661" s="78">
        <f t="shared" si="910"/>
        <v>37936.135300000002</v>
      </c>
      <c r="M3661" s="78">
        <f t="shared" si="911"/>
        <v>237600.00529999999</v>
      </c>
      <c r="N3661" s="78">
        <f t="shared" si="912"/>
        <v>237600.00529999999</v>
      </c>
      <c r="O3661" s="78">
        <f t="shared" si="913"/>
        <v>228800.00290000002</v>
      </c>
      <c r="P3661" s="138"/>
      <c r="Q3661" s="139"/>
      <c r="R3661" s="78">
        <f t="shared" si="914"/>
        <v>228800.00290000002</v>
      </c>
    </row>
    <row r="3662" spans="1:18" s="79" customFormat="1" ht="12.75" customHeight="1" x14ac:dyDescent="0.2">
      <c r="A3662" s="75">
        <v>0</v>
      </c>
      <c r="B3662" s="34">
        <v>136</v>
      </c>
      <c r="C3662" s="17">
        <v>25181600</v>
      </c>
      <c r="D3662" s="49" t="s">
        <v>471</v>
      </c>
      <c r="E3662" s="29">
        <v>1</v>
      </c>
      <c r="F3662" s="30" t="s">
        <v>11</v>
      </c>
      <c r="G3662" s="140">
        <v>218487.39</v>
      </c>
      <c r="H3662" s="78">
        <f t="shared" si="908"/>
        <v>41512.604100000004</v>
      </c>
      <c r="I3662" s="78">
        <f t="shared" si="909"/>
        <v>259999.99410000001</v>
      </c>
      <c r="J3662" s="95">
        <f t="shared" si="907"/>
        <v>259999.99410000001</v>
      </c>
      <c r="K3662" s="140">
        <v>226890.76</v>
      </c>
      <c r="L3662" s="78">
        <f t="shared" si="910"/>
        <v>43109.244400000003</v>
      </c>
      <c r="M3662" s="78">
        <f t="shared" si="911"/>
        <v>270000.00440000003</v>
      </c>
      <c r="N3662" s="78">
        <f t="shared" si="912"/>
        <v>270000.00440000003</v>
      </c>
      <c r="O3662" s="78">
        <f t="shared" si="913"/>
        <v>259999.99410000001</v>
      </c>
      <c r="P3662" s="138"/>
      <c r="Q3662" s="139"/>
      <c r="R3662" s="78">
        <f t="shared" si="914"/>
        <v>259999.99410000001</v>
      </c>
    </row>
    <row r="3663" spans="1:18" s="79" customFormat="1" ht="12.75" customHeight="1" x14ac:dyDescent="0.2">
      <c r="A3663" s="75">
        <v>0</v>
      </c>
      <c r="B3663" s="34">
        <v>137</v>
      </c>
      <c r="C3663" s="17">
        <v>25181600</v>
      </c>
      <c r="D3663" s="49" t="s">
        <v>473</v>
      </c>
      <c r="E3663" s="29">
        <v>1</v>
      </c>
      <c r="F3663" s="30" t="s">
        <v>11</v>
      </c>
      <c r="G3663" s="140">
        <v>218487.39</v>
      </c>
      <c r="H3663" s="78">
        <f t="shared" si="908"/>
        <v>41512.604100000004</v>
      </c>
      <c r="I3663" s="78">
        <f t="shared" si="909"/>
        <v>259999.99410000001</v>
      </c>
      <c r="J3663" s="95">
        <f t="shared" si="907"/>
        <v>259999.99410000001</v>
      </c>
      <c r="K3663" s="140">
        <v>226890.76</v>
      </c>
      <c r="L3663" s="78">
        <f t="shared" si="910"/>
        <v>43109.244400000003</v>
      </c>
      <c r="M3663" s="78">
        <f t="shared" si="911"/>
        <v>270000.00440000003</v>
      </c>
      <c r="N3663" s="78">
        <f t="shared" si="912"/>
        <v>270000.00440000003</v>
      </c>
      <c r="O3663" s="78">
        <f t="shared" si="913"/>
        <v>259999.99410000001</v>
      </c>
      <c r="P3663" s="138"/>
      <c r="Q3663" s="139"/>
      <c r="R3663" s="78">
        <f t="shared" si="914"/>
        <v>259999.99410000001</v>
      </c>
    </row>
    <row r="3664" spans="1:18" s="79" customFormat="1" ht="12.75" customHeight="1" x14ac:dyDescent="0.2">
      <c r="A3664" s="75">
        <v>0</v>
      </c>
      <c r="B3664" s="34">
        <v>138</v>
      </c>
      <c r="C3664" s="17">
        <v>25181600</v>
      </c>
      <c r="D3664" s="49" t="s">
        <v>475</v>
      </c>
      <c r="E3664" s="29">
        <v>1</v>
      </c>
      <c r="F3664" s="30" t="s">
        <v>11</v>
      </c>
      <c r="G3664" s="140">
        <v>279663.87</v>
      </c>
      <c r="H3664" s="78">
        <f t="shared" si="908"/>
        <v>53136.135300000002</v>
      </c>
      <c r="I3664" s="78">
        <f t="shared" si="909"/>
        <v>332800.00530000002</v>
      </c>
      <c r="J3664" s="95">
        <f t="shared" si="907"/>
        <v>332800.00530000002</v>
      </c>
      <c r="K3664" s="140">
        <v>290420.17</v>
      </c>
      <c r="L3664" s="78">
        <f t="shared" si="910"/>
        <v>55179.832299999995</v>
      </c>
      <c r="M3664" s="78">
        <f t="shared" si="911"/>
        <v>345600.00229999999</v>
      </c>
      <c r="N3664" s="78">
        <f t="shared" si="912"/>
        <v>345600.00229999999</v>
      </c>
      <c r="O3664" s="78">
        <f t="shared" si="913"/>
        <v>332800.00530000002</v>
      </c>
      <c r="P3664" s="138"/>
      <c r="Q3664" s="139"/>
      <c r="R3664" s="78">
        <f t="shared" si="914"/>
        <v>332800.00530000002</v>
      </c>
    </row>
    <row r="3665" spans="1:18" s="79" customFormat="1" ht="12.75" customHeight="1" x14ac:dyDescent="0.2">
      <c r="A3665" s="75">
        <v>0</v>
      </c>
      <c r="B3665" s="34">
        <v>139</v>
      </c>
      <c r="C3665" s="17">
        <v>25181600</v>
      </c>
      <c r="D3665" s="49" t="s">
        <v>477</v>
      </c>
      <c r="E3665" s="29">
        <v>1</v>
      </c>
      <c r="F3665" s="30" t="s">
        <v>11</v>
      </c>
      <c r="G3665" s="140">
        <v>480672.27</v>
      </c>
      <c r="H3665" s="78">
        <f t="shared" si="908"/>
        <v>91327.731299999999</v>
      </c>
      <c r="I3665" s="78">
        <f t="shared" si="909"/>
        <v>572000.0013</v>
      </c>
      <c r="J3665" s="95">
        <f t="shared" si="907"/>
        <v>572000.0013</v>
      </c>
      <c r="K3665" s="140">
        <v>499159.66</v>
      </c>
      <c r="L3665" s="78">
        <f t="shared" si="910"/>
        <v>94840.335399999996</v>
      </c>
      <c r="M3665" s="78">
        <f t="shared" si="911"/>
        <v>593999.99540000001</v>
      </c>
      <c r="N3665" s="78">
        <f t="shared" si="912"/>
        <v>593999.99540000001</v>
      </c>
      <c r="O3665" s="78">
        <f t="shared" si="913"/>
        <v>572000.0013</v>
      </c>
      <c r="P3665" s="138">
        <v>796935</v>
      </c>
      <c r="Q3665" s="140">
        <f t="shared" ref="Q3665" si="915">AVERAGE(P3665,O3665)</f>
        <v>684467.50065000006</v>
      </c>
      <c r="R3665" s="78">
        <f>O3665</f>
        <v>572000.0013</v>
      </c>
    </row>
    <row r="3666" spans="1:18" s="79" customFormat="1" ht="12.75" customHeight="1" x14ac:dyDescent="0.2">
      <c r="A3666" s="75">
        <v>0</v>
      </c>
      <c r="B3666" s="34">
        <v>140</v>
      </c>
      <c r="C3666" s="17">
        <v>25181600</v>
      </c>
      <c r="D3666" s="49" t="s">
        <v>479</v>
      </c>
      <c r="E3666" s="29">
        <v>1</v>
      </c>
      <c r="F3666" s="30" t="s">
        <v>11</v>
      </c>
      <c r="G3666" s="140">
        <v>262184.87</v>
      </c>
      <c r="H3666" s="78">
        <f t="shared" si="908"/>
        <v>49815.1253</v>
      </c>
      <c r="I3666" s="78">
        <f t="shared" si="909"/>
        <v>311999.99530000001</v>
      </c>
      <c r="J3666" s="95">
        <f t="shared" si="907"/>
        <v>311999.99530000001</v>
      </c>
      <c r="K3666" s="140">
        <v>272268.90999999997</v>
      </c>
      <c r="L3666" s="78">
        <f t="shared" si="910"/>
        <v>51731.092899999996</v>
      </c>
      <c r="M3666" s="78">
        <f t="shared" si="911"/>
        <v>324000.00289999996</v>
      </c>
      <c r="N3666" s="78">
        <f t="shared" si="912"/>
        <v>324000.00289999996</v>
      </c>
      <c r="O3666" s="78">
        <f t="shared" si="913"/>
        <v>311999.99530000001</v>
      </c>
      <c r="P3666" s="138"/>
      <c r="Q3666" s="139"/>
      <c r="R3666" s="78">
        <f t="shared" si="914"/>
        <v>311999.99530000001</v>
      </c>
    </row>
    <row r="3667" spans="1:18" s="79" customFormat="1" ht="12.75" customHeight="1" x14ac:dyDescent="0.2">
      <c r="A3667" s="75">
        <v>0</v>
      </c>
      <c r="B3667" s="34">
        <v>141</v>
      </c>
      <c r="C3667" s="17">
        <v>25181600</v>
      </c>
      <c r="D3667" s="49" t="s">
        <v>793</v>
      </c>
      <c r="E3667" s="29">
        <v>1</v>
      </c>
      <c r="F3667" s="30" t="s">
        <v>11</v>
      </c>
      <c r="G3667" s="140">
        <v>61176.47</v>
      </c>
      <c r="H3667" s="78">
        <f t="shared" si="908"/>
        <v>11623.5293</v>
      </c>
      <c r="I3667" s="78">
        <f t="shared" si="909"/>
        <v>72799.999299999996</v>
      </c>
      <c r="J3667" s="95">
        <f t="shared" si="907"/>
        <v>72799.999299999996</v>
      </c>
      <c r="K3667" s="140">
        <v>63529.41</v>
      </c>
      <c r="L3667" s="78">
        <f t="shared" si="910"/>
        <v>12070.5879</v>
      </c>
      <c r="M3667" s="78">
        <f t="shared" si="911"/>
        <v>75599.997900000002</v>
      </c>
      <c r="N3667" s="78">
        <f t="shared" si="912"/>
        <v>75599.997900000002</v>
      </c>
      <c r="O3667" s="78">
        <f t="shared" si="913"/>
        <v>72799.999299999996</v>
      </c>
      <c r="P3667" s="138"/>
      <c r="Q3667" s="139"/>
      <c r="R3667" s="78">
        <f t="shared" si="914"/>
        <v>72799.999299999996</v>
      </c>
    </row>
    <row r="3668" spans="1:18" s="79" customFormat="1" ht="12.75" customHeight="1" x14ac:dyDescent="0.2">
      <c r="A3668" s="75">
        <v>0</v>
      </c>
      <c r="B3668" s="34">
        <v>142</v>
      </c>
      <c r="C3668" s="17">
        <v>25181600</v>
      </c>
      <c r="D3668" s="49" t="s">
        <v>483</v>
      </c>
      <c r="E3668" s="29">
        <v>1</v>
      </c>
      <c r="F3668" s="30" t="s">
        <v>11</v>
      </c>
      <c r="G3668" s="140">
        <v>227226.89</v>
      </c>
      <c r="H3668" s="78">
        <f t="shared" si="908"/>
        <v>43173.109100000001</v>
      </c>
      <c r="I3668" s="78">
        <f t="shared" si="909"/>
        <v>270399.99910000002</v>
      </c>
      <c r="J3668" s="95">
        <f t="shared" si="907"/>
        <v>270399.99910000002</v>
      </c>
      <c r="K3668" s="140">
        <v>235966.39</v>
      </c>
      <c r="L3668" s="78">
        <f t="shared" si="910"/>
        <v>44833.614100000006</v>
      </c>
      <c r="M3668" s="78">
        <f t="shared" si="911"/>
        <v>280800.00410000002</v>
      </c>
      <c r="N3668" s="78">
        <f t="shared" si="912"/>
        <v>280800.00410000002</v>
      </c>
      <c r="O3668" s="78">
        <f t="shared" si="913"/>
        <v>270399.99910000002</v>
      </c>
      <c r="P3668" s="138">
        <v>230498</v>
      </c>
      <c r="Q3668" s="140">
        <f t="shared" ref="Q3668" si="916">AVERAGE(P3668,O3668)</f>
        <v>250448.99955000001</v>
      </c>
      <c r="R3668" s="78">
        <f>O3668</f>
        <v>270399.99910000002</v>
      </c>
    </row>
    <row r="3669" spans="1:18" s="79" customFormat="1" ht="12.75" customHeight="1" x14ac:dyDescent="0.2">
      <c r="A3669" s="75">
        <v>0</v>
      </c>
      <c r="B3669" s="34">
        <v>143</v>
      </c>
      <c r="C3669" s="17">
        <v>25181600</v>
      </c>
      <c r="D3669" s="49" t="s">
        <v>794</v>
      </c>
      <c r="E3669" s="29">
        <v>1</v>
      </c>
      <c r="F3669" s="30" t="s">
        <v>11</v>
      </c>
      <c r="G3669" s="140">
        <v>43697.48</v>
      </c>
      <c r="H3669" s="78">
        <f t="shared" si="908"/>
        <v>8302.521200000001</v>
      </c>
      <c r="I3669" s="78">
        <f t="shared" si="909"/>
        <v>52000.001200000006</v>
      </c>
      <c r="J3669" s="95">
        <f t="shared" si="907"/>
        <v>52000.001200000006</v>
      </c>
      <c r="K3669" s="140">
        <v>45378.15</v>
      </c>
      <c r="L3669" s="78">
        <f t="shared" si="910"/>
        <v>8621.8485000000001</v>
      </c>
      <c r="M3669" s="78">
        <f t="shared" si="911"/>
        <v>53999.998500000002</v>
      </c>
      <c r="N3669" s="78">
        <f t="shared" si="912"/>
        <v>53999.998500000002</v>
      </c>
      <c r="O3669" s="78">
        <f t="shared" si="913"/>
        <v>52000.001200000006</v>
      </c>
      <c r="P3669" s="138"/>
      <c r="Q3669" s="139"/>
      <c r="R3669" s="78">
        <f t="shared" si="914"/>
        <v>52000.001200000006</v>
      </c>
    </row>
    <row r="3670" spans="1:18" s="79" customFormat="1" ht="12.75" customHeight="1" x14ac:dyDescent="0.2">
      <c r="A3670" s="75">
        <v>0</v>
      </c>
      <c r="B3670" s="34">
        <v>144</v>
      </c>
      <c r="C3670" s="17">
        <v>25181600</v>
      </c>
      <c r="D3670" s="49" t="s">
        <v>487</v>
      </c>
      <c r="E3670" s="29">
        <v>1</v>
      </c>
      <c r="F3670" s="30" t="s">
        <v>11</v>
      </c>
      <c r="G3670" s="140">
        <v>524369.75</v>
      </c>
      <c r="H3670" s="78">
        <f t="shared" si="908"/>
        <v>99630.252500000002</v>
      </c>
      <c r="I3670" s="78">
        <f t="shared" si="909"/>
        <v>624000.00249999994</v>
      </c>
      <c r="J3670" s="95">
        <f t="shared" si="907"/>
        <v>624000.00249999994</v>
      </c>
      <c r="K3670" s="140">
        <v>544537.81999999995</v>
      </c>
      <c r="L3670" s="78">
        <f t="shared" si="910"/>
        <v>103462.18579999999</v>
      </c>
      <c r="M3670" s="78">
        <f t="shared" si="911"/>
        <v>648000.00579999993</v>
      </c>
      <c r="N3670" s="78">
        <f t="shared" si="912"/>
        <v>648000.00579999993</v>
      </c>
      <c r="O3670" s="78">
        <f t="shared" si="913"/>
        <v>624000.00249999994</v>
      </c>
      <c r="P3670" s="138"/>
      <c r="Q3670" s="139"/>
      <c r="R3670" s="78">
        <f t="shared" si="914"/>
        <v>624000.00249999994</v>
      </c>
    </row>
    <row r="3671" spans="1:18" s="79" customFormat="1" ht="12.75" customHeight="1" x14ac:dyDescent="0.2">
      <c r="A3671" s="75">
        <v>0</v>
      </c>
      <c r="B3671" s="34">
        <v>145</v>
      </c>
      <c r="C3671" s="17">
        <v>25181600</v>
      </c>
      <c r="D3671" s="49" t="s">
        <v>795</v>
      </c>
      <c r="E3671" s="29">
        <v>1</v>
      </c>
      <c r="F3671" s="30" t="s">
        <v>11</v>
      </c>
      <c r="G3671" s="140">
        <v>69915.97</v>
      </c>
      <c r="H3671" s="78">
        <f t="shared" si="908"/>
        <v>13284.034300000001</v>
      </c>
      <c r="I3671" s="78">
        <f t="shared" si="909"/>
        <v>83200.004300000001</v>
      </c>
      <c r="J3671" s="95">
        <f t="shared" si="907"/>
        <v>83200.004300000001</v>
      </c>
      <c r="K3671" s="140">
        <v>72605.039999999994</v>
      </c>
      <c r="L3671" s="78">
        <f t="shared" si="910"/>
        <v>13794.9576</v>
      </c>
      <c r="M3671" s="78">
        <f t="shared" si="911"/>
        <v>86399.997599999988</v>
      </c>
      <c r="N3671" s="78">
        <f t="shared" si="912"/>
        <v>86399.997599999988</v>
      </c>
      <c r="O3671" s="78">
        <f t="shared" si="913"/>
        <v>83200.004300000001</v>
      </c>
      <c r="P3671" s="138"/>
      <c r="Q3671" s="139"/>
      <c r="R3671" s="78">
        <f t="shared" si="914"/>
        <v>83200.004300000001</v>
      </c>
    </row>
    <row r="3672" spans="1:18" s="79" customFormat="1" ht="12.75" customHeight="1" x14ac:dyDescent="0.2">
      <c r="A3672" s="75">
        <v>0</v>
      </c>
      <c r="B3672" s="34">
        <v>146</v>
      </c>
      <c r="C3672" s="17">
        <v>25181600</v>
      </c>
      <c r="D3672" s="49" t="s">
        <v>796</v>
      </c>
      <c r="E3672" s="29">
        <v>1</v>
      </c>
      <c r="F3672" s="30" t="s">
        <v>11</v>
      </c>
      <c r="G3672" s="140">
        <v>113613.45</v>
      </c>
      <c r="H3672" s="78">
        <f t="shared" si="908"/>
        <v>21586.555499999999</v>
      </c>
      <c r="I3672" s="78">
        <f t="shared" si="909"/>
        <v>135200.0055</v>
      </c>
      <c r="J3672" s="95">
        <f t="shared" si="907"/>
        <v>135200.0055</v>
      </c>
      <c r="K3672" s="140">
        <v>117983.19</v>
      </c>
      <c r="L3672" s="78">
        <f t="shared" si="910"/>
        <v>22416.806100000002</v>
      </c>
      <c r="M3672" s="78">
        <f t="shared" si="911"/>
        <v>140399.99609999999</v>
      </c>
      <c r="N3672" s="78">
        <f t="shared" si="912"/>
        <v>140399.99609999999</v>
      </c>
      <c r="O3672" s="78">
        <f t="shared" si="913"/>
        <v>135200.0055</v>
      </c>
      <c r="P3672" s="138"/>
      <c r="Q3672" s="139"/>
      <c r="R3672" s="78">
        <f t="shared" si="914"/>
        <v>135200.0055</v>
      </c>
    </row>
    <row r="3673" spans="1:18" s="79" customFormat="1" ht="12.75" customHeight="1" x14ac:dyDescent="0.2">
      <c r="A3673" s="75">
        <v>0</v>
      </c>
      <c r="B3673" s="34">
        <v>147</v>
      </c>
      <c r="C3673" s="17">
        <v>25181600</v>
      </c>
      <c r="D3673" s="49" t="s">
        <v>495</v>
      </c>
      <c r="E3673" s="29">
        <v>1</v>
      </c>
      <c r="F3673" s="30" t="s">
        <v>11</v>
      </c>
      <c r="G3673" s="140">
        <v>78655.460000000006</v>
      </c>
      <c r="H3673" s="78">
        <f t="shared" si="908"/>
        <v>14944.537400000001</v>
      </c>
      <c r="I3673" s="78">
        <f t="shared" si="909"/>
        <v>93599.997400000007</v>
      </c>
      <c r="J3673" s="95">
        <f t="shared" si="907"/>
        <v>93599.997400000007</v>
      </c>
      <c r="K3673" s="140">
        <v>81680.67</v>
      </c>
      <c r="L3673" s="78">
        <f t="shared" si="910"/>
        <v>15519.327299999999</v>
      </c>
      <c r="M3673" s="78">
        <f t="shared" si="911"/>
        <v>97199.997300000003</v>
      </c>
      <c r="N3673" s="78">
        <f t="shared" si="912"/>
        <v>97199.997300000003</v>
      </c>
      <c r="O3673" s="78">
        <f t="shared" si="913"/>
        <v>93599.997400000007</v>
      </c>
      <c r="P3673" s="138"/>
      <c r="Q3673" s="139"/>
      <c r="R3673" s="78">
        <f t="shared" si="914"/>
        <v>93599.997400000007</v>
      </c>
    </row>
    <row r="3674" spans="1:18" s="79" customFormat="1" ht="12.75" customHeight="1" x14ac:dyDescent="0.2">
      <c r="A3674" s="75">
        <v>0</v>
      </c>
      <c r="B3674" s="34">
        <v>148</v>
      </c>
      <c r="C3674" s="17">
        <v>25181600</v>
      </c>
      <c r="D3674" s="49" t="s">
        <v>499</v>
      </c>
      <c r="E3674" s="29">
        <v>1</v>
      </c>
      <c r="F3674" s="30" t="s">
        <v>11</v>
      </c>
      <c r="G3674" s="140">
        <v>61176.47</v>
      </c>
      <c r="H3674" s="78">
        <f t="shared" si="908"/>
        <v>11623.5293</v>
      </c>
      <c r="I3674" s="78">
        <f t="shared" si="909"/>
        <v>72799.999299999996</v>
      </c>
      <c r="J3674" s="95">
        <f t="shared" si="907"/>
        <v>72799.999299999996</v>
      </c>
      <c r="K3674" s="140">
        <v>63529.41</v>
      </c>
      <c r="L3674" s="78">
        <f t="shared" si="910"/>
        <v>12070.5879</v>
      </c>
      <c r="M3674" s="78">
        <f t="shared" si="911"/>
        <v>75599.997900000002</v>
      </c>
      <c r="N3674" s="78">
        <f t="shared" si="912"/>
        <v>75599.997900000002</v>
      </c>
      <c r="O3674" s="78">
        <f t="shared" si="913"/>
        <v>72799.999299999996</v>
      </c>
      <c r="P3674" s="138"/>
      <c r="Q3674" s="139"/>
      <c r="R3674" s="78">
        <f t="shared" si="914"/>
        <v>72799.999299999996</v>
      </c>
    </row>
    <row r="3675" spans="1:18" s="79" customFormat="1" ht="12.75" customHeight="1" x14ac:dyDescent="0.2">
      <c r="A3675" s="75">
        <v>0</v>
      </c>
      <c r="B3675" s="34">
        <v>149</v>
      </c>
      <c r="C3675" s="17">
        <v>25181600</v>
      </c>
      <c r="D3675" s="49" t="s">
        <v>501</v>
      </c>
      <c r="E3675" s="29">
        <v>1</v>
      </c>
      <c r="F3675" s="30" t="s">
        <v>11</v>
      </c>
      <c r="G3675" s="140">
        <v>69915.97</v>
      </c>
      <c r="H3675" s="78">
        <f t="shared" si="908"/>
        <v>13284.034300000001</v>
      </c>
      <c r="I3675" s="78">
        <f t="shared" si="909"/>
        <v>83200.004300000001</v>
      </c>
      <c r="J3675" s="95">
        <f t="shared" si="907"/>
        <v>83200.004300000001</v>
      </c>
      <c r="K3675" s="140">
        <v>72605.039999999994</v>
      </c>
      <c r="L3675" s="78">
        <f t="shared" si="910"/>
        <v>13794.9576</v>
      </c>
      <c r="M3675" s="78">
        <f t="shared" si="911"/>
        <v>86399.997599999988</v>
      </c>
      <c r="N3675" s="78">
        <f t="shared" si="912"/>
        <v>86399.997599999988</v>
      </c>
      <c r="O3675" s="78">
        <f t="shared" si="913"/>
        <v>83200.004300000001</v>
      </c>
      <c r="P3675" s="138"/>
      <c r="Q3675" s="139"/>
      <c r="R3675" s="78">
        <f t="shared" si="914"/>
        <v>83200.004300000001</v>
      </c>
    </row>
    <row r="3676" spans="1:18" s="79" customFormat="1" ht="12.75" customHeight="1" x14ac:dyDescent="0.2">
      <c r="A3676" s="75">
        <v>0</v>
      </c>
      <c r="B3676" s="34">
        <v>150</v>
      </c>
      <c r="C3676" s="17">
        <v>25181600</v>
      </c>
      <c r="D3676" s="49" t="s">
        <v>503</v>
      </c>
      <c r="E3676" s="29">
        <v>1</v>
      </c>
      <c r="F3676" s="30" t="s">
        <v>11</v>
      </c>
      <c r="G3676" s="140">
        <v>104873.95</v>
      </c>
      <c r="H3676" s="78">
        <f t="shared" si="908"/>
        <v>19926.050500000001</v>
      </c>
      <c r="I3676" s="78">
        <f t="shared" si="909"/>
        <v>124800.00049999999</v>
      </c>
      <c r="J3676" s="95">
        <f t="shared" si="907"/>
        <v>124800.00049999999</v>
      </c>
      <c r="K3676" s="140">
        <v>108907.56</v>
      </c>
      <c r="L3676" s="78">
        <f t="shared" si="910"/>
        <v>20692.436399999999</v>
      </c>
      <c r="M3676" s="78">
        <f t="shared" si="911"/>
        <v>129599.9964</v>
      </c>
      <c r="N3676" s="78">
        <f t="shared" si="912"/>
        <v>129599.9964</v>
      </c>
      <c r="O3676" s="78">
        <f t="shared" si="913"/>
        <v>124800.00049999999</v>
      </c>
      <c r="P3676" s="138"/>
      <c r="Q3676" s="139"/>
      <c r="R3676" s="78">
        <f t="shared" si="914"/>
        <v>124800.00049999999</v>
      </c>
    </row>
    <row r="3677" spans="1:18" s="79" customFormat="1" ht="12.75" customHeight="1" x14ac:dyDescent="0.2">
      <c r="A3677" s="75">
        <v>0</v>
      </c>
      <c r="B3677" s="34">
        <v>151</v>
      </c>
      <c r="C3677" s="17">
        <v>25181600</v>
      </c>
      <c r="D3677" s="49" t="s">
        <v>505</v>
      </c>
      <c r="E3677" s="29">
        <v>1</v>
      </c>
      <c r="F3677" s="30" t="s">
        <v>11</v>
      </c>
      <c r="G3677" s="140">
        <v>262184.87</v>
      </c>
      <c r="H3677" s="78">
        <f t="shared" si="908"/>
        <v>49815.1253</v>
      </c>
      <c r="I3677" s="78">
        <f t="shared" si="909"/>
        <v>311999.99530000001</v>
      </c>
      <c r="J3677" s="95">
        <f t="shared" si="907"/>
        <v>311999.99530000001</v>
      </c>
      <c r="K3677" s="140">
        <v>272268.90999999997</v>
      </c>
      <c r="L3677" s="78">
        <f t="shared" si="910"/>
        <v>51731.092899999996</v>
      </c>
      <c r="M3677" s="78">
        <f t="shared" si="911"/>
        <v>324000.00289999996</v>
      </c>
      <c r="N3677" s="78">
        <f t="shared" si="912"/>
        <v>324000.00289999996</v>
      </c>
      <c r="O3677" s="78">
        <f t="shared" si="913"/>
        <v>311999.99530000001</v>
      </c>
      <c r="P3677" s="138"/>
      <c r="Q3677" s="139"/>
      <c r="R3677" s="78">
        <f t="shared" si="914"/>
        <v>311999.99530000001</v>
      </c>
    </row>
    <row r="3678" spans="1:18" s="79" customFormat="1" ht="12.75" customHeight="1" x14ac:dyDescent="0.2">
      <c r="A3678" s="75">
        <v>0</v>
      </c>
      <c r="B3678" s="34">
        <v>152</v>
      </c>
      <c r="C3678" s="17">
        <v>25181600</v>
      </c>
      <c r="D3678" s="49" t="s">
        <v>797</v>
      </c>
      <c r="E3678" s="29">
        <v>1</v>
      </c>
      <c r="F3678" s="30" t="s">
        <v>11</v>
      </c>
      <c r="G3678" s="140">
        <v>174789.92</v>
      </c>
      <c r="H3678" s="78">
        <f t="shared" si="908"/>
        <v>33210.084800000004</v>
      </c>
      <c r="I3678" s="78">
        <f t="shared" si="909"/>
        <v>208000.00480000002</v>
      </c>
      <c r="J3678" s="95">
        <f t="shared" si="907"/>
        <v>208000.00480000002</v>
      </c>
      <c r="K3678" s="140">
        <v>181512.61</v>
      </c>
      <c r="L3678" s="78">
        <f t="shared" si="910"/>
        <v>34487.395899999996</v>
      </c>
      <c r="M3678" s="78">
        <f t="shared" si="911"/>
        <v>216000.00589999999</v>
      </c>
      <c r="N3678" s="78">
        <f t="shared" si="912"/>
        <v>216000.00589999999</v>
      </c>
      <c r="O3678" s="78">
        <f t="shared" si="913"/>
        <v>208000.00480000002</v>
      </c>
      <c r="P3678" s="138"/>
      <c r="Q3678" s="139"/>
      <c r="R3678" s="78">
        <f t="shared" si="914"/>
        <v>208000.00480000002</v>
      </c>
    </row>
    <row r="3679" spans="1:18" s="79" customFormat="1" ht="12.75" customHeight="1" x14ac:dyDescent="0.2">
      <c r="A3679" s="75">
        <v>0</v>
      </c>
      <c r="B3679" s="34">
        <v>153</v>
      </c>
      <c r="C3679" s="17">
        <v>26101400</v>
      </c>
      <c r="D3679" s="49" t="s">
        <v>507</v>
      </c>
      <c r="E3679" s="29">
        <v>1</v>
      </c>
      <c r="F3679" s="30" t="s">
        <v>11</v>
      </c>
      <c r="G3679" s="140">
        <v>30588.240000000002</v>
      </c>
      <c r="H3679" s="78">
        <f t="shared" si="908"/>
        <v>5811.7656000000006</v>
      </c>
      <c r="I3679" s="78">
        <f t="shared" si="909"/>
        <v>36400.005600000004</v>
      </c>
      <c r="J3679" s="95">
        <f t="shared" si="907"/>
        <v>36400.005600000004</v>
      </c>
      <c r="K3679" s="140">
        <v>31764.71</v>
      </c>
      <c r="L3679" s="78">
        <f t="shared" si="910"/>
        <v>6035.2948999999999</v>
      </c>
      <c r="M3679" s="78">
        <f t="shared" si="911"/>
        <v>37800.0049</v>
      </c>
      <c r="N3679" s="78">
        <f t="shared" si="912"/>
        <v>37800.0049</v>
      </c>
      <c r="O3679" s="78">
        <f t="shared" si="913"/>
        <v>36400.005600000004</v>
      </c>
      <c r="P3679" s="138"/>
      <c r="Q3679" s="139"/>
      <c r="R3679" s="78">
        <f t="shared" si="914"/>
        <v>36400.005600000004</v>
      </c>
    </row>
    <row r="3680" spans="1:18" s="79" customFormat="1" ht="12.75" customHeight="1" x14ac:dyDescent="0.2">
      <c r="A3680" s="75">
        <v>0</v>
      </c>
      <c r="B3680" s="34">
        <v>154</v>
      </c>
      <c r="C3680" s="17">
        <v>26101400</v>
      </c>
      <c r="D3680" s="49" t="s">
        <v>509</v>
      </c>
      <c r="E3680" s="29">
        <v>1</v>
      </c>
      <c r="F3680" s="30" t="s">
        <v>11</v>
      </c>
      <c r="G3680" s="140">
        <v>305882.34999999998</v>
      </c>
      <c r="H3680" s="78">
        <f t="shared" si="908"/>
        <v>58117.646499999995</v>
      </c>
      <c r="I3680" s="78">
        <f t="shared" si="909"/>
        <v>363999.99649999995</v>
      </c>
      <c r="J3680" s="95">
        <f t="shared" si="907"/>
        <v>363999.99649999995</v>
      </c>
      <c r="K3680" s="140">
        <v>317647.06</v>
      </c>
      <c r="L3680" s="78">
        <f t="shared" si="910"/>
        <v>60352.941400000003</v>
      </c>
      <c r="M3680" s="78">
        <f t="shared" si="911"/>
        <v>378000.00140000001</v>
      </c>
      <c r="N3680" s="78">
        <f t="shared" si="912"/>
        <v>378000.00140000001</v>
      </c>
      <c r="O3680" s="78">
        <f t="shared" si="913"/>
        <v>363999.99649999995</v>
      </c>
      <c r="P3680" s="138"/>
      <c r="Q3680" s="139"/>
      <c r="R3680" s="78">
        <f t="shared" si="914"/>
        <v>363999.99649999995</v>
      </c>
    </row>
    <row r="3681" spans="1:18" s="79" customFormat="1" ht="12.75" customHeight="1" x14ac:dyDescent="0.2">
      <c r="A3681" s="75">
        <v>0</v>
      </c>
      <c r="B3681" s="34">
        <v>155</v>
      </c>
      <c r="C3681" s="17">
        <v>26101400</v>
      </c>
      <c r="D3681" s="49" t="s">
        <v>513</v>
      </c>
      <c r="E3681" s="29">
        <v>1</v>
      </c>
      <c r="F3681" s="30" t="s">
        <v>11</v>
      </c>
      <c r="G3681" s="140">
        <v>524369.75</v>
      </c>
      <c r="H3681" s="78">
        <f t="shared" si="908"/>
        <v>99630.252500000002</v>
      </c>
      <c r="I3681" s="78">
        <f t="shared" si="909"/>
        <v>624000.00249999994</v>
      </c>
      <c r="J3681" s="95">
        <f t="shared" si="907"/>
        <v>624000.00249999994</v>
      </c>
      <c r="K3681" s="140">
        <v>544537.81999999995</v>
      </c>
      <c r="L3681" s="78">
        <f t="shared" si="910"/>
        <v>103462.18579999999</v>
      </c>
      <c r="M3681" s="78">
        <f t="shared" si="911"/>
        <v>648000.00579999993</v>
      </c>
      <c r="N3681" s="78">
        <f t="shared" si="912"/>
        <v>648000.00579999993</v>
      </c>
      <c r="O3681" s="78">
        <f t="shared" si="913"/>
        <v>624000.00249999994</v>
      </c>
      <c r="P3681" s="138">
        <v>1373180</v>
      </c>
      <c r="Q3681" s="140">
        <f t="shared" ref="Q3681" si="917">AVERAGE(P3681,O3681)</f>
        <v>998590.00124999997</v>
      </c>
      <c r="R3681" s="78">
        <f>O3681</f>
        <v>624000.00249999994</v>
      </c>
    </row>
    <row r="3682" spans="1:18" s="79" customFormat="1" ht="12.75" customHeight="1" x14ac:dyDescent="0.2">
      <c r="A3682" s="75">
        <v>0</v>
      </c>
      <c r="B3682" s="34">
        <v>156</v>
      </c>
      <c r="C3682" s="17">
        <v>26101400</v>
      </c>
      <c r="D3682" s="49" t="s">
        <v>798</v>
      </c>
      <c r="E3682" s="29">
        <v>1</v>
      </c>
      <c r="F3682" s="30" t="s">
        <v>11</v>
      </c>
      <c r="G3682" s="140">
        <v>34957.980000000003</v>
      </c>
      <c r="H3682" s="78">
        <f t="shared" si="908"/>
        <v>6642.0162000000009</v>
      </c>
      <c r="I3682" s="78">
        <f t="shared" si="909"/>
        <v>41599.996200000001</v>
      </c>
      <c r="J3682" s="95">
        <f t="shared" si="907"/>
        <v>41599.996200000001</v>
      </c>
      <c r="K3682" s="140">
        <v>36302.519999999997</v>
      </c>
      <c r="L3682" s="78">
        <f t="shared" si="910"/>
        <v>6897.4787999999999</v>
      </c>
      <c r="M3682" s="78">
        <f t="shared" si="911"/>
        <v>43199.998799999994</v>
      </c>
      <c r="N3682" s="78">
        <f t="shared" si="912"/>
        <v>43199.998799999994</v>
      </c>
      <c r="O3682" s="78">
        <f t="shared" si="913"/>
        <v>41599.996200000001</v>
      </c>
      <c r="P3682" s="138"/>
      <c r="Q3682" s="139"/>
      <c r="R3682" s="78">
        <f t="shared" si="914"/>
        <v>41599.996200000001</v>
      </c>
    </row>
    <row r="3683" spans="1:18" s="79" customFormat="1" ht="12.75" customHeight="1" x14ac:dyDescent="0.2">
      <c r="A3683" s="75">
        <v>0</v>
      </c>
      <c r="B3683" s="34">
        <v>157</v>
      </c>
      <c r="C3683" s="17">
        <v>26101400</v>
      </c>
      <c r="D3683" s="49" t="s">
        <v>517</v>
      </c>
      <c r="E3683" s="29">
        <v>1</v>
      </c>
      <c r="F3683" s="30" t="s">
        <v>11</v>
      </c>
      <c r="G3683" s="140">
        <v>34957.980000000003</v>
      </c>
      <c r="H3683" s="78">
        <f t="shared" si="908"/>
        <v>6642.0162000000009</v>
      </c>
      <c r="I3683" s="78">
        <f t="shared" si="909"/>
        <v>41599.996200000001</v>
      </c>
      <c r="J3683" s="95">
        <f t="shared" si="907"/>
        <v>41599.996200000001</v>
      </c>
      <c r="K3683" s="140">
        <v>36302.519999999997</v>
      </c>
      <c r="L3683" s="78">
        <f t="shared" si="910"/>
        <v>6897.4787999999999</v>
      </c>
      <c r="M3683" s="78">
        <f t="shared" si="911"/>
        <v>43199.998799999994</v>
      </c>
      <c r="N3683" s="78">
        <f t="shared" si="912"/>
        <v>43199.998799999994</v>
      </c>
      <c r="O3683" s="78">
        <f t="shared" si="913"/>
        <v>41599.996200000001</v>
      </c>
      <c r="P3683" s="138"/>
      <c r="Q3683" s="139"/>
      <c r="R3683" s="78">
        <f t="shared" si="914"/>
        <v>41599.996200000001</v>
      </c>
    </row>
    <row r="3684" spans="1:18" s="79" customFormat="1" ht="12.75" customHeight="1" x14ac:dyDescent="0.2">
      <c r="A3684" s="75">
        <v>0</v>
      </c>
      <c r="B3684" s="34">
        <v>158</v>
      </c>
      <c r="C3684" s="17">
        <v>26101400</v>
      </c>
      <c r="D3684" s="49" t="s">
        <v>519</v>
      </c>
      <c r="E3684" s="29">
        <v>1</v>
      </c>
      <c r="F3684" s="30" t="s">
        <v>11</v>
      </c>
      <c r="G3684" s="140">
        <v>131092.44</v>
      </c>
      <c r="H3684" s="78">
        <f t="shared" si="908"/>
        <v>24907.563600000001</v>
      </c>
      <c r="I3684" s="78">
        <f t="shared" si="909"/>
        <v>156000.0036</v>
      </c>
      <c r="J3684" s="95">
        <f t="shared" si="907"/>
        <v>156000.0036</v>
      </c>
      <c r="K3684" s="140">
        <v>136134.45000000001</v>
      </c>
      <c r="L3684" s="78">
        <f t="shared" si="910"/>
        <v>25865.545500000004</v>
      </c>
      <c r="M3684" s="78">
        <f t="shared" si="911"/>
        <v>161999.99550000002</v>
      </c>
      <c r="N3684" s="78">
        <f t="shared" si="912"/>
        <v>161999.99550000002</v>
      </c>
      <c r="O3684" s="78">
        <f t="shared" si="913"/>
        <v>156000.0036</v>
      </c>
      <c r="P3684" s="138"/>
      <c r="Q3684" s="139"/>
      <c r="R3684" s="78">
        <f t="shared" si="914"/>
        <v>156000.0036</v>
      </c>
    </row>
    <row r="3685" spans="1:18" s="79" customFormat="1" ht="12.75" customHeight="1" x14ac:dyDescent="0.2">
      <c r="A3685" s="75">
        <v>0</v>
      </c>
      <c r="B3685" s="34">
        <v>159</v>
      </c>
      <c r="C3685" s="17">
        <v>26101400</v>
      </c>
      <c r="D3685" s="49" t="s">
        <v>521</v>
      </c>
      <c r="E3685" s="29">
        <v>1</v>
      </c>
      <c r="F3685" s="30" t="s">
        <v>11</v>
      </c>
      <c r="G3685" s="140">
        <v>104873.95</v>
      </c>
      <c r="H3685" s="78">
        <f t="shared" si="908"/>
        <v>19926.050500000001</v>
      </c>
      <c r="I3685" s="78">
        <f t="shared" si="909"/>
        <v>124800.00049999999</v>
      </c>
      <c r="J3685" s="95">
        <f t="shared" si="907"/>
        <v>124800.00049999999</v>
      </c>
      <c r="K3685" s="140">
        <v>108907.56</v>
      </c>
      <c r="L3685" s="78">
        <f t="shared" si="910"/>
        <v>20692.436399999999</v>
      </c>
      <c r="M3685" s="78">
        <f t="shared" si="911"/>
        <v>129599.9964</v>
      </c>
      <c r="N3685" s="78">
        <f t="shared" si="912"/>
        <v>129599.9964</v>
      </c>
      <c r="O3685" s="78">
        <f t="shared" si="913"/>
        <v>124800.00049999999</v>
      </c>
      <c r="P3685" s="138"/>
      <c r="Q3685" s="139"/>
      <c r="R3685" s="78">
        <f t="shared" si="914"/>
        <v>124800.00049999999</v>
      </c>
    </row>
    <row r="3686" spans="1:18" s="79" customFormat="1" ht="12.75" customHeight="1" x14ac:dyDescent="0.2">
      <c r="A3686" s="75">
        <v>0</v>
      </c>
      <c r="B3686" s="34">
        <v>160</v>
      </c>
      <c r="C3686" s="17">
        <v>26101400</v>
      </c>
      <c r="D3686" s="49" t="s">
        <v>523</v>
      </c>
      <c r="E3686" s="29">
        <v>1</v>
      </c>
      <c r="F3686" s="30" t="s">
        <v>11</v>
      </c>
      <c r="G3686" s="140">
        <v>139831.93</v>
      </c>
      <c r="H3686" s="78">
        <f t="shared" si="908"/>
        <v>26568.066699999999</v>
      </c>
      <c r="I3686" s="78">
        <f t="shared" si="909"/>
        <v>166399.99669999999</v>
      </c>
      <c r="J3686" s="95">
        <f t="shared" si="907"/>
        <v>166399.99669999999</v>
      </c>
      <c r="K3686" s="140">
        <v>145210.07999999999</v>
      </c>
      <c r="L3686" s="78">
        <f t="shared" si="910"/>
        <v>27589.915199999999</v>
      </c>
      <c r="M3686" s="78">
        <f t="shared" si="911"/>
        <v>172799.99519999998</v>
      </c>
      <c r="N3686" s="78">
        <f t="shared" si="912"/>
        <v>172799.99519999998</v>
      </c>
      <c r="O3686" s="78">
        <f t="shared" si="913"/>
        <v>166399.99669999999</v>
      </c>
      <c r="P3686" s="138"/>
      <c r="Q3686" s="139"/>
      <c r="R3686" s="78">
        <f t="shared" si="914"/>
        <v>166399.99669999999</v>
      </c>
    </row>
    <row r="3687" spans="1:18" s="79" customFormat="1" ht="12.75" customHeight="1" x14ac:dyDescent="0.2">
      <c r="A3687" s="75">
        <v>0</v>
      </c>
      <c r="B3687" s="34">
        <v>161</v>
      </c>
      <c r="C3687" s="17">
        <v>26101400</v>
      </c>
      <c r="D3687" s="49" t="s">
        <v>525</v>
      </c>
      <c r="E3687" s="29">
        <v>1</v>
      </c>
      <c r="F3687" s="30" t="s">
        <v>11</v>
      </c>
      <c r="G3687" s="140">
        <v>34957.980000000003</v>
      </c>
      <c r="H3687" s="78">
        <f t="shared" si="908"/>
        <v>6642.0162000000009</v>
      </c>
      <c r="I3687" s="78">
        <f t="shared" si="909"/>
        <v>41599.996200000001</v>
      </c>
      <c r="J3687" s="95">
        <f t="shared" si="907"/>
        <v>41599.996200000001</v>
      </c>
      <c r="K3687" s="140">
        <v>36302.519999999997</v>
      </c>
      <c r="L3687" s="78">
        <f t="shared" si="910"/>
        <v>6897.4787999999999</v>
      </c>
      <c r="M3687" s="78">
        <f t="shared" si="911"/>
        <v>43199.998799999994</v>
      </c>
      <c r="N3687" s="78">
        <f t="shared" si="912"/>
        <v>43199.998799999994</v>
      </c>
      <c r="O3687" s="78">
        <f t="shared" si="913"/>
        <v>41599.996200000001</v>
      </c>
      <c r="P3687" s="138"/>
      <c r="Q3687" s="139"/>
      <c r="R3687" s="78">
        <f t="shared" si="914"/>
        <v>41599.996200000001</v>
      </c>
    </row>
    <row r="3688" spans="1:18" s="79" customFormat="1" ht="12.75" customHeight="1" x14ac:dyDescent="0.2">
      <c r="A3688" s="75">
        <v>0</v>
      </c>
      <c r="B3688" s="34">
        <v>162</v>
      </c>
      <c r="C3688" s="17">
        <v>26101400</v>
      </c>
      <c r="D3688" s="49" t="s">
        <v>529</v>
      </c>
      <c r="E3688" s="29">
        <v>1</v>
      </c>
      <c r="F3688" s="30" t="s">
        <v>11</v>
      </c>
      <c r="G3688" s="140">
        <v>3495.8</v>
      </c>
      <c r="H3688" s="78">
        <f t="shared" si="908"/>
        <v>664.202</v>
      </c>
      <c r="I3688" s="78">
        <f t="shared" si="909"/>
        <v>4160.0020000000004</v>
      </c>
      <c r="J3688" s="95">
        <f t="shared" si="907"/>
        <v>4160.0020000000004</v>
      </c>
      <c r="K3688" s="140">
        <v>3630.25</v>
      </c>
      <c r="L3688" s="78">
        <f t="shared" si="910"/>
        <v>689.74750000000006</v>
      </c>
      <c r="M3688" s="78">
        <f t="shared" si="911"/>
        <v>4319.9975000000004</v>
      </c>
      <c r="N3688" s="78">
        <f t="shared" si="912"/>
        <v>4319.9975000000004</v>
      </c>
      <c r="O3688" s="78">
        <f t="shared" si="913"/>
        <v>4160.0020000000004</v>
      </c>
      <c r="P3688" s="138"/>
      <c r="Q3688" s="139"/>
      <c r="R3688" s="78">
        <f t="shared" si="914"/>
        <v>4160.0020000000004</v>
      </c>
    </row>
    <row r="3689" spans="1:18" s="79" customFormat="1" ht="12.75" customHeight="1" x14ac:dyDescent="0.2">
      <c r="A3689" s="75">
        <v>0</v>
      </c>
      <c r="B3689" s="34">
        <v>163</v>
      </c>
      <c r="C3689" s="17">
        <v>26101400</v>
      </c>
      <c r="D3689" s="49" t="s">
        <v>531</v>
      </c>
      <c r="E3689" s="29">
        <v>1</v>
      </c>
      <c r="F3689" s="30" t="s">
        <v>11</v>
      </c>
      <c r="G3689" s="140">
        <v>3495.8</v>
      </c>
      <c r="H3689" s="78">
        <f t="shared" si="908"/>
        <v>664.202</v>
      </c>
      <c r="I3689" s="78">
        <f t="shared" si="909"/>
        <v>4160.0020000000004</v>
      </c>
      <c r="J3689" s="95">
        <f t="shared" si="907"/>
        <v>4160.0020000000004</v>
      </c>
      <c r="K3689" s="140">
        <v>3630.25</v>
      </c>
      <c r="L3689" s="78">
        <f t="shared" si="910"/>
        <v>689.74750000000006</v>
      </c>
      <c r="M3689" s="78">
        <f t="shared" si="911"/>
        <v>4319.9975000000004</v>
      </c>
      <c r="N3689" s="78">
        <f t="shared" si="912"/>
        <v>4319.9975000000004</v>
      </c>
      <c r="O3689" s="78">
        <f t="shared" si="913"/>
        <v>4160.0020000000004</v>
      </c>
      <c r="P3689" s="138"/>
      <c r="Q3689" s="139"/>
      <c r="R3689" s="78">
        <f t="shared" si="914"/>
        <v>4160.0020000000004</v>
      </c>
    </row>
    <row r="3690" spans="1:18" s="79" customFormat="1" ht="12.75" customHeight="1" x14ac:dyDescent="0.2">
      <c r="A3690" s="75">
        <v>0</v>
      </c>
      <c r="B3690" s="34">
        <v>164</v>
      </c>
      <c r="C3690" s="17">
        <v>26101400</v>
      </c>
      <c r="D3690" s="49" t="s">
        <v>533</v>
      </c>
      <c r="E3690" s="29">
        <v>1</v>
      </c>
      <c r="F3690" s="30" t="s">
        <v>11</v>
      </c>
      <c r="G3690" s="140">
        <v>1747.9</v>
      </c>
      <c r="H3690" s="78">
        <f t="shared" si="908"/>
        <v>332.101</v>
      </c>
      <c r="I3690" s="78">
        <f t="shared" si="909"/>
        <v>2080.0010000000002</v>
      </c>
      <c r="J3690" s="95">
        <f t="shared" si="907"/>
        <v>2080.0010000000002</v>
      </c>
      <c r="K3690" s="140">
        <v>1815.13</v>
      </c>
      <c r="L3690" s="78">
        <f t="shared" si="910"/>
        <v>344.87470000000002</v>
      </c>
      <c r="M3690" s="78">
        <f t="shared" si="911"/>
        <v>2160.0047</v>
      </c>
      <c r="N3690" s="78">
        <f t="shared" si="912"/>
        <v>2160.0047</v>
      </c>
      <c r="O3690" s="78">
        <f t="shared" si="913"/>
        <v>2080.0010000000002</v>
      </c>
      <c r="P3690" s="138"/>
      <c r="Q3690" s="139"/>
      <c r="R3690" s="78">
        <f t="shared" si="914"/>
        <v>2080.0010000000002</v>
      </c>
    </row>
    <row r="3691" spans="1:18" s="79" customFormat="1" ht="12.75" customHeight="1" x14ac:dyDescent="0.2">
      <c r="A3691" s="75">
        <v>0</v>
      </c>
      <c r="B3691" s="34">
        <v>165</v>
      </c>
      <c r="C3691" s="17">
        <v>26101400</v>
      </c>
      <c r="D3691" s="49" t="s">
        <v>539</v>
      </c>
      <c r="E3691" s="29">
        <v>1</v>
      </c>
      <c r="F3691" s="30" t="s">
        <v>11</v>
      </c>
      <c r="G3691" s="140">
        <v>61176.47</v>
      </c>
      <c r="H3691" s="78">
        <f t="shared" si="908"/>
        <v>11623.5293</v>
      </c>
      <c r="I3691" s="78">
        <f t="shared" si="909"/>
        <v>72799.999299999996</v>
      </c>
      <c r="J3691" s="95">
        <f t="shared" si="907"/>
        <v>72799.999299999996</v>
      </c>
      <c r="K3691" s="140">
        <v>63529.41</v>
      </c>
      <c r="L3691" s="78">
        <f t="shared" si="910"/>
        <v>12070.5879</v>
      </c>
      <c r="M3691" s="78">
        <f t="shared" si="911"/>
        <v>75599.997900000002</v>
      </c>
      <c r="N3691" s="78">
        <f t="shared" si="912"/>
        <v>75599.997900000002</v>
      </c>
      <c r="O3691" s="78">
        <f t="shared" si="913"/>
        <v>72799.999299999996</v>
      </c>
      <c r="P3691" s="138"/>
      <c r="Q3691" s="139"/>
      <c r="R3691" s="78">
        <f t="shared" si="914"/>
        <v>72799.999299999996</v>
      </c>
    </row>
    <row r="3692" spans="1:18" s="79" customFormat="1" ht="12.75" customHeight="1" x14ac:dyDescent="0.2">
      <c r="A3692" s="75">
        <v>0</v>
      </c>
      <c r="B3692" s="34">
        <v>166</v>
      </c>
      <c r="C3692" s="17">
        <v>26101400</v>
      </c>
      <c r="D3692" s="49" t="s">
        <v>545</v>
      </c>
      <c r="E3692" s="29">
        <v>1</v>
      </c>
      <c r="F3692" s="30" t="s">
        <v>11</v>
      </c>
      <c r="G3692" s="140">
        <v>61176.47</v>
      </c>
      <c r="H3692" s="78">
        <f t="shared" si="908"/>
        <v>11623.5293</v>
      </c>
      <c r="I3692" s="78">
        <f t="shared" si="909"/>
        <v>72799.999299999996</v>
      </c>
      <c r="J3692" s="95">
        <f t="shared" si="907"/>
        <v>72799.999299999996</v>
      </c>
      <c r="K3692" s="140">
        <v>63529.41</v>
      </c>
      <c r="L3692" s="78">
        <f t="shared" si="910"/>
        <v>12070.5879</v>
      </c>
      <c r="M3692" s="78">
        <f t="shared" si="911"/>
        <v>75599.997900000002</v>
      </c>
      <c r="N3692" s="78">
        <f t="shared" si="912"/>
        <v>75599.997900000002</v>
      </c>
      <c r="O3692" s="78">
        <f t="shared" si="913"/>
        <v>72799.999299999996</v>
      </c>
      <c r="P3692" s="138">
        <v>416858</v>
      </c>
      <c r="Q3692" s="140">
        <f t="shared" ref="Q3692" si="918">AVERAGE(P3692,O3692)</f>
        <v>244828.99965000001</v>
      </c>
      <c r="R3692" s="78">
        <f>O3692</f>
        <v>72799.999299999996</v>
      </c>
    </row>
    <row r="3693" spans="1:18" s="79" customFormat="1" ht="12.75" customHeight="1" x14ac:dyDescent="0.2">
      <c r="A3693" s="75">
        <v>0</v>
      </c>
      <c r="B3693" s="34">
        <v>167</v>
      </c>
      <c r="C3693" s="17">
        <v>26101400</v>
      </c>
      <c r="D3693" s="49" t="s">
        <v>549</v>
      </c>
      <c r="E3693" s="29">
        <v>1</v>
      </c>
      <c r="F3693" s="30" t="s">
        <v>11</v>
      </c>
      <c r="G3693" s="140">
        <v>43697.48</v>
      </c>
      <c r="H3693" s="78">
        <f t="shared" si="908"/>
        <v>8302.521200000001</v>
      </c>
      <c r="I3693" s="78">
        <f t="shared" si="909"/>
        <v>52000.001200000006</v>
      </c>
      <c r="J3693" s="95">
        <f t="shared" si="907"/>
        <v>52000.001200000006</v>
      </c>
      <c r="K3693" s="140">
        <v>45378.15</v>
      </c>
      <c r="L3693" s="78">
        <f t="shared" si="910"/>
        <v>8621.8485000000001</v>
      </c>
      <c r="M3693" s="78">
        <f t="shared" si="911"/>
        <v>53999.998500000002</v>
      </c>
      <c r="N3693" s="78">
        <f t="shared" si="912"/>
        <v>53999.998500000002</v>
      </c>
      <c r="O3693" s="78">
        <f t="shared" si="913"/>
        <v>52000.001200000006</v>
      </c>
      <c r="P3693" s="138"/>
      <c r="Q3693" s="139"/>
      <c r="R3693" s="78">
        <f t="shared" si="914"/>
        <v>52000.001200000006</v>
      </c>
    </row>
    <row r="3694" spans="1:18" s="79" customFormat="1" ht="12.75" customHeight="1" x14ac:dyDescent="0.2">
      <c r="A3694" s="75">
        <v>0</v>
      </c>
      <c r="B3694" s="34">
        <v>168</v>
      </c>
      <c r="C3694" s="17">
        <v>26101400</v>
      </c>
      <c r="D3694" s="49" t="s">
        <v>204</v>
      </c>
      <c r="E3694" s="29">
        <v>1</v>
      </c>
      <c r="F3694" s="30" t="s">
        <v>11</v>
      </c>
      <c r="G3694" s="140">
        <v>78655.460000000006</v>
      </c>
      <c r="H3694" s="78">
        <f t="shared" si="908"/>
        <v>14944.537400000001</v>
      </c>
      <c r="I3694" s="78">
        <f t="shared" si="909"/>
        <v>93599.997400000007</v>
      </c>
      <c r="J3694" s="95">
        <f t="shared" si="907"/>
        <v>93599.997400000007</v>
      </c>
      <c r="K3694" s="140">
        <v>81680.67</v>
      </c>
      <c r="L3694" s="78">
        <f t="shared" si="910"/>
        <v>15519.327299999999</v>
      </c>
      <c r="M3694" s="78">
        <f t="shared" si="911"/>
        <v>97199.997300000003</v>
      </c>
      <c r="N3694" s="78">
        <f t="shared" si="912"/>
        <v>97199.997300000003</v>
      </c>
      <c r="O3694" s="78">
        <f t="shared" si="913"/>
        <v>93599.997400000007</v>
      </c>
      <c r="P3694" s="138">
        <v>543142</v>
      </c>
      <c r="Q3694" s="140">
        <f t="shared" ref="Q3694" si="919">AVERAGE(P3694,O3694)</f>
        <v>318370.9987</v>
      </c>
      <c r="R3694" s="78">
        <f>O3694</f>
        <v>93599.997400000007</v>
      </c>
    </row>
    <row r="3695" spans="1:18" s="79" customFormat="1" ht="12.75" customHeight="1" x14ac:dyDescent="0.2">
      <c r="A3695" s="75">
        <v>0</v>
      </c>
      <c r="B3695" s="34">
        <v>169</v>
      </c>
      <c r="C3695" s="17">
        <v>26101400</v>
      </c>
      <c r="D3695" s="49" t="s">
        <v>553</v>
      </c>
      <c r="E3695" s="29">
        <v>1</v>
      </c>
      <c r="F3695" s="30" t="s">
        <v>11</v>
      </c>
      <c r="G3695" s="140">
        <v>78655.460000000006</v>
      </c>
      <c r="H3695" s="78">
        <f t="shared" si="908"/>
        <v>14944.537400000001</v>
      </c>
      <c r="I3695" s="78">
        <f t="shared" si="909"/>
        <v>93599.997400000007</v>
      </c>
      <c r="J3695" s="95">
        <f t="shared" si="907"/>
        <v>93599.997400000007</v>
      </c>
      <c r="K3695" s="140">
        <v>81680.67</v>
      </c>
      <c r="L3695" s="78">
        <f t="shared" si="910"/>
        <v>15519.327299999999</v>
      </c>
      <c r="M3695" s="78">
        <f t="shared" si="911"/>
        <v>97199.997300000003</v>
      </c>
      <c r="N3695" s="78">
        <f t="shared" si="912"/>
        <v>97199.997300000003</v>
      </c>
      <c r="O3695" s="78">
        <f t="shared" si="913"/>
        <v>93599.997400000007</v>
      </c>
      <c r="P3695" s="138"/>
      <c r="Q3695" s="139"/>
      <c r="R3695" s="78">
        <f t="shared" si="914"/>
        <v>93599.997400000007</v>
      </c>
    </row>
    <row r="3696" spans="1:18" s="79" customFormat="1" ht="12.75" customHeight="1" x14ac:dyDescent="0.2">
      <c r="A3696" s="75">
        <v>0</v>
      </c>
      <c r="B3696" s="34">
        <v>170</v>
      </c>
      <c r="C3696" s="17">
        <v>26101400</v>
      </c>
      <c r="D3696" s="49" t="s">
        <v>812</v>
      </c>
      <c r="E3696" s="29">
        <v>1</v>
      </c>
      <c r="F3696" s="30" t="s">
        <v>11</v>
      </c>
      <c r="G3696" s="140">
        <v>393277.31</v>
      </c>
      <c r="H3696" s="78">
        <f t="shared" si="908"/>
        <v>74722.688899999994</v>
      </c>
      <c r="I3696" s="78">
        <f t="shared" si="909"/>
        <v>467999.99890000001</v>
      </c>
      <c r="J3696" s="95">
        <f t="shared" si="907"/>
        <v>467999.99890000001</v>
      </c>
      <c r="K3696" s="140">
        <v>408403.36</v>
      </c>
      <c r="L3696" s="78">
        <f t="shared" si="910"/>
        <v>77596.638399999996</v>
      </c>
      <c r="M3696" s="78">
        <f t="shared" si="911"/>
        <v>485999.99839999998</v>
      </c>
      <c r="N3696" s="78">
        <f t="shared" si="912"/>
        <v>485999.99839999998</v>
      </c>
      <c r="O3696" s="78">
        <f t="shared" si="913"/>
        <v>467999.99890000001</v>
      </c>
      <c r="P3696" s="138"/>
      <c r="Q3696" s="139"/>
      <c r="R3696" s="78">
        <f t="shared" si="914"/>
        <v>467999.99890000001</v>
      </c>
    </row>
    <row r="3697" spans="1:18" s="79" customFormat="1" ht="12.75" customHeight="1" x14ac:dyDescent="0.2">
      <c r="A3697" s="75">
        <v>0</v>
      </c>
      <c r="B3697" s="34">
        <v>171</v>
      </c>
      <c r="C3697" s="17">
        <v>26101400</v>
      </c>
      <c r="D3697" s="49" t="s">
        <v>800</v>
      </c>
      <c r="E3697" s="29">
        <v>1</v>
      </c>
      <c r="F3697" s="30" t="s">
        <v>11</v>
      </c>
      <c r="G3697" s="140">
        <v>78655.460000000006</v>
      </c>
      <c r="H3697" s="78">
        <f t="shared" si="908"/>
        <v>14944.537400000001</v>
      </c>
      <c r="I3697" s="78">
        <f t="shared" si="909"/>
        <v>93599.997400000007</v>
      </c>
      <c r="J3697" s="95">
        <f t="shared" si="907"/>
        <v>93599.997400000007</v>
      </c>
      <c r="K3697" s="140">
        <v>81680.67</v>
      </c>
      <c r="L3697" s="78">
        <f t="shared" si="910"/>
        <v>15519.327299999999</v>
      </c>
      <c r="M3697" s="78">
        <f t="shared" si="911"/>
        <v>97199.997300000003</v>
      </c>
      <c r="N3697" s="78">
        <f t="shared" si="912"/>
        <v>97199.997300000003</v>
      </c>
      <c r="O3697" s="78">
        <f t="shared" si="913"/>
        <v>93599.997400000007</v>
      </c>
      <c r="P3697" s="138"/>
      <c r="Q3697" s="139"/>
      <c r="R3697" s="78">
        <f t="shared" si="914"/>
        <v>93599.997400000007</v>
      </c>
    </row>
    <row r="3698" spans="1:18" s="79" customFormat="1" ht="12.75" customHeight="1" x14ac:dyDescent="0.2">
      <c r="A3698" s="75">
        <v>0</v>
      </c>
      <c r="B3698" s="34">
        <v>172</v>
      </c>
      <c r="C3698" s="17">
        <v>26101400</v>
      </c>
      <c r="D3698" s="49" t="s">
        <v>555</v>
      </c>
      <c r="E3698" s="29">
        <v>1</v>
      </c>
      <c r="F3698" s="30" t="s">
        <v>11</v>
      </c>
      <c r="G3698" s="140">
        <v>157310.92000000001</v>
      </c>
      <c r="H3698" s="78">
        <f t="shared" si="908"/>
        <v>29889.074800000002</v>
      </c>
      <c r="I3698" s="78">
        <f t="shared" si="909"/>
        <v>187199.99480000001</v>
      </c>
      <c r="J3698" s="95">
        <f t="shared" si="907"/>
        <v>187199.99480000001</v>
      </c>
      <c r="K3698" s="140">
        <v>163361.34</v>
      </c>
      <c r="L3698" s="78">
        <f t="shared" si="910"/>
        <v>31038.654599999998</v>
      </c>
      <c r="M3698" s="78">
        <f t="shared" si="911"/>
        <v>194399.99460000001</v>
      </c>
      <c r="N3698" s="78">
        <f t="shared" si="912"/>
        <v>194399.99460000001</v>
      </c>
      <c r="O3698" s="78">
        <f t="shared" si="913"/>
        <v>187199.99480000001</v>
      </c>
      <c r="P3698" s="138"/>
      <c r="Q3698" s="139"/>
      <c r="R3698" s="78">
        <f t="shared" si="914"/>
        <v>187199.99480000001</v>
      </c>
    </row>
    <row r="3699" spans="1:18" s="79" customFormat="1" ht="12.75" customHeight="1" x14ac:dyDescent="0.2">
      <c r="A3699" s="75">
        <v>0</v>
      </c>
      <c r="B3699" s="34">
        <v>173</v>
      </c>
      <c r="C3699" s="17">
        <v>26101400</v>
      </c>
      <c r="D3699" s="49" t="s">
        <v>557</v>
      </c>
      <c r="E3699" s="29">
        <v>1</v>
      </c>
      <c r="F3699" s="30" t="s">
        <v>11</v>
      </c>
      <c r="G3699" s="140">
        <v>34957.980000000003</v>
      </c>
      <c r="H3699" s="78">
        <f t="shared" si="908"/>
        <v>6642.0162000000009</v>
      </c>
      <c r="I3699" s="78">
        <f t="shared" si="909"/>
        <v>41599.996200000001</v>
      </c>
      <c r="J3699" s="95">
        <f t="shared" si="907"/>
        <v>41599.996200000001</v>
      </c>
      <c r="K3699" s="140">
        <v>36302.519999999997</v>
      </c>
      <c r="L3699" s="78">
        <f t="shared" si="910"/>
        <v>6897.4787999999999</v>
      </c>
      <c r="M3699" s="78">
        <f t="shared" si="911"/>
        <v>43199.998799999994</v>
      </c>
      <c r="N3699" s="78">
        <f t="shared" si="912"/>
        <v>43199.998799999994</v>
      </c>
      <c r="O3699" s="78">
        <f t="shared" si="913"/>
        <v>41599.996200000001</v>
      </c>
      <c r="P3699" s="138"/>
      <c r="Q3699" s="139"/>
      <c r="R3699" s="78">
        <f t="shared" si="914"/>
        <v>41599.996200000001</v>
      </c>
    </row>
    <row r="3700" spans="1:18" s="79" customFormat="1" ht="12.75" customHeight="1" x14ac:dyDescent="0.2">
      <c r="A3700" s="75">
        <v>0</v>
      </c>
      <c r="B3700" s="34">
        <v>174</v>
      </c>
      <c r="C3700" s="17">
        <v>26101400</v>
      </c>
      <c r="D3700" s="49" t="s">
        <v>559</v>
      </c>
      <c r="E3700" s="29">
        <v>1</v>
      </c>
      <c r="F3700" s="30" t="s">
        <v>11</v>
      </c>
      <c r="G3700" s="140">
        <v>166050.42000000001</v>
      </c>
      <c r="H3700" s="78">
        <f t="shared" si="908"/>
        <v>31549.579800000003</v>
      </c>
      <c r="I3700" s="78">
        <f t="shared" si="909"/>
        <v>197599.99980000002</v>
      </c>
      <c r="J3700" s="95">
        <f t="shared" si="907"/>
        <v>197599.99980000002</v>
      </c>
      <c r="K3700" s="140">
        <v>172436.97</v>
      </c>
      <c r="L3700" s="78">
        <f t="shared" si="910"/>
        <v>32763.024300000001</v>
      </c>
      <c r="M3700" s="78">
        <f t="shared" si="911"/>
        <v>205199.99429999999</v>
      </c>
      <c r="N3700" s="78">
        <f t="shared" si="912"/>
        <v>205199.99429999999</v>
      </c>
      <c r="O3700" s="78">
        <f t="shared" si="913"/>
        <v>197599.99980000002</v>
      </c>
      <c r="P3700" s="138"/>
      <c r="Q3700" s="139"/>
      <c r="R3700" s="78">
        <f t="shared" si="914"/>
        <v>197599.99980000002</v>
      </c>
    </row>
    <row r="3701" spans="1:18" s="79" customFormat="1" ht="12.75" customHeight="1" x14ac:dyDescent="0.2">
      <c r="A3701" s="75">
        <v>0</v>
      </c>
      <c r="B3701" s="34">
        <v>175</v>
      </c>
      <c r="C3701" s="17">
        <v>26101400</v>
      </c>
      <c r="D3701" s="49" t="s">
        <v>561</v>
      </c>
      <c r="E3701" s="29">
        <v>1</v>
      </c>
      <c r="F3701" s="30" t="s">
        <v>11</v>
      </c>
      <c r="G3701" s="140">
        <v>26218.49</v>
      </c>
      <c r="H3701" s="78">
        <f t="shared" si="908"/>
        <v>4981.5131000000001</v>
      </c>
      <c r="I3701" s="78">
        <f t="shared" si="909"/>
        <v>31200.003100000002</v>
      </c>
      <c r="J3701" s="95">
        <f t="shared" si="907"/>
        <v>31200.003100000002</v>
      </c>
      <c r="K3701" s="140">
        <v>27226.89</v>
      </c>
      <c r="L3701" s="78">
        <f t="shared" si="910"/>
        <v>5173.1090999999997</v>
      </c>
      <c r="M3701" s="78">
        <f t="shared" si="911"/>
        <v>32399.999100000001</v>
      </c>
      <c r="N3701" s="78">
        <f t="shared" si="912"/>
        <v>32399.999100000001</v>
      </c>
      <c r="O3701" s="78">
        <f t="shared" si="913"/>
        <v>31200.003100000002</v>
      </c>
      <c r="P3701" s="138"/>
      <c r="Q3701" s="139"/>
      <c r="R3701" s="78">
        <f t="shared" si="914"/>
        <v>31200.003100000002</v>
      </c>
    </row>
    <row r="3702" spans="1:18" s="79" customFormat="1" ht="12.75" customHeight="1" x14ac:dyDescent="0.2">
      <c r="A3702" s="75">
        <v>0</v>
      </c>
      <c r="B3702" s="34">
        <v>176</v>
      </c>
      <c r="C3702" s="17">
        <v>26101400</v>
      </c>
      <c r="D3702" s="49" t="s">
        <v>563</v>
      </c>
      <c r="E3702" s="29">
        <v>1</v>
      </c>
      <c r="F3702" s="30" t="s">
        <v>11</v>
      </c>
      <c r="G3702" s="140">
        <v>393277.31</v>
      </c>
      <c r="H3702" s="78">
        <f t="shared" si="908"/>
        <v>74722.688899999994</v>
      </c>
      <c r="I3702" s="78">
        <f t="shared" si="909"/>
        <v>467999.99890000001</v>
      </c>
      <c r="J3702" s="95">
        <f t="shared" si="907"/>
        <v>467999.99890000001</v>
      </c>
      <c r="K3702" s="140">
        <v>408403.36</v>
      </c>
      <c r="L3702" s="78">
        <f t="shared" si="910"/>
        <v>77596.638399999996</v>
      </c>
      <c r="M3702" s="78">
        <f t="shared" si="911"/>
        <v>485999.99839999998</v>
      </c>
      <c r="N3702" s="78">
        <f t="shared" si="912"/>
        <v>485999.99839999998</v>
      </c>
      <c r="O3702" s="78">
        <f t="shared" si="913"/>
        <v>467999.99890000001</v>
      </c>
      <c r="P3702" s="138"/>
      <c r="Q3702" s="139"/>
      <c r="R3702" s="78">
        <f t="shared" si="914"/>
        <v>467999.99890000001</v>
      </c>
    </row>
    <row r="3703" spans="1:18" s="79" customFormat="1" ht="12.75" customHeight="1" x14ac:dyDescent="0.2">
      <c r="A3703" s="75">
        <v>0</v>
      </c>
      <c r="B3703" s="34">
        <v>177</v>
      </c>
      <c r="C3703" s="17">
        <v>26101400</v>
      </c>
      <c r="D3703" s="49" t="s">
        <v>565</v>
      </c>
      <c r="E3703" s="29">
        <v>1</v>
      </c>
      <c r="F3703" s="30" t="s">
        <v>11</v>
      </c>
      <c r="G3703" s="140">
        <v>393277.31</v>
      </c>
      <c r="H3703" s="78">
        <f t="shared" si="908"/>
        <v>74722.688899999994</v>
      </c>
      <c r="I3703" s="78">
        <f t="shared" si="909"/>
        <v>467999.99890000001</v>
      </c>
      <c r="J3703" s="95">
        <f t="shared" si="907"/>
        <v>467999.99890000001</v>
      </c>
      <c r="K3703" s="140">
        <v>408403.36</v>
      </c>
      <c r="L3703" s="78">
        <f t="shared" si="910"/>
        <v>77596.638399999996</v>
      </c>
      <c r="M3703" s="78">
        <f t="shared" si="911"/>
        <v>485999.99839999998</v>
      </c>
      <c r="N3703" s="78">
        <f t="shared" si="912"/>
        <v>485999.99839999998</v>
      </c>
      <c r="O3703" s="78">
        <f t="shared" si="913"/>
        <v>467999.99890000001</v>
      </c>
      <c r="P3703" s="138"/>
      <c r="Q3703" s="139"/>
      <c r="R3703" s="78">
        <f t="shared" si="914"/>
        <v>467999.99890000001</v>
      </c>
    </row>
    <row r="3704" spans="1:18" s="79" customFormat="1" ht="12.75" customHeight="1" x14ac:dyDescent="0.2">
      <c r="A3704" s="75">
        <v>0</v>
      </c>
      <c r="B3704" s="34">
        <v>178</v>
      </c>
      <c r="C3704" s="17">
        <v>26101400</v>
      </c>
      <c r="D3704" s="49" t="s">
        <v>567</v>
      </c>
      <c r="E3704" s="29">
        <v>1</v>
      </c>
      <c r="F3704" s="30" t="s">
        <v>11</v>
      </c>
      <c r="G3704" s="140">
        <v>279663.87</v>
      </c>
      <c r="H3704" s="78">
        <f t="shared" si="908"/>
        <v>53136.135300000002</v>
      </c>
      <c r="I3704" s="78">
        <f t="shared" si="909"/>
        <v>332800.00530000002</v>
      </c>
      <c r="J3704" s="95">
        <f t="shared" si="907"/>
        <v>332800.00530000002</v>
      </c>
      <c r="K3704" s="140">
        <v>290420.17</v>
      </c>
      <c r="L3704" s="78">
        <f t="shared" si="910"/>
        <v>55179.832299999995</v>
      </c>
      <c r="M3704" s="78">
        <f t="shared" si="911"/>
        <v>345600.00229999999</v>
      </c>
      <c r="N3704" s="78">
        <f t="shared" si="912"/>
        <v>345600.00229999999</v>
      </c>
      <c r="O3704" s="78">
        <f t="shared" si="913"/>
        <v>332800.00530000002</v>
      </c>
      <c r="P3704" s="138">
        <v>723372</v>
      </c>
      <c r="Q3704" s="140">
        <f t="shared" ref="Q3704" si="920">AVERAGE(P3704,O3704)</f>
        <v>528086.00265000004</v>
      </c>
      <c r="R3704" s="78">
        <f>O3704</f>
        <v>332800.00530000002</v>
      </c>
    </row>
    <row r="3705" spans="1:18" s="79" customFormat="1" ht="12.75" customHeight="1" x14ac:dyDescent="0.2">
      <c r="A3705" s="75">
        <v>0</v>
      </c>
      <c r="B3705" s="34">
        <v>179</v>
      </c>
      <c r="C3705" s="17">
        <v>26101400</v>
      </c>
      <c r="D3705" s="49" t="s">
        <v>569</v>
      </c>
      <c r="E3705" s="29">
        <v>1</v>
      </c>
      <c r="F3705" s="30" t="s">
        <v>11</v>
      </c>
      <c r="G3705" s="140">
        <v>104873.95</v>
      </c>
      <c r="H3705" s="78">
        <f t="shared" si="908"/>
        <v>19926.050500000001</v>
      </c>
      <c r="I3705" s="78">
        <f t="shared" si="909"/>
        <v>124800.00049999999</v>
      </c>
      <c r="J3705" s="95">
        <f t="shared" si="907"/>
        <v>124800.00049999999</v>
      </c>
      <c r="K3705" s="140">
        <v>108907.56</v>
      </c>
      <c r="L3705" s="78">
        <f t="shared" si="910"/>
        <v>20692.436399999999</v>
      </c>
      <c r="M3705" s="78">
        <f t="shared" si="911"/>
        <v>129599.9964</v>
      </c>
      <c r="N3705" s="78">
        <f t="shared" si="912"/>
        <v>129599.9964</v>
      </c>
      <c r="O3705" s="78">
        <f t="shared" si="913"/>
        <v>124800.00049999999</v>
      </c>
      <c r="P3705" s="138"/>
      <c r="Q3705" s="139"/>
      <c r="R3705" s="78">
        <f t="shared" si="914"/>
        <v>124800.00049999999</v>
      </c>
    </row>
    <row r="3706" spans="1:18" s="79" customFormat="1" ht="12.75" customHeight="1" x14ac:dyDescent="0.2">
      <c r="A3706" s="75">
        <v>0</v>
      </c>
      <c r="B3706" s="34">
        <v>180</v>
      </c>
      <c r="C3706" s="17">
        <v>26101400</v>
      </c>
      <c r="D3706" s="49" t="s">
        <v>571</v>
      </c>
      <c r="E3706" s="29">
        <v>1</v>
      </c>
      <c r="F3706" s="30" t="s">
        <v>11</v>
      </c>
      <c r="G3706" s="140">
        <v>113613.45</v>
      </c>
      <c r="H3706" s="78">
        <f t="shared" si="908"/>
        <v>21586.555499999999</v>
      </c>
      <c r="I3706" s="78">
        <f t="shared" si="909"/>
        <v>135200.0055</v>
      </c>
      <c r="J3706" s="95">
        <f t="shared" si="907"/>
        <v>135200.0055</v>
      </c>
      <c r="K3706" s="140">
        <v>117983.19</v>
      </c>
      <c r="L3706" s="78">
        <f t="shared" si="910"/>
        <v>22416.806100000002</v>
      </c>
      <c r="M3706" s="78">
        <f t="shared" si="911"/>
        <v>140399.99609999999</v>
      </c>
      <c r="N3706" s="78">
        <f t="shared" si="912"/>
        <v>140399.99609999999</v>
      </c>
      <c r="O3706" s="78">
        <f t="shared" si="913"/>
        <v>135200.0055</v>
      </c>
      <c r="P3706" s="138"/>
      <c r="Q3706" s="139"/>
      <c r="R3706" s="78">
        <f t="shared" si="914"/>
        <v>135200.0055</v>
      </c>
    </row>
    <row r="3707" spans="1:18" s="79" customFormat="1" ht="12.75" customHeight="1" x14ac:dyDescent="0.2">
      <c r="A3707" s="75">
        <v>0</v>
      </c>
      <c r="B3707" s="34">
        <v>181</v>
      </c>
      <c r="C3707" s="17">
        <v>26101400</v>
      </c>
      <c r="D3707" s="49" t="s">
        <v>573</v>
      </c>
      <c r="E3707" s="29">
        <v>1</v>
      </c>
      <c r="F3707" s="30" t="s">
        <v>11</v>
      </c>
      <c r="G3707" s="140">
        <v>26218.49</v>
      </c>
      <c r="H3707" s="78">
        <f t="shared" si="908"/>
        <v>4981.5131000000001</v>
      </c>
      <c r="I3707" s="78">
        <f t="shared" si="909"/>
        <v>31200.003100000002</v>
      </c>
      <c r="J3707" s="95">
        <f t="shared" si="907"/>
        <v>31200.003100000002</v>
      </c>
      <c r="K3707" s="140">
        <v>27226.89</v>
      </c>
      <c r="L3707" s="78">
        <f t="shared" si="910"/>
        <v>5173.1090999999997</v>
      </c>
      <c r="M3707" s="78">
        <f t="shared" si="911"/>
        <v>32399.999100000001</v>
      </c>
      <c r="N3707" s="78">
        <f t="shared" si="912"/>
        <v>32399.999100000001</v>
      </c>
      <c r="O3707" s="78">
        <f t="shared" si="913"/>
        <v>31200.003100000002</v>
      </c>
      <c r="P3707" s="138"/>
      <c r="Q3707" s="139"/>
      <c r="R3707" s="78">
        <f t="shared" si="914"/>
        <v>31200.003100000002</v>
      </c>
    </row>
    <row r="3708" spans="1:18" s="79" customFormat="1" ht="12.75" customHeight="1" x14ac:dyDescent="0.2">
      <c r="A3708" s="75">
        <v>0</v>
      </c>
      <c r="B3708" s="34">
        <v>182</v>
      </c>
      <c r="C3708" s="17">
        <v>26101400</v>
      </c>
      <c r="D3708" s="49" t="s">
        <v>575</v>
      </c>
      <c r="E3708" s="29">
        <v>1</v>
      </c>
      <c r="F3708" s="30" t="s">
        <v>52</v>
      </c>
      <c r="G3708" s="140">
        <v>15731.09</v>
      </c>
      <c r="H3708" s="78">
        <f t="shared" si="908"/>
        <v>2988.9070999999999</v>
      </c>
      <c r="I3708" s="78">
        <f t="shared" si="909"/>
        <v>18719.997100000001</v>
      </c>
      <c r="J3708" s="95">
        <f t="shared" si="907"/>
        <v>18719.997100000001</v>
      </c>
      <c r="K3708" s="140">
        <v>16336.13</v>
      </c>
      <c r="L3708" s="78">
        <f t="shared" si="910"/>
        <v>3103.8647000000001</v>
      </c>
      <c r="M3708" s="78">
        <f t="shared" si="911"/>
        <v>19439.994699999999</v>
      </c>
      <c r="N3708" s="78">
        <f t="shared" si="912"/>
        <v>19439.994699999999</v>
      </c>
      <c r="O3708" s="78">
        <f t="shared" si="913"/>
        <v>18719.997100000001</v>
      </c>
      <c r="P3708" s="138"/>
      <c r="Q3708" s="139"/>
      <c r="R3708" s="78">
        <f t="shared" si="914"/>
        <v>18719.997100000001</v>
      </c>
    </row>
    <row r="3709" spans="1:18" s="79" customFormat="1" ht="12.75" customHeight="1" x14ac:dyDescent="0.2">
      <c r="A3709" s="75">
        <v>0</v>
      </c>
      <c r="B3709" s="34">
        <v>183</v>
      </c>
      <c r="C3709" s="17">
        <v>26101400</v>
      </c>
      <c r="D3709" s="49" t="s">
        <v>577</v>
      </c>
      <c r="E3709" s="29">
        <v>1</v>
      </c>
      <c r="F3709" s="30" t="s">
        <v>52</v>
      </c>
      <c r="G3709" s="140">
        <v>15731.09</v>
      </c>
      <c r="H3709" s="78">
        <f t="shared" si="908"/>
        <v>2988.9070999999999</v>
      </c>
      <c r="I3709" s="78">
        <f t="shared" si="909"/>
        <v>18719.997100000001</v>
      </c>
      <c r="J3709" s="95">
        <f t="shared" si="907"/>
        <v>18719.997100000001</v>
      </c>
      <c r="K3709" s="140">
        <v>16336.13</v>
      </c>
      <c r="L3709" s="78">
        <f t="shared" si="910"/>
        <v>3103.8647000000001</v>
      </c>
      <c r="M3709" s="78">
        <f t="shared" si="911"/>
        <v>19439.994699999999</v>
      </c>
      <c r="N3709" s="78">
        <f t="shared" si="912"/>
        <v>19439.994699999999</v>
      </c>
      <c r="O3709" s="78">
        <f t="shared" si="913"/>
        <v>18719.997100000001</v>
      </c>
      <c r="P3709" s="138"/>
      <c r="Q3709" s="139"/>
      <c r="R3709" s="78">
        <f t="shared" si="914"/>
        <v>18719.997100000001</v>
      </c>
    </row>
    <row r="3710" spans="1:18" s="79" customFormat="1" ht="12.75" customHeight="1" x14ac:dyDescent="0.2">
      <c r="A3710" s="75">
        <v>0</v>
      </c>
      <c r="B3710" s="34">
        <v>184</v>
      </c>
      <c r="C3710" s="17">
        <v>26101400</v>
      </c>
      <c r="D3710" s="49" t="s">
        <v>579</v>
      </c>
      <c r="E3710" s="29">
        <v>1</v>
      </c>
      <c r="F3710" s="30" t="s">
        <v>52</v>
      </c>
      <c r="G3710" s="140">
        <v>13983.19</v>
      </c>
      <c r="H3710" s="78">
        <f t="shared" si="908"/>
        <v>2656.8061000000002</v>
      </c>
      <c r="I3710" s="78">
        <f t="shared" si="909"/>
        <v>16639.9961</v>
      </c>
      <c r="J3710" s="95">
        <f t="shared" si="907"/>
        <v>16639.9961</v>
      </c>
      <c r="K3710" s="140">
        <v>14521.01</v>
      </c>
      <c r="L3710" s="78">
        <f t="shared" si="910"/>
        <v>2758.9919</v>
      </c>
      <c r="M3710" s="78">
        <f t="shared" si="911"/>
        <v>17280.001899999999</v>
      </c>
      <c r="N3710" s="78">
        <f t="shared" si="912"/>
        <v>17280.001899999999</v>
      </c>
      <c r="O3710" s="78">
        <f t="shared" si="913"/>
        <v>16639.9961</v>
      </c>
      <c r="P3710" s="138"/>
      <c r="Q3710" s="139"/>
      <c r="R3710" s="78">
        <f t="shared" si="914"/>
        <v>16639.9961</v>
      </c>
    </row>
    <row r="3711" spans="1:18" s="79" customFormat="1" ht="12.75" customHeight="1" x14ac:dyDescent="0.2">
      <c r="A3711" s="75">
        <v>0</v>
      </c>
      <c r="B3711" s="34">
        <v>185</v>
      </c>
      <c r="C3711" s="17">
        <v>26101400</v>
      </c>
      <c r="D3711" s="49" t="s">
        <v>581</v>
      </c>
      <c r="E3711" s="29">
        <v>1</v>
      </c>
      <c r="F3711" s="30" t="s">
        <v>52</v>
      </c>
      <c r="G3711" s="140">
        <v>12235.29</v>
      </c>
      <c r="H3711" s="78">
        <f t="shared" si="908"/>
        <v>2324.7051000000001</v>
      </c>
      <c r="I3711" s="78">
        <f t="shared" si="909"/>
        <v>14559.9951</v>
      </c>
      <c r="J3711" s="95">
        <f t="shared" si="907"/>
        <v>14559.9951</v>
      </c>
      <c r="K3711" s="140">
        <v>12705.88</v>
      </c>
      <c r="L3711" s="78">
        <f t="shared" si="910"/>
        <v>2414.1171999999997</v>
      </c>
      <c r="M3711" s="78">
        <f t="shared" si="911"/>
        <v>15119.997199999998</v>
      </c>
      <c r="N3711" s="78">
        <f t="shared" si="912"/>
        <v>15119.997199999998</v>
      </c>
      <c r="O3711" s="78">
        <f t="shared" si="913"/>
        <v>14559.9951</v>
      </c>
      <c r="P3711" s="138"/>
      <c r="Q3711" s="139"/>
      <c r="R3711" s="78">
        <f t="shared" si="914"/>
        <v>14559.9951</v>
      </c>
    </row>
    <row r="3712" spans="1:18" s="79" customFormat="1" ht="12.75" customHeight="1" x14ac:dyDescent="0.2">
      <c r="A3712" s="75">
        <v>0</v>
      </c>
      <c r="B3712" s="34">
        <v>186</v>
      </c>
      <c r="C3712" s="17">
        <v>26101400</v>
      </c>
      <c r="D3712" s="49" t="s">
        <v>583</v>
      </c>
      <c r="E3712" s="29">
        <v>1</v>
      </c>
      <c r="F3712" s="30" t="s">
        <v>52</v>
      </c>
      <c r="G3712" s="140">
        <v>12235.29</v>
      </c>
      <c r="H3712" s="78">
        <f t="shared" si="908"/>
        <v>2324.7051000000001</v>
      </c>
      <c r="I3712" s="78">
        <f t="shared" si="909"/>
        <v>14559.9951</v>
      </c>
      <c r="J3712" s="95">
        <f t="shared" si="907"/>
        <v>14559.9951</v>
      </c>
      <c r="K3712" s="140">
        <v>12705.88</v>
      </c>
      <c r="L3712" s="78">
        <f t="shared" si="910"/>
        <v>2414.1171999999997</v>
      </c>
      <c r="M3712" s="78">
        <f t="shared" si="911"/>
        <v>15119.997199999998</v>
      </c>
      <c r="N3712" s="78">
        <f t="shared" si="912"/>
        <v>15119.997199999998</v>
      </c>
      <c r="O3712" s="78">
        <f t="shared" si="913"/>
        <v>14559.9951</v>
      </c>
      <c r="P3712" s="138"/>
      <c r="Q3712" s="139"/>
      <c r="R3712" s="78">
        <f t="shared" si="914"/>
        <v>14559.9951</v>
      </c>
    </row>
    <row r="3713" spans="1:18" s="79" customFormat="1" ht="12.75" customHeight="1" x14ac:dyDescent="0.2">
      <c r="A3713" s="75">
        <v>0</v>
      </c>
      <c r="B3713" s="34">
        <v>187</v>
      </c>
      <c r="C3713" s="17">
        <v>26101400</v>
      </c>
      <c r="D3713" s="49" t="s">
        <v>585</v>
      </c>
      <c r="E3713" s="29">
        <v>1</v>
      </c>
      <c r="F3713" s="30" t="s">
        <v>11</v>
      </c>
      <c r="G3713" s="140">
        <v>15731.09</v>
      </c>
      <c r="H3713" s="78">
        <f t="shared" si="908"/>
        <v>2988.9070999999999</v>
      </c>
      <c r="I3713" s="78">
        <f t="shared" si="909"/>
        <v>18719.997100000001</v>
      </c>
      <c r="J3713" s="95">
        <f t="shared" si="907"/>
        <v>18719.997100000001</v>
      </c>
      <c r="K3713" s="140">
        <v>16336.13</v>
      </c>
      <c r="L3713" s="78">
        <f t="shared" si="910"/>
        <v>3103.8647000000001</v>
      </c>
      <c r="M3713" s="78">
        <f t="shared" si="911"/>
        <v>19439.994699999999</v>
      </c>
      <c r="N3713" s="78">
        <f t="shared" si="912"/>
        <v>19439.994699999999</v>
      </c>
      <c r="O3713" s="78">
        <f t="shared" si="913"/>
        <v>18719.997100000001</v>
      </c>
      <c r="P3713" s="138"/>
      <c r="Q3713" s="139"/>
      <c r="R3713" s="78">
        <f t="shared" si="914"/>
        <v>18719.997100000001</v>
      </c>
    </row>
    <row r="3714" spans="1:18" s="79" customFormat="1" ht="12.75" customHeight="1" x14ac:dyDescent="0.2">
      <c r="A3714" s="75">
        <v>0</v>
      </c>
      <c r="B3714" s="34">
        <v>188</v>
      </c>
      <c r="C3714" s="17">
        <v>26101400</v>
      </c>
      <c r="D3714" s="49" t="s">
        <v>587</v>
      </c>
      <c r="E3714" s="29">
        <v>1</v>
      </c>
      <c r="F3714" s="30" t="s">
        <v>11</v>
      </c>
      <c r="G3714" s="140">
        <v>15731.09</v>
      </c>
      <c r="H3714" s="78">
        <f t="shared" si="908"/>
        <v>2988.9070999999999</v>
      </c>
      <c r="I3714" s="78">
        <f t="shared" si="909"/>
        <v>18719.997100000001</v>
      </c>
      <c r="J3714" s="95">
        <f t="shared" si="907"/>
        <v>18719.997100000001</v>
      </c>
      <c r="K3714" s="140">
        <v>16336.13</v>
      </c>
      <c r="L3714" s="78">
        <f t="shared" si="910"/>
        <v>3103.8647000000001</v>
      </c>
      <c r="M3714" s="78">
        <f t="shared" si="911"/>
        <v>19439.994699999999</v>
      </c>
      <c r="N3714" s="78">
        <f t="shared" si="912"/>
        <v>19439.994699999999</v>
      </c>
      <c r="O3714" s="78">
        <f t="shared" si="913"/>
        <v>18719.997100000001</v>
      </c>
      <c r="P3714" s="138"/>
      <c r="Q3714" s="139"/>
      <c r="R3714" s="78">
        <f t="shared" si="914"/>
        <v>18719.997100000001</v>
      </c>
    </row>
    <row r="3715" spans="1:18" s="79" customFormat="1" ht="12.75" customHeight="1" x14ac:dyDescent="0.2">
      <c r="A3715" s="75">
        <v>0</v>
      </c>
      <c r="B3715" s="34">
        <v>189</v>
      </c>
      <c r="C3715" s="17">
        <v>26101400</v>
      </c>
      <c r="D3715" s="49" t="s">
        <v>589</v>
      </c>
      <c r="E3715" s="29">
        <v>1</v>
      </c>
      <c r="F3715" s="30" t="s">
        <v>11</v>
      </c>
      <c r="G3715" s="140">
        <v>2621.85</v>
      </c>
      <c r="H3715" s="78">
        <f t="shared" si="908"/>
        <v>498.1515</v>
      </c>
      <c r="I3715" s="78">
        <f t="shared" si="909"/>
        <v>3120.0014999999999</v>
      </c>
      <c r="J3715" s="95">
        <f t="shared" si="907"/>
        <v>3120.0014999999999</v>
      </c>
      <c r="K3715" s="140">
        <v>2722.69</v>
      </c>
      <c r="L3715" s="78">
        <f t="shared" si="910"/>
        <v>517.31110000000001</v>
      </c>
      <c r="M3715" s="78">
        <f t="shared" si="911"/>
        <v>3240.0011</v>
      </c>
      <c r="N3715" s="78">
        <f t="shared" si="912"/>
        <v>3240.0011</v>
      </c>
      <c r="O3715" s="78">
        <f t="shared" si="913"/>
        <v>3120.0014999999999</v>
      </c>
      <c r="P3715" s="138"/>
      <c r="Q3715" s="139"/>
      <c r="R3715" s="78">
        <f t="shared" si="914"/>
        <v>3120.0014999999999</v>
      </c>
    </row>
    <row r="3716" spans="1:18" s="79" customFormat="1" ht="12.75" customHeight="1" x14ac:dyDescent="0.2">
      <c r="A3716" s="75">
        <v>0</v>
      </c>
      <c r="B3716" s="34">
        <v>190</v>
      </c>
      <c r="C3716" s="17">
        <v>26101400</v>
      </c>
      <c r="D3716" s="49" t="s">
        <v>591</v>
      </c>
      <c r="E3716" s="29">
        <v>1</v>
      </c>
      <c r="F3716" s="30" t="s">
        <v>11</v>
      </c>
      <c r="G3716" s="140">
        <v>2621.85</v>
      </c>
      <c r="H3716" s="78">
        <f t="shared" si="908"/>
        <v>498.1515</v>
      </c>
      <c r="I3716" s="78">
        <f t="shared" si="909"/>
        <v>3120.0014999999999</v>
      </c>
      <c r="J3716" s="95">
        <f t="shared" si="907"/>
        <v>3120.0014999999999</v>
      </c>
      <c r="K3716" s="140">
        <v>2722.69</v>
      </c>
      <c r="L3716" s="78">
        <f t="shared" si="910"/>
        <v>517.31110000000001</v>
      </c>
      <c r="M3716" s="78">
        <f t="shared" si="911"/>
        <v>3240.0011</v>
      </c>
      <c r="N3716" s="78">
        <f t="shared" si="912"/>
        <v>3240.0011</v>
      </c>
      <c r="O3716" s="78">
        <f t="shared" si="913"/>
        <v>3120.0014999999999</v>
      </c>
      <c r="P3716" s="138"/>
      <c r="Q3716" s="139"/>
      <c r="R3716" s="78">
        <f t="shared" si="914"/>
        <v>3120.0014999999999</v>
      </c>
    </row>
    <row r="3717" spans="1:18" s="79" customFormat="1" ht="12.75" customHeight="1" x14ac:dyDescent="0.2">
      <c r="A3717" s="75">
        <v>0</v>
      </c>
      <c r="B3717" s="34">
        <v>191</v>
      </c>
      <c r="C3717" s="17">
        <v>26101400</v>
      </c>
      <c r="D3717" s="49" t="s">
        <v>593</v>
      </c>
      <c r="E3717" s="29">
        <v>1</v>
      </c>
      <c r="F3717" s="30" t="s">
        <v>11</v>
      </c>
      <c r="G3717" s="140">
        <v>2621.85</v>
      </c>
      <c r="H3717" s="78">
        <f t="shared" si="908"/>
        <v>498.1515</v>
      </c>
      <c r="I3717" s="78">
        <f t="shared" si="909"/>
        <v>3120.0014999999999</v>
      </c>
      <c r="J3717" s="95">
        <f t="shared" si="907"/>
        <v>3120.0014999999999</v>
      </c>
      <c r="K3717" s="140">
        <v>2722.69</v>
      </c>
      <c r="L3717" s="78">
        <f t="shared" si="910"/>
        <v>517.31110000000001</v>
      </c>
      <c r="M3717" s="78">
        <f t="shared" si="911"/>
        <v>3240.0011</v>
      </c>
      <c r="N3717" s="78">
        <f t="shared" si="912"/>
        <v>3240.0011</v>
      </c>
      <c r="O3717" s="78">
        <f t="shared" si="913"/>
        <v>3120.0014999999999</v>
      </c>
      <c r="P3717" s="138"/>
      <c r="Q3717" s="139"/>
      <c r="R3717" s="78">
        <f t="shared" si="914"/>
        <v>3120.0014999999999</v>
      </c>
    </row>
    <row r="3718" spans="1:18" s="79" customFormat="1" ht="12.75" customHeight="1" x14ac:dyDescent="0.2">
      <c r="A3718" s="75">
        <v>0</v>
      </c>
      <c r="B3718" s="34">
        <v>192</v>
      </c>
      <c r="C3718" s="17">
        <v>26101400</v>
      </c>
      <c r="D3718" s="49" t="s">
        <v>595</v>
      </c>
      <c r="E3718" s="29">
        <v>1</v>
      </c>
      <c r="F3718" s="30" t="s">
        <v>11</v>
      </c>
      <c r="G3718" s="140">
        <v>2621.85</v>
      </c>
      <c r="H3718" s="78">
        <f t="shared" si="908"/>
        <v>498.1515</v>
      </c>
      <c r="I3718" s="78">
        <f t="shared" si="909"/>
        <v>3120.0014999999999</v>
      </c>
      <c r="J3718" s="95">
        <f t="shared" si="907"/>
        <v>3120.0014999999999</v>
      </c>
      <c r="K3718" s="140">
        <v>2722.69</v>
      </c>
      <c r="L3718" s="78">
        <f t="shared" si="910"/>
        <v>517.31110000000001</v>
      </c>
      <c r="M3718" s="78">
        <f t="shared" si="911"/>
        <v>3240.0011</v>
      </c>
      <c r="N3718" s="78">
        <f t="shared" si="912"/>
        <v>3240.0011</v>
      </c>
      <c r="O3718" s="78">
        <f t="shared" si="913"/>
        <v>3120.0014999999999</v>
      </c>
      <c r="P3718" s="138"/>
      <c r="Q3718" s="139"/>
      <c r="R3718" s="78">
        <f t="shared" si="914"/>
        <v>3120.0014999999999</v>
      </c>
    </row>
    <row r="3719" spans="1:18" s="79" customFormat="1" ht="12.75" customHeight="1" x14ac:dyDescent="0.2">
      <c r="A3719" s="75">
        <v>0</v>
      </c>
      <c r="B3719" s="34">
        <v>193</v>
      </c>
      <c r="C3719" s="17">
        <v>26101400</v>
      </c>
      <c r="D3719" s="49" t="s">
        <v>597</v>
      </c>
      <c r="E3719" s="29">
        <v>1</v>
      </c>
      <c r="F3719" s="30" t="s">
        <v>11</v>
      </c>
      <c r="G3719" s="140">
        <v>2621.85</v>
      </c>
      <c r="H3719" s="78">
        <f t="shared" si="908"/>
        <v>498.1515</v>
      </c>
      <c r="I3719" s="78">
        <f t="shared" si="909"/>
        <v>3120.0014999999999</v>
      </c>
      <c r="J3719" s="95">
        <f t="shared" si="907"/>
        <v>3120.0014999999999</v>
      </c>
      <c r="K3719" s="140">
        <v>2722.69</v>
      </c>
      <c r="L3719" s="78">
        <f t="shared" si="910"/>
        <v>517.31110000000001</v>
      </c>
      <c r="M3719" s="78">
        <f t="shared" si="911"/>
        <v>3240.0011</v>
      </c>
      <c r="N3719" s="78">
        <f t="shared" si="912"/>
        <v>3240.0011</v>
      </c>
      <c r="O3719" s="78">
        <f t="shared" si="913"/>
        <v>3120.0014999999999</v>
      </c>
      <c r="P3719" s="138"/>
      <c r="Q3719" s="139"/>
      <c r="R3719" s="78">
        <f t="shared" si="914"/>
        <v>3120.0014999999999</v>
      </c>
    </row>
    <row r="3720" spans="1:18" s="79" customFormat="1" ht="12.75" customHeight="1" x14ac:dyDescent="0.2">
      <c r="A3720" s="75">
        <v>0</v>
      </c>
      <c r="B3720" s="34">
        <v>194</v>
      </c>
      <c r="C3720" s="17">
        <v>26101400</v>
      </c>
      <c r="D3720" s="49" t="s">
        <v>599</v>
      </c>
      <c r="E3720" s="29">
        <v>1</v>
      </c>
      <c r="F3720" s="30" t="s">
        <v>11</v>
      </c>
      <c r="G3720" s="140">
        <v>17478.990000000002</v>
      </c>
      <c r="H3720" s="78">
        <f t="shared" si="908"/>
        <v>3321.0081000000005</v>
      </c>
      <c r="I3720" s="78">
        <f t="shared" si="909"/>
        <v>20799.998100000001</v>
      </c>
      <c r="J3720" s="95">
        <f t="shared" ref="J3720:J3783" si="921">I3720*E3720</f>
        <v>20799.998100000001</v>
      </c>
      <c r="K3720" s="140">
        <v>18151.259999999998</v>
      </c>
      <c r="L3720" s="78">
        <f t="shared" si="910"/>
        <v>3448.7393999999999</v>
      </c>
      <c r="M3720" s="78">
        <f t="shared" si="911"/>
        <v>21599.999399999997</v>
      </c>
      <c r="N3720" s="78">
        <f t="shared" si="912"/>
        <v>21599.999399999997</v>
      </c>
      <c r="O3720" s="78">
        <f t="shared" si="913"/>
        <v>20799.998100000001</v>
      </c>
      <c r="P3720" s="138"/>
      <c r="Q3720" s="139"/>
      <c r="R3720" s="78">
        <f t="shared" si="914"/>
        <v>20799.998100000001</v>
      </c>
    </row>
    <row r="3721" spans="1:18" s="79" customFormat="1" ht="12.75" customHeight="1" x14ac:dyDescent="0.2">
      <c r="A3721" s="75">
        <v>0</v>
      </c>
      <c r="B3721" s="34">
        <v>195</v>
      </c>
      <c r="C3721" s="17">
        <v>26101400</v>
      </c>
      <c r="D3721" s="49" t="s">
        <v>601</v>
      </c>
      <c r="E3721" s="29">
        <v>1</v>
      </c>
      <c r="F3721" s="30" t="s">
        <v>11</v>
      </c>
      <c r="G3721" s="140">
        <v>2621.85</v>
      </c>
      <c r="H3721" s="78">
        <f t="shared" ref="H3721:H3784" si="922">G3721*19%</f>
        <v>498.1515</v>
      </c>
      <c r="I3721" s="78">
        <f t="shared" ref="I3721:I3784" si="923">G3721+H3721</f>
        <v>3120.0014999999999</v>
      </c>
      <c r="J3721" s="95">
        <f t="shared" si="921"/>
        <v>3120.0014999999999</v>
      </c>
      <c r="K3721" s="140">
        <v>2722.69</v>
      </c>
      <c r="L3721" s="78">
        <f t="shared" ref="L3721:L3784" si="924">K3721*19%</f>
        <v>517.31110000000001</v>
      </c>
      <c r="M3721" s="78">
        <f t="shared" ref="M3721:M3784" si="925">K3721+L3721</f>
        <v>3240.0011</v>
      </c>
      <c r="N3721" s="78">
        <f t="shared" ref="N3721:N3784" si="926">M3721*E3721</f>
        <v>3240.0011</v>
      </c>
      <c r="O3721" s="78">
        <f t="shared" ref="O3721:O3784" si="927">MIN(I3721,M3721)</f>
        <v>3120.0014999999999</v>
      </c>
      <c r="P3721" s="138"/>
      <c r="Q3721" s="139"/>
      <c r="R3721" s="78">
        <f t="shared" ref="R3721:R3784" si="928">O3721</f>
        <v>3120.0014999999999</v>
      </c>
    </row>
    <row r="3722" spans="1:18" s="79" customFormat="1" ht="12.75" customHeight="1" x14ac:dyDescent="0.2">
      <c r="A3722" s="75">
        <v>0</v>
      </c>
      <c r="B3722" s="34">
        <v>196</v>
      </c>
      <c r="C3722" s="17">
        <v>26101400</v>
      </c>
      <c r="D3722" s="49" t="s">
        <v>603</v>
      </c>
      <c r="E3722" s="29">
        <v>1</v>
      </c>
      <c r="F3722" s="30" t="s">
        <v>11</v>
      </c>
      <c r="G3722" s="140">
        <v>2621.85</v>
      </c>
      <c r="H3722" s="78">
        <f t="shared" si="922"/>
        <v>498.1515</v>
      </c>
      <c r="I3722" s="78">
        <f t="shared" si="923"/>
        <v>3120.0014999999999</v>
      </c>
      <c r="J3722" s="95">
        <f t="shared" si="921"/>
        <v>3120.0014999999999</v>
      </c>
      <c r="K3722" s="140">
        <v>2722.69</v>
      </c>
      <c r="L3722" s="78">
        <f t="shared" si="924"/>
        <v>517.31110000000001</v>
      </c>
      <c r="M3722" s="78">
        <f t="shared" si="925"/>
        <v>3240.0011</v>
      </c>
      <c r="N3722" s="78">
        <f t="shared" si="926"/>
        <v>3240.0011</v>
      </c>
      <c r="O3722" s="78">
        <f t="shared" si="927"/>
        <v>3120.0014999999999</v>
      </c>
      <c r="P3722" s="138"/>
      <c r="Q3722" s="139"/>
      <c r="R3722" s="78">
        <f t="shared" si="928"/>
        <v>3120.0014999999999</v>
      </c>
    </row>
    <row r="3723" spans="1:18" s="79" customFormat="1" ht="12.75" customHeight="1" x14ac:dyDescent="0.2">
      <c r="A3723" s="75">
        <v>0</v>
      </c>
      <c r="B3723" s="34">
        <v>197</v>
      </c>
      <c r="C3723" s="17">
        <v>26101400</v>
      </c>
      <c r="D3723" s="49" t="s">
        <v>605</v>
      </c>
      <c r="E3723" s="29">
        <v>1</v>
      </c>
      <c r="F3723" s="30" t="s">
        <v>11</v>
      </c>
      <c r="G3723" s="140">
        <v>26218.49</v>
      </c>
      <c r="H3723" s="78">
        <f t="shared" si="922"/>
        <v>4981.5131000000001</v>
      </c>
      <c r="I3723" s="78">
        <f t="shared" si="923"/>
        <v>31200.003100000002</v>
      </c>
      <c r="J3723" s="95">
        <f t="shared" si="921"/>
        <v>31200.003100000002</v>
      </c>
      <c r="K3723" s="140">
        <v>27226.89</v>
      </c>
      <c r="L3723" s="78">
        <f t="shared" si="924"/>
        <v>5173.1090999999997</v>
      </c>
      <c r="M3723" s="78">
        <f t="shared" si="925"/>
        <v>32399.999100000001</v>
      </c>
      <c r="N3723" s="78">
        <f t="shared" si="926"/>
        <v>32399.999100000001</v>
      </c>
      <c r="O3723" s="78">
        <f t="shared" si="927"/>
        <v>31200.003100000002</v>
      </c>
      <c r="P3723" s="138"/>
      <c r="Q3723" s="139"/>
      <c r="R3723" s="78">
        <f t="shared" si="928"/>
        <v>31200.003100000002</v>
      </c>
    </row>
    <row r="3724" spans="1:18" s="79" customFormat="1" ht="12.75" customHeight="1" x14ac:dyDescent="0.2">
      <c r="A3724" s="75">
        <v>0</v>
      </c>
      <c r="B3724" s="34">
        <v>198</v>
      </c>
      <c r="C3724" s="17">
        <v>26101400</v>
      </c>
      <c r="D3724" s="49" t="s">
        <v>801</v>
      </c>
      <c r="E3724" s="29">
        <v>1</v>
      </c>
      <c r="F3724" s="30" t="s">
        <v>11</v>
      </c>
      <c r="G3724" s="140">
        <v>305882.34999999998</v>
      </c>
      <c r="H3724" s="78">
        <f t="shared" si="922"/>
        <v>58117.646499999995</v>
      </c>
      <c r="I3724" s="78">
        <f t="shared" si="923"/>
        <v>363999.99649999995</v>
      </c>
      <c r="J3724" s="95">
        <f t="shared" si="921"/>
        <v>363999.99649999995</v>
      </c>
      <c r="K3724" s="140">
        <v>317647.06</v>
      </c>
      <c r="L3724" s="78">
        <f t="shared" si="924"/>
        <v>60352.941400000003</v>
      </c>
      <c r="M3724" s="78">
        <f t="shared" si="925"/>
        <v>378000.00140000001</v>
      </c>
      <c r="N3724" s="78">
        <f t="shared" si="926"/>
        <v>378000.00140000001</v>
      </c>
      <c r="O3724" s="78">
        <f t="shared" si="927"/>
        <v>363999.99649999995</v>
      </c>
      <c r="P3724" s="138">
        <v>422989</v>
      </c>
      <c r="Q3724" s="140">
        <f t="shared" ref="Q3724" si="929">AVERAGE(P3724,O3724)</f>
        <v>393494.49824999995</v>
      </c>
      <c r="R3724" s="78">
        <f>O3724</f>
        <v>363999.99649999995</v>
      </c>
    </row>
    <row r="3725" spans="1:18" s="79" customFormat="1" ht="12.75" customHeight="1" x14ac:dyDescent="0.2">
      <c r="A3725" s="75">
        <v>0</v>
      </c>
      <c r="B3725" s="34">
        <v>199</v>
      </c>
      <c r="C3725" s="17">
        <v>26101400</v>
      </c>
      <c r="D3725" s="49" t="s">
        <v>607</v>
      </c>
      <c r="E3725" s="29">
        <v>1</v>
      </c>
      <c r="F3725" s="30" t="s">
        <v>11</v>
      </c>
      <c r="G3725" s="140">
        <v>104873.95</v>
      </c>
      <c r="H3725" s="78">
        <f t="shared" si="922"/>
        <v>19926.050500000001</v>
      </c>
      <c r="I3725" s="78">
        <f t="shared" si="923"/>
        <v>124800.00049999999</v>
      </c>
      <c r="J3725" s="95">
        <f t="shared" si="921"/>
        <v>124800.00049999999</v>
      </c>
      <c r="K3725" s="140">
        <v>108907.56</v>
      </c>
      <c r="L3725" s="78">
        <f t="shared" si="924"/>
        <v>20692.436399999999</v>
      </c>
      <c r="M3725" s="78">
        <f t="shared" si="925"/>
        <v>129599.9964</v>
      </c>
      <c r="N3725" s="78">
        <f t="shared" si="926"/>
        <v>129599.9964</v>
      </c>
      <c r="O3725" s="78">
        <f t="shared" si="927"/>
        <v>124800.00049999999</v>
      </c>
      <c r="P3725" s="138"/>
      <c r="Q3725" s="139"/>
      <c r="R3725" s="78">
        <f t="shared" si="928"/>
        <v>124800.00049999999</v>
      </c>
    </row>
    <row r="3726" spans="1:18" s="79" customFormat="1" ht="12.75" customHeight="1" x14ac:dyDescent="0.2">
      <c r="A3726" s="75">
        <v>0</v>
      </c>
      <c r="B3726" s="34">
        <v>200</v>
      </c>
      <c r="C3726" s="17">
        <v>26101400</v>
      </c>
      <c r="D3726" s="49" t="s">
        <v>609</v>
      </c>
      <c r="E3726" s="29">
        <v>1</v>
      </c>
      <c r="F3726" s="30" t="s">
        <v>11</v>
      </c>
      <c r="G3726" s="140">
        <v>52436.97</v>
      </c>
      <c r="H3726" s="78">
        <f t="shared" si="922"/>
        <v>9963.0243000000009</v>
      </c>
      <c r="I3726" s="78">
        <f t="shared" si="923"/>
        <v>62399.994300000006</v>
      </c>
      <c r="J3726" s="95">
        <f t="shared" si="921"/>
        <v>62399.994300000006</v>
      </c>
      <c r="K3726" s="140">
        <v>54453.78</v>
      </c>
      <c r="L3726" s="78">
        <f t="shared" si="924"/>
        <v>10346.218199999999</v>
      </c>
      <c r="M3726" s="78">
        <f t="shared" si="925"/>
        <v>64799.998200000002</v>
      </c>
      <c r="N3726" s="78">
        <f t="shared" si="926"/>
        <v>64799.998200000002</v>
      </c>
      <c r="O3726" s="78">
        <f t="shared" si="927"/>
        <v>62399.994300000006</v>
      </c>
      <c r="P3726" s="138"/>
      <c r="Q3726" s="139"/>
      <c r="R3726" s="78">
        <f t="shared" si="928"/>
        <v>62399.994300000006</v>
      </c>
    </row>
    <row r="3727" spans="1:18" s="79" customFormat="1" ht="12.75" customHeight="1" x14ac:dyDescent="0.2">
      <c r="A3727" s="75">
        <v>0</v>
      </c>
      <c r="B3727" s="34">
        <v>201</v>
      </c>
      <c r="C3727" s="17">
        <v>26101400</v>
      </c>
      <c r="D3727" s="49" t="s">
        <v>611</v>
      </c>
      <c r="E3727" s="29">
        <v>1</v>
      </c>
      <c r="F3727" s="30" t="s">
        <v>11</v>
      </c>
      <c r="G3727" s="140">
        <v>52436.97</v>
      </c>
      <c r="H3727" s="78">
        <f t="shared" si="922"/>
        <v>9963.0243000000009</v>
      </c>
      <c r="I3727" s="78">
        <f t="shared" si="923"/>
        <v>62399.994300000006</v>
      </c>
      <c r="J3727" s="95">
        <f t="shared" si="921"/>
        <v>62399.994300000006</v>
      </c>
      <c r="K3727" s="140">
        <v>54453.78</v>
      </c>
      <c r="L3727" s="78">
        <f t="shared" si="924"/>
        <v>10346.218199999999</v>
      </c>
      <c r="M3727" s="78">
        <f t="shared" si="925"/>
        <v>64799.998200000002</v>
      </c>
      <c r="N3727" s="78">
        <f t="shared" si="926"/>
        <v>64799.998200000002</v>
      </c>
      <c r="O3727" s="78">
        <f t="shared" si="927"/>
        <v>62399.994300000006</v>
      </c>
      <c r="P3727" s="138"/>
      <c r="Q3727" s="139"/>
      <c r="R3727" s="78">
        <f t="shared" si="928"/>
        <v>62399.994300000006</v>
      </c>
    </row>
    <row r="3728" spans="1:18" s="79" customFormat="1" ht="12.75" customHeight="1" x14ac:dyDescent="0.2">
      <c r="A3728" s="75">
        <v>0</v>
      </c>
      <c r="B3728" s="34">
        <v>202</v>
      </c>
      <c r="C3728" s="17">
        <v>26101400</v>
      </c>
      <c r="D3728" s="49" t="s">
        <v>613</v>
      </c>
      <c r="E3728" s="29">
        <v>1</v>
      </c>
      <c r="F3728" s="30" t="s">
        <v>11</v>
      </c>
      <c r="G3728" s="140">
        <v>393277.31</v>
      </c>
      <c r="H3728" s="78">
        <f t="shared" si="922"/>
        <v>74722.688899999994</v>
      </c>
      <c r="I3728" s="78">
        <f t="shared" si="923"/>
        <v>467999.99890000001</v>
      </c>
      <c r="J3728" s="95">
        <f t="shared" si="921"/>
        <v>467999.99890000001</v>
      </c>
      <c r="K3728" s="140">
        <v>408403.36</v>
      </c>
      <c r="L3728" s="78">
        <f t="shared" si="924"/>
        <v>77596.638399999996</v>
      </c>
      <c r="M3728" s="78">
        <f t="shared" si="925"/>
        <v>485999.99839999998</v>
      </c>
      <c r="N3728" s="78">
        <f t="shared" si="926"/>
        <v>485999.99839999998</v>
      </c>
      <c r="O3728" s="78">
        <f t="shared" si="927"/>
        <v>467999.99890000001</v>
      </c>
      <c r="P3728" s="138"/>
      <c r="Q3728" s="139"/>
      <c r="R3728" s="78">
        <f t="shared" si="928"/>
        <v>467999.99890000001</v>
      </c>
    </row>
    <row r="3729" spans="1:18" s="79" customFormat="1" ht="12.75" customHeight="1" x14ac:dyDescent="0.2">
      <c r="A3729" s="75">
        <v>0</v>
      </c>
      <c r="B3729" s="34">
        <v>203</v>
      </c>
      <c r="C3729" s="17" t="s">
        <v>802</v>
      </c>
      <c r="D3729" s="49" t="s">
        <v>726</v>
      </c>
      <c r="E3729" s="29">
        <v>1</v>
      </c>
      <c r="F3729" s="30" t="s">
        <v>11</v>
      </c>
      <c r="G3729" s="140">
        <v>34957.980000000003</v>
      </c>
      <c r="H3729" s="78">
        <f t="shared" si="922"/>
        <v>6642.0162000000009</v>
      </c>
      <c r="I3729" s="78">
        <f t="shared" si="923"/>
        <v>41599.996200000001</v>
      </c>
      <c r="J3729" s="95">
        <f t="shared" si="921"/>
        <v>41599.996200000001</v>
      </c>
      <c r="K3729" s="140">
        <v>36302.519999999997</v>
      </c>
      <c r="L3729" s="78">
        <f t="shared" si="924"/>
        <v>6897.4787999999999</v>
      </c>
      <c r="M3729" s="78">
        <f t="shared" si="925"/>
        <v>43199.998799999994</v>
      </c>
      <c r="N3729" s="78">
        <f t="shared" si="926"/>
        <v>43199.998799999994</v>
      </c>
      <c r="O3729" s="78">
        <f t="shared" si="927"/>
        <v>41599.996200000001</v>
      </c>
      <c r="P3729" s="138">
        <v>416858</v>
      </c>
      <c r="Q3729" s="140">
        <f t="shared" ref="Q3729:Q3732" si="930">AVERAGE(P3729,O3729)</f>
        <v>229228.9981</v>
      </c>
      <c r="R3729" s="78">
        <f t="shared" si="928"/>
        <v>41599.996200000001</v>
      </c>
    </row>
    <row r="3730" spans="1:18" s="79" customFormat="1" ht="12.75" customHeight="1" x14ac:dyDescent="0.2">
      <c r="A3730" s="75">
        <v>0</v>
      </c>
      <c r="B3730" s="34">
        <v>204</v>
      </c>
      <c r="C3730" s="17" t="s">
        <v>802</v>
      </c>
      <c r="D3730" s="49" t="s">
        <v>712</v>
      </c>
      <c r="E3730" s="29">
        <v>1</v>
      </c>
      <c r="F3730" s="30" t="s">
        <v>11</v>
      </c>
      <c r="G3730" s="140">
        <v>253445.38</v>
      </c>
      <c r="H3730" s="78">
        <f t="shared" si="922"/>
        <v>48154.622199999998</v>
      </c>
      <c r="I3730" s="78">
        <f t="shared" si="923"/>
        <v>301600.00219999999</v>
      </c>
      <c r="J3730" s="95">
        <f t="shared" si="921"/>
        <v>301600.00219999999</v>
      </c>
      <c r="K3730" s="140">
        <v>263193.28000000003</v>
      </c>
      <c r="L3730" s="78">
        <f t="shared" si="924"/>
        <v>50006.723200000008</v>
      </c>
      <c r="M3730" s="78">
        <f t="shared" si="925"/>
        <v>313200.00320000004</v>
      </c>
      <c r="N3730" s="78">
        <f t="shared" si="926"/>
        <v>313200.00320000004</v>
      </c>
      <c r="O3730" s="78">
        <f t="shared" si="927"/>
        <v>301600.00219999999</v>
      </c>
      <c r="P3730" s="138">
        <v>1164751</v>
      </c>
      <c r="Q3730" s="140">
        <f t="shared" si="930"/>
        <v>733175.50109999999</v>
      </c>
      <c r="R3730" s="78">
        <f t="shared" si="928"/>
        <v>301600.00219999999</v>
      </c>
    </row>
    <row r="3731" spans="1:18" s="79" customFormat="1" ht="12.75" customHeight="1" x14ac:dyDescent="0.2">
      <c r="A3731" s="75">
        <v>0</v>
      </c>
      <c r="B3731" s="34">
        <v>205</v>
      </c>
      <c r="C3731" s="17">
        <v>26101400</v>
      </c>
      <c r="D3731" s="49" t="s">
        <v>813</v>
      </c>
      <c r="E3731" s="29">
        <v>1</v>
      </c>
      <c r="F3731" s="30" t="s">
        <v>11</v>
      </c>
      <c r="G3731" s="140">
        <v>349579.83</v>
      </c>
      <c r="H3731" s="78">
        <f t="shared" si="922"/>
        <v>66420.167700000005</v>
      </c>
      <c r="I3731" s="78">
        <f t="shared" si="923"/>
        <v>415999.99770000001</v>
      </c>
      <c r="J3731" s="95">
        <f t="shared" si="921"/>
        <v>415999.99770000001</v>
      </c>
      <c r="K3731" s="140">
        <v>363025.21</v>
      </c>
      <c r="L3731" s="78">
        <f t="shared" si="924"/>
        <v>68974.789900000003</v>
      </c>
      <c r="M3731" s="78">
        <f t="shared" si="925"/>
        <v>431999.99990000005</v>
      </c>
      <c r="N3731" s="78">
        <f t="shared" si="926"/>
        <v>431999.99990000005</v>
      </c>
      <c r="O3731" s="78">
        <f t="shared" si="927"/>
        <v>415999.99770000001</v>
      </c>
      <c r="P3731" s="138">
        <v>1888123</v>
      </c>
      <c r="Q3731" s="140">
        <f t="shared" si="930"/>
        <v>1152061.4988500001</v>
      </c>
      <c r="R3731" s="78">
        <f t="shared" si="928"/>
        <v>415999.99770000001</v>
      </c>
    </row>
    <row r="3732" spans="1:18" s="79" customFormat="1" ht="12.75" customHeight="1" x14ac:dyDescent="0.2">
      <c r="A3732" s="75">
        <v>0</v>
      </c>
      <c r="B3732" s="34">
        <v>206</v>
      </c>
      <c r="C3732" s="17">
        <v>26101400</v>
      </c>
      <c r="D3732" s="49" t="s">
        <v>628</v>
      </c>
      <c r="E3732" s="29">
        <v>1</v>
      </c>
      <c r="F3732" s="30" t="s">
        <v>11</v>
      </c>
      <c r="G3732" s="140">
        <v>83025.210000000006</v>
      </c>
      <c r="H3732" s="78">
        <f t="shared" si="922"/>
        <v>15774.789900000002</v>
      </c>
      <c r="I3732" s="78">
        <f t="shared" si="923"/>
        <v>98799.99990000001</v>
      </c>
      <c r="J3732" s="95">
        <f t="shared" si="921"/>
        <v>98799.99990000001</v>
      </c>
      <c r="K3732" s="140">
        <v>86218.49</v>
      </c>
      <c r="L3732" s="78">
        <f t="shared" si="924"/>
        <v>16381.513100000002</v>
      </c>
      <c r="M3732" s="78">
        <f t="shared" si="925"/>
        <v>102600.0031</v>
      </c>
      <c r="N3732" s="78">
        <f t="shared" si="926"/>
        <v>102600.0031</v>
      </c>
      <c r="O3732" s="78">
        <f t="shared" si="927"/>
        <v>98799.99990000001</v>
      </c>
      <c r="P3732" s="138">
        <v>137318</v>
      </c>
      <c r="Q3732" s="140">
        <f t="shared" si="930"/>
        <v>118058.99995</v>
      </c>
      <c r="R3732" s="78">
        <f t="shared" si="928"/>
        <v>98799.99990000001</v>
      </c>
    </row>
    <row r="3733" spans="1:18" s="79" customFormat="1" ht="12.75" customHeight="1" x14ac:dyDescent="0.2">
      <c r="A3733" s="75">
        <v>0</v>
      </c>
      <c r="B3733" s="34">
        <v>207</v>
      </c>
      <c r="C3733" s="17">
        <v>26101400</v>
      </c>
      <c r="D3733" s="49" t="s">
        <v>814</v>
      </c>
      <c r="E3733" s="29">
        <v>1</v>
      </c>
      <c r="F3733" s="30" t="s">
        <v>11</v>
      </c>
      <c r="G3733" s="140">
        <v>157310.92000000001</v>
      </c>
      <c r="H3733" s="78">
        <f t="shared" si="922"/>
        <v>29889.074800000002</v>
      </c>
      <c r="I3733" s="78">
        <f t="shared" si="923"/>
        <v>187199.99480000001</v>
      </c>
      <c r="J3733" s="95">
        <f t="shared" si="921"/>
        <v>187199.99480000001</v>
      </c>
      <c r="K3733" s="140">
        <v>163361.34</v>
      </c>
      <c r="L3733" s="78">
        <f t="shared" si="924"/>
        <v>31038.654599999998</v>
      </c>
      <c r="M3733" s="78">
        <f t="shared" si="925"/>
        <v>194399.99460000001</v>
      </c>
      <c r="N3733" s="78">
        <f t="shared" si="926"/>
        <v>194399.99460000001</v>
      </c>
      <c r="O3733" s="78">
        <f t="shared" si="927"/>
        <v>187199.99480000001</v>
      </c>
      <c r="P3733" s="138"/>
      <c r="Q3733" s="139"/>
      <c r="R3733" s="78">
        <f t="shared" si="928"/>
        <v>187199.99480000001</v>
      </c>
    </row>
    <row r="3734" spans="1:18" s="79" customFormat="1" ht="12.75" customHeight="1" x14ac:dyDescent="0.2">
      <c r="A3734" s="75">
        <v>0</v>
      </c>
      <c r="B3734" s="34">
        <v>208</v>
      </c>
      <c r="C3734" s="17">
        <v>26101400</v>
      </c>
      <c r="D3734" s="49" t="s">
        <v>815</v>
      </c>
      <c r="E3734" s="29">
        <v>1</v>
      </c>
      <c r="F3734" s="30" t="s">
        <v>11</v>
      </c>
      <c r="G3734" s="140">
        <v>1310924.3700000001</v>
      </c>
      <c r="H3734" s="78">
        <f t="shared" si="922"/>
        <v>249075.63030000002</v>
      </c>
      <c r="I3734" s="78">
        <f t="shared" si="923"/>
        <v>1560000.0003000002</v>
      </c>
      <c r="J3734" s="95">
        <f t="shared" si="921"/>
        <v>1560000.0003000002</v>
      </c>
      <c r="K3734" s="140">
        <v>1361344.54</v>
      </c>
      <c r="L3734" s="78">
        <f t="shared" si="924"/>
        <v>258655.4626</v>
      </c>
      <c r="M3734" s="78">
        <f t="shared" si="925"/>
        <v>1620000.0026</v>
      </c>
      <c r="N3734" s="78">
        <f t="shared" si="926"/>
        <v>1620000.0026</v>
      </c>
      <c r="O3734" s="78">
        <f t="shared" si="927"/>
        <v>1560000.0003000002</v>
      </c>
      <c r="P3734" s="138"/>
      <c r="Q3734" s="139"/>
      <c r="R3734" s="78">
        <f t="shared" si="928"/>
        <v>1560000.0003000002</v>
      </c>
    </row>
    <row r="3735" spans="1:18" s="79" customFormat="1" ht="12.75" customHeight="1" x14ac:dyDescent="0.2">
      <c r="A3735" s="75">
        <v>0</v>
      </c>
      <c r="B3735" s="34">
        <v>209</v>
      </c>
      <c r="C3735" s="17">
        <v>26101400</v>
      </c>
      <c r="D3735" s="49" t="s">
        <v>816</v>
      </c>
      <c r="E3735" s="29">
        <v>1</v>
      </c>
      <c r="F3735" s="30" t="s">
        <v>11</v>
      </c>
      <c r="G3735" s="140">
        <v>2447058.8199999998</v>
      </c>
      <c r="H3735" s="78">
        <f t="shared" si="922"/>
        <v>464941.17579999997</v>
      </c>
      <c r="I3735" s="78">
        <f t="shared" si="923"/>
        <v>2911999.9957999997</v>
      </c>
      <c r="J3735" s="95">
        <f t="shared" si="921"/>
        <v>2911999.9957999997</v>
      </c>
      <c r="K3735" s="140">
        <v>2541176.4700000002</v>
      </c>
      <c r="L3735" s="78">
        <f t="shared" si="924"/>
        <v>482823.52930000005</v>
      </c>
      <c r="M3735" s="78">
        <f t="shared" si="925"/>
        <v>3023999.9993000003</v>
      </c>
      <c r="N3735" s="78">
        <f t="shared" si="926"/>
        <v>3023999.9993000003</v>
      </c>
      <c r="O3735" s="78">
        <f t="shared" si="927"/>
        <v>2911999.9957999997</v>
      </c>
      <c r="P3735" s="138"/>
      <c r="Q3735" s="139"/>
      <c r="R3735" s="78">
        <f t="shared" si="928"/>
        <v>2911999.9957999997</v>
      </c>
    </row>
    <row r="3736" spans="1:18" s="79" customFormat="1" ht="12.75" customHeight="1" x14ac:dyDescent="0.2">
      <c r="A3736" s="75">
        <v>0</v>
      </c>
      <c r="B3736" s="34">
        <v>210</v>
      </c>
      <c r="C3736" s="17">
        <v>26101400</v>
      </c>
      <c r="D3736" s="49" t="s">
        <v>817</v>
      </c>
      <c r="E3736" s="29">
        <v>1</v>
      </c>
      <c r="F3736" s="30" t="s">
        <v>11</v>
      </c>
      <c r="G3736" s="140">
        <v>393277.31</v>
      </c>
      <c r="H3736" s="78">
        <f t="shared" si="922"/>
        <v>74722.688899999994</v>
      </c>
      <c r="I3736" s="78">
        <f t="shared" si="923"/>
        <v>467999.99890000001</v>
      </c>
      <c r="J3736" s="95">
        <f t="shared" si="921"/>
        <v>467999.99890000001</v>
      </c>
      <c r="K3736" s="140">
        <v>408403.36</v>
      </c>
      <c r="L3736" s="78">
        <f t="shared" si="924"/>
        <v>77596.638399999996</v>
      </c>
      <c r="M3736" s="78">
        <f t="shared" si="925"/>
        <v>485999.99839999998</v>
      </c>
      <c r="N3736" s="78">
        <f t="shared" si="926"/>
        <v>485999.99839999998</v>
      </c>
      <c r="O3736" s="78">
        <f t="shared" si="927"/>
        <v>467999.99890000001</v>
      </c>
      <c r="P3736" s="138">
        <v>2734100</v>
      </c>
      <c r="Q3736" s="140">
        <f t="shared" ref="Q3736" si="931">AVERAGE(P3736,O3736)</f>
        <v>1601049.99945</v>
      </c>
      <c r="R3736" s="78">
        <f>O3736</f>
        <v>467999.99890000001</v>
      </c>
    </row>
    <row r="3737" spans="1:18" s="79" customFormat="1" ht="12.75" customHeight="1" x14ac:dyDescent="0.2">
      <c r="A3737" s="75">
        <v>0</v>
      </c>
      <c r="B3737" s="34">
        <v>211</v>
      </c>
      <c r="C3737" s="17">
        <v>26101400</v>
      </c>
      <c r="D3737" s="49" t="s">
        <v>818</v>
      </c>
      <c r="E3737" s="29">
        <v>1</v>
      </c>
      <c r="F3737" s="30" t="s">
        <v>11</v>
      </c>
      <c r="G3737" s="140">
        <v>166050.42000000001</v>
      </c>
      <c r="H3737" s="78">
        <f t="shared" si="922"/>
        <v>31549.579800000003</v>
      </c>
      <c r="I3737" s="78">
        <f t="shared" si="923"/>
        <v>197599.99980000002</v>
      </c>
      <c r="J3737" s="95">
        <f t="shared" si="921"/>
        <v>197599.99980000002</v>
      </c>
      <c r="K3737" s="140">
        <v>172436.97</v>
      </c>
      <c r="L3737" s="78">
        <f t="shared" si="924"/>
        <v>32763.024300000001</v>
      </c>
      <c r="M3737" s="78">
        <f t="shared" si="925"/>
        <v>205199.99429999999</v>
      </c>
      <c r="N3737" s="78">
        <f t="shared" si="926"/>
        <v>205199.99429999999</v>
      </c>
      <c r="O3737" s="78">
        <f t="shared" si="927"/>
        <v>197599.99980000002</v>
      </c>
      <c r="P3737" s="138"/>
      <c r="Q3737" s="139"/>
      <c r="R3737" s="78">
        <f t="shared" si="928"/>
        <v>197599.99980000002</v>
      </c>
    </row>
    <row r="3738" spans="1:18" s="79" customFormat="1" ht="12.75" customHeight="1" x14ac:dyDescent="0.2">
      <c r="A3738" s="75">
        <v>0</v>
      </c>
      <c r="B3738" s="34">
        <v>212</v>
      </c>
      <c r="C3738" s="17">
        <v>26101400</v>
      </c>
      <c r="D3738" s="49" t="s">
        <v>819</v>
      </c>
      <c r="E3738" s="29">
        <v>1</v>
      </c>
      <c r="F3738" s="30" t="s">
        <v>11</v>
      </c>
      <c r="G3738" s="140">
        <v>655462.18000000005</v>
      </c>
      <c r="H3738" s="78">
        <f t="shared" si="922"/>
        <v>124537.81420000001</v>
      </c>
      <c r="I3738" s="78">
        <f t="shared" si="923"/>
        <v>779999.99420000007</v>
      </c>
      <c r="J3738" s="95">
        <f t="shared" si="921"/>
        <v>779999.99420000007</v>
      </c>
      <c r="K3738" s="140">
        <v>680672.27</v>
      </c>
      <c r="L3738" s="78">
        <f t="shared" si="924"/>
        <v>129327.7313</v>
      </c>
      <c r="M3738" s="78">
        <f t="shared" si="925"/>
        <v>810000.0013</v>
      </c>
      <c r="N3738" s="78">
        <f t="shared" si="926"/>
        <v>810000.0013</v>
      </c>
      <c r="O3738" s="78">
        <f t="shared" si="927"/>
        <v>779999.99420000007</v>
      </c>
      <c r="P3738" s="138"/>
      <c r="Q3738" s="139"/>
      <c r="R3738" s="78">
        <f t="shared" si="928"/>
        <v>779999.99420000007</v>
      </c>
    </row>
    <row r="3739" spans="1:18" s="79" customFormat="1" ht="12.75" customHeight="1" x14ac:dyDescent="0.2">
      <c r="A3739" s="75">
        <v>0</v>
      </c>
      <c r="B3739" s="34">
        <v>213</v>
      </c>
      <c r="C3739" s="17">
        <v>26101400</v>
      </c>
      <c r="D3739" s="49" t="s">
        <v>820</v>
      </c>
      <c r="E3739" s="29">
        <v>1</v>
      </c>
      <c r="F3739" s="30" t="s">
        <v>11</v>
      </c>
      <c r="G3739" s="140">
        <v>131092.44</v>
      </c>
      <c r="H3739" s="78">
        <f t="shared" si="922"/>
        <v>24907.563600000001</v>
      </c>
      <c r="I3739" s="78">
        <f t="shared" si="923"/>
        <v>156000.0036</v>
      </c>
      <c r="J3739" s="95">
        <f t="shared" si="921"/>
        <v>156000.0036</v>
      </c>
      <c r="K3739" s="140">
        <v>136134.45000000001</v>
      </c>
      <c r="L3739" s="78">
        <f t="shared" si="924"/>
        <v>25865.545500000004</v>
      </c>
      <c r="M3739" s="78">
        <f t="shared" si="925"/>
        <v>161999.99550000002</v>
      </c>
      <c r="N3739" s="78">
        <f t="shared" si="926"/>
        <v>161999.99550000002</v>
      </c>
      <c r="O3739" s="78">
        <f t="shared" si="927"/>
        <v>156000.0036</v>
      </c>
      <c r="P3739" s="138"/>
      <c r="Q3739" s="139"/>
      <c r="R3739" s="78">
        <f t="shared" si="928"/>
        <v>156000.0036</v>
      </c>
    </row>
    <row r="3740" spans="1:18" s="79" customFormat="1" ht="12.75" customHeight="1" x14ac:dyDescent="0.2">
      <c r="A3740" s="75">
        <v>0</v>
      </c>
      <c r="B3740" s="34">
        <v>214</v>
      </c>
      <c r="C3740" s="17">
        <v>26101400</v>
      </c>
      <c r="D3740" s="49" t="s">
        <v>821</v>
      </c>
      <c r="E3740" s="29">
        <v>1</v>
      </c>
      <c r="F3740" s="30" t="s">
        <v>11</v>
      </c>
      <c r="G3740" s="140">
        <v>218487.39</v>
      </c>
      <c r="H3740" s="78">
        <f t="shared" si="922"/>
        <v>41512.604100000004</v>
      </c>
      <c r="I3740" s="78">
        <f t="shared" si="923"/>
        <v>259999.99410000001</v>
      </c>
      <c r="J3740" s="95">
        <f t="shared" si="921"/>
        <v>259999.99410000001</v>
      </c>
      <c r="K3740" s="140">
        <v>226890.76</v>
      </c>
      <c r="L3740" s="78">
        <f t="shared" si="924"/>
        <v>43109.244400000003</v>
      </c>
      <c r="M3740" s="78">
        <f t="shared" si="925"/>
        <v>270000.00440000003</v>
      </c>
      <c r="N3740" s="78">
        <f t="shared" si="926"/>
        <v>270000.00440000003</v>
      </c>
      <c r="O3740" s="78">
        <f t="shared" si="927"/>
        <v>259999.99410000001</v>
      </c>
      <c r="P3740" s="138"/>
      <c r="Q3740" s="139"/>
      <c r="R3740" s="78">
        <f t="shared" si="928"/>
        <v>259999.99410000001</v>
      </c>
    </row>
    <row r="3741" spans="1:18" s="79" customFormat="1" ht="12.75" customHeight="1" x14ac:dyDescent="0.2">
      <c r="A3741" s="75">
        <v>0</v>
      </c>
      <c r="B3741" s="34">
        <v>215</v>
      </c>
      <c r="C3741" s="17">
        <v>26101400</v>
      </c>
      <c r="D3741" s="49" t="s">
        <v>822</v>
      </c>
      <c r="E3741" s="29">
        <v>1</v>
      </c>
      <c r="F3741" s="30" t="s">
        <v>11</v>
      </c>
      <c r="G3741" s="140">
        <v>393277.31</v>
      </c>
      <c r="H3741" s="78">
        <f t="shared" si="922"/>
        <v>74722.688899999994</v>
      </c>
      <c r="I3741" s="78">
        <f t="shared" si="923"/>
        <v>467999.99890000001</v>
      </c>
      <c r="J3741" s="95">
        <f t="shared" si="921"/>
        <v>467999.99890000001</v>
      </c>
      <c r="K3741" s="140">
        <v>408403.36</v>
      </c>
      <c r="L3741" s="78">
        <f t="shared" si="924"/>
        <v>77596.638399999996</v>
      </c>
      <c r="M3741" s="78">
        <f t="shared" si="925"/>
        <v>485999.99839999998</v>
      </c>
      <c r="N3741" s="78">
        <f t="shared" si="926"/>
        <v>485999.99839999998</v>
      </c>
      <c r="O3741" s="78">
        <f t="shared" si="927"/>
        <v>467999.99890000001</v>
      </c>
      <c r="P3741" s="138"/>
      <c r="Q3741" s="139"/>
      <c r="R3741" s="78">
        <f t="shared" si="928"/>
        <v>467999.99890000001</v>
      </c>
    </row>
    <row r="3742" spans="1:18" s="79" customFormat="1" ht="12.75" customHeight="1" x14ac:dyDescent="0.2">
      <c r="A3742" s="75">
        <v>0</v>
      </c>
      <c r="B3742" s="34">
        <v>216</v>
      </c>
      <c r="C3742" s="17">
        <v>26101400</v>
      </c>
      <c r="D3742" s="49" t="s">
        <v>823</v>
      </c>
      <c r="E3742" s="29">
        <v>1</v>
      </c>
      <c r="F3742" s="30" t="s">
        <v>11</v>
      </c>
      <c r="G3742" s="140">
        <v>1223529.4099999999</v>
      </c>
      <c r="H3742" s="78">
        <f t="shared" si="922"/>
        <v>232470.58789999998</v>
      </c>
      <c r="I3742" s="78">
        <f t="shared" si="923"/>
        <v>1455999.9978999998</v>
      </c>
      <c r="J3742" s="95">
        <f t="shared" si="921"/>
        <v>1455999.9978999998</v>
      </c>
      <c r="K3742" s="140">
        <v>1270588.24</v>
      </c>
      <c r="L3742" s="78">
        <f t="shared" si="924"/>
        <v>241411.76560000001</v>
      </c>
      <c r="M3742" s="78">
        <f t="shared" si="925"/>
        <v>1512000.0056</v>
      </c>
      <c r="N3742" s="78">
        <f t="shared" si="926"/>
        <v>1512000.0056</v>
      </c>
      <c r="O3742" s="78">
        <f t="shared" si="927"/>
        <v>1455999.9978999998</v>
      </c>
      <c r="P3742" s="138">
        <v>1074636</v>
      </c>
      <c r="Q3742" s="140">
        <f t="shared" ref="Q3742" si="932">AVERAGE(P3742,O3742)</f>
        <v>1265317.9989499999</v>
      </c>
      <c r="R3742" s="78">
        <f>O3742</f>
        <v>1455999.9978999998</v>
      </c>
    </row>
    <row r="3743" spans="1:18" s="79" customFormat="1" ht="12.75" customHeight="1" x14ac:dyDescent="0.2">
      <c r="A3743" s="75">
        <v>0</v>
      </c>
      <c r="B3743" s="34">
        <v>217</v>
      </c>
      <c r="C3743" s="17">
        <v>26101400</v>
      </c>
      <c r="D3743" s="49" t="s">
        <v>824</v>
      </c>
      <c r="E3743" s="29">
        <v>1</v>
      </c>
      <c r="F3743" s="30" t="s">
        <v>11</v>
      </c>
      <c r="G3743" s="140">
        <v>122352.94</v>
      </c>
      <c r="H3743" s="78">
        <f t="shared" si="922"/>
        <v>23247.0586</v>
      </c>
      <c r="I3743" s="78">
        <f t="shared" si="923"/>
        <v>145599.99859999999</v>
      </c>
      <c r="J3743" s="95">
        <f t="shared" si="921"/>
        <v>145599.99859999999</v>
      </c>
      <c r="K3743" s="140">
        <v>127058.82</v>
      </c>
      <c r="L3743" s="78">
        <f t="shared" si="924"/>
        <v>24141.175800000001</v>
      </c>
      <c r="M3743" s="78">
        <f t="shared" si="925"/>
        <v>151199.9958</v>
      </c>
      <c r="N3743" s="78">
        <f t="shared" si="926"/>
        <v>151199.9958</v>
      </c>
      <c r="O3743" s="78">
        <f t="shared" si="927"/>
        <v>145599.99859999999</v>
      </c>
      <c r="P3743" s="138"/>
      <c r="Q3743" s="139"/>
      <c r="R3743" s="78">
        <f t="shared" si="928"/>
        <v>145599.99859999999</v>
      </c>
    </row>
    <row r="3744" spans="1:18" s="79" customFormat="1" ht="12.75" customHeight="1" x14ac:dyDescent="0.2">
      <c r="A3744" s="75">
        <v>0</v>
      </c>
      <c r="B3744" s="34">
        <v>218</v>
      </c>
      <c r="C3744" s="17" t="s">
        <v>802</v>
      </c>
      <c r="D3744" s="49" t="s">
        <v>825</v>
      </c>
      <c r="E3744" s="29">
        <v>1</v>
      </c>
      <c r="F3744" s="30" t="s">
        <v>11</v>
      </c>
      <c r="G3744" s="140">
        <v>786554.62</v>
      </c>
      <c r="H3744" s="78">
        <f t="shared" si="922"/>
        <v>149445.37779999999</v>
      </c>
      <c r="I3744" s="78">
        <f t="shared" si="923"/>
        <v>935999.99780000001</v>
      </c>
      <c r="J3744" s="95">
        <f t="shared" si="921"/>
        <v>935999.99780000001</v>
      </c>
      <c r="K3744" s="140">
        <v>816806.72</v>
      </c>
      <c r="L3744" s="78">
        <f t="shared" si="924"/>
        <v>155193.27679999999</v>
      </c>
      <c r="M3744" s="78">
        <f t="shared" si="925"/>
        <v>971999.99679999996</v>
      </c>
      <c r="N3744" s="78">
        <f t="shared" si="926"/>
        <v>971999.99679999996</v>
      </c>
      <c r="O3744" s="78">
        <f t="shared" si="927"/>
        <v>935999.99780000001</v>
      </c>
      <c r="P3744" s="138">
        <v>3494254</v>
      </c>
      <c r="Q3744" s="140">
        <f t="shared" ref="Q3744" si="933">AVERAGE(P3744,O3744)</f>
        <v>2215126.9989</v>
      </c>
      <c r="R3744" s="78">
        <f>O3744</f>
        <v>935999.99780000001</v>
      </c>
    </row>
    <row r="3745" spans="1:33" s="79" customFormat="1" ht="12.75" customHeight="1" x14ac:dyDescent="0.2">
      <c r="A3745" s="75">
        <v>0</v>
      </c>
      <c r="B3745" s="34">
        <v>219</v>
      </c>
      <c r="C3745" s="17" t="s">
        <v>802</v>
      </c>
      <c r="D3745" s="49" t="s">
        <v>826</v>
      </c>
      <c r="E3745" s="29">
        <v>1</v>
      </c>
      <c r="F3745" s="30" t="s">
        <v>11</v>
      </c>
      <c r="G3745" s="140">
        <v>166050.42000000001</v>
      </c>
      <c r="H3745" s="78">
        <f t="shared" si="922"/>
        <v>31549.579800000003</v>
      </c>
      <c r="I3745" s="78">
        <f t="shared" si="923"/>
        <v>197599.99980000002</v>
      </c>
      <c r="J3745" s="95">
        <f t="shared" si="921"/>
        <v>197599.99980000002</v>
      </c>
      <c r="K3745" s="140">
        <v>172436.97</v>
      </c>
      <c r="L3745" s="78">
        <f t="shared" si="924"/>
        <v>32763.024300000001</v>
      </c>
      <c r="M3745" s="78">
        <f t="shared" si="925"/>
        <v>205199.99429999999</v>
      </c>
      <c r="N3745" s="78">
        <f t="shared" si="926"/>
        <v>205199.99429999999</v>
      </c>
      <c r="O3745" s="78">
        <f t="shared" si="927"/>
        <v>197599.99980000002</v>
      </c>
      <c r="P3745" s="138"/>
      <c r="Q3745" s="139"/>
      <c r="R3745" s="78">
        <f t="shared" si="928"/>
        <v>197599.99980000002</v>
      </c>
    </row>
    <row r="3746" spans="1:33" s="79" customFormat="1" ht="12.75" customHeight="1" x14ac:dyDescent="0.2">
      <c r="A3746" s="75">
        <v>0</v>
      </c>
      <c r="B3746" s="34">
        <v>220</v>
      </c>
      <c r="C3746" s="17">
        <v>26101400</v>
      </c>
      <c r="D3746" s="49" t="s">
        <v>714</v>
      </c>
      <c r="E3746" s="29">
        <v>1</v>
      </c>
      <c r="F3746" s="30" t="s">
        <v>11</v>
      </c>
      <c r="G3746" s="140">
        <v>192268.91</v>
      </c>
      <c r="H3746" s="78">
        <f t="shared" si="922"/>
        <v>36531.092900000003</v>
      </c>
      <c r="I3746" s="78">
        <f t="shared" si="923"/>
        <v>228800.00290000002</v>
      </c>
      <c r="J3746" s="95">
        <f t="shared" si="921"/>
        <v>228800.00290000002</v>
      </c>
      <c r="K3746" s="140">
        <v>199663.87</v>
      </c>
      <c r="L3746" s="78">
        <f t="shared" si="924"/>
        <v>37936.135300000002</v>
      </c>
      <c r="M3746" s="78">
        <f t="shared" si="925"/>
        <v>237600.00529999999</v>
      </c>
      <c r="N3746" s="78">
        <f t="shared" si="926"/>
        <v>237600.00529999999</v>
      </c>
      <c r="O3746" s="78">
        <f t="shared" si="927"/>
        <v>228800.00290000002</v>
      </c>
      <c r="P3746" s="138"/>
      <c r="Q3746" s="139"/>
      <c r="R3746" s="78">
        <f t="shared" si="928"/>
        <v>228800.00290000002</v>
      </c>
    </row>
    <row r="3747" spans="1:33" s="79" customFormat="1" ht="12.75" customHeight="1" x14ac:dyDescent="0.2">
      <c r="A3747" s="75">
        <v>0</v>
      </c>
      <c r="B3747" s="34">
        <v>221</v>
      </c>
      <c r="C3747" s="17">
        <v>26101400</v>
      </c>
      <c r="D3747" s="49" t="s">
        <v>711</v>
      </c>
      <c r="E3747" s="29">
        <v>1</v>
      </c>
      <c r="F3747" s="30" t="s">
        <v>11</v>
      </c>
      <c r="G3747" s="140">
        <v>218487.39</v>
      </c>
      <c r="H3747" s="78">
        <f t="shared" si="922"/>
        <v>41512.604100000004</v>
      </c>
      <c r="I3747" s="78">
        <f t="shared" si="923"/>
        <v>259999.99410000001</v>
      </c>
      <c r="J3747" s="95">
        <f t="shared" si="921"/>
        <v>259999.99410000001</v>
      </c>
      <c r="K3747" s="140">
        <v>226890.76</v>
      </c>
      <c r="L3747" s="78">
        <f t="shared" si="924"/>
        <v>43109.244400000003</v>
      </c>
      <c r="M3747" s="78">
        <f t="shared" si="925"/>
        <v>270000.00440000003</v>
      </c>
      <c r="N3747" s="78">
        <f t="shared" si="926"/>
        <v>270000.00440000003</v>
      </c>
      <c r="O3747" s="78">
        <f t="shared" si="927"/>
        <v>259999.99410000001</v>
      </c>
      <c r="P3747" s="138">
        <v>340843</v>
      </c>
      <c r="Q3747" s="140">
        <f t="shared" ref="Q3747:Q3748" si="934">AVERAGE(P3747,O3747)</f>
        <v>300421.49705000001</v>
      </c>
      <c r="R3747" s="78">
        <f t="shared" si="928"/>
        <v>259999.99410000001</v>
      </c>
    </row>
    <row r="3748" spans="1:33" s="79" customFormat="1" ht="12.75" customHeight="1" x14ac:dyDescent="0.2">
      <c r="A3748" s="75">
        <v>0</v>
      </c>
      <c r="B3748" s="34">
        <v>222</v>
      </c>
      <c r="C3748" s="17" t="s">
        <v>802</v>
      </c>
      <c r="D3748" s="49" t="s">
        <v>166</v>
      </c>
      <c r="E3748" s="29">
        <v>1</v>
      </c>
      <c r="F3748" s="30" t="s">
        <v>11</v>
      </c>
      <c r="G3748" s="140">
        <v>4369747.9000000004</v>
      </c>
      <c r="H3748" s="78">
        <f t="shared" si="922"/>
        <v>830252.10100000002</v>
      </c>
      <c r="I3748" s="78">
        <f t="shared" si="923"/>
        <v>5200000.0010000002</v>
      </c>
      <c r="J3748" s="95">
        <f t="shared" si="921"/>
        <v>5200000.0010000002</v>
      </c>
      <c r="K3748" s="140">
        <v>4537815.13</v>
      </c>
      <c r="L3748" s="78">
        <f t="shared" si="924"/>
        <v>862184.87470000004</v>
      </c>
      <c r="M3748" s="78">
        <f t="shared" si="925"/>
        <v>5400000.0046999995</v>
      </c>
      <c r="N3748" s="78">
        <f t="shared" si="926"/>
        <v>5400000.0046999995</v>
      </c>
      <c r="O3748" s="78">
        <f t="shared" si="927"/>
        <v>5200000.0010000002</v>
      </c>
      <c r="P3748" s="138">
        <v>10850578</v>
      </c>
      <c r="Q3748" s="140">
        <f t="shared" si="934"/>
        <v>8025289.0005000001</v>
      </c>
      <c r="R3748" s="78">
        <f t="shared" si="928"/>
        <v>5200000.0010000002</v>
      </c>
    </row>
    <row r="3749" spans="1:33" s="79" customFormat="1" ht="12.75" customHeight="1" x14ac:dyDescent="0.2">
      <c r="A3749" s="75">
        <v>0</v>
      </c>
      <c r="B3749" s="34">
        <v>223</v>
      </c>
      <c r="C3749" s="17" t="s">
        <v>802</v>
      </c>
      <c r="D3749" s="49" t="s">
        <v>827</v>
      </c>
      <c r="E3749" s="29">
        <v>1</v>
      </c>
      <c r="F3749" s="30" t="s">
        <v>11</v>
      </c>
      <c r="G3749" s="140">
        <v>104873.95</v>
      </c>
      <c r="H3749" s="78">
        <f t="shared" si="922"/>
        <v>19926.050500000001</v>
      </c>
      <c r="I3749" s="78">
        <f t="shared" si="923"/>
        <v>124800.00049999999</v>
      </c>
      <c r="J3749" s="95">
        <f t="shared" si="921"/>
        <v>124800.00049999999</v>
      </c>
      <c r="K3749" s="140">
        <v>108907.56</v>
      </c>
      <c r="L3749" s="78">
        <f t="shared" si="924"/>
        <v>20692.436399999999</v>
      </c>
      <c r="M3749" s="78">
        <f t="shared" si="925"/>
        <v>129599.9964</v>
      </c>
      <c r="N3749" s="78">
        <f t="shared" si="926"/>
        <v>129599.9964</v>
      </c>
      <c r="O3749" s="78">
        <f t="shared" si="927"/>
        <v>124800.00049999999</v>
      </c>
      <c r="P3749" s="138"/>
      <c r="Q3749" s="139"/>
      <c r="R3749" s="78">
        <f t="shared" si="928"/>
        <v>124800.00049999999</v>
      </c>
    </row>
    <row r="3750" spans="1:33" s="79" customFormat="1" ht="12.75" customHeight="1" x14ac:dyDescent="0.2">
      <c r="A3750" s="75">
        <v>0</v>
      </c>
      <c r="B3750" s="34">
        <v>224</v>
      </c>
      <c r="C3750" s="17" t="s">
        <v>802</v>
      </c>
      <c r="D3750" s="49" t="s">
        <v>713</v>
      </c>
      <c r="E3750" s="29">
        <v>1</v>
      </c>
      <c r="F3750" s="30" t="s">
        <v>11</v>
      </c>
      <c r="G3750" s="140">
        <v>192268.91</v>
      </c>
      <c r="H3750" s="78">
        <f t="shared" si="922"/>
        <v>36531.092900000003</v>
      </c>
      <c r="I3750" s="78">
        <f t="shared" si="923"/>
        <v>228800.00290000002</v>
      </c>
      <c r="J3750" s="95">
        <f t="shared" si="921"/>
        <v>228800.00290000002</v>
      </c>
      <c r="K3750" s="140">
        <v>199663.87</v>
      </c>
      <c r="L3750" s="78">
        <f t="shared" si="924"/>
        <v>37936.135300000002</v>
      </c>
      <c r="M3750" s="78">
        <f t="shared" si="925"/>
        <v>237600.00529999999</v>
      </c>
      <c r="N3750" s="78">
        <f t="shared" si="926"/>
        <v>237600.00529999999</v>
      </c>
      <c r="O3750" s="78">
        <f t="shared" si="927"/>
        <v>228800.00290000002</v>
      </c>
      <c r="P3750" s="138"/>
      <c r="Q3750" s="139"/>
      <c r="R3750" s="78">
        <f t="shared" si="928"/>
        <v>228800.00290000002</v>
      </c>
    </row>
    <row r="3751" spans="1:33" s="79" customFormat="1" ht="12.75" customHeight="1" x14ac:dyDescent="0.2">
      <c r="A3751" s="75">
        <v>0</v>
      </c>
      <c r="B3751" s="34">
        <v>225</v>
      </c>
      <c r="C3751" s="17" t="s">
        <v>802</v>
      </c>
      <c r="D3751" s="49" t="s">
        <v>828</v>
      </c>
      <c r="E3751" s="29">
        <v>1</v>
      </c>
      <c r="F3751" s="30" t="s">
        <v>11</v>
      </c>
      <c r="G3751" s="140">
        <v>655462.18000000005</v>
      </c>
      <c r="H3751" s="78">
        <f t="shared" si="922"/>
        <v>124537.81420000001</v>
      </c>
      <c r="I3751" s="78">
        <f t="shared" si="923"/>
        <v>779999.99420000007</v>
      </c>
      <c r="J3751" s="95">
        <f t="shared" si="921"/>
        <v>779999.99420000007</v>
      </c>
      <c r="K3751" s="140">
        <v>680672.27</v>
      </c>
      <c r="L3751" s="78">
        <f t="shared" si="924"/>
        <v>129327.7313</v>
      </c>
      <c r="M3751" s="78">
        <f t="shared" si="925"/>
        <v>810000.0013</v>
      </c>
      <c r="N3751" s="78">
        <f t="shared" si="926"/>
        <v>810000.0013</v>
      </c>
      <c r="O3751" s="78">
        <f t="shared" si="927"/>
        <v>779999.99420000007</v>
      </c>
      <c r="P3751" s="138"/>
      <c r="Q3751" s="139"/>
      <c r="R3751" s="78">
        <f t="shared" si="928"/>
        <v>779999.99420000007</v>
      </c>
    </row>
    <row r="3752" spans="1:33" s="79" customFormat="1" ht="12.75" customHeight="1" x14ac:dyDescent="0.2">
      <c r="A3752" s="75">
        <v>0</v>
      </c>
      <c r="B3752" s="34">
        <v>226</v>
      </c>
      <c r="C3752" s="17">
        <v>26101400</v>
      </c>
      <c r="D3752" s="49" t="s">
        <v>829</v>
      </c>
      <c r="E3752" s="29">
        <v>1</v>
      </c>
      <c r="F3752" s="30" t="s">
        <v>11</v>
      </c>
      <c r="G3752" s="140">
        <v>218487.39</v>
      </c>
      <c r="H3752" s="78">
        <f t="shared" si="922"/>
        <v>41512.604100000004</v>
      </c>
      <c r="I3752" s="78">
        <f t="shared" si="923"/>
        <v>259999.99410000001</v>
      </c>
      <c r="J3752" s="95">
        <f t="shared" si="921"/>
        <v>259999.99410000001</v>
      </c>
      <c r="K3752" s="140">
        <v>226890.76</v>
      </c>
      <c r="L3752" s="78">
        <f t="shared" si="924"/>
        <v>43109.244400000003</v>
      </c>
      <c r="M3752" s="78">
        <f t="shared" si="925"/>
        <v>270000.00440000003</v>
      </c>
      <c r="N3752" s="78">
        <f t="shared" si="926"/>
        <v>270000.00440000003</v>
      </c>
      <c r="O3752" s="78">
        <f t="shared" si="927"/>
        <v>259999.99410000001</v>
      </c>
      <c r="P3752" s="138">
        <v>392337</v>
      </c>
      <c r="Q3752" s="140">
        <f t="shared" ref="Q3752:Q3755" si="935">AVERAGE(P3752,O3752)</f>
        <v>326168.49705000001</v>
      </c>
      <c r="R3752" s="78">
        <f t="shared" si="928"/>
        <v>259999.99410000001</v>
      </c>
    </row>
    <row r="3753" spans="1:33" s="79" customFormat="1" ht="12.75" customHeight="1" x14ac:dyDescent="0.2">
      <c r="A3753" s="75">
        <v>0</v>
      </c>
      <c r="B3753" s="34">
        <v>227</v>
      </c>
      <c r="C3753" s="17">
        <v>26101400</v>
      </c>
      <c r="D3753" s="49" t="s">
        <v>830</v>
      </c>
      <c r="E3753" s="29">
        <v>1</v>
      </c>
      <c r="F3753" s="30" t="s">
        <v>11</v>
      </c>
      <c r="G3753" s="140">
        <v>209747.9</v>
      </c>
      <c r="H3753" s="78">
        <f t="shared" si="922"/>
        <v>39852.101000000002</v>
      </c>
      <c r="I3753" s="78">
        <f t="shared" si="923"/>
        <v>249600.00099999999</v>
      </c>
      <c r="J3753" s="95">
        <f t="shared" si="921"/>
        <v>249600.00099999999</v>
      </c>
      <c r="K3753" s="140">
        <v>217815.13</v>
      </c>
      <c r="L3753" s="78">
        <f t="shared" si="924"/>
        <v>41384.8747</v>
      </c>
      <c r="M3753" s="78">
        <f t="shared" si="925"/>
        <v>259200.00469999999</v>
      </c>
      <c r="N3753" s="78">
        <f t="shared" si="926"/>
        <v>259200.00469999999</v>
      </c>
      <c r="O3753" s="78">
        <f t="shared" si="927"/>
        <v>249600.00099999999</v>
      </c>
      <c r="P3753" s="138">
        <v>382529</v>
      </c>
      <c r="Q3753" s="140">
        <f t="shared" si="935"/>
        <v>316064.50049999997</v>
      </c>
      <c r="R3753" s="78">
        <f t="shared" si="928"/>
        <v>249600.00099999999</v>
      </c>
    </row>
    <row r="3754" spans="1:33" s="79" customFormat="1" ht="12.75" customHeight="1" x14ac:dyDescent="0.2">
      <c r="A3754" s="75">
        <v>0</v>
      </c>
      <c r="B3754" s="34">
        <v>228</v>
      </c>
      <c r="C3754" s="17">
        <v>26101400</v>
      </c>
      <c r="D3754" s="49" t="s">
        <v>831</v>
      </c>
      <c r="E3754" s="29">
        <v>1</v>
      </c>
      <c r="F3754" s="30" t="s">
        <v>11</v>
      </c>
      <c r="G3754" s="140">
        <v>174789.92</v>
      </c>
      <c r="H3754" s="78">
        <f t="shared" si="922"/>
        <v>33210.084800000004</v>
      </c>
      <c r="I3754" s="78">
        <f t="shared" si="923"/>
        <v>208000.00480000002</v>
      </c>
      <c r="J3754" s="95">
        <f t="shared" si="921"/>
        <v>208000.00480000002</v>
      </c>
      <c r="K3754" s="140">
        <v>181512.61</v>
      </c>
      <c r="L3754" s="78">
        <f t="shared" si="924"/>
        <v>34487.395899999996</v>
      </c>
      <c r="M3754" s="78">
        <f t="shared" si="925"/>
        <v>216000.00589999999</v>
      </c>
      <c r="N3754" s="78">
        <f t="shared" si="926"/>
        <v>216000.00589999999</v>
      </c>
      <c r="O3754" s="78">
        <f t="shared" si="927"/>
        <v>208000.00480000002</v>
      </c>
      <c r="P3754" s="138">
        <v>355556</v>
      </c>
      <c r="Q3754" s="140">
        <f t="shared" si="935"/>
        <v>281778.0024</v>
      </c>
      <c r="R3754" s="78">
        <f t="shared" si="928"/>
        <v>208000.00480000002</v>
      </c>
    </row>
    <row r="3755" spans="1:33" s="79" customFormat="1" ht="12.75" customHeight="1" x14ac:dyDescent="0.2">
      <c r="A3755" s="75">
        <v>0</v>
      </c>
      <c r="B3755" s="34">
        <v>229</v>
      </c>
      <c r="C3755" s="17">
        <v>26101400</v>
      </c>
      <c r="D3755" s="49" t="s">
        <v>832</v>
      </c>
      <c r="E3755" s="29">
        <v>1</v>
      </c>
      <c r="F3755" s="30" t="s">
        <v>11</v>
      </c>
      <c r="G3755" s="140">
        <v>157310.92000000001</v>
      </c>
      <c r="H3755" s="78">
        <f t="shared" si="922"/>
        <v>29889.074800000002</v>
      </c>
      <c r="I3755" s="78">
        <f t="shared" si="923"/>
        <v>187199.99480000001</v>
      </c>
      <c r="J3755" s="95">
        <f t="shared" si="921"/>
        <v>187199.99480000001</v>
      </c>
      <c r="K3755" s="140">
        <v>163361.34</v>
      </c>
      <c r="L3755" s="78">
        <f t="shared" si="924"/>
        <v>31038.654599999998</v>
      </c>
      <c r="M3755" s="78">
        <f t="shared" si="925"/>
        <v>194399.99460000001</v>
      </c>
      <c r="N3755" s="78">
        <f t="shared" si="926"/>
        <v>194399.99460000001</v>
      </c>
      <c r="O3755" s="78">
        <f t="shared" si="927"/>
        <v>187199.99480000001</v>
      </c>
      <c r="P3755" s="138">
        <v>416858</v>
      </c>
      <c r="Q3755" s="140">
        <f t="shared" si="935"/>
        <v>302028.99739999999</v>
      </c>
      <c r="R3755" s="78">
        <f t="shared" si="928"/>
        <v>187199.99480000001</v>
      </c>
    </row>
    <row r="3756" spans="1:33" s="79" customFormat="1" ht="12.75" customHeight="1" x14ac:dyDescent="0.2">
      <c r="A3756" s="75">
        <v>0</v>
      </c>
      <c r="B3756" s="34">
        <v>230</v>
      </c>
      <c r="C3756" s="17" t="s">
        <v>802</v>
      </c>
      <c r="D3756" s="49" t="s">
        <v>833</v>
      </c>
      <c r="E3756" s="29">
        <v>1</v>
      </c>
      <c r="F3756" s="30" t="s">
        <v>11</v>
      </c>
      <c r="G3756" s="140">
        <v>139831.93</v>
      </c>
      <c r="H3756" s="78">
        <f t="shared" si="922"/>
        <v>26568.066699999999</v>
      </c>
      <c r="I3756" s="78">
        <f t="shared" si="923"/>
        <v>166399.99669999999</v>
      </c>
      <c r="J3756" s="95">
        <f t="shared" si="921"/>
        <v>166399.99669999999</v>
      </c>
      <c r="K3756" s="140">
        <v>145210.07999999999</v>
      </c>
      <c r="L3756" s="78">
        <f t="shared" si="924"/>
        <v>27589.915199999999</v>
      </c>
      <c r="M3756" s="78">
        <f t="shared" si="925"/>
        <v>172799.99519999998</v>
      </c>
      <c r="N3756" s="78">
        <f t="shared" si="926"/>
        <v>172799.99519999998</v>
      </c>
      <c r="O3756" s="78">
        <f t="shared" si="927"/>
        <v>166399.99669999999</v>
      </c>
      <c r="P3756" s="138"/>
      <c r="Q3756" s="139"/>
      <c r="R3756" s="78">
        <f t="shared" si="928"/>
        <v>166399.99669999999</v>
      </c>
    </row>
    <row r="3757" spans="1:33" s="79" customFormat="1" ht="12.75" customHeight="1" x14ac:dyDescent="0.2">
      <c r="A3757" s="75">
        <v>0</v>
      </c>
      <c r="B3757" s="34">
        <v>231</v>
      </c>
      <c r="C3757" s="17" t="s">
        <v>802</v>
      </c>
      <c r="D3757" s="49" t="s">
        <v>834</v>
      </c>
      <c r="E3757" s="29">
        <v>1</v>
      </c>
      <c r="F3757" s="30" t="s">
        <v>11</v>
      </c>
      <c r="G3757" s="140">
        <v>34957.980000000003</v>
      </c>
      <c r="H3757" s="78">
        <f t="shared" si="922"/>
        <v>6642.0162000000009</v>
      </c>
      <c r="I3757" s="78">
        <f t="shared" si="923"/>
        <v>41599.996200000001</v>
      </c>
      <c r="J3757" s="95">
        <f t="shared" si="921"/>
        <v>41599.996200000001</v>
      </c>
      <c r="K3757" s="140">
        <v>36302.519999999997</v>
      </c>
      <c r="L3757" s="78">
        <f t="shared" si="924"/>
        <v>6897.4787999999999</v>
      </c>
      <c r="M3757" s="78">
        <f t="shared" si="925"/>
        <v>43199.998799999994</v>
      </c>
      <c r="N3757" s="78">
        <f t="shared" si="926"/>
        <v>43199.998799999994</v>
      </c>
      <c r="O3757" s="78">
        <f t="shared" si="927"/>
        <v>41599.996200000001</v>
      </c>
      <c r="P3757" s="138">
        <v>41931</v>
      </c>
      <c r="Q3757" s="140">
        <f t="shared" ref="Q3757" si="936">AVERAGE(P3757,O3757)</f>
        <v>41765.498099999997</v>
      </c>
      <c r="R3757" s="78">
        <f>O3757</f>
        <v>41599.996200000001</v>
      </c>
    </row>
    <row r="3758" spans="1:33" s="79" customFormat="1" ht="12.75" customHeight="1" x14ac:dyDescent="0.2">
      <c r="A3758" s="75">
        <v>0</v>
      </c>
      <c r="B3758" s="34">
        <v>232</v>
      </c>
      <c r="C3758" s="17">
        <v>26101400</v>
      </c>
      <c r="D3758" s="49" t="s">
        <v>835</v>
      </c>
      <c r="E3758" s="29">
        <v>1</v>
      </c>
      <c r="F3758" s="30" t="s">
        <v>11</v>
      </c>
      <c r="G3758" s="140">
        <v>39327.730000000003</v>
      </c>
      <c r="H3758" s="78">
        <f t="shared" si="922"/>
        <v>7472.2687000000005</v>
      </c>
      <c r="I3758" s="78">
        <f t="shared" si="923"/>
        <v>46799.998700000004</v>
      </c>
      <c r="J3758" s="95">
        <f t="shared" si="921"/>
        <v>46799.998700000004</v>
      </c>
      <c r="K3758" s="140">
        <v>40840.339999999997</v>
      </c>
      <c r="L3758" s="78">
        <f t="shared" si="924"/>
        <v>7759.6645999999992</v>
      </c>
      <c r="M3758" s="78">
        <f t="shared" si="925"/>
        <v>48600.004599999993</v>
      </c>
      <c r="N3758" s="78">
        <f t="shared" si="926"/>
        <v>48600.004599999993</v>
      </c>
      <c r="O3758" s="78">
        <f t="shared" si="927"/>
        <v>46799.998700000004</v>
      </c>
      <c r="P3758" s="138"/>
      <c r="Q3758" s="139"/>
      <c r="R3758" s="78">
        <f t="shared" si="928"/>
        <v>46799.998700000004</v>
      </c>
    </row>
    <row r="3759" spans="1:33" s="79" customFormat="1" ht="12.75" customHeight="1" x14ac:dyDescent="0.2">
      <c r="A3759" s="75">
        <v>0</v>
      </c>
      <c r="B3759" s="34">
        <v>233</v>
      </c>
      <c r="C3759" s="17">
        <v>26101400</v>
      </c>
      <c r="D3759" s="49" t="s">
        <v>836</v>
      </c>
      <c r="E3759" s="29">
        <v>1</v>
      </c>
      <c r="F3759" s="30" t="s">
        <v>11</v>
      </c>
      <c r="G3759" s="140">
        <v>104873.95</v>
      </c>
      <c r="H3759" s="78">
        <f t="shared" si="922"/>
        <v>19926.050500000001</v>
      </c>
      <c r="I3759" s="78">
        <f t="shared" si="923"/>
        <v>124800.00049999999</v>
      </c>
      <c r="J3759" s="95">
        <f t="shared" si="921"/>
        <v>124800.00049999999</v>
      </c>
      <c r="K3759" s="140">
        <v>108907.56</v>
      </c>
      <c r="L3759" s="78">
        <f t="shared" si="924"/>
        <v>20692.436399999999</v>
      </c>
      <c r="M3759" s="78">
        <f t="shared" si="925"/>
        <v>129599.9964</v>
      </c>
      <c r="N3759" s="78">
        <f t="shared" si="926"/>
        <v>129599.9964</v>
      </c>
      <c r="O3759" s="78">
        <f t="shared" si="927"/>
        <v>124800.00049999999</v>
      </c>
      <c r="P3759" s="138"/>
      <c r="Q3759" s="139"/>
      <c r="R3759" s="78">
        <f t="shared" si="928"/>
        <v>124800.00049999999</v>
      </c>
    </row>
    <row r="3760" spans="1:33" s="52" customFormat="1" x14ac:dyDescent="0.2">
      <c r="A3760" s="46"/>
      <c r="B3760" s="36">
        <v>15</v>
      </c>
      <c r="C3760" s="37"/>
      <c r="D3760" s="38" t="s">
        <v>837</v>
      </c>
      <c r="E3760" s="51"/>
      <c r="F3760" s="51"/>
      <c r="G3760" s="97">
        <v>0</v>
      </c>
      <c r="H3760" s="64">
        <f t="shared" si="922"/>
        <v>0</v>
      </c>
      <c r="I3760" s="51"/>
      <c r="J3760" s="51"/>
      <c r="K3760" s="51"/>
      <c r="L3760" s="51"/>
      <c r="M3760" s="51"/>
      <c r="N3760" s="51"/>
      <c r="O3760" s="51"/>
      <c r="P3760" s="51"/>
      <c r="Q3760" s="51"/>
      <c r="R3760" s="51"/>
      <c r="S3760" s="1"/>
      <c r="T3760" s="1"/>
      <c r="U3760" s="1"/>
      <c r="V3760" s="1"/>
      <c r="W3760" s="1"/>
      <c r="X3760" s="1"/>
      <c r="Y3760" s="1"/>
      <c r="Z3760" s="1"/>
      <c r="AA3760" s="1"/>
      <c r="AB3760" s="1"/>
      <c r="AC3760" s="1"/>
      <c r="AD3760" s="1"/>
      <c r="AE3760" s="1"/>
      <c r="AF3760" s="1"/>
      <c r="AG3760" s="1"/>
    </row>
    <row r="3761" spans="1:18" s="82" customFormat="1" ht="12.75" customHeight="1" x14ac:dyDescent="0.2">
      <c r="A3761" s="75">
        <v>0</v>
      </c>
      <c r="B3761" s="34">
        <v>1</v>
      </c>
      <c r="C3761" s="77">
        <v>26101300</v>
      </c>
      <c r="D3761" s="41" t="s">
        <v>10</v>
      </c>
      <c r="E3761" s="29">
        <v>1</v>
      </c>
      <c r="F3761" s="30" t="s">
        <v>11</v>
      </c>
      <c r="G3761" s="140">
        <v>52436.97</v>
      </c>
      <c r="H3761" s="78">
        <f t="shared" si="922"/>
        <v>9963.0243000000009</v>
      </c>
      <c r="I3761" s="78">
        <f t="shared" si="923"/>
        <v>62399.994300000006</v>
      </c>
      <c r="J3761" s="95">
        <f t="shared" si="921"/>
        <v>62399.994300000006</v>
      </c>
      <c r="K3761" s="140">
        <v>54453.78</v>
      </c>
      <c r="L3761" s="78">
        <f t="shared" si="924"/>
        <v>10346.218199999999</v>
      </c>
      <c r="M3761" s="78">
        <f t="shared" si="925"/>
        <v>64799.998200000002</v>
      </c>
      <c r="N3761" s="78">
        <f t="shared" si="926"/>
        <v>64799.998200000002</v>
      </c>
      <c r="O3761" s="78">
        <f t="shared" si="927"/>
        <v>62399.994300000006</v>
      </c>
      <c r="P3761" s="138">
        <v>108579</v>
      </c>
      <c r="Q3761" s="140">
        <f t="shared" ref="Q3761" si="937">AVERAGE(P3761,O3761)</f>
        <v>85489.49715000001</v>
      </c>
      <c r="R3761" s="78">
        <f>O3761</f>
        <v>62399.994300000006</v>
      </c>
    </row>
    <row r="3762" spans="1:18" s="82" customFormat="1" ht="12.75" customHeight="1" x14ac:dyDescent="0.2">
      <c r="A3762" s="75">
        <v>0</v>
      </c>
      <c r="B3762" s="34">
        <v>2</v>
      </c>
      <c r="C3762" s="77">
        <v>26101300</v>
      </c>
      <c r="D3762" s="41" t="s">
        <v>732</v>
      </c>
      <c r="E3762" s="29">
        <v>1</v>
      </c>
      <c r="F3762" s="30" t="s">
        <v>11</v>
      </c>
      <c r="G3762" s="140">
        <v>78655.460000000006</v>
      </c>
      <c r="H3762" s="78">
        <f t="shared" si="922"/>
        <v>14944.537400000001</v>
      </c>
      <c r="I3762" s="78">
        <f t="shared" si="923"/>
        <v>93599.997400000007</v>
      </c>
      <c r="J3762" s="95">
        <f t="shared" si="921"/>
        <v>93599.997400000007</v>
      </c>
      <c r="K3762" s="140">
        <v>81680.67</v>
      </c>
      <c r="L3762" s="78">
        <f t="shared" si="924"/>
        <v>15519.327299999999</v>
      </c>
      <c r="M3762" s="78">
        <f t="shared" si="925"/>
        <v>97199.997300000003</v>
      </c>
      <c r="N3762" s="78">
        <f t="shared" si="926"/>
        <v>97199.997300000003</v>
      </c>
      <c r="O3762" s="78">
        <f t="shared" si="927"/>
        <v>93599.997400000007</v>
      </c>
      <c r="P3762" s="138"/>
      <c r="Q3762" s="139"/>
      <c r="R3762" s="78">
        <f t="shared" si="928"/>
        <v>93599.997400000007</v>
      </c>
    </row>
    <row r="3763" spans="1:18" s="82" customFormat="1" ht="12.75" customHeight="1" x14ac:dyDescent="0.2">
      <c r="A3763" s="75">
        <v>0</v>
      </c>
      <c r="B3763" s="34">
        <v>3</v>
      </c>
      <c r="C3763" s="77">
        <v>26101300</v>
      </c>
      <c r="D3763" s="41" t="s">
        <v>15</v>
      </c>
      <c r="E3763" s="29">
        <v>1</v>
      </c>
      <c r="F3763" s="30" t="s">
        <v>11</v>
      </c>
      <c r="G3763" s="140">
        <v>1747899.16</v>
      </c>
      <c r="H3763" s="78">
        <f t="shared" si="922"/>
        <v>332100.84039999999</v>
      </c>
      <c r="I3763" s="78">
        <f t="shared" si="923"/>
        <v>2080000.0003999998</v>
      </c>
      <c r="J3763" s="95">
        <f t="shared" si="921"/>
        <v>2080000.0003999998</v>
      </c>
      <c r="K3763" s="140">
        <v>1815126.05</v>
      </c>
      <c r="L3763" s="78">
        <f t="shared" si="924"/>
        <v>344873.94949999999</v>
      </c>
      <c r="M3763" s="78">
        <f t="shared" si="925"/>
        <v>2159999.9994999999</v>
      </c>
      <c r="N3763" s="78">
        <f t="shared" si="926"/>
        <v>2159999.9994999999</v>
      </c>
      <c r="O3763" s="78">
        <f t="shared" si="927"/>
        <v>2080000.0003999998</v>
      </c>
      <c r="P3763" s="138">
        <v>2697319</v>
      </c>
      <c r="Q3763" s="140">
        <f t="shared" ref="Q3763" si="938">AVERAGE(P3763,O3763)</f>
        <v>2388659.5001999997</v>
      </c>
      <c r="R3763" s="78">
        <f>O3763</f>
        <v>2080000.0003999998</v>
      </c>
    </row>
    <row r="3764" spans="1:18" s="82" customFormat="1" ht="12.75" customHeight="1" x14ac:dyDescent="0.2">
      <c r="A3764" s="75">
        <v>0</v>
      </c>
      <c r="B3764" s="34">
        <v>4</v>
      </c>
      <c r="C3764" s="77">
        <v>26101300</v>
      </c>
      <c r="D3764" s="41" t="s">
        <v>733</v>
      </c>
      <c r="E3764" s="29">
        <v>1</v>
      </c>
      <c r="F3764" s="30" t="s">
        <v>11</v>
      </c>
      <c r="G3764" s="140">
        <v>262184.87</v>
      </c>
      <c r="H3764" s="78">
        <f t="shared" si="922"/>
        <v>49815.1253</v>
      </c>
      <c r="I3764" s="78">
        <f t="shared" si="923"/>
        <v>311999.99530000001</v>
      </c>
      <c r="J3764" s="95">
        <f t="shared" si="921"/>
        <v>311999.99530000001</v>
      </c>
      <c r="K3764" s="140">
        <v>272268.90999999997</v>
      </c>
      <c r="L3764" s="78">
        <f t="shared" si="924"/>
        <v>51731.092899999996</v>
      </c>
      <c r="M3764" s="78">
        <f t="shared" si="925"/>
        <v>324000.00289999996</v>
      </c>
      <c r="N3764" s="78">
        <f t="shared" si="926"/>
        <v>324000.00289999996</v>
      </c>
      <c r="O3764" s="78">
        <f t="shared" si="927"/>
        <v>311999.99530000001</v>
      </c>
      <c r="P3764" s="138"/>
      <c r="Q3764" s="139"/>
      <c r="R3764" s="78">
        <f t="shared" si="928"/>
        <v>311999.99530000001</v>
      </c>
    </row>
    <row r="3765" spans="1:18" s="82" customFormat="1" ht="12.75" customHeight="1" x14ac:dyDescent="0.2">
      <c r="A3765" s="75">
        <v>0</v>
      </c>
      <c r="B3765" s="34">
        <v>5</v>
      </c>
      <c r="C3765" s="77">
        <v>26101300</v>
      </c>
      <c r="D3765" s="41" t="s">
        <v>734</v>
      </c>
      <c r="E3765" s="29">
        <v>1</v>
      </c>
      <c r="F3765" s="30" t="s">
        <v>11</v>
      </c>
      <c r="G3765" s="140">
        <v>262184.87</v>
      </c>
      <c r="H3765" s="78">
        <f t="shared" si="922"/>
        <v>49815.1253</v>
      </c>
      <c r="I3765" s="78">
        <f t="shared" si="923"/>
        <v>311999.99530000001</v>
      </c>
      <c r="J3765" s="95">
        <f t="shared" si="921"/>
        <v>311999.99530000001</v>
      </c>
      <c r="K3765" s="140">
        <v>272268.90999999997</v>
      </c>
      <c r="L3765" s="78">
        <f t="shared" si="924"/>
        <v>51731.092899999996</v>
      </c>
      <c r="M3765" s="78">
        <f t="shared" si="925"/>
        <v>324000.00289999996</v>
      </c>
      <c r="N3765" s="78">
        <f t="shared" si="926"/>
        <v>324000.00289999996</v>
      </c>
      <c r="O3765" s="78">
        <f t="shared" si="927"/>
        <v>311999.99530000001</v>
      </c>
      <c r="P3765" s="138"/>
      <c r="Q3765" s="139"/>
      <c r="R3765" s="78">
        <f t="shared" si="928"/>
        <v>311999.99530000001</v>
      </c>
    </row>
    <row r="3766" spans="1:18" s="82" customFormat="1" ht="12.75" customHeight="1" x14ac:dyDescent="0.2">
      <c r="A3766" s="75">
        <v>0</v>
      </c>
      <c r="B3766" s="34">
        <v>6</v>
      </c>
      <c r="C3766" s="77">
        <v>26101300</v>
      </c>
      <c r="D3766" s="41" t="s">
        <v>21</v>
      </c>
      <c r="E3766" s="29">
        <v>1</v>
      </c>
      <c r="F3766" s="30" t="s">
        <v>11</v>
      </c>
      <c r="G3766" s="140">
        <v>3058823.53</v>
      </c>
      <c r="H3766" s="78">
        <f t="shared" si="922"/>
        <v>581176.47069999995</v>
      </c>
      <c r="I3766" s="78">
        <f t="shared" si="923"/>
        <v>3640000.0006999997</v>
      </c>
      <c r="J3766" s="95">
        <f t="shared" si="921"/>
        <v>3640000.0006999997</v>
      </c>
      <c r="K3766" s="140">
        <v>3176470.59</v>
      </c>
      <c r="L3766" s="78">
        <f t="shared" si="924"/>
        <v>603529.41209999996</v>
      </c>
      <c r="M3766" s="78">
        <f t="shared" si="925"/>
        <v>3780000.0020999997</v>
      </c>
      <c r="N3766" s="78">
        <f t="shared" si="926"/>
        <v>3780000.0020999997</v>
      </c>
      <c r="O3766" s="78">
        <f t="shared" si="927"/>
        <v>3640000.0006999997</v>
      </c>
      <c r="P3766" s="138"/>
      <c r="Q3766" s="139"/>
      <c r="R3766" s="78">
        <f t="shared" si="928"/>
        <v>3640000.0006999997</v>
      </c>
    </row>
    <row r="3767" spans="1:18" s="82" customFormat="1" ht="12.75" customHeight="1" x14ac:dyDescent="0.2">
      <c r="A3767" s="75">
        <v>0</v>
      </c>
      <c r="B3767" s="34">
        <v>7</v>
      </c>
      <c r="C3767" s="77">
        <v>26101300</v>
      </c>
      <c r="D3767" s="41" t="s">
        <v>23</v>
      </c>
      <c r="E3767" s="29">
        <v>1</v>
      </c>
      <c r="F3767" s="30" t="s">
        <v>11</v>
      </c>
      <c r="G3767" s="140">
        <v>2097478.9900000002</v>
      </c>
      <c r="H3767" s="78">
        <f t="shared" si="922"/>
        <v>398521.00810000004</v>
      </c>
      <c r="I3767" s="78">
        <f t="shared" si="923"/>
        <v>2495999.9981000004</v>
      </c>
      <c r="J3767" s="95">
        <f t="shared" si="921"/>
        <v>2495999.9981000004</v>
      </c>
      <c r="K3767" s="140">
        <v>2178151.2599999998</v>
      </c>
      <c r="L3767" s="78">
        <f t="shared" si="924"/>
        <v>413848.73939999996</v>
      </c>
      <c r="M3767" s="78">
        <f t="shared" si="925"/>
        <v>2591999.9993999996</v>
      </c>
      <c r="N3767" s="78">
        <f t="shared" si="926"/>
        <v>2591999.9993999996</v>
      </c>
      <c r="O3767" s="78">
        <f t="shared" si="927"/>
        <v>2495999.9981000004</v>
      </c>
      <c r="P3767" s="138">
        <v>4781611</v>
      </c>
      <c r="Q3767" s="140">
        <f t="shared" ref="Q3767:Q3768" si="939">AVERAGE(P3767,O3767)</f>
        <v>3638805.4990500002</v>
      </c>
      <c r="R3767" s="78">
        <f t="shared" si="928"/>
        <v>2495999.9981000004</v>
      </c>
    </row>
    <row r="3768" spans="1:18" s="82" customFormat="1" ht="12.75" customHeight="1" x14ac:dyDescent="0.2">
      <c r="A3768" s="75">
        <v>0</v>
      </c>
      <c r="B3768" s="34">
        <v>8</v>
      </c>
      <c r="C3768" s="77">
        <v>26101300</v>
      </c>
      <c r="D3768" s="41" t="s">
        <v>735</v>
      </c>
      <c r="E3768" s="29">
        <v>1</v>
      </c>
      <c r="F3768" s="30" t="s">
        <v>11</v>
      </c>
      <c r="G3768" s="140">
        <v>393277.31</v>
      </c>
      <c r="H3768" s="78">
        <f t="shared" si="922"/>
        <v>74722.688899999994</v>
      </c>
      <c r="I3768" s="78">
        <f t="shared" si="923"/>
        <v>467999.99890000001</v>
      </c>
      <c r="J3768" s="95">
        <f t="shared" si="921"/>
        <v>467999.99890000001</v>
      </c>
      <c r="K3768" s="140">
        <v>408403.36</v>
      </c>
      <c r="L3768" s="78">
        <f t="shared" si="924"/>
        <v>77596.638399999996</v>
      </c>
      <c r="M3768" s="78">
        <f t="shared" si="925"/>
        <v>485999.99839999998</v>
      </c>
      <c r="N3768" s="78">
        <f t="shared" si="926"/>
        <v>485999.99839999998</v>
      </c>
      <c r="O3768" s="78">
        <f t="shared" si="927"/>
        <v>467999.99890000001</v>
      </c>
      <c r="P3768" s="138">
        <v>1071571</v>
      </c>
      <c r="Q3768" s="140">
        <f t="shared" si="939"/>
        <v>769785.49945</v>
      </c>
      <c r="R3768" s="78">
        <f t="shared" si="928"/>
        <v>467999.99890000001</v>
      </c>
    </row>
    <row r="3769" spans="1:18" s="82" customFormat="1" ht="12.75" customHeight="1" x14ac:dyDescent="0.2">
      <c r="A3769" s="75">
        <v>0</v>
      </c>
      <c r="B3769" s="34">
        <v>9</v>
      </c>
      <c r="C3769" s="77">
        <v>26101300</v>
      </c>
      <c r="D3769" s="41" t="s">
        <v>27</v>
      </c>
      <c r="E3769" s="29">
        <v>1</v>
      </c>
      <c r="F3769" s="30" t="s">
        <v>11</v>
      </c>
      <c r="G3769" s="140">
        <v>87394.96</v>
      </c>
      <c r="H3769" s="78">
        <f t="shared" si="922"/>
        <v>16605.042400000002</v>
      </c>
      <c r="I3769" s="78">
        <f t="shared" si="923"/>
        <v>104000.00240000001</v>
      </c>
      <c r="J3769" s="95">
        <f t="shared" si="921"/>
        <v>104000.00240000001</v>
      </c>
      <c r="K3769" s="140">
        <v>90756.3</v>
      </c>
      <c r="L3769" s="78">
        <f t="shared" si="924"/>
        <v>17243.697</v>
      </c>
      <c r="M3769" s="78">
        <f t="shared" si="925"/>
        <v>107999.997</v>
      </c>
      <c r="N3769" s="78">
        <f t="shared" si="926"/>
        <v>107999.997</v>
      </c>
      <c r="O3769" s="78">
        <f t="shared" si="927"/>
        <v>104000.00240000001</v>
      </c>
      <c r="P3769" s="138"/>
      <c r="Q3769" s="139"/>
      <c r="R3769" s="78">
        <f t="shared" si="928"/>
        <v>104000.00240000001</v>
      </c>
    </row>
    <row r="3770" spans="1:18" s="82" customFormat="1" ht="12.75" customHeight="1" x14ac:dyDescent="0.2">
      <c r="A3770" s="75">
        <v>0</v>
      </c>
      <c r="B3770" s="34">
        <v>10</v>
      </c>
      <c r="C3770" s="77">
        <v>26101300</v>
      </c>
      <c r="D3770" s="41" t="s">
        <v>736</v>
      </c>
      <c r="E3770" s="29">
        <v>1</v>
      </c>
      <c r="F3770" s="30" t="s">
        <v>11</v>
      </c>
      <c r="G3770" s="140">
        <v>157310.92000000001</v>
      </c>
      <c r="H3770" s="78">
        <f t="shared" si="922"/>
        <v>29889.074800000002</v>
      </c>
      <c r="I3770" s="78">
        <f t="shared" si="923"/>
        <v>187199.99480000001</v>
      </c>
      <c r="J3770" s="95">
        <f t="shared" si="921"/>
        <v>187199.99480000001</v>
      </c>
      <c r="K3770" s="140">
        <v>163361.34</v>
      </c>
      <c r="L3770" s="78">
        <f t="shared" si="924"/>
        <v>31038.654599999998</v>
      </c>
      <c r="M3770" s="78">
        <f t="shared" si="925"/>
        <v>194399.99460000001</v>
      </c>
      <c r="N3770" s="78">
        <f t="shared" si="926"/>
        <v>194399.99460000001</v>
      </c>
      <c r="O3770" s="78">
        <f t="shared" si="927"/>
        <v>187199.99480000001</v>
      </c>
      <c r="P3770" s="138"/>
      <c r="Q3770" s="139"/>
      <c r="R3770" s="78">
        <f t="shared" si="928"/>
        <v>187199.99480000001</v>
      </c>
    </row>
    <row r="3771" spans="1:18" s="82" customFormat="1" ht="12.75" customHeight="1" x14ac:dyDescent="0.2">
      <c r="A3771" s="75">
        <v>0</v>
      </c>
      <c r="B3771" s="34">
        <v>11</v>
      </c>
      <c r="C3771" s="77">
        <v>26101300</v>
      </c>
      <c r="D3771" s="41" t="s">
        <v>737</v>
      </c>
      <c r="E3771" s="29">
        <v>1</v>
      </c>
      <c r="F3771" s="30" t="s">
        <v>11</v>
      </c>
      <c r="G3771" s="140">
        <v>157310.92000000001</v>
      </c>
      <c r="H3771" s="78">
        <f t="shared" si="922"/>
        <v>29889.074800000002</v>
      </c>
      <c r="I3771" s="78">
        <f t="shared" si="923"/>
        <v>187199.99480000001</v>
      </c>
      <c r="J3771" s="95">
        <f t="shared" si="921"/>
        <v>187199.99480000001</v>
      </c>
      <c r="K3771" s="140">
        <v>163361.34</v>
      </c>
      <c r="L3771" s="78">
        <f t="shared" si="924"/>
        <v>31038.654599999998</v>
      </c>
      <c r="M3771" s="78">
        <f t="shared" si="925"/>
        <v>194399.99460000001</v>
      </c>
      <c r="N3771" s="78">
        <f t="shared" si="926"/>
        <v>194399.99460000001</v>
      </c>
      <c r="O3771" s="78">
        <f t="shared" si="927"/>
        <v>187199.99480000001</v>
      </c>
      <c r="P3771" s="138"/>
      <c r="Q3771" s="139"/>
      <c r="R3771" s="78">
        <f t="shared" si="928"/>
        <v>187199.99480000001</v>
      </c>
    </row>
    <row r="3772" spans="1:18" s="82" customFormat="1" ht="12.75" customHeight="1" x14ac:dyDescent="0.2">
      <c r="A3772" s="75">
        <v>0</v>
      </c>
      <c r="B3772" s="34">
        <v>12</v>
      </c>
      <c r="C3772" s="77">
        <v>26101300</v>
      </c>
      <c r="D3772" s="41" t="s">
        <v>617</v>
      </c>
      <c r="E3772" s="29">
        <v>1</v>
      </c>
      <c r="F3772" s="30" t="s">
        <v>11</v>
      </c>
      <c r="G3772" s="140">
        <v>78655.460000000006</v>
      </c>
      <c r="H3772" s="78">
        <f t="shared" si="922"/>
        <v>14944.537400000001</v>
      </c>
      <c r="I3772" s="78">
        <f t="shared" si="923"/>
        <v>93599.997400000007</v>
      </c>
      <c r="J3772" s="95">
        <f t="shared" si="921"/>
        <v>93599.997400000007</v>
      </c>
      <c r="K3772" s="140">
        <v>81680.67</v>
      </c>
      <c r="L3772" s="78">
        <f t="shared" si="924"/>
        <v>15519.327299999999</v>
      </c>
      <c r="M3772" s="78">
        <f t="shared" si="925"/>
        <v>97199.997300000003</v>
      </c>
      <c r="N3772" s="78">
        <f t="shared" si="926"/>
        <v>97199.997300000003</v>
      </c>
      <c r="O3772" s="78">
        <f t="shared" si="927"/>
        <v>93599.997400000007</v>
      </c>
      <c r="P3772" s="138"/>
      <c r="Q3772" s="139"/>
      <c r="R3772" s="78">
        <f t="shared" si="928"/>
        <v>93599.997400000007</v>
      </c>
    </row>
    <row r="3773" spans="1:18" s="82" customFormat="1" ht="12.75" customHeight="1" x14ac:dyDescent="0.2">
      <c r="A3773" s="75">
        <v>0</v>
      </c>
      <c r="B3773" s="34">
        <v>13</v>
      </c>
      <c r="C3773" s="77">
        <v>26101300</v>
      </c>
      <c r="D3773" s="41" t="s">
        <v>35</v>
      </c>
      <c r="E3773" s="29">
        <v>1</v>
      </c>
      <c r="F3773" s="30" t="s">
        <v>11</v>
      </c>
      <c r="G3773" s="140">
        <v>26218.49</v>
      </c>
      <c r="H3773" s="78">
        <f t="shared" si="922"/>
        <v>4981.5131000000001</v>
      </c>
      <c r="I3773" s="78">
        <f t="shared" si="923"/>
        <v>31200.003100000002</v>
      </c>
      <c r="J3773" s="95">
        <f t="shared" si="921"/>
        <v>31200.003100000002</v>
      </c>
      <c r="K3773" s="140">
        <v>27226.89</v>
      </c>
      <c r="L3773" s="78">
        <f t="shared" si="924"/>
        <v>5173.1090999999997</v>
      </c>
      <c r="M3773" s="78">
        <f t="shared" si="925"/>
        <v>32399.999100000001</v>
      </c>
      <c r="N3773" s="78">
        <f t="shared" si="926"/>
        <v>32399.999100000001</v>
      </c>
      <c r="O3773" s="78">
        <f t="shared" si="927"/>
        <v>31200.003100000002</v>
      </c>
      <c r="P3773" s="138"/>
      <c r="Q3773" s="139"/>
      <c r="R3773" s="78">
        <f t="shared" si="928"/>
        <v>31200.003100000002</v>
      </c>
    </row>
    <row r="3774" spans="1:18" s="82" customFormat="1" ht="12.75" customHeight="1" x14ac:dyDescent="0.2">
      <c r="A3774" s="75">
        <v>0</v>
      </c>
      <c r="B3774" s="34">
        <v>14</v>
      </c>
      <c r="C3774" s="77">
        <v>26101300</v>
      </c>
      <c r="D3774" s="41" t="s">
        <v>39</v>
      </c>
      <c r="E3774" s="29">
        <v>1</v>
      </c>
      <c r="F3774" s="30" t="s">
        <v>11</v>
      </c>
      <c r="G3774" s="140">
        <v>166050.42000000001</v>
      </c>
      <c r="H3774" s="78">
        <f t="shared" si="922"/>
        <v>31549.579800000003</v>
      </c>
      <c r="I3774" s="78">
        <f t="shared" si="923"/>
        <v>197599.99980000002</v>
      </c>
      <c r="J3774" s="95">
        <f t="shared" si="921"/>
        <v>197599.99980000002</v>
      </c>
      <c r="K3774" s="140">
        <v>172436.97</v>
      </c>
      <c r="L3774" s="78">
        <f t="shared" si="924"/>
        <v>32763.024300000001</v>
      </c>
      <c r="M3774" s="78">
        <f t="shared" si="925"/>
        <v>205199.99429999999</v>
      </c>
      <c r="N3774" s="78">
        <f t="shared" si="926"/>
        <v>205199.99429999999</v>
      </c>
      <c r="O3774" s="78">
        <f t="shared" si="927"/>
        <v>197599.99980000002</v>
      </c>
      <c r="P3774" s="138"/>
      <c r="Q3774" s="139"/>
      <c r="R3774" s="78">
        <f t="shared" si="928"/>
        <v>197599.99980000002</v>
      </c>
    </row>
    <row r="3775" spans="1:18" s="82" customFormat="1" ht="12.75" customHeight="1" x14ac:dyDescent="0.2">
      <c r="A3775" s="75">
        <v>0</v>
      </c>
      <c r="B3775" s="34">
        <v>15</v>
      </c>
      <c r="C3775" s="77">
        <v>26101300</v>
      </c>
      <c r="D3775" s="41" t="s">
        <v>41</v>
      </c>
      <c r="E3775" s="29">
        <v>1</v>
      </c>
      <c r="F3775" s="30" t="s">
        <v>11</v>
      </c>
      <c r="G3775" s="140">
        <v>244705.88</v>
      </c>
      <c r="H3775" s="78">
        <f t="shared" si="922"/>
        <v>46494.117200000001</v>
      </c>
      <c r="I3775" s="78">
        <f t="shared" si="923"/>
        <v>291199.99719999998</v>
      </c>
      <c r="J3775" s="95">
        <f t="shared" si="921"/>
        <v>291199.99719999998</v>
      </c>
      <c r="K3775" s="140">
        <v>254117.65</v>
      </c>
      <c r="L3775" s="78">
        <f t="shared" si="924"/>
        <v>48282.353499999997</v>
      </c>
      <c r="M3775" s="78">
        <f t="shared" si="925"/>
        <v>302400.00349999999</v>
      </c>
      <c r="N3775" s="78">
        <f t="shared" si="926"/>
        <v>302400.00349999999</v>
      </c>
      <c r="O3775" s="78">
        <f t="shared" si="927"/>
        <v>291199.99719999998</v>
      </c>
      <c r="P3775" s="138"/>
      <c r="Q3775" s="139"/>
      <c r="R3775" s="78">
        <f t="shared" si="928"/>
        <v>291199.99719999998</v>
      </c>
    </row>
    <row r="3776" spans="1:18" s="82" customFormat="1" ht="12.75" customHeight="1" x14ac:dyDescent="0.2">
      <c r="A3776" s="75">
        <v>0</v>
      </c>
      <c r="B3776" s="34">
        <v>16</v>
      </c>
      <c r="C3776" s="77">
        <v>26101300</v>
      </c>
      <c r="D3776" s="41" t="s">
        <v>43</v>
      </c>
      <c r="E3776" s="29">
        <v>1</v>
      </c>
      <c r="F3776" s="30" t="s">
        <v>11</v>
      </c>
      <c r="G3776" s="140">
        <v>340840.34</v>
      </c>
      <c r="H3776" s="78">
        <f t="shared" si="922"/>
        <v>64759.664600000004</v>
      </c>
      <c r="I3776" s="78">
        <f t="shared" si="923"/>
        <v>405600.00460000004</v>
      </c>
      <c r="J3776" s="95">
        <f t="shared" si="921"/>
        <v>405600.00460000004</v>
      </c>
      <c r="K3776" s="140">
        <v>353949.58</v>
      </c>
      <c r="L3776" s="78">
        <f t="shared" si="924"/>
        <v>67250.420200000008</v>
      </c>
      <c r="M3776" s="78">
        <f t="shared" si="925"/>
        <v>421200.00020000001</v>
      </c>
      <c r="N3776" s="78">
        <f t="shared" si="926"/>
        <v>421200.00020000001</v>
      </c>
      <c r="O3776" s="78">
        <f t="shared" si="927"/>
        <v>405600.00460000004</v>
      </c>
      <c r="P3776" s="138">
        <v>416858</v>
      </c>
      <c r="Q3776" s="140">
        <f t="shared" ref="Q3776:Q3777" si="940">AVERAGE(P3776,O3776)</f>
        <v>411229.00230000005</v>
      </c>
      <c r="R3776" s="78">
        <f t="shared" si="928"/>
        <v>405600.00460000004</v>
      </c>
    </row>
    <row r="3777" spans="1:18" s="82" customFormat="1" ht="12.75" customHeight="1" x14ac:dyDescent="0.2">
      <c r="A3777" s="75">
        <v>0</v>
      </c>
      <c r="B3777" s="34">
        <v>17</v>
      </c>
      <c r="C3777" s="77">
        <v>26101300</v>
      </c>
      <c r="D3777" s="41" t="s">
        <v>45</v>
      </c>
      <c r="E3777" s="29">
        <v>1</v>
      </c>
      <c r="F3777" s="30" t="s">
        <v>11</v>
      </c>
      <c r="G3777" s="140">
        <v>201008.4</v>
      </c>
      <c r="H3777" s="78">
        <f t="shared" si="922"/>
        <v>38191.595999999998</v>
      </c>
      <c r="I3777" s="78">
        <f t="shared" si="923"/>
        <v>239199.99599999998</v>
      </c>
      <c r="J3777" s="95">
        <f t="shared" si="921"/>
        <v>239199.99599999998</v>
      </c>
      <c r="K3777" s="140">
        <v>208739.5</v>
      </c>
      <c r="L3777" s="78">
        <f t="shared" si="924"/>
        <v>39660.504999999997</v>
      </c>
      <c r="M3777" s="78">
        <f t="shared" si="925"/>
        <v>248400.005</v>
      </c>
      <c r="N3777" s="78">
        <f t="shared" si="926"/>
        <v>248400.005</v>
      </c>
      <c r="O3777" s="78">
        <f t="shared" si="927"/>
        <v>239199.99599999998</v>
      </c>
      <c r="P3777" s="138">
        <v>339004</v>
      </c>
      <c r="Q3777" s="140">
        <f t="shared" si="940"/>
        <v>289101.99800000002</v>
      </c>
      <c r="R3777" s="78">
        <f t="shared" si="928"/>
        <v>239199.99599999998</v>
      </c>
    </row>
    <row r="3778" spans="1:18" s="82" customFormat="1" ht="12.75" customHeight="1" x14ac:dyDescent="0.2">
      <c r="A3778" s="75">
        <v>0</v>
      </c>
      <c r="B3778" s="34">
        <v>18</v>
      </c>
      <c r="C3778" s="77">
        <v>26101300</v>
      </c>
      <c r="D3778" s="41" t="s">
        <v>47</v>
      </c>
      <c r="E3778" s="29">
        <v>1</v>
      </c>
      <c r="F3778" s="30" t="s">
        <v>11</v>
      </c>
      <c r="G3778" s="140">
        <v>192268.91</v>
      </c>
      <c r="H3778" s="78">
        <f t="shared" si="922"/>
        <v>36531.092900000003</v>
      </c>
      <c r="I3778" s="78">
        <f t="shared" si="923"/>
        <v>228800.00290000002</v>
      </c>
      <c r="J3778" s="95">
        <f t="shared" si="921"/>
        <v>228800.00290000002</v>
      </c>
      <c r="K3778" s="140">
        <v>199663.87</v>
      </c>
      <c r="L3778" s="78">
        <f t="shared" si="924"/>
        <v>37936.135300000002</v>
      </c>
      <c r="M3778" s="78">
        <f t="shared" si="925"/>
        <v>237600.00529999999</v>
      </c>
      <c r="N3778" s="78">
        <f t="shared" si="926"/>
        <v>237600.00529999999</v>
      </c>
      <c r="O3778" s="78">
        <f t="shared" si="927"/>
        <v>228800.00290000002</v>
      </c>
      <c r="P3778" s="138"/>
      <c r="Q3778" s="139"/>
      <c r="R3778" s="78">
        <f t="shared" si="928"/>
        <v>228800.00290000002</v>
      </c>
    </row>
    <row r="3779" spans="1:18" s="82" customFormat="1" ht="12.75" customHeight="1" x14ac:dyDescent="0.2">
      <c r="A3779" s="75">
        <v>0</v>
      </c>
      <c r="B3779" s="34">
        <v>19</v>
      </c>
      <c r="C3779" s="77">
        <v>26101300</v>
      </c>
      <c r="D3779" s="41" t="s">
        <v>49</v>
      </c>
      <c r="E3779" s="29">
        <v>1</v>
      </c>
      <c r="F3779" s="30" t="s">
        <v>11</v>
      </c>
      <c r="G3779" s="140">
        <v>192268.91</v>
      </c>
      <c r="H3779" s="78">
        <f t="shared" si="922"/>
        <v>36531.092900000003</v>
      </c>
      <c r="I3779" s="78">
        <f t="shared" si="923"/>
        <v>228800.00290000002</v>
      </c>
      <c r="J3779" s="95">
        <f t="shared" si="921"/>
        <v>228800.00290000002</v>
      </c>
      <c r="K3779" s="140">
        <v>199663.87</v>
      </c>
      <c r="L3779" s="78">
        <f t="shared" si="924"/>
        <v>37936.135300000002</v>
      </c>
      <c r="M3779" s="78">
        <f t="shared" si="925"/>
        <v>237600.00529999999</v>
      </c>
      <c r="N3779" s="78">
        <f t="shared" si="926"/>
        <v>237600.00529999999</v>
      </c>
      <c r="O3779" s="78">
        <f t="shared" si="927"/>
        <v>228800.00290000002</v>
      </c>
      <c r="P3779" s="138"/>
      <c r="Q3779" s="139"/>
      <c r="R3779" s="78">
        <f t="shared" si="928"/>
        <v>228800.00290000002</v>
      </c>
    </row>
    <row r="3780" spans="1:18" s="82" customFormat="1" ht="12.75" customHeight="1" x14ac:dyDescent="0.2">
      <c r="A3780" s="75">
        <v>0</v>
      </c>
      <c r="B3780" s="34">
        <v>20</v>
      </c>
      <c r="C3780" s="77">
        <v>26101300</v>
      </c>
      <c r="D3780" s="41" t="s">
        <v>51</v>
      </c>
      <c r="E3780" s="29">
        <v>1</v>
      </c>
      <c r="F3780" s="30" t="s">
        <v>11</v>
      </c>
      <c r="G3780" s="140">
        <v>113613.45</v>
      </c>
      <c r="H3780" s="78">
        <f t="shared" si="922"/>
        <v>21586.555499999999</v>
      </c>
      <c r="I3780" s="78">
        <f t="shared" si="923"/>
        <v>135200.0055</v>
      </c>
      <c r="J3780" s="95">
        <f t="shared" si="921"/>
        <v>135200.0055</v>
      </c>
      <c r="K3780" s="140">
        <v>117983.19</v>
      </c>
      <c r="L3780" s="78">
        <f t="shared" si="924"/>
        <v>22416.806100000002</v>
      </c>
      <c r="M3780" s="78">
        <f t="shared" si="925"/>
        <v>140399.99609999999</v>
      </c>
      <c r="N3780" s="78">
        <f t="shared" si="926"/>
        <v>140399.99609999999</v>
      </c>
      <c r="O3780" s="78">
        <f t="shared" si="927"/>
        <v>135200.0055</v>
      </c>
      <c r="P3780" s="138"/>
      <c r="Q3780" s="139"/>
      <c r="R3780" s="78">
        <f t="shared" si="928"/>
        <v>135200.0055</v>
      </c>
    </row>
    <row r="3781" spans="1:18" s="82" customFormat="1" ht="12.75" customHeight="1" x14ac:dyDescent="0.2">
      <c r="A3781" s="75">
        <v>0</v>
      </c>
      <c r="B3781" s="34">
        <v>21</v>
      </c>
      <c r="C3781" s="77">
        <v>26101300</v>
      </c>
      <c r="D3781" s="41" t="s">
        <v>56</v>
      </c>
      <c r="E3781" s="29">
        <v>1</v>
      </c>
      <c r="F3781" s="30" t="s">
        <v>11</v>
      </c>
      <c r="G3781" s="140">
        <v>166050.42000000001</v>
      </c>
      <c r="H3781" s="78">
        <f t="shared" si="922"/>
        <v>31549.579800000003</v>
      </c>
      <c r="I3781" s="78">
        <f t="shared" si="923"/>
        <v>197599.99980000002</v>
      </c>
      <c r="J3781" s="95">
        <f t="shared" si="921"/>
        <v>197599.99980000002</v>
      </c>
      <c r="K3781" s="140">
        <v>172436.97</v>
      </c>
      <c r="L3781" s="78">
        <f t="shared" si="924"/>
        <v>32763.024300000001</v>
      </c>
      <c r="M3781" s="78">
        <f t="shared" si="925"/>
        <v>205199.99429999999</v>
      </c>
      <c r="N3781" s="78">
        <f t="shared" si="926"/>
        <v>205199.99429999999</v>
      </c>
      <c r="O3781" s="78">
        <f t="shared" si="927"/>
        <v>197599.99980000002</v>
      </c>
      <c r="P3781" s="138"/>
      <c r="Q3781" s="139"/>
      <c r="R3781" s="78">
        <f t="shared" si="928"/>
        <v>197599.99980000002</v>
      </c>
    </row>
    <row r="3782" spans="1:18" s="82" customFormat="1" ht="12.75" customHeight="1" x14ac:dyDescent="0.2">
      <c r="A3782" s="75">
        <v>0</v>
      </c>
      <c r="B3782" s="34">
        <v>22</v>
      </c>
      <c r="C3782" s="77">
        <v>26101300</v>
      </c>
      <c r="D3782" s="41" t="s">
        <v>58</v>
      </c>
      <c r="E3782" s="29">
        <v>1</v>
      </c>
      <c r="F3782" s="30" t="s">
        <v>11</v>
      </c>
      <c r="G3782" s="140">
        <v>157310.92000000001</v>
      </c>
      <c r="H3782" s="78">
        <f t="shared" si="922"/>
        <v>29889.074800000002</v>
      </c>
      <c r="I3782" s="78">
        <f t="shared" si="923"/>
        <v>187199.99480000001</v>
      </c>
      <c r="J3782" s="95">
        <f t="shared" si="921"/>
        <v>187199.99480000001</v>
      </c>
      <c r="K3782" s="140">
        <v>163361.34</v>
      </c>
      <c r="L3782" s="78">
        <f t="shared" si="924"/>
        <v>31038.654599999998</v>
      </c>
      <c r="M3782" s="78">
        <f t="shared" si="925"/>
        <v>194399.99460000001</v>
      </c>
      <c r="N3782" s="78">
        <f t="shared" si="926"/>
        <v>194399.99460000001</v>
      </c>
      <c r="O3782" s="78">
        <f t="shared" si="927"/>
        <v>187199.99480000001</v>
      </c>
      <c r="P3782" s="138"/>
      <c r="Q3782" s="139"/>
      <c r="R3782" s="78">
        <f t="shared" si="928"/>
        <v>187199.99480000001</v>
      </c>
    </row>
    <row r="3783" spans="1:18" s="82" customFormat="1" ht="12.75" customHeight="1" x14ac:dyDescent="0.2">
      <c r="A3783" s="75">
        <v>0</v>
      </c>
      <c r="B3783" s="34">
        <v>23</v>
      </c>
      <c r="C3783" s="77">
        <v>26101300</v>
      </c>
      <c r="D3783" s="41" t="s">
        <v>614</v>
      </c>
      <c r="E3783" s="29">
        <v>1</v>
      </c>
      <c r="F3783" s="30" t="s">
        <v>11</v>
      </c>
      <c r="G3783" s="140">
        <v>541848.74</v>
      </c>
      <c r="H3783" s="78">
        <f t="shared" si="922"/>
        <v>102951.26059999999</v>
      </c>
      <c r="I3783" s="78">
        <f t="shared" si="923"/>
        <v>644800.00060000003</v>
      </c>
      <c r="J3783" s="95">
        <f t="shared" si="921"/>
        <v>644800.00060000003</v>
      </c>
      <c r="K3783" s="140">
        <v>562689.07999999996</v>
      </c>
      <c r="L3783" s="78">
        <f t="shared" si="924"/>
        <v>106910.9252</v>
      </c>
      <c r="M3783" s="78">
        <f t="shared" si="925"/>
        <v>669600.00520000001</v>
      </c>
      <c r="N3783" s="78">
        <f t="shared" si="926"/>
        <v>669600.00520000001</v>
      </c>
      <c r="O3783" s="78">
        <f t="shared" si="927"/>
        <v>644800.00060000003</v>
      </c>
      <c r="P3783" s="138">
        <v>1074023</v>
      </c>
      <c r="Q3783" s="140">
        <f t="shared" ref="Q3783" si="941">AVERAGE(P3783,O3783)</f>
        <v>859411.50029999996</v>
      </c>
      <c r="R3783" s="78">
        <f>O3783</f>
        <v>644800.00060000003</v>
      </c>
    </row>
    <row r="3784" spans="1:18" s="82" customFormat="1" ht="12.75" customHeight="1" x14ac:dyDescent="0.2">
      <c r="A3784" s="75">
        <v>0</v>
      </c>
      <c r="B3784" s="34">
        <v>24</v>
      </c>
      <c r="C3784" s="77">
        <v>26101300</v>
      </c>
      <c r="D3784" s="41" t="s">
        <v>62</v>
      </c>
      <c r="E3784" s="29">
        <v>1</v>
      </c>
      <c r="F3784" s="30" t="s">
        <v>11</v>
      </c>
      <c r="G3784" s="140">
        <v>13109.24</v>
      </c>
      <c r="H3784" s="78">
        <f t="shared" si="922"/>
        <v>2490.7556</v>
      </c>
      <c r="I3784" s="78">
        <f t="shared" si="923"/>
        <v>15599.9956</v>
      </c>
      <c r="J3784" s="95">
        <f t="shared" ref="J3784:J3847" si="942">I3784*E3784</f>
        <v>15599.9956</v>
      </c>
      <c r="K3784" s="140">
        <v>13613.45</v>
      </c>
      <c r="L3784" s="78">
        <f t="shared" si="924"/>
        <v>2586.5555000000004</v>
      </c>
      <c r="M3784" s="78">
        <f t="shared" si="925"/>
        <v>16200.005500000001</v>
      </c>
      <c r="N3784" s="78">
        <f t="shared" si="926"/>
        <v>16200.005500000001</v>
      </c>
      <c r="O3784" s="78">
        <f t="shared" si="927"/>
        <v>15599.9956</v>
      </c>
      <c r="P3784" s="138"/>
      <c r="Q3784" s="139"/>
      <c r="R3784" s="78">
        <f t="shared" si="928"/>
        <v>15599.9956</v>
      </c>
    </row>
    <row r="3785" spans="1:18" s="82" customFormat="1" ht="12.75" customHeight="1" x14ac:dyDescent="0.2">
      <c r="A3785" s="75">
        <v>0</v>
      </c>
      <c r="B3785" s="34">
        <v>25</v>
      </c>
      <c r="C3785" s="77">
        <v>26101300</v>
      </c>
      <c r="D3785" s="41" t="s">
        <v>64</v>
      </c>
      <c r="E3785" s="29">
        <v>1</v>
      </c>
      <c r="F3785" s="30" t="s">
        <v>11</v>
      </c>
      <c r="G3785" s="140">
        <v>218487.39</v>
      </c>
      <c r="H3785" s="78">
        <f t="shared" ref="H3785:H3848" si="943">G3785*19%</f>
        <v>41512.604100000004</v>
      </c>
      <c r="I3785" s="78">
        <f t="shared" ref="I3785:I3848" si="944">G3785+H3785</f>
        <v>259999.99410000001</v>
      </c>
      <c r="J3785" s="95">
        <f t="shared" si="942"/>
        <v>259999.99410000001</v>
      </c>
      <c r="K3785" s="140">
        <v>226890.76</v>
      </c>
      <c r="L3785" s="78">
        <f t="shared" ref="L3785:L3848" si="945">K3785*19%</f>
        <v>43109.244400000003</v>
      </c>
      <c r="M3785" s="78">
        <f t="shared" ref="M3785:M3848" si="946">K3785+L3785</f>
        <v>270000.00440000003</v>
      </c>
      <c r="N3785" s="78">
        <f t="shared" ref="N3785:N3848" si="947">M3785*E3785</f>
        <v>270000.00440000003</v>
      </c>
      <c r="O3785" s="78">
        <f t="shared" ref="O3785:O3848" si="948">MIN(I3785,M3785)</f>
        <v>259999.99410000001</v>
      </c>
      <c r="P3785" s="138"/>
      <c r="Q3785" s="139"/>
      <c r="R3785" s="78">
        <f t="shared" ref="R3785:R3848" si="949">O3785</f>
        <v>259999.99410000001</v>
      </c>
    </row>
    <row r="3786" spans="1:18" s="82" customFormat="1" ht="12.75" customHeight="1" x14ac:dyDescent="0.2">
      <c r="A3786" s="75">
        <v>0</v>
      </c>
      <c r="B3786" s="34">
        <v>26</v>
      </c>
      <c r="C3786" s="77">
        <v>26101300</v>
      </c>
      <c r="D3786" s="41" t="s">
        <v>719</v>
      </c>
      <c r="E3786" s="29">
        <v>1</v>
      </c>
      <c r="F3786" s="30" t="s">
        <v>11</v>
      </c>
      <c r="G3786" s="140">
        <v>192268.91</v>
      </c>
      <c r="H3786" s="78">
        <f t="shared" si="943"/>
        <v>36531.092900000003</v>
      </c>
      <c r="I3786" s="78">
        <f t="shared" si="944"/>
        <v>228800.00290000002</v>
      </c>
      <c r="J3786" s="95">
        <f t="shared" si="942"/>
        <v>228800.00290000002</v>
      </c>
      <c r="K3786" s="140">
        <v>199663.87</v>
      </c>
      <c r="L3786" s="78">
        <f t="shared" si="945"/>
        <v>37936.135300000002</v>
      </c>
      <c r="M3786" s="78">
        <f t="shared" si="946"/>
        <v>237600.00529999999</v>
      </c>
      <c r="N3786" s="78">
        <f t="shared" si="947"/>
        <v>237600.00529999999</v>
      </c>
      <c r="O3786" s="78">
        <f t="shared" si="948"/>
        <v>228800.00290000002</v>
      </c>
      <c r="P3786" s="138">
        <v>478161</v>
      </c>
      <c r="Q3786" s="140">
        <f t="shared" ref="Q3786:Q3787" si="950">AVERAGE(P3786,O3786)</f>
        <v>353480.50144999998</v>
      </c>
      <c r="R3786" s="78">
        <f t="shared" si="949"/>
        <v>228800.00290000002</v>
      </c>
    </row>
    <row r="3787" spans="1:18" s="82" customFormat="1" ht="12.75" customHeight="1" x14ac:dyDescent="0.2">
      <c r="A3787" s="75">
        <v>0</v>
      </c>
      <c r="B3787" s="34">
        <v>27</v>
      </c>
      <c r="C3787" s="77">
        <v>26101300</v>
      </c>
      <c r="D3787" s="41" t="s">
        <v>619</v>
      </c>
      <c r="E3787" s="29">
        <v>1</v>
      </c>
      <c r="F3787" s="30" t="s">
        <v>11</v>
      </c>
      <c r="G3787" s="140">
        <v>192268.91</v>
      </c>
      <c r="H3787" s="78">
        <f t="shared" si="943"/>
        <v>36531.092900000003</v>
      </c>
      <c r="I3787" s="78">
        <f t="shared" si="944"/>
        <v>228800.00290000002</v>
      </c>
      <c r="J3787" s="95">
        <f t="shared" si="942"/>
        <v>228800.00290000002</v>
      </c>
      <c r="K3787" s="140">
        <v>199663.87</v>
      </c>
      <c r="L3787" s="78">
        <f t="shared" si="945"/>
        <v>37936.135300000002</v>
      </c>
      <c r="M3787" s="78">
        <f t="shared" si="946"/>
        <v>237600.00529999999</v>
      </c>
      <c r="N3787" s="78">
        <f t="shared" si="947"/>
        <v>237600.00529999999</v>
      </c>
      <c r="O3787" s="78">
        <f t="shared" si="948"/>
        <v>228800.00290000002</v>
      </c>
      <c r="P3787" s="138">
        <v>600766</v>
      </c>
      <c r="Q3787" s="140">
        <f t="shared" si="950"/>
        <v>414783.00144999998</v>
      </c>
      <c r="R3787" s="78">
        <f t="shared" si="949"/>
        <v>228800.00290000002</v>
      </c>
    </row>
    <row r="3788" spans="1:18" s="82" customFormat="1" ht="12.75" customHeight="1" x14ac:dyDescent="0.2">
      <c r="A3788" s="75">
        <v>0</v>
      </c>
      <c r="B3788" s="34">
        <v>28</v>
      </c>
      <c r="C3788" s="77">
        <v>26101300</v>
      </c>
      <c r="D3788" s="41" t="s">
        <v>683</v>
      </c>
      <c r="E3788" s="29">
        <v>1</v>
      </c>
      <c r="F3788" s="30" t="s">
        <v>11</v>
      </c>
      <c r="G3788" s="140">
        <v>61176.47</v>
      </c>
      <c r="H3788" s="78">
        <f t="shared" si="943"/>
        <v>11623.5293</v>
      </c>
      <c r="I3788" s="78">
        <f t="shared" si="944"/>
        <v>72799.999299999996</v>
      </c>
      <c r="J3788" s="95">
        <f t="shared" si="942"/>
        <v>72799.999299999996</v>
      </c>
      <c r="K3788" s="140">
        <v>63529.41</v>
      </c>
      <c r="L3788" s="78">
        <f t="shared" si="945"/>
        <v>12070.5879</v>
      </c>
      <c r="M3788" s="78">
        <f t="shared" si="946"/>
        <v>75599.997900000002</v>
      </c>
      <c r="N3788" s="78">
        <f t="shared" si="947"/>
        <v>75599.997900000002</v>
      </c>
      <c r="O3788" s="78">
        <f t="shared" si="948"/>
        <v>72799.999299999996</v>
      </c>
      <c r="P3788" s="138"/>
      <c r="Q3788" s="139"/>
      <c r="R3788" s="78">
        <f t="shared" si="949"/>
        <v>72799.999299999996</v>
      </c>
    </row>
    <row r="3789" spans="1:18" s="82" customFormat="1" ht="12.75" customHeight="1" x14ac:dyDescent="0.2">
      <c r="A3789" s="75">
        <v>0</v>
      </c>
      <c r="B3789" s="34">
        <v>29</v>
      </c>
      <c r="C3789" s="77">
        <v>26101300</v>
      </c>
      <c r="D3789" s="41" t="s">
        <v>684</v>
      </c>
      <c r="E3789" s="29">
        <v>1</v>
      </c>
      <c r="F3789" s="30" t="s">
        <v>11</v>
      </c>
      <c r="G3789" s="140">
        <v>26218.49</v>
      </c>
      <c r="H3789" s="78">
        <f t="shared" si="943"/>
        <v>4981.5131000000001</v>
      </c>
      <c r="I3789" s="78">
        <f t="shared" si="944"/>
        <v>31200.003100000002</v>
      </c>
      <c r="J3789" s="95">
        <f t="shared" si="942"/>
        <v>31200.003100000002</v>
      </c>
      <c r="K3789" s="140">
        <v>27226.89</v>
      </c>
      <c r="L3789" s="78">
        <f t="shared" si="945"/>
        <v>5173.1090999999997</v>
      </c>
      <c r="M3789" s="78">
        <f t="shared" si="946"/>
        <v>32399.999100000001</v>
      </c>
      <c r="N3789" s="78">
        <f t="shared" si="947"/>
        <v>32399.999100000001</v>
      </c>
      <c r="O3789" s="78">
        <f t="shared" si="948"/>
        <v>31200.003100000002</v>
      </c>
      <c r="P3789" s="138"/>
      <c r="Q3789" s="139"/>
      <c r="R3789" s="78">
        <f t="shared" si="949"/>
        <v>31200.003100000002</v>
      </c>
    </row>
    <row r="3790" spans="1:18" s="82" customFormat="1" ht="12.75" customHeight="1" x14ac:dyDescent="0.2">
      <c r="A3790" s="75">
        <v>0</v>
      </c>
      <c r="B3790" s="34">
        <v>30</v>
      </c>
      <c r="C3790" s="77">
        <v>26101300</v>
      </c>
      <c r="D3790" s="41" t="s">
        <v>84</v>
      </c>
      <c r="E3790" s="29">
        <v>1</v>
      </c>
      <c r="F3790" s="30" t="s">
        <v>11</v>
      </c>
      <c r="G3790" s="140">
        <v>183529.41</v>
      </c>
      <c r="H3790" s="78">
        <f t="shared" si="943"/>
        <v>34870.587899999999</v>
      </c>
      <c r="I3790" s="78">
        <f t="shared" si="944"/>
        <v>218399.99790000002</v>
      </c>
      <c r="J3790" s="95">
        <f t="shared" si="942"/>
        <v>218399.99790000002</v>
      </c>
      <c r="K3790" s="140">
        <v>190588.24</v>
      </c>
      <c r="L3790" s="78">
        <f t="shared" si="945"/>
        <v>36211.765599999999</v>
      </c>
      <c r="M3790" s="78">
        <f t="shared" si="946"/>
        <v>226800.00559999997</v>
      </c>
      <c r="N3790" s="78">
        <f t="shared" si="947"/>
        <v>226800.00559999997</v>
      </c>
      <c r="O3790" s="78">
        <f t="shared" si="948"/>
        <v>218399.99790000002</v>
      </c>
      <c r="P3790" s="138">
        <v>478161</v>
      </c>
      <c r="Q3790" s="140">
        <f t="shared" ref="Q3790" si="951">AVERAGE(P3790,O3790)</f>
        <v>348280.49895000004</v>
      </c>
      <c r="R3790" s="78">
        <f>O3790</f>
        <v>218399.99790000002</v>
      </c>
    </row>
    <row r="3791" spans="1:18" s="82" customFormat="1" ht="12.75" customHeight="1" x14ac:dyDescent="0.2">
      <c r="A3791" s="75">
        <v>0</v>
      </c>
      <c r="B3791" s="34">
        <v>31</v>
      </c>
      <c r="C3791" s="77">
        <v>26101300</v>
      </c>
      <c r="D3791" s="41" t="s">
        <v>86</v>
      </c>
      <c r="E3791" s="29">
        <v>1</v>
      </c>
      <c r="F3791" s="30" t="s">
        <v>11</v>
      </c>
      <c r="G3791" s="140">
        <v>201008.4</v>
      </c>
      <c r="H3791" s="78">
        <f t="shared" si="943"/>
        <v>38191.595999999998</v>
      </c>
      <c r="I3791" s="78">
        <f t="shared" si="944"/>
        <v>239199.99599999998</v>
      </c>
      <c r="J3791" s="95">
        <f t="shared" si="942"/>
        <v>239199.99599999998</v>
      </c>
      <c r="K3791" s="140">
        <v>208739.5</v>
      </c>
      <c r="L3791" s="78">
        <f t="shared" si="945"/>
        <v>39660.504999999997</v>
      </c>
      <c r="M3791" s="78">
        <f t="shared" si="946"/>
        <v>248400.005</v>
      </c>
      <c r="N3791" s="78">
        <f t="shared" si="947"/>
        <v>248400.005</v>
      </c>
      <c r="O3791" s="78">
        <f t="shared" si="948"/>
        <v>239199.99599999998</v>
      </c>
      <c r="P3791" s="138"/>
      <c r="Q3791" s="139"/>
      <c r="R3791" s="78">
        <f t="shared" si="949"/>
        <v>239199.99599999998</v>
      </c>
    </row>
    <row r="3792" spans="1:18" s="82" customFormat="1" ht="12.75" customHeight="1" x14ac:dyDescent="0.2">
      <c r="A3792" s="75">
        <v>0</v>
      </c>
      <c r="B3792" s="34">
        <v>32</v>
      </c>
      <c r="C3792" s="77">
        <v>26101300</v>
      </c>
      <c r="D3792" s="41" t="s">
        <v>620</v>
      </c>
      <c r="E3792" s="29">
        <v>1</v>
      </c>
      <c r="F3792" s="30" t="s">
        <v>11</v>
      </c>
      <c r="G3792" s="140">
        <v>349579.83</v>
      </c>
      <c r="H3792" s="78">
        <f t="shared" si="943"/>
        <v>66420.167700000005</v>
      </c>
      <c r="I3792" s="78">
        <f t="shared" si="944"/>
        <v>415999.99770000001</v>
      </c>
      <c r="J3792" s="95">
        <f t="shared" si="942"/>
        <v>415999.99770000001</v>
      </c>
      <c r="K3792" s="140">
        <v>363025.21</v>
      </c>
      <c r="L3792" s="78">
        <f t="shared" si="945"/>
        <v>68974.789900000003</v>
      </c>
      <c r="M3792" s="78">
        <f t="shared" si="946"/>
        <v>431999.99990000005</v>
      </c>
      <c r="N3792" s="78">
        <f t="shared" si="947"/>
        <v>431999.99990000005</v>
      </c>
      <c r="O3792" s="78">
        <f t="shared" si="948"/>
        <v>415999.99770000001</v>
      </c>
      <c r="P3792" s="138"/>
      <c r="Q3792" s="139"/>
      <c r="R3792" s="78">
        <f t="shared" si="949"/>
        <v>415999.99770000001</v>
      </c>
    </row>
    <row r="3793" spans="1:18" s="82" customFormat="1" ht="12.75" customHeight="1" x14ac:dyDescent="0.2">
      <c r="A3793" s="75">
        <v>0</v>
      </c>
      <c r="B3793" s="34">
        <v>33</v>
      </c>
      <c r="C3793" s="77">
        <v>26101300</v>
      </c>
      <c r="D3793" s="41" t="s">
        <v>739</v>
      </c>
      <c r="E3793" s="29">
        <v>1</v>
      </c>
      <c r="F3793" s="30" t="s">
        <v>11</v>
      </c>
      <c r="G3793" s="140">
        <v>69915.97</v>
      </c>
      <c r="H3793" s="78">
        <f t="shared" si="943"/>
        <v>13284.034300000001</v>
      </c>
      <c r="I3793" s="78">
        <f t="shared" si="944"/>
        <v>83200.004300000001</v>
      </c>
      <c r="J3793" s="95">
        <f t="shared" si="942"/>
        <v>83200.004300000001</v>
      </c>
      <c r="K3793" s="140">
        <v>72605.039999999994</v>
      </c>
      <c r="L3793" s="78">
        <f t="shared" si="945"/>
        <v>13794.9576</v>
      </c>
      <c r="M3793" s="78">
        <f t="shared" si="946"/>
        <v>86399.997599999988</v>
      </c>
      <c r="N3793" s="78">
        <f t="shared" si="947"/>
        <v>86399.997599999988</v>
      </c>
      <c r="O3793" s="78">
        <f t="shared" si="948"/>
        <v>83200.004300000001</v>
      </c>
      <c r="P3793" s="138"/>
      <c r="Q3793" s="139"/>
      <c r="R3793" s="78">
        <f t="shared" si="949"/>
        <v>83200.004300000001</v>
      </c>
    </row>
    <row r="3794" spans="1:18" s="82" customFormat="1" ht="12.75" customHeight="1" x14ac:dyDescent="0.2">
      <c r="A3794" s="75">
        <v>0</v>
      </c>
      <c r="B3794" s="34">
        <v>34</v>
      </c>
      <c r="C3794" s="77">
        <v>26101300</v>
      </c>
      <c r="D3794" s="41" t="s">
        <v>92</v>
      </c>
      <c r="E3794" s="29">
        <v>1</v>
      </c>
      <c r="F3794" s="30" t="s">
        <v>11</v>
      </c>
      <c r="G3794" s="140">
        <v>524369.75</v>
      </c>
      <c r="H3794" s="78">
        <f t="shared" si="943"/>
        <v>99630.252500000002</v>
      </c>
      <c r="I3794" s="78">
        <f t="shared" si="944"/>
        <v>624000.00249999994</v>
      </c>
      <c r="J3794" s="95">
        <f t="shared" si="942"/>
        <v>624000.00249999994</v>
      </c>
      <c r="K3794" s="140">
        <v>544537.81999999995</v>
      </c>
      <c r="L3794" s="78">
        <f t="shared" si="945"/>
        <v>103462.18579999999</v>
      </c>
      <c r="M3794" s="78">
        <f t="shared" si="946"/>
        <v>648000.00579999993</v>
      </c>
      <c r="N3794" s="78">
        <f t="shared" si="947"/>
        <v>648000.00579999993</v>
      </c>
      <c r="O3794" s="78">
        <f t="shared" si="948"/>
        <v>624000.00249999994</v>
      </c>
      <c r="P3794" s="138">
        <v>570115</v>
      </c>
      <c r="Q3794" s="140">
        <f t="shared" ref="Q3794" si="952">AVERAGE(P3794,O3794)</f>
        <v>597057.50124999997</v>
      </c>
      <c r="R3794" s="78">
        <f>O3794</f>
        <v>624000.00249999994</v>
      </c>
    </row>
    <row r="3795" spans="1:18" s="82" customFormat="1" ht="12.75" customHeight="1" x14ac:dyDescent="0.2">
      <c r="A3795" s="75">
        <v>0</v>
      </c>
      <c r="B3795" s="34">
        <v>35</v>
      </c>
      <c r="C3795" s="77">
        <v>26101300</v>
      </c>
      <c r="D3795" s="41" t="s">
        <v>94</v>
      </c>
      <c r="E3795" s="29">
        <v>1</v>
      </c>
      <c r="F3795" s="30" t="s">
        <v>11</v>
      </c>
      <c r="G3795" s="140">
        <v>96134.45</v>
      </c>
      <c r="H3795" s="78">
        <f t="shared" si="943"/>
        <v>18265.5455</v>
      </c>
      <c r="I3795" s="78">
        <f t="shared" si="944"/>
        <v>114399.99549999999</v>
      </c>
      <c r="J3795" s="95">
        <f t="shared" si="942"/>
        <v>114399.99549999999</v>
      </c>
      <c r="K3795" s="140">
        <v>99831.93</v>
      </c>
      <c r="L3795" s="78">
        <f t="shared" si="945"/>
        <v>18968.066699999999</v>
      </c>
      <c r="M3795" s="78">
        <f t="shared" si="946"/>
        <v>118799.99669999999</v>
      </c>
      <c r="N3795" s="78">
        <f t="shared" si="947"/>
        <v>118799.99669999999</v>
      </c>
      <c r="O3795" s="78">
        <f t="shared" si="948"/>
        <v>114399.99549999999</v>
      </c>
      <c r="P3795" s="138"/>
      <c r="Q3795" s="139"/>
      <c r="R3795" s="78">
        <f t="shared" si="949"/>
        <v>114399.99549999999</v>
      </c>
    </row>
    <row r="3796" spans="1:18" s="82" customFormat="1" ht="12.75" customHeight="1" x14ac:dyDescent="0.2">
      <c r="A3796" s="75">
        <v>0</v>
      </c>
      <c r="B3796" s="34">
        <v>36</v>
      </c>
      <c r="C3796" s="77">
        <v>26101300</v>
      </c>
      <c r="D3796" s="41" t="s">
        <v>96</v>
      </c>
      <c r="E3796" s="29">
        <v>1</v>
      </c>
      <c r="F3796" s="30" t="s">
        <v>11</v>
      </c>
      <c r="G3796" s="140">
        <v>78655.460000000006</v>
      </c>
      <c r="H3796" s="78">
        <f t="shared" si="943"/>
        <v>14944.537400000001</v>
      </c>
      <c r="I3796" s="78">
        <f t="shared" si="944"/>
        <v>93599.997400000007</v>
      </c>
      <c r="J3796" s="95">
        <f t="shared" si="942"/>
        <v>93599.997400000007</v>
      </c>
      <c r="K3796" s="140">
        <v>81680.67</v>
      </c>
      <c r="L3796" s="78">
        <f t="shared" si="945"/>
        <v>15519.327299999999</v>
      </c>
      <c r="M3796" s="78">
        <f t="shared" si="946"/>
        <v>97199.997300000003</v>
      </c>
      <c r="N3796" s="78">
        <f t="shared" si="947"/>
        <v>97199.997300000003</v>
      </c>
      <c r="O3796" s="78">
        <f t="shared" si="948"/>
        <v>93599.997400000007</v>
      </c>
      <c r="P3796" s="138"/>
      <c r="Q3796" s="139"/>
      <c r="R3796" s="78">
        <f t="shared" si="949"/>
        <v>93599.997400000007</v>
      </c>
    </row>
    <row r="3797" spans="1:18" s="82" customFormat="1" ht="12.75" customHeight="1" x14ac:dyDescent="0.2">
      <c r="A3797" s="75">
        <v>0</v>
      </c>
      <c r="B3797" s="34">
        <v>37</v>
      </c>
      <c r="C3797" s="77">
        <v>26101300</v>
      </c>
      <c r="D3797" s="41" t="s">
        <v>98</v>
      </c>
      <c r="E3797" s="29">
        <v>1</v>
      </c>
      <c r="F3797" s="30" t="s">
        <v>11</v>
      </c>
      <c r="G3797" s="140">
        <v>113613.45</v>
      </c>
      <c r="H3797" s="78">
        <f t="shared" si="943"/>
        <v>21586.555499999999</v>
      </c>
      <c r="I3797" s="78">
        <f t="shared" si="944"/>
        <v>135200.0055</v>
      </c>
      <c r="J3797" s="95">
        <f t="shared" si="942"/>
        <v>135200.0055</v>
      </c>
      <c r="K3797" s="140">
        <v>117983.19</v>
      </c>
      <c r="L3797" s="78">
        <f t="shared" si="945"/>
        <v>22416.806100000002</v>
      </c>
      <c r="M3797" s="78">
        <f t="shared" si="946"/>
        <v>140399.99609999999</v>
      </c>
      <c r="N3797" s="78">
        <f t="shared" si="947"/>
        <v>140399.99609999999</v>
      </c>
      <c r="O3797" s="78">
        <f t="shared" si="948"/>
        <v>135200.0055</v>
      </c>
      <c r="P3797" s="138"/>
      <c r="Q3797" s="139"/>
      <c r="R3797" s="78">
        <f t="shared" si="949"/>
        <v>135200.0055</v>
      </c>
    </row>
    <row r="3798" spans="1:18" s="82" customFormat="1" ht="12.75" customHeight="1" x14ac:dyDescent="0.2">
      <c r="A3798" s="75">
        <v>0</v>
      </c>
      <c r="B3798" s="34">
        <v>38</v>
      </c>
      <c r="C3798" s="77">
        <v>26101300</v>
      </c>
      <c r="D3798" s="41" t="s">
        <v>100</v>
      </c>
      <c r="E3798" s="29">
        <v>1</v>
      </c>
      <c r="F3798" s="30" t="s">
        <v>11</v>
      </c>
      <c r="G3798" s="140">
        <v>244705.88</v>
      </c>
      <c r="H3798" s="78">
        <f t="shared" si="943"/>
        <v>46494.117200000001</v>
      </c>
      <c r="I3798" s="78">
        <f t="shared" si="944"/>
        <v>291199.99719999998</v>
      </c>
      <c r="J3798" s="95">
        <f t="shared" si="942"/>
        <v>291199.99719999998</v>
      </c>
      <c r="K3798" s="140">
        <v>254117.65</v>
      </c>
      <c r="L3798" s="78">
        <f t="shared" si="945"/>
        <v>48282.353499999997</v>
      </c>
      <c r="M3798" s="78">
        <f t="shared" si="946"/>
        <v>302400.00349999999</v>
      </c>
      <c r="N3798" s="78">
        <f t="shared" si="947"/>
        <v>302400.00349999999</v>
      </c>
      <c r="O3798" s="78">
        <f t="shared" si="948"/>
        <v>291199.99719999998</v>
      </c>
      <c r="P3798" s="138"/>
      <c r="Q3798" s="139"/>
      <c r="R3798" s="78">
        <f t="shared" si="949"/>
        <v>291199.99719999998</v>
      </c>
    </row>
    <row r="3799" spans="1:18" s="82" customFormat="1" ht="12.75" customHeight="1" x14ac:dyDescent="0.2">
      <c r="A3799" s="75">
        <v>0</v>
      </c>
      <c r="B3799" s="34">
        <v>39</v>
      </c>
      <c r="C3799" s="77">
        <v>26101300</v>
      </c>
      <c r="D3799" s="41" t="s">
        <v>102</v>
      </c>
      <c r="E3799" s="29">
        <v>1</v>
      </c>
      <c r="F3799" s="30" t="s">
        <v>11</v>
      </c>
      <c r="G3799" s="140">
        <v>96134.45</v>
      </c>
      <c r="H3799" s="78">
        <f t="shared" si="943"/>
        <v>18265.5455</v>
      </c>
      <c r="I3799" s="78">
        <f t="shared" si="944"/>
        <v>114399.99549999999</v>
      </c>
      <c r="J3799" s="95">
        <f t="shared" si="942"/>
        <v>114399.99549999999</v>
      </c>
      <c r="K3799" s="140">
        <v>99831.93</v>
      </c>
      <c r="L3799" s="78">
        <f t="shared" si="945"/>
        <v>18968.066699999999</v>
      </c>
      <c r="M3799" s="78">
        <f t="shared" si="946"/>
        <v>118799.99669999999</v>
      </c>
      <c r="N3799" s="78">
        <f t="shared" si="947"/>
        <v>118799.99669999999</v>
      </c>
      <c r="O3799" s="78">
        <f t="shared" si="948"/>
        <v>114399.99549999999</v>
      </c>
      <c r="P3799" s="138"/>
      <c r="Q3799" s="139"/>
      <c r="R3799" s="78">
        <f t="shared" si="949"/>
        <v>114399.99549999999</v>
      </c>
    </row>
    <row r="3800" spans="1:18" s="82" customFormat="1" ht="12.75" customHeight="1" x14ac:dyDescent="0.2">
      <c r="A3800" s="75">
        <v>0</v>
      </c>
      <c r="B3800" s="34">
        <v>40</v>
      </c>
      <c r="C3800" s="77">
        <v>26101300</v>
      </c>
      <c r="D3800" s="41" t="s">
        <v>104</v>
      </c>
      <c r="E3800" s="29">
        <v>1</v>
      </c>
      <c r="F3800" s="30" t="s">
        <v>11</v>
      </c>
      <c r="G3800" s="140">
        <v>192268.91</v>
      </c>
      <c r="H3800" s="78">
        <f t="shared" si="943"/>
        <v>36531.092900000003</v>
      </c>
      <c r="I3800" s="78">
        <f t="shared" si="944"/>
        <v>228800.00290000002</v>
      </c>
      <c r="J3800" s="95">
        <f t="shared" si="942"/>
        <v>228800.00290000002</v>
      </c>
      <c r="K3800" s="140">
        <v>199663.87</v>
      </c>
      <c r="L3800" s="78">
        <f t="shared" si="945"/>
        <v>37936.135300000002</v>
      </c>
      <c r="M3800" s="78">
        <f t="shared" si="946"/>
        <v>237600.00529999999</v>
      </c>
      <c r="N3800" s="78">
        <f t="shared" si="947"/>
        <v>237600.00529999999</v>
      </c>
      <c r="O3800" s="78">
        <f t="shared" si="948"/>
        <v>228800.00290000002</v>
      </c>
      <c r="P3800" s="138"/>
      <c r="Q3800" s="139"/>
      <c r="R3800" s="78">
        <f t="shared" si="949"/>
        <v>228800.00290000002</v>
      </c>
    </row>
    <row r="3801" spans="1:18" s="82" customFormat="1" ht="12.75" customHeight="1" x14ac:dyDescent="0.2">
      <c r="A3801" s="75">
        <v>0</v>
      </c>
      <c r="B3801" s="34">
        <v>41</v>
      </c>
      <c r="C3801" s="77">
        <v>26101300</v>
      </c>
      <c r="D3801" s="41" t="s">
        <v>106</v>
      </c>
      <c r="E3801" s="29">
        <v>1</v>
      </c>
      <c r="F3801" s="30" t="s">
        <v>11</v>
      </c>
      <c r="G3801" s="140">
        <v>349579.83</v>
      </c>
      <c r="H3801" s="78">
        <f t="shared" si="943"/>
        <v>66420.167700000005</v>
      </c>
      <c r="I3801" s="78">
        <f t="shared" si="944"/>
        <v>415999.99770000001</v>
      </c>
      <c r="J3801" s="95">
        <f t="shared" si="942"/>
        <v>415999.99770000001</v>
      </c>
      <c r="K3801" s="140">
        <v>363025.21</v>
      </c>
      <c r="L3801" s="78">
        <f t="shared" si="945"/>
        <v>68974.789900000003</v>
      </c>
      <c r="M3801" s="78">
        <f t="shared" si="946"/>
        <v>431999.99990000005</v>
      </c>
      <c r="N3801" s="78">
        <f t="shared" si="947"/>
        <v>431999.99990000005</v>
      </c>
      <c r="O3801" s="78">
        <f t="shared" si="948"/>
        <v>415999.99770000001</v>
      </c>
      <c r="P3801" s="138"/>
      <c r="Q3801" s="139"/>
      <c r="R3801" s="78">
        <f t="shared" si="949"/>
        <v>415999.99770000001</v>
      </c>
    </row>
    <row r="3802" spans="1:18" s="82" customFormat="1" ht="12.75" customHeight="1" x14ac:dyDescent="0.2">
      <c r="A3802" s="75">
        <v>0</v>
      </c>
      <c r="B3802" s="34">
        <v>42</v>
      </c>
      <c r="C3802" s="77">
        <v>26101300</v>
      </c>
      <c r="D3802" s="41" t="s">
        <v>108</v>
      </c>
      <c r="E3802" s="29">
        <v>1</v>
      </c>
      <c r="F3802" s="30" t="s">
        <v>11</v>
      </c>
      <c r="G3802" s="140">
        <v>34957.980000000003</v>
      </c>
      <c r="H3802" s="78">
        <f t="shared" si="943"/>
        <v>6642.0162000000009</v>
      </c>
      <c r="I3802" s="78">
        <f t="shared" si="944"/>
        <v>41599.996200000001</v>
      </c>
      <c r="J3802" s="95">
        <f t="shared" si="942"/>
        <v>41599.996200000001</v>
      </c>
      <c r="K3802" s="140">
        <v>36302.519999999997</v>
      </c>
      <c r="L3802" s="78">
        <f t="shared" si="945"/>
        <v>6897.4787999999999</v>
      </c>
      <c r="M3802" s="78">
        <f t="shared" si="946"/>
        <v>43199.998799999994</v>
      </c>
      <c r="N3802" s="78">
        <f t="shared" si="947"/>
        <v>43199.998799999994</v>
      </c>
      <c r="O3802" s="78">
        <f t="shared" si="948"/>
        <v>41599.996200000001</v>
      </c>
      <c r="P3802" s="138"/>
      <c r="Q3802" s="139"/>
      <c r="R3802" s="78">
        <f t="shared" si="949"/>
        <v>41599.996200000001</v>
      </c>
    </row>
    <row r="3803" spans="1:18" s="82" customFormat="1" ht="12.75" customHeight="1" x14ac:dyDescent="0.2">
      <c r="A3803" s="75">
        <v>0</v>
      </c>
      <c r="B3803" s="34">
        <v>43</v>
      </c>
      <c r="C3803" s="77">
        <v>26101300</v>
      </c>
      <c r="D3803" s="41" t="s">
        <v>110</v>
      </c>
      <c r="E3803" s="29">
        <v>1</v>
      </c>
      <c r="F3803" s="30" t="s">
        <v>11</v>
      </c>
      <c r="G3803" s="140">
        <v>43697.48</v>
      </c>
      <c r="H3803" s="78">
        <f t="shared" si="943"/>
        <v>8302.521200000001</v>
      </c>
      <c r="I3803" s="78">
        <f t="shared" si="944"/>
        <v>52000.001200000006</v>
      </c>
      <c r="J3803" s="95">
        <f t="shared" si="942"/>
        <v>52000.001200000006</v>
      </c>
      <c r="K3803" s="140">
        <v>45378.15</v>
      </c>
      <c r="L3803" s="78">
        <f t="shared" si="945"/>
        <v>8621.8485000000001</v>
      </c>
      <c r="M3803" s="78">
        <f t="shared" si="946"/>
        <v>53999.998500000002</v>
      </c>
      <c r="N3803" s="78">
        <f t="shared" si="947"/>
        <v>53999.998500000002</v>
      </c>
      <c r="O3803" s="78">
        <f t="shared" si="948"/>
        <v>52000.001200000006</v>
      </c>
      <c r="P3803" s="138"/>
      <c r="Q3803" s="139"/>
      <c r="R3803" s="78">
        <f t="shared" si="949"/>
        <v>52000.001200000006</v>
      </c>
    </row>
    <row r="3804" spans="1:18" s="82" customFormat="1" ht="12.75" customHeight="1" x14ac:dyDescent="0.2">
      <c r="A3804" s="75">
        <v>0</v>
      </c>
      <c r="B3804" s="34">
        <v>44</v>
      </c>
      <c r="C3804" s="77">
        <v>26101300</v>
      </c>
      <c r="D3804" s="41" t="s">
        <v>740</v>
      </c>
      <c r="E3804" s="29">
        <v>1</v>
      </c>
      <c r="F3804" s="30" t="s">
        <v>11</v>
      </c>
      <c r="G3804" s="140">
        <v>209747.9</v>
      </c>
      <c r="H3804" s="78">
        <f t="shared" si="943"/>
        <v>39852.101000000002</v>
      </c>
      <c r="I3804" s="78">
        <f t="shared" si="944"/>
        <v>249600.00099999999</v>
      </c>
      <c r="J3804" s="95">
        <f t="shared" si="942"/>
        <v>249600.00099999999</v>
      </c>
      <c r="K3804" s="140">
        <v>217815.13</v>
      </c>
      <c r="L3804" s="78">
        <f t="shared" si="945"/>
        <v>41384.8747</v>
      </c>
      <c r="M3804" s="78">
        <f t="shared" si="946"/>
        <v>259200.00469999999</v>
      </c>
      <c r="N3804" s="78">
        <f t="shared" si="947"/>
        <v>259200.00469999999</v>
      </c>
      <c r="O3804" s="78">
        <f t="shared" si="948"/>
        <v>249600.00099999999</v>
      </c>
      <c r="P3804" s="138">
        <v>416858</v>
      </c>
      <c r="Q3804" s="140">
        <f t="shared" ref="Q3804:Q3805" si="953">AVERAGE(P3804,O3804)</f>
        <v>333229.00049999997</v>
      </c>
      <c r="R3804" s="78">
        <f t="shared" si="949"/>
        <v>249600.00099999999</v>
      </c>
    </row>
    <row r="3805" spans="1:18" s="82" customFormat="1" ht="12.75" customHeight="1" x14ac:dyDescent="0.2">
      <c r="A3805" s="75">
        <v>0</v>
      </c>
      <c r="B3805" s="34">
        <v>45</v>
      </c>
      <c r="C3805" s="77">
        <v>26101300</v>
      </c>
      <c r="D3805" s="41" t="s">
        <v>807</v>
      </c>
      <c r="E3805" s="29">
        <v>1</v>
      </c>
      <c r="F3805" s="30" t="s">
        <v>11</v>
      </c>
      <c r="G3805" s="140">
        <v>139831.93</v>
      </c>
      <c r="H3805" s="78">
        <f t="shared" si="943"/>
        <v>26568.066699999999</v>
      </c>
      <c r="I3805" s="78">
        <f t="shared" si="944"/>
        <v>166399.99669999999</v>
      </c>
      <c r="J3805" s="95">
        <f t="shared" si="942"/>
        <v>166399.99669999999</v>
      </c>
      <c r="K3805" s="140">
        <v>145210.07999999999</v>
      </c>
      <c r="L3805" s="78">
        <f t="shared" si="945"/>
        <v>27589.915199999999</v>
      </c>
      <c r="M3805" s="78">
        <f t="shared" si="946"/>
        <v>172799.99519999998</v>
      </c>
      <c r="N3805" s="78">
        <f t="shared" si="947"/>
        <v>172799.99519999998</v>
      </c>
      <c r="O3805" s="78">
        <f t="shared" si="948"/>
        <v>166399.99669999999</v>
      </c>
      <c r="P3805" s="138">
        <v>120153</v>
      </c>
      <c r="Q3805" s="140">
        <f t="shared" si="953"/>
        <v>143276.49835000001</v>
      </c>
      <c r="R3805" s="78">
        <f t="shared" si="949"/>
        <v>166399.99669999999</v>
      </c>
    </row>
    <row r="3806" spans="1:18" s="82" customFormat="1" ht="12.75" customHeight="1" x14ac:dyDescent="0.2">
      <c r="A3806" s="75">
        <v>0</v>
      </c>
      <c r="B3806" s="34">
        <v>46</v>
      </c>
      <c r="C3806" s="77">
        <v>26101300</v>
      </c>
      <c r="D3806" s="41" t="s">
        <v>808</v>
      </c>
      <c r="E3806" s="29">
        <v>1</v>
      </c>
      <c r="F3806" s="30" t="s">
        <v>11</v>
      </c>
      <c r="G3806" s="140">
        <v>1048739.5</v>
      </c>
      <c r="H3806" s="78">
        <f t="shared" si="943"/>
        <v>199260.505</v>
      </c>
      <c r="I3806" s="78">
        <f t="shared" si="944"/>
        <v>1248000.0049999999</v>
      </c>
      <c r="J3806" s="95">
        <f t="shared" si="942"/>
        <v>1248000.0049999999</v>
      </c>
      <c r="K3806" s="140">
        <v>1089075.6299999999</v>
      </c>
      <c r="L3806" s="78">
        <f t="shared" si="945"/>
        <v>206924.36969999998</v>
      </c>
      <c r="M3806" s="78">
        <f t="shared" si="946"/>
        <v>1295999.9996999998</v>
      </c>
      <c r="N3806" s="78">
        <f t="shared" si="947"/>
        <v>1295999.9996999998</v>
      </c>
      <c r="O3806" s="78">
        <f t="shared" si="948"/>
        <v>1248000.0049999999</v>
      </c>
      <c r="P3806" s="138"/>
      <c r="Q3806" s="139"/>
      <c r="R3806" s="78">
        <f t="shared" si="949"/>
        <v>1248000.0049999999</v>
      </c>
    </row>
    <row r="3807" spans="1:18" s="82" customFormat="1" ht="12.75" customHeight="1" x14ac:dyDescent="0.2">
      <c r="A3807" s="75">
        <v>0</v>
      </c>
      <c r="B3807" s="34">
        <v>47</v>
      </c>
      <c r="C3807" s="77">
        <v>26101300</v>
      </c>
      <c r="D3807" s="41" t="s">
        <v>746</v>
      </c>
      <c r="E3807" s="29">
        <v>1</v>
      </c>
      <c r="F3807" s="30" t="s">
        <v>11</v>
      </c>
      <c r="G3807" s="140">
        <v>270924.37</v>
      </c>
      <c r="H3807" s="78">
        <f t="shared" si="943"/>
        <v>51475.630299999997</v>
      </c>
      <c r="I3807" s="78">
        <f t="shared" si="944"/>
        <v>322400.00030000001</v>
      </c>
      <c r="J3807" s="95">
        <f t="shared" si="942"/>
        <v>322400.00030000001</v>
      </c>
      <c r="K3807" s="140">
        <v>281344.53999999998</v>
      </c>
      <c r="L3807" s="78">
        <f t="shared" si="945"/>
        <v>53455.462599999999</v>
      </c>
      <c r="M3807" s="78">
        <f t="shared" si="946"/>
        <v>334800.00260000001</v>
      </c>
      <c r="N3807" s="78">
        <f t="shared" si="947"/>
        <v>334800.00260000001</v>
      </c>
      <c r="O3807" s="78">
        <f t="shared" si="948"/>
        <v>322400.00030000001</v>
      </c>
      <c r="P3807" s="138"/>
      <c r="Q3807" s="139"/>
      <c r="R3807" s="78">
        <f t="shared" si="949"/>
        <v>322400.00030000001</v>
      </c>
    </row>
    <row r="3808" spans="1:18" s="82" customFormat="1" ht="12.75" customHeight="1" x14ac:dyDescent="0.2">
      <c r="A3808" s="75">
        <v>0</v>
      </c>
      <c r="B3808" s="34">
        <v>48</v>
      </c>
      <c r="C3808" s="77">
        <v>26101300</v>
      </c>
      <c r="D3808" s="41" t="s">
        <v>747</v>
      </c>
      <c r="E3808" s="29">
        <v>1</v>
      </c>
      <c r="F3808" s="30" t="s">
        <v>11</v>
      </c>
      <c r="G3808" s="140">
        <v>183529.41</v>
      </c>
      <c r="H3808" s="78">
        <f t="shared" si="943"/>
        <v>34870.587899999999</v>
      </c>
      <c r="I3808" s="78">
        <f t="shared" si="944"/>
        <v>218399.99790000002</v>
      </c>
      <c r="J3808" s="95">
        <f t="shared" si="942"/>
        <v>218399.99790000002</v>
      </c>
      <c r="K3808" s="140">
        <v>190588.24</v>
      </c>
      <c r="L3808" s="78">
        <f t="shared" si="945"/>
        <v>36211.765599999999</v>
      </c>
      <c r="M3808" s="78">
        <f t="shared" si="946"/>
        <v>226800.00559999997</v>
      </c>
      <c r="N3808" s="78">
        <f t="shared" si="947"/>
        <v>226800.00559999997</v>
      </c>
      <c r="O3808" s="78">
        <f t="shared" si="948"/>
        <v>218399.99790000002</v>
      </c>
      <c r="P3808" s="138"/>
      <c r="Q3808" s="139"/>
      <c r="R3808" s="78">
        <f t="shared" si="949"/>
        <v>218399.99790000002</v>
      </c>
    </row>
    <row r="3809" spans="1:18" s="82" customFormat="1" ht="12.75" customHeight="1" x14ac:dyDescent="0.2">
      <c r="A3809" s="75">
        <v>0</v>
      </c>
      <c r="B3809" s="34">
        <v>49</v>
      </c>
      <c r="C3809" s="77">
        <v>26101300</v>
      </c>
      <c r="D3809" s="41" t="s">
        <v>748</v>
      </c>
      <c r="E3809" s="29">
        <v>1</v>
      </c>
      <c r="F3809" s="30" t="s">
        <v>11</v>
      </c>
      <c r="G3809" s="140">
        <v>78655.460000000006</v>
      </c>
      <c r="H3809" s="78">
        <f t="shared" si="943"/>
        <v>14944.537400000001</v>
      </c>
      <c r="I3809" s="78">
        <f t="shared" si="944"/>
        <v>93599.997400000007</v>
      </c>
      <c r="J3809" s="95">
        <f t="shared" si="942"/>
        <v>93599.997400000007</v>
      </c>
      <c r="K3809" s="140">
        <v>81680.67</v>
      </c>
      <c r="L3809" s="78">
        <f t="shared" si="945"/>
        <v>15519.327299999999</v>
      </c>
      <c r="M3809" s="78">
        <f t="shared" si="946"/>
        <v>97199.997300000003</v>
      </c>
      <c r="N3809" s="78">
        <f t="shared" si="947"/>
        <v>97199.997300000003</v>
      </c>
      <c r="O3809" s="78">
        <f t="shared" si="948"/>
        <v>93599.997400000007</v>
      </c>
      <c r="P3809" s="138"/>
      <c r="Q3809" s="139"/>
      <c r="R3809" s="78">
        <f t="shared" si="949"/>
        <v>93599.997400000007</v>
      </c>
    </row>
    <row r="3810" spans="1:18" s="82" customFormat="1" ht="12.75" customHeight="1" x14ac:dyDescent="0.2">
      <c r="A3810" s="75">
        <v>0</v>
      </c>
      <c r="B3810" s="34">
        <v>50</v>
      </c>
      <c r="C3810" s="77">
        <v>26101300</v>
      </c>
      <c r="D3810" s="41" t="s">
        <v>750</v>
      </c>
      <c r="E3810" s="29">
        <v>1</v>
      </c>
      <c r="F3810" s="30" t="s">
        <v>11</v>
      </c>
      <c r="G3810" s="140">
        <v>262184.87</v>
      </c>
      <c r="H3810" s="78">
        <f t="shared" si="943"/>
        <v>49815.1253</v>
      </c>
      <c r="I3810" s="78">
        <f t="shared" si="944"/>
        <v>311999.99530000001</v>
      </c>
      <c r="J3810" s="95">
        <f t="shared" si="942"/>
        <v>311999.99530000001</v>
      </c>
      <c r="K3810" s="140">
        <v>272268.90999999997</v>
      </c>
      <c r="L3810" s="78">
        <f t="shared" si="945"/>
        <v>51731.092899999996</v>
      </c>
      <c r="M3810" s="78">
        <f t="shared" si="946"/>
        <v>324000.00289999996</v>
      </c>
      <c r="N3810" s="78">
        <f t="shared" si="947"/>
        <v>324000.00289999996</v>
      </c>
      <c r="O3810" s="78">
        <f t="shared" si="948"/>
        <v>311999.99530000001</v>
      </c>
      <c r="P3810" s="138"/>
      <c r="Q3810" s="139"/>
      <c r="R3810" s="78">
        <f t="shared" si="949"/>
        <v>311999.99530000001</v>
      </c>
    </row>
    <row r="3811" spans="1:18" s="82" customFormat="1" ht="12.75" customHeight="1" x14ac:dyDescent="0.2">
      <c r="A3811" s="75">
        <v>0</v>
      </c>
      <c r="B3811" s="34">
        <v>51</v>
      </c>
      <c r="C3811" s="77">
        <v>25172400</v>
      </c>
      <c r="D3811" s="41" t="s">
        <v>126</v>
      </c>
      <c r="E3811" s="29">
        <v>1</v>
      </c>
      <c r="F3811" s="30" t="s">
        <v>11</v>
      </c>
      <c r="G3811" s="140">
        <v>1048739.5</v>
      </c>
      <c r="H3811" s="78">
        <f t="shared" si="943"/>
        <v>199260.505</v>
      </c>
      <c r="I3811" s="78">
        <f t="shared" si="944"/>
        <v>1248000.0049999999</v>
      </c>
      <c r="J3811" s="95">
        <f t="shared" si="942"/>
        <v>1248000.0049999999</v>
      </c>
      <c r="K3811" s="140">
        <v>1089075.6299999999</v>
      </c>
      <c r="L3811" s="78">
        <f t="shared" si="945"/>
        <v>206924.36969999998</v>
      </c>
      <c r="M3811" s="78">
        <f t="shared" si="946"/>
        <v>1295999.9996999998</v>
      </c>
      <c r="N3811" s="78">
        <f t="shared" si="947"/>
        <v>1295999.9996999998</v>
      </c>
      <c r="O3811" s="78">
        <f t="shared" si="948"/>
        <v>1248000.0049999999</v>
      </c>
      <c r="P3811" s="138">
        <v>2022189</v>
      </c>
      <c r="Q3811" s="140">
        <f t="shared" ref="Q3811" si="954">AVERAGE(P3811,O3811)</f>
        <v>1635094.5024999999</v>
      </c>
      <c r="R3811" s="78">
        <f>O3811</f>
        <v>1248000.0049999999</v>
      </c>
    </row>
    <row r="3812" spans="1:18" s="82" customFormat="1" ht="12.75" customHeight="1" x14ac:dyDescent="0.2">
      <c r="A3812" s="75">
        <v>0</v>
      </c>
      <c r="B3812" s="34">
        <v>52</v>
      </c>
      <c r="C3812" s="77">
        <v>25172400</v>
      </c>
      <c r="D3812" s="41" t="s">
        <v>753</v>
      </c>
      <c r="E3812" s="29">
        <v>1</v>
      </c>
      <c r="F3812" s="30" t="s">
        <v>11</v>
      </c>
      <c r="G3812" s="140">
        <v>209747.9</v>
      </c>
      <c r="H3812" s="78">
        <f t="shared" si="943"/>
        <v>39852.101000000002</v>
      </c>
      <c r="I3812" s="78">
        <f t="shared" si="944"/>
        <v>249600.00099999999</v>
      </c>
      <c r="J3812" s="95">
        <f t="shared" si="942"/>
        <v>249600.00099999999</v>
      </c>
      <c r="K3812" s="140">
        <v>217815.13</v>
      </c>
      <c r="L3812" s="78">
        <f t="shared" si="945"/>
        <v>41384.8747</v>
      </c>
      <c r="M3812" s="78">
        <f t="shared" si="946"/>
        <v>259200.00469999999</v>
      </c>
      <c r="N3812" s="78">
        <f t="shared" si="947"/>
        <v>259200.00469999999</v>
      </c>
      <c r="O3812" s="78">
        <f t="shared" si="948"/>
        <v>249600.00099999999</v>
      </c>
      <c r="P3812" s="138"/>
      <c r="Q3812" s="139"/>
      <c r="R3812" s="78">
        <f t="shared" si="949"/>
        <v>249600.00099999999</v>
      </c>
    </row>
    <row r="3813" spans="1:18" s="82" customFormat="1" ht="12.75" customHeight="1" x14ac:dyDescent="0.2">
      <c r="A3813" s="75">
        <v>0</v>
      </c>
      <c r="B3813" s="34">
        <v>53</v>
      </c>
      <c r="C3813" s="77">
        <v>25172400</v>
      </c>
      <c r="D3813" s="41" t="s">
        <v>132</v>
      </c>
      <c r="E3813" s="29">
        <v>1</v>
      </c>
      <c r="F3813" s="30" t="s">
        <v>11</v>
      </c>
      <c r="G3813" s="140">
        <v>43697.48</v>
      </c>
      <c r="H3813" s="78">
        <f t="shared" si="943"/>
        <v>8302.521200000001</v>
      </c>
      <c r="I3813" s="78">
        <f t="shared" si="944"/>
        <v>52000.001200000006</v>
      </c>
      <c r="J3813" s="95">
        <f t="shared" si="942"/>
        <v>52000.001200000006</v>
      </c>
      <c r="K3813" s="140">
        <v>45378.15</v>
      </c>
      <c r="L3813" s="78">
        <f t="shared" si="945"/>
        <v>8621.8485000000001</v>
      </c>
      <c r="M3813" s="78">
        <f t="shared" si="946"/>
        <v>53999.998500000002</v>
      </c>
      <c r="N3813" s="78">
        <f t="shared" si="947"/>
        <v>53999.998500000002</v>
      </c>
      <c r="O3813" s="78">
        <f t="shared" si="948"/>
        <v>52000.001200000006</v>
      </c>
      <c r="P3813" s="138"/>
      <c r="Q3813" s="139"/>
      <c r="R3813" s="78">
        <f t="shared" si="949"/>
        <v>52000.001200000006</v>
      </c>
    </row>
    <row r="3814" spans="1:18" s="82" customFormat="1" ht="12.75" customHeight="1" x14ac:dyDescent="0.2">
      <c r="A3814" s="75">
        <v>0</v>
      </c>
      <c r="B3814" s="34">
        <v>54</v>
      </c>
      <c r="C3814" s="77">
        <v>25172400</v>
      </c>
      <c r="D3814" s="41" t="s">
        <v>136</v>
      </c>
      <c r="E3814" s="29">
        <v>1</v>
      </c>
      <c r="F3814" s="30" t="s">
        <v>11</v>
      </c>
      <c r="G3814" s="140">
        <v>192268.91</v>
      </c>
      <c r="H3814" s="78">
        <f t="shared" si="943"/>
        <v>36531.092900000003</v>
      </c>
      <c r="I3814" s="78">
        <f t="shared" si="944"/>
        <v>228800.00290000002</v>
      </c>
      <c r="J3814" s="95">
        <f t="shared" si="942"/>
        <v>228800.00290000002</v>
      </c>
      <c r="K3814" s="140">
        <v>199663.87</v>
      </c>
      <c r="L3814" s="78">
        <f t="shared" si="945"/>
        <v>37936.135300000002</v>
      </c>
      <c r="M3814" s="78">
        <f t="shared" si="946"/>
        <v>237600.00529999999</v>
      </c>
      <c r="N3814" s="78">
        <f t="shared" si="947"/>
        <v>237600.00529999999</v>
      </c>
      <c r="O3814" s="78">
        <f t="shared" si="948"/>
        <v>228800.00290000002</v>
      </c>
      <c r="P3814" s="138"/>
      <c r="Q3814" s="139"/>
      <c r="R3814" s="78">
        <f t="shared" si="949"/>
        <v>228800.00290000002</v>
      </c>
    </row>
    <row r="3815" spans="1:18" s="82" customFormat="1" ht="12.75" customHeight="1" x14ac:dyDescent="0.2">
      <c r="A3815" s="75">
        <v>0</v>
      </c>
      <c r="B3815" s="34">
        <v>55</v>
      </c>
      <c r="C3815" s="77">
        <v>25172400</v>
      </c>
      <c r="D3815" s="41" t="s">
        <v>140</v>
      </c>
      <c r="E3815" s="29">
        <v>1</v>
      </c>
      <c r="F3815" s="30" t="s">
        <v>11</v>
      </c>
      <c r="G3815" s="140">
        <v>78655.460000000006</v>
      </c>
      <c r="H3815" s="78">
        <f t="shared" si="943"/>
        <v>14944.537400000001</v>
      </c>
      <c r="I3815" s="78">
        <f t="shared" si="944"/>
        <v>93599.997400000007</v>
      </c>
      <c r="J3815" s="95">
        <f t="shared" si="942"/>
        <v>93599.997400000007</v>
      </c>
      <c r="K3815" s="140">
        <v>81680.67</v>
      </c>
      <c r="L3815" s="78">
        <f t="shared" si="945"/>
        <v>15519.327299999999</v>
      </c>
      <c r="M3815" s="78">
        <f t="shared" si="946"/>
        <v>97199.997300000003</v>
      </c>
      <c r="N3815" s="78">
        <f t="shared" si="947"/>
        <v>97199.997300000003</v>
      </c>
      <c r="O3815" s="78">
        <f t="shared" si="948"/>
        <v>93599.997400000007</v>
      </c>
      <c r="P3815" s="138">
        <v>202299</v>
      </c>
      <c r="Q3815" s="140">
        <f t="shared" ref="Q3815" si="955">AVERAGE(P3815,O3815)</f>
        <v>147949.4987</v>
      </c>
      <c r="R3815" s="78">
        <f>O3815</f>
        <v>93599.997400000007</v>
      </c>
    </row>
    <row r="3816" spans="1:18" s="82" customFormat="1" ht="12.75" customHeight="1" x14ac:dyDescent="0.2">
      <c r="A3816" s="75">
        <v>0</v>
      </c>
      <c r="B3816" s="34">
        <v>56</v>
      </c>
      <c r="C3816" s="77">
        <v>25172400</v>
      </c>
      <c r="D3816" s="41" t="s">
        <v>756</v>
      </c>
      <c r="E3816" s="29">
        <v>1</v>
      </c>
      <c r="F3816" s="30" t="s">
        <v>11</v>
      </c>
      <c r="G3816" s="140">
        <v>1398319.33</v>
      </c>
      <c r="H3816" s="78">
        <f t="shared" si="943"/>
        <v>265680.6727</v>
      </c>
      <c r="I3816" s="78">
        <f t="shared" si="944"/>
        <v>1664000.0027000001</v>
      </c>
      <c r="J3816" s="95">
        <f t="shared" si="942"/>
        <v>1664000.0027000001</v>
      </c>
      <c r="K3816" s="140">
        <v>1452100.84</v>
      </c>
      <c r="L3816" s="78">
        <f t="shared" si="945"/>
        <v>275899.15960000001</v>
      </c>
      <c r="M3816" s="78">
        <f t="shared" si="946"/>
        <v>1727999.9996000002</v>
      </c>
      <c r="N3816" s="78">
        <f t="shared" si="947"/>
        <v>1727999.9996000002</v>
      </c>
      <c r="O3816" s="78">
        <f t="shared" si="948"/>
        <v>1664000.0027000001</v>
      </c>
      <c r="P3816" s="138"/>
      <c r="Q3816" s="139"/>
      <c r="R3816" s="78">
        <f t="shared" si="949"/>
        <v>1664000.0027000001</v>
      </c>
    </row>
    <row r="3817" spans="1:18" s="82" customFormat="1" ht="12.75" customHeight="1" x14ac:dyDescent="0.2">
      <c r="A3817" s="75">
        <v>0</v>
      </c>
      <c r="B3817" s="34">
        <v>57</v>
      </c>
      <c r="C3817" s="77">
        <v>25174000</v>
      </c>
      <c r="D3817" s="41" t="s">
        <v>176</v>
      </c>
      <c r="E3817" s="29">
        <v>1</v>
      </c>
      <c r="F3817" s="30" t="s">
        <v>11</v>
      </c>
      <c r="G3817" s="140">
        <v>349579.83</v>
      </c>
      <c r="H3817" s="78">
        <f t="shared" si="943"/>
        <v>66420.167700000005</v>
      </c>
      <c r="I3817" s="78">
        <f t="shared" si="944"/>
        <v>415999.99770000001</v>
      </c>
      <c r="J3817" s="95">
        <f t="shared" si="942"/>
        <v>415999.99770000001</v>
      </c>
      <c r="K3817" s="140">
        <v>363025.21</v>
      </c>
      <c r="L3817" s="78">
        <f t="shared" si="945"/>
        <v>68974.789900000003</v>
      </c>
      <c r="M3817" s="78">
        <f t="shared" si="946"/>
        <v>431999.99990000005</v>
      </c>
      <c r="N3817" s="78">
        <f t="shared" si="947"/>
        <v>431999.99990000005</v>
      </c>
      <c r="O3817" s="78">
        <f t="shared" si="948"/>
        <v>415999.99770000001</v>
      </c>
      <c r="P3817" s="138">
        <v>2268200</v>
      </c>
      <c r="Q3817" s="140">
        <f t="shared" ref="Q3817:Q3818" si="956">AVERAGE(P3817,O3817)</f>
        <v>1342099.9988500001</v>
      </c>
      <c r="R3817" s="78">
        <f t="shared" si="949"/>
        <v>415999.99770000001</v>
      </c>
    </row>
    <row r="3818" spans="1:18" s="82" customFormat="1" ht="12.75" customHeight="1" x14ac:dyDescent="0.2">
      <c r="A3818" s="75">
        <v>0</v>
      </c>
      <c r="B3818" s="34">
        <v>58</v>
      </c>
      <c r="C3818" s="77">
        <v>25174000</v>
      </c>
      <c r="D3818" s="41" t="s">
        <v>178</v>
      </c>
      <c r="E3818" s="29">
        <v>1</v>
      </c>
      <c r="F3818" s="30" t="s">
        <v>11</v>
      </c>
      <c r="G3818" s="140">
        <v>183529.41</v>
      </c>
      <c r="H3818" s="78">
        <f t="shared" si="943"/>
        <v>34870.587899999999</v>
      </c>
      <c r="I3818" s="78">
        <f t="shared" si="944"/>
        <v>218399.99790000002</v>
      </c>
      <c r="J3818" s="95">
        <f t="shared" si="942"/>
        <v>218399.99790000002</v>
      </c>
      <c r="K3818" s="140">
        <v>190588.24</v>
      </c>
      <c r="L3818" s="78">
        <f t="shared" si="945"/>
        <v>36211.765599999999</v>
      </c>
      <c r="M3818" s="78">
        <f t="shared" si="946"/>
        <v>226800.00559999997</v>
      </c>
      <c r="N3818" s="78">
        <f t="shared" si="947"/>
        <v>226800.00559999997</v>
      </c>
      <c r="O3818" s="78">
        <f t="shared" si="948"/>
        <v>218399.99790000002</v>
      </c>
      <c r="P3818" s="138">
        <v>220690</v>
      </c>
      <c r="Q3818" s="140">
        <f t="shared" si="956"/>
        <v>219544.99895000001</v>
      </c>
      <c r="R3818" s="78">
        <f t="shared" si="949"/>
        <v>218399.99790000002</v>
      </c>
    </row>
    <row r="3819" spans="1:18" s="82" customFormat="1" ht="12.75" customHeight="1" x14ac:dyDescent="0.2">
      <c r="A3819" s="75">
        <v>0</v>
      </c>
      <c r="B3819" s="34">
        <v>59</v>
      </c>
      <c r="C3819" s="77">
        <v>25174000</v>
      </c>
      <c r="D3819" s="41" t="s">
        <v>180</v>
      </c>
      <c r="E3819" s="29">
        <v>1</v>
      </c>
      <c r="F3819" s="30" t="s">
        <v>11</v>
      </c>
      <c r="G3819" s="140">
        <v>166050.42000000001</v>
      </c>
      <c r="H3819" s="78">
        <f t="shared" si="943"/>
        <v>31549.579800000003</v>
      </c>
      <c r="I3819" s="78">
        <f t="shared" si="944"/>
        <v>197599.99980000002</v>
      </c>
      <c r="J3819" s="95">
        <f t="shared" si="942"/>
        <v>197599.99980000002</v>
      </c>
      <c r="K3819" s="140">
        <v>172436.97</v>
      </c>
      <c r="L3819" s="78">
        <f t="shared" si="945"/>
        <v>32763.024300000001</v>
      </c>
      <c r="M3819" s="78">
        <f t="shared" si="946"/>
        <v>205199.99429999999</v>
      </c>
      <c r="N3819" s="78">
        <f t="shared" si="947"/>
        <v>205199.99429999999</v>
      </c>
      <c r="O3819" s="78">
        <f t="shared" si="948"/>
        <v>197599.99980000002</v>
      </c>
      <c r="P3819" s="138"/>
      <c r="Q3819" s="139"/>
      <c r="R3819" s="78">
        <f t="shared" si="949"/>
        <v>197599.99980000002</v>
      </c>
    </row>
    <row r="3820" spans="1:18" s="82" customFormat="1" ht="12.75" customHeight="1" x14ac:dyDescent="0.2">
      <c r="A3820" s="75">
        <v>0</v>
      </c>
      <c r="B3820" s="34">
        <v>60</v>
      </c>
      <c r="C3820" s="77">
        <v>25174000</v>
      </c>
      <c r="D3820" s="41" t="s">
        <v>182</v>
      </c>
      <c r="E3820" s="29">
        <v>1</v>
      </c>
      <c r="F3820" s="30" t="s">
        <v>11</v>
      </c>
      <c r="G3820" s="140">
        <v>52436.97</v>
      </c>
      <c r="H3820" s="78">
        <f t="shared" si="943"/>
        <v>9963.0243000000009</v>
      </c>
      <c r="I3820" s="78">
        <f t="shared" si="944"/>
        <v>62399.994300000006</v>
      </c>
      <c r="J3820" s="95">
        <f t="shared" si="942"/>
        <v>62399.994300000006</v>
      </c>
      <c r="K3820" s="140">
        <v>54453.78</v>
      </c>
      <c r="L3820" s="78">
        <f t="shared" si="945"/>
        <v>10346.218199999999</v>
      </c>
      <c r="M3820" s="78">
        <f t="shared" si="946"/>
        <v>64799.998200000002</v>
      </c>
      <c r="N3820" s="78">
        <f t="shared" si="947"/>
        <v>64799.998200000002</v>
      </c>
      <c r="O3820" s="78">
        <f t="shared" si="948"/>
        <v>62399.994300000006</v>
      </c>
      <c r="P3820" s="138"/>
      <c r="Q3820" s="139"/>
      <c r="R3820" s="78">
        <f t="shared" si="949"/>
        <v>62399.994300000006</v>
      </c>
    </row>
    <row r="3821" spans="1:18" s="82" customFormat="1" ht="12.75" customHeight="1" x14ac:dyDescent="0.2">
      <c r="A3821" s="75">
        <v>0</v>
      </c>
      <c r="B3821" s="34">
        <v>61</v>
      </c>
      <c r="C3821" s="77">
        <v>25174000</v>
      </c>
      <c r="D3821" s="41" t="s">
        <v>184</v>
      </c>
      <c r="E3821" s="29">
        <v>1</v>
      </c>
      <c r="F3821" s="30" t="s">
        <v>11</v>
      </c>
      <c r="G3821" s="140">
        <v>104873.95</v>
      </c>
      <c r="H3821" s="78">
        <f t="shared" si="943"/>
        <v>19926.050500000001</v>
      </c>
      <c r="I3821" s="78">
        <f t="shared" si="944"/>
        <v>124800.00049999999</v>
      </c>
      <c r="J3821" s="95">
        <f t="shared" si="942"/>
        <v>124800.00049999999</v>
      </c>
      <c r="K3821" s="140">
        <v>108907.56</v>
      </c>
      <c r="L3821" s="78">
        <f t="shared" si="945"/>
        <v>20692.436399999999</v>
      </c>
      <c r="M3821" s="78">
        <f t="shared" si="946"/>
        <v>129599.9964</v>
      </c>
      <c r="N3821" s="78">
        <f t="shared" si="947"/>
        <v>129599.9964</v>
      </c>
      <c r="O3821" s="78">
        <f t="shared" si="948"/>
        <v>124800.00049999999</v>
      </c>
      <c r="P3821" s="138"/>
      <c r="Q3821" s="139"/>
      <c r="R3821" s="78">
        <f t="shared" si="949"/>
        <v>124800.00049999999</v>
      </c>
    </row>
    <row r="3822" spans="1:18" s="82" customFormat="1" ht="12.75" customHeight="1" x14ac:dyDescent="0.2">
      <c r="A3822" s="75">
        <v>0</v>
      </c>
      <c r="B3822" s="34">
        <v>62</v>
      </c>
      <c r="C3822" s="77">
        <v>25174000</v>
      </c>
      <c r="D3822" s="41" t="s">
        <v>186</v>
      </c>
      <c r="E3822" s="29">
        <v>1</v>
      </c>
      <c r="F3822" s="30" t="s">
        <v>11</v>
      </c>
      <c r="G3822" s="140">
        <v>104873.95</v>
      </c>
      <c r="H3822" s="78">
        <f t="shared" si="943"/>
        <v>19926.050500000001</v>
      </c>
      <c r="I3822" s="78">
        <f t="shared" si="944"/>
        <v>124800.00049999999</v>
      </c>
      <c r="J3822" s="95">
        <f t="shared" si="942"/>
        <v>124800.00049999999</v>
      </c>
      <c r="K3822" s="140">
        <v>108907.56</v>
      </c>
      <c r="L3822" s="78">
        <f t="shared" si="945"/>
        <v>20692.436399999999</v>
      </c>
      <c r="M3822" s="78">
        <f t="shared" si="946"/>
        <v>129599.9964</v>
      </c>
      <c r="N3822" s="78">
        <f t="shared" si="947"/>
        <v>129599.9964</v>
      </c>
      <c r="O3822" s="78">
        <f t="shared" si="948"/>
        <v>124800.00049999999</v>
      </c>
      <c r="P3822" s="138"/>
      <c r="Q3822" s="139"/>
      <c r="R3822" s="78">
        <f t="shared" si="949"/>
        <v>124800.00049999999</v>
      </c>
    </row>
    <row r="3823" spans="1:18" s="82" customFormat="1" ht="12.75" customHeight="1" x14ac:dyDescent="0.2">
      <c r="A3823" s="75">
        <v>0</v>
      </c>
      <c r="B3823" s="34">
        <v>63</v>
      </c>
      <c r="C3823" s="77">
        <v>25174000</v>
      </c>
      <c r="D3823" s="41" t="s">
        <v>190</v>
      </c>
      <c r="E3823" s="29">
        <v>1</v>
      </c>
      <c r="F3823" s="30" t="s">
        <v>11</v>
      </c>
      <c r="G3823" s="140">
        <v>78655.460000000006</v>
      </c>
      <c r="H3823" s="78">
        <f t="shared" si="943"/>
        <v>14944.537400000001</v>
      </c>
      <c r="I3823" s="78">
        <f t="shared" si="944"/>
        <v>93599.997400000007</v>
      </c>
      <c r="J3823" s="95">
        <f t="shared" si="942"/>
        <v>93599.997400000007</v>
      </c>
      <c r="K3823" s="140">
        <v>81680.67</v>
      </c>
      <c r="L3823" s="78">
        <f t="shared" si="945"/>
        <v>15519.327299999999</v>
      </c>
      <c r="M3823" s="78">
        <f t="shared" si="946"/>
        <v>97199.997300000003</v>
      </c>
      <c r="N3823" s="78">
        <f t="shared" si="947"/>
        <v>97199.997300000003</v>
      </c>
      <c r="O3823" s="78">
        <f t="shared" si="948"/>
        <v>93599.997400000007</v>
      </c>
      <c r="P3823" s="138">
        <v>215786</v>
      </c>
      <c r="Q3823" s="140">
        <f t="shared" ref="Q3823" si="957">AVERAGE(P3823,O3823)</f>
        <v>154692.9987</v>
      </c>
      <c r="R3823" s="78">
        <f>O3823</f>
        <v>93599.997400000007</v>
      </c>
    </row>
    <row r="3824" spans="1:18" s="82" customFormat="1" ht="12.75" customHeight="1" x14ac:dyDescent="0.2">
      <c r="A3824" s="75">
        <v>0</v>
      </c>
      <c r="B3824" s="34">
        <v>64</v>
      </c>
      <c r="C3824" s="77">
        <v>25174000</v>
      </c>
      <c r="D3824" s="41" t="s">
        <v>192</v>
      </c>
      <c r="E3824" s="29">
        <v>1</v>
      </c>
      <c r="F3824" s="30" t="s">
        <v>11</v>
      </c>
      <c r="G3824" s="140">
        <v>26218.49</v>
      </c>
      <c r="H3824" s="78">
        <f t="shared" si="943"/>
        <v>4981.5131000000001</v>
      </c>
      <c r="I3824" s="78">
        <f t="shared" si="944"/>
        <v>31200.003100000002</v>
      </c>
      <c r="J3824" s="95">
        <f t="shared" si="942"/>
        <v>31200.003100000002</v>
      </c>
      <c r="K3824" s="140">
        <v>27226.89</v>
      </c>
      <c r="L3824" s="78">
        <f t="shared" si="945"/>
        <v>5173.1090999999997</v>
      </c>
      <c r="M3824" s="78">
        <f t="shared" si="946"/>
        <v>32399.999100000001</v>
      </c>
      <c r="N3824" s="78">
        <f t="shared" si="947"/>
        <v>32399.999100000001</v>
      </c>
      <c r="O3824" s="78">
        <f t="shared" si="948"/>
        <v>31200.003100000002</v>
      </c>
      <c r="P3824" s="138"/>
      <c r="Q3824" s="139"/>
      <c r="R3824" s="78">
        <f t="shared" si="949"/>
        <v>31200.003100000002</v>
      </c>
    </row>
    <row r="3825" spans="1:18" s="82" customFormat="1" ht="12.75" customHeight="1" x14ac:dyDescent="0.2">
      <c r="A3825" s="75">
        <v>0</v>
      </c>
      <c r="B3825" s="34">
        <v>65</v>
      </c>
      <c r="C3825" s="77">
        <v>25174000</v>
      </c>
      <c r="D3825" s="41" t="s">
        <v>196</v>
      </c>
      <c r="E3825" s="29">
        <v>1</v>
      </c>
      <c r="F3825" s="30" t="s">
        <v>11</v>
      </c>
      <c r="G3825" s="140">
        <v>26218.49</v>
      </c>
      <c r="H3825" s="78">
        <f t="shared" si="943"/>
        <v>4981.5131000000001</v>
      </c>
      <c r="I3825" s="78">
        <f t="shared" si="944"/>
        <v>31200.003100000002</v>
      </c>
      <c r="J3825" s="95">
        <f t="shared" si="942"/>
        <v>31200.003100000002</v>
      </c>
      <c r="K3825" s="140">
        <v>27226.89</v>
      </c>
      <c r="L3825" s="78">
        <f t="shared" si="945"/>
        <v>5173.1090999999997</v>
      </c>
      <c r="M3825" s="78">
        <f t="shared" si="946"/>
        <v>32399.999100000001</v>
      </c>
      <c r="N3825" s="78">
        <f t="shared" si="947"/>
        <v>32399.999100000001</v>
      </c>
      <c r="O3825" s="78">
        <f t="shared" si="948"/>
        <v>31200.003100000002</v>
      </c>
      <c r="P3825" s="138"/>
      <c r="Q3825" s="139"/>
      <c r="R3825" s="78">
        <f t="shared" si="949"/>
        <v>31200.003100000002</v>
      </c>
    </row>
    <row r="3826" spans="1:18" s="82" customFormat="1" ht="12.75" customHeight="1" x14ac:dyDescent="0.2">
      <c r="A3826" s="75">
        <v>0</v>
      </c>
      <c r="B3826" s="34">
        <v>66</v>
      </c>
      <c r="C3826" s="77">
        <v>25174000</v>
      </c>
      <c r="D3826" s="41" t="s">
        <v>198</v>
      </c>
      <c r="E3826" s="29">
        <v>1</v>
      </c>
      <c r="F3826" s="30" t="s">
        <v>11</v>
      </c>
      <c r="G3826" s="140">
        <v>8739.5</v>
      </c>
      <c r="H3826" s="78">
        <f t="shared" si="943"/>
        <v>1660.5050000000001</v>
      </c>
      <c r="I3826" s="78">
        <f t="shared" si="944"/>
        <v>10400.005000000001</v>
      </c>
      <c r="J3826" s="95">
        <f t="shared" si="942"/>
        <v>10400.005000000001</v>
      </c>
      <c r="K3826" s="140">
        <v>9075.6299999999992</v>
      </c>
      <c r="L3826" s="78">
        <f t="shared" si="945"/>
        <v>1724.3697</v>
      </c>
      <c r="M3826" s="78">
        <f t="shared" si="946"/>
        <v>10799.999699999998</v>
      </c>
      <c r="N3826" s="78">
        <f t="shared" si="947"/>
        <v>10799.999699999998</v>
      </c>
      <c r="O3826" s="78">
        <f t="shared" si="948"/>
        <v>10400.005000000001</v>
      </c>
      <c r="P3826" s="138"/>
      <c r="Q3826" s="139"/>
      <c r="R3826" s="78">
        <f t="shared" si="949"/>
        <v>10400.005000000001</v>
      </c>
    </row>
    <row r="3827" spans="1:18" s="82" customFormat="1" ht="12.75" customHeight="1" x14ac:dyDescent="0.2">
      <c r="A3827" s="75">
        <v>0</v>
      </c>
      <c r="B3827" s="34">
        <v>67</v>
      </c>
      <c r="C3827" s="77">
        <v>25174000</v>
      </c>
      <c r="D3827" s="41" t="s">
        <v>200</v>
      </c>
      <c r="E3827" s="29">
        <v>1</v>
      </c>
      <c r="F3827" s="30" t="s">
        <v>11</v>
      </c>
      <c r="G3827" s="140">
        <v>253445.38</v>
      </c>
      <c r="H3827" s="78">
        <f t="shared" si="943"/>
        <v>48154.622199999998</v>
      </c>
      <c r="I3827" s="78">
        <f t="shared" si="944"/>
        <v>301600.00219999999</v>
      </c>
      <c r="J3827" s="95">
        <f t="shared" si="942"/>
        <v>301600.00219999999</v>
      </c>
      <c r="K3827" s="140">
        <v>263193.28000000003</v>
      </c>
      <c r="L3827" s="78">
        <f t="shared" si="945"/>
        <v>50006.723200000008</v>
      </c>
      <c r="M3827" s="78">
        <f t="shared" si="946"/>
        <v>313200.00320000004</v>
      </c>
      <c r="N3827" s="78">
        <f t="shared" si="947"/>
        <v>313200.00320000004</v>
      </c>
      <c r="O3827" s="78">
        <f t="shared" si="948"/>
        <v>301600.00219999999</v>
      </c>
      <c r="P3827" s="138">
        <v>662069</v>
      </c>
      <c r="Q3827" s="140">
        <f t="shared" ref="Q3827:Q3828" si="958">AVERAGE(P3827,O3827)</f>
        <v>481834.50109999999</v>
      </c>
      <c r="R3827" s="78">
        <f t="shared" si="949"/>
        <v>301600.00219999999</v>
      </c>
    </row>
    <row r="3828" spans="1:18" s="82" customFormat="1" ht="12.75" customHeight="1" x14ac:dyDescent="0.2">
      <c r="A3828" s="75">
        <v>0</v>
      </c>
      <c r="B3828" s="34">
        <v>68</v>
      </c>
      <c r="C3828" s="77" t="s">
        <v>206</v>
      </c>
      <c r="D3828" s="41" t="s">
        <v>257</v>
      </c>
      <c r="E3828" s="29">
        <v>1</v>
      </c>
      <c r="F3828" s="30" t="s">
        <v>11</v>
      </c>
      <c r="G3828" s="140">
        <v>209747.9</v>
      </c>
      <c r="H3828" s="78">
        <f t="shared" si="943"/>
        <v>39852.101000000002</v>
      </c>
      <c r="I3828" s="78">
        <f t="shared" si="944"/>
        <v>249600.00099999999</v>
      </c>
      <c r="J3828" s="95">
        <f t="shared" si="942"/>
        <v>249600.00099999999</v>
      </c>
      <c r="K3828" s="140">
        <v>217815.13</v>
      </c>
      <c r="L3828" s="78">
        <f t="shared" si="945"/>
        <v>41384.8747</v>
      </c>
      <c r="M3828" s="78">
        <f t="shared" si="946"/>
        <v>259200.00469999999</v>
      </c>
      <c r="N3828" s="78">
        <f t="shared" si="947"/>
        <v>259200.00469999999</v>
      </c>
      <c r="O3828" s="78">
        <f t="shared" si="948"/>
        <v>249600.00099999999</v>
      </c>
      <c r="P3828" s="138">
        <v>478161</v>
      </c>
      <c r="Q3828" s="140">
        <f t="shared" si="958"/>
        <v>363880.50049999997</v>
      </c>
      <c r="R3828" s="78">
        <f t="shared" si="949"/>
        <v>249600.00099999999</v>
      </c>
    </row>
    <row r="3829" spans="1:18" s="82" customFormat="1" ht="12.75" customHeight="1" x14ac:dyDescent="0.2">
      <c r="A3829" s="75">
        <v>0</v>
      </c>
      <c r="B3829" s="34">
        <v>69</v>
      </c>
      <c r="C3829" s="77" t="s">
        <v>206</v>
      </c>
      <c r="D3829" s="41" t="s">
        <v>759</v>
      </c>
      <c r="E3829" s="29">
        <v>1</v>
      </c>
      <c r="F3829" s="30" t="s">
        <v>11</v>
      </c>
      <c r="G3829" s="140">
        <v>305882.34999999998</v>
      </c>
      <c r="H3829" s="78">
        <f t="shared" si="943"/>
        <v>58117.646499999995</v>
      </c>
      <c r="I3829" s="78">
        <f t="shared" si="944"/>
        <v>363999.99649999995</v>
      </c>
      <c r="J3829" s="95">
        <f t="shared" si="942"/>
        <v>363999.99649999995</v>
      </c>
      <c r="K3829" s="140">
        <v>317647.06</v>
      </c>
      <c r="L3829" s="78">
        <f t="shared" si="945"/>
        <v>60352.941400000003</v>
      </c>
      <c r="M3829" s="78">
        <f t="shared" si="946"/>
        <v>378000.00140000001</v>
      </c>
      <c r="N3829" s="78">
        <f t="shared" si="947"/>
        <v>378000.00140000001</v>
      </c>
      <c r="O3829" s="78">
        <f t="shared" si="948"/>
        <v>363999.99649999995</v>
      </c>
      <c r="P3829" s="138"/>
      <c r="Q3829" s="139"/>
      <c r="R3829" s="78">
        <f t="shared" si="949"/>
        <v>363999.99649999995</v>
      </c>
    </row>
    <row r="3830" spans="1:18" s="82" customFormat="1" ht="12.75" customHeight="1" x14ac:dyDescent="0.2">
      <c r="A3830" s="75">
        <v>0</v>
      </c>
      <c r="B3830" s="34">
        <v>70</v>
      </c>
      <c r="C3830" s="77" t="s">
        <v>206</v>
      </c>
      <c r="D3830" s="41" t="s">
        <v>259</v>
      </c>
      <c r="E3830" s="29">
        <v>1</v>
      </c>
      <c r="F3830" s="30" t="s">
        <v>11</v>
      </c>
      <c r="G3830" s="140">
        <v>305882.34999999998</v>
      </c>
      <c r="H3830" s="78">
        <f t="shared" si="943"/>
        <v>58117.646499999995</v>
      </c>
      <c r="I3830" s="78">
        <f t="shared" si="944"/>
        <v>363999.99649999995</v>
      </c>
      <c r="J3830" s="95">
        <f t="shared" si="942"/>
        <v>363999.99649999995</v>
      </c>
      <c r="K3830" s="140">
        <v>317647.06</v>
      </c>
      <c r="L3830" s="78">
        <f t="shared" si="945"/>
        <v>60352.941400000003</v>
      </c>
      <c r="M3830" s="78">
        <f t="shared" si="946"/>
        <v>378000.00140000001</v>
      </c>
      <c r="N3830" s="78">
        <f t="shared" si="947"/>
        <v>378000.00140000001</v>
      </c>
      <c r="O3830" s="78">
        <f t="shared" si="948"/>
        <v>363999.99649999995</v>
      </c>
      <c r="P3830" s="138">
        <v>478161</v>
      </c>
      <c r="Q3830" s="140">
        <f t="shared" ref="Q3830:Q3831" si="959">AVERAGE(P3830,O3830)</f>
        <v>421080.49824999995</v>
      </c>
      <c r="R3830" s="78">
        <f t="shared" si="949"/>
        <v>363999.99649999995</v>
      </c>
    </row>
    <row r="3831" spans="1:18" s="82" customFormat="1" ht="12.75" customHeight="1" x14ac:dyDescent="0.2">
      <c r="A3831" s="75">
        <v>0</v>
      </c>
      <c r="B3831" s="34">
        <v>71</v>
      </c>
      <c r="C3831" s="77" t="s">
        <v>206</v>
      </c>
      <c r="D3831" s="41" t="s">
        <v>261</v>
      </c>
      <c r="E3831" s="29">
        <v>1</v>
      </c>
      <c r="F3831" s="30" t="s">
        <v>11</v>
      </c>
      <c r="G3831" s="140">
        <v>192268.91</v>
      </c>
      <c r="H3831" s="78">
        <f t="shared" si="943"/>
        <v>36531.092900000003</v>
      </c>
      <c r="I3831" s="78">
        <f t="shared" si="944"/>
        <v>228800.00290000002</v>
      </c>
      <c r="J3831" s="95">
        <f t="shared" si="942"/>
        <v>228800.00290000002</v>
      </c>
      <c r="K3831" s="140">
        <v>199663.87</v>
      </c>
      <c r="L3831" s="78">
        <f t="shared" si="945"/>
        <v>37936.135300000002</v>
      </c>
      <c r="M3831" s="78">
        <f t="shared" si="946"/>
        <v>237600.00529999999</v>
      </c>
      <c r="N3831" s="78">
        <f t="shared" si="947"/>
        <v>237600.00529999999</v>
      </c>
      <c r="O3831" s="78">
        <f t="shared" si="948"/>
        <v>228800.00290000002</v>
      </c>
      <c r="P3831" s="138">
        <v>1164171</v>
      </c>
      <c r="Q3831" s="140">
        <f t="shared" si="959"/>
        <v>696485.50144999998</v>
      </c>
      <c r="R3831" s="78">
        <f t="shared" si="949"/>
        <v>228800.00290000002</v>
      </c>
    </row>
    <row r="3832" spans="1:18" s="82" customFormat="1" ht="12.75" customHeight="1" x14ac:dyDescent="0.2">
      <c r="A3832" s="75">
        <v>0</v>
      </c>
      <c r="B3832" s="34">
        <v>72</v>
      </c>
      <c r="C3832" s="77" t="s">
        <v>206</v>
      </c>
      <c r="D3832" s="41" t="s">
        <v>267</v>
      </c>
      <c r="E3832" s="29">
        <v>1</v>
      </c>
      <c r="F3832" s="30" t="s">
        <v>11</v>
      </c>
      <c r="G3832" s="140">
        <v>43697.48</v>
      </c>
      <c r="H3832" s="78">
        <f t="shared" si="943"/>
        <v>8302.521200000001</v>
      </c>
      <c r="I3832" s="78">
        <f t="shared" si="944"/>
        <v>52000.001200000006</v>
      </c>
      <c r="J3832" s="95">
        <f t="shared" si="942"/>
        <v>52000.001200000006</v>
      </c>
      <c r="K3832" s="140">
        <v>45378.15</v>
      </c>
      <c r="L3832" s="78">
        <f t="shared" si="945"/>
        <v>8621.8485000000001</v>
      </c>
      <c r="M3832" s="78">
        <f t="shared" si="946"/>
        <v>53999.998500000002</v>
      </c>
      <c r="N3832" s="78">
        <f t="shared" si="947"/>
        <v>53999.998500000002</v>
      </c>
      <c r="O3832" s="78">
        <f t="shared" si="948"/>
        <v>52000.001200000006</v>
      </c>
      <c r="P3832" s="138"/>
      <c r="Q3832" s="139"/>
      <c r="R3832" s="78">
        <f t="shared" si="949"/>
        <v>52000.001200000006</v>
      </c>
    </row>
    <row r="3833" spans="1:18" s="82" customFormat="1" ht="12.75" customHeight="1" x14ac:dyDescent="0.2">
      <c r="A3833" s="75">
        <v>0</v>
      </c>
      <c r="B3833" s="34">
        <v>73</v>
      </c>
      <c r="C3833" s="77" t="s">
        <v>206</v>
      </c>
      <c r="D3833" s="41" t="s">
        <v>269</v>
      </c>
      <c r="E3833" s="29">
        <v>1</v>
      </c>
      <c r="F3833" s="30" t="s">
        <v>11</v>
      </c>
      <c r="G3833" s="140">
        <v>69915.97</v>
      </c>
      <c r="H3833" s="78">
        <f t="shared" si="943"/>
        <v>13284.034300000001</v>
      </c>
      <c r="I3833" s="78">
        <f t="shared" si="944"/>
        <v>83200.004300000001</v>
      </c>
      <c r="J3833" s="95">
        <f t="shared" si="942"/>
        <v>83200.004300000001</v>
      </c>
      <c r="K3833" s="140">
        <v>72605.039999999994</v>
      </c>
      <c r="L3833" s="78">
        <f t="shared" si="945"/>
        <v>13794.9576</v>
      </c>
      <c r="M3833" s="78">
        <f t="shared" si="946"/>
        <v>86399.997599999988</v>
      </c>
      <c r="N3833" s="78">
        <f t="shared" si="947"/>
        <v>86399.997599999988</v>
      </c>
      <c r="O3833" s="78">
        <f t="shared" si="948"/>
        <v>83200.004300000001</v>
      </c>
      <c r="P3833" s="138"/>
      <c r="Q3833" s="139"/>
      <c r="R3833" s="78">
        <f t="shared" si="949"/>
        <v>83200.004300000001</v>
      </c>
    </row>
    <row r="3834" spans="1:18" s="82" customFormat="1" ht="12.75" customHeight="1" x14ac:dyDescent="0.2">
      <c r="A3834" s="75">
        <v>0</v>
      </c>
      <c r="B3834" s="34">
        <v>74</v>
      </c>
      <c r="C3834" s="77" t="s">
        <v>206</v>
      </c>
      <c r="D3834" s="41" t="s">
        <v>762</v>
      </c>
      <c r="E3834" s="29">
        <v>1</v>
      </c>
      <c r="F3834" s="30" t="s">
        <v>11</v>
      </c>
      <c r="G3834" s="140">
        <v>139831.93</v>
      </c>
      <c r="H3834" s="78">
        <f t="shared" si="943"/>
        <v>26568.066699999999</v>
      </c>
      <c r="I3834" s="78">
        <f t="shared" si="944"/>
        <v>166399.99669999999</v>
      </c>
      <c r="J3834" s="95">
        <f t="shared" si="942"/>
        <v>166399.99669999999</v>
      </c>
      <c r="K3834" s="140">
        <v>145210.07999999999</v>
      </c>
      <c r="L3834" s="78">
        <f t="shared" si="945"/>
        <v>27589.915199999999</v>
      </c>
      <c r="M3834" s="78">
        <f t="shared" si="946"/>
        <v>172799.99519999998</v>
      </c>
      <c r="N3834" s="78">
        <f t="shared" si="947"/>
        <v>172799.99519999998</v>
      </c>
      <c r="O3834" s="78">
        <f t="shared" si="948"/>
        <v>166399.99669999999</v>
      </c>
      <c r="P3834" s="138"/>
      <c r="Q3834" s="139"/>
      <c r="R3834" s="78">
        <f t="shared" si="949"/>
        <v>166399.99669999999</v>
      </c>
    </row>
    <row r="3835" spans="1:18" s="82" customFormat="1" ht="12.75" customHeight="1" x14ac:dyDescent="0.2">
      <c r="A3835" s="75">
        <v>0</v>
      </c>
      <c r="B3835" s="34">
        <v>75</v>
      </c>
      <c r="C3835" s="77" t="s">
        <v>206</v>
      </c>
      <c r="D3835" s="41" t="s">
        <v>277</v>
      </c>
      <c r="E3835" s="29">
        <v>1</v>
      </c>
      <c r="F3835" s="30" t="s">
        <v>11</v>
      </c>
      <c r="G3835" s="140">
        <v>192268.91</v>
      </c>
      <c r="H3835" s="78">
        <f t="shared" si="943"/>
        <v>36531.092900000003</v>
      </c>
      <c r="I3835" s="78">
        <f t="shared" si="944"/>
        <v>228800.00290000002</v>
      </c>
      <c r="J3835" s="95">
        <f t="shared" si="942"/>
        <v>228800.00290000002</v>
      </c>
      <c r="K3835" s="140">
        <v>199663.87</v>
      </c>
      <c r="L3835" s="78">
        <f t="shared" si="945"/>
        <v>37936.135300000002</v>
      </c>
      <c r="M3835" s="78">
        <f t="shared" si="946"/>
        <v>237600.00529999999</v>
      </c>
      <c r="N3835" s="78">
        <f t="shared" si="947"/>
        <v>237600.00529999999</v>
      </c>
      <c r="O3835" s="78">
        <f t="shared" si="948"/>
        <v>228800.00290000002</v>
      </c>
      <c r="P3835" s="138">
        <v>478161</v>
      </c>
      <c r="Q3835" s="140">
        <f t="shared" ref="Q3835" si="960">AVERAGE(P3835,O3835)</f>
        <v>353480.50144999998</v>
      </c>
      <c r="R3835" s="78">
        <f>O3835</f>
        <v>228800.00290000002</v>
      </c>
    </row>
    <row r="3836" spans="1:18" s="82" customFormat="1" ht="12.75" customHeight="1" x14ac:dyDescent="0.2">
      <c r="A3836" s="75">
        <v>0</v>
      </c>
      <c r="B3836" s="34">
        <v>76</v>
      </c>
      <c r="C3836" s="77" t="s">
        <v>206</v>
      </c>
      <c r="D3836" s="41" t="s">
        <v>763</v>
      </c>
      <c r="E3836" s="29">
        <v>1</v>
      </c>
      <c r="F3836" s="30" t="s">
        <v>11</v>
      </c>
      <c r="G3836" s="140">
        <v>8739.5</v>
      </c>
      <c r="H3836" s="78">
        <f t="shared" si="943"/>
        <v>1660.5050000000001</v>
      </c>
      <c r="I3836" s="78">
        <f t="shared" si="944"/>
        <v>10400.005000000001</v>
      </c>
      <c r="J3836" s="95">
        <f t="shared" si="942"/>
        <v>10400.005000000001</v>
      </c>
      <c r="K3836" s="140">
        <v>9075.6299999999992</v>
      </c>
      <c r="L3836" s="78">
        <f t="shared" si="945"/>
        <v>1724.3697</v>
      </c>
      <c r="M3836" s="78">
        <f t="shared" si="946"/>
        <v>10799.999699999998</v>
      </c>
      <c r="N3836" s="78">
        <f t="shared" si="947"/>
        <v>10799.999699999998</v>
      </c>
      <c r="O3836" s="78">
        <f t="shared" si="948"/>
        <v>10400.005000000001</v>
      </c>
      <c r="P3836" s="138"/>
      <c r="Q3836" s="139"/>
      <c r="R3836" s="78">
        <f t="shared" si="949"/>
        <v>10400.005000000001</v>
      </c>
    </row>
    <row r="3837" spans="1:18" s="82" customFormat="1" ht="12.75" customHeight="1" x14ac:dyDescent="0.2">
      <c r="A3837" s="75">
        <v>0</v>
      </c>
      <c r="B3837" s="34">
        <v>77</v>
      </c>
      <c r="C3837" s="77" t="s">
        <v>206</v>
      </c>
      <c r="D3837" s="41" t="s">
        <v>764</v>
      </c>
      <c r="E3837" s="29">
        <v>1</v>
      </c>
      <c r="F3837" s="30" t="s">
        <v>11</v>
      </c>
      <c r="G3837" s="140">
        <v>8739.5</v>
      </c>
      <c r="H3837" s="78">
        <f t="shared" si="943"/>
        <v>1660.5050000000001</v>
      </c>
      <c r="I3837" s="78">
        <f t="shared" si="944"/>
        <v>10400.005000000001</v>
      </c>
      <c r="J3837" s="95">
        <f t="shared" si="942"/>
        <v>10400.005000000001</v>
      </c>
      <c r="K3837" s="140">
        <v>9075.6299999999992</v>
      </c>
      <c r="L3837" s="78">
        <f t="shared" si="945"/>
        <v>1724.3697</v>
      </c>
      <c r="M3837" s="78">
        <f t="shared" si="946"/>
        <v>10799.999699999998</v>
      </c>
      <c r="N3837" s="78">
        <f t="shared" si="947"/>
        <v>10799.999699999998</v>
      </c>
      <c r="O3837" s="78">
        <f t="shared" si="948"/>
        <v>10400.005000000001</v>
      </c>
      <c r="P3837" s="138"/>
      <c r="Q3837" s="139"/>
      <c r="R3837" s="78">
        <f t="shared" si="949"/>
        <v>10400.005000000001</v>
      </c>
    </row>
    <row r="3838" spans="1:18" s="82" customFormat="1" ht="12.75" customHeight="1" x14ac:dyDescent="0.2">
      <c r="A3838" s="75">
        <v>0</v>
      </c>
      <c r="B3838" s="34">
        <v>78</v>
      </c>
      <c r="C3838" s="77" t="s">
        <v>206</v>
      </c>
      <c r="D3838" s="41" t="s">
        <v>691</v>
      </c>
      <c r="E3838" s="29">
        <v>1</v>
      </c>
      <c r="F3838" s="30" t="s">
        <v>11</v>
      </c>
      <c r="G3838" s="140">
        <v>244705.88</v>
      </c>
      <c r="H3838" s="78">
        <f t="shared" si="943"/>
        <v>46494.117200000001</v>
      </c>
      <c r="I3838" s="78">
        <f t="shared" si="944"/>
        <v>291199.99719999998</v>
      </c>
      <c r="J3838" s="95">
        <f t="shared" si="942"/>
        <v>291199.99719999998</v>
      </c>
      <c r="K3838" s="140">
        <v>254117.65</v>
      </c>
      <c r="L3838" s="78">
        <f t="shared" si="945"/>
        <v>48282.353499999997</v>
      </c>
      <c r="M3838" s="78">
        <f t="shared" si="946"/>
        <v>302400.00349999999</v>
      </c>
      <c r="N3838" s="78">
        <f t="shared" si="947"/>
        <v>302400.00349999999</v>
      </c>
      <c r="O3838" s="78">
        <f t="shared" si="948"/>
        <v>291199.99719999998</v>
      </c>
      <c r="P3838" s="138">
        <v>269732</v>
      </c>
      <c r="Q3838" s="140">
        <f t="shared" ref="Q3838" si="961">AVERAGE(P3838,O3838)</f>
        <v>280465.99859999999</v>
      </c>
      <c r="R3838" s="78">
        <f>O3838</f>
        <v>291199.99719999998</v>
      </c>
    </row>
    <row r="3839" spans="1:18" s="82" customFormat="1" ht="12.75" customHeight="1" x14ac:dyDescent="0.2">
      <c r="A3839" s="75">
        <v>0</v>
      </c>
      <c r="B3839" s="34">
        <v>79</v>
      </c>
      <c r="C3839" s="77" t="s">
        <v>206</v>
      </c>
      <c r="D3839" s="41" t="s">
        <v>693</v>
      </c>
      <c r="E3839" s="29">
        <v>1</v>
      </c>
      <c r="F3839" s="30" t="s">
        <v>11</v>
      </c>
      <c r="G3839" s="140">
        <v>78655.460000000006</v>
      </c>
      <c r="H3839" s="78">
        <f t="shared" si="943"/>
        <v>14944.537400000001</v>
      </c>
      <c r="I3839" s="78">
        <f t="shared" si="944"/>
        <v>93599.997400000007</v>
      </c>
      <c r="J3839" s="95">
        <f t="shared" si="942"/>
        <v>93599.997400000007</v>
      </c>
      <c r="K3839" s="140">
        <v>81680.67</v>
      </c>
      <c r="L3839" s="78">
        <f t="shared" si="945"/>
        <v>15519.327299999999</v>
      </c>
      <c r="M3839" s="78">
        <f t="shared" si="946"/>
        <v>97199.997300000003</v>
      </c>
      <c r="N3839" s="78">
        <f t="shared" si="947"/>
        <v>97199.997300000003</v>
      </c>
      <c r="O3839" s="78">
        <f t="shared" si="948"/>
        <v>93599.997400000007</v>
      </c>
      <c r="P3839" s="138"/>
      <c r="Q3839" s="139"/>
      <c r="R3839" s="78">
        <f t="shared" si="949"/>
        <v>93599.997400000007</v>
      </c>
    </row>
    <row r="3840" spans="1:18" s="82" customFormat="1" ht="12.75" customHeight="1" x14ac:dyDescent="0.2">
      <c r="A3840" s="75">
        <v>0</v>
      </c>
      <c r="B3840" s="34">
        <v>80</v>
      </c>
      <c r="C3840" s="77" t="s">
        <v>206</v>
      </c>
      <c r="D3840" s="41" t="s">
        <v>287</v>
      </c>
      <c r="E3840" s="29">
        <v>1</v>
      </c>
      <c r="F3840" s="30" t="s">
        <v>11</v>
      </c>
      <c r="G3840" s="140">
        <v>61176.47</v>
      </c>
      <c r="H3840" s="78">
        <f t="shared" si="943"/>
        <v>11623.5293</v>
      </c>
      <c r="I3840" s="78">
        <f t="shared" si="944"/>
        <v>72799.999299999996</v>
      </c>
      <c r="J3840" s="95">
        <f t="shared" si="942"/>
        <v>72799.999299999996</v>
      </c>
      <c r="K3840" s="140">
        <v>63529.41</v>
      </c>
      <c r="L3840" s="78">
        <f t="shared" si="945"/>
        <v>12070.5879</v>
      </c>
      <c r="M3840" s="78">
        <f t="shared" si="946"/>
        <v>75599.997900000002</v>
      </c>
      <c r="N3840" s="78">
        <f t="shared" si="947"/>
        <v>75599.997900000002</v>
      </c>
      <c r="O3840" s="78">
        <f t="shared" si="948"/>
        <v>72799.999299999996</v>
      </c>
      <c r="P3840" s="138">
        <v>220690</v>
      </c>
      <c r="Q3840" s="140">
        <f t="shared" ref="Q3840" si="962">AVERAGE(P3840,O3840)</f>
        <v>146744.99965000001</v>
      </c>
      <c r="R3840" s="78">
        <f>O3840</f>
        <v>72799.999299999996</v>
      </c>
    </row>
    <row r="3841" spans="1:18" s="82" customFormat="1" ht="12.75" customHeight="1" x14ac:dyDescent="0.2">
      <c r="A3841" s="75">
        <v>0</v>
      </c>
      <c r="B3841" s="34">
        <v>81</v>
      </c>
      <c r="C3841" s="77" t="s">
        <v>206</v>
      </c>
      <c r="D3841" s="41" t="s">
        <v>765</v>
      </c>
      <c r="E3841" s="29">
        <v>1</v>
      </c>
      <c r="F3841" s="30" t="s">
        <v>11</v>
      </c>
      <c r="G3841" s="140">
        <v>78655.460000000006</v>
      </c>
      <c r="H3841" s="78">
        <f t="shared" si="943"/>
        <v>14944.537400000001</v>
      </c>
      <c r="I3841" s="78">
        <f t="shared" si="944"/>
        <v>93599.997400000007</v>
      </c>
      <c r="J3841" s="95">
        <f t="shared" si="942"/>
        <v>93599.997400000007</v>
      </c>
      <c r="K3841" s="140">
        <v>81680.67</v>
      </c>
      <c r="L3841" s="78">
        <f t="shared" si="945"/>
        <v>15519.327299999999</v>
      </c>
      <c r="M3841" s="78">
        <f t="shared" si="946"/>
        <v>97199.997300000003</v>
      </c>
      <c r="N3841" s="78">
        <f t="shared" si="947"/>
        <v>97199.997300000003</v>
      </c>
      <c r="O3841" s="78">
        <f t="shared" si="948"/>
        <v>93599.997400000007</v>
      </c>
      <c r="P3841" s="138"/>
      <c r="Q3841" s="139"/>
      <c r="R3841" s="78">
        <f t="shared" si="949"/>
        <v>93599.997400000007</v>
      </c>
    </row>
    <row r="3842" spans="1:18" s="82" customFormat="1" ht="12.75" customHeight="1" x14ac:dyDescent="0.2">
      <c r="A3842" s="75">
        <v>0</v>
      </c>
      <c r="B3842" s="34">
        <v>82</v>
      </c>
      <c r="C3842" s="77" t="s">
        <v>206</v>
      </c>
      <c r="D3842" s="41" t="s">
        <v>766</v>
      </c>
      <c r="E3842" s="29">
        <v>1</v>
      </c>
      <c r="F3842" s="30" t="s">
        <v>11</v>
      </c>
      <c r="G3842" s="140">
        <v>78655.460000000006</v>
      </c>
      <c r="H3842" s="78">
        <f t="shared" si="943"/>
        <v>14944.537400000001</v>
      </c>
      <c r="I3842" s="78">
        <f t="shared" si="944"/>
        <v>93599.997400000007</v>
      </c>
      <c r="J3842" s="95">
        <f t="shared" si="942"/>
        <v>93599.997400000007</v>
      </c>
      <c r="K3842" s="140">
        <v>81680.67</v>
      </c>
      <c r="L3842" s="78">
        <f t="shared" si="945"/>
        <v>15519.327299999999</v>
      </c>
      <c r="M3842" s="78">
        <f t="shared" si="946"/>
        <v>97199.997300000003</v>
      </c>
      <c r="N3842" s="78">
        <f t="shared" si="947"/>
        <v>97199.997300000003</v>
      </c>
      <c r="O3842" s="78">
        <f t="shared" si="948"/>
        <v>93599.997400000007</v>
      </c>
      <c r="P3842" s="138"/>
      <c r="Q3842" s="139"/>
      <c r="R3842" s="78">
        <f t="shared" si="949"/>
        <v>93599.997400000007</v>
      </c>
    </row>
    <row r="3843" spans="1:18" s="82" customFormat="1" ht="12.75" customHeight="1" x14ac:dyDescent="0.2">
      <c r="A3843" s="75">
        <v>0</v>
      </c>
      <c r="B3843" s="34">
        <v>83</v>
      </c>
      <c r="C3843" s="77" t="s">
        <v>206</v>
      </c>
      <c r="D3843" s="41" t="s">
        <v>767</v>
      </c>
      <c r="E3843" s="29">
        <v>1</v>
      </c>
      <c r="F3843" s="30" t="s">
        <v>11</v>
      </c>
      <c r="G3843" s="140">
        <v>157310.92000000001</v>
      </c>
      <c r="H3843" s="78">
        <f t="shared" si="943"/>
        <v>29889.074800000002</v>
      </c>
      <c r="I3843" s="78">
        <f t="shared" si="944"/>
        <v>187199.99480000001</v>
      </c>
      <c r="J3843" s="95">
        <f t="shared" si="942"/>
        <v>187199.99480000001</v>
      </c>
      <c r="K3843" s="140">
        <v>163361.34</v>
      </c>
      <c r="L3843" s="78">
        <f t="shared" si="945"/>
        <v>31038.654599999998</v>
      </c>
      <c r="M3843" s="78">
        <f t="shared" si="946"/>
        <v>194399.99460000001</v>
      </c>
      <c r="N3843" s="78">
        <f t="shared" si="947"/>
        <v>194399.99460000001</v>
      </c>
      <c r="O3843" s="78">
        <f t="shared" si="948"/>
        <v>187199.99480000001</v>
      </c>
      <c r="P3843" s="138"/>
      <c r="Q3843" s="139"/>
      <c r="R3843" s="78">
        <f t="shared" si="949"/>
        <v>187199.99480000001</v>
      </c>
    </row>
    <row r="3844" spans="1:18" s="82" customFormat="1" ht="12.75" customHeight="1" x14ac:dyDescent="0.2">
      <c r="A3844" s="75">
        <v>0</v>
      </c>
      <c r="B3844" s="34">
        <v>84</v>
      </c>
      <c r="C3844" s="77" t="s">
        <v>206</v>
      </c>
      <c r="D3844" s="41" t="s">
        <v>299</v>
      </c>
      <c r="E3844" s="29">
        <v>1</v>
      </c>
      <c r="F3844" s="30" t="s">
        <v>11</v>
      </c>
      <c r="G3844" s="140">
        <v>218487.39</v>
      </c>
      <c r="H3844" s="78">
        <f t="shared" si="943"/>
        <v>41512.604100000004</v>
      </c>
      <c r="I3844" s="78">
        <f t="shared" si="944"/>
        <v>259999.99410000001</v>
      </c>
      <c r="J3844" s="95">
        <f t="shared" si="942"/>
        <v>259999.99410000001</v>
      </c>
      <c r="K3844" s="140">
        <v>226890.76</v>
      </c>
      <c r="L3844" s="78">
        <f t="shared" si="945"/>
        <v>43109.244400000003</v>
      </c>
      <c r="M3844" s="78">
        <f t="shared" si="946"/>
        <v>270000.00440000003</v>
      </c>
      <c r="N3844" s="78">
        <f t="shared" si="947"/>
        <v>270000.00440000003</v>
      </c>
      <c r="O3844" s="78">
        <f t="shared" si="948"/>
        <v>259999.99410000001</v>
      </c>
      <c r="P3844" s="138">
        <v>692721</v>
      </c>
      <c r="Q3844" s="140">
        <f t="shared" ref="Q3844" si="963">AVERAGE(P3844,O3844)</f>
        <v>476360.49705000001</v>
      </c>
      <c r="R3844" s="78">
        <f>O3844</f>
        <v>259999.99410000001</v>
      </c>
    </row>
    <row r="3845" spans="1:18" s="82" customFormat="1" ht="12.75" customHeight="1" x14ac:dyDescent="0.2">
      <c r="A3845" s="75">
        <v>0</v>
      </c>
      <c r="B3845" s="34">
        <v>85</v>
      </c>
      <c r="C3845" s="77" t="s">
        <v>206</v>
      </c>
      <c r="D3845" s="41" t="s">
        <v>768</v>
      </c>
      <c r="E3845" s="29">
        <v>1</v>
      </c>
      <c r="F3845" s="30" t="s">
        <v>11</v>
      </c>
      <c r="G3845" s="140">
        <v>78655.460000000006</v>
      </c>
      <c r="H3845" s="78">
        <f t="shared" si="943"/>
        <v>14944.537400000001</v>
      </c>
      <c r="I3845" s="78">
        <f t="shared" si="944"/>
        <v>93599.997400000007</v>
      </c>
      <c r="J3845" s="95">
        <f t="shared" si="942"/>
        <v>93599.997400000007</v>
      </c>
      <c r="K3845" s="140">
        <v>81680.67</v>
      </c>
      <c r="L3845" s="78">
        <f t="shared" si="945"/>
        <v>15519.327299999999</v>
      </c>
      <c r="M3845" s="78">
        <f t="shared" si="946"/>
        <v>97199.997300000003</v>
      </c>
      <c r="N3845" s="78">
        <f t="shared" si="947"/>
        <v>97199.997300000003</v>
      </c>
      <c r="O3845" s="78">
        <f t="shared" si="948"/>
        <v>93599.997400000007</v>
      </c>
      <c r="P3845" s="138"/>
      <c r="Q3845" s="139"/>
      <c r="R3845" s="78">
        <f t="shared" si="949"/>
        <v>93599.997400000007</v>
      </c>
    </row>
    <row r="3846" spans="1:18" s="82" customFormat="1" ht="12.75" customHeight="1" x14ac:dyDescent="0.2">
      <c r="A3846" s="75">
        <v>0</v>
      </c>
      <c r="B3846" s="34">
        <v>86</v>
      </c>
      <c r="C3846" s="77" t="s">
        <v>206</v>
      </c>
      <c r="D3846" s="41" t="s">
        <v>769</v>
      </c>
      <c r="E3846" s="29">
        <v>1</v>
      </c>
      <c r="F3846" s="30" t="s">
        <v>11</v>
      </c>
      <c r="G3846" s="140">
        <v>26218.49</v>
      </c>
      <c r="H3846" s="78">
        <f t="shared" si="943"/>
        <v>4981.5131000000001</v>
      </c>
      <c r="I3846" s="78">
        <f t="shared" si="944"/>
        <v>31200.003100000002</v>
      </c>
      <c r="J3846" s="95">
        <f t="shared" si="942"/>
        <v>31200.003100000002</v>
      </c>
      <c r="K3846" s="140">
        <v>27226.89</v>
      </c>
      <c r="L3846" s="78">
        <f t="shared" si="945"/>
        <v>5173.1090999999997</v>
      </c>
      <c r="M3846" s="78">
        <f t="shared" si="946"/>
        <v>32399.999100000001</v>
      </c>
      <c r="N3846" s="78">
        <f t="shared" si="947"/>
        <v>32399.999100000001</v>
      </c>
      <c r="O3846" s="78">
        <f t="shared" si="948"/>
        <v>31200.003100000002</v>
      </c>
      <c r="P3846" s="138">
        <v>79694</v>
      </c>
      <c r="Q3846" s="140">
        <f t="shared" ref="Q3846:Q3856" si="964">AVERAGE(P3846,O3846)</f>
        <v>55447.001550000001</v>
      </c>
      <c r="R3846" s="78">
        <f t="shared" si="949"/>
        <v>31200.003100000002</v>
      </c>
    </row>
    <row r="3847" spans="1:18" s="82" customFormat="1" ht="12.75" customHeight="1" x14ac:dyDescent="0.2">
      <c r="A3847" s="75">
        <v>0</v>
      </c>
      <c r="B3847" s="34">
        <v>87</v>
      </c>
      <c r="C3847" s="77" t="s">
        <v>206</v>
      </c>
      <c r="D3847" s="41" t="s">
        <v>303</v>
      </c>
      <c r="E3847" s="29">
        <v>1</v>
      </c>
      <c r="F3847" s="30" t="s">
        <v>11</v>
      </c>
      <c r="G3847" s="140">
        <v>87394.96</v>
      </c>
      <c r="H3847" s="78">
        <f t="shared" si="943"/>
        <v>16605.042400000002</v>
      </c>
      <c r="I3847" s="78">
        <f t="shared" si="944"/>
        <v>104000.00240000001</v>
      </c>
      <c r="J3847" s="95">
        <f t="shared" si="942"/>
        <v>104000.00240000001</v>
      </c>
      <c r="K3847" s="140">
        <v>90756.3</v>
      </c>
      <c r="L3847" s="78">
        <f t="shared" si="945"/>
        <v>17243.697</v>
      </c>
      <c r="M3847" s="78">
        <f t="shared" si="946"/>
        <v>107999.997</v>
      </c>
      <c r="N3847" s="78">
        <f t="shared" si="947"/>
        <v>107999.997</v>
      </c>
      <c r="O3847" s="78">
        <f t="shared" si="948"/>
        <v>104000.00240000001</v>
      </c>
      <c r="P3847" s="138">
        <v>478161</v>
      </c>
      <c r="Q3847" s="140">
        <f t="shared" si="964"/>
        <v>291080.5012</v>
      </c>
      <c r="R3847" s="78">
        <f t="shared" si="949"/>
        <v>104000.00240000001</v>
      </c>
    </row>
    <row r="3848" spans="1:18" s="82" customFormat="1" ht="12.75" customHeight="1" x14ac:dyDescent="0.2">
      <c r="A3848" s="75">
        <v>0</v>
      </c>
      <c r="B3848" s="34">
        <v>88</v>
      </c>
      <c r="C3848" s="77">
        <v>25173800</v>
      </c>
      <c r="D3848" s="41" t="s">
        <v>305</v>
      </c>
      <c r="E3848" s="29">
        <v>1</v>
      </c>
      <c r="F3848" s="30" t="s">
        <v>11</v>
      </c>
      <c r="G3848" s="140">
        <v>393277.31</v>
      </c>
      <c r="H3848" s="78">
        <f t="shared" si="943"/>
        <v>74722.688899999994</v>
      </c>
      <c r="I3848" s="78">
        <f t="shared" si="944"/>
        <v>467999.99890000001</v>
      </c>
      <c r="J3848" s="95">
        <f t="shared" ref="J3848:J3911" si="965">I3848*E3848</f>
        <v>467999.99890000001</v>
      </c>
      <c r="K3848" s="140">
        <v>408403.36</v>
      </c>
      <c r="L3848" s="78">
        <f t="shared" si="945"/>
        <v>77596.638399999996</v>
      </c>
      <c r="M3848" s="78">
        <f t="shared" si="946"/>
        <v>485999.99839999998</v>
      </c>
      <c r="N3848" s="78">
        <f t="shared" si="947"/>
        <v>485999.99839999998</v>
      </c>
      <c r="O3848" s="78">
        <f t="shared" si="948"/>
        <v>467999.99890000001</v>
      </c>
      <c r="P3848" s="138">
        <v>966131</v>
      </c>
      <c r="Q3848" s="140">
        <f t="shared" si="964"/>
        <v>717065.49945</v>
      </c>
      <c r="R3848" s="78">
        <f t="shared" si="949"/>
        <v>467999.99890000001</v>
      </c>
    </row>
    <row r="3849" spans="1:18" s="82" customFormat="1" ht="12.75" customHeight="1" x14ac:dyDescent="0.2">
      <c r="A3849" s="75">
        <v>0</v>
      </c>
      <c r="B3849" s="34">
        <v>89</v>
      </c>
      <c r="C3849" s="77">
        <v>25173800</v>
      </c>
      <c r="D3849" s="41" t="s">
        <v>307</v>
      </c>
      <c r="E3849" s="29">
        <v>1</v>
      </c>
      <c r="F3849" s="30" t="s">
        <v>11</v>
      </c>
      <c r="G3849" s="140">
        <v>611764.71</v>
      </c>
      <c r="H3849" s="78">
        <f t="shared" ref="H3849:H3912" si="966">G3849*19%</f>
        <v>116235.29489999999</v>
      </c>
      <c r="I3849" s="78">
        <f t="shared" ref="I3849:I3912" si="967">G3849+H3849</f>
        <v>728000.00489999994</v>
      </c>
      <c r="J3849" s="95">
        <f t="shared" si="965"/>
        <v>728000.00489999994</v>
      </c>
      <c r="K3849" s="140">
        <v>635294.12</v>
      </c>
      <c r="L3849" s="78">
        <f t="shared" ref="L3849:L3912" si="968">K3849*19%</f>
        <v>120705.88280000001</v>
      </c>
      <c r="M3849" s="78">
        <f t="shared" ref="M3849:M3912" si="969">K3849+L3849</f>
        <v>756000.00280000002</v>
      </c>
      <c r="N3849" s="78">
        <f t="shared" ref="N3849:N3912" si="970">M3849*E3849</f>
        <v>756000.00280000002</v>
      </c>
      <c r="O3849" s="78">
        <f t="shared" ref="O3849:O3912" si="971">MIN(I3849,M3849)</f>
        <v>728000.00489999994</v>
      </c>
      <c r="P3849" s="138">
        <v>1036016</v>
      </c>
      <c r="Q3849" s="140">
        <f t="shared" si="964"/>
        <v>882008.00245000003</v>
      </c>
      <c r="R3849" s="78">
        <f t="shared" ref="R3849:R3851" si="972">O3849</f>
        <v>728000.00489999994</v>
      </c>
    </row>
    <row r="3850" spans="1:18" s="82" customFormat="1" ht="12.75" customHeight="1" x14ac:dyDescent="0.2">
      <c r="A3850" s="75">
        <v>0</v>
      </c>
      <c r="B3850" s="34">
        <v>90</v>
      </c>
      <c r="C3850" s="77">
        <v>25173800</v>
      </c>
      <c r="D3850" s="41" t="s">
        <v>626</v>
      </c>
      <c r="E3850" s="29">
        <v>1</v>
      </c>
      <c r="F3850" s="30" t="s">
        <v>11</v>
      </c>
      <c r="G3850" s="140">
        <v>218487.39</v>
      </c>
      <c r="H3850" s="78">
        <f t="shared" si="966"/>
        <v>41512.604100000004</v>
      </c>
      <c r="I3850" s="78">
        <f t="shared" si="967"/>
        <v>259999.99410000001</v>
      </c>
      <c r="J3850" s="95">
        <f t="shared" si="965"/>
        <v>259999.99410000001</v>
      </c>
      <c r="K3850" s="140">
        <v>226890.76</v>
      </c>
      <c r="L3850" s="78">
        <f t="shared" si="968"/>
        <v>43109.244400000003</v>
      </c>
      <c r="M3850" s="78">
        <f t="shared" si="969"/>
        <v>270000.00440000003</v>
      </c>
      <c r="N3850" s="78">
        <f t="shared" si="970"/>
        <v>270000.00440000003</v>
      </c>
      <c r="O3850" s="78">
        <f t="shared" si="971"/>
        <v>259999.99410000001</v>
      </c>
      <c r="P3850" s="138">
        <v>338391</v>
      </c>
      <c r="Q3850" s="140">
        <f t="shared" si="964"/>
        <v>299195.49705000001</v>
      </c>
      <c r="R3850" s="78">
        <f t="shared" si="972"/>
        <v>259999.99410000001</v>
      </c>
    </row>
    <row r="3851" spans="1:18" s="82" customFormat="1" ht="12.75" customHeight="1" x14ac:dyDescent="0.2">
      <c r="A3851" s="75">
        <v>0</v>
      </c>
      <c r="B3851" s="34">
        <v>91</v>
      </c>
      <c r="C3851" s="77">
        <v>25173800</v>
      </c>
      <c r="D3851" s="41" t="s">
        <v>317</v>
      </c>
      <c r="E3851" s="29">
        <v>1</v>
      </c>
      <c r="F3851" s="30" t="s">
        <v>11</v>
      </c>
      <c r="G3851" s="140">
        <v>174789.92</v>
      </c>
      <c r="H3851" s="78">
        <f t="shared" si="966"/>
        <v>33210.084800000004</v>
      </c>
      <c r="I3851" s="78">
        <f t="shared" si="967"/>
        <v>208000.00480000002</v>
      </c>
      <c r="J3851" s="95">
        <f t="shared" si="965"/>
        <v>208000.00480000002</v>
      </c>
      <c r="K3851" s="140">
        <v>181512.61</v>
      </c>
      <c r="L3851" s="78">
        <f t="shared" si="968"/>
        <v>34487.395899999996</v>
      </c>
      <c r="M3851" s="78">
        <f t="shared" si="969"/>
        <v>216000.00589999999</v>
      </c>
      <c r="N3851" s="78">
        <f t="shared" si="970"/>
        <v>216000.00589999999</v>
      </c>
      <c r="O3851" s="78">
        <f t="shared" si="971"/>
        <v>208000.00480000002</v>
      </c>
      <c r="P3851" s="138">
        <v>790805</v>
      </c>
      <c r="Q3851" s="140">
        <f t="shared" si="964"/>
        <v>499402.5024</v>
      </c>
      <c r="R3851" s="78">
        <f t="shared" si="972"/>
        <v>208000.00480000002</v>
      </c>
    </row>
    <row r="3852" spans="1:18" s="82" customFormat="1" ht="12.75" customHeight="1" x14ac:dyDescent="0.2">
      <c r="A3852" s="75">
        <v>0</v>
      </c>
      <c r="B3852" s="34">
        <v>92</v>
      </c>
      <c r="C3852" s="77">
        <v>25173800</v>
      </c>
      <c r="D3852" s="41" t="s">
        <v>319</v>
      </c>
      <c r="E3852" s="29">
        <v>1</v>
      </c>
      <c r="F3852" s="30" t="s">
        <v>11</v>
      </c>
      <c r="G3852" s="140">
        <v>349579.83</v>
      </c>
      <c r="H3852" s="78">
        <f t="shared" si="966"/>
        <v>66420.167700000005</v>
      </c>
      <c r="I3852" s="78">
        <f t="shared" si="967"/>
        <v>415999.99770000001</v>
      </c>
      <c r="J3852" s="95">
        <f t="shared" si="965"/>
        <v>415999.99770000001</v>
      </c>
      <c r="K3852" s="140">
        <v>363025.21</v>
      </c>
      <c r="L3852" s="78">
        <f t="shared" si="968"/>
        <v>68974.789900000003</v>
      </c>
      <c r="M3852" s="78">
        <f t="shared" si="969"/>
        <v>431999.99990000005</v>
      </c>
      <c r="N3852" s="78">
        <f t="shared" si="970"/>
        <v>431999.99990000005</v>
      </c>
      <c r="O3852" s="78">
        <f t="shared" si="971"/>
        <v>415999.99770000001</v>
      </c>
      <c r="P3852" s="138"/>
      <c r="Q3852" s="139"/>
      <c r="R3852" s="78">
        <f t="shared" ref="R3852:R3912" si="973">O3852</f>
        <v>415999.99770000001</v>
      </c>
    </row>
    <row r="3853" spans="1:18" s="82" customFormat="1" ht="12.75" customHeight="1" x14ac:dyDescent="0.2">
      <c r="A3853" s="75">
        <v>0</v>
      </c>
      <c r="B3853" s="34">
        <v>93</v>
      </c>
      <c r="C3853" s="77">
        <v>25173800</v>
      </c>
      <c r="D3853" s="41" t="s">
        <v>321</v>
      </c>
      <c r="E3853" s="29">
        <v>1</v>
      </c>
      <c r="F3853" s="30" t="s">
        <v>11</v>
      </c>
      <c r="G3853" s="140">
        <v>367058.82</v>
      </c>
      <c r="H3853" s="78">
        <f t="shared" si="966"/>
        <v>69741.175799999997</v>
      </c>
      <c r="I3853" s="78">
        <f t="shared" si="967"/>
        <v>436799.99580000003</v>
      </c>
      <c r="J3853" s="95">
        <f t="shared" si="965"/>
        <v>436799.99580000003</v>
      </c>
      <c r="K3853" s="140">
        <v>381176.47</v>
      </c>
      <c r="L3853" s="78">
        <f t="shared" si="968"/>
        <v>72423.529299999995</v>
      </c>
      <c r="M3853" s="78">
        <f t="shared" si="969"/>
        <v>453599.99929999997</v>
      </c>
      <c r="N3853" s="78">
        <f t="shared" si="970"/>
        <v>453599.99929999997</v>
      </c>
      <c r="O3853" s="78">
        <f t="shared" si="971"/>
        <v>436799.99580000003</v>
      </c>
      <c r="P3853" s="138">
        <v>1716476</v>
      </c>
      <c r="Q3853" s="140">
        <f t="shared" si="964"/>
        <v>1076637.9979000001</v>
      </c>
      <c r="R3853" s="78">
        <f t="shared" si="973"/>
        <v>436799.99580000003</v>
      </c>
    </row>
    <row r="3854" spans="1:18" s="82" customFormat="1" ht="12.75" customHeight="1" x14ac:dyDescent="0.2">
      <c r="A3854" s="75">
        <v>0</v>
      </c>
      <c r="B3854" s="34">
        <v>94</v>
      </c>
      <c r="C3854" s="77">
        <v>25173800</v>
      </c>
      <c r="D3854" s="41" t="s">
        <v>323</v>
      </c>
      <c r="E3854" s="29">
        <v>1</v>
      </c>
      <c r="F3854" s="30" t="s">
        <v>11</v>
      </c>
      <c r="G3854" s="140">
        <v>157310.92000000001</v>
      </c>
      <c r="H3854" s="78">
        <f t="shared" si="966"/>
        <v>29889.074800000002</v>
      </c>
      <c r="I3854" s="78">
        <f t="shared" si="967"/>
        <v>187199.99480000001</v>
      </c>
      <c r="J3854" s="95">
        <f t="shared" si="965"/>
        <v>187199.99480000001</v>
      </c>
      <c r="K3854" s="140">
        <v>163361.34</v>
      </c>
      <c r="L3854" s="78">
        <f t="shared" si="968"/>
        <v>31038.654599999998</v>
      </c>
      <c r="M3854" s="78">
        <f t="shared" si="969"/>
        <v>194399.99460000001</v>
      </c>
      <c r="N3854" s="78">
        <f t="shared" si="970"/>
        <v>194399.99460000001</v>
      </c>
      <c r="O3854" s="78">
        <f t="shared" si="971"/>
        <v>187199.99480000001</v>
      </c>
      <c r="P3854" s="138">
        <v>692721</v>
      </c>
      <c r="Q3854" s="140">
        <f t="shared" si="964"/>
        <v>439960.49739999999</v>
      </c>
      <c r="R3854" s="78">
        <f t="shared" si="973"/>
        <v>187199.99480000001</v>
      </c>
    </row>
    <row r="3855" spans="1:18" s="82" customFormat="1" ht="12.75" customHeight="1" x14ac:dyDescent="0.2">
      <c r="A3855" s="75">
        <v>0</v>
      </c>
      <c r="B3855" s="34">
        <v>95</v>
      </c>
      <c r="C3855" s="77">
        <v>25173800</v>
      </c>
      <c r="D3855" s="41" t="s">
        <v>325</v>
      </c>
      <c r="E3855" s="29">
        <v>1</v>
      </c>
      <c r="F3855" s="30" t="s">
        <v>11</v>
      </c>
      <c r="G3855" s="140">
        <v>166050.42000000001</v>
      </c>
      <c r="H3855" s="78">
        <f t="shared" si="966"/>
        <v>31549.579800000003</v>
      </c>
      <c r="I3855" s="78">
        <f t="shared" si="967"/>
        <v>197599.99980000002</v>
      </c>
      <c r="J3855" s="95">
        <f t="shared" si="965"/>
        <v>197599.99980000002</v>
      </c>
      <c r="K3855" s="140">
        <v>172436.97</v>
      </c>
      <c r="L3855" s="78">
        <f t="shared" si="968"/>
        <v>32763.024300000001</v>
      </c>
      <c r="M3855" s="78">
        <f t="shared" si="969"/>
        <v>205199.99429999999</v>
      </c>
      <c r="N3855" s="78">
        <f t="shared" si="970"/>
        <v>205199.99429999999</v>
      </c>
      <c r="O3855" s="78">
        <f t="shared" si="971"/>
        <v>197599.99980000002</v>
      </c>
      <c r="P3855" s="138"/>
      <c r="Q3855" s="139"/>
      <c r="R3855" s="78">
        <f t="shared" si="973"/>
        <v>197599.99980000002</v>
      </c>
    </row>
    <row r="3856" spans="1:18" s="82" customFormat="1" ht="12.75" customHeight="1" x14ac:dyDescent="0.2">
      <c r="A3856" s="75">
        <v>0</v>
      </c>
      <c r="B3856" s="34">
        <v>96</v>
      </c>
      <c r="C3856" s="77">
        <v>25173800</v>
      </c>
      <c r="D3856" s="41" t="s">
        <v>327</v>
      </c>
      <c r="E3856" s="29">
        <v>1</v>
      </c>
      <c r="F3856" s="30" t="s">
        <v>11</v>
      </c>
      <c r="G3856" s="140">
        <v>367058.82</v>
      </c>
      <c r="H3856" s="78">
        <f t="shared" si="966"/>
        <v>69741.175799999997</v>
      </c>
      <c r="I3856" s="78">
        <f t="shared" si="967"/>
        <v>436799.99580000003</v>
      </c>
      <c r="J3856" s="95">
        <f t="shared" si="965"/>
        <v>436799.99580000003</v>
      </c>
      <c r="K3856" s="140">
        <v>381176.47</v>
      </c>
      <c r="L3856" s="78">
        <f t="shared" si="968"/>
        <v>72423.529299999995</v>
      </c>
      <c r="M3856" s="78">
        <f t="shared" si="969"/>
        <v>453599.99929999997</v>
      </c>
      <c r="N3856" s="78">
        <f t="shared" si="970"/>
        <v>453599.99929999997</v>
      </c>
      <c r="O3856" s="78">
        <f t="shared" si="971"/>
        <v>436799.99580000003</v>
      </c>
      <c r="P3856" s="138">
        <v>1888123</v>
      </c>
      <c r="Q3856" s="140">
        <f t="shared" si="964"/>
        <v>1162461.4979000001</v>
      </c>
      <c r="R3856" s="78">
        <f>O3856</f>
        <v>436799.99580000003</v>
      </c>
    </row>
    <row r="3857" spans="1:18" s="82" customFormat="1" ht="12.75" customHeight="1" x14ac:dyDescent="0.2">
      <c r="A3857" s="75">
        <v>0</v>
      </c>
      <c r="B3857" s="34">
        <v>97</v>
      </c>
      <c r="C3857" s="77">
        <v>25173800</v>
      </c>
      <c r="D3857" s="41" t="s">
        <v>329</v>
      </c>
      <c r="E3857" s="29">
        <v>1</v>
      </c>
      <c r="F3857" s="30" t="s">
        <v>11</v>
      </c>
      <c r="G3857" s="140">
        <v>148571.43</v>
      </c>
      <c r="H3857" s="78">
        <f t="shared" si="966"/>
        <v>28228.5717</v>
      </c>
      <c r="I3857" s="78">
        <f t="shared" si="967"/>
        <v>176800.00169999999</v>
      </c>
      <c r="J3857" s="95">
        <f t="shared" si="965"/>
        <v>176800.00169999999</v>
      </c>
      <c r="K3857" s="140">
        <v>154285.71</v>
      </c>
      <c r="L3857" s="78">
        <f t="shared" si="968"/>
        <v>29314.284899999999</v>
      </c>
      <c r="M3857" s="78">
        <f t="shared" si="969"/>
        <v>183599.99489999999</v>
      </c>
      <c r="N3857" s="78">
        <f t="shared" si="970"/>
        <v>183599.99489999999</v>
      </c>
      <c r="O3857" s="78">
        <f t="shared" si="971"/>
        <v>176800.00169999999</v>
      </c>
      <c r="P3857" s="138"/>
      <c r="Q3857" s="139"/>
      <c r="R3857" s="78">
        <f t="shared" si="973"/>
        <v>176800.00169999999</v>
      </c>
    </row>
    <row r="3858" spans="1:18" s="82" customFormat="1" ht="12.75" customHeight="1" x14ac:dyDescent="0.2">
      <c r="A3858" s="75">
        <v>0</v>
      </c>
      <c r="B3858" s="34">
        <v>98</v>
      </c>
      <c r="C3858" s="77">
        <v>25173800</v>
      </c>
      <c r="D3858" s="41" t="s">
        <v>331</v>
      </c>
      <c r="E3858" s="29">
        <v>1</v>
      </c>
      <c r="F3858" s="30" t="s">
        <v>11</v>
      </c>
      <c r="G3858" s="140">
        <v>131092.44</v>
      </c>
      <c r="H3858" s="78">
        <f t="shared" si="966"/>
        <v>24907.563600000001</v>
      </c>
      <c r="I3858" s="78">
        <f t="shared" si="967"/>
        <v>156000.0036</v>
      </c>
      <c r="J3858" s="95">
        <f t="shared" si="965"/>
        <v>156000.0036</v>
      </c>
      <c r="K3858" s="140">
        <v>136134.45000000001</v>
      </c>
      <c r="L3858" s="78">
        <f t="shared" si="968"/>
        <v>25865.545500000004</v>
      </c>
      <c r="M3858" s="78">
        <f t="shared" si="969"/>
        <v>161999.99550000002</v>
      </c>
      <c r="N3858" s="78">
        <f t="shared" si="970"/>
        <v>161999.99550000002</v>
      </c>
      <c r="O3858" s="78">
        <f t="shared" si="971"/>
        <v>156000.0036</v>
      </c>
      <c r="P3858" s="138"/>
      <c r="Q3858" s="139"/>
      <c r="R3858" s="78">
        <f t="shared" si="973"/>
        <v>156000.0036</v>
      </c>
    </row>
    <row r="3859" spans="1:18" s="82" customFormat="1" ht="12.75" customHeight="1" x14ac:dyDescent="0.2">
      <c r="A3859" s="75">
        <v>0</v>
      </c>
      <c r="B3859" s="34">
        <v>99</v>
      </c>
      <c r="C3859" s="77">
        <v>25173800</v>
      </c>
      <c r="D3859" s="41" t="s">
        <v>771</v>
      </c>
      <c r="E3859" s="29">
        <v>1</v>
      </c>
      <c r="F3859" s="30" t="s">
        <v>11</v>
      </c>
      <c r="G3859" s="140">
        <v>96134.45</v>
      </c>
      <c r="H3859" s="78">
        <f t="shared" si="966"/>
        <v>18265.5455</v>
      </c>
      <c r="I3859" s="78">
        <f t="shared" si="967"/>
        <v>114399.99549999999</v>
      </c>
      <c r="J3859" s="95">
        <f t="shared" si="965"/>
        <v>114399.99549999999</v>
      </c>
      <c r="K3859" s="140">
        <v>99831.93</v>
      </c>
      <c r="L3859" s="78">
        <f t="shared" si="968"/>
        <v>18968.066699999999</v>
      </c>
      <c r="M3859" s="78">
        <f t="shared" si="969"/>
        <v>118799.99669999999</v>
      </c>
      <c r="N3859" s="78">
        <f t="shared" si="970"/>
        <v>118799.99669999999</v>
      </c>
      <c r="O3859" s="78">
        <f t="shared" si="971"/>
        <v>114399.99549999999</v>
      </c>
      <c r="P3859" s="138"/>
      <c r="Q3859" s="139"/>
      <c r="R3859" s="78">
        <f t="shared" si="973"/>
        <v>114399.99549999999</v>
      </c>
    </row>
    <row r="3860" spans="1:18" s="82" customFormat="1" ht="12.75" customHeight="1" x14ac:dyDescent="0.2">
      <c r="A3860" s="75">
        <v>0</v>
      </c>
      <c r="B3860" s="34">
        <v>100</v>
      </c>
      <c r="C3860" s="77">
        <v>25173800</v>
      </c>
      <c r="D3860" s="41" t="s">
        <v>337</v>
      </c>
      <c r="E3860" s="29">
        <v>1</v>
      </c>
      <c r="F3860" s="30" t="s">
        <v>11</v>
      </c>
      <c r="G3860" s="140">
        <v>43697.48</v>
      </c>
      <c r="H3860" s="78">
        <f t="shared" si="966"/>
        <v>8302.521200000001</v>
      </c>
      <c r="I3860" s="78">
        <f t="shared" si="967"/>
        <v>52000.001200000006</v>
      </c>
      <c r="J3860" s="95">
        <f t="shared" si="965"/>
        <v>52000.001200000006</v>
      </c>
      <c r="K3860" s="140">
        <v>45378.15</v>
      </c>
      <c r="L3860" s="78">
        <f t="shared" si="968"/>
        <v>8621.8485000000001</v>
      </c>
      <c r="M3860" s="78">
        <f t="shared" si="969"/>
        <v>53999.998500000002</v>
      </c>
      <c r="N3860" s="78">
        <f t="shared" si="970"/>
        <v>53999.998500000002</v>
      </c>
      <c r="O3860" s="78">
        <f t="shared" si="971"/>
        <v>52000.001200000006</v>
      </c>
      <c r="P3860" s="138"/>
      <c r="Q3860" s="139"/>
      <c r="R3860" s="78">
        <f t="shared" si="973"/>
        <v>52000.001200000006</v>
      </c>
    </row>
    <row r="3861" spans="1:18" s="82" customFormat="1" ht="12.75" customHeight="1" x14ac:dyDescent="0.2">
      <c r="A3861" s="75">
        <v>0</v>
      </c>
      <c r="B3861" s="34">
        <v>101</v>
      </c>
      <c r="C3861" s="77">
        <v>25173800</v>
      </c>
      <c r="D3861" s="41" t="s">
        <v>772</v>
      </c>
      <c r="E3861" s="29">
        <v>1</v>
      </c>
      <c r="F3861" s="30" t="s">
        <v>11</v>
      </c>
      <c r="G3861" s="140">
        <v>34957.980000000003</v>
      </c>
      <c r="H3861" s="78">
        <f t="shared" si="966"/>
        <v>6642.0162000000009</v>
      </c>
      <c r="I3861" s="78">
        <f t="shared" si="967"/>
        <v>41599.996200000001</v>
      </c>
      <c r="J3861" s="95">
        <f t="shared" si="965"/>
        <v>41599.996200000001</v>
      </c>
      <c r="K3861" s="140">
        <v>36302.519999999997</v>
      </c>
      <c r="L3861" s="78">
        <f t="shared" si="968"/>
        <v>6897.4787999999999</v>
      </c>
      <c r="M3861" s="78">
        <f t="shared" si="969"/>
        <v>43199.998799999994</v>
      </c>
      <c r="N3861" s="78">
        <f t="shared" si="970"/>
        <v>43199.998799999994</v>
      </c>
      <c r="O3861" s="78">
        <f t="shared" si="971"/>
        <v>41599.996200000001</v>
      </c>
      <c r="P3861" s="138"/>
      <c r="Q3861" s="139"/>
      <c r="R3861" s="78">
        <f t="shared" si="973"/>
        <v>41599.996200000001</v>
      </c>
    </row>
    <row r="3862" spans="1:18" s="82" customFormat="1" ht="13.5" customHeight="1" x14ac:dyDescent="0.2">
      <c r="A3862" s="75">
        <v>0</v>
      </c>
      <c r="B3862" s="34">
        <v>102</v>
      </c>
      <c r="C3862" s="77">
        <v>25173800</v>
      </c>
      <c r="D3862" s="41" t="s">
        <v>341</v>
      </c>
      <c r="E3862" s="29">
        <v>1</v>
      </c>
      <c r="F3862" s="30" t="s">
        <v>11</v>
      </c>
      <c r="G3862" s="140">
        <v>192268.91</v>
      </c>
      <c r="H3862" s="78">
        <f t="shared" si="966"/>
        <v>36531.092900000003</v>
      </c>
      <c r="I3862" s="78">
        <f t="shared" si="967"/>
        <v>228800.00290000002</v>
      </c>
      <c r="J3862" s="95">
        <f t="shared" si="965"/>
        <v>228800.00290000002</v>
      </c>
      <c r="K3862" s="140">
        <v>199663.87</v>
      </c>
      <c r="L3862" s="78">
        <f t="shared" si="968"/>
        <v>37936.135300000002</v>
      </c>
      <c r="M3862" s="78">
        <f t="shared" si="969"/>
        <v>237600.00529999999</v>
      </c>
      <c r="N3862" s="78">
        <f t="shared" si="970"/>
        <v>237600.00529999999</v>
      </c>
      <c r="O3862" s="78">
        <f t="shared" si="971"/>
        <v>228800.00290000002</v>
      </c>
      <c r="P3862" s="138"/>
      <c r="Q3862" s="139"/>
      <c r="R3862" s="78">
        <f t="shared" si="973"/>
        <v>228800.00290000002</v>
      </c>
    </row>
    <row r="3863" spans="1:18" s="82" customFormat="1" ht="12.75" customHeight="1" x14ac:dyDescent="0.2">
      <c r="A3863" s="75">
        <v>0</v>
      </c>
      <c r="B3863" s="34">
        <v>103</v>
      </c>
      <c r="C3863" s="77">
        <v>25173800</v>
      </c>
      <c r="D3863" s="41" t="s">
        <v>343</v>
      </c>
      <c r="E3863" s="29">
        <v>1</v>
      </c>
      <c r="F3863" s="30" t="s">
        <v>11</v>
      </c>
      <c r="G3863" s="140">
        <v>244705.88</v>
      </c>
      <c r="H3863" s="78">
        <f t="shared" si="966"/>
        <v>46494.117200000001</v>
      </c>
      <c r="I3863" s="78">
        <f t="shared" si="967"/>
        <v>291199.99719999998</v>
      </c>
      <c r="J3863" s="95">
        <f t="shared" si="965"/>
        <v>291199.99719999998</v>
      </c>
      <c r="K3863" s="140">
        <v>254117.65</v>
      </c>
      <c r="L3863" s="78">
        <f t="shared" si="968"/>
        <v>48282.353499999997</v>
      </c>
      <c r="M3863" s="78">
        <f t="shared" si="969"/>
        <v>302400.00349999999</v>
      </c>
      <c r="N3863" s="78">
        <f t="shared" si="970"/>
        <v>302400.00349999999</v>
      </c>
      <c r="O3863" s="78">
        <f t="shared" si="971"/>
        <v>291199.99719999998</v>
      </c>
      <c r="P3863" s="138">
        <v>478161</v>
      </c>
      <c r="Q3863" s="140">
        <f t="shared" ref="Q3863" si="974">AVERAGE(P3863,O3863)</f>
        <v>384680.49859999999</v>
      </c>
      <c r="R3863" s="78">
        <f>O3863</f>
        <v>291199.99719999998</v>
      </c>
    </row>
    <row r="3864" spans="1:18" s="82" customFormat="1" ht="12.75" customHeight="1" x14ac:dyDescent="0.2">
      <c r="A3864" s="75">
        <v>0</v>
      </c>
      <c r="B3864" s="34">
        <v>104</v>
      </c>
      <c r="C3864" s="77">
        <v>25173800</v>
      </c>
      <c r="D3864" s="41" t="s">
        <v>695</v>
      </c>
      <c r="E3864" s="29">
        <v>1</v>
      </c>
      <c r="F3864" s="30" t="s">
        <v>11</v>
      </c>
      <c r="G3864" s="140">
        <v>227226.89</v>
      </c>
      <c r="H3864" s="78">
        <f t="shared" si="966"/>
        <v>43173.109100000001</v>
      </c>
      <c r="I3864" s="78">
        <f t="shared" si="967"/>
        <v>270399.99910000002</v>
      </c>
      <c r="J3864" s="95">
        <f t="shared" si="965"/>
        <v>270399.99910000002</v>
      </c>
      <c r="K3864" s="140">
        <v>235966.39</v>
      </c>
      <c r="L3864" s="78">
        <f t="shared" si="968"/>
        <v>44833.614100000006</v>
      </c>
      <c r="M3864" s="78">
        <f t="shared" si="969"/>
        <v>280800.00410000002</v>
      </c>
      <c r="N3864" s="78">
        <f t="shared" si="970"/>
        <v>280800.00410000002</v>
      </c>
      <c r="O3864" s="78">
        <f t="shared" si="971"/>
        <v>270399.99910000002</v>
      </c>
      <c r="P3864" s="138"/>
      <c r="Q3864" s="139"/>
      <c r="R3864" s="78">
        <f t="shared" si="973"/>
        <v>270399.99910000002</v>
      </c>
    </row>
    <row r="3865" spans="1:18" s="82" customFormat="1" ht="12.75" customHeight="1" x14ac:dyDescent="0.2">
      <c r="A3865" s="75">
        <v>0</v>
      </c>
      <c r="B3865" s="34">
        <v>105</v>
      </c>
      <c r="C3865" s="77">
        <v>25172800</v>
      </c>
      <c r="D3865" s="41" t="s">
        <v>781</v>
      </c>
      <c r="E3865" s="29">
        <v>1</v>
      </c>
      <c r="F3865" s="30" t="s">
        <v>11</v>
      </c>
      <c r="G3865" s="140">
        <v>157310.92000000001</v>
      </c>
      <c r="H3865" s="78">
        <f t="shared" si="966"/>
        <v>29889.074800000002</v>
      </c>
      <c r="I3865" s="78">
        <f t="shared" si="967"/>
        <v>187199.99480000001</v>
      </c>
      <c r="J3865" s="95">
        <f t="shared" si="965"/>
        <v>187199.99480000001</v>
      </c>
      <c r="K3865" s="140">
        <v>163361.34</v>
      </c>
      <c r="L3865" s="78">
        <f t="shared" si="968"/>
        <v>31038.654599999998</v>
      </c>
      <c r="M3865" s="78">
        <f t="shared" si="969"/>
        <v>194399.99460000001</v>
      </c>
      <c r="N3865" s="78">
        <f t="shared" si="970"/>
        <v>194399.99460000001</v>
      </c>
      <c r="O3865" s="78">
        <f t="shared" si="971"/>
        <v>187199.99480000001</v>
      </c>
      <c r="P3865" s="138"/>
      <c r="Q3865" s="139"/>
      <c r="R3865" s="78">
        <f t="shared" si="973"/>
        <v>187199.99480000001</v>
      </c>
    </row>
    <row r="3866" spans="1:18" s="82" customFormat="1" ht="12.75" customHeight="1" x14ac:dyDescent="0.2">
      <c r="A3866" s="75">
        <v>0</v>
      </c>
      <c r="B3866" s="34">
        <v>106</v>
      </c>
      <c r="C3866" s="77">
        <v>25172800</v>
      </c>
      <c r="D3866" s="41" t="s">
        <v>391</v>
      </c>
      <c r="E3866" s="29">
        <v>1</v>
      </c>
      <c r="F3866" s="30" t="s">
        <v>11</v>
      </c>
      <c r="G3866" s="140">
        <v>34957.980000000003</v>
      </c>
      <c r="H3866" s="78">
        <f t="shared" si="966"/>
        <v>6642.0162000000009</v>
      </c>
      <c r="I3866" s="78">
        <f t="shared" si="967"/>
        <v>41599.996200000001</v>
      </c>
      <c r="J3866" s="95">
        <f t="shared" si="965"/>
        <v>41599.996200000001</v>
      </c>
      <c r="K3866" s="140">
        <v>36302.519999999997</v>
      </c>
      <c r="L3866" s="78">
        <f t="shared" si="968"/>
        <v>6897.4787999999999</v>
      </c>
      <c r="M3866" s="78">
        <f t="shared" si="969"/>
        <v>43199.998799999994</v>
      </c>
      <c r="N3866" s="78">
        <f t="shared" si="970"/>
        <v>43199.998799999994</v>
      </c>
      <c r="O3866" s="78">
        <f t="shared" si="971"/>
        <v>41599.996200000001</v>
      </c>
      <c r="P3866" s="138"/>
      <c r="Q3866" s="139"/>
      <c r="R3866" s="78">
        <f t="shared" si="973"/>
        <v>41599.996200000001</v>
      </c>
    </row>
    <row r="3867" spans="1:18" s="82" customFormat="1" ht="12.75" customHeight="1" x14ac:dyDescent="0.2">
      <c r="A3867" s="75">
        <v>0</v>
      </c>
      <c r="B3867" s="34">
        <v>107</v>
      </c>
      <c r="C3867" s="77">
        <v>25172800</v>
      </c>
      <c r="D3867" s="41" t="s">
        <v>393</v>
      </c>
      <c r="E3867" s="29">
        <v>1</v>
      </c>
      <c r="F3867" s="30" t="s">
        <v>11</v>
      </c>
      <c r="G3867" s="140">
        <v>78655.460000000006</v>
      </c>
      <c r="H3867" s="78">
        <f t="shared" si="966"/>
        <v>14944.537400000001</v>
      </c>
      <c r="I3867" s="78">
        <f t="shared" si="967"/>
        <v>93599.997400000007</v>
      </c>
      <c r="J3867" s="95">
        <f t="shared" si="965"/>
        <v>93599.997400000007</v>
      </c>
      <c r="K3867" s="140">
        <v>81680.67</v>
      </c>
      <c r="L3867" s="78">
        <f t="shared" si="968"/>
        <v>15519.327299999999</v>
      </c>
      <c r="M3867" s="78">
        <f t="shared" si="969"/>
        <v>97199.997300000003</v>
      </c>
      <c r="N3867" s="78">
        <f t="shared" si="970"/>
        <v>97199.997300000003</v>
      </c>
      <c r="O3867" s="78">
        <f t="shared" si="971"/>
        <v>93599.997400000007</v>
      </c>
      <c r="P3867" s="138"/>
      <c r="Q3867" s="139"/>
      <c r="R3867" s="78">
        <f t="shared" si="973"/>
        <v>93599.997400000007</v>
      </c>
    </row>
    <row r="3868" spans="1:18" s="82" customFormat="1" ht="12.75" customHeight="1" x14ac:dyDescent="0.2">
      <c r="A3868" s="75">
        <v>0</v>
      </c>
      <c r="B3868" s="34">
        <v>108</v>
      </c>
      <c r="C3868" s="77">
        <v>25172800</v>
      </c>
      <c r="D3868" s="41" t="s">
        <v>395</v>
      </c>
      <c r="E3868" s="29">
        <v>1</v>
      </c>
      <c r="F3868" s="30" t="s">
        <v>11</v>
      </c>
      <c r="G3868" s="140">
        <v>52436.97</v>
      </c>
      <c r="H3868" s="78">
        <f t="shared" si="966"/>
        <v>9963.0243000000009</v>
      </c>
      <c r="I3868" s="78">
        <f t="shared" si="967"/>
        <v>62399.994300000006</v>
      </c>
      <c r="J3868" s="95">
        <f t="shared" si="965"/>
        <v>62399.994300000006</v>
      </c>
      <c r="K3868" s="140">
        <v>54453.78</v>
      </c>
      <c r="L3868" s="78">
        <f t="shared" si="968"/>
        <v>10346.218199999999</v>
      </c>
      <c r="M3868" s="78">
        <f t="shared" si="969"/>
        <v>64799.998200000002</v>
      </c>
      <c r="N3868" s="78">
        <f t="shared" si="970"/>
        <v>64799.998200000002</v>
      </c>
      <c r="O3868" s="78">
        <f t="shared" si="971"/>
        <v>62399.994300000006</v>
      </c>
      <c r="P3868" s="138"/>
      <c r="Q3868" s="139"/>
      <c r="R3868" s="78">
        <f t="shared" si="973"/>
        <v>62399.994300000006</v>
      </c>
    </row>
    <row r="3869" spans="1:18" s="82" customFormat="1" ht="12.75" customHeight="1" x14ac:dyDescent="0.2">
      <c r="A3869" s="75">
        <v>0</v>
      </c>
      <c r="B3869" s="34">
        <v>109</v>
      </c>
      <c r="C3869" s="77">
        <v>25172800</v>
      </c>
      <c r="D3869" s="41" t="s">
        <v>415</v>
      </c>
      <c r="E3869" s="29">
        <v>1</v>
      </c>
      <c r="F3869" s="30" t="s">
        <v>11</v>
      </c>
      <c r="G3869" s="140">
        <v>393277.31</v>
      </c>
      <c r="H3869" s="78">
        <f t="shared" si="966"/>
        <v>74722.688899999994</v>
      </c>
      <c r="I3869" s="78">
        <f t="shared" si="967"/>
        <v>467999.99890000001</v>
      </c>
      <c r="J3869" s="95">
        <f t="shared" si="965"/>
        <v>467999.99890000001</v>
      </c>
      <c r="K3869" s="140">
        <v>408403.36</v>
      </c>
      <c r="L3869" s="78">
        <f t="shared" si="968"/>
        <v>77596.638399999996</v>
      </c>
      <c r="M3869" s="78">
        <f t="shared" si="969"/>
        <v>485999.99839999998</v>
      </c>
      <c r="N3869" s="78">
        <f t="shared" si="970"/>
        <v>485999.99839999998</v>
      </c>
      <c r="O3869" s="78">
        <f t="shared" si="971"/>
        <v>467999.99890000001</v>
      </c>
      <c r="P3869" s="138">
        <v>2157855</v>
      </c>
      <c r="Q3869" s="140">
        <f t="shared" ref="Q3869" si="975">AVERAGE(P3869,O3869)</f>
        <v>1312927.49945</v>
      </c>
      <c r="R3869" s="78">
        <f>O3869</f>
        <v>467999.99890000001</v>
      </c>
    </row>
    <row r="3870" spans="1:18" s="82" customFormat="1" ht="12.75" customHeight="1" x14ac:dyDescent="0.2">
      <c r="A3870" s="75">
        <v>0</v>
      </c>
      <c r="B3870" s="34">
        <v>110</v>
      </c>
      <c r="C3870" s="77">
        <v>25172800</v>
      </c>
      <c r="D3870" s="41" t="s">
        <v>417</v>
      </c>
      <c r="E3870" s="29">
        <v>1</v>
      </c>
      <c r="F3870" s="30" t="s">
        <v>11</v>
      </c>
      <c r="G3870" s="140">
        <v>192268.91</v>
      </c>
      <c r="H3870" s="78">
        <f t="shared" si="966"/>
        <v>36531.092900000003</v>
      </c>
      <c r="I3870" s="78">
        <f t="shared" si="967"/>
        <v>228800.00290000002</v>
      </c>
      <c r="J3870" s="95">
        <f t="shared" si="965"/>
        <v>228800.00290000002</v>
      </c>
      <c r="K3870" s="140">
        <v>199663.87</v>
      </c>
      <c r="L3870" s="78">
        <f t="shared" si="968"/>
        <v>37936.135300000002</v>
      </c>
      <c r="M3870" s="78">
        <f t="shared" si="969"/>
        <v>237600.00529999999</v>
      </c>
      <c r="N3870" s="78">
        <f t="shared" si="970"/>
        <v>237600.00529999999</v>
      </c>
      <c r="O3870" s="78">
        <f t="shared" si="971"/>
        <v>228800.00290000002</v>
      </c>
      <c r="P3870" s="138"/>
      <c r="Q3870" s="139"/>
      <c r="R3870" s="78">
        <f t="shared" si="973"/>
        <v>228800.00290000002</v>
      </c>
    </row>
    <row r="3871" spans="1:18" s="82" customFormat="1" ht="12.75" customHeight="1" x14ac:dyDescent="0.2">
      <c r="A3871" s="75">
        <v>0</v>
      </c>
      <c r="B3871" s="34">
        <v>111</v>
      </c>
      <c r="C3871" s="77">
        <v>25172000</v>
      </c>
      <c r="D3871" s="41" t="s">
        <v>397</v>
      </c>
      <c r="E3871" s="29">
        <v>1</v>
      </c>
      <c r="F3871" s="30" t="s">
        <v>11</v>
      </c>
      <c r="G3871" s="140">
        <v>61176.47</v>
      </c>
      <c r="H3871" s="78">
        <f t="shared" si="966"/>
        <v>11623.5293</v>
      </c>
      <c r="I3871" s="78">
        <f t="shared" si="967"/>
        <v>72799.999299999996</v>
      </c>
      <c r="J3871" s="95">
        <f t="shared" si="965"/>
        <v>72799.999299999996</v>
      </c>
      <c r="K3871" s="140">
        <v>63529.41</v>
      </c>
      <c r="L3871" s="78">
        <f t="shared" si="968"/>
        <v>12070.5879</v>
      </c>
      <c r="M3871" s="78">
        <f t="shared" si="969"/>
        <v>75599.997900000002</v>
      </c>
      <c r="N3871" s="78">
        <f t="shared" si="970"/>
        <v>75599.997900000002</v>
      </c>
      <c r="O3871" s="78">
        <f t="shared" si="971"/>
        <v>72799.999299999996</v>
      </c>
      <c r="P3871" s="138"/>
      <c r="Q3871" s="139"/>
      <c r="R3871" s="78">
        <f t="shared" si="973"/>
        <v>72799.999299999996</v>
      </c>
    </row>
    <row r="3872" spans="1:18" s="82" customFormat="1" ht="12.75" customHeight="1" x14ac:dyDescent="0.2">
      <c r="A3872" s="75">
        <v>0</v>
      </c>
      <c r="B3872" s="34">
        <v>112</v>
      </c>
      <c r="C3872" s="77">
        <v>25172000</v>
      </c>
      <c r="D3872" s="41" t="s">
        <v>782</v>
      </c>
      <c r="E3872" s="29">
        <v>1</v>
      </c>
      <c r="F3872" s="30" t="s">
        <v>11</v>
      </c>
      <c r="G3872" s="140">
        <v>78655.460000000006</v>
      </c>
      <c r="H3872" s="78">
        <f t="shared" si="966"/>
        <v>14944.537400000001</v>
      </c>
      <c r="I3872" s="78">
        <f t="shared" si="967"/>
        <v>93599.997400000007</v>
      </c>
      <c r="J3872" s="95">
        <f t="shared" si="965"/>
        <v>93599.997400000007</v>
      </c>
      <c r="K3872" s="140">
        <v>81680.67</v>
      </c>
      <c r="L3872" s="78">
        <f t="shared" si="968"/>
        <v>15519.327299999999</v>
      </c>
      <c r="M3872" s="78">
        <f t="shared" si="969"/>
        <v>97199.997300000003</v>
      </c>
      <c r="N3872" s="78">
        <f t="shared" si="970"/>
        <v>97199.997300000003</v>
      </c>
      <c r="O3872" s="78">
        <f t="shared" si="971"/>
        <v>93599.997400000007</v>
      </c>
      <c r="P3872" s="138"/>
      <c r="Q3872" s="139"/>
      <c r="R3872" s="78">
        <f t="shared" si="973"/>
        <v>93599.997400000007</v>
      </c>
    </row>
    <row r="3873" spans="1:18" s="82" customFormat="1" ht="12.75" customHeight="1" x14ac:dyDescent="0.2">
      <c r="A3873" s="75">
        <v>0</v>
      </c>
      <c r="B3873" s="34">
        <v>113</v>
      </c>
      <c r="C3873" s="77">
        <v>25172000</v>
      </c>
      <c r="D3873" s="41" t="s">
        <v>405</v>
      </c>
      <c r="E3873" s="29">
        <v>1</v>
      </c>
      <c r="F3873" s="30" t="s">
        <v>11</v>
      </c>
      <c r="G3873" s="140">
        <v>1573109.24</v>
      </c>
      <c r="H3873" s="78">
        <f t="shared" si="966"/>
        <v>298890.75559999997</v>
      </c>
      <c r="I3873" s="78">
        <f t="shared" si="967"/>
        <v>1871999.9956</v>
      </c>
      <c r="J3873" s="95">
        <f t="shared" si="965"/>
        <v>1871999.9956</v>
      </c>
      <c r="K3873" s="140">
        <v>1633613.45</v>
      </c>
      <c r="L3873" s="78">
        <f t="shared" si="968"/>
        <v>310386.55550000002</v>
      </c>
      <c r="M3873" s="78">
        <f t="shared" si="969"/>
        <v>1944000.0055</v>
      </c>
      <c r="N3873" s="78">
        <f t="shared" si="970"/>
        <v>1944000.0055</v>
      </c>
      <c r="O3873" s="78">
        <f t="shared" si="971"/>
        <v>1871999.9956</v>
      </c>
      <c r="P3873" s="138">
        <v>3616859</v>
      </c>
      <c r="Q3873" s="140">
        <f t="shared" ref="Q3873:Q3874" si="976">AVERAGE(P3873,O3873)</f>
        <v>2744429.4978</v>
      </c>
      <c r="R3873" s="78">
        <f t="shared" si="973"/>
        <v>1871999.9956</v>
      </c>
    </row>
    <row r="3874" spans="1:18" s="82" customFormat="1" ht="12.75" customHeight="1" x14ac:dyDescent="0.2">
      <c r="A3874" s="75">
        <v>0</v>
      </c>
      <c r="B3874" s="34">
        <v>114</v>
      </c>
      <c r="C3874" s="77">
        <v>25172000</v>
      </c>
      <c r="D3874" s="41" t="s">
        <v>407</v>
      </c>
      <c r="E3874" s="29">
        <v>1</v>
      </c>
      <c r="F3874" s="30" t="s">
        <v>11</v>
      </c>
      <c r="G3874" s="140">
        <v>61176.47</v>
      </c>
      <c r="H3874" s="78">
        <f t="shared" si="966"/>
        <v>11623.5293</v>
      </c>
      <c r="I3874" s="78">
        <f t="shared" si="967"/>
        <v>72799.999299999996</v>
      </c>
      <c r="J3874" s="95">
        <f t="shared" si="965"/>
        <v>72799.999299999996</v>
      </c>
      <c r="K3874" s="140">
        <v>63529.41</v>
      </c>
      <c r="L3874" s="78">
        <f t="shared" si="968"/>
        <v>12070.5879</v>
      </c>
      <c r="M3874" s="78">
        <f t="shared" si="969"/>
        <v>75599.997900000002</v>
      </c>
      <c r="N3874" s="78">
        <f t="shared" si="970"/>
        <v>75599.997900000002</v>
      </c>
      <c r="O3874" s="78">
        <f t="shared" si="971"/>
        <v>72799.999299999996</v>
      </c>
      <c r="P3874" s="138">
        <v>269732</v>
      </c>
      <c r="Q3874" s="140">
        <f t="shared" si="976"/>
        <v>171265.99965000001</v>
      </c>
      <c r="R3874" s="78">
        <f t="shared" si="973"/>
        <v>72799.999299999996</v>
      </c>
    </row>
    <row r="3875" spans="1:18" s="82" customFormat="1" ht="12.75" customHeight="1" x14ac:dyDescent="0.2">
      <c r="A3875" s="75">
        <v>0</v>
      </c>
      <c r="B3875" s="34">
        <v>115</v>
      </c>
      <c r="C3875" s="77">
        <v>25172000</v>
      </c>
      <c r="D3875" s="41" t="s">
        <v>783</v>
      </c>
      <c r="E3875" s="29">
        <v>1</v>
      </c>
      <c r="F3875" s="30" t="s">
        <v>11</v>
      </c>
      <c r="G3875" s="140">
        <v>279663.87</v>
      </c>
      <c r="H3875" s="78">
        <f t="shared" si="966"/>
        <v>53136.135300000002</v>
      </c>
      <c r="I3875" s="78">
        <f t="shared" si="967"/>
        <v>332800.00530000002</v>
      </c>
      <c r="J3875" s="95">
        <f t="shared" si="965"/>
        <v>332800.00530000002</v>
      </c>
      <c r="K3875" s="140">
        <v>290420.17</v>
      </c>
      <c r="L3875" s="78">
        <f t="shared" si="968"/>
        <v>55179.832299999995</v>
      </c>
      <c r="M3875" s="78">
        <f t="shared" si="969"/>
        <v>345600.00229999999</v>
      </c>
      <c r="N3875" s="78">
        <f t="shared" si="970"/>
        <v>345600.00229999999</v>
      </c>
      <c r="O3875" s="78">
        <f t="shared" si="971"/>
        <v>332800.00530000002</v>
      </c>
      <c r="P3875" s="138"/>
      <c r="Q3875" s="139"/>
      <c r="R3875" s="78">
        <f t="shared" si="973"/>
        <v>332800.00530000002</v>
      </c>
    </row>
    <row r="3876" spans="1:18" s="82" customFormat="1" ht="12.75" customHeight="1" x14ac:dyDescent="0.2">
      <c r="A3876" s="75">
        <v>0</v>
      </c>
      <c r="B3876" s="34">
        <v>116</v>
      </c>
      <c r="C3876" s="77">
        <v>25172000</v>
      </c>
      <c r="D3876" s="41" t="s">
        <v>411</v>
      </c>
      <c r="E3876" s="29">
        <v>1</v>
      </c>
      <c r="F3876" s="30" t="s">
        <v>11</v>
      </c>
      <c r="G3876" s="140">
        <v>61176.47</v>
      </c>
      <c r="H3876" s="78">
        <f t="shared" si="966"/>
        <v>11623.5293</v>
      </c>
      <c r="I3876" s="78">
        <f t="shared" si="967"/>
        <v>72799.999299999996</v>
      </c>
      <c r="J3876" s="95">
        <f t="shared" si="965"/>
        <v>72799.999299999996</v>
      </c>
      <c r="K3876" s="140">
        <v>63529.41</v>
      </c>
      <c r="L3876" s="78">
        <f t="shared" si="968"/>
        <v>12070.5879</v>
      </c>
      <c r="M3876" s="78">
        <f t="shared" si="969"/>
        <v>75599.997900000002</v>
      </c>
      <c r="N3876" s="78">
        <f t="shared" si="970"/>
        <v>75599.997900000002</v>
      </c>
      <c r="O3876" s="78">
        <f t="shared" si="971"/>
        <v>72799.999299999996</v>
      </c>
      <c r="P3876" s="138"/>
      <c r="Q3876" s="139"/>
      <c r="R3876" s="78">
        <f t="shared" si="973"/>
        <v>72799.999299999996</v>
      </c>
    </row>
    <row r="3877" spans="1:18" s="82" customFormat="1" ht="12.75" customHeight="1" x14ac:dyDescent="0.2">
      <c r="A3877" s="75">
        <v>0</v>
      </c>
      <c r="B3877" s="34">
        <v>117</v>
      </c>
      <c r="C3877" s="77">
        <v>25172000</v>
      </c>
      <c r="D3877" s="41" t="s">
        <v>419</v>
      </c>
      <c r="E3877" s="29">
        <v>1</v>
      </c>
      <c r="F3877" s="30" t="s">
        <v>11</v>
      </c>
      <c r="G3877" s="140">
        <v>192268.91</v>
      </c>
      <c r="H3877" s="78">
        <f t="shared" si="966"/>
        <v>36531.092900000003</v>
      </c>
      <c r="I3877" s="78">
        <f t="shared" si="967"/>
        <v>228800.00290000002</v>
      </c>
      <c r="J3877" s="95">
        <f t="shared" si="965"/>
        <v>228800.00290000002</v>
      </c>
      <c r="K3877" s="140">
        <v>199663.87</v>
      </c>
      <c r="L3877" s="78">
        <f t="shared" si="968"/>
        <v>37936.135300000002</v>
      </c>
      <c r="M3877" s="78">
        <f t="shared" si="969"/>
        <v>237600.00529999999</v>
      </c>
      <c r="N3877" s="78">
        <f t="shared" si="970"/>
        <v>237600.00529999999</v>
      </c>
      <c r="O3877" s="78">
        <f t="shared" si="971"/>
        <v>228800.00290000002</v>
      </c>
      <c r="P3877" s="138"/>
      <c r="Q3877" s="139"/>
      <c r="R3877" s="78">
        <f t="shared" si="973"/>
        <v>228800.00290000002</v>
      </c>
    </row>
    <row r="3878" spans="1:18" s="82" customFormat="1" ht="12.75" customHeight="1" x14ac:dyDescent="0.2">
      <c r="A3878" s="75">
        <v>0</v>
      </c>
      <c r="B3878" s="34">
        <v>118</v>
      </c>
      <c r="C3878" s="77">
        <v>25172000</v>
      </c>
      <c r="D3878" s="41" t="s">
        <v>784</v>
      </c>
      <c r="E3878" s="29">
        <v>1</v>
      </c>
      <c r="F3878" s="30" t="s">
        <v>11</v>
      </c>
      <c r="G3878" s="140">
        <v>78655.460000000006</v>
      </c>
      <c r="H3878" s="78">
        <f t="shared" si="966"/>
        <v>14944.537400000001</v>
      </c>
      <c r="I3878" s="78">
        <f t="shared" si="967"/>
        <v>93599.997400000007</v>
      </c>
      <c r="J3878" s="95">
        <f t="shared" si="965"/>
        <v>93599.997400000007</v>
      </c>
      <c r="K3878" s="140">
        <v>81680.67</v>
      </c>
      <c r="L3878" s="78">
        <f t="shared" si="968"/>
        <v>15519.327299999999</v>
      </c>
      <c r="M3878" s="78">
        <f t="shared" si="969"/>
        <v>97199.997300000003</v>
      </c>
      <c r="N3878" s="78">
        <f t="shared" si="970"/>
        <v>97199.997300000003</v>
      </c>
      <c r="O3878" s="78">
        <f t="shared" si="971"/>
        <v>93599.997400000007</v>
      </c>
      <c r="P3878" s="138">
        <v>80184</v>
      </c>
      <c r="Q3878" s="140">
        <f t="shared" ref="Q3878:Q3880" si="977">AVERAGE(P3878,O3878)</f>
        <v>86891.998699999996</v>
      </c>
      <c r="R3878" s="78">
        <f t="shared" si="973"/>
        <v>93599.997400000007</v>
      </c>
    </row>
    <row r="3879" spans="1:18" s="82" customFormat="1" ht="12.75" customHeight="1" x14ac:dyDescent="0.2">
      <c r="A3879" s="75">
        <v>0</v>
      </c>
      <c r="B3879" s="34">
        <v>119</v>
      </c>
      <c r="C3879" s="77">
        <v>25172000</v>
      </c>
      <c r="D3879" s="41" t="s">
        <v>429</v>
      </c>
      <c r="E3879" s="29">
        <v>1</v>
      </c>
      <c r="F3879" s="30" t="s">
        <v>11</v>
      </c>
      <c r="G3879" s="140">
        <v>218487.39</v>
      </c>
      <c r="H3879" s="78">
        <f t="shared" si="966"/>
        <v>41512.604100000004</v>
      </c>
      <c r="I3879" s="78">
        <f t="shared" si="967"/>
        <v>259999.99410000001</v>
      </c>
      <c r="J3879" s="95">
        <f t="shared" si="965"/>
        <v>259999.99410000001</v>
      </c>
      <c r="K3879" s="140">
        <v>226890.76</v>
      </c>
      <c r="L3879" s="78">
        <f t="shared" si="968"/>
        <v>43109.244400000003</v>
      </c>
      <c r="M3879" s="78">
        <f t="shared" si="969"/>
        <v>270000.00440000003</v>
      </c>
      <c r="N3879" s="78">
        <f t="shared" si="970"/>
        <v>270000.00440000003</v>
      </c>
      <c r="O3879" s="78">
        <f t="shared" si="971"/>
        <v>259999.99410000001</v>
      </c>
      <c r="P3879" s="138">
        <v>487161</v>
      </c>
      <c r="Q3879" s="140">
        <f t="shared" si="977"/>
        <v>373580.49705000001</v>
      </c>
      <c r="R3879" s="78">
        <f t="shared" si="973"/>
        <v>259999.99410000001</v>
      </c>
    </row>
    <row r="3880" spans="1:18" s="82" customFormat="1" ht="12.75" customHeight="1" x14ac:dyDescent="0.2">
      <c r="A3880" s="75">
        <v>0</v>
      </c>
      <c r="B3880" s="34">
        <v>120</v>
      </c>
      <c r="C3880" s="77">
        <v>25172000</v>
      </c>
      <c r="D3880" s="41" t="s">
        <v>702</v>
      </c>
      <c r="E3880" s="29">
        <v>1</v>
      </c>
      <c r="F3880" s="30" t="s">
        <v>11</v>
      </c>
      <c r="G3880" s="140">
        <v>166050.42000000001</v>
      </c>
      <c r="H3880" s="78">
        <f t="shared" si="966"/>
        <v>31549.579800000003</v>
      </c>
      <c r="I3880" s="78">
        <f t="shared" si="967"/>
        <v>197599.99980000002</v>
      </c>
      <c r="J3880" s="95">
        <f t="shared" si="965"/>
        <v>197599.99980000002</v>
      </c>
      <c r="K3880" s="140">
        <v>172436.97</v>
      </c>
      <c r="L3880" s="78">
        <f t="shared" si="968"/>
        <v>32763.024300000001</v>
      </c>
      <c r="M3880" s="78">
        <f t="shared" si="969"/>
        <v>205199.99429999999</v>
      </c>
      <c r="N3880" s="78">
        <f t="shared" si="970"/>
        <v>205199.99429999999</v>
      </c>
      <c r="O3880" s="78">
        <f t="shared" si="971"/>
        <v>197599.99980000002</v>
      </c>
      <c r="P3880" s="138">
        <v>478161</v>
      </c>
      <c r="Q3880" s="140">
        <f t="shared" si="977"/>
        <v>337880.4999</v>
      </c>
      <c r="R3880" s="78">
        <f t="shared" si="973"/>
        <v>197599.99980000002</v>
      </c>
    </row>
    <row r="3881" spans="1:18" s="82" customFormat="1" ht="12.75" customHeight="1" x14ac:dyDescent="0.2">
      <c r="A3881" s="75">
        <v>0</v>
      </c>
      <c r="B3881" s="34">
        <v>121</v>
      </c>
      <c r="C3881" s="77">
        <v>25172000</v>
      </c>
      <c r="D3881" s="41" t="s">
        <v>786</v>
      </c>
      <c r="E3881" s="29">
        <v>1</v>
      </c>
      <c r="F3881" s="30" t="s">
        <v>11</v>
      </c>
      <c r="G3881" s="140">
        <v>104873.95</v>
      </c>
      <c r="H3881" s="78">
        <f t="shared" si="966"/>
        <v>19926.050500000001</v>
      </c>
      <c r="I3881" s="78">
        <f t="shared" si="967"/>
        <v>124800.00049999999</v>
      </c>
      <c r="J3881" s="95">
        <f t="shared" si="965"/>
        <v>124800.00049999999</v>
      </c>
      <c r="K3881" s="140">
        <v>108907.56</v>
      </c>
      <c r="L3881" s="78">
        <f t="shared" si="968"/>
        <v>20692.436399999999</v>
      </c>
      <c r="M3881" s="78">
        <f t="shared" si="969"/>
        <v>129599.9964</v>
      </c>
      <c r="N3881" s="78">
        <f t="shared" si="970"/>
        <v>129599.9964</v>
      </c>
      <c r="O3881" s="78">
        <f t="shared" si="971"/>
        <v>124800.00049999999</v>
      </c>
      <c r="P3881" s="138"/>
      <c r="Q3881" s="139"/>
      <c r="R3881" s="78">
        <f t="shared" si="973"/>
        <v>124800.00049999999</v>
      </c>
    </row>
    <row r="3882" spans="1:18" s="82" customFormat="1" ht="12.75" customHeight="1" x14ac:dyDescent="0.2">
      <c r="A3882" s="75">
        <v>0</v>
      </c>
      <c r="B3882" s="34">
        <v>122</v>
      </c>
      <c r="C3882" s="77">
        <v>25172000</v>
      </c>
      <c r="D3882" s="41" t="s">
        <v>787</v>
      </c>
      <c r="E3882" s="29">
        <v>1</v>
      </c>
      <c r="F3882" s="30" t="s">
        <v>11</v>
      </c>
      <c r="G3882" s="140">
        <v>96134.45</v>
      </c>
      <c r="H3882" s="78">
        <f t="shared" si="966"/>
        <v>18265.5455</v>
      </c>
      <c r="I3882" s="78">
        <f t="shared" si="967"/>
        <v>114399.99549999999</v>
      </c>
      <c r="J3882" s="95">
        <f t="shared" si="965"/>
        <v>114399.99549999999</v>
      </c>
      <c r="K3882" s="140">
        <v>99831.93</v>
      </c>
      <c r="L3882" s="78">
        <f t="shared" si="968"/>
        <v>18968.066699999999</v>
      </c>
      <c r="M3882" s="78">
        <f t="shared" si="969"/>
        <v>118799.99669999999</v>
      </c>
      <c r="N3882" s="78">
        <f t="shared" si="970"/>
        <v>118799.99669999999</v>
      </c>
      <c r="O3882" s="78">
        <f t="shared" si="971"/>
        <v>114399.99549999999</v>
      </c>
      <c r="P3882" s="138"/>
      <c r="Q3882" s="139"/>
      <c r="R3882" s="78">
        <f t="shared" si="973"/>
        <v>114399.99549999999</v>
      </c>
    </row>
    <row r="3883" spans="1:18" s="82" customFormat="1" ht="12.75" customHeight="1" x14ac:dyDescent="0.2">
      <c r="A3883" s="75">
        <v>0</v>
      </c>
      <c r="B3883" s="34">
        <v>123</v>
      </c>
      <c r="C3883" s="77">
        <v>25172000</v>
      </c>
      <c r="D3883" s="41" t="s">
        <v>788</v>
      </c>
      <c r="E3883" s="29">
        <v>1</v>
      </c>
      <c r="F3883" s="30" t="s">
        <v>11</v>
      </c>
      <c r="G3883" s="140">
        <v>78655.460000000006</v>
      </c>
      <c r="H3883" s="78">
        <f t="shared" si="966"/>
        <v>14944.537400000001</v>
      </c>
      <c r="I3883" s="78">
        <f t="shared" si="967"/>
        <v>93599.997400000007</v>
      </c>
      <c r="J3883" s="95">
        <f t="shared" si="965"/>
        <v>93599.997400000007</v>
      </c>
      <c r="K3883" s="140">
        <v>81680.67</v>
      </c>
      <c r="L3883" s="78">
        <f t="shared" si="968"/>
        <v>15519.327299999999</v>
      </c>
      <c r="M3883" s="78">
        <f t="shared" si="969"/>
        <v>97199.997300000003</v>
      </c>
      <c r="N3883" s="78">
        <f t="shared" si="970"/>
        <v>97199.997300000003</v>
      </c>
      <c r="O3883" s="78">
        <f t="shared" si="971"/>
        <v>93599.997400000007</v>
      </c>
      <c r="P3883" s="138"/>
      <c r="Q3883" s="139"/>
      <c r="R3883" s="78">
        <f t="shared" si="973"/>
        <v>93599.997400000007</v>
      </c>
    </row>
    <row r="3884" spans="1:18" s="82" customFormat="1" ht="12.75" customHeight="1" x14ac:dyDescent="0.2">
      <c r="A3884" s="75">
        <v>0</v>
      </c>
      <c r="B3884" s="34">
        <v>124</v>
      </c>
      <c r="C3884" s="77">
        <v>25172000</v>
      </c>
      <c r="D3884" s="41" t="s">
        <v>789</v>
      </c>
      <c r="E3884" s="29">
        <v>1</v>
      </c>
      <c r="F3884" s="30" t="s">
        <v>11</v>
      </c>
      <c r="G3884" s="140">
        <v>69915.97</v>
      </c>
      <c r="H3884" s="78">
        <f t="shared" si="966"/>
        <v>13284.034300000001</v>
      </c>
      <c r="I3884" s="78">
        <f t="shared" si="967"/>
        <v>83200.004300000001</v>
      </c>
      <c r="J3884" s="95">
        <f t="shared" si="965"/>
        <v>83200.004300000001</v>
      </c>
      <c r="K3884" s="140">
        <v>72605.039999999994</v>
      </c>
      <c r="L3884" s="78">
        <f t="shared" si="968"/>
        <v>13794.9576</v>
      </c>
      <c r="M3884" s="78">
        <f t="shared" si="969"/>
        <v>86399.997599999988</v>
      </c>
      <c r="N3884" s="78">
        <f t="shared" si="970"/>
        <v>86399.997599999988</v>
      </c>
      <c r="O3884" s="78">
        <f t="shared" si="971"/>
        <v>83200.004300000001</v>
      </c>
      <c r="P3884" s="138">
        <v>121379</v>
      </c>
      <c r="Q3884" s="140">
        <f t="shared" ref="Q3884" si="978">AVERAGE(P3884,O3884)</f>
        <v>102289.50215</v>
      </c>
      <c r="R3884" s="78">
        <f>O3884</f>
        <v>83200.004300000001</v>
      </c>
    </row>
    <row r="3885" spans="1:18" s="82" customFormat="1" ht="12.75" customHeight="1" x14ac:dyDescent="0.2">
      <c r="A3885" s="75">
        <v>0</v>
      </c>
      <c r="B3885" s="34">
        <v>125</v>
      </c>
      <c r="C3885" s="77">
        <v>25172000</v>
      </c>
      <c r="D3885" s="41" t="s">
        <v>810</v>
      </c>
      <c r="E3885" s="29">
        <v>1</v>
      </c>
      <c r="F3885" s="30" t="s">
        <v>11</v>
      </c>
      <c r="G3885" s="140">
        <v>332100.84000000003</v>
      </c>
      <c r="H3885" s="78">
        <f t="shared" si="966"/>
        <v>63099.159600000006</v>
      </c>
      <c r="I3885" s="78">
        <f t="shared" si="967"/>
        <v>395199.99960000004</v>
      </c>
      <c r="J3885" s="95">
        <f t="shared" si="965"/>
        <v>395199.99960000004</v>
      </c>
      <c r="K3885" s="140">
        <v>344873.95</v>
      </c>
      <c r="L3885" s="78">
        <f t="shared" si="968"/>
        <v>65526.050500000005</v>
      </c>
      <c r="M3885" s="78">
        <f t="shared" si="969"/>
        <v>410400.00050000002</v>
      </c>
      <c r="N3885" s="78">
        <f t="shared" si="970"/>
        <v>410400.00050000002</v>
      </c>
      <c r="O3885" s="78">
        <f t="shared" si="971"/>
        <v>395199.99960000004</v>
      </c>
      <c r="P3885" s="138"/>
      <c r="Q3885" s="139"/>
      <c r="R3885" s="78">
        <f t="shared" si="973"/>
        <v>395199.99960000004</v>
      </c>
    </row>
    <row r="3886" spans="1:18" s="82" customFormat="1" ht="12.75" customHeight="1" x14ac:dyDescent="0.2">
      <c r="A3886" s="75">
        <v>0</v>
      </c>
      <c r="B3886" s="34">
        <v>126</v>
      </c>
      <c r="C3886" s="77">
        <v>25172000</v>
      </c>
      <c r="D3886" s="41" t="s">
        <v>790</v>
      </c>
      <c r="E3886" s="29">
        <v>1</v>
      </c>
      <c r="F3886" s="30" t="s">
        <v>11</v>
      </c>
      <c r="G3886" s="140">
        <v>349579.83</v>
      </c>
      <c r="H3886" s="78">
        <f t="shared" si="966"/>
        <v>66420.167700000005</v>
      </c>
      <c r="I3886" s="78">
        <f t="shared" si="967"/>
        <v>415999.99770000001</v>
      </c>
      <c r="J3886" s="95">
        <f t="shared" si="965"/>
        <v>415999.99770000001</v>
      </c>
      <c r="K3886" s="140">
        <v>363025.21</v>
      </c>
      <c r="L3886" s="78">
        <f t="shared" si="968"/>
        <v>68974.789900000003</v>
      </c>
      <c r="M3886" s="78">
        <f t="shared" si="969"/>
        <v>431999.99990000005</v>
      </c>
      <c r="N3886" s="78">
        <f t="shared" si="970"/>
        <v>431999.99990000005</v>
      </c>
      <c r="O3886" s="78">
        <f t="shared" si="971"/>
        <v>415999.99770000001</v>
      </c>
      <c r="P3886" s="138"/>
      <c r="Q3886" s="139"/>
      <c r="R3886" s="78">
        <f t="shared" si="973"/>
        <v>415999.99770000001</v>
      </c>
    </row>
    <row r="3887" spans="1:18" s="82" customFormat="1" ht="12.75" customHeight="1" x14ac:dyDescent="0.2">
      <c r="A3887" s="75">
        <v>0</v>
      </c>
      <c r="B3887" s="34">
        <v>127</v>
      </c>
      <c r="C3887" s="77">
        <v>25172000</v>
      </c>
      <c r="D3887" s="41" t="s">
        <v>811</v>
      </c>
      <c r="E3887" s="29">
        <v>1</v>
      </c>
      <c r="F3887" s="30" t="s">
        <v>11</v>
      </c>
      <c r="G3887" s="140">
        <v>61176.47</v>
      </c>
      <c r="H3887" s="78">
        <f t="shared" si="966"/>
        <v>11623.5293</v>
      </c>
      <c r="I3887" s="78">
        <f t="shared" si="967"/>
        <v>72799.999299999996</v>
      </c>
      <c r="J3887" s="95">
        <f t="shared" si="965"/>
        <v>72799.999299999996</v>
      </c>
      <c r="K3887" s="140">
        <v>63529.41</v>
      </c>
      <c r="L3887" s="78">
        <f t="shared" si="968"/>
        <v>12070.5879</v>
      </c>
      <c r="M3887" s="78">
        <f t="shared" si="969"/>
        <v>75599.997900000002</v>
      </c>
      <c r="N3887" s="78">
        <f t="shared" si="970"/>
        <v>75599.997900000002</v>
      </c>
      <c r="O3887" s="78">
        <f t="shared" si="971"/>
        <v>72799.999299999996</v>
      </c>
      <c r="P3887" s="138">
        <v>120153</v>
      </c>
      <c r="Q3887" s="140">
        <f t="shared" ref="Q3887" si="979">AVERAGE(P3887,O3887)</f>
        <v>96476.499649999998</v>
      </c>
      <c r="R3887" s="78">
        <f>O3887</f>
        <v>72799.999299999996</v>
      </c>
    </row>
    <row r="3888" spans="1:18" s="82" customFormat="1" ht="12.75" customHeight="1" x14ac:dyDescent="0.2">
      <c r="A3888" s="75">
        <v>0</v>
      </c>
      <c r="B3888" s="34">
        <v>128</v>
      </c>
      <c r="C3888" s="77">
        <v>25172000</v>
      </c>
      <c r="D3888" s="41" t="s">
        <v>791</v>
      </c>
      <c r="E3888" s="29">
        <v>1</v>
      </c>
      <c r="F3888" s="30" t="s">
        <v>11</v>
      </c>
      <c r="G3888" s="140">
        <v>61176.47</v>
      </c>
      <c r="H3888" s="78">
        <f t="shared" si="966"/>
        <v>11623.5293</v>
      </c>
      <c r="I3888" s="78">
        <f t="shared" si="967"/>
        <v>72799.999299999996</v>
      </c>
      <c r="J3888" s="95">
        <f t="shared" si="965"/>
        <v>72799.999299999996</v>
      </c>
      <c r="K3888" s="140">
        <v>63529.41</v>
      </c>
      <c r="L3888" s="78">
        <f t="shared" si="968"/>
        <v>12070.5879</v>
      </c>
      <c r="M3888" s="78">
        <f t="shared" si="969"/>
        <v>75599.997900000002</v>
      </c>
      <c r="N3888" s="78">
        <f t="shared" si="970"/>
        <v>75599.997900000002</v>
      </c>
      <c r="O3888" s="78">
        <f t="shared" si="971"/>
        <v>72799.999299999996</v>
      </c>
      <c r="P3888" s="138"/>
      <c r="Q3888" s="139"/>
      <c r="R3888" s="78">
        <f t="shared" si="973"/>
        <v>72799.999299999996</v>
      </c>
    </row>
    <row r="3889" spans="1:18" s="82" customFormat="1" ht="12.75" customHeight="1" x14ac:dyDescent="0.2">
      <c r="A3889" s="75">
        <v>0</v>
      </c>
      <c r="B3889" s="34">
        <v>129</v>
      </c>
      <c r="C3889" s="77">
        <v>25181600</v>
      </c>
      <c r="D3889" s="41" t="s">
        <v>792</v>
      </c>
      <c r="E3889" s="29">
        <v>1</v>
      </c>
      <c r="F3889" s="30" t="s">
        <v>11</v>
      </c>
      <c r="G3889" s="140">
        <v>218487.39</v>
      </c>
      <c r="H3889" s="78">
        <f t="shared" si="966"/>
        <v>41512.604100000004</v>
      </c>
      <c r="I3889" s="78">
        <f t="shared" si="967"/>
        <v>259999.99410000001</v>
      </c>
      <c r="J3889" s="95">
        <f t="shared" si="965"/>
        <v>259999.99410000001</v>
      </c>
      <c r="K3889" s="140">
        <v>226890.76</v>
      </c>
      <c r="L3889" s="78">
        <f t="shared" si="968"/>
        <v>43109.244400000003</v>
      </c>
      <c r="M3889" s="78">
        <f t="shared" si="969"/>
        <v>270000.00440000003</v>
      </c>
      <c r="N3889" s="78">
        <f t="shared" si="970"/>
        <v>270000.00440000003</v>
      </c>
      <c r="O3889" s="78">
        <f t="shared" si="971"/>
        <v>259999.99410000001</v>
      </c>
      <c r="P3889" s="138"/>
      <c r="Q3889" s="139"/>
      <c r="R3889" s="78">
        <f t="shared" si="973"/>
        <v>259999.99410000001</v>
      </c>
    </row>
    <row r="3890" spans="1:18" s="82" customFormat="1" ht="12.75" customHeight="1" x14ac:dyDescent="0.2">
      <c r="A3890" s="75">
        <v>0</v>
      </c>
      <c r="B3890" s="34">
        <v>130</v>
      </c>
      <c r="C3890" s="77">
        <v>25181600</v>
      </c>
      <c r="D3890" s="41" t="s">
        <v>469</v>
      </c>
      <c r="E3890" s="29">
        <v>1</v>
      </c>
      <c r="F3890" s="30" t="s">
        <v>11</v>
      </c>
      <c r="G3890" s="140">
        <v>524369.75</v>
      </c>
      <c r="H3890" s="78">
        <f t="shared" si="966"/>
        <v>99630.252500000002</v>
      </c>
      <c r="I3890" s="78">
        <f t="shared" si="967"/>
        <v>624000.00249999994</v>
      </c>
      <c r="J3890" s="95">
        <f t="shared" si="965"/>
        <v>624000.00249999994</v>
      </c>
      <c r="K3890" s="140">
        <v>544537.81999999995</v>
      </c>
      <c r="L3890" s="78">
        <f t="shared" si="968"/>
        <v>103462.18579999999</v>
      </c>
      <c r="M3890" s="78">
        <f t="shared" si="969"/>
        <v>648000.00579999993</v>
      </c>
      <c r="N3890" s="78">
        <f t="shared" si="970"/>
        <v>648000.00579999993</v>
      </c>
      <c r="O3890" s="78">
        <f t="shared" si="971"/>
        <v>624000.00249999994</v>
      </c>
      <c r="P3890" s="138"/>
      <c r="Q3890" s="139"/>
      <c r="R3890" s="78">
        <f t="shared" si="973"/>
        <v>624000.00249999994</v>
      </c>
    </row>
    <row r="3891" spans="1:18" s="82" customFormat="1" ht="12.75" customHeight="1" x14ac:dyDescent="0.2">
      <c r="A3891" s="75">
        <v>0</v>
      </c>
      <c r="B3891" s="34">
        <v>131</v>
      </c>
      <c r="C3891" s="77">
        <v>25181600</v>
      </c>
      <c r="D3891" s="41" t="s">
        <v>704</v>
      </c>
      <c r="E3891" s="29">
        <v>1</v>
      </c>
      <c r="F3891" s="30" t="s">
        <v>11</v>
      </c>
      <c r="G3891" s="140">
        <v>192268.91</v>
      </c>
      <c r="H3891" s="78">
        <f t="shared" si="966"/>
        <v>36531.092900000003</v>
      </c>
      <c r="I3891" s="78">
        <f t="shared" si="967"/>
        <v>228800.00290000002</v>
      </c>
      <c r="J3891" s="95">
        <f t="shared" si="965"/>
        <v>228800.00290000002</v>
      </c>
      <c r="K3891" s="140">
        <v>199663.87</v>
      </c>
      <c r="L3891" s="78">
        <f t="shared" si="968"/>
        <v>37936.135300000002</v>
      </c>
      <c r="M3891" s="78">
        <f t="shared" si="969"/>
        <v>237600.00529999999</v>
      </c>
      <c r="N3891" s="78">
        <f t="shared" si="970"/>
        <v>237600.00529999999</v>
      </c>
      <c r="O3891" s="78">
        <f t="shared" si="971"/>
        <v>228800.00290000002</v>
      </c>
      <c r="P3891" s="138"/>
      <c r="Q3891" s="139"/>
      <c r="R3891" s="78">
        <f t="shared" si="973"/>
        <v>228800.00290000002</v>
      </c>
    </row>
    <row r="3892" spans="1:18" s="82" customFormat="1" ht="12.75" customHeight="1" x14ac:dyDescent="0.2">
      <c r="A3892" s="75">
        <v>0</v>
      </c>
      <c r="B3892" s="34">
        <v>132</v>
      </c>
      <c r="C3892" s="77">
        <v>25181600</v>
      </c>
      <c r="D3892" s="41" t="s">
        <v>471</v>
      </c>
      <c r="E3892" s="29">
        <v>1</v>
      </c>
      <c r="F3892" s="30" t="s">
        <v>11</v>
      </c>
      <c r="G3892" s="140">
        <v>218487.39</v>
      </c>
      <c r="H3892" s="78">
        <f t="shared" si="966"/>
        <v>41512.604100000004</v>
      </c>
      <c r="I3892" s="78">
        <f t="shared" si="967"/>
        <v>259999.99410000001</v>
      </c>
      <c r="J3892" s="95">
        <f t="shared" si="965"/>
        <v>259999.99410000001</v>
      </c>
      <c r="K3892" s="140">
        <v>226890.76</v>
      </c>
      <c r="L3892" s="78">
        <f t="shared" si="968"/>
        <v>43109.244400000003</v>
      </c>
      <c r="M3892" s="78">
        <f t="shared" si="969"/>
        <v>270000.00440000003</v>
      </c>
      <c r="N3892" s="78">
        <f t="shared" si="970"/>
        <v>270000.00440000003</v>
      </c>
      <c r="O3892" s="78">
        <f t="shared" si="971"/>
        <v>259999.99410000001</v>
      </c>
      <c r="P3892" s="138"/>
      <c r="Q3892" s="139"/>
      <c r="R3892" s="78">
        <f t="shared" si="973"/>
        <v>259999.99410000001</v>
      </c>
    </row>
    <row r="3893" spans="1:18" s="82" customFormat="1" ht="12.75" customHeight="1" x14ac:dyDescent="0.2">
      <c r="A3893" s="75">
        <v>0</v>
      </c>
      <c r="B3893" s="34">
        <v>133</v>
      </c>
      <c r="C3893" s="77">
        <v>25181600</v>
      </c>
      <c r="D3893" s="41" t="s">
        <v>473</v>
      </c>
      <c r="E3893" s="29">
        <v>1</v>
      </c>
      <c r="F3893" s="30" t="s">
        <v>11</v>
      </c>
      <c r="G3893" s="140">
        <v>218487.39</v>
      </c>
      <c r="H3893" s="78">
        <f t="shared" si="966"/>
        <v>41512.604100000004</v>
      </c>
      <c r="I3893" s="78">
        <f t="shared" si="967"/>
        <v>259999.99410000001</v>
      </c>
      <c r="J3893" s="95">
        <f t="shared" si="965"/>
        <v>259999.99410000001</v>
      </c>
      <c r="K3893" s="140">
        <v>226890.76</v>
      </c>
      <c r="L3893" s="78">
        <f t="shared" si="968"/>
        <v>43109.244400000003</v>
      </c>
      <c r="M3893" s="78">
        <f t="shared" si="969"/>
        <v>270000.00440000003</v>
      </c>
      <c r="N3893" s="78">
        <f t="shared" si="970"/>
        <v>270000.00440000003</v>
      </c>
      <c r="O3893" s="78">
        <f t="shared" si="971"/>
        <v>259999.99410000001</v>
      </c>
      <c r="P3893" s="138"/>
      <c r="Q3893" s="139"/>
      <c r="R3893" s="78">
        <f t="shared" si="973"/>
        <v>259999.99410000001</v>
      </c>
    </row>
    <row r="3894" spans="1:18" s="82" customFormat="1" ht="12.75" customHeight="1" x14ac:dyDescent="0.2">
      <c r="A3894" s="75">
        <v>0</v>
      </c>
      <c r="B3894" s="34">
        <v>134</v>
      </c>
      <c r="C3894" s="77">
        <v>25181600</v>
      </c>
      <c r="D3894" s="41" t="s">
        <v>475</v>
      </c>
      <c r="E3894" s="29">
        <v>1</v>
      </c>
      <c r="F3894" s="30" t="s">
        <v>11</v>
      </c>
      <c r="G3894" s="140">
        <v>279663.87</v>
      </c>
      <c r="H3894" s="78">
        <f t="shared" si="966"/>
        <v>53136.135300000002</v>
      </c>
      <c r="I3894" s="78">
        <f t="shared" si="967"/>
        <v>332800.00530000002</v>
      </c>
      <c r="J3894" s="95">
        <f t="shared" si="965"/>
        <v>332800.00530000002</v>
      </c>
      <c r="K3894" s="140">
        <v>290420.17</v>
      </c>
      <c r="L3894" s="78">
        <f t="shared" si="968"/>
        <v>55179.832299999995</v>
      </c>
      <c r="M3894" s="78">
        <f t="shared" si="969"/>
        <v>345600.00229999999</v>
      </c>
      <c r="N3894" s="78">
        <f t="shared" si="970"/>
        <v>345600.00229999999</v>
      </c>
      <c r="O3894" s="78">
        <f t="shared" si="971"/>
        <v>332800.00530000002</v>
      </c>
      <c r="P3894" s="138"/>
      <c r="Q3894" s="139"/>
      <c r="R3894" s="78">
        <f t="shared" si="973"/>
        <v>332800.00530000002</v>
      </c>
    </row>
    <row r="3895" spans="1:18" s="82" customFormat="1" ht="12.75" customHeight="1" x14ac:dyDescent="0.2">
      <c r="A3895" s="75">
        <v>0</v>
      </c>
      <c r="B3895" s="34">
        <v>135</v>
      </c>
      <c r="C3895" s="77">
        <v>25181600</v>
      </c>
      <c r="D3895" s="41" t="s">
        <v>477</v>
      </c>
      <c r="E3895" s="29">
        <v>1</v>
      </c>
      <c r="F3895" s="30" t="s">
        <v>11</v>
      </c>
      <c r="G3895" s="140">
        <v>480672.27</v>
      </c>
      <c r="H3895" s="78">
        <f t="shared" si="966"/>
        <v>91327.731299999999</v>
      </c>
      <c r="I3895" s="78">
        <f t="shared" si="967"/>
        <v>572000.0013</v>
      </c>
      <c r="J3895" s="95">
        <f t="shared" si="965"/>
        <v>572000.0013</v>
      </c>
      <c r="K3895" s="140">
        <v>499159.66</v>
      </c>
      <c r="L3895" s="78">
        <f t="shared" si="968"/>
        <v>94840.335399999996</v>
      </c>
      <c r="M3895" s="78">
        <f t="shared" si="969"/>
        <v>593999.99540000001</v>
      </c>
      <c r="N3895" s="78">
        <f t="shared" si="970"/>
        <v>593999.99540000001</v>
      </c>
      <c r="O3895" s="78">
        <f t="shared" si="971"/>
        <v>572000.0013</v>
      </c>
      <c r="P3895" s="138">
        <v>845977</v>
      </c>
      <c r="Q3895" s="140">
        <f t="shared" ref="Q3895" si="980">AVERAGE(P3895,O3895)</f>
        <v>708988.50065000006</v>
      </c>
      <c r="R3895" s="78">
        <f>O3895</f>
        <v>572000.0013</v>
      </c>
    </row>
    <row r="3896" spans="1:18" s="82" customFormat="1" ht="12.75" customHeight="1" x14ac:dyDescent="0.2">
      <c r="A3896" s="75">
        <v>0</v>
      </c>
      <c r="B3896" s="34">
        <v>136</v>
      </c>
      <c r="C3896" s="77">
        <v>25181600</v>
      </c>
      <c r="D3896" s="41" t="s">
        <v>479</v>
      </c>
      <c r="E3896" s="29">
        <v>1</v>
      </c>
      <c r="F3896" s="30" t="s">
        <v>11</v>
      </c>
      <c r="G3896" s="140">
        <v>262184.87</v>
      </c>
      <c r="H3896" s="78">
        <f t="shared" si="966"/>
        <v>49815.1253</v>
      </c>
      <c r="I3896" s="78">
        <f t="shared" si="967"/>
        <v>311999.99530000001</v>
      </c>
      <c r="J3896" s="95">
        <f t="shared" si="965"/>
        <v>311999.99530000001</v>
      </c>
      <c r="K3896" s="140">
        <v>272268.90999999997</v>
      </c>
      <c r="L3896" s="78">
        <f t="shared" si="968"/>
        <v>51731.092899999996</v>
      </c>
      <c r="M3896" s="78">
        <f t="shared" si="969"/>
        <v>324000.00289999996</v>
      </c>
      <c r="N3896" s="78">
        <f t="shared" si="970"/>
        <v>324000.00289999996</v>
      </c>
      <c r="O3896" s="78">
        <f t="shared" si="971"/>
        <v>311999.99530000001</v>
      </c>
      <c r="P3896" s="138"/>
      <c r="Q3896" s="139"/>
      <c r="R3896" s="78">
        <f t="shared" si="973"/>
        <v>311999.99530000001</v>
      </c>
    </row>
    <row r="3897" spans="1:18" s="82" customFormat="1" ht="12.75" customHeight="1" x14ac:dyDescent="0.2">
      <c r="A3897" s="75">
        <v>0</v>
      </c>
      <c r="B3897" s="34">
        <v>137</v>
      </c>
      <c r="C3897" s="77">
        <v>25181600</v>
      </c>
      <c r="D3897" s="41" t="s">
        <v>793</v>
      </c>
      <c r="E3897" s="29">
        <v>1</v>
      </c>
      <c r="F3897" s="30" t="s">
        <v>11</v>
      </c>
      <c r="G3897" s="140">
        <v>61176.47</v>
      </c>
      <c r="H3897" s="78">
        <f t="shared" si="966"/>
        <v>11623.5293</v>
      </c>
      <c r="I3897" s="78">
        <f t="shared" si="967"/>
        <v>72799.999299999996</v>
      </c>
      <c r="J3897" s="95">
        <f t="shared" si="965"/>
        <v>72799.999299999996</v>
      </c>
      <c r="K3897" s="140">
        <v>63529.41</v>
      </c>
      <c r="L3897" s="78">
        <f t="shared" si="968"/>
        <v>12070.5879</v>
      </c>
      <c r="M3897" s="78">
        <f t="shared" si="969"/>
        <v>75599.997900000002</v>
      </c>
      <c r="N3897" s="78">
        <f t="shared" si="970"/>
        <v>75599.997900000002</v>
      </c>
      <c r="O3897" s="78">
        <f t="shared" si="971"/>
        <v>72799.999299999996</v>
      </c>
      <c r="P3897" s="138">
        <v>120153</v>
      </c>
      <c r="Q3897" s="140">
        <f t="shared" ref="Q3897:Q3898" si="981">AVERAGE(P3897,O3897)</f>
        <v>96476.499649999998</v>
      </c>
      <c r="R3897" s="78">
        <f t="shared" si="973"/>
        <v>72799.999299999996</v>
      </c>
    </row>
    <row r="3898" spans="1:18" s="82" customFormat="1" ht="12.75" customHeight="1" x14ac:dyDescent="0.2">
      <c r="A3898" s="75">
        <v>0</v>
      </c>
      <c r="B3898" s="34">
        <v>138</v>
      </c>
      <c r="C3898" s="77">
        <v>25181600</v>
      </c>
      <c r="D3898" s="41" t="s">
        <v>483</v>
      </c>
      <c r="E3898" s="29">
        <v>1</v>
      </c>
      <c r="F3898" s="30" t="s">
        <v>11</v>
      </c>
      <c r="G3898" s="140">
        <v>227226.89</v>
      </c>
      <c r="H3898" s="78">
        <f t="shared" si="966"/>
        <v>43173.109100000001</v>
      </c>
      <c r="I3898" s="78">
        <f t="shared" si="967"/>
        <v>270399.99910000002</v>
      </c>
      <c r="J3898" s="95">
        <f t="shared" si="965"/>
        <v>270399.99910000002</v>
      </c>
      <c r="K3898" s="140">
        <v>235966.39</v>
      </c>
      <c r="L3898" s="78">
        <f t="shared" si="968"/>
        <v>44833.614100000006</v>
      </c>
      <c r="M3898" s="78">
        <f t="shared" si="969"/>
        <v>280800.00410000002</v>
      </c>
      <c r="N3898" s="78">
        <f t="shared" si="970"/>
        <v>280800.00410000002</v>
      </c>
      <c r="O3898" s="78">
        <f t="shared" si="971"/>
        <v>270399.99910000002</v>
      </c>
      <c r="P3898" s="138">
        <v>527203</v>
      </c>
      <c r="Q3898" s="140">
        <f t="shared" si="981"/>
        <v>398801.49955000001</v>
      </c>
      <c r="R3898" s="78">
        <f t="shared" si="973"/>
        <v>270399.99910000002</v>
      </c>
    </row>
    <row r="3899" spans="1:18" s="82" customFormat="1" ht="12.75" customHeight="1" x14ac:dyDescent="0.2">
      <c r="A3899" s="75">
        <v>0</v>
      </c>
      <c r="B3899" s="34">
        <v>139</v>
      </c>
      <c r="C3899" s="77">
        <v>25181600</v>
      </c>
      <c r="D3899" s="41" t="s">
        <v>794</v>
      </c>
      <c r="E3899" s="29">
        <v>1</v>
      </c>
      <c r="F3899" s="30" t="s">
        <v>11</v>
      </c>
      <c r="G3899" s="140">
        <v>43697.48</v>
      </c>
      <c r="H3899" s="78">
        <f t="shared" si="966"/>
        <v>8302.521200000001</v>
      </c>
      <c r="I3899" s="78">
        <f t="shared" si="967"/>
        <v>52000.001200000006</v>
      </c>
      <c r="J3899" s="95">
        <f t="shared" si="965"/>
        <v>52000.001200000006</v>
      </c>
      <c r="K3899" s="140">
        <v>45378.15</v>
      </c>
      <c r="L3899" s="78">
        <f t="shared" si="968"/>
        <v>8621.8485000000001</v>
      </c>
      <c r="M3899" s="78">
        <f t="shared" si="969"/>
        <v>53999.998500000002</v>
      </c>
      <c r="N3899" s="78">
        <f t="shared" si="970"/>
        <v>53999.998500000002</v>
      </c>
      <c r="O3899" s="78">
        <f t="shared" si="971"/>
        <v>52000.001200000006</v>
      </c>
      <c r="P3899" s="138"/>
      <c r="Q3899" s="139"/>
      <c r="R3899" s="78">
        <f t="shared" si="973"/>
        <v>52000.001200000006</v>
      </c>
    </row>
    <row r="3900" spans="1:18" s="82" customFormat="1" ht="12.75" customHeight="1" x14ac:dyDescent="0.2">
      <c r="A3900" s="75">
        <v>0</v>
      </c>
      <c r="B3900" s="34">
        <v>140</v>
      </c>
      <c r="C3900" s="77">
        <v>25181600</v>
      </c>
      <c r="D3900" s="41" t="s">
        <v>487</v>
      </c>
      <c r="E3900" s="29">
        <v>1</v>
      </c>
      <c r="F3900" s="30" t="s">
        <v>11</v>
      </c>
      <c r="G3900" s="140">
        <v>524369.75</v>
      </c>
      <c r="H3900" s="78">
        <f t="shared" si="966"/>
        <v>99630.252500000002</v>
      </c>
      <c r="I3900" s="78">
        <f t="shared" si="967"/>
        <v>624000.00249999994</v>
      </c>
      <c r="J3900" s="95">
        <f t="shared" si="965"/>
        <v>624000.00249999994</v>
      </c>
      <c r="K3900" s="140">
        <v>544537.81999999995</v>
      </c>
      <c r="L3900" s="78">
        <f t="shared" si="968"/>
        <v>103462.18579999999</v>
      </c>
      <c r="M3900" s="78">
        <f t="shared" si="969"/>
        <v>648000.00579999993</v>
      </c>
      <c r="N3900" s="78">
        <f t="shared" si="970"/>
        <v>648000.00579999993</v>
      </c>
      <c r="O3900" s="78">
        <f t="shared" si="971"/>
        <v>624000.00249999994</v>
      </c>
      <c r="P3900" s="138"/>
      <c r="Q3900" s="139"/>
      <c r="R3900" s="78">
        <f t="shared" si="973"/>
        <v>624000.00249999994</v>
      </c>
    </row>
    <row r="3901" spans="1:18" s="82" customFormat="1" ht="12.75" customHeight="1" x14ac:dyDescent="0.2">
      <c r="A3901" s="75">
        <v>0</v>
      </c>
      <c r="B3901" s="34">
        <v>141</v>
      </c>
      <c r="C3901" s="77">
        <v>25181600</v>
      </c>
      <c r="D3901" s="41" t="s">
        <v>795</v>
      </c>
      <c r="E3901" s="29">
        <v>1</v>
      </c>
      <c r="F3901" s="30" t="s">
        <v>11</v>
      </c>
      <c r="G3901" s="140">
        <v>69915.97</v>
      </c>
      <c r="H3901" s="78">
        <f t="shared" si="966"/>
        <v>13284.034300000001</v>
      </c>
      <c r="I3901" s="78">
        <f t="shared" si="967"/>
        <v>83200.004300000001</v>
      </c>
      <c r="J3901" s="95">
        <f t="shared" si="965"/>
        <v>83200.004300000001</v>
      </c>
      <c r="K3901" s="140">
        <v>72605.039999999994</v>
      </c>
      <c r="L3901" s="78">
        <f t="shared" si="968"/>
        <v>13794.9576</v>
      </c>
      <c r="M3901" s="78">
        <f t="shared" si="969"/>
        <v>86399.997599999988</v>
      </c>
      <c r="N3901" s="78">
        <f t="shared" si="970"/>
        <v>86399.997599999988</v>
      </c>
      <c r="O3901" s="78">
        <f t="shared" si="971"/>
        <v>83200.004300000001</v>
      </c>
      <c r="P3901" s="138"/>
      <c r="Q3901" s="139"/>
      <c r="R3901" s="78">
        <f t="shared" si="973"/>
        <v>83200.004300000001</v>
      </c>
    </row>
    <row r="3902" spans="1:18" s="82" customFormat="1" ht="12.75" customHeight="1" x14ac:dyDescent="0.2">
      <c r="A3902" s="75">
        <v>0</v>
      </c>
      <c r="B3902" s="34">
        <v>142</v>
      </c>
      <c r="C3902" s="77">
        <v>25181600</v>
      </c>
      <c r="D3902" s="41" t="s">
        <v>796</v>
      </c>
      <c r="E3902" s="29">
        <v>1</v>
      </c>
      <c r="F3902" s="30" t="s">
        <v>11</v>
      </c>
      <c r="G3902" s="140">
        <v>113613.45</v>
      </c>
      <c r="H3902" s="78">
        <f t="shared" si="966"/>
        <v>21586.555499999999</v>
      </c>
      <c r="I3902" s="78">
        <f t="shared" si="967"/>
        <v>135200.0055</v>
      </c>
      <c r="J3902" s="95">
        <f t="shared" si="965"/>
        <v>135200.0055</v>
      </c>
      <c r="K3902" s="140">
        <v>117983.19</v>
      </c>
      <c r="L3902" s="78">
        <f t="shared" si="968"/>
        <v>22416.806100000002</v>
      </c>
      <c r="M3902" s="78">
        <f t="shared" si="969"/>
        <v>140399.99609999999</v>
      </c>
      <c r="N3902" s="78">
        <f t="shared" si="970"/>
        <v>140399.99609999999</v>
      </c>
      <c r="O3902" s="78">
        <f t="shared" si="971"/>
        <v>135200.0055</v>
      </c>
      <c r="P3902" s="138"/>
      <c r="Q3902" s="139"/>
      <c r="R3902" s="78">
        <f t="shared" si="973"/>
        <v>135200.0055</v>
      </c>
    </row>
    <row r="3903" spans="1:18" s="82" customFormat="1" ht="12.75" customHeight="1" x14ac:dyDescent="0.2">
      <c r="A3903" s="75">
        <v>0</v>
      </c>
      <c r="B3903" s="34">
        <v>143</v>
      </c>
      <c r="C3903" s="77">
        <v>25181600</v>
      </c>
      <c r="D3903" s="41" t="s">
        <v>495</v>
      </c>
      <c r="E3903" s="29">
        <v>1</v>
      </c>
      <c r="F3903" s="30" t="s">
        <v>11</v>
      </c>
      <c r="G3903" s="140">
        <v>78655.460000000006</v>
      </c>
      <c r="H3903" s="78">
        <f t="shared" si="966"/>
        <v>14944.537400000001</v>
      </c>
      <c r="I3903" s="78">
        <f t="shared" si="967"/>
        <v>93599.997400000007</v>
      </c>
      <c r="J3903" s="95">
        <f t="shared" si="965"/>
        <v>93599.997400000007</v>
      </c>
      <c r="K3903" s="140">
        <v>81680.67</v>
      </c>
      <c r="L3903" s="78">
        <f t="shared" si="968"/>
        <v>15519.327299999999</v>
      </c>
      <c r="M3903" s="78">
        <f t="shared" si="969"/>
        <v>97199.997300000003</v>
      </c>
      <c r="N3903" s="78">
        <f t="shared" si="970"/>
        <v>97199.997300000003</v>
      </c>
      <c r="O3903" s="78">
        <f t="shared" si="971"/>
        <v>93599.997400000007</v>
      </c>
      <c r="P3903" s="138"/>
      <c r="Q3903" s="139"/>
      <c r="R3903" s="78">
        <f t="shared" si="973"/>
        <v>93599.997400000007</v>
      </c>
    </row>
    <row r="3904" spans="1:18" s="82" customFormat="1" ht="12.75" customHeight="1" x14ac:dyDescent="0.2">
      <c r="A3904" s="75">
        <v>0</v>
      </c>
      <c r="B3904" s="34">
        <v>144</v>
      </c>
      <c r="C3904" s="77">
        <v>25181600</v>
      </c>
      <c r="D3904" s="41" t="s">
        <v>499</v>
      </c>
      <c r="E3904" s="29">
        <v>1</v>
      </c>
      <c r="F3904" s="30" t="s">
        <v>11</v>
      </c>
      <c r="G3904" s="140">
        <v>61176.47</v>
      </c>
      <c r="H3904" s="78">
        <f t="shared" si="966"/>
        <v>11623.5293</v>
      </c>
      <c r="I3904" s="78">
        <f t="shared" si="967"/>
        <v>72799.999299999996</v>
      </c>
      <c r="J3904" s="95">
        <f t="shared" si="965"/>
        <v>72799.999299999996</v>
      </c>
      <c r="K3904" s="140">
        <v>63529.41</v>
      </c>
      <c r="L3904" s="78">
        <f t="shared" si="968"/>
        <v>12070.5879</v>
      </c>
      <c r="M3904" s="78">
        <f t="shared" si="969"/>
        <v>75599.997900000002</v>
      </c>
      <c r="N3904" s="78">
        <f t="shared" si="970"/>
        <v>75599.997900000002</v>
      </c>
      <c r="O3904" s="78">
        <f t="shared" si="971"/>
        <v>72799.999299999996</v>
      </c>
      <c r="P3904" s="138"/>
      <c r="Q3904" s="139"/>
      <c r="R3904" s="78">
        <f t="shared" si="973"/>
        <v>72799.999299999996</v>
      </c>
    </row>
    <row r="3905" spans="1:18" s="82" customFormat="1" ht="12.75" customHeight="1" x14ac:dyDescent="0.2">
      <c r="A3905" s="75">
        <v>0</v>
      </c>
      <c r="B3905" s="34">
        <v>145</v>
      </c>
      <c r="C3905" s="77">
        <v>25181600</v>
      </c>
      <c r="D3905" s="41" t="s">
        <v>501</v>
      </c>
      <c r="E3905" s="29">
        <v>1</v>
      </c>
      <c r="F3905" s="30" t="s">
        <v>11</v>
      </c>
      <c r="G3905" s="140">
        <v>69915.97</v>
      </c>
      <c r="H3905" s="78">
        <f t="shared" si="966"/>
        <v>13284.034300000001</v>
      </c>
      <c r="I3905" s="78">
        <f t="shared" si="967"/>
        <v>83200.004300000001</v>
      </c>
      <c r="J3905" s="95">
        <f t="shared" si="965"/>
        <v>83200.004300000001</v>
      </c>
      <c r="K3905" s="140">
        <v>72605.039999999994</v>
      </c>
      <c r="L3905" s="78">
        <f t="shared" si="968"/>
        <v>13794.9576</v>
      </c>
      <c r="M3905" s="78">
        <f t="shared" si="969"/>
        <v>86399.997599999988</v>
      </c>
      <c r="N3905" s="78">
        <f t="shared" si="970"/>
        <v>86399.997599999988</v>
      </c>
      <c r="O3905" s="78">
        <f t="shared" si="971"/>
        <v>83200.004300000001</v>
      </c>
      <c r="P3905" s="138"/>
      <c r="Q3905" s="139"/>
      <c r="R3905" s="78">
        <f t="shared" si="973"/>
        <v>83200.004300000001</v>
      </c>
    </row>
    <row r="3906" spans="1:18" s="82" customFormat="1" ht="12.75" customHeight="1" x14ac:dyDescent="0.2">
      <c r="A3906" s="75">
        <v>0</v>
      </c>
      <c r="B3906" s="34">
        <v>146</v>
      </c>
      <c r="C3906" s="77">
        <v>25181600</v>
      </c>
      <c r="D3906" s="41" t="s">
        <v>503</v>
      </c>
      <c r="E3906" s="29">
        <v>1</v>
      </c>
      <c r="F3906" s="30" t="s">
        <v>11</v>
      </c>
      <c r="G3906" s="140">
        <v>104873.95</v>
      </c>
      <c r="H3906" s="78">
        <f t="shared" si="966"/>
        <v>19926.050500000001</v>
      </c>
      <c r="I3906" s="78">
        <f t="shared" si="967"/>
        <v>124800.00049999999</v>
      </c>
      <c r="J3906" s="95">
        <f t="shared" si="965"/>
        <v>124800.00049999999</v>
      </c>
      <c r="K3906" s="140">
        <v>108907.56</v>
      </c>
      <c r="L3906" s="78">
        <f t="shared" si="968"/>
        <v>20692.436399999999</v>
      </c>
      <c r="M3906" s="78">
        <f t="shared" si="969"/>
        <v>129599.9964</v>
      </c>
      <c r="N3906" s="78">
        <f t="shared" si="970"/>
        <v>129599.9964</v>
      </c>
      <c r="O3906" s="78">
        <f t="shared" si="971"/>
        <v>124800.00049999999</v>
      </c>
      <c r="P3906" s="138"/>
      <c r="Q3906" s="139"/>
      <c r="R3906" s="78">
        <f t="shared" si="973"/>
        <v>124800.00049999999</v>
      </c>
    </row>
    <row r="3907" spans="1:18" s="82" customFormat="1" ht="12.75" customHeight="1" x14ac:dyDescent="0.2">
      <c r="A3907" s="75">
        <v>0</v>
      </c>
      <c r="B3907" s="34">
        <v>147</v>
      </c>
      <c r="C3907" s="77">
        <v>25181600</v>
      </c>
      <c r="D3907" s="41" t="s">
        <v>505</v>
      </c>
      <c r="E3907" s="29">
        <v>1</v>
      </c>
      <c r="F3907" s="30" t="s">
        <v>11</v>
      </c>
      <c r="G3907" s="140">
        <v>262184.87</v>
      </c>
      <c r="H3907" s="78">
        <f t="shared" si="966"/>
        <v>49815.1253</v>
      </c>
      <c r="I3907" s="78">
        <f t="shared" si="967"/>
        <v>311999.99530000001</v>
      </c>
      <c r="J3907" s="95">
        <f t="shared" si="965"/>
        <v>311999.99530000001</v>
      </c>
      <c r="K3907" s="140">
        <v>272268.90999999997</v>
      </c>
      <c r="L3907" s="78">
        <f t="shared" si="968"/>
        <v>51731.092899999996</v>
      </c>
      <c r="M3907" s="78">
        <f t="shared" si="969"/>
        <v>324000.00289999996</v>
      </c>
      <c r="N3907" s="78">
        <f t="shared" si="970"/>
        <v>324000.00289999996</v>
      </c>
      <c r="O3907" s="78">
        <f t="shared" si="971"/>
        <v>311999.99530000001</v>
      </c>
      <c r="P3907" s="138"/>
      <c r="Q3907" s="139"/>
      <c r="R3907" s="78">
        <f t="shared" si="973"/>
        <v>311999.99530000001</v>
      </c>
    </row>
    <row r="3908" spans="1:18" s="82" customFormat="1" ht="12.75" customHeight="1" x14ac:dyDescent="0.2">
      <c r="A3908" s="75">
        <v>0</v>
      </c>
      <c r="B3908" s="34">
        <v>148</v>
      </c>
      <c r="C3908" s="77">
        <v>25181600</v>
      </c>
      <c r="D3908" s="41" t="s">
        <v>797</v>
      </c>
      <c r="E3908" s="29">
        <v>1</v>
      </c>
      <c r="F3908" s="30" t="s">
        <v>11</v>
      </c>
      <c r="G3908" s="140">
        <v>174789.92</v>
      </c>
      <c r="H3908" s="78">
        <f t="shared" si="966"/>
        <v>33210.084800000004</v>
      </c>
      <c r="I3908" s="78">
        <f t="shared" si="967"/>
        <v>208000.00480000002</v>
      </c>
      <c r="J3908" s="95">
        <f t="shared" si="965"/>
        <v>208000.00480000002</v>
      </c>
      <c r="K3908" s="140">
        <v>181512.61</v>
      </c>
      <c r="L3908" s="78">
        <f t="shared" si="968"/>
        <v>34487.395899999996</v>
      </c>
      <c r="M3908" s="78">
        <f t="shared" si="969"/>
        <v>216000.00589999999</v>
      </c>
      <c r="N3908" s="78">
        <f t="shared" si="970"/>
        <v>216000.00589999999</v>
      </c>
      <c r="O3908" s="78">
        <f t="shared" si="971"/>
        <v>208000.00480000002</v>
      </c>
      <c r="P3908" s="138"/>
      <c r="Q3908" s="139"/>
      <c r="R3908" s="78">
        <f t="shared" si="973"/>
        <v>208000.00480000002</v>
      </c>
    </row>
    <row r="3909" spans="1:18" s="82" customFormat="1" ht="12.75" customHeight="1" x14ac:dyDescent="0.2">
      <c r="A3909" s="75">
        <v>0</v>
      </c>
      <c r="B3909" s="34">
        <v>149</v>
      </c>
      <c r="C3909" s="77">
        <v>26101400</v>
      </c>
      <c r="D3909" s="41" t="s">
        <v>507</v>
      </c>
      <c r="E3909" s="29">
        <v>1</v>
      </c>
      <c r="F3909" s="30" t="s">
        <v>11</v>
      </c>
      <c r="G3909" s="140">
        <v>30588.240000000002</v>
      </c>
      <c r="H3909" s="78">
        <f t="shared" si="966"/>
        <v>5811.7656000000006</v>
      </c>
      <c r="I3909" s="78">
        <f t="shared" si="967"/>
        <v>36400.005600000004</v>
      </c>
      <c r="J3909" s="95">
        <f t="shared" si="965"/>
        <v>36400.005600000004</v>
      </c>
      <c r="K3909" s="140">
        <v>31764.71</v>
      </c>
      <c r="L3909" s="78">
        <f t="shared" si="968"/>
        <v>6035.2948999999999</v>
      </c>
      <c r="M3909" s="78">
        <f t="shared" si="969"/>
        <v>37800.0049</v>
      </c>
      <c r="N3909" s="78">
        <f t="shared" si="970"/>
        <v>37800.0049</v>
      </c>
      <c r="O3909" s="78">
        <f t="shared" si="971"/>
        <v>36400.005600000004</v>
      </c>
      <c r="P3909" s="138"/>
      <c r="Q3909" s="139"/>
      <c r="R3909" s="78">
        <f t="shared" si="973"/>
        <v>36400.005600000004</v>
      </c>
    </row>
    <row r="3910" spans="1:18" s="82" customFormat="1" ht="12.75" customHeight="1" x14ac:dyDescent="0.2">
      <c r="A3910" s="75">
        <v>0</v>
      </c>
      <c r="B3910" s="34">
        <v>150</v>
      </c>
      <c r="C3910" s="77">
        <v>26101400</v>
      </c>
      <c r="D3910" s="41" t="s">
        <v>509</v>
      </c>
      <c r="E3910" s="29">
        <v>1</v>
      </c>
      <c r="F3910" s="30" t="s">
        <v>11</v>
      </c>
      <c r="G3910" s="140">
        <v>305882.34999999998</v>
      </c>
      <c r="H3910" s="78">
        <f t="shared" si="966"/>
        <v>58117.646499999995</v>
      </c>
      <c r="I3910" s="78">
        <f t="shared" si="967"/>
        <v>363999.99649999995</v>
      </c>
      <c r="J3910" s="95">
        <f t="shared" si="965"/>
        <v>363999.99649999995</v>
      </c>
      <c r="K3910" s="140">
        <v>317647.06</v>
      </c>
      <c r="L3910" s="78">
        <f t="shared" si="968"/>
        <v>60352.941400000003</v>
      </c>
      <c r="M3910" s="78">
        <f t="shared" si="969"/>
        <v>378000.00140000001</v>
      </c>
      <c r="N3910" s="78">
        <f t="shared" si="970"/>
        <v>378000.00140000001</v>
      </c>
      <c r="O3910" s="78">
        <f t="shared" si="971"/>
        <v>363999.99649999995</v>
      </c>
      <c r="P3910" s="138"/>
      <c r="Q3910" s="139"/>
      <c r="R3910" s="78">
        <f t="shared" si="973"/>
        <v>363999.99649999995</v>
      </c>
    </row>
    <row r="3911" spans="1:18" s="82" customFormat="1" ht="12.75" customHeight="1" x14ac:dyDescent="0.2">
      <c r="A3911" s="75">
        <v>0</v>
      </c>
      <c r="B3911" s="34">
        <v>151</v>
      </c>
      <c r="C3911" s="77">
        <v>26101400</v>
      </c>
      <c r="D3911" s="41" t="s">
        <v>513</v>
      </c>
      <c r="E3911" s="29">
        <v>1</v>
      </c>
      <c r="F3911" s="30" t="s">
        <v>11</v>
      </c>
      <c r="G3911" s="140">
        <v>524369.75</v>
      </c>
      <c r="H3911" s="78">
        <f t="shared" si="966"/>
        <v>99630.252500000002</v>
      </c>
      <c r="I3911" s="78">
        <f t="shared" si="967"/>
        <v>624000.00249999994</v>
      </c>
      <c r="J3911" s="95">
        <f t="shared" si="965"/>
        <v>624000.00249999994</v>
      </c>
      <c r="K3911" s="140">
        <v>544537.81999999995</v>
      </c>
      <c r="L3911" s="78">
        <f t="shared" si="968"/>
        <v>103462.18579999999</v>
      </c>
      <c r="M3911" s="78">
        <f t="shared" si="969"/>
        <v>648000.00579999993</v>
      </c>
      <c r="N3911" s="78">
        <f t="shared" si="970"/>
        <v>648000.00579999993</v>
      </c>
      <c r="O3911" s="78">
        <f t="shared" si="971"/>
        <v>624000.00249999994</v>
      </c>
      <c r="P3911" s="138">
        <v>937931</v>
      </c>
      <c r="Q3911" s="140">
        <f t="shared" ref="Q3911" si="982">AVERAGE(P3911,O3911)</f>
        <v>780965.50124999997</v>
      </c>
      <c r="R3911" s="78">
        <f>O3911</f>
        <v>624000.00249999994</v>
      </c>
    </row>
    <row r="3912" spans="1:18" s="82" customFormat="1" ht="12.75" customHeight="1" x14ac:dyDescent="0.2">
      <c r="A3912" s="75">
        <v>0</v>
      </c>
      <c r="B3912" s="34">
        <v>152</v>
      </c>
      <c r="C3912" s="77">
        <v>26101400</v>
      </c>
      <c r="D3912" s="41" t="s">
        <v>798</v>
      </c>
      <c r="E3912" s="29">
        <v>1</v>
      </c>
      <c r="F3912" s="30" t="s">
        <v>11</v>
      </c>
      <c r="G3912" s="140">
        <v>34957.980000000003</v>
      </c>
      <c r="H3912" s="78">
        <f t="shared" si="966"/>
        <v>6642.0162000000009</v>
      </c>
      <c r="I3912" s="78">
        <f t="shared" si="967"/>
        <v>41599.996200000001</v>
      </c>
      <c r="J3912" s="95">
        <f t="shared" ref="J3912:J3975" si="983">I3912*E3912</f>
        <v>41599.996200000001</v>
      </c>
      <c r="K3912" s="140">
        <v>36302.519999999997</v>
      </c>
      <c r="L3912" s="78">
        <f t="shared" si="968"/>
        <v>6897.4787999999999</v>
      </c>
      <c r="M3912" s="78">
        <f t="shared" si="969"/>
        <v>43199.998799999994</v>
      </c>
      <c r="N3912" s="78">
        <f t="shared" si="970"/>
        <v>43199.998799999994</v>
      </c>
      <c r="O3912" s="78">
        <f t="shared" si="971"/>
        <v>41599.996200000001</v>
      </c>
      <c r="P3912" s="138"/>
      <c r="Q3912" s="139"/>
      <c r="R3912" s="78">
        <f t="shared" si="973"/>
        <v>41599.996200000001</v>
      </c>
    </row>
    <row r="3913" spans="1:18" s="82" customFormat="1" ht="12.75" customHeight="1" x14ac:dyDescent="0.2">
      <c r="A3913" s="75">
        <v>0</v>
      </c>
      <c r="B3913" s="34">
        <v>153</v>
      </c>
      <c r="C3913" s="77">
        <v>26101400</v>
      </c>
      <c r="D3913" s="41" t="s">
        <v>517</v>
      </c>
      <c r="E3913" s="29">
        <v>1</v>
      </c>
      <c r="F3913" s="30" t="s">
        <v>11</v>
      </c>
      <c r="G3913" s="140">
        <v>34957.980000000003</v>
      </c>
      <c r="H3913" s="78">
        <f t="shared" ref="H3913:H3976" si="984">G3913*19%</f>
        <v>6642.0162000000009</v>
      </c>
      <c r="I3913" s="78">
        <f t="shared" ref="I3913:I3976" si="985">G3913+H3913</f>
        <v>41599.996200000001</v>
      </c>
      <c r="J3913" s="95">
        <f t="shared" si="983"/>
        <v>41599.996200000001</v>
      </c>
      <c r="K3913" s="140">
        <v>36302.519999999997</v>
      </c>
      <c r="L3913" s="78">
        <f t="shared" ref="L3913:L3976" si="986">K3913*19%</f>
        <v>6897.4787999999999</v>
      </c>
      <c r="M3913" s="78">
        <f t="shared" ref="M3913:M3976" si="987">K3913+L3913</f>
        <v>43199.998799999994</v>
      </c>
      <c r="N3913" s="78">
        <f t="shared" ref="N3913:N3976" si="988">M3913*E3913</f>
        <v>43199.998799999994</v>
      </c>
      <c r="O3913" s="78">
        <f t="shared" ref="O3913:O3976" si="989">MIN(I3913,M3913)</f>
        <v>41599.996200000001</v>
      </c>
      <c r="P3913" s="138"/>
      <c r="Q3913" s="139"/>
      <c r="R3913" s="78">
        <f t="shared" ref="R3913:R3976" si="990">O3913</f>
        <v>41599.996200000001</v>
      </c>
    </row>
    <row r="3914" spans="1:18" s="82" customFormat="1" ht="12.75" customHeight="1" x14ac:dyDescent="0.2">
      <c r="A3914" s="75">
        <v>0</v>
      </c>
      <c r="B3914" s="34">
        <v>154</v>
      </c>
      <c r="C3914" s="77">
        <v>26101400</v>
      </c>
      <c r="D3914" s="41" t="s">
        <v>519</v>
      </c>
      <c r="E3914" s="29">
        <v>1</v>
      </c>
      <c r="F3914" s="30" t="s">
        <v>11</v>
      </c>
      <c r="G3914" s="140">
        <v>131092.44</v>
      </c>
      <c r="H3914" s="78">
        <f t="shared" si="984"/>
        <v>24907.563600000001</v>
      </c>
      <c r="I3914" s="78">
        <f t="shared" si="985"/>
        <v>156000.0036</v>
      </c>
      <c r="J3914" s="95">
        <f t="shared" si="983"/>
        <v>156000.0036</v>
      </c>
      <c r="K3914" s="140">
        <v>136134.45000000001</v>
      </c>
      <c r="L3914" s="78">
        <f t="shared" si="986"/>
        <v>25865.545500000004</v>
      </c>
      <c r="M3914" s="78">
        <f t="shared" si="987"/>
        <v>161999.99550000002</v>
      </c>
      <c r="N3914" s="78">
        <f t="shared" si="988"/>
        <v>161999.99550000002</v>
      </c>
      <c r="O3914" s="78">
        <f t="shared" si="989"/>
        <v>156000.0036</v>
      </c>
      <c r="P3914" s="138"/>
      <c r="Q3914" s="139"/>
      <c r="R3914" s="78">
        <f t="shared" si="990"/>
        <v>156000.0036</v>
      </c>
    </row>
    <row r="3915" spans="1:18" s="82" customFormat="1" ht="12.75" customHeight="1" x14ac:dyDescent="0.2">
      <c r="A3915" s="75">
        <v>0</v>
      </c>
      <c r="B3915" s="34">
        <v>155</v>
      </c>
      <c r="C3915" s="77">
        <v>26101400</v>
      </c>
      <c r="D3915" s="41" t="s">
        <v>521</v>
      </c>
      <c r="E3915" s="29">
        <v>1</v>
      </c>
      <c r="F3915" s="30" t="s">
        <v>11</v>
      </c>
      <c r="G3915" s="140">
        <v>104873.95</v>
      </c>
      <c r="H3915" s="78">
        <f t="shared" si="984"/>
        <v>19926.050500000001</v>
      </c>
      <c r="I3915" s="78">
        <f t="shared" si="985"/>
        <v>124800.00049999999</v>
      </c>
      <c r="J3915" s="95">
        <f t="shared" si="983"/>
        <v>124800.00049999999</v>
      </c>
      <c r="K3915" s="140">
        <v>108907.56</v>
      </c>
      <c r="L3915" s="78">
        <f t="shared" si="986"/>
        <v>20692.436399999999</v>
      </c>
      <c r="M3915" s="78">
        <f t="shared" si="987"/>
        <v>129599.9964</v>
      </c>
      <c r="N3915" s="78">
        <f t="shared" si="988"/>
        <v>129599.9964</v>
      </c>
      <c r="O3915" s="78">
        <f t="shared" si="989"/>
        <v>124800.00049999999</v>
      </c>
      <c r="P3915" s="138">
        <v>478161</v>
      </c>
      <c r="Q3915" s="140">
        <f t="shared" ref="Q3915" si="991">AVERAGE(P3915,O3915)</f>
        <v>301480.50024999998</v>
      </c>
      <c r="R3915" s="78">
        <f>O3915</f>
        <v>124800.00049999999</v>
      </c>
    </row>
    <row r="3916" spans="1:18" s="82" customFormat="1" ht="12.75" customHeight="1" x14ac:dyDescent="0.2">
      <c r="A3916" s="75">
        <v>0</v>
      </c>
      <c r="B3916" s="34">
        <v>156</v>
      </c>
      <c r="C3916" s="77">
        <v>26101400</v>
      </c>
      <c r="D3916" s="41" t="s">
        <v>523</v>
      </c>
      <c r="E3916" s="29">
        <v>1</v>
      </c>
      <c r="F3916" s="30" t="s">
        <v>11</v>
      </c>
      <c r="G3916" s="140">
        <v>139831.93</v>
      </c>
      <c r="H3916" s="78">
        <f t="shared" si="984"/>
        <v>26568.066699999999</v>
      </c>
      <c r="I3916" s="78">
        <f t="shared" si="985"/>
        <v>166399.99669999999</v>
      </c>
      <c r="J3916" s="95">
        <f t="shared" si="983"/>
        <v>166399.99669999999</v>
      </c>
      <c r="K3916" s="140">
        <v>145210.07999999999</v>
      </c>
      <c r="L3916" s="78">
        <f t="shared" si="986"/>
        <v>27589.915199999999</v>
      </c>
      <c r="M3916" s="78">
        <f t="shared" si="987"/>
        <v>172799.99519999998</v>
      </c>
      <c r="N3916" s="78">
        <f t="shared" si="988"/>
        <v>172799.99519999998</v>
      </c>
      <c r="O3916" s="78">
        <f t="shared" si="989"/>
        <v>166399.99669999999</v>
      </c>
      <c r="P3916" s="138"/>
      <c r="Q3916" s="139"/>
      <c r="R3916" s="78">
        <f t="shared" si="990"/>
        <v>166399.99669999999</v>
      </c>
    </row>
    <row r="3917" spans="1:18" s="82" customFormat="1" ht="12.75" customHeight="1" x14ac:dyDescent="0.2">
      <c r="A3917" s="75">
        <v>0</v>
      </c>
      <c r="B3917" s="34">
        <v>157</v>
      </c>
      <c r="C3917" s="77">
        <v>26101400</v>
      </c>
      <c r="D3917" s="41" t="s">
        <v>525</v>
      </c>
      <c r="E3917" s="29">
        <v>1</v>
      </c>
      <c r="F3917" s="30" t="s">
        <v>11</v>
      </c>
      <c r="G3917" s="140">
        <v>34957.980000000003</v>
      </c>
      <c r="H3917" s="78">
        <f t="shared" si="984"/>
        <v>6642.0162000000009</v>
      </c>
      <c r="I3917" s="78">
        <f t="shared" si="985"/>
        <v>41599.996200000001</v>
      </c>
      <c r="J3917" s="95">
        <f t="shared" si="983"/>
        <v>41599.996200000001</v>
      </c>
      <c r="K3917" s="140">
        <v>36302.519999999997</v>
      </c>
      <c r="L3917" s="78">
        <f t="shared" si="986"/>
        <v>6897.4787999999999</v>
      </c>
      <c r="M3917" s="78">
        <f t="shared" si="987"/>
        <v>43199.998799999994</v>
      </c>
      <c r="N3917" s="78">
        <f t="shared" si="988"/>
        <v>43199.998799999994</v>
      </c>
      <c r="O3917" s="78">
        <f t="shared" si="989"/>
        <v>41599.996200000001</v>
      </c>
      <c r="P3917" s="138"/>
      <c r="Q3917" s="139"/>
      <c r="R3917" s="78">
        <f t="shared" si="990"/>
        <v>41599.996200000001</v>
      </c>
    </row>
    <row r="3918" spans="1:18" s="82" customFormat="1" ht="12.75" customHeight="1" x14ac:dyDescent="0.2">
      <c r="A3918" s="75">
        <v>0</v>
      </c>
      <c r="B3918" s="34">
        <v>158</v>
      </c>
      <c r="C3918" s="77">
        <v>26101400</v>
      </c>
      <c r="D3918" s="41" t="s">
        <v>529</v>
      </c>
      <c r="E3918" s="29">
        <v>1</v>
      </c>
      <c r="F3918" s="30" t="s">
        <v>11</v>
      </c>
      <c r="G3918" s="140">
        <v>3495.8</v>
      </c>
      <c r="H3918" s="78">
        <f t="shared" si="984"/>
        <v>664.202</v>
      </c>
      <c r="I3918" s="78">
        <f t="shared" si="985"/>
        <v>4160.0020000000004</v>
      </c>
      <c r="J3918" s="95">
        <f t="shared" si="983"/>
        <v>4160.0020000000004</v>
      </c>
      <c r="K3918" s="140">
        <v>3630.25</v>
      </c>
      <c r="L3918" s="78">
        <f t="shared" si="986"/>
        <v>689.74750000000006</v>
      </c>
      <c r="M3918" s="78">
        <f t="shared" si="987"/>
        <v>4319.9975000000004</v>
      </c>
      <c r="N3918" s="78">
        <f t="shared" si="988"/>
        <v>4319.9975000000004</v>
      </c>
      <c r="O3918" s="78">
        <f t="shared" si="989"/>
        <v>4160.0020000000004</v>
      </c>
      <c r="P3918" s="138"/>
      <c r="Q3918" s="139"/>
      <c r="R3918" s="78">
        <f t="shared" si="990"/>
        <v>4160.0020000000004</v>
      </c>
    </row>
    <row r="3919" spans="1:18" s="82" customFormat="1" ht="12.75" customHeight="1" x14ac:dyDescent="0.2">
      <c r="A3919" s="75">
        <v>0</v>
      </c>
      <c r="B3919" s="34">
        <v>159</v>
      </c>
      <c r="C3919" s="77">
        <v>26101400</v>
      </c>
      <c r="D3919" s="41" t="s">
        <v>531</v>
      </c>
      <c r="E3919" s="29">
        <v>1</v>
      </c>
      <c r="F3919" s="30" t="s">
        <v>11</v>
      </c>
      <c r="G3919" s="140">
        <v>3495.8</v>
      </c>
      <c r="H3919" s="78">
        <f t="shared" si="984"/>
        <v>664.202</v>
      </c>
      <c r="I3919" s="78">
        <f t="shared" si="985"/>
        <v>4160.0020000000004</v>
      </c>
      <c r="J3919" s="95">
        <f t="shared" si="983"/>
        <v>4160.0020000000004</v>
      </c>
      <c r="K3919" s="140">
        <v>3630.25</v>
      </c>
      <c r="L3919" s="78">
        <f t="shared" si="986"/>
        <v>689.74750000000006</v>
      </c>
      <c r="M3919" s="78">
        <f t="shared" si="987"/>
        <v>4319.9975000000004</v>
      </c>
      <c r="N3919" s="78">
        <f t="shared" si="988"/>
        <v>4319.9975000000004</v>
      </c>
      <c r="O3919" s="78">
        <f t="shared" si="989"/>
        <v>4160.0020000000004</v>
      </c>
      <c r="P3919" s="138"/>
      <c r="Q3919" s="139"/>
      <c r="R3919" s="78">
        <f t="shared" si="990"/>
        <v>4160.0020000000004</v>
      </c>
    </row>
    <row r="3920" spans="1:18" s="82" customFormat="1" ht="12.75" customHeight="1" x14ac:dyDescent="0.2">
      <c r="A3920" s="75">
        <v>0</v>
      </c>
      <c r="B3920" s="34">
        <v>160</v>
      </c>
      <c r="C3920" s="77">
        <v>26101400</v>
      </c>
      <c r="D3920" s="41" t="s">
        <v>533</v>
      </c>
      <c r="E3920" s="29">
        <v>1</v>
      </c>
      <c r="F3920" s="30" t="s">
        <v>11</v>
      </c>
      <c r="G3920" s="140">
        <v>1747.9</v>
      </c>
      <c r="H3920" s="78">
        <f t="shared" si="984"/>
        <v>332.101</v>
      </c>
      <c r="I3920" s="78">
        <f t="shared" si="985"/>
        <v>2080.0010000000002</v>
      </c>
      <c r="J3920" s="95">
        <f t="shared" si="983"/>
        <v>2080.0010000000002</v>
      </c>
      <c r="K3920" s="140">
        <v>1815.13</v>
      </c>
      <c r="L3920" s="78">
        <f t="shared" si="986"/>
        <v>344.87470000000002</v>
      </c>
      <c r="M3920" s="78">
        <f t="shared" si="987"/>
        <v>2160.0047</v>
      </c>
      <c r="N3920" s="78">
        <f t="shared" si="988"/>
        <v>2160.0047</v>
      </c>
      <c r="O3920" s="78">
        <f t="shared" si="989"/>
        <v>2080.0010000000002</v>
      </c>
      <c r="P3920" s="138"/>
      <c r="Q3920" s="139"/>
      <c r="R3920" s="78">
        <f t="shared" si="990"/>
        <v>2080.0010000000002</v>
      </c>
    </row>
    <row r="3921" spans="1:18" s="82" customFormat="1" ht="12.75" customHeight="1" x14ac:dyDescent="0.2">
      <c r="A3921" s="75">
        <v>0</v>
      </c>
      <c r="B3921" s="34">
        <v>161</v>
      </c>
      <c r="C3921" s="77">
        <v>26101400</v>
      </c>
      <c r="D3921" s="41" t="s">
        <v>539</v>
      </c>
      <c r="E3921" s="29">
        <v>1</v>
      </c>
      <c r="F3921" s="30" t="s">
        <v>11</v>
      </c>
      <c r="G3921" s="140">
        <v>61176.47</v>
      </c>
      <c r="H3921" s="78">
        <f t="shared" si="984"/>
        <v>11623.5293</v>
      </c>
      <c r="I3921" s="78">
        <f t="shared" si="985"/>
        <v>72799.999299999996</v>
      </c>
      <c r="J3921" s="95">
        <f t="shared" si="983"/>
        <v>72799.999299999996</v>
      </c>
      <c r="K3921" s="140">
        <v>63529.41</v>
      </c>
      <c r="L3921" s="78">
        <f t="shared" si="986"/>
        <v>12070.5879</v>
      </c>
      <c r="M3921" s="78">
        <f t="shared" si="987"/>
        <v>75599.997900000002</v>
      </c>
      <c r="N3921" s="78">
        <f t="shared" si="988"/>
        <v>75599.997900000002</v>
      </c>
      <c r="O3921" s="78">
        <f t="shared" si="989"/>
        <v>72799.999299999996</v>
      </c>
      <c r="P3921" s="138"/>
      <c r="Q3921" s="139"/>
      <c r="R3921" s="78">
        <f t="shared" si="990"/>
        <v>72799.999299999996</v>
      </c>
    </row>
    <row r="3922" spans="1:18" s="82" customFormat="1" ht="12.75" customHeight="1" x14ac:dyDescent="0.2">
      <c r="A3922" s="75">
        <v>0</v>
      </c>
      <c r="B3922" s="34">
        <v>162</v>
      </c>
      <c r="C3922" s="77">
        <v>26101400</v>
      </c>
      <c r="D3922" s="41" t="s">
        <v>545</v>
      </c>
      <c r="E3922" s="29">
        <v>1</v>
      </c>
      <c r="F3922" s="30" t="s">
        <v>11</v>
      </c>
      <c r="G3922" s="140">
        <v>61176.47</v>
      </c>
      <c r="H3922" s="78">
        <f t="shared" si="984"/>
        <v>11623.5293</v>
      </c>
      <c r="I3922" s="78">
        <f t="shared" si="985"/>
        <v>72799.999299999996</v>
      </c>
      <c r="J3922" s="95">
        <f t="shared" si="983"/>
        <v>72799.999299999996</v>
      </c>
      <c r="K3922" s="140">
        <v>63529.41</v>
      </c>
      <c r="L3922" s="78">
        <f t="shared" si="986"/>
        <v>12070.5879</v>
      </c>
      <c r="M3922" s="78">
        <f t="shared" si="987"/>
        <v>75599.997900000002</v>
      </c>
      <c r="N3922" s="78">
        <f t="shared" si="988"/>
        <v>75599.997900000002</v>
      </c>
      <c r="O3922" s="78">
        <f t="shared" si="989"/>
        <v>72799.999299999996</v>
      </c>
      <c r="P3922" s="138">
        <v>281992</v>
      </c>
      <c r="Q3922" s="140">
        <f t="shared" ref="Q3922" si="992">AVERAGE(P3922,O3922)</f>
        <v>177395.99965000001</v>
      </c>
      <c r="R3922" s="78">
        <f>O3922</f>
        <v>72799.999299999996</v>
      </c>
    </row>
    <row r="3923" spans="1:18" s="82" customFormat="1" ht="12.75" customHeight="1" x14ac:dyDescent="0.2">
      <c r="A3923" s="75">
        <v>0</v>
      </c>
      <c r="B3923" s="34">
        <v>163</v>
      </c>
      <c r="C3923" s="77">
        <v>26101400</v>
      </c>
      <c r="D3923" s="41" t="s">
        <v>549</v>
      </c>
      <c r="E3923" s="29">
        <v>1</v>
      </c>
      <c r="F3923" s="30" t="s">
        <v>11</v>
      </c>
      <c r="G3923" s="140">
        <v>43697.48</v>
      </c>
      <c r="H3923" s="78">
        <f t="shared" si="984"/>
        <v>8302.521200000001</v>
      </c>
      <c r="I3923" s="78">
        <f t="shared" si="985"/>
        <v>52000.001200000006</v>
      </c>
      <c r="J3923" s="95">
        <f t="shared" si="983"/>
        <v>52000.001200000006</v>
      </c>
      <c r="K3923" s="140">
        <v>45378.15</v>
      </c>
      <c r="L3923" s="78">
        <f t="shared" si="986"/>
        <v>8621.8485000000001</v>
      </c>
      <c r="M3923" s="78">
        <f t="shared" si="987"/>
        <v>53999.998500000002</v>
      </c>
      <c r="N3923" s="78">
        <f t="shared" si="988"/>
        <v>53999.998500000002</v>
      </c>
      <c r="O3923" s="78">
        <f t="shared" si="989"/>
        <v>52000.001200000006</v>
      </c>
      <c r="P3923" s="138"/>
      <c r="Q3923" s="139"/>
      <c r="R3923" s="78">
        <f t="shared" si="990"/>
        <v>52000.001200000006</v>
      </c>
    </row>
    <row r="3924" spans="1:18" s="82" customFormat="1" ht="12.75" customHeight="1" x14ac:dyDescent="0.2">
      <c r="A3924" s="75">
        <v>0</v>
      </c>
      <c r="B3924" s="34">
        <v>164</v>
      </c>
      <c r="C3924" s="77">
        <v>26101400</v>
      </c>
      <c r="D3924" s="41" t="s">
        <v>204</v>
      </c>
      <c r="E3924" s="29">
        <v>1</v>
      </c>
      <c r="F3924" s="30" t="s">
        <v>11</v>
      </c>
      <c r="G3924" s="140">
        <v>78655.460000000006</v>
      </c>
      <c r="H3924" s="78">
        <f t="shared" si="984"/>
        <v>14944.537400000001</v>
      </c>
      <c r="I3924" s="78">
        <f t="shared" si="985"/>
        <v>93599.997400000007</v>
      </c>
      <c r="J3924" s="95">
        <f t="shared" si="983"/>
        <v>93599.997400000007</v>
      </c>
      <c r="K3924" s="140">
        <v>81680.67</v>
      </c>
      <c r="L3924" s="78">
        <f t="shared" si="986"/>
        <v>15519.327299999999</v>
      </c>
      <c r="M3924" s="78">
        <f t="shared" si="987"/>
        <v>97199.997300000003</v>
      </c>
      <c r="N3924" s="78">
        <f t="shared" si="988"/>
        <v>97199.997300000003</v>
      </c>
      <c r="O3924" s="78">
        <f t="shared" si="989"/>
        <v>93599.997400000007</v>
      </c>
      <c r="P3924" s="138">
        <v>355556</v>
      </c>
      <c r="Q3924" s="140">
        <f t="shared" ref="Q3924" si="993">AVERAGE(P3924,O3924)</f>
        <v>224577.9987</v>
      </c>
      <c r="R3924" s="78">
        <f>O3924</f>
        <v>93599.997400000007</v>
      </c>
    </row>
    <row r="3925" spans="1:18" s="82" customFormat="1" ht="12.75" customHeight="1" x14ac:dyDescent="0.2">
      <c r="A3925" s="75">
        <v>0</v>
      </c>
      <c r="B3925" s="34">
        <v>165</v>
      </c>
      <c r="C3925" s="77">
        <v>26101400</v>
      </c>
      <c r="D3925" s="41" t="s">
        <v>553</v>
      </c>
      <c r="E3925" s="29">
        <v>1</v>
      </c>
      <c r="F3925" s="30" t="s">
        <v>11</v>
      </c>
      <c r="G3925" s="140">
        <v>78655.460000000006</v>
      </c>
      <c r="H3925" s="78">
        <f t="shared" si="984"/>
        <v>14944.537400000001</v>
      </c>
      <c r="I3925" s="78">
        <f t="shared" si="985"/>
        <v>93599.997400000007</v>
      </c>
      <c r="J3925" s="95">
        <f t="shared" si="983"/>
        <v>93599.997400000007</v>
      </c>
      <c r="K3925" s="140">
        <v>81680.67</v>
      </c>
      <c r="L3925" s="78">
        <f t="shared" si="986"/>
        <v>15519.327299999999</v>
      </c>
      <c r="M3925" s="78">
        <f t="shared" si="987"/>
        <v>97199.997300000003</v>
      </c>
      <c r="N3925" s="78">
        <f t="shared" si="988"/>
        <v>97199.997300000003</v>
      </c>
      <c r="O3925" s="78">
        <f t="shared" si="989"/>
        <v>93599.997400000007</v>
      </c>
      <c r="P3925" s="138"/>
      <c r="Q3925" s="139"/>
      <c r="R3925" s="78">
        <f t="shared" si="990"/>
        <v>93599.997400000007</v>
      </c>
    </row>
    <row r="3926" spans="1:18" s="82" customFormat="1" ht="12.75" customHeight="1" x14ac:dyDescent="0.2">
      <c r="A3926" s="75">
        <v>0</v>
      </c>
      <c r="B3926" s="34">
        <v>166</v>
      </c>
      <c r="C3926" s="77">
        <v>26101400</v>
      </c>
      <c r="D3926" s="41" t="s">
        <v>555</v>
      </c>
      <c r="E3926" s="29">
        <v>1</v>
      </c>
      <c r="F3926" s="30" t="s">
        <v>11</v>
      </c>
      <c r="G3926" s="140">
        <v>157310.92000000001</v>
      </c>
      <c r="H3926" s="78">
        <f t="shared" si="984"/>
        <v>29889.074800000002</v>
      </c>
      <c r="I3926" s="78">
        <f t="shared" si="985"/>
        <v>187199.99480000001</v>
      </c>
      <c r="J3926" s="95">
        <f t="shared" si="983"/>
        <v>187199.99480000001</v>
      </c>
      <c r="K3926" s="140">
        <v>163361.34</v>
      </c>
      <c r="L3926" s="78">
        <f t="shared" si="986"/>
        <v>31038.654599999998</v>
      </c>
      <c r="M3926" s="78">
        <f t="shared" si="987"/>
        <v>194399.99460000001</v>
      </c>
      <c r="N3926" s="78">
        <f t="shared" si="988"/>
        <v>194399.99460000001</v>
      </c>
      <c r="O3926" s="78">
        <f t="shared" si="989"/>
        <v>187199.99480000001</v>
      </c>
      <c r="P3926" s="138">
        <v>416858</v>
      </c>
      <c r="Q3926" s="140">
        <f t="shared" ref="Q3926" si="994">AVERAGE(P3926,O3926)</f>
        <v>302028.99739999999</v>
      </c>
      <c r="R3926" s="78">
        <f>O3926</f>
        <v>187199.99480000001</v>
      </c>
    </row>
    <row r="3927" spans="1:18" s="82" customFormat="1" ht="12.75" customHeight="1" x14ac:dyDescent="0.2">
      <c r="A3927" s="75">
        <v>0</v>
      </c>
      <c r="B3927" s="34">
        <v>167</v>
      </c>
      <c r="C3927" s="77">
        <v>26101400</v>
      </c>
      <c r="D3927" s="41" t="s">
        <v>557</v>
      </c>
      <c r="E3927" s="29">
        <v>1</v>
      </c>
      <c r="F3927" s="30" t="s">
        <v>11</v>
      </c>
      <c r="G3927" s="140">
        <v>78655.460000000006</v>
      </c>
      <c r="H3927" s="78">
        <f t="shared" si="984"/>
        <v>14944.537400000001</v>
      </c>
      <c r="I3927" s="78">
        <f t="shared" si="985"/>
        <v>93599.997400000007</v>
      </c>
      <c r="J3927" s="95">
        <f t="shared" si="983"/>
        <v>93599.997400000007</v>
      </c>
      <c r="K3927" s="140">
        <v>81680.67</v>
      </c>
      <c r="L3927" s="78">
        <f t="shared" si="986"/>
        <v>15519.327299999999</v>
      </c>
      <c r="M3927" s="78">
        <f t="shared" si="987"/>
        <v>97199.997300000003</v>
      </c>
      <c r="N3927" s="78">
        <f t="shared" si="988"/>
        <v>97199.997300000003</v>
      </c>
      <c r="O3927" s="78">
        <f t="shared" si="989"/>
        <v>93599.997400000007</v>
      </c>
      <c r="P3927" s="138"/>
      <c r="Q3927" s="139"/>
      <c r="R3927" s="78">
        <f t="shared" si="990"/>
        <v>93599.997400000007</v>
      </c>
    </row>
    <row r="3928" spans="1:18" s="82" customFormat="1" ht="12.75" customHeight="1" x14ac:dyDescent="0.2">
      <c r="A3928" s="75">
        <v>0</v>
      </c>
      <c r="B3928" s="34">
        <v>168</v>
      </c>
      <c r="C3928" s="77">
        <v>26101400</v>
      </c>
      <c r="D3928" s="41" t="s">
        <v>559</v>
      </c>
      <c r="E3928" s="29">
        <v>1</v>
      </c>
      <c r="F3928" s="30" t="s">
        <v>11</v>
      </c>
      <c r="G3928" s="140">
        <v>157310.92000000001</v>
      </c>
      <c r="H3928" s="78">
        <f t="shared" si="984"/>
        <v>29889.074800000002</v>
      </c>
      <c r="I3928" s="78">
        <f t="shared" si="985"/>
        <v>187199.99480000001</v>
      </c>
      <c r="J3928" s="95">
        <f t="shared" si="983"/>
        <v>187199.99480000001</v>
      </c>
      <c r="K3928" s="140">
        <v>163361.34</v>
      </c>
      <c r="L3928" s="78">
        <f t="shared" si="986"/>
        <v>31038.654599999998</v>
      </c>
      <c r="M3928" s="78">
        <f t="shared" si="987"/>
        <v>194399.99460000001</v>
      </c>
      <c r="N3928" s="78">
        <f t="shared" si="988"/>
        <v>194399.99460000001</v>
      </c>
      <c r="O3928" s="78">
        <f t="shared" si="989"/>
        <v>187199.99480000001</v>
      </c>
      <c r="P3928" s="138"/>
      <c r="Q3928" s="139"/>
      <c r="R3928" s="78">
        <f t="shared" si="990"/>
        <v>187199.99480000001</v>
      </c>
    </row>
    <row r="3929" spans="1:18" s="82" customFormat="1" ht="12.75" customHeight="1" x14ac:dyDescent="0.2">
      <c r="A3929" s="75">
        <v>0</v>
      </c>
      <c r="B3929" s="34">
        <v>169</v>
      </c>
      <c r="C3929" s="77">
        <v>26101400</v>
      </c>
      <c r="D3929" s="41" t="s">
        <v>561</v>
      </c>
      <c r="E3929" s="29">
        <v>1</v>
      </c>
      <c r="F3929" s="30" t="s">
        <v>11</v>
      </c>
      <c r="G3929" s="140">
        <v>34957.980000000003</v>
      </c>
      <c r="H3929" s="78">
        <f t="shared" si="984"/>
        <v>6642.0162000000009</v>
      </c>
      <c r="I3929" s="78">
        <f t="shared" si="985"/>
        <v>41599.996200000001</v>
      </c>
      <c r="J3929" s="95">
        <f t="shared" si="983"/>
        <v>41599.996200000001</v>
      </c>
      <c r="K3929" s="140">
        <v>36302.519999999997</v>
      </c>
      <c r="L3929" s="78">
        <f t="shared" si="986"/>
        <v>6897.4787999999999</v>
      </c>
      <c r="M3929" s="78">
        <f t="shared" si="987"/>
        <v>43199.998799999994</v>
      </c>
      <c r="N3929" s="78">
        <f t="shared" si="988"/>
        <v>43199.998799999994</v>
      </c>
      <c r="O3929" s="78">
        <f t="shared" si="989"/>
        <v>41599.996200000001</v>
      </c>
      <c r="P3929" s="138"/>
      <c r="Q3929" s="139"/>
      <c r="R3929" s="78">
        <f t="shared" si="990"/>
        <v>41599.996200000001</v>
      </c>
    </row>
    <row r="3930" spans="1:18" s="82" customFormat="1" ht="12.75" customHeight="1" x14ac:dyDescent="0.2">
      <c r="A3930" s="75">
        <v>0</v>
      </c>
      <c r="B3930" s="34">
        <v>170</v>
      </c>
      <c r="C3930" s="77">
        <v>26101400</v>
      </c>
      <c r="D3930" s="41" t="s">
        <v>563</v>
      </c>
      <c r="E3930" s="29">
        <v>1</v>
      </c>
      <c r="F3930" s="30" t="s">
        <v>11</v>
      </c>
      <c r="G3930" s="140">
        <v>166050.42000000001</v>
      </c>
      <c r="H3930" s="78">
        <f t="shared" si="984"/>
        <v>31549.579800000003</v>
      </c>
      <c r="I3930" s="78">
        <f t="shared" si="985"/>
        <v>197599.99980000002</v>
      </c>
      <c r="J3930" s="95">
        <f t="shared" si="983"/>
        <v>197599.99980000002</v>
      </c>
      <c r="K3930" s="140">
        <v>172436.97</v>
      </c>
      <c r="L3930" s="78">
        <f t="shared" si="986"/>
        <v>32763.024300000001</v>
      </c>
      <c r="M3930" s="78">
        <f t="shared" si="987"/>
        <v>205199.99429999999</v>
      </c>
      <c r="N3930" s="78">
        <f t="shared" si="988"/>
        <v>205199.99429999999</v>
      </c>
      <c r="O3930" s="78">
        <f t="shared" si="989"/>
        <v>197599.99980000002</v>
      </c>
      <c r="P3930" s="138"/>
      <c r="Q3930" s="139"/>
      <c r="R3930" s="78">
        <f t="shared" si="990"/>
        <v>197599.99980000002</v>
      </c>
    </row>
    <row r="3931" spans="1:18" s="82" customFormat="1" ht="12.75" customHeight="1" x14ac:dyDescent="0.2">
      <c r="A3931" s="75">
        <v>0</v>
      </c>
      <c r="B3931" s="34">
        <v>171</v>
      </c>
      <c r="C3931" s="77">
        <v>26101400</v>
      </c>
      <c r="D3931" s="41" t="s">
        <v>565</v>
      </c>
      <c r="E3931" s="29">
        <v>1</v>
      </c>
      <c r="F3931" s="30" t="s">
        <v>11</v>
      </c>
      <c r="G3931" s="140">
        <v>26218.49</v>
      </c>
      <c r="H3931" s="78">
        <f t="shared" si="984"/>
        <v>4981.5131000000001</v>
      </c>
      <c r="I3931" s="78">
        <f t="shared" si="985"/>
        <v>31200.003100000002</v>
      </c>
      <c r="J3931" s="95">
        <f t="shared" si="983"/>
        <v>31200.003100000002</v>
      </c>
      <c r="K3931" s="140">
        <v>27226.89</v>
      </c>
      <c r="L3931" s="78">
        <f t="shared" si="986"/>
        <v>5173.1090999999997</v>
      </c>
      <c r="M3931" s="78">
        <f t="shared" si="987"/>
        <v>32399.999100000001</v>
      </c>
      <c r="N3931" s="78">
        <f t="shared" si="988"/>
        <v>32399.999100000001</v>
      </c>
      <c r="O3931" s="78">
        <f t="shared" si="989"/>
        <v>31200.003100000002</v>
      </c>
      <c r="P3931" s="138"/>
      <c r="Q3931" s="139"/>
      <c r="R3931" s="78">
        <f t="shared" si="990"/>
        <v>31200.003100000002</v>
      </c>
    </row>
    <row r="3932" spans="1:18" s="82" customFormat="1" ht="12.75" customHeight="1" x14ac:dyDescent="0.2">
      <c r="A3932" s="75">
        <v>0</v>
      </c>
      <c r="B3932" s="34">
        <v>172</v>
      </c>
      <c r="C3932" s="77">
        <v>26101400</v>
      </c>
      <c r="D3932" s="41" t="s">
        <v>567</v>
      </c>
      <c r="E3932" s="29">
        <v>1</v>
      </c>
      <c r="F3932" s="30" t="s">
        <v>11</v>
      </c>
      <c r="G3932" s="140">
        <v>393277.31</v>
      </c>
      <c r="H3932" s="78">
        <f t="shared" si="984"/>
        <v>74722.688899999994</v>
      </c>
      <c r="I3932" s="78">
        <f t="shared" si="985"/>
        <v>467999.99890000001</v>
      </c>
      <c r="J3932" s="95">
        <f t="shared" si="983"/>
        <v>467999.99890000001</v>
      </c>
      <c r="K3932" s="140">
        <v>408403.36</v>
      </c>
      <c r="L3932" s="78">
        <f t="shared" si="986"/>
        <v>77596.638399999996</v>
      </c>
      <c r="M3932" s="78">
        <f t="shared" si="987"/>
        <v>485999.99839999998</v>
      </c>
      <c r="N3932" s="78">
        <f t="shared" si="988"/>
        <v>485999.99839999998</v>
      </c>
      <c r="O3932" s="78">
        <f t="shared" si="989"/>
        <v>467999.99890000001</v>
      </c>
      <c r="P3932" s="138">
        <v>723372</v>
      </c>
      <c r="Q3932" s="140">
        <f t="shared" ref="Q3932" si="995">AVERAGE(P3932,O3932)</f>
        <v>595685.99945</v>
      </c>
      <c r="R3932" s="78">
        <f>O3932</f>
        <v>467999.99890000001</v>
      </c>
    </row>
    <row r="3933" spans="1:18" s="82" customFormat="1" ht="12.75" customHeight="1" x14ac:dyDescent="0.2">
      <c r="A3933" s="75">
        <v>0</v>
      </c>
      <c r="B3933" s="34">
        <v>173</v>
      </c>
      <c r="C3933" s="77">
        <v>26101400</v>
      </c>
      <c r="D3933" s="41" t="s">
        <v>569</v>
      </c>
      <c r="E3933" s="29">
        <v>1</v>
      </c>
      <c r="F3933" s="30" t="s">
        <v>11</v>
      </c>
      <c r="G3933" s="140">
        <v>393277.31</v>
      </c>
      <c r="H3933" s="78">
        <f t="shared" si="984"/>
        <v>74722.688899999994</v>
      </c>
      <c r="I3933" s="78">
        <f t="shared" si="985"/>
        <v>467999.99890000001</v>
      </c>
      <c r="J3933" s="95">
        <f t="shared" si="983"/>
        <v>467999.99890000001</v>
      </c>
      <c r="K3933" s="140">
        <v>408403.36</v>
      </c>
      <c r="L3933" s="78">
        <f t="shared" si="986"/>
        <v>77596.638399999996</v>
      </c>
      <c r="M3933" s="78">
        <f t="shared" si="987"/>
        <v>485999.99839999998</v>
      </c>
      <c r="N3933" s="78">
        <f t="shared" si="988"/>
        <v>485999.99839999998</v>
      </c>
      <c r="O3933" s="78">
        <f t="shared" si="989"/>
        <v>467999.99890000001</v>
      </c>
      <c r="P3933" s="138"/>
      <c r="Q3933" s="139"/>
      <c r="R3933" s="78">
        <f t="shared" si="990"/>
        <v>467999.99890000001</v>
      </c>
    </row>
    <row r="3934" spans="1:18" s="82" customFormat="1" ht="12.75" customHeight="1" x14ac:dyDescent="0.2">
      <c r="A3934" s="75">
        <v>0</v>
      </c>
      <c r="B3934" s="34">
        <v>174</v>
      </c>
      <c r="C3934" s="77">
        <v>26101400</v>
      </c>
      <c r="D3934" s="41" t="s">
        <v>571</v>
      </c>
      <c r="E3934" s="29">
        <v>1</v>
      </c>
      <c r="F3934" s="30" t="s">
        <v>11</v>
      </c>
      <c r="G3934" s="140">
        <v>279663.87</v>
      </c>
      <c r="H3934" s="78">
        <f t="shared" si="984"/>
        <v>53136.135300000002</v>
      </c>
      <c r="I3934" s="78">
        <f t="shared" si="985"/>
        <v>332800.00530000002</v>
      </c>
      <c r="J3934" s="95">
        <f t="shared" si="983"/>
        <v>332800.00530000002</v>
      </c>
      <c r="K3934" s="140">
        <v>290420.17</v>
      </c>
      <c r="L3934" s="78">
        <f t="shared" si="986"/>
        <v>55179.832299999995</v>
      </c>
      <c r="M3934" s="78">
        <f t="shared" si="987"/>
        <v>345600.00229999999</v>
      </c>
      <c r="N3934" s="78">
        <f t="shared" si="988"/>
        <v>345600.00229999999</v>
      </c>
      <c r="O3934" s="78">
        <f t="shared" si="989"/>
        <v>332800.00530000002</v>
      </c>
      <c r="P3934" s="138"/>
      <c r="Q3934" s="139"/>
      <c r="R3934" s="78">
        <f t="shared" si="990"/>
        <v>332800.00530000002</v>
      </c>
    </row>
    <row r="3935" spans="1:18" s="82" customFormat="1" ht="12.75" customHeight="1" x14ac:dyDescent="0.2">
      <c r="A3935" s="75">
        <v>0</v>
      </c>
      <c r="B3935" s="34">
        <v>175</v>
      </c>
      <c r="C3935" s="77">
        <v>26101400</v>
      </c>
      <c r="D3935" s="41" t="s">
        <v>573</v>
      </c>
      <c r="E3935" s="29">
        <v>1</v>
      </c>
      <c r="F3935" s="30" t="s">
        <v>11</v>
      </c>
      <c r="G3935" s="140">
        <v>104873.95</v>
      </c>
      <c r="H3935" s="78">
        <f t="shared" si="984"/>
        <v>19926.050500000001</v>
      </c>
      <c r="I3935" s="78">
        <f t="shared" si="985"/>
        <v>124800.00049999999</v>
      </c>
      <c r="J3935" s="95">
        <f t="shared" si="983"/>
        <v>124800.00049999999</v>
      </c>
      <c r="K3935" s="140">
        <v>108907.56</v>
      </c>
      <c r="L3935" s="78">
        <f t="shared" si="986"/>
        <v>20692.436399999999</v>
      </c>
      <c r="M3935" s="78">
        <f t="shared" si="987"/>
        <v>129599.9964</v>
      </c>
      <c r="N3935" s="78">
        <f t="shared" si="988"/>
        <v>129599.9964</v>
      </c>
      <c r="O3935" s="78">
        <f t="shared" si="989"/>
        <v>124800.00049999999</v>
      </c>
      <c r="P3935" s="138"/>
      <c r="Q3935" s="139"/>
      <c r="R3935" s="78">
        <f t="shared" si="990"/>
        <v>124800.00049999999</v>
      </c>
    </row>
    <row r="3936" spans="1:18" s="82" customFormat="1" ht="12.75" customHeight="1" x14ac:dyDescent="0.2">
      <c r="A3936" s="75">
        <v>0</v>
      </c>
      <c r="B3936" s="34">
        <v>176</v>
      </c>
      <c r="C3936" s="77">
        <v>26101400</v>
      </c>
      <c r="D3936" s="41" t="s">
        <v>575</v>
      </c>
      <c r="E3936" s="29">
        <v>1</v>
      </c>
      <c r="F3936" s="30" t="s">
        <v>52</v>
      </c>
      <c r="G3936" s="140">
        <v>15731.09</v>
      </c>
      <c r="H3936" s="78">
        <f t="shared" si="984"/>
        <v>2988.9070999999999</v>
      </c>
      <c r="I3936" s="78">
        <f t="shared" si="985"/>
        <v>18719.997100000001</v>
      </c>
      <c r="J3936" s="95">
        <f t="shared" si="983"/>
        <v>18719.997100000001</v>
      </c>
      <c r="K3936" s="140">
        <v>16336.13</v>
      </c>
      <c r="L3936" s="78">
        <f t="shared" si="986"/>
        <v>3103.8647000000001</v>
      </c>
      <c r="M3936" s="78">
        <f t="shared" si="987"/>
        <v>19439.994699999999</v>
      </c>
      <c r="N3936" s="78">
        <f t="shared" si="988"/>
        <v>19439.994699999999</v>
      </c>
      <c r="O3936" s="78">
        <f t="shared" si="989"/>
        <v>18719.997100000001</v>
      </c>
      <c r="P3936" s="138"/>
      <c r="Q3936" s="139"/>
      <c r="R3936" s="78">
        <f t="shared" si="990"/>
        <v>18719.997100000001</v>
      </c>
    </row>
    <row r="3937" spans="1:18" s="82" customFormat="1" ht="12.75" customHeight="1" x14ac:dyDescent="0.2">
      <c r="A3937" s="75">
        <v>0</v>
      </c>
      <c r="B3937" s="34">
        <v>177</v>
      </c>
      <c r="C3937" s="77">
        <v>26101400</v>
      </c>
      <c r="D3937" s="41" t="s">
        <v>577</v>
      </c>
      <c r="E3937" s="29">
        <v>1</v>
      </c>
      <c r="F3937" s="30" t="s">
        <v>52</v>
      </c>
      <c r="G3937" s="140">
        <v>15731.09</v>
      </c>
      <c r="H3937" s="78">
        <f t="shared" si="984"/>
        <v>2988.9070999999999</v>
      </c>
      <c r="I3937" s="78">
        <f t="shared" si="985"/>
        <v>18719.997100000001</v>
      </c>
      <c r="J3937" s="95">
        <f t="shared" si="983"/>
        <v>18719.997100000001</v>
      </c>
      <c r="K3937" s="140">
        <v>16336.13</v>
      </c>
      <c r="L3937" s="78">
        <f t="shared" si="986"/>
        <v>3103.8647000000001</v>
      </c>
      <c r="M3937" s="78">
        <f t="shared" si="987"/>
        <v>19439.994699999999</v>
      </c>
      <c r="N3937" s="78">
        <f t="shared" si="988"/>
        <v>19439.994699999999</v>
      </c>
      <c r="O3937" s="78">
        <f t="shared" si="989"/>
        <v>18719.997100000001</v>
      </c>
      <c r="P3937" s="138"/>
      <c r="Q3937" s="139"/>
      <c r="R3937" s="78">
        <f t="shared" si="990"/>
        <v>18719.997100000001</v>
      </c>
    </row>
    <row r="3938" spans="1:18" s="82" customFormat="1" ht="12.75" customHeight="1" x14ac:dyDescent="0.2">
      <c r="A3938" s="75">
        <v>0</v>
      </c>
      <c r="B3938" s="34">
        <v>178</v>
      </c>
      <c r="C3938" s="77">
        <v>26101400</v>
      </c>
      <c r="D3938" s="41" t="s">
        <v>579</v>
      </c>
      <c r="E3938" s="29">
        <v>1</v>
      </c>
      <c r="F3938" s="30" t="s">
        <v>52</v>
      </c>
      <c r="G3938" s="140">
        <v>13983.19</v>
      </c>
      <c r="H3938" s="78">
        <f t="shared" si="984"/>
        <v>2656.8061000000002</v>
      </c>
      <c r="I3938" s="78">
        <f t="shared" si="985"/>
        <v>16639.9961</v>
      </c>
      <c r="J3938" s="95">
        <f t="shared" si="983"/>
        <v>16639.9961</v>
      </c>
      <c r="K3938" s="140">
        <v>14521.01</v>
      </c>
      <c r="L3938" s="78">
        <f t="shared" si="986"/>
        <v>2758.9919</v>
      </c>
      <c r="M3938" s="78">
        <f t="shared" si="987"/>
        <v>17280.001899999999</v>
      </c>
      <c r="N3938" s="78">
        <f t="shared" si="988"/>
        <v>17280.001899999999</v>
      </c>
      <c r="O3938" s="78">
        <f t="shared" si="989"/>
        <v>16639.9961</v>
      </c>
      <c r="P3938" s="138"/>
      <c r="Q3938" s="139"/>
      <c r="R3938" s="78">
        <f t="shared" si="990"/>
        <v>16639.9961</v>
      </c>
    </row>
    <row r="3939" spans="1:18" s="82" customFormat="1" ht="12.75" customHeight="1" x14ac:dyDescent="0.2">
      <c r="A3939" s="75">
        <v>0</v>
      </c>
      <c r="B3939" s="34">
        <v>179</v>
      </c>
      <c r="C3939" s="77">
        <v>26101400</v>
      </c>
      <c r="D3939" s="41" t="s">
        <v>581</v>
      </c>
      <c r="E3939" s="29">
        <v>1</v>
      </c>
      <c r="F3939" s="30" t="s">
        <v>52</v>
      </c>
      <c r="G3939" s="140">
        <v>13983.19</v>
      </c>
      <c r="H3939" s="78">
        <f t="shared" si="984"/>
        <v>2656.8061000000002</v>
      </c>
      <c r="I3939" s="78">
        <f t="shared" si="985"/>
        <v>16639.9961</v>
      </c>
      <c r="J3939" s="95">
        <f t="shared" si="983"/>
        <v>16639.9961</v>
      </c>
      <c r="K3939" s="140">
        <v>14521.01</v>
      </c>
      <c r="L3939" s="78">
        <f t="shared" si="986"/>
        <v>2758.9919</v>
      </c>
      <c r="M3939" s="78">
        <f t="shared" si="987"/>
        <v>17280.001899999999</v>
      </c>
      <c r="N3939" s="78">
        <f t="shared" si="988"/>
        <v>17280.001899999999</v>
      </c>
      <c r="O3939" s="78">
        <f t="shared" si="989"/>
        <v>16639.9961</v>
      </c>
      <c r="P3939" s="138"/>
      <c r="Q3939" s="139"/>
      <c r="R3939" s="78">
        <f t="shared" si="990"/>
        <v>16639.9961</v>
      </c>
    </row>
    <row r="3940" spans="1:18" s="82" customFormat="1" ht="12.75" customHeight="1" x14ac:dyDescent="0.2">
      <c r="A3940" s="75">
        <v>0</v>
      </c>
      <c r="B3940" s="34">
        <v>180</v>
      </c>
      <c r="C3940" s="77">
        <v>26101400</v>
      </c>
      <c r="D3940" s="41" t="s">
        <v>583</v>
      </c>
      <c r="E3940" s="29">
        <v>1</v>
      </c>
      <c r="F3940" s="30" t="s">
        <v>52</v>
      </c>
      <c r="G3940" s="140">
        <v>12235.29</v>
      </c>
      <c r="H3940" s="78">
        <f t="shared" si="984"/>
        <v>2324.7051000000001</v>
      </c>
      <c r="I3940" s="78">
        <f t="shared" si="985"/>
        <v>14559.9951</v>
      </c>
      <c r="J3940" s="95">
        <f t="shared" si="983"/>
        <v>14559.9951</v>
      </c>
      <c r="K3940" s="140">
        <v>12705.88</v>
      </c>
      <c r="L3940" s="78">
        <f t="shared" si="986"/>
        <v>2414.1171999999997</v>
      </c>
      <c r="M3940" s="78">
        <f t="shared" si="987"/>
        <v>15119.997199999998</v>
      </c>
      <c r="N3940" s="78">
        <f t="shared" si="988"/>
        <v>15119.997199999998</v>
      </c>
      <c r="O3940" s="78">
        <f t="shared" si="989"/>
        <v>14559.9951</v>
      </c>
      <c r="P3940" s="138"/>
      <c r="Q3940" s="139"/>
      <c r="R3940" s="78">
        <f t="shared" si="990"/>
        <v>14559.9951</v>
      </c>
    </row>
    <row r="3941" spans="1:18" s="82" customFormat="1" ht="12.75" customHeight="1" x14ac:dyDescent="0.2">
      <c r="A3941" s="75">
        <v>0</v>
      </c>
      <c r="B3941" s="34">
        <v>181</v>
      </c>
      <c r="C3941" s="77">
        <v>26101400</v>
      </c>
      <c r="D3941" s="41" t="s">
        <v>585</v>
      </c>
      <c r="E3941" s="29">
        <v>1</v>
      </c>
      <c r="F3941" s="30" t="s">
        <v>11</v>
      </c>
      <c r="G3941" s="140">
        <v>157310.92000000001</v>
      </c>
      <c r="H3941" s="78">
        <f t="shared" si="984"/>
        <v>29889.074800000002</v>
      </c>
      <c r="I3941" s="78">
        <f t="shared" si="985"/>
        <v>187199.99480000001</v>
      </c>
      <c r="J3941" s="95">
        <f t="shared" si="983"/>
        <v>187199.99480000001</v>
      </c>
      <c r="K3941" s="140">
        <v>163361.34</v>
      </c>
      <c r="L3941" s="78">
        <f t="shared" si="986"/>
        <v>31038.654599999998</v>
      </c>
      <c r="M3941" s="78">
        <f t="shared" si="987"/>
        <v>194399.99460000001</v>
      </c>
      <c r="N3941" s="78">
        <f t="shared" si="988"/>
        <v>194399.99460000001</v>
      </c>
      <c r="O3941" s="78">
        <f t="shared" si="989"/>
        <v>187199.99480000001</v>
      </c>
      <c r="P3941" s="138"/>
      <c r="Q3941" s="139"/>
      <c r="R3941" s="78">
        <f t="shared" si="990"/>
        <v>187199.99480000001</v>
      </c>
    </row>
    <row r="3942" spans="1:18" s="82" customFormat="1" ht="12.75" customHeight="1" x14ac:dyDescent="0.2">
      <c r="A3942" s="75">
        <v>0</v>
      </c>
      <c r="B3942" s="34">
        <v>182</v>
      </c>
      <c r="C3942" s="77">
        <v>26101400</v>
      </c>
      <c r="D3942" s="41" t="s">
        <v>587</v>
      </c>
      <c r="E3942" s="29">
        <v>1</v>
      </c>
      <c r="F3942" s="30" t="s">
        <v>11</v>
      </c>
      <c r="G3942" s="140">
        <v>15731.09</v>
      </c>
      <c r="H3942" s="78">
        <f t="shared" si="984"/>
        <v>2988.9070999999999</v>
      </c>
      <c r="I3942" s="78">
        <f t="shared" si="985"/>
        <v>18719.997100000001</v>
      </c>
      <c r="J3942" s="95">
        <f t="shared" si="983"/>
        <v>18719.997100000001</v>
      </c>
      <c r="K3942" s="140">
        <v>16336.13</v>
      </c>
      <c r="L3942" s="78">
        <f t="shared" si="986"/>
        <v>3103.8647000000001</v>
      </c>
      <c r="M3942" s="78">
        <f t="shared" si="987"/>
        <v>19439.994699999999</v>
      </c>
      <c r="N3942" s="78">
        <f t="shared" si="988"/>
        <v>19439.994699999999</v>
      </c>
      <c r="O3942" s="78">
        <f t="shared" si="989"/>
        <v>18719.997100000001</v>
      </c>
      <c r="P3942" s="138"/>
      <c r="Q3942" s="139"/>
      <c r="R3942" s="78">
        <f t="shared" si="990"/>
        <v>18719.997100000001</v>
      </c>
    </row>
    <row r="3943" spans="1:18" s="82" customFormat="1" ht="12.75" customHeight="1" x14ac:dyDescent="0.2">
      <c r="A3943" s="75">
        <v>0</v>
      </c>
      <c r="B3943" s="34">
        <v>183</v>
      </c>
      <c r="C3943" s="77">
        <v>26101400</v>
      </c>
      <c r="D3943" s="41" t="s">
        <v>589</v>
      </c>
      <c r="E3943" s="29">
        <v>1</v>
      </c>
      <c r="F3943" s="30" t="s">
        <v>11</v>
      </c>
      <c r="G3943" s="140">
        <v>2621.85</v>
      </c>
      <c r="H3943" s="78">
        <f t="shared" si="984"/>
        <v>498.1515</v>
      </c>
      <c r="I3943" s="78">
        <f t="shared" si="985"/>
        <v>3120.0014999999999</v>
      </c>
      <c r="J3943" s="95">
        <f t="shared" si="983"/>
        <v>3120.0014999999999</v>
      </c>
      <c r="K3943" s="140">
        <v>2722.69</v>
      </c>
      <c r="L3943" s="78">
        <f t="shared" si="986"/>
        <v>517.31110000000001</v>
      </c>
      <c r="M3943" s="78">
        <f t="shared" si="987"/>
        <v>3240.0011</v>
      </c>
      <c r="N3943" s="78">
        <f t="shared" si="988"/>
        <v>3240.0011</v>
      </c>
      <c r="O3943" s="78">
        <f t="shared" si="989"/>
        <v>3120.0014999999999</v>
      </c>
      <c r="P3943" s="138"/>
      <c r="Q3943" s="139"/>
      <c r="R3943" s="78">
        <f t="shared" si="990"/>
        <v>3120.0014999999999</v>
      </c>
    </row>
    <row r="3944" spans="1:18" s="82" customFormat="1" ht="12.75" customHeight="1" x14ac:dyDescent="0.2">
      <c r="A3944" s="75">
        <v>0</v>
      </c>
      <c r="B3944" s="34">
        <v>184</v>
      </c>
      <c r="C3944" s="77">
        <v>26101400</v>
      </c>
      <c r="D3944" s="41" t="s">
        <v>591</v>
      </c>
      <c r="E3944" s="29">
        <v>1</v>
      </c>
      <c r="F3944" s="30" t="s">
        <v>11</v>
      </c>
      <c r="G3944" s="140">
        <v>2621.85</v>
      </c>
      <c r="H3944" s="78">
        <f t="shared" si="984"/>
        <v>498.1515</v>
      </c>
      <c r="I3944" s="78">
        <f t="shared" si="985"/>
        <v>3120.0014999999999</v>
      </c>
      <c r="J3944" s="95">
        <f t="shared" si="983"/>
        <v>3120.0014999999999</v>
      </c>
      <c r="K3944" s="140">
        <v>2722.69</v>
      </c>
      <c r="L3944" s="78">
        <f t="shared" si="986"/>
        <v>517.31110000000001</v>
      </c>
      <c r="M3944" s="78">
        <f t="shared" si="987"/>
        <v>3240.0011</v>
      </c>
      <c r="N3944" s="78">
        <f t="shared" si="988"/>
        <v>3240.0011</v>
      </c>
      <c r="O3944" s="78">
        <f t="shared" si="989"/>
        <v>3120.0014999999999</v>
      </c>
      <c r="P3944" s="138"/>
      <c r="Q3944" s="139"/>
      <c r="R3944" s="78">
        <f t="shared" si="990"/>
        <v>3120.0014999999999</v>
      </c>
    </row>
    <row r="3945" spans="1:18" s="82" customFormat="1" ht="12.75" customHeight="1" x14ac:dyDescent="0.2">
      <c r="A3945" s="75">
        <v>0</v>
      </c>
      <c r="B3945" s="34">
        <v>185</v>
      </c>
      <c r="C3945" s="77">
        <v>26101400</v>
      </c>
      <c r="D3945" s="41" t="s">
        <v>593</v>
      </c>
      <c r="E3945" s="29">
        <v>1</v>
      </c>
      <c r="F3945" s="30" t="s">
        <v>11</v>
      </c>
      <c r="G3945" s="140">
        <v>2621.85</v>
      </c>
      <c r="H3945" s="78">
        <f t="shared" si="984"/>
        <v>498.1515</v>
      </c>
      <c r="I3945" s="78">
        <f t="shared" si="985"/>
        <v>3120.0014999999999</v>
      </c>
      <c r="J3945" s="95">
        <f t="shared" si="983"/>
        <v>3120.0014999999999</v>
      </c>
      <c r="K3945" s="140">
        <v>2722.69</v>
      </c>
      <c r="L3945" s="78">
        <f t="shared" si="986"/>
        <v>517.31110000000001</v>
      </c>
      <c r="M3945" s="78">
        <f t="shared" si="987"/>
        <v>3240.0011</v>
      </c>
      <c r="N3945" s="78">
        <f t="shared" si="988"/>
        <v>3240.0011</v>
      </c>
      <c r="O3945" s="78">
        <f t="shared" si="989"/>
        <v>3120.0014999999999</v>
      </c>
      <c r="P3945" s="138"/>
      <c r="Q3945" s="139"/>
      <c r="R3945" s="78">
        <f t="shared" si="990"/>
        <v>3120.0014999999999</v>
      </c>
    </row>
    <row r="3946" spans="1:18" s="82" customFormat="1" ht="12.75" customHeight="1" x14ac:dyDescent="0.2">
      <c r="A3946" s="75">
        <v>0</v>
      </c>
      <c r="B3946" s="34">
        <v>186</v>
      </c>
      <c r="C3946" s="77">
        <v>26101400</v>
      </c>
      <c r="D3946" s="41" t="s">
        <v>595</v>
      </c>
      <c r="E3946" s="29">
        <v>1</v>
      </c>
      <c r="F3946" s="30" t="s">
        <v>11</v>
      </c>
      <c r="G3946" s="140">
        <v>2621.85</v>
      </c>
      <c r="H3946" s="78">
        <f t="shared" si="984"/>
        <v>498.1515</v>
      </c>
      <c r="I3946" s="78">
        <f t="shared" si="985"/>
        <v>3120.0014999999999</v>
      </c>
      <c r="J3946" s="95">
        <f t="shared" si="983"/>
        <v>3120.0014999999999</v>
      </c>
      <c r="K3946" s="140">
        <v>2722.69</v>
      </c>
      <c r="L3946" s="78">
        <f t="shared" si="986"/>
        <v>517.31110000000001</v>
      </c>
      <c r="M3946" s="78">
        <f t="shared" si="987"/>
        <v>3240.0011</v>
      </c>
      <c r="N3946" s="78">
        <f t="shared" si="988"/>
        <v>3240.0011</v>
      </c>
      <c r="O3946" s="78">
        <f t="shared" si="989"/>
        <v>3120.0014999999999</v>
      </c>
      <c r="P3946" s="138"/>
      <c r="Q3946" s="139"/>
      <c r="R3946" s="78">
        <f t="shared" si="990"/>
        <v>3120.0014999999999</v>
      </c>
    </row>
    <row r="3947" spans="1:18" s="82" customFormat="1" ht="12.75" customHeight="1" x14ac:dyDescent="0.2">
      <c r="A3947" s="75">
        <v>0</v>
      </c>
      <c r="B3947" s="34">
        <v>187</v>
      </c>
      <c r="C3947" s="77">
        <v>26101400</v>
      </c>
      <c r="D3947" s="41" t="s">
        <v>597</v>
      </c>
      <c r="E3947" s="29">
        <v>1</v>
      </c>
      <c r="F3947" s="30" t="s">
        <v>11</v>
      </c>
      <c r="G3947" s="140">
        <v>2621.85</v>
      </c>
      <c r="H3947" s="78">
        <f t="shared" si="984"/>
        <v>498.1515</v>
      </c>
      <c r="I3947" s="78">
        <f t="shared" si="985"/>
        <v>3120.0014999999999</v>
      </c>
      <c r="J3947" s="95">
        <f t="shared" si="983"/>
        <v>3120.0014999999999</v>
      </c>
      <c r="K3947" s="140">
        <v>2722.69</v>
      </c>
      <c r="L3947" s="78">
        <f t="shared" si="986"/>
        <v>517.31110000000001</v>
      </c>
      <c r="M3947" s="78">
        <f t="shared" si="987"/>
        <v>3240.0011</v>
      </c>
      <c r="N3947" s="78">
        <f t="shared" si="988"/>
        <v>3240.0011</v>
      </c>
      <c r="O3947" s="78">
        <f t="shared" si="989"/>
        <v>3120.0014999999999</v>
      </c>
      <c r="P3947" s="138"/>
      <c r="Q3947" s="139"/>
      <c r="R3947" s="78">
        <f t="shared" si="990"/>
        <v>3120.0014999999999</v>
      </c>
    </row>
    <row r="3948" spans="1:18" s="82" customFormat="1" ht="12.75" customHeight="1" x14ac:dyDescent="0.2">
      <c r="A3948" s="75">
        <v>0</v>
      </c>
      <c r="B3948" s="34">
        <v>188</v>
      </c>
      <c r="C3948" s="77">
        <v>26101400</v>
      </c>
      <c r="D3948" s="41" t="s">
        <v>599</v>
      </c>
      <c r="E3948" s="29">
        <v>1</v>
      </c>
      <c r="F3948" s="30" t="s">
        <v>11</v>
      </c>
      <c r="G3948" s="140">
        <v>17478.990000000002</v>
      </c>
      <c r="H3948" s="78">
        <f t="shared" si="984"/>
        <v>3321.0081000000005</v>
      </c>
      <c r="I3948" s="78">
        <f t="shared" si="985"/>
        <v>20799.998100000001</v>
      </c>
      <c r="J3948" s="95">
        <f t="shared" si="983"/>
        <v>20799.998100000001</v>
      </c>
      <c r="K3948" s="140">
        <v>18151.259999999998</v>
      </c>
      <c r="L3948" s="78">
        <f t="shared" si="986"/>
        <v>3448.7393999999999</v>
      </c>
      <c r="M3948" s="78">
        <f t="shared" si="987"/>
        <v>21599.999399999997</v>
      </c>
      <c r="N3948" s="78">
        <f t="shared" si="988"/>
        <v>21599.999399999997</v>
      </c>
      <c r="O3948" s="78">
        <f t="shared" si="989"/>
        <v>20799.998100000001</v>
      </c>
      <c r="P3948" s="138"/>
      <c r="Q3948" s="139"/>
      <c r="R3948" s="78">
        <f t="shared" si="990"/>
        <v>20799.998100000001</v>
      </c>
    </row>
    <row r="3949" spans="1:18" s="82" customFormat="1" ht="12.75" customHeight="1" x14ac:dyDescent="0.2">
      <c r="A3949" s="75">
        <v>0</v>
      </c>
      <c r="B3949" s="34">
        <v>189</v>
      </c>
      <c r="C3949" s="77">
        <v>26101400</v>
      </c>
      <c r="D3949" s="41" t="s">
        <v>601</v>
      </c>
      <c r="E3949" s="29">
        <v>1</v>
      </c>
      <c r="F3949" s="30" t="s">
        <v>11</v>
      </c>
      <c r="G3949" s="140">
        <v>2621.85</v>
      </c>
      <c r="H3949" s="78">
        <f t="shared" si="984"/>
        <v>498.1515</v>
      </c>
      <c r="I3949" s="78">
        <f t="shared" si="985"/>
        <v>3120.0014999999999</v>
      </c>
      <c r="J3949" s="95">
        <f t="shared" si="983"/>
        <v>3120.0014999999999</v>
      </c>
      <c r="K3949" s="140">
        <v>2722.69</v>
      </c>
      <c r="L3949" s="78">
        <f t="shared" si="986"/>
        <v>517.31110000000001</v>
      </c>
      <c r="M3949" s="78">
        <f t="shared" si="987"/>
        <v>3240.0011</v>
      </c>
      <c r="N3949" s="78">
        <f t="shared" si="988"/>
        <v>3240.0011</v>
      </c>
      <c r="O3949" s="78">
        <f t="shared" si="989"/>
        <v>3120.0014999999999</v>
      </c>
      <c r="P3949" s="138"/>
      <c r="Q3949" s="139"/>
      <c r="R3949" s="78">
        <f t="shared" si="990"/>
        <v>3120.0014999999999</v>
      </c>
    </row>
    <row r="3950" spans="1:18" s="82" customFormat="1" ht="12.75" customHeight="1" x14ac:dyDescent="0.2">
      <c r="A3950" s="75">
        <v>0</v>
      </c>
      <c r="B3950" s="34">
        <v>190</v>
      </c>
      <c r="C3950" s="77">
        <v>26101400</v>
      </c>
      <c r="D3950" s="41" t="s">
        <v>603</v>
      </c>
      <c r="E3950" s="29">
        <v>1</v>
      </c>
      <c r="F3950" s="30" t="s">
        <v>11</v>
      </c>
      <c r="G3950" s="140">
        <v>2621.85</v>
      </c>
      <c r="H3950" s="78">
        <f t="shared" si="984"/>
        <v>498.1515</v>
      </c>
      <c r="I3950" s="78">
        <f t="shared" si="985"/>
        <v>3120.0014999999999</v>
      </c>
      <c r="J3950" s="95">
        <f t="shared" si="983"/>
        <v>3120.0014999999999</v>
      </c>
      <c r="K3950" s="140">
        <v>2722.69</v>
      </c>
      <c r="L3950" s="78">
        <f t="shared" si="986"/>
        <v>517.31110000000001</v>
      </c>
      <c r="M3950" s="78">
        <f t="shared" si="987"/>
        <v>3240.0011</v>
      </c>
      <c r="N3950" s="78">
        <f t="shared" si="988"/>
        <v>3240.0011</v>
      </c>
      <c r="O3950" s="78">
        <f t="shared" si="989"/>
        <v>3120.0014999999999</v>
      </c>
      <c r="P3950" s="138"/>
      <c r="Q3950" s="139"/>
      <c r="R3950" s="78">
        <f t="shared" si="990"/>
        <v>3120.0014999999999</v>
      </c>
    </row>
    <row r="3951" spans="1:18" s="82" customFormat="1" ht="12" customHeight="1" x14ac:dyDescent="0.2">
      <c r="A3951" s="75">
        <v>0</v>
      </c>
      <c r="B3951" s="34">
        <v>191</v>
      </c>
      <c r="C3951" s="77">
        <v>26101400</v>
      </c>
      <c r="D3951" s="41" t="s">
        <v>605</v>
      </c>
      <c r="E3951" s="29">
        <v>1</v>
      </c>
      <c r="F3951" s="30" t="s">
        <v>11</v>
      </c>
      <c r="G3951" s="140">
        <v>26218.49</v>
      </c>
      <c r="H3951" s="78">
        <f t="shared" si="984"/>
        <v>4981.5131000000001</v>
      </c>
      <c r="I3951" s="78">
        <f t="shared" si="985"/>
        <v>31200.003100000002</v>
      </c>
      <c r="J3951" s="95">
        <f t="shared" si="983"/>
        <v>31200.003100000002</v>
      </c>
      <c r="K3951" s="140">
        <v>27226.89</v>
      </c>
      <c r="L3951" s="78">
        <f t="shared" si="986"/>
        <v>5173.1090999999997</v>
      </c>
      <c r="M3951" s="78">
        <f t="shared" si="987"/>
        <v>32399.999100000001</v>
      </c>
      <c r="N3951" s="78">
        <f t="shared" si="988"/>
        <v>32399.999100000001</v>
      </c>
      <c r="O3951" s="78">
        <f t="shared" si="989"/>
        <v>31200.003100000002</v>
      </c>
      <c r="P3951" s="138"/>
      <c r="Q3951" s="139"/>
      <c r="R3951" s="78">
        <f t="shared" si="990"/>
        <v>31200.003100000002</v>
      </c>
    </row>
    <row r="3952" spans="1:18" s="82" customFormat="1" ht="12.75" customHeight="1" x14ac:dyDescent="0.2">
      <c r="A3952" s="75">
        <v>0</v>
      </c>
      <c r="B3952" s="34">
        <v>192</v>
      </c>
      <c r="C3952" s="77">
        <v>26101400</v>
      </c>
      <c r="D3952" s="41" t="s">
        <v>801</v>
      </c>
      <c r="E3952" s="29">
        <v>1</v>
      </c>
      <c r="F3952" s="30" t="s">
        <v>11</v>
      </c>
      <c r="G3952" s="140">
        <v>305882.34999999998</v>
      </c>
      <c r="H3952" s="78">
        <f t="shared" si="984"/>
        <v>58117.646499999995</v>
      </c>
      <c r="I3952" s="78">
        <f t="shared" si="985"/>
        <v>363999.99649999995</v>
      </c>
      <c r="J3952" s="95">
        <f t="shared" si="983"/>
        <v>363999.99649999995</v>
      </c>
      <c r="K3952" s="140">
        <v>317647.06</v>
      </c>
      <c r="L3952" s="78">
        <f t="shared" si="986"/>
        <v>60352.941400000003</v>
      </c>
      <c r="M3952" s="78">
        <f t="shared" si="987"/>
        <v>378000.00140000001</v>
      </c>
      <c r="N3952" s="78">
        <f t="shared" si="988"/>
        <v>378000.00140000001</v>
      </c>
      <c r="O3952" s="78">
        <f t="shared" si="989"/>
        <v>363999.99649999995</v>
      </c>
      <c r="P3952" s="138">
        <v>527203</v>
      </c>
      <c r="Q3952" s="140">
        <f t="shared" ref="Q3952" si="996">AVERAGE(P3952,O3952)</f>
        <v>445601.49824999995</v>
      </c>
      <c r="R3952" s="78">
        <f>O3952</f>
        <v>363999.99649999995</v>
      </c>
    </row>
    <row r="3953" spans="1:18" s="82" customFormat="1" ht="12.75" customHeight="1" x14ac:dyDescent="0.2">
      <c r="A3953" s="75">
        <v>0</v>
      </c>
      <c r="B3953" s="34">
        <v>193</v>
      </c>
      <c r="C3953" s="77">
        <v>26101400</v>
      </c>
      <c r="D3953" s="41" t="s">
        <v>607</v>
      </c>
      <c r="E3953" s="29">
        <v>1</v>
      </c>
      <c r="F3953" s="30" t="s">
        <v>11</v>
      </c>
      <c r="G3953" s="140">
        <v>104873.95</v>
      </c>
      <c r="H3953" s="78">
        <f t="shared" si="984"/>
        <v>19926.050500000001</v>
      </c>
      <c r="I3953" s="78">
        <f t="shared" si="985"/>
        <v>124800.00049999999</v>
      </c>
      <c r="J3953" s="95">
        <f t="shared" si="983"/>
        <v>124800.00049999999</v>
      </c>
      <c r="K3953" s="140">
        <v>108907.56</v>
      </c>
      <c r="L3953" s="78">
        <f t="shared" si="986"/>
        <v>20692.436399999999</v>
      </c>
      <c r="M3953" s="78">
        <f t="shared" si="987"/>
        <v>129599.9964</v>
      </c>
      <c r="N3953" s="78">
        <f t="shared" si="988"/>
        <v>129599.9964</v>
      </c>
      <c r="O3953" s="78">
        <f t="shared" si="989"/>
        <v>124800.00049999999</v>
      </c>
      <c r="P3953" s="138"/>
      <c r="Q3953" s="139"/>
      <c r="R3953" s="78">
        <f t="shared" si="990"/>
        <v>124800.00049999999</v>
      </c>
    </row>
    <row r="3954" spans="1:18" s="82" customFormat="1" ht="12.75" customHeight="1" x14ac:dyDescent="0.2">
      <c r="A3954" s="75">
        <v>0</v>
      </c>
      <c r="B3954" s="34">
        <v>194</v>
      </c>
      <c r="C3954" s="77">
        <v>26101400</v>
      </c>
      <c r="D3954" s="41" t="s">
        <v>609</v>
      </c>
      <c r="E3954" s="29">
        <v>1</v>
      </c>
      <c r="F3954" s="30" t="s">
        <v>11</v>
      </c>
      <c r="G3954" s="140">
        <v>52436.97</v>
      </c>
      <c r="H3954" s="78">
        <f t="shared" si="984"/>
        <v>9963.0243000000009</v>
      </c>
      <c r="I3954" s="78">
        <f t="shared" si="985"/>
        <v>62399.994300000006</v>
      </c>
      <c r="J3954" s="95">
        <f t="shared" si="983"/>
        <v>62399.994300000006</v>
      </c>
      <c r="K3954" s="140">
        <v>54453.78</v>
      </c>
      <c r="L3954" s="78">
        <f t="shared" si="986"/>
        <v>10346.218199999999</v>
      </c>
      <c r="M3954" s="78">
        <f t="shared" si="987"/>
        <v>64799.998200000002</v>
      </c>
      <c r="N3954" s="78">
        <f t="shared" si="988"/>
        <v>64799.998200000002</v>
      </c>
      <c r="O3954" s="78">
        <f t="shared" si="989"/>
        <v>62399.994300000006</v>
      </c>
      <c r="P3954" s="138"/>
      <c r="Q3954" s="139"/>
      <c r="R3954" s="78">
        <f t="shared" si="990"/>
        <v>62399.994300000006</v>
      </c>
    </row>
    <row r="3955" spans="1:18" s="82" customFormat="1" ht="12.75" customHeight="1" x14ac:dyDescent="0.2">
      <c r="A3955" s="75">
        <v>0</v>
      </c>
      <c r="B3955" s="34">
        <v>195</v>
      </c>
      <c r="C3955" s="77">
        <v>26101400</v>
      </c>
      <c r="D3955" s="41" t="s">
        <v>611</v>
      </c>
      <c r="E3955" s="29">
        <v>1</v>
      </c>
      <c r="F3955" s="30" t="s">
        <v>11</v>
      </c>
      <c r="G3955" s="140">
        <v>52436.97</v>
      </c>
      <c r="H3955" s="78">
        <f t="shared" si="984"/>
        <v>9963.0243000000009</v>
      </c>
      <c r="I3955" s="78">
        <f t="shared" si="985"/>
        <v>62399.994300000006</v>
      </c>
      <c r="J3955" s="95">
        <f t="shared" si="983"/>
        <v>62399.994300000006</v>
      </c>
      <c r="K3955" s="140">
        <v>54453.78</v>
      </c>
      <c r="L3955" s="78">
        <f t="shared" si="986"/>
        <v>10346.218199999999</v>
      </c>
      <c r="M3955" s="78">
        <f t="shared" si="987"/>
        <v>64799.998200000002</v>
      </c>
      <c r="N3955" s="78">
        <f t="shared" si="988"/>
        <v>64799.998200000002</v>
      </c>
      <c r="O3955" s="78">
        <f t="shared" si="989"/>
        <v>62399.994300000006</v>
      </c>
      <c r="P3955" s="138"/>
      <c r="Q3955" s="139"/>
      <c r="R3955" s="78">
        <f t="shared" si="990"/>
        <v>62399.994300000006</v>
      </c>
    </row>
    <row r="3956" spans="1:18" s="82" customFormat="1" ht="12.75" customHeight="1" x14ac:dyDescent="0.2">
      <c r="A3956" s="75">
        <v>0</v>
      </c>
      <c r="B3956" s="34">
        <v>196</v>
      </c>
      <c r="C3956" s="77">
        <v>26101400</v>
      </c>
      <c r="D3956" s="41" t="s">
        <v>613</v>
      </c>
      <c r="E3956" s="29">
        <v>1</v>
      </c>
      <c r="F3956" s="30" t="s">
        <v>11</v>
      </c>
      <c r="G3956" s="140">
        <v>393277.31</v>
      </c>
      <c r="H3956" s="78">
        <f t="shared" si="984"/>
        <v>74722.688899999994</v>
      </c>
      <c r="I3956" s="78">
        <f t="shared" si="985"/>
        <v>467999.99890000001</v>
      </c>
      <c r="J3956" s="95">
        <f t="shared" si="983"/>
        <v>467999.99890000001</v>
      </c>
      <c r="K3956" s="140">
        <v>408403.36</v>
      </c>
      <c r="L3956" s="78">
        <f t="shared" si="986"/>
        <v>77596.638399999996</v>
      </c>
      <c r="M3956" s="78">
        <f t="shared" si="987"/>
        <v>485999.99839999998</v>
      </c>
      <c r="N3956" s="78">
        <f t="shared" si="988"/>
        <v>485999.99839999998</v>
      </c>
      <c r="O3956" s="78">
        <f t="shared" si="989"/>
        <v>467999.99890000001</v>
      </c>
      <c r="P3956" s="138"/>
      <c r="Q3956" s="139"/>
      <c r="R3956" s="78">
        <f t="shared" si="990"/>
        <v>467999.99890000001</v>
      </c>
    </row>
    <row r="3957" spans="1:18" s="82" customFormat="1" ht="12.75" customHeight="1" x14ac:dyDescent="0.2">
      <c r="A3957" s="75">
        <v>0</v>
      </c>
      <c r="B3957" s="34">
        <v>197</v>
      </c>
      <c r="C3957" s="77" t="s">
        <v>802</v>
      </c>
      <c r="D3957" s="41" t="s">
        <v>712</v>
      </c>
      <c r="E3957" s="29">
        <v>1</v>
      </c>
      <c r="F3957" s="30" t="s">
        <v>11</v>
      </c>
      <c r="G3957" s="140">
        <v>253445.38</v>
      </c>
      <c r="H3957" s="78">
        <f t="shared" si="984"/>
        <v>48154.622199999998</v>
      </c>
      <c r="I3957" s="78">
        <f t="shared" si="985"/>
        <v>301600.00219999999</v>
      </c>
      <c r="J3957" s="95">
        <f t="shared" si="983"/>
        <v>301600.00219999999</v>
      </c>
      <c r="K3957" s="140">
        <v>263193.28000000003</v>
      </c>
      <c r="L3957" s="78">
        <f t="shared" si="986"/>
        <v>50006.723200000008</v>
      </c>
      <c r="M3957" s="78">
        <f t="shared" si="987"/>
        <v>313200.00320000004</v>
      </c>
      <c r="N3957" s="78">
        <f t="shared" si="988"/>
        <v>313200.00320000004</v>
      </c>
      <c r="O3957" s="78">
        <f t="shared" si="989"/>
        <v>301600.00219999999</v>
      </c>
      <c r="P3957" s="138">
        <v>1373180</v>
      </c>
      <c r="Q3957" s="140">
        <f t="shared" ref="Q3957:Q3959" si="997">AVERAGE(P3957,O3957)</f>
        <v>837390.00109999999</v>
      </c>
      <c r="R3957" s="78">
        <f t="shared" si="990"/>
        <v>301600.00219999999</v>
      </c>
    </row>
    <row r="3958" spans="1:18" s="82" customFormat="1" ht="12.75" customHeight="1" x14ac:dyDescent="0.2">
      <c r="A3958" s="75">
        <v>0</v>
      </c>
      <c r="B3958" s="34">
        <v>198</v>
      </c>
      <c r="C3958" s="77">
        <v>26101400</v>
      </c>
      <c r="D3958" s="41" t="s">
        <v>628</v>
      </c>
      <c r="E3958" s="29">
        <v>1</v>
      </c>
      <c r="F3958" s="30" t="s">
        <v>11</v>
      </c>
      <c r="G3958" s="140">
        <v>83025.210000000006</v>
      </c>
      <c r="H3958" s="78">
        <f t="shared" si="984"/>
        <v>15774.789900000002</v>
      </c>
      <c r="I3958" s="78">
        <f t="shared" si="985"/>
        <v>98799.99990000001</v>
      </c>
      <c r="J3958" s="95">
        <f t="shared" si="983"/>
        <v>98799.99990000001</v>
      </c>
      <c r="K3958" s="140">
        <v>86218.49</v>
      </c>
      <c r="L3958" s="78">
        <f t="shared" si="986"/>
        <v>16381.513100000002</v>
      </c>
      <c r="M3958" s="78">
        <f t="shared" si="987"/>
        <v>102600.0031</v>
      </c>
      <c r="N3958" s="78">
        <f t="shared" si="988"/>
        <v>102600.0031</v>
      </c>
      <c r="O3958" s="78">
        <f t="shared" si="989"/>
        <v>98799.99990000001</v>
      </c>
      <c r="P3958" s="138">
        <v>220690</v>
      </c>
      <c r="Q3958" s="140">
        <f t="shared" si="997"/>
        <v>159744.99995</v>
      </c>
      <c r="R3958" s="78">
        <f t="shared" si="990"/>
        <v>98799.99990000001</v>
      </c>
    </row>
    <row r="3959" spans="1:18" s="82" customFormat="1" ht="12.75" customHeight="1" x14ac:dyDescent="0.2">
      <c r="A3959" s="75">
        <v>0</v>
      </c>
      <c r="B3959" s="34">
        <v>199</v>
      </c>
      <c r="C3959" s="77">
        <v>26101400</v>
      </c>
      <c r="D3959" s="41" t="s">
        <v>814</v>
      </c>
      <c r="E3959" s="29">
        <v>1</v>
      </c>
      <c r="F3959" s="30" t="s">
        <v>11</v>
      </c>
      <c r="G3959" s="140">
        <v>157310.92000000001</v>
      </c>
      <c r="H3959" s="78">
        <f t="shared" si="984"/>
        <v>29889.074800000002</v>
      </c>
      <c r="I3959" s="78">
        <f t="shared" si="985"/>
        <v>187199.99480000001</v>
      </c>
      <c r="J3959" s="95">
        <f t="shared" si="983"/>
        <v>187199.99480000001</v>
      </c>
      <c r="K3959" s="140">
        <v>163361.34</v>
      </c>
      <c r="L3959" s="78">
        <f t="shared" si="986"/>
        <v>31038.654599999998</v>
      </c>
      <c r="M3959" s="78">
        <f t="shared" si="987"/>
        <v>194399.99460000001</v>
      </c>
      <c r="N3959" s="78">
        <f t="shared" si="988"/>
        <v>194399.99460000001</v>
      </c>
      <c r="O3959" s="78">
        <f t="shared" si="989"/>
        <v>187199.99480000001</v>
      </c>
      <c r="P3959" s="138">
        <v>294253</v>
      </c>
      <c r="Q3959" s="140">
        <f t="shared" si="997"/>
        <v>240726.49739999999</v>
      </c>
      <c r="R3959" s="78">
        <f t="shared" si="990"/>
        <v>187199.99480000001</v>
      </c>
    </row>
    <row r="3960" spans="1:18" s="82" customFormat="1" ht="12.75" customHeight="1" x14ac:dyDescent="0.2">
      <c r="A3960" s="75">
        <v>0</v>
      </c>
      <c r="B3960" s="34">
        <v>200</v>
      </c>
      <c r="C3960" s="77">
        <v>26101400</v>
      </c>
      <c r="D3960" s="41" t="s">
        <v>815</v>
      </c>
      <c r="E3960" s="29">
        <v>1</v>
      </c>
      <c r="F3960" s="30" t="s">
        <v>11</v>
      </c>
      <c r="G3960" s="140">
        <v>1310924.3700000001</v>
      </c>
      <c r="H3960" s="78">
        <f t="shared" si="984"/>
        <v>249075.63030000002</v>
      </c>
      <c r="I3960" s="78">
        <f t="shared" si="985"/>
        <v>1560000.0003000002</v>
      </c>
      <c r="J3960" s="95">
        <f t="shared" si="983"/>
        <v>1560000.0003000002</v>
      </c>
      <c r="K3960" s="140">
        <v>1361344.54</v>
      </c>
      <c r="L3960" s="78">
        <f t="shared" si="986"/>
        <v>258655.4626</v>
      </c>
      <c r="M3960" s="78">
        <f t="shared" si="987"/>
        <v>1620000.0026</v>
      </c>
      <c r="N3960" s="78">
        <f t="shared" si="988"/>
        <v>1620000.0026</v>
      </c>
      <c r="O3960" s="78">
        <f t="shared" si="989"/>
        <v>1560000.0003000002</v>
      </c>
      <c r="P3960" s="138"/>
      <c r="Q3960" s="139"/>
      <c r="R3960" s="78">
        <f t="shared" si="990"/>
        <v>1560000.0003000002</v>
      </c>
    </row>
    <row r="3961" spans="1:18" s="82" customFormat="1" ht="12.75" customHeight="1" x14ac:dyDescent="0.2">
      <c r="A3961" s="75">
        <v>0</v>
      </c>
      <c r="B3961" s="34">
        <v>201</v>
      </c>
      <c r="C3961" s="77">
        <v>26101400</v>
      </c>
      <c r="D3961" s="41" t="s">
        <v>816</v>
      </c>
      <c r="E3961" s="29">
        <v>1</v>
      </c>
      <c r="F3961" s="30" t="s">
        <v>11</v>
      </c>
      <c r="G3961" s="140">
        <v>1573109.24</v>
      </c>
      <c r="H3961" s="78">
        <f t="shared" si="984"/>
        <v>298890.75559999997</v>
      </c>
      <c r="I3961" s="78">
        <f t="shared" si="985"/>
        <v>1871999.9956</v>
      </c>
      <c r="J3961" s="95">
        <f t="shared" si="983"/>
        <v>1871999.9956</v>
      </c>
      <c r="K3961" s="140">
        <v>1633613.45</v>
      </c>
      <c r="L3961" s="78">
        <f t="shared" si="986"/>
        <v>310386.55550000002</v>
      </c>
      <c r="M3961" s="78">
        <f t="shared" si="987"/>
        <v>1944000.0055</v>
      </c>
      <c r="N3961" s="78">
        <f t="shared" si="988"/>
        <v>1944000.0055</v>
      </c>
      <c r="O3961" s="78">
        <f t="shared" si="989"/>
        <v>1871999.9956</v>
      </c>
      <c r="P3961" s="138"/>
      <c r="Q3961" s="139"/>
      <c r="R3961" s="78">
        <f t="shared" si="990"/>
        <v>1871999.9956</v>
      </c>
    </row>
    <row r="3962" spans="1:18" s="82" customFormat="1" ht="12.75" customHeight="1" x14ac:dyDescent="0.2">
      <c r="A3962" s="75">
        <v>0</v>
      </c>
      <c r="B3962" s="34">
        <v>202</v>
      </c>
      <c r="C3962" s="77" t="s">
        <v>802</v>
      </c>
      <c r="D3962" s="41" t="s">
        <v>825</v>
      </c>
      <c r="E3962" s="29">
        <v>1</v>
      </c>
      <c r="F3962" s="30" t="s">
        <v>11</v>
      </c>
      <c r="G3962" s="140">
        <v>1048739.5</v>
      </c>
      <c r="H3962" s="78">
        <f t="shared" si="984"/>
        <v>199260.505</v>
      </c>
      <c r="I3962" s="78">
        <f t="shared" si="985"/>
        <v>1248000.0049999999</v>
      </c>
      <c r="J3962" s="95">
        <f t="shared" si="983"/>
        <v>1248000.0049999999</v>
      </c>
      <c r="K3962" s="140">
        <v>1089075.6299999999</v>
      </c>
      <c r="L3962" s="78">
        <f t="shared" si="986"/>
        <v>206924.36969999998</v>
      </c>
      <c r="M3962" s="78">
        <f t="shared" si="987"/>
        <v>1295999.9996999998</v>
      </c>
      <c r="N3962" s="78">
        <f t="shared" si="988"/>
        <v>1295999.9996999998</v>
      </c>
      <c r="O3962" s="78">
        <f t="shared" si="989"/>
        <v>1248000.0049999999</v>
      </c>
      <c r="P3962" s="138">
        <v>3616859</v>
      </c>
      <c r="Q3962" s="140">
        <f t="shared" ref="Q3962" si="998">AVERAGE(P3962,O3962)</f>
        <v>2432429.5024999999</v>
      </c>
      <c r="R3962" s="78">
        <f>O3962</f>
        <v>1248000.0049999999</v>
      </c>
    </row>
    <row r="3963" spans="1:18" s="82" customFormat="1" ht="12.75" customHeight="1" x14ac:dyDescent="0.2">
      <c r="A3963" s="75">
        <v>0</v>
      </c>
      <c r="B3963" s="34">
        <v>203</v>
      </c>
      <c r="C3963" s="77" t="s">
        <v>802</v>
      </c>
      <c r="D3963" s="41" t="s">
        <v>826</v>
      </c>
      <c r="E3963" s="29">
        <v>1</v>
      </c>
      <c r="F3963" s="30" t="s">
        <v>11</v>
      </c>
      <c r="G3963" s="140">
        <v>166050.42000000001</v>
      </c>
      <c r="H3963" s="78">
        <f t="shared" si="984"/>
        <v>31549.579800000003</v>
      </c>
      <c r="I3963" s="78">
        <f t="shared" si="985"/>
        <v>197599.99980000002</v>
      </c>
      <c r="J3963" s="95">
        <f t="shared" si="983"/>
        <v>197599.99980000002</v>
      </c>
      <c r="K3963" s="140">
        <v>172436.97</v>
      </c>
      <c r="L3963" s="78">
        <f t="shared" si="986"/>
        <v>32763.024300000001</v>
      </c>
      <c r="M3963" s="78">
        <f t="shared" si="987"/>
        <v>205199.99429999999</v>
      </c>
      <c r="N3963" s="78">
        <f t="shared" si="988"/>
        <v>205199.99429999999</v>
      </c>
      <c r="O3963" s="78">
        <f t="shared" si="989"/>
        <v>197599.99980000002</v>
      </c>
      <c r="P3963" s="138"/>
      <c r="Q3963" s="139"/>
      <c r="R3963" s="78">
        <f t="shared" si="990"/>
        <v>197599.99980000002</v>
      </c>
    </row>
    <row r="3964" spans="1:18" s="82" customFormat="1" ht="12.75" customHeight="1" x14ac:dyDescent="0.2">
      <c r="A3964" s="75">
        <v>0</v>
      </c>
      <c r="B3964" s="34">
        <v>204</v>
      </c>
      <c r="C3964" s="77">
        <v>26101400</v>
      </c>
      <c r="D3964" s="41" t="s">
        <v>714</v>
      </c>
      <c r="E3964" s="29">
        <v>1</v>
      </c>
      <c r="F3964" s="30" t="s">
        <v>11</v>
      </c>
      <c r="G3964" s="140">
        <v>192268.91</v>
      </c>
      <c r="H3964" s="78">
        <f t="shared" si="984"/>
        <v>36531.092900000003</v>
      </c>
      <c r="I3964" s="78">
        <f t="shared" si="985"/>
        <v>228800.00290000002</v>
      </c>
      <c r="J3964" s="95">
        <f t="shared" si="983"/>
        <v>228800.00290000002</v>
      </c>
      <c r="K3964" s="140">
        <v>199663.87</v>
      </c>
      <c r="L3964" s="78">
        <f t="shared" si="986"/>
        <v>37936.135300000002</v>
      </c>
      <c r="M3964" s="78">
        <f t="shared" si="987"/>
        <v>237600.00529999999</v>
      </c>
      <c r="N3964" s="78">
        <f t="shared" si="988"/>
        <v>237600.00529999999</v>
      </c>
      <c r="O3964" s="78">
        <f t="shared" si="989"/>
        <v>228800.00290000002</v>
      </c>
      <c r="P3964" s="138">
        <v>73563</v>
      </c>
      <c r="Q3964" s="140">
        <f t="shared" ref="Q3964" si="999">AVERAGE(P3964,O3964)</f>
        <v>151181.50145000001</v>
      </c>
      <c r="R3964" s="78">
        <f>O3964</f>
        <v>228800.00290000002</v>
      </c>
    </row>
    <row r="3965" spans="1:18" s="82" customFormat="1" ht="12.75" customHeight="1" x14ac:dyDescent="0.2">
      <c r="A3965" s="75">
        <v>0</v>
      </c>
      <c r="B3965" s="34">
        <v>205</v>
      </c>
      <c r="C3965" s="77">
        <v>26101400</v>
      </c>
      <c r="D3965" s="41" t="s">
        <v>711</v>
      </c>
      <c r="E3965" s="29">
        <v>1</v>
      </c>
      <c r="F3965" s="30" t="s">
        <v>11</v>
      </c>
      <c r="G3965" s="140">
        <v>131092.44</v>
      </c>
      <c r="H3965" s="78">
        <f t="shared" si="984"/>
        <v>24907.563600000001</v>
      </c>
      <c r="I3965" s="78">
        <f t="shared" si="985"/>
        <v>156000.0036</v>
      </c>
      <c r="J3965" s="95">
        <f t="shared" si="983"/>
        <v>156000.0036</v>
      </c>
      <c r="K3965" s="140">
        <v>136134.45000000001</v>
      </c>
      <c r="L3965" s="78">
        <f t="shared" si="986"/>
        <v>25865.545500000004</v>
      </c>
      <c r="M3965" s="78">
        <f t="shared" si="987"/>
        <v>161999.99550000002</v>
      </c>
      <c r="N3965" s="78">
        <f t="shared" si="988"/>
        <v>161999.99550000002</v>
      </c>
      <c r="O3965" s="78">
        <f t="shared" si="989"/>
        <v>156000.0036</v>
      </c>
      <c r="P3965" s="138"/>
      <c r="Q3965" s="139"/>
      <c r="R3965" s="78">
        <f t="shared" si="990"/>
        <v>156000.0036</v>
      </c>
    </row>
    <row r="3966" spans="1:18" s="82" customFormat="1" ht="12.75" customHeight="1" x14ac:dyDescent="0.2">
      <c r="A3966" s="75">
        <v>0</v>
      </c>
      <c r="B3966" s="34">
        <v>206</v>
      </c>
      <c r="C3966" s="77" t="s">
        <v>802</v>
      </c>
      <c r="D3966" s="41" t="s">
        <v>166</v>
      </c>
      <c r="E3966" s="29">
        <v>1</v>
      </c>
      <c r="F3966" s="30" t="s">
        <v>11</v>
      </c>
      <c r="G3966" s="140">
        <v>4369747.9000000004</v>
      </c>
      <c r="H3966" s="78">
        <f t="shared" si="984"/>
        <v>830252.10100000002</v>
      </c>
      <c r="I3966" s="78">
        <f t="shared" si="985"/>
        <v>5200000.0010000002</v>
      </c>
      <c r="J3966" s="95">
        <f t="shared" si="983"/>
        <v>5200000.0010000002</v>
      </c>
      <c r="K3966" s="140">
        <v>4537815.13</v>
      </c>
      <c r="L3966" s="78">
        <f t="shared" si="986"/>
        <v>862184.87470000004</v>
      </c>
      <c r="M3966" s="78">
        <f t="shared" si="987"/>
        <v>5400000.0046999995</v>
      </c>
      <c r="N3966" s="78">
        <f t="shared" si="988"/>
        <v>5400000.0046999995</v>
      </c>
      <c r="O3966" s="78">
        <f t="shared" si="989"/>
        <v>5200000.0010000002</v>
      </c>
      <c r="P3966" s="138">
        <v>10973183</v>
      </c>
      <c r="Q3966" s="140">
        <f t="shared" ref="Q3966" si="1000">AVERAGE(P3966,O3966)</f>
        <v>8086591.5005000001</v>
      </c>
      <c r="R3966" s="78">
        <f>O3966</f>
        <v>5200000.0010000002</v>
      </c>
    </row>
    <row r="3967" spans="1:18" s="82" customFormat="1" ht="12.75" customHeight="1" x14ac:dyDescent="0.2">
      <c r="A3967" s="75">
        <v>0</v>
      </c>
      <c r="B3967" s="34">
        <v>207</v>
      </c>
      <c r="C3967" s="77" t="s">
        <v>802</v>
      </c>
      <c r="D3967" s="41" t="s">
        <v>827</v>
      </c>
      <c r="E3967" s="29">
        <v>1</v>
      </c>
      <c r="F3967" s="30" t="s">
        <v>11</v>
      </c>
      <c r="G3967" s="140">
        <v>78655.460000000006</v>
      </c>
      <c r="H3967" s="78">
        <f t="shared" si="984"/>
        <v>14944.537400000001</v>
      </c>
      <c r="I3967" s="78">
        <f t="shared" si="985"/>
        <v>93599.997400000007</v>
      </c>
      <c r="J3967" s="95">
        <f t="shared" si="983"/>
        <v>93599.997400000007</v>
      </c>
      <c r="K3967" s="140">
        <v>81680.67</v>
      </c>
      <c r="L3967" s="78">
        <f t="shared" si="986"/>
        <v>15519.327299999999</v>
      </c>
      <c r="M3967" s="78">
        <f t="shared" si="987"/>
        <v>97199.997300000003</v>
      </c>
      <c r="N3967" s="78">
        <f t="shared" si="988"/>
        <v>97199.997300000003</v>
      </c>
      <c r="O3967" s="78">
        <f t="shared" si="989"/>
        <v>93599.997400000007</v>
      </c>
      <c r="P3967" s="138"/>
      <c r="Q3967" s="139"/>
      <c r="R3967" s="78">
        <f t="shared" si="990"/>
        <v>93599.997400000007</v>
      </c>
    </row>
    <row r="3968" spans="1:18" s="82" customFormat="1" ht="12.75" customHeight="1" x14ac:dyDescent="0.2">
      <c r="A3968" s="75">
        <v>0</v>
      </c>
      <c r="B3968" s="34">
        <v>208</v>
      </c>
      <c r="C3968" s="77" t="s">
        <v>802</v>
      </c>
      <c r="D3968" s="41" t="s">
        <v>713</v>
      </c>
      <c r="E3968" s="29">
        <v>1</v>
      </c>
      <c r="F3968" s="30" t="s">
        <v>11</v>
      </c>
      <c r="G3968" s="140">
        <v>192268.91</v>
      </c>
      <c r="H3968" s="78">
        <f t="shared" si="984"/>
        <v>36531.092900000003</v>
      </c>
      <c r="I3968" s="78">
        <f t="shared" si="985"/>
        <v>228800.00290000002</v>
      </c>
      <c r="J3968" s="95">
        <f t="shared" si="983"/>
        <v>228800.00290000002</v>
      </c>
      <c r="K3968" s="140">
        <v>199663.87</v>
      </c>
      <c r="L3968" s="78">
        <f t="shared" si="986"/>
        <v>37936.135300000002</v>
      </c>
      <c r="M3968" s="78">
        <f t="shared" si="987"/>
        <v>237600.00529999999</v>
      </c>
      <c r="N3968" s="78">
        <f t="shared" si="988"/>
        <v>237600.00529999999</v>
      </c>
      <c r="O3968" s="78">
        <f t="shared" si="989"/>
        <v>228800.00290000002</v>
      </c>
      <c r="P3968" s="138"/>
      <c r="Q3968" s="139"/>
      <c r="R3968" s="78">
        <f t="shared" si="990"/>
        <v>228800.00290000002</v>
      </c>
    </row>
    <row r="3969" spans="1:33" s="82" customFormat="1" ht="12.75" customHeight="1" x14ac:dyDescent="0.2">
      <c r="A3969" s="75">
        <v>0</v>
      </c>
      <c r="B3969" s="34">
        <v>209</v>
      </c>
      <c r="C3969" s="77" t="s">
        <v>802</v>
      </c>
      <c r="D3969" s="41" t="s">
        <v>828</v>
      </c>
      <c r="E3969" s="29">
        <v>1</v>
      </c>
      <c r="F3969" s="30" t="s">
        <v>11</v>
      </c>
      <c r="G3969" s="140">
        <v>655462.18000000005</v>
      </c>
      <c r="H3969" s="78">
        <f t="shared" si="984"/>
        <v>124537.81420000001</v>
      </c>
      <c r="I3969" s="78">
        <f t="shared" si="985"/>
        <v>779999.99420000007</v>
      </c>
      <c r="J3969" s="95">
        <f t="shared" si="983"/>
        <v>779999.99420000007</v>
      </c>
      <c r="K3969" s="140">
        <v>680672.27</v>
      </c>
      <c r="L3969" s="78">
        <f t="shared" si="986"/>
        <v>129327.7313</v>
      </c>
      <c r="M3969" s="78">
        <f t="shared" si="987"/>
        <v>810000.0013</v>
      </c>
      <c r="N3969" s="78">
        <f t="shared" si="988"/>
        <v>810000.0013</v>
      </c>
      <c r="O3969" s="78">
        <f t="shared" si="989"/>
        <v>779999.99420000007</v>
      </c>
      <c r="P3969" s="138"/>
      <c r="Q3969" s="139"/>
      <c r="R3969" s="78">
        <f t="shared" si="990"/>
        <v>779999.99420000007</v>
      </c>
    </row>
    <row r="3970" spans="1:33" s="82" customFormat="1" ht="12.75" customHeight="1" x14ac:dyDescent="0.2">
      <c r="A3970" s="75">
        <v>0</v>
      </c>
      <c r="B3970" s="34">
        <v>210</v>
      </c>
      <c r="C3970" s="77">
        <v>26101400</v>
      </c>
      <c r="D3970" s="41" t="s">
        <v>829</v>
      </c>
      <c r="E3970" s="29">
        <v>1</v>
      </c>
      <c r="F3970" s="30" t="s">
        <v>11</v>
      </c>
      <c r="G3970" s="140">
        <v>218487.39</v>
      </c>
      <c r="H3970" s="78">
        <f t="shared" si="984"/>
        <v>41512.604100000004</v>
      </c>
      <c r="I3970" s="78">
        <f t="shared" si="985"/>
        <v>259999.99410000001</v>
      </c>
      <c r="J3970" s="95">
        <f t="shared" si="983"/>
        <v>259999.99410000001</v>
      </c>
      <c r="K3970" s="140">
        <v>226890.76</v>
      </c>
      <c r="L3970" s="78">
        <f t="shared" si="986"/>
        <v>43109.244400000003</v>
      </c>
      <c r="M3970" s="78">
        <f t="shared" si="987"/>
        <v>270000.00440000003</v>
      </c>
      <c r="N3970" s="78">
        <f t="shared" si="988"/>
        <v>270000.00440000003</v>
      </c>
      <c r="O3970" s="78">
        <f t="shared" si="989"/>
        <v>259999.99410000001</v>
      </c>
      <c r="P3970" s="138">
        <v>429119</v>
      </c>
      <c r="Q3970" s="140">
        <f t="shared" ref="Q3970:Q3973" si="1001">AVERAGE(P3970,O3970)</f>
        <v>344559.49705000001</v>
      </c>
      <c r="R3970" s="78">
        <f t="shared" si="990"/>
        <v>259999.99410000001</v>
      </c>
    </row>
    <row r="3971" spans="1:33" s="82" customFormat="1" ht="12.75" customHeight="1" x14ac:dyDescent="0.2">
      <c r="A3971" s="75">
        <v>0</v>
      </c>
      <c r="B3971" s="34">
        <v>211</v>
      </c>
      <c r="C3971" s="77">
        <v>26101400</v>
      </c>
      <c r="D3971" s="41" t="s">
        <v>830</v>
      </c>
      <c r="E3971" s="29">
        <v>1</v>
      </c>
      <c r="F3971" s="30" t="s">
        <v>11</v>
      </c>
      <c r="G3971" s="140">
        <v>209747.9</v>
      </c>
      <c r="H3971" s="78">
        <f t="shared" si="984"/>
        <v>39852.101000000002</v>
      </c>
      <c r="I3971" s="78">
        <f t="shared" si="985"/>
        <v>249600.00099999999</v>
      </c>
      <c r="J3971" s="95">
        <f t="shared" si="983"/>
        <v>249600.00099999999</v>
      </c>
      <c r="K3971" s="140">
        <v>217815.13</v>
      </c>
      <c r="L3971" s="78">
        <f t="shared" si="986"/>
        <v>41384.8747</v>
      </c>
      <c r="M3971" s="78">
        <f t="shared" si="987"/>
        <v>259200.00469999999</v>
      </c>
      <c r="N3971" s="78">
        <f t="shared" si="988"/>
        <v>259200.00469999999</v>
      </c>
      <c r="O3971" s="78">
        <f t="shared" si="989"/>
        <v>249600.00099999999</v>
      </c>
      <c r="P3971" s="138">
        <v>392337</v>
      </c>
      <c r="Q3971" s="140">
        <f t="shared" si="1001"/>
        <v>320968.50049999997</v>
      </c>
      <c r="R3971" s="78">
        <f t="shared" si="990"/>
        <v>249600.00099999999</v>
      </c>
    </row>
    <row r="3972" spans="1:33" s="82" customFormat="1" ht="12.75" customHeight="1" x14ac:dyDescent="0.2">
      <c r="A3972" s="75">
        <v>0</v>
      </c>
      <c r="B3972" s="34">
        <v>212</v>
      </c>
      <c r="C3972" s="77">
        <v>26101400</v>
      </c>
      <c r="D3972" s="41" t="s">
        <v>831</v>
      </c>
      <c r="E3972" s="29">
        <v>1</v>
      </c>
      <c r="F3972" s="30" t="s">
        <v>11</v>
      </c>
      <c r="G3972" s="140">
        <v>174789.92</v>
      </c>
      <c r="H3972" s="78">
        <f t="shared" si="984"/>
        <v>33210.084800000004</v>
      </c>
      <c r="I3972" s="78">
        <f t="shared" si="985"/>
        <v>208000.00480000002</v>
      </c>
      <c r="J3972" s="95">
        <f t="shared" si="983"/>
        <v>208000.00480000002</v>
      </c>
      <c r="K3972" s="140">
        <v>181512.61</v>
      </c>
      <c r="L3972" s="78">
        <f t="shared" si="986"/>
        <v>34487.395899999996</v>
      </c>
      <c r="M3972" s="78">
        <f t="shared" si="987"/>
        <v>216000.00589999999</v>
      </c>
      <c r="N3972" s="78">
        <f t="shared" si="988"/>
        <v>216000.00589999999</v>
      </c>
      <c r="O3972" s="78">
        <f t="shared" si="989"/>
        <v>208000.00480000002</v>
      </c>
      <c r="P3972" s="138">
        <v>355556</v>
      </c>
      <c r="Q3972" s="140">
        <f t="shared" si="1001"/>
        <v>281778.0024</v>
      </c>
      <c r="R3972" s="78">
        <f t="shared" si="990"/>
        <v>208000.00480000002</v>
      </c>
    </row>
    <row r="3973" spans="1:33" s="82" customFormat="1" ht="12.75" customHeight="1" x14ac:dyDescent="0.2">
      <c r="A3973" s="75">
        <v>0</v>
      </c>
      <c r="B3973" s="34">
        <v>213</v>
      </c>
      <c r="C3973" s="77">
        <v>26101400</v>
      </c>
      <c r="D3973" s="41" t="s">
        <v>832</v>
      </c>
      <c r="E3973" s="29">
        <v>1</v>
      </c>
      <c r="F3973" s="30" t="s">
        <v>11</v>
      </c>
      <c r="G3973" s="140">
        <v>157310.92000000001</v>
      </c>
      <c r="H3973" s="78">
        <f t="shared" si="984"/>
        <v>29889.074800000002</v>
      </c>
      <c r="I3973" s="78">
        <f t="shared" si="985"/>
        <v>187199.99480000001</v>
      </c>
      <c r="J3973" s="95">
        <f t="shared" si="983"/>
        <v>187199.99480000001</v>
      </c>
      <c r="K3973" s="140">
        <v>163361.34</v>
      </c>
      <c r="L3973" s="78">
        <f t="shared" si="986"/>
        <v>31038.654599999998</v>
      </c>
      <c r="M3973" s="78">
        <f t="shared" si="987"/>
        <v>194399.99460000001</v>
      </c>
      <c r="N3973" s="78">
        <f t="shared" si="988"/>
        <v>194399.99460000001</v>
      </c>
      <c r="O3973" s="78">
        <f t="shared" si="989"/>
        <v>187199.99480000001</v>
      </c>
      <c r="P3973" s="138">
        <v>318774</v>
      </c>
      <c r="Q3973" s="140">
        <f t="shared" si="1001"/>
        <v>252986.99739999999</v>
      </c>
      <c r="R3973" s="78">
        <f t="shared" si="990"/>
        <v>187199.99480000001</v>
      </c>
    </row>
    <row r="3974" spans="1:33" s="82" customFormat="1" ht="12.75" customHeight="1" x14ac:dyDescent="0.2">
      <c r="A3974" s="75">
        <v>0</v>
      </c>
      <c r="B3974" s="34">
        <v>214</v>
      </c>
      <c r="C3974" s="77" t="s">
        <v>802</v>
      </c>
      <c r="D3974" s="41" t="s">
        <v>833</v>
      </c>
      <c r="E3974" s="29">
        <v>1</v>
      </c>
      <c r="F3974" s="30" t="s">
        <v>11</v>
      </c>
      <c r="G3974" s="140">
        <v>139831.93</v>
      </c>
      <c r="H3974" s="78">
        <f t="shared" si="984"/>
        <v>26568.066699999999</v>
      </c>
      <c r="I3974" s="78">
        <f t="shared" si="985"/>
        <v>166399.99669999999</v>
      </c>
      <c r="J3974" s="95">
        <f t="shared" si="983"/>
        <v>166399.99669999999</v>
      </c>
      <c r="K3974" s="140">
        <v>145210.07999999999</v>
      </c>
      <c r="L3974" s="78">
        <f t="shared" si="986"/>
        <v>27589.915199999999</v>
      </c>
      <c r="M3974" s="78">
        <f t="shared" si="987"/>
        <v>172799.99519999998</v>
      </c>
      <c r="N3974" s="78">
        <f t="shared" si="988"/>
        <v>172799.99519999998</v>
      </c>
      <c r="O3974" s="78">
        <f t="shared" si="989"/>
        <v>166399.99669999999</v>
      </c>
      <c r="P3974" s="138"/>
      <c r="Q3974" s="139"/>
      <c r="R3974" s="78">
        <f t="shared" si="990"/>
        <v>166399.99669999999</v>
      </c>
    </row>
    <row r="3975" spans="1:33" s="82" customFormat="1" ht="12.75" customHeight="1" x14ac:dyDescent="0.2">
      <c r="A3975" s="75">
        <v>0</v>
      </c>
      <c r="B3975" s="34">
        <v>215</v>
      </c>
      <c r="C3975" s="77" t="s">
        <v>802</v>
      </c>
      <c r="D3975" s="41" t="s">
        <v>834</v>
      </c>
      <c r="E3975" s="29">
        <v>1</v>
      </c>
      <c r="F3975" s="30" t="s">
        <v>11</v>
      </c>
      <c r="G3975" s="140">
        <v>43697.48</v>
      </c>
      <c r="H3975" s="78">
        <f t="shared" si="984"/>
        <v>8302.521200000001</v>
      </c>
      <c r="I3975" s="78">
        <f t="shared" si="985"/>
        <v>52000.001200000006</v>
      </c>
      <c r="J3975" s="95">
        <f t="shared" si="983"/>
        <v>52000.001200000006</v>
      </c>
      <c r="K3975" s="140">
        <v>45378.15</v>
      </c>
      <c r="L3975" s="78">
        <f t="shared" si="986"/>
        <v>8621.8485000000001</v>
      </c>
      <c r="M3975" s="78">
        <f t="shared" si="987"/>
        <v>53999.998500000002</v>
      </c>
      <c r="N3975" s="78">
        <f t="shared" si="988"/>
        <v>53999.998500000002</v>
      </c>
      <c r="O3975" s="78">
        <f t="shared" si="989"/>
        <v>52000.001200000006</v>
      </c>
      <c r="P3975" s="138">
        <v>52720</v>
      </c>
      <c r="Q3975" s="140">
        <f t="shared" ref="Q3975:Q3977" si="1002">AVERAGE(P3975,O3975)</f>
        <v>52360.000599999999</v>
      </c>
      <c r="R3975" s="78">
        <f t="shared" si="990"/>
        <v>52000.001200000006</v>
      </c>
    </row>
    <row r="3976" spans="1:33" s="82" customFormat="1" ht="12.75" customHeight="1" x14ac:dyDescent="0.2">
      <c r="A3976" s="75">
        <v>0</v>
      </c>
      <c r="B3976" s="34">
        <v>216</v>
      </c>
      <c r="C3976" s="77">
        <v>26101400</v>
      </c>
      <c r="D3976" s="41" t="s">
        <v>835</v>
      </c>
      <c r="E3976" s="29">
        <v>1</v>
      </c>
      <c r="F3976" s="30" t="s">
        <v>11</v>
      </c>
      <c r="G3976" s="140">
        <v>39327.730000000003</v>
      </c>
      <c r="H3976" s="78">
        <f t="shared" si="984"/>
        <v>7472.2687000000005</v>
      </c>
      <c r="I3976" s="78">
        <f t="shared" si="985"/>
        <v>46799.998700000004</v>
      </c>
      <c r="J3976" s="95">
        <f t="shared" ref="J3976:J4039" si="1003">I3976*E3976</f>
        <v>46799.998700000004</v>
      </c>
      <c r="K3976" s="140">
        <v>40840.339999999997</v>
      </c>
      <c r="L3976" s="78">
        <f t="shared" si="986"/>
        <v>7759.6645999999992</v>
      </c>
      <c r="M3976" s="78">
        <f t="shared" si="987"/>
        <v>48600.004599999993</v>
      </c>
      <c r="N3976" s="78">
        <f t="shared" si="988"/>
        <v>48600.004599999993</v>
      </c>
      <c r="O3976" s="78">
        <f t="shared" si="989"/>
        <v>46799.998700000004</v>
      </c>
      <c r="P3976" s="138">
        <v>147126</v>
      </c>
      <c r="Q3976" s="140">
        <f t="shared" si="1002"/>
        <v>96962.999349999998</v>
      </c>
      <c r="R3976" s="78">
        <f t="shared" si="990"/>
        <v>46799.998700000004</v>
      </c>
    </row>
    <row r="3977" spans="1:33" s="82" customFormat="1" ht="12.75" customHeight="1" x14ac:dyDescent="0.2">
      <c r="A3977" s="75">
        <v>0</v>
      </c>
      <c r="B3977" s="34">
        <v>217</v>
      </c>
      <c r="C3977" s="77">
        <v>26101400</v>
      </c>
      <c r="D3977" s="41" t="s">
        <v>836</v>
      </c>
      <c r="E3977" s="29">
        <v>1</v>
      </c>
      <c r="F3977" s="30" t="s">
        <v>11</v>
      </c>
      <c r="G3977" s="140">
        <v>104873.95</v>
      </c>
      <c r="H3977" s="78">
        <f t="shared" ref="H3977:H4040" si="1004">G3977*19%</f>
        <v>19926.050500000001</v>
      </c>
      <c r="I3977" s="78">
        <f t="shared" ref="I3977:I4040" si="1005">G3977+H3977</f>
        <v>124800.00049999999</v>
      </c>
      <c r="J3977" s="95">
        <f t="shared" si="1003"/>
        <v>124800.00049999999</v>
      </c>
      <c r="K3977" s="140">
        <v>108907.56</v>
      </c>
      <c r="L3977" s="78">
        <f t="shared" ref="L3977:L4040" si="1006">K3977*19%</f>
        <v>20692.436399999999</v>
      </c>
      <c r="M3977" s="78">
        <f t="shared" ref="M3977:M4040" si="1007">K3977+L3977</f>
        <v>129599.9964</v>
      </c>
      <c r="N3977" s="78">
        <f t="shared" ref="N3977:N4040" si="1008">M3977*E3977</f>
        <v>129599.9964</v>
      </c>
      <c r="O3977" s="78">
        <f t="shared" ref="O3977:O4040" si="1009">MIN(I3977,M3977)</f>
        <v>124800.00049999999</v>
      </c>
      <c r="P3977" s="138">
        <v>416858</v>
      </c>
      <c r="Q3977" s="140">
        <f t="shared" si="1002"/>
        <v>270829.00024999998</v>
      </c>
      <c r="R3977" s="78">
        <f t="shared" ref="R3977" si="1010">O3977</f>
        <v>124800.00049999999</v>
      </c>
    </row>
    <row r="3978" spans="1:33" s="52" customFormat="1" ht="12.75" customHeight="1" x14ac:dyDescent="0.2">
      <c r="A3978" s="46"/>
      <c r="B3978" s="36">
        <v>16</v>
      </c>
      <c r="C3978" s="37"/>
      <c r="D3978" s="38" t="s">
        <v>838</v>
      </c>
      <c r="E3978" s="51"/>
      <c r="F3978" s="51"/>
      <c r="G3978" s="97">
        <v>0</v>
      </c>
      <c r="H3978" s="64">
        <f t="shared" si="1004"/>
        <v>0</v>
      </c>
      <c r="I3978" s="51"/>
      <c r="J3978" s="51"/>
      <c r="K3978" s="51"/>
      <c r="L3978" s="51"/>
      <c r="M3978" s="51"/>
      <c r="N3978" s="51"/>
      <c r="O3978" s="51"/>
      <c r="P3978" s="51"/>
      <c r="Q3978" s="51"/>
      <c r="R3978" s="51"/>
      <c r="S3978" s="1"/>
      <c r="T3978" s="1"/>
      <c r="U3978" s="1"/>
      <c r="V3978" s="1"/>
      <c r="W3978" s="1"/>
      <c r="X3978" s="1"/>
      <c r="Y3978" s="1"/>
      <c r="Z3978" s="1"/>
      <c r="AA3978" s="1"/>
      <c r="AB3978" s="1"/>
      <c r="AC3978" s="1"/>
      <c r="AD3978" s="1"/>
      <c r="AE3978" s="1"/>
      <c r="AF3978" s="1"/>
      <c r="AG3978" s="1"/>
    </row>
    <row r="3979" spans="1:33" s="82" customFormat="1" ht="16.5" customHeight="1" x14ac:dyDescent="0.2">
      <c r="A3979" s="75">
        <v>0</v>
      </c>
      <c r="B3979" s="34">
        <v>1</v>
      </c>
      <c r="C3979" s="77">
        <v>26101300</v>
      </c>
      <c r="D3979" s="41" t="s">
        <v>10</v>
      </c>
      <c r="E3979" s="29">
        <v>1</v>
      </c>
      <c r="F3979" s="30" t="s">
        <v>11</v>
      </c>
      <c r="G3979" s="140">
        <v>78655.460000000006</v>
      </c>
      <c r="H3979" s="78">
        <f t="shared" si="1004"/>
        <v>14944.537400000001</v>
      </c>
      <c r="I3979" s="78">
        <f t="shared" si="1005"/>
        <v>93599.997400000007</v>
      </c>
      <c r="J3979" s="95">
        <f t="shared" si="1003"/>
        <v>93599.997400000007</v>
      </c>
      <c r="K3979" s="140">
        <v>81680.67</v>
      </c>
      <c r="L3979" s="78">
        <f t="shared" si="1006"/>
        <v>15519.327299999999</v>
      </c>
      <c r="M3979" s="78">
        <f t="shared" si="1007"/>
        <v>97199.997300000003</v>
      </c>
      <c r="N3979" s="78">
        <f t="shared" si="1008"/>
        <v>97199.997300000003</v>
      </c>
      <c r="O3979" s="78">
        <f t="shared" si="1009"/>
        <v>93599.997400000007</v>
      </c>
      <c r="P3979" s="138">
        <v>80184</v>
      </c>
      <c r="Q3979" s="140">
        <f t="shared" ref="Q3979" si="1011">AVERAGE(P3979,O3979)</f>
        <v>86891.998699999996</v>
      </c>
      <c r="R3979" s="78">
        <f t="shared" ref="R3979:R4040" si="1012">O3979</f>
        <v>93599.997400000007</v>
      </c>
    </row>
    <row r="3980" spans="1:33" s="82" customFormat="1" ht="16.5" customHeight="1" x14ac:dyDescent="0.2">
      <c r="A3980" s="75">
        <v>0</v>
      </c>
      <c r="B3980" s="34">
        <v>2</v>
      </c>
      <c r="C3980" s="77">
        <v>26101300</v>
      </c>
      <c r="D3980" s="41" t="s">
        <v>732</v>
      </c>
      <c r="E3980" s="29">
        <v>1</v>
      </c>
      <c r="F3980" s="30" t="s">
        <v>11</v>
      </c>
      <c r="G3980" s="140">
        <v>61176.47</v>
      </c>
      <c r="H3980" s="78">
        <f t="shared" si="1004"/>
        <v>11623.5293</v>
      </c>
      <c r="I3980" s="78">
        <f t="shared" si="1005"/>
        <v>72799.999299999996</v>
      </c>
      <c r="J3980" s="95">
        <f t="shared" si="1003"/>
        <v>72799.999299999996</v>
      </c>
      <c r="K3980" s="140">
        <v>63529.41</v>
      </c>
      <c r="L3980" s="78">
        <f t="shared" si="1006"/>
        <v>12070.5879</v>
      </c>
      <c r="M3980" s="78">
        <f t="shared" si="1007"/>
        <v>75599.997900000002</v>
      </c>
      <c r="N3980" s="78">
        <f t="shared" si="1008"/>
        <v>75599.997900000002</v>
      </c>
      <c r="O3980" s="78">
        <f t="shared" si="1009"/>
        <v>72799.999299999996</v>
      </c>
      <c r="P3980" s="138">
        <v>202299</v>
      </c>
      <c r="Q3980" s="140">
        <f t="shared" ref="Q3980:Q3981" si="1013">AVERAGE(P3980,O3980)</f>
        <v>137549.49965000001</v>
      </c>
      <c r="R3980" s="78">
        <f t="shared" si="1012"/>
        <v>72799.999299999996</v>
      </c>
    </row>
    <row r="3981" spans="1:33" s="82" customFormat="1" ht="16.5" customHeight="1" x14ac:dyDescent="0.2">
      <c r="A3981" s="75">
        <v>0</v>
      </c>
      <c r="B3981" s="34">
        <v>3</v>
      </c>
      <c r="C3981" s="77">
        <v>26101300</v>
      </c>
      <c r="D3981" s="41" t="s">
        <v>15</v>
      </c>
      <c r="E3981" s="29">
        <v>1</v>
      </c>
      <c r="F3981" s="30" t="s">
        <v>11</v>
      </c>
      <c r="G3981" s="140">
        <v>1223529.4099999999</v>
      </c>
      <c r="H3981" s="78">
        <f t="shared" si="1004"/>
        <v>232470.58789999998</v>
      </c>
      <c r="I3981" s="78">
        <f t="shared" si="1005"/>
        <v>1455999.9978999998</v>
      </c>
      <c r="J3981" s="95">
        <f t="shared" si="1003"/>
        <v>1455999.9978999998</v>
      </c>
      <c r="K3981" s="140">
        <v>1270588.24</v>
      </c>
      <c r="L3981" s="78">
        <f t="shared" si="1006"/>
        <v>241411.76560000001</v>
      </c>
      <c r="M3981" s="78">
        <f t="shared" si="1007"/>
        <v>1512000.0056</v>
      </c>
      <c r="N3981" s="78">
        <f t="shared" si="1008"/>
        <v>1512000.0056</v>
      </c>
      <c r="O3981" s="78">
        <f t="shared" si="1009"/>
        <v>1455999.9978999998</v>
      </c>
      <c r="P3981" s="138">
        <v>3432951</v>
      </c>
      <c r="Q3981" s="140">
        <f t="shared" si="1013"/>
        <v>2444475.4989499999</v>
      </c>
      <c r="R3981" s="78">
        <f t="shared" si="1012"/>
        <v>1455999.9978999998</v>
      </c>
    </row>
    <row r="3982" spans="1:33" s="82" customFormat="1" ht="16.5" customHeight="1" x14ac:dyDescent="0.2">
      <c r="A3982" s="75">
        <v>0</v>
      </c>
      <c r="B3982" s="34">
        <v>4</v>
      </c>
      <c r="C3982" s="77">
        <v>26101300</v>
      </c>
      <c r="D3982" s="41" t="s">
        <v>733</v>
      </c>
      <c r="E3982" s="29">
        <v>1</v>
      </c>
      <c r="F3982" s="30" t="s">
        <v>11</v>
      </c>
      <c r="G3982" s="140">
        <v>235966.39</v>
      </c>
      <c r="H3982" s="78">
        <f t="shared" si="1004"/>
        <v>44833.614100000006</v>
      </c>
      <c r="I3982" s="78">
        <f t="shared" si="1005"/>
        <v>280800.00410000002</v>
      </c>
      <c r="J3982" s="95">
        <f t="shared" si="1003"/>
        <v>280800.00410000002</v>
      </c>
      <c r="K3982" s="140">
        <v>245042.02</v>
      </c>
      <c r="L3982" s="78">
        <f t="shared" si="1006"/>
        <v>46557.983800000002</v>
      </c>
      <c r="M3982" s="78">
        <f t="shared" si="1007"/>
        <v>291600.00380000001</v>
      </c>
      <c r="N3982" s="78">
        <f t="shared" si="1008"/>
        <v>291600.00380000001</v>
      </c>
      <c r="O3982" s="78">
        <f t="shared" si="1009"/>
        <v>280800.00410000002</v>
      </c>
      <c r="P3982" s="138"/>
      <c r="Q3982" s="139"/>
      <c r="R3982" s="78">
        <f t="shared" si="1012"/>
        <v>280800.00410000002</v>
      </c>
    </row>
    <row r="3983" spans="1:33" s="82" customFormat="1" ht="16.5" customHeight="1" x14ac:dyDescent="0.2">
      <c r="A3983" s="75">
        <v>0</v>
      </c>
      <c r="B3983" s="34">
        <v>5</v>
      </c>
      <c r="C3983" s="77">
        <v>26101300</v>
      </c>
      <c r="D3983" s="41" t="s">
        <v>734</v>
      </c>
      <c r="E3983" s="29">
        <v>1</v>
      </c>
      <c r="F3983" s="30" t="s">
        <v>11</v>
      </c>
      <c r="G3983" s="140">
        <v>218487.39</v>
      </c>
      <c r="H3983" s="78">
        <f t="shared" si="1004"/>
        <v>41512.604100000004</v>
      </c>
      <c r="I3983" s="78">
        <f t="shared" si="1005"/>
        <v>259999.99410000001</v>
      </c>
      <c r="J3983" s="95">
        <f t="shared" si="1003"/>
        <v>259999.99410000001</v>
      </c>
      <c r="K3983" s="140">
        <v>226890.76</v>
      </c>
      <c r="L3983" s="78">
        <f t="shared" si="1006"/>
        <v>43109.244400000003</v>
      </c>
      <c r="M3983" s="78">
        <f t="shared" si="1007"/>
        <v>270000.00440000003</v>
      </c>
      <c r="N3983" s="78">
        <f t="shared" si="1008"/>
        <v>270000.00440000003</v>
      </c>
      <c r="O3983" s="78">
        <f t="shared" si="1009"/>
        <v>259999.99410000001</v>
      </c>
      <c r="P3983" s="138"/>
      <c r="Q3983" s="139"/>
      <c r="R3983" s="78">
        <f t="shared" si="1012"/>
        <v>259999.99410000001</v>
      </c>
    </row>
    <row r="3984" spans="1:33" s="82" customFormat="1" ht="16.5" customHeight="1" x14ac:dyDescent="0.2">
      <c r="A3984" s="75">
        <v>0</v>
      </c>
      <c r="B3984" s="34">
        <v>6</v>
      </c>
      <c r="C3984" s="77">
        <v>26101300</v>
      </c>
      <c r="D3984" s="41" t="s">
        <v>21</v>
      </c>
      <c r="E3984" s="29">
        <v>1</v>
      </c>
      <c r="F3984" s="30" t="s">
        <v>11</v>
      </c>
      <c r="G3984" s="140">
        <v>2097478.9900000002</v>
      </c>
      <c r="H3984" s="78">
        <f t="shared" si="1004"/>
        <v>398521.00810000004</v>
      </c>
      <c r="I3984" s="78">
        <f t="shared" si="1005"/>
        <v>2495999.9981000004</v>
      </c>
      <c r="J3984" s="95">
        <f t="shared" si="1003"/>
        <v>2495999.9981000004</v>
      </c>
      <c r="K3984" s="140">
        <v>2178151.2599999998</v>
      </c>
      <c r="L3984" s="78">
        <f t="shared" si="1006"/>
        <v>413848.73939999996</v>
      </c>
      <c r="M3984" s="78">
        <f t="shared" si="1007"/>
        <v>2591999.9993999996</v>
      </c>
      <c r="N3984" s="78">
        <f t="shared" si="1008"/>
        <v>2591999.9993999996</v>
      </c>
      <c r="O3984" s="78">
        <f t="shared" si="1009"/>
        <v>2495999.9981000004</v>
      </c>
      <c r="P3984" s="138"/>
      <c r="Q3984" s="139"/>
      <c r="R3984" s="78">
        <f t="shared" si="1012"/>
        <v>2495999.9981000004</v>
      </c>
    </row>
    <row r="3985" spans="1:18" s="82" customFormat="1" ht="16.5" customHeight="1" x14ac:dyDescent="0.2">
      <c r="A3985" s="75">
        <v>0</v>
      </c>
      <c r="B3985" s="34">
        <v>7</v>
      </c>
      <c r="C3985" s="77">
        <v>26101300</v>
      </c>
      <c r="D3985" s="41" t="s">
        <v>23</v>
      </c>
      <c r="E3985" s="29">
        <v>1</v>
      </c>
      <c r="F3985" s="30" t="s">
        <v>11</v>
      </c>
      <c r="G3985" s="140">
        <v>2621848.7400000002</v>
      </c>
      <c r="H3985" s="78">
        <f t="shared" si="1004"/>
        <v>498151.26060000004</v>
      </c>
      <c r="I3985" s="78">
        <f t="shared" si="1005"/>
        <v>3120000.0006000004</v>
      </c>
      <c r="J3985" s="95">
        <f t="shared" si="1003"/>
        <v>3120000.0006000004</v>
      </c>
      <c r="K3985" s="140">
        <v>2722689.08</v>
      </c>
      <c r="L3985" s="78">
        <f t="shared" si="1006"/>
        <v>517310.9252</v>
      </c>
      <c r="M3985" s="78">
        <f t="shared" si="1007"/>
        <v>3240000.0052</v>
      </c>
      <c r="N3985" s="78">
        <f t="shared" si="1008"/>
        <v>3240000.0052</v>
      </c>
      <c r="O3985" s="78">
        <f t="shared" si="1009"/>
        <v>3120000.0006000004</v>
      </c>
      <c r="P3985" s="138">
        <v>6620692</v>
      </c>
      <c r="Q3985" s="140">
        <f t="shared" ref="Q3985:Q3986" si="1014">AVERAGE(P3985,O3985)</f>
        <v>4870346.0003000004</v>
      </c>
      <c r="R3985" s="78">
        <f t="shared" si="1012"/>
        <v>3120000.0006000004</v>
      </c>
    </row>
    <row r="3986" spans="1:18" s="82" customFormat="1" ht="16.5" customHeight="1" x14ac:dyDescent="0.2">
      <c r="A3986" s="75">
        <v>0</v>
      </c>
      <c r="B3986" s="34">
        <v>8</v>
      </c>
      <c r="C3986" s="77">
        <v>26101300</v>
      </c>
      <c r="D3986" s="41" t="s">
        <v>735</v>
      </c>
      <c r="E3986" s="29">
        <v>1</v>
      </c>
      <c r="F3986" s="30" t="s">
        <v>11</v>
      </c>
      <c r="G3986" s="140">
        <v>568067.23</v>
      </c>
      <c r="H3986" s="78">
        <f t="shared" si="1004"/>
        <v>107932.77369999999</v>
      </c>
      <c r="I3986" s="78">
        <f t="shared" si="1005"/>
        <v>676000.0037</v>
      </c>
      <c r="J3986" s="95">
        <f t="shared" si="1003"/>
        <v>676000.0037</v>
      </c>
      <c r="K3986" s="140">
        <v>589915.97</v>
      </c>
      <c r="L3986" s="78">
        <f t="shared" si="1006"/>
        <v>112084.0343</v>
      </c>
      <c r="M3986" s="78">
        <f t="shared" si="1007"/>
        <v>702000.00429999991</v>
      </c>
      <c r="N3986" s="78">
        <f t="shared" si="1008"/>
        <v>702000.00429999991</v>
      </c>
      <c r="O3986" s="78">
        <f t="shared" si="1009"/>
        <v>676000.0037</v>
      </c>
      <c r="P3986" s="138">
        <v>1211954</v>
      </c>
      <c r="Q3986" s="140">
        <f t="shared" si="1014"/>
        <v>943977.00185</v>
      </c>
      <c r="R3986" s="78">
        <f t="shared" si="1012"/>
        <v>676000.0037</v>
      </c>
    </row>
    <row r="3987" spans="1:18" s="82" customFormat="1" ht="16.5" customHeight="1" x14ac:dyDescent="0.2">
      <c r="A3987" s="75">
        <v>0</v>
      </c>
      <c r="B3987" s="34">
        <v>9</v>
      </c>
      <c r="C3987" s="77">
        <v>26101300</v>
      </c>
      <c r="D3987" s="41" t="s">
        <v>27</v>
      </c>
      <c r="E3987" s="29">
        <v>1</v>
      </c>
      <c r="F3987" s="30" t="s">
        <v>11</v>
      </c>
      <c r="G3987" s="140">
        <v>506890.76</v>
      </c>
      <c r="H3987" s="78">
        <f t="shared" si="1004"/>
        <v>96309.244399999996</v>
      </c>
      <c r="I3987" s="78">
        <f t="shared" si="1005"/>
        <v>603200.00439999998</v>
      </c>
      <c r="J3987" s="95">
        <f t="shared" si="1003"/>
        <v>603200.00439999998</v>
      </c>
      <c r="K3987" s="140">
        <v>526386.55000000005</v>
      </c>
      <c r="L3987" s="78">
        <f t="shared" si="1006"/>
        <v>100013.44450000001</v>
      </c>
      <c r="M3987" s="78">
        <f t="shared" si="1007"/>
        <v>626399.99450000003</v>
      </c>
      <c r="N3987" s="78">
        <f t="shared" si="1008"/>
        <v>626399.99450000003</v>
      </c>
      <c r="O3987" s="78">
        <f t="shared" si="1009"/>
        <v>603200.00439999998</v>
      </c>
      <c r="P3987" s="138">
        <v>343295</v>
      </c>
      <c r="Q3987" s="140">
        <f t="shared" ref="Q3987" si="1015">AVERAGE(P3987,O3987)</f>
        <v>473247.50219999999</v>
      </c>
      <c r="R3987" s="78">
        <f t="shared" si="1012"/>
        <v>603200.00439999998</v>
      </c>
    </row>
    <row r="3988" spans="1:18" s="82" customFormat="1" ht="16.5" customHeight="1" x14ac:dyDescent="0.2">
      <c r="A3988" s="75">
        <v>0</v>
      </c>
      <c r="B3988" s="34">
        <v>10</v>
      </c>
      <c r="C3988" s="77">
        <v>26101300</v>
      </c>
      <c r="D3988" s="41" t="s">
        <v>736</v>
      </c>
      <c r="E3988" s="29">
        <v>1</v>
      </c>
      <c r="F3988" s="30" t="s">
        <v>11</v>
      </c>
      <c r="G3988" s="140">
        <v>126722.69</v>
      </c>
      <c r="H3988" s="78">
        <f t="shared" si="1004"/>
        <v>24077.311099999999</v>
      </c>
      <c r="I3988" s="78">
        <f t="shared" si="1005"/>
        <v>150800.00109999999</v>
      </c>
      <c r="J3988" s="95">
        <f t="shared" si="1003"/>
        <v>150800.00109999999</v>
      </c>
      <c r="K3988" s="140">
        <v>131596.64000000001</v>
      </c>
      <c r="L3988" s="78">
        <f t="shared" si="1006"/>
        <v>25003.361600000004</v>
      </c>
      <c r="M3988" s="78">
        <f t="shared" si="1007"/>
        <v>156600.00160000002</v>
      </c>
      <c r="N3988" s="78">
        <f t="shared" si="1008"/>
        <v>156600.00160000002</v>
      </c>
      <c r="O3988" s="78">
        <f t="shared" si="1009"/>
        <v>150800.00109999999</v>
      </c>
      <c r="P3988" s="138"/>
      <c r="Q3988" s="139"/>
      <c r="R3988" s="78">
        <f t="shared" si="1012"/>
        <v>150800.00109999999</v>
      </c>
    </row>
    <row r="3989" spans="1:18" s="82" customFormat="1" ht="16.5" customHeight="1" x14ac:dyDescent="0.2">
      <c r="A3989" s="75">
        <v>0</v>
      </c>
      <c r="B3989" s="34">
        <v>11</v>
      </c>
      <c r="C3989" s="77">
        <v>26101300</v>
      </c>
      <c r="D3989" s="41" t="s">
        <v>737</v>
      </c>
      <c r="E3989" s="29">
        <v>1</v>
      </c>
      <c r="F3989" s="30" t="s">
        <v>11</v>
      </c>
      <c r="G3989" s="140">
        <v>104873.95</v>
      </c>
      <c r="H3989" s="78">
        <f t="shared" si="1004"/>
        <v>19926.050500000001</v>
      </c>
      <c r="I3989" s="78">
        <f t="shared" si="1005"/>
        <v>124800.00049999999</v>
      </c>
      <c r="J3989" s="95">
        <f t="shared" si="1003"/>
        <v>124800.00049999999</v>
      </c>
      <c r="K3989" s="140">
        <v>108907.56</v>
      </c>
      <c r="L3989" s="78">
        <f t="shared" si="1006"/>
        <v>20692.436399999999</v>
      </c>
      <c r="M3989" s="78">
        <f t="shared" si="1007"/>
        <v>129599.9964</v>
      </c>
      <c r="N3989" s="78">
        <f t="shared" si="1008"/>
        <v>129599.9964</v>
      </c>
      <c r="O3989" s="78">
        <f t="shared" si="1009"/>
        <v>124800.00049999999</v>
      </c>
      <c r="P3989" s="138"/>
      <c r="Q3989" s="139"/>
      <c r="R3989" s="78">
        <f t="shared" si="1012"/>
        <v>124800.00049999999</v>
      </c>
    </row>
    <row r="3990" spans="1:18" s="82" customFormat="1" ht="16.5" customHeight="1" x14ac:dyDescent="0.2">
      <c r="A3990" s="75">
        <v>0</v>
      </c>
      <c r="B3990" s="34">
        <v>12</v>
      </c>
      <c r="C3990" s="77">
        <v>26101300</v>
      </c>
      <c r="D3990" s="41" t="s">
        <v>617</v>
      </c>
      <c r="E3990" s="29">
        <v>1</v>
      </c>
      <c r="F3990" s="30" t="s">
        <v>11</v>
      </c>
      <c r="G3990" s="140">
        <v>61176.47</v>
      </c>
      <c r="H3990" s="78">
        <f t="shared" si="1004"/>
        <v>11623.5293</v>
      </c>
      <c r="I3990" s="78">
        <f t="shared" si="1005"/>
        <v>72799.999299999996</v>
      </c>
      <c r="J3990" s="95">
        <f t="shared" si="1003"/>
        <v>72799.999299999996</v>
      </c>
      <c r="K3990" s="140">
        <v>63529.41</v>
      </c>
      <c r="L3990" s="78">
        <f t="shared" si="1006"/>
        <v>12070.5879</v>
      </c>
      <c r="M3990" s="78">
        <f t="shared" si="1007"/>
        <v>75599.997900000002</v>
      </c>
      <c r="N3990" s="78">
        <f t="shared" si="1008"/>
        <v>75599.997900000002</v>
      </c>
      <c r="O3990" s="78">
        <f t="shared" si="1009"/>
        <v>72799.999299999996</v>
      </c>
      <c r="P3990" s="138"/>
      <c r="Q3990" s="139"/>
      <c r="R3990" s="78">
        <f t="shared" si="1012"/>
        <v>72799.999299999996</v>
      </c>
    </row>
    <row r="3991" spans="1:18" s="82" customFormat="1" ht="16.5" customHeight="1" x14ac:dyDescent="0.2">
      <c r="A3991" s="75">
        <v>0</v>
      </c>
      <c r="B3991" s="34">
        <v>13</v>
      </c>
      <c r="C3991" s="77">
        <v>26101300</v>
      </c>
      <c r="D3991" s="41" t="s">
        <v>35</v>
      </c>
      <c r="E3991" s="29">
        <v>1</v>
      </c>
      <c r="F3991" s="30" t="s">
        <v>11</v>
      </c>
      <c r="G3991" s="140">
        <v>10487.39</v>
      </c>
      <c r="H3991" s="78">
        <f t="shared" si="1004"/>
        <v>1992.6041</v>
      </c>
      <c r="I3991" s="78">
        <f t="shared" si="1005"/>
        <v>12479.9941</v>
      </c>
      <c r="J3991" s="95">
        <f t="shared" si="1003"/>
        <v>12479.9941</v>
      </c>
      <c r="K3991" s="140">
        <v>10890.76</v>
      </c>
      <c r="L3991" s="78">
        <f t="shared" si="1006"/>
        <v>2069.2444</v>
      </c>
      <c r="M3991" s="78">
        <f t="shared" si="1007"/>
        <v>12960.0044</v>
      </c>
      <c r="N3991" s="78">
        <f t="shared" si="1008"/>
        <v>12960.0044</v>
      </c>
      <c r="O3991" s="78">
        <f t="shared" si="1009"/>
        <v>12479.9941</v>
      </c>
      <c r="P3991" s="138"/>
      <c r="Q3991" s="139"/>
      <c r="R3991" s="78">
        <f t="shared" si="1012"/>
        <v>12479.9941</v>
      </c>
    </row>
    <row r="3992" spans="1:18" s="82" customFormat="1" ht="16.5" customHeight="1" x14ac:dyDescent="0.2">
      <c r="A3992" s="75">
        <v>0</v>
      </c>
      <c r="B3992" s="34">
        <v>14</v>
      </c>
      <c r="C3992" s="77">
        <v>26101300</v>
      </c>
      <c r="D3992" s="41" t="s">
        <v>39</v>
      </c>
      <c r="E3992" s="29">
        <v>1</v>
      </c>
      <c r="F3992" s="30" t="s">
        <v>11</v>
      </c>
      <c r="G3992" s="140">
        <v>104873.95</v>
      </c>
      <c r="H3992" s="78">
        <f t="shared" si="1004"/>
        <v>19926.050500000001</v>
      </c>
      <c r="I3992" s="78">
        <f t="shared" si="1005"/>
        <v>124800.00049999999</v>
      </c>
      <c r="J3992" s="95">
        <f t="shared" si="1003"/>
        <v>124800.00049999999</v>
      </c>
      <c r="K3992" s="140">
        <v>108907.56</v>
      </c>
      <c r="L3992" s="78">
        <f t="shared" si="1006"/>
        <v>20692.436399999999</v>
      </c>
      <c r="M3992" s="78">
        <f t="shared" si="1007"/>
        <v>129599.9964</v>
      </c>
      <c r="N3992" s="78">
        <f t="shared" si="1008"/>
        <v>129599.9964</v>
      </c>
      <c r="O3992" s="78">
        <f t="shared" si="1009"/>
        <v>124800.00049999999</v>
      </c>
      <c r="P3992" s="138"/>
      <c r="Q3992" s="139"/>
      <c r="R3992" s="78">
        <f t="shared" si="1012"/>
        <v>124800.00049999999</v>
      </c>
    </row>
    <row r="3993" spans="1:18" s="82" customFormat="1" ht="16.5" customHeight="1" x14ac:dyDescent="0.2">
      <c r="A3993" s="75">
        <v>0</v>
      </c>
      <c r="B3993" s="34">
        <v>15</v>
      </c>
      <c r="C3993" s="77">
        <v>26101300</v>
      </c>
      <c r="D3993" s="41" t="s">
        <v>41</v>
      </c>
      <c r="E3993" s="29">
        <v>1</v>
      </c>
      <c r="F3993" s="30" t="s">
        <v>11</v>
      </c>
      <c r="G3993" s="140">
        <v>192268.91</v>
      </c>
      <c r="H3993" s="78">
        <f t="shared" si="1004"/>
        <v>36531.092900000003</v>
      </c>
      <c r="I3993" s="78">
        <f t="shared" si="1005"/>
        <v>228800.00290000002</v>
      </c>
      <c r="J3993" s="95">
        <f t="shared" si="1003"/>
        <v>228800.00290000002</v>
      </c>
      <c r="K3993" s="140">
        <v>199663.87</v>
      </c>
      <c r="L3993" s="78">
        <f t="shared" si="1006"/>
        <v>37936.135300000002</v>
      </c>
      <c r="M3993" s="78">
        <f t="shared" si="1007"/>
        <v>237600.00529999999</v>
      </c>
      <c r="N3993" s="78">
        <f t="shared" si="1008"/>
        <v>237600.00529999999</v>
      </c>
      <c r="O3993" s="78">
        <f t="shared" si="1009"/>
        <v>228800.00290000002</v>
      </c>
      <c r="P3993" s="138"/>
      <c r="Q3993" s="139"/>
      <c r="R3993" s="78">
        <f t="shared" si="1012"/>
        <v>228800.00290000002</v>
      </c>
    </row>
    <row r="3994" spans="1:18" s="82" customFormat="1" ht="16.5" customHeight="1" x14ac:dyDescent="0.2">
      <c r="A3994" s="75">
        <v>0</v>
      </c>
      <c r="B3994" s="34">
        <v>16</v>
      </c>
      <c r="C3994" s="77">
        <v>26101300</v>
      </c>
      <c r="D3994" s="41" t="s">
        <v>43</v>
      </c>
      <c r="E3994" s="29">
        <v>1</v>
      </c>
      <c r="F3994" s="30" t="s">
        <v>11</v>
      </c>
      <c r="G3994" s="140">
        <v>393277.31</v>
      </c>
      <c r="H3994" s="78">
        <f t="shared" si="1004"/>
        <v>74722.688899999994</v>
      </c>
      <c r="I3994" s="78">
        <f t="shared" si="1005"/>
        <v>467999.99890000001</v>
      </c>
      <c r="J3994" s="95">
        <f t="shared" si="1003"/>
        <v>467999.99890000001</v>
      </c>
      <c r="K3994" s="140">
        <v>408403.36</v>
      </c>
      <c r="L3994" s="78">
        <f t="shared" si="1006"/>
        <v>77596.638399999996</v>
      </c>
      <c r="M3994" s="78">
        <f t="shared" si="1007"/>
        <v>485999.99839999998</v>
      </c>
      <c r="N3994" s="78">
        <f t="shared" si="1008"/>
        <v>485999.99839999998</v>
      </c>
      <c r="O3994" s="78">
        <f t="shared" si="1009"/>
        <v>467999.99890000001</v>
      </c>
      <c r="P3994" s="138">
        <v>551724</v>
      </c>
      <c r="Q3994" s="140">
        <f t="shared" ref="Q3994:Q3995" si="1016">AVERAGE(P3994,O3994)</f>
        <v>509861.99945</v>
      </c>
      <c r="R3994" s="78">
        <f t="shared" si="1012"/>
        <v>467999.99890000001</v>
      </c>
    </row>
    <row r="3995" spans="1:18" s="82" customFormat="1" ht="16.5" customHeight="1" x14ac:dyDescent="0.2">
      <c r="A3995" s="75">
        <v>0</v>
      </c>
      <c r="B3995" s="34">
        <v>17</v>
      </c>
      <c r="C3995" s="77">
        <v>26101300</v>
      </c>
      <c r="D3995" s="41" t="s">
        <v>45</v>
      </c>
      <c r="E3995" s="29">
        <v>1</v>
      </c>
      <c r="F3995" s="30" t="s">
        <v>11</v>
      </c>
      <c r="G3995" s="140">
        <v>113613.45</v>
      </c>
      <c r="H3995" s="78">
        <f t="shared" si="1004"/>
        <v>21586.555499999999</v>
      </c>
      <c r="I3995" s="78">
        <f t="shared" si="1005"/>
        <v>135200.0055</v>
      </c>
      <c r="J3995" s="95">
        <f t="shared" si="1003"/>
        <v>135200.0055</v>
      </c>
      <c r="K3995" s="140">
        <v>117983.19</v>
      </c>
      <c r="L3995" s="78">
        <f t="shared" si="1006"/>
        <v>22416.806100000002</v>
      </c>
      <c r="M3995" s="78">
        <f t="shared" si="1007"/>
        <v>140399.99609999999</v>
      </c>
      <c r="N3995" s="78">
        <f t="shared" si="1008"/>
        <v>140399.99609999999</v>
      </c>
      <c r="O3995" s="78">
        <f t="shared" si="1009"/>
        <v>135200.0055</v>
      </c>
      <c r="P3995" s="138">
        <v>416858</v>
      </c>
      <c r="Q3995" s="140">
        <f t="shared" si="1016"/>
        <v>276029.00274999999</v>
      </c>
      <c r="R3995" s="78">
        <f t="shared" si="1012"/>
        <v>135200.0055</v>
      </c>
    </row>
    <row r="3996" spans="1:18" s="82" customFormat="1" ht="16.5" customHeight="1" x14ac:dyDescent="0.2">
      <c r="A3996" s="75">
        <v>0</v>
      </c>
      <c r="B3996" s="34">
        <v>18</v>
      </c>
      <c r="C3996" s="77">
        <v>26101300</v>
      </c>
      <c r="D3996" s="41" t="s">
        <v>47</v>
      </c>
      <c r="E3996" s="29">
        <v>1</v>
      </c>
      <c r="F3996" s="30" t="s">
        <v>11</v>
      </c>
      <c r="G3996" s="140">
        <v>139831.93</v>
      </c>
      <c r="H3996" s="78">
        <f t="shared" si="1004"/>
        <v>26568.066699999999</v>
      </c>
      <c r="I3996" s="78">
        <f t="shared" si="1005"/>
        <v>166399.99669999999</v>
      </c>
      <c r="J3996" s="95">
        <f t="shared" si="1003"/>
        <v>166399.99669999999</v>
      </c>
      <c r="K3996" s="140">
        <v>145210.07999999999</v>
      </c>
      <c r="L3996" s="78">
        <f t="shared" si="1006"/>
        <v>27589.915199999999</v>
      </c>
      <c r="M3996" s="78">
        <f t="shared" si="1007"/>
        <v>172799.99519999998</v>
      </c>
      <c r="N3996" s="78">
        <f t="shared" si="1008"/>
        <v>172799.99519999998</v>
      </c>
      <c r="O3996" s="78">
        <f t="shared" si="1009"/>
        <v>166399.99669999999</v>
      </c>
      <c r="P3996" s="138"/>
      <c r="Q3996" s="139"/>
      <c r="R3996" s="78">
        <f t="shared" si="1012"/>
        <v>166399.99669999999</v>
      </c>
    </row>
    <row r="3997" spans="1:18" s="82" customFormat="1" ht="16.5" customHeight="1" x14ac:dyDescent="0.2">
      <c r="A3997" s="75">
        <v>0</v>
      </c>
      <c r="B3997" s="34">
        <v>19</v>
      </c>
      <c r="C3997" s="77">
        <v>26101300</v>
      </c>
      <c r="D3997" s="41" t="s">
        <v>49</v>
      </c>
      <c r="E3997" s="29">
        <v>1</v>
      </c>
      <c r="F3997" s="30" t="s">
        <v>11</v>
      </c>
      <c r="G3997" s="140">
        <v>104873.95</v>
      </c>
      <c r="H3997" s="78">
        <f t="shared" si="1004"/>
        <v>19926.050500000001</v>
      </c>
      <c r="I3997" s="78">
        <f t="shared" si="1005"/>
        <v>124800.00049999999</v>
      </c>
      <c r="J3997" s="95">
        <f t="shared" si="1003"/>
        <v>124800.00049999999</v>
      </c>
      <c r="K3997" s="140">
        <v>108907.56</v>
      </c>
      <c r="L3997" s="78">
        <f t="shared" si="1006"/>
        <v>20692.436399999999</v>
      </c>
      <c r="M3997" s="78">
        <f t="shared" si="1007"/>
        <v>129599.9964</v>
      </c>
      <c r="N3997" s="78">
        <f t="shared" si="1008"/>
        <v>129599.9964</v>
      </c>
      <c r="O3997" s="78">
        <f t="shared" si="1009"/>
        <v>124800.00049999999</v>
      </c>
      <c r="P3997" s="138"/>
      <c r="Q3997" s="139"/>
      <c r="R3997" s="78">
        <f t="shared" si="1012"/>
        <v>124800.00049999999</v>
      </c>
    </row>
    <row r="3998" spans="1:18" s="82" customFormat="1" ht="16.5" customHeight="1" x14ac:dyDescent="0.2">
      <c r="A3998" s="75">
        <v>0</v>
      </c>
      <c r="B3998" s="34">
        <v>20</v>
      </c>
      <c r="C3998" s="77">
        <v>26101300</v>
      </c>
      <c r="D3998" s="41" t="s">
        <v>51</v>
      </c>
      <c r="E3998" s="29">
        <v>1</v>
      </c>
      <c r="F3998" s="30" t="s">
        <v>11</v>
      </c>
      <c r="G3998" s="140">
        <v>96134.45</v>
      </c>
      <c r="H3998" s="78">
        <f t="shared" si="1004"/>
        <v>18265.5455</v>
      </c>
      <c r="I3998" s="78">
        <f t="shared" si="1005"/>
        <v>114399.99549999999</v>
      </c>
      <c r="J3998" s="95">
        <f t="shared" si="1003"/>
        <v>114399.99549999999</v>
      </c>
      <c r="K3998" s="140">
        <v>99831.93</v>
      </c>
      <c r="L3998" s="78">
        <f t="shared" si="1006"/>
        <v>18968.066699999999</v>
      </c>
      <c r="M3998" s="78">
        <f t="shared" si="1007"/>
        <v>118799.99669999999</v>
      </c>
      <c r="N3998" s="78">
        <f t="shared" si="1008"/>
        <v>118799.99669999999</v>
      </c>
      <c r="O3998" s="78">
        <f t="shared" si="1009"/>
        <v>114399.99549999999</v>
      </c>
      <c r="P3998" s="138"/>
      <c r="Q3998" s="139"/>
      <c r="R3998" s="78">
        <f t="shared" si="1012"/>
        <v>114399.99549999999</v>
      </c>
    </row>
    <row r="3999" spans="1:18" s="82" customFormat="1" ht="16.5" customHeight="1" x14ac:dyDescent="0.2">
      <c r="A3999" s="75">
        <v>0</v>
      </c>
      <c r="B3999" s="34">
        <v>21</v>
      </c>
      <c r="C3999" s="77">
        <v>26101300</v>
      </c>
      <c r="D3999" s="41" t="s">
        <v>54</v>
      </c>
      <c r="E3999" s="29">
        <v>1</v>
      </c>
      <c r="F3999" s="30" t="s">
        <v>11</v>
      </c>
      <c r="G3999" s="140">
        <v>139831.93</v>
      </c>
      <c r="H3999" s="78">
        <f t="shared" si="1004"/>
        <v>26568.066699999999</v>
      </c>
      <c r="I3999" s="78">
        <f t="shared" si="1005"/>
        <v>166399.99669999999</v>
      </c>
      <c r="J3999" s="95">
        <f t="shared" si="1003"/>
        <v>166399.99669999999</v>
      </c>
      <c r="K3999" s="140">
        <v>145210.07999999999</v>
      </c>
      <c r="L3999" s="78">
        <f t="shared" si="1006"/>
        <v>27589.915199999999</v>
      </c>
      <c r="M3999" s="78">
        <f t="shared" si="1007"/>
        <v>172799.99519999998</v>
      </c>
      <c r="N3999" s="78">
        <f t="shared" si="1008"/>
        <v>172799.99519999998</v>
      </c>
      <c r="O3999" s="78">
        <f t="shared" si="1009"/>
        <v>166399.99669999999</v>
      </c>
      <c r="P3999" s="138"/>
      <c r="Q3999" s="139"/>
      <c r="R3999" s="78">
        <f t="shared" si="1012"/>
        <v>166399.99669999999</v>
      </c>
    </row>
    <row r="4000" spans="1:18" s="82" customFormat="1" ht="16.5" customHeight="1" x14ac:dyDescent="0.2">
      <c r="A4000" s="75">
        <v>0</v>
      </c>
      <c r="B4000" s="34">
        <v>22</v>
      </c>
      <c r="C4000" s="77">
        <v>26101300</v>
      </c>
      <c r="D4000" s="41" t="s">
        <v>738</v>
      </c>
      <c r="E4000" s="29">
        <v>1</v>
      </c>
      <c r="F4000" s="30" t="s">
        <v>11</v>
      </c>
      <c r="G4000" s="140">
        <v>69915.97</v>
      </c>
      <c r="H4000" s="78">
        <f t="shared" si="1004"/>
        <v>13284.034300000001</v>
      </c>
      <c r="I4000" s="78">
        <f t="shared" si="1005"/>
        <v>83200.004300000001</v>
      </c>
      <c r="J4000" s="95">
        <f t="shared" si="1003"/>
        <v>83200.004300000001</v>
      </c>
      <c r="K4000" s="140">
        <v>72605.039999999994</v>
      </c>
      <c r="L4000" s="78">
        <f t="shared" si="1006"/>
        <v>13794.9576</v>
      </c>
      <c r="M4000" s="78">
        <f t="shared" si="1007"/>
        <v>86399.997599999988</v>
      </c>
      <c r="N4000" s="78">
        <f t="shared" si="1008"/>
        <v>86399.997599999988</v>
      </c>
      <c r="O4000" s="78">
        <f t="shared" si="1009"/>
        <v>83200.004300000001</v>
      </c>
      <c r="P4000" s="138"/>
      <c r="Q4000" s="139"/>
      <c r="R4000" s="78">
        <f t="shared" si="1012"/>
        <v>83200.004300000001</v>
      </c>
    </row>
    <row r="4001" spans="1:18" s="82" customFormat="1" ht="16.5" customHeight="1" x14ac:dyDescent="0.2">
      <c r="A4001" s="75">
        <v>0</v>
      </c>
      <c r="B4001" s="34">
        <v>23</v>
      </c>
      <c r="C4001" s="77">
        <v>26101300</v>
      </c>
      <c r="D4001" s="41" t="s">
        <v>56</v>
      </c>
      <c r="E4001" s="29">
        <v>1</v>
      </c>
      <c r="F4001" s="30" t="s">
        <v>11</v>
      </c>
      <c r="G4001" s="140">
        <v>78655.460000000006</v>
      </c>
      <c r="H4001" s="78">
        <f t="shared" si="1004"/>
        <v>14944.537400000001</v>
      </c>
      <c r="I4001" s="78">
        <f t="shared" si="1005"/>
        <v>93599.997400000007</v>
      </c>
      <c r="J4001" s="95">
        <f t="shared" si="1003"/>
        <v>93599.997400000007</v>
      </c>
      <c r="K4001" s="140">
        <v>81680.67</v>
      </c>
      <c r="L4001" s="78">
        <f t="shared" si="1006"/>
        <v>15519.327299999999</v>
      </c>
      <c r="M4001" s="78">
        <f t="shared" si="1007"/>
        <v>97199.997300000003</v>
      </c>
      <c r="N4001" s="78">
        <f t="shared" si="1008"/>
        <v>97199.997300000003</v>
      </c>
      <c r="O4001" s="78">
        <f t="shared" si="1009"/>
        <v>93599.997400000007</v>
      </c>
      <c r="P4001" s="138"/>
      <c r="Q4001" s="139"/>
      <c r="R4001" s="78">
        <f t="shared" si="1012"/>
        <v>93599.997400000007</v>
      </c>
    </row>
    <row r="4002" spans="1:18" s="82" customFormat="1" ht="16.5" customHeight="1" x14ac:dyDescent="0.2">
      <c r="A4002" s="75">
        <v>0</v>
      </c>
      <c r="B4002" s="34">
        <v>24</v>
      </c>
      <c r="C4002" s="77">
        <v>26101300</v>
      </c>
      <c r="D4002" s="41" t="s">
        <v>58</v>
      </c>
      <c r="E4002" s="29">
        <v>1</v>
      </c>
      <c r="F4002" s="30" t="s">
        <v>11</v>
      </c>
      <c r="G4002" s="140">
        <v>78655.460000000006</v>
      </c>
      <c r="H4002" s="78">
        <f t="shared" si="1004"/>
        <v>14944.537400000001</v>
      </c>
      <c r="I4002" s="78">
        <f t="shared" si="1005"/>
        <v>93599.997400000007</v>
      </c>
      <c r="J4002" s="95">
        <f t="shared" si="1003"/>
        <v>93599.997400000007</v>
      </c>
      <c r="K4002" s="140">
        <v>81680.67</v>
      </c>
      <c r="L4002" s="78">
        <f t="shared" si="1006"/>
        <v>15519.327299999999</v>
      </c>
      <c r="M4002" s="78">
        <f t="shared" si="1007"/>
        <v>97199.997300000003</v>
      </c>
      <c r="N4002" s="78">
        <f t="shared" si="1008"/>
        <v>97199.997300000003</v>
      </c>
      <c r="O4002" s="78">
        <f t="shared" si="1009"/>
        <v>93599.997400000007</v>
      </c>
      <c r="P4002" s="138"/>
      <c r="Q4002" s="139"/>
      <c r="R4002" s="78">
        <f t="shared" si="1012"/>
        <v>93599.997400000007</v>
      </c>
    </row>
    <row r="4003" spans="1:18" s="82" customFormat="1" ht="16.5" customHeight="1" x14ac:dyDescent="0.2">
      <c r="A4003" s="75">
        <v>0</v>
      </c>
      <c r="B4003" s="34">
        <v>25</v>
      </c>
      <c r="C4003" s="77">
        <v>26101300</v>
      </c>
      <c r="D4003" s="41" t="s">
        <v>614</v>
      </c>
      <c r="E4003" s="29">
        <v>1</v>
      </c>
      <c r="F4003" s="30" t="s">
        <v>11</v>
      </c>
      <c r="G4003" s="140">
        <v>568067.23</v>
      </c>
      <c r="H4003" s="78">
        <f t="shared" si="1004"/>
        <v>107932.77369999999</v>
      </c>
      <c r="I4003" s="78">
        <f t="shared" si="1005"/>
        <v>676000.0037</v>
      </c>
      <c r="J4003" s="95">
        <f t="shared" si="1003"/>
        <v>676000.0037</v>
      </c>
      <c r="K4003" s="140">
        <v>589915.97</v>
      </c>
      <c r="L4003" s="78">
        <f t="shared" si="1006"/>
        <v>112084.0343</v>
      </c>
      <c r="M4003" s="78">
        <f t="shared" si="1007"/>
        <v>702000.00429999991</v>
      </c>
      <c r="N4003" s="78">
        <f t="shared" si="1008"/>
        <v>702000.00429999991</v>
      </c>
      <c r="O4003" s="78">
        <f t="shared" si="1009"/>
        <v>676000.0037</v>
      </c>
      <c r="P4003" s="138">
        <v>1508046</v>
      </c>
      <c r="Q4003" s="140">
        <f t="shared" ref="Q4003" si="1017">AVERAGE(P4003,O4003)</f>
        <v>1092023.0018500001</v>
      </c>
      <c r="R4003" s="78">
        <f>O4003</f>
        <v>676000.0037</v>
      </c>
    </row>
    <row r="4004" spans="1:18" s="82" customFormat="1" ht="16.5" customHeight="1" x14ac:dyDescent="0.2">
      <c r="A4004" s="75">
        <v>0</v>
      </c>
      <c r="B4004" s="34">
        <v>26</v>
      </c>
      <c r="C4004" s="77">
        <v>26101300</v>
      </c>
      <c r="D4004" s="41" t="s">
        <v>62</v>
      </c>
      <c r="E4004" s="29">
        <v>1</v>
      </c>
      <c r="F4004" s="30" t="s">
        <v>11</v>
      </c>
      <c r="G4004" s="140">
        <v>52436.97</v>
      </c>
      <c r="H4004" s="78">
        <f t="shared" si="1004"/>
        <v>9963.0243000000009</v>
      </c>
      <c r="I4004" s="78">
        <f t="shared" si="1005"/>
        <v>62399.994300000006</v>
      </c>
      <c r="J4004" s="95">
        <f t="shared" si="1003"/>
        <v>62399.994300000006</v>
      </c>
      <c r="K4004" s="140">
        <v>54453.78</v>
      </c>
      <c r="L4004" s="78">
        <f t="shared" si="1006"/>
        <v>10346.218199999999</v>
      </c>
      <c r="M4004" s="78">
        <f t="shared" si="1007"/>
        <v>64799.998200000002</v>
      </c>
      <c r="N4004" s="78">
        <f t="shared" si="1008"/>
        <v>64799.998200000002</v>
      </c>
      <c r="O4004" s="78">
        <f t="shared" si="1009"/>
        <v>62399.994300000006</v>
      </c>
      <c r="P4004" s="138"/>
      <c r="Q4004" s="139"/>
      <c r="R4004" s="78">
        <f t="shared" si="1012"/>
        <v>62399.994300000006</v>
      </c>
    </row>
    <row r="4005" spans="1:18" s="82" customFormat="1" ht="16.5" customHeight="1" x14ac:dyDescent="0.2">
      <c r="A4005" s="75">
        <v>0</v>
      </c>
      <c r="B4005" s="34">
        <v>27</v>
      </c>
      <c r="C4005" s="77">
        <v>26101300</v>
      </c>
      <c r="D4005" s="41" t="s">
        <v>64</v>
      </c>
      <c r="E4005" s="29">
        <v>1</v>
      </c>
      <c r="F4005" s="30" t="s">
        <v>11</v>
      </c>
      <c r="G4005" s="140">
        <v>174789.92</v>
      </c>
      <c r="H4005" s="78">
        <f t="shared" si="1004"/>
        <v>33210.084800000004</v>
      </c>
      <c r="I4005" s="78">
        <f t="shared" si="1005"/>
        <v>208000.00480000002</v>
      </c>
      <c r="J4005" s="95">
        <f t="shared" si="1003"/>
        <v>208000.00480000002</v>
      </c>
      <c r="K4005" s="140">
        <v>181512.61</v>
      </c>
      <c r="L4005" s="78">
        <f t="shared" si="1006"/>
        <v>34487.395899999996</v>
      </c>
      <c r="M4005" s="78">
        <f t="shared" si="1007"/>
        <v>216000.00589999999</v>
      </c>
      <c r="N4005" s="78">
        <f t="shared" si="1008"/>
        <v>216000.00589999999</v>
      </c>
      <c r="O4005" s="78">
        <f t="shared" si="1009"/>
        <v>208000.00480000002</v>
      </c>
      <c r="P4005" s="138"/>
      <c r="Q4005" s="139"/>
      <c r="R4005" s="78">
        <f t="shared" si="1012"/>
        <v>208000.00480000002</v>
      </c>
    </row>
    <row r="4006" spans="1:18" s="82" customFormat="1" ht="16.5" customHeight="1" x14ac:dyDescent="0.2">
      <c r="A4006" s="75">
        <v>0</v>
      </c>
      <c r="B4006" s="34">
        <v>28</v>
      </c>
      <c r="C4006" s="77">
        <v>26101300</v>
      </c>
      <c r="D4006" s="41" t="s">
        <v>719</v>
      </c>
      <c r="E4006" s="29">
        <v>1</v>
      </c>
      <c r="F4006" s="30" t="s">
        <v>11</v>
      </c>
      <c r="G4006" s="140">
        <v>218487.39</v>
      </c>
      <c r="H4006" s="78">
        <f t="shared" si="1004"/>
        <v>41512.604100000004</v>
      </c>
      <c r="I4006" s="78">
        <f t="shared" si="1005"/>
        <v>259999.99410000001</v>
      </c>
      <c r="J4006" s="95">
        <f t="shared" si="1003"/>
        <v>259999.99410000001</v>
      </c>
      <c r="K4006" s="140">
        <v>226890.76</v>
      </c>
      <c r="L4006" s="78">
        <f t="shared" si="1006"/>
        <v>43109.244400000003</v>
      </c>
      <c r="M4006" s="78">
        <f t="shared" si="1007"/>
        <v>270000.00440000003</v>
      </c>
      <c r="N4006" s="78">
        <f t="shared" si="1008"/>
        <v>270000.00440000003</v>
      </c>
      <c r="O4006" s="78">
        <f t="shared" si="1009"/>
        <v>259999.99410000001</v>
      </c>
      <c r="P4006" s="138">
        <v>570115</v>
      </c>
      <c r="Q4006" s="140">
        <f t="shared" ref="Q4006:Q4007" si="1018">AVERAGE(P4006,O4006)</f>
        <v>415057.49705000001</v>
      </c>
      <c r="R4006" s="78">
        <f t="shared" si="1012"/>
        <v>259999.99410000001</v>
      </c>
    </row>
    <row r="4007" spans="1:18" s="82" customFormat="1" ht="16.5" customHeight="1" x14ac:dyDescent="0.2">
      <c r="A4007" s="75">
        <v>0</v>
      </c>
      <c r="B4007" s="34">
        <v>29</v>
      </c>
      <c r="C4007" s="77">
        <v>26101300</v>
      </c>
      <c r="D4007" s="41" t="s">
        <v>619</v>
      </c>
      <c r="E4007" s="29">
        <v>1</v>
      </c>
      <c r="F4007" s="30" t="s">
        <v>11</v>
      </c>
      <c r="G4007" s="140">
        <v>218487.39</v>
      </c>
      <c r="H4007" s="78">
        <f t="shared" si="1004"/>
        <v>41512.604100000004</v>
      </c>
      <c r="I4007" s="78">
        <f t="shared" si="1005"/>
        <v>259999.99410000001</v>
      </c>
      <c r="J4007" s="95">
        <f t="shared" si="1003"/>
        <v>259999.99410000001</v>
      </c>
      <c r="K4007" s="140">
        <v>226890.76</v>
      </c>
      <c r="L4007" s="78">
        <f t="shared" si="1006"/>
        <v>43109.244400000003</v>
      </c>
      <c r="M4007" s="78">
        <f t="shared" si="1007"/>
        <v>270000.00440000003</v>
      </c>
      <c r="N4007" s="78">
        <f t="shared" si="1008"/>
        <v>270000.00440000003</v>
      </c>
      <c r="O4007" s="78">
        <f t="shared" si="1009"/>
        <v>259999.99410000001</v>
      </c>
      <c r="P4007" s="138">
        <v>843525</v>
      </c>
      <c r="Q4007" s="140">
        <f t="shared" si="1018"/>
        <v>551762.49705000001</v>
      </c>
      <c r="R4007" s="78">
        <f t="shared" si="1012"/>
        <v>259999.99410000001</v>
      </c>
    </row>
    <row r="4008" spans="1:18" s="82" customFormat="1" ht="16.5" customHeight="1" x14ac:dyDescent="0.2">
      <c r="A4008" s="75">
        <v>0</v>
      </c>
      <c r="B4008" s="34">
        <v>30</v>
      </c>
      <c r="C4008" s="77">
        <v>26101300</v>
      </c>
      <c r="D4008" s="41" t="s">
        <v>683</v>
      </c>
      <c r="E4008" s="29">
        <v>1</v>
      </c>
      <c r="F4008" s="30" t="s">
        <v>11</v>
      </c>
      <c r="G4008" s="140">
        <v>139831.93</v>
      </c>
      <c r="H4008" s="78">
        <f t="shared" si="1004"/>
        <v>26568.066699999999</v>
      </c>
      <c r="I4008" s="78">
        <f t="shared" si="1005"/>
        <v>166399.99669999999</v>
      </c>
      <c r="J4008" s="95">
        <f t="shared" si="1003"/>
        <v>166399.99669999999</v>
      </c>
      <c r="K4008" s="140">
        <v>145210.07999999999</v>
      </c>
      <c r="L4008" s="78">
        <f t="shared" si="1006"/>
        <v>27589.915199999999</v>
      </c>
      <c r="M4008" s="78">
        <f t="shared" si="1007"/>
        <v>172799.99519999998</v>
      </c>
      <c r="N4008" s="78">
        <f t="shared" si="1008"/>
        <v>172799.99519999998</v>
      </c>
      <c r="O4008" s="78">
        <f t="shared" si="1009"/>
        <v>166399.99669999999</v>
      </c>
      <c r="P4008" s="138"/>
      <c r="Q4008" s="139"/>
      <c r="R4008" s="78">
        <f t="shared" si="1012"/>
        <v>166399.99669999999</v>
      </c>
    </row>
    <row r="4009" spans="1:18" s="82" customFormat="1" ht="16.5" customHeight="1" x14ac:dyDescent="0.2">
      <c r="A4009" s="75">
        <v>0</v>
      </c>
      <c r="B4009" s="34">
        <v>31</v>
      </c>
      <c r="C4009" s="77">
        <v>26101300</v>
      </c>
      <c r="D4009" s="41" t="s">
        <v>839</v>
      </c>
      <c r="E4009" s="29">
        <v>1</v>
      </c>
      <c r="F4009" s="30" t="s">
        <v>11</v>
      </c>
      <c r="G4009" s="140">
        <v>34957.980000000003</v>
      </c>
      <c r="H4009" s="78">
        <f t="shared" si="1004"/>
        <v>6642.0162000000009</v>
      </c>
      <c r="I4009" s="78">
        <f t="shared" si="1005"/>
        <v>41599.996200000001</v>
      </c>
      <c r="J4009" s="95">
        <f t="shared" si="1003"/>
        <v>41599.996200000001</v>
      </c>
      <c r="K4009" s="140">
        <v>36302.519999999997</v>
      </c>
      <c r="L4009" s="78">
        <f t="shared" si="1006"/>
        <v>6897.4787999999999</v>
      </c>
      <c r="M4009" s="78">
        <f t="shared" si="1007"/>
        <v>43199.998799999994</v>
      </c>
      <c r="N4009" s="78">
        <f t="shared" si="1008"/>
        <v>43199.998799999994</v>
      </c>
      <c r="O4009" s="78">
        <f t="shared" si="1009"/>
        <v>41599.996200000001</v>
      </c>
      <c r="P4009" s="138"/>
      <c r="Q4009" s="139"/>
      <c r="R4009" s="78">
        <f t="shared" si="1012"/>
        <v>41599.996200000001</v>
      </c>
    </row>
    <row r="4010" spans="1:18" s="82" customFormat="1" ht="16.5" customHeight="1" x14ac:dyDescent="0.2">
      <c r="A4010" s="75">
        <v>0</v>
      </c>
      <c r="B4010" s="34">
        <v>32</v>
      </c>
      <c r="C4010" s="77">
        <v>26101300</v>
      </c>
      <c r="D4010" s="41" t="s">
        <v>684</v>
      </c>
      <c r="E4010" s="29">
        <v>1</v>
      </c>
      <c r="F4010" s="30" t="s">
        <v>11</v>
      </c>
      <c r="G4010" s="140">
        <v>69915.97</v>
      </c>
      <c r="H4010" s="78">
        <f t="shared" si="1004"/>
        <v>13284.034300000001</v>
      </c>
      <c r="I4010" s="78">
        <f t="shared" si="1005"/>
        <v>83200.004300000001</v>
      </c>
      <c r="J4010" s="95">
        <f t="shared" si="1003"/>
        <v>83200.004300000001</v>
      </c>
      <c r="K4010" s="140">
        <v>72605.039999999994</v>
      </c>
      <c r="L4010" s="78">
        <f t="shared" si="1006"/>
        <v>13794.9576</v>
      </c>
      <c r="M4010" s="78">
        <f t="shared" si="1007"/>
        <v>86399.997599999988</v>
      </c>
      <c r="N4010" s="78">
        <f t="shared" si="1008"/>
        <v>86399.997599999988</v>
      </c>
      <c r="O4010" s="78">
        <f t="shared" si="1009"/>
        <v>83200.004300000001</v>
      </c>
      <c r="P4010" s="138"/>
      <c r="Q4010" s="139"/>
      <c r="R4010" s="78">
        <f t="shared" si="1012"/>
        <v>83200.004300000001</v>
      </c>
    </row>
    <row r="4011" spans="1:18" s="82" customFormat="1" ht="16.5" customHeight="1" x14ac:dyDescent="0.2">
      <c r="A4011" s="75">
        <v>0</v>
      </c>
      <c r="B4011" s="34">
        <v>33</v>
      </c>
      <c r="C4011" s="77">
        <v>26101300</v>
      </c>
      <c r="D4011" s="41" t="s">
        <v>84</v>
      </c>
      <c r="E4011" s="29">
        <v>1</v>
      </c>
      <c r="F4011" s="30" t="s">
        <v>11</v>
      </c>
      <c r="G4011" s="140">
        <v>235966.39</v>
      </c>
      <c r="H4011" s="78">
        <f t="shared" si="1004"/>
        <v>44833.614100000006</v>
      </c>
      <c r="I4011" s="78">
        <f t="shared" si="1005"/>
        <v>280800.00410000002</v>
      </c>
      <c r="J4011" s="95">
        <f t="shared" si="1003"/>
        <v>280800.00410000002</v>
      </c>
      <c r="K4011" s="140">
        <v>245042.02</v>
      </c>
      <c r="L4011" s="78">
        <f t="shared" si="1006"/>
        <v>46557.983800000002</v>
      </c>
      <c r="M4011" s="78">
        <f t="shared" si="1007"/>
        <v>291600.00380000001</v>
      </c>
      <c r="N4011" s="78">
        <f t="shared" si="1008"/>
        <v>291600.00380000001</v>
      </c>
      <c r="O4011" s="78">
        <f t="shared" si="1009"/>
        <v>280800.00410000002</v>
      </c>
      <c r="P4011" s="138"/>
      <c r="Q4011" s="139"/>
      <c r="R4011" s="78">
        <f t="shared" si="1012"/>
        <v>280800.00410000002</v>
      </c>
    </row>
    <row r="4012" spans="1:18" s="82" customFormat="1" ht="16.5" customHeight="1" x14ac:dyDescent="0.2">
      <c r="A4012" s="75">
        <v>0</v>
      </c>
      <c r="B4012" s="34">
        <v>34</v>
      </c>
      <c r="C4012" s="77">
        <v>26101300</v>
      </c>
      <c r="D4012" s="41" t="s">
        <v>86</v>
      </c>
      <c r="E4012" s="29">
        <v>1</v>
      </c>
      <c r="F4012" s="30" t="s">
        <v>11</v>
      </c>
      <c r="G4012" s="140">
        <v>183529.41</v>
      </c>
      <c r="H4012" s="78">
        <f t="shared" si="1004"/>
        <v>34870.587899999999</v>
      </c>
      <c r="I4012" s="78">
        <f t="shared" si="1005"/>
        <v>218399.99790000002</v>
      </c>
      <c r="J4012" s="95">
        <f t="shared" si="1003"/>
        <v>218399.99790000002</v>
      </c>
      <c r="K4012" s="140">
        <v>190588.24</v>
      </c>
      <c r="L4012" s="78">
        <f t="shared" si="1006"/>
        <v>36211.765599999999</v>
      </c>
      <c r="M4012" s="78">
        <f t="shared" si="1007"/>
        <v>226800.00559999997</v>
      </c>
      <c r="N4012" s="78">
        <f t="shared" si="1008"/>
        <v>226800.00559999997</v>
      </c>
      <c r="O4012" s="78">
        <f t="shared" si="1009"/>
        <v>218399.99790000002</v>
      </c>
      <c r="P4012" s="138"/>
      <c r="Q4012" s="139"/>
      <c r="R4012" s="78">
        <f t="shared" si="1012"/>
        <v>218399.99790000002</v>
      </c>
    </row>
    <row r="4013" spans="1:18" s="82" customFormat="1" ht="16.5" customHeight="1" x14ac:dyDescent="0.2">
      <c r="A4013" s="75">
        <v>0</v>
      </c>
      <c r="B4013" s="34">
        <v>35</v>
      </c>
      <c r="C4013" s="77">
        <v>26101300</v>
      </c>
      <c r="D4013" s="41" t="s">
        <v>620</v>
      </c>
      <c r="E4013" s="29">
        <v>1</v>
      </c>
      <c r="F4013" s="30" t="s">
        <v>11</v>
      </c>
      <c r="G4013" s="140">
        <v>419495.8</v>
      </c>
      <c r="H4013" s="78">
        <f t="shared" si="1004"/>
        <v>79704.202000000005</v>
      </c>
      <c r="I4013" s="78">
        <f t="shared" si="1005"/>
        <v>499200.00199999998</v>
      </c>
      <c r="J4013" s="95">
        <f t="shared" si="1003"/>
        <v>499200.00199999998</v>
      </c>
      <c r="K4013" s="140">
        <v>435630.25</v>
      </c>
      <c r="L4013" s="78">
        <f t="shared" si="1006"/>
        <v>82769.747499999998</v>
      </c>
      <c r="M4013" s="78">
        <f t="shared" si="1007"/>
        <v>518399.9975</v>
      </c>
      <c r="N4013" s="78">
        <f t="shared" si="1008"/>
        <v>518399.9975</v>
      </c>
      <c r="O4013" s="78">
        <f t="shared" si="1009"/>
        <v>499200.00199999998</v>
      </c>
      <c r="P4013" s="138"/>
      <c r="Q4013" s="139"/>
      <c r="R4013" s="78">
        <f t="shared" si="1012"/>
        <v>499200.00199999998</v>
      </c>
    </row>
    <row r="4014" spans="1:18" s="82" customFormat="1" ht="16.5" customHeight="1" x14ac:dyDescent="0.2">
      <c r="A4014" s="75">
        <v>0</v>
      </c>
      <c r="B4014" s="34">
        <v>36</v>
      </c>
      <c r="C4014" s="77">
        <v>26101300</v>
      </c>
      <c r="D4014" s="41" t="s">
        <v>739</v>
      </c>
      <c r="E4014" s="29">
        <v>1</v>
      </c>
      <c r="F4014" s="30" t="s">
        <v>11</v>
      </c>
      <c r="G4014" s="140">
        <v>96134.45</v>
      </c>
      <c r="H4014" s="78">
        <f t="shared" si="1004"/>
        <v>18265.5455</v>
      </c>
      <c r="I4014" s="78">
        <f t="shared" si="1005"/>
        <v>114399.99549999999</v>
      </c>
      <c r="J4014" s="95">
        <f t="shared" si="1003"/>
        <v>114399.99549999999</v>
      </c>
      <c r="K4014" s="140">
        <v>99831.93</v>
      </c>
      <c r="L4014" s="78">
        <f t="shared" si="1006"/>
        <v>18968.066699999999</v>
      </c>
      <c r="M4014" s="78">
        <f t="shared" si="1007"/>
        <v>118799.99669999999</v>
      </c>
      <c r="N4014" s="78">
        <f t="shared" si="1008"/>
        <v>118799.99669999999</v>
      </c>
      <c r="O4014" s="78">
        <f t="shared" si="1009"/>
        <v>114399.99549999999</v>
      </c>
      <c r="P4014" s="138"/>
      <c r="Q4014" s="139"/>
      <c r="R4014" s="78">
        <f t="shared" si="1012"/>
        <v>114399.99549999999</v>
      </c>
    </row>
    <row r="4015" spans="1:18" s="82" customFormat="1" ht="16.5" customHeight="1" x14ac:dyDescent="0.2">
      <c r="A4015" s="75">
        <v>0</v>
      </c>
      <c r="B4015" s="34">
        <v>37</v>
      </c>
      <c r="C4015" s="77">
        <v>26101300</v>
      </c>
      <c r="D4015" s="41" t="s">
        <v>92</v>
      </c>
      <c r="E4015" s="29">
        <v>1</v>
      </c>
      <c r="F4015" s="30" t="s">
        <v>11</v>
      </c>
      <c r="G4015" s="140">
        <v>524369.75</v>
      </c>
      <c r="H4015" s="78">
        <f t="shared" si="1004"/>
        <v>99630.252500000002</v>
      </c>
      <c r="I4015" s="78">
        <f t="shared" si="1005"/>
        <v>624000.00249999994</v>
      </c>
      <c r="J4015" s="95">
        <f t="shared" si="1003"/>
        <v>624000.00249999994</v>
      </c>
      <c r="K4015" s="140">
        <v>544537.81999999995</v>
      </c>
      <c r="L4015" s="78">
        <f t="shared" si="1006"/>
        <v>103462.18579999999</v>
      </c>
      <c r="M4015" s="78">
        <f t="shared" si="1007"/>
        <v>648000.00579999993</v>
      </c>
      <c r="N4015" s="78">
        <f t="shared" si="1008"/>
        <v>648000.00579999993</v>
      </c>
      <c r="O4015" s="78">
        <f t="shared" si="1009"/>
        <v>624000.00249999994</v>
      </c>
      <c r="P4015" s="138">
        <v>1183633</v>
      </c>
      <c r="Q4015" s="140">
        <f t="shared" ref="Q4015" si="1019">AVERAGE(P4015,O4015)</f>
        <v>903816.50124999997</v>
      </c>
      <c r="R4015" s="78">
        <f>O4015</f>
        <v>624000.00249999994</v>
      </c>
    </row>
    <row r="4016" spans="1:18" s="82" customFormat="1" ht="16.5" customHeight="1" x14ac:dyDescent="0.2">
      <c r="A4016" s="75">
        <v>0</v>
      </c>
      <c r="B4016" s="34">
        <v>38</v>
      </c>
      <c r="C4016" s="77">
        <v>26101300</v>
      </c>
      <c r="D4016" s="41" t="s">
        <v>94</v>
      </c>
      <c r="E4016" s="29">
        <v>1</v>
      </c>
      <c r="F4016" s="30" t="s">
        <v>11</v>
      </c>
      <c r="G4016" s="140">
        <v>157310.92000000001</v>
      </c>
      <c r="H4016" s="78">
        <f t="shared" si="1004"/>
        <v>29889.074800000002</v>
      </c>
      <c r="I4016" s="78">
        <f t="shared" si="1005"/>
        <v>187199.99480000001</v>
      </c>
      <c r="J4016" s="95">
        <f t="shared" si="1003"/>
        <v>187199.99480000001</v>
      </c>
      <c r="K4016" s="140">
        <v>163361.34</v>
      </c>
      <c r="L4016" s="78">
        <f t="shared" si="1006"/>
        <v>31038.654599999998</v>
      </c>
      <c r="M4016" s="78">
        <f t="shared" si="1007"/>
        <v>194399.99460000001</v>
      </c>
      <c r="N4016" s="78">
        <f t="shared" si="1008"/>
        <v>194399.99460000001</v>
      </c>
      <c r="O4016" s="78">
        <f t="shared" si="1009"/>
        <v>187199.99480000001</v>
      </c>
      <c r="P4016" s="138"/>
      <c r="Q4016" s="139"/>
      <c r="R4016" s="78">
        <f t="shared" si="1012"/>
        <v>187199.99480000001</v>
      </c>
    </row>
    <row r="4017" spans="1:18" s="82" customFormat="1" ht="16.5" customHeight="1" x14ac:dyDescent="0.2">
      <c r="A4017" s="75">
        <v>0</v>
      </c>
      <c r="B4017" s="34">
        <v>39</v>
      </c>
      <c r="C4017" s="77">
        <v>26101300</v>
      </c>
      <c r="D4017" s="41" t="s">
        <v>96</v>
      </c>
      <c r="E4017" s="29">
        <v>1</v>
      </c>
      <c r="F4017" s="30" t="s">
        <v>11</v>
      </c>
      <c r="G4017" s="140">
        <v>26218.49</v>
      </c>
      <c r="H4017" s="78">
        <f t="shared" si="1004"/>
        <v>4981.5131000000001</v>
      </c>
      <c r="I4017" s="78">
        <f t="shared" si="1005"/>
        <v>31200.003100000002</v>
      </c>
      <c r="J4017" s="95">
        <f t="shared" si="1003"/>
        <v>31200.003100000002</v>
      </c>
      <c r="K4017" s="140">
        <v>27226.89</v>
      </c>
      <c r="L4017" s="78">
        <f t="shared" si="1006"/>
        <v>5173.1090999999997</v>
      </c>
      <c r="M4017" s="78">
        <f t="shared" si="1007"/>
        <v>32399.999100000001</v>
      </c>
      <c r="N4017" s="78">
        <f t="shared" si="1008"/>
        <v>32399.999100000001</v>
      </c>
      <c r="O4017" s="78">
        <f t="shared" si="1009"/>
        <v>31200.003100000002</v>
      </c>
      <c r="P4017" s="138"/>
      <c r="Q4017" s="139"/>
      <c r="R4017" s="78">
        <f t="shared" si="1012"/>
        <v>31200.003100000002</v>
      </c>
    </row>
    <row r="4018" spans="1:18" s="82" customFormat="1" ht="16.5" customHeight="1" x14ac:dyDescent="0.2">
      <c r="A4018" s="75">
        <v>0</v>
      </c>
      <c r="B4018" s="34">
        <v>40</v>
      </c>
      <c r="C4018" s="77">
        <v>26101300</v>
      </c>
      <c r="D4018" s="41" t="s">
        <v>98</v>
      </c>
      <c r="E4018" s="29">
        <v>1</v>
      </c>
      <c r="F4018" s="30" t="s">
        <v>11</v>
      </c>
      <c r="G4018" s="140">
        <v>139831.93</v>
      </c>
      <c r="H4018" s="78">
        <f t="shared" si="1004"/>
        <v>26568.066699999999</v>
      </c>
      <c r="I4018" s="78">
        <f t="shared" si="1005"/>
        <v>166399.99669999999</v>
      </c>
      <c r="J4018" s="95">
        <f t="shared" si="1003"/>
        <v>166399.99669999999</v>
      </c>
      <c r="K4018" s="140">
        <v>145210.07999999999</v>
      </c>
      <c r="L4018" s="78">
        <f t="shared" si="1006"/>
        <v>27589.915199999999</v>
      </c>
      <c r="M4018" s="78">
        <f t="shared" si="1007"/>
        <v>172799.99519999998</v>
      </c>
      <c r="N4018" s="78">
        <f t="shared" si="1008"/>
        <v>172799.99519999998</v>
      </c>
      <c r="O4018" s="78">
        <f t="shared" si="1009"/>
        <v>166399.99669999999</v>
      </c>
      <c r="P4018" s="138"/>
      <c r="Q4018" s="139"/>
      <c r="R4018" s="78">
        <f t="shared" si="1012"/>
        <v>166399.99669999999</v>
      </c>
    </row>
    <row r="4019" spans="1:18" s="82" customFormat="1" ht="16.5" customHeight="1" x14ac:dyDescent="0.2">
      <c r="A4019" s="75">
        <v>0</v>
      </c>
      <c r="B4019" s="34">
        <v>41</v>
      </c>
      <c r="C4019" s="77">
        <v>26101300</v>
      </c>
      <c r="D4019" s="41" t="s">
        <v>100</v>
      </c>
      <c r="E4019" s="29">
        <v>1</v>
      </c>
      <c r="F4019" s="30" t="s">
        <v>11</v>
      </c>
      <c r="G4019" s="140">
        <v>174789.92</v>
      </c>
      <c r="H4019" s="78">
        <f t="shared" si="1004"/>
        <v>33210.084800000004</v>
      </c>
      <c r="I4019" s="78">
        <f t="shared" si="1005"/>
        <v>208000.00480000002</v>
      </c>
      <c r="J4019" s="95">
        <f t="shared" si="1003"/>
        <v>208000.00480000002</v>
      </c>
      <c r="K4019" s="140">
        <v>181512.61</v>
      </c>
      <c r="L4019" s="78">
        <f t="shared" si="1006"/>
        <v>34487.395899999996</v>
      </c>
      <c r="M4019" s="78">
        <f t="shared" si="1007"/>
        <v>216000.00589999999</v>
      </c>
      <c r="N4019" s="78">
        <f t="shared" si="1008"/>
        <v>216000.00589999999</v>
      </c>
      <c r="O4019" s="78">
        <f t="shared" si="1009"/>
        <v>208000.00480000002</v>
      </c>
      <c r="P4019" s="138"/>
      <c r="Q4019" s="139"/>
      <c r="R4019" s="78">
        <f t="shared" si="1012"/>
        <v>208000.00480000002</v>
      </c>
    </row>
    <row r="4020" spans="1:18" s="82" customFormat="1" ht="16.5" customHeight="1" x14ac:dyDescent="0.2">
      <c r="A4020" s="75">
        <v>0</v>
      </c>
      <c r="B4020" s="34">
        <v>42</v>
      </c>
      <c r="C4020" s="77">
        <v>26101300</v>
      </c>
      <c r="D4020" s="41" t="s">
        <v>102</v>
      </c>
      <c r="E4020" s="29">
        <v>1</v>
      </c>
      <c r="F4020" s="30" t="s">
        <v>11</v>
      </c>
      <c r="G4020" s="140">
        <v>122352.94</v>
      </c>
      <c r="H4020" s="78">
        <f t="shared" si="1004"/>
        <v>23247.0586</v>
      </c>
      <c r="I4020" s="78">
        <f t="shared" si="1005"/>
        <v>145599.99859999999</v>
      </c>
      <c r="J4020" s="95">
        <f t="shared" si="1003"/>
        <v>145599.99859999999</v>
      </c>
      <c r="K4020" s="140">
        <v>127058.82</v>
      </c>
      <c r="L4020" s="78">
        <f t="shared" si="1006"/>
        <v>24141.175800000001</v>
      </c>
      <c r="M4020" s="78">
        <f t="shared" si="1007"/>
        <v>151199.9958</v>
      </c>
      <c r="N4020" s="78">
        <f t="shared" si="1008"/>
        <v>151199.9958</v>
      </c>
      <c r="O4020" s="78">
        <f t="shared" si="1009"/>
        <v>145599.99859999999</v>
      </c>
      <c r="P4020" s="138"/>
      <c r="Q4020" s="139"/>
      <c r="R4020" s="78">
        <f t="shared" si="1012"/>
        <v>145599.99859999999</v>
      </c>
    </row>
    <row r="4021" spans="1:18" s="82" customFormat="1" ht="16.5" customHeight="1" x14ac:dyDescent="0.2">
      <c r="A4021" s="75">
        <v>0</v>
      </c>
      <c r="B4021" s="34">
        <v>43</v>
      </c>
      <c r="C4021" s="77">
        <v>26101300</v>
      </c>
      <c r="D4021" s="41" t="s">
        <v>104</v>
      </c>
      <c r="E4021" s="29">
        <v>1</v>
      </c>
      <c r="F4021" s="30" t="s">
        <v>11</v>
      </c>
      <c r="G4021" s="140">
        <v>209747.9</v>
      </c>
      <c r="H4021" s="78">
        <f t="shared" si="1004"/>
        <v>39852.101000000002</v>
      </c>
      <c r="I4021" s="78">
        <f t="shared" si="1005"/>
        <v>249600.00099999999</v>
      </c>
      <c r="J4021" s="95">
        <f t="shared" si="1003"/>
        <v>249600.00099999999</v>
      </c>
      <c r="K4021" s="140">
        <v>217815.13</v>
      </c>
      <c r="L4021" s="78">
        <f t="shared" si="1006"/>
        <v>41384.8747</v>
      </c>
      <c r="M4021" s="78">
        <f t="shared" si="1007"/>
        <v>259200.00469999999</v>
      </c>
      <c r="N4021" s="78">
        <f t="shared" si="1008"/>
        <v>259200.00469999999</v>
      </c>
      <c r="O4021" s="78">
        <f t="shared" si="1009"/>
        <v>249600.00099999999</v>
      </c>
      <c r="P4021" s="138"/>
      <c r="Q4021" s="139"/>
      <c r="R4021" s="78">
        <f t="shared" si="1012"/>
        <v>249600.00099999999</v>
      </c>
    </row>
    <row r="4022" spans="1:18" s="82" customFormat="1" ht="16.5" customHeight="1" x14ac:dyDescent="0.2">
      <c r="A4022" s="75">
        <v>0</v>
      </c>
      <c r="B4022" s="34">
        <v>44</v>
      </c>
      <c r="C4022" s="77">
        <v>26101300</v>
      </c>
      <c r="D4022" s="41" t="s">
        <v>106</v>
      </c>
      <c r="E4022" s="29">
        <v>1</v>
      </c>
      <c r="F4022" s="30" t="s">
        <v>11</v>
      </c>
      <c r="G4022" s="140">
        <v>340840.34</v>
      </c>
      <c r="H4022" s="78">
        <f t="shared" si="1004"/>
        <v>64759.664600000004</v>
      </c>
      <c r="I4022" s="78">
        <f t="shared" si="1005"/>
        <v>405600.00460000004</v>
      </c>
      <c r="J4022" s="95">
        <f t="shared" si="1003"/>
        <v>405600.00460000004</v>
      </c>
      <c r="K4022" s="140">
        <v>353949.58</v>
      </c>
      <c r="L4022" s="78">
        <f t="shared" si="1006"/>
        <v>67250.420200000008</v>
      </c>
      <c r="M4022" s="78">
        <f t="shared" si="1007"/>
        <v>421200.00020000001</v>
      </c>
      <c r="N4022" s="78">
        <f t="shared" si="1008"/>
        <v>421200.00020000001</v>
      </c>
      <c r="O4022" s="78">
        <f t="shared" si="1009"/>
        <v>405600.00460000004</v>
      </c>
      <c r="P4022" s="138"/>
      <c r="Q4022" s="139"/>
      <c r="R4022" s="78">
        <f t="shared" si="1012"/>
        <v>405600.00460000004</v>
      </c>
    </row>
    <row r="4023" spans="1:18" s="82" customFormat="1" ht="16.5" customHeight="1" x14ac:dyDescent="0.2">
      <c r="A4023" s="75">
        <v>0</v>
      </c>
      <c r="B4023" s="34">
        <v>45</v>
      </c>
      <c r="C4023" s="77">
        <v>26101300</v>
      </c>
      <c r="D4023" s="41" t="s">
        <v>108</v>
      </c>
      <c r="E4023" s="29">
        <v>1</v>
      </c>
      <c r="F4023" s="30" t="s">
        <v>11</v>
      </c>
      <c r="G4023" s="140">
        <v>26218.49</v>
      </c>
      <c r="H4023" s="78">
        <f t="shared" si="1004"/>
        <v>4981.5131000000001</v>
      </c>
      <c r="I4023" s="78">
        <f t="shared" si="1005"/>
        <v>31200.003100000002</v>
      </c>
      <c r="J4023" s="95">
        <f t="shared" si="1003"/>
        <v>31200.003100000002</v>
      </c>
      <c r="K4023" s="140">
        <v>27226.89</v>
      </c>
      <c r="L4023" s="78">
        <f t="shared" si="1006"/>
        <v>5173.1090999999997</v>
      </c>
      <c r="M4023" s="78">
        <f t="shared" si="1007"/>
        <v>32399.999100000001</v>
      </c>
      <c r="N4023" s="78">
        <f t="shared" si="1008"/>
        <v>32399.999100000001</v>
      </c>
      <c r="O4023" s="78">
        <f t="shared" si="1009"/>
        <v>31200.003100000002</v>
      </c>
      <c r="P4023" s="138"/>
      <c r="Q4023" s="139"/>
      <c r="R4023" s="78">
        <f t="shared" si="1012"/>
        <v>31200.003100000002</v>
      </c>
    </row>
    <row r="4024" spans="1:18" s="82" customFormat="1" ht="16.5" customHeight="1" x14ac:dyDescent="0.2">
      <c r="A4024" s="75">
        <v>0</v>
      </c>
      <c r="B4024" s="34">
        <v>46</v>
      </c>
      <c r="C4024" s="77">
        <v>26101300</v>
      </c>
      <c r="D4024" s="41" t="s">
        <v>110</v>
      </c>
      <c r="E4024" s="29">
        <v>1</v>
      </c>
      <c r="F4024" s="30" t="s">
        <v>11</v>
      </c>
      <c r="G4024" s="140">
        <v>61176.47</v>
      </c>
      <c r="H4024" s="78">
        <f t="shared" si="1004"/>
        <v>11623.5293</v>
      </c>
      <c r="I4024" s="78">
        <f t="shared" si="1005"/>
        <v>72799.999299999996</v>
      </c>
      <c r="J4024" s="95">
        <f t="shared" si="1003"/>
        <v>72799.999299999996</v>
      </c>
      <c r="K4024" s="140">
        <v>63529.41</v>
      </c>
      <c r="L4024" s="78">
        <f t="shared" si="1006"/>
        <v>12070.5879</v>
      </c>
      <c r="M4024" s="78">
        <f t="shared" si="1007"/>
        <v>75599.997900000002</v>
      </c>
      <c r="N4024" s="78">
        <f t="shared" si="1008"/>
        <v>75599.997900000002</v>
      </c>
      <c r="O4024" s="78">
        <f t="shared" si="1009"/>
        <v>72799.999299999996</v>
      </c>
      <c r="P4024" s="138"/>
      <c r="Q4024" s="139"/>
      <c r="R4024" s="78">
        <f t="shared" si="1012"/>
        <v>72799.999299999996</v>
      </c>
    </row>
    <row r="4025" spans="1:18" s="82" customFormat="1" ht="16.5" customHeight="1" x14ac:dyDescent="0.2">
      <c r="A4025" s="75">
        <v>0</v>
      </c>
      <c r="B4025" s="34">
        <v>47</v>
      </c>
      <c r="C4025" s="77">
        <v>26101300</v>
      </c>
      <c r="D4025" s="41" t="s">
        <v>740</v>
      </c>
      <c r="E4025" s="29">
        <v>1</v>
      </c>
      <c r="F4025" s="30" t="s">
        <v>11</v>
      </c>
      <c r="G4025" s="140">
        <v>139831.93</v>
      </c>
      <c r="H4025" s="78">
        <f t="shared" si="1004"/>
        <v>26568.066699999999</v>
      </c>
      <c r="I4025" s="78">
        <f t="shared" si="1005"/>
        <v>166399.99669999999</v>
      </c>
      <c r="J4025" s="95">
        <f t="shared" si="1003"/>
        <v>166399.99669999999</v>
      </c>
      <c r="K4025" s="140">
        <v>145210.07999999999</v>
      </c>
      <c r="L4025" s="78">
        <f t="shared" si="1006"/>
        <v>27589.915199999999</v>
      </c>
      <c r="M4025" s="78">
        <f t="shared" si="1007"/>
        <v>172799.99519999998</v>
      </c>
      <c r="N4025" s="78">
        <f t="shared" si="1008"/>
        <v>172799.99519999998</v>
      </c>
      <c r="O4025" s="78">
        <f t="shared" si="1009"/>
        <v>166399.99669999999</v>
      </c>
      <c r="P4025" s="138">
        <v>478161</v>
      </c>
      <c r="Q4025" s="140">
        <f t="shared" ref="Q4025" si="1020">AVERAGE(P4025,O4025)</f>
        <v>322280.49835000001</v>
      </c>
      <c r="R4025" s="78">
        <f>O4025</f>
        <v>166399.99669999999</v>
      </c>
    </row>
    <row r="4026" spans="1:18" s="82" customFormat="1" ht="16.5" customHeight="1" x14ac:dyDescent="0.2">
      <c r="A4026" s="75">
        <v>0</v>
      </c>
      <c r="B4026" s="34">
        <v>48</v>
      </c>
      <c r="C4026" s="77">
        <v>26101300</v>
      </c>
      <c r="D4026" s="41" t="s">
        <v>741</v>
      </c>
      <c r="E4026" s="29">
        <v>1</v>
      </c>
      <c r="F4026" s="30" t="s">
        <v>11</v>
      </c>
      <c r="G4026" s="140">
        <v>43697.48</v>
      </c>
      <c r="H4026" s="78">
        <f t="shared" si="1004"/>
        <v>8302.521200000001</v>
      </c>
      <c r="I4026" s="78">
        <f t="shared" si="1005"/>
        <v>52000.001200000006</v>
      </c>
      <c r="J4026" s="95">
        <f t="shared" si="1003"/>
        <v>52000.001200000006</v>
      </c>
      <c r="K4026" s="140">
        <v>45378.15</v>
      </c>
      <c r="L4026" s="78">
        <f t="shared" si="1006"/>
        <v>8621.8485000000001</v>
      </c>
      <c r="M4026" s="78">
        <f t="shared" si="1007"/>
        <v>53999.998500000002</v>
      </c>
      <c r="N4026" s="78">
        <f t="shared" si="1008"/>
        <v>53999.998500000002</v>
      </c>
      <c r="O4026" s="78">
        <f t="shared" si="1009"/>
        <v>52000.001200000006</v>
      </c>
      <c r="P4026" s="138"/>
      <c r="Q4026" s="139"/>
      <c r="R4026" s="78">
        <f t="shared" si="1012"/>
        <v>52000.001200000006</v>
      </c>
    </row>
    <row r="4027" spans="1:18" s="82" customFormat="1" ht="16.5" customHeight="1" x14ac:dyDescent="0.2">
      <c r="A4027" s="75">
        <v>0</v>
      </c>
      <c r="B4027" s="34">
        <v>49</v>
      </c>
      <c r="C4027" s="77">
        <v>26101300</v>
      </c>
      <c r="D4027" s="41" t="s">
        <v>742</v>
      </c>
      <c r="E4027" s="29">
        <v>1</v>
      </c>
      <c r="F4027" s="30" t="s">
        <v>11</v>
      </c>
      <c r="G4027" s="140">
        <v>209747.9</v>
      </c>
      <c r="H4027" s="78">
        <f t="shared" si="1004"/>
        <v>39852.101000000002</v>
      </c>
      <c r="I4027" s="78">
        <f t="shared" si="1005"/>
        <v>249600.00099999999</v>
      </c>
      <c r="J4027" s="95">
        <f t="shared" si="1003"/>
        <v>249600.00099999999</v>
      </c>
      <c r="K4027" s="140">
        <v>217815.13</v>
      </c>
      <c r="L4027" s="78">
        <f t="shared" si="1006"/>
        <v>41384.8747</v>
      </c>
      <c r="M4027" s="78">
        <f t="shared" si="1007"/>
        <v>259200.00469999999</v>
      </c>
      <c r="N4027" s="78">
        <f t="shared" si="1008"/>
        <v>259200.00469999999</v>
      </c>
      <c r="O4027" s="78">
        <f t="shared" si="1009"/>
        <v>249600.00099999999</v>
      </c>
      <c r="P4027" s="138"/>
      <c r="Q4027" s="139"/>
      <c r="R4027" s="78">
        <f t="shared" si="1012"/>
        <v>249600.00099999999</v>
      </c>
    </row>
    <row r="4028" spans="1:18" s="82" customFormat="1" ht="16.5" customHeight="1" x14ac:dyDescent="0.2">
      <c r="A4028" s="75">
        <v>0</v>
      </c>
      <c r="B4028" s="34">
        <v>50</v>
      </c>
      <c r="C4028" s="77">
        <v>26101300</v>
      </c>
      <c r="D4028" s="41" t="s">
        <v>743</v>
      </c>
      <c r="E4028" s="29">
        <v>1</v>
      </c>
      <c r="F4028" s="30" t="s">
        <v>11</v>
      </c>
      <c r="G4028" s="140">
        <v>157310.92000000001</v>
      </c>
      <c r="H4028" s="78">
        <f t="shared" si="1004"/>
        <v>29889.074800000002</v>
      </c>
      <c r="I4028" s="78">
        <f t="shared" si="1005"/>
        <v>187199.99480000001</v>
      </c>
      <c r="J4028" s="95">
        <f t="shared" si="1003"/>
        <v>187199.99480000001</v>
      </c>
      <c r="K4028" s="140">
        <v>163361.34</v>
      </c>
      <c r="L4028" s="78">
        <f t="shared" si="1006"/>
        <v>31038.654599999998</v>
      </c>
      <c r="M4028" s="78">
        <f t="shared" si="1007"/>
        <v>194399.99460000001</v>
      </c>
      <c r="N4028" s="78">
        <f t="shared" si="1008"/>
        <v>194399.99460000001</v>
      </c>
      <c r="O4028" s="78">
        <f t="shared" si="1009"/>
        <v>187199.99480000001</v>
      </c>
      <c r="P4028" s="138"/>
      <c r="Q4028" s="139"/>
      <c r="R4028" s="78">
        <f t="shared" si="1012"/>
        <v>187199.99480000001</v>
      </c>
    </row>
    <row r="4029" spans="1:18" s="82" customFormat="1" ht="16.5" customHeight="1" x14ac:dyDescent="0.2">
      <c r="A4029" s="75">
        <v>0</v>
      </c>
      <c r="B4029" s="34">
        <v>51</v>
      </c>
      <c r="C4029" s="77">
        <v>26101300</v>
      </c>
      <c r="D4029" s="41" t="s">
        <v>116</v>
      </c>
      <c r="E4029" s="29">
        <v>1</v>
      </c>
      <c r="F4029" s="30" t="s">
        <v>11</v>
      </c>
      <c r="G4029" s="140">
        <v>279663.87</v>
      </c>
      <c r="H4029" s="78">
        <f t="shared" si="1004"/>
        <v>53136.135300000002</v>
      </c>
      <c r="I4029" s="78">
        <f t="shared" si="1005"/>
        <v>332800.00530000002</v>
      </c>
      <c r="J4029" s="95">
        <f t="shared" si="1003"/>
        <v>332800.00530000002</v>
      </c>
      <c r="K4029" s="140">
        <v>290420.17</v>
      </c>
      <c r="L4029" s="78">
        <f t="shared" si="1006"/>
        <v>55179.832299999995</v>
      </c>
      <c r="M4029" s="78">
        <f t="shared" si="1007"/>
        <v>345600.00229999999</v>
      </c>
      <c r="N4029" s="78">
        <f t="shared" si="1008"/>
        <v>345600.00229999999</v>
      </c>
      <c r="O4029" s="78">
        <f t="shared" si="1009"/>
        <v>332800.00530000002</v>
      </c>
      <c r="P4029" s="138"/>
      <c r="Q4029" s="139"/>
      <c r="R4029" s="78">
        <f t="shared" si="1012"/>
        <v>332800.00530000002</v>
      </c>
    </row>
    <row r="4030" spans="1:18" s="82" customFormat="1" ht="16.5" customHeight="1" x14ac:dyDescent="0.2">
      <c r="A4030" s="75">
        <v>0</v>
      </c>
      <c r="B4030" s="34">
        <v>52</v>
      </c>
      <c r="C4030" s="77">
        <v>26101300</v>
      </c>
      <c r="D4030" s="41" t="s">
        <v>744</v>
      </c>
      <c r="E4030" s="29">
        <v>1</v>
      </c>
      <c r="F4030" s="30" t="s">
        <v>11</v>
      </c>
      <c r="G4030" s="140">
        <v>279663.87</v>
      </c>
      <c r="H4030" s="78">
        <f t="shared" si="1004"/>
        <v>53136.135300000002</v>
      </c>
      <c r="I4030" s="78">
        <f t="shared" si="1005"/>
        <v>332800.00530000002</v>
      </c>
      <c r="J4030" s="95">
        <f t="shared" si="1003"/>
        <v>332800.00530000002</v>
      </c>
      <c r="K4030" s="140">
        <v>290420.17</v>
      </c>
      <c r="L4030" s="78">
        <f t="shared" si="1006"/>
        <v>55179.832299999995</v>
      </c>
      <c r="M4030" s="78">
        <f t="shared" si="1007"/>
        <v>345600.00229999999</v>
      </c>
      <c r="N4030" s="78">
        <f t="shared" si="1008"/>
        <v>345600.00229999999</v>
      </c>
      <c r="O4030" s="78">
        <f t="shared" si="1009"/>
        <v>332800.00530000002</v>
      </c>
      <c r="P4030" s="138"/>
      <c r="Q4030" s="139"/>
      <c r="R4030" s="78">
        <f t="shared" si="1012"/>
        <v>332800.00530000002</v>
      </c>
    </row>
    <row r="4031" spans="1:18" s="82" customFormat="1" ht="16.5" customHeight="1" x14ac:dyDescent="0.2">
      <c r="A4031" s="75">
        <v>0</v>
      </c>
      <c r="B4031" s="34">
        <v>53</v>
      </c>
      <c r="C4031" s="77">
        <v>26101300</v>
      </c>
      <c r="D4031" s="41" t="s">
        <v>808</v>
      </c>
      <c r="E4031" s="29">
        <v>1</v>
      </c>
      <c r="F4031" s="30" t="s">
        <v>11</v>
      </c>
      <c r="G4031" s="140">
        <v>1747899.16</v>
      </c>
      <c r="H4031" s="78">
        <f t="shared" si="1004"/>
        <v>332100.84039999999</v>
      </c>
      <c r="I4031" s="78">
        <f t="shared" si="1005"/>
        <v>2080000.0003999998</v>
      </c>
      <c r="J4031" s="95">
        <f t="shared" si="1003"/>
        <v>2080000.0003999998</v>
      </c>
      <c r="K4031" s="140">
        <v>1815126.05</v>
      </c>
      <c r="L4031" s="78">
        <f t="shared" si="1006"/>
        <v>344873.94949999999</v>
      </c>
      <c r="M4031" s="78">
        <f t="shared" si="1007"/>
        <v>2159999.9994999999</v>
      </c>
      <c r="N4031" s="78">
        <f t="shared" si="1008"/>
        <v>2159999.9994999999</v>
      </c>
      <c r="O4031" s="78">
        <f t="shared" si="1009"/>
        <v>2080000.0003999998</v>
      </c>
      <c r="P4031" s="138"/>
      <c r="Q4031" s="139"/>
      <c r="R4031" s="78">
        <f t="shared" si="1012"/>
        <v>2080000.0003999998</v>
      </c>
    </row>
    <row r="4032" spans="1:18" s="82" customFormat="1" ht="16.5" customHeight="1" x14ac:dyDescent="0.2">
      <c r="A4032" s="75">
        <v>0</v>
      </c>
      <c r="B4032" s="34">
        <v>54</v>
      </c>
      <c r="C4032" s="77">
        <v>26101300</v>
      </c>
      <c r="D4032" s="41" t="s">
        <v>746</v>
      </c>
      <c r="E4032" s="29">
        <v>1</v>
      </c>
      <c r="F4032" s="30" t="s">
        <v>11</v>
      </c>
      <c r="G4032" s="140">
        <v>174789.92</v>
      </c>
      <c r="H4032" s="78">
        <f t="shared" si="1004"/>
        <v>33210.084800000004</v>
      </c>
      <c r="I4032" s="78">
        <f t="shared" si="1005"/>
        <v>208000.00480000002</v>
      </c>
      <c r="J4032" s="95">
        <f t="shared" si="1003"/>
        <v>208000.00480000002</v>
      </c>
      <c r="K4032" s="140">
        <v>181512.61</v>
      </c>
      <c r="L4032" s="78">
        <f t="shared" si="1006"/>
        <v>34487.395899999996</v>
      </c>
      <c r="M4032" s="78">
        <f t="shared" si="1007"/>
        <v>216000.00589999999</v>
      </c>
      <c r="N4032" s="78">
        <f t="shared" si="1008"/>
        <v>216000.00589999999</v>
      </c>
      <c r="O4032" s="78">
        <f t="shared" si="1009"/>
        <v>208000.00480000002</v>
      </c>
      <c r="P4032" s="138"/>
      <c r="Q4032" s="139"/>
      <c r="R4032" s="78">
        <f t="shared" si="1012"/>
        <v>208000.00480000002</v>
      </c>
    </row>
    <row r="4033" spans="1:18" s="82" customFormat="1" ht="16.5" customHeight="1" x14ac:dyDescent="0.2">
      <c r="A4033" s="75">
        <v>0</v>
      </c>
      <c r="B4033" s="34">
        <v>55</v>
      </c>
      <c r="C4033" s="77">
        <v>26101300</v>
      </c>
      <c r="D4033" s="41" t="s">
        <v>747</v>
      </c>
      <c r="E4033" s="29">
        <v>1</v>
      </c>
      <c r="F4033" s="30" t="s">
        <v>11</v>
      </c>
      <c r="G4033" s="140">
        <v>157310.92000000001</v>
      </c>
      <c r="H4033" s="78">
        <f t="shared" si="1004"/>
        <v>29889.074800000002</v>
      </c>
      <c r="I4033" s="78">
        <f t="shared" si="1005"/>
        <v>187199.99480000001</v>
      </c>
      <c r="J4033" s="95">
        <f t="shared" si="1003"/>
        <v>187199.99480000001</v>
      </c>
      <c r="K4033" s="140">
        <v>163361.34</v>
      </c>
      <c r="L4033" s="78">
        <f t="shared" si="1006"/>
        <v>31038.654599999998</v>
      </c>
      <c r="M4033" s="78">
        <f t="shared" si="1007"/>
        <v>194399.99460000001</v>
      </c>
      <c r="N4033" s="78">
        <f t="shared" si="1008"/>
        <v>194399.99460000001</v>
      </c>
      <c r="O4033" s="78">
        <f t="shared" si="1009"/>
        <v>187199.99480000001</v>
      </c>
      <c r="P4033" s="138"/>
      <c r="Q4033" s="139"/>
      <c r="R4033" s="78">
        <f t="shared" si="1012"/>
        <v>187199.99480000001</v>
      </c>
    </row>
    <row r="4034" spans="1:18" s="82" customFormat="1" ht="16.5" customHeight="1" x14ac:dyDescent="0.2">
      <c r="A4034" s="75">
        <v>0</v>
      </c>
      <c r="B4034" s="34">
        <v>56</v>
      </c>
      <c r="C4034" s="77">
        <v>26101300</v>
      </c>
      <c r="D4034" s="41" t="s">
        <v>748</v>
      </c>
      <c r="E4034" s="29">
        <v>1</v>
      </c>
      <c r="F4034" s="30" t="s">
        <v>11</v>
      </c>
      <c r="G4034" s="140">
        <v>148571.43</v>
      </c>
      <c r="H4034" s="78">
        <f t="shared" si="1004"/>
        <v>28228.5717</v>
      </c>
      <c r="I4034" s="78">
        <f t="shared" si="1005"/>
        <v>176800.00169999999</v>
      </c>
      <c r="J4034" s="95">
        <f t="shared" si="1003"/>
        <v>176800.00169999999</v>
      </c>
      <c r="K4034" s="140">
        <v>154285.71</v>
      </c>
      <c r="L4034" s="78">
        <f t="shared" si="1006"/>
        <v>29314.284899999999</v>
      </c>
      <c r="M4034" s="78">
        <f t="shared" si="1007"/>
        <v>183599.99489999999</v>
      </c>
      <c r="N4034" s="78">
        <f t="shared" si="1008"/>
        <v>183599.99489999999</v>
      </c>
      <c r="O4034" s="78">
        <f t="shared" si="1009"/>
        <v>176800.00169999999</v>
      </c>
      <c r="P4034" s="138"/>
      <c r="Q4034" s="139"/>
      <c r="R4034" s="78">
        <f t="shared" si="1012"/>
        <v>176800.00169999999</v>
      </c>
    </row>
    <row r="4035" spans="1:18" s="82" customFormat="1" ht="16.5" customHeight="1" x14ac:dyDescent="0.2">
      <c r="A4035" s="75">
        <v>0</v>
      </c>
      <c r="B4035" s="34">
        <v>57</v>
      </c>
      <c r="C4035" s="77">
        <v>26101300</v>
      </c>
      <c r="D4035" s="41" t="s">
        <v>749</v>
      </c>
      <c r="E4035" s="29">
        <v>1</v>
      </c>
      <c r="F4035" s="30" t="s">
        <v>11</v>
      </c>
      <c r="G4035" s="140">
        <v>611764.71</v>
      </c>
      <c r="H4035" s="78">
        <f t="shared" si="1004"/>
        <v>116235.29489999999</v>
      </c>
      <c r="I4035" s="78">
        <f t="shared" si="1005"/>
        <v>728000.00489999994</v>
      </c>
      <c r="J4035" s="95">
        <f t="shared" si="1003"/>
        <v>728000.00489999994</v>
      </c>
      <c r="K4035" s="140">
        <v>635294.12</v>
      </c>
      <c r="L4035" s="78">
        <f t="shared" si="1006"/>
        <v>120705.88280000001</v>
      </c>
      <c r="M4035" s="78">
        <f t="shared" si="1007"/>
        <v>756000.00280000002</v>
      </c>
      <c r="N4035" s="78">
        <f t="shared" si="1008"/>
        <v>756000.00280000002</v>
      </c>
      <c r="O4035" s="78">
        <f t="shared" si="1009"/>
        <v>728000.00489999994</v>
      </c>
      <c r="P4035" s="138"/>
      <c r="Q4035" s="139"/>
      <c r="R4035" s="78">
        <f t="shared" si="1012"/>
        <v>728000.00489999994</v>
      </c>
    </row>
    <row r="4036" spans="1:18" s="82" customFormat="1" ht="16.5" customHeight="1" x14ac:dyDescent="0.2">
      <c r="A4036" s="75">
        <v>0</v>
      </c>
      <c r="B4036" s="34">
        <v>58</v>
      </c>
      <c r="C4036" s="77">
        <v>26101300</v>
      </c>
      <c r="D4036" s="41" t="s">
        <v>750</v>
      </c>
      <c r="E4036" s="29">
        <v>1</v>
      </c>
      <c r="F4036" s="30" t="s">
        <v>11</v>
      </c>
      <c r="G4036" s="140">
        <v>78655.460000000006</v>
      </c>
      <c r="H4036" s="78">
        <f t="shared" si="1004"/>
        <v>14944.537400000001</v>
      </c>
      <c r="I4036" s="78">
        <f t="shared" si="1005"/>
        <v>93599.997400000007</v>
      </c>
      <c r="J4036" s="95">
        <f t="shared" si="1003"/>
        <v>93599.997400000007</v>
      </c>
      <c r="K4036" s="140">
        <v>81680.67</v>
      </c>
      <c r="L4036" s="78">
        <f t="shared" si="1006"/>
        <v>15519.327299999999</v>
      </c>
      <c r="M4036" s="78">
        <f t="shared" si="1007"/>
        <v>97199.997300000003</v>
      </c>
      <c r="N4036" s="78">
        <f t="shared" si="1008"/>
        <v>97199.997300000003</v>
      </c>
      <c r="O4036" s="78">
        <f t="shared" si="1009"/>
        <v>93599.997400000007</v>
      </c>
      <c r="P4036" s="138"/>
      <c r="Q4036" s="139"/>
      <c r="R4036" s="78">
        <f t="shared" si="1012"/>
        <v>93599.997400000007</v>
      </c>
    </row>
    <row r="4037" spans="1:18" s="82" customFormat="1" ht="16.5" customHeight="1" x14ac:dyDescent="0.2">
      <c r="A4037" s="75">
        <v>0</v>
      </c>
      <c r="B4037" s="34">
        <v>59</v>
      </c>
      <c r="C4037" s="77">
        <v>25172400</v>
      </c>
      <c r="D4037" s="41" t="s">
        <v>126</v>
      </c>
      <c r="E4037" s="29">
        <v>1</v>
      </c>
      <c r="F4037" s="30" t="s">
        <v>11</v>
      </c>
      <c r="G4037" s="140">
        <v>699159.66</v>
      </c>
      <c r="H4037" s="78">
        <f t="shared" si="1004"/>
        <v>132840.33540000001</v>
      </c>
      <c r="I4037" s="78">
        <f t="shared" si="1005"/>
        <v>831999.99540000001</v>
      </c>
      <c r="J4037" s="95">
        <f t="shared" si="1003"/>
        <v>831999.99540000001</v>
      </c>
      <c r="K4037" s="140">
        <v>726050.42</v>
      </c>
      <c r="L4037" s="78">
        <f t="shared" si="1006"/>
        <v>137949.57980000001</v>
      </c>
      <c r="M4037" s="78">
        <f t="shared" si="1007"/>
        <v>863999.99980000011</v>
      </c>
      <c r="N4037" s="78">
        <f t="shared" si="1008"/>
        <v>863999.99980000011</v>
      </c>
      <c r="O4037" s="78">
        <f t="shared" si="1009"/>
        <v>831999.99540000001</v>
      </c>
      <c r="P4037" s="138">
        <v>2163985</v>
      </c>
      <c r="Q4037" s="140">
        <f t="shared" ref="Q4037" si="1021">AVERAGE(P4037,O4037)</f>
        <v>1497992.4976999999</v>
      </c>
      <c r="R4037" s="78">
        <f>O4037</f>
        <v>831999.99540000001</v>
      </c>
    </row>
    <row r="4038" spans="1:18" s="82" customFormat="1" ht="16.5" customHeight="1" x14ac:dyDescent="0.2">
      <c r="A4038" s="75">
        <v>0</v>
      </c>
      <c r="B4038" s="34">
        <v>60</v>
      </c>
      <c r="C4038" s="77">
        <v>25172400</v>
      </c>
      <c r="D4038" s="41" t="s">
        <v>751</v>
      </c>
      <c r="E4038" s="29">
        <v>1</v>
      </c>
      <c r="F4038" s="30" t="s">
        <v>11</v>
      </c>
      <c r="G4038" s="140">
        <v>524369.75</v>
      </c>
      <c r="H4038" s="78">
        <f t="shared" si="1004"/>
        <v>99630.252500000002</v>
      </c>
      <c r="I4038" s="78">
        <f t="shared" si="1005"/>
        <v>624000.00249999994</v>
      </c>
      <c r="J4038" s="95">
        <f t="shared" si="1003"/>
        <v>624000.00249999994</v>
      </c>
      <c r="K4038" s="140">
        <v>544537.81999999995</v>
      </c>
      <c r="L4038" s="78">
        <f t="shared" si="1006"/>
        <v>103462.18579999999</v>
      </c>
      <c r="M4038" s="78">
        <f t="shared" si="1007"/>
        <v>648000.00579999993</v>
      </c>
      <c r="N4038" s="78">
        <f t="shared" si="1008"/>
        <v>648000.00579999993</v>
      </c>
      <c r="O4038" s="78">
        <f t="shared" si="1009"/>
        <v>624000.00249999994</v>
      </c>
      <c r="P4038" s="138"/>
      <c r="Q4038" s="139"/>
      <c r="R4038" s="78">
        <f t="shared" si="1012"/>
        <v>624000.00249999994</v>
      </c>
    </row>
    <row r="4039" spans="1:18" s="82" customFormat="1" ht="16.5" customHeight="1" x14ac:dyDescent="0.2">
      <c r="A4039" s="75">
        <v>0</v>
      </c>
      <c r="B4039" s="34">
        <v>61</v>
      </c>
      <c r="C4039" s="77">
        <v>25172400</v>
      </c>
      <c r="D4039" s="41" t="s">
        <v>752</v>
      </c>
      <c r="E4039" s="29">
        <v>1</v>
      </c>
      <c r="F4039" s="30" t="s">
        <v>11</v>
      </c>
      <c r="G4039" s="140">
        <v>139831.93</v>
      </c>
      <c r="H4039" s="78">
        <f t="shared" si="1004"/>
        <v>26568.066699999999</v>
      </c>
      <c r="I4039" s="78">
        <f t="shared" si="1005"/>
        <v>166399.99669999999</v>
      </c>
      <c r="J4039" s="95">
        <f t="shared" si="1003"/>
        <v>166399.99669999999</v>
      </c>
      <c r="K4039" s="140">
        <v>145210.07999999999</v>
      </c>
      <c r="L4039" s="78">
        <f t="shared" si="1006"/>
        <v>27589.915199999999</v>
      </c>
      <c r="M4039" s="78">
        <f t="shared" si="1007"/>
        <v>172799.99519999998</v>
      </c>
      <c r="N4039" s="78">
        <f t="shared" si="1008"/>
        <v>172799.99519999998</v>
      </c>
      <c r="O4039" s="78">
        <f t="shared" si="1009"/>
        <v>166399.99669999999</v>
      </c>
      <c r="P4039" s="138"/>
      <c r="Q4039" s="139"/>
      <c r="R4039" s="78">
        <f t="shared" si="1012"/>
        <v>166399.99669999999</v>
      </c>
    </row>
    <row r="4040" spans="1:18" s="82" customFormat="1" ht="16.5" customHeight="1" x14ac:dyDescent="0.2">
      <c r="A4040" s="75">
        <v>0</v>
      </c>
      <c r="B4040" s="34">
        <v>62</v>
      </c>
      <c r="C4040" s="77">
        <v>25172400</v>
      </c>
      <c r="D4040" s="41" t="s">
        <v>753</v>
      </c>
      <c r="E4040" s="29">
        <v>1</v>
      </c>
      <c r="F4040" s="30" t="s">
        <v>11</v>
      </c>
      <c r="G4040" s="140">
        <v>104873.95</v>
      </c>
      <c r="H4040" s="78">
        <f t="shared" si="1004"/>
        <v>19926.050500000001</v>
      </c>
      <c r="I4040" s="78">
        <f t="shared" si="1005"/>
        <v>124800.00049999999</v>
      </c>
      <c r="J4040" s="95">
        <f t="shared" ref="J4040:J4103" si="1022">I4040*E4040</f>
        <v>124800.00049999999</v>
      </c>
      <c r="K4040" s="140">
        <v>108907.56</v>
      </c>
      <c r="L4040" s="78">
        <f t="shared" si="1006"/>
        <v>20692.436399999999</v>
      </c>
      <c r="M4040" s="78">
        <f t="shared" si="1007"/>
        <v>129599.9964</v>
      </c>
      <c r="N4040" s="78">
        <f t="shared" si="1008"/>
        <v>129599.9964</v>
      </c>
      <c r="O4040" s="78">
        <f t="shared" si="1009"/>
        <v>124800.00049999999</v>
      </c>
      <c r="P4040" s="138"/>
      <c r="Q4040" s="139"/>
      <c r="R4040" s="78">
        <f t="shared" si="1012"/>
        <v>124800.00049999999</v>
      </c>
    </row>
    <row r="4041" spans="1:18" s="82" customFormat="1" ht="16.5" customHeight="1" x14ac:dyDescent="0.2">
      <c r="A4041" s="75">
        <v>0</v>
      </c>
      <c r="B4041" s="34">
        <v>63</v>
      </c>
      <c r="C4041" s="77">
        <v>25172400</v>
      </c>
      <c r="D4041" s="41" t="s">
        <v>132</v>
      </c>
      <c r="E4041" s="29">
        <v>1</v>
      </c>
      <c r="F4041" s="30" t="s">
        <v>11</v>
      </c>
      <c r="G4041" s="140">
        <v>78655.460000000006</v>
      </c>
      <c r="H4041" s="78">
        <f t="shared" ref="H4041:H4104" si="1023">G4041*19%</f>
        <v>14944.537400000001</v>
      </c>
      <c r="I4041" s="78">
        <f t="shared" ref="I4041:I4104" si="1024">G4041+H4041</f>
        <v>93599.997400000007</v>
      </c>
      <c r="J4041" s="95">
        <f t="shared" si="1022"/>
        <v>93599.997400000007</v>
      </c>
      <c r="K4041" s="140">
        <v>81680.67</v>
      </c>
      <c r="L4041" s="78">
        <f t="shared" ref="L4041:L4104" si="1025">K4041*19%</f>
        <v>15519.327299999999</v>
      </c>
      <c r="M4041" s="78">
        <f t="shared" ref="M4041:M4104" si="1026">K4041+L4041</f>
        <v>97199.997300000003</v>
      </c>
      <c r="N4041" s="78">
        <f t="shared" ref="N4041:N4104" si="1027">M4041*E4041</f>
        <v>97199.997300000003</v>
      </c>
      <c r="O4041" s="78">
        <f t="shared" ref="O4041:O4104" si="1028">MIN(I4041,M4041)</f>
        <v>93599.997400000007</v>
      </c>
      <c r="P4041" s="138"/>
      <c r="Q4041" s="139"/>
      <c r="R4041" s="78">
        <f t="shared" ref="R4041:R4104" si="1029">O4041</f>
        <v>93599.997400000007</v>
      </c>
    </row>
    <row r="4042" spans="1:18" s="82" customFormat="1" ht="16.5" customHeight="1" x14ac:dyDescent="0.2">
      <c r="A4042" s="75">
        <v>0</v>
      </c>
      <c r="B4042" s="34">
        <v>64</v>
      </c>
      <c r="C4042" s="77">
        <v>25172400</v>
      </c>
      <c r="D4042" s="41" t="s">
        <v>754</v>
      </c>
      <c r="E4042" s="29">
        <v>1</v>
      </c>
      <c r="F4042" s="30" t="s">
        <v>11</v>
      </c>
      <c r="G4042" s="140">
        <v>349579.83</v>
      </c>
      <c r="H4042" s="78">
        <f t="shared" si="1023"/>
        <v>66420.167700000005</v>
      </c>
      <c r="I4042" s="78">
        <f t="shared" si="1024"/>
        <v>415999.99770000001</v>
      </c>
      <c r="J4042" s="95">
        <f t="shared" si="1022"/>
        <v>415999.99770000001</v>
      </c>
      <c r="K4042" s="140">
        <v>363025.21</v>
      </c>
      <c r="L4042" s="78">
        <f t="shared" si="1025"/>
        <v>68974.789900000003</v>
      </c>
      <c r="M4042" s="78">
        <f t="shared" si="1026"/>
        <v>431999.99990000005</v>
      </c>
      <c r="N4042" s="78">
        <f t="shared" si="1027"/>
        <v>431999.99990000005</v>
      </c>
      <c r="O4042" s="78">
        <f t="shared" si="1028"/>
        <v>415999.99770000001</v>
      </c>
      <c r="P4042" s="138">
        <v>662069</v>
      </c>
      <c r="Q4042" s="140">
        <f t="shared" ref="Q4042" si="1030">AVERAGE(P4042,O4042)</f>
        <v>539034.49884999997</v>
      </c>
      <c r="R4042" s="78">
        <f>O4042</f>
        <v>415999.99770000001</v>
      </c>
    </row>
    <row r="4043" spans="1:18" s="82" customFormat="1" ht="16.5" customHeight="1" x14ac:dyDescent="0.2">
      <c r="A4043" s="75">
        <v>0</v>
      </c>
      <c r="B4043" s="34">
        <v>65</v>
      </c>
      <c r="C4043" s="77">
        <v>25172400</v>
      </c>
      <c r="D4043" s="41" t="s">
        <v>136</v>
      </c>
      <c r="E4043" s="29">
        <v>1</v>
      </c>
      <c r="F4043" s="30" t="s">
        <v>11</v>
      </c>
      <c r="G4043" s="140">
        <v>139831.93</v>
      </c>
      <c r="H4043" s="78">
        <f t="shared" si="1023"/>
        <v>26568.066699999999</v>
      </c>
      <c r="I4043" s="78">
        <f t="shared" si="1024"/>
        <v>166399.99669999999</v>
      </c>
      <c r="J4043" s="95">
        <f t="shared" si="1022"/>
        <v>166399.99669999999</v>
      </c>
      <c r="K4043" s="140">
        <v>145210.07999999999</v>
      </c>
      <c r="L4043" s="78">
        <f t="shared" si="1025"/>
        <v>27589.915199999999</v>
      </c>
      <c r="M4043" s="78">
        <f t="shared" si="1026"/>
        <v>172799.99519999998</v>
      </c>
      <c r="N4043" s="78">
        <f t="shared" si="1027"/>
        <v>172799.99519999998</v>
      </c>
      <c r="O4043" s="78">
        <f t="shared" si="1028"/>
        <v>166399.99669999999</v>
      </c>
      <c r="P4043" s="138"/>
      <c r="Q4043" s="139"/>
      <c r="R4043" s="78">
        <f t="shared" si="1029"/>
        <v>166399.99669999999</v>
      </c>
    </row>
    <row r="4044" spans="1:18" s="82" customFormat="1" ht="16.5" customHeight="1" x14ac:dyDescent="0.2">
      <c r="A4044" s="75">
        <v>0</v>
      </c>
      <c r="B4044" s="34">
        <v>66</v>
      </c>
      <c r="C4044" s="77">
        <v>25172400</v>
      </c>
      <c r="D4044" s="41" t="s">
        <v>140</v>
      </c>
      <c r="E4044" s="29">
        <v>1</v>
      </c>
      <c r="F4044" s="30" t="s">
        <v>11</v>
      </c>
      <c r="G4044" s="140">
        <v>69915.97</v>
      </c>
      <c r="H4044" s="78">
        <f t="shared" si="1023"/>
        <v>13284.034300000001</v>
      </c>
      <c r="I4044" s="78">
        <f t="shared" si="1024"/>
        <v>83200.004300000001</v>
      </c>
      <c r="J4044" s="95">
        <f t="shared" si="1022"/>
        <v>83200.004300000001</v>
      </c>
      <c r="K4044" s="140">
        <v>72605.039999999994</v>
      </c>
      <c r="L4044" s="78">
        <f t="shared" si="1025"/>
        <v>13794.9576</v>
      </c>
      <c r="M4044" s="78">
        <f t="shared" si="1026"/>
        <v>86399.997599999988</v>
      </c>
      <c r="N4044" s="78">
        <f t="shared" si="1027"/>
        <v>86399.997599999988</v>
      </c>
      <c r="O4044" s="78">
        <f t="shared" si="1028"/>
        <v>83200.004300000001</v>
      </c>
      <c r="P4044" s="138"/>
      <c r="Q4044" s="139"/>
      <c r="R4044" s="78">
        <f t="shared" si="1029"/>
        <v>83200.004300000001</v>
      </c>
    </row>
    <row r="4045" spans="1:18" s="82" customFormat="1" ht="16.5" customHeight="1" x14ac:dyDescent="0.2">
      <c r="A4045" s="75">
        <v>0</v>
      </c>
      <c r="B4045" s="34">
        <v>67</v>
      </c>
      <c r="C4045" s="77">
        <v>25172400</v>
      </c>
      <c r="D4045" s="41" t="s">
        <v>755</v>
      </c>
      <c r="E4045" s="29">
        <v>1</v>
      </c>
      <c r="F4045" s="30" t="s">
        <v>11</v>
      </c>
      <c r="G4045" s="140">
        <v>104873.95</v>
      </c>
      <c r="H4045" s="78">
        <f t="shared" si="1023"/>
        <v>19926.050500000001</v>
      </c>
      <c r="I4045" s="78">
        <f t="shared" si="1024"/>
        <v>124800.00049999999</v>
      </c>
      <c r="J4045" s="95">
        <f t="shared" si="1022"/>
        <v>124800.00049999999</v>
      </c>
      <c r="K4045" s="140">
        <v>108907.56</v>
      </c>
      <c r="L4045" s="78">
        <f t="shared" si="1025"/>
        <v>20692.436399999999</v>
      </c>
      <c r="M4045" s="78">
        <f t="shared" si="1026"/>
        <v>129599.9964</v>
      </c>
      <c r="N4045" s="78">
        <f t="shared" si="1027"/>
        <v>129599.9964</v>
      </c>
      <c r="O4045" s="78">
        <f t="shared" si="1028"/>
        <v>124800.00049999999</v>
      </c>
      <c r="P4045" s="138"/>
      <c r="Q4045" s="139"/>
      <c r="R4045" s="78">
        <f t="shared" si="1029"/>
        <v>124800.00049999999</v>
      </c>
    </row>
    <row r="4046" spans="1:18" s="82" customFormat="1" ht="16.5" customHeight="1" x14ac:dyDescent="0.2">
      <c r="A4046" s="75">
        <v>0</v>
      </c>
      <c r="B4046" s="34">
        <v>68</v>
      </c>
      <c r="C4046" s="77">
        <v>25172400</v>
      </c>
      <c r="D4046" s="41" t="s">
        <v>756</v>
      </c>
      <c r="E4046" s="29">
        <v>1</v>
      </c>
      <c r="F4046" s="30" t="s">
        <v>11</v>
      </c>
      <c r="G4046" s="140">
        <v>830252.1</v>
      </c>
      <c r="H4046" s="78">
        <f t="shared" si="1023"/>
        <v>157747.899</v>
      </c>
      <c r="I4046" s="78">
        <f t="shared" si="1024"/>
        <v>987999.99899999995</v>
      </c>
      <c r="J4046" s="95">
        <f t="shared" si="1022"/>
        <v>987999.99899999995</v>
      </c>
      <c r="K4046" s="140">
        <v>862184.87</v>
      </c>
      <c r="L4046" s="78">
        <f t="shared" si="1025"/>
        <v>163815.12530000001</v>
      </c>
      <c r="M4046" s="78">
        <f t="shared" si="1026"/>
        <v>1025999.9953000001</v>
      </c>
      <c r="N4046" s="78">
        <f t="shared" si="1027"/>
        <v>1025999.9953000001</v>
      </c>
      <c r="O4046" s="78">
        <f t="shared" si="1028"/>
        <v>987999.99899999995</v>
      </c>
      <c r="P4046" s="138"/>
      <c r="Q4046" s="139"/>
      <c r="R4046" s="78">
        <f t="shared" si="1029"/>
        <v>987999.99899999995</v>
      </c>
    </row>
    <row r="4047" spans="1:18" s="82" customFormat="1" ht="16.5" customHeight="1" x14ac:dyDescent="0.2">
      <c r="A4047" s="75">
        <v>0</v>
      </c>
      <c r="B4047" s="34">
        <v>69</v>
      </c>
      <c r="C4047" s="77">
        <v>25172400</v>
      </c>
      <c r="D4047" s="41" t="s">
        <v>757</v>
      </c>
      <c r="E4047" s="29">
        <v>1</v>
      </c>
      <c r="F4047" s="30" t="s">
        <v>11</v>
      </c>
      <c r="G4047" s="140">
        <v>218487.39</v>
      </c>
      <c r="H4047" s="78">
        <f t="shared" si="1023"/>
        <v>41512.604100000004</v>
      </c>
      <c r="I4047" s="78">
        <f t="shared" si="1024"/>
        <v>259999.99410000001</v>
      </c>
      <c r="J4047" s="95">
        <f t="shared" si="1022"/>
        <v>259999.99410000001</v>
      </c>
      <c r="K4047" s="140">
        <v>226890.76</v>
      </c>
      <c r="L4047" s="78">
        <f t="shared" si="1025"/>
        <v>43109.244400000003</v>
      </c>
      <c r="M4047" s="78">
        <f t="shared" si="1026"/>
        <v>270000.00440000003</v>
      </c>
      <c r="N4047" s="78">
        <f t="shared" si="1027"/>
        <v>270000.00440000003</v>
      </c>
      <c r="O4047" s="78">
        <f t="shared" si="1028"/>
        <v>259999.99410000001</v>
      </c>
      <c r="P4047" s="138"/>
      <c r="Q4047" s="139"/>
      <c r="R4047" s="78">
        <f t="shared" si="1029"/>
        <v>259999.99410000001</v>
      </c>
    </row>
    <row r="4048" spans="1:18" s="82" customFormat="1" ht="16.5" customHeight="1" x14ac:dyDescent="0.2">
      <c r="A4048" s="75">
        <v>0</v>
      </c>
      <c r="B4048" s="34">
        <v>70</v>
      </c>
      <c r="C4048" s="77">
        <v>25174000</v>
      </c>
      <c r="D4048" s="41" t="s">
        <v>176</v>
      </c>
      <c r="E4048" s="29">
        <v>1</v>
      </c>
      <c r="F4048" s="30" t="s">
        <v>11</v>
      </c>
      <c r="G4048" s="140">
        <v>436974.79</v>
      </c>
      <c r="H4048" s="78">
        <f t="shared" si="1023"/>
        <v>83025.210099999997</v>
      </c>
      <c r="I4048" s="78">
        <f t="shared" si="1024"/>
        <v>520000.00009999995</v>
      </c>
      <c r="J4048" s="95">
        <f t="shared" si="1022"/>
        <v>520000.00009999995</v>
      </c>
      <c r="K4048" s="140">
        <v>453781.51</v>
      </c>
      <c r="L4048" s="78">
        <f t="shared" si="1025"/>
        <v>86218.486900000004</v>
      </c>
      <c r="M4048" s="78">
        <f t="shared" si="1026"/>
        <v>539999.99690000003</v>
      </c>
      <c r="N4048" s="78">
        <f t="shared" si="1027"/>
        <v>539999.99690000003</v>
      </c>
      <c r="O4048" s="78">
        <f t="shared" si="1028"/>
        <v>520000.00009999995</v>
      </c>
      <c r="P4048" s="138">
        <v>2697319</v>
      </c>
      <c r="Q4048" s="140">
        <f t="shared" ref="Q4048" si="1031">AVERAGE(P4048,O4048)</f>
        <v>1608659.5000499999</v>
      </c>
      <c r="R4048" s="78">
        <f>O4048</f>
        <v>520000.00009999995</v>
      </c>
    </row>
    <row r="4049" spans="1:18" s="82" customFormat="1" ht="16.5" customHeight="1" x14ac:dyDescent="0.2">
      <c r="A4049" s="75">
        <v>0</v>
      </c>
      <c r="B4049" s="34">
        <v>71</v>
      </c>
      <c r="C4049" s="77">
        <v>25174000</v>
      </c>
      <c r="D4049" s="41" t="s">
        <v>178</v>
      </c>
      <c r="E4049" s="29">
        <v>1</v>
      </c>
      <c r="F4049" s="30" t="s">
        <v>11</v>
      </c>
      <c r="G4049" s="140">
        <v>34957.980000000003</v>
      </c>
      <c r="H4049" s="78">
        <f t="shared" si="1023"/>
        <v>6642.0162000000009</v>
      </c>
      <c r="I4049" s="78">
        <f t="shared" si="1024"/>
        <v>41599.996200000001</v>
      </c>
      <c r="J4049" s="95">
        <f t="shared" si="1022"/>
        <v>41599.996200000001</v>
      </c>
      <c r="K4049" s="140">
        <v>36302.519999999997</v>
      </c>
      <c r="L4049" s="78">
        <f t="shared" si="1025"/>
        <v>6897.4787999999999</v>
      </c>
      <c r="M4049" s="78">
        <f t="shared" si="1026"/>
        <v>43199.998799999994</v>
      </c>
      <c r="N4049" s="78">
        <f t="shared" si="1027"/>
        <v>43199.998799999994</v>
      </c>
      <c r="O4049" s="78">
        <f t="shared" si="1028"/>
        <v>41599.996200000001</v>
      </c>
      <c r="P4049" s="138"/>
      <c r="Q4049" s="139"/>
      <c r="R4049" s="78">
        <f t="shared" si="1029"/>
        <v>41599.996200000001</v>
      </c>
    </row>
    <row r="4050" spans="1:18" s="82" customFormat="1" ht="16.5" customHeight="1" x14ac:dyDescent="0.2">
      <c r="A4050" s="75">
        <v>0</v>
      </c>
      <c r="B4050" s="34">
        <v>72</v>
      </c>
      <c r="C4050" s="77">
        <v>25174000</v>
      </c>
      <c r="D4050" s="41" t="s">
        <v>180</v>
      </c>
      <c r="E4050" s="29">
        <v>1</v>
      </c>
      <c r="F4050" s="30" t="s">
        <v>11</v>
      </c>
      <c r="G4050" s="140">
        <v>104873.95</v>
      </c>
      <c r="H4050" s="78">
        <f t="shared" si="1023"/>
        <v>19926.050500000001</v>
      </c>
      <c r="I4050" s="78">
        <f t="shared" si="1024"/>
        <v>124800.00049999999</v>
      </c>
      <c r="J4050" s="95">
        <f t="shared" si="1022"/>
        <v>124800.00049999999</v>
      </c>
      <c r="K4050" s="140">
        <v>108907.56</v>
      </c>
      <c r="L4050" s="78">
        <f t="shared" si="1025"/>
        <v>20692.436399999999</v>
      </c>
      <c r="M4050" s="78">
        <f t="shared" si="1026"/>
        <v>129599.9964</v>
      </c>
      <c r="N4050" s="78">
        <f t="shared" si="1027"/>
        <v>129599.9964</v>
      </c>
      <c r="O4050" s="78">
        <f t="shared" si="1028"/>
        <v>124800.00049999999</v>
      </c>
      <c r="P4050" s="138"/>
      <c r="Q4050" s="139"/>
      <c r="R4050" s="78">
        <f t="shared" si="1029"/>
        <v>124800.00049999999</v>
      </c>
    </row>
    <row r="4051" spans="1:18" s="82" customFormat="1" ht="16.5" customHeight="1" x14ac:dyDescent="0.2">
      <c r="A4051" s="75">
        <v>0</v>
      </c>
      <c r="B4051" s="34">
        <v>73</v>
      </c>
      <c r="C4051" s="77">
        <v>25174000</v>
      </c>
      <c r="D4051" s="41" t="s">
        <v>182</v>
      </c>
      <c r="E4051" s="29">
        <v>1</v>
      </c>
      <c r="F4051" s="30" t="s">
        <v>11</v>
      </c>
      <c r="G4051" s="140">
        <v>61176.47</v>
      </c>
      <c r="H4051" s="78">
        <f t="shared" si="1023"/>
        <v>11623.5293</v>
      </c>
      <c r="I4051" s="78">
        <f t="shared" si="1024"/>
        <v>72799.999299999996</v>
      </c>
      <c r="J4051" s="95">
        <f t="shared" si="1022"/>
        <v>72799.999299999996</v>
      </c>
      <c r="K4051" s="140">
        <v>63529.41</v>
      </c>
      <c r="L4051" s="78">
        <f t="shared" si="1025"/>
        <v>12070.5879</v>
      </c>
      <c r="M4051" s="78">
        <f t="shared" si="1026"/>
        <v>75599.997900000002</v>
      </c>
      <c r="N4051" s="78">
        <f t="shared" si="1027"/>
        <v>75599.997900000002</v>
      </c>
      <c r="O4051" s="78">
        <f t="shared" si="1028"/>
        <v>72799.999299999996</v>
      </c>
      <c r="P4051" s="138"/>
      <c r="Q4051" s="139"/>
      <c r="R4051" s="78">
        <f t="shared" si="1029"/>
        <v>72799.999299999996</v>
      </c>
    </row>
    <row r="4052" spans="1:18" s="82" customFormat="1" ht="16.5" customHeight="1" x14ac:dyDescent="0.2">
      <c r="A4052" s="75">
        <v>0</v>
      </c>
      <c r="B4052" s="34">
        <v>74</v>
      </c>
      <c r="C4052" s="77">
        <v>25174000</v>
      </c>
      <c r="D4052" s="41" t="s">
        <v>184</v>
      </c>
      <c r="E4052" s="29">
        <v>1</v>
      </c>
      <c r="F4052" s="30" t="s">
        <v>11</v>
      </c>
      <c r="G4052" s="140">
        <v>104873.95</v>
      </c>
      <c r="H4052" s="78">
        <f t="shared" si="1023"/>
        <v>19926.050500000001</v>
      </c>
      <c r="I4052" s="78">
        <f t="shared" si="1024"/>
        <v>124800.00049999999</v>
      </c>
      <c r="J4052" s="95">
        <f t="shared" si="1022"/>
        <v>124800.00049999999</v>
      </c>
      <c r="K4052" s="140">
        <v>108907.56</v>
      </c>
      <c r="L4052" s="78">
        <f t="shared" si="1025"/>
        <v>20692.436399999999</v>
      </c>
      <c r="M4052" s="78">
        <f t="shared" si="1026"/>
        <v>129599.9964</v>
      </c>
      <c r="N4052" s="78">
        <f t="shared" si="1027"/>
        <v>129599.9964</v>
      </c>
      <c r="O4052" s="78">
        <f t="shared" si="1028"/>
        <v>124800.00049999999</v>
      </c>
      <c r="P4052" s="138"/>
      <c r="Q4052" s="139"/>
      <c r="R4052" s="78">
        <f t="shared" si="1029"/>
        <v>124800.00049999999</v>
      </c>
    </row>
    <row r="4053" spans="1:18" s="82" customFormat="1" ht="16.5" customHeight="1" x14ac:dyDescent="0.2">
      <c r="A4053" s="75">
        <v>0</v>
      </c>
      <c r="B4053" s="34">
        <v>75</v>
      </c>
      <c r="C4053" s="77">
        <v>25174000</v>
      </c>
      <c r="D4053" s="41" t="s">
        <v>186</v>
      </c>
      <c r="E4053" s="29">
        <v>1</v>
      </c>
      <c r="F4053" s="30" t="s">
        <v>11</v>
      </c>
      <c r="G4053" s="140">
        <v>69915.97</v>
      </c>
      <c r="H4053" s="78">
        <f t="shared" si="1023"/>
        <v>13284.034300000001</v>
      </c>
      <c r="I4053" s="78">
        <f t="shared" si="1024"/>
        <v>83200.004300000001</v>
      </c>
      <c r="J4053" s="95">
        <f t="shared" si="1022"/>
        <v>83200.004300000001</v>
      </c>
      <c r="K4053" s="140">
        <v>72605.039999999994</v>
      </c>
      <c r="L4053" s="78">
        <f t="shared" si="1025"/>
        <v>13794.9576</v>
      </c>
      <c r="M4053" s="78">
        <f t="shared" si="1026"/>
        <v>86399.997599999988</v>
      </c>
      <c r="N4053" s="78">
        <f t="shared" si="1027"/>
        <v>86399.997599999988</v>
      </c>
      <c r="O4053" s="78">
        <f t="shared" si="1028"/>
        <v>83200.004300000001</v>
      </c>
      <c r="P4053" s="138"/>
      <c r="Q4053" s="139"/>
      <c r="R4053" s="78">
        <f t="shared" si="1029"/>
        <v>83200.004300000001</v>
      </c>
    </row>
    <row r="4054" spans="1:18" s="82" customFormat="1" ht="16.5" customHeight="1" x14ac:dyDescent="0.2">
      <c r="A4054" s="75">
        <v>0</v>
      </c>
      <c r="B4054" s="34">
        <v>76</v>
      </c>
      <c r="C4054" s="77">
        <v>25174000</v>
      </c>
      <c r="D4054" s="41" t="s">
        <v>190</v>
      </c>
      <c r="E4054" s="29">
        <v>1</v>
      </c>
      <c r="F4054" s="30" t="s">
        <v>11</v>
      </c>
      <c r="G4054" s="140">
        <v>139831.93</v>
      </c>
      <c r="H4054" s="78">
        <f t="shared" si="1023"/>
        <v>26568.066699999999</v>
      </c>
      <c r="I4054" s="78">
        <f t="shared" si="1024"/>
        <v>166399.99669999999</v>
      </c>
      <c r="J4054" s="95">
        <f t="shared" si="1022"/>
        <v>166399.99669999999</v>
      </c>
      <c r="K4054" s="140">
        <v>145210.07999999999</v>
      </c>
      <c r="L4054" s="78">
        <f t="shared" si="1025"/>
        <v>27589.915199999999</v>
      </c>
      <c r="M4054" s="78">
        <f t="shared" si="1026"/>
        <v>172799.99519999998</v>
      </c>
      <c r="N4054" s="78">
        <f t="shared" si="1027"/>
        <v>172799.99519999998</v>
      </c>
      <c r="O4054" s="78">
        <f t="shared" si="1028"/>
        <v>166399.99669999999</v>
      </c>
      <c r="P4054" s="138">
        <v>269732</v>
      </c>
      <c r="Q4054" s="140">
        <f t="shared" ref="Q4054" si="1032">AVERAGE(P4054,O4054)</f>
        <v>218065.99835000001</v>
      </c>
      <c r="R4054" s="78">
        <f>O4054</f>
        <v>166399.99669999999</v>
      </c>
    </row>
    <row r="4055" spans="1:18" s="82" customFormat="1" ht="16.5" customHeight="1" x14ac:dyDescent="0.2">
      <c r="A4055" s="75">
        <v>0</v>
      </c>
      <c r="B4055" s="34">
        <v>77</v>
      </c>
      <c r="C4055" s="77">
        <v>25174000</v>
      </c>
      <c r="D4055" s="41" t="s">
        <v>192</v>
      </c>
      <c r="E4055" s="29">
        <v>1</v>
      </c>
      <c r="F4055" s="30" t="s">
        <v>11</v>
      </c>
      <c r="G4055" s="140">
        <v>43697.48</v>
      </c>
      <c r="H4055" s="78">
        <f t="shared" si="1023"/>
        <v>8302.521200000001</v>
      </c>
      <c r="I4055" s="78">
        <f t="shared" si="1024"/>
        <v>52000.001200000006</v>
      </c>
      <c r="J4055" s="95">
        <f t="shared" si="1022"/>
        <v>52000.001200000006</v>
      </c>
      <c r="K4055" s="140">
        <v>45378.15</v>
      </c>
      <c r="L4055" s="78">
        <f t="shared" si="1025"/>
        <v>8621.8485000000001</v>
      </c>
      <c r="M4055" s="78">
        <f t="shared" si="1026"/>
        <v>53999.998500000002</v>
      </c>
      <c r="N4055" s="78">
        <f t="shared" si="1027"/>
        <v>53999.998500000002</v>
      </c>
      <c r="O4055" s="78">
        <f t="shared" si="1028"/>
        <v>52000.001200000006</v>
      </c>
      <c r="P4055" s="138"/>
      <c r="Q4055" s="139"/>
      <c r="R4055" s="78">
        <f t="shared" si="1029"/>
        <v>52000.001200000006</v>
      </c>
    </row>
    <row r="4056" spans="1:18" s="82" customFormat="1" ht="16.5" customHeight="1" x14ac:dyDescent="0.2">
      <c r="A4056" s="75">
        <v>0</v>
      </c>
      <c r="B4056" s="34">
        <v>78</v>
      </c>
      <c r="C4056" s="77">
        <v>25174000</v>
      </c>
      <c r="D4056" s="41" t="s">
        <v>196</v>
      </c>
      <c r="E4056" s="29">
        <v>1</v>
      </c>
      <c r="F4056" s="30" t="s">
        <v>11</v>
      </c>
      <c r="G4056" s="140">
        <v>26218.49</v>
      </c>
      <c r="H4056" s="78">
        <f t="shared" si="1023"/>
        <v>4981.5131000000001</v>
      </c>
      <c r="I4056" s="78">
        <f t="shared" si="1024"/>
        <v>31200.003100000002</v>
      </c>
      <c r="J4056" s="95">
        <f t="shared" si="1022"/>
        <v>31200.003100000002</v>
      </c>
      <c r="K4056" s="140">
        <v>27226.89</v>
      </c>
      <c r="L4056" s="78">
        <f t="shared" si="1025"/>
        <v>5173.1090999999997</v>
      </c>
      <c r="M4056" s="78">
        <f t="shared" si="1026"/>
        <v>32399.999100000001</v>
      </c>
      <c r="N4056" s="78">
        <f t="shared" si="1027"/>
        <v>32399.999100000001</v>
      </c>
      <c r="O4056" s="78">
        <f t="shared" si="1028"/>
        <v>31200.003100000002</v>
      </c>
      <c r="P4056" s="138"/>
      <c r="Q4056" s="139"/>
      <c r="R4056" s="78">
        <f t="shared" si="1029"/>
        <v>31200.003100000002</v>
      </c>
    </row>
    <row r="4057" spans="1:18" s="82" customFormat="1" ht="16.5" customHeight="1" x14ac:dyDescent="0.2">
      <c r="A4057" s="75">
        <v>0</v>
      </c>
      <c r="B4057" s="34">
        <v>79</v>
      </c>
      <c r="C4057" s="77">
        <v>25174000</v>
      </c>
      <c r="D4057" s="41" t="s">
        <v>198</v>
      </c>
      <c r="E4057" s="29">
        <v>1</v>
      </c>
      <c r="F4057" s="30" t="s">
        <v>11</v>
      </c>
      <c r="G4057" s="140">
        <v>4369.75</v>
      </c>
      <c r="H4057" s="78">
        <f t="shared" si="1023"/>
        <v>830.25250000000005</v>
      </c>
      <c r="I4057" s="78">
        <f t="shared" si="1024"/>
        <v>5200.0025000000005</v>
      </c>
      <c r="J4057" s="95">
        <f t="shared" si="1022"/>
        <v>5200.0025000000005</v>
      </c>
      <c r="K4057" s="140">
        <v>4537.82</v>
      </c>
      <c r="L4057" s="78">
        <f t="shared" si="1025"/>
        <v>862.18579999999997</v>
      </c>
      <c r="M4057" s="78">
        <f t="shared" si="1026"/>
        <v>5400.0057999999999</v>
      </c>
      <c r="N4057" s="78">
        <f t="shared" si="1027"/>
        <v>5400.0057999999999</v>
      </c>
      <c r="O4057" s="78">
        <f t="shared" si="1028"/>
        <v>5200.0025000000005</v>
      </c>
      <c r="P4057" s="138"/>
      <c r="Q4057" s="139"/>
      <c r="R4057" s="78">
        <f t="shared" si="1029"/>
        <v>5200.0025000000005</v>
      </c>
    </row>
    <row r="4058" spans="1:18" s="82" customFormat="1" ht="16.5" customHeight="1" x14ac:dyDescent="0.2">
      <c r="A4058" s="75">
        <v>0</v>
      </c>
      <c r="B4058" s="34">
        <v>80</v>
      </c>
      <c r="C4058" s="77">
        <v>25174000</v>
      </c>
      <c r="D4058" s="41" t="s">
        <v>200</v>
      </c>
      <c r="E4058" s="29">
        <v>1</v>
      </c>
      <c r="F4058" s="30" t="s">
        <v>11</v>
      </c>
      <c r="G4058" s="140">
        <v>340840.34</v>
      </c>
      <c r="H4058" s="78">
        <f t="shared" si="1023"/>
        <v>64759.664600000004</v>
      </c>
      <c r="I4058" s="78">
        <f t="shared" si="1024"/>
        <v>405600.00460000004</v>
      </c>
      <c r="J4058" s="95">
        <f t="shared" si="1022"/>
        <v>405600.00460000004</v>
      </c>
      <c r="K4058" s="140">
        <v>353949.58</v>
      </c>
      <c r="L4058" s="78">
        <f t="shared" si="1025"/>
        <v>67250.420200000008</v>
      </c>
      <c r="M4058" s="78">
        <f t="shared" si="1026"/>
        <v>421200.00020000001</v>
      </c>
      <c r="N4058" s="78">
        <f t="shared" si="1027"/>
        <v>421200.00020000001</v>
      </c>
      <c r="O4058" s="78">
        <f t="shared" si="1028"/>
        <v>405600.00460000004</v>
      </c>
      <c r="P4058" s="138">
        <v>938422</v>
      </c>
      <c r="Q4058" s="140">
        <f t="shared" ref="Q4058" si="1033">AVERAGE(P4058,O4058)</f>
        <v>672011.00230000005</v>
      </c>
      <c r="R4058" s="78">
        <f>O4058</f>
        <v>405600.00460000004</v>
      </c>
    </row>
    <row r="4059" spans="1:18" s="82" customFormat="1" ht="16.5" customHeight="1" x14ac:dyDescent="0.2">
      <c r="A4059" s="75">
        <v>0</v>
      </c>
      <c r="B4059" s="34">
        <v>81</v>
      </c>
      <c r="C4059" s="77" t="s">
        <v>206</v>
      </c>
      <c r="D4059" s="41" t="s">
        <v>759</v>
      </c>
      <c r="E4059" s="29">
        <v>1</v>
      </c>
      <c r="F4059" s="30" t="s">
        <v>11</v>
      </c>
      <c r="G4059" s="140">
        <v>262184.87</v>
      </c>
      <c r="H4059" s="78">
        <f t="shared" si="1023"/>
        <v>49815.1253</v>
      </c>
      <c r="I4059" s="78">
        <f t="shared" si="1024"/>
        <v>311999.99530000001</v>
      </c>
      <c r="J4059" s="95">
        <f t="shared" si="1022"/>
        <v>311999.99530000001</v>
      </c>
      <c r="K4059" s="140">
        <v>272268.90999999997</v>
      </c>
      <c r="L4059" s="78">
        <f t="shared" si="1025"/>
        <v>51731.092899999996</v>
      </c>
      <c r="M4059" s="78">
        <f t="shared" si="1026"/>
        <v>324000.00289999996</v>
      </c>
      <c r="N4059" s="78">
        <f t="shared" si="1027"/>
        <v>324000.00289999996</v>
      </c>
      <c r="O4059" s="78">
        <f t="shared" si="1028"/>
        <v>311999.99530000001</v>
      </c>
      <c r="P4059" s="138"/>
      <c r="Q4059" s="139"/>
      <c r="R4059" s="78">
        <f t="shared" si="1029"/>
        <v>311999.99530000001</v>
      </c>
    </row>
    <row r="4060" spans="1:18" s="82" customFormat="1" ht="16.5" customHeight="1" x14ac:dyDescent="0.2">
      <c r="A4060" s="75">
        <v>0</v>
      </c>
      <c r="B4060" s="34">
        <v>82</v>
      </c>
      <c r="C4060" s="77" t="s">
        <v>206</v>
      </c>
      <c r="D4060" s="41" t="s">
        <v>259</v>
      </c>
      <c r="E4060" s="29">
        <v>1</v>
      </c>
      <c r="F4060" s="30" t="s">
        <v>11</v>
      </c>
      <c r="G4060" s="140">
        <v>192268.91</v>
      </c>
      <c r="H4060" s="78">
        <f t="shared" si="1023"/>
        <v>36531.092900000003</v>
      </c>
      <c r="I4060" s="78">
        <f t="shared" si="1024"/>
        <v>228800.00290000002</v>
      </c>
      <c r="J4060" s="95">
        <f t="shared" si="1022"/>
        <v>228800.00290000002</v>
      </c>
      <c r="K4060" s="140">
        <v>199663.87</v>
      </c>
      <c r="L4060" s="78">
        <f t="shared" si="1025"/>
        <v>37936.135300000002</v>
      </c>
      <c r="M4060" s="78">
        <f t="shared" si="1026"/>
        <v>237600.00529999999</v>
      </c>
      <c r="N4060" s="78">
        <f t="shared" si="1027"/>
        <v>237600.00529999999</v>
      </c>
      <c r="O4060" s="78">
        <f t="shared" si="1028"/>
        <v>228800.00290000002</v>
      </c>
      <c r="P4060" s="138">
        <v>485517</v>
      </c>
      <c r="Q4060" s="140">
        <f t="shared" ref="Q4060:Q4061" si="1034">AVERAGE(P4060,O4060)</f>
        <v>357158.50144999998</v>
      </c>
      <c r="R4060" s="78">
        <f t="shared" si="1029"/>
        <v>228800.00290000002</v>
      </c>
    </row>
    <row r="4061" spans="1:18" s="82" customFormat="1" ht="16.5" customHeight="1" x14ac:dyDescent="0.2">
      <c r="A4061" s="75">
        <v>0</v>
      </c>
      <c r="B4061" s="34">
        <v>83</v>
      </c>
      <c r="C4061" s="77" t="s">
        <v>206</v>
      </c>
      <c r="D4061" s="41" t="s">
        <v>261</v>
      </c>
      <c r="E4061" s="29">
        <v>1</v>
      </c>
      <c r="F4061" s="30" t="s">
        <v>11</v>
      </c>
      <c r="G4061" s="140">
        <v>157310.92000000001</v>
      </c>
      <c r="H4061" s="78">
        <f t="shared" si="1023"/>
        <v>29889.074800000002</v>
      </c>
      <c r="I4061" s="78">
        <f t="shared" si="1024"/>
        <v>187199.99480000001</v>
      </c>
      <c r="J4061" s="95">
        <f t="shared" si="1022"/>
        <v>187199.99480000001</v>
      </c>
      <c r="K4061" s="140">
        <v>163361.34</v>
      </c>
      <c r="L4061" s="78">
        <f t="shared" si="1025"/>
        <v>31038.654599999998</v>
      </c>
      <c r="M4061" s="78">
        <f t="shared" si="1026"/>
        <v>194399.99460000001</v>
      </c>
      <c r="N4061" s="78">
        <f t="shared" si="1027"/>
        <v>194399.99460000001</v>
      </c>
      <c r="O4061" s="78">
        <f t="shared" si="1028"/>
        <v>187199.99480000001</v>
      </c>
      <c r="P4061" s="138">
        <v>485517</v>
      </c>
      <c r="Q4061" s="140">
        <f t="shared" si="1034"/>
        <v>336358.49739999999</v>
      </c>
      <c r="R4061" s="78">
        <f t="shared" si="1029"/>
        <v>187199.99480000001</v>
      </c>
    </row>
    <row r="4062" spans="1:18" s="82" customFormat="1" ht="16.5" customHeight="1" x14ac:dyDescent="0.2">
      <c r="A4062" s="75">
        <v>0</v>
      </c>
      <c r="B4062" s="34">
        <v>84</v>
      </c>
      <c r="C4062" s="77" t="s">
        <v>206</v>
      </c>
      <c r="D4062" s="41" t="s">
        <v>267</v>
      </c>
      <c r="E4062" s="29">
        <v>1</v>
      </c>
      <c r="F4062" s="30" t="s">
        <v>11</v>
      </c>
      <c r="G4062" s="140">
        <v>78655.460000000006</v>
      </c>
      <c r="H4062" s="78">
        <f t="shared" si="1023"/>
        <v>14944.537400000001</v>
      </c>
      <c r="I4062" s="78">
        <f t="shared" si="1024"/>
        <v>93599.997400000007</v>
      </c>
      <c r="J4062" s="95">
        <f t="shared" si="1022"/>
        <v>93599.997400000007</v>
      </c>
      <c r="K4062" s="140">
        <v>81680.67</v>
      </c>
      <c r="L4062" s="78">
        <f t="shared" si="1025"/>
        <v>15519.327299999999</v>
      </c>
      <c r="M4062" s="78">
        <f t="shared" si="1026"/>
        <v>97199.997300000003</v>
      </c>
      <c r="N4062" s="78">
        <f t="shared" si="1027"/>
        <v>97199.997300000003</v>
      </c>
      <c r="O4062" s="78">
        <f t="shared" si="1028"/>
        <v>93599.997400000007</v>
      </c>
      <c r="P4062" s="138"/>
      <c r="Q4062" s="139"/>
      <c r="R4062" s="78">
        <f t="shared" si="1029"/>
        <v>93599.997400000007</v>
      </c>
    </row>
    <row r="4063" spans="1:18" s="82" customFormat="1" ht="16.5" customHeight="1" x14ac:dyDescent="0.2">
      <c r="A4063" s="75">
        <v>0</v>
      </c>
      <c r="B4063" s="34">
        <v>85</v>
      </c>
      <c r="C4063" s="77" t="s">
        <v>206</v>
      </c>
      <c r="D4063" s="41" t="s">
        <v>269</v>
      </c>
      <c r="E4063" s="29">
        <v>1</v>
      </c>
      <c r="F4063" s="30" t="s">
        <v>11</v>
      </c>
      <c r="G4063" s="140">
        <v>96134.45</v>
      </c>
      <c r="H4063" s="78">
        <f t="shared" si="1023"/>
        <v>18265.5455</v>
      </c>
      <c r="I4063" s="78">
        <f t="shared" si="1024"/>
        <v>114399.99549999999</v>
      </c>
      <c r="J4063" s="95">
        <f t="shared" si="1022"/>
        <v>114399.99549999999</v>
      </c>
      <c r="K4063" s="140">
        <v>99831.93</v>
      </c>
      <c r="L4063" s="78">
        <f t="shared" si="1025"/>
        <v>18968.066699999999</v>
      </c>
      <c r="M4063" s="78">
        <f t="shared" si="1026"/>
        <v>118799.99669999999</v>
      </c>
      <c r="N4063" s="78">
        <f t="shared" si="1027"/>
        <v>118799.99669999999</v>
      </c>
      <c r="O4063" s="78">
        <f t="shared" si="1028"/>
        <v>114399.99549999999</v>
      </c>
      <c r="P4063" s="138"/>
      <c r="Q4063" s="139"/>
      <c r="R4063" s="78">
        <f t="shared" si="1029"/>
        <v>114399.99549999999</v>
      </c>
    </row>
    <row r="4064" spans="1:18" s="82" customFormat="1" ht="16.5" customHeight="1" x14ac:dyDescent="0.2">
      <c r="A4064" s="75">
        <v>0</v>
      </c>
      <c r="B4064" s="34">
        <v>86</v>
      </c>
      <c r="C4064" s="77" t="s">
        <v>206</v>
      </c>
      <c r="D4064" s="41" t="s">
        <v>762</v>
      </c>
      <c r="E4064" s="29">
        <v>1</v>
      </c>
      <c r="F4064" s="30" t="s">
        <v>11</v>
      </c>
      <c r="G4064" s="140">
        <v>192268.91</v>
      </c>
      <c r="H4064" s="78">
        <f t="shared" si="1023"/>
        <v>36531.092900000003</v>
      </c>
      <c r="I4064" s="78">
        <f t="shared" si="1024"/>
        <v>228800.00290000002</v>
      </c>
      <c r="J4064" s="95">
        <f t="shared" si="1022"/>
        <v>228800.00290000002</v>
      </c>
      <c r="K4064" s="140">
        <v>199663.87</v>
      </c>
      <c r="L4064" s="78">
        <f t="shared" si="1025"/>
        <v>37936.135300000002</v>
      </c>
      <c r="M4064" s="78">
        <f t="shared" si="1026"/>
        <v>237600.00529999999</v>
      </c>
      <c r="N4064" s="78">
        <f t="shared" si="1027"/>
        <v>237600.00529999999</v>
      </c>
      <c r="O4064" s="78">
        <f t="shared" si="1028"/>
        <v>228800.00290000002</v>
      </c>
      <c r="P4064" s="138">
        <v>478161</v>
      </c>
      <c r="Q4064" s="140">
        <f t="shared" ref="Q4064" si="1035">AVERAGE(P4064,O4064)</f>
        <v>353480.50144999998</v>
      </c>
      <c r="R4064" s="78">
        <f>O4064</f>
        <v>228800.00290000002</v>
      </c>
    </row>
    <row r="4065" spans="1:18" s="82" customFormat="1" ht="16.5" customHeight="1" x14ac:dyDescent="0.2">
      <c r="A4065" s="75">
        <v>0</v>
      </c>
      <c r="B4065" s="34">
        <v>87</v>
      </c>
      <c r="C4065" s="77" t="s">
        <v>206</v>
      </c>
      <c r="D4065" s="41" t="s">
        <v>763</v>
      </c>
      <c r="E4065" s="29">
        <v>1</v>
      </c>
      <c r="F4065" s="30" t="s">
        <v>11</v>
      </c>
      <c r="G4065" s="140">
        <v>26218.49</v>
      </c>
      <c r="H4065" s="78">
        <f t="shared" si="1023"/>
        <v>4981.5131000000001</v>
      </c>
      <c r="I4065" s="78">
        <f t="shared" si="1024"/>
        <v>31200.003100000002</v>
      </c>
      <c r="J4065" s="95">
        <f t="shared" si="1022"/>
        <v>31200.003100000002</v>
      </c>
      <c r="K4065" s="140">
        <v>27226.89</v>
      </c>
      <c r="L4065" s="78">
        <f t="shared" si="1025"/>
        <v>5173.1090999999997</v>
      </c>
      <c r="M4065" s="78">
        <f t="shared" si="1026"/>
        <v>32399.999100000001</v>
      </c>
      <c r="N4065" s="78">
        <f t="shared" si="1027"/>
        <v>32399.999100000001</v>
      </c>
      <c r="O4065" s="78">
        <f t="shared" si="1028"/>
        <v>31200.003100000002</v>
      </c>
      <c r="P4065" s="138"/>
      <c r="Q4065" s="139"/>
      <c r="R4065" s="78">
        <f t="shared" si="1029"/>
        <v>31200.003100000002</v>
      </c>
    </row>
    <row r="4066" spans="1:18" s="82" customFormat="1" ht="16.5" customHeight="1" x14ac:dyDescent="0.2">
      <c r="A4066" s="75">
        <v>0</v>
      </c>
      <c r="B4066" s="34">
        <v>88</v>
      </c>
      <c r="C4066" s="77" t="s">
        <v>206</v>
      </c>
      <c r="D4066" s="41" t="s">
        <v>764</v>
      </c>
      <c r="E4066" s="29">
        <v>1</v>
      </c>
      <c r="F4066" s="30" t="s">
        <v>11</v>
      </c>
      <c r="G4066" s="140">
        <v>26218.49</v>
      </c>
      <c r="H4066" s="78">
        <f t="shared" si="1023"/>
        <v>4981.5131000000001</v>
      </c>
      <c r="I4066" s="78">
        <f t="shared" si="1024"/>
        <v>31200.003100000002</v>
      </c>
      <c r="J4066" s="95">
        <f t="shared" si="1022"/>
        <v>31200.003100000002</v>
      </c>
      <c r="K4066" s="140">
        <v>27226.89</v>
      </c>
      <c r="L4066" s="78">
        <f t="shared" si="1025"/>
        <v>5173.1090999999997</v>
      </c>
      <c r="M4066" s="78">
        <f t="shared" si="1026"/>
        <v>32399.999100000001</v>
      </c>
      <c r="N4066" s="78">
        <f t="shared" si="1027"/>
        <v>32399.999100000001</v>
      </c>
      <c r="O4066" s="78">
        <f t="shared" si="1028"/>
        <v>31200.003100000002</v>
      </c>
      <c r="P4066" s="138"/>
      <c r="Q4066" s="139"/>
      <c r="R4066" s="78">
        <f t="shared" si="1029"/>
        <v>31200.003100000002</v>
      </c>
    </row>
    <row r="4067" spans="1:18" s="82" customFormat="1" ht="16.5" customHeight="1" x14ac:dyDescent="0.2">
      <c r="A4067" s="75">
        <v>0</v>
      </c>
      <c r="B4067" s="34">
        <v>89</v>
      </c>
      <c r="C4067" s="77" t="s">
        <v>206</v>
      </c>
      <c r="D4067" s="41" t="s">
        <v>691</v>
      </c>
      <c r="E4067" s="29">
        <v>1</v>
      </c>
      <c r="F4067" s="30" t="s">
        <v>11</v>
      </c>
      <c r="G4067" s="140">
        <v>257815.13</v>
      </c>
      <c r="H4067" s="78">
        <f t="shared" si="1023"/>
        <v>48984.8747</v>
      </c>
      <c r="I4067" s="78">
        <f t="shared" si="1024"/>
        <v>306800.00469999999</v>
      </c>
      <c r="J4067" s="95">
        <f t="shared" si="1022"/>
        <v>306800.00469999999</v>
      </c>
      <c r="K4067" s="140">
        <v>267731.09000000003</v>
      </c>
      <c r="L4067" s="78">
        <f t="shared" si="1025"/>
        <v>50868.907100000004</v>
      </c>
      <c r="M4067" s="78">
        <f t="shared" si="1026"/>
        <v>318599.99710000004</v>
      </c>
      <c r="N4067" s="78">
        <f t="shared" si="1027"/>
        <v>318599.99710000004</v>
      </c>
      <c r="O4067" s="78">
        <f t="shared" si="1028"/>
        <v>306800.00469999999</v>
      </c>
      <c r="P4067" s="138">
        <v>269732</v>
      </c>
      <c r="Q4067" s="140">
        <f t="shared" ref="Q4067:Q4068" si="1036">AVERAGE(P4067,O4067)</f>
        <v>288266.00234999997</v>
      </c>
      <c r="R4067" s="78">
        <f t="shared" si="1029"/>
        <v>306800.00469999999</v>
      </c>
    </row>
    <row r="4068" spans="1:18" s="82" customFormat="1" ht="16.5" customHeight="1" x14ac:dyDescent="0.2">
      <c r="A4068" s="75">
        <v>0</v>
      </c>
      <c r="B4068" s="34">
        <v>90</v>
      </c>
      <c r="C4068" s="77" t="s">
        <v>206</v>
      </c>
      <c r="D4068" s="41" t="s">
        <v>287</v>
      </c>
      <c r="E4068" s="29">
        <v>1</v>
      </c>
      <c r="F4068" s="30" t="s">
        <v>11</v>
      </c>
      <c r="G4068" s="140">
        <v>61176.47</v>
      </c>
      <c r="H4068" s="78">
        <f t="shared" si="1023"/>
        <v>11623.5293</v>
      </c>
      <c r="I4068" s="78">
        <f t="shared" si="1024"/>
        <v>72799.999299999996</v>
      </c>
      <c r="J4068" s="95">
        <f t="shared" si="1022"/>
        <v>72799.999299999996</v>
      </c>
      <c r="K4068" s="140">
        <v>63529.41</v>
      </c>
      <c r="L4068" s="78">
        <f t="shared" si="1025"/>
        <v>12070.5879</v>
      </c>
      <c r="M4068" s="78">
        <f t="shared" si="1026"/>
        <v>75599.997900000002</v>
      </c>
      <c r="N4068" s="78">
        <f t="shared" si="1027"/>
        <v>75599.997900000002</v>
      </c>
      <c r="O4068" s="78">
        <f t="shared" si="1028"/>
        <v>72799.999299999996</v>
      </c>
      <c r="P4068" s="138">
        <v>226820</v>
      </c>
      <c r="Q4068" s="140">
        <f t="shared" si="1036"/>
        <v>149809.99965000001</v>
      </c>
      <c r="R4068" s="78">
        <f t="shared" si="1029"/>
        <v>72799.999299999996</v>
      </c>
    </row>
    <row r="4069" spans="1:18" s="82" customFormat="1" ht="16.5" customHeight="1" x14ac:dyDescent="0.2">
      <c r="A4069" s="75">
        <v>0</v>
      </c>
      <c r="B4069" s="34">
        <v>91</v>
      </c>
      <c r="C4069" s="77" t="s">
        <v>206</v>
      </c>
      <c r="D4069" s="41" t="s">
        <v>765</v>
      </c>
      <c r="E4069" s="29">
        <v>1</v>
      </c>
      <c r="F4069" s="30" t="s">
        <v>11</v>
      </c>
      <c r="G4069" s="140">
        <v>61176.47</v>
      </c>
      <c r="H4069" s="78">
        <f t="shared" si="1023"/>
        <v>11623.5293</v>
      </c>
      <c r="I4069" s="78">
        <f t="shared" si="1024"/>
        <v>72799.999299999996</v>
      </c>
      <c r="J4069" s="95">
        <f t="shared" si="1022"/>
        <v>72799.999299999996</v>
      </c>
      <c r="K4069" s="140">
        <v>63529.41</v>
      </c>
      <c r="L4069" s="78">
        <f t="shared" si="1025"/>
        <v>12070.5879</v>
      </c>
      <c r="M4069" s="78">
        <f t="shared" si="1026"/>
        <v>75599.997900000002</v>
      </c>
      <c r="N4069" s="78">
        <f t="shared" si="1027"/>
        <v>75599.997900000002</v>
      </c>
      <c r="O4069" s="78">
        <f t="shared" si="1028"/>
        <v>72799.999299999996</v>
      </c>
      <c r="P4069" s="138"/>
      <c r="Q4069" s="139"/>
      <c r="R4069" s="78">
        <f t="shared" si="1029"/>
        <v>72799.999299999996</v>
      </c>
    </row>
    <row r="4070" spans="1:18" s="82" customFormat="1" ht="16.5" customHeight="1" x14ac:dyDescent="0.2">
      <c r="A4070" s="75">
        <v>0</v>
      </c>
      <c r="B4070" s="34">
        <v>92</v>
      </c>
      <c r="C4070" s="77" t="s">
        <v>206</v>
      </c>
      <c r="D4070" s="41" t="s">
        <v>766</v>
      </c>
      <c r="E4070" s="29">
        <v>1</v>
      </c>
      <c r="F4070" s="30" t="s">
        <v>11</v>
      </c>
      <c r="G4070" s="140">
        <v>69915.97</v>
      </c>
      <c r="H4070" s="78">
        <f t="shared" si="1023"/>
        <v>13284.034300000001</v>
      </c>
      <c r="I4070" s="78">
        <f t="shared" si="1024"/>
        <v>83200.004300000001</v>
      </c>
      <c r="J4070" s="95">
        <f t="shared" si="1022"/>
        <v>83200.004300000001</v>
      </c>
      <c r="K4070" s="140">
        <v>72605.039999999994</v>
      </c>
      <c r="L4070" s="78">
        <f t="shared" si="1025"/>
        <v>13794.9576</v>
      </c>
      <c r="M4070" s="78">
        <f t="shared" si="1026"/>
        <v>86399.997599999988</v>
      </c>
      <c r="N4070" s="78">
        <f t="shared" si="1027"/>
        <v>86399.997599999988</v>
      </c>
      <c r="O4070" s="78">
        <f t="shared" si="1028"/>
        <v>83200.004300000001</v>
      </c>
      <c r="P4070" s="138"/>
      <c r="Q4070" s="139"/>
      <c r="R4070" s="78">
        <f t="shared" si="1029"/>
        <v>83200.004300000001</v>
      </c>
    </row>
    <row r="4071" spans="1:18" s="82" customFormat="1" ht="16.5" customHeight="1" x14ac:dyDescent="0.2">
      <c r="A4071" s="75">
        <v>0</v>
      </c>
      <c r="B4071" s="34">
        <v>93</v>
      </c>
      <c r="C4071" s="77" t="s">
        <v>206</v>
      </c>
      <c r="D4071" s="41" t="s">
        <v>767</v>
      </c>
      <c r="E4071" s="29">
        <v>1</v>
      </c>
      <c r="F4071" s="30" t="s">
        <v>11</v>
      </c>
      <c r="G4071" s="140">
        <v>157310.92000000001</v>
      </c>
      <c r="H4071" s="78">
        <f t="shared" si="1023"/>
        <v>29889.074800000002</v>
      </c>
      <c r="I4071" s="78">
        <f t="shared" si="1024"/>
        <v>187199.99480000001</v>
      </c>
      <c r="J4071" s="95">
        <f t="shared" si="1022"/>
        <v>187199.99480000001</v>
      </c>
      <c r="K4071" s="140">
        <v>163361.34</v>
      </c>
      <c r="L4071" s="78">
        <f t="shared" si="1025"/>
        <v>31038.654599999998</v>
      </c>
      <c r="M4071" s="78">
        <f t="shared" si="1026"/>
        <v>194399.99460000001</v>
      </c>
      <c r="N4071" s="78">
        <f t="shared" si="1027"/>
        <v>194399.99460000001</v>
      </c>
      <c r="O4071" s="78">
        <f t="shared" si="1028"/>
        <v>187199.99480000001</v>
      </c>
      <c r="P4071" s="138"/>
      <c r="Q4071" s="139"/>
      <c r="R4071" s="78">
        <f t="shared" si="1029"/>
        <v>187199.99480000001</v>
      </c>
    </row>
    <row r="4072" spans="1:18" s="82" customFormat="1" ht="16.5" customHeight="1" x14ac:dyDescent="0.2">
      <c r="A4072" s="75">
        <v>0</v>
      </c>
      <c r="B4072" s="34">
        <v>94</v>
      </c>
      <c r="C4072" s="77" t="s">
        <v>206</v>
      </c>
      <c r="D4072" s="41" t="s">
        <v>299</v>
      </c>
      <c r="E4072" s="29">
        <v>1</v>
      </c>
      <c r="F4072" s="30" t="s">
        <v>11</v>
      </c>
      <c r="G4072" s="140">
        <v>305882.34999999998</v>
      </c>
      <c r="H4072" s="78">
        <f t="shared" si="1023"/>
        <v>58117.646499999995</v>
      </c>
      <c r="I4072" s="78">
        <f t="shared" si="1024"/>
        <v>363999.99649999995</v>
      </c>
      <c r="J4072" s="95">
        <f t="shared" si="1022"/>
        <v>363999.99649999995</v>
      </c>
      <c r="K4072" s="140">
        <v>317647.06</v>
      </c>
      <c r="L4072" s="78">
        <f t="shared" si="1025"/>
        <v>60352.941400000003</v>
      </c>
      <c r="M4072" s="78">
        <f t="shared" si="1026"/>
        <v>378000.00140000001</v>
      </c>
      <c r="N4072" s="78">
        <f t="shared" si="1027"/>
        <v>378000.00140000001</v>
      </c>
      <c r="O4072" s="78">
        <f t="shared" si="1028"/>
        <v>363999.99649999995</v>
      </c>
      <c r="P4072" s="138">
        <v>966866</v>
      </c>
      <c r="Q4072" s="140">
        <f t="shared" ref="Q4072:Q4074" si="1037">AVERAGE(P4072,O4072)</f>
        <v>665432.99824999995</v>
      </c>
      <c r="R4072" s="78">
        <f t="shared" si="1029"/>
        <v>363999.99649999995</v>
      </c>
    </row>
    <row r="4073" spans="1:18" s="82" customFormat="1" ht="16.5" customHeight="1" x14ac:dyDescent="0.2">
      <c r="A4073" s="75">
        <v>0</v>
      </c>
      <c r="B4073" s="34">
        <v>95</v>
      </c>
      <c r="C4073" s="77" t="s">
        <v>206</v>
      </c>
      <c r="D4073" s="41" t="s">
        <v>768</v>
      </c>
      <c r="E4073" s="29">
        <v>1</v>
      </c>
      <c r="F4073" s="30" t="s">
        <v>11</v>
      </c>
      <c r="G4073" s="140">
        <v>43697.48</v>
      </c>
      <c r="H4073" s="78">
        <f t="shared" si="1023"/>
        <v>8302.521200000001</v>
      </c>
      <c r="I4073" s="78">
        <f t="shared" si="1024"/>
        <v>52000.001200000006</v>
      </c>
      <c r="J4073" s="95">
        <f t="shared" si="1022"/>
        <v>52000.001200000006</v>
      </c>
      <c r="K4073" s="140">
        <v>45378.15</v>
      </c>
      <c r="L4073" s="78">
        <f t="shared" si="1025"/>
        <v>8621.8485000000001</v>
      </c>
      <c r="M4073" s="78">
        <f t="shared" si="1026"/>
        <v>53999.998500000002</v>
      </c>
      <c r="N4073" s="78">
        <f t="shared" si="1027"/>
        <v>53999.998500000002</v>
      </c>
      <c r="O4073" s="78">
        <f t="shared" si="1028"/>
        <v>52000.001200000006</v>
      </c>
      <c r="P4073" s="138">
        <v>202299</v>
      </c>
      <c r="Q4073" s="140">
        <f t="shared" si="1037"/>
        <v>127149.5006</v>
      </c>
      <c r="R4073" s="78">
        <f t="shared" si="1029"/>
        <v>52000.001200000006</v>
      </c>
    </row>
    <row r="4074" spans="1:18" s="82" customFormat="1" ht="16.5" customHeight="1" x14ac:dyDescent="0.2">
      <c r="A4074" s="75">
        <v>0</v>
      </c>
      <c r="B4074" s="34">
        <v>96</v>
      </c>
      <c r="C4074" s="77" t="s">
        <v>206</v>
      </c>
      <c r="D4074" s="41" t="s">
        <v>303</v>
      </c>
      <c r="E4074" s="29">
        <v>1</v>
      </c>
      <c r="F4074" s="30" t="s">
        <v>11</v>
      </c>
      <c r="G4074" s="140">
        <v>61176.47</v>
      </c>
      <c r="H4074" s="78">
        <f t="shared" si="1023"/>
        <v>11623.5293</v>
      </c>
      <c r="I4074" s="78">
        <f t="shared" si="1024"/>
        <v>72799.999299999996</v>
      </c>
      <c r="J4074" s="95">
        <f t="shared" si="1022"/>
        <v>72799.999299999996</v>
      </c>
      <c r="K4074" s="140">
        <v>63529.41</v>
      </c>
      <c r="L4074" s="78">
        <f t="shared" si="1025"/>
        <v>12070.5879</v>
      </c>
      <c r="M4074" s="78">
        <f t="shared" si="1026"/>
        <v>75599.997900000002</v>
      </c>
      <c r="N4074" s="78">
        <f t="shared" si="1027"/>
        <v>75599.997900000002</v>
      </c>
      <c r="O4074" s="78">
        <f t="shared" si="1028"/>
        <v>72799.999299999996</v>
      </c>
      <c r="P4074" s="138">
        <v>487969</v>
      </c>
      <c r="Q4074" s="140">
        <f t="shared" si="1037"/>
        <v>280384.49965000001</v>
      </c>
      <c r="R4074" s="78">
        <f t="shared" si="1029"/>
        <v>72799.999299999996</v>
      </c>
    </row>
    <row r="4075" spans="1:18" s="82" customFormat="1" ht="16.5" customHeight="1" x14ac:dyDescent="0.2">
      <c r="A4075" s="75">
        <v>0</v>
      </c>
      <c r="B4075" s="34">
        <v>97</v>
      </c>
      <c r="C4075" s="77" t="s">
        <v>206</v>
      </c>
      <c r="D4075" s="41" t="s">
        <v>770</v>
      </c>
      <c r="E4075" s="29">
        <v>1</v>
      </c>
      <c r="F4075" s="30" t="s">
        <v>11</v>
      </c>
      <c r="G4075" s="140">
        <v>699159.66</v>
      </c>
      <c r="H4075" s="78">
        <f t="shared" si="1023"/>
        <v>132840.33540000001</v>
      </c>
      <c r="I4075" s="78">
        <f t="shared" si="1024"/>
        <v>831999.99540000001</v>
      </c>
      <c r="J4075" s="95">
        <f t="shared" si="1022"/>
        <v>831999.99540000001</v>
      </c>
      <c r="K4075" s="140">
        <v>726050.42</v>
      </c>
      <c r="L4075" s="78">
        <f t="shared" si="1025"/>
        <v>137949.57980000001</v>
      </c>
      <c r="M4075" s="78">
        <f t="shared" si="1026"/>
        <v>863999.99980000011</v>
      </c>
      <c r="N4075" s="78">
        <f t="shared" si="1027"/>
        <v>863999.99980000011</v>
      </c>
      <c r="O4075" s="78">
        <f t="shared" si="1028"/>
        <v>831999.99540000001</v>
      </c>
      <c r="P4075" s="138"/>
      <c r="Q4075" s="139"/>
      <c r="R4075" s="78">
        <f t="shared" si="1029"/>
        <v>831999.99540000001</v>
      </c>
    </row>
    <row r="4076" spans="1:18" s="82" customFormat="1" ht="16.5" customHeight="1" x14ac:dyDescent="0.2">
      <c r="A4076" s="75">
        <v>0</v>
      </c>
      <c r="B4076" s="34">
        <v>98</v>
      </c>
      <c r="C4076" s="77">
        <v>25173800</v>
      </c>
      <c r="D4076" s="41" t="s">
        <v>317</v>
      </c>
      <c r="E4076" s="29">
        <v>1</v>
      </c>
      <c r="F4076" s="30" t="s">
        <v>11</v>
      </c>
      <c r="G4076" s="140">
        <v>78655.460000000006</v>
      </c>
      <c r="H4076" s="78">
        <f t="shared" si="1023"/>
        <v>14944.537400000001</v>
      </c>
      <c r="I4076" s="78">
        <f t="shared" si="1024"/>
        <v>93599.997400000007</v>
      </c>
      <c r="J4076" s="95">
        <f t="shared" si="1022"/>
        <v>93599.997400000007</v>
      </c>
      <c r="K4076" s="140">
        <v>81680.67</v>
      </c>
      <c r="L4076" s="78">
        <f t="shared" si="1025"/>
        <v>15519.327299999999</v>
      </c>
      <c r="M4076" s="78">
        <f t="shared" si="1026"/>
        <v>97199.997300000003</v>
      </c>
      <c r="N4076" s="78">
        <f t="shared" si="1027"/>
        <v>97199.997300000003</v>
      </c>
      <c r="O4076" s="78">
        <f t="shared" si="1028"/>
        <v>93599.997400000007</v>
      </c>
      <c r="P4076" s="138">
        <v>10360156</v>
      </c>
      <c r="Q4076" s="140">
        <f t="shared" ref="Q4076" si="1038">AVERAGE(P4076,O4076)</f>
        <v>5226877.9987000003</v>
      </c>
      <c r="R4076" s="78">
        <f>O4076</f>
        <v>93599.997400000007</v>
      </c>
    </row>
    <row r="4077" spans="1:18" s="82" customFormat="1" ht="16.5" customHeight="1" x14ac:dyDescent="0.2">
      <c r="A4077" s="75">
        <v>0</v>
      </c>
      <c r="B4077" s="34">
        <v>99</v>
      </c>
      <c r="C4077" s="77">
        <v>25173800</v>
      </c>
      <c r="D4077" s="41" t="s">
        <v>319</v>
      </c>
      <c r="E4077" s="29">
        <v>1</v>
      </c>
      <c r="F4077" s="30" t="s">
        <v>11</v>
      </c>
      <c r="G4077" s="140">
        <v>262184.87</v>
      </c>
      <c r="H4077" s="78">
        <f t="shared" si="1023"/>
        <v>49815.1253</v>
      </c>
      <c r="I4077" s="78">
        <f t="shared" si="1024"/>
        <v>311999.99530000001</v>
      </c>
      <c r="J4077" s="95">
        <f t="shared" si="1022"/>
        <v>311999.99530000001</v>
      </c>
      <c r="K4077" s="140">
        <v>272268.90999999997</v>
      </c>
      <c r="L4077" s="78">
        <f t="shared" si="1025"/>
        <v>51731.092899999996</v>
      </c>
      <c r="M4077" s="78">
        <f t="shared" si="1026"/>
        <v>324000.00289999996</v>
      </c>
      <c r="N4077" s="78">
        <f t="shared" si="1027"/>
        <v>324000.00289999996</v>
      </c>
      <c r="O4077" s="78">
        <f t="shared" si="1028"/>
        <v>311999.99530000001</v>
      </c>
      <c r="P4077" s="138"/>
      <c r="Q4077" s="139"/>
      <c r="R4077" s="78">
        <f t="shared" si="1029"/>
        <v>311999.99530000001</v>
      </c>
    </row>
    <row r="4078" spans="1:18" s="82" customFormat="1" ht="16.5" customHeight="1" x14ac:dyDescent="0.2">
      <c r="A4078" s="75">
        <v>0</v>
      </c>
      <c r="B4078" s="34">
        <v>100</v>
      </c>
      <c r="C4078" s="77">
        <v>25173800</v>
      </c>
      <c r="D4078" s="41" t="s">
        <v>321</v>
      </c>
      <c r="E4078" s="29">
        <v>1</v>
      </c>
      <c r="F4078" s="30" t="s">
        <v>11</v>
      </c>
      <c r="G4078" s="140">
        <v>157310.92000000001</v>
      </c>
      <c r="H4078" s="78">
        <f t="shared" si="1023"/>
        <v>29889.074800000002</v>
      </c>
      <c r="I4078" s="78">
        <f t="shared" si="1024"/>
        <v>187199.99480000001</v>
      </c>
      <c r="J4078" s="95">
        <f t="shared" si="1022"/>
        <v>187199.99480000001</v>
      </c>
      <c r="K4078" s="140">
        <v>163361.34</v>
      </c>
      <c r="L4078" s="78">
        <f t="shared" si="1025"/>
        <v>31038.654599999998</v>
      </c>
      <c r="M4078" s="78">
        <f t="shared" si="1026"/>
        <v>194399.99460000001</v>
      </c>
      <c r="N4078" s="78">
        <f t="shared" si="1027"/>
        <v>194399.99460000001</v>
      </c>
      <c r="O4078" s="78">
        <f t="shared" si="1028"/>
        <v>187199.99480000001</v>
      </c>
      <c r="P4078" s="138"/>
      <c r="Q4078" s="139"/>
      <c r="R4078" s="78">
        <f t="shared" si="1029"/>
        <v>187199.99480000001</v>
      </c>
    </row>
    <row r="4079" spans="1:18" s="82" customFormat="1" ht="16.5" customHeight="1" x14ac:dyDescent="0.2">
      <c r="A4079" s="75">
        <v>0</v>
      </c>
      <c r="B4079" s="34">
        <v>101</v>
      </c>
      <c r="C4079" s="77">
        <v>25173800</v>
      </c>
      <c r="D4079" s="41" t="s">
        <v>323</v>
      </c>
      <c r="E4079" s="29">
        <v>1</v>
      </c>
      <c r="F4079" s="30" t="s">
        <v>11</v>
      </c>
      <c r="G4079" s="140">
        <v>166050.42000000001</v>
      </c>
      <c r="H4079" s="78">
        <f t="shared" si="1023"/>
        <v>31549.579800000003</v>
      </c>
      <c r="I4079" s="78">
        <f t="shared" si="1024"/>
        <v>197599.99980000002</v>
      </c>
      <c r="J4079" s="95">
        <f t="shared" si="1022"/>
        <v>197599.99980000002</v>
      </c>
      <c r="K4079" s="140">
        <v>172436.97</v>
      </c>
      <c r="L4079" s="78">
        <f t="shared" si="1025"/>
        <v>32763.024300000001</v>
      </c>
      <c r="M4079" s="78">
        <f t="shared" si="1026"/>
        <v>205199.99429999999</v>
      </c>
      <c r="N4079" s="78">
        <f t="shared" si="1027"/>
        <v>205199.99429999999</v>
      </c>
      <c r="O4079" s="78">
        <f t="shared" si="1028"/>
        <v>197599.99980000002</v>
      </c>
      <c r="P4079" s="138">
        <v>551724</v>
      </c>
      <c r="Q4079" s="140">
        <f t="shared" ref="Q4079" si="1039">AVERAGE(P4079,O4079)</f>
        <v>374661.9999</v>
      </c>
      <c r="R4079" s="78">
        <f>O4079</f>
        <v>197599.99980000002</v>
      </c>
    </row>
    <row r="4080" spans="1:18" s="82" customFormat="1" ht="16.5" customHeight="1" x14ac:dyDescent="0.2">
      <c r="A4080" s="75">
        <v>0</v>
      </c>
      <c r="B4080" s="34">
        <v>102</v>
      </c>
      <c r="C4080" s="77">
        <v>25173800</v>
      </c>
      <c r="D4080" s="41" t="s">
        <v>325</v>
      </c>
      <c r="E4080" s="29">
        <v>1</v>
      </c>
      <c r="F4080" s="30" t="s">
        <v>11</v>
      </c>
      <c r="G4080" s="140">
        <v>218487.39</v>
      </c>
      <c r="H4080" s="78">
        <f t="shared" si="1023"/>
        <v>41512.604100000004</v>
      </c>
      <c r="I4080" s="78">
        <f t="shared" si="1024"/>
        <v>259999.99410000001</v>
      </c>
      <c r="J4080" s="95">
        <f t="shared" si="1022"/>
        <v>259999.99410000001</v>
      </c>
      <c r="K4080" s="140">
        <v>226890.76</v>
      </c>
      <c r="L4080" s="78">
        <f t="shared" si="1025"/>
        <v>43109.244400000003</v>
      </c>
      <c r="M4080" s="78">
        <f t="shared" si="1026"/>
        <v>270000.00440000003</v>
      </c>
      <c r="N4080" s="78">
        <f t="shared" si="1027"/>
        <v>270000.00440000003</v>
      </c>
      <c r="O4080" s="78">
        <f t="shared" si="1028"/>
        <v>259999.99410000001</v>
      </c>
      <c r="P4080" s="138"/>
      <c r="Q4080" s="139"/>
      <c r="R4080" s="78">
        <f t="shared" si="1029"/>
        <v>259999.99410000001</v>
      </c>
    </row>
    <row r="4081" spans="1:18" s="82" customFormat="1" ht="16.5" customHeight="1" x14ac:dyDescent="0.2">
      <c r="A4081" s="75">
        <v>0</v>
      </c>
      <c r="B4081" s="34">
        <v>103</v>
      </c>
      <c r="C4081" s="77">
        <v>25173800</v>
      </c>
      <c r="D4081" s="41" t="s">
        <v>327</v>
      </c>
      <c r="E4081" s="29">
        <v>1</v>
      </c>
      <c r="F4081" s="30" t="s">
        <v>11</v>
      </c>
      <c r="G4081" s="140">
        <v>393277.31</v>
      </c>
      <c r="H4081" s="78">
        <f t="shared" si="1023"/>
        <v>74722.688899999994</v>
      </c>
      <c r="I4081" s="78">
        <f t="shared" si="1024"/>
        <v>467999.99890000001</v>
      </c>
      <c r="J4081" s="95">
        <f t="shared" si="1022"/>
        <v>467999.99890000001</v>
      </c>
      <c r="K4081" s="140">
        <v>408403.36</v>
      </c>
      <c r="L4081" s="78">
        <f t="shared" si="1025"/>
        <v>77596.638399999996</v>
      </c>
      <c r="M4081" s="78">
        <f t="shared" si="1026"/>
        <v>485999.99839999998</v>
      </c>
      <c r="N4081" s="78">
        <f t="shared" si="1027"/>
        <v>485999.99839999998</v>
      </c>
      <c r="O4081" s="78">
        <f t="shared" si="1028"/>
        <v>467999.99890000001</v>
      </c>
      <c r="P4081" s="138"/>
      <c r="Q4081" s="139"/>
      <c r="R4081" s="78">
        <f t="shared" si="1029"/>
        <v>467999.99890000001</v>
      </c>
    </row>
    <row r="4082" spans="1:18" s="82" customFormat="1" ht="16.5" customHeight="1" x14ac:dyDescent="0.2">
      <c r="A4082" s="75">
        <v>0</v>
      </c>
      <c r="B4082" s="34">
        <v>104</v>
      </c>
      <c r="C4082" s="77">
        <v>25173800</v>
      </c>
      <c r="D4082" s="41" t="s">
        <v>329</v>
      </c>
      <c r="E4082" s="29">
        <v>1</v>
      </c>
      <c r="F4082" s="30" t="s">
        <v>11</v>
      </c>
      <c r="G4082" s="140">
        <v>39327.730000000003</v>
      </c>
      <c r="H4082" s="78">
        <f t="shared" si="1023"/>
        <v>7472.2687000000005</v>
      </c>
      <c r="I4082" s="78">
        <f t="shared" si="1024"/>
        <v>46799.998700000004</v>
      </c>
      <c r="J4082" s="95">
        <f t="shared" si="1022"/>
        <v>46799.998700000004</v>
      </c>
      <c r="K4082" s="140">
        <v>40840.339999999997</v>
      </c>
      <c r="L4082" s="78">
        <f t="shared" si="1025"/>
        <v>7759.6645999999992</v>
      </c>
      <c r="M4082" s="78">
        <f t="shared" si="1026"/>
        <v>48600.004599999993</v>
      </c>
      <c r="N4082" s="78">
        <f t="shared" si="1027"/>
        <v>48600.004599999993</v>
      </c>
      <c r="O4082" s="78">
        <f t="shared" si="1028"/>
        <v>46799.998700000004</v>
      </c>
      <c r="P4082" s="138"/>
      <c r="Q4082" s="139"/>
      <c r="R4082" s="78">
        <f t="shared" si="1029"/>
        <v>46799.998700000004</v>
      </c>
    </row>
    <row r="4083" spans="1:18" s="82" customFormat="1" ht="16.5" customHeight="1" x14ac:dyDescent="0.2">
      <c r="A4083" s="75">
        <v>0</v>
      </c>
      <c r="B4083" s="34">
        <v>105</v>
      </c>
      <c r="C4083" s="77">
        <v>25173800</v>
      </c>
      <c r="D4083" s="41" t="s">
        <v>331</v>
      </c>
      <c r="E4083" s="29">
        <v>1</v>
      </c>
      <c r="F4083" s="30" t="s">
        <v>11</v>
      </c>
      <c r="G4083" s="140">
        <v>69915.97</v>
      </c>
      <c r="H4083" s="78">
        <f t="shared" si="1023"/>
        <v>13284.034300000001</v>
      </c>
      <c r="I4083" s="78">
        <f t="shared" si="1024"/>
        <v>83200.004300000001</v>
      </c>
      <c r="J4083" s="95">
        <f t="shared" si="1022"/>
        <v>83200.004300000001</v>
      </c>
      <c r="K4083" s="140">
        <v>72605.039999999994</v>
      </c>
      <c r="L4083" s="78">
        <f t="shared" si="1025"/>
        <v>13794.9576</v>
      </c>
      <c r="M4083" s="78">
        <f t="shared" si="1026"/>
        <v>86399.997599999988</v>
      </c>
      <c r="N4083" s="78">
        <f t="shared" si="1027"/>
        <v>86399.997599999988</v>
      </c>
      <c r="O4083" s="78">
        <f t="shared" si="1028"/>
        <v>83200.004300000001</v>
      </c>
      <c r="P4083" s="138"/>
      <c r="Q4083" s="139"/>
      <c r="R4083" s="78">
        <f t="shared" si="1029"/>
        <v>83200.004300000001</v>
      </c>
    </row>
    <row r="4084" spans="1:18" s="82" customFormat="1" ht="16.5" customHeight="1" x14ac:dyDescent="0.2">
      <c r="A4084" s="75">
        <v>0</v>
      </c>
      <c r="B4084" s="34">
        <v>106</v>
      </c>
      <c r="C4084" s="77">
        <v>25173800</v>
      </c>
      <c r="D4084" s="41" t="s">
        <v>771</v>
      </c>
      <c r="E4084" s="29">
        <v>1</v>
      </c>
      <c r="F4084" s="30" t="s">
        <v>11</v>
      </c>
      <c r="G4084" s="140">
        <v>96134.45</v>
      </c>
      <c r="H4084" s="78">
        <f t="shared" si="1023"/>
        <v>18265.5455</v>
      </c>
      <c r="I4084" s="78">
        <f t="shared" si="1024"/>
        <v>114399.99549999999</v>
      </c>
      <c r="J4084" s="95">
        <f t="shared" si="1022"/>
        <v>114399.99549999999</v>
      </c>
      <c r="K4084" s="140">
        <v>99831.93</v>
      </c>
      <c r="L4084" s="78">
        <f t="shared" si="1025"/>
        <v>18968.066699999999</v>
      </c>
      <c r="M4084" s="78">
        <f t="shared" si="1026"/>
        <v>118799.99669999999</v>
      </c>
      <c r="N4084" s="78">
        <f t="shared" si="1027"/>
        <v>118799.99669999999</v>
      </c>
      <c r="O4084" s="78">
        <f t="shared" si="1028"/>
        <v>114399.99549999999</v>
      </c>
      <c r="P4084" s="138"/>
      <c r="Q4084" s="139"/>
      <c r="R4084" s="78">
        <f t="shared" si="1029"/>
        <v>114399.99549999999</v>
      </c>
    </row>
    <row r="4085" spans="1:18" s="82" customFormat="1" ht="16.5" customHeight="1" x14ac:dyDescent="0.2">
      <c r="A4085" s="75">
        <v>0</v>
      </c>
      <c r="B4085" s="34">
        <v>107</v>
      </c>
      <c r="C4085" s="77">
        <v>25173800</v>
      </c>
      <c r="D4085" s="41" t="s">
        <v>337</v>
      </c>
      <c r="E4085" s="29">
        <v>1</v>
      </c>
      <c r="F4085" s="30" t="s">
        <v>11</v>
      </c>
      <c r="G4085" s="140">
        <v>43697.48</v>
      </c>
      <c r="H4085" s="78">
        <f t="shared" si="1023"/>
        <v>8302.521200000001</v>
      </c>
      <c r="I4085" s="78">
        <f t="shared" si="1024"/>
        <v>52000.001200000006</v>
      </c>
      <c r="J4085" s="95">
        <f t="shared" si="1022"/>
        <v>52000.001200000006</v>
      </c>
      <c r="K4085" s="140">
        <v>45378.15</v>
      </c>
      <c r="L4085" s="78">
        <f t="shared" si="1025"/>
        <v>8621.8485000000001</v>
      </c>
      <c r="M4085" s="78">
        <f t="shared" si="1026"/>
        <v>53999.998500000002</v>
      </c>
      <c r="N4085" s="78">
        <f t="shared" si="1027"/>
        <v>53999.998500000002</v>
      </c>
      <c r="O4085" s="78">
        <f t="shared" si="1028"/>
        <v>52000.001200000006</v>
      </c>
      <c r="P4085" s="138"/>
      <c r="Q4085" s="139"/>
      <c r="R4085" s="78">
        <f t="shared" si="1029"/>
        <v>52000.001200000006</v>
      </c>
    </row>
    <row r="4086" spans="1:18" s="82" customFormat="1" ht="16.5" customHeight="1" x14ac:dyDescent="0.2">
      <c r="A4086" s="75">
        <v>0</v>
      </c>
      <c r="B4086" s="34">
        <v>108</v>
      </c>
      <c r="C4086" s="77">
        <v>25173800</v>
      </c>
      <c r="D4086" s="41" t="s">
        <v>772</v>
      </c>
      <c r="E4086" s="29">
        <v>1</v>
      </c>
      <c r="F4086" s="30" t="s">
        <v>11</v>
      </c>
      <c r="G4086" s="140">
        <v>61176.47</v>
      </c>
      <c r="H4086" s="78">
        <f t="shared" si="1023"/>
        <v>11623.5293</v>
      </c>
      <c r="I4086" s="78">
        <f t="shared" si="1024"/>
        <v>72799.999299999996</v>
      </c>
      <c r="J4086" s="95">
        <f t="shared" si="1022"/>
        <v>72799.999299999996</v>
      </c>
      <c r="K4086" s="140">
        <v>63529.41</v>
      </c>
      <c r="L4086" s="78">
        <f t="shared" si="1025"/>
        <v>12070.5879</v>
      </c>
      <c r="M4086" s="78">
        <f t="shared" si="1026"/>
        <v>75599.997900000002</v>
      </c>
      <c r="N4086" s="78">
        <f t="shared" si="1027"/>
        <v>75599.997900000002</v>
      </c>
      <c r="O4086" s="78">
        <f t="shared" si="1028"/>
        <v>72799.999299999996</v>
      </c>
      <c r="P4086" s="138"/>
      <c r="Q4086" s="139"/>
      <c r="R4086" s="78">
        <f t="shared" si="1029"/>
        <v>72799.999299999996</v>
      </c>
    </row>
    <row r="4087" spans="1:18" s="82" customFormat="1" ht="16.5" customHeight="1" x14ac:dyDescent="0.2">
      <c r="A4087" s="75">
        <v>0</v>
      </c>
      <c r="B4087" s="34">
        <v>109</v>
      </c>
      <c r="C4087" s="77">
        <v>25173800</v>
      </c>
      <c r="D4087" s="41" t="s">
        <v>341</v>
      </c>
      <c r="E4087" s="29">
        <v>1</v>
      </c>
      <c r="F4087" s="30" t="s">
        <v>11</v>
      </c>
      <c r="G4087" s="140">
        <v>139831.93</v>
      </c>
      <c r="H4087" s="78">
        <f t="shared" si="1023"/>
        <v>26568.066699999999</v>
      </c>
      <c r="I4087" s="78">
        <f t="shared" si="1024"/>
        <v>166399.99669999999</v>
      </c>
      <c r="J4087" s="95">
        <f t="shared" si="1022"/>
        <v>166399.99669999999</v>
      </c>
      <c r="K4087" s="140">
        <v>145210.07999999999</v>
      </c>
      <c r="L4087" s="78">
        <f t="shared" si="1025"/>
        <v>27589.915199999999</v>
      </c>
      <c r="M4087" s="78">
        <f t="shared" si="1026"/>
        <v>172799.99519999998</v>
      </c>
      <c r="N4087" s="78">
        <f t="shared" si="1027"/>
        <v>172799.99519999998</v>
      </c>
      <c r="O4087" s="78">
        <f t="shared" si="1028"/>
        <v>166399.99669999999</v>
      </c>
      <c r="P4087" s="138"/>
      <c r="Q4087" s="139"/>
      <c r="R4087" s="78">
        <f t="shared" si="1029"/>
        <v>166399.99669999999</v>
      </c>
    </row>
    <row r="4088" spans="1:18" s="82" customFormat="1" ht="16.5" customHeight="1" x14ac:dyDescent="0.2">
      <c r="A4088" s="75">
        <v>0</v>
      </c>
      <c r="B4088" s="34">
        <v>110</v>
      </c>
      <c r="C4088" s="77">
        <v>25173800</v>
      </c>
      <c r="D4088" s="41" t="s">
        <v>343</v>
      </c>
      <c r="E4088" s="29">
        <v>1</v>
      </c>
      <c r="F4088" s="30" t="s">
        <v>11</v>
      </c>
      <c r="G4088" s="140">
        <v>78655.460000000006</v>
      </c>
      <c r="H4088" s="78">
        <f t="shared" si="1023"/>
        <v>14944.537400000001</v>
      </c>
      <c r="I4088" s="78">
        <f t="shared" si="1024"/>
        <v>93599.997400000007</v>
      </c>
      <c r="J4088" s="95">
        <f t="shared" si="1022"/>
        <v>93599.997400000007</v>
      </c>
      <c r="K4088" s="140">
        <v>81680.67</v>
      </c>
      <c r="L4088" s="78">
        <f t="shared" si="1025"/>
        <v>15519.327299999999</v>
      </c>
      <c r="M4088" s="78">
        <f t="shared" si="1026"/>
        <v>97199.997300000003</v>
      </c>
      <c r="N4088" s="78">
        <f t="shared" si="1027"/>
        <v>97199.997300000003</v>
      </c>
      <c r="O4088" s="78">
        <f t="shared" si="1028"/>
        <v>93599.997400000007</v>
      </c>
      <c r="P4088" s="138">
        <v>551724</v>
      </c>
      <c r="Q4088" s="140">
        <f t="shared" ref="Q4088" si="1040">AVERAGE(P4088,O4088)</f>
        <v>322661.9987</v>
      </c>
      <c r="R4088" s="78">
        <f>O4088</f>
        <v>93599.997400000007</v>
      </c>
    </row>
    <row r="4089" spans="1:18" s="82" customFormat="1" ht="16.5" customHeight="1" x14ac:dyDescent="0.2">
      <c r="A4089" s="75">
        <v>0</v>
      </c>
      <c r="B4089" s="34">
        <v>111</v>
      </c>
      <c r="C4089" s="77">
        <v>25173800</v>
      </c>
      <c r="D4089" s="41" t="s">
        <v>695</v>
      </c>
      <c r="E4089" s="29">
        <v>1</v>
      </c>
      <c r="F4089" s="30" t="s">
        <v>11</v>
      </c>
      <c r="G4089" s="140">
        <v>305882.34999999998</v>
      </c>
      <c r="H4089" s="78">
        <f t="shared" si="1023"/>
        <v>58117.646499999995</v>
      </c>
      <c r="I4089" s="78">
        <f t="shared" si="1024"/>
        <v>363999.99649999995</v>
      </c>
      <c r="J4089" s="95">
        <f t="shared" si="1022"/>
        <v>363999.99649999995</v>
      </c>
      <c r="K4089" s="140">
        <v>317647.06</v>
      </c>
      <c r="L4089" s="78">
        <f t="shared" si="1025"/>
        <v>60352.941400000003</v>
      </c>
      <c r="M4089" s="78">
        <f t="shared" si="1026"/>
        <v>378000.00140000001</v>
      </c>
      <c r="N4089" s="78">
        <f t="shared" si="1027"/>
        <v>378000.00140000001</v>
      </c>
      <c r="O4089" s="78">
        <f t="shared" si="1028"/>
        <v>363999.99649999995</v>
      </c>
      <c r="P4089" s="138"/>
      <c r="Q4089" s="139"/>
      <c r="R4089" s="78">
        <f t="shared" si="1029"/>
        <v>363999.99649999995</v>
      </c>
    </row>
    <row r="4090" spans="1:18" s="82" customFormat="1" ht="16.5" customHeight="1" x14ac:dyDescent="0.2">
      <c r="A4090" s="75">
        <v>0</v>
      </c>
      <c r="B4090" s="34">
        <v>112</v>
      </c>
      <c r="C4090" s="77">
        <v>25173800</v>
      </c>
      <c r="D4090" s="41" t="s">
        <v>773</v>
      </c>
      <c r="E4090" s="29">
        <v>1</v>
      </c>
      <c r="F4090" s="30" t="s">
        <v>11</v>
      </c>
      <c r="G4090" s="140">
        <v>5068907.5599999996</v>
      </c>
      <c r="H4090" s="78">
        <f t="shared" si="1023"/>
        <v>963092.43639999989</v>
      </c>
      <c r="I4090" s="78">
        <f t="shared" si="1024"/>
        <v>6031999.9963999996</v>
      </c>
      <c r="J4090" s="95">
        <f t="shared" si="1022"/>
        <v>6031999.9963999996</v>
      </c>
      <c r="K4090" s="140">
        <v>5263865.55</v>
      </c>
      <c r="L4090" s="78">
        <f t="shared" si="1025"/>
        <v>1000134.4545</v>
      </c>
      <c r="M4090" s="78">
        <f t="shared" si="1026"/>
        <v>6264000.0044999998</v>
      </c>
      <c r="N4090" s="78">
        <f t="shared" si="1027"/>
        <v>6264000.0044999998</v>
      </c>
      <c r="O4090" s="78">
        <f t="shared" si="1028"/>
        <v>6031999.9963999996</v>
      </c>
      <c r="P4090" s="138"/>
      <c r="Q4090" s="139"/>
      <c r="R4090" s="78">
        <f t="shared" si="1029"/>
        <v>6031999.9963999996</v>
      </c>
    </row>
    <row r="4091" spans="1:18" s="82" customFormat="1" ht="16.5" customHeight="1" x14ac:dyDescent="0.2">
      <c r="A4091" s="75">
        <v>0</v>
      </c>
      <c r="B4091" s="34">
        <v>113</v>
      </c>
      <c r="C4091" s="77">
        <v>25173800</v>
      </c>
      <c r="D4091" s="41" t="s">
        <v>774</v>
      </c>
      <c r="E4091" s="29">
        <v>1</v>
      </c>
      <c r="F4091" s="30" t="s">
        <v>11</v>
      </c>
      <c r="G4091" s="140">
        <v>830252.1</v>
      </c>
      <c r="H4091" s="78">
        <f t="shared" si="1023"/>
        <v>157747.899</v>
      </c>
      <c r="I4091" s="78">
        <f t="shared" si="1024"/>
        <v>987999.99899999995</v>
      </c>
      <c r="J4091" s="95">
        <f t="shared" si="1022"/>
        <v>987999.99899999995</v>
      </c>
      <c r="K4091" s="140">
        <v>862184.87</v>
      </c>
      <c r="L4091" s="78">
        <f t="shared" si="1025"/>
        <v>163815.12530000001</v>
      </c>
      <c r="M4091" s="78">
        <f t="shared" si="1026"/>
        <v>1025999.9953000001</v>
      </c>
      <c r="N4091" s="78">
        <f t="shared" si="1027"/>
        <v>1025999.9953000001</v>
      </c>
      <c r="O4091" s="78">
        <f t="shared" si="1028"/>
        <v>987999.99899999995</v>
      </c>
      <c r="P4091" s="138"/>
      <c r="Q4091" s="139"/>
      <c r="R4091" s="78">
        <f t="shared" si="1029"/>
        <v>987999.99899999995</v>
      </c>
    </row>
    <row r="4092" spans="1:18" s="82" customFormat="1" ht="16.5" customHeight="1" x14ac:dyDescent="0.2">
      <c r="A4092" s="75">
        <v>0</v>
      </c>
      <c r="B4092" s="34">
        <v>114</v>
      </c>
      <c r="C4092" s="77">
        <v>25173800</v>
      </c>
      <c r="D4092" s="41" t="s">
        <v>775</v>
      </c>
      <c r="E4092" s="29">
        <v>1</v>
      </c>
      <c r="F4092" s="30" t="s">
        <v>11</v>
      </c>
      <c r="G4092" s="140">
        <v>78655.460000000006</v>
      </c>
      <c r="H4092" s="78">
        <f t="shared" si="1023"/>
        <v>14944.537400000001</v>
      </c>
      <c r="I4092" s="78">
        <f t="shared" si="1024"/>
        <v>93599.997400000007</v>
      </c>
      <c r="J4092" s="95">
        <f t="shared" si="1022"/>
        <v>93599.997400000007</v>
      </c>
      <c r="K4092" s="140">
        <v>81680.67</v>
      </c>
      <c r="L4092" s="78">
        <f t="shared" si="1025"/>
        <v>15519.327299999999</v>
      </c>
      <c r="M4092" s="78">
        <f t="shared" si="1026"/>
        <v>97199.997300000003</v>
      </c>
      <c r="N4092" s="78">
        <f t="shared" si="1027"/>
        <v>97199.997300000003</v>
      </c>
      <c r="O4092" s="78">
        <f t="shared" si="1028"/>
        <v>93599.997400000007</v>
      </c>
      <c r="P4092" s="138"/>
      <c r="Q4092" s="139"/>
      <c r="R4092" s="78">
        <f t="shared" si="1029"/>
        <v>93599.997400000007</v>
      </c>
    </row>
    <row r="4093" spans="1:18" s="82" customFormat="1" ht="16.5" customHeight="1" x14ac:dyDescent="0.2">
      <c r="A4093" s="75">
        <v>0</v>
      </c>
      <c r="B4093" s="34">
        <v>115</v>
      </c>
      <c r="C4093" s="77">
        <v>25173800</v>
      </c>
      <c r="D4093" s="41" t="s">
        <v>776</v>
      </c>
      <c r="E4093" s="29">
        <v>1</v>
      </c>
      <c r="F4093" s="30" t="s">
        <v>11</v>
      </c>
      <c r="G4093" s="140">
        <v>192268.91</v>
      </c>
      <c r="H4093" s="78">
        <f t="shared" si="1023"/>
        <v>36531.092900000003</v>
      </c>
      <c r="I4093" s="78">
        <f t="shared" si="1024"/>
        <v>228800.00290000002</v>
      </c>
      <c r="J4093" s="95">
        <f t="shared" si="1022"/>
        <v>228800.00290000002</v>
      </c>
      <c r="K4093" s="140">
        <v>199663.87</v>
      </c>
      <c r="L4093" s="78">
        <f t="shared" si="1025"/>
        <v>37936.135300000002</v>
      </c>
      <c r="M4093" s="78">
        <f t="shared" si="1026"/>
        <v>237600.00529999999</v>
      </c>
      <c r="N4093" s="78">
        <f t="shared" si="1027"/>
        <v>237600.00529999999</v>
      </c>
      <c r="O4093" s="78">
        <f t="shared" si="1028"/>
        <v>228800.00290000002</v>
      </c>
      <c r="P4093" s="138"/>
      <c r="Q4093" s="139"/>
      <c r="R4093" s="78">
        <f t="shared" si="1029"/>
        <v>228800.00290000002</v>
      </c>
    </row>
    <row r="4094" spans="1:18" s="82" customFormat="1" ht="16.5" customHeight="1" x14ac:dyDescent="0.2">
      <c r="A4094" s="75">
        <v>0</v>
      </c>
      <c r="B4094" s="34">
        <v>116</v>
      </c>
      <c r="C4094" s="77">
        <v>25173800</v>
      </c>
      <c r="D4094" s="41" t="s">
        <v>777</v>
      </c>
      <c r="E4094" s="29">
        <v>1</v>
      </c>
      <c r="F4094" s="30" t="s">
        <v>11</v>
      </c>
      <c r="G4094" s="140">
        <v>122352.94</v>
      </c>
      <c r="H4094" s="78">
        <f t="shared" si="1023"/>
        <v>23247.0586</v>
      </c>
      <c r="I4094" s="78">
        <f t="shared" si="1024"/>
        <v>145599.99859999999</v>
      </c>
      <c r="J4094" s="95">
        <f t="shared" si="1022"/>
        <v>145599.99859999999</v>
      </c>
      <c r="K4094" s="140">
        <v>127058.82</v>
      </c>
      <c r="L4094" s="78">
        <f t="shared" si="1025"/>
        <v>24141.175800000001</v>
      </c>
      <c r="M4094" s="78">
        <f t="shared" si="1026"/>
        <v>151199.9958</v>
      </c>
      <c r="N4094" s="78">
        <f t="shared" si="1027"/>
        <v>151199.9958</v>
      </c>
      <c r="O4094" s="78">
        <f t="shared" si="1028"/>
        <v>145599.99859999999</v>
      </c>
      <c r="P4094" s="138"/>
      <c r="Q4094" s="139"/>
      <c r="R4094" s="78">
        <f t="shared" si="1029"/>
        <v>145599.99859999999</v>
      </c>
    </row>
    <row r="4095" spans="1:18" s="82" customFormat="1" ht="16.5" customHeight="1" x14ac:dyDescent="0.2">
      <c r="A4095" s="75">
        <v>0</v>
      </c>
      <c r="B4095" s="34">
        <v>117</v>
      </c>
      <c r="C4095" s="77">
        <v>25173800</v>
      </c>
      <c r="D4095" s="41" t="s">
        <v>778</v>
      </c>
      <c r="E4095" s="29">
        <v>1</v>
      </c>
      <c r="F4095" s="30" t="s">
        <v>11</v>
      </c>
      <c r="G4095" s="140">
        <v>69915.97</v>
      </c>
      <c r="H4095" s="78">
        <f t="shared" si="1023"/>
        <v>13284.034300000001</v>
      </c>
      <c r="I4095" s="78">
        <f t="shared" si="1024"/>
        <v>83200.004300000001</v>
      </c>
      <c r="J4095" s="95">
        <f t="shared" si="1022"/>
        <v>83200.004300000001</v>
      </c>
      <c r="K4095" s="140">
        <v>72605.039999999994</v>
      </c>
      <c r="L4095" s="78">
        <f t="shared" si="1025"/>
        <v>13794.9576</v>
      </c>
      <c r="M4095" s="78">
        <f t="shared" si="1026"/>
        <v>86399.997599999988</v>
      </c>
      <c r="N4095" s="78">
        <f t="shared" si="1027"/>
        <v>86399.997599999988</v>
      </c>
      <c r="O4095" s="78">
        <f t="shared" si="1028"/>
        <v>83200.004300000001</v>
      </c>
      <c r="P4095" s="138"/>
      <c r="Q4095" s="139"/>
      <c r="R4095" s="78">
        <f t="shared" si="1029"/>
        <v>83200.004300000001</v>
      </c>
    </row>
    <row r="4096" spans="1:18" s="82" customFormat="1" ht="16.5" customHeight="1" x14ac:dyDescent="0.2">
      <c r="A4096" s="75">
        <v>0</v>
      </c>
      <c r="B4096" s="34">
        <v>118</v>
      </c>
      <c r="C4096" s="77">
        <v>25173800</v>
      </c>
      <c r="D4096" s="41" t="s">
        <v>779</v>
      </c>
      <c r="E4096" s="29">
        <v>1</v>
      </c>
      <c r="F4096" s="30" t="s">
        <v>11</v>
      </c>
      <c r="G4096" s="140">
        <v>166050.42000000001</v>
      </c>
      <c r="H4096" s="78">
        <f t="shared" si="1023"/>
        <v>31549.579800000003</v>
      </c>
      <c r="I4096" s="78">
        <f t="shared" si="1024"/>
        <v>197599.99980000002</v>
      </c>
      <c r="J4096" s="95">
        <f t="shared" si="1022"/>
        <v>197599.99980000002</v>
      </c>
      <c r="K4096" s="140">
        <v>172436.97</v>
      </c>
      <c r="L4096" s="78">
        <f t="shared" si="1025"/>
        <v>32763.024300000001</v>
      </c>
      <c r="M4096" s="78">
        <f t="shared" si="1026"/>
        <v>205199.99429999999</v>
      </c>
      <c r="N4096" s="78">
        <f t="shared" si="1027"/>
        <v>205199.99429999999</v>
      </c>
      <c r="O4096" s="78">
        <f t="shared" si="1028"/>
        <v>197599.99980000002</v>
      </c>
      <c r="P4096" s="138"/>
      <c r="Q4096" s="139"/>
      <c r="R4096" s="78">
        <f t="shared" si="1029"/>
        <v>197599.99980000002</v>
      </c>
    </row>
    <row r="4097" spans="1:18" s="82" customFormat="1" ht="16.5" customHeight="1" x14ac:dyDescent="0.2">
      <c r="A4097" s="75">
        <v>0</v>
      </c>
      <c r="B4097" s="34">
        <v>119</v>
      </c>
      <c r="C4097" s="77">
        <v>25173800</v>
      </c>
      <c r="D4097" s="41" t="s">
        <v>780</v>
      </c>
      <c r="E4097" s="29">
        <v>1</v>
      </c>
      <c r="F4097" s="30" t="s">
        <v>11</v>
      </c>
      <c r="G4097" s="140">
        <v>611764.71</v>
      </c>
      <c r="H4097" s="78">
        <f t="shared" si="1023"/>
        <v>116235.29489999999</v>
      </c>
      <c r="I4097" s="78">
        <f t="shared" si="1024"/>
        <v>728000.00489999994</v>
      </c>
      <c r="J4097" s="95">
        <f t="shared" si="1022"/>
        <v>728000.00489999994</v>
      </c>
      <c r="K4097" s="140">
        <v>635294.12</v>
      </c>
      <c r="L4097" s="78">
        <f t="shared" si="1025"/>
        <v>120705.88280000001</v>
      </c>
      <c r="M4097" s="78">
        <f t="shared" si="1026"/>
        <v>756000.00280000002</v>
      </c>
      <c r="N4097" s="78">
        <f t="shared" si="1027"/>
        <v>756000.00280000002</v>
      </c>
      <c r="O4097" s="78">
        <f t="shared" si="1028"/>
        <v>728000.00489999994</v>
      </c>
      <c r="P4097" s="138"/>
      <c r="Q4097" s="139"/>
      <c r="R4097" s="78">
        <f t="shared" si="1029"/>
        <v>728000.00489999994</v>
      </c>
    </row>
    <row r="4098" spans="1:18" s="82" customFormat="1" ht="16.5" customHeight="1" x14ac:dyDescent="0.2">
      <c r="A4098" s="75">
        <v>0</v>
      </c>
      <c r="B4098" s="34">
        <v>120</v>
      </c>
      <c r="C4098" s="77">
        <v>25172800</v>
      </c>
      <c r="D4098" s="41" t="s">
        <v>387</v>
      </c>
      <c r="E4098" s="29">
        <v>1</v>
      </c>
      <c r="F4098" s="30" t="s">
        <v>11</v>
      </c>
      <c r="G4098" s="140">
        <v>131092.44</v>
      </c>
      <c r="H4098" s="78">
        <f t="shared" si="1023"/>
        <v>24907.563600000001</v>
      </c>
      <c r="I4098" s="78">
        <f t="shared" si="1024"/>
        <v>156000.0036</v>
      </c>
      <c r="J4098" s="95">
        <f t="shared" si="1022"/>
        <v>156000.0036</v>
      </c>
      <c r="K4098" s="140">
        <v>136134.45000000001</v>
      </c>
      <c r="L4098" s="78">
        <f t="shared" si="1025"/>
        <v>25865.545500000004</v>
      </c>
      <c r="M4098" s="78">
        <f t="shared" si="1026"/>
        <v>161999.99550000002</v>
      </c>
      <c r="N4098" s="78">
        <f t="shared" si="1027"/>
        <v>161999.99550000002</v>
      </c>
      <c r="O4098" s="78">
        <f t="shared" si="1028"/>
        <v>156000.0036</v>
      </c>
      <c r="P4098" s="138"/>
      <c r="Q4098" s="139"/>
      <c r="R4098" s="78">
        <f t="shared" si="1029"/>
        <v>156000.0036</v>
      </c>
    </row>
    <row r="4099" spans="1:18" s="82" customFormat="1" ht="16.5" customHeight="1" x14ac:dyDescent="0.2">
      <c r="A4099" s="75">
        <v>0</v>
      </c>
      <c r="B4099" s="34">
        <v>121</v>
      </c>
      <c r="C4099" s="77">
        <v>25172800</v>
      </c>
      <c r="D4099" s="41" t="s">
        <v>781</v>
      </c>
      <c r="E4099" s="29">
        <v>1</v>
      </c>
      <c r="F4099" s="30" t="s">
        <v>11</v>
      </c>
      <c r="G4099" s="140">
        <v>174789.92</v>
      </c>
      <c r="H4099" s="78">
        <f t="shared" si="1023"/>
        <v>33210.084800000004</v>
      </c>
      <c r="I4099" s="78">
        <f t="shared" si="1024"/>
        <v>208000.00480000002</v>
      </c>
      <c r="J4099" s="95">
        <f t="shared" si="1022"/>
        <v>208000.00480000002</v>
      </c>
      <c r="K4099" s="140">
        <v>181512.61</v>
      </c>
      <c r="L4099" s="78">
        <f t="shared" si="1025"/>
        <v>34487.395899999996</v>
      </c>
      <c r="M4099" s="78">
        <f t="shared" si="1026"/>
        <v>216000.00589999999</v>
      </c>
      <c r="N4099" s="78">
        <f t="shared" si="1027"/>
        <v>216000.00589999999</v>
      </c>
      <c r="O4099" s="78">
        <f t="shared" si="1028"/>
        <v>208000.00480000002</v>
      </c>
      <c r="P4099" s="138"/>
      <c r="Q4099" s="139"/>
      <c r="R4099" s="78">
        <f t="shared" si="1029"/>
        <v>208000.00480000002</v>
      </c>
    </row>
    <row r="4100" spans="1:18" s="82" customFormat="1" ht="16.5" customHeight="1" x14ac:dyDescent="0.2">
      <c r="A4100" s="75">
        <v>0</v>
      </c>
      <c r="B4100" s="34">
        <v>122</v>
      </c>
      <c r="C4100" s="77">
        <v>25172800</v>
      </c>
      <c r="D4100" s="41" t="s">
        <v>391</v>
      </c>
      <c r="E4100" s="29">
        <v>1</v>
      </c>
      <c r="F4100" s="30" t="s">
        <v>11</v>
      </c>
      <c r="G4100" s="140">
        <v>61176.47</v>
      </c>
      <c r="H4100" s="78">
        <f t="shared" si="1023"/>
        <v>11623.5293</v>
      </c>
      <c r="I4100" s="78">
        <f t="shared" si="1024"/>
        <v>72799.999299999996</v>
      </c>
      <c r="J4100" s="95">
        <f t="shared" si="1022"/>
        <v>72799.999299999996</v>
      </c>
      <c r="K4100" s="140">
        <v>63529.41</v>
      </c>
      <c r="L4100" s="78">
        <f t="shared" si="1025"/>
        <v>12070.5879</v>
      </c>
      <c r="M4100" s="78">
        <f t="shared" si="1026"/>
        <v>75599.997900000002</v>
      </c>
      <c r="N4100" s="78">
        <f t="shared" si="1027"/>
        <v>75599.997900000002</v>
      </c>
      <c r="O4100" s="78">
        <f t="shared" si="1028"/>
        <v>72799.999299999996</v>
      </c>
      <c r="P4100" s="138"/>
      <c r="Q4100" s="139"/>
      <c r="R4100" s="78">
        <f t="shared" si="1029"/>
        <v>72799.999299999996</v>
      </c>
    </row>
    <row r="4101" spans="1:18" s="82" customFormat="1" ht="16.5" customHeight="1" x14ac:dyDescent="0.2">
      <c r="A4101" s="75">
        <v>0</v>
      </c>
      <c r="B4101" s="34">
        <v>123</v>
      </c>
      <c r="C4101" s="77">
        <v>25172800</v>
      </c>
      <c r="D4101" s="41" t="s">
        <v>393</v>
      </c>
      <c r="E4101" s="29">
        <v>1</v>
      </c>
      <c r="F4101" s="30" t="s">
        <v>11</v>
      </c>
      <c r="G4101" s="140">
        <v>69915.97</v>
      </c>
      <c r="H4101" s="78">
        <f t="shared" si="1023"/>
        <v>13284.034300000001</v>
      </c>
      <c r="I4101" s="78">
        <f t="shared" si="1024"/>
        <v>83200.004300000001</v>
      </c>
      <c r="J4101" s="95">
        <f t="shared" si="1022"/>
        <v>83200.004300000001</v>
      </c>
      <c r="K4101" s="140">
        <v>72605.039999999994</v>
      </c>
      <c r="L4101" s="78">
        <f t="shared" si="1025"/>
        <v>13794.9576</v>
      </c>
      <c r="M4101" s="78">
        <f t="shared" si="1026"/>
        <v>86399.997599999988</v>
      </c>
      <c r="N4101" s="78">
        <f t="shared" si="1027"/>
        <v>86399.997599999988</v>
      </c>
      <c r="O4101" s="78">
        <f t="shared" si="1028"/>
        <v>83200.004300000001</v>
      </c>
      <c r="P4101" s="138"/>
      <c r="Q4101" s="139"/>
      <c r="R4101" s="78">
        <f t="shared" si="1029"/>
        <v>83200.004300000001</v>
      </c>
    </row>
    <row r="4102" spans="1:18" s="82" customFormat="1" ht="16.5" customHeight="1" x14ac:dyDescent="0.2">
      <c r="A4102" s="75">
        <v>0</v>
      </c>
      <c r="B4102" s="34">
        <v>124</v>
      </c>
      <c r="C4102" s="77">
        <v>25172800</v>
      </c>
      <c r="D4102" s="41" t="s">
        <v>395</v>
      </c>
      <c r="E4102" s="29">
        <v>1</v>
      </c>
      <c r="F4102" s="30" t="s">
        <v>11</v>
      </c>
      <c r="G4102" s="140">
        <v>78655.460000000006</v>
      </c>
      <c r="H4102" s="78">
        <f t="shared" si="1023"/>
        <v>14944.537400000001</v>
      </c>
      <c r="I4102" s="78">
        <f t="shared" si="1024"/>
        <v>93599.997400000007</v>
      </c>
      <c r="J4102" s="95">
        <f t="shared" si="1022"/>
        <v>93599.997400000007</v>
      </c>
      <c r="K4102" s="140">
        <v>81680.67</v>
      </c>
      <c r="L4102" s="78">
        <f t="shared" si="1025"/>
        <v>15519.327299999999</v>
      </c>
      <c r="M4102" s="78">
        <f t="shared" si="1026"/>
        <v>97199.997300000003</v>
      </c>
      <c r="N4102" s="78">
        <f t="shared" si="1027"/>
        <v>97199.997300000003</v>
      </c>
      <c r="O4102" s="78">
        <f t="shared" si="1028"/>
        <v>93599.997400000007</v>
      </c>
      <c r="P4102" s="138"/>
      <c r="Q4102" s="139"/>
      <c r="R4102" s="78">
        <f t="shared" si="1029"/>
        <v>93599.997400000007</v>
      </c>
    </row>
    <row r="4103" spans="1:18" s="82" customFormat="1" ht="16.5" customHeight="1" x14ac:dyDescent="0.2">
      <c r="A4103" s="75">
        <v>0</v>
      </c>
      <c r="B4103" s="34">
        <v>125</v>
      </c>
      <c r="C4103" s="77">
        <v>25172800</v>
      </c>
      <c r="D4103" s="41" t="s">
        <v>415</v>
      </c>
      <c r="E4103" s="29">
        <v>1</v>
      </c>
      <c r="F4103" s="30" t="s">
        <v>11</v>
      </c>
      <c r="G4103" s="140">
        <v>393277.31</v>
      </c>
      <c r="H4103" s="78">
        <f t="shared" si="1023"/>
        <v>74722.688899999994</v>
      </c>
      <c r="I4103" s="78">
        <f t="shared" si="1024"/>
        <v>467999.99890000001</v>
      </c>
      <c r="J4103" s="95">
        <f t="shared" si="1022"/>
        <v>467999.99890000001</v>
      </c>
      <c r="K4103" s="140">
        <v>408403.36</v>
      </c>
      <c r="L4103" s="78">
        <f t="shared" si="1025"/>
        <v>77596.638399999996</v>
      </c>
      <c r="M4103" s="78">
        <f t="shared" si="1026"/>
        <v>485999.99839999998</v>
      </c>
      <c r="N4103" s="78">
        <f t="shared" si="1027"/>
        <v>485999.99839999998</v>
      </c>
      <c r="O4103" s="78">
        <f t="shared" si="1028"/>
        <v>467999.99890000001</v>
      </c>
      <c r="P4103" s="138">
        <v>1508046</v>
      </c>
      <c r="Q4103" s="140">
        <f t="shared" ref="Q4103" si="1041">AVERAGE(P4103,O4103)</f>
        <v>988022.99945</v>
      </c>
      <c r="R4103" s="78">
        <f>O4103</f>
        <v>467999.99890000001</v>
      </c>
    </row>
    <row r="4104" spans="1:18" s="82" customFormat="1" ht="16.5" customHeight="1" x14ac:dyDescent="0.2">
      <c r="A4104" s="75">
        <v>0</v>
      </c>
      <c r="B4104" s="34">
        <v>126</v>
      </c>
      <c r="C4104" s="77">
        <v>25172800</v>
      </c>
      <c r="D4104" s="41" t="s">
        <v>417</v>
      </c>
      <c r="E4104" s="29">
        <v>1</v>
      </c>
      <c r="F4104" s="30" t="s">
        <v>11</v>
      </c>
      <c r="G4104" s="140">
        <v>305882.34999999998</v>
      </c>
      <c r="H4104" s="78">
        <f t="shared" si="1023"/>
        <v>58117.646499999995</v>
      </c>
      <c r="I4104" s="78">
        <f t="shared" si="1024"/>
        <v>363999.99649999995</v>
      </c>
      <c r="J4104" s="95">
        <f t="shared" ref="J4104:J4167" si="1042">I4104*E4104</f>
        <v>363999.99649999995</v>
      </c>
      <c r="K4104" s="140">
        <v>317647.06</v>
      </c>
      <c r="L4104" s="78">
        <f t="shared" si="1025"/>
        <v>60352.941400000003</v>
      </c>
      <c r="M4104" s="78">
        <f t="shared" si="1026"/>
        <v>378000.00140000001</v>
      </c>
      <c r="N4104" s="78">
        <f t="shared" si="1027"/>
        <v>378000.00140000001</v>
      </c>
      <c r="O4104" s="78">
        <f t="shared" si="1028"/>
        <v>363999.99649999995</v>
      </c>
      <c r="P4104" s="138"/>
      <c r="Q4104" s="139"/>
      <c r="R4104" s="78">
        <f t="shared" si="1029"/>
        <v>363999.99649999995</v>
      </c>
    </row>
    <row r="4105" spans="1:18" s="82" customFormat="1" ht="16.5" customHeight="1" x14ac:dyDescent="0.2">
      <c r="A4105" s="75">
        <v>0</v>
      </c>
      <c r="B4105" s="34">
        <v>127</v>
      </c>
      <c r="C4105" s="77">
        <v>25172000</v>
      </c>
      <c r="D4105" s="41" t="s">
        <v>397</v>
      </c>
      <c r="E4105" s="29">
        <v>1</v>
      </c>
      <c r="F4105" s="30" t="s">
        <v>11</v>
      </c>
      <c r="G4105" s="140">
        <v>26218.49</v>
      </c>
      <c r="H4105" s="78">
        <f t="shared" ref="H4105:H4168" si="1043">G4105*19%</f>
        <v>4981.5131000000001</v>
      </c>
      <c r="I4105" s="78">
        <f t="shared" ref="I4105:I4168" si="1044">G4105+H4105</f>
        <v>31200.003100000002</v>
      </c>
      <c r="J4105" s="95">
        <f t="shared" si="1042"/>
        <v>31200.003100000002</v>
      </c>
      <c r="K4105" s="140">
        <v>27226.89</v>
      </c>
      <c r="L4105" s="78">
        <f t="shared" ref="L4105:L4168" si="1045">K4105*19%</f>
        <v>5173.1090999999997</v>
      </c>
      <c r="M4105" s="78">
        <f t="shared" ref="M4105:M4168" si="1046">K4105+L4105</f>
        <v>32399.999100000001</v>
      </c>
      <c r="N4105" s="78">
        <f t="shared" ref="N4105:N4168" si="1047">M4105*E4105</f>
        <v>32399.999100000001</v>
      </c>
      <c r="O4105" s="78">
        <f t="shared" ref="O4105:O4168" si="1048">MIN(I4105,M4105)</f>
        <v>31200.003100000002</v>
      </c>
      <c r="P4105" s="138"/>
      <c r="Q4105" s="139"/>
      <c r="R4105" s="78">
        <f t="shared" ref="R4105:R4168" si="1049">O4105</f>
        <v>31200.003100000002</v>
      </c>
    </row>
    <row r="4106" spans="1:18" s="82" customFormat="1" ht="16.5" customHeight="1" x14ac:dyDescent="0.2">
      <c r="A4106" s="75">
        <v>0</v>
      </c>
      <c r="B4106" s="34">
        <v>128</v>
      </c>
      <c r="C4106" s="77">
        <v>25172000</v>
      </c>
      <c r="D4106" s="41" t="s">
        <v>782</v>
      </c>
      <c r="E4106" s="29">
        <v>1</v>
      </c>
      <c r="F4106" s="30" t="s">
        <v>11</v>
      </c>
      <c r="G4106" s="140">
        <v>157310.92000000001</v>
      </c>
      <c r="H4106" s="78">
        <f t="shared" si="1043"/>
        <v>29889.074800000002</v>
      </c>
      <c r="I4106" s="78">
        <f t="shared" si="1044"/>
        <v>187199.99480000001</v>
      </c>
      <c r="J4106" s="95">
        <f t="shared" si="1042"/>
        <v>187199.99480000001</v>
      </c>
      <c r="K4106" s="140">
        <v>163361.34</v>
      </c>
      <c r="L4106" s="78">
        <f t="shared" si="1045"/>
        <v>31038.654599999998</v>
      </c>
      <c r="M4106" s="78">
        <f t="shared" si="1046"/>
        <v>194399.99460000001</v>
      </c>
      <c r="N4106" s="78">
        <f t="shared" si="1047"/>
        <v>194399.99460000001</v>
      </c>
      <c r="O4106" s="78">
        <f t="shared" si="1048"/>
        <v>187199.99480000001</v>
      </c>
      <c r="P4106" s="138"/>
      <c r="Q4106" s="139"/>
      <c r="R4106" s="78">
        <f t="shared" si="1049"/>
        <v>187199.99480000001</v>
      </c>
    </row>
    <row r="4107" spans="1:18" s="82" customFormat="1" ht="16.5" customHeight="1" x14ac:dyDescent="0.2">
      <c r="A4107" s="75">
        <v>0</v>
      </c>
      <c r="B4107" s="34">
        <v>129</v>
      </c>
      <c r="C4107" s="77">
        <v>25172000</v>
      </c>
      <c r="D4107" s="41" t="s">
        <v>405</v>
      </c>
      <c r="E4107" s="29">
        <v>1</v>
      </c>
      <c r="F4107" s="30" t="s">
        <v>11</v>
      </c>
      <c r="G4107" s="140">
        <v>1223529.4099999999</v>
      </c>
      <c r="H4107" s="78">
        <f t="shared" si="1043"/>
        <v>232470.58789999998</v>
      </c>
      <c r="I4107" s="78">
        <f t="shared" si="1044"/>
        <v>1455999.9978999998</v>
      </c>
      <c r="J4107" s="95">
        <f t="shared" si="1042"/>
        <v>1455999.9978999998</v>
      </c>
      <c r="K4107" s="140">
        <v>1270588.24</v>
      </c>
      <c r="L4107" s="78">
        <f t="shared" si="1045"/>
        <v>241411.76560000001</v>
      </c>
      <c r="M4107" s="78">
        <f t="shared" si="1046"/>
        <v>1512000.0056</v>
      </c>
      <c r="N4107" s="78">
        <f t="shared" si="1047"/>
        <v>1512000.0056</v>
      </c>
      <c r="O4107" s="78">
        <f t="shared" si="1048"/>
        <v>1455999.9978999998</v>
      </c>
      <c r="P4107" s="138">
        <v>4732569</v>
      </c>
      <c r="Q4107" s="140">
        <f t="shared" ref="Q4107:Q4108" si="1050">AVERAGE(P4107,O4107)</f>
        <v>3094284.4989499999</v>
      </c>
      <c r="R4107" s="78">
        <f t="shared" si="1049"/>
        <v>1455999.9978999998</v>
      </c>
    </row>
    <row r="4108" spans="1:18" s="82" customFormat="1" ht="16.5" customHeight="1" x14ac:dyDescent="0.2">
      <c r="A4108" s="75">
        <v>0</v>
      </c>
      <c r="B4108" s="34">
        <v>130</v>
      </c>
      <c r="C4108" s="77">
        <v>25172000</v>
      </c>
      <c r="D4108" s="41" t="s">
        <v>407</v>
      </c>
      <c r="E4108" s="29">
        <v>1</v>
      </c>
      <c r="F4108" s="30" t="s">
        <v>11</v>
      </c>
      <c r="G4108" s="140">
        <v>218487.39</v>
      </c>
      <c r="H4108" s="78">
        <f t="shared" si="1043"/>
        <v>41512.604100000004</v>
      </c>
      <c r="I4108" s="78">
        <f t="shared" si="1044"/>
        <v>259999.99410000001</v>
      </c>
      <c r="J4108" s="95">
        <f t="shared" si="1042"/>
        <v>259999.99410000001</v>
      </c>
      <c r="K4108" s="140">
        <v>226890.76</v>
      </c>
      <c r="L4108" s="78">
        <f t="shared" si="1045"/>
        <v>43109.244400000003</v>
      </c>
      <c r="M4108" s="78">
        <f t="shared" si="1046"/>
        <v>270000.00440000003</v>
      </c>
      <c r="N4108" s="78">
        <f t="shared" si="1047"/>
        <v>270000.00440000003</v>
      </c>
      <c r="O4108" s="78">
        <f t="shared" si="1048"/>
        <v>259999.99410000001</v>
      </c>
      <c r="P4108" s="138">
        <v>269732</v>
      </c>
      <c r="Q4108" s="140">
        <f t="shared" si="1050"/>
        <v>264865.99705000001</v>
      </c>
      <c r="R4108" s="78">
        <f t="shared" si="1049"/>
        <v>259999.99410000001</v>
      </c>
    </row>
    <row r="4109" spans="1:18" s="82" customFormat="1" ht="16.5" customHeight="1" x14ac:dyDescent="0.2">
      <c r="A4109" s="75">
        <v>0</v>
      </c>
      <c r="B4109" s="34">
        <v>131</v>
      </c>
      <c r="C4109" s="77">
        <v>25172000</v>
      </c>
      <c r="D4109" s="41" t="s">
        <v>783</v>
      </c>
      <c r="E4109" s="29">
        <v>1</v>
      </c>
      <c r="F4109" s="30" t="s">
        <v>11</v>
      </c>
      <c r="G4109" s="140">
        <v>218487.39</v>
      </c>
      <c r="H4109" s="78">
        <f t="shared" si="1043"/>
        <v>41512.604100000004</v>
      </c>
      <c r="I4109" s="78">
        <f t="shared" si="1044"/>
        <v>259999.99410000001</v>
      </c>
      <c r="J4109" s="95">
        <f t="shared" si="1042"/>
        <v>259999.99410000001</v>
      </c>
      <c r="K4109" s="140">
        <v>226890.76</v>
      </c>
      <c r="L4109" s="78">
        <f t="shared" si="1045"/>
        <v>43109.244400000003</v>
      </c>
      <c r="M4109" s="78">
        <f t="shared" si="1046"/>
        <v>270000.00440000003</v>
      </c>
      <c r="N4109" s="78">
        <f t="shared" si="1047"/>
        <v>270000.00440000003</v>
      </c>
      <c r="O4109" s="78">
        <f t="shared" si="1048"/>
        <v>259999.99410000001</v>
      </c>
      <c r="P4109" s="138"/>
      <c r="Q4109" s="139"/>
      <c r="R4109" s="78">
        <f t="shared" si="1049"/>
        <v>259999.99410000001</v>
      </c>
    </row>
    <row r="4110" spans="1:18" s="82" customFormat="1" ht="16.5" customHeight="1" x14ac:dyDescent="0.2">
      <c r="A4110" s="75">
        <v>0</v>
      </c>
      <c r="B4110" s="34">
        <v>132</v>
      </c>
      <c r="C4110" s="77">
        <v>25172000</v>
      </c>
      <c r="D4110" s="41" t="s">
        <v>840</v>
      </c>
      <c r="E4110" s="29">
        <v>1</v>
      </c>
      <c r="F4110" s="30" t="s">
        <v>11</v>
      </c>
      <c r="G4110" s="140">
        <v>96134.45</v>
      </c>
      <c r="H4110" s="78">
        <f t="shared" si="1043"/>
        <v>18265.5455</v>
      </c>
      <c r="I4110" s="78">
        <f t="shared" si="1044"/>
        <v>114399.99549999999</v>
      </c>
      <c r="J4110" s="95">
        <f t="shared" si="1042"/>
        <v>114399.99549999999</v>
      </c>
      <c r="K4110" s="140">
        <v>99831.93</v>
      </c>
      <c r="L4110" s="78">
        <f t="shared" si="1045"/>
        <v>18968.066699999999</v>
      </c>
      <c r="M4110" s="78">
        <f t="shared" si="1046"/>
        <v>118799.99669999999</v>
      </c>
      <c r="N4110" s="78">
        <f t="shared" si="1047"/>
        <v>118799.99669999999</v>
      </c>
      <c r="O4110" s="78">
        <f t="shared" si="1048"/>
        <v>114399.99549999999</v>
      </c>
      <c r="P4110" s="138"/>
      <c r="Q4110" s="139"/>
      <c r="R4110" s="78">
        <f t="shared" si="1049"/>
        <v>114399.99549999999</v>
      </c>
    </row>
    <row r="4111" spans="1:18" s="82" customFormat="1" ht="16.5" customHeight="1" x14ac:dyDescent="0.2">
      <c r="A4111" s="75">
        <v>0</v>
      </c>
      <c r="B4111" s="34">
        <v>133</v>
      </c>
      <c r="C4111" s="77">
        <v>25172000</v>
      </c>
      <c r="D4111" s="41" t="s">
        <v>409</v>
      </c>
      <c r="E4111" s="29">
        <v>1</v>
      </c>
      <c r="F4111" s="30" t="s">
        <v>11</v>
      </c>
      <c r="G4111" s="140">
        <v>78655.460000000006</v>
      </c>
      <c r="H4111" s="78">
        <f t="shared" si="1043"/>
        <v>14944.537400000001</v>
      </c>
      <c r="I4111" s="78">
        <f t="shared" si="1044"/>
        <v>93599.997400000007</v>
      </c>
      <c r="J4111" s="95">
        <f t="shared" si="1042"/>
        <v>93599.997400000007</v>
      </c>
      <c r="K4111" s="140">
        <v>81680.67</v>
      </c>
      <c r="L4111" s="78">
        <f t="shared" si="1045"/>
        <v>15519.327299999999</v>
      </c>
      <c r="M4111" s="78">
        <f t="shared" si="1046"/>
        <v>97199.997300000003</v>
      </c>
      <c r="N4111" s="78">
        <f t="shared" si="1047"/>
        <v>97199.997300000003</v>
      </c>
      <c r="O4111" s="78">
        <f t="shared" si="1048"/>
        <v>93599.997400000007</v>
      </c>
      <c r="P4111" s="138"/>
      <c r="Q4111" s="139"/>
      <c r="R4111" s="78">
        <f t="shared" si="1049"/>
        <v>93599.997400000007</v>
      </c>
    </row>
    <row r="4112" spans="1:18" s="82" customFormat="1" ht="16.5" customHeight="1" x14ac:dyDescent="0.2">
      <c r="A4112" s="75">
        <v>0</v>
      </c>
      <c r="B4112" s="34">
        <v>134</v>
      </c>
      <c r="C4112" s="77">
        <v>25172000</v>
      </c>
      <c r="D4112" s="41" t="s">
        <v>411</v>
      </c>
      <c r="E4112" s="29">
        <v>1</v>
      </c>
      <c r="F4112" s="30" t="s">
        <v>11</v>
      </c>
      <c r="G4112" s="140">
        <v>26218.49</v>
      </c>
      <c r="H4112" s="78">
        <f t="shared" si="1043"/>
        <v>4981.5131000000001</v>
      </c>
      <c r="I4112" s="78">
        <f t="shared" si="1044"/>
        <v>31200.003100000002</v>
      </c>
      <c r="J4112" s="95">
        <f t="shared" si="1042"/>
        <v>31200.003100000002</v>
      </c>
      <c r="K4112" s="140">
        <v>27226.89</v>
      </c>
      <c r="L4112" s="78">
        <f t="shared" si="1045"/>
        <v>5173.1090999999997</v>
      </c>
      <c r="M4112" s="78">
        <f t="shared" si="1046"/>
        <v>32399.999100000001</v>
      </c>
      <c r="N4112" s="78">
        <f t="shared" si="1047"/>
        <v>32399.999100000001</v>
      </c>
      <c r="O4112" s="78">
        <f t="shared" si="1048"/>
        <v>31200.003100000002</v>
      </c>
      <c r="P4112" s="138"/>
      <c r="Q4112" s="139"/>
      <c r="R4112" s="78">
        <f t="shared" si="1049"/>
        <v>31200.003100000002</v>
      </c>
    </row>
    <row r="4113" spans="1:18" s="82" customFormat="1" ht="16.5" customHeight="1" x14ac:dyDescent="0.2">
      <c r="A4113" s="75">
        <v>0</v>
      </c>
      <c r="B4113" s="34">
        <v>135</v>
      </c>
      <c r="C4113" s="77">
        <v>25172000</v>
      </c>
      <c r="D4113" s="41" t="s">
        <v>419</v>
      </c>
      <c r="E4113" s="29">
        <v>1</v>
      </c>
      <c r="F4113" s="30" t="s">
        <v>11</v>
      </c>
      <c r="G4113" s="140">
        <v>61176.47</v>
      </c>
      <c r="H4113" s="78">
        <f t="shared" si="1043"/>
        <v>11623.5293</v>
      </c>
      <c r="I4113" s="78">
        <f t="shared" si="1044"/>
        <v>72799.999299999996</v>
      </c>
      <c r="J4113" s="95">
        <f t="shared" si="1042"/>
        <v>72799.999299999996</v>
      </c>
      <c r="K4113" s="140">
        <v>63529.41</v>
      </c>
      <c r="L4113" s="78">
        <f t="shared" si="1045"/>
        <v>12070.5879</v>
      </c>
      <c r="M4113" s="78">
        <f t="shared" si="1046"/>
        <v>75599.997900000002</v>
      </c>
      <c r="N4113" s="78">
        <f t="shared" si="1047"/>
        <v>75599.997900000002</v>
      </c>
      <c r="O4113" s="78">
        <f t="shared" si="1048"/>
        <v>72799.999299999996</v>
      </c>
      <c r="P4113" s="138"/>
      <c r="Q4113" s="139"/>
      <c r="R4113" s="78">
        <f t="shared" si="1049"/>
        <v>72799.999299999996</v>
      </c>
    </row>
    <row r="4114" spans="1:18" s="82" customFormat="1" ht="16.5" customHeight="1" x14ac:dyDescent="0.2">
      <c r="A4114" s="75">
        <v>0</v>
      </c>
      <c r="B4114" s="34">
        <v>136</v>
      </c>
      <c r="C4114" s="77">
        <v>25172000</v>
      </c>
      <c r="D4114" s="41" t="s">
        <v>784</v>
      </c>
      <c r="E4114" s="29">
        <v>1</v>
      </c>
      <c r="F4114" s="30" t="s">
        <v>11</v>
      </c>
      <c r="G4114" s="140">
        <v>96134.45</v>
      </c>
      <c r="H4114" s="78">
        <f t="shared" si="1043"/>
        <v>18265.5455</v>
      </c>
      <c r="I4114" s="78">
        <f t="shared" si="1044"/>
        <v>114399.99549999999</v>
      </c>
      <c r="J4114" s="95">
        <f t="shared" si="1042"/>
        <v>114399.99549999999</v>
      </c>
      <c r="K4114" s="140">
        <v>99831.93</v>
      </c>
      <c r="L4114" s="78">
        <f t="shared" si="1045"/>
        <v>18968.066699999999</v>
      </c>
      <c r="M4114" s="78">
        <f t="shared" si="1046"/>
        <v>118799.99669999999</v>
      </c>
      <c r="N4114" s="78">
        <f t="shared" si="1047"/>
        <v>118799.99669999999</v>
      </c>
      <c r="O4114" s="78">
        <f t="shared" si="1048"/>
        <v>114399.99549999999</v>
      </c>
      <c r="P4114" s="138"/>
      <c r="Q4114" s="139"/>
      <c r="R4114" s="78">
        <f t="shared" si="1049"/>
        <v>114399.99549999999</v>
      </c>
    </row>
    <row r="4115" spans="1:18" s="82" customFormat="1" ht="16.5" customHeight="1" x14ac:dyDescent="0.2">
      <c r="A4115" s="75">
        <v>0</v>
      </c>
      <c r="B4115" s="34">
        <v>137</v>
      </c>
      <c r="C4115" s="77">
        <v>25172000</v>
      </c>
      <c r="D4115" s="41" t="s">
        <v>429</v>
      </c>
      <c r="E4115" s="29">
        <v>1</v>
      </c>
      <c r="F4115" s="30" t="s">
        <v>11</v>
      </c>
      <c r="G4115" s="140">
        <v>297142.86</v>
      </c>
      <c r="H4115" s="78">
        <f t="shared" si="1043"/>
        <v>56457.143400000001</v>
      </c>
      <c r="I4115" s="78">
        <f t="shared" si="1044"/>
        <v>353600.00339999999</v>
      </c>
      <c r="J4115" s="95">
        <f t="shared" si="1042"/>
        <v>353600.00339999999</v>
      </c>
      <c r="K4115" s="140">
        <v>308571.43</v>
      </c>
      <c r="L4115" s="78">
        <f t="shared" si="1045"/>
        <v>58628.5717</v>
      </c>
      <c r="M4115" s="78">
        <f t="shared" si="1046"/>
        <v>367200.00170000002</v>
      </c>
      <c r="N4115" s="78">
        <f t="shared" si="1047"/>
        <v>367200.00170000002</v>
      </c>
      <c r="O4115" s="78">
        <f t="shared" si="1048"/>
        <v>353600.00339999999</v>
      </c>
      <c r="P4115" s="138">
        <v>478161</v>
      </c>
      <c r="Q4115" s="140">
        <f t="shared" ref="Q4115:Q4116" si="1051">AVERAGE(P4115,O4115)</f>
        <v>415880.50170000002</v>
      </c>
      <c r="R4115" s="78">
        <f t="shared" si="1049"/>
        <v>353600.00339999999</v>
      </c>
    </row>
    <row r="4116" spans="1:18" s="82" customFormat="1" ht="16.5" customHeight="1" x14ac:dyDescent="0.2">
      <c r="A4116" s="75">
        <v>0</v>
      </c>
      <c r="B4116" s="34">
        <v>138</v>
      </c>
      <c r="C4116" s="77">
        <v>25172000</v>
      </c>
      <c r="D4116" s="41" t="s">
        <v>702</v>
      </c>
      <c r="E4116" s="29">
        <v>1</v>
      </c>
      <c r="F4116" s="30" t="s">
        <v>11</v>
      </c>
      <c r="G4116" s="140">
        <v>174789.92</v>
      </c>
      <c r="H4116" s="78">
        <f t="shared" si="1043"/>
        <v>33210.084800000004</v>
      </c>
      <c r="I4116" s="78">
        <f t="shared" si="1044"/>
        <v>208000.00480000002</v>
      </c>
      <c r="J4116" s="95">
        <f t="shared" si="1042"/>
        <v>208000.00480000002</v>
      </c>
      <c r="K4116" s="140">
        <v>181512.61</v>
      </c>
      <c r="L4116" s="78">
        <f t="shared" si="1045"/>
        <v>34487.395899999996</v>
      </c>
      <c r="M4116" s="78">
        <f t="shared" si="1046"/>
        <v>216000.00589999999</v>
      </c>
      <c r="N4116" s="78">
        <f t="shared" si="1047"/>
        <v>216000.00589999999</v>
      </c>
      <c r="O4116" s="78">
        <f t="shared" si="1048"/>
        <v>208000.00480000002</v>
      </c>
      <c r="P4116" s="138">
        <v>478161</v>
      </c>
      <c r="Q4116" s="140">
        <f t="shared" si="1051"/>
        <v>343080.5024</v>
      </c>
      <c r="R4116" s="78">
        <f t="shared" si="1049"/>
        <v>208000.00480000002</v>
      </c>
    </row>
    <row r="4117" spans="1:18" s="82" customFormat="1" ht="16.5" customHeight="1" x14ac:dyDescent="0.2">
      <c r="A4117" s="75">
        <v>0</v>
      </c>
      <c r="B4117" s="34">
        <v>139</v>
      </c>
      <c r="C4117" s="77">
        <v>25172000</v>
      </c>
      <c r="D4117" s="41" t="s">
        <v>785</v>
      </c>
      <c r="E4117" s="29">
        <v>1</v>
      </c>
      <c r="F4117" s="30" t="s">
        <v>11</v>
      </c>
      <c r="G4117" s="140">
        <v>332100.84000000003</v>
      </c>
      <c r="H4117" s="78">
        <f t="shared" si="1043"/>
        <v>63099.159600000006</v>
      </c>
      <c r="I4117" s="78">
        <f t="shared" si="1044"/>
        <v>395199.99960000004</v>
      </c>
      <c r="J4117" s="95">
        <f t="shared" si="1042"/>
        <v>395199.99960000004</v>
      </c>
      <c r="K4117" s="140">
        <v>344873.95</v>
      </c>
      <c r="L4117" s="78">
        <f t="shared" si="1045"/>
        <v>65526.050500000005</v>
      </c>
      <c r="M4117" s="78">
        <f t="shared" si="1046"/>
        <v>410400.00050000002</v>
      </c>
      <c r="N4117" s="78">
        <f t="shared" si="1047"/>
        <v>410400.00050000002</v>
      </c>
      <c r="O4117" s="78">
        <f t="shared" si="1048"/>
        <v>395199.99960000004</v>
      </c>
      <c r="P4117" s="138"/>
      <c r="Q4117" s="139"/>
      <c r="R4117" s="78">
        <f t="shared" si="1049"/>
        <v>395199.99960000004</v>
      </c>
    </row>
    <row r="4118" spans="1:18" s="82" customFormat="1" ht="16.5" customHeight="1" x14ac:dyDescent="0.2">
      <c r="A4118" s="75">
        <v>0</v>
      </c>
      <c r="B4118" s="34">
        <v>140</v>
      </c>
      <c r="C4118" s="77">
        <v>25172000</v>
      </c>
      <c r="D4118" s="41" t="s">
        <v>786</v>
      </c>
      <c r="E4118" s="29">
        <v>1</v>
      </c>
      <c r="F4118" s="30" t="s">
        <v>11</v>
      </c>
      <c r="G4118" s="140">
        <v>166050.42000000001</v>
      </c>
      <c r="H4118" s="78">
        <f t="shared" si="1043"/>
        <v>31549.579800000003</v>
      </c>
      <c r="I4118" s="78">
        <f t="shared" si="1044"/>
        <v>197599.99980000002</v>
      </c>
      <c r="J4118" s="95">
        <f t="shared" si="1042"/>
        <v>197599.99980000002</v>
      </c>
      <c r="K4118" s="140">
        <v>172436.97</v>
      </c>
      <c r="L4118" s="78">
        <f t="shared" si="1045"/>
        <v>32763.024300000001</v>
      </c>
      <c r="M4118" s="78">
        <f t="shared" si="1046"/>
        <v>205199.99429999999</v>
      </c>
      <c r="N4118" s="78">
        <f t="shared" si="1047"/>
        <v>205199.99429999999</v>
      </c>
      <c r="O4118" s="78">
        <f t="shared" si="1048"/>
        <v>197599.99980000002</v>
      </c>
      <c r="P4118" s="138">
        <v>269732</v>
      </c>
      <c r="Q4118" s="140">
        <f t="shared" ref="Q4118:Q4119" si="1052">AVERAGE(P4118,O4118)</f>
        <v>233665.9999</v>
      </c>
      <c r="R4118" s="78">
        <f t="shared" si="1049"/>
        <v>197599.99980000002</v>
      </c>
    </row>
    <row r="4119" spans="1:18" s="82" customFormat="1" ht="16.5" customHeight="1" x14ac:dyDescent="0.2">
      <c r="A4119" s="75">
        <v>0</v>
      </c>
      <c r="B4119" s="34">
        <v>141</v>
      </c>
      <c r="C4119" s="77">
        <v>25172000</v>
      </c>
      <c r="D4119" s="41" t="s">
        <v>787</v>
      </c>
      <c r="E4119" s="29">
        <v>1</v>
      </c>
      <c r="F4119" s="30" t="s">
        <v>11</v>
      </c>
      <c r="G4119" s="140">
        <v>131092.44</v>
      </c>
      <c r="H4119" s="78">
        <f t="shared" si="1043"/>
        <v>24907.563600000001</v>
      </c>
      <c r="I4119" s="78">
        <f t="shared" si="1044"/>
        <v>156000.0036</v>
      </c>
      <c r="J4119" s="95">
        <f t="shared" si="1042"/>
        <v>156000.0036</v>
      </c>
      <c r="K4119" s="140">
        <v>136134.45000000001</v>
      </c>
      <c r="L4119" s="78">
        <f t="shared" si="1045"/>
        <v>25865.545500000004</v>
      </c>
      <c r="M4119" s="78">
        <f t="shared" si="1046"/>
        <v>161999.99550000002</v>
      </c>
      <c r="N4119" s="78">
        <f t="shared" si="1047"/>
        <v>161999.99550000002</v>
      </c>
      <c r="O4119" s="78">
        <f t="shared" si="1048"/>
        <v>156000.0036</v>
      </c>
      <c r="P4119" s="138">
        <v>269732</v>
      </c>
      <c r="Q4119" s="140">
        <f t="shared" si="1052"/>
        <v>212866.0018</v>
      </c>
      <c r="R4119" s="78">
        <f t="shared" si="1049"/>
        <v>156000.0036</v>
      </c>
    </row>
    <row r="4120" spans="1:18" s="82" customFormat="1" ht="16.5" customHeight="1" x14ac:dyDescent="0.2">
      <c r="A4120" s="75">
        <v>0</v>
      </c>
      <c r="B4120" s="34">
        <v>142</v>
      </c>
      <c r="C4120" s="77">
        <v>25172000</v>
      </c>
      <c r="D4120" s="41" t="s">
        <v>788</v>
      </c>
      <c r="E4120" s="29">
        <v>1</v>
      </c>
      <c r="F4120" s="30" t="s">
        <v>11</v>
      </c>
      <c r="G4120" s="140">
        <v>104873.95</v>
      </c>
      <c r="H4120" s="78">
        <f t="shared" si="1043"/>
        <v>19926.050500000001</v>
      </c>
      <c r="I4120" s="78">
        <f t="shared" si="1044"/>
        <v>124800.00049999999</v>
      </c>
      <c r="J4120" s="95">
        <f t="shared" si="1042"/>
        <v>124800.00049999999</v>
      </c>
      <c r="K4120" s="140">
        <v>108907.56</v>
      </c>
      <c r="L4120" s="78">
        <f t="shared" si="1045"/>
        <v>20692.436399999999</v>
      </c>
      <c r="M4120" s="78">
        <f t="shared" si="1046"/>
        <v>129599.9964</v>
      </c>
      <c r="N4120" s="78">
        <f t="shared" si="1047"/>
        <v>129599.9964</v>
      </c>
      <c r="O4120" s="78">
        <f t="shared" si="1048"/>
        <v>124800.00049999999</v>
      </c>
      <c r="P4120" s="138"/>
      <c r="Q4120" s="139"/>
      <c r="R4120" s="78">
        <f t="shared" si="1049"/>
        <v>124800.00049999999</v>
      </c>
    </row>
    <row r="4121" spans="1:18" s="82" customFormat="1" ht="16.5" customHeight="1" x14ac:dyDescent="0.2">
      <c r="A4121" s="75">
        <v>0</v>
      </c>
      <c r="B4121" s="34">
        <v>143</v>
      </c>
      <c r="C4121" s="77">
        <v>25172000</v>
      </c>
      <c r="D4121" s="41" t="s">
        <v>789</v>
      </c>
      <c r="E4121" s="29">
        <v>1</v>
      </c>
      <c r="F4121" s="30" t="s">
        <v>11</v>
      </c>
      <c r="G4121" s="140">
        <v>69915.97</v>
      </c>
      <c r="H4121" s="78">
        <f t="shared" si="1043"/>
        <v>13284.034300000001</v>
      </c>
      <c r="I4121" s="78">
        <f t="shared" si="1044"/>
        <v>83200.004300000001</v>
      </c>
      <c r="J4121" s="95">
        <f t="shared" si="1042"/>
        <v>83200.004300000001</v>
      </c>
      <c r="K4121" s="140">
        <v>72605.039999999994</v>
      </c>
      <c r="L4121" s="78">
        <f t="shared" si="1045"/>
        <v>13794.9576</v>
      </c>
      <c r="M4121" s="78">
        <f t="shared" si="1046"/>
        <v>86399.997599999988</v>
      </c>
      <c r="N4121" s="78">
        <f t="shared" si="1047"/>
        <v>86399.997599999988</v>
      </c>
      <c r="O4121" s="78">
        <f t="shared" si="1048"/>
        <v>83200.004300000001</v>
      </c>
      <c r="P4121" s="138">
        <v>121134</v>
      </c>
      <c r="Q4121" s="140">
        <f t="shared" ref="Q4121" si="1053">AVERAGE(P4121,O4121)</f>
        <v>102167.00215</v>
      </c>
      <c r="R4121" s="78">
        <f>O4121</f>
        <v>83200.004300000001</v>
      </c>
    </row>
    <row r="4122" spans="1:18" s="82" customFormat="1" ht="16.5" customHeight="1" x14ac:dyDescent="0.2">
      <c r="A4122" s="75">
        <v>0</v>
      </c>
      <c r="B4122" s="34">
        <v>144</v>
      </c>
      <c r="C4122" s="77">
        <v>25172000</v>
      </c>
      <c r="D4122" s="41" t="s">
        <v>810</v>
      </c>
      <c r="E4122" s="29">
        <v>1</v>
      </c>
      <c r="F4122" s="30" t="s">
        <v>11</v>
      </c>
      <c r="G4122" s="140">
        <v>568067.23</v>
      </c>
      <c r="H4122" s="78">
        <f t="shared" si="1043"/>
        <v>107932.77369999999</v>
      </c>
      <c r="I4122" s="78">
        <f t="shared" si="1044"/>
        <v>676000.0037</v>
      </c>
      <c r="J4122" s="95">
        <f t="shared" si="1042"/>
        <v>676000.0037</v>
      </c>
      <c r="K4122" s="140">
        <v>589915.97</v>
      </c>
      <c r="L4122" s="78">
        <f t="shared" si="1045"/>
        <v>112084.0343</v>
      </c>
      <c r="M4122" s="78">
        <f t="shared" si="1046"/>
        <v>702000.00429999991</v>
      </c>
      <c r="N4122" s="78">
        <f t="shared" si="1047"/>
        <v>702000.00429999991</v>
      </c>
      <c r="O4122" s="78">
        <f t="shared" si="1048"/>
        <v>676000.0037</v>
      </c>
      <c r="P4122" s="138"/>
      <c r="Q4122" s="139"/>
      <c r="R4122" s="78">
        <f t="shared" si="1049"/>
        <v>676000.0037</v>
      </c>
    </row>
    <row r="4123" spans="1:18" s="82" customFormat="1" ht="16.5" customHeight="1" x14ac:dyDescent="0.2">
      <c r="A4123" s="75">
        <v>0</v>
      </c>
      <c r="B4123" s="34">
        <v>145</v>
      </c>
      <c r="C4123" s="77">
        <v>25172000</v>
      </c>
      <c r="D4123" s="41" t="s">
        <v>790</v>
      </c>
      <c r="E4123" s="29">
        <v>1</v>
      </c>
      <c r="F4123" s="30" t="s">
        <v>11</v>
      </c>
      <c r="G4123" s="140">
        <v>480672.27</v>
      </c>
      <c r="H4123" s="78">
        <f t="shared" si="1043"/>
        <v>91327.731299999999</v>
      </c>
      <c r="I4123" s="78">
        <f t="shared" si="1044"/>
        <v>572000.0013</v>
      </c>
      <c r="J4123" s="95">
        <f t="shared" si="1042"/>
        <v>572000.0013</v>
      </c>
      <c r="K4123" s="140">
        <v>499159.66</v>
      </c>
      <c r="L4123" s="78">
        <f t="shared" si="1045"/>
        <v>94840.335399999996</v>
      </c>
      <c r="M4123" s="78">
        <f t="shared" si="1046"/>
        <v>593999.99540000001</v>
      </c>
      <c r="N4123" s="78">
        <f t="shared" si="1047"/>
        <v>593999.99540000001</v>
      </c>
      <c r="O4123" s="78">
        <f t="shared" si="1048"/>
        <v>572000.0013</v>
      </c>
      <c r="P4123" s="138"/>
      <c r="Q4123" s="139"/>
      <c r="R4123" s="78">
        <f t="shared" si="1049"/>
        <v>572000.0013</v>
      </c>
    </row>
    <row r="4124" spans="1:18" s="82" customFormat="1" ht="16.5" customHeight="1" x14ac:dyDescent="0.2">
      <c r="A4124" s="75">
        <v>0</v>
      </c>
      <c r="B4124" s="34">
        <v>146</v>
      </c>
      <c r="C4124" s="77">
        <v>25172000</v>
      </c>
      <c r="D4124" s="41" t="s">
        <v>811</v>
      </c>
      <c r="E4124" s="29">
        <v>1</v>
      </c>
      <c r="F4124" s="30" t="s">
        <v>11</v>
      </c>
      <c r="G4124" s="140">
        <v>78655.460000000006</v>
      </c>
      <c r="H4124" s="78">
        <f t="shared" si="1043"/>
        <v>14944.537400000001</v>
      </c>
      <c r="I4124" s="78">
        <f t="shared" si="1044"/>
        <v>93599.997400000007</v>
      </c>
      <c r="J4124" s="95">
        <f t="shared" si="1042"/>
        <v>93599.997400000007</v>
      </c>
      <c r="K4124" s="140">
        <v>81680.67</v>
      </c>
      <c r="L4124" s="78">
        <f t="shared" si="1045"/>
        <v>15519.327299999999</v>
      </c>
      <c r="M4124" s="78">
        <f t="shared" si="1046"/>
        <v>97199.997300000003</v>
      </c>
      <c r="N4124" s="78">
        <f t="shared" si="1047"/>
        <v>97199.997300000003</v>
      </c>
      <c r="O4124" s="78">
        <f t="shared" si="1048"/>
        <v>93599.997400000007</v>
      </c>
      <c r="P4124" s="138">
        <v>159387</v>
      </c>
      <c r="Q4124" s="140">
        <f t="shared" ref="Q4124:Q4125" si="1054">AVERAGE(P4124,O4124)</f>
        <v>126493.4987</v>
      </c>
      <c r="R4124" s="78">
        <f t="shared" si="1049"/>
        <v>93599.997400000007</v>
      </c>
    </row>
    <row r="4125" spans="1:18" s="82" customFormat="1" ht="16.5" customHeight="1" x14ac:dyDescent="0.2">
      <c r="A4125" s="75">
        <v>0</v>
      </c>
      <c r="B4125" s="34">
        <v>147</v>
      </c>
      <c r="C4125" s="77">
        <v>25172000</v>
      </c>
      <c r="D4125" s="41" t="s">
        <v>791</v>
      </c>
      <c r="E4125" s="29">
        <v>1</v>
      </c>
      <c r="F4125" s="30" t="s">
        <v>11</v>
      </c>
      <c r="G4125" s="140">
        <v>69915.97</v>
      </c>
      <c r="H4125" s="78">
        <f t="shared" si="1043"/>
        <v>13284.034300000001</v>
      </c>
      <c r="I4125" s="78">
        <f t="shared" si="1044"/>
        <v>83200.004300000001</v>
      </c>
      <c r="J4125" s="95">
        <f t="shared" si="1042"/>
        <v>83200.004300000001</v>
      </c>
      <c r="K4125" s="140">
        <v>72605.039999999994</v>
      </c>
      <c r="L4125" s="78">
        <f t="shared" si="1045"/>
        <v>13794.9576</v>
      </c>
      <c r="M4125" s="78">
        <f t="shared" si="1046"/>
        <v>86399.997599999988</v>
      </c>
      <c r="N4125" s="78">
        <f t="shared" si="1047"/>
        <v>86399.997599999988</v>
      </c>
      <c r="O4125" s="78">
        <f t="shared" si="1048"/>
        <v>83200.004300000001</v>
      </c>
      <c r="P4125" s="138">
        <v>159387</v>
      </c>
      <c r="Q4125" s="140">
        <f t="shared" si="1054"/>
        <v>121293.50215</v>
      </c>
      <c r="R4125" s="78">
        <f t="shared" si="1049"/>
        <v>83200.004300000001</v>
      </c>
    </row>
    <row r="4126" spans="1:18" s="82" customFormat="1" ht="16.5" customHeight="1" x14ac:dyDescent="0.2">
      <c r="A4126" s="75">
        <v>0</v>
      </c>
      <c r="B4126" s="34">
        <v>148</v>
      </c>
      <c r="C4126" s="77">
        <v>25181600</v>
      </c>
      <c r="D4126" s="41" t="s">
        <v>792</v>
      </c>
      <c r="E4126" s="29">
        <v>1</v>
      </c>
      <c r="F4126" s="30" t="s">
        <v>11</v>
      </c>
      <c r="G4126" s="140">
        <v>104873.95</v>
      </c>
      <c r="H4126" s="78">
        <f t="shared" si="1043"/>
        <v>19926.050500000001</v>
      </c>
      <c r="I4126" s="78">
        <f t="shared" si="1044"/>
        <v>124800.00049999999</v>
      </c>
      <c r="J4126" s="95">
        <f t="shared" si="1042"/>
        <v>124800.00049999999</v>
      </c>
      <c r="K4126" s="140">
        <v>108907.56</v>
      </c>
      <c r="L4126" s="78">
        <f t="shared" si="1045"/>
        <v>20692.436399999999</v>
      </c>
      <c r="M4126" s="78">
        <f t="shared" si="1046"/>
        <v>129599.9964</v>
      </c>
      <c r="N4126" s="78">
        <f t="shared" si="1047"/>
        <v>129599.9964</v>
      </c>
      <c r="O4126" s="78">
        <f t="shared" si="1048"/>
        <v>124800.00049999999</v>
      </c>
      <c r="P4126" s="138"/>
      <c r="Q4126" s="139"/>
      <c r="R4126" s="78">
        <f t="shared" si="1049"/>
        <v>124800.00049999999</v>
      </c>
    </row>
    <row r="4127" spans="1:18" s="82" customFormat="1" ht="16.5" customHeight="1" x14ac:dyDescent="0.2">
      <c r="A4127" s="75">
        <v>0</v>
      </c>
      <c r="B4127" s="34">
        <v>149</v>
      </c>
      <c r="C4127" s="77">
        <v>25181600</v>
      </c>
      <c r="D4127" s="41" t="s">
        <v>469</v>
      </c>
      <c r="E4127" s="29">
        <v>1</v>
      </c>
      <c r="F4127" s="30" t="s">
        <v>11</v>
      </c>
      <c r="G4127" s="140">
        <v>611764.71</v>
      </c>
      <c r="H4127" s="78">
        <f t="shared" si="1043"/>
        <v>116235.29489999999</v>
      </c>
      <c r="I4127" s="78">
        <f t="shared" si="1044"/>
        <v>728000.00489999994</v>
      </c>
      <c r="J4127" s="95">
        <f t="shared" si="1042"/>
        <v>728000.00489999994</v>
      </c>
      <c r="K4127" s="140">
        <v>635294.12</v>
      </c>
      <c r="L4127" s="78">
        <f t="shared" si="1045"/>
        <v>120705.88280000001</v>
      </c>
      <c r="M4127" s="78">
        <f t="shared" si="1046"/>
        <v>756000.00280000002</v>
      </c>
      <c r="N4127" s="78">
        <f t="shared" si="1047"/>
        <v>756000.00280000002</v>
      </c>
      <c r="O4127" s="78">
        <f t="shared" si="1048"/>
        <v>728000.00489999994</v>
      </c>
      <c r="P4127" s="138"/>
      <c r="Q4127" s="139"/>
      <c r="R4127" s="78">
        <f t="shared" si="1049"/>
        <v>728000.00489999994</v>
      </c>
    </row>
    <row r="4128" spans="1:18" s="82" customFormat="1" ht="16.5" customHeight="1" x14ac:dyDescent="0.2">
      <c r="A4128" s="75">
        <v>0</v>
      </c>
      <c r="B4128" s="34">
        <v>150</v>
      </c>
      <c r="C4128" s="77">
        <v>25181600</v>
      </c>
      <c r="D4128" s="41" t="s">
        <v>704</v>
      </c>
      <c r="E4128" s="29">
        <v>1</v>
      </c>
      <c r="F4128" s="30" t="s">
        <v>11</v>
      </c>
      <c r="G4128" s="140">
        <v>104873.95</v>
      </c>
      <c r="H4128" s="78">
        <f t="shared" si="1043"/>
        <v>19926.050500000001</v>
      </c>
      <c r="I4128" s="78">
        <f t="shared" si="1044"/>
        <v>124800.00049999999</v>
      </c>
      <c r="J4128" s="95">
        <f t="shared" si="1042"/>
        <v>124800.00049999999</v>
      </c>
      <c r="K4128" s="140">
        <v>108907.56</v>
      </c>
      <c r="L4128" s="78">
        <f t="shared" si="1045"/>
        <v>20692.436399999999</v>
      </c>
      <c r="M4128" s="78">
        <f t="shared" si="1046"/>
        <v>129599.9964</v>
      </c>
      <c r="N4128" s="78">
        <f t="shared" si="1047"/>
        <v>129599.9964</v>
      </c>
      <c r="O4128" s="78">
        <f t="shared" si="1048"/>
        <v>124800.00049999999</v>
      </c>
      <c r="P4128" s="138"/>
      <c r="Q4128" s="139"/>
      <c r="R4128" s="78">
        <f t="shared" si="1049"/>
        <v>124800.00049999999</v>
      </c>
    </row>
    <row r="4129" spans="1:18" s="82" customFormat="1" ht="16.5" customHeight="1" x14ac:dyDescent="0.2">
      <c r="A4129" s="75">
        <v>0</v>
      </c>
      <c r="B4129" s="34">
        <v>151</v>
      </c>
      <c r="C4129" s="77">
        <v>25181600</v>
      </c>
      <c r="D4129" s="41" t="s">
        <v>471</v>
      </c>
      <c r="E4129" s="29">
        <v>1</v>
      </c>
      <c r="F4129" s="30" t="s">
        <v>11</v>
      </c>
      <c r="G4129" s="140">
        <v>166050.42000000001</v>
      </c>
      <c r="H4129" s="78">
        <f t="shared" si="1043"/>
        <v>31549.579800000003</v>
      </c>
      <c r="I4129" s="78">
        <f t="shared" si="1044"/>
        <v>197599.99980000002</v>
      </c>
      <c r="J4129" s="95">
        <f t="shared" si="1042"/>
        <v>197599.99980000002</v>
      </c>
      <c r="K4129" s="140">
        <v>172436.97</v>
      </c>
      <c r="L4129" s="78">
        <f t="shared" si="1045"/>
        <v>32763.024300000001</v>
      </c>
      <c r="M4129" s="78">
        <f t="shared" si="1046"/>
        <v>205199.99429999999</v>
      </c>
      <c r="N4129" s="78">
        <f t="shared" si="1047"/>
        <v>205199.99429999999</v>
      </c>
      <c r="O4129" s="78">
        <f t="shared" si="1048"/>
        <v>197599.99980000002</v>
      </c>
      <c r="P4129" s="138"/>
      <c r="Q4129" s="139"/>
      <c r="R4129" s="78">
        <f t="shared" si="1049"/>
        <v>197599.99980000002</v>
      </c>
    </row>
    <row r="4130" spans="1:18" s="82" customFormat="1" ht="16.5" customHeight="1" x14ac:dyDescent="0.2">
      <c r="A4130" s="75">
        <v>0</v>
      </c>
      <c r="B4130" s="34">
        <v>152</v>
      </c>
      <c r="C4130" s="77">
        <v>25181600</v>
      </c>
      <c r="D4130" s="41" t="s">
        <v>473</v>
      </c>
      <c r="E4130" s="29">
        <v>1</v>
      </c>
      <c r="F4130" s="30" t="s">
        <v>11</v>
      </c>
      <c r="G4130" s="140">
        <v>166050.42000000001</v>
      </c>
      <c r="H4130" s="78">
        <f t="shared" si="1043"/>
        <v>31549.579800000003</v>
      </c>
      <c r="I4130" s="78">
        <f t="shared" si="1044"/>
        <v>197599.99980000002</v>
      </c>
      <c r="J4130" s="95">
        <f t="shared" si="1042"/>
        <v>197599.99980000002</v>
      </c>
      <c r="K4130" s="140">
        <v>172436.97</v>
      </c>
      <c r="L4130" s="78">
        <f t="shared" si="1045"/>
        <v>32763.024300000001</v>
      </c>
      <c r="M4130" s="78">
        <f t="shared" si="1046"/>
        <v>205199.99429999999</v>
      </c>
      <c r="N4130" s="78">
        <f t="shared" si="1047"/>
        <v>205199.99429999999</v>
      </c>
      <c r="O4130" s="78">
        <f t="shared" si="1048"/>
        <v>197599.99980000002</v>
      </c>
      <c r="P4130" s="138"/>
      <c r="Q4130" s="139"/>
      <c r="R4130" s="78">
        <f t="shared" si="1049"/>
        <v>197599.99980000002</v>
      </c>
    </row>
    <row r="4131" spans="1:18" s="82" customFormat="1" ht="16.5" customHeight="1" x14ac:dyDescent="0.2">
      <c r="A4131" s="75">
        <v>0</v>
      </c>
      <c r="B4131" s="34">
        <v>153</v>
      </c>
      <c r="C4131" s="77">
        <v>25181600</v>
      </c>
      <c r="D4131" s="41" t="s">
        <v>475</v>
      </c>
      <c r="E4131" s="29">
        <v>1</v>
      </c>
      <c r="F4131" s="30" t="s">
        <v>11</v>
      </c>
      <c r="G4131" s="140">
        <v>218487.39</v>
      </c>
      <c r="H4131" s="78">
        <f t="shared" si="1043"/>
        <v>41512.604100000004</v>
      </c>
      <c r="I4131" s="78">
        <f t="shared" si="1044"/>
        <v>259999.99410000001</v>
      </c>
      <c r="J4131" s="95">
        <f t="shared" si="1042"/>
        <v>259999.99410000001</v>
      </c>
      <c r="K4131" s="140">
        <v>226890.76</v>
      </c>
      <c r="L4131" s="78">
        <f t="shared" si="1045"/>
        <v>43109.244400000003</v>
      </c>
      <c r="M4131" s="78">
        <f t="shared" si="1046"/>
        <v>270000.00440000003</v>
      </c>
      <c r="N4131" s="78">
        <f t="shared" si="1047"/>
        <v>270000.00440000003</v>
      </c>
      <c r="O4131" s="78">
        <f t="shared" si="1048"/>
        <v>259999.99410000001</v>
      </c>
      <c r="P4131" s="138"/>
      <c r="Q4131" s="139"/>
      <c r="R4131" s="78">
        <f t="shared" si="1049"/>
        <v>259999.99410000001</v>
      </c>
    </row>
    <row r="4132" spans="1:18" s="82" customFormat="1" ht="16.5" customHeight="1" x14ac:dyDescent="0.2">
      <c r="A4132" s="75">
        <v>0</v>
      </c>
      <c r="B4132" s="34">
        <v>154</v>
      </c>
      <c r="C4132" s="77">
        <v>25181600</v>
      </c>
      <c r="D4132" s="41" t="s">
        <v>477</v>
      </c>
      <c r="E4132" s="29">
        <v>1</v>
      </c>
      <c r="F4132" s="30" t="s">
        <v>11</v>
      </c>
      <c r="G4132" s="140">
        <v>611764.71</v>
      </c>
      <c r="H4132" s="78">
        <f t="shared" si="1043"/>
        <v>116235.29489999999</v>
      </c>
      <c r="I4132" s="78">
        <f t="shared" si="1044"/>
        <v>728000.00489999994</v>
      </c>
      <c r="J4132" s="95">
        <f t="shared" si="1042"/>
        <v>728000.00489999994</v>
      </c>
      <c r="K4132" s="140">
        <v>635294.12</v>
      </c>
      <c r="L4132" s="78">
        <f t="shared" si="1045"/>
        <v>120705.88280000001</v>
      </c>
      <c r="M4132" s="78">
        <f t="shared" si="1046"/>
        <v>756000.00280000002</v>
      </c>
      <c r="N4132" s="78">
        <f t="shared" si="1047"/>
        <v>756000.00280000002</v>
      </c>
      <c r="O4132" s="78">
        <f t="shared" si="1048"/>
        <v>728000.00489999994</v>
      </c>
      <c r="P4132" s="138">
        <v>845977</v>
      </c>
      <c r="Q4132" s="140">
        <f t="shared" ref="Q4132" si="1055">AVERAGE(P4132,O4132)</f>
        <v>786988.50245000003</v>
      </c>
      <c r="R4132" s="78">
        <f>O4132</f>
        <v>728000.00489999994</v>
      </c>
    </row>
    <row r="4133" spans="1:18" s="82" customFormat="1" ht="16.5" customHeight="1" x14ac:dyDescent="0.2">
      <c r="A4133" s="75">
        <v>0</v>
      </c>
      <c r="B4133" s="34">
        <v>155</v>
      </c>
      <c r="C4133" s="77">
        <v>25181600</v>
      </c>
      <c r="D4133" s="41" t="s">
        <v>479</v>
      </c>
      <c r="E4133" s="29">
        <v>1</v>
      </c>
      <c r="F4133" s="30" t="s">
        <v>11</v>
      </c>
      <c r="G4133" s="140">
        <v>305882.34999999998</v>
      </c>
      <c r="H4133" s="78">
        <f t="shared" si="1043"/>
        <v>58117.646499999995</v>
      </c>
      <c r="I4133" s="78">
        <f t="shared" si="1044"/>
        <v>363999.99649999995</v>
      </c>
      <c r="J4133" s="95">
        <f t="shared" si="1042"/>
        <v>363999.99649999995</v>
      </c>
      <c r="K4133" s="140">
        <v>317647.06</v>
      </c>
      <c r="L4133" s="78">
        <f t="shared" si="1045"/>
        <v>60352.941400000003</v>
      </c>
      <c r="M4133" s="78">
        <f t="shared" si="1046"/>
        <v>378000.00140000001</v>
      </c>
      <c r="N4133" s="78">
        <f t="shared" si="1047"/>
        <v>378000.00140000001</v>
      </c>
      <c r="O4133" s="78">
        <f t="shared" si="1048"/>
        <v>363999.99649999995</v>
      </c>
      <c r="P4133" s="138"/>
      <c r="Q4133" s="139"/>
      <c r="R4133" s="78">
        <f t="shared" si="1049"/>
        <v>363999.99649999995</v>
      </c>
    </row>
    <row r="4134" spans="1:18" s="82" customFormat="1" ht="16.5" customHeight="1" x14ac:dyDescent="0.2">
      <c r="A4134" s="75">
        <v>0</v>
      </c>
      <c r="B4134" s="34">
        <v>156</v>
      </c>
      <c r="C4134" s="77">
        <v>25181600</v>
      </c>
      <c r="D4134" s="41" t="s">
        <v>793</v>
      </c>
      <c r="E4134" s="29">
        <v>1</v>
      </c>
      <c r="F4134" s="30" t="s">
        <v>11</v>
      </c>
      <c r="G4134" s="140">
        <v>61176.47</v>
      </c>
      <c r="H4134" s="78">
        <f t="shared" si="1043"/>
        <v>11623.5293</v>
      </c>
      <c r="I4134" s="78">
        <f t="shared" si="1044"/>
        <v>72799.999299999996</v>
      </c>
      <c r="J4134" s="95">
        <f t="shared" si="1042"/>
        <v>72799.999299999996</v>
      </c>
      <c r="K4134" s="140">
        <v>63529.41</v>
      </c>
      <c r="L4134" s="78">
        <f t="shared" si="1045"/>
        <v>12070.5879</v>
      </c>
      <c r="M4134" s="78">
        <f t="shared" si="1046"/>
        <v>75599.997900000002</v>
      </c>
      <c r="N4134" s="78">
        <f t="shared" si="1047"/>
        <v>75599.997900000002</v>
      </c>
      <c r="O4134" s="78">
        <f t="shared" si="1048"/>
        <v>72799.999299999996</v>
      </c>
      <c r="P4134" s="138"/>
      <c r="Q4134" s="139"/>
      <c r="R4134" s="78">
        <f t="shared" si="1049"/>
        <v>72799.999299999996</v>
      </c>
    </row>
    <row r="4135" spans="1:18" s="82" customFormat="1" ht="16.5" customHeight="1" x14ac:dyDescent="0.2">
      <c r="A4135" s="75">
        <v>0</v>
      </c>
      <c r="B4135" s="34">
        <v>157</v>
      </c>
      <c r="C4135" s="77">
        <v>25181600</v>
      </c>
      <c r="D4135" s="41" t="s">
        <v>483</v>
      </c>
      <c r="E4135" s="29">
        <v>1</v>
      </c>
      <c r="F4135" s="30" t="s">
        <v>11</v>
      </c>
      <c r="G4135" s="140">
        <v>244705.88</v>
      </c>
      <c r="H4135" s="78">
        <f t="shared" si="1043"/>
        <v>46494.117200000001</v>
      </c>
      <c r="I4135" s="78">
        <f t="shared" si="1044"/>
        <v>291199.99719999998</v>
      </c>
      <c r="J4135" s="95">
        <f t="shared" si="1042"/>
        <v>291199.99719999998</v>
      </c>
      <c r="K4135" s="140">
        <v>254117.65</v>
      </c>
      <c r="L4135" s="78">
        <f t="shared" si="1045"/>
        <v>48282.353499999997</v>
      </c>
      <c r="M4135" s="78">
        <f t="shared" si="1046"/>
        <v>302400.00349999999</v>
      </c>
      <c r="N4135" s="78">
        <f t="shared" si="1047"/>
        <v>302400.00349999999</v>
      </c>
      <c r="O4135" s="78">
        <f t="shared" si="1048"/>
        <v>291199.99719999998</v>
      </c>
      <c r="P4135" s="138">
        <v>486130</v>
      </c>
      <c r="Q4135" s="140">
        <f t="shared" ref="Q4135" si="1056">AVERAGE(P4135,O4135)</f>
        <v>388664.99859999999</v>
      </c>
      <c r="R4135" s="78">
        <f>O4135</f>
        <v>291199.99719999998</v>
      </c>
    </row>
    <row r="4136" spans="1:18" s="82" customFormat="1" ht="16.5" customHeight="1" x14ac:dyDescent="0.2">
      <c r="A4136" s="75">
        <v>0</v>
      </c>
      <c r="B4136" s="34">
        <v>158</v>
      </c>
      <c r="C4136" s="77">
        <v>25181600</v>
      </c>
      <c r="D4136" s="41" t="s">
        <v>794</v>
      </c>
      <c r="E4136" s="29">
        <v>1</v>
      </c>
      <c r="F4136" s="30" t="s">
        <v>11</v>
      </c>
      <c r="G4136" s="140">
        <v>69915.97</v>
      </c>
      <c r="H4136" s="78">
        <f t="shared" si="1043"/>
        <v>13284.034300000001</v>
      </c>
      <c r="I4136" s="78">
        <f t="shared" si="1044"/>
        <v>83200.004300000001</v>
      </c>
      <c r="J4136" s="95">
        <f t="shared" si="1042"/>
        <v>83200.004300000001</v>
      </c>
      <c r="K4136" s="140">
        <v>72605.039999999994</v>
      </c>
      <c r="L4136" s="78">
        <f t="shared" si="1045"/>
        <v>13794.9576</v>
      </c>
      <c r="M4136" s="78">
        <f t="shared" si="1046"/>
        <v>86399.997599999988</v>
      </c>
      <c r="N4136" s="78">
        <f t="shared" si="1047"/>
        <v>86399.997599999988</v>
      </c>
      <c r="O4136" s="78">
        <f t="shared" si="1048"/>
        <v>83200.004300000001</v>
      </c>
      <c r="P4136" s="138"/>
      <c r="Q4136" s="139"/>
      <c r="R4136" s="78">
        <f t="shared" si="1049"/>
        <v>83200.004300000001</v>
      </c>
    </row>
    <row r="4137" spans="1:18" s="82" customFormat="1" ht="16.5" customHeight="1" x14ac:dyDescent="0.2">
      <c r="A4137" s="75">
        <v>0</v>
      </c>
      <c r="B4137" s="34">
        <v>159</v>
      </c>
      <c r="C4137" s="77">
        <v>25181600</v>
      </c>
      <c r="D4137" s="41" t="s">
        <v>487</v>
      </c>
      <c r="E4137" s="29">
        <v>1</v>
      </c>
      <c r="F4137" s="30" t="s">
        <v>11</v>
      </c>
      <c r="G4137" s="140">
        <v>699159.66</v>
      </c>
      <c r="H4137" s="78">
        <f t="shared" si="1043"/>
        <v>132840.33540000001</v>
      </c>
      <c r="I4137" s="78">
        <f t="shared" si="1044"/>
        <v>831999.99540000001</v>
      </c>
      <c r="J4137" s="95">
        <f t="shared" si="1042"/>
        <v>831999.99540000001</v>
      </c>
      <c r="K4137" s="140">
        <v>726050.42</v>
      </c>
      <c r="L4137" s="78">
        <f t="shared" si="1045"/>
        <v>137949.57980000001</v>
      </c>
      <c r="M4137" s="78">
        <f t="shared" si="1046"/>
        <v>863999.99980000011</v>
      </c>
      <c r="N4137" s="78">
        <f t="shared" si="1047"/>
        <v>863999.99980000011</v>
      </c>
      <c r="O4137" s="78">
        <f t="shared" si="1048"/>
        <v>831999.99540000001</v>
      </c>
      <c r="P4137" s="138"/>
      <c r="Q4137" s="139"/>
      <c r="R4137" s="78">
        <f t="shared" si="1049"/>
        <v>831999.99540000001</v>
      </c>
    </row>
    <row r="4138" spans="1:18" s="82" customFormat="1" ht="16.5" customHeight="1" x14ac:dyDescent="0.2">
      <c r="A4138" s="75">
        <v>0</v>
      </c>
      <c r="B4138" s="34">
        <v>160</v>
      </c>
      <c r="C4138" s="77">
        <v>25181600</v>
      </c>
      <c r="D4138" s="41" t="s">
        <v>795</v>
      </c>
      <c r="E4138" s="29">
        <v>1</v>
      </c>
      <c r="F4138" s="30" t="s">
        <v>11</v>
      </c>
      <c r="G4138" s="140">
        <v>166050.42000000001</v>
      </c>
      <c r="H4138" s="78">
        <f t="shared" si="1043"/>
        <v>31549.579800000003</v>
      </c>
      <c r="I4138" s="78">
        <f t="shared" si="1044"/>
        <v>197599.99980000002</v>
      </c>
      <c r="J4138" s="95">
        <f t="shared" si="1042"/>
        <v>197599.99980000002</v>
      </c>
      <c r="K4138" s="140">
        <v>172436.97</v>
      </c>
      <c r="L4138" s="78">
        <f t="shared" si="1045"/>
        <v>32763.024300000001</v>
      </c>
      <c r="M4138" s="78">
        <f t="shared" si="1046"/>
        <v>205199.99429999999</v>
      </c>
      <c r="N4138" s="78">
        <f t="shared" si="1047"/>
        <v>205199.99429999999</v>
      </c>
      <c r="O4138" s="78">
        <f t="shared" si="1048"/>
        <v>197599.99980000002</v>
      </c>
      <c r="P4138" s="138"/>
      <c r="Q4138" s="139"/>
      <c r="R4138" s="78">
        <f t="shared" si="1049"/>
        <v>197599.99980000002</v>
      </c>
    </row>
    <row r="4139" spans="1:18" s="82" customFormat="1" ht="16.5" customHeight="1" x14ac:dyDescent="0.2">
      <c r="A4139" s="75">
        <v>0</v>
      </c>
      <c r="B4139" s="34">
        <v>161</v>
      </c>
      <c r="C4139" s="77">
        <v>25181600</v>
      </c>
      <c r="D4139" s="41" t="s">
        <v>796</v>
      </c>
      <c r="E4139" s="29">
        <v>1</v>
      </c>
      <c r="F4139" s="30" t="s">
        <v>11</v>
      </c>
      <c r="G4139" s="140">
        <v>131092.44</v>
      </c>
      <c r="H4139" s="78">
        <f t="shared" si="1043"/>
        <v>24907.563600000001</v>
      </c>
      <c r="I4139" s="78">
        <f t="shared" si="1044"/>
        <v>156000.0036</v>
      </c>
      <c r="J4139" s="95">
        <f t="shared" si="1042"/>
        <v>156000.0036</v>
      </c>
      <c r="K4139" s="140">
        <v>136134.45000000001</v>
      </c>
      <c r="L4139" s="78">
        <f t="shared" si="1045"/>
        <v>25865.545500000004</v>
      </c>
      <c r="M4139" s="78">
        <f t="shared" si="1046"/>
        <v>161999.99550000002</v>
      </c>
      <c r="N4139" s="78">
        <f t="shared" si="1047"/>
        <v>161999.99550000002</v>
      </c>
      <c r="O4139" s="78">
        <f t="shared" si="1048"/>
        <v>156000.0036</v>
      </c>
      <c r="P4139" s="138"/>
      <c r="Q4139" s="139"/>
      <c r="R4139" s="78">
        <f t="shared" si="1049"/>
        <v>156000.0036</v>
      </c>
    </row>
    <row r="4140" spans="1:18" s="82" customFormat="1" ht="16.5" customHeight="1" x14ac:dyDescent="0.2">
      <c r="A4140" s="75">
        <v>0</v>
      </c>
      <c r="B4140" s="34">
        <v>162</v>
      </c>
      <c r="C4140" s="77">
        <v>25181600</v>
      </c>
      <c r="D4140" s="41" t="s">
        <v>495</v>
      </c>
      <c r="E4140" s="29">
        <v>1</v>
      </c>
      <c r="F4140" s="30" t="s">
        <v>11</v>
      </c>
      <c r="G4140" s="140">
        <v>78655.460000000006</v>
      </c>
      <c r="H4140" s="78">
        <f t="shared" si="1043"/>
        <v>14944.537400000001</v>
      </c>
      <c r="I4140" s="78">
        <f t="shared" si="1044"/>
        <v>93599.997400000007</v>
      </c>
      <c r="J4140" s="95">
        <f t="shared" si="1042"/>
        <v>93599.997400000007</v>
      </c>
      <c r="K4140" s="140">
        <v>81680.67</v>
      </c>
      <c r="L4140" s="78">
        <f t="shared" si="1045"/>
        <v>15519.327299999999</v>
      </c>
      <c r="M4140" s="78">
        <f t="shared" si="1046"/>
        <v>97199.997300000003</v>
      </c>
      <c r="N4140" s="78">
        <f t="shared" si="1047"/>
        <v>97199.997300000003</v>
      </c>
      <c r="O4140" s="78">
        <f t="shared" si="1048"/>
        <v>93599.997400000007</v>
      </c>
      <c r="P4140" s="138"/>
      <c r="Q4140" s="139"/>
      <c r="R4140" s="78">
        <f t="shared" si="1049"/>
        <v>93599.997400000007</v>
      </c>
    </row>
    <row r="4141" spans="1:18" s="82" customFormat="1" ht="16.5" customHeight="1" x14ac:dyDescent="0.2">
      <c r="A4141" s="75">
        <v>0</v>
      </c>
      <c r="B4141" s="34">
        <v>163</v>
      </c>
      <c r="C4141" s="77">
        <v>25181600</v>
      </c>
      <c r="D4141" s="41" t="s">
        <v>501</v>
      </c>
      <c r="E4141" s="29">
        <v>1</v>
      </c>
      <c r="F4141" s="30" t="s">
        <v>11</v>
      </c>
      <c r="G4141" s="140">
        <v>69915.97</v>
      </c>
      <c r="H4141" s="78">
        <f t="shared" si="1043"/>
        <v>13284.034300000001</v>
      </c>
      <c r="I4141" s="78">
        <f t="shared" si="1044"/>
        <v>83200.004300000001</v>
      </c>
      <c r="J4141" s="95">
        <f t="shared" si="1042"/>
        <v>83200.004300000001</v>
      </c>
      <c r="K4141" s="140">
        <v>72605.039999999994</v>
      </c>
      <c r="L4141" s="78">
        <f t="shared" si="1045"/>
        <v>13794.9576</v>
      </c>
      <c r="M4141" s="78">
        <f t="shared" si="1046"/>
        <v>86399.997599999988</v>
      </c>
      <c r="N4141" s="78">
        <f t="shared" si="1047"/>
        <v>86399.997599999988</v>
      </c>
      <c r="O4141" s="78">
        <f t="shared" si="1048"/>
        <v>83200.004300000001</v>
      </c>
      <c r="P4141" s="138"/>
      <c r="Q4141" s="139"/>
      <c r="R4141" s="78">
        <f t="shared" si="1049"/>
        <v>83200.004300000001</v>
      </c>
    </row>
    <row r="4142" spans="1:18" s="82" customFormat="1" ht="16.5" customHeight="1" x14ac:dyDescent="0.2">
      <c r="A4142" s="75">
        <v>0</v>
      </c>
      <c r="B4142" s="34">
        <v>164</v>
      </c>
      <c r="C4142" s="77">
        <v>25181600</v>
      </c>
      <c r="D4142" s="41" t="s">
        <v>503</v>
      </c>
      <c r="E4142" s="29">
        <v>1</v>
      </c>
      <c r="F4142" s="30" t="s">
        <v>11</v>
      </c>
      <c r="G4142" s="140">
        <v>139831.93</v>
      </c>
      <c r="H4142" s="78">
        <f t="shared" si="1043"/>
        <v>26568.066699999999</v>
      </c>
      <c r="I4142" s="78">
        <f t="shared" si="1044"/>
        <v>166399.99669999999</v>
      </c>
      <c r="J4142" s="95">
        <f t="shared" si="1042"/>
        <v>166399.99669999999</v>
      </c>
      <c r="K4142" s="140">
        <v>145210.07999999999</v>
      </c>
      <c r="L4142" s="78">
        <f t="shared" si="1045"/>
        <v>27589.915199999999</v>
      </c>
      <c r="M4142" s="78">
        <f t="shared" si="1046"/>
        <v>172799.99519999998</v>
      </c>
      <c r="N4142" s="78">
        <f t="shared" si="1047"/>
        <v>172799.99519999998</v>
      </c>
      <c r="O4142" s="78">
        <f t="shared" si="1048"/>
        <v>166399.99669999999</v>
      </c>
      <c r="P4142" s="138"/>
      <c r="Q4142" s="139"/>
      <c r="R4142" s="78">
        <f t="shared" si="1049"/>
        <v>166399.99669999999</v>
      </c>
    </row>
    <row r="4143" spans="1:18" s="82" customFormat="1" ht="16.5" customHeight="1" x14ac:dyDescent="0.2">
      <c r="A4143" s="75">
        <v>0</v>
      </c>
      <c r="B4143" s="34">
        <v>165</v>
      </c>
      <c r="C4143" s="77">
        <v>25181600</v>
      </c>
      <c r="D4143" s="41" t="s">
        <v>505</v>
      </c>
      <c r="E4143" s="29">
        <v>1</v>
      </c>
      <c r="F4143" s="30" t="s">
        <v>11</v>
      </c>
      <c r="G4143" s="140">
        <v>262184.87</v>
      </c>
      <c r="H4143" s="78">
        <f t="shared" si="1043"/>
        <v>49815.1253</v>
      </c>
      <c r="I4143" s="78">
        <f t="shared" si="1044"/>
        <v>311999.99530000001</v>
      </c>
      <c r="J4143" s="95">
        <f t="shared" si="1042"/>
        <v>311999.99530000001</v>
      </c>
      <c r="K4143" s="140">
        <v>272268.90999999997</v>
      </c>
      <c r="L4143" s="78">
        <f t="shared" si="1045"/>
        <v>51731.092899999996</v>
      </c>
      <c r="M4143" s="78">
        <f t="shared" si="1046"/>
        <v>324000.00289999996</v>
      </c>
      <c r="N4143" s="78">
        <f t="shared" si="1047"/>
        <v>324000.00289999996</v>
      </c>
      <c r="O4143" s="78">
        <f t="shared" si="1048"/>
        <v>311999.99530000001</v>
      </c>
      <c r="P4143" s="138"/>
      <c r="Q4143" s="139"/>
      <c r="R4143" s="78">
        <f t="shared" si="1049"/>
        <v>311999.99530000001</v>
      </c>
    </row>
    <row r="4144" spans="1:18" s="82" customFormat="1" ht="16.5" customHeight="1" x14ac:dyDescent="0.2">
      <c r="A4144" s="75">
        <v>0</v>
      </c>
      <c r="B4144" s="34">
        <v>166</v>
      </c>
      <c r="C4144" s="77">
        <v>25181600</v>
      </c>
      <c r="D4144" s="41" t="s">
        <v>797</v>
      </c>
      <c r="E4144" s="29">
        <v>1</v>
      </c>
      <c r="F4144" s="30" t="s">
        <v>11</v>
      </c>
      <c r="G4144" s="140">
        <v>174789.92</v>
      </c>
      <c r="H4144" s="78">
        <f t="shared" si="1043"/>
        <v>33210.084800000004</v>
      </c>
      <c r="I4144" s="78">
        <f t="shared" si="1044"/>
        <v>208000.00480000002</v>
      </c>
      <c r="J4144" s="95">
        <f t="shared" si="1042"/>
        <v>208000.00480000002</v>
      </c>
      <c r="K4144" s="140">
        <v>181512.61</v>
      </c>
      <c r="L4144" s="78">
        <f t="shared" si="1045"/>
        <v>34487.395899999996</v>
      </c>
      <c r="M4144" s="78">
        <f t="shared" si="1046"/>
        <v>216000.00589999999</v>
      </c>
      <c r="N4144" s="78">
        <f t="shared" si="1047"/>
        <v>216000.00589999999</v>
      </c>
      <c r="O4144" s="78">
        <f t="shared" si="1048"/>
        <v>208000.00480000002</v>
      </c>
      <c r="P4144" s="138"/>
      <c r="Q4144" s="139"/>
      <c r="R4144" s="78">
        <f t="shared" si="1049"/>
        <v>208000.00480000002</v>
      </c>
    </row>
    <row r="4145" spans="1:18" s="82" customFormat="1" ht="16.5" customHeight="1" x14ac:dyDescent="0.2">
      <c r="A4145" s="75">
        <v>0</v>
      </c>
      <c r="B4145" s="34">
        <v>167</v>
      </c>
      <c r="C4145" s="77">
        <v>26101400</v>
      </c>
      <c r="D4145" s="41" t="s">
        <v>507</v>
      </c>
      <c r="E4145" s="29">
        <v>1</v>
      </c>
      <c r="F4145" s="30" t="s">
        <v>11</v>
      </c>
      <c r="G4145" s="140">
        <v>30588.240000000002</v>
      </c>
      <c r="H4145" s="78">
        <f t="shared" si="1043"/>
        <v>5811.7656000000006</v>
      </c>
      <c r="I4145" s="78">
        <f t="shared" si="1044"/>
        <v>36400.005600000004</v>
      </c>
      <c r="J4145" s="95">
        <f t="shared" si="1042"/>
        <v>36400.005600000004</v>
      </c>
      <c r="K4145" s="140">
        <v>31764.71</v>
      </c>
      <c r="L4145" s="78">
        <f t="shared" si="1045"/>
        <v>6035.2948999999999</v>
      </c>
      <c r="M4145" s="78">
        <f t="shared" si="1046"/>
        <v>37800.0049</v>
      </c>
      <c r="N4145" s="78">
        <f t="shared" si="1047"/>
        <v>37800.0049</v>
      </c>
      <c r="O4145" s="78">
        <f t="shared" si="1048"/>
        <v>36400.005600000004</v>
      </c>
      <c r="P4145" s="138"/>
      <c r="Q4145" s="139"/>
      <c r="R4145" s="78">
        <f t="shared" si="1049"/>
        <v>36400.005600000004</v>
      </c>
    </row>
    <row r="4146" spans="1:18" s="82" customFormat="1" ht="16.5" customHeight="1" x14ac:dyDescent="0.2">
      <c r="A4146" s="75">
        <v>0</v>
      </c>
      <c r="B4146" s="34">
        <v>168</v>
      </c>
      <c r="C4146" s="77">
        <v>26101400</v>
      </c>
      <c r="D4146" s="41" t="s">
        <v>509</v>
      </c>
      <c r="E4146" s="29">
        <v>1</v>
      </c>
      <c r="F4146" s="30" t="s">
        <v>11</v>
      </c>
      <c r="G4146" s="140">
        <v>428235.29</v>
      </c>
      <c r="H4146" s="78">
        <f t="shared" si="1043"/>
        <v>81364.705099999992</v>
      </c>
      <c r="I4146" s="78">
        <f t="shared" si="1044"/>
        <v>509599.99509999994</v>
      </c>
      <c r="J4146" s="95">
        <f t="shared" si="1042"/>
        <v>509599.99509999994</v>
      </c>
      <c r="K4146" s="140">
        <v>444705.88</v>
      </c>
      <c r="L4146" s="78">
        <f t="shared" si="1045"/>
        <v>84494.117200000008</v>
      </c>
      <c r="M4146" s="78">
        <f t="shared" si="1046"/>
        <v>529199.99719999998</v>
      </c>
      <c r="N4146" s="78">
        <f t="shared" si="1047"/>
        <v>529199.99719999998</v>
      </c>
      <c r="O4146" s="78">
        <f t="shared" si="1048"/>
        <v>509599.99509999994</v>
      </c>
      <c r="P4146" s="138"/>
      <c r="Q4146" s="139"/>
      <c r="R4146" s="78">
        <f t="shared" si="1049"/>
        <v>509599.99509999994</v>
      </c>
    </row>
    <row r="4147" spans="1:18" s="82" customFormat="1" ht="16.5" customHeight="1" x14ac:dyDescent="0.2">
      <c r="A4147" s="75">
        <v>0</v>
      </c>
      <c r="B4147" s="34">
        <v>169</v>
      </c>
      <c r="C4147" s="77">
        <v>26101400</v>
      </c>
      <c r="D4147" s="41" t="s">
        <v>513</v>
      </c>
      <c r="E4147" s="29">
        <v>1</v>
      </c>
      <c r="F4147" s="30" t="s">
        <v>11</v>
      </c>
      <c r="G4147" s="140">
        <v>480672.27</v>
      </c>
      <c r="H4147" s="78">
        <f t="shared" si="1043"/>
        <v>91327.731299999999</v>
      </c>
      <c r="I4147" s="78">
        <f t="shared" si="1044"/>
        <v>572000.0013</v>
      </c>
      <c r="J4147" s="95">
        <f t="shared" si="1042"/>
        <v>572000.0013</v>
      </c>
      <c r="K4147" s="140">
        <v>499159.66</v>
      </c>
      <c r="L4147" s="78">
        <f t="shared" si="1045"/>
        <v>94840.335399999996</v>
      </c>
      <c r="M4147" s="78">
        <f t="shared" si="1046"/>
        <v>593999.99540000001</v>
      </c>
      <c r="N4147" s="78">
        <f t="shared" si="1047"/>
        <v>593999.99540000001</v>
      </c>
      <c r="O4147" s="78">
        <f t="shared" si="1048"/>
        <v>572000.0013</v>
      </c>
      <c r="P4147" s="138">
        <v>1512215</v>
      </c>
      <c r="Q4147" s="140">
        <f t="shared" ref="Q4147" si="1057">AVERAGE(P4147,O4147)</f>
        <v>1042107.5006500001</v>
      </c>
      <c r="R4147" s="78">
        <f>O4147</f>
        <v>572000.0013</v>
      </c>
    </row>
    <row r="4148" spans="1:18" s="82" customFormat="1" ht="16.5" customHeight="1" x14ac:dyDescent="0.2">
      <c r="A4148" s="75">
        <v>0</v>
      </c>
      <c r="B4148" s="34">
        <v>170</v>
      </c>
      <c r="C4148" s="77">
        <v>26101400</v>
      </c>
      <c r="D4148" s="41" t="s">
        <v>798</v>
      </c>
      <c r="E4148" s="29">
        <v>1</v>
      </c>
      <c r="F4148" s="30" t="s">
        <v>11</v>
      </c>
      <c r="G4148" s="140">
        <v>52436.97</v>
      </c>
      <c r="H4148" s="78">
        <f t="shared" si="1043"/>
        <v>9963.0243000000009</v>
      </c>
      <c r="I4148" s="78">
        <f t="shared" si="1044"/>
        <v>62399.994300000006</v>
      </c>
      <c r="J4148" s="95">
        <f t="shared" si="1042"/>
        <v>62399.994300000006</v>
      </c>
      <c r="K4148" s="140">
        <v>54453.78</v>
      </c>
      <c r="L4148" s="78">
        <f t="shared" si="1045"/>
        <v>10346.218199999999</v>
      </c>
      <c r="M4148" s="78">
        <f t="shared" si="1046"/>
        <v>64799.998200000002</v>
      </c>
      <c r="N4148" s="78">
        <f t="shared" si="1047"/>
        <v>64799.998200000002</v>
      </c>
      <c r="O4148" s="78">
        <f t="shared" si="1048"/>
        <v>62399.994300000006</v>
      </c>
      <c r="P4148" s="138"/>
      <c r="Q4148" s="139"/>
      <c r="R4148" s="78">
        <f t="shared" si="1049"/>
        <v>62399.994300000006</v>
      </c>
    </row>
    <row r="4149" spans="1:18" s="82" customFormat="1" ht="16.5" customHeight="1" x14ac:dyDescent="0.2">
      <c r="A4149" s="75">
        <v>0</v>
      </c>
      <c r="B4149" s="34">
        <v>171</v>
      </c>
      <c r="C4149" s="77">
        <v>26101400</v>
      </c>
      <c r="D4149" s="41" t="s">
        <v>517</v>
      </c>
      <c r="E4149" s="29">
        <v>1</v>
      </c>
      <c r="F4149" s="30" t="s">
        <v>11</v>
      </c>
      <c r="G4149" s="140">
        <v>43697.48</v>
      </c>
      <c r="H4149" s="78">
        <f t="shared" si="1043"/>
        <v>8302.521200000001</v>
      </c>
      <c r="I4149" s="78">
        <f t="shared" si="1044"/>
        <v>52000.001200000006</v>
      </c>
      <c r="J4149" s="95">
        <f t="shared" si="1042"/>
        <v>52000.001200000006</v>
      </c>
      <c r="K4149" s="140">
        <v>45378.15</v>
      </c>
      <c r="L4149" s="78">
        <f t="shared" si="1045"/>
        <v>8621.8485000000001</v>
      </c>
      <c r="M4149" s="78">
        <f t="shared" si="1046"/>
        <v>53999.998500000002</v>
      </c>
      <c r="N4149" s="78">
        <f t="shared" si="1047"/>
        <v>53999.998500000002</v>
      </c>
      <c r="O4149" s="78">
        <f t="shared" si="1048"/>
        <v>52000.001200000006</v>
      </c>
      <c r="P4149" s="138"/>
      <c r="Q4149" s="139"/>
      <c r="R4149" s="78">
        <f t="shared" si="1049"/>
        <v>52000.001200000006</v>
      </c>
    </row>
    <row r="4150" spans="1:18" s="82" customFormat="1" ht="16.5" customHeight="1" x14ac:dyDescent="0.2">
      <c r="A4150" s="75">
        <v>0</v>
      </c>
      <c r="B4150" s="34">
        <v>172</v>
      </c>
      <c r="C4150" s="77">
        <v>26101400</v>
      </c>
      <c r="D4150" s="41" t="s">
        <v>519</v>
      </c>
      <c r="E4150" s="29">
        <v>1</v>
      </c>
      <c r="F4150" s="30" t="s">
        <v>11</v>
      </c>
      <c r="G4150" s="140">
        <v>157310.92000000001</v>
      </c>
      <c r="H4150" s="78">
        <f t="shared" si="1043"/>
        <v>29889.074800000002</v>
      </c>
      <c r="I4150" s="78">
        <f t="shared" si="1044"/>
        <v>187199.99480000001</v>
      </c>
      <c r="J4150" s="95">
        <f t="shared" si="1042"/>
        <v>187199.99480000001</v>
      </c>
      <c r="K4150" s="140">
        <v>163361.34</v>
      </c>
      <c r="L4150" s="78">
        <f t="shared" si="1045"/>
        <v>31038.654599999998</v>
      </c>
      <c r="M4150" s="78">
        <f t="shared" si="1046"/>
        <v>194399.99460000001</v>
      </c>
      <c r="N4150" s="78">
        <f t="shared" si="1047"/>
        <v>194399.99460000001</v>
      </c>
      <c r="O4150" s="78">
        <f t="shared" si="1048"/>
        <v>187199.99480000001</v>
      </c>
      <c r="P4150" s="138"/>
      <c r="Q4150" s="139"/>
      <c r="R4150" s="78">
        <f t="shared" si="1049"/>
        <v>187199.99480000001</v>
      </c>
    </row>
    <row r="4151" spans="1:18" s="82" customFormat="1" ht="16.5" customHeight="1" x14ac:dyDescent="0.2">
      <c r="A4151" s="75">
        <v>0</v>
      </c>
      <c r="B4151" s="34">
        <v>173</v>
      </c>
      <c r="C4151" s="77">
        <v>26101400</v>
      </c>
      <c r="D4151" s="41" t="s">
        <v>521</v>
      </c>
      <c r="E4151" s="29">
        <v>1</v>
      </c>
      <c r="F4151" s="30" t="s">
        <v>11</v>
      </c>
      <c r="G4151" s="140">
        <v>139831.93</v>
      </c>
      <c r="H4151" s="78">
        <f t="shared" si="1043"/>
        <v>26568.066699999999</v>
      </c>
      <c r="I4151" s="78">
        <f t="shared" si="1044"/>
        <v>166399.99669999999</v>
      </c>
      <c r="J4151" s="95">
        <f t="shared" si="1042"/>
        <v>166399.99669999999</v>
      </c>
      <c r="K4151" s="140">
        <v>145210.07999999999</v>
      </c>
      <c r="L4151" s="78">
        <f t="shared" si="1045"/>
        <v>27589.915199999999</v>
      </c>
      <c r="M4151" s="78">
        <f t="shared" si="1046"/>
        <v>172799.99519999998</v>
      </c>
      <c r="N4151" s="78">
        <f t="shared" si="1047"/>
        <v>172799.99519999998</v>
      </c>
      <c r="O4151" s="78">
        <f t="shared" si="1048"/>
        <v>166399.99669999999</v>
      </c>
      <c r="P4151" s="138">
        <v>527203</v>
      </c>
      <c r="Q4151" s="140">
        <f t="shared" ref="Q4151" si="1058">AVERAGE(P4151,O4151)</f>
        <v>346801.49835000001</v>
      </c>
      <c r="R4151" s="78">
        <f>O4151</f>
        <v>166399.99669999999</v>
      </c>
    </row>
    <row r="4152" spans="1:18" s="82" customFormat="1" ht="16.5" customHeight="1" x14ac:dyDescent="0.2">
      <c r="A4152" s="75">
        <v>0</v>
      </c>
      <c r="B4152" s="34">
        <v>174</v>
      </c>
      <c r="C4152" s="77">
        <v>26101400</v>
      </c>
      <c r="D4152" s="41" t="s">
        <v>523</v>
      </c>
      <c r="E4152" s="29">
        <v>1</v>
      </c>
      <c r="F4152" s="30" t="s">
        <v>11</v>
      </c>
      <c r="G4152" s="140">
        <v>122352.94</v>
      </c>
      <c r="H4152" s="78">
        <f t="shared" si="1043"/>
        <v>23247.0586</v>
      </c>
      <c r="I4152" s="78">
        <f t="shared" si="1044"/>
        <v>145599.99859999999</v>
      </c>
      <c r="J4152" s="95">
        <f t="shared" si="1042"/>
        <v>145599.99859999999</v>
      </c>
      <c r="K4152" s="140">
        <v>127058.82</v>
      </c>
      <c r="L4152" s="78">
        <f t="shared" si="1045"/>
        <v>24141.175800000001</v>
      </c>
      <c r="M4152" s="78">
        <f t="shared" si="1046"/>
        <v>151199.9958</v>
      </c>
      <c r="N4152" s="78">
        <f t="shared" si="1047"/>
        <v>151199.9958</v>
      </c>
      <c r="O4152" s="78">
        <f t="shared" si="1048"/>
        <v>145599.99859999999</v>
      </c>
      <c r="P4152" s="138"/>
      <c r="Q4152" s="139"/>
      <c r="R4152" s="78">
        <f t="shared" si="1049"/>
        <v>145599.99859999999</v>
      </c>
    </row>
    <row r="4153" spans="1:18" s="82" customFormat="1" ht="16.5" customHeight="1" x14ac:dyDescent="0.2">
      <c r="A4153" s="75">
        <v>0</v>
      </c>
      <c r="B4153" s="34">
        <v>175</v>
      </c>
      <c r="C4153" s="77">
        <v>26101400</v>
      </c>
      <c r="D4153" s="41" t="s">
        <v>525</v>
      </c>
      <c r="E4153" s="29">
        <v>1</v>
      </c>
      <c r="F4153" s="30" t="s">
        <v>11</v>
      </c>
      <c r="G4153" s="140">
        <v>52436.97</v>
      </c>
      <c r="H4153" s="78">
        <f t="shared" si="1043"/>
        <v>9963.0243000000009</v>
      </c>
      <c r="I4153" s="78">
        <f t="shared" si="1044"/>
        <v>62399.994300000006</v>
      </c>
      <c r="J4153" s="95">
        <f t="shared" si="1042"/>
        <v>62399.994300000006</v>
      </c>
      <c r="K4153" s="140">
        <v>54453.78</v>
      </c>
      <c r="L4153" s="78">
        <f t="shared" si="1045"/>
        <v>10346.218199999999</v>
      </c>
      <c r="M4153" s="78">
        <f t="shared" si="1046"/>
        <v>64799.998200000002</v>
      </c>
      <c r="N4153" s="78">
        <f t="shared" si="1047"/>
        <v>64799.998200000002</v>
      </c>
      <c r="O4153" s="78">
        <f t="shared" si="1048"/>
        <v>62399.994300000006</v>
      </c>
      <c r="P4153" s="138"/>
      <c r="Q4153" s="139"/>
      <c r="R4153" s="78">
        <f t="shared" si="1049"/>
        <v>62399.994300000006</v>
      </c>
    </row>
    <row r="4154" spans="1:18" s="82" customFormat="1" ht="16.5" customHeight="1" x14ac:dyDescent="0.2">
      <c r="A4154" s="75">
        <v>0</v>
      </c>
      <c r="B4154" s="34">
        <v>176</v>
      </c>
      <c r="C4154" s="77">
        <v>26101400</v>
      </c>
      <c r="D4154" s="41" t="s">
        <v>529</v>
      </c>
      <c r="E4154" s="29">
        <v>1</v>
      </c>
      <c r="F4154" s="30" t="s">
        <v>11</v>
      </c>
      <c r="G4154" s="140">
        <v>3495.8</v>
      </c>
      <c r="H4154" s="78">
        <f t="shared" si="1043"/>
        <v>664.202</v>
      </c>
      <c r="I4154" s="78">
        <f t="shared" si="1044"/>
        <v>4160.0020000000004</v>
      </c>
      <c r="J4154" s="95">
        <f t="shared" si="1042"/>
        <v>4160.0020000000004</v>
      </c>
      <c r="K4154" s="140">
        <v>3630.25</v>
      </c>
      <c r="L4154" s="78">
        <f t="shared" si="1045"/>
        <v>689.74750000000006</v>
      </c>
      <c r="M4154" s="78">
        <f t="shared" si="1046"/>
        <v>4319.9975000000004</v>
      </c>
      <c r="N4154" s="78">
        <f t="shared" si="1047"/>
        <v>4319.9975000000004</v>
      </c>
      <c r="O4154" s="78">
        <f t="shared" si="1048"/>
        <v>4160.0020000000004</v>
      </c>
      <c r="P4154" s="138"/>
      <c r="Q4154" s="139"/>
      <c r="R4154" s="78">
        <f t="shared" si="1049"/>
        <v>4160.0020000000004</v>
      </c>
    </row>
    <row r="4155" spans="1:18" s="82" customFormat="1" ht="16.5" customHeight="1" x14ac:dyDescent="0.2">
      <c r="A4155" s="75">
        <v>0</v>
      </c>
      <c r="B4155" s="34">
        <v>177</v>
      </c>
      <c r="C4155" s="77">
        <v>26101400</v>
      </c>
      <c r="D4155" s="41" t="s">
        <v>531</v>
      </c>
      <c r="E4155" s="29">
        <v>1</v>
      </c>
      <c r="F4155" s="30" t="s">
        <v>11</v>
      </c>
      <c r="G4155" s="140">
        <v>3495.8</v>
      </c>
      <c r="H4155" s="78">
        <f t="shared" si="1043"/>
        <v>664.202</v>
      </c>
      <c r="I4155" s="78">
        <f t="shared" si="1044"/>
        <v>4160.0020000000004</v>
      </c>
      <c r="J4155" s="95">
        <f t="shared" si="1042"/>
        <v>4160.0020000000004</v>
      </c>
      <c r="K4155" s="140">
        <v>3630.25</v>
      </c>
      <c r="L4155" s="78">
        <f t="shared" si="1045"/>
        <v>689.74750000000006</v>
      </c>
      <c r="M4155" s="78">
        <f t="shared" si="1046"/>
        <v>4319.9975000000004</v>
      </c>
      <c r="N4155" s="78">
        <f t="shared" si="1047"/>
        <v>4319.9975000000004</v>
      </c>
      <c r="O4155" s="78">
        <f t="shared" si="1048"/>
        <v>4160.0020000000004</v>
      </c>
      <c r="P4155" s="138"/>
      <c r="Q4155" s="139"/>
      <c r="R4155" s="78">
        <f t="shared" si="1049"/>
        <v>4160.0020000000004</v>
      </c>
    </row>
    <row r="4156" spans="1:18" s="82" customFormat="1" ht="16.5" customHeight="1" x14ac:dyDescent="0.2">
      <c r="A4156" s="75">
        <v>0</v>
      </c>
      <c r="B4156" s="34">
        <v>178</v>
      </c>
      <c r="C4156" s="77">
        <v>26101400</v>
      </c>
      <c r="D4156" s="41" t="s">
        <v>533</v>
      </c>
      <c r="E4156" s="29">
        <v>1</v>
      </c>
      <c r="F4156" s="30" t="s">
        <v>11</v>
      </c>
      <c r="G4156" s="140">
        <v>1747.9</v>
      </c>
      <c r="H4156" s="78">
        <f t="shared" si="1043"/>
        <v>332.101</v>
      </c>
      <c r="I4156" s="78">
        <f t="shared" si="1044"/>
        <v>2080.0010000000002</v>
      </c>
      <c r="J4156" s="95">
        <f t="shared" si="1042"/>
        <v>2080.0010000000002</v>
      </c>
      <c r="K4156" s="140">
        <v>1815.13</v>
      </c>
      <c r="L4156" s="78">
        <f t="shared" si="1045"/>
        <v>344.87470000000002</v>
      </c>
      <c r="M4156" s="78">
        <f t="shared" si="1046"/>
        <v>2160.0047</v>
      </c>
      <c r="N4156" s="78">
        <f t="shared" si="1047"/>
        <v>2160.0047</v>
      </c>
      <c r="O4156" s="78">
        <f t="shared" si="1048"/>
        <v>2080.0010000000002</v>
      </c>
      <c r="P4156" s="138"/>
      <c r="Q4156" s="139"/>
      <c r="R4156" s="78">
        <f t="shared" si="1049"/>
        <v>2080.0010000000002</v>
      </c>
    </row>
    <row r="4157" spans="1:18" s="82" customFormat="1" ht="16.5" customHeight="1" x14ac:dyDescent="0.2">
      <c r="A4157" s="75">
        <v>0</v>
      </c>
      <c r="B4157" s="34">
        <v>179</v>
      </c>
      <c r="C4157" s="77">
        <v>26101400</v>
      </c>
      <c r="D4157" s="41" t="s">
        <v>539</v>
      </c>
      <c r="E4157" s="29">
        <v>1</v>
      </c>
      <c r="F4157" s="30" t="s">
        <v>11</v>
      </c>
      <c r="G4157" s="140">
        <v>104873.95</v>
      </c>
      <c r="H4157" s="78">
        <f t="shared" si="1043"/>
        <v>19926.050500000001</v>
      </c>
      <c r="I4157" s="78">
        <f t="shared" si="1044"/>
        <v>124800.00049999999</v>
      </c>
      <c r="J4157" s="95">
        <f t="shared" si="1042"/>
        <v>124800.00049999999</v>
      </c>
      <c r="K4157" s="140">
        <v>108907.56</v>
      </c>
      <c r="L4157" s="78">
        <f t="shared" si="1045"/>
        <v>20692.436399999999</v>
      </c>
      <c r="M4157" s="78">
        <f t="shared" si="1046"/>
        <v>129599.9964</v>
      </c>
      <c r="N4157" s="78">
        <f t="shared" si="1047"/>
        <v>129599.9964</v>
      </c>
      <c r="O4157" s="78">
        <f t="shared" si="1048"/>
        <v>124800.00049999999</v>
      </c>
      <c r="P4157" s="138"/>
      <c r="Q4157" s="139"/>
      <c r="R4157" s="78">
        <f t="shared" si="1049"/>
        <v>124800.00049999999</v>
      </c>
    </row>
    <row r="4158" spans="1:18" s="82" customFormat="1" ht="16.5" customHeight="1" x14ac:dyDescent="0.2">
      <c r="A4158" s="75">
        <v>0</v>
      </c>
      <c r="B4158" s="34">
        <v>180</v>
      </c>
      <c r="C4158" s="77">
        <v>26101400</v>
      </c>
      <c r="D4158" s="41" t="s">
        <v>545</v>
      </c>
      <c r="E4158" s="29">
        <v>1</v>
      </c>
      <c r="F4158" s="30" t="s">
        <v>11</v>
      </c>
      <c r="G4158" s="140">
        <v>61176.47</v>
      </c>
      <c r="H4158" s="78">
        <f t="shared" si="1043"/>
        <v>11623.5293</v>
      </c>
      <c r="I4158" s="78">
        <f t="shared" si="1044"/>
        <v>72799.999299999996</v>
      </c>
      <c r="J4158" s="95">
        <f t="shared" si="1042"/>
        <v>72799.999299999996</v>
      </c>
      <c r="K4158" s="140">
        <v>63529.41</v>
      </c>
      <c r="L4158" s="78">
        <f t="shared" si="1045"/>
        <v>12070.5879</v>
      </c>
      <c r="M4158" s="78">
        <f t="shared" si="1046"/>
        <v>75599.997900000002</v>
      </c>
      <c r="N4158" s="78">
        <f t="shared" si="1047"/>
        <v>75599.997900000002</v>
      </c>
      <c r="O4158" s="78">
        <f t="shared" si="1048"/>
        <v>72799.999299999996</v>
      </c>
      <c r="P4158" s="138"/>
      <c r="Q4158" s="139"/>
      <c r="R4158" s="78">
        <f t="shared" si="1049"/>
        <v>72799.999299999996</v>
      </c>
    </row>
    <row r="4159" spans="1:18" s="82" customFormat="1" ht="16.5" customHeight="1" x14ac:dyDescent="0.2">
      <c r="A4159" s="75">
        <v>0</v>
      </c>
      <c r="B4159" s="34">
        <v>181</v>
      </c>
      <c r="C4159" s="77">
        <v>26101400</v>
      </c>
      <c r="D4159" s="41" t="s">
        <v>549</v>
      </c>
      <c r="E4159" s="29">
        <v>1</v>
      </c>
      <c r="F4159" s="30" t="s">
        <v>11</v>
      </c>
      <c r="G4159" s="140">
        <v>52436.97</v>
      </c>
      <c r="H4159" s="78">
        <f t="shared" si="1043"/>
        <v>9963.0243000000009</v>
      </c>
      <c r="I4159" s="78">
        <f t="shared" si="1044"/>
        <v>62399.994300000006</v>
      </c>
      <c r="J4159" s="95">
        <f t="shared" si="1042"/>
        <v>62399.994300000006</v>
      </c>
      <c r="K4159" s="140">
        <v>54453.78</v>
      </c>
      <c r="L4159" s="78">
        <f t="shared" si="1045"/>
        <v>10346.218199999999</v>
      </c>
      <c r="M4159" s="78">
        <f t="shared" si="1046"/>
        <v>64799.998200000002</v>
      </c>
      <c r="N4159" s="78">
        <f t="shared" si="1047"/>
        <v>64799.998200000002</v>
      </c>
      <c r="O4159" s="78">
        <f t="shared" si="1048"/>
        <v>62399.994300000006</v>
      </c>
      <c r="P4159" s="138"/>
      <c r="Q4159" s="139"/>
      <c r="R4159" s="78">
        <f t="shared" si="1049"/>
        <v>62399.994300000006</v>
      </c>
    </row>
    <row r="4160" spans="1:18" s="82" customFormat="1" ht="16.5" customHeight="1" x14ac:dyDescent="0.2">
      <c r="A4160" s="75">
        <v>0</v>
      </c>
      <c r="B4160" s="34">
        <v>182</v>
      </c>
      <c r="C4160" s="77">
        <v>26101400</v>
      </c>
      <c r="D4160" s="41" t="s">
        <v>204</v>
      </c>
      <c r="E4160" s="29">
        <v>1</v>
      </c>
      <c r="F4160" s="30" t="s">
        <v>11</v>
      </c>
      <c r="G4160" s="140">
        <v>104873.95</v>
      </c>
      <c r="H4160" s="78">
        <f t="shared" si="1043"/>
        <v>19926.050500000001</v>
      </c>
      <c r="I4160" s="78">
        <f t="shared" si="1044"/>
        <v>124800.00049999999</v>
      </c>
      <c r="J4160" s="95">
        <f t="shared" si="1042"/>
        <v>124800.00049999999</v>
      </c>
      <c r="K4160" s="140">
        <v>108907.56</v>
      </c>
      <c r="L4160" s="78">
        <f t="shared" si="1045"/>
        <v>20692.436399999999</v>
      </c>
      <c r="M4160" s="78">
        <f t="shared" si="1046"/>
        <v>129599.9964</v>
      </c>
      <c r="N4160" s="78">
        <f t="shared" si="1047"/>
        <v>129599.9964</v>
      </c>
      <c r="O4160" s="78">
        <f t="shared" si="1048"/>
        <v>124800.00049999999</v>
      </c>
      <c r="P4160" s="138">
        <v>649809</v>
      </c>
      <c r="Q4160" s="140">
        <f t="shared" ref="Q4160" si="1059">AVERAGE(P4160,O4160)</f>
        <v>387304.50024999998</v>
      </c>
      <c r="R4160" s="78">
        <f>O4160</f>
        <v>124800.00049999999</v>
      </c>
    </row>
    <row r="4161" spans="1:18" s="82" customFormat="1" ht="16.5" customHeight="1" x14ac:dyDescent="0.2">
      <c r="A4161" s="75">
        <v>0</v>
      </c>
      <c r="B4161" s="34">
        <v>183</v>
      </c>
      <c r="C4161" s="77">
        <v>26101400</v>
      </c>
      <c r="D4161" s="41" t="s">
        <v>553</v>
      </c>
      <c r="E4161" s="29">
        <v>1</v>
      </c>
      <c r="F4161" s="30" t="s">
        <v>11</v>
      </c>
      <c r="G4161" s="140">
        <v>69915.97</v>
      </c>
      <c r="H4161" s="78">
        <f t="shared" si="1043"/>
        <v>13284.034300000001</v>
      </c>
      <c r="I4161" s="78">
        <f t="shared" si="1044"/>
        <v>83200.004300000001</v>
      </c>
      <c r="J4161" s="95">
        <f t="shared" si="1042"/>
        <v>83200.004300000001</v>
      </c>
      <c r="K4161" s="140">
        <v>72605.039999999994</v>
      </c>
      <c r="L4161" s="78">
        <f t="shared" si="1045"/>
        <v>13794.9576</v>
      </c>
      <c r="M4161" s="78">
        <f t="shared" si="1046"/>
        <v>86399.997599999988</v>
      </c>
      <c r="N4161" s="78">
        <f t="shared" si="1047"/>
        <v>86399.997599999988</v>
      </c>
      <c r="O4161" s="78">
        <f t="shared" si="1048"/>
        <v>83200.004300000001</v>
      </c>
      <c r="P4161" s="138"/>
      <c r="Q4161" s="139"/>
      <c r="R4161" s="78">
        <f t="shared" si="1049"/>
        <v>83200.004300000001</v>
      </c>
    </row>
    <row r="4162" spans="1:18" s="82" customFormat="1" ht="16.5" customHeight="1" x14ac:dyDescent="0.2">
      <c r="A4162" s="75">
        <v>0</v>
      </c>
      <c r="B4162" s="34">
        <v>184</v>
      </c>
      <c r="C4162" s="77">
        <v>26101400</v>
      </c>
      <c r="D4162" s="41" t="s">
        <v>37</v>
      </c>
      <c r="E4162" s="29">
        <v>1</v>
      </c>
      <c r="F4162" s="30" t="s">
        <v>11</v>
      </c>
      <c r="G4162" s="140">
        <v>288403.36</v>
      </c>
      <c r="H4162" s="78">
        <f t="shared" si="1043"/>
        <v>54796.638399999996</v>
      </c>
      <c r="I4162" s="78">
        <f t="shared" si="1044"/>
        <v>343199.99839999998</v>
      </c>
      <c r="J4162" s="95">
        <f t="shared" si="1042"/>
        <v>343199.99839999998</v>
      </c>
      <c r="K4162" s="140">
        <v>299495.8</v>
      </c>
      <c r="L4162" s="78">
        <f t="shared" si="1045"/>
        <v>56904.201999999997</v>
      </c>
      <c r="M4162" s="78">
        <f t="shared" si="1046"/>
        <v>356400.00199999998</v>
      </c>
      <c r="N4162" s="78">
        <f t="shared" si="1047"/>
        <v>356400.00199999998</v>
      </c>
      <c r="O4162" s="78">
        <f t="shared" si="1048"/>
        <v>343199.99839999998</v>
      </c>
      <c r="P4162" s="138"/>
      <c r="Q4162" s="139"/>
      <c r="R4162" s="78">
        <f t="shared" si="1049"/>
        <v>343199.99839999998</v>
      </c>
    </row>
    <row r="4163" spans="1:18" s="82" customFormat="1" ht="16.5" customHeight="1" x14ac:dyDescent="0.2">
      <c r="A4163" s="75">
        <v>0</v>
      </c>
      <c r="B4163" s="34">
        <v>185</v>
      </c>
      <c r="C4163" s="77">
        <v>26101400</v>
      </c>
      <c r="D4163" s="41" t="s">
        <v>799</v>
      </c>
      <c r="E4163" s="29">
        <v>1</v>
      </c>
      <c r="F4163" s="30" t="s">
        <v>11</v>
      </c>
      <c r="G4163" s="140">
        <v>218487.39</v>
      </c>
      <c r="H4163" s="78">
        <f t="shared" si="1043"/>
        <v>41512.604100000004</v>
      </c>
      <c r="I4163" s="78">
        <f t="shared" si="1044"/>
        <v>259999.99410000001</v>
      </c>
      <c r="J4163" s="95">
        <f t="shared" si="1042"/>
        <v>259999.99410000001</v>
      </c>
      <c r="K4163" s="140">
        <v>226890.76</v>
      </c>
      <c r="L4163" s="78">
        <f t="shared" si="1045"/>
        <v>43109.244400000003</v>
      </c>
      <c r="M4163" s="78">
        <f t="shared" si="1046"/>
        <v>270000.00440000003</v>
      </c>
      <c r="N4163" s="78">
        <f t="shared" si="1047"/>
        <v>270000.00440000003</v>
      </c>
      <c r="O4163" s="78">
        <f t="shared" si="1048"/>
        <v>259999.99410000001</v>
      </c>
      <c r="P4163" s="138"/>
      <c r="Q4163" s="139"/>
      <c r="R4163" s="78">
        <f t="shared" si="1049"/>
        <v>259999.99410000001</v>
      </c>
    </row>
    <row r="4164" spans="1:18" s="82" customFormat="1" ht="16.5" customHeight="1" x14ac:dyDescent="0.2">
      <c r="A4164" s="75">
        <v>0</v>
      </c>
      <c r="B4164" s="34">
        <v>186</v>
      </c>
      <c r="C4164" s="77">
        <v>26101400</v>
      </c>
      <c r="D4164" s="41" t="s">
        <v>800</v>
      </c>
      <c r="E4164" s="29">
        <v>1</v>
      </c>
      <c r="F4164" s="30" t="s">
        <v>11</v>
      </c>
      <c r="G4164" s="140">
        <v>26218.49</v>
      </c>
      <c r="H4164" s="78">
        <f t="shared" si="1043"/>
        <v>4981.5131000000001</v>
      </c>
      <c r="I4164" s="78">
        <f t="shared" si="1044"/>
        <v>31200.003100000002</v>
      </c>
      <c r="J4164" s="95">
        <f t="shared" si="1042"/>
        <v>31200.003100000002</v>
      </c>
      <c r="K4164" s="140">
        <v>27226.89</v>
      </c>
      <c r="L4164" s="78">
        <f t="shared" si="1045"/>
        <v>5173.1090999999997</v>
      </c>
      <c r="M4164" s="78">
        <f t="shared" si="1046"/>
        <v>32399.999100000001</v>
      </c>
      <c r="N4164" s="78">
        <f t="shared" si="1047"/>
        <v>32399.999100000001</v>
      </c>
      <c r="O4164" s="78">
        <f t="shared" si="1048"/>
        <v>31200.003100000002</v>
      </c>
      <c r="P4164" s="138"/>
      <c r="Q4164" s="139"/>
      <c r="R4164" s="78">
        <f t="shared" si="1049"/>
        <v>31200.003100000002</v>
      </c>
    </row>
    <row r="4165" spans="1:18" s="82" customFormat="1" ht="16.5" customHeight="1" x14ac:dyDescent="0.2">
      <c r="A4165" s="75">
        <v>0</v>
      </c>
      <c r="B4165" s="34">
        <v>187</v>
      </c>
      <c r="C4165" s="77">
        <v>26101400</v>
      </c>
      <c r="D4165" s="41" t="s">
        <v>555</v>
      </c>
      <c r="E4165" s="29">
        <v>1</v>
      </c>
      <c r="F4165" s="30" t="s">
        <v>11</v>
      </c>
      <c r="G4165" s="140">
        <v>157310.92000000001</v>
      </c>
      <c r="H4165" s="78">
        <f t="shared" si="1043"/>
        <v>29889.074800000002</v>
      </c>
      <c r="I4165" s="78">
        <f t="shared" si="1044"/>
        <v>187199.99480000001</v>
      </c>
      <c r="J4165" s="95">
        <f t="shared" si="1042"/>
        <v>187199.99480000001</v>
      </c>
      <c r="K4165" s="140">
        <v>163361.34</v>
      </c>
      <c r="L4165" s="78">
        <f t="shared" si="1045"/>
        <v>31038.654599999998</v>
      </c>
      <c r="M4165" s="78">
        <f t="shared" si="1046"/>
        <v>194399.99460000001</v>
      </c>
      <c r="N4165" s="78">
        <f t="shared" si="1047"/>
        <v>194399.99460000001</v>
      </c>
      <c r="O4165" s="78">
        <f t="shared" si="1048"/>
        <v>187199.99480000001</v>
      </c>
      <c r="P4165" s="138"/>
      <c r="Q4165" s="139"/>
      <c r="R4165" s="78">
        <f t="shared" si="1049"/>
        <v>187199.99480000001</v>
      </c>
    </row>
    <row r="4166" spans="1:18" s="82" customFormat="1" ht="16.5" customHeight="1" x14ac:dyDescent="0.2">
      <c r="A4166" s="75">
        <v>0</v>
      </c>
      <c r="B4166" s="34">
        <v>188</v>
      </c>
      <c r="C4166" s="77">
        <v>26101400</v>
      </c>
      <c r="D4166" s="41" t="s">
        <v>557</v>
      </c>
      <c r="E4166" s="29">
        <v>1</v>
      </c>
      <c r="F4166" s="30" t="s">
        <v>11</v>
      </c>
      <c r="G4166" s="140">
        <v>34957.980000000003</v>
      </c>
      <c r="H4166" s="78">
        <f t="shared" si="1043"/>
        <v>6642.0162000000009</v>
      </c>
      <c r="I4166" s="78">
        <f t="shared" si="1044"/>
        <v>41599.996200000001</v>
      </c>
      <c r="J4166" s="95">
        <f t="shared" si="1042"/>
        <v>41599.996200000001</v>
      </c>
      <c r="K4166" s="140">
        <v>36302.519999999997</v>
      </c>
      <c r="L4166" s="78">
        <f t="shared" si="1045"/>
        <v>6897.4787999999999</v>
      </c>
      <c r="M4166" s="78">
        <f t="shared" si="1046"/>
        <v>43199.998799999994</v>
      </c>
      <c r="N4166" s="78">
        <f t="shared" si="1047"/>
        <v>43199.998799999994</v>
      </c>
      <c r="O4166" s="78">
        <f t="shared" si="1048"/>
        <v>41599.996200000001</v>
      </c>
      <c r="P4166" s="138"/>
      <c r="Q4166" s="139"/>
      <c r="R4166" s="78">
        <f t="shared" si="1049"/>
        <v>41599.996200000001</v>
      </c>
    </row>
    <row r="4167" spans="1:18" s="82" customFormat="1" ht="16.5" customHeight="1" x14ac:dyDescent="0.2">
      <c r="A4167" s="75">
        <v>0</v>
      </c>
      <c r="B4167" s="34">
        <v>189</v>
      </c>
      <c r="C4167" s="77">
        <v>26101400</v>
      </c>
      <c r="D4167" s="41" t="s">
        <v>559</v>
      </c>
      <c r="E4167" s="29">
        <v>1</v>
      </c>
      <c r="F4167" s="30" t="s">
        <v>11</v>
      </c>
      <c r="G4167" s="140">
        <v>122352.94</v>
      </c>
      <c r="H4167" s="78">
        <f t="shared" si="1043"/>
        <v>23247.0586</v>
      </c>
      <c r="I4167" s="78">
        <f t="shared" si="1044"/>
        <v>145599.99859999999</v>
      </c>
      <c r="J4167" s="95">
        <f t="shared" si="1042"/>
        <v>145599.99859999999</v>
      </c>
      <c r="K4167" s="140">
        <v>127058.82</v>
      </c>
      <c r="L4167" s="78">
        <f t="shared" si="1045"/>
        <v>24141.175800000001</v>
      </c>
      <c r="M4167" s="78">
        <f t="shared" si="1046"/>
        <v>151199.9958</v>
      </c>
      <c r="N4167" s="78">
        <f t="shared" si="1047"/>
        <v>151199.9958</v>
      </c>
      <c r="O4167" s="78">
        <f t="shared" si="1048"/>
        <v>145599.99859999999</v>
      </c>
      <c r="P4167" s="138"/>
      <c r="Q4167" s="139"/>
      <c r="R4167" s="78">
        <f t="shared" si="1049"/>
        <v>145599.99859999999</v>
      </c>
    </row>
    <row r="4168" spans="1:18" s="82" customFormat="1" ht="16.5" customHeight="1" x14ac:dyDescent="0.2">
      <c r="A4168" s="75">
        <v>0</v>
      </c>
      <c r="B4168" s="34">
        <v>190</v>
      </c>
      <c r="C4168" s="77">
        <v>26101400</v>
      </c>
      <c r="D4168" s="41" t="s">
        <v>561</v>
      </c>
      <c r="E4168" s="29">
        <v>1</v>
      </c>
      <c r="F4168" s="30" t="s">
        <v>11</v>
      </c>
      <c r="G4168" s="140">
        <v>30588.240000000002</v>
      </c>
      <c r="H4168" s="78">
        <f t="shared" si="1043"/>
        <v>5811.7656000000006</v>
      </c>
      <c r="I4168" s="78">
        <f t="shared" si="1044"/>
        <v>36400.005600000004</v>
      </c>
      <c r="J4168" s="95">
        <f t="shared" ref="J4168:J4231" si="1060">I4168*E4168</f>
        <v>36400.005600000004</v>
      </c>
      <c r="K4168" s="140">
        <v>31764.71</v>
      </c>
      <c r="L4168" s="78">
        <f t="shared" si="1045"/>
        <v>6035.2948999999999</v>
      </c>
      <c r="M4168" s="78">
        <f t="shared" si="1046"/>
        <v>37800.0049</v>
      </c>
      <c r="N4168" s="78">
        <f t="shared" si="1047"/>
        <v>37800.0049</v>
      </c>
      <c r="O4168" s="78">
        <f t="shared" si="1048"/>
        <v>36400.005600000004</v>
      </c>
      <c r="P4168" s="138"/>
      <c r="Q4168" s="139"/>
      <c r="R4168" s="78">
        <f t="shared" si="1049"/>
        <v>36400.005600000004</v>
      </c>
    </row>
    <row r="4169" spans="1:18" s="82" customFormat="1" ht="16.5" customHeight="1" x14ac:dyDescent="0.2">
      <c r="A4169" s="75">
        <v>0</v>
      </c>
      <c r="B4169" s="34">
        <v>191</v>
      </c>
      <c r="C4169" s="77">
        <v>26101400</v>
      </c>
      <c r="D4169" s="41" t="s">
        <v>563</v>
      </c>
      <c r="E4169" s="29">
        <v>1</v>
      </c>
      <c r="F4169" s="30" t="s">
        <v>11</v>
      </c>
      <c r="G4169" s="140">
        <v>26218.49</v>
      </c>
      <c r="H4169" s="78">
        <f t="shared" ref="H4169:H4232" si="1061">G4169*19%</f>
        <v>4981.5131000000001</v>
      </c>
      <c r="I4169" s="78">
        <f t="shared" ref="I4169:I4232" si="1062">G4169+H4169</f>
        <v>31200.003100000002</v>
      </c>
      <c r="J4169" s="95">
        <f t="shared" si="1060"/>
        <v>31200.003100000002</v>
      </c>
      <c r="K4169" s="140">
        <v>27226.89</v>
      </c>
      <c r="L4169" s="78">
        <f t="shared" ref="L4169:L4232" si="1063">K4169*19%</f>
        <v>5173.1090999999997</v>
      </c>
      <c r="M4169" s="78">
        <f t="shared" ref="M4169:M4232" si="1064">K4169+L4169</f>
        <v>32399.999100000001</v>
      </c>
      <c r="N4169" s="78">
        <f t="shared" ref="N4169:N4232" si="1065">M4169*E4169</f>
        <v>32399.999100000001</v>
      </c>
      <c r="O4169" s="78">
        <f t="shared" ref="O4169:O4232" si="1066">MIN(I4169,M4169)</f>
        <v>31200.003100000002</v>
      </c>
      <c r="P4169" s="138"/>
      <c r="Q4169" s="139"/>
      <c r="R4169" s="78">
        <f t="shared" ref="R4169:R4232" si="1067">O4169</f>
        <v>31200.003100000002</v>
      </c>
    </row>
    <row r="4170" spans="1:18" s="82" customFormat="1" ht="16.5" customHeight="1" x14ac:dyDescent="0.2">
      <c r="A4170" s="75">
        <v>0</v>
      </c>
      <c r="B4170" s="34">
        <v>192</v>
      </c>
      <c r="C4170" s="77">
        <v>26101400</v>
      </c>
      <c r="D4170" s="41" t="s">
        <v>565</v>
      </c>
      <c r="E4170" s="29">
        <v>1</v>
      </c>
      <c r="F4170" s="30" t="s">
        <v>11</v>
      </c>
      <c r="G4170" s="140">
        <v>393277.31</v>
      </c>
      <c r="H4170" s="78">
        <f t="shared" si="1061"/>
        <v>74722.688899999994</v>
      </c>
      <c r="I4170" s="78">
        <f t="shared" si="1062"/>
        <v>467999.99890000001</v>
      </c>
      <c r="J4170" s="95">
        <f t="shared" si="1060"/>
        <v>467999.99890000001</v>
      </c>
      <c r="K4170" s="140">
        <v>408403.36</v>
      </c>
      <c r="L4170" s="78">
        <f t="shared" si="1063"/>
        <v>77596.638399999996</v>
      </c>
      <c r="M4170" s="78">
        <f t="shared" si="1064"/>
        <v>485999.99839999998</v>
      </c>
      <c r="N4170" s="78">
        <f t="shared" si="1065"/>
        <v>485999.99839999998</v>
      </c>
      <c r="O4170" s="78">
        <f t="shared" si="1066"/>
        <v>467999.99890000001</v>
      </c>
      <c r="P4170" s="138"/>
      <c r="Q4170" s="139"/>
      <c r="R4170" s="78">
        <f t="shared" si="1067"/>
        <v>467999.99890000001</v>
      </c>
    </row>
    <row r="4171" spans="1:18" s="82" customFormat="1" ht="16.5" customHeight="1" x14ac:dyDescent="0.2">
      <c r="A4171" s="75">
        <v>0</v>
      </c>
      <c r="B4171" s="34">
        <v>193</v>
      </c>
      <c r="C4171" s="77">
        <v>26101400</v>
      </c>
      <c r="D4171" s="41" t="s">
        <v>567</v>
      </c>
      <c r="E4171" s="29">
        <v>1</v>
      </c>
      <c r="F4171" s="30" t="s">
        <v>11</v>
      </c>
      <c r="G4171" s="140">
        <v>349579.83</v>
      </c>
      <c r="H4171" s="78">
        <f t="shared" si="1061"/>
        <v>66420.167700000005</v>
      </c>
      <c r="I4171" s="78">
        <f t="shared" si="1062"/>
        <v>415999.99770000001</v>
      </c>
      <c r="J4171" s="95">
        <f t="shared" si="1060"/>
        <v>415999.99770000001</v>
      </c>
      <c r="K4171" s="140">
        <v>363025.21</v>
      </c>
      <c r="L4171" s="78">
        <f t="shared" si="1063"/>
        <v>68974.789900000003</v>
      </c>
      <c r="M4171" s="78">
        <f t="shared" si="1064"/>
        <v>431999.99990000005</v>
      </c>
      <c r="N4171" s="78">
        <f t="shared" si="1065"/>
        <v>431999.99990000005</v>
      </c>
      <c r="O4171" s="78">
        <f t="shared" si="1066"/>
        <v>415999.99770000001</v>
      </c>
      <c r="P4171" s="138">
        <v>733180</v>
      </c>
      <c r="Q4171" s="140">
        <f t="shared" ref="Q4171" si="1068">AVERAGE(P4171,O4171)</f>
        <v>574589.99884999997</v>
      </c>
      <c r="R4171" s="78">
        <f>O4171</f>
        <v>415999.99770000001</v>
      </c>
    </row>
    <row r="4172" spans="1:18" s="82" customFormat="1" ht="16.5" customHeight="1" x14ac:dyDescent="0.2">
      <c r="A4172" s="75">
        <v>0</v>
      </c>
      <c r="B4172" s="34">
        <v>194</v>
      </c>
      <c r="C4172" s="77">
        <v>26101400</v>
      </c>
      <c r="D4172" s="41" t="s">
        <v>569</v>
      </c>
      <c r="E4172" s="29">
        <v>1</v>
      </c>
      <c r="F4172" s="30" t="s">
        <v>11</v>
      </c>
      <c r="G4172" s="140">
        <v>78655.460000000006</v>
      </c>
      <c r="H4172" s="78">
        <f t="shared" si="1061"/>
        <v>14944.537400000001</v>
      </c>
      <c r="I4172" s="78">
        <f t="shared" si="1062"/>
        <v>93599.997400000007</v>
      </c>
      <c r="J4172" s="95">
        <f t="shared" si="1060"/>
        <v>93599.997400000007</v>
      </c>
      <c r="K4172" s="140">
        <v>81680.67</v>
      </c>
      <c r="L4172" s="78">
        <f t="shared" si="1063"/>
        <v>15519.327299999999</v>
      </c>
      <c r="M4172" s="78">
        <f t="shared" si="1064"/>
        <v>97199.997300000003</v>
      </c>
      <c r="N4172" s="78">
        <f t="shared" si="1065"/>
        <v>97199.997300000003</v>
      </c>
      <c r="O4172" s="78">
        <f t="shared" si="1066"/>
        <v>93599.997400000007</v>
      </c>
      <c r="P4172" s="138"/>
      <c r="Q4172" s="139"/>
      <c r="R4172" s="78">
        <f t="shared" si="1067"/>
        <v>93599.997400000007</v>
      </c>
    </row>
    <row r="4173" spans="1:18" s="82" customFormat="1" ht="16.5" customHeight="1" x14ac:dyDescent="0.2">
      <c r="A4173" s="75">
        <v>0</v>
      </c>
      <c r="B4173" s="34">
        <v>195</v>
      </c>
      <c r="C4173" s="77">
        <v>26101400</v>
      </c>
      <c r="D4173" s="41" t="s">
        <v>571</v>
      </c>
      <c r="E4173" s="29">
        <v>1</v>
      </c>
      <c r="F4173" s="30" t="s">
        <v>11</v>
      </c>
      <c r="G4173" s="140">
        <v>104873.95</v>
      </c>
      <c r="H4173" s="78">
        <f t="shared" si="1061"/>
        <v>19926.050500000001</v>
      </c>
      <c r="I4173" s="78">
        <f t="shared" si="1062"/>
        <v>124800.00049999999</v>
      </c>
      <c r="J4173" s="95">
        <f t="shared" si="1060"/>
        <v>124800.00049999999</v>
      </c>
      <c r="K4173" s="140">
        <v>108907.56</v>
      </c>
      <c r="L4173" s="78">
        <f t="shared" si="1063"/>
        <v>20692.436399999999</v>
      </c>
      <c r="M4173" s="78">
        <f t="shared" si="1064"/>
        <v>129599.9964</v>
      </c>
      <c r="N4173" s="78">
        <f t="shared" si="1065"/>
        <v>129599.9964</v>
      </c>
      <c r="O4173" s="78">
        <f t="shared" si="1066"/>
        <v>124800.00049999999</v>
      </c>
      <c r="P4173" s="138"/>
      <c r="Q4173" s="139"/>
      <c r="R4173" s="78">
        <f t="shared" si="1067"/>
        <v>124800.00049999999</v>
      </c>
    </row>
    <row r="4174" spans="1:18" s="82" customFormat="1" ht="16.5" customHeight="1" x14ac:dyDescent="0.2">
      <c r="A4174" s="75">
        <v>0</v>
      </c>
      <c r="B4174" s="34">
        <v>196</v>
      </c>
      <c r="C4174" s="77">
        <v>26101400</v>
      </c>
      <c r="D4174" s="41" t="s">
        <v>573</v>
      </c>
      <c r="E4174" s="29">
        <v>1</v>
      </c>
      <c r="F4174" s="30" t="s">
        <v>11</v>
      </c>
      <c r="G4174" s="140">
        <v>17478.990000000002</v>
      </c>
      <c r="H4174" s="78">
        <f t="shared" si="1061"/>
        <v>3321.0081000000005</v>
      </c>
      <c r="I4174" s="78">
        <f t="shared" si="1062"/>
        <v>20799.998100000001</v>
      </c>
      <c r="J4174" s="95">
        <f t="shared" si="1060"/>
        <v>20799.998100000001</v>
      </c>
      <c r="K4174" s="140">
        <v>18151.259999999998</v>
      </c>
      <c r="L4174" s="78">
        <f t="shared" si="1063"/>
        <v>3448.7393999999999</v>
      </c>
      <c r="M4174" s="78">
        <f t="shared" si="1064"/>
        <v>21599.999399999997</v>
      </c>
      <c r="N4174" s="78">
        <f t="shared" si="1065"/>
        <v>21599.999399999997</v>
      </c>
      <c r="O4174" s="78">
        <f t="shared" si="1066"/>
        <v>20799.998100000001</v>
      </c>
      <c r="P4174" s="138"/>
      <c r="Q4174" s="139"/>
      <c r="R4174" s="78">
        <f t="shared" si="1067"/>
        <v>20799.998100000001</v>
      </c>
    </row>
    <row r="4175" spans="1:18" s="82" customFormat="1" ht="16.5" customHeight="1" x14ac:dyDescent="0.2">
      <c r="A4175" s="75">
        <v>0</v>
      </c>
      <c r="B4175" s="34">
        <v>197</v>
      </c>
      <c r="C4175" s="77">
        <v>26101400</v>
      </c>
      <c r="D4175" s="41" t="s">
        <v>575</v>
      </c>
      <c r="E4175" s="29">
        <v>1</v>
      </c>
      <c r="F4175" s="30" t="s">
        <v>52</v>
      </c>
      <c r="G4175" s="140">
        <v>15731.09</v>
      </c>
      <c r="H4175" s="78">
        <f t="shared" si="1061"/>
        <v>2988.9070999999999</v>
      </c>
      <c r="I4175" s="78">
        <f t="shared" si="1062"/>
        <v>18719.997100000001</v>
      </c>
      <c r="J4175" s="95">
        <f t="shared" si="1060"/>
        <v>18719.997100000001</v>
      </c>
      <c r="K4175" s="140">
        <v>16336.13</v>
      </c>
      <c r="L4175" s="78">
        <f t="shared" si="1063"/>
        <v>3103.8647000000001</v>
      </c>
      <c r="M4175" s="78">
        <f t="shared" si="1064"/>
        <v>19439.994699999999</v>
      </c>
      <c r="N4175" s="78">
        <f t="shared" si="1065"/>
        <v>19439.994699999999</v>
      </c>
      <c r="O4175" s="78">
        <f t="shared" si="1066"/>
        <v>18719.997100000001</v>
      </c>
      <c r="P4175" s="138"/>
      <c r="Q4175" s="139"/>
      <c r="R4175" s="78">
        <f t="shared" si="1067"/>
        <v>18719.997100000001</v>
      </c>
    </row>
    <row r="4176" spans="1:18" s="82" customFormat="1" ht="16.5" customHeight="1" x14ac:dyDescent="0.2">
      <c r="A4176" s="75">
        <v>0</v>
      </c>
      <c r="B4176" s="34">
        <v>198</v>
      </c>
      <c r="C4176" s="77">
        <v>26101400</v>
      </c>
      <c r="D4176" s="41" t="s">
        <v>577</v>
      </c>
      <c r="E4176" s="29">
        <v>1</v>
      </c>
      <c r="F4176" s="30" t="s">
        <v>52</v>
      </c>
      <c r="G4176" s="140">
        <v>15731.09</v>
      </c>
      <c r="H4176" s="78">
        <f t="shared" si="1061"/>
        <v>2988.9070999999999</v>
      </c>
      <c r="I4176" s="78">
        <f t="shared" si="1062"/>
        <v>18719.997100000001</v>
      </c>
      <c r="J4176" s="95">
        <f t="shared" si="1060"/>
        <v>18719.997100000001</v>
      </c>
      <c r="K4176" s="140">
        <v>16336.13</v>
      </c>
      <c r="L4176" s="78">
        <f t="shared" si="1063"/>
        <v>3103.8647000000001</v>
      </c>
      <c r="M4176" s="78">
        <f t="shared" si="1064"/>
        <v>19439.994699999999</v>
      </c>
      <c r="N4176" s="78">
        <f t="shared" si="1065"/>
        <v>19439.994699999999</v>
      </c>
      <c r="O4176" s="78">
        <f t="shared" si="1066"/>
        <v>18719.997100000001</v>
      </c>
      <c r="P4176" s="138"/>
      <c r="Q4176" s="139"/>
      <c r="R4176" s="78">
        <f t="shared" si="1067"/>
        <v>18719.997100000001</v>
      </c>
    </row>
    <row r="4177" spans="1:18" s="82" customFormat="1" ht="16.5" customHeight="1" x14ac:dyDescent="0.2">
      <c r="A4177" s="75">
        <v>0</v>
      </c>
      <c r="B4177" s="34">
        <v>199</v>
      </c>
      <c r="C4177" s="77">
        <v>26101400</v>
      </c>
      <c r="D4177" s="41" t="s">
        <v>579</v>
      </c>
      <c r="E4177" s="29">
        <v>1</v>
      </c>
      <c r="F4177" s="30" t="s">
        <v>52</v>
      </c>
      <c r="G4177" s="140">
        <v>13983.19</v>
      </c>
      <c r="H4177" s="78">
        <f t="shared" si="1061"/>
        <v>2656.8061000000002</v>
      </c>
      <c r="I4177" s="78">
        <f t="shared" si="1062"/>
        <v>16639.9961</v>
      </c>
      <c r="J4177" s="95">
        <f t="shared" si="1060"/>
        <v>16639.9961</v>
      </c>
      <c r="K4177" s="140">
        <v>14521.01</v>
      </c>
      <c r="L4177" s="78">
        <f t="shared" si="1063"/>
        <v>2758.9919</v>
      </c>
      <c r="M4177" s="78">
        <f t="shared" si="1064"/>
        <v>17280.001899999999</v>
      </c>
      <c r="N4177" s="78">
        <f t="shared" si="1065"/>
        <v>17280.001899999999</v>
      </c>
      <c r="O4177" s="78">
        <f t="shared" si="1066"/>
        <v>16639.9961</v>
      </c>
      <c r="P4177" s="138"/>
      <c r="Q4177" s="139"/>
      <c r="R4177" s="78">
        <f t="shared" si="1067"/>
        <v>16639.9961</v>
      </c>
    </row>
    <row r="4178" spans="1:18" s="82" customFormat="1" ht="16.5" customHeight="1" x14ac:dyDescent="0.2">
      <c r="A4178" s="75">
        <v>0</v>
      </c>
      <c r="B4178" s="34">
        <v>200</v>
      </c>
      <c r="C4178" s="77">
        <v>26101400</v>
      </c>
      <c r="D4178" s="41" t="s">
        <v>581</v>
      </c>
      <c r="E4178" s="29">
        <v>1</v>
      </c>
      <c r="F4178" s="30" t="s">
        <v>52</v>
      </c>
      <c r="G4178" s="140">
        <v>12235.29</v>
      </c>
      <c r="H4178" s="78">
        <f t="shared" si="1061"/>
        <v>2324.7051000000001</v>
      </c>
      <c r="I4178" s="78">
        <f t="shared" si="1062"/>
        <v>14559.9951</v>
      </c>
      <c r="J4178" s="95">
        <f t="shared" si="1060"/>
        <v>14559.9951</v>
      </c>
      <c r="K4178" s="140">
        <v>12705.88</v>
      </c>
      <c r="L4178" s="78">
        <f t="shared" si="1063"/>
        <v>2414.1171999999997</v>
      </c>
      <c r="M4178" s="78">
        <f t="shared" si="1064"/>
        <v>15119.997199999998</v>
      </c>
      <c r="N4178" s="78">
        <f t="shared" si="1065"/>
        <v>15119.997199999998</v>
      </c>
      <c r="O4178" s="78">
        <f t="shared" si="1066"/>
        <v>14559.9951</v>
      </c>
      <c r="P4178" s="138"/>
      <c r="Q4178" s="139"/>
      <c r="R4178" s="78">
        <f t="shared" si="1067"/>
        <v>14559.9951</v>
      </c>
    </row>
    <row r="4179" spans="1:18" s="82" customFormat="1" ht="16.5" customHeight="1" x14ac:dyDescent="0.2">
      <c r="A4179" s="75">
        <v>0</v>
      </c>
      <c r="B4179" s="34">
        <v>201</v>
      </c>
      <c r="C4179" s="77">
        <v>26101400</v>
      </c>
      <c r="D4179" s="41" t="s">
        <v>583</v>
      </c>
      <c r="E4179" s="29">
        <v>1</v>
      </c>
      <c r="F4179" s="30" t="s">
        <v>52</v>
      </c>
      <c r="G4179" s="140">
        <v>12235.29</v>
      </c>
      <c r="H4179" s="78">
        <f t="shared" si="1061"/>
        <v>2324.7051000000001</v>
      </c>
      <c r="I4179" s="78">
        <f t="shared" si="1062"/>
        <v>14559.9951</v>
      </c>
      <c r="J4179" s="95">
        <f t="shared" si="1060"/>
        <v>14559.9951</v>
      </c>
      <c r="K4179" s="140">
        <v>12705.88</v>
      </c>
      <c r="L4179" s="78">
        <f t="shared" si="1063"/>
        <v>2414.1171999999997</v>
      </c>
      <c r="M4179" s="78">
        <f t="shared" si="1064"/>
        <v>15119.997199999998</v>
      </c>
      <c r="N4179" s="78">
        <f t="shared" si="1065"/>
        <v>15119.997199999998</v>
      </c>
      <c r="O4179" s="78">
        <f t="shared" si="1066"/>
        <v>14559.9951</v>
      </c>
      <c r="P4179" s="138"/>
      <c r="Q4179" s="139"/>
      <c r="R4179" s="78">
        <f t="shared" si="1067"/>
        <v>14559.9951</v>
      </c>
    </row>
    <row r="4180" spans="1:18" s="82" customFormat="1" ht="16.5" customHeight="1" x14ac:dyDescent="0.2">
      <c r="A4180" s="75">
        <v>0</v>
      </c>
      <c r="B4180" s="34">
        <v>202</v>
      </c>
      <c r="C4180" s="77">
        <v>26101400</v>
      </c>
      <c r="D4180" s="41" t="s">
        <v>585</v>
      </c>
      <c r="E4180" s="29">
        <v>1</v>
      </c>
      <c r="F4180" s="30" t="s">
        <v>11</v>
      </c>
      <c r="G4180" s="140">
        <v>15731.09</v>
      </c>
      <c r="H4180" s="78">
        <f t="shared" si="1061"/>
        <v>2988.9070999999999</v>
      </c>
      <c r="I4180" s="78">
        <f t="shared" si="1062"/>
        <v>18719.997100000001</v>
      </c>
      <c r="J4180" s="95">
        <f t="shared" si="1060"/>
        <v>18719.997100000001</v>
      </c>
      <c r="K4180" s="140">
        <v>16336.13</v>
      </c>
      <c r="L4180" s="78">
        <f t="shared" si="1063"/>
        <v>3103.8647000000001</v>
      </c>
      <c r="M4180" s="78">
        <f t="shared" si="1064"/>
        <v>19439.994699999999</v>
      </c>
      <c r="N4180" s="78">
        <f t="shared" si="1065"/>
        <v>19439.994699999999</v>
      </c>
      <c r="O4180" s="78">
        <f t="shared" si="1066"/>
        <v>18719.997100000001</v>
      </c>
      <c r="P4180" s="138"/>
      <c r="Q4180" s="139"/>
      <c r="R4180" s="78">
        <f t="shared" si="1067"/>
        <v>18719.997100000001</v>
      </c>
    </row>
    <row r="4181" spans="1:18" s="82" customFormat="1" ht="16.5" customHeight="1" x14ac:dyDescent="0.2">
      <c r="A4181" s="75">
        <v>0</v>
      </c>
      <c r="B4181" s="34">
        <v>203</v>
      </c>
      <c r="C4181" s="77">
        <v>26101400</v>
      </c>
      <c r="D4181" s="41" t="s">
        <v>587</v>
      </c>
      <c r="E4181" s="29">
        <v>1</v>
      </c>
      <c r="F4181" s="30" t="s">
        <v>11</v>
      </c>
      <c r="G4181" s="140">
        <v>15731.09</v>
      </c>
      <c r="H4181" s="78">
        <f t="shared" si="1061"/>
        <v>2988.9070999999999</v>
      </c>
      <c r="I4181" s="78">
        <f t="shared" si="1062"/>
        <v>18719.997100000001</v>
      </c>
      <c r="J4181" s="95">
        <f t="shared" si="1060"/>
        <v>18719.997100000001</v>
      </c>
      <c r="K4181" s="140">
        <v>16336.13</v>
      </c>
      <c r="L4181" s="78">
        <f t="shared" si="1063"/>
        <v>3103.8647000000001</v>
      </c>
      <c r="M4181" s="78">
        <f t="shared" si="1064"/>
        <v>19439.994699999999</v>
      </c>
      <c r="N4181" s="78">
        <f t="shared" si="1065"/>
        <v>19439.994699999999</v>
      </c>
      <c r="O4181" s="78">
        <f t="shared" si="1066"/>
        <v>18719.997100000001</v>
      </c>
      <c r="P4181" s="138"/>
      <c r="Q4181" s="139"/>
      <c r="R4181" s="78">
        <f t="shared" si="1067"/>
        <v>18719.997100000001</v>
      </c>
    </row>
    <row r="4182" spans="1:18" s="82" customFormat="1" ht="16.5" customHeight="1" x14ac:dyDescent="0.2">
      <c r="A4182" s="75">
        <v>0</v>
      </c>
      <c r="B4182" s="34">
        <v>204</v>
      </c>
      <c r="C4182" s="77">
        <v>26101400</v>
      </c>
      <c r="D4182" s="41" t="s">
        <v>589</v>
      </c>
      <c r="E4182" s="29">
        <v>1</v>
      </c>
      <c r="F4182" s="30" t="s">
        <v>11</v>
      </c>
      <c r="G4182" s="140">
        <v>2621.85</v>
      </c>
      <c r="H4182" s="78">
        <f t="shared" si="1061"/>
        <v>498.1515</v>
      </c>
      <c r="I4182" s="78">
        <f t="shared" si="1062"/>
        <v>3120.0014999999999</v>
      </c>
      <c r="J4182" s="95">
        <f t="shared" si="1060"/>
        <v>3120.0014999999999</v>
      </c>
      <c r="K4182" s="140">
        <v>2722.69</v>
      </c>
      <c r="L4182" s="78">
        <f t="shared" si="1063"/>
        <v>517.31110000000001</v>
      </c>
      <c r="M4182" s="78">
        <f t="shared" si="1064"/>
        <v>3240.0011</v>
      </c>
      <c r="N4182" s="78">
        <f t="shared" si="1065"/>
        <v>3240.0011</v>
      </c>
      <c r="O4182" s="78">
        <f t="shared" si="1066"/>
        <v>3120.0014999999999</v>
      </c>
      <c r="P4182" s="138"/>
      <c r="Q4182" s="139"/>
      <c r="R4182" s="78">
        <f t="shared" si="1067"/>
        <v>3120.0014999999999</v>
      </c>
    </row>
    <row r="4183" spans="1:18" s="82" customFormat="1" ht="16.5" customHeight="1" x14ac:dyDescent="0.2">
      <c r="A4183" s="75">
        <v>0</v>
      </c>
      <c r="B4183" s="34">
        <v>205</v>
      </c>
      <c r="C4183" s="77">
        <v>26101400</v>
      </c>
      <c r="D4183" s="41" t="s">
        <v>591</v>
      </c>
      <c r="E4183" s="29">
        <v>1</v>
      </c>
      <c r="F4183" s="30" t="s">
        <v>11</v>
      </c>
      <c r="G4183" s="140">
        <v>2621.85</v>
      </c>
      <c r="H4183" s="78">
        <f t="shared" si="1061"/>
        <v>498.1515</v>
      </c>
      <c r="I4183" s="78">
        <f t="shared" si="1062"/>
        <v>3120.0014999999999</v>
      </c>
      <c r="J4183" s="95">
        <f t="shared" si="1060"/>
        <v>3120.0014999999999</v>
      </c>
      <c r="K4183" s="140">
        <v>2722.69</v>
      </c>
      <c r="L4183" s="78">
        <f t="shared" si="1063"/>
        <v>517.31110000000001</v>
      </c>
      <c r="M4183" s="78">
        <f t="shared" si="1064"/>
        <v>3240.0011</v>
      </c>
      <c r="N4183" s="78">
        <f t="shared" si="1065"/>
        <v>3240.0011</v>
      </c>
      <c r="O4183" s="78">
        <f t="shared" si="1066"/>
        <v>3120.0014999999999</v>
      </c>
      <c r="P4183" s="138"/>
      <c r="Q4183" s="139"/>
      <c r="R4183" s="78">
        <f t="shared" si="1067"/>
        <v>3120.0014999999999</v>
      </c>
    </row>
    <row r="4184" spans="1:18" s="82" customFormat="1" ht="16.5" customHeight="1" x14ac:dyDescent="0.2">
      <c r="A4184" s="75">
        <v>0</v>
      </c>
      <c r="B4184" s="34">
        <v>206</v>
      </c>
      <c r="C4184" s="77">
        <v>26101400</v>
      </c>
      <c r="D4184" s="41" t="s">
        <v>593</v>
      </c>
      <c r="E4184" s="29">
        <v>1</v>
      </c>
      <c r="F4184" s="30" t="s">
        <v>11</v>
      </c>
      <c r="G4184" s="140">
        <v>2621.85</v>
      </c>
      <c r="H4184" s="78">
        <f t="shared" si="1061"/>
        <v>498.1515</v>
      </c>
      <c r="I4184" s="78">
        <f t="shared" si="1062"/>
        <v>3120.0014999999999</v>
      </c>
      <c r="J4184" s="95">
        <f t="shared" si="1060"/>
        <v>3120.0014999999999</v>
      </c>
      <c r="K4184" s="140">
        <v>2722.69</v>
      </c>
      <c r="L4184" s="78">
        <f t="shared" si="1063"/>
        <v>517.31110000000001</v>
      </c>
      <c r="M4184" s="78">
        <f t="shared" si="1064"/>
        <v>3240.0011</v>
      </c>
      <c r="N4184" s="78">
        <f t="shared" si="1065"/>
        <v>3240.0011</v>
      </c>
      <c r="O4184" s="78">
        <f t="shared" si="1066"/>
        <v>3120.0014999999999</v>
      </c>
      <c r="P4184" s="138"/>
      <c r="Q4184" s="139"/>
      <c r="R4184" s="78">
        <f t="shared" si="1067"/>
        <v>3120.0014999999999</v>
      </c>
    </row>
    <row r="4185" spans="1:18" s="82" customFormat="1" ht="16.5" customHeight="1" x14ac:dyDescent="0.2">
      <c r="A4185" s="75">
        <v>0</v>
      </c>
      <c r="B4185" s="34">
        <v>207</v>
      </c>
      <c r="C4185" s="77">
        <v>26101400</v>
      </c>
      <c r="D4185" s="41" t="s">
        <v>595</v>
      </c>
      <c r="E4185" s="29">
        <v>1</v>
      </c>
      <c r="F4185" s="30" t="s">
        <v>11</v>
      </c>
      <c r="G4185" s="140">
        <v>2621.85</v>
      </c>
      <c r="H4185" s="78">
        <f t="shared" si="1061"/>
        <v>498.1515</v>
      </c>
      <c r="I4185" s="78">
        <f t="shared" si="1062"/>
        <v>3120.0014999999999</v>
      </c>
      <c r="J4185" s="95">
        <f t="shared" si="1060"/>
        <v>3120.0014999999999</v>
      </c>
      <c r="K4185" s="140">
        <v>2722.69</v>
      </c>
      <c r="L4185" s="78">
        <f t="shared" si="1063"/>
        <v>517.31110000000001</v>
      </c>
      <c r="M4185" s="78">
        <f t="shared" si="1064"/>
        <v>3240.0011</v>
      </c>
      <c r="N4185" s="78">
        <f t="shared" si="1065"/>
        <v>3240.0011</v>
      </c>
      <c r="O4185" s="78">
        <f t="shared" si="1066"/>
        <v>3120.0014999999999</v>
      </c>
      <c r="P4185" s="138"/>
      <c r="Q4185" s="139"/>
      <c r="R4185" s="78">
        <f t="shared" si="1067"/>
        <v>3120.0014999999999</v>
      </c>
    </row>
    <row r="4186" spans="1:18" s="82" customFormat="1" ht="16.5" customHeight="1" x14ac:dyDescent="0.2">
      <c r="A4186" s="75">
        <v>0</v>
      </c>
      <c r="B4186" s="34">
        <v>208</v>
      </c>
      <c r="C4186" s="77">
        <v>26101400</v>
      </c>
      <c r="D4186" s="41" t="s">
        <v>597</v>
      </c>
      <c r="E4186" s="29">
        <v>1</v>
      </c>
      <c r="F4186" s="30" t="s">
        <v>11</v>
      </c>
      <c r="G4186" s="140">
        <v>2621.85</v>
      </c>
      <c r="H4186" s="78">
        <f t="shared" si="1061"/>
        <v>498.1515</v>
      </c>
      <c r="I4186" s="78">
        <f t="shared" si="1062"/>
        <v>3120.0014999999999</v>
      </c>
      <c r="J4186" s="95">
        <f t="shared" si="1060"/>
        <v>3120.0014999999999</v>
      </c>
      <c r="K4186" s="140">
        <v>2722.69</v>
      </c>
      <c r="L4186" s="78">
        <f t="shared" si="1063"/>
        <v>517.31110000000001</v>
      </c>
      <c r="M4186" s="78">
        <f t="shared" si="1064"/>
        <v>3240.0011</v>
      </c>
      <c r="N4186" s="78">
        <f t="shared" si="1065"/>
        <v>3240.0011</v>
      </c>
      <c r="O4186" s="78">
        <f t="shared" si="1066"/>
        <v>3120.0014999999999</v>
      </c>
      <c r="P4186" s="138"/>
      <c r="Q4186" s="139"/>
      <c r="R4186" s="78">
        <f t="shared" si="1067"/>
        <v>3120.0014999999999</v>
      </c>
    </row>
    <row r="4187" spans="1:18" s="82" customFormat="1" ht="16.5" customHeight="1" x14ac:dyDescent="0.2">
      <c r="A4187" s="75">
        <v>0</v>
      </c>
      <c r="B4187" s="34">
        <v>209</v>
      </c>
      <c r="C4187" s="77">
        <v>26101400</v>
      </c>
      <c r="D4187" s="41" t="s">
        <v>599</v>
      </c>
      <c r="E4187" s="29">
        <v>1</v>
      </c>
      <c r="F4187" s="30" t="s">
        <v>11</v>
      </c>
      <c r="G4187" s="140">
        <v>17478.990000000002</v>
      </c>
      <c r="H4187" s="78">
        <f t="shared" si="1061"/>
        <v>3321.0081000000005</v>
      </c>
      <c r="I4187" s="78">
        <f t="shared" si="1062"/>
        <v>20799.998100000001</v>
      </c>
      <c r="J4187" s="95">
        <f t="shared" si="1060"/>
        <v>20799.998100000001</v>
      </c>
      <c r="K4187" s="140">
        <v>18151.259999999998</v>
      </c>
      <c r="L4187" s="78">
        <f t="shared" si="1063"/>
        <v>3448.7393999999999</v>
      </c>
      <c r="M4187" s="78">
        <f t="shared" si="1064"/>
        <v>21599.999399999997</v>
      </c>
      <c r="N4187" s="78">
        <f t="shared" si="1065"/>
        <v>21599.999399999997</v>
      </c>
      <c r="O4187" s="78">
        <f t="shared" si="1066"/>
        <v>20799.998100000001</v>
      </c>
      <c r="P4187" s="138"/>
      <c r="Q4187" s="139"/>
      <c r="R4187" s="78">
        <f t="shared" si="1067"/>
        <v>20799.998100000001</v>
      </c>
    </row>
    <row r="4188" spans="1:18" s="82" customFormat="1" ht="16.5" customHeight="1" x14ac:dyDescent="0.2">
      <c r="A4188" s="75">
        <v>0</v>
      </c>
      <c r="B4188" s="34">
        <v>210</v>
      </c>
      <c r="C4188" s="77">
        <v>26101400</v>
      </c>
      <c r="D4188" s="41" t="s">
        <v>601</v>
      </c>
      <c r="E4188" s="29">
        <v>1</v>
      </c>
      <c r="F4188" s="30" t="s">
        <v>11</v>
      </c>
      <c r="G4188" s="140">
        <v>2621.85</v>
      </c>
      <c r="H4188" s="78">
        <f t="shared" si="1061"/>
        <v>498.1515</v>
      </c>
      <c r="I4188" s="78">
        <f t="shared" si="1062"/>
        <v>3120.0014999999999</v>
      </c>
      <c r="J4188" s="95">
        <f t="shared" si="1060"/>
        <v>3120.0014999999999</v>
      </c>
      <c r="K4188" s="140">
        <v>2722.69</v>
      </c>
      <c r="L4188" s="78">
        <f t="shared" si="1063"/>
        <v>517.31110000000001</v>
      </c>
      <c r="M4188" s="78">
        <f t="shared" si="1064"/>
        <v>3240.0011</v>
      </c>
      <c r="N4188" s="78">
        <f t="shared" si="1065"/>
        <v>3240.0011</v>
      </c>
      <c r="O4188" s="78">
        <f t="shared" si="1066"/>
        <v>3120.0014999999999</v>
      </c>
      <c r="P4188" s="138"/>
      <c r="Q4188" s="139"/>
      <c r="R4188" s="78">
        <f t="shared" si="1067"/>
        <v>3120.0014999999999</v>
      </c>
    </row>
    <row r="4189" spans="1:18" s="82" customFormat="1" ht="16.5" customHeight="1" x14ac:dyDescent="0.2">
      <c r="A4189" s="75">
        <v>0</v>
      </c>
      <c r="B4189" s="34">
        <v>211</v>
      </c>
      <c r="C4189" s="77">
        <v>26101400</v>
      </c>
      <c r="D4189" s="41" t="s">
        <v>603</v>
      </c>
      <c r="E4189" s="29">
        <v>1</v>
      </c>
      <c r="F4189" s="30" t="s">
        <v>11</v>
      </c>
      <c r="G4189" s="140">
        <v>2621.85</v>
      </c>
      <c r="H4189" s="78">
        <f t="shared" si="1061"/>
        <v>498.1515</v>
      </c>
      <c r="I4189" s="78">
        <f t="shared" si="1062"/>
        <v>3120.0014999999999</v>
      </c>
      <c r="J4189" s="95">
        <f t="shared" si="1060"/>
        <v>3120.0014999999999</v>
      </c>
      <c r="K4189" s="140">
        <v>2722.69</v>
      </c>
      <c r="L4189" s="78">
        <f t="shared" si="1063"/>
        <v>517.31110000000001</v>
      </c>
      <c r="M4189" s="78">
        <f t="shared" si="1064"/>
        <v>3240.0011</v>
      </c>
      <c r="N4189" s="78">
        <f t="shared" si="1065"/>
        <v>3240.0011</v>
      </c>
      <c r="O4189" s="78">
        <f t="shared" si="1066"/>
        <v>3120.0014999999999</v>
      </c>
      <c r="P4189" s="138"/>
      <c r="Q4189" s="139"/>
      <c r="R4189" s="78">
        <f t="shared" si="1067"/>
        <v>3120.0014999999999</v>
      </c>
    </row>
    <row r="4190" spans="1:18" s="82" customFormat="1" ht="16.5" customHeight="1" x14ac:dyDescent="0.2">
      <c r="A4190" s="75">
        <v>0</v>
      </c>
      <c r="B4190" s="34">
        <v>212</v>
      </c>
      <c r="C4190" s="77">
        <v>26101400</v>
      </c>
      <c r="D4190" s="41" t="s">
        <v>605</v>
      </c>
      <c r="E4190" s="29">
        <v>1</v>
      </c>
      <c r="F4190" s="30" t="s">
        <v>11</v>
      </c>
      <c r="G4190" s="140">
        <v>13109.24</v>
      </c>
      <c r="H4190" s="78">
        <f t="shared" si="1061"/>
        <v>2490.7556</v>
      </c>
      <c r="I4190" s="78">
        <f t="shared" si="1062"/>
        <v>15599.9956</v>
      </c>
      <c r="J4190" s="95">
        <f t="shared" si="1060"/>
        <v>15599.9956</v>
      </c>
      <c r="K4190" s="140">
        <v>13613.45</v>
      </c>
      <c r="L4190" s="78">
        <f t="shared" si="1063"/>
        <v>2586.5555000000004</v>
      </c>
      <c r="M4190" s="78">
        <f t="shared" si="1064"/>
        <v>16200.005500000001</v>
      </c>
      <c r="N4190" s="78">
        <f t="shared" si="1065"/>
        <v>16200.005500000001</v>
      </c>
      <c r="O4190" s="78">
        <f t="shared" si="1066"/>
        <v>15599.9956</v>
      </c>
      <c r="P4190" s="138"/>
      <c r="Q4190" s="139"/>
      <c r="R4190" s="78">
        <f t="shared" si="1067"/>
        <v>15599.9956</v>
      </c>
    </row>
    <row r="4191" spans="1:18" s="82" customFormat="1" ht="16.5" customHeight="1" x14ac:dyDescent="0.2">
      <c r="A4191" s="75">
        <v>0</v>
      </c>
      <c r="B4191" s="34">
        <v>213</v>
      </c>
      <c r="C4191" s="77">
        <v>26101400</v>
      </c>
      <c r="D4191" s="41" t="s">
        <v>801</v>
      </c>
      <c r="E4191" s="29">
        <v>1</v>
      </c>
      <c r="F4191" s="30" t="s">
        <v>11</v>
      </c>
      <c r="G4191" s="140">
        <v>305882.34999999998</v>
      </c>
      <c r="H4191" s="78">
        <f t="shared" si="1061"/>
        <v>58117.646499999995</v>
      </c>
      <c r="I4191" s="78">
        <f t="shared" si="1062"/>
        <v>363999.99649999995</v>
      </c>
      <c r="J4191" s="95">
        <f t="shared" si="1060"/>
        <v>363999.99649999995</v>
      </c>
      <c r="K4191" s="140">
        <v>317647.06</v>
      </c>
      <c r="L4191" s="78">
        <f t="shared" si="1063"/>
        <v>60352.941400000003</v>
      </c>
      <c r="M4191" s="78">
        <f t="shared" si="1064"/>
        <v>378000.00140000001</v>
      </c>
      <c r="N4191" s="78">
        <f t="shared" si="1065"/>
        <v>378000.00140000001</v>
      </c>
      <c r="O4191" s="78">
        <f t="shared" si="1066"/>
        <v>363999.99649999995</v>
      </c>
      <c r="P4191" s="138"/>
      <c r="Q4191" s="139"/>
      <c r="R4191" s="78">
        <f t="shared" si="1067"/>
        <v>363999.99649999995</v>
      </c>
    </row>
    <row r="4192" spans="1:18" s="82" customFormat="1" ht="16.5" customHeight="1" x14ac:dyDescent="0.2">
      <c r="A4192" s="75">
        <v>0</v>
      </c>
      <c r="B4192" s="34">
        <v>214</v>
      </c>
      <c r="C4192" s="77">
        <v>26101400</v>
      </c>
      <c r="D4192" s="41" t="s">
        <v>607</v>
      </c>
      <c r="E4192" s="29">
        <v>1</v>
      </c>
      <c r="F4192" s="30" t="s">
        <v>11</v>
      </c>
      <c r="G4192" s="140">
        <v>104873.95</v>
      </c>
      <c r="H4192" s="78">
        <f t="shared" si="1061"/>
        <v>19926.050500000001</v>
      </c>
      <c r="I4192" s="78">
        <f t="shared" si="1062"/>
        <v>124800.00049999999</v>
      </c>
      <c r="J4192" s="95">
        <f t="shared" si="1060"/>
        <v>124800.00049999999</v>
      </c>
      <c r="K4192" s="140">
        <v>108907.56</v>
      </c>
      <c r="L4192" s="78">
        <f t="shared" si="1063"/>
        <v>20692.436399999999</v>
      </c>
      <c r="M4192" s="78">
        <f t="shared" si="1064"/>
        <v>129599.9964</v>
      </c>
      <c r="N4192" s="78">
        <f t="shared" si="1065"/>
        <v>129599.9964</v>
      </c>
      <c r="O4192" s="78">
        <f t="shared" si="1066"/>
        <v>124800.00049999999</v>
      </c>
      <c r="P4192" s="138"/>
      <c r="Q4192" s="139"/>
      <c r="R4192" s="78">
        <f t="shared" si="1067"/>
        <v>124800.00049999999</v>
      </c>
    </row>
    <row r="4193" spans="1:33" s="82" customFormat="1" ht="16.5" customHeight="1" x14ac:dyDescent="0.2">
      <c r="A4193" s="75">
        <v>0</v>
      </c>
      <c r="B4193" s="34">
        <v>215</v>
      </c>
      <c r="C4193" s="77">
        <v>26101400</v>
      </c>
      <c r="D4193" s="41" t="s">
        <v>609</v>
      </c>
      <c r="E4193" s="29">
        <v>1</v>
      </c>
      <c r="F4193" s="30" t="s">
        <v>11</v>
      </c>
      <c r="G4193" s="140">
        <v>69915.97</v>
      </c>
      <c r="H4193" s="78">
        <f t="shared" si="1061"/>
        <v>13284.034300000001</v>
      </c>
      <c r="I4193" s="78">
        <f t="shared" si="1062"/>
        <v>83200.004300000001</v>
      </c>
      <c r="J4193" s="95">
        <f t="shared" si="1060"/>
        <v>83200.004300000001</v>
      </c>
      <c r="K4193" s="140">
        <v>72605.039999999994</v>
      </c>
      <c r="L4193" s="78">
        <f t="shared" si="1063"/>
        <v>13794.9576</v>
      </c>
      <c r="M4193" s="78">
        <f t="shared" si="1064"/>
        <v>86399.997599999988</v>
      </c>
      <c r="N4193" s="78">
        <f t="shared" si="1065"/>
        <v>86399.997599999988</v>
      </c>
      <c r="O4193" s="78">
        <f t="shared" si="1066"/>
        <v>83200.004300000001</v>
      </c>
      <c r="P4193" s="138"/>
      <c r="Q4193" s="139"/>
      <c r="R4193" s="78">
        <f t="shared" si="1067"/>
        <v>83200.004300000001</v>
      </c>
    </row>
    <row r="4194" spans="1:33" s="82" customFormat="1" ht="16.5" customHeight="1" x14ac:dyDescent="0.2">
      <c r="A4194" s="75">
        <v>0</v>
      </c>
      <c r="B4194" s="34">
        <v>216</v>
      </c>
      <c r="C4194" s="77">
        <v>26101400</v>
      </c>
      <c r="D4194" s="41" t="s">
        <v>613</v>
      </c>
      <c r="E4194" s="29">
        <v>1</v>
      </c>
      <c r="F4194" s="30" t="s">
        <v>11</v>
      </c>
      <c r="G4194" s="140">
        <v>349579.83</v>
      </c>
      <c r="H4194" s="78">
        <f t="shared" si="1061"/>
        <v>66420.167700000005</v>
      </c>
      <c r="I4194" s="78">
        <f t="shared" si="1062"/>
        <v>415999.99770000001</v>
      </c>
      <c r="J4194" s="95">
        <f t="shared" si="1060"/>
        <v>415999.99770000001</v>
      </c>
      <c r="K4194" s="140">
        <v>363025.21</v>
      </c>
      <c r="L4194" s="78">
        <f t="shared" si="1063"/>
        <v>68974.789900000003</v>
      </c>
      <c r="M4194" s="78">
        <f t="shared" si="1064"/>
        <v>431999.99990000005</v>
      </c>
      <c r="N4194" s="78">
        <f t="shared" si="1065"/>
        <v>431999.99990000005</v>
      </c>
      <c r="O4194" s="78">
        <f t="shared" si="1066"/>
        <v>415999.99770000001</v>
      </c>
      <c r="P4194" s="138"/>
      <c r="Q4194" s="139"/>
      <c r="R4194" s="78">
        <f t="shared" si="1067"/>
        <v>415999.99770000001</v>
      </c>
    </row>
    <row r="4195" spans="1:33" s="82" customFormat="1" ht="16.5" customHeight="1" x14ac:dyDescent="0.2">
      <c r="A4195" s="75">
        <v>0</v>
      </c>
      <c r="B4195" s="34">
        <v>217</v>
      </c>
      <c r="C4195" s="77" t="s">
        <v>802</v>
      </c>
      <c r="D4195" s="41" t="s">
        <v>803</v>
      </c>
      <c r="E4195" s="29">
        <v>1</v>
      </c>
      <c r="F4195" s="30" t="s">
        <v>11</v>
      </c>
      <c r="G4195" s="140">
        <v>78655.460000000006</v>
      </c>
      <c r="H4195" s="78">
        <f t="shared" si="1061"/>
        <v>14944.537400000001</v>
      </c>
      <c r="I4195" s="78">
        <f t="shared" si="1062"/>
        <v>93599.997400000007</v>
      </c>
      <c r="J4195" s="95">
        <f t="shared" si="1060"/>
        <v>93599.997400000007</v>
      </c>
      <c r="K4195" s="140">
        <v>81680.67</v>
      </c>
      <c r="L4195" s="78">
        <f t="shared" si="1063"/>
        <v>15519.327299999999</v>
      </c>
      <c r="M4195" s="78">
        <f t="shared" si="1064"/>
        <v>97199.997300000003</v>
      </c>
      <c r="N4195" s="78">
        <f t="shared" si="1065"/>
        <v>97199.997300000003</v>
      </c>
      <c r="O4195" s="78">
        <f t="shared" si="1066"/>
        <v>93599.997400000007</v>
      </c>
      <c r="P4195" s="138"/>
      <c r="Q4195" s="139"/>
      <c r="R4195" s="78">
        <f t="shared" si="1067"/>
        <v>93599.997400000007</v>
      </c>
    </row>
    <row r="4196" spans="1:33" s="82" customFormat="1" ht="16.5" customHeight="1" x14ac:dyDescent="0.2">
      <c r="A4196" s="75">
        <v>0</v>
      </c>
      <c r="B4196" s="34">
        <v>218</v>
      </c>
      <c r="C4196" s="77" t="s">
        <v>802</v>
      </c>
      <c r="D4196" s="41" t="s">
        <v>712</v>
      </c>
      <c r="E4196" s="29">
        <v>1</v>
      </c>
      <c r="F4196" s="30" t="s">
        <v>11</v>
      </c>
      <c r="G4196" s="140">
        <v>349579.83</v>
      </c>
      <c r="H4196" s="78">
        <f t="shared" si="1061"/>
        <v>66420.167700000005</v>
      </c>
      <c r="I4196" s="78">
        <f t="shared" si="1062"/>
        <v>415999.99770000001</v>
      </c>
      <c r="J4196" s="95">
        <f t="shared" si="1060"/>
        <v>415999.99770000001</v>
      </c>
      <c r="K4196" s="140">
        <v>363025.21</v>
      </c>
      <c r="L4196" s="78">
        <f t="shared" si="1063"/>
        <v>68974.789900000003</v>
      </c>
      <c r="M4196" s="78">
        <f t="shared" si="1064"/>
        <v>431999.99990000005</v>
      </c>
      <c r="N4196" s="78">
        <f t="shared" si="1065"/>
        <v>431999.99990000005</v>
      </c>
      <c r="O4196" s="78">
        <f t="shared" si="1066"/>
        <v>415999.99770000001</v>
      </c>
      <c r="P4196" s="138">
        <v>1212028</v>
      </c>
      <c r="Q4196" s="140">
        <f t="shared" ref="Q4196" si="1069">AVERAGE(P4196,O4196)</f>
        <v>814013.99884999997</v>
      </c>
      <c r="R4196" s="78">
        <f>O4196</f>
        <v>415999.99770000001</v>
      </c>
    </row>
    <row r="4197" spans="1:33" s="82" customFormat="1" ht="16.5" customHeight="1" x14ac:dyDescent="0.2">
      <c r="A4197" s="75">
        <v>0</v>
      </c>
      <c r="B4197" s="34">
        <v>219</v>
      </c>
      <c r="C4197" s="77" t="s">
        <v>802</v>
      </c>
      <c r="D4197" s="41" t="s">
        <v>713</v>
      </c>
      <c r="E4197" s="29">
        <v>1</v>
      </c>
      <c r="F4197" s="30" t="s">
        <v>11</v>
      </c>
      <c r="G4197" s="140">
        <v>192268.91</v>
      </c>
      <c r="H4197" s="78">
        <f t="shared" si="1061"/>
        <v>36531.092900000003</v>
      </c>
      <c r="I4197" s="78">
        <f t="shared" si="1062"/>
        <v>228800.00290000002</v>
      </c>
      <c r="J4197" s="95">
        <f t="shared" si="1060"/>
        <v>228800.00290000002</v>
      </c>
      <c r="K4197" s="140">
        <v>199663.87</v>
      </c>
      <c r="L4197" s="78">
        <f t="shared" si="1063"/>
        <v>37936.135300000002</v>
      </c>
      <c r="M4197" s="78">
        <f t="shared" si="1064"/>
        <v>237600.00529999999</v>
      </c>
      <c r="N4197" s="78">
        <f t="shared" si="1065"/>
        <v>237600.00529999999</v>
      </c>
      <c r="O4197" s="78">
        <f t="shared" si="1066"/>
        <v>228800.00290000002</v>
      </c>
      <c r="P4197" s="138"/>
      <c r="Q4197" s="139"/>
      <c r="R4197" s="78">
        <f t="shared" si="1067"/>
        <v>228800.00290000002</v>
      </c>
    </row>
    <row r="4198" spans="1:33" s="82" customFormat="1" ht="16.5" customHeight="1" x14ac:dyDescent="0.2">
      <c r="A4198" s="75">
        <v>0</v>
      </c>
      <c r="B4198" s="34">
        <v>220</v>
      </c>
      <c r="C4198" s="77">
        <v>26101400</v>
      </c>
      <c r="D4198" s="41" t="s">
        <v>841</v>
      </c>
      <c r="E4198" s="29">
        <v>1</v>
      </c>
      <c r="F4198" s="30" t="s">
        <v>11</v>
      </c>
      <c r="G4198" s="140">
        <v>157310.92000000001</v>
      </c>
      <c r="H4198" s="78">
        <f t="shared" si="1061"/>
        <v>29889.074800000002</v>
      </c>
      <c r="I4198" s="78">
        <f t="shared" si="1062"/>
        <v>187199.99480000001</v>
      </c>
      <c r="J4198" s="95">
        <f t="shared" si="1060"/>
        <v>187199.99480000001</v>
      </c>
      <c r="K4198" s="140">
        <v>163361.34</v>
      </c>
      <c r="L4198" s="78">
        <f t="shared" si="1063"/>
        <v>31038.654599999998</v>
      </c>
      <c r="M4198" s="78">
        <f t="shared" si="1064"/>
        <v>194399.99460000001</v>
      </c>
      <c r="N4198" s="78">
        <f t="shared" si="1065"/>
        <v>194399.99460000001</v>
      </c>
      <c r="O4198" s="78">
        <f t="shared" si="1066"/>
        <v>187199.99480000001</v>
      </c>
      <c r="P4198" s="138"/>
      <c r="Q4198" s="139"/>
      <c r="R4198" s="78">
        <f t="shared" si="1067"/>
        <v>187199.99480000001</v>
      </c>
    </row>
    <row r="4199" spans="1:33" s="82" customFormat="1" ht="16.5" customHeight="1" x14ac:dyDescent="0.2">
      <c r="A4199" s="75">
        <v>0</v>
      </c>
      <c r="B4199" s="34">
        <v>221</v>
      </c>
      <c r="C4199" s="77">
        <v>26101400</v>
      </c>
      <c r="D4199" s="41" t="s">
        <v>842</v>
      </c>
      <c r="E4199" s="29">
        <v>1</v>
      </c>
      <c r="F4199" s="30" t="s">
        <v>11</v>
      </c>
      <c r="G4199" s="140">
        <v>262184.87</v>
      </c>
      <c r="H4199" s="78">
        <f t="shared" si="1061"/>
        <v>49815.1253</v>
      </c>
      <c r="I4199" s="78">
        <f t="shared" si="1062"/>
        <v>311999.99530000001</v>
      </c>
      <c r="J4199" s="95">
        <f t="shared" si="1060"/>
        <v>311999.99530000001</v>
      </c>
      <c r="K4199" s="140">
        <v>272268.90999999997</v>
      </c>
      <c r="L4199" s="78">
        <f t="shared" si="1063"/>
        <v>51731.092899999996</v>
      </c>
      <c r="M4199" s="78">
        <f t="shared" si="1064"/>
        <v>324000.00289999996</v>
      </c>
      <c r="N4199" s="78">
        <f t="shared" si="1065"/>
        <v>324000.00289999996</v>
      </c>
      <c r="O4199" s="78">
        <f t="shared" si="1066"/>
        <v>311999.99530000001</v>
      </c>
      <c r="P4199" s="138"/>
      <c r="Q4199" s="139"/>
      <c r="R4199" s="78">
        <f t="shared" si="1067"/>
        <v>311999.99530000001</v>
      </c>
    </row>
    <row r="4200" spans="1:33" s="82" customFormat="1" ht="16.5" customHeight="1" x14ac:dyDescent="0.2">
      <c r="A4200" s="75">
        <v>0</v>
      </c>
      <c r="B4200" s="34">
        <v>222</v>
      </c>
      <c r="C4200" s="77">
        <v>26101400</v>
      </c>
      <c r="D4200" s="41" t="s">
        <v>843</v>
      </c>
      <c r="E4200" s="29">
        <v>1</v>
      </c>
      <c r="F4200" s="30" t="s">
        <v>11</v>
      </c>
      <c r="G4200" s="140">
        <v>209747.9</v>
      </c>
      <c r="H4200" s="78">
        <f t="shared" si="1061"/>
        <v>39852.101000000002</v>
      </c>
      <c r="I4200" s="78">
        <f t="shared" si="1062"/>
        <v>249600.00099999999</v>
      </c>
      <c r="J4200" s="95">
        <f t="shared" si="1060"/>
        <v>249600.00099999999</v>
      </c>
      <c r="K4200" s="140">
        <v>217815.13</v>
      </c>
      <c r="L4200" s="78">
        <f t="shared" si="1063"/>
        <v>41384.8747</v>
      </c>
      <c r="M4200" s="78">
        <f t="shared" si="1064"/>
        <v>259200.00469999999</v>
      </c>
      <c r="N4200" s="78">
        <f t="shared" si="1065"/>
        <v>259200.00469999999</v>
      </c>
      <c r="O4200" s="78">
        <f t="shared" si="1066"/>
        <v>249600.00099999999</v>
      </c>
      <c r="P4200" s="138"/>
      <c r="Q4200" s="139"/>
      <c r="R4200" s="78">
        <f t="shared" si="1067"/>
        <v>249600.00099999999</v>
      </c>
    </row>
    <row r="4201" spans="1:33" s="82" customFormat="1" ht="16.5" customHeight="1" x14ac:dyDescent="0.2">
      <c r="A4201" s="75">
        <v>0</v>
      </c>
      <c r="B4201" s="34">
        <v>223</v>
      </c>
      <c r="C4201" s="77">
        <v>26101400</v>
      </c>
      <c r="D4201" s="41" t="s">
        <v>844</v>
      </c>
      <c r="E4201" s="29">
        <v>1</v>
      </c>
      <c r="F4201" s="30" t="s">
        <v>11</v>
      </c>
      <c r="G4201" s="140">
        <v>139831.93</v>
      </c>
      <c r="H4201" s="78">
        <f t="shared" si="1061"/>
        <v>26568.066699999999</v>
      </c>
      <c r="I4201" s="78">
        <f t="shared" si="1062"/>
        <v>166399.99669999999</v>
      </c>
      <c r="J4201" s="95">
        <f t="shared" si="1060"/>
        <v>166399.99669999999</v>
      </c>
      <c r="K4201" s="140">
        <v>145210.07999999999</v>
      </c>
      <c r="L4201" s="78">
        <f t="shared" si="1063"/>
        <v>27589.915199999999</v>
      </c>
      <c r="M4201" s="78">
        <f t="shared" si="1064"/>
        <v>172799.99519999998</v>
      </c>
      <c r="N4201" s="78">
        <f t="shared" si="1065"/>
        <v>172799.99519999998</v>
      </c>
      <c r="O4201" s="78">
        <f t="shared" si="1066"/>
        <v>166399.99669999999</v>
      </c>
      <c r="P4201" s="138"/>
      <c r="Q4201" s="139"/>
      <c r="R4201" s="78">
        <f t="shared" si="1067"/>
        <v>166399.99669999999</v>
      </c>
    </row>
    <row r="4202" spans="1:33" s="82" customFormat="1" ht="16.5" customHeight="1" x14ac:dyDescent="0.2">
      <c r="A4202" s="75">
        <v>0</v>
      </c>
      <c r="B4202" s="34">
        <v>224</v>
      </c>
      <c r="C4202" s="77">
        <v>26101400</v>
      </c>
      <c r="D4202" s="41" t="s">
        <v>845</v>
      </c>
      <c r="E4202" s="29">
        <v>1</v>
      </c>
      <c r="F4202" s="30" t="s">
        <v>11</v>
      </c>
      <c r="G4202" s="140">
        <v>209747.9</v>
      </c>
      <c r="H4202" s="78">
        <f t="shared" si="1061"/>
        <v>39852.101000000002</v>
      </c>
      <c r="I4202" s="78">
        <f t="shared" si="1062"/>
        <v>249600.00099999999</v>
      </c>
      <c r="J4202" s="95">
        <f t="shared" si="1060"/>
        <v>249600.00099999999</v>
      </c>
      <c r="K4202" s="140">
        <v>217815.13</v>
      </c>
      <c r="L4202" s="78">
        <f t="shared" si="1063"/>
        <v>41384.8747</v>
      </c>
      <c r="M4202" s="78">
        <f t="shared" si="1064"/>
        <v>259200.00469999999</v>
      </c>
      <c r="N4202" s="78">
        <f t="shared" si="1065"/>
        <v>259200.00469999999</v>
      </c>
      <c r="O4202" s="78">
        <f t="shared" si="1066"/>
        <v>249600.00099999999</v>
      </c>
      <c r="P4202" s="138"/>
      <c r="Q4202" s="139"/>
      <c r="R4202" s="78">
        <f t="shared" si="1067"/>
        <v>249600.00099999999</v>
      </c>
    </row>
    <row r="4203" spans="1:33" s="82" customFormat="1" ht="16.5" customHeight="1" x14ac:dyDescent="0.2">
      <c r="A4203" s="75">
        <v>0</v>
      </c>
      <c r="B4203" s="34">
        <v>225</v>
      </c>
      <c r="C4203" s="77">
        <v>26101400</v>
      </c>
      <c r="D4203" s="41" t="s">
        <v>815</v>
      </c>
      <c r="E4203" s="29">
        <v>1</v>
      </c>
      <c r="F4203" s="30" t="s">
        <v>11</v>
      </c>
      <c r="G4203" s="140">
        <v>1310924.3700000001</v>
      </c>
      <c r="H4203" s="78">
        <f t="shared" si="1061"/>
        <v>249075.63030000002</v>
      </c>
      <c r="I4203" s="78">
        <f t="shared" si="1062"/>
        <v>1560000.0003000002</v>
      </c>
      <c r="J4203" s="95">
        <f t="shared" si="1060"/>
        <v>1560000.0003000002</v>
      </c>
      <c r="K4203" s="140">
        <v>1361344.54</v>
      </c>
      <c r="L4203" s="78">
        <f t="shared" si="1063"/>
        <v>258655.4626</v>
      </c>
      <c r="M4203" s="78">
        <f t="shared" si="1064"/>
        <v>1620000.0026</v>
      </c>
      <c r="N4203" s="78">
        <f t="shared" si="1065"/>
        <v>1620000.0026</v>
      </c>
      <c r="O4203" s="78">
        <f t="shared" si="1066"/>
        <v>1560000.0003000002</v>
      </c>
      <c r="P4203" s="138"/>
      <c r="Q4203" s="139"/>
      <c r="R4203" s="78">
        <f t="shared" si="1067"/>
        <v>1560000.0003000002</v>
      </c>
    </row>
    <row r="4204" spans="1:33" s="52" customFormat="1" ht="12.75" customHeight="1" x14ac:dyDescent="0.2">
      <c r="A4204" s="46"/>
      <c r="B4204" s="36">
        <v>17</v>
      </c>
      <c r="C4204" s="37"/>
      <c r="D4204" s="42" t="s">
        <v>846</v>
      </c>
      <c r="E4204" s="46"/>
      <c r="F4204" s="54"/>
      <c r="G4204" s="97">
        <v>0</v>
      </c>
      <c r="H4204" s="64">
        <f t="shared" si="1061"/>
        <v>0</v>
      </c>
      <c r="I4204" s="54"/>
      <c r="J4204" s="54"/>
      <c r="K4204" s="54"/>
      <c r="L4204" s="54"/>
      <c r="M4204" s="54"/>
      <c r="N4204" s="54"/>
      <c r="O4204" s="54"/>
      <c r="P4204" s="54"/>
      <c r="Q4204" s="54"/>
      <c r="R4204" s="54"/>
      <c r="S4204" s="1"/>
      <c r="T4204" s="1"/>
      <c r="U4204" s="1"/>
      <c r="V4204" s="1"/>
      <c r="W4204" s="1"/>
      <c r="X4204" s="1"/>
      <c r="Y4204" s="1"/>
      <c r="Z4204" s="1"/>
      <c r="AA4204" s="1"/>
      <c r="AB4204" s="1"/>
      <c r="AC4204" s="1"/>
      <c r="AD4204" s="1"/>
      <c r="AE4204" s="1"/>
      <c r="AF4204" s="1"/>
      <c r="AG4204" s="1"/>
    </row>
    <row r="4205" spans="1:33" s="82" customFormat="1" ht="12.75" customHeight="1" x14ac:dyDescent="0.2">
      <c r="A4205" s="75">
        <v>0</v>
      </c>
      <c r="B4205" s="34">
        <v>1</v>
      </c>
      <c r="C4205" s="77">
        <v>26101300</v>
      </c>
      <c r="D4205" s="41" t="s">
        <v>10</v>
      </c>
      <c r="E4205" s="29">
        <v>1</v>
      </c>
      <c r="F4205" s="30" t="s">
        <v>11</v>
      </c>
      <c r="G4205" s="140">
        <v>78655.460000000006</v>
      </c>
      <c r="H4205" s="78">
        <f t="shared" si="1061"/>
        <v>14944.537400000001</v>
      </c>
      <c r="I4205" s="78">
        <f t="shared" si="1062"/>
        <v>93599.997400000007</v>
      </c>
      <c r="J4205" s="95">
        <f t="shared" si="1060"/>
        <v>93599.997400000007</v>
      </c>
      <c r="K4205" s="140">
        <v>81680.67</v>
      </c>
      <c r="L4205" s="78">
        <f t="shared" si="1063"/>
        <v>15519.327299999999</v>
      </c>
      <c r="M4205" s="78">
        <f t="shared" si="1064"/>
        <v>97199.997300000003</v>
      </c>
      <c r="N4205" s="78">
        <f t="shared" si="1065"/>
        <v>97199.997300000003</v>
      </c>
      <c r="O4205" s="78">
        <f t="shared" si="1066"/>
        <v>93599.997400000007</v>
      </c>
      <c r="P4205" s="138">
        <v>79694</v>
      </c>
      <c r="Q4205" s="140">
        <f t="shared" ref="Q4205:Q4207" si="1070">AVERAGE(P4205,O4205)</f>
        <v>86646.998699999996</v>
      </c>
      <c r="R4205" s="78">
        <f t="shared" si="1067"/>
        <v>93599.997400000007</v>
      </c>
    </row>
    <row r="4206" spans="1:33" s="82" customFormat="1" ht="12.75" customHeight="1" x14ac:dyDescent="0.2">
      <c r="A4206" s="75">
        <v>0</v>
      </c>
      <c r="B4206" s="34">
        <v>2</v>
      </c>
      <c r="C4206" s="77">
        <v>26101300</v>
      </c>
      <c r="D4206" s="41" t="s">
        <v>732</v>
      </c>
      <c r="E4206" s="29">
        <v>1</v>
      </c>
      <c r="F4206" s="30" t="s">
        <v>11</v>
      </c>
      <c r="G4206" s="140">
        <v>61176.47</v>
      </c>
      <c r="H4206" s="78">
        <f t="shared" si="1061"/>
        <v>11623.5293</v>
      </c>
      <c r="I4206" s="78">
        <f t="shared" si="1062"/>
        <v>72799.999299999996</v>
      </c>
      <c r="J4206" s="95">
        <f t="shared" si="1060"/>
        <v>72799.999299999996</v>
      </c>
      <c r="K4206" s="140">
        <v>63529.41</v>
      </c>
      <c r="L4206" s="78">
        <f t="shared" si="1063"/>
        <v>12070.5879</v>
      </c>
      <c r="M4206" s="78">
        <f t="shared" si="1064"/>
        <v>75599.997900000002</v>
      </c>
      <c r="N4206" s="78">
        <f t="shared" si="1065"/>
        <v>75599.997900000002</v>
      </c>
      <c r="O4206" s="78">
        <f t="shared" si="1066"/>
        <v>72799.999299999996</v>
      </c>
      <c r="P4206" s="138">
        <v>183908</v>
      </c>
      <c r="Q4206" s="140">
        <f t="shared" si="1070"/>
        <v>128353.99965</v>
      </c>
      <c r="R4206" s="78">
        <f t="shared" si="1067"/>
        <v>72799.999299999996</v>
      </c>
    </row>
    <row r="4207" spans="1:33" s="82" customFormat="1" ht="12.75" customHeight="1" x14ac:dyDescent="0.2">
      <c r="A4207" s="75">
        <v>0</v>
      </c>
      <c r="B4207" s="34">
        <v>3</v>
      </c>
      <c r="C4207" s="77">
        <v>26101300</v>
      </c>
      <c r="D4207" s="41" t="s">
        <v>15</v>
      </c>
      <c r="E4207" s="29">
        <v>1</v>
      </c>
      <c r="F4207" s="30" t="s">
        <v>11</v>
      </c>
      <c r="G4207" s="140">
        <v>1747899.16</v>
      </c>
      <c r="H4207" s="78">
        <f t="shared" si="1061"/>
        <v>332100.84039999999</v>
      </c>
      <c r="I4207" s="78">
        <f t="shared" si="1062"/>
        <v>2080000.0003999998</v>
      </c>
      <c r="J4207" s="95">
        <f t="shared" si="1060"/>
        <v>2080000.0003999998</v>
      </c>
      <c r="K4207" s="140">
        <v>1815126.05</v>
      </c>
      <c r="L4207" s="78">
        <f t="shared" si="1063"/>
        <v>344873.94949999999</v>
      </c>
      <c r="M4207" s="78">
        <f t="shared" si="1064"/>
        <v>2159999.9994999999</v>
      </c>
      <c r="N4207" s="78">
        <f t="shared" si="1065"/>
        <v>2159999.9994999999</v>
      </c>
      <c r="O4207" s="78">
        <f t="shared" si="1066"/>
        <v>2080000.0003999998</v>
      </c>
      <c r="P4207" s="138">
        <v>551724</v>
      </c>
      <c r="Q4207" s="140">
        <f t="shared" si="1070"/>
        <v>1315862.0001999999</v>
      </c>
      <c r="R4207" s="78">
        <f t="shared" si="1067"/>
        <v>2080000.0003999998</v>
      </c>
    </row>
    <row r="4208" spans="1:33" s="82" customFormat="1" ht="12.75" customHeight="1" x14ac:dyDescent="0.2">
      <c r="A4208" s="75">
        <v>0</v>
      </c>
      <c r="B4208" s="34">
        <v>4</v>
      </c>
      <c r="C4208" s="77">
        <v>26101300</v>
      </c>
      <c r="D4208" s="41" t="s">
        <v>733</v>
      </c>
      <c r="E4208" s="29">
        <v>1</v>
      </c>
      <c r="F4208" s="30" t="s">
        <v>11</v>
      </c>
      <c r="G4208" s="140">
        <v>410756.3</v>
      </c>
      <c r="H4208" s="78">
        <f t="shared" si="1061"/>
        <v>78043.697</v>
      </c>
      <c r="I4208" s="78">
        <f t="shared" si="1062"/>
        <v>488799.99699999997</v>
      </c>
      <c r="J4208" s="95">
        <f t="shared" si="1060"/>
        <v>488799.99699999997</v>
      </c>
      <c r="K4208" s="140">
        <v>426554.62</v>
      </c>
      <c r="L4208" s="78">
        <f t="shared" si="1063"/>
        <v>81045.377800000002</v>
      </c>
      <c r="M4208" s="78">
        <f t="shared" si="1064"/>
        <v>507599.99780000001</v>
      </c>
      <c r="N4208" s="78">
        <f t="shared" si="1065"/>
        <v>507599.99780000001</v>
      </c>
      <c r="O4208" s="78">
        <f t="shared" si="1066"/>
        <v>488799.99699999997</v>
      </c>
      <c r="P4208" s="138"/>
      <c r="Q4208" s="139"/>
      <c r="R4208" s="78">
        <f t="shared" si="1067"/>
        <v>488799.99699999997</v>
      </c>
    </row>
    <row r="4209" spans="1:18" s="82" customFormat="1" ht="12.75" customHeight="1" x14ac:dyDescent="0.2">
      <c r="A4209" s="75">
        <v>0</v>
      </c>
      <c r="B4209" s="34">
        <v>5</v>
      </c>
      <c r="C4209" s="77">
        <v>26101300</v>
      </c>
      <c r="D4209" s="41" t="s">
        <v>734</v>
      </c>
      <c r="E4209" s="29">
        <v>1</v>
      </c>
      <c r="F4209" s="30" t="s">
        <v>11</v>
      </c>
      <c r="G4209" s="140">
        <v>393277.31</v>
      </c>
      <c r="H4209" s="78">
        <f t="shared" si="1061"/>
        <v>74722.688899999994</v>
      </c>
      <c r="I4209" s="78">
        <f t="shared" si="1062"/>
        <v>467999.99890000001</v>
      </c>
      <c r="J4209" s="95">
        <f t="shared" si="1060"/>
        <v>467999.99890000001</v>
      </c>
      <c r="K4209" s="140">
        <v>408403.36</v>
      </c>
      <c r="L4209" s="78">
        <f t="shared" si="1063"/>
        <v>77596.638399999996</v>
      </c>
      <c r="M4209" s="78">
        <f t="shared" si="1064"/>
        <v>485999.99839999998</v>
      </c>
      <c r="N4209" s="78">
        <f t="shared" si="1065"/>
        <v>485999.99839999998</v>
      </c>
      <c r="O4209" s="78">
        <f t="shared" si="1066"/>
        <v>467999.99890000001</v>
      </c>
      <c r="P4209" s="138"/>
      <c r="Q4209" s="139"/>
      <c r="R4209" s="78">
        <f t="shared" si="1067"/>
        <v>467999.99890000001</v>
      </c>
    </row>
    <row r="4210" spans="1:18" s="82" customFormat="1" ht="12.75" customHeight="1" x14ac:dyDescent="0.2">
      <c r="A4210" s="75">
        <v>0</v>
      </c>
      <c r="B4210" s="34">
        <v>6</v>
      </c>
      <c r="C4210" s="77">
        <v>26101300</v>
      </c>
      <c r="D4210" s="41" t="s">
        <v>21</v>
      </c>
      <c r="E4210" s="29">
        <v>1</v>
      </c>
      <c r="F4210" s="30" t="s">
        <v>11</v>
      </c>
      <c r="G4210" s="140">
        <v>2097478.9900000002</v>
      </c>
      <c r="H4210" s="78">
        <f t="shared" si="1061"/>
        <v>398521.00810000004</v>
      </c>
      <c r="I4210" s="78">
        <f t="shared" si="1062"/>
        <v>2495999.9981000004</v>
      </c>
      <c r="J4210" s="95">
        <f t="shared" si="1060"/>
        <v>2495999.9981000004</v>
      </c>
      <c r="K4210" s="140">
        <v>2178151.2599999998</v>
      </c>
      <c r="L4210" s="78">
        <f t="shared" si="1063"/>
        <v>413848.73939999996</v>
      </c>
      <c r="M4210" s="78">
        <f t="shared" si="1064"/>
        <v>2591999.9993999996</v>
      </c>
      <c r="N4210" s="78">
        <f t="shared" si="1065"/>
        <v>2591999.9993999996</v>
      </c>
      <c r="O4210" s="78">
        <f t="shared" si="1066"/>
        <v>2495999.9981000004</v>
      </c>
      <c r="P4210" s="138"/>
      <c r="Q4210" s="139"/>
      <c r="R4210" s="78">
        <f t="shared" si="1067"/>
        <v>2495999.9981000004</v>
      </c>
    </row>
    <row r="4211" spans="1:18" s="82" customFormat="1" ht="12.75" customHeight="1" x14ac:dyDescent="0.2">
      <c r="A4211" s="75">
        <v>0</v>
      </c>
      <c r="B4211" s="34">
        <v>7</v>
      </c>
      <c r="C4211" s="77">
        <v>26101300</v>
      </c>
      <c r="D4211" s="41" t="s">
        <v>23</v>
      </c>
      <c r="E4211" s="29">
        <v>1</v>
      </c>
      <c r="F4211" s="30" t="s">
        <v>11</v>
      </c>
      <c r="G4211" s="140">
        <v>2621848.7400000002</v>
      </c>
      <c r="H4211" s="78">
        <f t="shared" si="1061"/>
        <v>498151.26060000004</v>
      </c>
      <c r="I4211" s="78">
        <f t="shared" si="1062"/>
        <v>3120000.0006000004</v>
      </c>
      <c r="J4211" s="95">
        <f t="shared" si="1060"/>
        <v>3120000.0006000004</v>
      </c>
      <c r="K4211" s="140">
        <v>2722689.08</v>
      </c>
      <c r="L4211" s="78">
        <f t="shared" si="1063"/>
        <v>517310.9252</v>
      </c>
      <c r="M4211" s="78">
        <f t="shared" si="1064"/>
        <v>3240000.0052</v>
      </c>
      <c r="N4211" s="78">
        <f t="shared" si="1065"/>
        <v>3240000.0052</v>
      </c>
      <c r="O4211" s="78">
        <f t="shared" si="1066"/>
        <v>3120000.0006000004</v>
      </c>
      <c r="P4211" s="138">
        <v>7233719</v>
      </c>
      <c r="Q4211" s="140">
        <f t="shared" ref="Q4211:Q4212" si="1071">AVERAGE(P4211,O4211)</f>
        <v>5176859.5003000004</v>
      </c>
      <c r="R4211" s="78">
        <f t="shared" si="1067"/>
        <v>3120000.0006000004</v>
      </c>
    </row>
    <row r="4212" spans="1:18" s="82" customFormat="1" ht="12.75" customHeight="1" x14ac:dyDescent="0.2">
      <c r="A4212" s="75">
        <v>0</v>
      </c>
      <c r="B4212" s="34">
        <v>8</v>
      </c>
      <c r="C4212" s="77">
        <v>26101300</v>
      </c>
      <c r="D4212" s="41" t="s">
        <v>735</v>
      </c>
      <c r="E4212" s="29">
        <v>1</v>
      </c>
      <c r="F4212" s="30" t="s">
        <v>11</v>
      </c>
      <c r="G4212" s="140">
        <v>786554.62</v>
      </c>
      <c r="H4212" s="78">
        <f t="shared" si="1061"/>
        <v>149445.37779999999</v>
      </c>
      <c r="I4212" s="78">
        <f t="shared" si="1062"/>
        <v>935999.99780000001</v>
      </c>
      <c r="J4212" s="95">
        <f t="shared" si="1060"/>
        <v>935999.99780000001</v>
      </c>
      <c r="K4212" s="140">
        <v>816806.72</v>
      </c>
      <c r="L4212" s="78">
        <f t="shared" si="1063"/>
        <v>155193.27679999999</v>
      </c>
      <c r="M4212" s="78">
        <f t="shared" si="1064"/>
        <v>971999.99679999996</v>
      </c>
      <c r="N4212" s="78">
        <f t="shared" si="1065"/>
        <v>971999.99679999996</v>
      </c>
      <c r="O4212" s="78">
        <f t="shared" si="1066"/>
        <v>935999.99780000001</v>
      </c>
      <c r="P4212" s="138">
        <v>829426</v>
      </c>
      <c r="Q4212" s="140">
        <f t="shared" si="1071"/>
        <v>882712.99890000001</v>
      </c>
      <c r="R4212" s="78">
        <f t="shared" si="1067"/>
        <v>935999.99780000001</v>
      </c>
    </row>
    <row r="4213" spans="1:18" s="82" customFormat="1" ht="12.75" customHeight="1" x14ac:dyDescent="0.2">
      <c r="A4213" s="75">
        <v>0</v>
      </c>
      <c r="B4213" s="34">
        <v>9</v>
      </c>
      <c r="C4213" s="77">
        <v>26101300</v>
      </c>
      <c r="D4213" s="41" t="s">
        <v>27</v>
      </c>
      <c r="E4213" s="29">
        <v>1</v>
      </c>
      <c r="F4213" s="30" t="s">
        <v>11</v>
      </c>
      <c r="G4213" s="140">
        <v>655462.18000000005</v>
      </c>
      <c r="H4213" s="78">
        <f t="shared" si="1061"/>
        <v>124537.81420000001</v>
      </c>
      <c r="I4213" s="78">
        <f t="shared" si="1062"/>
        <v>779999.99420000007</v>
      </c>
      <c r="J4213" s="95">
        <f t="shared" si="1060"/>
        <v>779999.99420000007</v>
      </c>
      <c r="K4213" s="140">
        <v>680672.27</v>
      </c>
      <c r="L4213" s="78">
        <f t="shared" si="1063"/>
        <v>129327.7313</v>
      </c>
      <c r="M4213" s="78">
        <f t="shared" si="1064"/>
        <v>810000.0013</v>
      </c>
      <c r="N4213" s="78">
        <f t="shared" si="1065"/>
        <v>810000.0013</v>
      </c>
      <c r="O4213" s="78">
        <f t="shared" si="1066"/>
        <v>779999.99420000007</v>
      </c>
      <c r="P4213" s="138"/>
      <c r="Q4213" s="139"/>
      <c r="R4213" s="78">
        <f t="shared" si="1067"/>
        <v>779999.99420000007</v>
      </c>
    </row>
    <row r="4214" spans="1:18" s="82" customFormat="1" ht="12.75" customHeight="1" x14ac:dyDescent="0.2">
      <c r="A4214" s="75">
        <v>0</v>
      </c>
      <c r="B4214" s="34">
        <v>10</v>
      </c>
      <c r="C4214" s="77">
        <v>26101300</v>
      </c>
      <c r="D4214" s="41" t="s">
        <v>736</v>
      </c>
      <c r="E4214" s="29">
        <v>1</v>
      </c>
      <c r="F4214" s="30" t="s">
        <v>11</v>
      </c>
      <c r="G4214" s="140">
        <v>209747.9</v>
      </c>
      <c r="H4214" s="78">
        <f t="shared" si="1061"/>
        <v>39852.101000000002</v>
      </c>
      <c r="I4214" s="78">
        <f t="shared" si="1062"/>
        <v>249600.00099999999</v>
      </c>
      <c r="J4214" s="95">
        <f t="shared" si="1060"/>
        <v>249600.00099999999</v>
      </c>
      <c r="K4214" s="140">
        <v>217815.13</v>
      </c>
      <c r="L4214" s="78">
        <f t="shared" si="1063"/>
        <v>41384.8747</v>
      </c>
      <c r="M4214" s="78">
        <f t="shared" si="1064"/>
        <v>259200.00469999999</v>
      </c>
      <c r="N4214" s="78">
        <f t="shared" si="1065"/>
        <v>259200.00469999999</v>
      </c>
      <c r="O4214" s="78">
        <f t="shared" si="1066"/>
        <v>249600.00099999999</v>
      </c>
      <c r="P4214" s="138"/>
      <c r="Q4214" s="139"/>
      <c r="R4214" s="78">
        <f t="shared" si="1067"/>
        <v>249600.00099999999</v>
      </c>
    </row>
    <row r="4215" spans="1:18" s="82" customFormat="1" ht="12.75" customHeight="1" x14ac:dyDescent="0.2">
      <c r="A4215" s="75">
        <v>0</v>
      </c>
      <c r="B4215" s="34">
        <v>11</v>
      </c>
      <c r="C4215" s="77">
        <v>26101300</v>
      </c>
      <c r="D4215" s="41" t="s">
        <v>737</v>
      </c>
      <c r="E4215" s="29">
        <v>1</v>
      </c>
      <c r="F4215" s="30" t="s">
        <v>11</v>
      </c>
      <c r="G4215" s="140">
        <v>104873.95</v>
      </c>
      <c r="H4215" s="78">
        <f t="shared" si="1061"/>
        <v>19926.050500000001</v>
      </c>
      <c r="I4215" s="78">
        <f t="shared" si="1062"/>
        <v>124800.00049999999</v>
      </c>
      <c r="J4215" s="95">
        <f t="shared" si="1060"/>
        <v>124800.00049999999</v>
      </c>
      <c r="K4215" s="140">
        <v>108907.56</v>
      </c>
      <c r="L4215" s="78">
        <f t="shared" si="1063"/>
        <v>20692.436399999999</v>
      </c>
      <c r="M4215" s="78">
        <f t="shared" si="1064"/>
        <v>129599.9964</v>
      </c>
      <c r="N4215" s="78">
        <f t="shared" si="1065"/>
        <v>129599.9964</v>
      </c>
      <c r="O4215" s="78">
        <f t="shared" si="1066"/>
        <v>124800.00049999999</v>
      </c>
      <c r="P4215" s="138"/>
      <c r="Q4215" s="139"/>
      <c r="R4215" s="78">
        <f t="shared" si="1067"/>
        <v>124800.00049999999</v>
      </c>
    </row>
    <row r="4216" spans="1:18" s="82" customFormat="1" ht="12.75" customHeight="1" x14ac:dyDescent="0.2">
      <c r="A4216" s="75">
        <v>0</v>
      </c>
      <c r="B4216" s="34">
        <v>12</v>
      </c>
      <c r="C4216" s="77">
        <v>26101300</v>
      </c>
      <c r="D4216" s="41" t="s">
        <v>847</v>
      </c>
      <c r="E4216" s="29">
        <v>1</v>
      </c>
      <c r="F4216" s="30" t="s">
        <v>11</v>
      </c>
      <c r="G4216" s="140">
        <v>61176.47</v>
      </c>
      <c r="H4216" s="78">
        <f t="shared" si="1061"/>
        <v>11623.5293</v>
      </c>
      <c r="I4216" s="78">
        <f t="shared" si="1062"/>
        <v>72799.999299999996</v>
      </c>
      <c r="J4216" s="95">
        <f t="shared" si="1060"/>
        <v>72799.999299999996</v>
      </c>
      <c r="K4216" s="140">
        <v>63529.41</v>
      </c>
      <c r="L4216" s="78">
        <f t="shared" si="1063"/>
        <v>12070.5879</v>
      </c>
      <c r="M4216" s="78">
        <f t="shared" si="1064"/>
        <v>75599.997900000002</v>
      </c>
      <c r="N4216" s="78">
        <f t="shared" si="1065"/>
        <v>75599.997900000002</v>
      </c>
      <c r="O4216" s="78">
        <f t="shared" si="1066"/>
        <v>72799.999299999996</v>
      </c>
      <c r="P4216" s="138"/>
      <c r="Q4216" s="139"/>
      <c r="R4216" s="78">
        <f t="shared" si="1067"/>
        <v>72799.999299999996</v>
      </c>
    </row>
    <row r="4217" spans="1:18" s="82" customFormat="1" ht="12.75" customHeight="1" x14ac:dyDescent="0.2">
      <c r="A4217" s="75">
        <v>0</v>
      </c>
      <c r="B4217" s="34">
        <v>13</v>
      </c>
      <c r="C4217" s="77">
        <v>26101300</v>
      </c>
      <c r="D4217" s="41" t="s">
        <v>35</v>
      </c>
      <c r="E4217" s="29">
        <v>1</v>
      </c>
      <c r="F4217" s="30" t="s">
        <v>11</v>
      </c>
      <c r="G4217" s="140">
        <v>10487.39</v>
      </c>
      <c r="H4217" s="78">
        <f t="shared" si="1061"/>
        <v>1992.6041</v>
      </c>
      <c r="I4217" s="78">
        <f t="shared" si="1062"/>
        <v>12479.9941</v>
      </c>
      <c r="J4217" s="95">
        <f t="shared" si="1060"/>
        <v>12479.9941</v>
      </c>
      <c r="K4217" s="140">
        <v>10890.76</v>
      </c>
      <c r="L4217" s="78">
        <f t="shared" si="1063"/>
        <v>2069.2444</v>
      </c>
      <c r="M4217" s="78">
        <f t="shared" si="1064"/>
        <v>12960.0044</v>
      </c>
      <c r="N4217" s="78">
        <f t="shared" si="1065"/>
        <v>12960.0044</v>
      </c>
      <c r="O4217" s="78">
        <f t="shared" si="1066"/>
        <v>12479.9941</v>
      </c>
      <c r="P4217" s="138"/>
      <c r="Q4217" s="139"/>
      <c r="R4217" s="78">
        <f t="shared" si="1067"/>
        <v>12479.9941</v>
      </c>
    </row>
    <row r="4218" spans="1:18" s="82" customFormat="1" ht="12.75" customHeight="1" x14ac:dyDescent="0.2">
      <c r="A4218" s="75">
        <v>0</v>
      </c>
      <c r="B4218" s="34">
        <v>14</v>
      </c>
      <c r="C4218" s="77">
        <v>26101300</v>
      </c>
      <c r="D4218" s="41" t="s">
        <v>39</v>
      </c>
      <c r="E4218" s="29">
        <v>1</v>
      </c>
      <c r="F4218" s="30" t="s">
        <v>11</v>
      </c>
      <c r="G4218" s="140">
        <v>104873.95</v>
      </c>
      <c r="H4218" s="78">
        <f t="shared" si="1061"/>
        <v>19926.050500000001</v>
      </c>
      <c r="I4218" s="78">
        <f t="shared" si="1062"/>
        <v>124800.00049999999</v>
      </c>
      <c r="J4218" s="95">
        <f t="shared" si="1060"/>
        <v>124800.00049999999</v>
      </c>
      <c r="K4218" s="140">
        <v>108907.56</v>
      </c>
      <c r="L4218" s="78">
        <f t="shared" si="1063"/>
        <v>20692.436399999999</v>
      </c>
      <c r="M4218" s="78">
        <f t="shared" si="1064"/>
        <v>129599.9964</v>
      </c>
      <c r="N4218" s="78">
        <f t="shared" si="1065"/>
        <v>129599.9964</v>
      </c>
      <c r="O4218" s="78">
        <f t="shared" si="1066"/>
        <v>124800.00049999999</v>
      </c>
      <c r="P4218" s="138"/>
      <c r="Q4218" s="139"/>
      <c r="R4218" s="78">
        <f t="shared" si="1067"/>
        <v>124800.00049999999</v>
      </c>
    </row>
    <row r="4219" spans="1:18" s="82" customFormat="1" ht="12.75" customHeight="1" x14ac:dyDescent="0.2">
      <c r="A4219" s="75">
        <v>0</v>
      </c>
      <c r="B4219" s="34">
        <v>15</v>
      </c>
      <c r="C4219" s="77">
        <v>26101300</v>
      </c>
      <c r="D4219" s="41" t="s">
        <v>41</v>
      </c>
      <c r="E4219" s="29">
        <v>1</v>
      </c>
      <c r="F4219" s="30" t="s">
        <v>11</v>
      </c>
      <c r="G4219" s="140">
        <v>192268.91</v>
      </c>
      <c r="H4219" s="78">
        <f t="shared" si="1061"/>
        <v>36531.092900000003</v>
      </c>
      <c r="I4219" s="78">
        <f t="shared" si="1062"/>
        <v>228800.00290000002</v>
      </c>
      <c r="J4219" s="95">
        <f t="shared" si="1060"/>
        <v>228800.00290000002</v>
      </c>
      <c r="K4219" s="140">
        <v>199663.87</v>
      </c>
      <c r="L4219" s="78">
        <f t="shared" si="1063"/>
        <v>37936.135300000002</v>
      </c>
      <c r="M4219" s="78">
        <f t="shared" si="1064"/>
        <v>237600.00529999999</v>
      </c>
      <c r="N4219" s="78">
        <f t="shared" si="1065"/>
        <v>237600.00529999999</v>
      </c>
      <c r="O4219" s="78">
        <f t="shared" si="1066"/>
        <v>228800.00290000002</v>
      </c>
      <c r="P4219" s="138"/>
      <c r="Q4219" s="139"/>
      <c r="R4219" s="78">
        <f t="shared" si="1067"/>
        <v>228800.00290000002</v>
      </c>
    </row>
    <row r="4220" spans="1:18" s="82" customFormat="1" ht="12.75" customHeight="1" x14ac:dyDescent="0.2">
      <c r="A4220" s="75">
        <v>0</v>
      </c>
      <c r="B4220" s="34">
        <v>16</v>
      </c>
      <c r="C4220" s="77">
        <v>26101300</v>
      </c>
      <c r="D4220" s="41" t="s">
        <v>43</v>
      </c>
      <c r="E4220" s="29">
        <v>1</v>
      </c>
      <c r="F4220" s="30" t="s">
        <v>11</v>
      </c>
      <c r="G4220" s="140">
        <v>428235.29</v>
      </c>
      <c r="H4220" s="78">
        <f t="shared" si="1061"/>
        <v>81364.705099999992</v>
      </c>
      <c r="I4220" s="78">
        <f t="shared" si="1062"/>
        <v>509599.99509999994</v>
      </c>
      <c r="J4220" s="95">
        <f t="shared" si="1060"/>
        <v>509599.99509999994</v>
      </c>
      <c r="K4220" s="140">
        <v>444705.88</v>
      </c>
      <c r="L4220" s="78">
        <f t="shared" si="1063"/>
        <v>84494.117200000008</v>
      </c>
      <c r="M4220" s="78">
        <f t="shared" si="1064"/>
        <v>529199.99719999998</v>
      </c>
      <c r="N4220" s="78">
        <f t="shared" si="1065"/>
        <v>529199.99719999998</v>
      </c>
      <c r="O4220" s="78">
        <f t="shared" si="1066"/>
        <v>509599.99509999994</v>
      </c>
      <c r="P4220" s="138"/>
      <c r="Q4220" s="139"/>
      <c r="R4220" s="78">
        <f t="shared" si="1067"/>
        <v>509599.99509999994</v>
      </c>
    </row>
    <row r="4221" spans="1:18" s="82" customFormat="1" ht="12.75" customHeight="1" x14ac:dyDescent="0.2">
      <c r="A4221" s="75">
        <v>0</v>
      </c>
      <c r="B4221" s="34">
        <v>17</v>
      </c>
      <c r="C4221" s="77">
        <v>26101300</v>
      </c>
      <c r="D4221" s="41" t="s">
        <v>45</v>
      </c>
      <c r="E4221" s="29">
        <v>1</v>
      </c>
      <c r="F4221" s="30" t="s">
        <v>11</v>
      </c>
      <c r="G4221" s="140">
        <v>113613.45</v>
      </c>
      <c r="H4221" s="78">
        <f t="shared" si="1061"/>
        <v>21586.555499999999</v>
      </c>
      <c r="I4221" s="78">
        <f t="shared" si="1062"/>
        <v>135200.0055</v>
      </c>
      <c r="J4221" s="95">
        <f t="shared" si="1060"/>
        <v>135200.0055</v>
      </c>
      <c r="K4221" s="140">
        <v>117983.19</v>
      </c>
      <c r="L4221" s="78">
        <f t="shared" si="1063"/>
        <v>22416.806100000002</v>
      </c>
      <c r="M4221" s="78">
        <f t="shared" si="1064"/>
        <v>140399.99609999999</v>
      </c>
      <c r="N4221" s="78">
        <f t="shared" si="1065"/>
        <v>140399.99609999999</v>
      </c>
      <c r="O4221" s="78">
        <f t="shared" si="1066"/>
        <v>135200.0055</v>
      </c>
      <c r="P4221" s="138">
        <v>392337</v>
      </c>
      <c r="Q4221" s="140">
        <f t="shared" ref="Q4221" si="1072">AVERAGE(P4221,O4221)</f>
        <v>263768.50274999999</v>
      </c>
      <c r="R4221" s="78">
        <f>O4221</f>
        <v>135200.0055</v>
      </c>
    </row>
    <row r="4222" spans="1:18" s="82" customFormat="1" ht="12.75" customHeight="1" x14ac:dyDescent="0.2">
      <c r="A4222" s="75">
        <v>0</v>
      </c>
      <c r="B4222" s="34">
        <v>18</v>
      </c>
      <c r="C4222" s="77">
        <v>26101300</v>
      </c>
      <c r="D4222" s="41" t="s">
        <v>47</v>
      </c>
      <c r="E4222" s="29">
        <v>1</v>
      </c>
      <c r="F4222" s="30" t="s">
        <v>11</v>
      </c>
      <c r="G4222" s="140">
        <v>139831.93</v>
      </c>
      <c r="H4222" s="78">
        <f t="shared" si="1061"/>
        <v>26568.066699999999</v>
      </c>
      <c r="I4222" s="78">
        <f t="shared" si="1062"/>
        <v>166399.99669999999</v>
      </c>
      <c r="J4222" s="95">
        <f t="shared" si="1060"/>
        <v>166399.99669999999</v>
      </c>
      <c r="K4222" s="140">
        <v>145210.07999999999</v>
      </c>
      <c r="L4222" s="78">
        <f t="shared" si="1063"/>
        <v>27589.915199999999</v>
      </c>
      <c r="M4222" s="78">
        <f t="shared" si="1064"/>
        <v>172799.99519999998</v>
      </c>
      <c r="N4222" s="78">
        <f t="shared" si="1065"/>
        <v>172799.99519999998</v>
      </c>
      <c r="O4222" s="78">
        <f t="shared" si="1066"/>
        <v>166399.99669999999</v>
      </c>
      <c r="P4222" s="138"/>
      <c r="Q4222" s="139"/>
      <c r="R4222" s="78">
        <f t="shared" si="1067"/>
        <v>166399.99669999999</v>
      </c>
    </row>
    <row r="4223" spans="1:18" s="82" customFormat="1" ht="12.75" customHeight="1" x14ac:dyDescent="0.2">
      <c r="A4223" s="75">
        <v>0</v>
      </c>
      <c r="B4223" s="34">
        <v>19</v>
      </c>
      <c r="C4223" s="77">
        <v>26101300</v>
      </c>
      <c r="D4223" s="41" t="s">
        <v>49</v>
      </c>
      <c r="E4223" s="29">
        <v>1</v>
      </c>
      <c r="F4223" s="30" t="s">
        <v>11</v>
      </c>
      <c r="G4223" s="140">
        <v>611764.71</v>
      </c>
      <c r="H4223" s="78">
        <f t="shared" si="1061"/>
        <v>116235.29489999999</v>
      </c>
      <c r="I4223" s="78">
        <f t="shared" si="1062"/>
        <v>728000.00489999994</v>
      </c>
      <c r="J4223" s="95">
        <f t="shared" si="1060"/>
        <v>728000.00489999994</v>
      </c>
      <c r="K4223" s="140">
        <v>635294.12</v>
      </c>
      <c r="L4223" s="78">
        <f t="shared" si="1063"/>
        <v>120705.88280000001</v>
      </c>
      <c r="M4223" s="78">
        <f t="shared" si="1064"/>
        <v>756000.00280000002</v>
      </c>
      <c r="N4223" s="78">
        <f t="shared" si="1065"/>
        <v>756000.00280000002</v>
      </c>
      <c r="O4223" s="78">
        <f t="shared" si="1066"/>
        <v>728000.00489999994</v>
      </c>
      <c r="P4223" s="138"/>
      <c r="Q4223" s="139"/>
      <c r="R4223" s="78">
        <f t="shared" si="1067"/>
        <v>728000.00489999994</v>
      </c>
    </row>
    <row r="4224" spans="1:18" s="82" customFormat="1" ht="12.75" customHeight="1" x14ac:dyDescent="0.2">
      <c r="A4224" s="75">
        <v>0</v>
      </c>
      <c r="B4224" s="34">
        <v>20</v>
      </c>
      <c r="C4224" s="77">
        <v>26101300</v>
      </c>
      <c r="D4224" s="41" t="s">
        <v>51</v>
      </c>
      <c r="E4224" s="29">
        <v>1</v>
      </c>
      <c r="F4224" s="30" t="s">
        <v>11</v>
      </c>
      <c r="G4224" s="140">
        <v>96134.45</v>
      </c>
      <c r="H4224" s="78">
        <f t="shared" si="1061"/>
        <v>18265.5455</v>
      </c>
      <c r="I4224" s="78">
        <f t="shared" si="1062"/>
        <v>114399.99549999999</v>
      </c>
      <c r="J4224" s="95">
        <f t="shared" si="1060"/>
        <v>114399.99549999999</v>
      </c>
      <c r="K4224" s="140">
        <v>99831.93</v>
      </c>
      <c r="L4224" s="78">
        <f t="shared" si="1063"/>
        <v>18968.066699999999</v>
      </c>
      <c r="M4224" s="78">
        <f t="shared" si="1064"/>
        <v>118799.99669999999</v>
      </c>
      <c r="N4224" s="78">
        <f t="shared" si="1065"/>
        <v>118799.99669999999</v>
      </c>
      <c r="O4224" s="78">
        <f t="shared" si="1066"/>
        <v>114399.99549999999</v>
      </c>
      <c r="P4224" s="138"/>
      <c r="Q4224" s="139"/>
      <c r="R4224" s="78">
        <f t="shared" si="1067"/>
        <v>114399.99549999999</v>
      </c>
    </row>
    <row r="4225" spans="1:18" s="82" customFormat="1" ht="12.75" customHeight="1" x14ac:dyDescent="0.2">
      <c r="A4225" s="75">
        <v>0</v>
      </c>
      <c r="B4225" s="34">
        <v>21</v>
      </c>
      <c r="C4225" s="77">
        <v>26101300</v>
      </c>
      <c r="D4225" s="41" t="s">
        <v>56</v>
      </c>
      <c r="E4225" s="29">
        <v>1</v>
      </c>
      <c r="F4225" s="30" t="s">
        <v>11</v>
      </c>
      <c r="G4225" s="140">
        <v>78655.460000000006</v>
      </c>
      <c r="H4225" s="78">
        <f t="shared" si="1061"/>
        <v>14944.537400000001</v>
      </c>
      <c r="I4225" s="78">
        <f t="shared" si="1062"/>
        <v>93599.997400000007</v>
      </c>
      <c r="J4225" s="95">
        <f t="shared" si="1060"/>
        <v>93599.997400000007</v>
      </c>
      <c r="K4225" s="140">
        <v>81680.67</v>
      </c>
      <c r="L4225" s="78">
        <f t="shared" si="1063"/>
        <v>15519.327299999999</v>
      </c>
      <c r="M4225" s="78">
        <f t="shared" si="1064"/>
        <v>97199.997300000003</v>
      </c>
      <c r="N4225" s="78">
        <f t="shared" si="1065"/>
        <v>97199.997300000003</v>
      </c>
      <c r="O4225" s="78">
        <f t="shared" si="1066"/>
        <v>93599.997400000007</v>
      </c>
      <c r="P4225" s="138"/>
      <c r="Q4225" s="139"/>
      <c r="R4225" s="78">
        <f t="shared" si="1067"/>
        <v>93599.997400000007</v>
      </c>
    </row>
    <row r="4226" spans="1:18" s="82" customFormat="1" ht="12.75" customHeight="1" x14ac:dyDescent="0.2">
      <c r="A4226" s="75">
        <v>0</v>
      </c>
      <c r="B4226" s="34">
        <v>22</v>
      </c>
      <c r="C4226" s="77">
        <v>26101300</v>
      </c>
      <c r="D4226" s="41" t="s">
        <v>58</v>
      </c>
      <c r="E4226" s="29">
        <v>1</v>
      </c>
      <c r="F4226" s="30" t="s">
        <v>11</v>
      </c>
      <c r="G4226" s="140">
        <v>78655.460000000006</v>
      </c>
      <c r="H4226" s="78">
        <f t="shared" si="1061"/>
        <v>14944.537400000001</v>
      </c>
      <c r="I4226" s="78">
        <f t="shared" si="1062"/>
        <v>93599.997400000007</v>
      </c>
      <c r="J4226" s="95">
        <f t="shared" si="1060"/>
        <v>93599.997400000007</v>
      </c>
      <c r="K4226" s="140">
        <v>81680.67</v>
      </c>
      <c r="L4226" s="78">
        <f t="shared" si="1063"/>
        <v>15519.327299999999</v>
      </c>
      <c r="M4226" s="78">
        <f t="shared" si="1064"/>
        <v>97199.997300000003</v>
      </c>
      <c r="N4226" s="78">
        <f t="shared" si="1065"/>
        <v>97199.997300000003</v>
      </c>
      <c r="O4226" s="78">
        <f t="shared" si="1066"/>
        <v>93599.997400000007</v>
      </c>
      <c r="P4226" s="138"/>
      <c r="Q4226" s="139"/>
      <c r="R4226" s="78">
        <f t="shared" si="1067"/>
        <v>93599.997400000007</v>
      </c>
    </row>
    <row r="4227" spans="1:18" s="82" customFormat="1" ht="12.75" customHeight="1" x14ac:dyDescent="0.2">
      <c r="A4227" s="75">
        <v>0</v>
      </c>
      <c r="B4227" s="34">
        <v>23</v>
      </c>
      <c r="C4227" s="77">
        <v>26101300</v>
      </c>
      <c r="D4227" s="41" t="s">
        <v>614</v>
      </c>
      <c r="E4227" s="29">
        <v>1</v>
      </c>
      <c r="F4227" s="30" t="s">
        <v>11</v>
      </c>
      <c r="G4227" s="140">
        <v>419495.8</v>
      </c>
      <c r="H4227" s="78">
        <f t="shared" si="1061"/>
        <v>79704.202000000005</v>
      </c>
      <c r="I4227" s="78">
        <f t="shared" si="1062"/>
        <v>499200.00199999998</v>
      </c>
      <c r="J4227" s="95">
        <f t="shared" si="1060"/>
        <v>499200.00199999998</v>
      </c>
      <c r="K4227" s="140">
        <v>435630.25</v>
      </c>
      <c r="L4227" s="78">
        <f t="shared" si="1063"/>
        <v>82769.747499999998</v>
      </c>
      <c r="M4227" s="78">
        <f t="shared" si="1064"/>
        <v>518399.9975</v>
      </c>
      <c r="N4227" s="78">
        <f t="shared" si="1065"/>
        <v>518399.9975</v>
      </c>
      <c r="O4227" s="78">
        <f t="shared" si="1066"/>
        <v>499200.00199999998</v>
      </c>
      <c r="P4227" s="138">
        <v>831265</v>
      </c>
      <c r="Q4227" s="140">
        <f t="shared" ref="Q4227" si="1073">AVERAGE(P4227,O4227)</f>
        <v>665232.50099999993</v>
      </c>
      <c r="R4227" s="78">
        <f>O4227</f>
        <v>499200.00199999998</v>
      </c>
    </row>
    <row r="4228" spans="1:18" s="82" customFormat="1" ht="12.75" customHeight="1" x14ac:dyDescent="0.2">
      <c r="A4228" s="75">
        <v>0</v>
      </c>
      <c r="B4228" s="34">
        <v>24</v>
      </c>
      <c r="C4228" s="77">
        <v>26101300</v>
      </c>
      <c r="D4228" s="41" t="s">
        <v>62</v>
      </c>
      <c r="E4228" s="29">
        <v>1</v>
      </c>
      <c r="F4228" s="30" t="s">
        <v>11</v>
      </c>
      <c r="G4228" s="140">
        <v>52436.97</v>
      </c>
      <c r="H4228" s="78">
        <f t="shared" si="1061"/>
        <v>9963.0243000000009</v>
      </c>
      <c r="I4228" s="78">
        <f t="shared" si="1062"/>
        <v>62399.994300000006</v>
      </c>
      <c r="J4228" s="95">
        <f t="shared" si="1060"/>
        <v>62399.994300000006</v>
      </c>
      <c r="K4228" s="140">
        <v>54453.78</v>
      </c>
      <c r="L4228" s="78">
        <f t="shared" si="1063"/>
        <v>10346.218199999999</v>
      </c>
      <c r="M4228" s="78">
        <f t="shared" si="1064"/>
        <v>64799.998200000002</v>
      </c>
      <c r="N4228" s="78">
        <f t="shared" si="1065"/>
        <v>64799.998200000002</v>
      </c>
      <c r="O4228" s="78">
        <f t="shared" si="1066"/>
        <v>62399.994300000006</v>
      </c>
      <c r="P4228" s="138"/>
      <c r="Q4228" s="139"/>
      <c r="R4228" s="78">
        <f t="shared" si="1067"/>
        <v>62399.994300000006</v>
      </c>
    </row>
    <row r="4229" spans="1:18" s="82" customFormat="1" ht="12.75" customHeight="1" x14ac:dyDescent="0.2">
      <c r="A4229" s="75">
        <v>0</v>
      </c>
      <c r="B4229" s="34">
        <v>25</v>
      </c>
      <c r="C4229" s="77">
        <v>26101300</v>
      </c>
      <c r="D4229" s="41" t="s">
        <v>64</v>
      </c>
      <c r="E4229" s="29">
        <v>1</v>
      </c>
      <c r="F4229" s="30" t="s">
        <v>11</v>
      </c>
      <c r="G4229" s="140">
        <v>174789.92</v>
      </c>
      <c r="H4229" s="78">
        <f t="shared" si="1061"/>
        <v>33210.084800000004</v>
      </c>
      <c r="I4229" s="78">
        <f t="shared" si="1062"/>
        <v>208000.00480000002</v>
      </c>
      <c r="J4229" s="95">
        <f t="shared" si="1060"/>
        <v>208000.00480000002</v>
      </c>
      <c r="K4229" s="140">
        <v>181512.61</v>
      </c>
      <c r="L4229" s="78">
        <f t="shared" si="1063"/>
        <v>34487.395899999996</v>
      </c>
      <c r="M4229" s="78">
        <f t="shared" si="1064"/>
        <v>216000.00589999999</v>
      </c>
      <c r="N4229" s="78">
        <f t="shared" si="1065"/>
        <v>216000.00589999999</v>
      </c>
      <c r="O4229" s="78">
        <f t="shared" si="1066"/>
        <v>208000.00480000002</v>
      </c>
      <c r="P4229" s="138"/>
      <c r="Q4229" s="139"/>
      <c r="R4229" s="78">
        <f t="shared" si="1067"/>
        <v>208000.00480000002</v>
      </c>
    </row>
    <row r="4230" spans="1:18" s="82" customFormat="1" ht="12.75" customHeight="1" x14ac:dyDescent="0.2">
      <c r="A4230" s="75">
        <v>0</v>
      </c>
      <c r="B4230" s="34">
        <v>26</v>
      </c>
      <c r="C4230" s="77">
        <v>26101300</v>
      </c>
      <c r="D4230" s="41" t="s">
        <v>618</v>
      </c>
      <c r="E4230" s="29">
        <v>1</v>
      </c>
      <c r="F4230" s="30" t="s">
        <v>11</v>
      </c>
      <c r="G4230" s="140">
        <v>218487.39</v>
      </c>
      <c r="H4230" s="78">
        <f t="shared" si="1061"/>
        <v>41512.604100000004</v>
      </c>
      <c r="I4230" s="78">
        <f t="shared" si="1062"/>
        <v>259999.99410000001</v>
      </c>
      <c r="J4230" s="95">
        <f t="shared" si="1060"/>
        <v>259999.99410000001</v>
      </c>
      <c r="K4230" s="140">
        <v>226890.76</v>
      </c>
      <c r="L4230" s="78">
        <f t="shared" si="1063"/>
        <v>43109.244400000003</v>
      </c>
      <c r="M4230" s="78">
        <f t="shared" si="1064"/>
        <v>270000.00440000003</v>
      </c>
      <c r="N4230" s="78">
        <f t="shared" si="1065"/>
        <v>270000.00440000003</v>
      </c>
      <c r="O4230" s="78">
        <f t="shared" si="1066"/>
        <v>259999.99410000001</v>
      </c>
      <c r="P4230" s="138"/>
      <c r="Q4230" s="139"/>
      <c r="R4230" s="78">
        <f t="shared" si="1067"/>
        <v>259999.99410000001</v>
      </c>
    </row>
    <row r="4231" spans="1:18" s="82" customFormat="1" ht="12.75" customHeight="1" x14ac:dyDescent="0.2">
      <c r="A4231" s="75">
        <v>0</v>
      </c>
      <c r="B4231" s="34">
        <v>27</v>
      </c>
      <c r="C4231" s="77">
        <v>26101300</v>
      </c>
      <c r="D4231" s="41" t="s">
        <v>619</v>
      </c>
      <c r="E4231" s="29">
        <v>1</v>
      </c>
      <c r="F4231" s="30" t="s">
        <v>11</v>
      </c>
      <c r="G4231" s="140">
        <v>218487.39</v>
      </c>
      <c r="H4231" s="78">
        <f t="shared" si="1061"/>
        <v>41512.604100000004</v>
      </c>
      <c r="I4231" s="78">
        <f t="shared" si="1062"/>
        <v>259999.99410000001</v>
      </c>
      <c r="J4231" s="95">
        <f t="shared" si="1060"/>
        <v>259999.99410000001</v>
      </c>
      <c r="K4231" s="140">
        <v>226890.76</v>
      </c>
      <c r="L4231" s="78">
        <f t="shared" si="1063"/>
        <v>43109.244400000003</v>
      </c>
      <c r="M4231" s="78">
        <f t="shared" si="1064"/>
        <v>270000.00440000003</v>
      </c>
      <c r="N4231" s="78">
        <f t="shared" si="1065"/>
        <v>270000.00440000003</v>
      </c>
      <c r="O4231" s="78">
        <f t="shared" si="1066"/>
        <v>259999.99410000001</v>
      </c>
      <c r="P4231" s="138"/>
      <c r="Q4231" s="139"/>
      <c r="R4231" s="78">
        <f t="shared" si="1067"/>
        <v>259999.99410000001</v>
      </c>
    </row>
    <row r="4232" spans="1:18" s="82" customFormat="1" ht="12.75" customHeight="1" x14ac:dyDescent="0.2">
      <c r="A4232" s="75">
        <v>0</v>
      </c>
      <c r="B4232" s="34">
        <v>28</v>
      </c>
      <c r="C4232" s="77">
        <v>26101300</v>
      </c>
      <c r="D4232" s="41" t="s">
        <v>683</v>
      </c>
      <c r="E4232" s="29">
        <v>1</v>
      </c>
      <c r="F4232" s="30" t="s">
        <v>11</v>
      </c>
      <c r="G4232" s="140">
        <v>139831.93</v>
      </c>
      <c r="H4232" s="78">
        <f t="shared" si="1061"/>
        <v>26568.066699999999</v>
      </c>
      <c r="I4232" s="78">
        <f t="shared" si="1062"/>
        <v>166399.99669999999</v>
      </c>
      <c r="J4232" s="95">
        <f t="shared" ref="J4232:J4295" si="1074">I4232*E4232</f>
        <v>166399.99669999999</v>
      </c>
      <c r="K4232" s="140">
        <v>145210.07999999999</v>
      </c>
      <c r="L4232" s="78">
        <f t="shared" si="1063"/>
        <v>27589.915199999999</v>
      </c>
      <c r="M4232" s="78">
        <f t="shared" si="1064"/>
        <v>172799.99519999998</v>
      </c>
      <c r="N4232" s="78">
        <f t="shared" si="1065"/>
        <v>172799.99519999998</v>
      </c>
      <c r="O4232" s="78">
        <f t="shared" si="1066"/>
        <v>166399.99669999999</v>
      </c>
      <c r="P4232" s="138"/>
      <c r="Q4232" s="139"/>
      <c r="R4232" s="78">
        <f t="shared" si="1067"/>
        <v>166399.99669999999</v>
      </c>
    </row>
    <row r="4233" spans="1:18" s="82" customFormat="1" ht="12.75" customHeight="1" x14ac:dyDescent="0.2">
      <c r="A4233" s="75">
        <v>0</v>
      </c>
      <c r="B4233" s="34">
        <v>29</v>
      </c>
      <c r="C4233" s="77">
        <v>26101300</v>
      </c>
      <c r="D4233" s="41" t="s">
        <v>684</v>
      </c>
      <c r="E4233" s="29">
        <v>1</v>
      </c>
      <c r="F4233" s="30" t="s">
        <v>11</v>
      </c>
      <c r="G4233" s="140">
        <v>34957.980000000003</v>
      </c>
      <c r="H4233" s="78">
        <f t="shared" ref="H4233:H4296" si="1075">G4233*19%</f>
        <v>6642.0162000000009</v>
      </c>
      <c r="I4233" s="78">
        <f t="shared" ref="I4233:I4296" si="1076">G4233+H4233</f>
        <v>41599.996200000001</v>
      </c>
      <c r="J4233" s="95">
        <f t="shared" si="1074"/>
        <v>41599.996200000001</v>
      </c>
      <c r="K4233" s="140">
        <v>36302.519999999997</v>
      </c>
      <c r="L4233" s="78">
        <f t="shared" ref="L4233:L4296" si="1077">K4233*19%</f>
        <v>6897.4787999999999</v>
      </c>
      <c r="M4233" s="78">
        <f t="shared" ref="M4233:M4296" si="1078">K4233+L4233</f>
        <v>43199.998799999994</v>
      </c>
      <c r="N4233" s="78">
        <f t="shared" ref="N4233:N4296" si="1079">M4233*E4233</f>
        <v>43199.998799999994</v>
      </c>
      <c r="O4233" s="78">
        <f t="shared" ref="O4233:O4296" si="1080">MIN(I4233,M4233)</f>
        <v>41599.996200000001</v>
      </c>
      <c r="P4233" s="138"/>
      <c r="Q4233" s="139"/>
      <c r="R4233" s="78">
        <f t="shared" ref="R4233:R4296" si="1081">O4233</f>
        <v>41599.996200000001</v>
      </c>
    </row>
    <row r="4234" spans="1:18" s="82" customFormat="1" ht="12.75" customHeight="1" x14ac:dyDescent="0.2">
      <c r="A4234" s="75">
        <v>0</v>
      </c>
      <c r="B4234" s="34">
        <v>30</v>
      </c>
      <c r="C4234" s="77">
        <v>26101300</v>
      </c>
      <c r="D4234" s="41" t="s">
        <v>84</v>
      </c>
      <c r="E4234" s="29">
        <v>1</v>
      </c>
      <c r="F4234" s="30" t="s">
        <v>11</v>
      </c>
      <c r="G4234" s="140">
        <v>235966.39</v>
      </c>
      <c r="H4234" s="78">
        <f t="shared" si="1075"/>
        <v>44833.614100000006</v>
      </c>
      <c r="I4234" s="78">
        <f t="shared" si="1076"/>
        <v>280800.00410000002</v>
      </c>
      <c r="J4234" s="95">
        <f t="shared" si="1074"/>
        <v>280800.00410000002</v>
      </c>
      <c r="K4234" s="140">
        <v>245042.02</v>
      </c>
      <c r="L4234" s="78">
        <f t="shared" si="1077"/>
        <v>46557.983800000002</v>
      </c>
      <c r="M4234" s="78">
        <f t="shared" si="1078"/>
        <v>291600.00380000001</v>
      </c>
      <c r="N4234" s="78">
        <f t="shared" si="1079"/>
        <v>291600.00380000001</v>
      </c>
      <c r="O4234" s="78">
        <f t="shared" si="1080"/>
        <v>280800.00410000002</v>
      </c>
      <c r="P4234" s="138">
        <v>422989</v>
      </c>
      <c r="Q4234" s="140">
        <f t="shared" ref="Q4234:Q4235" si="1082">AVERAGE(P4234,O4234)</f>
        <v>351894.50205000001</v>
      </c>
      <c r="R4234" s="78">
        <f t="shared" si="1081"/>
        <v>280800.00410000002</v>
      </c>
    </row>
    <row r="4235" spans="1:18" s="82" customFormat="1" ht="12.75" customHeight="1" x14ac:dyDescent="0.2">
      <c r="A4235" s="75">
        <v>0</v>
      </c>
      <c r="B4235" s="34">
        <v>31</v>
      </c>
      <c r="C4235" s="77">
        <v>26101300</v>
      </c>
      <c r="D4235" s="41" t="s">
        <v>86</v>
      </c>
      <c r="E4235" s="29">
        <v>1</v>
      </c>
      <c r="F4235" s="30" t="s">
        <v>11</v>
      </c>
      <c r="G4235" s="140">
        <v>183529.41</v>
      </c>
      <c r="H4235" s="78">
        <f t="shared" si="1075"/>
        <v>34870.587899999999</v>
      </c>
      <c r="I4235" s="78">
        <f t="shared" si="1076"/>
        <v>218399.99790000002</v>
      </c>
      <c r="J4235" s="95">
        <f t="shared" si="1074"/>
        <v>218399.99790000002</v>
      </c>
      <c r="K4235" s="140">
        <v>190588.24</v>
      </c>
      <c r="L4235" s="78">
        <f t="shared" si="1077"/>
        <v>36211.765599999999</v>
      </c>
      <c r="M4235" s="78">
        <f t="shared" si="1078"/>
        <v>226800.00559999997</v>
      </c>
      <c r="N4235" s="78">
        <f t="shared" si="1079"/>
        <v>226800.00559999997</v>
      </c>
      <c r="O4235" s="78">
        <f t="shared" si="1080"/>
        <v>218399.99790000002</v>
      </c>
      <c r="P4235" s="138">
        <v>392337</v>
      </c>
      <c r="Q4235" s="140">
        <f t="shared" si="1082"/>
        <v>305368.49895000004</v>
      </c>
      <c r="R4235" s="78">
        <f t="shared" si="1081"/>
        <v>218399.99790000002</v>
      </c>
    </row>
    <row r="4236" spans="1:18" s="82" customFormat="1" ht="12.75" customHeight="1" x14ac:dyDescent="0.2">
      <c r="A4236" s="75">
        <v>0</v>
      </c>
      <c r="B4236" s="34">
        <v>32</v>
      </c>
      <c r="C4236" s="77">
        <v>26101300</v>
      </c>
      <c r="D4236" s="41" t="s">
        <v>620</v>
      </c>
      <c r="E4236" s="29">
        <v>1</v>
      </c>
      <c r="F4236" s="30" t="s">
        <v>11</v>
      </c>
      <c r="G4236" s="140">
        <v>419495.8</v>
      </c>
      <c r="H4236" s="78">
        <f t="shared" si="1075"/>
        <v>79704.202000000005</v>
      </c>
      <c r="I4236" s="78">
        <f t="shared" si="1076"/>
        <v>499200.00199999998</v>
      </c>
      <c r="J4236" s="95">
        <f t="shared" si="1074"/>
        <v>499200.00199999998</v>
      </c>
      <c r="K4236" s="140">
        <v>435630.25</v>
      </c>
      <c r="L4236" s="78">
        <f t="shared" si="1077"/>
        <v>82769.747499999998</v>
      </c>
      <c r="M4236" s="78">
        <f t="shared" si="1078"/>
        <v>518399.9975</v>
      </c>
      <c r="N4236" s="78">
        <f t="shared" si="1079"/>
        <v>518399.9975</v>
      </c>
      <c r="O4236" s="78">
        <f t="shared" si="1080"/>
        <v>499200.00199999998</v>
      </c>
      <c r="P4236" s="138"/>
      <c r="Q4236" s="139"/>
      <c r="R4236" s="78">
        <f t="shared" si="1081"/>
        <v>499200.00199999998</v>
      </c>
    </row>
    <row r="4237" spans="1:18" s="82" customFormat="1" ht="12.75" customHeight="1" x14ac:dyDescent="0.2">
      <c r="A4237" s="75">
        <v>0</v>
      </c>
      <c r="B4237" s="34">
        <v>33</v>
      </c>
      <c r="C4237" s="77">
        <v>26101300</v>
      </c>
      <c r="D4237" s="41" t="s">
        <v>739</v>
      </c>
      <c r="E4237" s="29">
        <v>1</v>
      </c>
      <c r="F4237" s="30" t="s">
        <v>11</v>
      </c>
      <c r="G4237" s="140">
        <v>96134.45</v>
      </c>
      <c r="H4237" s="78">
        <f t="shared" si="1075"/>
        <v>18265.5455</v>
      </c>
      <c r="I4237" s="78">
        <f t="shared" si="1076"/>
        <v>114399.99549999999</v>
      </c>
      <c r="J4237" s="95">
        <f t="shared" si="1074"/>
        <v>114399.99549999999</v>
      </c>
      <c r="K4237" s="140">
        <v>99831.93</v>
      </c>
      <c r="L4237" s="78">
        <f t="shared" si="1077"/>
        <v>18968.066699999999</v>
      </c>
      <c r="M4237" s="78">
        <f t="shared" si="1078"/>
        <v>118799.99669999999</v>
      </c>
      <c r="N4237" s="78">
        <f t="shared" si="1079"/>
        <v>118799.99669999999</v>
      </c>
      <c r="O4237" s="78">
        <f t="shared" si="1080"/>
        <v>114399.99549999999</v>
      </c>
      <c r="P4237" s="138"/>
      <c r="Q4237" s="139"/>
      <c r="R4237" s="78">
        <f t="shared" si="1081"/>
        <v>114399.99549999999</v>
      </c>
    </row>
    <row r="4238" spans="1:18" s="82" customFormat="1" ht="12.75" customHeight="1" x14ac:dyDescent="0.2">
      <c r="A4238" s="75">
        <v>0</v>
      </c>
      <c r="B4238" s="34">
        <v>34</v>
      </c>
      <c r="C4238" s="77">
        <v>26101300</v>
      </c>
      <c r="D4238" s="41" t="s">
        <v>92</v>
      </c>
      <c r="E4238" s="29">
        <v>1</v>
      </c>
      <c r="F4238" s="30" t="s">
        <v>11</v>
      </c>
      <c r="G4238" s="140">
        <v>524369.75</v>
      </c>
      <c r="H4238" s="78">
        <f t="shared" si="1075"/>
        <v>99630.252500000002</v>
      </c>
      <c r="I4238" s="78">
        <f t="shared" si="1076"/>
        <v>624000.00249999994</v>
      </c>
      <c r="J4238" s="95">
        <f t="shared" si="1074"/>
        <v>624000.00249999994</v>
      </c>
      <c r="K4238" s="140">
        <v>544537.81999999995</v>
      </c>
      <c r="L4238" s="78">
        <f t="shared" si="1077"/>
        <v>103462.18579999999</v>
      </c>
      <c r="M4238" s="78">
        <f t="shared" si="1078"/>
        <v>648000.00579999993</v>
      </c>
      <c r="N4238" s="78">
        <f t="shared" si="1079"/>
        <v>648000.00579999993</v>
      </c>
      <c r="O4238" s="78">
        <f t="shared" si="1080"/>
        <v>624000.00249999994</v>
      </c>
      <c r="P4238" s="138"/>
      <c r="Q4238" s="139"/>
      <c r="R4238" s="78">
        <f t="shared" si="1081"/>
        <v>624000.00249999994</v>
      </c>
    </row>
    <row r="4239" spans="1:18" s="82" customFormat="1" ht="12.75" customHeight="1" x14ac:dyDescent="0.2">
      <c r="A4239" s="75">
        <v>0</v>
      </c>
      <c r="B4239" s="34">
        <v>35</v>
      </c>
      <c r="C4239" s="77">
        <v>26101300</v>
      </c>
      <c r="D4239" s="41" t="s">
        <v>94</v>
      </c>
      <c r="E4239" s="29">
        <v>1</v>
      </c>
      <c r="F4239" s="30" t="s">
        <v>11</v>
      </c>
      <c r="G4239" s="140">
        <v>157310.92000000001</v>
      </c>
      <c r="H4239" s="78">
        <f t="shared" si="1075"/>
        <v>29889.074800000002</v>
      </c>
      <c r="I4239" s="78">
        <f t="shared" si="1076"/>
        <v>187199.99480000001</v>
      </c>
      <c r="J4239" s="95">
        <f t="shared" si="1074"/>
        <v>187199.99480000001</v>
      </c>
      <c r="K4239" s="140">
        <v>163361.34</v>
      </c>
      <c r="L4239" s="78">
        <f t="shared" si="1077"/>
        <v>31038.654599999998</v>
      </c>
      <c r="M4239" s="78">
        <f t="shared" si="1078"/>
        <v>194399.99460000001</v>
      </c>
      <c r="N4239" s="78">
        <f t="shared" si="1079"/>
        <v>194399.99460000001</v>
      </c>
      <c r="O4239" s="78">
        <f t="shared" si="1080"/>
        <v>187199.99480000001</v>
      </c>
      <c r="P4239" s="138"/>
      <c r="Q4239" s="139"/>
      <c r="R4239" s="78">
        <f t="shared" si="1081"/>
        <v>187199.99480000001</v>
      </c>
    </row>
    <row r="4240" spans="1:18" s="82" customFormat="1" ht="12.75" customHeight="1" x14ac:dyDescent="0.2">
      <c r="A4240" s="75">
        <v>0</v>
      </c>
      <c r="B4240" s="34">
        <v>36</v>
      </c>
      <c r="C4240" s="77">
        <v>26101300</v>
      </c>
      <c r="D4240" s="41" t="s">
        <v>96</v>
      </c>
      <c r="E4240" s="29">
        <v>1</v>
      </c>
      <c r="F4240" s="30" t="s">
        <v>11</v>
      </c>
      <c r="G4240" s="140">
        <v>26218.49</v>
      </c>
      <c r="H4240" s="78">
        <f t="shared" si="1075"/>
        <v>4981.5131000000001</v>
      </c>
      <c r="I4240" s="78">
        <f t="shared" si="1076"/>
        <v>31200.003100000002</v>
      </c>
      <c r="J4240" s="95">
        <f t="shared" si="1074"/>
        <v>31200.003100000002</v>
      </c>
      <c r="K4240" s="140">
        <v>27226.89</v>
      </c>
      <c r="L4240" s="78">
        <f t="shared" si="1077"/>
        <v>5173.1090999999997</v>
      </c>
      <c r="M4240" s="78">
        <f t="shared" si="1078"/>
        <v>32399.999100000001</v>
      </c>
      <c r="N4240" s="78">
        <f t="shared" si="1079"/>
        <v>32399.999100000001</v>
      </c>
      <c r="O4240" s="78">
        <f t="shared" si="1080"/>
        <v>31200.003100000002</v>
      </c>
      <c r="P4240" s="138"/>
      <c r="Q4240" s="139"/>
      <c r="R4240" s="78">
        <f t="shared" si="1081"/>
        <v>31200.003100000002</v>
      </c>
    </row>
    <row r="4241" spans="1:18" s="82" customFormat="1" ht="12.75" customHeight="1" x14ac:dyDescent="0.2">
      <c r="A4241" s="75">
        <v>0</v>
      </c>
      <c r="B4241" s="34">
        <v>37</v>
      </c>
      <c r="C4241" s="77">
        <v>26101300</v>
      </c>
      <c r="D4241" s="41" t="s">
        <v>98</v>
      </c>
      <c r="E4241" s="29">
        <v>1</v>
      </c>
      <c r="F4241" s="30" t="s">
        <v>11</v>
      </c>
      <c r="G4241" s="140">
        <v>139831.93</v>
      </c>
      <c r="H4241" s="78">
        <f t="shared" si="1075"/>
        <v>26568.066699999999</v>
      </c>
      <c r="I4241" s="78">
        <f t="shared" si="1076"/>
        <v>166399.99669999999</v>
      </c>
      <c r="J4241" s="95">
        <f t="shared" si="1074"/>
        <v>166399.99669999999</v>
      </c>
      <c r="K4241" s="140">
        <v>145210.07999999999</v>
      </c>
      <c r="L4241" s="78">
        <f t="shared" si="1077"/>
        <v>27589.915199999999</v>
      </c>
      <c r="M4241" s="78">
        <f t="shared" si="1078"/>
        <v>172799.99519999998</v>
      </c>
      <c r="N4241" s="78">
        <f t="shared" si="1079"/>
        <v>172799.99519999998</v>
      </c>
      <c r="O4241" s="78">
        <f t="shared" si="1080"/>
        <v>166399.99669999999</v>
      </c>
      <c r="P4241" s="138"/>
      <c r="Q4241" s="139"/>
      <c r="R4241" s="78">
        <f t="shared" si="1081"/>
        <v>166399.99669999999</v>
      </c>
    </row>
    <row r="4242" spans="1:18" s="82" customFormat="1" ht="12.75" customHeight="1" x14ac:dyDescent="0.2">
      <c r="A4242" s="75">
        <v>0</v>
      </c>
      <c r="B4242" s="34">
        <v>38</v>
      </c>
      <c r="C4242" s="77">
        <v>26101300</v>
      </c>
      <c r="D4242" s="41" t="s">
        <v>100</v>
      </c>
      <c r="E4242" s="29">
        <v>1</v>
      </c>
      <c r="F4242" s="30" t="s">
        <v>11</v>
      </c>
      <c r="G4242" s="140">
        <v>174789.92</v>
      </c>
      <c r="H4242" s="78">
        <f t="shared" si="1075"/>
        <v>33210.084800000004</v>
      </c>
      <c r="I4242" s="78">
        <f t="shared" si="1076"/>
        <v>208000.00480000002</v>
      </c>
      <c r="J4242" s="95">
        <f t="shared" si="1074"/>
        <v>208000.00480000002</v>
      </c>
      <c r="K4242" s="140">
        <v>181512.61</v>
      </c>
      <c r="L4242" s="78">
        <f t="shared" si="1077"/>
        <v>34487.395899999996</v>
      </c>
      <c r="M4242" s="78">
        <f t="shared" si="1078"/>
        <v>216000.00589999999</v>
      </c>
      <c r="N4242" s="78">
        <f t="shared" si="1079"/>
        <v>216000.00589999999</v>
      </c>
      <c r="O4242" s="78">
        <f t="shared" si="1080"/>
        <v>208000.00480000002</v>
      </c>
      <c r="P4242" s="138"/>
      <c r="Q4242" s="139"/>
      <c r="R4242" s="78">
        <f t="shared" si="1081"/>
        <v>208000.00480000002</v>
      </c>
    </row>
    <row r="4243" spans="1:18" s="82" customFormat="1" ht="12.75" customHeight="1" x14ac:dyDescent="0.2">
      <c r="A4243" s="75">
        <v>0</v>
      </c>
      <c r="B4243" s="34">
        <v>39</v>
      </c>
      <c r="C4243" s="77">
        <v>26101300</v>
      </c>
      <c r="D4243" s="41" t="s">
        <v>102</v>
      </c>
      <c r="E4243" s="29">
        <v>1</v>
      </c>
      <c r="F4243" s="30" t="s">
        <v>11</v>
      </c>
      <c r="G4243" s="140">
        <v>122352.94</v>
      </c>
      <c r="H4243" s="78">
        <f t="shared" si="1075"/>
        <v>23247.0586</v>
      </c>
      <c r="I4243" s="78">
        <f t="shared" si="1076"/>
        <v>145599.99859999999</v>
      </c>
      <c r="J4243" s="95">
        <f t="shared" si="1074"/>
        <v>145599.99859999999</v>
      </c>
      <c r="K4243" s="140">
        <v>127058.82</v>
      </c>
      <c r="L4243" s="78">
        <f t="shared" si="1077"/>
        <v>24141.175800000001</v>
      </c>
      <c r="M4243" s="78">
        <f t="shared" si="1078"/>
        <v>151199.9958</v>
      </c>
      <c r="N4243" s="78">
        <f t="shared" si="1079"/>
        <v>151199.9958</v>
      </c>
      <c r="O4243" s="78">
        <f t="shared" si="1080"/>
        <v>145599.99859999999</v>
      </c>
      <c r="P4243" s="138"/>
      <c r="Q4243" s="139"/>
      <c r="R4243" s="78">
        <f t="shared" si="1081"/>
        <v>145599.99859999999</v>
      </c>
    </row>
    <row r="4244" spans="1:18" s="82" customFormat="1" ht="12.75" customHeight="1" x14ac:dyDescent="0.2">
      <c r="A4244" s="75">
        <v>0</v>
      </c>
      <c r="B4244" s="34">
        <v>40</v>
      </c>
      <c r="C4244" s="77">
        <v>26101300</v>
      </c>
      <c r="D4244" s="41" t="s">
        <v>104</v>
      </c>
      <c r="E4244" s="29">
        <v>1</v>
      </c>
      <c r="F4244" s="30" t="s">
        <v>11</v>
      </c>
      <c r="G4244" s="140">
        <v>209747.9</v>
      </c>
      <c r="H4244" s="78">
        <f t="shared" si="1075"/>
        <v>39852.101000000002</v>
      </c>
      <c r="I4244" s="78">
        <f t="shared" si="1076"/>
        <v>249600.00099999999</v>
      </c>
      <c r="J4244" s="95">
        <f t="shared" si="1074"/>
        <v>249600.00099999999</v>
      </c>
      <c r="K4244" s="140">
        <v>217815.13</v>
      </c>
      <c r="L4244" s="78">
        <f t="shared" si="1077"/>
        <v>41384.8747</v>
      </c>
      <c r="M4244" s="78">
        <f t="shared" si="1078"/>
        <v>259200.00469999999</v>
      </c>
      <c r="N4244" s="78">
        <f t="shared" si="1079"/>
        <v>259200.00469999999</v>
      </c>
      <c r="O4244" s="78">
        <f t="shared" si="1080"/>
        <v>249600.00099999999</v>
      </c>
      <c r="P4244" s="138"/>
      <c r="Q4244" s="139"/>
      <c r="R4244" s="78">
        <f t="shared" si="1081"/>
        <v>249600.00099999999</v>
      </c>
    </row>
    <row r="4245" spans="1:18" s="82" customFormat="1" ht="12.75" customHeight="1" x14ac:dyDescent="0.2">
      <c r="A4245" s="75">
        <v>0</v>
      </c>
      <c r="B4245" s="34">
        <v>41</v>
      </c>
      <c r="C4245" s="77">
        <v>26101300</v>
      </c>
      <c r="D4245" s="41" t="s">
        <v>106</v>
      </c>
      <c r="E4245" s="29">
        <v>1</v>
      </c>
      <c r="F4245" s="30" t="s">
        <v>11</v>
      </c>
      <c r="G4245" s="140">
        <v>340840.34</v>
      </c>
      <c r="H4245" s="78">
        <f t="shared" si="1075"/>
        <v>64759.664600000004</v>
      </c>
      <c r="I4245" s="78">
        <f t="shared" si="1076"/>
        <v>405600.00460000004</v>
      </c>
      <c r="J4245" s="95">
        <f t="shared" si="1074"/>
        <v>405600.00460000004</v>
      </c>
      <c r="K4245" s="140">
        <v>353949.58</v>
      </c>
      <c r="L4245" s="78">
        <f t="shared" si="1077"/>
        <v>67250.420200000008</v>
      </c>
      <c r="M4245" s="78">
        <f t="shared" si="1078"/>
        <v>421200.00020000001</v>
      </c>
      <c r="N4245" s="78">
        <f t="shared" si="1079"/>
        <v>421200.00020000001</v>
      </c>
      <c r="O4245" s="78">
        <f t="shared" si="1080"/>
        <v>405600.00460000004</v>
      </c>
      <c r="P4245" s="138"/>
      <c r="Q4245" s="139"/>
      <c r="R4245" s="78">
        <f t="shared" si="1081"/>
        <v>405600.00460000004</v>
      </c>
    </row>
    <row r="4246" spans="1:18" s="82" customFormat="1" ht="12.75" customHeight="1" x14ac:dyDescent="0.2">
      <c r="A4246" s="75">
        <v>0</v>
      </c>
      <c r="B4246" s="34">
        <v>42</v>
      </c>
      <c r="C4246" s="77">
        <v>26101300</v>
      </c>
      <c r="D4246" s="41" t="s">
        <v>108</v>
      </c>
      <c r="E4246" s="29">
        <v>1</v>
      </c>
      <c r="F4246" s="30" t="s">
        <v>11</v>
      </c>
      <c r="G4246" s="140">
        <v>26218.49</v>
      </c>
      <c r="H4246" s="78">
        <f t="shared" si="1075"/>
        <v>4981.5131000000001</v>
      </c>
      <c r="I4246" s="78">
        <f t="shared" si="1076"/>
        <v>31200.003100000002</v>
      </c>
      <c r="J4246" s="95">
        <f t="shared" si="1074"/>
        <v>31200.003100000002</v>
      </c>
      <c r="K4246" s="140">
        <v>27226.89</v>
      </c>
      <c r="L4246" s="78">
        <f t="shared" si="1077"/>
        <v>5173.1090999999997</v>
      </c>
      <c r="M4246" s="78">
        <f t="shared" si="1078"/>
        <v>32399.999100000001</v>
      </c>
      <c r="N4246" s="78">
        <f t="shared" si="1079"/>
        <v>32399.999100000001</v>
      </c>
      <c r="O4246" s="78">
        <f t="shared" si="1080"/>
        <v>31200.003100000002</v>
      </c>
      <c r="P4246" s="138"/>
      <c r="Q4246" s="139"/>
      <c r="R4246" s="78">
        <f t="shared" si="1081"/>
        <v>31200.003100000002</v>
      </c>
    </row>
    <row r="4247" spans="1:18" s="82" customFormat="1" ht="12.75" customHeight="1" x14ac:dyDescent="0.2">
      <c r="A4247" s="75">
        <v>0</v>
      </c>
      <c r="B4247" s="34">
        <v>43</v>
      </c>
      <c r="C4247" s="77">
        <v>26101300</v>
      </c>
      <c r="D4247" s="41" t="s">
        <v>110</v>
      </c>
      <c r="E4247" s="29">
        <v>1</v>
      </c>
      <c r="F4247" s="30" t="s">
        <v>11</v>
      </c>
      <c r="G4247" s="140">
        <v>61176.47</v>
      </c>
      <c r="H4247" s="78">
        <f t="shared" si="1075"/>
        <v>11623.5293</v>
      </c>
      <c r="I4247" s="78">
        <f t="shared" si="1076"/>
        <v>72799.999299999996</v>
      </c>
      <c r="J4247" s="95">
        <f t="shared" si="1074"/>
        <v>72799.999299999996</v>
      </c>
      <c r="K4247" s="140">
        <v>63529.41</v>
      </c>
      <c r="L4247" s="78">
        <f t="shared" si="1077"/>
        <v>12070.5879</v>
      </c>
      <c r="M4247" s="78">
        <f t="shared" si="1078"/>
        <v>75599.997900000002</v>
      </c>
      <c r="N4247" s="78">
        <f t="shared" si="1079"/>
        <v>75599.997900000002</v>
      </c>
      <c r="O4247" s="78">
        <f t="shared" si="1080"/>
        <v>72799.999299999996</v>
      </c>
      <c r="P4247" s="138"/>
      <c r="Q4247" s="139"/>
      <c r="R4247" s="78">
        <f t="shared" si="1081"/>
        <v>72799.999299999996</v>
      </c>
    </row>
    <row r="4248" spans="1:18" s="82" customFormat="1" ht="12.75" customHeight="1" x14ac:dyDescent="0.2">
      <c r="A4248" s="75">
        <v>0</v>
      </c>
      <c r="B4248" s="34">
        <v>44</v>
      </c>
      <c r="C4248" s="77">
        <v>26101300</v>
      </c>
      <c r="D4248" s="41" t="s">
        <v>740</v>
      </c>
      <c r="E4248" s="29">
        <v>1</v>
      </c>
      <c r="F4248" s="30" t="s">
        <v>11</v>
      </c>
      <c r="G4248" s="140">
        <v>139831.93</v>
      </c>
      <c r="H4248" s="78">
        <f t="shared" si="1075"/>
        <v>26568.066699999999</v>
      </c>
      <c r="I4248" s="78">
        <f t="shared" si="1076"/>
        <v>166399.99669999999</v>
      </c>
      <c r="J4248" s="95">
        <f t="shared" si="1074"/>
        <v>166399.99669999999</v>
      </c>
      <c r="K4248" s="140">
        <v>145210.07999999999</v>
      </c>
      <c r="L4248" s="78">
        <f t="shared" si="1077"/>
        <v>27589.915199999999</v>
      </c>
      <c r="M4248" s="78">
        <f t="shared" si="1078"/>
        <v>172799.99519999998</v>
      </c>
      <c r="N4248" s="78">
        <f t="shared" si="1079"/>
        <v>172799.99519999998</v>
      </c>
      <c r="O4248" s="78">
        <f t="shared" si="1080"/>
        <v>166399.99669999999</v>
      </c>
      <c r="P4248" s="138">
        <v>404598</v>
      </c>
      <c r="Q4248" s="140">
        <f t="shared" ref="Q4248" si="1083">AVERAGE(P4248,O4248)</f>
        <v>285498.99835000001</v>
      </c>
      <c r="R4248" s="78">
        <f>O4248</f>
        <v>166399.99669999999</v>
      </c>
    </row>
    <row r="4249" spans="1:18" s="82" customFormat="1" ht="12.75" customHeight="1" x14ac:dyDescent="0.2">
      <c r="A4249" s="75">
        <v>0</v>
      </c>
      <c r="B4249" s="34">
        <v>45</v>
      </c>
      <c r="C4249" s="77">
        <v>26101300</v>
      </c>
      <c r="D4249" s="41" t="s">
        <v>742</v>
      </c>
      <c r="E4249" s="29">
        <v>1</v>
      </c>
      <c r="F4249" s="30" t="s">
        <v>11</v>
      </c>
      <c r="G4249" s="140">
        <v>209747.9</v>
      </c>
      <c r="H4249" s="78">
        <f t="shared" si="1075"/>
        <v>39852.101000000002</v>
      </c>
      <c r="I4249" s="78">
        <f t="shared" si="1076"/>
        <v>249600.00099999999</v>
      </c>
      <c r="J4249" s="95">
        <f t="shared" si="1074"/>
        <v>249600.00099999999</v>
      </c>
      <c r="K4249" s="140">
        <v>217815.13</v>
      </c>
      <c r="L4249" s="78">
        <f t="shared" si="1077"/>
        <v>41384.8747</v>
      </c>
      <c r="M4249" s="78">
        <f t="shared" si="1078"/>
        <v>259200.00469999999</v>
      </c>
      <c r="N4249" s="78">
        <f t="shared" si="1079"/>
        <v>259200.00469999999</v>
      </c>
      <c r="O4249" s="78">
        <f t="shared" si="1080"/>
        <v>249600.00099999999</v>
      </c>
      <c r="P4249" s="138"/>
      <c r="Q4249" s="139"/>
      <c r="R4249" s="78">
        <f t="shared" si="1081"/>
        <v>249600.00099999999</v>
      </c>
    </row>
    <row r="4250" spans="1:18" s="82" customFormat="1" ht="12.75" customHeight="1" x14ac:dyDescent="0.2">
      <c r="A4250" s="75">
        <v>0</v>
      </c>
      <c r="B4250" s="34">
        <v>46</v>
      </c>
      <c r="C4250" s="77">
        <v>26101300</v>
      </c>
      <c r="D4250" s="41" t="s">
        <v>743</v>
      </c>
      <c r="E4250" s="29">
        <v>1</v>
      </c>
      <c r="F4250" s="30" t="s">
        <v>11</v>
      </c>
      <c r="G4250" s="140">
        <v>157310.92000000001</v>
      </c>
      <c r="H4250" s="78">
        <f t="shared" si="1075"/>
        <v>29889.074800000002</v>
      </c>
      <c r="I4250" s="78">
        <f t="shared" si="1076"/>
        <v>187199.99480000001</v>
      </c>
      <c r="J4250" s="95">
        <f t="shared" si="1074"/>
        <v>187199.99480000001</v>
      </c>
      <c r="K4250" s="140">
        <v>163361.34</v>
      </c>
      <c r="L4250" s="78">
        <f t="shared" si="1077"/>
        <v>31038.654599999998</v>
      </c>
      <c r="M4250" s="78">
        <f t="shared" si="1078"/>
        <v>194399.99460000001</v>
      </c>
      <c r="N4250" s="78">
        <f t="shared" si="1079"/>
        <v>194399.99460000001</v>
      </c>
      <c r="O4250" s="78">
        <f t="shared" si="1080"/>
        <v>187199.99480000001</v>
      </c>
      <c r="P4250" s="138"/>
      <c r="Q4250" s="139"/>
      <c r="R4250" s="78">
        <f t="shared" si="1081"/>
        <v>187199.99480000001</v>
      </c>
    </row>
    <row r="4251" spans="1:18" s="82" customFormat="1" ht="12.75" customHeight="1" x14ac:dyDescent="0.2">
      <c r="A4251" s="75">
        <v>0</v>
      </c>
      <c r="B4251" s="34">
        <v>47</v>
      </c>
      <c r="C4251" s="77">
        <v>26101300</v>
      </c>
      <c r="D4251" s="41" t="s">
        <v>116</v>
      </c>
      <c r="E4251" s="29">
        <v>1</v>
      </c>
      <c r="F4251" s="30" t="s">
        <v>11</v>
      </c>
      <c r="G4251" s="140">
        <v>279663.87</v>
      </c>
      <c r="H4251" s="78">
        <f t="shared" si="1075"/>
        <v>53136.135300000002</v>
      </c>
      <c r="I4251" s="78">
        <f t="shared" si="1076"/>
        <v>332800.00530000002</v>
      </c>
      <c r="J4251" s="95">
        <f t="shared" si="1074"/>
        <v>332800.00530000002</v>
      </c>
      <c r="K4251" s="140">
        <v>290420.17</v>
      </c>
      <c r="L4251" s="78">
        <f t="shared" si="1077"/>
        <v>55179.832299999995</v>
      </c>
      <c r="M4251" s="78">
        <f t="shared" si="1078"/>
        <v>345600.00229999999</v>
      </c>
      <c r="N4251" s="78">
        <f t="shared" si="1079"/>
        <v>345600.00229999999</v>
      </c>
      <c r="O4251" s="78">
        <f t="shared" si="1080"/>
        <v>332800.00530000002</v>
      </c>
      <c r="P4251" s="138"/>
      <c r="Q4251" s="139"/>
      <c r="R4251" s="78">
        <f t="shared" si="1081"/>
        <v>332800.00530000002</v>
      </c>
    </row>
    <row r="4252" spans="1:18" s="82" customFormat="1" ht="12.75" customHeight="1" x14ac:dyDescent="0.2">
      <c r="A4252" s="75">
        <v>0</v>
      </c>
      <c r="B4252" s="34">
        <v>48</v>
      </c>
      <c r="C4252" s="77">
        <v>26101300</v>
      </c>
      <c r="D4252" s="41" t="s">
        <v>807</v>
      </c>
      <c r="E4252" s="29">
        <v>1</v>
      </c>
      <c r="F4252" s="30" t="s">
        <v>11</v>
      </c>
      <c r="G4252" s="140">
        <v>209747.9</v>
      </c>
      <c r="H4252" s="78">
        <f t="shared" si="1075"/>
        <v>39852.101000000002</v>
      </c>
      <c r="I4252" s="78">
        <f t="shared" si="1076"/>
        <v>249600.00099999999</v>
      </c>
      <c r="J4252" s="95">
        <f t="shared" si="1074"/>
        <v>249600.00099999999</v>
      </c>
      <c r="K4252" s="140">
        <v>217815.13</v>
      </c>
      <c r="L4252" s="78">
        <f t="shared" si="1077"/>
        <v>41384.8747</v>
      </c>
      <c r="M4252" s="78">
        <f t="shared" si="1078"/>
        <v>259200.00469999999</v>
      </c>
      <c r="N4252" s="78">
        <f t="shared" si="1079"/>
        <v>259200.00469999999</v>
      </c>
      <c r="O4252" s="78">
        <f t="shared" si="1080"/>
        <v>249600.00099999999</v>
      </c>
      <c r="P4252" s="138">
        <v>120153</v>
      </c>
      <c r="Q4252" s="140">
        <f t="shared" ref="Q4252" si="1084">AVERAGE(P4252,O4252)</f>
        <v>184876.50049999999</v>
      </c>
      <c r="R4252" s="78">
        <f>O4252</f>
        <v>249600.00099999999</v>
      </c>
    </row>
    <row r="4253" spans="1:18" s="82" customFormat="1" ht="12.75" customHeight="1" x14ac:dyDescent="0.2">
      <c r="A4253" s="75">
        <v>0</v>
      </c>
      <c r="B4253" s="34">
        <v>49</v>
      </c>
      <c r="C4253" s="77">
        <v>26101300</v>
      </c>
      <c r="D4253" s="41" t="s">
        <v>808</v>
      </c>
      <c r="E4253" s="29">
        <v>1</v>
      </c>
      <c r="F4253" s="30" t="s">
        <v>11</v>
      </c>
      <c r="G4253" s="140">
        <v>2097478.9900000002</v>
      </c>
      <c r="H4253" s="78">
        <f t="shared" si="1075"/>
        <v>398521.00810000004</v>
      </c>
      <c r="I4253" s="78">
        <f t="shared" si="1076"/>
        <v>2495999.9981000004</v>
      </c>
      <c r="J4253" s="95">
        <f t="shared" si="1074"/>
        <v>2495999.9981000004</v>
      </c>
      <c r="K4253" s="140">
        <v>2178151.2599999998</v>
      </c>
      <c r="L4253" s="78">
        <f t="shared" si="1077"/>
        <v>413848.73939999996</v>
      </c>
      <c r="M4253" s="78">
        <f t="shared" si="1078"/>
        <v>2591999.9993999996</v>
      </c>
      <c r="N4253" s="78">
        <f t="shared" si="1079"/>
        <v>2591999.9993999996</v>
      </c>
      <c r="O4253" s="78">
        <f t="shared" si="1080"/>
        <v>2495999.9981000004</v>
      </c>
      <c r="P4253" s="138"/>
      <c r="Q4253" s="139"/>
      <c r="R4253" s="78">
        <f t="shared" si="1081"/>
        <v>2495999.9981000004</v>
      </c>
    </row>
    <row r="4254" spans="1:18" s="82" customFormat="1" ht="12.75" customHeight="1" x14ac:dyDescent="0.2">
      <c r="A4254" s="75">
        <v>0</v>
      </c>
      <c r="B4254" s="34">
        <v>50</v>
      </c>
      <c r="C4254" s="77">
        <v>26101300</v>
      </c>
      <c r="D4254" s="41" t="s">
        <v>746</v>
      </c>
      <c r="E4254" s="29">
        <v>1</v>
      </c>
      <c r="F4254" s="30" t="s">
        <v>11</v>
      </c>
      <c r="G4254" s="140">
        <v>174789.92</v>
      </c>
      <c r="H4254" s="78">
        <f t="shared" si="1075"/>
        <v>33210.084800000004</v>
      </c>
      <c r="I4254" s="78">
        <f t="shared" si="1076"/>
        <v>208000.00480000002</v>
      </c>
      <c r="J4254" s="95">
        <f t="shared" si="1074"/>
        <v>208000.00480000002</v>
      </c>
      <c r="K4254" s="140">
        <v>181512.61</v>
      </c>
      <c r="L4254" s="78">
        <f t="shared" si="1077"/>
        <v>34487.395899999996</v>
      </c>
      <c r="M4254" s="78">
        <f t="shared" si="1078"/>
        <v>216000.00589999999</v>
      </c>
      <c r="N4254" s="78">
        <f t="shared" si="1079"/>
        <v>216000.00589999999</v>
      </c>
      <c r="O4254" s="78">
        <f t="shared" si="1080"/>
        <v>208000.00480000002</v>
      </c>
      <c r="P4254" s="138"/>
      <c r="Q4254" s="139"/>
      <c r="R4254" s="78">
        <f t="shared" si="1081"/>
        <v>208000.00480000002</v>
      </c>
    </row>
    <row r="4255" spans="1:18" s="82" customFormat="1" ht="12.75" customHeight="1" x14ac:dyDescent="0.2">
      <c r="A4255" s="75">
        <v>0</v>
      </c>
      <c r="B4255" s="34">
        <v>51</v>
      </c>
      <c r="C4255" s="77">
        <v>26101300</v>
      </c>
      <c r="D4255" s="41" t="s">
        <v>747</v>
      </c>
      <c r="E4255" s="29">
        <v>1</v>
      </c>
      <c r="F4255" s="30" t="s">
        <v>11</v>
      </c>
      <c r="G4255" s="140">
        <v>157310.92000000001</v>
      </c>
      <c r="H4255" s="78">
        <f t="shared" si="1075"/>
        <v>29889.074800000002</v>
      </c>
      <c r="I4255" s="78">
        <f t="shared" si="1076"/>
        <v>187199.99480000001</v>
      </c>
      <c r="J4255" s="95">
        <f t="shared" si="1074"/>
        <v>187199.99480000001</v>
      </c>
      <c r="K4255" s="140">
        <v>163361.34</v>
      </c>
      <c r="L4255" s="78">
        <f t="shared" si="1077"/>
        <v>31038.654599999998</v>
      </c>
      <c r="M4255" s="78">
        <f t="shared" si="1078"/>
        <v>194399.99460000001</v>
      </c>
      <c r="N4255" s="78">
        <f t="shared" si="1079"/>
        <v>194399.99460000001</v>
      </c>
      <c r="O4255" s="78">
        <f t="shared" si="1080"/>
        <v>187199.99480000001</v>
      </c>
      <c r="P4255" s="138"/>
      <c r="Q4255" s="139"/>
      <c r="R4255" s="78">
        <f t="shared" si="1081"/>
        <v>187199.99480000001</v>
      </c>
    </row>
    <row r="4256" spans="1:18" s="82" customFormat="1" ht="12.75" customHeight="1" x14ac:dyDescent="0.2">
      <c r="A4256" s="75">
        <v>0</v>
      </c>
      <c r="B4256" s="34">
        <v>52</v>
      </c>
      <c r="C4256" s="77">
        <v>26101300</v>
      </c>
      <c r="D4256" s="41" t="s">
        <v>748</v>
      </c>
      <c r="E4256" s="29">
        <v>1</v>
      </c>
      <c r="F4256" s="30" t="s">
        <v>11</v>
      </c>
      <c r="G4256" s="140">
        <v>148571.43</v>
      </c>
      <c r="H4256" s="78">
        <f t="shared" si="1075"/>
        <v>28228.5717</v>
      </c>
      <c r="I4256" s="78">
        <f t="shared" si="1076"/>
        <v>176800.00169999999</v>
      </c>
      <c r="J4256" s="95">
        <f t="shared" si="1074"/>
        <v>176800.00169999999</v>
      </c>
      <c r="K4256" s="140">
        <v>154285.71</v>
      </c>
      <c r="L4256" s="78">
        <f t="shared" si="1077"/>
        <v>29314.284899999999</v>
      </c>
      <c r="M4256" s="78">
        <f t="shared" si="1078"/>
        <v>183599.99489999999</v>
      </c>
      <c r="N4256" s="78">
        <f t="shared" si="1079"/>
        <v>183599.99489999999</v>
      </c>
      <c r="O4256" s="78">
        <f t="shared" si="1080"/>
        <v>176800.00169999999</v>
      </c>
      <c r="P4256" s="138"/>
      <c r="Q4256" s="139"/>
      <c r="R4256" s="78">
        <f t="shared" si="1081"/>
        <v>176800.00169999999</v>
      </c>
    </row>
    <row r="4257" spans="1:18" s="82" customFormat="1" ht="12.75" customHeight="1" x14ac:dyDescent="0.2">
      <c r="A4257" s="75">
        <v>0</v>
      </c>
      <c r="B4257" s="34">
        <v>53</v>
      </c>
      <c r="C4257" s="77">
        <v>26101300</v>
      </c>
      <c r="D4257" s="41" t="s">
        <v>750</v>
      </c>
      <c r="E4257" s="29">
        <v>1</v>
      </c>
      <c r="F4257" s="30" t="s">
        <v>11</v>
      </c>
      <c r="G4257" s="140">
        <v>78655.460000000006</v>
      </c>
      <c r="H4257" s="78">
        <f t="shared" si="1075"/>
        <v>14944.537400000001</v>
      </c>
      <c r="I4257" s="78">
        <f t="shared" si="1076"/>
        <v>93599.997400000007</v>
      </c>
      <c r="J4257" s="95">
        <f t="shared" si="1074"/>
        <v>93599.997400000007</v>
      </c>
      <c r="K4257" s="140">
        <v>81680.67</v>
      </c>
      <c r="L4257" s="78">
        <f t="shared" si="1077"/>
        <v>15519.327299999999</v>
      </c>
      <c r="M4257" s="78">
        <f t="shared" si="1078"/>
        <v>97199.997300000003</v>
      </c>
      <c r="N4257" s="78">
        <f t="shared" si="1079"/>
        <v>97199.997300000003</v>
      </c>
      <c r="O4257" s="78">
        <f t="shared" si="1080"/>
        <v>93599.997400000007</v>
      </c>
      <c r="P4257" s="138"/>
      <c r="Q4257" s="139"/>
      <c r="R4257" s="78">
        <f t="shared" si="1081"/>
        <v>93599.997400000007</v>
      </c>
    </row>
    <row r="4258" spans="1:18" s="82" customFormat="1" ht="12.75" customHeight="1" x14ac:dyDescent="0.2">
      <c r="A4258" s="75">
        <v>0</v>
      </c>
      <c r="B4258" s="34">
        <v>54</v>
      </c>
      <c r="C4258" s="77">
        <v>25172400</v>
      </c>
      <c r="D4258" s="41" t="s">
        <v>126</v>
      </c>
      <c r="E4258" s="29">
        <v>1</v>
      </c>
      <c r="F4258" s="30" t="s">
        <v>11</v>
      </c>
      <c r="G4258" s="140">
        <v>699159.66</v>
      </c>
      <c r="H4258" s="78">
        <f t="shared" si="1075"/>
        <v>132840.33540000001</v>
      </c>
      <c r="I4258" s="78">
        <f t="shared" si="1076"/>
        <v>831999.99540000001</v>
      </c>
      <c r="J4258" s="95">
        <f t="shared" si="1074"/>
        <v>831999.99540000001</v>
      </c>
      <c r="K4258" s="140">
        <v>726050.42</v>
      </c>
      <c r="L4258" s="78">
        <f t="shared" si="1077"/>
        <v>137949.57980000001</v>
      </c>
      <c r="M4258" s="78">
        <f t="shared" si="1078"/>
        <v>863999.99980000011</v>
      </c>
      <c r="N4258" s="78">
        <f t="shared" si="1079"/>
        <v>863999.99980000011</v>
      </c>
      <c r="O4258" s="78">
        <f t="shared" si="1080"/>
        <v>831999.99540000001</v>
      </c>
      <c r="P4258" s="138">
        <v>2022989</v>
      </c>
      <c r="Q4258" s="140">
        <f t="shared" ref="Q4258" si="1085">AVERAGE(P4258,O4258)</f>
        <v>1427494.4976999999</v>
      </c>
      <c r="R4258" s="78">
        <f>O4258</f>
        <v>831999.99540000001</v>
      </c>
    </row>
    <row r="4259" spans="1:18" s="82" customFormat="1" ht="12.75" customHeight="1" x14ac:dyDescent="0.2">
      <c r="A4259" s="75">
        <v>0</v>
      </c>
      <c r="B4259" s="34">
        <v>55</v>
      </c>
      <c r="C4259" s="77">
        <v>25172400</v>
      </c>
      <c r="D4259" s="41" t="s">
        <v>753</v>
      </c>
      <c r="E4259" s="29">
        <v>1</v>
      </c>
      <c r="F4259" s="30" t="s">
        <v>11</v>
      </c>
      <c r="G4259" s="140">
        <v>104873.95</v>
      </c>
      <c r="H4259" s="78">
        <f t="shared" si="1075"/>
        <v>19926.050500000001</v>
      </c>
      <c r="I4259" s="78">
        <f t="shared" si="1076"/>
        <v>124800.00049999999</v>
      </c>
      <c r="J4259" s="95">
        <f t="shared" si="1074"/>
        <v>124800.00049999999</v>
      </c>
      <c r="K4259" s="140">
        <v>108907.56</v>
      </c>
      <c r="L4259" s="78">
        <f t="shared" si="1077"/>
        <v>20692.436399999999</v>
      </c>
      <c r="M4259" s="78">
        <f t="shared" si="1078"/>
        <v>129599.9964</v>
      </c>
      <c r="N4259" s="78">
        <f t="shared" si="1079"/>
        <v>129599.9964</v>
      </c>
      <c r="O4259" s="78">
        <f t="shared" si="1080"/>
        <v>124800.00049999999</v>
      </c>
      <c r="P4259" s="138"/>
      <c r="Q4259" s="139"/>
      <c r="R4259" s="78">
        <f t="shared" si="1081"/>
        <v>124800.00049999999</v>
      </c>
    </row>
    <row r="4260" spans="1:18" s="82" customFormat="1" ht="12.75" customHeight="1" x14ac:dyDescent="0.2">
      <c r="A4260" s="75">
        <v>0</v>
      </c>
      <c r="B4260" s="34">
        <v>56</v>
      </c>
      <c r="C4260" s="77">
        <v>25172400</v>
      </c>
      <c r="D4260" s="41" t="s">
        <v>132</v>
      </c>
      <c r="E4260" s="29">
        <v>1</v>
      </c>
      <c r="F4260" s="30" t="s">
        <v>11</v>
      </c>
      <c r="G4260" s="140">
        <v>78655.460000000006</v>
      </c>
      <c r="H4260" s="78">
        <f t="shared" si="1075"/>
        <v>14944.537400000001</v>
      </c>
      <c r="I4260" s="78">
        <f t="shared" si="1076"/>
        <v>93599.997400000007</v>
      </c>
      <c r="J4260" s="95">
        <f t="shared" si="1074"/>
        <v>93599.997400000007</v>
      </c>
      <c r="K4260" s="140">
        <v>81680.67</v>
      </c>
      <c r="L4260" s="78">
        <f t="shared" si="1077"/>
        <v>15519.327299999999</v>
      </c>
      <c r="M4260" s="78">
        <f t="shared" si="1078"/>
        <v>97199.997300000003</v>
      </c>
      <c r="N4260" s="78">
        <f t="shared" si="1079"/>
        <v>97199.997300000003</v>
      </c>
      <c r="O4260" s="78">
        <f t="shared" si="1080"/>
        <v>93599.997400000007</v>
      </c>
      <c r="P4260" s="138"/>
      <c r="Q4260" s="139"/>
      <c r="R4260" s="78">
        <f t="shared" si="1081"/>
        <v>93599.997400000007</v>
      </c>
    </row>
    <row r="4261" spans="1:18" s="82" customFormat="1" ht="12.75" customHeight="1" x14ac:dyDescent="0.2">
      <c r="A4261" s="75">
        <v>0</v>
      </c>
      <c r="B4261" s="34">
        <v>57</v>
      </c>
      <c r="C4261" s="77">
        <v>25172400</v>
      </c>
      <c r="D4261" s="41" t="s">
        <v>136</v>
      </c>
      <c r="E4261" s="29">
        <v>1</v>
      </c>
      <c r="F4261" s="30" t="s">
        <v>11</v>
      </c>
      <c r="G4261" s="140">
        <v>139831.93</v>
      </c>
      <c r="H4261" s="78">
        <f t="shared" si="1075"/>
        <v>26568.066699999999</v>
      </c>
      <c r="I4261" s="78">
        <f t="shared" si="1076"/>
        <v>166399.99669999999</v>
      </c>
      <c r="J4261" s="95">
        <f t="shared" si="1074"/>
        <v>166399.99669999999</v>
      </c>
      <c r="K4261" s="140">
        <v>145210.07999999999</v>
      </c>
      <c r="L4261" s="78">
        <f t="shared" si="1077"/>
        <v>27589.915199999999</v>
      </c>
      <c r="M4261" s="78">
        <f t="shared" si="1078"/>
        <v>172799.99519999998</v>
      </c>
      <c r="N4261" s="78">
        <f t="shared" si="1079"/>
        <v>172799.99519999998</v>
      </c>
      <c r="O4261" s="78">
        <f t="shared" si="1080"/>
        <v>166399.99669999999</v>
      </c>
      <c r="P4261" s="138"/>
      <c r="Q4261" s="139"/>
      <c r="R4261" s="78">
        <f t="shared" si="1081"/>
        <v>166399.99669999999</v>
      </c>
    </row>
    <row r="4262" spans="1:18" s="82" customFormat="1" ht="12.75" customHeight="1" x14ac:dyDescent="0.2">
      <c r="A4262" s="75">
        <v>0</v>
      </c>
      <c r="B4262" s="34">
        <v>58</v>
      </c>
      <c r="C4262" s="77">
        <v>25172400</v>
      </c>
      <c r="D4262" s="41" t="s">
        <v>140</v>
      </c>
      <c r="E4262" s="29">
        <v>1</v>
      </c>
      <c r="F4262" s="30" t="s">
        <v>11</v>
      </c>
      <c r="G4262" s="140">
        <v>69915.97</v>
      </c>
      <c r="H4262" s="78">
        <f t="shared" si="1075"/>
        <v>13284.034300000001</v>
      </c>
      <c r="I4262" s="78">
        <f t="shared" si="1076"/>
        <v>83200.004300000001</v>
      </c>
      <c r="J4262" s="95">
        <f t="shared" si="1074"/>
        <v>83200.004300000001</v>
      </c>
      <c r="K4262" s="140">
        <v>72605.039999999994</v>
      </c>
      <c r="L4262" s="78">
        <f t="shared" si="1077"/>
        <v>13794.9576</v>
      </c>
      <c r="M4262" s="78">
        <f t="shared" si="1078"/>
        <v>86399.997599999988</v>
      </c>
      <c r="N4262" s="78">
        <f t="shared" si="1079"/>
        <v>86399.997599999988</v>
      </c>
      <c r="O4262" s="78">
        <f t="shared" si="1080"/>
        <v>83200.004300000001</v>
      </c>
      <c r="P4262" s="138">
        <v>177778</v>
      </c>
      <c r="Q4262" s="140">
        <f t="shared" ref="Q4262" si="1086">AVERAGE(P4262,O4262)</f>
        <v>130489.00215</v>
      </c>
      <c r="R4262" s="78">
        <f>O4262</f>
        <v>83200.004300000001</v>
      </c>
    </row>
    <row r="4263" spans="1:18" s="82" customFormat="1" ht="12.75" customHeight="1" x14ac:dyDescent="0.2">
      <c r="A4263" s="75">
        <v>0</v>
      </c>
      <c r="B4263" s="34">
        <v>59</v>
      </c>
      <c r="C4263" s="77">
        <v>25172400</v>
      </c>
      <c r="D4263" s="41" t="s">
        <v>756</v>
      </c>
      <c r="E4263" s="29">
        <v>1</v>
      </c>
      <c r="F4263" s="30" t="s">
        <v>11</v>
      </c>
      <c r="G4263" s="140">
        <v>2971428.57</v>
      </c>
      <c r="H4263" s="78">
        <f t="shared" si="1075"/>
        <v>564571.42830000003</v>
      </c>
      <c r="I4263" s="78">
        <f t="shared" si="1076"/>
        <v>3535999.9983000001</v>
      </c>
      <c r="J4263" s="95">
        <f t="shared" si="1074"/>
        <v>3535999.9983000001</v>
      </c>
      <c r="K4263" s="140">
        <v>3085714.29</v>
      </c>
      <c r="L4263" s="78">
        <f t="shared" si="1077"/>
        <v>586285.71510000003</v>
      </c>
      <c r="M4263" s="78">
        <f t="shared" si="1078"/>
        <v>3672000.0051000002</v>
      </c>
      <c r="N4263" s="78">
        <f t="shared" si="1079"/>
        <v>3672000.0051000002</v>
      </c>
      <c r="O4263" s="78">
        <f t="shared" si="1080"/>
        <v>3535999.9983000001</v>
      </c>
      <c r="P4263" s="138"/>
      <c r="Q4263" s="139"/>
      <c r="R4263" s="78">
        <f t="shared" si="1081"/>
        <v>3535999.9983000001</v>
      </c>
    </row>
    <row r="4264" spans="1:18" s="82" customFormat="1" ht="12.75" customHeight="1" x14ac:dyDescent="0.2">
      <c r="A4264" s="75">
        <v>0</v>
      </c>
      <c r="B4264" s="34">
        <v>60</v>
      </c>
      <c r="C4264" s="77">
        <v>25174000</v>
      </c>
      <c r="D4264" s="41" t="s">
        <v>176</v>
      </c>
      <c r="E4264" s="29">
        <v>1</v>
      </c>
      <c r="F4264" s="30" t="s">
        <v>11</v>
      </c>
      <c r="G4264" s="140">
        <v>786554.62</v>
      </c>
      <c r="H4264" s="78">
        <f t="shared" si="1075"/>
        <v>149445.37779999999</v>
      </c>
      <c r="I4264" s="78">
        <f t="shared" si="1076"/>
        <v>935999.99780000001</v>
      </c>
      <c r="J4264" s="95">
        <f t="shared" si="1074"/>
        <v>935999.99780000001</v>
      </c>
      <c r="K4264" s="140">
        <v>816806.72</v>
      </c>
      <c r="L4264" s="78">
        <f t="shared" si="1077"/>
        <v>155193.27679999999</v>
      </c>
      <c r="M4264" s="78">
        <f t="shared" si="1078"/>
        <v>971999.99679999996</v>
      </c>
      <c r="N4264" s="78">
        <f t="shared" si="1079"/>
        <v>971999.99679999996</v>
      </c>
      <c r="O4264" s="78">
        <f t="shared" si="1080"/>
        <v>935999.99780000001</v>
      </c>
      <c r="P4264" s="138">
        <v>1777778</v>
      </c>
      <c r="Q4264" s="140">
        <f t="shared" ref="Q4264:Q4265" si="1087">AVERAGE(P4264,O4264)</f>
        <v>1356888.9989</v>
      </c>
      <c r="R4264" s="78">
        <f t="shared" si="1081"/>
        <v>935999.99780000001</v>
      </c>
    </row>
    <row r="4265" spans="1:18" s="82" customFormat="1" ht="12.75" customHeight="1" x14ac:dyDescent="0.2">
      <c r="A4265" s="75">
        <v>0</v>
      </c>
      <c r="B4265" s="34">
        <v>61</v>
      </c>
      <c r="C4265" s="77">
        <v>25174000</v>
      </c>
      <c r="D4265" s="41" t="s">
        <v>178</v>
      </c>
      <c r="E4265" s="29">
        <v>1</v>
      </c>
      <c r="F4265" s="30" t="s">
        <v>11</v>
      </c>
      <c r="G4265" s="140">
        <v>34957.980000000003</v>
      </c>
      <c r="H4265" s="78">
        <f t="shared" si="1075"/>
        <v>6642.0162000000009</v>
      </c>
      <c r="I4265" s="78">
        <f t="shared" si="1076"/>
        <v>41599.996200000001</v>
      </c>
      <c r="J4265" s="95">
        <f t="shared" si="1074"/>
        <v>41599.996200000001</v>
      </c>
      <c r="K4265" s="140">
        <v>36302.519999999997</v>
      </c>
      <c r="L4265" s="78">
        <f t="shared" si="1077"/>
        <v>6897.4787999999999</v>
      </c>
      <c r="M4265" s="78">
        <f t="shared" si="1078"/>
        <v>43199.998799999994</v>
      </c>
      <c r="N4265" s="78">
        <f t="shared" si="1079"/>
        <v>43199.998799999994</v>
      </c>
      <c r="O4265" s="78">
        <f t="shared" si="1080"/>
        <v>41599.996200000001</v>
      </c>
      <c r="P4265" s="138">
        <v>220690</v>
      </c>
      <c r="Q4265" s="140">
        <f t="shared" si="1087"/>
        <v>131144.9981</v>
      </c>
      <c r="R4265" s="78">
        <f t="shared" si="1081"/>
        <v>41599.996200000001</v>
      </c>
    </row>
    <row r="4266" spans="1:18" s="82" customFormat="1" ht="12.75" customHeight="1" x14ac:dyDescent="0.2">
      <c r="A4266" s="75">
        <v>0</v>
      </c>
      <c r="B4266" s="34">
        <v>62</v>
      </c>
      <c r="C4266" s="77">
        <v>25174000</v>
      </c>
      <c r="D4266" s="41" t="s">
        <v>180</v>
      </c>
      <c r="E4266" s="29">
        <v>1</v>
      </c>
      <c r="F4266" s="30" t="s">
        <v>11</v>
      </c>
      <c r="G4266" s="140">
        <v>104873.95</v>
      </c>
      <c r="H4266" s="78">
        <f t="shared" si="1075"/>
        <v>19926.050500000001</v>
      </c>
      <c r="I4266" s="78">
        <f t="shared" si="1076"/>
        <v>124800.00049999999</v>
      </c>
      <c r="J4266" s="95">
        <f t="shared" si="1074"/>
        <v>124800.00049999999</v>
      </c>
      <c r="K4266" s="140">
        <v>108907.56</v>
      </c>
      <c r="L4266" s="78">
        <f t="shared" si="1077"/>
        <v>20692.436399999999</v>
      </c>
      <c r="M4266" s="78">
        <f t="shared" si="1078"/>
        <v>129599.9964</v>
      </c>
      <c r="N4266" s="78">
        <f t="shared" si="1079"/>
        <v>129599.9964</v>
      </c>
      <c r="O4266" s="78">
        <f t="shared" si="1080"/>
        <v>124800.00049999999</v>
      </c>
      <c r="P4266" s="138"/>
      <c r="Q4266" s="139"/>
      <c r="R4266" s="78">
        <f t="shared" si="1081"/>
        <v>124800.00049999999</v>
      </c>
    </row>
    <row r="4267" spans="1:18" s="82" customFormat="1" ht="12.75" customHeight="1" x14ac:dyDescent="0.2">
      <c r="A4267" s="75">
        <v>0</v>
      </c>
      <c r="B4267" s="34">
        <v>63</v>
      </c>
      <c r="C4267" s="77">
        <v>25174000</v>
      </c>
      <c r="D4267" s="41" t="s">
        <v>182</v>
      </c>
      <c r="E4267" s="29">
        <v>1</v>
      </c>
      <c r="F4267" s="30" t="s">
        <v>11</v>
      </c>
      <c r="G4267" s="140">
        <v>61176.47</v>
      </c>
      <c r="H4267" s="78">
        <f t="shared" si="1075"/>
        <v>11623.5293</v>
      </c>
      <c r="I4267" s="78">
        <f t="shared" si="1076"/>
        <v>72799.999299999996</v>
      </c>
      <c r="J4267" s="95">
        <f t="shared" si="1074"/>
        <v>72799.999299999996</v>
      </c>
      <c r="K4267" s="140">
        <v>63529.41</v>
      </c>
      <c r="L4267" s="78">
        <f t="shared" si="1077"/>
        <v>12070.5879</v>
      </c>
      <c r="M4267" s="78">
        <f t="shared" si="1078"/>
        <v>75599.997900000002</v>
      </c>
      <c r="N4267" s="78">
        <f t="shared" si="1079"/>
        <v>75599.997900000002</v>
      </c>
      <c r="O4267" s="78">
        <f t="shared" si="1080"/>
        <v>72799.999299999996</v>
      </c>
      <c r="P4267" s="138"/>
      <c r="Q4267" s="139"/>
      <c r="R4267" s="78">
        <f t="shared" si="1081"/>
        <v>72799.999299999996</v>
      </c>
    </row>
    <row r="4268" spans="1:18" s="82" customFormat="1" ht="12.75" customHeight="1" x14ac:dyDescent="0.2">
      <c r="A4268" s="75">
        <v>0</v>
      </c>
      <c r="B4268" s="34">
        <v>64</v>
      </c>
      <c r="C4268" s="77">
        <v>25174000</v>
      </c>
      <c r="D4268" s="41" t="s">
        <v>184</v>
      </c>
      <c r="E4268" s="29">
        <v>1</v>
      </c>
      <c r="F4268" s="30" t="s">
        <v>11</v>
      </c>
      <c r="G4268" s="140">
        <v>104873.95</v>
      </c>
      <c r="H4268" s="78">
        <f t="shared" si="1075"/>
        <v>19926.050500000001</v>
      </c>
      <c r="I4268" s="78">
        <f t="shared" si="1076"/>
        <v>124800.00049999999</v>
      </c>
      <c r="J4268" s="95">
        <f t="shared" si="1074"/>
        <v>124800.00049999999</v>
      </c>
      <c r="K4268" s="140">
        <v>108907.56</v>
      </c>
      <c r="L4268" s="78">
        <f t="shared" si="1077"/>
        <v>20692.436399999999</v>
      </c>
      <c r="M4268" s="78">
        <f t="shared" si="1078"/>
        <v>129599.9964</v>
      </c>
      <c r="N4268" s="78">
        <f t="shared" si="1079"/>
        <v>129599.9964</v>
      </c>
      <c r="O4268" s="78">
        <f t="shared" si="1080"/>
        <v>124800.00049999999</v>
      </c>
      <c r="P4268" s="138"/>
      <c r="Q4268" s="139"/>
      <c r="R4268" s="78">
        <f t="shared" si="1081"/>
        <v>124800.00049999999</v>
      </c>
    </row>
    <row r="4269" spans="1:18" s="82" customFormat="1" ht="12.75" customHeight="1" x14ac:dyDescent="0.2">
      <c r="A4269" s="75">
        <v>0</v>
      </c>
      <c r="B4269" s="34">
        <v>65</v>
      </c>
      <c r="C4269" s="77">
        <v>25174000</v>
      </c>
      <c r="D4269" s="41" t="s">
        <v>186</v>
      </c>
      <c r="E4269" s="29">
        <v>1</v>
      </c>
      <c r="F4269" s="30" t="s">
        <v>11</v>
      </c>
      <c r="G4269" s="140">
        <v>69915.97</v>
      </c>
      <c r="H4269" s="78">
        <f t="shared" si="1075"/>
        <v>13284.034300000001</v>
      </c>
      <c r="I4269" s="78">
        <f t="shared" si="1076"/>
        <v>83200.004300000001</v>
      </c>
      <c r="J4269" s="95">
        <f t="shared" si="1074"/>
        <v>83200.004300000001</v>
      </c>
      <c r="K4269" s="140">
        <v>72605.039999999994</v>
      </c>
      <c r="L4269" s="78">
        <f t="shared" si="1077"/>
        <v>13794.9576</v>
      </c>
      <c r="M4269" s="78">
        <f t="shared" si="1078"/>
        <v>86399.997599999988</v>
      </c>
      <c r="N4269" s="78">
        <f t="shared" si="1079"/>
        <v>86399.997599999988</v>
      </c>
      <c r="O4269" s="78">
        <f t="shared" si="1080"/>
        <v>83200.004300000001</v>
      </c>
      <c r="P4269" s="138"/>
      <c r="Q4269" s="139"/>
      <c r="R4269" s="78">
        <f t="shared" si="1081"/>
        <v>83200.004300000001</v>
      </c>
    </row>
    <row r="4270" spans="1:18" s="82" customFormat="1" ht="12.75" customHeight="1" x14ac:dyDescent="0.2">
      <c r="A4270" s="75">
        <v>0</v>
      </c>
      <c r="B4270" s="34">
        <v>66</v>
      </c>
      <c r="C4270" s="77">
        <v>25174000</v>
      </c>
      <c r="D4270" s="41" t="s">
        <v>190</v>
      </c>
      <c r="E4270" s="29">
        <v>1</v>
      </c>
      <c r="F4270" s="30" t="s">
        <v>11</v>
      </c>
      <c r="G4270" s="140">
        <v>139831.93</v>
      </c>
      <c r="H4270" s="78">
        <f t="shared" si="1075"/>
        <v>26568.066699999999</v>
      </c>
      <c r="I4270" s="78">
        <f t="shared" si="1076"/>
        <v>166399.99669999999</v>
      </c>
      <c r="J4270" s="95">
        <f t="shared" si="1074"/>
        <v>166399.99669999999</v>
      </c>
      <c r="K4270" s="140">
        <v>145210.07999999999</v>
      </c>
      <c r="L4270" s="78">
        <f t="shared" si="1077"/>
        <v>27589.915199999999</v>
      </c>
      <c r="M4270" s="78">
        <f t="shared" si="1078"/>
        <v>172799.99519999998</v>
      </c>
      <c r="N4270" s="78">
        <f t="shared" si="1079"/>
        <v>172799.99519999998</v>
      </c>
      <c r="O4270" s="78">
        <f t="shared" si="1080"/>
        <v>166399.99669999999</v>
      </c>
      <c r="P4270" s="138">
        <v>188812</v>
      </c>
      <c r="Q4270" s="140">
        <f t="shared" ref="Q4270" si="1088">AVERAGE(P4270,O4270)</f>
        <v>177605.99835000001</v>
      </c>
      <c r="R4270" s="78">
        <f>O4270</f>
        <v>166399.99669999999</v>
      </c>
    </row>
    <row r="4271" spans="1:18" s="82" customFormat="1" ht="12.75" customHeight="1" x14ac:dyDescent="0.2">
      <c r="A4271" s="75">
        <v>0</v>
      </c>
      <c r="B4271" s="34">
        <v>67</v>
      </c>
      <c r="C4271" s="77">
        <v>25174000</v>
      </c>
      <c r="D4271" s="41" t="s">
        <v>192</v>
      </c>
      <c r="E4271" s="29">
        <v>1</v>
      </c>
      <c r="F4271" s="30" t="s">
        <v>11</v>
      </c>
      <c r="G4271" s="140">
        <v>43697.48</v>
      </c>
      <c r="H4271" s="78">
        <f t="shared" si="1075"/>
        <v>8302.521200000001</v>
      </c>
      <c r="I4271" s="78">
        <f t="shared" si="1076"/>
        <v>52000.001200000006</v>
      </c>
      <c r="J4271" s="95">
        <f t="shared" si="1074"/>
        <v>52000.001200000006</v>
      </c>
      <c r="K4271" s="140">
        <v>45378.15</v>
      </c>
      <c r="L4271" s="78">
        <f t="shared" si="1077"/>
        <v>8621.8485000000001</v>
      </c>
      <c r="M4271" s="78">
        <f t="shared" si="1078"/>
        <v>53999.998500000002</v>
      </c>
      <c r="N4271" s="78">
        <f t="shared" si="1079"/>
        <v>53999.998500000002</v>
      </c>
      <c r="O4271" s="78">
        <f t="shared" si="1080"/>
        <v>52000.001200000006</v>
      </c>
      <c r="P4271" s="138"/>
      <c r="Q4271" s="139"/>
      <c r="R4271" s="78">
        <f t="shared" si="1081"/>
        <v>52000.001200000006</v>
      </c>
    </row>
    <row r="4272" spans="1:18" s="82" customFormat="1" ht="12.75" customHeight="1" x14ac:dyDescent="0.2">
      <c r="A4272" s="75">
        <v>0</v>
      </c>
      <c r="B4272" s="34">
        <v>68</v>
      </c>
      <c r="C4272" s="77">
        <v>25174000</v>
      </c>
      <c r="D4272" s="41" t="s">
        <v>196</v>
      </c>
      <c r="E4272" s="29">
        <v>1</v>
      </c>
      <c r="F4272" s="30" t="s">
        <v>11</v>
      </c>
      <c r="G4272" s="140">
        <v>26218.49</v>
      </c>
      <c r="H4272" s="78">
        <f t="shared" si="1075"/>
        <v>4981.5131000000001</v>
      </c>
      <c r="I4272" s="78">
        <f t="shared" si="1076"/>
        <v>31200.003100000002</v>
      </c>
      <c r="J4272" s="95">
        <f t="shared" si="1074"/>
        <v>31200.003100000002</v>
      </c>
      <c r="K4272" s="140">
        <v>27226.89</v>
      </c>
      <c r="L4272" s="78">
        <f t="shared" si="1077"/>
        <v>5173.1090999999997</v>
      </c>
      <c r="M4272" s="78">
        <f t="shared" si="1078"/>
        <v>32399.999100000001</v>
      </c>
      <c r="N4272" s="78">
        <f t="shared" si="1079"/>
        <v>32399.999100000001</v>
      </c>
      <c r="O4272" s="78">
        <f t="shared" si="1080"/>
        <v>31200.003100000002</v>
      </c>
      <c r="P4272" s="138"/>
      <c r="Q4272" s="139"/>
      <c r="R4272" s="78">
        <f t="shared" si="1081"/>
        <v>31200.003100000002</v>
      </c>
    </row>
    <row r="4273" spans="1:18" s="82" customFormat="1" ht="12.75" customHeight="1" x14ac:dyDescent="0.2">
      <c r="A4273" s="75">
        <v>0</v>
      </c>
      <c r="B4273" s="34">
        <v>69</v>
      </c>
      <c r="C4273" s="77">
        <v>25174000</v>
      </c>
      <c r="D4273" s="41" t="s">
        <v>198</v>
      </c>
      <c r="E4273" s="29">
        <v>1</v>
      </c>
      <c r="F4273" s="30" t="s">
        <v>11</v>
      </c>
      <c r="G4273" s="140">
        <v>4369.75</v>
      </c>
      <c r="H4273" s="78">
        <f t="shared" si="1075"/>
        <v>830.25250000000005</v>
      </c>
      <c r="I4273" s="78">
        <f t="shared" si="1076"/>
        <v>5200.0025000000005</v>
      </c>
      <c r="J4273" s="95">
        <f t="shared" si="1074"/>
        <v>5200.0025000000005</v>
      </c>
      <c r="K4273" s="140">
        <v>4537.82</v>
      </c>
      <c r="L4273" s="78">
        <f t="shared" si="1077"/>
        <v>862.18579999999997</v>
      </c>
      <c r="M4273" s="78">
        <f t="shared" si="1078"/>
        <v>5400.0057999999999</v>
      </c>
      <c r="N4273" s="78">
        <f t="shared" si="1079"/>
        <v>5400.0057999999999</v>
      </c>
      <c r="O4273" s="78">
        <f t="shared" si="1080"/>
        <v>5200.0025000000005</v>
      </c>
      <c r="P4273" s="138"/>
      <c r="Q4273" s="139"/>
      <c r="R4273" s="78">
        <f t="shared" si="1081"/>
        <v>5200.0025000000005</v>
      </c>
    </row>
    <row r="4274" spans="1:18" s="82" customFormat="1" ht="12.75" customHeight="1" x14ac:dyDescent="0.2">
      <c r="A4274" s="75">
        <v>0</v>
      </c>
      <c r="B4274" s="34">
        <v>70</v>
      </c>
      <c r="C4274" s="77">
        <v>25174000</v>
      </c>
      <c r="D4274" s="41" t="s">
        <v>200</v>
      </c>
      <c r="E4274" s="29">
        <v>1</v>
      </c>
      <c r="F4274" s="30" t="s">
        <v>11</v>
      </c>
      <c r="G4274" s="140">
        <v>340840.34</v>
      </c>
      <c r="H4274" s="78">
        <f t="shared" si="1075"/>
        <v>64759.664600000004</v>
      </c>
      <c r="I4274" s="78">
        <f t="shared" si="1076"/>
        <v>405600.00460000004</v>
      </c>
      <c r="J4274" s="95">
        <f t="shared" si="1074"/>
        <v>405600.00460000004</v>
      </c>
      <c r="K4274" s="140">
        <v>353949.58</v>
      </c>
      <c r="L4274" s="78">
        <f t="shared" si="1077"/>
        <v>67250.420200000008</v>
      </c>
      <c r="M4274" s="78">
        <f t="shared" si="1078"/>
        <v>421200.00020000001</v>
      </c>
      <c r="N4274" s="78">
        <f t="shared" si="1079"/>
        <v>421200.00020000001</v>
      </c>
      <c r="O4274" s="78">
        <f t="shared" si="1080"/>
        <v>405600.00460000004</v>
      </c>
      <c r="P4274" s="138">
        <v>599001</v>
      </c>
      <c r="Q4274" s="140">
        <f t="shared" ref="Q4274:Q4275" si="1089">AVERAGE(P4274,O4274)</f>
        <v>502300.50230000005</v>
      </c>
      <c r="R4274" s="78">
        <f t="shared" si="1081"/>
        <v>405600.00460000004</v>
      </c>
    </row>
    <row r="4275" spans="1:18" s="82" customFormat="1" ht="12.75" customHeight="1" x14ac:dyDescent="0.2">
      <c r="A4275" s="75">
        <v>0</v>
      </c>
      <c r="B4275" s="34">
        <v>71</v>
      </c>
      <c r="C4275" s="77" t="s">
        <v>206</v>
      </c>
      <c r="D4275" s="41" t="s">
        <v>257</v>
      </c>
      <c r="E4275" s="29">
        <v>1</v>
      </c>
      <c r="F4275" s="30" t="s">
        <v>11</v>
      </c>
      <c r="G4275" s="140">
        <v>244705.88</v>
      </c>
      <c r="H4275" s="78">
        <f t="shared" si="1075"/>
        <v>46494.117200000001</v>
      </c>
      <c r="I4275" s="78">
        <f t="shared" si="1076"/>
        <v>291199.99719999998</v>
      </c>
      <c r="J4275" s="95">
        <f t="shared" si="1074"/>
        <v>291199.99719999998</v>
      </c>
      <c r="K4275" s="140">
        <v>254117.65</v>
      </c>
      <c r="L4275" s="78">
        <f t="shared" si="1077"/>
        <v>48282.353499999997</v>
      </c>
      <c r="M4275" s="78">
        <f t="shared" si="1078"/>
        <v>302400.00349999999</v>
      </c>
      <c r="N4275" s="78">
        <f t="shared" si="1079"/>
        <v>302400.00349999999</v>
      </c>
      <c r="O4275" s="78">
        <f t="shared" si="1080"/>
        <v>291199.99719999998</v>
      </c>
      <c r="P4275" s="138">
        <v>416858</v>
      </c>
      <c r="Q4275" s="140">
        <f t="shared" si="1089"/>
        <v>354028.99859999999</v>
      </c>
      <c r="R4275" s="78">
        <f t="shared" si="1081"/>
        <v>291199.99719999998</v>
      </c>
    </row>
    <row r="4276" spans="1:18" s="82" customFormat="1" ht="12.75" customHeight="1" x14ac:dyDescent="0.2">
      <c r="A4276" s="75">
        <v>0</v>
      </c>
      <c r="B4276" s="34">
        <v>72</v>
      </c>
      <c r="C4276" s="77" t="s">
        <v>206</v>
      </c>
      <c r="D4276" s="41" t="s">
        <v>759</v>
      </c>
      <c r="E4276" s="29">
        <v>1</v>
      </c>
      <c r="F4276" s="30" t="s">
        <v>11</v>
      </c>
      <c r="G4276" s="140">
        <v>262184.87</v>
      </c>
      <c r="H4276" s="78">
        <f t="shared" si="1075"/>
        <v>49815.1253</v>
      </c>
      <c r="I4276" s="78">
        <f t="shared" si="1076"/>
        <v>311999.99530000001</v>
      </c>
      <c r="J4276" s="95">
        <f t="shared" si="1074"/>
        <v>311999.99530000001</v>
      </c>
      <c r="K4276" s="140">
        <v>272268.90999999997</v>
      </c>
      <c r="L4276" s="78">
        <f t="shared" si="1077"/>
        <v>51731.092899999996</v>
      </c>
      <c r="M4276" s="78">
        <f t="shared" si="1078"/>
        <v>324000.00289999996</v>
      </c>
      <c r="N4276" s="78">
        <f t="shared" si="1079"/>
        <v>324000.00289999996</v>
      </c>
      <c r="O4276" s="78">
        <f t="shared" si="1080"/>
        <v>311999.99530000001</v>
      </c>
      <c r="P4276" s="138"/>
      <c r="Q4276" s="139"/>
      <c r="R4276" s="78">
        <f t="shared" si="1081"/>
        <v>311999.99530000001</v>
      </c>
    </row>
    <row r="4277" spans="1:18" s="82" customFormat="1" ht="12.75" customHeight="1" x14ac:dyDescent="0.2">
      <c r="A4277" s="75">
        <v>0</v>
      </c>
      <c r="B4277" s="34">
        <v>73</v>
      </c>
      <c r="C4277" s="77" t="s">
        <v>206</v>
      </c>
      <c r="D4277" s="41" t="s">
        <v>259</v>
      </c>
      <c r="E4277" s="29">
        <v>1</v>
      </c>
      <c r="F4277" s="30" t="s">
        <v>11</v>
      </c>
      <c r="G4277" s="140">
        <v>192268.91</v>
      </c>
      <c r="H4277" s="78">
        <f t="shared" si="1075"/>
        <v>36531.092900000003</v>
      </c>
      <c r="I4277" s="78">
        <f t="shared" si="1076"/>
        <v>228800.00290000002</v>
      </c>
      <c r="J4277" s="95">
        <f t="shared" si="1074"/>
        <v>228800.00290000002</v>
      </c>
      <c r="K4277" s="140">
        <v>199663.87</v>
      </c>
      <c r="L4277" s="78">
        <f t="shared" si="1077"/>
        <v>37936.135300000002</v>
      </c>
      <c r="M4277" s="78">
        <f t="shared" si="1078"/>
        <v>237600.00529999999</v>
      </c>
      <c r="N4277" s="78">
        <f t="shared" si="1079"/>
        <v>237600.00529999999</v>
      </c>
      <c r="O4277" s="78">
        <f t="shared" si="1080"/>
        <v>228800.00290000002</v>
      </c>
      <c r="P4277" s="138">
        <v>355556</v>
      </c>
      <c r="Q4277" s="140">
        <f t="shared" ref="Q4277:Q4278" si="1090">AVERAGE(P4277,O4277)</f>
        <v>292178.00144999998</v>
      </c>
      <c r="R4277" s="78">
        <f t="shared" si="1081"/>
        <v>228800.00290000002</v>
      </c>
    </row>
    <row r="4278" spans="1:18" s="82" customFormat="1" ht="12.75" customHeight="1" x14ac:dyDescent="0.2">
      <c r="A4278" s="75">
        <v>0</v>
      </c>
      <c r="B4278" s="34">
        <v>74</v>
      </c>
      <c r="C4278" s="77" t="s">
        <v>206</v>
      </c>
      <c r="D4278" s="41" t="s">
        <v>261</v>
      </c>
      <c r="E4278" s="29">
        <v>1</v>
      </c>
      <c r="F4278" s="30" t="s">
        <v>11</v>
      </c>
      <c r="G4278" s="140">
        <v>157310.92000000001</v>
      </c>
      <c r="H4278" s="78">
        <f t="shared" si="1075"/>
        <v>29889.074800000002</v>
      </c>
      <c r="I4278" s="78">
        <f t="shared" si="1076"/>
        <v>187199.99480000001</v>
      </c>
      <c r="J4278" s="95">
        <f t="shared" si="1074"/>
        <v>187199.99480000001</v>
      </c>
      <c r="K4278" s="140">
        <v>163361.34</v>
      </c>
      <c r="L4278" s="78">
        <f t="shared" si="1077"/>
        <v>31038.654599999998</v>
      </c>
      <c r="M4278" s="78">
        <f t="shared" si="1078"/>
        <v>194399.99460000001</v>
      </c>
      <c r="N4278" s="78">
        <f t="shared" si="1079"/>
        <v>194399.99460000001</v>
      </c>
      <c r="O4278" s="78">
        <f t="shared" si="1080"/>
        <v>187199.99480000001</v>
      </c>
      <c r="P4278" s="138">
        <v>355556</v>
      </c>
      <c r="Q4278" s="140">
        <f t="shared" si="1090"/>
        <v>271377.99739999999</v>
      </c>
      <c r="R4278" s="78">
        <f t="shared" si="1081"/>
        <v>187199.99480000001</v>
      </c>
    </row>
    <row r="4279" spans="1:18" s="82" customFormat="1" ht="12.75" customHeight="1" x14ac:dyDescent="0.2">
      <c r="A4279" s="75">
        <v>0</v>
      </c>
      <c r="B4279" s="34">
        <v>75</v>
      </c>
      <c r="C4279" s="77" t="s">
        <v>206</v>
      </c>
      <c r="D4279" s="41" t="s">
        <v>267</v>
      </c>
      <c r="E4279" s="29">
        <v>1</v>
      </c>
      <c r="F4279" s="30" t="s">
        <v>11</v>
      </c>
      <c r="G4279" s="140">
        <v>78655.460000000006</v>
      </c>
      <c r="H4279" s="78">
        <f t="shared" si="1075"/>
        <v>14944.537400000001</v>
      </c>
      <c r="I4279" s="78">
        <f t="shared" si="1076"/>
        <v>93599.997400000007</v>
      </c>
      <c r="J4279" s="95">
        <f t="shared" si="1074"/>
        <v>93599.997400000007</v>
      </c>
      <c r="K4279" s="140">
        <v>81680.67</v>
      </c>
      <c r="L4279" s="78">
        <f t="shared" si="1077"/>
        <v>15519.327299999999</v>
      </c>
      <c r="M4279" s="78">
        <f t="shared" si="1078"/>
        <v>97199.997300000003</v>
      </c>
      <c r="N4279" s="78">
        <f t="shared" si="1079"/>
        <v>97199.997300000003</v>
      </c>
      <c r="O4279" s="78">
        <f t="shared" si="1080"/>
        <v>93599.997400000007</v>
      </c>
      <c r="P4279" s="138"/>
      <c r="Q4279" s="139"/>
      <c r="R4279" s="78">
        <f t="shared" si="1081"/>
        <v>93599.997400000007</v>
      </c>
    </row>
    <row r="4280" spans="1:18" s="82" customFormat="1" ht="12.75" customHeight="1" x14ac:dyDescent="0.2">
      <c r="A4280" s="75">
        <v>0</v>
      </c>
      <c r="B4280" s="34">
        <v>76</v>
      </c>
      <c r="C4280" s="77" t="s">
        <v>206</v>
      </c>
      <c r="D4280" s="41" t="s">
        <v>269</v>
      </c>
      <c r="E4280" s="29">
        <v>1</v>
      </c>
      <c r="F4280" s="30" t="s">
        <v>11</v>
      </c>
      <c r="G4280" s="140">
        <v>96134.45</v>
      </c>
      <c r="H4280" s="78">
        <f t="shared" si="1075"/>
        <v>18265.5455</v>
      </c>
      <c r="I4280" s="78">
        <f t="shared" si="1076"/>
        <v>114399.99549999999</v>
      </c>
      <c r="J4280" s="95">
        <f t="shared" si="1074"/>
        <v>114399.99549999999</v>
      </c>
      <c r="K4280" s="140">
        <v>99831.93</v>
      </c>
      <c r="L4280" s="78">
        <f t="shared" si="1077"/>
        <v>18968.066699999999</v>
      </c>
      <c r="M4280" s="78">
        <f t="shared" si="1078"/>
        <v>118799.99669999999</v>
      </c>
      <c r="N4280" s="78">
        <f t="shared" si="1079"/>
        <v>118799.99669999999</v>
      </c>
      <c r="O4280" s="78">
        <f t="shared" si="1080"/>
        <v>114399.99549999999</v>
      </c>
      <c r="P4280" s="138"/>
      <c r="Q4280" s="139"/>
      <c r="R4280" s="78">
        <f t="shared" si="1081"/>
        <v>114399.99549999999</v>
      </c>
    </row>
    <row r="4281" spans="1:18" s="82" customFormat="1" ht="12.75" customHeight="1" x14ac:dyDescent="0.2">
      <c r="A4281" s="75">
        <v>0</v>
      </c>
      <c r="B4281" s="34">
        <v>77</v>
      </c>
      <c r="C4281" s="77" t="s">
        <v>206</v>
      </c>
      <c r="D4281" s="41" t="s">
        <v>762</v>
      </c>
      <c r="E4281" s="29">
        <v>1</v>
      </c>
      <c r="F4281" s="30" t="s">
        <v>11</v>
      </c>
      <c r="G4281" s="140">
        <v>192268.91</v>
      </c>
      <c r="H4281" s="78">
        <f t="shared" si="1075"/>
        <v>36531.092900000003</v>
      </c>
      <c r="I4281" s="78">
        <f t="shared" si="1076"/>
        <v>228800.00290000002</v>
      </c>
      <c r="J4281" s="95">
        <f t="shared" si="1074"/>
        <v>228800.00290000002</v>
      </c>
      <c r="K4281" s="140">
        <v>199663.87</v>
      </c>
      <c r="L4281" s="78">
        <f t="shared" si="1077"/>
        <v>37936.135300000002</v>
      </c>
      <c r="M4281" s="78">
        <f t="shared" si="1078"/>
        <v>237600.00529999999</v>
      </c>
      <c r="N4281" s="78">
        <f t="shared" si="1079"/>
        <v>237600.00529999999</v>
      </c>
      <c r="O4281" s="78">
        <f t="shared" si="1080"/>
        <v>228800.00290000002</v>
      </c>
      <c r="P4281" s="138"/>
      <c r="Q4281" s="139"/>
      <c r="R4281" s="78">
        <f t="shared" si="1081"/>
        <v>228800.00290000002</v>
      </c>
    </row>
    <row r="4282" spans="1:18" s="82" customFormat="1" ht="12.75" customHeight="1" x14ac:dyDescent="0.2">
      <c r="A4282" s="75">
        <v>0</v>
      </c>
      <c r="B4282" s="34">
        <v>78</v>
      </c>
      <c r="C4282" s="77" t="s">
        <v>206</v>
      </c>
      <c r="D4282" s="41" t="s">
        <v>277</v>
      </c>
      <c r="E4282" s="29">
        <v>1</v>
      </c>
      <c r="F4282" s="30" t="s">
        <v>11</v>
      </c>
      <c r="G4282" s="140">
        <v>209747.9</v>
      </c>
      <c r="H4282" s="78">
        <f t="shared" si="1075"/>
        <v>39852.101000000002</v>
      </c>
      <c r="I4282" s="78">
        <f t="shared" si="1076"/>
        <v>249600.00099999999</v>
      </c>
      <c r="J4282" s="95">
        <f t="shared" si="1074"/>
        <v>249600.00099999999</v>
      </c>
      <c r="K4282" s="140">
        <v>217815.13</v>
      </c>
      <c r="L4282" s="78">
        <f t="shared" si="1077"/>
        <v>41384.8747</v>
      </c>
      <c r="M4282" s="78">
        <f t="shared" si="1078"/>
        <v>259200.00469999999</v>
      </c>
      <c r="N4282" s="78">
        <f t="shared" si="1079"/>
        <v>259200.00469999999</v>
      </c>
      <c r="O4282" s="78">
        <f t="shared" si="1080"/>
        <v>249600.00099999999</v>
      </c>
      <c r="P4282" s="138">
        <v>478161</v>
      </c>
      <c r="Q4282" s="140">
        <f t="shared" ref="Q4282" si="1091">AVERAGE(P4282,O4282)</f>
        <v>363880.50049999997</v>
      </c>
      <c r="R4282" s="78">
        <f>O4282</f>
        <v>249600.00099999999</v>
      </c>
    </row>
    <row r="4283" spans="1:18" s="82" customFormat="1" ht="12.75" customHeight="1" x14ac:dyDescent="0.2">
      <c r="A4283" s="75">
        <v>0</v>
      </c>
      <c r="B4283" s="34">
        <v>79</v>
      </c>
      <c r="C4283" s="77" t="s">
        <v>206</v>
      </c>
      <c r="D4283" s="41" t="s">
        <v>763</v>
      </c>
      <c r="E4283" s="29">
        <v>1</v>
      </c>
      <c r="F4283" s="30" t="s">
        <v>11</v>
      </c>
      <c r="G4283" s="140">
        <v>26218.49</v>
      </c>
      <c r="H4283" s="78">
        <f t="shared" si="1075"/>
        <v>4981.5131000000001</v>
      </c>
      <c r="I4283" s="78">
        <f t="shared" si="1076"/>
        <v>31200.003100000002</v>
      </c>
      <c r="J4283" s="95">
        <f t="shared" si="1074"/>
        <v>31200.003100000002</v>
      </c>
      <c r="K4283" s="140">
        <v>27226.89</v>
      </c>
      <c r="L4283" s="78">
        <f t="shared" si="1077"/>
        <v>5173.1090999999997</v>
      </c>
      <c r="M4283" s="78">
        <f t="shared" si="1078"/>
        <v>32399.999100000001</v>
      </c>
      <c r="N4283" s="78">
        <f t="shared" si="1079"/>
        <v>32399.999100000001</v>
      </c>
      <c r="O4283" s="78">
        <f t="shared" si="1080"/>
        <v>31200.003100000002</v>
      </c>
      <c r="P4283" s="138"/>
      <c r="Q4283" s="139"/>
      <c r="R4283" s="78">
        <f t="shared" si="1081"/>
        <v>31200.003100000002</v>
      </c>
    </row>
    <row r="4284" spans="1:18" s="82" customFormat="1" ht="12.75" customHeight="1" x14ac:dyDescent="0.2">
      <c r="A4284" s="75">
        <v>0</v>
      </c>
      <c r="B4284" s="34">
        <v>80</v>
      </c>
      <c r="C4284" s="77" t="s">
        <v>206</v>
      </c>
      <c r="D4284" s="41" t="s">
        <v>764</v>
      </c>
      <c r="E4284" s="29">
        <v>1</v>
      </c>
      <c r="F4284" s="30" t="s">
        <v>11</v>
      </c>
      <c r="G4284" s="140">
        <v>26218.49</v>
      </c>
      <c r="H4284" s="78">
        <f t="shared" si="1075"/>
        <v>4981.5131000000001</v>
      </c>
      <c r="I4284" s="78">
        <f t="shared" si="1076"/>
        <v>31200.003100000002</v>
      </c>
      <c r="J4284" s="95">
        <f t="shared" si="1074"/>
        <v>31200.003100000002</v>
      </c>
      <c r="K4284" s="140">
        <v>27226.89</v>
      </c>
      <c r="L4284" s="78">
        <f t="shared" si="1077"/>
        <v>5173.1090999999997</v>
      </c>
      <c r="M4284" s="78">
        <f t="shared" si="1078"/>
        <v>32399.999100000001</v>
      </c>
      <c r="N4284" s="78">
        <f t="shared" si="1079"/>
        <v>32399.999100000001</v>
      </c>
      <c r="O4284" s="78">
        <f t="shared" si="1080"/>
        <v>31200.003100000002</v>
      </c>
      <c r="P4284" s="138"/>
      <c r="Q4284" s="139"/>
      <c r="R4284" s="78">
        <f t="shared" si="1081"/>
        <v>31200.003100000002</v>
      </c>
    </row>
    <row r="4285" spans="1:18" s="82" customFormat="1" ht="12.75" customHeight="1" x14ac:dyDescent="0.2">
      <c r="A4285" s="75">
        <v>0</v>
      </c>
      <c r="B4285" s="34">
        <v>81</v>
      </c>
      <c r="C4285" s="77" t="s">
        <v>206</v>
      </c>
      <c r="D4285" s="41" t="s">
        <v>691</v>
      </c>
      <c r="E4285" s="29">
        <v>1</v>
      </c>
      <c r="F4285" s="30" t="s">
        <v>11</v>
      </c>
      <c r="G4285" s="140">
        <v>257815.13</v>
      </c>
      <c r="H4285" s="78">
        <f t="shared" si="1075"/>
        <v>48984.8747</v>
      </c>
      <c r="I4285" s="78">
        <f t="shared" si="1076"/>
        <v>306800.00469999999</v>
      </c>
      <c r="J4285" s="95">
        <f t="shared" si="1074"/>
        <v>306800.00469999999</v>
      </c>
      <c r="K4285" s="140">
        <v>267731.09000000003</v>
      </c>
      <c r="L4285" s="78">
        <f t="shared" si="1077"/>
        <v>50868.907100000004</v>
      </c>
      <c r="M4285" s="78">
        <f t="shared" si="1078"/>
        <v>318599.99710000004</v>
      </c>
      <c r="N4285" s="78">
        <f t="shared" si="1079"/>
        <v>318599.99710000004</v>
      </c>
      <c r="O4285" s="78">
        <f t="shared" si="1080"/>
        <v>306800.00469999999</v>
      </c>
      <c r="P4285" s="138">
        <v>269732</v>
      </c>
      <c r="Q4285" s="140">
        <f t="shared" ref="Q4285" si="1092">AVERAGE(P4285,O4285)</f>
        <v>288266.00234999997</v>
      </c>
      <c r="R4285" s="78">
        <f>O4285</f>
        <v>306800.00469999999</v>
      </c>
    </row>
    <row r="4286" spans="1:18" s="82" customFormat="1" ht="12.75" customHeight="1" x14ac:dyDescent="0.2">
      <c r="A4286" s="75">
        <v>0</v>
      </c>
      <c r="B4286" s="34">
        <v>82</v>
      </c>
      <c r="C4286" s="77" t="s">
        <v>206</v>
      </c>
      <c r="D4286" s="41" t="s">
        <v>693</v>
      </c>
      <c r="E4286" s="29">
        <v>1</v>
      </c>
      <c r="F4286" s="30" t="s">
        <v>11</v>
      </c>
      <c r="G4286" s="140">
        <v>104873.95</v>
      </c>
      <c r="H4286" s="78">
        <f t="shared" si="1075"/>
        <v>19926.050500000001</v>
      </c>
      <c r="I4286" s="78">
        <f t="shared" si="1076"/>
        <v>124800.00049999999</v>
      </c>
      <c r="J4286" s="95">
        <f t="shared" si="1074"/>
        <v>124800.00049999999</v>
      </c>
      <c r="K4286" s="140">
        <v>108907.56</v>
      </c>
      <c r="L4286" s="78">
        <f t="shared" si="1077"/>
        <v>20692.436399999999</v>
      </c>
      <c r="M4286" s="78">
        <f t="shared" si="1078"/>
        <v>129599.9964</v>
      </c>
      <c r="N4286" s="78">
        <f t="shared" si="1079"/>
        <v>129599.9964</v>
      </c>
      <c r="O4286" s="78">
        <f t="shared" si="1080"/>
        <v>124800.00049999999</v>
      </c>
      <c r="P4286" s="138"/>
      <c r="Q4286" s="139"/>
      <c r="R4286" s="78">
        <f t="shared" si="1081"/>
        <v>124800.00049999999</v>
      </c>
    </row>
    <row r="4287" spans="1:18" s="82" customFormat="1" ht="12.75" customHeight="1" x14ac:dyDescent="0.2">
      <c r="A4287" s="75">
        <v>0</v>
      </c>
      <c r="B4287" s="34">
        <v>83</v>
      </c>
      <c r="C4287" s="77" t="s">
        <v>206</v>
      </c>
      <c r="D4287" s="41" t="s">
        <v>287</v>
      </c>
      <c r="E4287" s="29">
        <v>1</v>
      </c>
      <c r="F4287" s="30" t="s">
        <v>11</v>
      </c>
      <c r="G4287" s="140">
        <v>61176.47</v>
      </c>
      <c r="H4287" s="78">
        <f t="shared" si="1075"/>
        <v>11623.5293</v>
      </c>
      <c r="I4287" s="78">
        <f t="shared" si="1076"/>
        <v>72799.999299999996</v>
      </c>
      <c r="J4287" s="95">
        <f t="shared" si="1074"/>
        <v>72799.999299999996</v>
      </c>
      <c r="K4287" s="140">
        <v>63529.41</v>
      </c>
      <c r="L4287" s="78">
        <f t="shared" si="1077"/>
        <v>12070.5879</v>
      </c>
      <c r="M4287" s="78">
        <f t="shared" si="1078"/>
        <v>75599.997900000002</v>
      </c>
      <c r="N4287" s="78">
        <f t="shared" si="1079"/>
        <v>75599.997900000002</v>
      </c>
      <c r="O4287" s="78">
        <f t="shared" si="1080"/>
        <v>72799.999299999996</v>
      </c>
      <c r="P4287" s="138"/>
      <c r="Q4287" s="139"/>
      <c r="R4287" s="78">
        <f t="shared" si="1081"/>
        <v>72799.999299999996</v>
      </c>
    </row>
    <row r="4288" spans="1:18" s="82" customFormat="1" ht="12.75" customHeight="1" x14ac:dyDescent="0.2">
      <c r="A4288" s="75">
        <v>0</v>
      </c>
      <c r="B4288" s="34">
        <v>84</v>
      </c>
      <c r="C4288" s="77" t="s">
        <v>206</v>
      </c>
      <c r="D4288" s="41" t="s">
        <v>765</v>
      </c>
      <c r="E4288" s="29">
        <v>1</v>
      </c>
      <c r="F4288" s="30" t="s">
        <v>11</v>
      </c>
      <c r="G4288" s="140">
        <v>61176.47</v>
      </c>
      <c r="H4288" s="78">
        <f t="shared" si="1075"/>
        <v>11623.5293</v>
      </c>
      <c r="I4288" s="78">
        <f t="shared" si="1076"/>
        <v>72799.999299999996</v>
      </c>
      <c r="J4288" s="95">
        <f t="shared" si="1074"/>
        <v>72799.999299999996</v>
      </c>
      <c r="K4288" s="140">
        <v>63529.41</v>
      </c>
      <c r="L4288" s="78">
        <f t="shared" si="1077"/>
        <v>12070.5879</v>
      </c>
      <c r="M4288" s="78">
        <f t="shared" si="1078"/>
        <v>75599.997900000002</v>
      </c>
      <c r="N4288" s="78">
        <f t="shared" si="1079"/>
        <v>75599.997900000002</v>
      </c>
      <c r="O4288" s="78">
        <f t="shared" si="1080"/>
        <v>72799.999299999996</v>
      </c>
      <c r="P4288" s="138"/>
      <c r="Q4288" s="139"/>
      <c r="R4288" s="78">
        <f t="shared" si="1081"/>
        <v>72799.999299999996</v>
      </c>
    </row>
    <row r="4289" spans="1:18" s="82" customFormat="1" ht="12.75" customHeight="1" x14ac:dyDescent="0.2">
      <c r="A4289" s="75">
        <v>0</v>
      </c>
      <c r="B4289" s="34">
        <v>85</v>
      </c>
      <c r="C4289" s="77" t="s">
        <v>206</v>
      </c>
      <c r="D4289" s="41" t="s">
        <v>766</v>
      </c>
      <c r="E4289" s="29">
        <v>1</v>
      </c>
      <c r="F4289" s="30" t="s">
        <v>11</v>
      </c>
      <c r="G4289" s="140">
        <v>69915.97</v>
      </c>
      <c r="H4289" s="78">
        <f t="shared" si="1075"/>
        <v>13284.034300000001</v>
      </c>
      <c r="I4289" s="78">
        <f t="shared" si="1076"/>
        <v>83200.004300000001</v>
      </c>
      <c r="J4289" s="95">
        <f t="shared" si="1074"/>
        <v>83200.004300000001</v>
      </c>
      <c r="K4289" s="140">
        <v>72605.039999999994</v>
      </c>
      <c r="L4289" s="78">
        <f t="shared" si="1077"/>
        <v>13794.9576</v>
      </c>
      <c r="M4289" s="78">
        <f t="shared" si="1078"/>
        <v>86399.997599999988</v>
      </c>
      <c r="N4289" s="78">
        <f t="shared" si="1079"/>
        <v>86399.997599999988</v>
      </c>
      <c r="O4289" s="78">
        <f t="shared" si="1080"/>
        <v>83200.004300000001</v>
      </c>
      <c r="P4289" s="138"/>
      <c r="Q4289" s="139"/>
      <c r="R4289" s="78">
        <f t="shared" si="1081"/>
        <v>83200.004300000001</v>
      </c>
    </row>
    <row r="4290" spans="1:18" s="82" customFormat="1" ht="12.75" customHeight="1" x14ac:dyDescent="0.2">
      <c r="A4290" s="75">
        <v>0</v>
      </c>
      <c r="B4290" s="34">
        <v>86</v>
      </c>
      <c r="C4290" s="77" t="s">
        <v>206</v>
      </c>
      <c r="D4290" s="41" t="s">
        <v>767</v>
      </c>
      <c r="E4290" s="29">
        <v>1</v>
      </c>
      <c r="F4290" s="30" t="s">
        <v>11</v>
      </c>
      <c r="G4290" s="140">
        <v>157310.92000000001</v>
      </c>
      <c r="H4290" s="78">
        <f t="shared" si="1075"/>
        <v>29889.074800000002</v>
      </c>
      <c r="I4290" s="78">
        <f t="shared" si="1076"/>
        <v>187199.99480000001</v>
      </c>
      <c r="J4290" s="95">
        <f t="shared" si="1074"/>
        <v>187199.99480000001</v>
      </c>
      <c r="K4290" s="140">
        <v>163361.34</v>
      </c>
      <c r="L4290" s="78">
        <f t="shared" si="1077"/>
        <v>31038.654599999998</v>
      </c>
      <c r="M4290" s="78">
        <f t="shared" si="1078"/>
        <v>194399.99460000001</v>
      </c>
      <c r="N4290" s="78">
        <f t="shared" si="1079"/>
        <v>194399.99460000001</v>
      </c>
      <c r="O4290" s="78">
        <f t="shared" si="1080"/>
        <v>187199.99480000001</v>
      </c>
      <c r="P4290" s="138"/>
      <c r="Q4290" s="139"/>
      <c r="R4290" s="78">
        <f t="shared" si="1081"/>
        <v>187199.99480000001</v>
      </c>
    </row>
    <row r="4291" spans="1:18" s="82" customFormat="1" ht="12.75" customHeight="1" x14ac:dyDescent="0.2">
      <c r="A4291" s="75">
        <v>0</v>
      </c>
      <c r="B4291" s="34">
        <v>87</v>
      </c>
      <c r="C4291" s="77" t="s">
        <v>206</v>
      </c>
      <c r="D4291" s="41" t="s">
        <v>299</v>
      </c>
      <c r="E4291" s="29">
        <v>1</v>
      </c>
      <c r="F4291" s="30" t="s">
        <v>11</v>
      </c>
      <c r="G4291" s="140">
        <v>305882.34999999998</v>
      </c>
      <c r="H4291" s="78">
        <f t="shared" si="1075"/>
        <v>58117.646499999995</v>
      </c>
      <c r="I4291" s="78">
        <f t="shared" si="1076"/>
        <v>363999.99649999995</v>
      </c>
      <c r="J4291" s="95">
        <f t="shared" si="1074"/>
        <v>363999.99649999995</v>
      </c>
      <c r="K4291" s="140">
        <v>317647.06</v>
      </c>
      <c r="L4291" s="78">
        <f t="shared" si="1077"/>
        <v>60352.941400000003</v>
      </c>
      <c r="M4291" s="78">
        <f t="shared" si="1078"/>
        <v>378000.00140000001</v>
      </c>
      <c r="N4291" s="78">
        <f t="shared" si="1079"/>
        <v>378000.00140000001</v>
      </c>
      <c r="O4291" s="78">
        <f t="shared" si="1080"/>
        <v>363999.99649999995</v>
      </c>
      <c r="P4291" s="138">
        <v>693211</v>
      </c>
      <c r="Q4291" s="140">
        <f t="shared" ref="Q4291" si="1093">AVERAGE(P4291,O4291)</f>
        <v>528605.49824999995</v>
      </c>
      <c r="R4291" s="78">
        <f>O4291</f>
        <v>363999.99649999995</v>
      </c>
    </row>
    <row r="4292" spans="1:18" s="82" customFormat="1" ht="12.75" customHeight="1" x14ac:dyDescent="0.2">
      <c r="A4292" s="75">
        <v>0</v>
      </c>
      <c r="B4292" s="34">
        <v>88</v>
      </c>
      <c r="C4292" s="77" t="s">
        <v>206</v>
      </c>
      <c r="D4292" s="41" t="s">
        <v>768</v>
      </c>
      <c r="E4292" s="29">
        <v>1</v>
      </c>
      <c r="F4292" s="30" t="s">
        <v>11</v>
      </c>
      <c r="G4292" s="140">
        <v>43697.48</v>
      </c>
      <c r="H4292" s="78">
        <f t="shared" si="1075"/>
        <v>8302.521200000001</v>
      </c>
      <c r="I4292" s="78">
        <f t="shared" si="1076"/>
        <v>52000.001200000006</v>
      </c>
      <c r="J4292" s="95">
        <f t="shared" si="1074"/>
        <v>52000.001200000006</v>
      </c>
      <c r="K4292" s="140">
        <v>45378.15</v>
      </c>
      <c r="L4292" s="78">
        <f t="shared" si="1077"/>
        <v>8621.8485000000001</v>
      </c>
      <c r="M4292" s="78">
        <f t="shared" si="1078"/>
        <v>53999.998500000002</v>
      </c>
      <c r="N4292" s="78">
        <f t="shared" si="1079"/>
        <v>53999.998500000002</v>
      </c>
      <c r="O4292" s="78">
        <f t="shared" si="1080"/>
        <v>52000.001200000006</v>
      </c>
      <c r="P4292" s="138"/>
      <c r="Q4292" s="139"/>
      <c r="R4292" s="78">
        <f t="shared" si="1081"/>
        <v>52000.001200000006</v>
      </c>
    </row>
    <row r="4293" spans="1:18" s="82" customFormat="1" ht="12.75" customHeight="1" x14ac:dyDescent="0.2">
      <c r="A4293" s="75">
        <v>0</v>
      </c>
      <c r="B4293" s="34">
        <v>89</v>
      </c>
      <c r="C4293" s="77" t="s">
        <v>206</v>
      </c>
      <c r="D4293" s="41" t="s">
        <v>769</v>
      </c>
      <c r="E4293" s="29">
        <v>1</v>
      </c>
      <c r="F4293" s="30" t="s">
        <v>11</v>
      </c>
      <c r="G4293" s="140">
        <v>26218.49</v>
      </c>
      <c r="H4293" s="78">
        <f t="shared" si="1075"/>
        <v>4981.5131000000001</v>
      </c>
      <c r="I4293" s="78">
        <f t="shared" si="1076"/>
        <v>31200.003100000002</v>
      </c>
      <c r="J4293" s="95">
        <f t="shared" si="1074"/>
        <v>31200.003100000002</v>
      </c>
      <c r="K4293" s="140">
        <v>27226.89</v>
      </c>
      <c r="L4293" s="78">
        <f t="shared" si="1077"/>
        <v>5173.1090999999997</v>
      </c>
      <c r="M4293" s="78">
        <f t="shared" si="1078"/>
        <v>32399.999100000001</v>
      </c>
      <c r="N4293" s="78">
        <f t="shared" si="1079"/>
        <v>32399.999100000001</v>
      </c>
      <c r="O4293" s="78">
        <f t="shared" si="1080"/>
        <v>31200.003100000002</v>
      </c>
      <c r="P4293" s="138">
        <v>98084</v>
      </c>
      <c r="Q4293" s="140">
        <f t="shared" ref="Q4293:Q4294" si="1094">AVERAGE(P4293,O4293)</f>
        <v>64642.001550000001</v>
      </c>
      <c r="R4293" s="78">
        <f t="shared" si="1081"/>
        <v>31200.003100000002</v>
      </c>
    </row>
    <row r="4294" spans="1:18" s="82" customFormat="1" ht="12.75" customHeight="1" x14ac:dyDescent="0.2">
      <c r="A4294" s="75">
        <v>0</v>
      </c>
      <c r="B4294" s="34">
        <v>90</v>
      </c>
      <c r="C4294" s="77" t="s">
        <v>206</v>
      </c>
      <c r="D4294" s="41" t="s">
        <v>303</v>
      </c>
      <c r="E4294" s="29">
        <v>1</v>
      </c>
      <c r="F4294" s="30" t="s">
        <v>11</v>
      </c>
      <c r="G4294" s="140">
        <v>34957.980000000003</v>
      </c>
      <c r="H4294" s="78">
        <f t="shared" si="1075"/>
        <v>6642.0162000000009</v>
      </c>
      <c r="I4294" s="78">
        <f t="shared" si="1076"/>
        <v>41599.996200000001</v>
      </c>
      <c r="J4294" s="95">
        <f t="shared" si="1074"/>
        <v>41599.996200000001</v>
      </c>
      <c r="K4294" s="140">
        <v>36302.519999999997</v>
      </c>
      <c r="L4294" s="78">
        <f t="shared" si="1077"/>
        <v>6897.4787999999999</v>
      </c>
      <c r="M4294" s="78">
        <f t="shared" si="1078"/>
        <v>43199.998799999994</v>
      </c>
      <c r="N4294" s="78">
        <f t="shared" si="1079"/>
        <v>43199.998799999994</v>
      </c>
      <c r="O4294" s="78">
        <f t="shared" si="1080"/>
        <v>41599.996200000001</v>
      </c>
      <c r="P4294" s="138">
        <v>419310</v>
      </c>
      <c r="Q4294" s="140">
        <f t="shared" si="1094"/>
        <v>230454.9981</v>
      </c>
      <c r="R4294" s="78">
        <f t="shared" si="1081"/>
        <v>41599.996200000001</v>
      </c>
    </row>
    <row r="4295" spans="1:18" s="82" customFormat="1" ht="12.75" customHeight="1" x14ac:dyDescent="0.2">
      <c r="A4295" s="75">
        <v>0</v>
      </c>
      <c r="B4295" s="34">
        <v>91</v>
      </c>
      <c r="C4295" s="77" t="s">
        <v>206</v>
      </c>
      <c r="D4295" s="41" t="s">
        <v>770</v>
      </c>
      <c r="E4295" s="29">
        <v>1</v>
      </c>
      <c r="F4295" s="30" t="s">
        <v>11</v>
      </c>
      <c r="G4295" s="140">
        <v>174789.92</v>
      </c>
      <c r="H4295" s="78">
        <f t="shared" si="1075"/>
        <v>33210.084800000004</v>
      </c>
      <c r="I4295" s="78">
        <f t="shared" si="1076"/>
        <v>208000.00480000002</v>
      </c>
      <c r="J4295" s="95">
        <f t="shared" si="1074"/>
        <v>208000.00480000002</v>
      </c>
      <c r="K4295" s="140">
        <v>181512.61</v>
      </c>
      <c r="L4295" s="78">
        <f t="shared" si="1077"/>
        <v>34487.395899999996</v>
      </c>
      <c r="M4295" s="78">
        <f t="shared" si="1078"/>
        <v>216000.00589999999</v>
      </c>
      <c r="N4295" s="78">
        <f t="shared" si="1079"/>
        <v>216000.00589999999</v>
      </c>
      <c r="O4295" s="78">
        <f t="shared" si="1080"/>
        <v>208000.00480000002</v>
      </c>
      <c r="P4295" s="138"/>
      <c r="Q4295" s="139"/>
      <c r="R4295" s="78">
        <f t="shared" si="1081"/>
        <v>208000.00480000002</v>
      </c>
    </row>
    <row r="4296" spans="1:18" s="82" customFormat="1" ht="12.75" customHeight="1" x14ac:dyDescent="0.2">
      <c r="A4296" s="75">
        <v>0</v>
      </c>
      <c r="B4296" s="34">
        <v>92</v>
      </c>
      <c r="C4296" s="77">
        <v>25173800</v>
      </c>
      <c r="D4296" s="41" t="s">
        <v>305</v>
      </c>
      <c r="E4296" s="29">
        <v>1</v>
      </c>
      <c r="F4296" s="30" t="s">
        <v>11</v>
      </c>
      <c r="G4296" s="140">
        <v>349579.83</v>
      </c>
      <c r="H4296" s="78">
        <f t="shared" si="1075"/>
        <v>66420.167700000005</v>
      </c>
      <c r="I4296" s="78">
        <f t="shared" si="1076"/>
        <v>415999.99770000001</v>
      </c>
      <c r="J4296" s="95">
        <f t="shared" ref="J4296:J4359" si="1095">I4296*E4296</f>
        <v>415999.99770000001</v>
      </c>
      <c r="K4296" s="140">
        <v>363025.21</v>
      </c>
      <c r="L4296" s="78">
        <f t="shared" si="1077"/>
        <v>68974.789900000003</v>
      </c>
      <c r="M4296" s="78">
        <f t="shared" si="1078"/>
        <v>431999.99990000005</v>
      </c>
      <c r="N4296" s="78">
        <f t="shared" si="1079"/>
        <v>431999.99990000005</v>
      </c>
      <c r="O4296" s="78">
        <f t="shared" si="1080"/>
        <v>415999.99770000001</v>
      </c>
      <c r="P4296" s="138">
        <v>392337</v>
      </c>
      <c r="Q4296" s="140">
        <f t="shared" ref="Q4296:Q4299" si="1096">AVERAGE(P4296,O4296)</f>
        <v>404168.49884999997</v>
      </c>
      <c r="R4296" s="78">
        <f t="shared" si="1081"/>
        <v>415999.99770000001</v>
      </c>
    </row>
    <row r="4297" spans="1:18" s="82" customFormat="1" ht="12.75" customHeight="1" x14ac:dyDescent="0.2">
      <c r="A4297" s="75">
        <v>0</v>
      </c>
      <c r="B4297" s="34">
        <v>93</v>
      </c>
      <c r="C4297" s="77">
        <v>25173800</v>
      </c>
      <c r="D4297" s="41" t="s">
        <v>307</v>
      </c>
      <c r="E4297" s="29">
        <v>1</v>
      </c>
      <c r="F4297" s="30" t="s">
        <v>11</v>
      </c>
      <c r="G4297" s="140">
        <v>786554.62</v>
      </c>
      <c r="H4297" s="78">
        <f t="shared" ref="H4297:H4360" si="1097">G4297*19%</f>
        <v>149445.37779999999</v>
      </c>
      <c r="I4297" s="78">
        <f t="shared" ref="I4297:I4360" si="1098">G4297+H4297</f>
        <v>935999.99780000001</v>
      </c>
      <c r="J4297" s="95">
        <f t="shared" si="1095"/>
        <v>935999.99780000001</v>
      </c>
      <c r="K4297" s="140">
        <v>816806.72</v>
      </c>
      <c r="L4297" s="78">
        <f t="shared" ref="L4297:L4360" si="1099">K4297*19%</f>
        <v>155193.27679999999</v>
      </c>
      <c r="M4297" s="78">
        <f t="shared" ref="M4297:M4360" si="1100">K4297+L4297</f>
        <v>971999.99679999996</v>
      </c>
      <c r="N4297" s="78">
        <f t="shared" ref="N4297:N4360" si="1101">M4297*E4297</f>
        <v>971999.99679999996</v>
      </c>
      <c r="O4297" s="78">
        <f t="shared" ref="O4297:O4360" si="1102">MIN(I4297,M4297)</f>
        <v>935999.99780000001</v>
      </c>
      <c r="P4297" s="138">
        <v>718468</v>
      </c>
      <c r="Q4297" s="140">
        <f t="shared" si="1096"/>
        <v>827233.99890000001</v>
      </c>
      <c r="R4297" s="78">
        <f t="shared" ref="R4297:R4299" si="1103">O4297</f>
        <v>935999.99780000001</v>
      </c>
    </row>
    <row r="4298" spans="1:18" s="82" customFormat="1" ht="12.75" customHeight="1" x14ac:dyDescent="0.2">
      <c r="A4298" s="75">
        <v>0</v>
      </c>
      <c r="B4298" s="34">
        <v>94</v>
      </c>
      <c r="C4298" s="77">
        <v>25173800</v>
      </c>
      <c r="D4298" s="41" t="s">
        <v>626</v>
      </c>
      <c r="E4298" s="29">
        <v>1</v>
      </c>
      <c r="F4298" s="30" t="s">
        <v>11</v>
      </c>
      <c r="G4298" s="140">
        <v>262184.87</v>
      </c>
      <c r="H4298" s="78">
        <f t="shared" si="1097"/>
        <v>49815.1253</v>
      </c>
      <c r="I4298" s="78">
        <f t="shared" si="1098"/>
        <v>311999.99530000001</v>
      </c>
      <c r="J4298" s="95">
        <f t="shared" si="1095"/>
        <v>311999.99530000001</v>
      </c>
      <c r="K4298" s="140">
        <v>272268.90999999997</v>
      </c>
      <c r="L4298" s="78">
        <f t="shared" si="1099"/>
        <v>51731.092899999996</v>
      </c>
      <c r="M4298" s="78">
        <f t="shared" si="1100"/>
        <v>324000.00289999996</v>
      </c>
      <c r="N4298" s="78">
        <f t="shared" si="1101"/>
        <v>324000.00289999996</v>
      </c>
      <c r="O4298" s="78">
        <f t="shared" si="1102"/>
        <v>311999.99530000001</v>
      </c>
      <c r="P4298" s="138">
        <v>313134</v>
      </c>
      <c r="Q4298" s="140">
        <f t="shared" si="1096"/>
        <v>312566.99765000003</v>
      </c>
      <c r="R4298" s="78">
        <f t="shared" si="1103"/>
        <v>311999.99530000001</v>
      </c>
    </row>
    <row r="4299" spans="1:18" s="82" customFormat="1" ht="12.75" customHeight="1" x14ac:dyDescent="0.2">
      <c r="A4299" s="75">
        <v>0</v>
      </c>
      <c r="B4299" s="34">
        <v>95</v>
      </c>
      <c r="C4299" s="77">
        <v>25173800</v>
      </c>
      <c r="D4299" s="41" t="s">
        <v>317</v>
      </c>
      <c r="E4299" s="29">
        <v>1</v>
      </c>
      <c r="F4299" s="30" t="s">
        <v>11</v>
      </c>
      <c r="G4299" s="140">
        <v>1048739.5</v>
      </c>
      <c r="H4299" s="78">
        <f t="shared" si="1097"/>
        <v>199260.505</v>
      </c>
      <c r="I4299" s="78">
        <f t="shared" si="1098"/>
        <v>1248000.0049999999</v>
      </c>
      <c r="J4299" s="95">
        <f t="shared" si="1095"/>
        <v>1248000.0049999999</v>
      </c>
      <c r="K4299" s="140">
        <v>1089075.6299999999</v>
      </c>
      <c r="L4299" s="78">
        <f t="shared" si="1099"/>
        <v>206924.36969999998</v>
      </c>
      <c r="M4299" s="78">
        <f t="shared" si="1100"/>
        <v>1295999.9996999998</v>
      </c>
      <c r="N4299" s="78">
        <f t="shared" si="1101"/>
        <v>1295999.9996999998</v>
      </c>
      <c r="O4299" s="78">
        <f t="shared" si="1102"/>
        <v>1248000.0049999999</v>
      </c>
      <c r="P4299" s="138">
        <v>790805</v>
      </c>
      <c r="Q4299" s="140">
        <f t="shared" si="1096"/>
        <v>1019402.5024999999</v>
      </c>
      <c r="R4299" s="78">
        <f t="shared" si="1103"/>
        <v>1248000.0049999999</v>
      </c>
    </row>
    <row r="4300" spans="1:18" s="82" customFormat="1" ht="12.75" customHeight="1" x14ac:dyDescent="0.2">
      <c r="A4300" s="75">
        <v>0</v>
      </c>
      <c r="B4300" s="34">
        <v>96</v>
      </c>
      <c r="C4300" s="77">
        <v>25173800</v>
      </c>
      <c r="D4300" s="41" t="s">
        <v>319</v>
      </c>
      <c r="E4300" s="29">
        <v>1</v>
      </c>
      <c r="F4300" s="30" t="s">
        <v>11</v>
      </c>
      <c r="G4300" s="140">
        <v>104873.95</v>
      </c>
      <c r="H4300" s="78">
        <f t="shared" si="1097"/>
        <v>19926.050500000001</v>
      </c>
      <c r="I4300" s="78">
        <f t="shared" si="1098"/>
        <v>124800.00049999999</v>
      </c>
      <c r="J4300" s="95">
        <f t="shared" si="1095"/>
        <v>124800.00049999999</v>
      </c>
      <c r="K4300" s="140">
        <v>108907.56</v>
      </c>
      <c r="L4300" s="78">
        <f t="shared" si="1099"/>
        <v>20692.436399999999</v>
      </c>
      <c r="M4300" s="78">
        <f t="shared" si="1100"/>
        <v>129599.9964</v>
      </c>
      <c r="N4300" s="78">
        <f t="shared" si="1101"/>
        <v>129599.9964</v>
      </c>
      <c r="O4300" s="78">
        <f t="shared" si="1102"/>
        <v>124800.00049999999</v>
      </c>
      <c r="P4300" s="138"/>
      <c r="Q4300" s="139"/>
      <c r="R4300" s="78">
        <f t="shared" ref="R4300:R4360" si="1104">O4300</f>
        <v>124800.00049999999</v>
      </c>
    </row>
    <row r="4301" spans="1:18" s="82" customFormat="1" ht="12.75" customHeight="1" x14ac:dyDescent="0.2">
      <c r="A4301" s="75">
        <v>0</v>
      </c>
      <c r="B4301" s="34">
        <v>97</v>
      </c>
      <c r="C4301" s="77">
        <v>25173800</v>
      </c>
      <c r="D4301" s="41" t="s">
        <v>321</v>
      </c>
      <c r="E4301" s="29">
        <v>1</v>
      </c>
      <c r="F4301" s="30" t="s">
        <v>11</v>
      </c>
      <c r="G4301" s="140">
        <v>43697.48</v>
      </c>
      <c r="H4301" s="78">
        <f t="shared" si="1097"/>
        <v>8302.521200000001</v>
      </c>
      <c r="I4301" s="78">
        <f t="shared" si="1098"/>
        <v>52000.001200000006</v>
      </c>
      <c r="J4301" s="95">
        <f t="shared" si="1095"/>
        <v>52000.001200000006</v>
      </c>
      <c r="K4301" s="140">
        <v>45378.15</v>
      </c>
      <c r="L4301" s="78">
        <f t="shared" si="1099"/>
        <v>8621.8485000000001</v>
      </c>
      <c r="M4301" s="78">
        <f t="shared" si="1100"/>
        <v>53999.998500000002</v>
      </c>
      <c r="N4301" s="78">
        <f t="shared" si="1101"/>
        <v>53999.998500000002</v>
      </c>
      <c r="O4301" s="78">
        <f t="shared" si="1102"/>
        <v>52000.001200000006</v>
      </c>
      <c r="P4301" s="138"/>
      <c r="Q4301" s="139"/>
      <c r="R4301" s="78">
        <f t="shared" si="1104"/>
        <v>52000.001200000006</v>
      </c>
    </row>
    <row r="4302" spans="1:18" s="82" customFormat="1" ht="12.75" customHeight="1" x14ac:dyDescent="0.2">
      <c r="A4302" s="75">
        <v>0</v>
      </c>
      <c r="B4302" s="34">
        <v>98</v>
      </c>
      <c r="C4302" s="77">
        <v>25173800</v>
      </c>
      <c r="D4302" s="41" t="s">
        <v>323</v>
      </c>
      <c r="E4302" s="29">
        <v>1</v>
      </c>
      <c r="F4302" s="30" t="s">
        <v>11</v>
      </c>
      <c r="G4302" s="140">
        <v>52436.97</v>
      </c>
      <c r="H4302" s="78">
        <f t="shared" si="1097"/>
        <v>9963.0243000000009</v>
      </c>
      <c r="I4302" s="78">
        <f t="shared" si="1098"/>
        <v>62399.994300000006</v>
      </c>
      <c r="J4302" s="95">
        <f t="shared" si="1095"/>
        <v>62399.994300000006</v>
      </c>
      <c r="K4302" s="140">
        <v>54453.78</v>
      </c>
      <c r="L4302" s="78">
        <f t="shared" si="1099"/>
        <v>10346.218199999999</v>
      </c>
      <c r="M4302" s="78">
        <f t="shared" si="1100"/>
        <v>64799.998200000002</v>
      </c>
      <c r="N4302" s="78">
        <f t="shared" si="1101"/>
        <v>64799.998200000002</v>
      </c>
      <c r="O4302" s="78">
        <f t="shared" si="1102"/>
        <v>62399.994300000006</v>
      </c>
      <c r="P4302" s="138">
        <v>600766</v>
      </c>
      <c r="Q4302" s="140">
        <f t="shared" ref="Q4302" si="1105">AVERAGE(P4302,O4302)</f>
        <v>331582.99715000001</v>
      </c>
      <c r="R4302" s="78">
        <f>O4302</f>
        <v>62399.994300000006</v>
      </c>
    </row>
    <row r="4303" spans="1:18" s="82" customFormat="1" ht="12.75" customHeight="1" x14ac:dyDescent="0.2">
      <c r="A4303" s="75">
        <v>0</v>
      </c>
      <c r="B4303" s="34">
        <v>99</v>
      </c>
      <c r="C4303" s="77">
        <v>25173800</v>
      </c>
      <c r="D4303" s="41" t="s">
        <v>325</v>
      </c>
      <c r="E4303" s="29">
        <v>1</v>
      </c>
      <c r="F4303" s="30" t="s">
        <v>11</v>
      </c>
      <c r="G4303" s="140">
        <v>131092.44</v>
      </c>
      <c r="H4303" s="78">
        <f t="shared" si="1097"/>
        <v>24907.563600000001</v>
      </c>
      <c r="I4303" s="78">
        <f t="shared" si="1098"/>
        <v>156000.0036</v>
      </c>
      <c r="J4303" s="95">
        <f t="shared" si="1095"/>
        <v>156000.0036</v>
      </c>
      <c r="K4303" s="140">
        <v>136134.45000000001</v>
      </c>
      <c r="L4303" s="78">
        <f t="shared" si="1099"/>
        <v>25865.545500000004</v>
      </c>
      <c r="M4303" s="78">
        <f t="shared" si="1100"/>
        <v>161999.99550000002</v>
      </c>
      <c r="N4303" s="78">
        <f t="shared" si="1101"/>
        <v>161999.99550000002</v>
      </c>
      <c r="O4303" s="78">
        <f t="shared" si="1102"/>
        <v>156000.0036</v>
      </c>
      <c r="P4303" s="138"/>
      <c r="Q4303" s="139"/>
      <c r="R4303" s="78">
        <f t="shared" si="1104"/>
        <v>156000.0036</v>
      </c>
    </row>
    <row r="4304" spans="1:18" s="82" customFormat="1" ht="12.75" customHeight="1" x14ac:dyDescent="0.2">
      <c r="A4304" s="75">
        <v>0</v>
      </c>
      <c r="B4304" s="34">
        <v>100</v>
      </c>
      <c r="C4304" s="77">
        <v>25173800</v>
      </c>
      <c r="D4304" s="41" t="s">
        <v>327</v>
      </c>
      <c r="E4304" s="29">
        <v>1</v>
      </c>
      <c r="F4304" s="30" t="s">
        <v>11</v>
      </c>
      <c r="G4304" s="140">
        <v>113613.45</v>
      </c>
      <c r="H4304" s="78">
        <f t="shared" si="1097"/>
        <v>21586.555499999999</v>
      </c>
      <c r="I4304" s="78">
        <f t="shared" si="1098"/>
        <v>135200.0055</v>
      </c>
      <c r="J4304" s="95">
        <f t="shared" si="1095"/>
        <v>135200.0055</v>
      </c>
      <c r="K4304" s="140">
        <v>117983.19</v>
      </c>
      <c r="L4304" s="78">
        <f t="shared" si="1099"/>
        <v>22416.806100000002</v>
      </c>
      <c r="M4304" s="78">
        <f t="shared" si="1100"/>
        <v>140399.99609999999</v>
      </c>
      <c r="N4304" s="78">
        <f t="shared" si="1101"/>
        <v>140399.99609999999</v>
      </c>
      <c r="O4304" s="78">
        <f t="shared" si="1102"/>
        <v>135200.0055</v>
      </c>
      <c r="P4304" s="138">
        <v>1912644</v>
      </c>
      <c r="Q4304" s="140">
        <f t="shared" ref="Q4304" si="1106">AVERAGE(P4304,O4304)</f>
        <v>1023922.00275</v>
      </c>
      <c r="R4304" s="78">
        <f>O4304</f>
        <v>135200.0055</v>
      </c>
    </row>
    <row r="4305" spans="1:18" s="82" customFormat="1" ht="12.75" customHeight="1" x14ac:dyDescent="0.2">
      <c r="A4305" s="75">
        <v>0</v>
      </c>
      <c r="B4305" s="34">
        <v>101</v>
      </c>
      <c r="C4305" s="77">
        <v>25173800</v>
      </c>
      <c r="D4305" s="41" t="s">
        <v>329</v>
      </c>
      <c r="E4305" s="29">
        <v>1</v>
      </c>
      <c r="F4305" s="30" t="s">
        <v>11</v>
      </c>
      <c r="G4305" s="140">
        <v>78655.460000000006</v>
      </c>
      <c r="H4305" s="78">
        <f t="shared" si="1097"/>
        <v>14944.537400000001</v>
      </c>
      <c r="I4305" s="78">
        <f t="shared" si="1098"/>
        <v>93599.997400000007</v>
      </c>
      <c r="J4305" s="95">
        <f t="shared" si="1095"/>
        <v>93599.997400000007</v>
      </c>
      <c r="K4305" s="140">
        <v>81680.67</v>
      </c>
      <c r="L4305" s="78">
        <f t="shared" si="1099"/>
        <v>15519.327299999999</v>
      </c>
      <c r="M4305" s="78">
        <f t="shared" si="1100"/>
        <v>97199.997300000003</v>
      </c>
      <c r="N4305" s="78">
        <f t="shared" si="1101"/>
        <v>97199.997300000003</v>
      </c>
      <c r="O4305" s="78">
        <f t="shared" si="1102"/>
        <v>93599.997400000007</v>
      </c>
      <c r="P4305" s="138"/>
      <c r="Q4305" s="139"/>
      <c r="R4305" s="78">
        <f t="shared" si="1104"/>
        <v>93599.997400000007</v>
      </c>
    </row>
    <row r="4306" spans="1:18" s="82" customFormat="1" ht="12.75" customHeight="1" x14ac:dyDescent="0.2">
      <c r="A4306" s="75">
        <v>0</v>
      </c>
      <c r="B4306" s="34">
        <v>102</v>
      </c>
      <c r="C4306" s="77">
        <v>25173800</v>
      </c>
      <c r="D4306" s="41" t="s">
        <v>331</v>
      </c>
      <c r="E4306" s="29">
        <v>1</v>
      </c>
      <c r="F4306" s="30" t="s">
        <v>11</v>
      </c>
      <c r="G4306" s="140">
        <v>78655.460000000006</v>
      </c>
      <c r="H4306" s="78">
        <f t="shared" si="1097"/>
        <v>14944.537400000001</v>
      </c>
      <c r="I4306" s="78">
        <f t="shared" si="1098"/>
        <v>93599.997400000007</v>
      </c>
      <c r="J4306" s="95">
        <f t="shared" si="1095"/>
        <v>93599.997400000007</v>
      </c>
      <c r="K4306" s="140">
        <v>81680.67</v>
      </c>
      <c r="L4306" s="78">
        <f t="shared" si="1099"/>
        <v>15519.327299999999</v>
      </c>
      <c r="M4306" s="78">
        <f t="shared" si="1100"/>
        <v>97199.997300000003</v>
      </c>
      <c r="N4306" s="78">
        <f t="shared" si="1101"/>
        <v>97199.997300000003</v>
      </c>
      <c r="O4306" s="78">
        <f t="shared" si="1102"/>
        <v>93599.997400000007</v>
      </c>
      <c r="P4306" s="138"/>
      <c r="Q4306" s="139"/>
      <c r="R4306" s="78">
        <f t="shared" si="1104"/>
        <v>93599.997400000007</v>
      </c>
    </row>
    <row r="4307" spans="1:18" s="82" customFormat="1" ht="12.75" customHeight="1" x14ac:dyDescent="0.2">
      <c r="A4307" s="75">
        <v>0</v>
      </c>
      <c r="B4307" s="34">
        <v>103</v>
      </c>
      <c r="C4307" s="77">
        <v>25173800</v>
      </c>
      <c r="D4307" s="41" t="s">
        <v>771</v>
      </c>
      <c r="E4307" s="29">
        <v>1</v>
      </c>
      <c r="F4307" s="30" t="s">
        <v>11</v>
      </c>
      <c r="G4307" s="140">
        <v>26218.49</v>
      </c>
      <c r="H4307" s="78">
        <f t="shared" si="1097"/>
        <v>4981.5131000000001</v>
      </c>
      <c r="I4307" s="78">
        <f t="shared" si="1098"/>
        <v>31200.003100000002</v>
      </c>
      <c r="J4307" s="95">
        <f t="shared" si="1095"/>
        <v>31200.003100000002</v>
      </c>
      <c r="K4307" s="140">
        <v>27226.89</v>
      </c>
      <c r="L4307" s="78">
        <f t="shared" si="1099"/>
        <v>5173.1090999999997</v>
      </c>
      <c r="M4307" s="78">
        <f t="shared" si="1100"/>
        <v>32399.999100000001</v>
      </c>
      <c r="N4307" s="78">
        <f t="shared" si="1101"/>
        <v>32399.999100000001</v>
      </c>
      <c r="O4307" s="78">
        <f t="shared" si="1102"/>
        <v>31200.003100000002</v>
      </c>
      <c r="P4307" s="138"/>
      <c r="Q4307" s="139"/>
      <c r="R4307" s="78">
        <f t="shared" si="1104"/>
        <v>31200.003100000002</v>
      </c>
    </row>
    <row r="4308" spans="1:18" s="82" customFormat="1" ht="12.75" customHeight="1" x14ac:dyDescent="0.2">
      <c r="A4308" s="75">
        <v>0</v>
      </c>
      <c r="B4308" s="34">
        <v>104</v>
      </c>
      <c r="C4308" s="77">
        <v>25173800</v>
      </c>
      <c r="D4308" s="41" t="s">
        <v>337</v>
      </c>
      <c r="E4308" s="29">
        <v>1</v>
      </c>
      <c r="F4308" s="30" t="s">
        <v>11</v>
      </c>
      <c r="G4308" s="140">
        <v>34957.980000000003</v>
      </c>
      <c r="H4308" s="78">
        <f t="shared" si="1097"/>
        <v>6642.0162000000009</v>
      </c>
      <c r="I4308" s="78">
        <f t="shared" si="1098"/>
        <v>41599.996200000001</v>
      </c>
      <c r="J4308" s="95">
        <f t="shared" si="1095"/>
        <v>41599.996200000001</v>
      </c>
      <c r="K4308" s="140">
        <v>36302.519999999997</v>
      </c>
      <c r="L4308" s="78">
        <f t="shared" si="1099"/>
        <v>6897.4787999999999</v>
      </c>
      <c r="M4308" s="78">
        <f t="shared" si="1100"/>
        <v>43199.998799999994</v>
      </c>
      <c r="N4308" s="78">
        <f t="shared" si="1101"/>
        <v>43199.998799999994</v>
      </c>
      <c r="O4308" s="78">
        <f t="shared" si="1102"/>
        <v>41599.996200000001</v>
      </c>
      <c r="P4308" s="138"/>
      <c r="Q4308" s="139"/>
      <c r="R4308" s="78">
        <f t="shared" si="1104"/>
        <v>41599.996200000001</v>
      </c>
    </row>
    <row r="4309" spans="1:18" s="82" customFormat="1" ht="12.75" customHeight="1" x14ac:dyDescent="0.2">
      <c r="A4309" s="75">
        <v>0</v>
      </c>
      <c r="B4309" s="34">
        <v>105</v>
      </c>
      <c r="C4309" s="77">
        <v>25173800</v>
      </c>
      <c r="D4309" s="41" t="s">
        <v>772</v>
      </c>
      <c r="E4309" s="29">
        <v>1</v>
      </c>
      <c r="F4309" s="30" t="s">
        <v>11</v>
      </c>
      <c r="G4309" s="140">
        <v>43697.48</v>
      </c>
      <c r="H4309" s="78">
        <f t="shared" si="1097"/>
        <v>8302.521200000001</v>
      </c>
      <c r="I4309" s="78">
        <f t="shared" si="1098"/>
        <v>52000.001200000006</v>
      </c>
      <c r="J4309" s="95">
        <f t="shared" si="1095"/>
        <v>52000.001200000006</v>
      </c>
      <c r="K4309" s="140">
        <v>45378.15</v>
      </c>
      <c r="L4309" s="78">
        <f t="shared" si="1099"/>
        <v>8621.8485000000001</v>
      </c>
      <c r="M4309" s="78">
        <f t="shared" si="1100"/>
        <v>53999.998500000002</v>
      </c>
      <c r="N4309" s="78">
        <f t="shared" si="1101"/>
        <v>53999.998500000002</v>
      </c>
      <c r="O4309" s="78">
        <f t="shared" si="1102"/>
        <v>52000.001200000006</v>
      </c>
      <c r="P4309" s="138"/>
      <c r="Q4309" s="139"/>
      <c r="R4309" s="78">
        <f t="shared" si="1104"/>
        <v>52000.001200000006</v>
      </c>
    </row>
    <row r="4310" spans="1:18" s="82" customFormat="1" ht="12.75" customHeight="1" x14ac:dyDescent="0.2">
      <c r="A4310" s="75">
        <v>0</v>
      </c>
      <c r="B4310" s="34">
        <v>106</v>
      </c>
      <c r="C4310" s="77">
        <v>25173800</v>
      </c>
      <c r="D4310" s="41" t="s">
        <v>341</v>
      </c>
      <c r="E4310" s="29">
        <v>1</v>
      </c>
      <c r="F4310" s="30" t="s">
        <v>11</v>
      </c>
      <c r="G4310" s="140">
        <v>139831.93</v>
      </c>
      <c r="H4310" s="78">
        <f t="shared" si="1097"/>
        <v>26568.066699999999</v>
      </c>
      <c r="I4310" s="78">
        <f t="shared" si="1098"/>
        <v>166399.99669999999</v>
      </c>
      <c r="J4310" s="95">
        <f t="shared" si="1095"/>
        <v>166399.99669999999</v>
      </c>
      <c r="K4310" s="140">
        <v>145210.07999999999</v>
      </c>
      <c r="L4310" s="78">
        <f t="shared" si="1099"/>
        <v>27589.915199999999</v>
      </c>
      <c r="M4310" s="78">
        <f t="shared" si="1100"/>
        <v>172799.99519999998</v>
      </c>
      <c r="N4310" s="78">
        <f t="shared" si="1101"/>
        <v>172799.99519999998</v>
      </c>
      <c r="O4310" s="78">
        <f t="shared" si="1102"/>
        <v>166399.99669999999</v>
      </c>
      <c r="P4310" s="138"/>
      <c r="Q4310" s="139"/>
      <c r="R4310" s="78">
        <f t="shared" si="1104"/>
        <v>166399.99669999999</v>
      </c>
    </row>
    <row r="4311" spans="1:18" s="82" customFormat="1" ht="12.75" customHeight="1" x14ac:dyDescent="0.2">
      <c r="A4311" s="75">
        <v>0</v>
      </c>
      <c r="B4311" s="34">
        <v>107</v>
      </c>
      <c r="C4311" s="77">
        <v>25173800</v>
      </c>
      <c r="D4311" s="41" t="s">
        <v>343</v>
      </c>
      <c r="E4311" s="29">
        <v>1</v>
      </c>
      <c r="F4311" s="30" t="s">
        <v>11</v>
      </c>
      <c r="G4311" s="140">
        <v>69915.97</v>
      </c>
      <c r="H4311" s="78">
        <f t="shared" si="1097"/>
        <v>13284.034300000001</v>
      </c>
      <c r="I4311" s="78">
        <f t="shared" si="1098"/>
        <v>83200.004300000001</v>
      </c>
      <c r="J4311" s="95">
        <f t="shared" si="1095"/>
        <v>83200.004300000001</v>
      </c>
      <c r="K4311" s="140">
        <v>72605.039999999994</v>
      </c>
      <c r="L4311" s="78">
        <f t="shared" si="1099"/>
        <v>13794.9576</v>
      </c>
      <c r="M4311" s="78">
        <f t="shared" si="1100"/>
        <v>86399.997599999988</v>
      </c>
      <c r="N4311" s="78">
        <f t="shared" si="1101"/>
        <v>86399.997599999988</v>
      </c>
      <c r="O4311" s="78">
        <f t="shared" si="1102"/>
        <v>83200.004300000001</v>
      </c>
      <c r="P4311" s="138"/>
      <c r="Q4311" s="139"/>
      <c r="R4311" s="78">
        <f t="shared" si="1104"/>
        <v>83200.004300000001</v>
      </c>
    </row>
    <row r="4312" spans="1:18" s="82" customFormat="1" ht="12.75" customHeight="1" x14ac:dyDescent="0.2">
      <c r="A4312" s="75">
        <v>0</v>
      </c>
      <c r="B4312" s="34">
        <v>108</v>
      </c>
      <c r="C4312" s="77">
        <v>25173800</v>
      </c>
      <c r="D4312" s="41" t="s">
        <v>695</v>
      </c>
      <c r="E4312" s="29">
        <v>1</v>
      </c>
      <c r="F4312" s="30" t="s">
        <v>11</v>
      </c>
      <c r="G4312" s="140">
        <v>218487.39</v>
      </c>
      <c r="H4312" s="78">
        <f t="shared" si="1097"/>
        <v>41512.604100000004</v>
      </c>
      <c r="I4312" s="78">
        <f t="shared" si="1098"/>
        <v>259999.99410000001</v>
      </c>
      <c r="J4312" s="95">
        <f t="shared" si="1095"/>
        <v>259999.99410000001</v>
      </c>
      <c r="K4312" s="140">
        <v>226890.76</v>
      </c>
      <c r="L4312" s="78">
        <f t="shared" si="1099"/>
        <v>43109.244400000003</v>
      </c>
      <c r="M4312" s="78">
        <f t="shared" si="1100"/>
        <v>270000.00440000003</v>
      </c>
      <c r="N4312" s="78">
        <f t="shared" si="1101"/>
        <v>270000.00440000003</v>
      </c>
      <c r="O4312" s="78">
        <f t="shared" si="1102"/>
        <v>259999.99410000001</v>
      </c>
      <c r="P4312" s="138"/>
      <c r="Q4312" s="139"/>
      <c r="R4312" s="78">
        <f t="shared" si="1104"/>
        <v>259999.99410000001</v>
      </c>
    </row>
    <row r="4313" spans="1:18" s="82" customFormat="1" ht="12.75" customHeight="1" x14ac:dyDescent="0.2">
      <c r="A4313" s="75">
        <v>0</v>
      </c>
      <c r="B4313" s="34">
        <v>109</v>
      </c>
      <c r="C4313" s="77">
        <v>25172800</v>
      </c>
      <c r="D4313" s="41" t="s">
        <v>781</v>
      </c>
      <c r="E4313" s="29">
        <v>1</v>
      </c>
      <c r="F4313" s="30" t="s">
        <v>11</v>
      </c>
      <c r="G4313" s="140">
        <v>157310.92000000001</v>
      </c>
      <c r="H4313" s="78">
        <f t="shared" si="1097"/>
        <v>29889.074800000002</v>
      </c>
      <c r="I4313" s="78">
        <f t="shared" si="1098"/>
        <v>187199.99480000001</v>
      </c>
      <c r="J4313" s="95">
        <f t="shared" si="1095"/>
        <v>187199.99480000001</v>
      </c>
      <c r="K4313" s="140">
        <v>163361.34</v>
      </c>
      <c r="L4313" s="78">
        <f t="shared" si="1099"/>
        <v>31038.654599999998</v>
      </c>
      <c r="M4313" s="78">
        <f t="shared" si="1100"/>
        <v>194399.99460000001</v>
      </c>
      <c r="N4313" s="78">
        <f t="shared" si="1101"/>
        <v>194399.99460000001</v>
      </c>
      <c r="O4313" s="78">
        <f t="shared" si="1102"/>
        <v>187199.99480000001</v>
      </c>
      <c r="P4313" s="138"/>
      <c r="Q4313" s="139"/>
      <c r="R4313" s="78">
        <f t="shared" si="1104"/>
        <v>187199.99480000001</v>
      </c>
    </row>
    <row r="4314" spans="1:18" s="82" customFormat="1" ht="12.75" customHeight="1" x14ac:dyDescent="0.2">
      <c r="A4314" s="75">
        <v>0</v>
      </c>
      <c r="B4314" s="34">
        <v>110</v>
      </c>
      <c r="C4314" s="77">
        <v>25172800</v>
      </c>
      <c r="D4314" s="41" t="s">
        <v>391</v>
      </c>
      <c r="E4314" s="29">
        <v>1</v>
      </c>
      <c r="F4314" s="30" t="s">
        <v>11</v>
      </c>
      <c r="G4314" s="140">
        <v>34957.980000000003</v>
      </c>
      <c r="H4314" s="78">
        <f t="shared" si="1097"/>
        <v>6642.0162000000009</v>
      </c>
      <c r="I4314" s="78">
        <f t="shared" si="1098"/>
        <v>41599.996200000001</v>
      </c>
      <c r="J4314" s="95">
        <f t="shared" si="1095"/>
        <v>41599.996200000001</v>
      </c>
      <c r="K4314" s="140">
        <v>36302.519999999997</v>
      </c>
      <c r="L4314" s="78">
        <f t="shared" si="1099"/>
        <v>6897.4787999999999</v>
      </c>
      <c r="M4314" s="78">
        <f t="shared" si="1100"/>
        <v>43199.998799999994</v>
      </c>
      <c r="N4314" s="78">
        <f t="shared" si="1101"/>
        <v>43199.998799999994</v>
      </c>
      <c r="O4314" s="78">
        <f t="shared" si="1102"/>
        <v>41599.996200000001</v>
      </c>
      <c r="P4314" s="138"/>
      <c r="Q4314" s="139"/>
      <c r="R4314" s="78">
        <f t="shared" si="1104"/>
        <v>41599.996200000001</v>
      </c>
    </row>
    <row r="4315" spans="1:18" s="82" customFormat="1" ht="12.75" customHeight="1" x14ac:dyDescent="0.2">
      <c r="A4315" s="75">
        <v>0</v>
      </c>
      <c r="B4315" s="34">
        <v>111</v>
      </c>
      <c r="C4315" s="77">
        <v>25172800</v>
      </c>
      <c r="D4315" s="41" t="s">
        <v>393</v>
      </c>
      <c r="E4315" s="29">
        <v>1</v>
      </c>
      <c r="F4315" s="30" t="s">
        <v>11</v>
      </c>
      <c r="G4315" s="140">
        <v>26218.49</v>
      </c>
      <c r="H4315" s="78">
        <f t="shared" si="1097"/>
        <v>4981.5131000000001</v>
      </c>
      <c r="I4315" s="78">
        <f t="shared" si="1098"/>
        <v>31200.003100000002</v>
      </c>
      <c r="J4315" s="95">
        <f t="shared" si="1095"/>
        <v>31200.003100000002</v>
      </c>
      <c r="K4315" s="140">
        <v>27226.89</v>
      </c>
      <c r="L4315" s="78">
        <f t="shared" si="1099"/>
        <v>5173.1090999999997</v>
      </c>
      <c r="M4315" s="78">
        <f t="shared" si="1100"/>
        <v>32399.999100000001</v>
      </c>
      <c r="N4315" s="78">
        <f t="shared" si="1101"/>
        <v>32399.999100000001</v>
      </c>
      <c r="O4315" s="78">
        <f t="shared" si="1102"/>
        <v>31200.003100000002</v>
      </c>
      <c r="P4315" s="138"/>
      <c r="Q4315" s="139"/>
      <c r="R4315" s="78">
        <f t="shared" si="1104"/>
        <v>31200.003100000002</v>
      </c>
    </row>
    <row r="4316" spans="1:18" s="82" customFormat="1" ht="12.75" customHeight="1" x14ac:dyDescent="0.2">
      <c r="A4316" s="75">
        <v>0</v>
      </c>
      <c r="B4316" s="34">
        <v>112</v>
      </c>
      <c r="C4316" s="77">
        <v>25172800</v>
      </c>
      <c r="D4316" s="41" t="s">
        <v>395</v>
      </c>
      <c r="E4316" s="29">
        <v>1</v>
      </c>
      <c r="F4316" s="30" t="s">
        <v>11</v>
      </c>
      <c r="G4316" s="140">
        <v>34957.980000000003</v>
      </c>
      <c r="H4316" s="78">
        <f t="shared" si="1097"/>
        <v>6642.0162000000009</v>
      </c>
      <c r="I4316" s="78">
        <f t="shared" si="1098"/>
        <v>41599.996200000001</v>
      </c>
      <c r="J4316" s="95">
        <f t="shared" si="1095"/>
        <v>41599.996200000001</v>
      </c>
      <c r="K4316" s="140">
        <v>36302.519999999997</v>
      </c>
      <c r="L4316" s="78">
        <f t="shared" si="1099"/>
        <v>6897.4787999999999</v>
      </c>
      <c r="M4316" s="78">
        <f t="shared" si="1100"/>
        <v>43199.998799999994</v>
      </c>
      <c r="N4316" s="78">
        <f t="shared" si="1101"/>
        <v>43199.998799999994</v>
      </c>
      <c r="O4316" s="78">
        <f t="shared" si="1102"/>
        <v>41599.996200000001</v>
      </c>
      <c r="P4316" s="138"/>
      <c r="Q4316" s="139"/>
      <c r="R4316" s="78">
        <f t="shared" si="1104"/>
        <v>41599.996200000001</v>
      </c>
    </row>
    <row r="4317" spans="1:18" s="82" customFormat="1" ht="12.75" customHeight="1" x14ac:dyDescent="0.2">
      <c r="A4317" s="75">
        <v>0</v>
      </c>
      <c r="B4317" s="34">
        <v>113</v>
      </c>
      <c r="C4317" s="77">
        <v>25172800</v>
      </c>
      <c r="D4317" s="41" t="s">
        <v>415</v>
      </c>
      <c r="E4317" s="29">
        <v>1</v>
      </c>
      <c r="F4317" s="30" t="s">
        <v>11</v>
      </c>
      <c r="G4317" s="140">
        <v>393277.31</v>
      </c>
      <c r="H4317" s="78">
        <f t="shared" si="1097"/>
        <v>74722.688899999994</v>
      </c>
      <c r="I4317" s="78">
        <f t="shared" si="1098"/>
        <v>467999.99890000001</v>
      </c>
      <c r="J4317" s="95">
        <f t="shared" si="1095"/>
        <v>467999.99890000001</v>
      </c>
      <c r="K4317" s="140">
        <v>408403.36</v>
      </c>
      <c r="L4317" s="78">
        <f t="shared" si="1099"/>
        <v>77596.638399999996</v>
      </c>
      <c r="M4317" s="78">
        <f t="shared" si="1100"/>
        <v>485999.99839999998</v>
      </c>
      <c r="N4317" s="78">
        <f t="shared" si="1101"/>
        <v>485999.99839999998</v>
      </c>
      <c r="O4317" s="78">
        <f t="shared" si="1102"/>
        <v>467999.99890000001</v>
      </c>
      <c r="P4317" s="138">
        <v>1373180</v>
      </c>
      <c r="Q4317" s="140">
        <f t="shared" ref="Q4317" si="1107">AVERAGE(P4317,O4317)</f>
        <v>920589.99945</v>
      </c>
      <c r="R4317" s="78">
        <f>O4317</f>
        <v>467999.99890000001</v>
      </c>
    </row>
    <row r="4318" spans="1:18" s="82" customFormat="1" ht="12.75" customHeight="1" x14ac:dyDescent="0.2">
      <c r="A4318" s="75">
        <v>0</v>
      </c>
      <c r="B4318" s="34">
        <v>114</v>
      </c>
      <c r="C4318" s="77">
        <v>25172800</v>
      </c>
      <c r="D4318" s="41" t="s">
        <v>417</v>
      </c>
      <c r="E4318" s="29">
        <v>1</v>
      </c>
      <c r="F4318" s="30" t="s">
        <v>11</v>
      </c>
      <c r="G4318" s="140">
        <v>244705.88</v>
      </c>
      <c r="H4318" s="78">
        <f t="shared" si="1097"/>
        <v>46494.117200000001</v>
      </c>
      <c r="I4318" s="78">
        <f t="shared" si="1098"/>
        <v>291199.99719999998</v>
      </c>
      <c r="J4318" s="95">
        <f t="shared" si="1095"/>
        <v>291199.99719999998</v>
      </c>
      <c r="K4318" s="140">
        <v>254117.65</v>
      </c>
      <c r="L4318" s="78">
        <f t="shared" si="1099"/>
        <v>48282.353499999997</v>
      </c>
      <c r="M4318" s="78">
        <f t="shared" si="1100"/>
        <v>302400.00349999999</v>
      </c>
      <c r="N4318" s="78">
        <f t="shared" si="1101"/>
        <v>302400.00349999999</v>
      </c>
      <c r="O4318" s="78">
        <f t="shared" si="1102"/>
        <v>291199.99719999998</v>
      </c>
      <c r="P4318" s="138"/>
      <c r="Q4318" s="139"/>
      <c r="R4318" s="78">
        <f t="shared" si="1104"/>
        <v>291199.99719999998</v>
      </c>
    </row>
    <row r="4319" spans="1:18" s="82" customFormat="1" ht="12.75" customHeight="1" x14ac:dyDescent="0.2">
      <c r="A4319" s="75">
        <v>0</v>
      </c>
      <c r="B4319" s="34">
        <v>115</v>
      </c>
      <c r="C4319" s="77">
        <v>25172000</v>
      </c>
      <c r="D4319" s="41" t="s">
        <v>397</v>
      </c>
      <c r="E4319" s="29">
        <v>1</v>
      </c>
      <c r="F4319" s="30" t="s">
        <v>11</v>
      </c>
      <c r="G4319" s="140">
        <v>61176.47</v>
      </c>
      <c r="H4319" s="78">
        <f t="shared" si="1097"/>
        <v>11623.5293</v>
      </c>
      <c r="I4319" s="78">
        <f t="shared" si="1098"/>
        <v>72799.999299999996</v>
      </c>
      <c r="J4319" s="95">
        <f t="shared" si="1095"/>
        <v>72799.999299999996</v>
      </c>
      <c r="K4319" s="140">
        <v>63529.41</v>
      </c>
      <c r="L4319" s="78">
        <f t="shared" si="1099"/>
        <v>12070.5879</v>
      </c>
      <c r="M4319" s="78">
        <f t="shared" si="1100"/>
        <v>75599.997900000002</v>
      </c>
      <c r="N4319" s="78">
        <f t="shared" si="1101"/>
        <v>75599.997900000002</v>
      </c>
      <c r="O4319" s="78">
        <f t="shared" si="1102"/>
        <v>72799.999299999996</v>
      </c>
      <c r="P4319" s="138"/>
      <c r="Q4319" s="139"/>
      <c r="R4319" s="78">
        <f t="shared" si="1104"/>
        <v>72799.999299999996</v>
      </c>
    </row>
    <row r="4320" spans="1:18" s="82" customFormat="1" ht="12.75" customHeight="1" x14ac:dyDescent="0.2">
      <c r="A4320" s="75">
        <v>0</v>
      </c>
      <c r="B4320" s="34">
        <v>116</v>
      </c>
      <c r="C4320" s="77">
        <v>25172000</v>
      </c>
      <c r="D4320" s="41" t="s">
        <v>782</v>
      </c>
      <c r="E4320" s="29">
        <v>1</v>
      </c>
      <c r="F4320" s="30" t="s">
        <v>11</v>
      </c>
      <c r="G4320" s="140">
        <v>78655.460000000006</v>
      </c>
      <c r="H4320" s="78">
        <f t="shared" si="1097"/>
        <v>14944.537400000001</v>
      </c>
      <c r="I4320" s="78">
        <f t="shared" si="1098"/>
        <v>93599.997400000007</v>
      </c>
      <c r="J4320" s="95">
        <f t="shared" si="1095"/>
        <v>93599.997400000007</v>
      </c>
      <c r="K4320" s="140">
        <v>81680.67</v>
      </c>
      <c r="L4320" s="78">
        <f t="shared" si="1099"/>
        <v>15519.327299999999</v>
      </c>
      <c r="M4320" s="78">
        <f t="shared" si="1100"/>
        <v>97199.997300000003</v>
      </c>
      <c r="N4320" s="78">
        <f t="shared" si="1101"/>
        <v>97199.997300000003</v>
      </c>
      <c r="O4320" s="78">
        <f t="shared" si="1102"/>
        <v>93599.997400000007</v>
      </c>
      <c r="P4320" s="138"/>
      <c r="Q4320" s="139"/>
      <c r="R4320" s="78">
        <f t="shared" si="1104"/>
        <v>93599.997400000007</v>
      </c>
    </row>
    <row r="4321" spans="1:18" s="82" customFormat="1" ht="12.75" customHeight="1" x14ac:dyDescent="0.2">
      <c r="A4321" s="75">
        <v>0</v>
      </c>
      <c r="B4321" s="34">
        <v>117</v>
      </c>
      <c r="C4321" s="77">
        <v>25172000</v>
      </c>
      <c r="D4321" s="41" t="s">
        <v>405</v>
      </c>
      <c r="E4321" s="29">
        <v>1</v>
      </c>
      <c r="F4321" s="30" t="s">
        <v>11</v>
      </c>
      <c r="G4321" s="140">
        <v>1048739.5</v>
      </c>
      <c r="H4321" s="78">
        <f t="shared" si="1097"/>
        <v>199260.505</v>
      </c>
      <c r="I4321" s="78">
        <f t="shared" si="1098"/>
        <v>1248000.0049999999</v>
      </c>
      <c r="J4321" s="95">
        <f t="shared" si="1095"/>
        <v>1248000.0049999999</v>
      </c>
      <c r="K4321" s="140">
        <v>1089075.6299999999</v>
      </c>
      <c r="L4321" s="78">
        <f t="shared" si="1099"/>
        <v>206924.36969999998</v>
      </c>
      <c r="M4321" s="78">
        <f t="shared" si="1100"/>
        <v>1295999.9996999998</v>
      </c>
      <c r="N4321" s="78">
        <f t="shared" si="1101"/>
        <v>1295999.9996999998</v>
      </c>
      <c r="O4321" s="78">
        <f t="shared" si="1102"/>
        <v>1248000.0049999999</v>
      </c>
      <c r="P4321" s="138">
        <v>3528093</v>
      </c>
      <c r="Q4321" s="140">
        <f t="shared" ref="Q4321:Q4322" si="1108">AVERAGE(P4321,O4321)</f>
        <v>2388046.5024999999</v>
      </c>
      <c r="R4321" s="78">
        <f t="shared" si="1104"/>
        <v>1248000.0049999999</v>
      </c>
    </row>
    <row r="4322" spans="1:18" s="82" customFormat="1" ht="12.75" customHeight="1" x14ac:dyDescent="0.2">
      <c r="A4322" s="75">
        <v>0</v>
      </c>
      <c r="B4322" s="34">
        <v>118</v>
      </c>
      <c r="C4322" s="77">
        <v>25172000</v>
      </c>
      <c r="D4322" s="41" t="s">
        <v>407</v>
      </c>
      <c r="E4322" s="29">
        <v>1</v>
      </c>
      <c r="F4322" s="30" t="s">
        <v>11</v>
      </c>
      <c r="G4322" s="140">
        <v>78655.460000000006</v>
      </c>
      <c r="H4322" s="78">
        <f t="shared" si="1097"/>
        <v>14944.537400000001</v>
      </c>
      <c r="I4322" s="78">
        <f t="shared" si="1098"/>
        <v>93599.997400000007</v>
      </c>
      <c r="J4322" s="95">
        <f t="shared" si="1095"/>
        <v>93599.997400000007</v>
      </c>
      <c r="K4322" s="140">
        <v>81680.67</v>
      </c>
      <c r="L4322" s="78">
        <f t="shared" si="1099"/>
        <v>15519.327299999999</v>
      </c>
      <c r="M4322" s="78">
        <f t="shared" si="1100"/>
        <v>97199.997300000003</v>
      </c>
      <c r="N4322" s="78">
        <f t="shared" si="1101"/>
        <v>97199.997300000003</v>
      </c>
      <c r="O4322" s="78">
        <f t="shared" si="1102"/>
        <v>93599.997400000007</v>
      </c>
      <c r="P4322" s="138">
        <v>232950</v>
      </c>
      <c r="Q4322" s="140">
        <f t="shared" si="1108"/>
        <v>163274.9987</v>
      </c>
      <c r="R4322" s="78">
        <f t="shared" si="1104"/>
        <v>93599.997400000007</v>
      </c>
    </row>
    <row r="4323" spans="1:18" s="82" customFormat="1" ht="12.75" customHeight="1" x14ac:dyDescent="0.2">
      <c r="A4323" s="75">
        <v>0</v>
      </c>
      <c r="B4323" s="34">
        <v>119</v>
      </c>
      <c r="C4323" s="77">
        <v>25172000</v>
      </c>
      <c r="D4323" s="41" t="s">
        <v>783</v>
      </c>
      <c r="E4323" s="29">
        <v>1</v>
      </c>
      <c r="F4323" s="30" t="s">
        <v>11</v>
      </c>
      <c r="G4323" s="140">
        <v>104873.95</v>
      </c>
      <c r="H4323" s="78">
        <f t="shared" si="1097"/>
        <v>19926.050500000001</v>
      </c>
      <c r="I4323" s="78">
        <f t="shared" si="1098"/>
        <v>124800.00049999999</v>
      </c>
      <c r="J4323" s="95">
        <f t="shared" si="1095"/>
        <v>124800.00049999999</v>
      </c>
      <c r="K4323" s="140">
        <v>108907.56</v>
      </c>
      <c r="L4323" s="78">
        <f t="shared" si="1099"/>
        <v>20692.436399999999</v>
      </c>
      <c r="M4323" s="78">
        <f t="shared" si="1100"/>
        <v>129599.9964</v>
      </c>
      <c r="N4323" s="78">
        <f t="shared" si="1101"/>
        <v>129599.9964</v>
      </c>
      <c r="O4323" s="78">
        <f t="shared" si="1102"/>
        <v>124800.00049999999</v>
      </c>
      <c r="P4323" s="138"/>
      <c r="Q4323" s="139"/>
      <c r="R4323" s="78">
        <f t="shared" si="1104"/>
        <v>124800.00049999999</v>
      </c>
    </row>
    <row r="4324" spans="1:18" s="82" customFormat="1" ht="12.75" customHeight="1" x14ac:dyDescent="0.2">
      <c r="A4324" s="75">
        <v>0</v>
      </c>
      <c r="B4324" s="34">
        <v>120</v>
      </c>
      <c r="C4324" s="77">
        <v>25172000</v>
      </c>
      <c r="D4324" s="41" t="s">
        <v>411</v>
      </c>
      <c r="E4324" s="29">
        <v>1</v>
      </c>
      <c r="F4324" s="30" t="s">
        <v>11</v>
      </c>
      <c r="G4324" s="140">
        <v>26218.49</v>
      </c>
      <c r="H4324" s="78">
        <f t="shared" si="1097"/>
        <v>4981.5131000000001</v>
      </c>
      <c r="I4324" s="78">
        <f t="shared" si="1098"/>
        <v>31200.003100000002</v>
      </c>
      <c r="J4324" s="95">
        <f t="shared" si="1095"/>
        <v>31200.003100000002</v>
      </c>
      <c r="K4324" s="140">
        <v>27226.89</v>
      </c>
      <c r="L4324" s="78">
        <f t="shared" si="1099"/>
        <v>5173.1090999999997</v>
      </c>
      <c r="M4324" s="78">
        <f t="shared" si="1100"/>
        <v>32399.999100000001</v>
      </c>
      <c r="N4324" s="78">
        <f t="shared" si="1101"/>
        <v>32399.999100000001</v>
      </c>
      <c r="O4324" s="78">
        <f t="shared" si="1102"/>
        <v>31200.003100000002</v>
      </c>
      <c r="P4324" s="138"/>
      <c r="Q4324" s="139"/>
      <c r="R4324" s="78">
        <f t="shared" si="1104"/>
        <v>31200.003100000002</v>
      </c>
    </row>
    <row r="4325" spans="1:18" s="82" customFormat="1" ht="12.75" customHeight="1" x14ac:dyDescent="0.2">
      <c r="A4325" s="75">
        <v>0</v>
      </c>
      <c r="B4325" s="34">
        <v>121</v>
      </c>
      <c r="C4325" s="77">
        <v>25172000</v>
      </c>
      <c r="D4325" s="41" t="s">
        <v>419</v>
      </c>
      <c r="E4325" s="29">
        <v>1</v>
      </c>
      <c r="F4325" s="30" t="s">
        <v>11</v>
      </c>
      <c r="G4325" s="140">
        <v>157310.92000000001</v>
      </c>
      <c r="H4325" s="78">
        <f t="shared" si="1097"/>
        <v>29889.074800000002</v>
      </c>
      <c r="I4325" s="78">
        <f t="shared" si="1098"/>
        <v>187199.99480000001</v>
      </c>
      <c r="J4325" s="95">
        <f t="shared" si="1095"/>
        <v>187199.99480000001</v>
      </c>
      <c r="K4325" s="140">
        <v>163361.34</v>
      </c>
      <c r="L4325" s="78">
        <f t="shared" si="1099"/>
        <v>31038.654599999998</v>
      </c>
      <c r="M4325" s="78">
        <f t="shared" si="1100"/>
        <v>194399.99460000001</v>
      </c>
      <c r="N4325" s="78">
        <f t="shared" si="1101"/>
        <v>194399.99460000001</v>
      </c>
      <c r="O4325" s="78">
        <f t="shared" si="1102"/>
        <v>187199.99480000001</v>
      </c>
      <c r="P4325" s="138"/>
      <c r="Q4325" s="139"/>
      <c r="R4325" s="78">
        <f t="shared" si="1104"/>
        <v>187199.99480000001</v>
      </c>
    </row>
    <row r="4326" spans="1:18" s="82" customFormat="1" ht="12.75" customHeight="1" x14ac:dyDescent="0.2">
      <c r="A4326" s="75">
        <v>0</v>
      </c>
      <c r="B4326" s="34">
        <v>122</v>
      </c>
      <c r="C4326" s="77">
        <v>25172000</v>
      </c>
      <c r="D4326" s="41" t="s">
        <v>784</v>
      </c>
      <c r="E4326" s="29">
        <v>1</v>
      </c>
      <c r="F4326" s="30" t="s">
        <v>11</v>
      </c>
      <c r="G4326" s="140">
        <v>87394.96</v>
      </c>
      <c r="H4326" s="78">
        <f t="shared" si="1097"/>
        <v>16605.042400000002</v>
      </c>
      <c r="I4326" s="78">
        <f t="shared" si="1098"/>
        <v>104000.00240000001</v>
      </c>
      <c r="J4326" s="95">
        <f t="shared" si="1095"/>
        <v>104000.00240000001</v>
      </c>
      <c r="K4326" s="140">
        <v>90756.3</v>
      </c>
      <c r="L4326" s="78">
        <f t="shared" si="1099"/>
        <v>17243.697</v>
      </c>
      <c r="M4326" s="78">
        <f t="shared" si="1100"/>
        <v>107999.997</v>
      </c>
      <c r="N4326" s="78">
        <f t="shared" si="1101"/>
        <v>107999.997</v>
      </c>
      <c r="O4326" s="78">
        <f t="shared" si="1102"/>
        <v>104000.00240000001</v>
      </c>
      <c r="P4326" s="138"/>
      <c r="Q4326" s="139"/>
      <c r="R4326" s="78">
        <f t="shared" si="1104"/>
        <v>104000.00240000001</v>
      </c>
    </row>
    <row r="4327" spans="1:18" s="82" customFormat="1" ht="12.75" customHeight="1" x14ac:dyDescent="0.2">
      <c r="A4327" s="75">
        <v>0</v>
      </c>
      <c r="B4327" s="34">
        <v>123</v>
      </c>
      <c r="C4327" s="77">
        <v>25172000</v>
      </c>
      <c r="D4327" s="41" t="s">
        <v>429</v>
      </c>
      <c r="E4327" s="29">
        <v>1</v>
      </c>
      <c r="F4327" s="30" t="s">
        <v>11</v>
      </c>
      <c r="G4327" s="140">
        <v>157310.92000000001</v>
      </c>
      <c r="H4327" s="78">
        <f t="shared" si="1097"/>
        <v>29889.074800000002</v>
      </c>
      <c r="I4327" s="78">
        <f t="shared" si="1098"/>
        <v>187199.99480000001</v>
      </c>
      <c r="J4327" s="95">
        <f t="shared" si="1095"/>
        <v>187199.99480000001</v>
      </c>
      <c r="K4327" s="140">
        <v>163361.34</v>
      </c>
      <c r="L4327" s="78">
        <f t="shared" si="1099"/>
        <v>31038.654599999998</v>
      </c>
      <c r="M4327" s="78">
        <f t="shared" si="1100"/>
        <v>194399.99460000001</v>
      </c>
      <c r="N4327" s="78">
        <f t="shared" si="1101"/>
        <v>194399.99460000001</v>
      </c>
      <c r="O4327" s="78">
        <f t="shared" si="1102"/>
        <v>187199.99480000001</v>
      </c>
      <c r="P4327" s="138">
        <v>478161</v>
      </c>
      <c r="Q4327" s="140">
        <f t="shared" ref="Q4327:Q4328" si="1109">AVERAGE(P4327,O4327)</f>
        <v>332680.49739999999</v>
      </c>
      <c r="R4327" s="78">
        <f t="shared" si="1104"/>
        <v>187199.99480000001</v>
      </c>
    </row>
    <row r="4328" spans="1:18" s="82" customFormat="1" ht="12.75" customHeight="1" x14ac:dyDescent="0.2">
      <c r="A4328" s="75">
        <v>0</v>
      </c>
      <c r="B4328" s="34">
        <v>124</v>
      </c>
      <c r="C4328" s="77">
        <v>25172000</v>
      </c>
      <c r="D4328" s="41" t="s">
        <v>702</v>
      </c>
      <c r="E4328" s="29">
        <v>1</v>
      </c>
      <c r="F4328" s="30" t="s">
        <v>11</v>
      </c>
      <c r="G4328" s="140">
        <v>157310.92000000001</v>
      </c>
      <c r="H4328" s="78">
        <f t="shared" si="1097"/>
        <v>29889.074800000002</v>
      </c>
      <c r="I4328" s="78">
        <f t="shared" si="1098"/>
        <v>187199.99480000001</v>
      </c>
      <c r="J4328" s="95">
        <f t="shared" si="1095"/>
        <v>187199.99480000001</v>
      </c>
      <c r="K4328" s="140">
        <v>163361.34</v>
      </c>
      <c r="L4328" s="78">
        <f t="shared" si="1099"/>
        <v>31038.654599999998</v>
      </c>
      <c r="M4328" s="78">
        <f t="shared" si="1100"/>
        <v>194399.99460000001</v>
      </c>
      <c r="N4328" s="78">
        <f t="shared" si="1101"/>
        <v>194399.99460000001</v>
      </c>
      <c r="O4328" s="78">
        <f t="shared" si="1102"/>
        <v>187199.99480000001</v>
      </c>
      <c r="P4328" s="138">
        <v>478161</v>
      </c>
      <c r="Q4328" s="140">
        <f t="shared" si="1109"/>
        <v>332680.49739999999</v>
      </c>
      <c r="R4328" s="78">
        <f t="shared" si="1104"/>
        <v>187199.99480000001</v>
      </c>
    </row>
    <row r="4329" spans="1:18" s="82" customFormat="1" ht="12.75" customHeight="1" x14ac:dyDescent="0.2">
      <c r="A4329" s="75">
        <v>0</v>
      </c>
      <c r="B4329" s="34">
        <v>125</v>
      </c>
      <c r="C4329" s="77">
        <v>25172000</v>
      </c>
      <c r="D4329" s="41" t="s">
        <v>786</v>
      </c>
      <c r="E4329" s="29">
        <v>1</v>
      </c>
      <c r="F4329" s="30" t="s">
        <v>11</v>
      </c>
      <c r="G4329" s="140">
        <v>157310.92000000001</v>
      </c>
      <c r="H4329" s="78">
        <f t="shared" si="1097"/>
        <v>29889.074800000002</v>
      </c>
      <c r="I4329" s="78">
        <f t="shared" si="1098"/>
        <v>187199.99480000001</v>
      </c>
      <c r="J4329" s="95">
        <f t="shared" si="1095"/>
        <v>187199.99480000001</v>
      </c>
      <c r="K4329" s="140">
        <v>163361.34</v>
      </c>
      <c r="L4329" s="78">
        <f t="shared" si="1099"/>
        <v>31038.654599999998</v>
      </c>
      <c r="M4329" s="78">
        <f t="shared" si="1100"/>
        <v>194399.99460000001</v>
      </c>
      <c r="N4329" s="78">
        <f t="shared" si="1101"/>
        <v>194399.99460000001</v>
      </c>
      <c r="O4329" s="78">
        <f t="shared" si="1102"/>
        <v>187199.99480000001</v>
      </c>
      <c r="P4329" s="138"/>
      <c r="Q4329" s="139"/>
      <c r="R4329" s="78">
        <f t="shared" si="1104"/>
        <v>187199.99480000001</v>
      </c>
    </row>
    <row r="4330" spans="1:18" s="82" customFormat="1" ht="12.75" customHeight="1" x14ac:dyDescent="0.2">
      <c r="A4330" s="75">
        <v>0</v>
      </c>
      <c r="B4330" s="34">
        <v>126</v>
      </c>
      <c r="C4330" s="77">
        <v>25172000</v>
      </c>
      <c r="D4330" s="41" t="s">
        <v>787</v>
      </c>
      <c r="E4330" s="29">
        <v>1</v>
      </c>
      <c r="F4330" s="30" t="s">
        <v>11</v>
      </c>
      <c r="G4330" s="140">
        <v>166050.42000000001</v>
      </c>
      <c r="H4330" s="78">
        <f t="shared" si="1097"/>
        <v>31549.579800000003</v>
      </c>
      <c r="I4330" s="78">
        <f t="shared" si="1098"/>
        <v>197599.99980000002</v>
      </c>
      <c r="J4330" s="95">
        <f t="shared" si="1095"/>
        <v>197599.99980000002</v>
      </c>
      <c r="K4330" s="140">
        <v>172436.97</v>
      </c>
      <c r="L4330" s="78">
        <f t="shared" si="1099"/>
        <v>32763.024300000001</v>
      </c>
      <c r="M4330" s="78">
        <f t="shared" si="1100"/>
        <v>205199.99429999999</v>
      </c>
      <c r="N4330" s="78">
        <f t="shared" si="1101"/>
        <v>205199.99429999999</v>
      </c>
      <c r="O4330" s="78">
        <f t="shared" si="1102"/>
        <v>197599.99980000002</v>
      </c>
      <c r="P4330" s="138"/>
      <c r="Q4330" s="139"/>
      <c r="R4330" s="78">
        <f t="shared" si="1104"/>
        <v>197599.99980000002</v>
      </c>
    </row>
    <row r="4331" spans="1:18" s="82" customFormat="1" ht="12.75" customHeight="1" x14ac:dyDescent="0.2">
      <c r="A4331" s="75">
        <v>0</v>
      </c>
      <c r="B4331" s="34">
        <v>127</v>
      </c>
      <c r="C4331" s="77">
        <v>25172000</v>
      </c>
      <c r="D4331" s="41" t="s">
        <v>788</v>
      </c>
      <c r="E4331" s="29">
        <v>1</v>
      </c>
      <c r="F4331" s="30" t="s">
        <v>11</v>
      </c>
      <c r="G4331" s="140">
        <v>104873.95</v>
      </c>
      <c r="H4331" s="78">
        <f t="shared" si="1097"/>
        <v>19926.050500000001</v>
      </c>
      <c r="I4331" s="78">
        <f t="shared" si="1098"/>
        <v>124800.00049999999</v>
      </c>
      <c r="J4331" s="95">
        <f t="shared" si="1095"/>
        <v>124800.00049999999</v>
      </c>
      <c r="K4331" s="140">
        <v>108907.56</v>
      </c>
      <c r="L4331" s="78">
        <f t="shared" si="1099"/>
        <v>20692.436399999999</v>
      </c>
      <c r="M4331" s="78">
        <f t="shared" si="1100"/>
        <v>129599.9964</v>
      </c>
      <c r="N4331" s="78">
        <f t="shared" si="1101"/>
        <v>129599.9964</v>
      </c>
      <c r="O4331" s="78">
        <f t="shared" si="1102"/>
        <v>124800.00049999999</v>
      </c>
      <c r="P4331" s="138"/>
      <c r="Q4331" s="139"/>
      <c r="R4331" s="78">
        <f t="shared" si="1104"/>
        <v>124800.00049999999</v>
      </c>
    </row>
    <row r="4332" spans="1:18" s="82" customFormat="1" ht="12.75" customHeight="1" x14ac:dyDescent="0.2">
      <c r="A4332" s="75">
        <v>0</v>
      </c>
      <c r="B4332" s="34">
        <v>128</v>
      </c>
      <c r="C4332" s="77">
        <v>25172000</v>
      </c>
      <c r="D4332" s="41" t="s">
        <v>789</v>
      </c>
      <c r="E4332" s="29">
        <v>1</v>
      </c>
      <c r="F4332" s="30" t="s">
        <v>11</v>
      </c>
      <c r="G4332" s="140">
        <v>69915.97</v>
      </c>
      <c r="H4332" s="78">
        <f t="shared" si="1097"/>
        <v>13284.034300000001</v>
      </c>
      <c r="I4332" s="78">
        <f t="shared" si="1098"/>
        <v>83200.004300000001</v>
      </c>
      <c r="J4332" s="95">
        <f t="shared" si="1095"/>
        <v>83200.004300000001</v>
      </c>
      <c r="K4332" s="140">
        <v>72605.039999999994</v>
      </c>
      <c r="L4332" s="78">
        <f t="shared" si="1099"/>
        <v>13794.9576</v>
      </c>
      <c r="M4332" s="78">
        <f t="shared" si="1100"/>
        <v>86399.997599999988</v>
      </c>
      <c r="N4332" s="78">
        <f t="shared" si="1101"/>
        <v>86399.997599999988</v>
      </c>
      <c r="O4332" s="78">
        <f t="shared" si="1102"/>
        <v>83200.004300000001</v>
      </c>
      <c r="P4332" s="138">
        <v>120153</v>
      </c>
      <c r="Q4332" s="140">
        <f t="shared" ref="Q4332" si="1110">AVERAGE(P4332,O4332)</f>
        <v>101676.50215</v>
      </c>
      <c r="R4332" s="78">
        <f>O4332</f>
        <v>83200.004300000001</v>
      </c>
    </row>
    <row r="4333" spans="1:18" s="82" customFormat="1" ht="12.75" customHeight="1" x14ac:dyDescent="0.2">
      <c r="A4333" s="75">
        <v>0</v>
      </c>
      <c r="B4333" s="34">
        <v>129</v>
      </c>
      <c r="C4333" s="77">
        <v>25172000</v>
      </c>
      <c r="D4333" s="41" t="s">
        <v>810</v>
      </c>
      <c r="E4333" s="29">
        <v>1</v>
      </c>
      <c r="F4333" s="30" t="s">
        <v>11</v>
      </c>
      <c r="G4333" s="140">
        <v>393277.31</v>
      </c>
      <c r="H4333" s="78">
        <f t="shared" si="1097"/>
        <v>74722.688899999994</v>
      </c>
      <c r="I4333" s="78">
        <f t="shared" si="1098"/>
        <v>467999.99890000001</v>
      </c>
      <c r="J4333" s="95">
        <f t="shared" si="1095"/>
        <v>467999.99890000001</v>
      </c>
      <c r="K4333" s="140">
        <v>408403.36</v>
      </c>
      <c r="L4333" s="78">
        <f t="shared" si="1099"/>
        <v>77596.638399999996</v>
      </c>
      <c r="M4333" s="78">
        <f t="shared" si="1100"/>
        <v>485999.99839999998</v>
      </c>
      <c r="N4333" s="78">
        <f t="shared" si="1101"/>
        <v>485999.99839999998</v>
      </c>
      <c r="O4333" s="78">
        <f t="shared" si="1102"/>
        <v>467999.99890000001</v>
      </c>
      <c r="P4333" s="138"/>
      <c r="Q4333" s="139"/>
      <c r="R4333" s="78">
        <f t="shared" si="1104"/>
        <v>467999.99890000001</v>
      </c>
    </row>
    <row r="4334" spans="1:18" s="82" customFormat="1" ht="12.75" customHeight="1" x14ac:dyDescent="0.2">
      <c r="A4334" s="75">
        <v>0</v>
      </c>
      <c r="B4334" s="34">
        <v>130</v>
      </c>
      <c r="C4334" s="77">
        <v>25172000</v>
      </c>
      <c r="D4334" s="41" t="s">
        <v>790</v>
      </c>
      <c r="E4334" s="29">
        <v>1</v>
      </c>
      <c r="F4334" s="30" t="s">
        <v>11</v>
      </c>
      <c r="G4334" s="140">
        <v>393277.31</v>
      </c>
      <c r="H4334" s="78">
        <f t="shared" si="1097"/>
        <v>74722.688899999994</v>
      </c>
      <c r="I4334" s="78">
        <f t="shared" si="1098"/>
        <v>467999.99890000001</v>
      </c>
      <c r="J4334" s="95">
        <f t="shared" si="1095"/>
        <v>467999.99890000001</v>
      </c>
      <c r="K4334" s="140">
        <v>408403.36</v>
      </c>
      <c r="L4334" s="78">
        <f t="shared" si="1099"/>
        <v>77596.638399999996</v>
      </c>
      <c r="M4334" s="78">
        <f t="shared" si="1100"/>
        <v>485999.99839999998</v>
      </c>
      <c r="N4334" s="78">
        <f t="shared" si="1101"/>
        <v>485999.99839999998</v>
      </c>
      <c r="O4334" s="78">
        <f t="shared" si="1102"/>
        <v>467999.99890000001</v>
      </c>
      <c r="P4334" s="138"/>
      <c r="Q4334" s="139"/>
      <c r="R4334" s="78">
        <f t="shared" si="1104"/>
        <v>467999.99890000001</v>
      </c>
    </row>
    <row r="4335" spans="1:18" s="82" customFormat="1" ht="12.75" customHeight="1" x14ac:dyDescent="0.2">
      <c r="A4335" s="75">
        <v>0</v>
      </c>
      <c r="B4335" s="34">
        <v>131</v>
      </c>
      <c r="C4335" s="77">
        <v>25172000</v>
      </c>
      <c r="D4335" s="41" t="s">
        <v>811</v>
      </c>
      <c r="E4335" s="29">
        <v>1</v>
      </c>
      <c r="F4335" s="30" t="s">
        <v>11</v>
      </c>
      <c r="G4335" s="140">
        <v>122352.94</v>
      </c>
      <c r="H4335" s="78">
        <f t="shared" si="1097"/>
        <v>23247.0586</v>
      </c>
      <c r="I4335" s="78">
        <f t="shared" si="1098"/>
        <v>145599.99859999999</v>
      </c>
      <c r="J4335" s="95">
        <f t="shared" si="1095"/>
        <v>145599.99859999999</v>
      </c>
      <c r="K4335" s="140">
        <v>127058.82</v>
      </c>
      <c r="L4335" s="78">
        <f t="shared" si="1099"/>
        <v>24141.175800000001</v>
      </c>
      <c r="M4335" s="78">
        <f t="shared" si="1100"/>
        <v>151199.9958</v>
      </c>
      <c r="N4335" s="78">
        <f t="shared" si="1101"/>
        <v>151199.9958</v>
      </c>
      <c r="O4335" s="78">
        <f t="shared" si="1102"/>
        <v>145599.99859999999</v>
      </c>
      <c r="P4335" s="138">
        <v>134866</v>
      </c>
      <c r="Q4335" s="140">
        <f t="shared" ref="Q4335:Q4337" si="1111">AVERAGE(P4335,O4335)</f>
        <v>140232.9993</v>
      </c>
      <c r="R4335" s="78">
        <f t="shared" si="1104"/>
        <v>145599.99859999999</v>
      </c>
    </row>
    <row r="4336" spans="1:18" s="82" customFormat="1" ht="12.75" customHeight="1" x14ac:dyDescent="0.2">
      <c r="A4336" s="75">
        <v>0</v>
      </c>
      <c r="B4336" s="34">
        <v>132</v>
      </c>
      <c r="C4336" s="77">
        <v>25172000</v>
      </c>
      <c r="D4336" s="41" t="s">
        <v>791</v>
      </c>
      <c r="E4336" s="29">
        <v>1</v>
      </c>
      <c r="F4336" s="30" t="s">
        <v>11</v>
      </c>
      <c r="G4336" s="140">
        <v>122352.94</v>
      </c>
      <c r="H4336" s="78">
        <f t="shared" si="1097"/>
        <v>23247.0586</v>
      </c>
      <c r="I4336" s="78">
        <f t="shared" si="1098"/>
        <v>145599.99859999999</v>
      </c>
      <c r="J4336" s="95">
        <f t="shared" si="1095"/>
        <v>145599.99859999999</v>
      </c>
      <c r="K4336" s="140">
        <v>127058.82</v>
      </c>
      <c r="L4336" s="78">
        <f t="shared" si="1099"/>
        <v>24141.175800000001</v>
      </c>
      <c r="M4336" s="78">
        <f t="shared" si="1100"/>
        <v>151199.9958</v>
      </c>
      <c r="N4336" s="78">
        <f t="shared" si="1101"/>
        <v>151199.9958</v>
      </c>
      <c r="O4336" s="78">
        <f t="shared" si="1102"/>
        <v>145599.99859999999</v>
      </c>
      <c r="P4336" s="138">
        <v>134866</v>
      </c>
      <c r="Q4336" s="140">
        <f t="shared" si="1111"/>
        <v>140232.9993</v>
      </c>
      <c r="R4336" s="78">
        <f t="shared" si="1104"/>
        <v>145599.99859999999</v>
      </c>
    </row>
    <row r="4337" spans="1:18" s="82" customFormat="1" ht="12.75" customHeight="1" x14ac:dyDescent="0.2">
      <c r="A4337" s="75">
        <v>0</v>
      </c>
      <c r="B4337" s="34">
        <v>133</v>
      </c>
      <c r="C4337" s="77">
        <v>25181600</v>
      </c>
      <c r="D4337" s="41" t="s">
        <v>792</v>
      </c>
      <c r="E4337" s="29">
        <v>1</v>
      </c>
      <c r="F4337" s="30" t="s">
        <v>11</v>
      </c>
      <c r="G4337" s="140">
        <v>52436.97</v>
      </c>
      <c r="H4337" s="78">
        <f t="shared" si="1097"/>
        <v>9963.0243000000009</v>
      </c>
      <c r="I4337" s="78">
        <f t="shared" si="1098"/>
        <v>62399.994300000006</v>
      </c>
      <c r="J4337" s="95">
        <f t="shared" si="1095"/>
        <v>62399.994300000006</v>
      </c>
      <c r="K4337" s="140">
        <v>54453.78</v>
      </c>
      <c r="L4337" s="78">
        <f t="shared" si="1099"/>
        <v>10346.218199999999</v>
      </c>
      <c r="M4337" s="78">
        <f t="shared" si="1100"/>
        <v>64799.998200000002</v>
      </c>
      <c r="N4337" s="78">
        <f t="shared" si="1101"/>
        <v>64799.998200000002</v>
      </c>
      <c r="O4337" s="78">
        <f t="shared" si="1102"/>
        <v>62399.994300000006</v>
      </c>
      <c r="P4337" s="138">
        <v>404598</v>
      </c>
      <c r="Q4337" s="140">
        <f t="shared" si="1111"/>
        <v>233498.99715000001</v>
      </c>
      <c r="R4337" s="78">
        <f t="shared" si="1104"/>
        <v>62399.994300000006</v>
      </c>
    </row>
    <row r="4338" spans="1:18" s="82" customFormat="1" ht="12.75" customHeight="1" x14ac:dyDescent="0.2">
      <c r="A4338" s="75">
        <v>0</v>
      </c>
      <c r="B4338" s="34">
        <v>134</v>
      </c>
      <c r="C4338" s="77">
        <v>25181600</v>
      </c>
      <c r="D4338" s="41" t="s">
        <v>469</v>
      </c>
      <c r="E4338" s="29">
        <v>1</v>
      </c>
      <c r="F4338" s="30" t="s">
        <v>11</v>
      </c>
      <c r="G4338" s="140">
        <v>524369.75</v>
      </c>
      <c r="H4338" s="78">
        <f t="shared" si="1097"/>
        <v>99630.252500000002</v>
      </c>
      <c r="I4338" s="78">
        <f t="shared" si="1098"/>
        <v>624000.00249999994</v>
      </c>
      <c r="J4338" s="95">
        <f t="shared" si="1095"/>
        <v>624000.00249999994</v>
      </c>
      <c r="K4338" s="140">
        <v>544537.81999999995</v>
      </c>
      <c r="L4338" s="78">
        <f t="shared" si="1099"/>
        <v>103462.18579999999</v>
      </c>
      <c r="M4338" s="78">
        <f t="shared" si="1100"/>
        <v>648000.00579999993</v>
      </c>
      <c r="N4338" s="78">
        <f t="shared" si="1101"/>
        <v>648000.00579999993</v>
      </c>
      <c r="O4338" s="78">
        <f t="shared" si="1102"/>
        <v>624000.00249999994</v>
      </c>
      <c r="P4338" s="138"/>
      <c r="Q4338" s="139"/>
      <c r="R4338" s="78">
        <f t="shared" si="1104"/>
        <v>624000.00249999994</v>
      </c>
    </row>
    <row r="4339" spans="1:18" s="82" customFormat="1" ht="12.75" customHeight="1" x14ac:dyDescent="0.2">
      <c r="A4339" s="75">
        <v>0</v>
      </c>
      <c r="B4339" s="34">
        <v>135</v>
      </c>
      <c r="C4339" s="77">
        <v>25181600</v>
      </c>
      <c r="D4339" s="41" t="s">
        <v>704</v>
      </c>
      <c r="E4339" s="29">
        <v>1</v>
      </c>
      <c r="F4339" s="30" t="s">
        <v>11</v>
      </c>
      <c r="G4339" s="140">
        <v>201008.4</v>
      </c>
      <c r="H4339" s="78">
        <f t="shared" si="1097"/>
        <v>38191.595999999998</v>
      </c>
      <c r="I4339" s="78">
        <f t="shared" si="1098"/>
        <v>239199.99599999998</v>
      </c>
      <c r="J4339" s="95">
        <f t="shared" si="1095"/>
        <v>239199.99599999998</v>
      </c>
      <c r="K4339" s="140">
        <v>208739.5</v>
      </c>
      <c r="L4339" s="78">
        <f t="shared" si="1099"/>
        <v>39660.504999999997</v>
      </c>
      <c r="M4339" s="78">
        <f t="shared" si="1100"/>
        <v>248400.005</v>
      </c>
      <c r="N4339" s="78">
        <f t="shared" si="1101"/>
        <v>248400.005</v>
      </c>
      <c r="O4339" s="78">
        <f t="shared" si="1102"/>
        <v>239199.99599999998</v>
      </c>
      <c r="P4339" s="138"/>
      <c r="Q4339" s="139"/>
      <c r="R4339" s="78">
        <f t="shared" si="1104"/>
        <v>239199.99599999998</v>
      </c>
    </row>
    <row r="4340" spans="1:18" s="82" customFormat="1" ht="12.75" customHeight="1" x14ac:dyDescent="0.2">
      <c r="A4340" s="75">
        <v>0</v>
      </c>
      <c r="B4340" s="34">
        <v>136</v>
      </c>
      <c r="C4340" s="77">
        <v>25181600</v>
      </c>
      <c r="D4340" s="41" t="s">
        <v>471</v>
      </c>
      <c r="E4340" s="29">
        <v>1</v>
      </c>
      <c r="F4340" s="30" t="s">
        <v>11</v>
      </c>
      <c r="G4340" s="140">
        <v>349579.83</v>
      </c>
      <c r="H4340" s="78">
        <f t="shared" si="1097"/>
        <v>66420.167700000005</v>
      </c>
      <c r="I4340" s="78">
        <f t="shared" si="1098"/>
        <v>415999.99770000001</v>
      </c>
      <c r="J4340" s="95">
        <f t="shared" si="1095"/>
        <v>415999.99770000001</v>
      </c>
      <c r="K4340" s="140">
        <v>363025.21</v>
      </c>
      <c r="L4340" s="78">
        <f t="shared" si="1099"/>
        <v>68974.789900000003</v>
      </c>
      <c r="M4340" s="78">
        <f t="shared" si="1100"/>
        <v>431999.99990000005</v>
      </c>
      <c r="N4340" s="78">
        <f t="shared" si="1101"/>
        <v>431999.99990000005</v>
      </c>
      <c r="O4340" s="78">
        <f t="shared" si="1102"/>
        <v>415999.99770000001</v>
      </c>
      <c r="P4340" s="138"/>
      <c r="Q4340" s="139"/>
      <c r="R4340" s="78">
        <f t="shared" si="1104"/>
        <v>415999.99770000001</v>
      </c>
    </row>
    <row r="4341" spans="1:18" s="82" customFormat="1" ht="12.75" customHeight="1" x14ac:dyDescent="0.2">
      <c r="A4341" s="75">
        <v>0</v>
      </c>
      <c r="B4341" s="34">
        <v>137</v>
      </c>
      <c r="C4341" s="77">
        <v>25181600</v>
      </c>
      <c r="D4341" s="41" t="s">
        <v>473</v>
      </c>
      <c r="E4341" s="29">
        <v>1</v>
      </c>
      <c r="F4341" s="30" t="s">
        <v>11</v>
      </c>
      <c r="G4341" s="140">
        <v>349579.83</v>
      </c>
      <c r="H4341" s="78">
        <f t="shared" si="1097"/>
        <v>66420.167700000005</v>
      </c>
      <c r="I4341" s="78">
        <f t="shared" si="1098"/>
        <v>415999.99770000001</v>
      </c>
      <c r="J4341" s="95">
        <f t="shared" si="1095"/>
        <v>415999.99770000001</v>
      </c>
      <c r="K4341" s="140">
        <v>363025.21</v>
      </c>
      <c r="L4341" s="78">
        <f t="shared" si="1099"/>
        <v>68974.789900000003</v>
      </c>
      <c r="M4341" s="78">
        <f t="shared" si="1100"/>
        <v>431999.99990000005</v>
      </c>
      <c r="N4341" s="78">
        <f t="shared" si="1101"/>
        <v>431999.99990000005</v>
      </c>
      <c r="O4341" s="78">
        <f t="shared" si="1102"/>
        <v>415999.99770000001</v>
      </c>
      <c r="P4341" s="138"/>
      <c r="Q4341" s="139"/>
      <c r="R4341" s="78">
        <f t="shared" si="1104"/>
        <v>415999.99770000001</v>
      </c>
    </row>
    <row r="4342" spans="1:18" s="82" customFormat="1" ht="12.75" customHeight="1" x14ac:dyDescent="0.2">
      <c r="A4342" s="75">
        <v>0</v>
      </c>
      <c r="B4342" s="34">
        <v>138</v>
      </c>
      <c r="C4342" s="77">
        <v>25181600</v>
      </c>
      <c r="D4342" s="41" t="s">
        <v>475</v>
      </c>
      <c r="E4342" s="29">
        <v>1</v>
      </c>
      <c r="F4342" s="30" t="s">
        <v>11</v>
      </c>
      <c r="G4342" s="140">
        <v>192268.91</v>
      </c>
      <c r="H4342" s="78">
        <f t="shared" si="1097"/>
        <v>36531.092900000003</v>
      </c>
      <c r="I4342" s="78">
        <f t="shared" si="1098"/>
        <v>228800.00290000002</v>
      </c>
      <c r="J4342" s="95">
        <f t="shared" si="1095"/>
        <v>228800.00290000002</v>
      </c>
      <c r="K4342" s="140">
        <v>199663.87</v>
      </c>
      <c r="L4342" s="78">
        <f t="shared" si="1099"/>
        <v>37936.135300000002</v>
      </c>
      <c r="M4342" s="78">
        <f t="shared" si="1100"/>
        <v>237600.00529999999</v>
      </c>
      <c r="N4342" s="78">
        <f t="shared" si="1101"/>
        <v>237600.00529999999</v>
      </c>
      <c r="O4342" s="78">
        <f t="shared" si="1102"/>
        <v>228800.00290000002</v>
      </c>
      <c r="P4342" s="138"/>
      <c r="Q4342" s="139"/>
      <c r="R4342" s="78">
        <f t="shared" si="1104"/>
        <v>228800.00290000002</v>
      </c>
    </row>
    <row r="4343" spans="1:18" s="82" customFormat="1" ht="12.75" customHeight="1" x14ac:dyDescent="0.2">
      <c r="A4343" s="75">
        <v>0</v>
      </c>
      <c r="B4343" s="34">
        <v>139</v>
      </c>
      <c r="C4343" s="77">
        <v>25181600</v>
      </c>
      <c r="D4343" s="41" t="s">
        <v>477</v>
      </c>
      <c r="E4343" s="29">
        <v>1</v>
      </c>
      <c r="F4343" s="30" t="s">
        <v>11</v>
      </c>
      <c r="G4343" s="140">
        <v>515630.25</v>
      </c>
      <c r="H4343" s="78">
        <f t="shared" si="1097"/>
        <v>97969.747499999998</v>
      </c>
      <c r="I4343" s="78">
        <f t="shared" si="1098"/>
        <v>613599.99750000006</v>
      </c>
      <c r="J4343" s="95">
        <f t="shared" si="1095"/>
        <v>613599.99750000006</v>
      </c>
      <c r="K4343" s="140">
        <v>535462.18000000005</v>
      </c>
      <c r="L4343" s="78">
        <f t="shared" si="1099"/>
        <v>101737.81420000001</v>
      </c>
      <c r="M4343" s="78">
        <f t="shared" si="1100"/>
        <v>637199.99420000007</v>
      </c>
      <c r="N4343" s="78">
        <f t="shared" si="1101"/>
        <v>637199.99420000007</v>
      </c>
      <c r="O4343" s="78">
        <f t="shared" si="1102"/>
        <v>613599.99750000006</v>
      </c>
      <c r="P4343" s="138">
        <v>845977</v>
      </c>
      <c r="Q4343" s="140">
        <f t="shared" ref="Q4343" si="1112">AVERAGE(P4343,O4343)</f>
        <v>729788.49875000003</v>
      </c>
      <c r="R4343" s="78">
        <f>O4343</f>
        <v>613599.99750000006</v>
      </c>
    </row>
    <row r="4344" spans="1:18" s="82" customFormat="1" ht="12.75" customHeight="1" x14ac:dyDescent="0.2">
      <c r="A4344" s="75">
        <v>0</v>
      </c>
      <c r="B4344" s="34">
        <v>140</v>
      </c>
      <c r="C4344" s="77">
        <v>25181600</v>
      </c>
      <c r="D4344" s="41" t="s">
        <v>479</v>
      </c>
      <c r="E4344" s="29">
        <v>1</v>
      </c>
      <c r="F4344" s="30" t="s">
        <v>11</v>
      </c>
      <c r="G4344" s="140">
        <v>218487.39</v>
      </c>
      <c r="H4344" s="78">
        <f t="shared" si="1097"/>
        <v>41512.604100000004</v>
      </c>
      <c r="I4344" s="78">
        <f t="shared" si="1098"/>
        <v>259999.99410000001</v>
      </c>
      <c r="J4344" s="95">
        <f t="shared" si="1095"/>
        <v>259999.99410000001</v>
      </c>
      <c r="K4344" s="140">
        <v>226890.76</v>
      </c>
      <c r="L4344" s="78">
        <f t="shared" si="1099"/>
        <v>43109.244400000003</v>
      </c>
      <c r="M4344" s="78">
        <f t="shared" si="1100"/>
        <v>270000.00440000003</v>
      </c>
      <c r="N4344" s="78">
        <f t="shared" si="1101"/>
        <v>270000.00440000003</v>
      </c>
      <c r="O4344" s="78">
        <f t="shared" si="1102"/>
        <v>259999.99410000001</v>
      </c>
      <c r="P4344" s="138"/>
      <c r="Q4344" s="139"/>
      <c r="R4344" s="78">
        <f t="shared" si="1104"/>
        <v>259999.99410000001</v>
      </c>
    </row>
    <row r="4345" spans="1:18" s="82" customFormat="1" ht="12.75" customHeight="1" x14ac:dyDescent="0.2">
      <c r="A4345" s="75">
        <v>0</v>
      </c>
      <c r="B4345" s="34">
        <v>141</v>
      </c>
      <c r="C4345" s="77">
        <v>25181600</v>
      </c>
      <c r="D4345" s="41" t="s">
        <v>793</v>
      </c>
      <c r="E4345" s="29">
        <v>1</v>
      </c>
      <c r="F4345" s="30" t="s">
        <v>11</v>
      </c>
      <c r="G4345" s="140">
        <v>61176.47</v>
      </c>
      <c r="H4345" s="78">
        <f t="shared" si="1097"/>
        <v>11623.5293</v>
      </c>
      <c r="I4345" s="78">
        <f t="shared" si="1098"/>
        <v>72799.999299999996</v>
      </c>
      <c r="J4345" s="95">
        <f t="shared" si="1095"/>
        <v>72799.999299999996</v>
      </c>
      <c r="K4345" s="140">
        <v>63529.41</v>
      </c>
      <c r="L4345" s="78">
        <f t="shared" si="1099"/>
        <v>12070.5879</v>
      </c>
      <c r="M4345" s="78">
        <f t="shared" si="1100"/>
        <v>75599.997900000002</v>
      </c>
      <c r="N4345" s="78">
        <f t="shared" si="1101"/>
        <v>75599.997900000002</v>
      </c>
      <c r="O4345" s="78">
        <f t="shared" si="1102"/>
        <v>72799.999299999996</v>
      </c>
      <c r="P4345" s="138">
        <v>108628</v>
      </c>
      <c r="Q4345" s="140">
        <f t="shared" ref="Q4345" si="1113">AVERAGE(P4345,O4345)</f>
        <v>90713.999649999998</v>
      </c>
      <c r="R4345" s="78">
        <f>O4345</f>
        <v>72799.999299999996</v>
      </c>
    </row>
    <row r="4346" spans="1:18" s="82" customFormat="1" ht="12.75" customHeight="1" x14ac:dyDescent="0.2">
      <c r="A4346" s="75">
        <v>0</v>
      </c>
      <c r="B4346" s="34">
        <v>142</v>
      </c>
      <c r="C4346" s="77">
        <v>25181600</v>
      </c>
      <c r="D4346" s="41" t="s">
        <v>483</v>
      </c>
      <c r="E4346" s="29">
        <v>1</v>
      </c>
      <c r="F4346" s="30" t="s">
        <v>11</v>
      </c>
      <c r="G4346" s="140">
        <v>192268.91</v>
      </c>
      <c r="H4346" s="78">
        <f t="shared" si="1097"/>
        <v>36531.092900000003</v>
      </c>
      <c r="I4346" s="78">
        <f t="shared" si="1098"/>
        <v>228800.00290000002</v>
      </c>
      <c r="J4346" s="95">
        <f t="shared" si="1095"/>
        <v>228800.00290000002</v>
      </c>
      <c r="K4346" s="140">
        <v>199663.87</v>
      </c>
      <c r="L4346" s="78">
        <f t="shared" si="1099"/>
        <v>37936.135300000002</v>
      </c>
      <c r="M4346" s="78">
        <f t="shared" si="1100"/>
        <v>237600.00529999999</v>
      </c>
      <c r="N4346" s="78">
        <f t="shared" si="1101"/>
        <v>237600.00529999999</v>
      </c>
      <c r="O4346" s="78">
        <f t="shared" si="1102"/>
        <v>228800.00290000002</v>
      </c>
      <c r="P4346" s="138"/>
      <c r="Q4346" s="139"/>
      <c r="R4346" s="78">
        <f t="shared" si="1104"/>
        <v>228800.00290000002</v>
      </c>
    </row>
    <row r="4347" spans="1:18" s="82" customFormat="1" ht="12.75" customHeight="1" x14ac:dyDescent="0.2">
      <c r="A4347" s="75">
        <v>0</v>
      </c>
      <c r="B4347" s="34">
        <v>143</v>
      </c>
      <c r="C4347" s="77">
        <v>25181600</v>
      </c>
      <c r="D4347" s="41" t="s">
        <v>794</v>
      </c>
      <c r="E4347" s="29">
        <v>1</v>
      </c>
      <c r="F4347" s="30" t="s">
        <v>11</v>
      </c>
      <c r="G4347" s="140">
        <v>61176.47</v>
      </c>
      <c r="H4347" s="78">
        <f t="shared" si="1097"/>
        <v>11623.5293</v>
      </c>
      <c r="I4347" s="78">
        <f t="shared" si="1098"/>
        <v>72799.999299999996</v>
      </c>
      <c r="J4347" s="95">
        <f t="shared" si="1095"/>
        <v>72799.999299999996</v>
      </c>
      <c r="K4347" s="140">
        <v>63529.41</v>
      </c>
      <c r="L4347" s="78">
        <f t="shared" si="1099"/>
        <v>12070.5879</v>
      </c>
      <c r="M4347" s="78">
        <f t="shared" si="1100"/>
        <v>75599.997900000002</v>
      </c>
      <c r="N4347" s="78">
        <f t="shared" si="1101"/>
        <v>75599.997900000002</v>
      </c>
      <c r="O4347" s="78">
        <f t="shared" si="1102"/>
        <v>72799.999299999996</v>
      </c>
      <c r="P4347" s="138"/>
      <c r="Q4347" s="139"/>
      <c r="R4347" s="78">
        <f t="shared" si="1104"/>
        <v>72799.999299999996</v>
      </c>
    </row>
    <row r="4348" spans="1:18" s="82" customFormat="1" ht="12.75" customHeight="1" x14ac:dyDescent="0.2">
      <c r="A4348" s="75">
        <v>0</v>
      </c>
      <c r="B4348" s="34">
        <v>144</v>
      </c>
      <c r="C4348" s="77">
        <v>25181600</v>
      </c>
      <c r="D4348" s="41" t="s">
        <v>487</v>
      </c>
      <c r="E4348" s="29">
        <v>1</v>
      </c>
      <c r="F4348" s="30" t="s">
        <v>11</v>
      </c>
      <c r="G4348" s="140">
        <v>524369.75</v>
      </c>
      <c r="H4348" s="78">
        <f t="shared" si="1097"/>
        <v>99630.252500000002</v>
      </c>
      <c r="I4348" s="78">
        <f t="shared" si="1098"/>
        <v>624000.00249999994</v>
      </c>
      <c r="J4348" s="95">
        <f t="shared" si="1095"/>
        <v>624000.00249999994</v>
      </c>
      <c r="K4348" s="140">
        <v>544537.81999999995</v>
      </c>
      <c r="L4348" s="78">
        <f t="shared" si="1099"/>
        <v>103462.18579999999</v>
      </c>
      <c r="M4348" s="78">
        <f t="shared" si="1100"/>
        <v>648000.00579999993</v>
      </c>
      <c r="N4348" s="78">
        <f t="shared" si="1101"/>
        <v>648000.00579999993</v>
      </c>
      <c r="O4348" s="78">
        <f t="shared" si="1102"/>
        <v>624000.00249999994</v>
      </c>
      <c r="P4348" s="138"/>
      <c r="Q4348" s="139"/>
      <c r="R4348" s="78">
        <f t="shared" si="1104"/>
        <v>624000.00249999994</v>
      </c>
    </row>
    <row r="4349" spans="1:18" s="82" customFormat="1" ht="12.75" customHeight="1" x14ac:dyDescent="0.2">
      <c r="A4349" s="75">
        <v>0</v>
      </c>
      <c r="B4349" s="34">
        <v>145</v>
      </c>
      <c r="C4349" s="77">
        <v>25181600</v>
      </c>
      <c r="D4349" s="41" t="s">
        <v>795</v>
      </c>
      <c r="E4349" s="29">
        <v>1</v>
      </c>
      <c r="F4349" s="30" t="s">
        <v>11</v>
      </c>
      <c r="G4349" s="140">
        <v>131092.44</v>
      </c>
      <c r="H4349" s="78">
        <f t="shared" si="1097"/>
        <v>24907.563600000001</v>
      </c>
      <c r="I4349" s="78">
        <f t="shared" si="1098"/>
        <v>156000.0036</v>
      </c>
      <c r="J4349" s="95">
        <f t="shared" si="1095"/>
        <v>156000.0036</v>
      </c>
      <c r="K4349" s="140">
        <v>136134.45000000001</v>
      </c>
      <c r="L4349" s="78">
        <f t="shared" si="1099"/>
        <v>25865.545500000004</v>
      </c>
      <c r="M4349" s="78">
        <f t="shared" si="1100"/>
        <v>161999.99550000002</v>
      </c>
      <c r="N4349" s="78">
        <f t="shared" si="1101"/>
        <v>161999.99550000002</v>
      </c>
      <c r="O4349" s="78">
        <f t="shared" si="1102"/>
        <v>156000.0036</v>
      </c>
      <c r="P4349" s="138"/>
      <c r="Q4349" s="139"/>
      <c r="R4349" s="78">
        <f t="shared" si="1104"/>
        <v>156000.0036</v>
      </c>
    </row>
    <row r="4350" spans="1:18" s="82" customFormat="1" ht="12.75" customHeight="1" x14ac:dyDescent="0.2">
      <c r="A4350" s="75">
        <v>0</v>
      </c>
      <c r="B4350" s="34">
        <v>146</v>
      </c>
      <c r="C4350" s="77">
        <v>25181600</v>
      </c>
      <c r="D4350" s="41" t="s">
        <v>796</v>
      </c>
      <c r="E4350" s="29">
        <v>1</v>
      </c>
      <c r="F4350" s="30" t="s">
        <v>11</v>
      </c>
      <c r="G4350" s="140">
        <v>157310.92000000001</v>
      </c>
      <c r="H4350" s="78">
        <f t="shared" si="1097"/>
        <v>29889.074800000002</v>
      </c>
      <c r="I4350" s="78">
        <f t="shared" si="1098"/>
        <v>187199.99480000001</v>
      </c>
      <c r="J4350" s="95">
        <f t="shared" si="1095"/>
        <v>187199.99480000001</v>
      </c>
      <c r="K4350" s="140">
        <v>163361.34</v>
      </c>
      <c r="L4350" s="78">
        <f t="shared" si="1099"/>
        <v>31038.654599999998</v>
      </c>
      <c r="M4350" s="78">
        <f t="shared" si="1100"/>
        <v>194399.99460000001</v>
      </c>
      <c r="N4350" s="78">
        <f t="shared" si="1101"/>
        <v>194399.99460000001</v>
      </c>
      <c r="O4350" s="78">
        <f t="shared" si="1102"/>
        <v>187199.99480000001</v>
      </c>
      <c r="P4350" s="138"/>
      <c r="Q4350" s="139"/>
      <c r="R4350" s="78">
        <f t="shared" si="1104"/>
        <v>187199.99480000001</v>
      </c>
    </row>
    <row r="4351" spans="1:18" s="82" customFormat="1" ht="12.75" customHeight="1" x14ac:dyDescent="0.2">
      <c r="A4351" s="75">
        <v>0</v>
      </c>
      <c r="B4351" s="34">
        <v>147</v>
      </c>
      <c r="C4351" s="77">
        <v>25181600</v>
      </c>
      <c r="D4351" s="41" t="s">
        <v>495</v>
      </c>
      <c r="E4351" s="29">
        <v>1</v>
      </c>
      <c r="F4351" s="30" t="s">
        <v>11</v>
      </c>
      <c r="G4351" s="140">
        <v>43697.48</v>
      </c>
      <c r="H4351" s="78">
        <f t="shared" si="1097"/>
        <v>8302.521200000001</v>
      </c>
      <c r="I4351" s="78">
        <f t="shared" si="1098"/>
        <v>52000.001200000006</v>
      </c>
      <c r="J4351" s="95">
        <f t="shared" si="1095"/>
        <v>52000.001200000006</v>
      </c>
      <c r="K4351" s="140">
        <v>45378.15</v>
      </c>
      <c r="L4351" s="78">
        <f t="shared" si="1099"/>
        <v>8621.8485000000001</v>
      </c>
      <c r="M4351" s="78">
        <f t="shared" si="1100"/>
        <v>53999.998500000002</v>
      </c>
      <c r="N4351" s="78">
        <f t="shared" si="1101"/>
        <v>53999.998500000002</v>
      </c>
      <c r="O4351" s="78">
        <f t="shared" si="1102"/>
        <v>52000.001200000006</v>
      </c>
      <c r="P4351" s="138"/>
      <c r="Q4351" s="139"/>
      <c r="R4351" s="78">
        <f t="shared" si="1104"/>
        <v>52000.001200000006</v>
      </c>
    </row>
    <row r="4352" spans="1:18" s="82" customFormat="1" ht="12.75" customHeight="1" x14ac:dyDescent="0.2">
      <c r="A4352" s="75">
        <v>0</v>
      </c>
      <c r="B4352" s="34">
        <v>148</v>
      </c>
      <c r="C4352" s="77">
        <v>25181600</v>
      </c>
      <c r="D4352" s="41" t="s">
        <v>499</v>
      </c>
      <c r="E4352" s="29">
        <v>1</v>
      </c>
      <c r="F4352" s="30" t="s">
        <v>11</v>
      </c>
      <c r="G4352" s="140">
        <v>17478.990000000002</v>
      </c>
      <c r="H4352" s="78">
        <f t="shared" si="1097"/>
        <v>3321.0081000000005</v>
      </c>
      <c r="I4352" s="78">
        <f t="shared" si="1098"/>
        <v>20799.998100000001</v>
      </c>
      <c r="J4352" s="95">
        <f t="shared" si="1095"/>
        <v>20799.998100000001</v>
      </c>
      <c r="K4352" s="140">
        <v>18151.259999999998</v>
      </c>
      <c r="L4352" s="78">
        <f t="shared" si="1099"/>
        <v>3448.7393999999999</v>
      </c>
      <c r="M4352" s="78">
        <f t="shared" si="1100"/>
        <v>21599.999399999997</v>
      </c>
      <c r="N4352" s="78">
        <f t="shared" si="1101"/>
        <v>21599.999399999997</v>
      </c>
      <c r="O4352" s="78">
        <f t="shared" si="1102"/>
        <v>20799.998100000001</v>
      </c>
      <c r="P4352" s="138"/>
      <c r="Q4352" s="139"/>
      <c r="R4352" s="78">
        <f t="shared" si="1104"/>
        <v>20799.998100000001</v>
      </c>
    </row>
    <row r="4353" spans="1:18" s="82" customFormat="1" ht="12.75" customHeight="1" x14ac:dyDescent="0.2">
      <c r="A4353" s="75">
        <v>0</v>
      </c>
      <c r="B4353" s="34">
        <v>149</v>
      </c>
      <c r="C4353" s="77">
        <v>25181600</v>
      </c>
      <c r="D4353" s="41" t="s">
        <v>501</v>
      </c>
      <c r="E4353" s="29">
        <v>1</v>
      </c>
      <c r="F4353" s="30" t="s">
        <v>11</v>
      </c>
      <c r="G4353" s="140">
        <v>69915.97</v>
      </c>
      <c r="H4353" s="78">
        <f t="shared" si="1097"/>
        <v>13284.034300000001</v>
      </c>
      <c r="I4353" s="78">
        <f t="shared" si="1098"/>
        <v>83200.004300000001</v>
      </c>
      <c r="J4353" s="95">
        <f t="shared" si="1095"/>
        <v>83200.004300000001</v>
      </c>
      <c r="K4353" s="140">
        <v>72605.039999999994</v>
      </c>
      <c r="L4353" s="78">
        <f t="shared" si="1099"/>
        <v>13794.9576</v>
      </c>
      <c r="M4353" s="78">
        <f t="shared" si="1100"/>
        <v>86399.997599999988</v>
      </c>
      <c r="N4353" s="78">
        <f t="shared" si="1101"/>
        <v>86399.997599999988</v>
      </c>
      <c r="O4353" s="78">
        <f t="shared" si="1102"/>
        <v>83200.004300000001</v>
      </c>
      <c r="P4353" s="138"/>
      <c r="Q4353" s="139"/>
      <c r="R4353" s="78">
        <f t="shared" si="1104"/>
        <v>83200.004300000001</v>
      </c>
    </row>
    <row r="4354" spans="1:18" s="82" customFormat="1" ht="12.75" customHeight="1" x14ac:dyDescent="0.2">
      <c r="A4354" s="75">
        <v>0</v>
      </c>
      <c r="B4354" s="34">
        <v>150</v>
      </c>
      <c r="C4354" s="77">
        <v>25181600</v>
      </c>
      <c r="D4354" s="41" t="s">
        <v>503</v>
      </c>
      <c r="E4354" s="29">
        <v>1</v>
      </c>
      <c r="F4354" s="30" t="s">
        <v>11</v>
      </c>
      <c r="G4354" s="140">
        <v>78655.460000000006</v>
      </c>
      <c r="H4354" s="78">
        <f t="shared" si="1097"/>
        <v>14944.537400000001</v>
      </c>
      <c r="I4354" s="78">
        <f t="shared" si="1098"/>
        <v>93599.997400000007</v>
      </c>
      <c r="J4354" s="95">
        <f t="shared" si="1095"/>
        <v>93599.997400000007</v>
      </c>
      <c r="K4354" s="140">
        <v>81680.67</v>
      </c>
      <c r="L4354" s="78">
        <f t="shared" si="1099"/>
        <v>15519.327299999999</v>
      </c>
      <c r="M4354" s="78">
        <f t="shared" si="1100"/>
        <v>97199.997300000003</v>
      </c>
      <c r="N4354" s="78">
        <f t="shared" si="1101"/>
        <v>97199.997300000003</v>
      </c>
      <c r="O4354" s="78">
        <f t="shared" si="1102"/>
        <v>93599.997400000007</v>
      </c>
      <c r="P4354" s="138"/>
      <c r="Q4354" s="139"/>
      <c r="R4354" s="78">
        <f t="shared" si="1104"/>
        <v>93599.997400000007</v>
      </c>
    </row>
    <row r="4355" spans="1:18" s="82" customFormat="1" ht="12.75" customHeight="1" x14ac:dyDescent="0.2">
      <c r="A4355" s="75">
        <v>0</v>
      </c>
      <c r="B4355" s="34">
        <v>151</v>
      </c>
      <c r="C4355" s="77">
        <v>25181600</v>
      </c>
      <c r="D4355" s="41" t="s">
        <v>505</v>
      </c>
      <c r="E4355" s="29">
        <v>1</v>
      </c>
      <c r="F4355" s="30" t="s">
        <v>11</v>
      </c>
      <c r="G4355" s="140">
        <v>262184.87</v>
      </c>
      <c r="H4355" s="78">
        <f t="shared" si="1097"/>
        <v>49815.1253</v>
      </c>
      <c r="I4355" s="78">
        <f t="shared" si="1098"/>
        <v>311999.99530000001</v>
      </c>
      <c r="J4355" s="95">
        <f t="shared" si="1095"/>
        <v>311999.99530000001</v>
      </c>
      <c r="K4355" s="140">
        <v>272268.90999999997</v>
      </c>
      <c r="L4355" s="78">
        <f t="shared" si="1099"/>
        <v>51731.092899999996</v>
      </c>
      <c r="M4355" s="78">
        <f t="shared" si="1100"/>
        <v>324000.00289999996</v>
      </c>
      <c r="N4355" s="78">
        <f t="shared" si="1101"/>
        <v>324000.00289999996</v>
      </c>
      <c r="O4355" s="78">
        <f t="shared" si="1102"/>
        <v>311999.99530000001</v>
      </c>
      <c r="P4355" s="138"/>
      <c r="Q4355" s="139"/>
      <c r="R4355" s="78">
        <f t="shared" si="1104"/>
        <v>311999.99530000001</v>
      </c>
    </row>
    <row r="4356" spans="1:18" s="82" customFormat="1" ht="12.75" customHeight="1" x14ac:dyDescent="0.2">
      <c r="A4356" s="75">
        <v>0</v>
      </c>
      <c r="B4356" s="34">
        <v>152</v>
      </c>
      <c r="C4356" s="77">
        <v>25181600</v>
      </c>
      <c r="D4356" s="41" t="s">
        <v>797</v>
      </c>
      <c r="E4356" s="29">
        <v>1</v>
      </c>
      <c r="F4356" s="30" t="s">
        <v>11</v>
      </c>
      <c r="G4356" s="140">
        <v>174789.92</v>
      </c>
      <c r="H4356" s="78">
        <f t="shared" si="1097"/>
        <v>33210.084800000004</v>
      </c>
      <c r="I4356" s="78">
        <f t="shared" si="1098"/>
        <v>208000.00480000002</v>
      </c>
      <c r="J4356" s="95">
        <f t="shared" si="1095"/>
        <v>208000.00480000002</v>
      </c>
      <c r="K4356" s="140">
        <v>181512.61</v>
      </c>
      <c r="L4356" s="78">
        <f t="shared" si="1099"/>
        <v>34487.395899999996</v>
      </c>
      <c r="M4356" s="78">
        <f t="shared" si="1100"/>
        <v>216000.00589999999</v>
      </c>
      <c r="N4356" s="78">
        <f t="shared" si="1101"/>
        <v>216000.00589999999</v>
      </c>
      <c r="O4356" s="78">
        <f t="shared" si="1102"/>
        <v>208000.00480000002</v>
      </c>
      <c r="P4356" s="138"/>
      <c r="Q4356" s="139"/>
      <c r="R4356" s="78">
        <f t="shared" si="1104"/>
        <v>208000.00480000002</v>
      </c>
    </row>
    <row r="4357" spans="1:18" s="82" customFormat="1" ht="12.75" customHeight="1" x14ac:dyDescent="0.2">
      <c r="A4357" s="75">
        <v>0</v>
      </c>
      <c r="B4357" s="34">
        <v>153</v>
      </c>
      <c r="C4357" s="77">
        <v>26101400</v>
      </c>
      <c r="D4357" s="41" t="s">
        <v>507</v>
      </c>
      <c r="E4357" s="29">
        <v>1</v>
      </c>
      <c r="F4357" s="30" t="s">
        <v>11</v>
      </c>
      <c r="G4357" s="140">
        <v>30588.240000000002</v>
      </c>
      <c r="H4357" s="78">
        <f t="shared" si="1097"/>
        <v>5811.7656000000006</v>
      </c>
      <c r="I4357" s="78">
        <f t="shared" si="1098"/>
        <v>36400.005600000004</v>
      </c>
      <c r="J4357" s="95">
        <f t="shared" si="1095"/>
        <v>36400.005600000004</v>
      </c>
      <c r="K4357" s="140">
        <v>31764.71</v>
      </c>
      <c r="L4357" s="78">
        <f t="shared" si="1099"/>
        <v>6035.2948999999999</v>
      </c>
      <c r="M4357" s="78">
        <f t="shared" si="1100"/>
        <v>37800.0049</v>
      </c>
      <c r="N4357" s="78">
        <f t="shared" si="1101"/>
        <v>37800.0049</v>
      </c>
      <c r="O4357" s="78">
        <f t="shared" si="1102"/>
        <v>36400.005600000004</v>
      </c>
      <c r="P4357" s="138"/>
      <c r="Q4357" s="139"/>
      <c r="R4357" s="78">
        <f t="shared" si="1104"/>
        <v>36400.005600000004</v>
      </c>
    </row>
    <row r="4358" spans="1:18" s="82" customFormat="1" ht="12.75" customHeight="1" x14ac:dyDescent="0.2">
      <c r="A4358" s="75">
        <v>0</v>
      </c>
      <c r="B4358" s="34">
        <v>154</v>
      </c>
      <c r="C4358" s="77">
        <v>26101400</v>
      </c>
      <c r="D4358" s="41" t="s">
        <v>509</v>
      </c>
      <c r="E4358" s="29">
        <v>1</v>
      </c>
      <c r="F4358" s="30" t="s">
        <v>11</v>
      </c>
      <c r="G4358" s="140">
        <v>244705.88</v>
      </c>
      <c r="H4358" s="78">
        <f t="shared" si="1097"/>
        <v>46494.117200000001</v>
      </c>
      <c r="I4358" s="78">
        <f t="shared" si="1098"/>
        <v>291199.99719999998</v>
      </c>
      <c r="J4358" s="95">
        <f t="shared" si="1095"/>
        <v>291199.99719999998</v>
      </c>
      <c r="K4358" s="140">
        <v>254117.65</v>
      </c>
      <c r="L4358" s="78">
        <f t="shared" si="1099"/>
        <v>48282.353499999997</v>
      </c>
      <c r="M4358" s="78">
        <f t="shared" si="1100"/>
        <v>302400.00349999999</v>
      </c>
      <c r="N4358" s="78">
        <f t="shared" si="1101"/>
        <v>302400.00349999999</v>
      </c>
      <c r="O4358" s="78">
        <f t="shared" si="1102"/>
        <v>291199.99719999998</v>
      </c>
      <c r="P4358" s="138"/>
      <c r="Q4358" s="139"/>
      <c r="R4358" s="78">
        <f t="shared" si="1104"/>
        <v>291199.99719999998</v>
      </c>
    </row>
    <row r="4359" spans="1:18" s="82" customFormat="1" ht="12.75" customHeight="1" x14ac:dyDescent="0.2">
      <c r="A4359" s="75">
        <v>0</v>
      </c>
      <c r="B4359" s="34">
        <v>155</v>
      </c>
      <c r="C4359" s="77">
        <v>26101400</v>
      </c>
      <c r="D4359" s="41" t="s">
        <v>513</v>
      </c>
      <c r="E4359" s="29">
        <v>1</v>
      </c>
      <c r="F4359" s="30" t="s">
        <v>11</v>
      </c>
      <c r="G4359" s="140">
        <v>524369.75</v>
      </c>
      <c r="H4359" s="78">
        <f t="shared" si="1097"/>
        <v>99630.252500000002</v>
      </c>
      <c r="I4359" s="78">
        <f t="shared" si="1098"/>
        <v>624000.00249999994</v>
      </c>
      <c r="J4359" s="95">
        <f t="shared" si="1095"/>
        <v>624000.00249999994</v>
      </c>
      <c r="K4359" s="140">
        <v>544537.81999999995</v>
      </c>
      <c r="L4359" s="78">
        <f t="shared" si="1099"/>
        <v>103462.18579999999</v>
      </c>
      <c r="M4359" s="78">
        <f t="shared" si="1100"/>
        <v>648000.00579999993</v>
      </c>
      <c r="N4359" s="78">
        <f t="shared" si="1101"/>
        <v>648000.00579999993</v>
      </c>
      <c r="O4359" s="78">
        <f t="shared" si="1102"/>
        <v>624000.00249999994</v>
      </c>
      <c r="P4359" s="138"/>
      <c r="Q4359" s="139"/>
      <c r="R4359" s="78">
        <f t="shared" si="1104"/>
        <v>624000.00249999994</v>
      </c>
    </row>
    <row r="4360" spans="1:18" s="82" customFormat="1" ht="12.75" customHeight="1" x14ac:dyDescent="0.2">
      <c r="A4360" s="75">
        <v>0</v>
      </c>
      <c r="B4360" s="34">
        <v>156</v>
      </c>
      <c r="C4360" s="77">
        <v>26101400</v>
      </c>
      <c r="D4360" s="41" t="s">
        <v>798</v>
      </c>
      <c r="E4360" s="29">
        <v>1</v>
      </c>
      <c r="F4360" s="30" t="s">
        <v>11</v>
      </c>
      <c r="G4360" s="140">
        <v>43697.48</v>
      </c>
      <c r="H4360" s="78">
        <f t="shared" si="1097"/>
        <v>8302.521200000001</v>
      </c>
      <c r="I4360" s="78">
        <f t="shared" si="1098"/>
        <v>52000.001200000006</v>
      </c>
      <c r="J4360" s="95">
        <f t="shared" ref="J4360:J4423" si="1114">I4360*E4360</f>
        <v>52000.001200000006</v>
      </c>
      <c r="K4360" s="140">
        <v>45378.15</v>
      </c>
      <c r="L4360" s="78">
        <f t="shared" si="1099"/>
        <v>8621.8485000000001</v>
      </c>
      <c r="M4360" s="78">
        <f t="shared" si="1100"/>
        <v>53999.998500000002</v>
      </c>
      <c r="N4360" s="78">
        <f t="shared" si="1101"/>
        <v>53999.998500000002</v>
      </c>
      <c r="O4360" s="78">
        <f t="shared" si="1102"/>
        <v>52000.001200000006</v>
      </c>
      <c r="P4360" s="138"/>
      <c r="Q4360" s="139"/>
      <c r="R4360" s="78">
        <f t="shared" si="1104"/>
        <v>52000.001200000006</v>
      </c>
    </row>
    <row r="4361" spans="1:18" s="82" customFormat="1" ht="12.75" customHeight="1" x14ac:dyDescent="0.2">
      <c r="A4361" s="75">
        <v>0</v>
      </c>
      <c r="B4361" s="34">
        <v>157</v>
      </c>
      <c r="C4361" s="77">
        <v>26101400</v>
      </c>
      <c r="D4361" s="41" t="s">
        <v>517</v>
      </c>
      <c r="E4361" s="29">
        <v>1</v>
      </c>
      <c r="F4361" s="30" t="s">
        <v>11</v>
      </c>
      <c r="G4361" s="140">
        <v>69915.97</v>
      </c>
      <c r="H4361" s="78">
        <f t="shared" ref="H4361:H4424" si="1115">G4361*19%</f>
        <v>13284.034300000001</v>
      </c>
      <c r="I4361" s="78">
        <f t="shared" ref="I4361:I4424" si="1116">G4361+H4361</f>
        <v>83200.004300000001</v>
      </c>
      <c r="J4361" s="95">
        <f t="shared" si="1114"/>
        <v>83200.004300000001</v>
      </c>
      <c r="K4361" s="140">
        <v>72605.039999999994</v>
      </c>
      <c r="L4361" s="78">
        <f t="shared" ref="L4361:L4424" si="1117">K4361*19%</f>
        <v>13794.9576</v>
      </c>
      <c r="M4361" s="78">
        <f t="shared" ref="M4361:M4424" si="1118">K4361+L4361</f>
        <v>86399.997599999988</v>
      </c>
      <c r="N4361" s="78">
        <f t="shared" ref="N4361:N4424" si="1119">M4361*E4361</f>
        <v>86399.997599999988</v>
      </c>
      <c r="O4361" s="78">
        <f t="shared" ref="O4361:O4424" si="1120">MIN(I4361,M4361)</f>
        <v>83200.004300000001</v>
      </c>
      <c r="P4361" s="138">
        <v>79694</v>
      </c>
      <c r="Q4361" s="140">
        <f t="shared" ref="Q4361" si="1121">AVERAGE(P4361,O4361)</f>
        <v>81447.00215</v>
      </c>
      <c r="R4361" s="78">
        <f>O4361</f>
        <v>83200.004300000001</v>
      </c>
    </row>
    <row r="4362" spans="1:18" s="82" customFormat="1" ht="12.75" customHeight="1" x14ac:dyDescent="0.2">
      <c r="A4362" s="75">
        <v>0</v>
      </c>
      <c r="B4362" s="34">
        <v>158</v>
      </c>
      <c r="C4362" s="77">
        <v>26101400</v>
      </c>
      <c r="D4362" s="41" t="s">
        <v>519</v>
      </c>
      <c r="E4362" s="29">
        <v>1</v>
      </c>
      <c r="F4362" s="30" t="s">
        <v>11</v>
      </c>
      <c r="G4362" s="140">
        <v>26218.49</v>
      </c>
      <c r="H4362" s="78">
        <f t="shared" si="1115"/>
        <v>4981.5131000000001</v>
      </c>
      <c r="I4362" s="78">
        <f t="shared" si="1116"/>
        <v>31200.003100000002</v>
      </c>
      <c r="J4362" s="95">
        <f t="shared" si="1114"/>
        <v>31200.003100000002</v>
      </c>
      <c r="K4362" s="140">
        <v>27226.89</v>
      </c>
      <c r="L4362" s="78">
        <f t="shared" si="1117"/>
        <v>5173.1090999999997</v>
      </c>
      <c r="M4362" s="78">
        <f t="shared" si="1118"/>
        <v>32399.999100000001</v>
      </c>
      <c r="N4362" s="78">
        <f t="shared" si="1119"/>
        <v>32399.999100000001</v>
      </c>
      <c r="O4362" s="78">
        <f t="shared" si="1120"/>
        <v>31200.003100000002</v>
      </c>
      <c r="P4362" s="138"/>
      <c r="Q4362" s="139"/>
      <c r="R4362" s="78">
        <f t="shared" ref="R4362:R4424" si="1122">O4362</f>
        <v>31200.003100000002</v>
      </c>
    </row>
    <row r="4363" spans="1:18" s="82" customFormat="1" ht="12.75" customHeight="1" x14ac:dyDescent="0.2">
      <c r="A4363" s="75">
        <v>0</v>
      </c>
      <c r="B4363" s="34">
        <v>159</v>
      </c>
      <c r="C4363" s="77">
        <v>26101400</v>
      </c>
      <c r="D4363" s="41" t="s">
        <v>521</v>
      </c>
      <c r="E4363" s="29">
        <v>1</v>
      </c>
      <c r="F4363" s="30" t="s">
        <v>11</v>
      </c>
      <c r="G4363" s="140">
        <v>104873.95</v>
      </c>
      <c r="H4363" s="78">
        <f t="shared" si="1115"/>
        <v>19926.050500000001</v>
      </c>
      <c r="I4363" s="78">
        <f t="shared" si="1116"/>
        <v>124800.00049999999</v>
      </c>
      <c r="J4363" s="95">
        <f t="shared" si="1114"/>
        <v>124800.00049999999</v>
      </c>
      <c r="K4363" s="140">
        <v>108907.56</v>
      </c>
      <c r="L4363" s="78">
        <f t="shared" si="1117"/>
        <v>20692.436399999999</v>
      </c>
      <c r="M4363" s="78">
        <f t="shared" si="1118"/>
        <v>129599.9964</v>
      </c>
      <c r="N4363" s="78">
        <f t="shared" si="1119"/>
        <v>129599.9964</v>
      </c>
      <c r="O4363" s="78">
        <f t="shared" si="1120"/>
        <v>124800.00049999999</v>
      </c>
      <c r="P4363" s="138">
        <v>392337</v>
      </c>
      <c r="Q4363" s="140">
        <f t="shared" ref="Q4363:Q4364" si="1123">AVERAGE(P4363,O4363)</f>
        <v>258568.50024999998</v>
      </c>
      <c r="R4363" s="78">
        <f t="shared" si="1122"/>
        <v>124800.00049999999</v>
      </c>
    </row>
    <row r="4364" spans="1:18" s="82" customFormat="1" ht="12.75" customHeight="1" x14ac:dyDescent="0.2">
      <c r="A4364" s="75">
        <v>0</v>
      </c>
      <c r="B4364" s="34">
        <v>160</v>
      </c>
      <c r="C4364" s="77">
        <v>26101400</v>
      </c>
      <c r="D4364" s="41" t="s">
        <v>523</v>
      </c>
      <c r="E4364" s="29">
        <v>1</v>
      </c>
      <c r="F4364" s="30" t="s">
        <v>11</v>
      </c>
      <c r="G4364" s="140">
        <v>139831.93</v>
      </c>
      <c r="H4364" s="78">
        <f t="shared" si="1115"/>
        <v>26568.066699999999</v>
      </c>
      <c r="I4364" s="78">
        <f t="shared" si="1116"/>
        <v>166399.99669999999</v>
      </c>
      <c r="J4364" s="95">
        <f t="shared" si="1114"/>
        <v>166399.99669999999</v>
      </c>
      <c r="K4364" s="140">
        <v>145210.07999999999</v>
      </c>
      <c r="L4364" s="78">
        <f t="shared" si="1117"/>
        <v>27589.915199999999</v>
      </c>
      <c r="M4364" s="78">
        <f t="shared" si="1118"/>
        <v>172799.99519999998</v>
      </c>
      <c r="N4364" s="78">
        <f t="shared" si="1119"/>
        <v>172799.99519999998</v>
      </c>
      <c r="O4364" s="78">
        <f t="shared" si="1120"/>
        <v>166399.99669999999</v>
      </c>
      <c r="P4364" s="138">
        <v>364364</v>
      </c>
      <c r="Q4364" s="140">
        <f t="shared" si="1123"/>
        <v>265381.99835000001</v>
      </c>
      <c r="R4364" s="78">
        <f t="shared" si="1122"/>
        <v>166399.99669999999</v>
      </c>
    </row>
    <row r="4365" spans="1:18" s="82" customFormat="1" ht="12.75" customHeight="1" x14ac:dyDescent="0.2">
      <c r="A4365" s="75">
        <v>0</v>
      </c>
      <c r="B4365" s="34">
        <v>161</v>
      </c>
      <c r="C4365" s="77">
        <v>26101400</v>
      </c>
      <c r="D4365" s="41" t="s">
        <v>525</v>
      </c>
      <c r="E4365" s="29">
        <v>1</v>
      </c>
      <c r="F4365" s="30" t="s">
        <v>11</v>
      </c>
      <c r="G4365" s="140">
        <v>34957.980000000003</v>
      </c>
      <c r="H4365" s="78">
        <f t="shared" si="1115"/>
        <v>6642.0162000000009</v>
      </c>
      <c r="I4365" s="78">
        <f t="shared" si="1116"/>
        <v>41599.996200000001</v>
      </c>
      <c r="J4365" s="95">
        <f t="shared" si="1114"/>
        <v>41599.996200000001</v>
      </c>
      <c r="K4365" s="140">
        <v>36302.519999999997</v>
      </c>
      <c r="L4365" s="78">
        <f t="shared" si="1117"/>
        <v>6897.4787999999999</v>
      </c>
      <c r="M4365" s="78">
        <f t="shared" si="1118"/>
        <v>43199.998799999994</v>
      </c>
      <c r="N4365" s="78">
        <f t="shared" si="1119"/>
        <v>43199.998799999994</v>
      </c>
      <c r="O4365" s="78">
        <f t="shared" si="1120"/>
        <v>41599.996200000001</v>
      </c>
      <c r="P4365" s="138"/>
      <c r="Q4365" s="139"/>
      <c r="R4365" s="78">
        <f t="shared" si="1122"/>
        <v>41599.996200000001</v>
      </c>
    </row>
    <row r="4366" spans="1:18" s="82" customFormat="1" ht="12.75" customHeight="1" x14ac:dyDescent="0.2">
      <c r="A4366" s="75">
        <v>0</v>
      </c>
      <c r="B4366" s="34">
        <v>162</v>
      </c>
      <c r="C4366" s="77">
        <v>26101400</v>
      </c>
      <c r="D4366" s="41" t="s">
        <v>529</v>
      </c>
      <c r="E4366" s="29">
        <v>1</v>
      </c>
      <c r="F4366" s="30" t="s">
        <v>11</v>
      </c>
      <c r="G4366" s="140">
        <v>3495.8</v>
      </c>
      <c r="H4366" s="78">
        <f t="shared" si="1115"/>
        <v>664.202</v>
      </c>
      <c r="I4366" s="78">
        <f t="shared" si="1116"/>
        <v>4160.0020000000004</v>
      </c>
      <c r="J4366" s="95">
        <f t="shared" si="1114"/>
        <v>4160.0020000000004</v>
      </c>
      <c r="K4366" s="140">
        <v>3630.25</v>
      </c>
      <c r="L4366" s="78">
        <f t="shared" si="1117"/>
        <v>689.74750000000006</v>
      </c>
      <c r="M4366" s="78">
        <f t="shared" si="1118"/>
        <v>4319.9975000000004</v>
      </c>
      <c r="N4366" s="78">
        <f t="shared" si="1119"/>
        <v>4319.9975000000004</v>
      </c>
      <c r="O4366" s="78">
        <f t="shared" si="1120"/>
        <v>4160.0020000000004</v>
      </c>
      <c r="P4366" s="138"/>
      <c r="Q4366" s="139"/>
      <c r="R4366" s="78">
        <f t="shared" si="1122"/>
        <v>4160.0020000000004</v>
      </c>
    </row>
    <row r="4367" spans="1:18" s="82" customFormat="1" ht="12.75" customHeight="1" x14ac:dyDescent="0.2">
      <c r="A4367" s="75">
        <v>0</v>
      </c>
      <c r="B4367" s="34">
        <v>163</v>
      </c>
      <c r="C4367" s="77">
        <v>26101400</v>
      </c>
      <c r="D4367" s="41" t="s">
        <v>531</v>
      </c>
      <c r="E4367" s="29">
        <v>1</v>
      </c>
      <c r="F4367" s="30" t="s">
        <v>11</v>
      </c>
      <c r="G4367" s="140">
        <v>3495.8</v>
      </c>
      <c r="H4367" s="78">
        <f t="shared" si="1115"/>
        <v>664.202</v>
      </c>
      <c r="I4367" s="78">
        <f t="shared" si="1116"/>
        <v>4160.0020000000004</v>
      </c>
      <c r="J4367" s="95">
        <f t="shared" si="1114"/>
        <v>4160.0020000000004</v>
      </c>
      <c r="K4367" s="140">
        <v>3630.25</v>
      </c>
      <c r="L4367" s="78">
        <f t="shared" si="1117"/>
        <v>689.74750000000006</v>
      </c>
      <c r="M4367" s="78">
        <f t="shared" si="1118"/>
        <v>4319.9975000000004</v>
      </c>
      <c r="N4367" s="78">
        <f t="shared" si="1119"/>
        <v>4319.9975000000004</v>
      </c>
      <c r="O4367" s="78">
        <f t="shared" si="1120"/>
        <v>4160.0020000000004</v>
      </c>
      <c r="P4367" s="138"/>
      <c r="Q4367" s="139"/>
      <c r="R4367" s="78">
        <f t="shared" si="1122"/>
        <v>4160.0020000000004</v>
      </c>
    </row>
    <row r="4368" spans="1:18" s="82" customFormat="1" ht="12.75" customHeight="1" x14ac:dyDescent="0.2">
      <c r="A4368" s="75">
        <v>0</v>
      </c>
      <c r="B4368" s="34">
        <v>164</v>
      </c>
      <c r="C4368" s="77">
        <v>26101400</v>
      </c>
      <c r="D4368" s="41" t="s">
        <v>533</v>
      </c>
      <c r="E4368" s="29">
        <v>1</v>
      </c>
      <c r="F4368" s="30" t="s">
        <v>11</v>
      </c>
      <c r="G4368" s="140">
        <v>3495.8</v>
      </c>
      <c r="H4368" s="78">
        <f t="shared" si="1115"/>
        <v>664.202</v>
      </c>
      <c r="I4368" s="78">
        <f t="shared" si="1116"/>
        <v>4160.0020000000004</v>
      </c>
      <c r="J4368" s="95">
        <f t="shared" si="1114"/>
        <v>4160.0020000000004</v>
      </c>
      <c r="K4368" s="140">
        <v>3630.25</v>
      </c>
      <c r="L4368" s="78">
        <f t="shared" si="1117"/>
        <v>689.74750000000006</v>
      </c>
      <c r="M4368" s="78">
        <f t="shared" si="1118"/>
        <v>4319.9975000000004</v>
      </c>
      <c r="N4368" s="78">
        <f t="shared" si="1119"/>
        <v>4319.9975000000004</v>
      </c>
      <c r="O4368" s="78">
        <f t="shared" si="1120"/>
        <v>4160.0020000000004</v>
      </c>
      <c r="P4368" s="138"/>
      <c r="Q4368" s="139"/>
      <c r="R4368" s="78">
        <f t="shared" si="1122"/>
        <v>4160.0020000000004</v>
      </c>
    </row>
    <row r="4369" spans="1:18" s="82" customFormat="1" ht="12.75" customHeight="1" x14ac:dyDescent="0.2">
      <c r="A4369" s="75">
        <v>0</v>
      </c>
      <c r="B4369" s="34">
        <v>165</v>
      </c>
      <c r="C4369" s="77">
        <v>26101400</v>
      </c>
      <c r="D4369" s="41" t="s">
        <v>539</v>
      </c>
      <c r="E4369" s="29">
        <v>1</v>
      </c>
      <c r="F4369" s="30" t="s">
        <v>11</v>
      </c>
      <c r="G4369" s="140">
        <v>1747.9</v>
      </c>
      <c r="H4369" s="78">
        <f t="shared" si="1115"/>
        <v>332.101</v>
      </c>
      <c r="I4369" s="78">
        <f t="shared" si="1116"/>
        <v>2080.0010000000002</v>
      </c>
      <c r="J4369" s="95">
        <f t="shared" si="1114"/>
        <v>2080.0010000000002</v>
      </c>
      <c r="K4369" s="140">
        <v>1815.13</v>
      </c>
      <c r="L4369" s="78">
        <f t="shared" si="1117"/>
        <v>344.87470000000002</v>
      </c>
      <c r="M4369" s="78">
        <f t="shared" si="1118"/>
        <v>2160.0047</v>
      </c>
      <c r="N4369" s="78">
        <f t="shared" si="1119"/>
        <v>2160.0047</v>
      </c>
      <c r="O4369" s="78">
        <f t="shared" si="1120"/>
        <v>2080.0010000000002</v>
      </c>
      <c r="P4369" s="138"/>
      <c r="Q4369" s="139"/>
      <c r="R4369" s="78">
        <f t="shared" si="1122"/>
        <v>2080.0010000000002</v>
      </c>
    </row>
    <row r="4370" spans="1:18" s="82" customFormat="1" ht="12.75" customHeight="1" x14ac:dyDescent="0.2">
      <c r="A4370" s="75">
        <v>0</v>
      </c>
      <c r="B4370" s="34">
        <v>166</v>
      </c>
      <c r="C4370" s="77">
        <v>26101400</v>
      </c>
      <c r="D4370" s="41" t="s">
        <v>545</v>
      </c>
      <c r="E4370" s="29">
        <v>1</v>
      </c>
      <c r="F4370" s="30" t="s">
        <v>11</v>
      </c>
      <c r="G4370" s="140">
        <v>61176.47</v>
      </c>
      <c r="H4370" s="78">
        <f t="shared" si="1115"/>
        <v>11623.5293</v>
      </c>
      <c r="I4370" s="78">
        <f t="shared" si="1116"/>
        <v>72799.999299999996</v>
      </c>
      <c r="J4370" s="95">
        <f t="shared" si="1114"/>
        <v>72799.999299999996</v>
      </c>
      <c r="K4370" s="140">
        <v>63529.41</v>
      </c>
      <c r="L4370" s="78">
        <f t="shared" si="1117"/>
        <v>12070.5879</v>
      </c>
      <c r="M4370" s="78">
        <f t="shared" si="1118"/>
        <v>75599.997900000002</v>
      </c>
      <c r="N4370" s="78">
        <f t="shared" si="1119"/>
        <v>75599.997900000002</v>
      </c>
      <c r="O4370" s="78">
        <f t="shared" si="1120"/>
        <v>72799.999299999996</v>
      </c>
      <c r="P4370" s="138">
        <v>220690</v>
      </c>
      <c r="Q4370" s="140">
        <f t="shared" ref="Q4370" si="1124">AVERAGE(P4370,O4370)</f>
        <v>146744.99965000001</v>
      </c>
      <c r="R4370" s="78">
        <f>O4370</f>
        <v>72799.999299999996</v>
      </c>
    </row>
    <row r="4371" spans="1:18" s="82" customFormat="1" ht="12.75" customHeight="1" x14ac:dyDescent="0.2">
      <c r="A4371" s="75">
        <v>0</v>
      </c>
      <c r="B4371" s="34">
        <v>167</v>
      </c>
      <c r="C4371" s="77">
        <v>26101400</v>
      </c>
      <c r="D4371" s="41" t="s">
        <v>549</v>
      </c>
      <c r="E4371" s="29">
        <v>1</v>
      </c>
      <c r="F4371" s="30" t="s">
        <v>11</v>
      </c>
      <c r="G4371" s="140">
        <v>52436.97</v>
      </c>
      <c r="H4371" s="78">
        <f t="shared" si="1115"/>
        <v>9963.0243000000009</v>
      </c>
      <c r="I4371" s="78">
        <f t="shared" si="1116"/>
        <v>62399.994300000006</v>
      </c>
      <c r="J4371" s="95">
        <f t="shared" si="1114"/>
        <v>62399.994300000006</v>
      </c>
      <c r="K4371" s="140">
        <v>54453.78</v>
      </c>
      <c r="L4371" s="78">
        <f t="shared" si="1117"/>
        <v>10346.218199999999</v>
      </c>
      <c r="M4371" s="78">
        <f t="shared" si="1118"/>
        <v>64799.998200000002</v>
      </c>
      <c r="N4371" s="78">
        <f t="shared" si="1119"/>
        <v>64799.998200000002</v>
      </c>
      <c r="O4371" s="78">
        <f t="shared" si="1120"/>
        <v>62399.994300000006</v>
      </c>
      <c r="P4371" s="138"/>
      <c r="Q4371" s="139"/>
      <c r="R4371" s="78">
        <f t="shared" si="1122"/>
        <v>62399.994300000006</v>
      </c>
    </row>
    <row r="4372" spans="1:18" s="82" customFormat="1" ht="12.75" customHeight="1" x14ac:dyDescent="0.2">
      <c r="A4372" s="75">
        <v>0</v>
      </c>
      <c r="B4372" s="34">
        <v>168</v>
      </c>
      <c r="C4372" s="77">
        <v>26101400</v>
      </c>
      <c r="D4372" s="41" t="s">
        <v>204</v>
      </c>
      <c r="E4372" s="29">
        <v>1</v>
      </c>
      <c r="F4372" s="30" t="s">
        <v>11</v>
      </c>
      <c r="G4372" s="140">
        <v>104873.95</v>
      </c>
      <c r="H4372" s="78">
        <f t="shared" si="1115"/>
        <v>19926.050500000001</v>
      </c>
      <c r="I4372" s="78">
        <f t="shared" si="1116"/>
        <v>124800.00049999999</v>
      </c>
      <c r="J4372" s="95">
        <f t="shared" si="1114"/>
        <v>124800.00049999999</v>
      </c>
      <c r="K4372" s="140">
        <v>108907.56</v>
      </c>
      <c r="L4372" s="78">
        <f t="shared" si="1117"/>
        <v>20692.436399999999</v>
      </c>
      <c r="M4372" s="78">
        <f t="shared" si="1118"/>
        <v>129599.9964</v>
      </c>
      <c r="N4372" s="78">
        <f t="shared" si="1119"/>
        <v>129599.9964</v>
      </c>
      <c r="O4372" s="78">
        <f t="shared" si="1120"/>
        <v>124800.00049999999</v>
      </c>
      <c r="P4372" s="138">
        <v>527303</v>
      </c>
      <c r="Q4372" s="140">
        <f t="shared" ref="Q4372:Q4373" si="1125">AVERAGE(P4372,O4372)</f>
        <v>326051.50024999998</v>
      </c>
      <c r="R4372" s="78">
        <f t="shared" si="1122"/>
        <v>124800.00049999999</v>
      </c>
    </row>
    <row r="4373" spans="1:18" s="82" customFormat="1" ht="12.75" customHeight="1" x14ac:dyDescent="0.2">
      <c r="A4373" s="75">
        <v>0</v>
      </c>
      <c r="B4373" s="34">
        <v>169</v>
      </c>
      <c r="C4373" s="77">
        <v>26101400</v>
      </c>
      <c r="D4373" s="41" t="s">
        <v>553</v>
      </c>
      <c r="E4373" s="29">
        <v>1</v>
      </c>
      <c r="F4373" s="30" t="s">
        <v>11</v>
      </c>
      <c r="G4373" s="140">
        <v>104873.95</v>
      </c>
      <c r="H4373" s="78">
        <f t="shared" si="1115"/>
        <v>19926.050500000001</v>
      </c>
      <c r="I4373" s="78">
        <f t="shared" si="1116"/>
        <v>124800.00049999999</v>
      </c>
      <c r="J4373" s="95">
        <f t="shared" si="1114"/>
        <v>124800.00049999999</v>
      </c>
      <c r="K4373" s="140">
        <v>108907.56</v>
      </c>
      <c r="L4373" s="78">
        <f t="shared" si="1117"/>
        <v>20692.436399999999</v>
      </c>
      <c r="M4373" s="78">
        <f t="shared" si="1118"/>
        <v>129599.9964</v>
      </c>
      <c r="N4373" s="78">
        <f t="shared" si="1119"/>
        <v>129599.9964</v>
      </c>
      <c r="O4373" s="78">
        <f t="shared" si="1120"/>
        <v>124800.00049999999</v>
      </c>
      <c r="P4373" s="138">
        <v>527203</v>
      </c>
      <c r="Q4373" s="140">
        <f t="shared" si="1125"/>
        <v>326001.50024999998</v>
      </c>
      <c r="R4373" s="78">
        <f t="shared" si="1122"/>
        <v>124800.00049999999</v>
      </c>
    </row>
    <row r="4374" spans="1:18" s="82" customFormat="1" ht="12.75" customHeight="1" x14ac:dyDescent="0.2">
      <c r="A4374" s="75">
        <v>0</v>
      </c>
      <c r="B4374" s="34">
        <v>170</v>
      </c>
      <c r="C4374" s="77">
        <v>26101400</v>
      </c>
      <c r="D4374" s="41" t="s">
        <v>812</v>
      </c>
      <c r="E4374" s="29">
        <v>1</v>
      </c>
      <c r="F4374" s="30" t="s">
        <v>11</v>
      </c>
      <c r="G4374" s="140">
        <v>122352.94</v>
      </c>
      <c r="H4374" s="78">
        <f t="shared" si="1115"/>
        <v>23247.0586</v>
      </c>
      <c r="I4374" s="78">
        <f t="shared" si="1116"/>
        <v>145599.99859999999</v>
      </c>
      <c r="J4374" s="95">
        <f t="shared" si="1114"/>
        <v>145599.99859999999</v>
      </c>
      <c r="K4374" s="140">
        <v>127058.82</v>
      </c>
      <c r="L4374" s="78">
        <f t="shared" si="1117"/>
        <v>24141.175800000001</v>
      </c>
      <c r="M4374" s="78">
        <f t="shared" si="1118"/>
        <v>151199.9958</v>
      </c>
      <c r="N4374" s="78">
        <f t="shared" si="1119"/>
        <v>151199.9958</v>
      </c>
      <c r="O4374" s="78">
        <f t="shared" si="1120"/>
        <v>145599.99859999999</v>
      </c>
      <c r="P4374" s="138"/>
      <c r="Q4374" s="139"/>
      <c r="R4374" s="78">
        <f t="shared" si="1122"/>
        <v>145599.99859999999</v>
      </c>
    </row>
    <row r="4375" spans="1:18" s="82" customFormat="1" ht="12.75" customHeight="1" x14ac:dyDescent="0.2">
      <c r="A4375" s="75">
        <v>0</v>
      </c>
      <c r="B4375" s="34">
        <v>171</v>
      </c>
      <c r="C4375" s="77">
        <v>26101400</v>
      </c>
      <c r="D4375" s="41" t="s">
        <v>800</v>
      </c>
      <c r="E4375" s="29">
        <v>1</v>
      </c>
      <c r="F4375" s="30" t="s">
        <v>11</v>
      </c>
      <c r="G4375" s="140">
        <v>157310.92000000001</v>
      </c>
      <c r="H4375" s="78">
        <f t="shared" si="1115"/>
        <v>29889.074800000002</v>
      </c>
      <c r="I4375" s="78">
        <f t="shared" si="1116"/>
        <v>187199.99480000001</v>
      </c>
      <c r="J4375" s="95">
        <f t="shared" si="1114"/>
        <v>187199.99480000001</v>
      </c>
      <c r="K4375" s="140">
        <v>163361.34</v>
      </c>
      <c r="L4375" s="78">
        <f t="shared" si="1117"/>
        <v>31038.654599999998</v>
      </c>
      <c r="M4375" s="78">
        <f t="shared" si="1118"/>
        <v>194399.99460000001</v>
      </c>
      <c r="N4375" s="78">
        <f t="shared" si="1119"/>
        <v>194399.99460000001</v>
      </c>
      <c r="O4375" s="78">
        <f t="shared" si="1120"/>
        <v>187199.99480000001</v>
      </c>
      <c r="P4375" s="138"/>
      <c r="Q4375" s="139"/>
      <c r="R4375" s="78">
        <f t="shared" si="1122"/>
        <v>187199.99480000001</v>
      </c>
    </row>
    <row r="4376" spans="1:18" s="82" customFormat="1" ht="12.75" customHeight="1" x14ac:dyDescent="0.2">
      <c r="A4376" s="75">
        <v>0</v>
      </c>
      <c r="B4376" s="34">
        <v>172</v>
      </c>
      <c r="C4376" s="77">
        <v>26101400</v>
      </c>
      <c r="D4376" s="41" t="s">
        <v>555</v>
      </c>
      <c r="E4376" s="29">
        <v>1</v>
      </c>
      <c r="F4376" s="30" t="s">
        <v>11</v>
      </c>
      <c r="G4376" s="140">
        <v>139831.93</v>
      </c>
      <c r="H4376" s="78">
        <f t="shared" si="1115"/>
        <v>26568.066699999999</v>
      </c>
      <c r="I4376" s="78">
        <f t="shared" si="1116"/>
        <v>166399.99669999999</v>
      </c>
      <c r="J4376" s="95">
        <f t="shared" si="1114"/>
        <v>166399.99669999999</v>
      </c>
      <c r="K4376" s="140">
        <v>145210.07999999999</v>
      </c>
      <c r="L4376" s="78">
        <f t="shared" si="1117"/>
        <v>27589.915199999999</v>
      </c>
      <c r="M4376" s="78">
        <f t="shared" si="1118"/>
        <v>172799.99519999998</v>
      </c>
      <c r="N4376" s="78">
        <f t="shared" si="1119"/>
        <v>172799.99519999998</v>
      </c>
      <c r="O4376" s="78">
        <f t="shared" si="1120"/>
        <v>166399.99669999999</v>
      </c>
      <c r="P4376" s="138">
        <v>478161</v>
      </c>
      <c r="Q4376" s="140">
        <f t="shared" ref="Q4376" si="1126">AVERAGE(P4376,O4376)</f>
        <v>322280.49835000001</v>
      </c>
      <c r="R4376" s="78">
        <f>O4376</f>
        <v>166399.99669999999</v>
      </c>
    </row>
    <row r="4377" spans="1:18" s="82" customFormat="1" ht="12.75" customHeight="1" x14ac:dyDescent="0.2">
      <c r="A4377" s="75">
        <v>0</v>
      </c>
      <c r="B4377" s="34">
        <v>173</v>
      </c>
      <c r="C4377" s="77">
        <v>26101400</v>
      </c>
      <c r="D4377" s="41" t="s">
        <v>557</v>
      </c>
      <c r="E4377" s="29">
        <v>1</v>
      </c>
      <c r="F4377" s="30" t="s">
        <v>11</v>
      </c>
      <c r="G4377" s="140">
        <v>34957.980000000003</v>
      </c>
      <c r="H4377" s="78">
        <f t="shared" si="1115"/>
        <v>6642.0162000000009</v>
      </c>
      <c r="I4377" s="78">
        <f t="shared" si="1116"/>
        <v>41599.996200000001</v>
      </c>
      <c r="J4377" s="95">
        <f t="shared" si="1114"/>
        <v>41599.996200000001</v>
      </c>
      <c r="K4377" s="140">
        <v>36302.519999999997</v>
      </c>
      <c r="L4377" s="78">
        <f t="shared" si="1117"/>
        <v>6897.4787999999999</v>
      </c>
      <c r="M4377" s="78">
        <f t="shared" si="1118"/>
        <v>43199.998799999994</v>
      </c>
      <c r="N4377" s="78">
        <f t="shared" si="1119"/>
        <v>43199.998799999994</v>
      </c>
      <c r="O4377" s="78">
        <f t="shared" si="1120"/>
        <v>41599.996200000001</v>
      </c>
      <c r="P4377" s="138"/>
      <c r="Q4377" s="139"/>
      <c r="R4377" s="78">
        <f t="shared" si="1122"/>
        <v>41599.996200000001</v>
      </c>
    </row>
    <row r="4378" spans="1:18" s="82" customFormat="1" ht="12.75" customHeight="1" x14ac:dyDescent="0.2">
      <c r="A4378" s="75">
        <v>0</v>
      </c>
      <c r="B4378" s="34">
        <v>174</v>
      </c>
      <c r="C4378" s="77">
        <v>26101400</v>
      </c>
      <c r="D4378" s="41" t="s">
        <v>559</v>
      </c>
      <c r="E4378" s="29">
        <v>1</v>
      </c>
      <c r="F4378" s="30" t="s">
        <v>11</v>
      </c>
      <c r="G4378" s="140">
        <v>104873.95</v>
      </c>
      <c r="H4378" s="78">
        <f t="shared" si="1115"/>
        <v>19926.050500000001</v>
      </c>
      <c r="I4378" s="78">
        <f t="shared" si="1116"/>
        <v>124800.00049999999</v>
      </c>
      <c r="J4378" s="95">
        <f t="shared" si="1114"/>
        <v>124800.00049999999</v>
      </c>
      <c r="K4378" s="140">
        <v>108907.56</v>
      </c>
      <c r="L4378" s="78">
        <f t="shared" si="1117"/>
        <v>20692.436399999999</v>
      </c>
      <c r="M4378" s="78">
        <f t="shared" si="1118"/>
        <v>129599.9964</v>
      </c>
      <c r="N4378" s="78">
        <f t="shared" si="1119"/>
        <v>129599.9964</v>
      </c>
      <c r="O4378" s="78">
        <f t="shared" si="1120"/>
        <v>124800.00049999999</v>
      </c>
      <c r="P4378" s="138"/>
      <c r="Q4378" s="139"/>
      <c r="R4378" s="78">
        <f t="shared" si="1122"/>
        <v>124800.00049999999</v>
      </c>
    </row>
    <row r="4379" spans="1:18" s="82" customFormat="1" ht="12.75" customHeight="1" x14ac:dyDescent="0.2">
      <c r="A4379" s="75">
        <v>0</v>
      </c>
      <c r="B4379" s="34">
        <v>175</v>
      </c>
      <c r="C4379" s="77">
        <v>26101400</v>
      </c>
      <c r="D4379" s="41" t="s">
        <v>561</v>
      </c>
      <c r="E4379" s="29">
        <v>1</v>
      </c>
      <c r="F4379" s="30" t="s">
        <v>11</v>
      </c>
      <c r="G4379" s="140">
        <v>34957.980000000003</v>
      </c>
      <c r="H4379" s="78">
        <f t="shared" si="1115"/>
        <v>6642.0162000000009</v>
      </c>
      <c r="I4379" s="78">
        <f t="shared" si="1116"/>
        <v>41599.996200000001</v>
      </c>
      <c r="J4379" s="95">
        <f t="shared" si="1114"/>
        <v>41599.996200000001</v>
      </c>
      <c r="K4379" s="140">
        <v>36302.519999999997</v>
      </c>
      <c r="L4379" s="78">
        <f t="shared" si="1117"/>
        <v>6897.4787999999999</v>
      </c>
      <c r="M4379" s="78">
        <f t="shared" si="1118"/>
        <v>43199.998799999994</v>
      </c>
      <c r="N4379" s="78">
        <f t="shared" si="1119"/>
        <v>43199.998799999994</v>
      </c>
      <c r="O4379" s="78">
        <f t="shared" si="1120"/>
        <v>41599.996200000001</v>
      </c>
      <c r="P4379" s="138"/>
      <c r="Q4379" s="139"/>
      <c r="R4379" s="78">
        <f t="shared" si="1122"/>
        <v>41599.996200000001</v>
      </c>
    </row>
    <row r="4380" spans="1:18" s="82" customFormat="1" ht="12.75" customHeight="1" x14ac:dyDescent="0.2">
      <c r="A4380" s="75">
        <v>0</v>
      </c>
      <c r="B4380" s="34">
        <v>176</v>
      </c>
      <c r="C4380" s="77">
        <v>26101400</v>
      </c>
      <c r="D4380" s="41" t="s">
        <v>563</v>
      </c>
      <c r="E4380" s="29">
        <v>1</v>
      </c>
      <c r="F4380" s="30" t="s">
        <v>11</v>
      </c>
      <c r="G4380" s="140">
        <v>209747.9</v>
      </c>
      <c r="H4380" s="78">
        <f t="shared" si="1115"/>
        <v>39852.101000000002</v>
      </c>
      <c r="I4380" s="78">
        <f t="shared" si="1116"/>
        <v>249600.00099999999</v>
      </c>
      <c r="J4380" s="95">
        <f t="shared" si="1114"/>
        <v>249600.00099999999</v>
      </c>
      <c r="K4380" s="140">
        <v>217815.13</v>
      </c>
      <c r="L4380" s="78">
        <f t="shared" si="1117"/>
        <v>41384.8747</v>
      </c>
      <c r="M4380" s="78">
        <f t="shared" si="1118"/>
        <v>259200.00469999999</v>
      </c>
      <c r="N4380" s="78">
        <f t="shared" si="1119"/>
        <v>259200.00469999999</v>
      </c>
      <c r="O4380" s="78">
        <f t="shared" si="1120"/>
        <v>249600.00099999999</v>
      </c>
      <c r="P4380" s="138"/>
      <c r="Q4380" s="139"/>
      <c r="R4380" s="78">
        <f t="shared" si="1122"/>
        <v>249600.00099999999</v>
      </c>
    </row>
    <row r="4381" spans="1:18" s="82" customFormat="1" ht="12.75" customHeight="1" x14ac:dyDescent="0.2">
      <c r="A4381" s="75">
        <v>0</v>
      </c>
      <c r="B4381" s="34">
        <v>177</v>
      </c>
      <c r="C4381" s="77">
        <v>26101400</v>
      </c>
      <c r="D4381" s="41" t="s">
        <v>565</v>
      </c>
      <c r="E4381" s="29">
        <v>1</v>
      </c>
      <c r="F4381" s="30" t="s">
        <v>11</v>
      </c>
      <c r="G4381" s="140">
        <v>349579.83</v>
      </c>
      <c r="H4381" s="78">
        <f t="shared" si="1115"/>
        <v>66420.167700000005</v>
      </c>
      <c r="I4381" s="78">
        <f t="shared" si="1116"/>
        <v>415999.99770000001</v>
      </c>
      <c r="J4381" s="95">
        <f t="shared" si="1114"/>
        <v>415999.99770000001</v>
      </c>
      <c r="K4381" s="140">
        <v>363025.21</v>
      </c>
      <c r="L4381" s="78">
        <f t="shared" si="1117"/>
        <v>68974.789900000003</v>
      </c>
      <c r="M4381" s="78">
        <f t="shared" si="1118"/>
        <v>431999.99990000005</v>
      </c>
      <c r="N4381" s="78">
        <f t="shared" si="1119"/>
        <v>431999.99990000005</v>
      </c>
      <c r="O4381" s="78">
        <f t="shared" si="1120"/>
        <v>415999.99770000001</v>
      </c>
      <c r="P4381" s="138"/>
      <c r="Q4381" s="139"/>
      <c r="R4381" s="78">
        <f t="shared" si="1122"/>
        <v>415999.99770000001</v>
      </c>
    </row>
    <row r="4382" spans="1:18" s="82" customFormat="1" ht="12.75" customHeight="1" x14ac:dyDescent="0.2">
      <c r="A4382" s="75">
        <v>0</v>
      </c>
      <c r="B4382" s="34">
        <v>178</v>
      </c>
      <c r="C4382" s="77">
        <v>26101400</v>
      </c>
      <c r="D4382" s="41" t="s">
        <v>567</v>
      </c>
      <c r="E4382" s="29">
        <v>1</v>
      </c>
      <c r="F4382" s="30" t="s">
        <v>11</v>
      </c>
      <c r="G4382" s="140">
        <v>340840.34</v>
      </c>
      <c r="H4382" s="78">
        <f t="shared" si="1115"/>
        <v>64759.664600000004</v>
      </c>
      <c r="I4382" s="78">
        <f t="shared" si="1116"/>
        <v>405600.00460000004</v>
      </c>
      <c r="J4382" s="95">
        <f t="shared" si="1114"/>
        <v>405600.00460000004</v>
      </c>
      <c r="K4382" s="140">
        <v>353949.58</v>
      </c>
      <c r="L4382" s="78">
        <f t="shared" si="1117"/>
        <v>67250.420200000008</v>
      </c>
      <c r="M4382" s="78">
        <f t="shared" si="1118"/>
        <v>421200.00020000001</v>
      </c>
      <c r="N4382" s="78">
        <f t="shared" si="1119"/>
        <v>421200.00020000001</v>
      </c>
      <c r="O4382" s="78">
        <f t="shared" si="1120"/>
        <v>405600.00460000004</v>
      </c>
      <c r="P4382" s="138">
        <v>723372</v>
      </c>
      <c r="Q4382" s="140">
        <f t="shared" ref="Q4382" si="1127">AVERAGE(P4382,O4382)</f>
        <v>564486.00230000005</v>
      </c>
      <c r="R4382" s="78">
        <f>O4382</f>
        <v>405600.00460000004</v>
      </c>
    </row>
    <row r="4383" spans="1:18" s="82" customFormat="1" ht="12.75" customHeight="1" x14ac:dyDescent="0.2">
      <c r="A4383" s="75">
        <v>0</v>
      </c>
      <c r="B4383" s="34">
        <v>179</v>
      </c>
      <c r="C4383" s="77">
        <v>26101400</v>
      </c>
      <c r="D4383" s="41" t="s">
        <v>569</v>
      </c>
      <c r="E4383" s="29">
        <v>1</v>
      </c>
      <c r="F4383" s="30" t="s">
        <v>11</v>
      </c>
      <c r="G4383" s="140">
        <v>78655.460000000006</v>
      </c>
      <c r="H4383" s="78">
        <f t="shared" si="1115"/>
        <v>14944.537400000001</v>
      </c>
      <c r="I4383" s="78">
        <f t="shared" si="1116"/>
        <v>93599.997400000007</v>
      </c>
      <c r="J4383" s="95">
        <f t="shared" si="1114"/>
        <v>93599.997400000007</v>
      </c>
      <c r="K4383" s="140">
        <v>81680.67</v>
      </c>
      <c r="L4383" s="78">
        <f t="shared" si="1117"/>
        <v>15519.327299999999</v>
      </c>
      <c r="M4383" s="78">
        <f t="shared" si="1118"/>
        <v>97199.997300000003</v>
      </c>
      <c r="N4383" s="78">
        <f t="shared" si="1119"/>
        <v>97199.997300000003</v>
      </c>
      <c r="O4383" s="78">
        <f t="shared" si="1120"/>
        <v>93599.997400000007</v>
      </c>
      <c r="P4383" s="138"/>
      <c r="Q4383" s="139"/>
      <c r="R4383" s="78">
        <f t="shared" si="1122"/>
        <v>93599.997400000007</v>
      </c>
    </row>
    <row r="4384" spans="1:18" s="82" customFormat="1" ht="12.75" customHeight="1" x14ac:dyDescent="0.2">
      <c r="A4384" s="75">
        <v>0</v>
      </c>
      <c r="B4384" s="34">
        <v>180</v>
      </c>
      <c r="C4384" s="77">
        <v>26101400</v>
      </c>
      <c r="D4384" s="41" t="s">
        <v>571</v>
      </c>
      <c r="E4384" s="29">
        <v>1</v>
      </c>
      <c r="F4384" s="30" t="s">
        <v>11</v>
      </c>
      <c r="G4384" s="140">
        <v>104873.95</v>
      </c>
      <c r="H4384" s="78">
        <f t="shared" si="1115"/>
        <v>19926.050500000001</v>
      </c>
      <c r="I4384" s="78">
        <f t="shared" si="1116"/>
        <v>124800.00049999999</v>
      </c>
      <c r="J4384" s="95">
        <f t="shared" si="1114"/>
        <v>124800.00049999999</v>
      </c>
      <c r="K4384" s="140">
        <v>108907.56</v>
      </c>
      <c r="L4384" s="78">
        <f t="shared" si="1117"/>
        <v>20692.436399999999</v>
      </c>
      <c r="M4384" s="78">
        <f t="shared" si="1118"/>
        <v>129599.9964</v>
      </c>
      <c r="N4384" s="78">
        <f t="shared" si="1119"/>
        <v>129599.9964</v>
      </c>
      <c r="O4384" s="78">
        <f t="shared" si="1120"/>
        <v>124800.00049999999</v>
      </c>
      <c r="P4384" s="138"/>
      <c r="Q4384" s="139"/>
      <c r="R4384" s="78">
        <f t="shared" si="1122"/>
        <v>124800.00049999999</v>
      </c>
    </row>
    <row r="4385" spans="1:18" s="82" customFormat="1" ht="12.75" customHeight="1" x14ac:dyDescent="0.2">
      <c r="A4385" s="75">
        <v>0</v>
      </c>
      <c r="B4385" s="34">
        <v>181</v>
      </c>
      <c r="C4385" s="77">
        <v>26101400</v>
      </c>
      <c r="D4385" s="41" t="s">
        <v>573</v>
      </c>
      <c r="E4385" s="29">
        <v>1</v>
      </c>
      <c r="F4385" s="30" t="s">
        <v>11</v>
      </c>
      <c r="G4385" s="140">
        <v>26218.49</v>
      </c>
      <c r="H4385" s="78">
        <f t="shared" si="1115"/>
        <v>4981.5131000000001</v>
      </c>
      <c r="I4385" s="78">
        <f t="shared" si="1116"/>
        <v>31200.003100000002</v>
      </c>
      <c r="J4385" s="95">
        <f t="shared" si="1114"/>
        <v>31200.003100000002</v>
      </c>
      <c r="K4385" s="140">
        <v>27226.89</v>
      </c>
      <c r="L4385" s="78">
        <f t="shared" si="1117"/>
        <v>5173.1090999999997</v>
      </c>
      <c r="M4385" s="78">
        <f t="shared" si="1118"/>
        <v>32399.999100000001</v>
      </c>
      <c r="N4385" s="78">
        <f t="shared" si="1119"/>
        <v>32399.999100000001</v>
      </c>
      <c r="O4385" s="78">
        <f t="shared" si="1120"/>
        <v>31200.003100000002</v>
      </c>
      <c r="P4385" s="138"/>
      <c r="Q4385" s="139"/>
      <c r="R4385" s="78">
        <f t="shared" si="1122"/>
        <v>31200.003100000002</v>
      </c>
    </row>
    <row r="4386" spans="1:18" s="82" customFormat="1" ht="12.75" customHeight="1" x14ac:dyDescent="0.2">
      <c r="A4386" s="75">
        <v>0</v>
      </c>
      <c r="B4386" s="34">
        <v>182</v>
      </c>
      <c r="C4386" s="77">
        <v>26101400</v>
      </c>
      <c r="D4386" s="41" t="s">
        <v>575</v>
      </c>
      <c r="E4386" s="29">
        <v>1</v>
      </c>
      <c r="F4386" s="30" t="s">
        <v>52</v>
      </c>
      <c r="G4386" s="140">
        <v>15731.09</v>
      </c>
      <c r="H4386" s="78">
        <f t="shared" si="1115"/>
        <v>2988.9070999999999</v>
      </c>
      <c r="I4386" s="78">
        <f t="shared" si="1116"/>
        <v>18719.997100000001</v>
      </c>
      <c r="J4386" s="95">
        <f t="shared" si="1114"/>
        <v>18719.997100000001</v>
      </c>
      <c r="K4386" s="140">
        <v>16336.13</v>
      </c>
      <c r="L4386" s="78">
        <f t="shared" si="1117"/>
        <v>3103.8647000000001</v>
      </c>
      <c r="M4386" s="78">
        <f t="shared" si="1118"/>
        <v>19439.994699999999</v>
      </c>
      <c r="N4386" s="78">
        <f t="shared" si="1119"/>
        <v>19439.994699999999</v>
      </c>
      <c r="O4386" s="78">
        <f t="shared" si="1120"/>
        <v>18719.997100000001</v>
      </c>
      <c r="P4386" s="138"/>
      <c r="Q4386" s="139"/>
      <c r="R4386" s="78">
        <f t="shared" si="1122"/>
        <v>18719.997100000001</v>
      </c>
    </row>
    <row r="4387" spans="1:18" s="82" customFormat="1" ht="12.75" customHeight="1" x14ac:dyDescent="0.2">
      <c r="A4387" s="75">
        <v>0</v>
      </c>
      <c r="B4387" s="34">
        <v>183</v>
      </c>
      <c r="C4387" s="77">
        <v>26101400</v>
      </c>
      <c r="D4387" s="41" t="s">
        <v>577</v>
      </c>
      <c r="E4387" s="29">
        <v>1</v>
      </c>
      <c r="F4387" s="30" t="s">
        <v>52</v>
      </c>
      <c r="G4387" s="140">
        <v>13983.19</v>
      </c>
      <c r="H4387" s="78">
        <f t="shared" si="1115"/>
        <v>2656.8061000000002</v>
      </c>
      <c r="I4387" s="78">
        <f t="shared" si="1116"/>
        <v>16639.9961</v>
      </c>
      <c r="J4387" s="95">
        <f t="shared" si="1114"/>
        <v>16639.9961</v>
      </c>
      <c r="K4387" s="140">
        <v>14521.01</v>
      </c>
      <c r="L4387" s="78">
        <f t="shared" si="1117"/>
        <v>2758.9919</v>
      </c>
      <c r="M4387" s="78">
        <f t="shared" si="1118"/>
        <v>17280.001899999999</v>
      </c>
      <c r="N4387" s="78">
        <f t="shared" si="1119"/>
        <v>17280.001899999999</v>
      </c>
      <c r="O4387" s="78">
        <f t="shared" si="1120"/>
        <v>16639.9961</v>
      </c>
      <c r="P4387" s="138"/>
      <c r="Q4387" s="139"/>
      <c r="R4387" s="78">
        <f t="shared" si="1122"/>
        <v>16639.9961</v>
      </c>
    </row>
    <row r="4388" spans="1:18" s="82" customFormat="1" ht="12.75" customHeight="1" x14ac:dyDescent="0.2">
      <c r="A4388" s="75">
        <v>0</v>
      </c>
      <c r="B4388" s="34">
        <v>184</v>
      </c>
      <c r="C4388" s="77">
        <v>26101400</v>
      </c>
      <c r="D4388" s="41" t="s">
        <v>579</v>
      </c>
      <c r="E4388" s="29">
        <v>1</v>
      </c>
      <c r="F4388" s="30" t="s">
        <v>52</v>
      </c>
      <c r="G4388" s="140">
        <v>10487.39</v>
      </c>
      <c r="H4388" s="78">
        <f t="shared" si="1115"/>
        <v>1992.6041</v>
      </c>
      <c r="I4388" s="78">
        <f t="shared" si="1116"/>
        <v>12479.9941</v>
      </c>
      <c r="J4388" s="95">
        <f t="shared" si="1114"/>
        <v>12479.9941</v>
      </c>
      <c r="K4388" s="140">
        <v>10890.76</v>
      </c>
      <c r="L4388" s="78">
        <f t="shared" si="1117"/>
        <v>2069.2444</v>
      </c>
      <c r="M4388" s="78">
        <f t="shared" si="1118"/>
        <v>12960.0044</v>
      </c>
      <c r="N4388" s="78">
        <f t="shared" si="1119"/>
        <v>12960.0044</v>
      </c>
      <c r="O4388" s="78">
        <f t="shared" si="1120"/>
        <v>12479.9941</v>
      </c>
      <c r="P4388" s="138"/>
      <c r="Q4388" s="139"/>
      <c r="R4388" s="78">
        <f t="shared" si="1122"/>
        <v>12479.9941</v>
      </c>
    </row>
    <row r="4389" spans="1:18" s="82" customFormat="1" ht="12.75" customHeight="1" x14ac:dyDescent="0.2">
      <c r="A4389" s="75">
        <v>0</v>
      </c>
      <c r="B4389" s="34">
        <v>185</v>
      </c>
      <c r="C4389" s="77">
        <v>26101400</v>
      </c>
      <c r="D4389" s="41" t="s">
        <v>581</v>
      </c>
      <c r="E4389" s="29">
        <v>1</v>
      </c>
      <c r="F4389" s="30" t="s">
        <v>52</v>
      </c>
      <c r="G4389" s="140">
        <v>10487.39</v>
      </c>
      <c r="H4389" s="78">
        <f t="shared" si="1115"/>
        <v>1992.6041</v>
      </c>
      <c r="I4389" s="78">
        <f t="shared" si="1116"/>
        <v>12479.9941</v>
      </c>
      <c r="J4389" s="95">
        <f t="shared" si="1114"/>
        <v>12479.9941</v>
      </c>
      <c r="K4389" s="140">
        <v>10890.76</v>
      </c>
      <c r="L4389" s="78">
        <f t="shared" si="1117"/>
        <v>2069.2444</v>
      </c>
      <c r="M4389" s="78">
        <f t="shared" si="1118"/>
        <v>12960.0044</v>
      </c>
      <c r="N4389" s="78">
        <f t="shared" si="1119"/>
        <v>12960.0044</v>
      </c>
      <c r="O4389" s="78">
        <f t="shared" si="1120"/>
        <v>12479.9941</v>
      </c>
      <c r="P4389" s="138"/>
      <c r="Q4389" s="139"/>
      <c r="R4389" s="78">
        <f t="shared" si="1122"/>
        <v>12479.9941</v>
      </c>
    </row>
    <row r="4390" spans="1:18" s="82" customFormat="1" ht="12.75" customHeight="1" x14ac:dyDescent="0.2">
      <c r="A4390" s="75">
        <v>0</v>
      </c>
      <c r="B4390" s="34">
        <v>186</v>
      </c>
      <c r="C4390" s="77">
        <v>26101400</v>
      </c>
      <c r="D4390" s="41" t="s">
        <v>583</v>
      </c>
      <c r="E4390" s="29">
        <v>1</v>
      </c>
      <c r="F4390" s="30" t="s">
        <v>52</v>
      </c>
      <c r="G4390" s="140">
        <v>10487.39</v>
      </c>
      <c r="H4390" s="78">
        <f t="shared" si="1115"/>
        <v>1992.6041</v>
      </c>
      <c r="I4390" s="78">
        <f t="shared" si="1116"/>
        <v>12479.9941</v>
      </c>
      <c r="J4390" s="95">
        <f t="shared" si="1114"/>
        <v>12479.9941</v>
      </c>
      <c r="K4390" s="140">
        <v>10890.76</v>
      </c>
      <c r="L4390" s="78">
        <f t="shared" si="1117"/>
        <v>2069.2444</v>
      </c>
      <c r="M4390" s="78">
        <f t="shared" si="1118"/>
        <v>12960.0044</v>
      </c>
      <c r="N4390" s="78">
        <f t="shared" si="1119"/>
        <v>12960.0044</v>
      </c>
      <c r="O4390" s="78">
        <f t="shared" si="1120"/>
        <v>12479.9941</v>
      </c>
      <c r="P4390" s="138"/>
      <c r="Q4390" s="139"/>
      <c r="R4390" s="78">
        <f t="shared" si="1122"/>
        <v>12479.9941</v>
      </c>
    </row>
    <row r="4391" spans="1:18" s="82" customFormat="1" ht="12.75" customHeight="1" x14ac:dyDescent="0.2">
      <c r="A4391" s="75">
        <v>0</v>
      </c>
      <c r="B4391" s="34">
        <v>187</v>
      </c>
      <c r="C4391" s="77">
        <v>26101400</v>
      </c>
      <c r="D4391" s="41" t="s">
        <v>585</v>
      </c>
      <c r="E4391" s="29">
        <v>1</v>
      </c>
      <c r="F4391" s="30" t="s">
        <v>11</v>
      </c>
      <c r="G4391" s="140">
        <v>15731.09</v>
      </c>
      <c r="H4391" s="78">
        <f t="shared" si="1115"/>
        <v>2988.9070999999999</v>
      </c>
      <c r="I4391" s="78">
        <f t="shared" si="1116"/>
        <v>18719.997100000001</v>
      </c>
      <c r="J4391" s="95">
        <f t="shared" si="1114"/>
        <v>18719.997100000001</v>
      </c>
      <c r="K4391" s="140">
        <v>16336.13</v>
      </c>
      <c r="L4391" s="78">
        <f t="shared" si="1117"/>
        <v>3103.8647000000001</v>
      </c>
      <c r="M4391" s="78">
        <f t="shared" si="1118"/>
        <v>19439.994699999999</v>
      </c>
      <c r="N4391" s="78">
        <f t="shared" si="1119"/>
        <v>19439.994699999999</v>
      </c>
      <c r="O4391" s="78">
        <f t="shared" si="1120"/>
        <v>18719.997100000001</v>
      </c>
      <c r="P4391" s="138"/>
      <c r="Q4391" s="139"/>
      <c r="R4391" s="78">
        <f t="shared" si="1122"/>
        <v>18719.997100000001</v>
      </c>
    </row>
    <row r="4392" spans="1:18" s="82" customFormat="1" ht="12.75" customHeight="1" x14ac:dyDescent="0.2">
      <c r="A4392" s="75">
        <v>0</v>
      </c>
      <c r="B4392" s="34">
        <v>188</v>
      </c>
      <c r="C4392" s="77">
        <v>26101400</v>
      </c>
      <c r="D4392" s="41" t="s">
        <v>587</v>
      </c>
      <c r="E4392" s="29">
        <v>1</v>
      </c>
      <c r="F4392" s="30" t="s">
        <v>11</v>
      </c>
      <c r="G4392" s="140">
        <v>12235.29</v>
      </c>
      <c r="H4392" s="78">
        <f t="shared" si="1115"/>
        <v>2324.7051000000001</v>
      </c>
      <c r="I4392" s="78">
        <f t="shared" si="1116"/>
        <v>14559.9951</v>
      </c>
      <c r="J4392" s="95">
        <f t="shared" si="1114"/>
        <v>14559.9951</v>
      </c>
      <c r="K4392" s="140">
        <v>12705.88</v>
      </c>
      <c r="L4392" s="78">
        <f t="shared" si="1117"/>
        <v>2414.1171999999997</v>
      </c>
      <c r="M4392" s="78">
        <f t="shared" si="1118"/>
        <v>15119.997199999998</v>
      </c>
      <c r="N4392" s="78">
        <f t="shared" si="1119"/>
        <v>15119.997199999998</v>
      </c>
      <c r="O4392" s="78">
        <f t="shared" si="1120"/>
        <v>14559.9951</v>
      </c>
      <c r="P4392" s="138"/>
      <c r="Q4392" s="139"/>
      <c r="R4392" s="78">
        <f t="shared" si="1122"/>
        <v>14559.9951</v>
      </c>
    </row>
    <row r="4393" spans="1:18" s="82" customFormat="1" ht="12.75" customHeight="1" x14ac:dyDescent="0.2">
      <c r="A4393" s="75">
        <v>0</v>
      </c>
      <c r="B4393" s="34">
        <v>189</v>
      </c>
      <c r="C4393" s="77">
        <v>26101400</v>
      </c>
      <c r="D4393" s="41" t="s">
        <v>589</v>
      </c>
      <c r="E4393" s="29">
        <v>1</v>
      </c>
      <c r="F4393" s="30" t="s">
        <v>11</v>
      </c>
      <c r="G4393" s="140">
        <v>2621.85</v>
      </c>
      <c r="H4393" s="78">
        <f t="shared" si="1115"/>
        <v>498.1515</v>
      </c>
      <c r="I4393" s="78">
        <f t="shared" si="1116"/>
        <v>3120.0014999999999</v>
      </c>
      <c r="J4393" s="95">
        <f t="shared" si="1114"/>
        <v>3120.0014999999999</v>
      </c>
      <c r="K4393" s="140">
        <v>2722.69</v>
      </c>
      <c r="L4393" s="78">
        <f t="shared" si="1117"/>
        <v>517.31110000000001</v>
      </c>
      <c r="M4393" s="78">
        <f t="shared" si="1118"/>
        <v>3240.0011</v>
      </c>
      <c r="N4393" s="78">
        <f t="shared" si="1119"/>
        <v>3240.0011</v>
      </c>
      <c r="O4393" s="78">
        <f t="shared" si="1120"/>
        <v>3120.0014999999999</v>
      </c>
      <c r="P4393" s="138"/>
      <c r="Q4393" s="139"/>
      <c r="R4393" s="78">
        <f t="shared" si="1122"/>
        <v>3120.0014999999999</v>
      </c>
    </row>
    <row r="4394" spans="1:18" s="82" customFormat="1" ht="12.75" customHeight="1" x14ac:dyDescent="0.2">
      <c r="A4394" s="75">
        <v>0</v>
      </c>
      <c r="B4394" s="34">
        <v>190</v>
      </c>
      <c r="C4394" s="77">
        <v>26101400</v>
      </c>
      <c r="D4394" s="41" t="s">
        <v>591</v>
      </c>
      <c r="E4394" s="29">
        <v>1</v>
      </c>
      <c r="F4394" s="30" t="s">
        <v>11</v>
      </c>
      <c r="G4394" s="140">
        <v>2621.85</v>
      </c>
      <c r="H4394" s="78">
        <f t="shared" si="1115"/>
        <v>498.1515</v>
      </c>
      <c r="I4394" s="78">
        <f t="shared" si="1116"/>
        <v>3120.0014999999999</v>
      </c>
      <c r="J4394" s="95">
        <f t="shared" si="1114"/>
        <v>3120.0014999999999</v>
      </c>
      <c r="K4394" s="140">
        <v>2722.69</v>
      </c>
      <c r="L4394" s="78">
        <f t="shared" si="1117"/>
        <v>517.31110000000001</v>
      </c>
      <c r="M4394" s="78">
        <f t="shared" si="1118"/>
        <v>3240.0011</v>
      </c>
      <c r="N4394" s="78">
        <f t="shared" si="1119"/>
        <v>3240.0011</v>
      </c>
      <c r="O4394" s="78">
        <f t="shared" si="1120"/>
        <v>3120.0014999999999</v>
      </c>
      <c r="P4394" s="138"/>
      <c r="Q4394" s="139"/>
      <c r="R4394" s="78">
        <f t="shared" si="1122"/>
        <v>3120.0014999999999</v>
      </c>
    </row>
    <row r="4395" spans="1:18" s="82" customFormat="1" ht="12.75" customHeight="1" x14ac:dyDescent="0.2">
      <c r="A4395" s="75">
        <v>0</v>
      </c>
      <c r="B4395" s="34">
        <v>191</v>
      </c>
      <c r="C4395" s="77">
        <v>26101400</v>
      </c>
      <c r="D4395" s="41" t="s">
        <v>593</v>
      </c>
      <c r="E4395" s="29">
        <v>1</v>
      </c>
      <c r="F4395" s="30" t="s">
        <v>11</v>
      </c>
      <c r="G4395" s="140">
        <v>2621.85</v>
      </c>
      <c r="H4395" s="78">
        <f t="shared" si="1115"/>
        <v>498.1515</v>
      </c>
      <c r="I4395" s="78">
        <f t="shared" si="1116"/>
        <v>3120.0014999999999</v>
      </c>
      <c r="J4395" s="95">
        <f t="shared" si="1114"/>
        <v>3120.0014999999999</v>
      </c>
      <c r="K4395" s="140">
        <v>2722.69</v>
      </c>
      <c r="L4395" s="78">
        <f t="shared" si="1117"/>
        <v>517.31110000000001</v>
      </c>
      <c r="M4395" s="78">
        <f t="shared" si="1118"/>
        <v>3240.0011</v>
      </c>
      <c r="N4395" s="78">
        <f t="shared" si="1119"/>
        <v>3240.0011</v>
      </c>
      <c r="O4395" s="78">
        <f t="shared" si="1120"/>
        <v>3120.0014999999999</v>
      </c>
      <c r="P4395" s="138"/>
      <c r="Q4395" s="139"/>
      <c r="R4395" s="78">
        <f t="shared" si="1122"/>
        <v>3120.0014999999999</v>
      </c>
    </row>
    <row r="4396" spans="1:18" s="82" customFormat="1" ht="12.75" customHeight="1" x14ac:dyDescent="0.2">
      <c r="A4396" s="75">
        <v>0</v>
      </c>
      <c r="B4396" s="34">
        <v>192</v>
      </c>
      <c r="C4396" s="77">
        <v>26101400</v>
      </c>
      <c r="D4396" s="41" t="s">
        <v>595</v>
      </c>
      <c r="E4396" s="29">
        <v>1</v>
      </c>
      <c r="F4396" s="30" t="s">
        <v>11</v>
      </c>
      <c r="G4396" s="140">
        <v>2621.85</v>
      </c>
      <c r="H4396" s="78">
        <f t="shared" si="1115"/>
        <v>498.1515</v>
      </c>
      <c r="I4396" s="78">
        <f t="shared" si="1116"/>
        <v>3120.0014999999999</v>
      </c>
      <c r="J4396" s="95">
        <f t="shared" si="1114"/>
        <v>3120.0014999999999</v>
      </c>
      <c r="K4396" s="140">
        <v>2722.69</v>
      </c>
      <c r="L4396" s="78">
        <f t="shared" si="1117"/>
        <v>517.31110000000001</v>
      </c>
      <c r="M4396" s="78">
        <f t="shared" si="1118"/>
        <v>3240.0011</v>
      </c>
      <c r="N4396" s="78">
        <f t="shared" si="1119"/>
        <v>3240.0011</v>
      </c>
      <c r="O4396" s="78">
        <f t="shared" si="1120"/>
        <v>3120.0014999999999</v>
      </c>
      <c r="P4396" s="138"/>
      <c r="Q4396" s="139"/>
      <c r="R4396" s="78">
        <f t="shared" si="1122"/>
        <v>3120.0014999999999</v>
      </c>
    </row>
    <row r="4397" spans="1:18" s="82" customFormat="1" ht="12.75" customHeight="1" x14ac:dyDescent="0.2">
      <c r="A4397" s="75">
        <v>0</v>
      </c>
      <c r="B4397" s="34">
        <v>193</v>
      </c>
      <c r="C4397" s="77">
        <v>26101400</v>
      </c>
      <c r="D4397" s="41" t="s">
        <v>597</v>
      </c>
      <c r="E4397" s="29">
        <v>1</v>
      </c>
      <c r="F4397" s="30" t="s">
        <v>11</v>
      </c>
      <c r="G4397" s="140">
        <v>2621.85</v>
      </c>
      <c r="H4397" s="78">
        <f t="shared" si="1115"/>
        <v>498.1515</v>
      </c>
      <c r="I4397" s="78">
        <f t="shared" si="1116"/>
        <v>3120.0014999999999</v>
      </c>
      <c r="J4397" s="95">
        <f t="shared" si="1114"/>
        <v>3120.0014999999999</v>
      </c>
      <c r="K4397" s="140">
        <v>2722.69</v>
      </c>
      <c r="L4397" s="78">
        <f t="shared" si="1117"/>
        <v>517.31110000000001</v>
      </c>
      <c r="M4397" s="78">
        <f t="shared" si="1118"/>
        <v>3240.0011</v>
      </c>
      <c r="N4397" s="78">
        <f t="shared" si="1119"/>
        <v>3240.0011</v>
      </c>
      <c r="O4397" s="78">
        <f t="shared" si="1120"/>
        <v>3120.0014999999999</v>
      </c>
      <c r="P4397" s="138"/>
      <c r="Q4397" s="139"/>
      <c r="R4397" s="78">
        <f t="shared" si="1122"/>
        <v>3120.0014999999999</v>
      </c>
    </row>
    <row r="4398" spans="1:18" s="82" customFormat="1" ht="12.75" customHeight="1" x14ac:dyDescent="0.2">
      <c r="A4398" s="75">
        <v>0</v>
      </c>
      <c r="B4398" s="34">
        <v>194</v>
      </c>
      <c r="C4398" s="77">
        <v>26101400</v>
      </c>
      <c r="D4398" s="41" t="s">
        <v>599</v>
      </c>
      <c r="E4398" s="29">
        <v>1</v>
      </c>
      <c r="F4398" s="30" t="s">
        <v>11</v>
      </c>
      <c r="G4398" s="140">
        <v>17478.990000000002</v>
      </c>
      <c r="H4398" s="78">
        <f t="shared" si="1115"/>
        <v>3321.0081000000005</v>
      </c>
      <c r="I4398" s="78">
        <f t="shared" si="1116"/>
        <v>20799.998100000001</v>
      </c>
      <c r="J4398" s="95">
        <f t="shared" si="1114"/>
        <v>20799.998100000001</v>
      </c>
      <c r="K4398" s="140">
        <v>18151.259999999998</v>
      </c>
      <c r="L4398" s="78">
        <f t="shared" si="1117"/>
        <v>3448.7393999999999</v>
      </c>
      <c r="M4398" s="78">
        <f t="shared" si="1118"/>
        <v>21599.999399999997</v>
      </c>
      <c r="N4398" s="78">
        <f t="shared" si="1119"/>
        <v>21599.999399999997</v>
      </c>
      <c r="O4398" s="78">
        <f t="shared" si="1120"/>
        <v>20799.998100000001</v>
      </c>
      <c r="P4398" s="138"/>
      <c r="Q4398" s="139"/>
      <c r="R4398" s="78">
        <f t="shared" si="1122"/>
        <v>20799.998100000001</v>
      </c>
    </row>
    <row r="4399" spans="1:18" s="82" customFormat="1" ht="12.75" customHeight="1" x14ac:dyDescent="0.2">
      <c r="A4399" s="75">
        <v>0</v>
      </c>
      <c r="B4399" s="34">
        <v>195</v>
      </c>
      <c r="C4399" s="77">
        <v>26101400</v>
      </c>
      <c r="D4399" s="41" t="s">
        <v>601</v>
      </c>
      <c r="E4399" s="29">
        <v>1</v>
      </c>
      <c r="F4399" s="30" t="s">
        <v>11</v>
      </c>
      <c r="G4399" s="140">
        <v>2621.85</v>
      </c>
      <c r="H4399" s="78">
        <f t="shared" si="1115"/>
        <v>498.1515</v>
      </c>
      <c r="I4399" s="78">
        <f t="shared" si="1116"/>
        <v>3120.0014999999999</v>
      </c>
      <c r="J4399" s="95">
        <f t="shared" si="1114"/>
        <v>3120.0014999999999</v>
      </c>
      <c r="K4399" s="140">
        <v>2722.69</v>
      </c>
      <c r="L4399" s="78">
        <f t="shared" si="1117"/>
        <v>517.31110000000001</v>
      </c>
      <c r="M4399" s="78">
        <f t="shared" si="1118"/>
        <v>3240.0011</v>
      </c>
      <c r="N4399" s="78">
        <f t="shared" si="1119"/>
        <v>3240.0011</v>
      </c>
      <c r="O4399" s="78">
        <f t="shared" si="1120"/>
        <v>3120.0014999999999</v>
      </c>
      <c r="P4399" s="138"/>
      <c r="Q4399" s="139"/>
      <c r="R4399" s="78">
        <f t="shared" si="1122"/>
        <v>3120.0014999999999</v>
      </c>
    </row>
    <row r="4400" spans="1:18" s="82" customFormat="1" ht="12.75" customHeight="1" x14ac:dyDescent="0.2">
      <c r="A4400" s="75">
        <v>0</v>
      </c>
      <c r="B4400" s="34">
        <v>196</v>
      </c>
      <c r="C4400" s="77">
        <v>26101400</v>
      </c>
      <c r="D4400" s="41" t="s">
        <v>603</v>
      </c>
      <c r="E4400" s="29">
        <v>1</v>
      </c>
      <c r="F4400" s="30" t="s">
        <v>11</v>
      </c>
      <c r="G4400" s="140">
        <v>2621.85</v>
      </c>
      <c r="H4400" s="78">
        <f t="shared" si="1115"/>
        <v>498.1515</v>
      </c>
      <c r="I4400" s="78">
        <f t="shared" si="1116"/>
        <v>3120.0014999999999</v>
      </c>
      <c r="J4400" s="95">
        <f t="shared" si="1114"/>
        <v>3120.0014999999999</v>
      </c>
      <c r="K4400" s="140">
        <v>2722.69</v>
      </c>
      <c r="L4400" s="78">
        <f t="shared" si="1117"/>
        <v>517.31110000000001</v>
      </c>
      <c r="M4400" s="78">
        <f t="shared" si="1118"/>
        <v>3240.0011</v>
      </c>
      <c r="N4400" s="78">
        <f t="shared" si="1119"/>
        <v>3240.0011</v>
      </c>
      <c r="O4400" s="78">
        <f t="shared" si="1120"/>
        <v>3120.0014999999999</v>
      </c>
      <c r="P4400" s="138"/>
      <c r="Q4400" s="139"/>
      <c r="R4400" s="78">
        <f t="shared" si="1122"/>
        <v>3120.0014999999999</v>
      </c>
    </row>
    <row r="4401" spans="1:18" s="82" customFormat="1" ht="12.75" customHeight="1" x14ac:dyDescent="0.2">
      <c r="A4401" s="75">
        <v>0</v>
      </c>
      <c r="B4401" s="34">
        <v>197</v>
      </c>
      <c r="C4401" s="77">
        <v>26101400</v>
      </c>
      <c r="D4401" s="41" t="s">
        <v>605</v>
      </c>
      <c r="E4401" s="29">
        <v>1</v>
      </c>
      <c r="F4401" s="30" t="s">
        <v>11</v>
      </c>
      <c r="G4401" s="140">
        <v>8739.5</v>
      </c>
      <c r="H4401" s="78">
        <f t="shared" si="1115"/>
        <v>1660.5050000000001</v>
      </c>
      <c r="I4401" s="78">
        <f t="shared" si="1116"/>
        <v>10400.005000000001</v>
      </c>
      <c r="J4401" s="95">
        <f t="shared" si="1114"/>
        <v>10400.005000000001</v>
      </c>
      <c r="K4401" s="140">
        <v>9075.6299999999992</v>
      </c>
      <c r="L4401" s="78">
        <f t="shared" si="1117"/>
        <v>1724.3697</v>
      </c>
      <c r="M4401" s="78">
        <f t="shared" si="1118"/>
        <v>10799.999699999998</v>
      </c>
      <c r="N4401" s="78">
        <f t="shared" si="1119"/>
        <v>10799.999699999998</v>
      </c>
      <c r="O4401" s="78">
        <f t="shared" si="1120"/>
        <v>10400.005000000001</v>
      </c>
      <c r="P4401" s="138"/>
      <c r="Q4401" s="139"/>
      <c r="R4401" s="78">
        <f t="shared" si="1122"/>
        <v>10400.005000000001</v>
      </c>
    </row>
    <row r="4402" spans="1:18" s="82" customFormat="1" ht="12.75" customHeight="1" x14ac:dyDescent="0.2">
      <c r="A4402" s="75">
        <v>0</v>
      </c>
      <c r="B4402" s="34">
        <v>198</v>
      </c>
      <c r="C4402" s="77">
        <v>26101400</v>
      </c>
      <c r="D4402" s="41" t="s">
        <v>801</v>
      </c>
      <c r="E4402" s="29">
        <v>1</v>
      </c>
      <c r="F4402" s="30" t="s">
        <v>11</v>
      </c>
      <c r="G4402" s="140">
        <v>305882.34999999998</v>
      </c>
      <c r="H4402" s="78">
        <f t="shared" si="1115"/>
        <v>58117.646499999995</v>
      </c>
      <c r="I4402" s="78">
        <f t="shared" si="1116"/>
        <v>363999.99649999995</v>
      </c>
      <c r="J4402" s="95">
        <f t="shared" si="1114"/>
        <v>363999.99649999995</v>
      </c>
      <c r="K4402" s="140">
        <v>317647.06</v>
      </c>
      <c r="L4402" s="78">
        <f t="shared" si="1117"/>
        <v>60352.941400000003</v>
      </c>
      <c r="M4402" s="78">
        <f t="shared" si="1118"/>
        <v>378000.00140000001</v>
      </c>
      <c r="N4402" s="78">
        <f t="shared" si="1119"/>
        <v>378000.00140000001</v>
      </c>
      <c r="O4402" s="78">
        <f t="shared" si="1120"/>
        <v>363999.99649999995</v>
      </c>
      <c r="P4402" s="138"/>
      <c r="Q4402" s="139"/>
      <c r="R4402" s="78">
        <f t="shared" si="1122"/>
        <v>363999.99649999995</v>
      </c>
    </row>
    <row r="4403" spans="1:18" s="82" customFormat="1" ht="12.75" customHeight="1" x14ac:dyDescent="0.2">
      <c r="A4403" s="75">
        <v>0</v>
      </c>
      <c r="B4403" s="34">
        <v>199</v>
      </c>
      <c r="C4403" s="77">
        <v>26101400</v>
      </c>
      <c r="D4403" s="41" t="s">
        <v>607</v>
      </c>
      <c r="E4403" s="29">
        <v>1</v>
      </c>
      <c r="F4403" s="30" t="s">
        <v>11</v>
      </c>
      <c r="G4403" s="140">
        <v>104873.95</v>
      </c>
      <c r="H4403" s="78">
        <f t="shared" si="1115"/>
        <v>19926.050500000001</v>
      </c>
      <c r="I4403" s="78">
        <f t="shared" si="1116"/>
        <v>124800.00049999999</v>
      </c>
      <c r="J4403" s="95">
        <f t="shared" si="1114"/>
        <v>124800.00049999999</v>
      </c>
      <c r="K4403" s="140">
        <v>108907.56</v>
      </c>
      <c r="L4403" s="78">
        <f t="shared" si="1117"/>
        <v>20692.436399999999</v>
      </c>
      <c r="M4403" s="78">
        <f t="shared" si="1118"/>
        <v>129599.9964</v>
      </c>
      <c r="N4403" s="78">
        <f t="shared" si="1119"/>
        <v>129599.9964</v>
      </c>
      <c r="O4403" s="78">
        <f t="shared" si="1120"/>
        <v>124800.00049999999</v>
      </c>
      <c r="P4403" s="138"/>
      <c r="Q4403" s="139"/>
      <c r="R4403" s="78">
        <f t="shared" si="1122"/>
        <v>124800.00049999999</v>
      </c>
    </row>
    <row r="4404" spans="1:18" s="82" customFormat="1" ht="12.75" customHeight="1" x14ac:dyDescent="0.2">
      <c r="A4404" s="75">
        <v>0</v>
      </c>
      <c r="B4404" s="34">
        <v>200</v>
      </c>
      <c r="C4404" s="77">
        <v>26101400</v>
      </c>
      <c r="D4404" s="41" t="s">
        <v>609</v>
      </c>
      <c r="E4404" s="29">
        <v>1</v>
      </c>
      <c r="F4404" s="30" t="s">
        <v>11</v>
      </c>
      <c r="G4404" s="140">
        <v>52436.97</v>
      </c>
      <c r="H4404" s="78">
        <f t="shared" si="1115"/>
        <v>9963.0243000000009</v>
      </c>
      <c r="I4404" s="78">
        <f t="shared" si="1116"/>
        <v>62399.994300000006</v>
      </c>
      <c r="J4404" s="95">
        <f t="shared" si="1114"/>
        <v>62399.994300000006</v>
      </c>
      <c r="K4404" s="140">
        <v>54453.78</v>
      </c>
      <c r="L4404" s="78">
        <f t="shared" si="1117"/>
        <v>10346.218199999999</v>
      </c>
      <c r="M4404" s="78">
        <f t="shared" si="1118"/>
        <v>64799.998200000002</v>
      </c>
      <c r="N4404" s="78">
        <f t="shared" si="1119"/>
        <v>64799.998200000002</v>
      </c>
      <c r="O4404" s="78">
        <f t="shared" si="1120"/>
        <v>62399.994300000006</v>
      </c>
      <c r="P4404" s="138"/>
      <c r="Q4404" s="139"/>
      <c r="R4404" s="78">
        <f t="shared" si="1122"/>
        <v>62399.994300000006</v>
      </c>
    </row>
    <row r="4405" spans="1:18" s="82" customFormat="1" ht="12.75" customHeight="1" x14ac:dyDescent="0.2">
      <c r="A4405" s="75">
        <v>0</v>
      </c>
      <c r="B4405" s="34">
        <v>201</v>
      </c>
      <c r="C4405" s="77">
        <v>26101400</v>
      </c>
      <c r="D4405" s="41" t="s">
        <v>611</v>
      </c>
      <c r="E4405" s="29">
        <v>1</v>
      </c>
      <c r="F4405" s="30" t="s">
        <v>11</v>
      </c>
      <c r="G4405" s="140">
        <v>34957.980000000003</v>
      </c>
      <c r="H4405" s="78">
        <f t="shared" si="1115"/>
        <v>6642.0162000000009</v>
      </c>
      <c r="I4405" s="78">
        <f t="shared" si="1116"/>
        <v>41599.996200000001</v>
      </c>
      <c r="J4405" s="95">
        <f t="shared" si="1114"/>
        <v>41599.996200000001</v>
      </c>
      <c r="K4405" s="140">
        <v>36302.519999999997</v>
      </c>
      <c r="L4405" s="78">
        <f t="shared" si="1117"/>
        <v>6897.4787999999999</v>
      </c>
      <c r="M4405" s="78">
        <f t="shared" si="1118"/>
        <v>43199.998799999994</v>
      </c>
      <c r="N4405" s="78">
        <f t="shared" si="1119"/>
        <v>43199.998799999994</v>
      </c>
      <c r="O4405" s="78">
        <f t="shared" si="1120"/>
        <v>41599.996200000001</v>
      </c>
      <c r="P4405" s="138"/>
      <c r="Q4405" s="139"/>
      <c r="R4405" s="78">
        <f t="shared" si="1122"/>
        <v>41599.996200000001</v>
      </c>
    </row>
    <row r="4406" spans="1:18" s="82" customFormat="1" ht="12.75" customHeight="1" x14ac:dyDescent="0.2">
      <c r="A4406" s="75">
        <v>0</v>
      </c>
      <c r="B4406" s="34">
        <v>202</v>
      </c>
      <c r="C4406" s="77">
        <v>26101400</v>
      </c>
      <c r="D4406" s="41" t="s">
        <v>613</v>
      </c>
      <c r="E4406" s="29">
        <v>1</v>
      </c>
      <c r="F4406" s="30" t="s">
        <v>11</v>
      </c>
      <c r="G4406" s="140">
        <v>174789.92</v>
      </c>
      <c r="H4406" s="78">
        <f t="shared" si="1115"/>
        <v>33210.084800000004</v>
      </c>
      <c r="I4406" s="78">
        <f t="shared" si="1116"/>
        <v>208000.00480000002</v>
      </c>
      <c r="J4406" s="95">
        <f t="shared" si="1114"/>
        <v>208000.00480000002</v>
      </c>
      <c r="K4406" s="140">
        <v>181512.61</v>
      </c>
      <c r="L4406" s="78">
        <f t="shared" si="1117"/>
        <v>34487.395899999996</v>
      </c>
      <c r="M4406" s="78">
        <f t="shared" si="1118"/>
        <v>216000.00589999999</v>
      </c>
      <c r="N4406" s="78">
        <f t="shared" si="1119"/>
        <v>216000.00589999999</v>
      </c>
      <c r="O4406" s="78">
        <f t="shared" si="1120"/>
        <v>208000.00480000002</v>
      </c>
      <c r="P4406" s="138"/>
      <c r="Q4406" s="139"/>
      <c r="R4406" s="78">
        <f t="shared" si="1122"/>
        <v>208000.00480000002</v>
      </c>
    </row>
    <row r="4407" spans="1:18" s="82" customFormat="1" ht="12.75" customHeight="1" x14ac:dyDescent="0.2">
      <c r="A4407" s="75">
        <v>0</v>
      </c>
      <c r="B4407" s="34">
        <v>203</v>
      </c>
      <c r="C4407" s="77" t="s">
        <v>802</v>
      </c>
      <c r="D4407" s="41" t="s">
        <v>726</v>
      </c>
      <c r="E4407" s="29">
        <v>1</v>
      </c>
      <c r="F4407" s="30" t="s">
        <v>11</v>
      </c>
      <c r="G4407" s="140">
        <v>87394.96</v>
      </c>
      <c r="H4407" s="78">
        <f t="shared" si="1115"/>
        <v>16605.042400000002</v>
      </c>
      <c r="I4407" s="78">
        <f t="shared" si="1116"/>
        <v>104000.00240000001</v>
      </c>
      <c r="J4407" s="95">
        <f t="shared" si="1114"/>
        <v>104000.00240000001</v>
      </c>
      <c r="K4407" s="140">
        <v>90756.3</v>
      </c>
      <c r="L4407" s="78">
        <f t="shared" si="1117"/>
        <v>17243.697</v>
      </c>
      <c r="M4407" s="78">
        <f t="shared" si="1118"/>
        <v>107999.997</v>
      </c>
      <c r="N4407" s="78">
        <f t="shared" si="1119"/>
        <v>107999.997</v>
      </c>
      <c r="O4407" s="78">
        <f t="shared" si="1120"/>
        <v>104000.00240000001</v>
      </c>
      <c r="P4407" s="138">
        <v>527203</v>
      </c>
      <c r="Q4407" s="140">
        <f t="shared" ref="Q4407" si="1128">AVERAGE(P4407,O4407)</f>
        <v>315601.5012</v>
      </c>
      <c r="R4407" s="78">
        <f>O4407</f>
        <v>104000.00240000001</v>
      </c>
    </row>
    <row r="4408" spans="1:18" s="82" customFormat="1" ht="12.75" customHeight="1" x14ac:dyDescent="0.2">
      <c r="A4408" s="75">
        <v>0</v>
      </c>
      <c r="B4408" s="34">
        <v>204</v>
      </c>
      <c r="C4408" s="77" t="s">
        <v>802</v>
      </c>
      <c r="D4408" s="41" t="s">
        <v>712</v>
      </c>
      <c r="E4408" s="29">
        <v>1</v>
      </c>
      <c r="F4408" s="30" t="s">
        <v>11</v>
      </c>
      <c r="G4408" s="140">
        <v>305882.34999999998</v>
      </c>
      <c r="H4408" s="78">
        <f t="shared" si="1115"/>
        <v>58117.646499999995</v>
      </c>
      <c r="I4408" s="78">
        <f t="shared" si="1116"/>
        <v>363999.99649999995</v>
      </c>
      <c r="J4408" s="95">
        <f t="shared" si="1114"/>
        <v>363999.99649999995</v>
      </c>
      <c r="K4408" s="140">
        <v>317647.06</v>
      </c>
      <c r="L4408" s="78">
        <f t="shared" si="1117"/>
        <v>60352.941400000003</v>
      </c>
      <c r="M4408" s="78">
        <f t="shared" si="1118"/>
        <v>378000.00140000001</v>
      </c>
      <c r="N4408" s="78">
        <f t="shared" si="1119"/>
        <v>378000.00140000001</v>
      </c>
      <c r="O4408" s="78">
        <f t="shared" si="1120"/>
        <v>363999.99649999995</v>
      </c>
      <c r="P4408" s="138"/>
      <c r="Q4408" s="139"/>
      <c r="R4408" s="78">
        <f t="shared" si="1122"/>
        <v>363999.99649999995</v>
      </c>
    </row>
    <row r="4409" spans="1:18" s="82" customFormat="1" ht="12.75" customHeight="1" x14ac:dyDescent="0.2">
      <c r="A4409" s="75">
        <v>0</v>
      </c>
      <c r="B4409" s="34">
        <v>205</v>
      </c>
      <c r="C4409" s="77">
        <v>26101400</v>
      </c>
      <c r="D4409" s="41" t="s">
        <v>813</v>
      </c>
      <c r="E4409" s="29">
        <v>1</v>
      </c>
      <c r="F4409" s="30" t="s">
        <v>11</v>
      </c>
      <c r="G4409" s="140">
        <v>393277.31</v>
      </c>
      <c r="H4409" s="78">
        <f t="shared" si="1115"/>
        <v>74722.688899999994</v>
      </c>
      <c r="I4409" s="78">
        <f t="shared" si="1116"/>
        <v>467999.99890000001</v>
      </c>
      <c r="J4409" s="95">
        <f t="shared" si="1114"/>
        <v>467999.99890000001</v>
      </c>
      <c r="K4409" s="140">
        <v>408403.36</v>
      </c>
      <c r="L4409" s="78">
        <f t="shared" si="1117"/>
        <v>77596.638399999996</v>
      </c>
      <c r="M4409" s="78">
        <f t="shared" si="1118"/>
        <v>485999.99839999998</v>
      </c>
      <c r="N4409" s="78">
        <f t="shared" si="1119"/>
        <v>485999.99839999998</v>
      </c>
      <c r="O4409" s="78">
        <f t="shared" si="1120"/>
        <v>467999.99890000001</v>
      </c>
      <c r="P4409" s="138">
        <v>1074636</v>
      </c>
      <c r="Q4409" s="140">
        <f t="shared" ref="Q4409:Q4410" si="1129">AVERAGE(P4409,O4409)</f>
        <v>771317.99945</v>
      </c>
      <c r="R4409" s="78">
        <f t="shared" si="1122"/>
        <v>467999.99890000001</v>
      </c>
    </row>
    <row r="4410" spans="1:18" s="82" customFormat="1" ht="12.75" customHeight="1" x14ac:dyDescent="0.2">
      <c r="A4410" s="75">
        <v>0</v>
      </c>
      <c r="B4410" s="34">
        <v>206</v>
      </c>
      <c r="C4410" s="77">
        <v>26101400</v>
      </c>
      <c r="D4410" s="41" t="s">
        <v>628</v>
      </c>
      <c r="E4410" s="29">
        <v>1</v>
      </c>
      <c r="F4410" s="30" t="s">
        <v>11</v>
      </c>
      <c r="G4410" s="140">
        <v>78655.460000000006</v>
      </c>
      <c r="H4410" s="78">
        <f t="shared" si="1115"/>
        <v>14944.537400000001</v>
      </c>
      <c r="I4410" s="78">
        <f t="shared" si="1116"/>
        <v>93599.997400000007</v>
      </c>
      <c r="J4410" s="95">
        <f t="shared" si="1114"/>
        <v>93599.997400000007</v>
      </c>
      <c r="K4410" s="140">
        <v>81680.67</v>
      </c>
      <c r="L4410" s="78">
        <f t="shared" si="1117"/>
        <v>15519.327299999999</v>
      </c>
      <c r="M4410" s="78">
        <f t="shared" si="1118"/>
        <v>97199.997300000003</v>
      </c>
      <c r="N4410" s="78">
        <f t="shared" si="1119"/>
        <v>97199.997300000003</v>
      </c>
      <c r="O4410" s="78">
        <f t="shared" si="1120"/>
        <v>93599.997400000007</v>
      </c>
      <c r="P4410" s="138">
        <v>137318</v>
      </c>
      <c r="Q4410" s="140">
        <f t="shared" si="1129"/>
        <v>115458.9987</v>
      </c>
      <c r="R4410" s="78">
        <f t="shared" si="1122"/>
        <v>93599.997400000007</v>
      </c>
    </row>
    <row r="4411" spans="1:18" s="82" customFormat="1" ht="12.75" customHeight="1" x14ac:dyDescent="0.2">
      <c r="A4411" s="75">
        <v>0</v>
      </c>
      <c r="B4411" s="34">
        <v>207</v>
      </c>
      <c r="C4411" s="77">
        <v>26101400</v>
      </c>
      <c r="D4411" s="41" t="s">
        <v>814</v>
      </c>
      <c r="E4411" s="29">
        <v>1</v>
      </c>
      <c r="F4411" s="30" t="s">
        <v>11</v>
      </c>
      <c r="G4411" s="140">
        <v>157310.92000000001</v>
      </c>
      <c r="H4411" s="78">
        <f t="shared" si="1115"/>
        <v>29889.074800000002</v>
      </c>
      <c r="I4411" s="78">
        <f t="shared" si="1116"/>
        <v>187199.99480000001</v>
      </c>
      <c r="J4411" s="95">
        <f t="shared" si="1114"/>
        <v>187199.99480000001</v>
      </c>
      <c r="K4411" s="140">
        <v>163361.34</v>
      </c>
      <c r="L4411" s="78">
        <f t="shared" si="1117"/>
        <v>31038.654599999998</v>
      </c>
      <c r="M4411" s="78">
        <f t="shared" si="1118"/>
        <v>194399.99460000001</v>
      </c>
      <c r="N4411" s="78">
        <f t="shared" si="1119"/>
        <v>194399.99460000001</v>
      </c>
      <c r="O4411" s="78">
        <f t="shared" si="1120"/>
        <v>187199.99480000001</v>
      </c>
      <c r="P4411" s="138"/>
      <c r="Q4411" s="139"/>
      <c r="R4411" s="78">
        <f t="shared" si="1122"/>
        <v>187199.99480000001</v>
      </c>
    </row>
    <row r="4412" spans="1:18" s="82" customFormat="1" ht="12.75" customHeight="1" x14ac:dyDescent="0.2">
      <c r="A4412" s="75">
        <v>0</v>
      </c>
      <c r="B4412" s="34">
        <v>208</v>
      </c>
      <c r="C4412" s="77">
        <v>26101400</v>
      </c>
      <c r="D4412" s="41" t="s">
        <v>815</v>
      </c>
      <c r="E4412" s="29">
        <v>1</v>
      </c>
      <c r="F4412" s="30" t="s">
        <v>11</v>
      </c>
      <c r="G4412" s="140">
        <v>1310924.3700000001</v>
      </c>
      <c r="H4412" s="78">
        <f t="shared" si="1115"/>
        <v>249075.63030000002</v>
      </c>
      <c r="I4412" s="78">
        <f t="shared" si="1116"/>
        <v>1560000.0003000002</v>
      </c>
      <c r="J4412" s="95">
        <f t="shared" si="1114"/>
        <v>1560000.0003000002</v>
      </c>
      <c r="K4412" s="140">
        <v>1361344.54</v>
      </c>
      <c r="L4412" s="78">
        <f t="shared" si="1117"/>
        <v>258655.4626</v>
      </c>
      <c r="M4412" s="78">
        <f t="shared" si="1118"/>
        <v>1620000.0026</v>
      </c>
      <c r="N4412" s="78">
        <f t="shared" si="1119"/>
        <v>1620000.0026</v>
      </c>
      <c r="O4412" s="78">
        <f t="shared" si="1120"/>
        <v>1560000.0003000002</v>
      </c>
      <c r="P4412" s="138"/>
      <c r="Q4412" s="139"/>
      <c r="R4412" s="78">
        <f t="shared" si="1122"/>
        <v>1560000.0003000002</v>
      </c>
    </row>
    <row r="4413" spans="1:18" s="82" customFormat="1" ht="12.75" customHeight="1" x14ac:dyDescent="0.2">
      <c r="A4413" s="75">
        <v>0</v>
      </c>
      <c r="B4413" s="34">
        <v>209</v>
      </c>
      <c r="C4413" s="77">
        <v>26101400</v>
      </c>
      <c r="D4413" s="41" t="s">
        <v>816</v>
      </c>
      <c r="E4413" s="29">
        <v>1</v>
      </c>
      <c r="F4413" s="30" t="s">
        <v>11</v>
      </c>
      <c r="G4413" s="140">
        <v>1048739.5</v>
      </c>
      <c r="H4413" s="78">
        <f t="shared" si="1115"/>
        <v>199260.505</v>
      </c>
      <c r="I4413" s="78">
        <f t="shared" si="1116"/>
        <v>1248000.0049999999</v>
      </c>
      <c r="J4413" s="95">
        <f t="shared" si="1114"/>
        <v>1248000.0049999999</v>
      </c>
      <c r="K4413" s="140">
        <v>1089075.6299999999</v>
      </c>
      <c r="L4413" s="78">
        <f t="shared" si="1117"/>
        <v>206924.36969999998</v>
      </c>
      <c r="M4413" s="78">
        <f t="shared" si="1118"/>
        <v>1295999.9996999998</v>
      </c>
      <c r="N4413" s="78">
        <f t="shared" si="1119"/>
        <v>1295999.9996999998</v>
      </c>
      <c r="O4413" s="78">
        <f t="shared" si="1120"/>
        <v>1248000.0049999999</v>
      </c>
      <c r="P4413" s="138">
        <v>1508046</v>
      </c>
      <c r="Q4413" s="140">
        <f t="shared" ref="Q4413:Q4414" si="1130">AVERAGE(P4413,O4413)</f>
        <v>1378023.0024999999</v>
      </c>
      <c r="R4413" s="78">
        <f t="shared" si="1122"/>
        <v>1248000.0049999999</v>
      </c>
    </row>
    <row r="4414" spans="1:18" s="82" customFormat="1" ht="12.75" customHeight="1" x14ac:dyDescent="0.2">
      <c r="A4414" s="75">
        <v>0</v>
      </c>
      <c r="B4414" s="34">
        <v>210</v>
      </c>
      <c r="C4414" s="77">
        <v>26101400</v>
      </c>
      <c r="D4414" s="41" t="s">
        <v>817</v>
      </c>
      <c r="E4414" s="29">
        <v>1</v>
      </c>
      <c r="F4414" s="30" t="s">
        <v>11</v>
      </c>
      <c r="G4414" s="140">
        <v>393277.31</v>
      </c>
      <c r="H4414" s="78">
        <f t="shared" si="1115"/>
        <v>74722.688899999994</v>
      </c>
      <c r="I4414" s="78">
        <f t="shared" si="1116"/>
        <v>467999.99890000001</v>
      </c>
      <c r="J4414" s="95">
        <f t="shared" si="1114"/>
        <v>467999.99890000001</v>
      </c>
      <c r="K4414" s="140">
        <v>408403.36</v>
      </c>
      <c r="L4414" s="78">
        <f t="shared" si="1117"/>
        <v>77596.638399999996</v>
      </c>
      <c r="M4414" s="78">
        <f t="shared" si="1118"/>
        <v>485999.99839999998</v>
      </c>
      <c r="N4414" s="78">
        <f t="shared" si="1119"/>
        <v>485999.99839999998</v>
      </c>
      <c r="O4414" s="78">
        <f t="shared" si="1120"/>
        <v>467999.99890000001</v>
      </c>
      <c r="P4414" s="138">
        <v>1796169</v>
      </c>
      <c r="Q4414" s="140">
        <f t="shared" si="1130"/>
        <v>1132084.49945</v>
      </c>
      <c r="R4414" s="78">
        <f t="shared" si="1122"/>
        <v>467999.99890000001</v>
      </c>
    </row>
    <row r="4415" spans="1:18" s="82" customFormat="1" ht="12.75" customHeight="1" x14ac:dyDescent="0.2">
      <c r="A4415" s="75">
        <v>0</v>
      </c>
      <c r="B4415" s="34">
        <v>211</v>
      </c>
      <c r="C4415" s="77">
        <v>26101400</v>
      </c>
      <c r="D4415" s="41" t="s">
        <v>818</v>
      </c>
      <c r="E4415" s="29">
        <v>1</v>
      </c>
      <c r="F4415" s="30" t="s">
        <v>11</v>
      </c>
      <c r="G4415" s="140">
        <v>174789.92</v>
      </c>
      <c r="H4415" s="78">
        <f t="shared" si="1115"/>
        <v>33210.084800000004</v>
      </c>
      <c r="I4415" s="78">
        <f t="shared" si="1116"/>
        <v>208000.00480000002</v>
      </c>
      <c r="J4415" s="95">
        <f t="shared" si="1114"/>
        <v>208000.00480000002</v>
      </c>
      <c r="K4415" s="140">
        <v>181512.61</v>
      </c>
      <c r="L4415" s="78">
        <f t="shared" si="1117"/>
        <v>34487.395899999996</v>
      </c>
      <c r="M4415" s="78">
        <f t="shared" si="1118"/>
        <v>216000.00589999999</v>
      </c>
      <c r="N4415" s="78">
        <f t="shared" si="1119"/>
        <v>216000.00589999999</v>
      </c>
      <c r="O4415" s="78">
        <f t="shared" si="1120"/>
        <v>208000.00480000002</v>
      </c>
      <c r="P4415" s="138"/>
      <c r="Q4415" s="139"/>
      <c r="R4415" s="78">
        <f t="shared" si="1122"/>
        <v>208000.00480000002</v>
      </c>
    </row>
    <row r="4416" spans="1:18" s="82" customFormat="1" ht="12.75" customHeight="1" x14ac:dyDescent="0.2">
      <c r="A4416" s="75">
        <v>0</v>
      </c>
      <c r="B4416" s="34">
        <v>212</v>
      </c>
      <c r="C4416" s="77">
        <v>26101400</v>
      </c>
      <c r="D4416" s="41" t="s">
        <v>819</v>
      </c>
      <c r="E4416" s="29">
        <v>1</v>
      </c>
      <c r="F4416" s="30" t="s">
        <v>11</v>
      </c>
      <c r="G4416" s="140">
        <v>611764.71</v>
      </c>
      <c r="H4416" s="78">
        <f t="shared" si="1115"/>
        <v>116235.29489999999</v>
      </c>
      <c r="I4416" s="78">
        <f t="shared" si="1116"/>
        <v>728000.00489999994</v>
      </c>
      <c r="J4416" s="95">
        <f t="shared" si="1114"/>
        <v>728000.00489999994</v>
      </c>
      <c r="K4416" s="140">
        <v>635294.12</v>
      </c>
      <c r="L4416" s="78">
        <f t="shared" si="1117"/>
        <v>120705.88280000001</v>
      </c>
      <c r="M4416" s="78">
        <f t="shared" si="1118"/>
        <v>756000.00280000002</v>
      </c>
      <c r="N4416" s="78">
        <f t="shared" si="1119"/>
        <v>756000.00280000002</v>
      </c>
      <c r="O4416" s="78">
        <f t="shared" si="1120"/>
        <v>728000.00489999994</v>
      </c>
      <c r="P4416" s="138"/>
      <c r="Q4416" s="139"/>
      <c r="R4416" s="78">
        <f t="shared" si="1122"/>
        <v>728000.00489999994</v>
      </c>
    </row>
    <row r="4417" spans="1:18" s="82" customFormat="1" ht="12.75" customHeight="1" x14ac:dyDescent="0.2">
      <c r="A4417" s="75">
        <v>0</v>
      </c>
      <c r="B4417" s="34">
        <v>213</v>
      </c>
      <c r="C4417" s="77">
        <v>26101400</v>
      </c>
      <c r="D4417" s="41" t="s">
        <v>820</v>
      </c>
      <c r="E4417" s="29">
        <v>1</v>
      </c>
      <c r="F4417" s="30" t="s">
        <v>11</v>
      </c>
      <c r="G4417" s="140">
        <v>87394.96</v>
      </c>
      <c r="H4417" s="78">
        <f t="shared" si="1115"/>
        <v>16605.042400000002</v>
      </c>
      <c r="I4417" s="78">
        <f t="shared" si="1116"/>
        <v>104000.00240000001</v>
      </c>
      <c r="J4417" s="95">
        <f t="shared" si="1114"/>
        <v>104000.00240000001</v>
      </c>
      <c r="K4417" s="140">
        <v>90756.3</v>
      </c>
      <c r="L4417" s="78">
        <f t="shared" si="1117"/>
        <v>17243.697</v>
      </c>
      <c r="M4417" s="78">
        <f t="shared" si="1118"/>
        <v>107999.997</v>
      </c>
      <c r="N4417" s="78">
        <f t="shared" si="1119"/>
        <v>107999.997</v>
      </c>
      <c r="O4417" s="78">
        <f t="shared" si="1120"/>
        <v>104000.00240000001</v>
      </c>
      <c r="P4417" s="138"/>
      <c r="Q4417" s="139"/>
      <c r="R4417" s="78">
        <f t="shared" si="1122"/>
        <v>104000.00240000001</v>
      </c>
    </row>
    <row r="4418" spans="1:18" s="82" customFormat="1" ht="12.75" customHeight="1" x14ac:dyDescent="0.2">
      <c r="A4418" s="75">
        <v>0</v>
      </c>
      <c r="B4418" s="34">
        <v>214</v>
      </c>
      <c r="C4418" s="77">
        <v>26101400</v>
      </c>
      <c r="D4418" s="41" t="s">
        <v>821</v>
      </c>
      <c r="E4418" s="29">
        <v>1</v>
      </c>
      <c r="F4418" s="30" t="s">
        <v>11</v>
      </c>
      <c r="G4418" s="140">
        <v>209747.9</v>
      </c>
      <c r="H4418" s="78">
        <f t="shared" si="1115"/>
        <v>39852.101000000002</v>
      </c>
      <c r="I4418" s="78">
        <f t="shared" si="1116"/>
        <v>249600.00099999999</v>
      </c>
      <c r="J4418" s="95">
        <f t="shared" si="1114"/>
        <v>249600.00099999999</v>
      </c>
      <c r="K4418" s="140">
        <v>217815.13</v>
      </c>
      <c r="L4418" s="78">
        <f t="shared" si="1117"/>
        <v>41384.8747</v>
      </c>
      <c r="M4418" s="78">
        <f t="shared" si="1118"/>
        <v>259200.00469999999</v>
      </c>
      <c r="N4418" s="78">
        <f t="shared" si="1119"/>
        <v>259200.00469999999</v>
      </c>
      <c r="O4418" s="78">
        <f t="shared" si="1120"/>
        <v>249600.00099999999</v>
      </c>
      <c r="P4418" s="138"/>
      <c r="Q4418" s="139"/>
      <c r="R4418" s="78">
        <f t="shared" si="1122"/>
        <v>249600.00099999999</v>
      </c>
    </row>
    <row r="4419" spans="1:18" s="82" customFormat="1" ht="12.75" customHeight="1" x14ac:dyDescent="0.2">
      <c r="A4419" s="75">
        <v>0</v>
      </c>
      <c r="B4419" s="34">
        <v>215</v>
      </c>
      <c r="C4419" s="77">
        <v>26101400</v>
      </c>
      <c r="D4419" s="41" t="s">
        <v>822</v>
      </c>
      <c r="E4419" s="29">
        <v>1</v>
      </c>
      <c r="F4419" s="30" t="s">
        <v>11</v>
      </c>
      <c r="G4419" s="140">
        <v>157310.92000000001</v>
      </c>
      <c r="H4419" s="78">
        <f t="shared" si="1115"/>
        <v>29889.074800000002</v>
      </c>
      <c r="I4419" s="78">
        <f t="shared" si="1116"/>
        <v>187199.99480000001</v>
      </c>
      <c r="J4419" s="95">
        <f t="shared" si="1114"/>
        <v>187199.99480000001</v>
      </c>
      <c r="K4419" s="140">
        <v>163361.34</v>
      </c>
      <c r="L4419" s="78">
        <f t="shared" si="1117"/>
        <v>31038.654599999998</v>
      </c>
      <c r="M4419" s="78">
        <f t="shared" si="1118"/>
        <v>194399.99460000001</v>
      </c>
      <c r="N4419" s="78">
        <f t="shared" si="1119"/>
        <v>194399.99460000001</v>
      </c>
      <c r="O4419" s="78">
        <f t="shared" si="1120"/>
        <v>187199.99480000001</v>
      </c>
      <c r="P4419" s="138"/>
      <c r="Q4419" s="139"/>
      <c r="R4419" s="78">
        <f t="shared" si="1122"/>
        <v>187199.99480000001</v>
      </c>
    </row>
    <row r="4420" spans="1:18" s="82" customFormat="1" ht="12.75" customHeight="1" x14ac:dyDescent="0.2">
      <c r="A4420" s="75">
        <v>0</v>
      </c>
      <c r="B4420" s="34">
        <v>216</v>
      </c>
      <c r="C4420" s="77">
        <v>26101400</v>
      </c>
      <c r="D4420" s="41" t="s">
        <v>823</v>
      </c>
      <c r="E4420" s="29">
        <v>1</v>
      </c>
      <c r="F4420" s="30" t="s">
        <v>11</v>
      </c>
      <c r="G4420" s="140">
        <v>1573109.24</v>
      </c>
      <c r="H4420" s="78">
        <f t="shared" si="1115"/>
        <v>298890.75559999997</v>
      </c>
      <c r="I4420" s="78">
        <f t="shared" si="1116"/>
        <v>1871999.9956</v>
      </c>
      <c r="J4420" s="95">
        <f t="shared" si="1114"/>
        <v>1871999.9956</v>
      </c>
      <c r="K4420" s="140">
        <v>1633613.45</v>
      </c>
      <c r="L4420" s="78">
        <f t="shared" si="1117"/>
        <v>310386.55550000002</v>
      </c>
      <c r="M4420" s="78">
        <f t="shared" si="1118"/>
        <v>1944000.0055</v>
      </c>
      <c r="N4420" s="78">
        <f t="shared" si="1119"/>
        <v>1944000.0055</v>
      </c>
      <c r="O4420" s="78">
        <f t="shared" si="1120"/>
        <v>1871999.9956</v>
      </c>
      <c r="P4420" s="138">
        <v>2734100</v>
      </c>
      <c r="Q4420" s="140">
        <f t="shared" ref="Q4420" si="1131">AVERAGE(P4420,O4420)</f>
        <v>2303049.9978</v>
      </c>
      <c r="R4420" s="78">
        <f>O4420</f>
        <v>1871999.9956</v>
      </c>
    </row>
    <row r="4421" spans="1:18" s="82" customFormat="1" ht="12.75" customHeight="1" x14ac:dyDescent="0.2">
      <c r="A4421" s="75">
        <v>0</v>
      </c>
      <c r="B4421" s="34">
        <v>217</v>
      </c>
      <c r="C4421" s="77">
        <v>26101400</v>
      </c>
      <c r="D4421" s="41" t="s">
        <v>824</v>
      </c>
      <c r="E4421" s="29">
        <v>1</v>
      </c>
      <c r="F4421" s="30" t="s">
        <v>11</v>
      </c>
      <c r="G4421" s="140">
        <v>139831.93</v>
      </c>
      <c r="H4421" s="78">
        <f t="shared" si="1115"/>
        <v>26568.066699999999</v>
      </c>
      <c r="I4421" s="78">
        <f t="shared" si="1116"/>
        <v>166399.99669999999</v>
      </c>
      <c r="J4421" s="95">
        <f t="shared" si="1114"/>
        <v>166399.99669999999</v>
      </c>
      <c r="K4421" s="140">
        <v>145210.07999999999</v>
      </c>
      <c r="L4421" s="78">
        <f t="shared" si="1117"/>
        <v>27589.915199999999</v>
      </c>
      <c r="M4421" s="78">
        <f t="shared" si="1118"/>
        <v>172799.99519999998</v>
      </c>
      <c r="N4421" s="78">
        <f t="shared" si="1119"/>
        <v>172799.99519999998</v>
      </c>
      <c r="O4421" s="78">
        <f t="shared" si="1120"/>
        <v>166399.99669999999</v>
      </c>
      <c r="P4421" s="138"/>
      <c r="Q4421" s="139"/>
      <c r="R4421" s="78">
        <f t="shared" si="1122"/>
        <v>166399.99669999999</v>
      </c>
    </row>
    <row r="4422" spans="1:18" s="82" customFormat="1" ht="12.75" customHeight="1" x14ac:dyDescent="0.2">
      <c r="A4422" s="75">
        <v>0</v>
      </c>
      <c r="B4422" s="34">
        <v>218</v>
      </c>
      <c r="C4422" s="77" t="s">
        <v>802</v>
      </c>
      <c r="D4422" s="41" t="s">
        <v>825</v>
      </c>
      <c r="E4422" s="29">
        <v>1</v>
      </c>
      <c r="F4422" s="30" t="s">
        <v>11</v>
      </c>
      <c r="G4422" s="140">
        <v>1048739.5</v>
      </c>
      <c r="H4422" s="78">
        <f t="shared" si="1115"/>
        <v>199260.505</v>
      </c>
      <c r="I4422" s="78">
        <f t="shared" si="1116"/>
        <v>1248000.0049999999</v>
      </c>
      <c r="J4422" s="95">
        <f t="shared" si="1114"/>
        <v>1248000.0049999999</v>
      </c>
      <c r="K4422" s="140">
        <v>1089075.6299999999</v>
      </c>
      <c r="L4422" s="78">
        <f t="shared" si="1117"/>
        <v>206924.36969999998</v>
      </c>
      <c r="M4422" s="78">
        <f t="shared" si="1118"/>
        <v>1295999.9996999998</v>
      </c>
      <c r="N4422" s="78">
        <f t="shared" si="1119"/>
        <v>1295999.9996999998</v>
      </c>
      <c r="O4422" s="78">
        <f t="shared" si="1120"/>
        <v>1248000.0049999999</v>
      </c>
      <c r="P4422" s="138">
        <v>3616859</v>
      </c>
      <c r="Q4422" s="140">
        <f t="shared" ref="Q4422" si="1132">AVERAGE(P4422,O4422)</f>
        <v>2432429.5024999999</v>
      </c>
      <c r="R4422" s="78">
        <f>O4422</f>
        <v>1248000.0049999999</v>
      </c>
    </row>
    <row r="4423" spans="1:18" s="82" customFormat="1" ht="12.75" customHeight="1" x14ac:dyDescent="0.2">
      <c r="A4423" s="75">
        <v>0</v>
      </c>
      <c r="B4423" s="34">
        <v>219</v>
      </c>
      <c r="C4423" s="77" t="s">
        <v>802</v>
      </c>
      <c r="D4423" s="41" t="s">
        <v>826</v>
      </c>
      <c r="E4423" s="29">
        <v>1</v>
      </c>
      <c r="F4423" s="30" t="s">
        <v>11</v>
      </c>
      <c r="G4423" s="140">
        <v>43697.48</v>
      </c>
      <c r="H4423" s="78">
        <f t="shared" si="1115"/>
        <v>8302.521200000001</v>
      </c>
      <c r="I4423" s="78">
        <f t="shared" si="1116"/>
        <v>52000.001200000006</v>
      </c>
      <c r="J4423" s="95">
        <f t="shared" si="1114"/>
        <v>52000.001200000006</v>
      </c>
      <c r="K4423" s="140">
        <v>45378.15</v>
      </c>
      <c r="L4423" s="78">
        <f t="shared" si="1117"/>
        <v>8621.8485000000001</v>
      </c>
      <c r="M4423" s="78">
        <f t="shared" si="1118"/>
        <v>53999.998500000002</v>
      </c>
      <c r="N4423" s="78">
        <f t="shared" si="1119"/>
        <v>53999.998500000002</v>
      </c>
      <c r="O4423" s="78">
        <f t="shared" si="1120"/>
        <v>52000.001200000006</v>
      </c>
      <c r="P4423" s="138"/>
      <c r="Q4423" s="139"/>
      <c r="R4423" s="78">
        <f t="shared" si="1122"/>
        <v>52000.001200000006</v>
      </c>
    </row>
    <row r="4424" spans="1:18" s="82" customFormat="1" ht="12.75" customHeight="1" x14ac:dyDescent="0.2">
      <c r="A4424" s="75">
        <v>0</v>
      </c>
      <c r="B4424" s="34">
        <v>220</v>
      </c>
      <c r="C4424" s="77">
        <v>26101400</v>
      </c>
      <c r="D4424" s="41" t="s">
        <v>714</v>
      </c>
      <c r="E4424" s="29">
        <v>1</v>
      </c>
      <c r="F4424" s="30" t="s">
        <v>11</v>
      </c>
      <c r="G4424" s="140">
        <v>192268.91</v>
      </c>
      <c r="H4424" s="78">
        <f t="shared" si="1115"/>
        <v>36531.092900000003</v>
      </c>
      <c r="I4424" s="78">
        <f t="shared" si="1116"/>
        <v>228800.00290000002</v>
      </c>
      <c r="J4424" s="95">
        <f t="shared" ref="J4424:J4487" si="1133">I4424*E4424</f>
        <v>228800.00290000002</v>
      </c>
      <c r="K4424" s="140">
        <v>199663.87</v>
      </c>
      <c r="L4424" s="78">
        <f t="shared" si="1117"/>
        <v>37936.135300000002</v>
      </c>
      <c r="M4424" s="78">
        <f t="shared" si="1118"/>
        <v>237600.00529999999</v>
      </c>
      <c r="N4424" s="78">
        <f t="shared" si="1119"/>
        <v>237600.00529999999</v>
      </c>
      <c r="O4424" s="78">
        <f t="shared" si="1120"/>
        <v>228800.00290000002</v>
      </c>
      <c r="P4424" s="138"/>
      <c r="Q4424" s="139"/>
      <c r="R4424" s="78">
        <f t="shared" si="1122"/>
        <v>228800.00290000002</v>
      </c>
    </row>
    <row r="4425" spans="1:18" s="82" customFormat="1" ht="12.75" customHeight="1" x14ac:dyDescent="0.2">
      <c r="A4425" s="75">
        <v>0</v>
      </c>
      <c r="B4425" s="34">
        <v>221</v>
      </c>
      <c r="C4425" s="77">
        <v>26101400</v>
      </c>
      <c r="D4425" s="41" t="s">
        <v>711</v>
      </c>
      <c r="E4425" s="29">
        <v>1</v>
      </c>
      <c r="F4425" s="30" t="s">
        <v>11</v>
      </c>
      <c r="G4425" s="140">
        <v>69915.97</v>
      </c>
      <c r="H4425" s="78">
        <f t="shared" ref="H4425:H4488" si="1134">G4425*19%</f>
        <v>13284.034300000001</v>
      </c>
      <c r="I4425" s="78">
        <f t="shared" ref="I4425:I4488" si="1135">G4425+H4425</f>
        <v>83200.004300000001</v>
      </c>
      <c r="J4425" s="95">
        <f t="shared" si="1133"/>
        <v>83200.004300000001</v>
      </c>
      <c r="K4425" s="140">
        <v>72605.039999999994</v>
      </c>
      <c r="L4425" s="78">
        <f t="shared" ref="L4425:L4488" si="1136">K4425*19%</f>
        <v>13794.9576</v>
      </c>
      <c r="M4425" s="78">
        <f t="shared" ref="M4425:M4488" si="1137">K4425+L4425</f>
        <v>86399.997599999988</v>
      </c>
      <c r="N4425" s="78">
        <f t="shared" ref="N4425:N4488" si="1138">M4425*E4425</f>
        <v>86399.997599999988</v>
      </c>
      <c r="O4425" s="78">
        <f t="shared" ref="O4425:O4488" si="1139">MIN(I4425,M4425)</f>
        <v>83200.004300000001</v>
      </c>
      <c r="P4425" s="138"/>
      <c r="Q4425" s="139"/>
      <c r="R4425" s="78">
        <f t="shared" ref="R4425:R4488" si="1140">O4425</f>
        <v>83200.004300000001</v>
      </c>
    </row>
    <row r="4426" spans="1:18" s="82" customFormat="1" ht="12.75" customHeight="1" x14ac:dyDescent="0.2">
      <c r="A4426" s="75">
        <v>0</v>
      </c>
      <c r="B4426" s="34">
        <v>222</v>
      </c>
      <c r="C4426" s="77" t="s">
        <v>802</v>
      </c>
      <c r="D4426" s="41" t="s">
        <v>166</v>
      </c>
      <c r="E4426" s="29">
        <v>1</v>
      </c>
      <c r="F4426" s="30" t="s">
        <v>11</v>
      </c>
      <c r="G4426" s="140">
        <v>699159.66</v>
      </c>
      <c r="H4426" s="78">
        <f t="shared" si="1134"/>
        <v>132840.33540000001</v>
      </c>
      <c r="I4426" s="78">
        <f t="shared" si="1135"/>
        <v>831999.99540000001</v>
      </c>
      <c r="J4426" s="95">
        <f t="shared" si="1133"/>
        <v>831999.99540000001</v>
      </c>
      <c r="K4426" s="140">
        <v>726050.42</v>
      </c>
      <c r="L4426" s="78">
        <f t="shared" si="1136"/>
        <v>137949.57980000001</v>
      </c>
      <c r="M4426" s="78">
        <f t="shared" si="1137"/>
        <v>863999.99980000011</v>
      </c>
      <c r="N4426" s="78">
        <f t="shared" si="1138"/>
        <v>863999.99980000011</v>
      </c>
      <c r="O4426" s="78">
        <f t="shared" si="1139"/>
        <v>831999.99540000001</v>
      </c>
      <c r="P4426" s="138"/>
      <c r="Q4426" s="139"/>
      <c r="R4426" s="78">
        <f t="shared" si="1140"/>
        <v>831999.99540000001</v>
      </c>
    </row>
    <row r="4427" spans="1:18" s="82" customFormat="1" ht="12.75" customHeight="1" x14ac:dyDescent="0.2">
      <c r="A4427" s="75">
        <v>0</v>
      </c>
      <c r="B4427" s="34">
        <v>223</v>
      </c>
      <c r="C4427" s="77" t="s">
        <v>802</v>
      </c>
      <c r="D4427" s="41" t="s">
        <v>827</v>
      </c>
      <c r="E4427" s="29">
        <v>1</v>
      </c>
      <c r="F4427" s="30" t="s">
        <v>11</v>
      </c>
      <c r="G4427" s="140">
        <v>122352.94</v>
      </c>
      <c r="H4427" s="78">
        <f t="shared" si="1134"/>
        <v>23247.0586</v>
      </c>
      <c r="I4427" s="78">
        <f t="shared" si="1135"/>
        <v>145599.99859999999</v>
      </c>
      <c r="J4427" s="95">
        <f t="shared" si="1133"/>
        <v>145599.99859999999</v>
      </c>
      <c r="K4427" s="140">
        <v>127058.82</v>
      </c>
      <c r="L4427" s="78">
        <f t="shared" si="1136"/>
        <v>24141.175800000001</v>
      </c>
      <c r="M4427" s="78">
        <f t="shared" si="1137"/>
        <v>151199.9958</v>
      </c>
      <c r="N4427" s="78">
        <f t="shared" si="1138"/>
        <v>151199.9958</v>
      </c>
      <c r="O4427" s="78">
        <f t="shared" si="1139"/>
        <v>145599.99859999999</v>
      </c>
      <c r="P4427" s="138"/>
      <c r="Q4427" s="139"/>
      <c r="R4427" s="78">
        <f t="shared" si="1140"/>
        <v>145599.99859999999</v>
      </c>
    </row>
    <row r="4428" spans="1:18" s="82" customFormat="1" ht="12.75" customHeight="1" x14ac:dyDescent="0.2">
      <c r="A4428" s="75">
        <v>0</v>
      </c>
      <c r="B4428" s="34">
        <v>224</v>
      </c>
      <c r="C4428" s="77" t="s">
        <v>802</v>
      </c>
      <c r="D4428" s="41" t="s">
        <v>713</v>
      </c>
      <c r="E4428" s="29">
        <v>1</v>
      </c>
      <c r="F4428" s="30" t="s">
        <v>11</v>
      </c>
      <c r="G4428" s="140">
        <v>192268.91</v>
      </c>
      <c r="H4428" s="78">
        <f t="shared" si="1134"/>
        <v>36531.092900000003</v>
      </c>
      <c r="I4428" s="78">
        <f t="shared" si="1135"/>
        <v>228800.00290000002</v>
      </c>
      <c r="J4428" s="95">
        <f t="shared" si="1133"/>
        <v>228800.00290000002</v>
      </c>
      <c r="K4428" s="140">
        <v>199663.87</v>
      </c>
      <c r="L4428" s="78">
        <f t="shared" si="1136"/>
        <v>37936.135300000002</v>
      </c>
      <c r="M4428" s="78">
        <f t="shared" si="1137"/>
        <v>237600.00529999999</v>
      </c>
      <c r="N4428" s="78">
        <f t="shared" si="1138"/>
        <v>237600.00529999999</v>
      </c>
      <c r="O4428" s="78">
        <f t="shared" si="1139"/>
        <v>228800.00290000002</v>
      </c>
      <c r="P4428" s="138"/>
      <c r="Q4428" s="139"/>
      <c r="R4428" s="78">
        <f t="shared" si="1140"/>
        <v>228800.00290000002</v>
      </c>
    </row>
    <row r="4429" spans="1:18" s="82" customFormat="1" ht="12.75" customHeight="1" x14ac:dyDescent="0.2">
      <c r="A4429" s="75">
        <v>0</v>
      </c>
      <c r="B4429" s="34">
        <v>225</v>
      </c>
      <c r="C4429" s="77" t="s">
        <v>802</v>
      </c>
      <c r="D4429" s="41" t="s">
        <v>828</v>
      </c>
      <c r="E4429" s="29">
        <v>1</v>
      </c>
      <c r="F4429" s="30" t="s">
        <v>11</v>
      </c>
      <c r="G4429" s="140">
        <v>393277.31</v>
      </c>
      <c r="H4429" s="78">
        <f t="shared" si="1134"/>
        <v>74722.688899999994</v>
      </c>
      <c r="I4429" s="78">
        <f t="shared" si="1135"/>
        <v>467999.99890000001</v>
      </c>
      <c r="J4429" s="95">
        <f t="shared" si="1133"/>
        <v>467999.99890000001</v>
      </c>
      <c r="K4429" s="140">
        <v>408403.36</v>
      </c>
      <c r="L4429" s="78">
        <f t="shared" si="1136"/>
        <v>77596.638399999996</v>
      </c>
      <c r="M4429" s="78">
        <f t="shared" si="1137"/>
        <v>485999.99839999998</v>
      </c>
      <c r="N4429" s="78">
        <f t="shared" si="1138"/>
        <v>485999.99839999998</v>
      </c>
      <c r="O4429" s="78">
        <f t="shared" si="1139"/>
        <v>467999.99890000001</v>
      </c>
      <c r="P4429" s="138"/>
      <c r="Q4429" s="139"/>
      <c r="R4429" s="78">
        <f t="shared" si="1140"/>
        <v>467999.99890000001</v>
      </c>
    </row>
    <row r="4430" spans="1:18" s="82" customFormat="1" ht="12.75" customHeight="1" x14ac:dyDescent="0.2">
      <c r="A4430" s="75">
        <v>0</v>
      </c>
      <c r="B4430" s="34">
        <v>226</v>
      </c>
      <c r="C4430" s="77">
        <v>26101400</v>
      </c>
      <c r="D4430" s="41" t="s">
        <v>829</v>
      </c>
      <c r="E4430" s="29">
        <v>1</v>
      </c>
      <c r="F4430" s="30" t="s">
        <v>11</v>
      </c>
      <c r="G4430" s="140">
        <v>139831.93</v>
      </c>
      <c r="H4430" s="78">
        <f t="shared" si="1134"/>
        <v>26568.066699999999</v>
      </c>
      <c r="I4430" s="78">
        <f t="shared" si="1135"/>
        <v>166399.99669999999</v>
      </c>
      <c r="J4430" s="95">
        <f t="shared" si="1133"/>
        <v>166399.99669999999</v>
      </c>
      <c r="K4430" s="140">
        <v>145210.07999999999</v>
      </c>
      <c r="L4430" s="78">
        <f t="shared" si="1136"/>
        <v>27589.915199999999</v>
      </c>
      <c r="M4430" s="78">
        <f t="shared" si="1137"/>
        <v>172799.99519999998</v>
      </c>
      <c r="N4430" s="78">
        <f t="shared" si="1138"/>
        <v>172799.99519999998</v>
      </c>
      <c r="O4430" s="78">
        <f t="shared" si="1139"/>
        <v>166399.99669999999</v>
      </c>
      <c r="P4430" s="138"/>
      <c r="Q4430" s="139"/>
      <c r="R4430" s="78">
        <f t="shared" si="1140"/>
        <v>166399.99669999999</v>
      </c>
    </row>
    <row r="4431" spans="1:18" s="82" customFormat="1" ht="12.75" customHeight="1" x14ac:dyDescent="0.2">
      <c r="A4431" s="75">
        <v>0</v>
      </c>
      <c r="B4431" s="34">
        <v>227</v>
      </c>
      <c r="C4431" s="77">
        <v>26101400</v>
      </c>
      <c r="D4431" s="41" t="s">
        <v>830</v>
      </c>
      <c r="E4431" s="29">
        <v>1</v>
      </c>
      <c r="F4431" s="30" t="s">
        <v>11</v>
      </c>
      <c r="G4431" s="140">
        <v>139831.93</v>
      </c>
      <c r="H4431" s="78">
        <f t="shared" si="1134"/>
        <v>26568.066699999999</v>
      </c>
      <c r="I4431" s="78">
        <f t="shared" si="1135"/>
        <v>166399.99669999999</v>
      </c>
      <c r="J4431" s="95">
        <f t="shared" si="1133"/>
        <v>166399.99669999999</v>
      </c>
      <c r="K4431" s="140">
        <v>145210.07999999999</v>
      </c>
      <c r="L4431" s="78">
        <f t="shared" si="1136"/>
        <v>27589.915199999999</v>
      </c>
      <c r="M4431" s="78">
        <f t="shared" si="1137"/>
        <v>172799.99519999998</v>
      </c>
      <c r="N4431" s="78">
        <f t="shared" si="1138"/>
        <v>172799.99519999998</v>
      </c>
      <c r="O4431" s="78">
        <f t="shared" si="1139"/>
        <v>166399.99669999999</v>
      </c>
      <c r="P4431" s="138">
        <v>441379</v>
      </c>
      <c r="Q4431" s="140">
        <f t="shared" ref="Q4431:Q4437" si="1141">AVERAGE(P4431,O4431)</f>
        <v>303889.49835000001</v>
      </c>
      <c r="R4431" s="78">
        <f t="shared" si="1140"/>
        <v>166399.99669999999</v>
      </c>
    </row>
    <row r="4432" spans="1:18" s="82" customFormat="1" ht="12.75" customHeight="1" x14ac:dyDescent="0.2">
      <c r="A4432" s="75">
        <v>0</v>
      </c>
      <c r="B4432" s="34">
        <v>228</v>
      </c>
      <c r="C4432" s="77">
        <v>26101400</v>
      </c>
      <c r="D4432" s="41" t="s">
        <v>831</v>
      </c>
      <c r="E4432" s="29">
        <v>1</v>
      </c>
      <c r="F4432" s="30" t="s">
        <v>11</v>
      </c>
      <c r="G4432" s="140">
        <v>122352.94</v>
      </c>
      <c r="H4432" s="78">
        <f t="shared" si="1134"/>
        <v>23247.0586</v>
      </c>
      <c r="I4432" s="78">
        <f t="shared" si="1135"/>
        <v>145599.99859999999</v>
      </c>
      <c r="J4432" s="95">
        <f t="shared" si="1133"/>
        <v>145599.99859999999</v>
      </c>
      <c r="K4432" s="140">
        <v>127058.82</v>
      </c>
      <c r="L4432" s="78">
        <f t="shared" si="1136"/>
        <v>24141.175800000001</v>
      </c>
      <c r="M4432" s="78">
        <f t="shared" si="1137"/>
        <v>151199.9958</v>
      </c>
      <c r="N4432" s="78">
        <f t="shared" si="1138"/>
        <v>151199.9958</v>
      </c>
      <c r="O4432" s="78">
        <f t="shared" si="1139"/>
        <v>145599.99859999999</v>
      </c>
      <c r="P4432" s="138">
        <v>392337</v>
      </c>
      <c r="Q4432" s="140">
        <f t="shared" si="1141"/>
        <v>268968.49930000002</v>
      </c>
      <c r="R4432" s="78">
        <f t="shared" si="1140"/>
        <v>145599.99859999999</v>
      </c>
    </row>
    <row r="4433" spans="1:33" s="82" customFormat="1" ht="12.75" customHeight="1" x14ac:dyDescent="0.2">
      <c r="A4433" s="75">
        <v>0</v>
      </c>
      <c r="B4433" s="34">
        <v>229</v>
      </c>
      <c r="C4433" s="77">
        <v>26101400</v>
      </c>
      <c r="D4433" s="41" t="s">
        <v>832</v>
      </c>
      <c r="E4433" s="29">
        <v>1</v>
      </c>
      <c r="F4433" s="30" t="s">
        <v>11</v>
      </c>
      <c r="G4433" s="140">
        <v>122352.94</v>
      </c>
      <c r="H4433" s="78">
        <f t="shared" si="1134"/>
        <v>23247.0586</v>
      </c>
      <c r="I4433" s="78">
        <f t="shared" si="1135"/>
        <v>145599.99859999999</v>
      </c>
      <c r="J4433" s="95">
        <f t="shared" si="1133"/>
        <v>145599.99859999999</v>
      </c>
      <c r="K4433" s="140">
        <v>127058.82</v>
      </c>
      <c r="L4433" s="78">
        <f t="shared" si="1136"/>
        <v>24141.175800000001</v>
      </c>
      <c r="M4433" s="78">
        <f t="shared" si="1137"/>
        <v>151199.9958</v>
      </c>
      <c r="N4433" s="78">
        <f t="shared" si="1138"/>
        <v>151199.9958</v>
      </c>
      <c r="O4433" s="78">
        <f t="shared" si="1139"/>
        <v>145599.99859999999</v>
      </c>
      <c r="P4433" s="138">
        <v>343295</v>
      </c>
      <c r="Q4433" s="140">
        <f t="shared" si="1141"/>
        <v>244447.4993</v>
      </c>
      <c r="R4433" s="78">
        <f t="shared" si="1140"/>
        <v>145599.99859999999</v>
      </c>
    </row>
    <row r="4434" spans="1:33" s="82" customFormat="1" ht="12.75" customHeight="1" x14ac:dyDescent="0.2">
      <c r="A4434" s="75">
        <v>0</v>
      </c>
      <c r="B4434" s="34">
        <v>230</v>
      </c>
      <c r="C4434" s="77" t="s">
        <v>802</v>
      </c>
      <c r="D4434" s="41" t="s">
        <v>833</v>
      </c>
      <c r="E4434" s="29">
        <v>1</v>
      </c>
      <c r="F4434" s="30" t="s">
        <v>11</v>
      </c>
      <c r="G4434" s="140">
        <v>104873.95</v>
      </c>
      <c r="H4434" s="78">
        <f t="shared" si="1134"/>
        <v>19926.050500000001</v>
      </c>
      <c r="I4434" s="78">
        <f t="shared" si="1135"/>
        <v>124800.00049999999</v>
      </c>
      <c r="J4434" s="95">
        <f t="shared" si="1133"/>
        <v>124800.00049999999</v>
      </c>
      <c r="K4434" s="140">
        <v>108907.56</v>
      </c>
      <c r="L4434" s="78">
        <f t="shared" si="1136"/>
        <v>20692.436399999999</v>
      </c>
      <c r="M4434" s="78">
        <f t="shared" si="1137"/>
        <v>129599.9964</v>
      </c>
      <c r="N4434" s="78">
        <f t="shared" si="1138"/>
        <v>129599.9964</v>
      </c>
      <c r="O4434" s="78">
        <f t="shared" si="1139"/>
        <v>124800.00049999999</v>
      </c>
      <c r="P4434" s="138">
        <v>300383</v>
      </c>
      <c r="Q4434" s="140">
        <f t="shared" si="1141"/>
        <v>212591.50024999998</v>
      </c>
      <c r="R4434" s="78">
        <f t="shared" si="1140"/>
        <v>124800.00049999999</v>
      </c>
    </row>
    <row r="4435" spans="1:33" s="82" customFormat="1" ht="12.75" customHeight="1" x14ac:dyDescent="0.2">
      <c r="A4435" s="75">
        <v>0</v>
      </c>
      <c r="B4435" s="34">
        <v>231</v>
      </c>
      <c r="C4435" s="77" t="s">
        <v>802</v>
      </c>
      <c r="D4435" s="41" t="s">
        <v>834</v>
      </c>
      <c r="E4435" s="29">
        <v>1</v>
      </c>
      <c r="F4435" s="30" t="s">
        <v>11</v>
      </c>
      <c r="G4435" s="140">
        <v>39327.730000000003</v>
      </c>
      <c r="H4435" s="78">
        <f t="shared" si="1134"/>
        <v>7472.2687000000005</v>
      </c>
      <c r="I4435" s="78">
        <f t="shared" si="1135"/>
        <v>46799.998700000004</v>
      </c>
      <c r="J4435" s="95">
        <f t="shared" si="1133"/>
        <v>46799.998700000004</v>
      </c>
      <c r="K4435" s="140">
        <v>40840.339999999997</v>
      </c>
      <c r="L4435" s="78">
        <f t="shared" si="1136"/>
        <v>7759.6645999999992</v>
      </c>
      <c r="M4435" s="78">
        <f t="shared" si="1137"/>
        <v>48600.004599999993</v>
      </c>
      <c r="N4435" s="78">
        <f t="shared" si="1138"/>
        <v>48600.004599999993</v>
      </c>
      <c r="O4435" s="78">
        <f t="shared" si="1139"/>
        <v>46799.998700000004</v>
      </c>
      <c r="P4435" s="138">
        <v>55908</v>
      </c>
      <c r="Q4435" s="140">
        <f t="shared" si="1141"/>
        <v>51353.999349999998</v>
      </c>
      <c r="R4435" s="78">
        <f t="shared" si="1140"/>
        <v>46799.998700000004</v>
      </c>
    </row>
    <row r="4436" spans="1:33" s="82" customFormat="1" ht="12.75" customHeight="1" x14ac:dyDescent="0.2">
      <c r="A4436" s="75">
        <v>0</v>
      </c>
      <c r="B4436" s="34">
        <v>232</v>
      </c>
      <c r="C4436" s="77">
        <v>26101400</v>
      </c>
      <c r="D4436" s="41" t="s">
        <v>835</v>
      </c>
      <c r="E4436" s="29">
        <v>1</v>
      </c>
      <c r="F4436" s="30" t="s">
        <v>11</v>
      </c>
      <c r="G4436" s="140">
        <v>39327.730000000003</v>
      </c>
      <c r="H4436" s="78">
        <f t="shared" si="1134"/>
        <v>7472.2687000000005</v>
      </c>
      <c r="I4436" s="78">
        <f t="shared" si="1135"/>
        <v>46799.998700000004</v>
      </c>
      <c r="J4436" s="95">
        <f t="shared" si="1133"/>
        <v>46799.998700000004</v>
      </c>
      <c r="K4436" s="140">
        <v>40840.339999999997</v>
      </c>
      <c r="L4436" s="78">
        <f t="shared" si="1136"/>
        <v>7759.6645999999992</v>
      </c>
      <c r="M4436" s="78">
        <f t="shared" si="1137"/>
        <v>48600.004599999993</v>
      </c>
      <c r="N4436" s="78">
        <f t="shared" si="1138"/>
        <v>48600.004599999993</v>
      </c>
      <c r="O4436" s="78">
        <f t="shared" si="1139"/>
        <v>46799.998700000004</v>
      </c>
      <c r="P4436" s="138">
        <v>107402</v>
      </c>
      <c r="Q4436" s="140">
        <f t="shared" si="1141"/>
        <v>77100.999349999998</v>
      </c>
      <c r="R4436" s="78">
        <f t="shared" si="1140"/>
        <v>46799.998700000004</v>
      </c>
    </row>
    <row r="4437" spans="1:33" s="82" customFormat="1" ht="12.75" customHeight="1" x14ac:dyDescent="0.2">
      <c r="A4437" s="75">
        <v>0</v>
      </c>
      <c r="B4437" s="34">
        <v>233</v>
      </c>
      <c r="C4437" s="77">
        <v>26101400</v>
      </c>
      <c r="D4437" s="41" t="s">
        <v>836</v>
      </c>
      <c r="E4437" s="29">
        <v>1</v>
      </c>
      <c r="F4437" s="30" t="s">
        <v>11</v>
      </c>
      <c r="G4437" s="140">
        <v>157310.92000000001</v>
      </c>
      <c r="H4437" s="78">
        <f t="shared" si="1134"/>
        <v>29889.074800000002</v>
      </c>
      <c r="I4437" s="78">
        <f t="shared" si="1135"/>
        <v>187199.99480000001</v>
      </c>
      <c r="J4437" s="95">
        <f t="shared" si="1133"/>
        <v>187199.99480000001</v>
      </c>
      <c r="K4437" s="140">
        <v>163361.34</v>
      </c>
      <c r="L4437" s="78">
        <f t="shared" si="1136"/>
        <v>31038.654599999998</v>
      </c>
      <c r="M4437" s="78">
        <f t="shared" si="1137"/>
        <v>194399.99460000001</v>
      </c>
      <c r="N4437" s="78">
        <f t="shared" si="1138"/>
        <v>194399.99460000001</v>
      </c>
      <c r="O4437" s="78">
        <f t="shared" si="1139"/>
        <v>187199.99480000001</v>
      </c>
      <c r="P4437" s="138">
        <v>339004</v>
      </c>
      <c r="Q4437" s="140">
        <f t="shared" si="1141"/>
        <v>263101.99739999999</v>
      </c>
      <c r="R4437" s="78">
        <f t="shared" si="1140"/>
        <v>187199.99480000001</v>
      </c>
    </row>
    <row r="4438" spans="1:33" s="52" customFormat="1" ht="12.75" customHeight="1" x14ac:dyDescent="0.2">
      <c r="A4438" s="46"/>
      <c r="B4438" s="36">
        <v>18</v>
      </c>
      <c r="C4438" s="37"/>
      <c r="D4438" s="38" t="s">
        <v>848</v>
      </c>
      <c r="E4438" s="51"/>
      <c r="F4438" s="51"/>
      <c r="G4438" s="97">
        <v>0</v>
      </c>
      <c r="H4438" s="64">
        <f t="shared" si="1134"/>
        <v>0</v>
      </c>
      <c r="I4438" s="51"/>
      <c r="J4438" s="51"/>
      <c r="K4438" s="51"/>
      <c r="L4438" s="51"/>
      <c r="M4438" s="51"/>
      <c r="N4438" s="51"/>
      <c r="O4438" s="51"/>
      <c r="P4438" s="51"/>
      <c r="Q4438" s="51"/>
      <c r="R4438" s="51"/>
      <c r="S4438" s="1"/>
      <c r="T4438" s="1"/>
      <c r="U4438" s="1"/>
      <c r="V4438" s="1"/>
      <c r="W4438" s="1"/>
      <c r="X4438" s="1"/>
      <c r="Y4438" s="1"/>
      <c r="Z4438" s="1"/>
      <c r="AA4438" s="1"/>
      <c r="AB4438" s="1"/>
      <c r="AC4438" s="1"/>
      <c r="AD4438" s="1"/>
      <c r="AE4438" s="1"/>
      <c r="AF4438" s="1"/>
      <c r="AG4438" s="1"/>
    </row>
    <row r="4439" spans="1:33" s="82" customFormat="1" ht="12.75" customHeight="1" x14ac:dyDescent="0.2">
      <c r="A4439" s="75">
        <v>0</v>
      </c>
      <c r="B4439" s="34">
        <v>1</v>
      </c>
      <c r="C4439" s="77">
        <v>26101300</v>
      </c>
      <c r="D4439" s="41" t="s">
        <v>10</v>
      </c>
      <c r="E4439" s="29">
        <v>1</v>
      </c>
      <c r="F4439" s="30" t="s">
        <v>11</v>
      </c>
      <c r="G4439" s="140">
        <v>78655.460000000006</v>
      </c>
      <c r="H4439" s="78">
        <f t="shared" si="1134"/>
        <v>14944.537400000001</v>
      </c>
      <c r="I4439" s="78">
        <f t="shared" si="1135"/>
        <v>93599.997400000007</v>
      </c>
      <c r="J4439" s="95">
        <f t="shared" si="1133"/>
        <v>93599.997400000007</v>
      </c>
      <c r="K4439" s="140">
        <v>81680.67</v>
      </c>
      <c r="L4439" s="78">
        <f t="shared" si="1136"/>
        <v>15519.327299999999</v>
      </c>
      <c r="M4439" s="78">
        <f t="shared" si="1137"/>
        <v>97199.997300000003</v>
      </c>
      <c r="N4439" s="78">
        <f t="shared" si="1138"/>
        <v>97199.997300000003</v>
      </c>
      <c r="O4439" s="78">
        <f t="shared" si="1139"/>
        <v>93599.997400000007</v>
      </c>
      <c r="P4439" s="138">
        <v>80184</v>
      </c>
      <c r="Q4439" s="140">
        <f t="shared" ref="Q4439:Q4441" si="1142">AVERAGE(P4439,O4439)</f>
        <v>86891.998699999996</v>
      </c>
      <c r="R4439" s="78">
        <f t="shared" si="1140"/>
        <v>93599.997400000007</v>
      </c>
    </row>
    <row r="4440" spans="1:33" s="82" customFormat="1" ht="12.75" customHeight="1" x14ac:dyDescent="0.2">
      <c r="A4440" s="75">
        <v>0</v>
      </c>
      <c r="B4440" s="34">
        <v>2</v>
      </c>
      <c r="C4440" s="77">
        <v>26101300</v>
      </c>
      <c r="D4440" s="41" t="s">
        <v>732</v>
      </c>
      <c r="E4440" s="29">
        <v>1</v>
      </c>
      <c r="F4440" s="30" t="s">
        <v>11</v>
      </c>
      <c r="G4440" s="140">
        <v>61176.47</v>
      </c>
      <c r="H4440" s="78">
        <f t="shared" si="1134"/>
        <v>11623.5293</v>
      </c>
      <c r="I4440" s="78">
        <f t="shared" si="1135"/>
        <v>72799.999299999996</v>
      </c>
      <c r="J4440" s="95">
        <f t="shared" si="1133"/>
        <v>72799.999299999996</v>
      </c>
      <c r="K4440" s="140">
        <v>63529.41</v>
      </c>
      <c r="L4440" s="78">
        <f t="shared" si="1136"/>
        <v>12070.5879</v>
      </c>
      <c r="M4440" s="78">
        <f t="shared" si="1137"/>
        <v>75599.997900000002</v>
      </c>
      <c r="N4440" s="78">
        <f t="shared" si="1138"/>
        <v>75599.997900000002</v>
      </c>
      <c r="O4440" s="78">
        <f t="shared" si="1139"/>
        <v>72799.999299999996</v>
      </c>
      <c r="P4440" s="138">
        <v>202299</v>
      </c>
      <c r="Q4440" s="140">
        <f t="shared" si="1142"/>
        <v>137549.49965000001</v>
      </c>
      <c r="R4440" s="78">
        <f t="shared" si="1140"/>
        <v>72799.999299999996</v>
      </c>
    </row>
    <row r="4441" spans="1:33" s="82" customFormat="1" ht="12.75" customHeight="1" x14ac:dyDescent="0.2">
      <c r="A4441" s="75">
        <v>0</v>
      </c>
      <c r="B4441" s="34">
        <v>3</v>
      </c>
      <c r="C4441" s="77">
        <v>26101300</v>
      </c>
      <c r="D4441" s="41" t="s">
        <v>15</v>
      </c>
      <c r="E4441" s="29">
        <v>1</v>
      </c>
      <c r="F4441" s="30" t="s">
        <v>11</v>
      </c>
      <c r="G4441" s="140">
        <v>1747899.16</v>
      </c>
      <c r="H4441" s="78">
        <f t="shared" si="1134"/>
        <v>332100.84039999999</v>
      </c>
      <c r="I4441" s="78">
        <f t="shared" si="1135"/>
        <v>2080000.0003999998</v>
      </c>
      <c r="J4441" s="95">
        <f t="shared" si="1133"/>
        <v>2080000.0003999998</v>
      </c>
      <c r="K4441" s="140">
        <v>1815126.05</v>
      </c>
      <c r="L4441" s="78">
        <f t="shared" si="1136"/>
        <v>344873.94949999999</v>
      </c>
      <c r="M4441" s="78">
        <f t="shared" si="1137"/>
        <v>2159999.9994999999</v>
      </c>
      <c r="N4441" s="78">
        <f t="shared" si="1138"/>
        <v>2159999.9994999999</v>
      </c>
      <c r="O4441" s="78">
        <f t="shared" si="1139"/>
        <v>2080000.0003999998</v>
      </c>
      <c r="P4441" s="138">
        <v>2942530</v>
      </c>
      <c r="Q4441" s="140">
        <f t="shared" si="1142"/>
        <v>2511265.0001999997</v>
      </c>
      <c r="R4441" s="78">
        <f t="shared" si="1140"/>
        <v>2080000.0003999998</v>
      </c>
    </row>
    <row r="4442" spans="1:33" s="82" customFormat="1" ht="12.75" customHeight="1" x14ac:dyDescent="0.2">
      <c r="A4442" s="75">
        <v>0</v>
      </c>
      <c r="B4442" s="34">
        <v>4</v>
      </c>
      <c r="C4442" s="77">
        <v>26101300</v>
      </c>
      <c r="D4442" s="41" t="s">
        <v>733</v>
      </c>
      <c r="E4442" s="29">
        <v>1</v>
      </c>
      <c r="F4442" s="30" t="s">
        <v>11</v>
      </c>
      <c r="G4442" s="140">
        <v>235966.39</v>
      </c>
      <c r="H4442" s="78">
        <f t="shared" si="1134"/>
        <v>44833.614100000006</v>
      </c>
      <c r="I4442" s="78">
        <f t="shared" si="1135"/>
        <v>280800.00410000002</v>
      </c>
      <c r="J4442" s="95">
        <f t="shared" si="1133"/>
        <v>280800.00410000002</v>
      </c>
      <c r="K4442" s="140">
        <v>245042.02</v>
      </c>
      <c r="L4442" s="78">
        <f t="shared" si="1136"/>
        <v>46557.983800000002</v>
      </c>
      <c r="M4442" s="78">
        <f t="shared" si="1137"/>
        <v>291600.00380000001</v>
      </c>
      <c r="N4442" s="78">
        <f t="shared" si="1138"/>
        <v>291600.00380000001</v>
      </c>
      <c r="O4442" s="78">
        <f t="shared" si="1139"/>
        <v>280800.00410000002</v>
      </c>
      <c r="P4442" s="138"/>
      <c r="Q4442" s="139"/>
      <c r="R4442" s="78">
        <f t="shared" si="1140"/>
        <v>280800.00410000002</v>
      </c>
    </row>
    <row r="4443" spans="1:33" s="82" customFormat="1" ht="12.75" customHeight="1" x14ac:dyDescent="0.2">
      <c r="A4443" s="75">
        <v>0</v>
      </c>
      <c r="B4443" s="34">
        <v>5</v>
      </c>
      <c r="C4443" s="77">
        <v>26101300</v>
      </c>
      <c r="D4443" s="41" t="s">
        <v>734</v>
      </c>
      <c r="E4443" s="29">
        <v>1</v>
      </c>
      <c r="F4443" s="30" t="s">
        <v>11</v>
      </c>
      <c r="G4443" s="140">
        <v>218487.39</v>
      </c>
      <c r="H4443" s="78">
        <f t="shared" si="1134"/>
        <v>41512.604100000004</v>
      </c>
      <c r="I4443" s="78">
        <f t="shared" si="1135"/>
        <v>259999.99410000001</v>
      </c>
      <c r="J4443" s="95">
        <f t="shared" si="1133"/>
        <v>259999.99410000001</v>
      </c>
      <c r="K4443" s="140">
        <v>226890.76</v>
      </c>
      <c r="L4443" s="78">
        <f t="shared" si="1136"/>
        <v>43109.244400000003</v>
      </c>
      <c r="M4443" s="78">
        <f t="shared" si="1137"/>
        <v>270000.00440000003</v>
      </c>
      <c r="N4443" s="78">
        <f t="shared" si="1138"/>
        <v>270000.00440000003</v>
      </c>
      <c r="O4443" s="78">
        <f t="shared" si="1139"/>
        <v>259999.99410000001</v>
      </c>
      <c r="P4443" s="138"/>
      <c r="Q4443" s="139"/>
      <c r="R4443" s="78">
        <f t="shared" si="1140"/>
        <v>259999.99410000001</v>
      </c>
    </row>
    <row r="4444" spans="1:33" s="82" customFormat="1" ht="12.75" customHeight="1" x14ac:dyDescent="0.2">
      <c r="A4444" s="75">
        <v>0</v>
      </c>
      <c r="B4444" s="34">
        <v>6</v>
      </c>
      <c r="C4444" s="77">
        <v>26101300</v>
      </c>
      <c r="D4444" s="41" t="s">
        <v>21</v>
      </c>
      <c r="E4444" s="29">
        <v>1</v>
      </c>
      <c r="F4444" s="30" t="s">
        <v>11</v>
      </c>
      <c r="G4444" s="140">
        <v>1310924.3700000001</v>
      </c>
      <c r="H4444" s="78">
        <f t="shared" si="1134"/>
        <v>249075.63030000002</v>
      </c>
      <c r="I4444" s="78">
        <f t="shared" si="1135"/>
        <v>1560000.0003000002</v>
      </c>
      <c r="J4444" s="95">
        <f t="shared" si="1133"/>
        <v>1560000.0003000002</v>
      </c>
      <c r="K4444" s="140">
        <v>1361344.54</v>
      </c>
      <c r="L4444" s="78">
        <f t="shared" si="1136"/>
        <v>258655.4626</v>
      </c>
      <c r="M4444" s="78">
        <f t="shared" si="1137"/>
        <v>1620000.0026</v>
      </c>
      <c r="N4444" s="78">
        <f t="shared" si="1138"/>
        <v>1620000.0026</v>
      </c>
      <c r="O4444" s="78">
        <f t="shared" si="1139"/>
        <v>1560000.0003000002</v>
      </c>
      <c r="P4444" s="138"/>
      <c r="Q4444" s="139"/>
      <c r="R4444" s="78">
        <f t="shared" si="1140"/>
        <v>1560000.0003000002</v>
      </c>
    </row>
    <row r="4445" spans="1:33" s="82" customFormat="1" ht="12.75" customHeight="1" x14ac:dyDescent="0.2">
      <c r="A4445" s="75">
        <v>0</v>
      </c>
      <c r="B4445" s="34">
        <v>7</v>
      </c>
      <c r="C4445" s="77">
        <v>26101300</v>
      </c>
      <c r="D4445" s="41" t="s">
        <v>23</v>
      </c>
      <c r="E4445" s="29">
        <v>1</v>
      </c>
      <c r="F4445" s="30" t="s">
        <v>11</v>
      </c>
      <c r="G4445" s="140">
        <v>1660504.2</v>
      </c>
      <c r="H4445" s="78">
        <f t="shared" si="1134"/>
        <v>315495.79800000001</v>
      </c>
      <c r="I4445" s="78">
        <f t="shared" si="1135"/>
        <v>1975999.9979999999</v>
      </c>
      <c r="J4445" s="95">
        <f t="shared" si="1133"/>
        <v>1975999.9979999999</v>
      </c>
      <c r="K4445" s="140">
        <v>1724369.75</v>
      </c>
      <c r="L4445" s="78">
        <f t="shared" si="1136"/>
        <v>327630.2525</v>
      </c>
      <c r="M4445" s="78">
        <f t="shared" si="1137"/>
        <v>2052000.0024999999</v>
      </c>
      <c r="N4445" s="78">
        <f t="shared" si="1138"/>
        <v>2052000.0024999999</v>
      </c>
      <c r="O4445" s="78">
        <f t="shared" si="1139"/>
        <v>1975999.9979999999</v>
      </c>
      <c r="P4445" s="138">
        <v>6620692</v>
      </c>
      <c r="Q4445" s="140">
        <f t="shared" ref="Q4445:Q4447" si="1143">AVERAGE(P4445,O4445)</f>
        <v>4298345.9989999998</v>
      </c>
      <c r="R4445" s="78">
        <f t="shared" si="1140"/>
        <v>1975999.9979999999</v>
      </c>
    </row>
    <row r="4446" spans="1:33" s="82" customFormat="1" ht="12.75" customHeight="1" x14ac:dyDescent="0.2">
      <c r="A4446" s="75">
        <v>0</v>
      </c>
      <c r="B4446" s="34">
        <v>8</v>
      </c>
      <c r="C4446" s="77">
        <v>26101300</v>
      </c>
      <c r="D4446" s="41" t="s">
        <v>735</v>
      </c>
      <c r="E4446" s="29">
        <v>1</v>
      </c>
      <c r="F4446" s="30" t="s">
        <v>11</v>
      </c>
      <c r="G4446" s="140">
        <v>568067.23</v>
      </c>
      <c r="H4446" s="78">
        <f t="shared" si="1134"/>
        <v>107932.77369999999</v>
      </c>
      <c r="I4446" s="78">
        <f t="shared" si="1135"/>
        <v>676000.0037</v>
      </c>
      <c r="J4446" s="95">
        <f t="shared" si="1133"/>
        <v>676000.0037</v>
      </c>
      <c r="K4446" s="140">
        <v>589915.97</v>
      </c>
      <c r="L4446" s="78">
        <f t="shared" si="1136"/>
        <v>112084.0343</v>
      </c>
      <c r="M4446" s="78">
        <f t="shared" si="1137"/>
        <v>702000.00429999991</v>
      </c>
      <c r="N4446" s="78">
        <f t="shared" si="1138"/>
        <v>702000.00429999991</v>
      </c>
      <c r="O4446" s="78">
        <f t="shared" si="1139"/>
        <v>676000.0037</v>
      </c>
      <c r="P4446" s="138">
        <v>1211954</v>
      </c>
      <c r="Q4446" s="140">
        <f t="shared" si="1143"/>
        <v>943977.00185</v>
      </c>
      <c r="R4446" s="78">
        <f t="shared" si="1140"/>
        <v>676000.0037</v>
      </c>
    </row>
    <row r="4447" spans="1:33" s="82" customFormat="1" ht="12.75" customHeight="1" x14ac:dyDescent="0.2">
      <c r="A4447" s="75">
        <v>0</v>
      </c>
      <c r="B4447" s="34">
        <v>9</v>
      </c>
      <c r="C4447" s="77">
        <v>26101300</v>
      </c>
      <c r="D4447" s="41" t="s">
        <v>27</v>
      </c>
      <c r="E4447" s="29">
        <v>1</v>
      </c>
      <c r="F4447" s="30" t="s">
        <v>11</v>
      </c>
      <c r="G4447" s="140">
        <v>524369.75</v>
      </c>
      <c r="H4447" s="78">
        <f t="shared" si="1134"/>
        <v>99630.252500000002</v>
      </c>
      <c r="I4447" s="78">
        <f t="shared" si="1135"/>
        <v>624000.00249999994</v>
      </c>
      <c r="J4447" s="95">
        <f t="shared" si="1133"/>
        <v>624000.00249999994</v>
      </c>
      <c r="K4447" s="140">
        <v>544537.81999999995</v>
      </c>
      <c r="L4447" s="78">
        <f t="shared" si="1136"/>
        <v>103462.18579999999</v>
      </c>
      <c r="M4447" s="78">
        <f t="shared" si="1137"/>
        <v>648000.00579999993</v>
      </c>
      <c r="N4447" s="78">
        <f t="shared" si="1138"/>
        <v>648000.00579999993</v>
      </c>
      <c r="O4447" s="78">
        <f t="shared" si="1139"/>
        <v>624000.00249999994</v>
      </c>
      <c r="P4447" s="138">
        <v>343295</v>
      </c>
      <c r="Q4447" s="140">
        <f t="shared" si="1143"/>
        <v>483647.50124999997</v>
      </c>
      <c r="R4447" s="78">
        <f t="shared" si="1140"/>
        <v>624000.00249999994</v>
      </c>
    </row>
    <row r="4448" spans="1:33" s="82" customFormat="1" ht="12.75" customHeight="1" x14ac:dyDescent="0.2">
      <c r="A4448" s="75">
        <v>0</v>
      </c>
      <c r="B4448" s="34">
        <v>10</v>
      </c>
      <c r="C4448" s="77">
        <v>26101300</v>
      </c>
      <c r="D4448" s="41" t="s">
        <v>736</v>
      </c>
      <c r="E4448" s="29">
        <v>1</v>
      </c>
      <c r="F4448" s="30" t="s">
        <v>11</v>
      </c>
      <c r="G4448" s="140">
        <v>126722.69</v>
      </c>
      <c r="H4448" s="78">
        <f t="shared" si="1134"/>
        <v>24077.311099999999</v>
      </c>
      <c r="I4448" s="78">
        <f t="shared" si="1135"/>
        <v>150800.00109999999</v>
      </c>
      <c r="J4448" s="95">
        <f t="shared" si="1133"/>
        <v>150800.00109999999</v>
      </c>
      <c r="K4448" s="140">
        <v>131596.64000000001</v>
      </c>
      <c r="L4448" s="78">
        <f t="shared" si="1136"/>
        <v>25003.361600000004</v>
      </c>
      <c r="M4448" s="78">
        <f t="shared" si="1137"/>
        <v>156600.00160000002</v>
      </c>
      <c r="N4448" s="78">
        <f t="shared" si="1138"/>
        <v>156600.00160000002</v>
      </c>
      <c r="O4448" s="78">
        <f t="shared" si="1139"/>
        <v>150800.00109999999</v>
      </c>
      <c r="P4448" s="138"/>
      <c r="Q4448" s="139"/>
      <c r="R4448" s="78">
        <f t="shared" si="1140"/>
        <v>150800.00109999999</v>
      </c>
    </row>
    <row r="4449" spans="1:18" s="82" customFormat="1" ht="12.75" customHeight="1" x14ac:dyDescent="0.2">
      <c r="A4449" s="75">
        <v>0</v>
      </c>
      <c r="B4449" s="34">
        <v>11</v>
      </c>
      <c r="C4449" s="77">
        <v>26101300</v>
      </c>
      <c r="D4449" s="41" t="s">
        <v>737</v>
      </c>
      <c r="E4449" s="29">
        <v>1</v>
      </c>
      <c r="F4449" s="30" t="s">
        <v>11</v>
      </c>
      <c r="G4449" s="140">
        <v>104873.95</v>
      </c>
      <c r="H4449" s="78">
        <f t="shared" si="1134"/>
        <v>19926.050500000001</v>
      </c>
      <c r="I4449" s="78">
        <f t="shared" si="1135"/>
        <v>124800.00049999999</v>
      </c>
      <c r="J4449" s="95">
        <f t="shared" si="1133"/>
        <v>124800.00049999999</v>
      </c>
      <c r="K4449" s="140">
        <v>108907.56</v>
      </c>
      <c r="L4449" s="78">
        <f t="shared" si="1136"/>
        <v>20692.436399999999</v>
      </c>
      <c r="M4449" s="78">
        <f t="shared" si="1137"/>
        <v>129599.9964</v>
      </c>
      <c r="N4449" s="78">
        <f t="shared" si="1138"/>
        <v>129599.9964</v>
      </c>
      <c r="O4449" s="78">
        <f t="shared" si="1139"/>
        <v>124800.00049999999</v>
      </c>
      <c r="P4449" s="138"/>
      <c r="Q4449" s="139"/>
      <c r="R4449" s="78">
        <f t="shared" si="1140"/>
        <v>124800.00049999999</v>
      </c>
    </row>
    <row r="4450" spans="1:18" s="82" customFormat="1" ht="12.75" customHeight="1" x14ac:dyDescent="0.2">
      <c r="A4450" s="75">
        <v>0</v>
      </c>
      <c r="B4450" s="34">
        <v>12</v>
      </c>
      <c r="C4450" s="77">
        <v>26101300</v>
      </c>
      <c r="D4450" s="41" t="s">
        <v>617</v>
      </c>
      <c r="E4450" s="29">
        <v>1</v>
      </c>
      <c r="F4450" s="30" t="s">
        <v>11</v>
      </c>
      <c r="G4450" s="140">
        <v>61176.47</v>
      </c>
      <c r="H4450" s="78">
        <f t="shared" si="1134"/>
        <v>11623.5293</v>
      </c>
      <c r="I4450" s="78">
        <f t="shared" si="1135"/>
        <v>72799.999299999996</v>
      </c>
      <c r="J4450" s="95">
        <f t="shared" si="1133"/>
        <v>72799.999299999996</v>
      </c>
      <c r="K4450" s="140">
        <v>63529.41</v>
      </c>
      <c r="L4450" s="78">
        <f t="shared" si="1136"/>
        <v>12070.5879</v>
      </c>
      <c r="M4450" s="78">
        <f t="shared" si="1137"/>
        <v>75599.997900000002</v>
      </c>
      <c r="N4450" s="78">
        <f t="shared" si="1138"/>
        <v>75599.997900000002</v>
      </c>
      <c r="O4450" s="78">
        <f t="shared" si="1139"/>
        <v>72799.999299999996</v>
      </c>
      <c r="P4450" s="138"/>
      <c r="Q4450" s="139"/>
      <c r="R4450" s="78">
        <f t="shared" si="1140"/>
        <v>72799.999299999996</v>
      </c>
    </row>
    <row r="4451" spans="1:18" s="82" customFormat="1" ht="12.75" customHeight="1" x14ac:dyDescent="0.2">
      <c r="A4451" s="75">
        <v>0</v>
      </c>
      <c r="B4451" s="34">
        <v>13</v>
      </c>
      <c r="C4451" s="77">
        <v>26101300</v>
      </c>
      <c r="D4451" s="41" t="s">
        <v>35</v>
      </c>
      <c r="E4451" s="29">
        <v>1</v>
      </c>
      <c r="F4451" s="30" t="s">
        <v>11</v>
      </c>
      <c r="G4451" s="140">
        <v>10487.39</v>
      </c>
      <c r="H4451" s="78">
        <f t="shared" si="1134"/>
        <v>1992.6041</v>
      </c>
      <c r="I4451" s="78">
        <f t="shared" si="1135"/>
        <v>12479.9941</v>
      </c>
      <c r="J4451" s="95">
        <f t="shared" si="1133"/>
        <v>12479.9941</v>
      </c>
      <c r="K4451" s="140">
        <v>10890.76</v>
      </c>
      <c r="L4451" s="78">
        <f t="shared" si="1136"/>
        <v>2069.2444</v>
      </c>
      <c r="M4451" s="78">
        <f t="shared" si="1137"/>
        <v>12960.0044</v>
      </c>
      <c r="N4451" s="78">
        <f t="shared" si="1138"/>
        <v>12960.0044</v>
      </c>
      <c r="O4451" s="78">
        <f t="shared" si="1139"/>
        <v>12479.9941</v>
      </c>
      <c r="P4451" s="138"/>
      <c r="Q4451" s="139"/>
      <c r="R4451" s="78">
        <f t="shared" si="1140"/>
        <v>12479.9941</v>
      </c>
    </row>
    <row r="4452" spans="1:18" s="82" customFormat="1" ht="12.75" customHeight="1" x14ac:dyDescent="0.2">
      <c r="A4452" s="75">
        <v>0</v>
      </c>
      <c r="B4452" s="34">
        <v>14</v>
      </c>
      <c r="C4452" s="77">
        <v>26101300</v>
      </c>
      <c r="D4452" s="41" t="s">
        <v>39</v>
      </c>
      <c r="E4452" s="29">
        <v>1</v>
      </c>
      <c r="F4452" s="30" t="s">
        <v>11</v>
      </c>
      <c r="G4452" s="140">
        <v>104873.95</v>
      </c>
      <c r="H4452" s="78">
        <f t="shared" si="1134"/>
        <v>19926.050500000001</v>
      </c>
      <c r="I4452" s="78">
        <f t="shared" si="1135"/>
        <v>124800.00049999999</v>
      </c>
      <c r="J4452" s="95">
        <f t="shared" si="1133"/>
        <v>124800.00049999999</v>
      </c>
      <c r="K4452" s="140">
        <v>108907.56</v>
      </c>
      <c r="L4452" s="78">
        <f t="shared" si="1136"/>
        <v>20692.436399999999</v>
      </c>
      <c r="M4452" s="78">
        <f t="shared" si="1137"/>
        <v>129599.9964</v>
      </c>
      <c r="N4452" s="78">
        <f t="shared" si="1138"/>
        <v>129599.9964</v>
      </c>
      <c r="O4452" s="78">
        <f t="shared" si="1139"/>
        <v>124800.00049999999</v>
      </c>
      <c r="P4452" s="138"/>
      <c r="Q4452" s="139"/>
      <c r="R4452" s="78">
        <f t="shared" si="1140"/>
        <v>124800.00049999999</v>
      </c>
    </row>
    <row r="4453" spans="1:18" s="82" customFormat="1" ht="12.75" customHeight="1" x14ac:dyDescent="0.2">
      <c r="A4453" s="75">
        <v>0</v>
      </c>
      <c r="B4453" s="34">
        <v>15</v>
      </c>
      <c r="C4453" s="77">
        <v>26101300</v>
      </c>
      <c r="D4453" s="41" t="s">
        <v>41</v>
      </c>
      <c r="E4453" s="29">
        <v>1</v>
      </c>
      <c r="F4453" s="30" t="s">
        <v>11</v>
      </c>
      <c r="G4453" s="140">
        <v>192268.91</v>
      </c>
      <c r="H4453" s="78">
        <f t="shared" si="1134"/>
        <v>36531.092900000003</v>
      </c>
      <c r="I4453" s="78">
        <f t="shared" si="1135"/>
        <v>228800.00290000002</v>
      </c>
      <c r="J4453" s="95">
        <f t="shared" si="1133"/>
        <v>228800.00290000002</v>
      </c>
      <c r="K4453" s="140">
        <v>199663.87</v>
      </c>
      <c r="L4453" s="78">
        <f t="shared" si="1136"/>
        <v>37936.135300000002</v>
      </c>
      <c r="M4453" s="78">
        <f t="shared" si="1137"/>
        <v>237600.00529999999</v>
      </c>
      <c r="N4453" s="78">
        <f t="shared" si="1138"/>
        <v>237600.00529999999</v>
      </c>
      <c r="O4453" s="78">
        <f t="shared" si="1139"/>
        <v>228800.00290000002</v>
      </c>
      <c r="P4453" s="138"/>
      <c r="Q4453" s="139"/>
      <c r="R4453" s="78">
        <f t="shared" si="1140"/>
        <v>228800.00290000002</v>
      </c>
    </row>
    <row r="4454" spans="1:18" s="82" customFormat="1" ht="12.75" customHeight="1" x14ac:dyDescent="0.2">
      <c r="A4454" s="75">
        <v>0</v>
      </c>
      <c r="B4454" s="34">
        <v>16</v>
      </c>
      <c r="C4454" s="77">
        <v>26101300</v>
      </c>
      <c r="D4454" s="41" t="s">
        <v>43</v>
      </c>
      <c r="E4454" s="29">
        <v>1</v>
      </c>
      <c r="F4454" s="30" t="s">
        <v>11</v>
      </c>
      <c r="G4454" s="140">
        <v>393277.31</v>
      </c>
      <c r="H4454" s="78">
        <f t="shared" si="1134"/>
        <v>74722.688899999994</v>
      </c>
      <c r="I4454" s="78">
        <f t="shared" si="1135"/>
        <v>467999.99890000001</v>
      </c>
      <c r="J4454" s="95">
        <f t="shared" si="1133"/>
        <v>467999.99890000001</v>
      </c>
      <c r="K4454" s="140">
        <v>408403.36</v>
      </c>
      <c r="L4454" s="78">
        <f t="shared" si="1136"/>
        <v>77596.638399999996</v>
      </c>
      <c r="M4454" s="78">
        <f t="shared" si="1137"/>
        <v>485999.99839999998</v>
      </c>
      <c r="N4454" s="78">
        <f t="shared" si="1138"/>
        <v>485999.99839999998</v>
      </c>
      <c r="O4454" s="78">
        <f t="shared" si="1139"/>
        <v>467999.99890000001</v>
      </c>
      <c r="P4454" s="138">
        <v>551724</v>
      </c>
      <c r="Q4454" s="140">
        <f t="shared" ref="Q4454:Q4455" si="1144">AVERAGE(P4454,O4454)</f>
        <v>509861.99945</v>
      </c>
      <c r="R4454" s="78">
        <f t="shared" si="1140"/>
        <v>467999.99890000001</v>
      </c>
    </row>
    <row r="4455" spans="1:18" s="82" customFormat="1" ht="12.75" customHeight="1" x14ac:dyDescent="0.2">
      <c r="A4455" s="75">
        <v>0</v>
      </c>
      <c r="B4455" s="34">
        <v>17</v>
      </c>
      <c r="C4455" s="77">
        <v>26101300</v>
      </c>
      <c r="D4455" s="41" t="s">
        <v>45</v>
      </c>
      <c r="E4455" s="29">
        <v>1</v>
      </c>
      <c r="F4455" s="30" t="s">
        <v>11</v>
      </c>
      <c r="G4455" s="140">
        <v>113613.45</v>
      </c>
      <c r="H4455" s="78">
        <f t="shared" si="1134"/>
        <v>21586.555499999999</v>
      </c>
      <c r="I4455" s="78">
        <f t="shared" si="1135"/>
        <v>135200.0055</v>
      </c>
      <c r="J4455" s="95">
        <f t="shared" si="1133"/>
        <v>135200.0055</v>
      </c>
      <c r="K4455" s="140">
        <v>117983.19</v>
      </c>
      <c r="L4455" s="78">
        <f t="shared" si="1136"/>
        <v>22416.806100000002</v>
      </c>
      <c r="M4455" s="78">
        <f t="shared" si="1137"/>
        <v>140399.99609999999</v>
      </c>
      <c r="N4455" s="78">
        <f t="shared" si="1138"/>
        <v>140399.99609999999</v>
      </c>
      <c r="O4455" s="78">
        <f t="shared" si="1139"/>
        <v>135200.0055</v>
      </c>
      <c r="P4455" s="138">
        <v>416858</v>
      </c>
      <c r="Q4455" s="140">
        <f t="shared" si="1144"/>
        <v>276029.00274999999</v>
      </c>
      <c r="R4455" s="78">
        <f t="shared" si="1140"/>
        <v>135200.0055</v>
      </c>
    </row>
    <row r="4456" spans="1:18" s="82" customFormat="1" ht="12.75" customHeight="1" x14ac:dyDescent="0.2">
      <c r="A4456" s="75">
        <v>0</v>
      </c>
      <c r="B4456" s="34">
        <v>18</v>
      </c>
      <c r="C4456" s="77">
        <v>26101300</v>
      </c>
      <c r="D4456" s="41" t="s">
        <v>47</v>
      </c>
      <c r="E4456" s="29">
        <v>1</v>
      </c>
      <c r="F4456" s="30" t="s">
        <v>11</v>
      </c>
      <c r="G4456" s="140">
        <v>139831.93</v>
      </c>
      <c r="H4456" s="78">
        <f t="shared" si="1134"/>
        <v>26568.066699999999</v>
      </c>
      <c r="I4456" s="78">
        <f t="shared" si="1135"/>
        <v>166399.99669999999</v>
      </c>
      <c r="J4456" s="95">
        <f t="shared" si="1133"/>
        <v>166399.99669999999</v>
      </c>
      <c r="K4456" s="140">
        <v>145210.07999999999</v>
      </c>
      <c r="L4456" s="78">
        <f t="shared" si="1136"/>
        <v>27589.915199999999</v>
      </c>
      <c r="M4456" s="78">
        <f t="shared" si="1137"/>
        <v>172799.99519999998</v>
      </c>
      <c r="N4456" s="78">
        <f t="shared" si="1138"/>
        <v>172799.99519999998</v>
      </c>
      <c r="O4456" s="78">
        <f t="shared" si="1139"/>
        <v>166399.99669999999</v>
      </c>
      <c r="P4456" s="138"/>
      <c r="Q4456" s="139"/>
      <c r="R4456" s="78">
        <f t="shared" si="1140"/>
        <v>166399.99669999999</v>
      </c>
    </row>
    <row r="4457" spans="1:18" s="82" customFormat="1" ht="12.75" customHeight="1" x14ac:dyDescent="0.2">
      <c r="A4457" s="75">
        <v>0</v>
      </c>
      <c r="B4457" s="34">
        <v>19</v>
      </c>
      <c r="C4457" s="77">
        <v>26101300</v>
      </c>
      <c r="D4457" s="41" t="s">
        <v>49</v>
      </c>
      <c r="E4457" s="29">
        <v>1</v>
      </c>
      <c r="F4457" s="30" t="s">
        <v>11</v>
      </c>
      <c r="G4457" s="140">
        <v>367058.82</v>
      </c>
      <c r="H4457" s="78">
        <f t="shared" si="1134"/>
        <v>69741.175799999997</v>
      </c>
      <c r="I4457" s="78">
        <f t="shared" si="1135"/>
        <v>436799.99580000003</v>
      </c>
      <c r="J4457" s="95">
        <f t="shared" si="1133"/>
        <v>436799.99580000003</v>
      </c>
      <c r="K4457" s="140">
        <v>381176.47</v>
      </c>
      <c r="L4457" s="78">
        <f t="shared" si="1136"/>
        <v>72423.529299999995</v>
      </c>
      <c r="M4457" s="78">
        <f t="shared" si="1137"/>
        <v>453599.99929999997</v>
      </c>
      <c r="N4457" s="78">
        <f t="shared" si="1138"/>
        <v>453599.99929999997</v>
      </c>
      <c r="O4457" s="78">
        <f t="shared" si="1139"/>
        <v>436799.99580000003</v>
      </c>
      <c r="P4457" s="138"/>
      <c r="Q4457" s="139"/>
      <c r="R4457" s="78">
        <f t="shared" si="1140"/>
        <v>436799.99580000003</v>
      </c>
    </row>
    <row r="4458" spans="1:18" s="82" customFormat="1" ht="12.75" customHeight="1" x14ac:dyDescent="0.2">
      <c r="A4458" s="75">
        <v>0</v>
      </c>
      <c r="B4458" s="34">
        <v>20</v>
      </c>
      <c r="C4458" s="77">
        <v>26101300</v>
      </c>
      <c r="D4458" s="41" t="s">
        <v>51</v>
      </c>
      <c r="E4458" s="29">
        <v>1</v>
      </c>
      <c r="F4458" s="30" t="s">
        <v>11</v>
      </c>
      <c r="G4458" s="140">
        <v>104873.95</v>
      </c>
      <c r="H4458" s="78">
        <f t="shared" si="1134"/>
        <v>19926.050500000001</v>
      </c>
      <c r="I4458" s="78">
        <f t="shared" si="1135"/>
        <v>124800.00049999999</v>
      </c>
      <c r="J4458" s="95">
        <f t="shared" si="1133"/>
        <v>124800.00049999999</v>
      </c>
      <c r="K4458" s="140">
        <v>108907.56</v>
      </c>
      <c r="L4458" s="78">
        <f t="shared" si="1136"/>
        <v>20692.436399999999</v>
      </c>
      <c r="M4458" s="78">
        <f t="shared" si="1137"/>
        <v>129599.9964</v>
      </c>
      <c r="N4458" s="78">
        <f t="shared" si="1138"/>
        <v>129599.9964</v>
      </c>
      <c r="O4458" s="78">
        <f t="shared" si="1139"/>
        <v>124800.00049999999</v>
      </c>
      <c r="P4458" s="138"/>
      <c r="Q4458" s="139"/>
      <c r="R4458" s="78">
        <f t="shared" si="1140"/>
        <v>124800.00049999999</v>
      </c>
    </row>
    <row r="4459" spans="1:18" s="82" customFormat="1" ht="12.75" customHeight="1" x14ac:dyDescent="0.2">
      <c r="A4459" s="75">
        <v>0</v>
      </c>
      <c r="B4459" s="34">
        <v>21</v>
      </c>
      <c r="C4459" s="77">
        <v>26101300</v>
      </c>
      <c r="D4459" s="41" t="s">
        <v>54</v>
      </c>
      <c r="E4459" s="29">
        <v>1</v>
      </c>
      <c r="F4459" s="30" t="s">
        <v>11</v>
      </c>
      <c r="G4459" s="140">
        <v>34957.980000000003</v>
      </c>
      <c r="H4459" s="78">
        <f t="shared" si="1134"/>
        <v>6642.0162000000009</v>
      </c>
      <c r="I4459" s="78">
        <f t="shared" si="1135"/>
        <v>41599.996200000001</v>
      </c>
      <c r="J4459" s="95">
        <f t="shared" si="1133"/>
        <v>41599.996200000001</v>
      </c>
      <c r="K4459" s="140">
        <v>36302.519999999997</v>
      </c>
      <c r="L4459" s="78">
        <f t="shared" si="1136"/>
        <v>6897.4787999999999</v>
      </c>
      <c r="M4459" s="78">
        <f t="shared" si="1137"/>
        <v>43199.998799999994</v>
      </c>
      <c r="N4459" s="78">
        <f t="shared" si="1138"/>
        <v>43199.998799999994</v>
      </c>
      <c r="O4459" s="78">
        <f t="shared" si="1139"/>
        <v>41599.996200000001</v>
      </c>
      <c r="P4459" s="138"/>
      <c r="Q4459" s="139"/>
      <c r="R4459" s="78">
        <f t="shared" si="1140"/>
        <v>41599.996200000001</v>
      </c>
    </row>
    <row r="4460" spans="1:18" s="82" customFormat="1" ht="12.75" customHeight="1" x14ac:dyDescent="0.2">
      <c r="A4460" s="75">
        <v>0</v>
      </c>
      <c r="B4460" s="34">
        <v>22</v>
      </c>
      <c r="C4460" s="77">
        <v>26101300</v>
      </c>
      <c r="D4460" s="41" t="s">
        <v>738</v>
      </c>
      <c r="E4460" s="29">
        <v>1</v>
      </c>
      <c r="F4460" s="30" t="s">
        <v>11</v>
      </c>
      <c r="G4460" s="140">
        <v>26218.49</v>
      </c>
      <c r="H4460" s="78">
        <f t="shared" si="1134"/>
        <v>4981.5131000000001</v>
      </c>
      <c r="I4460" s="78">
        <f t="shared" si="1135"/>
        <v>31200.003100000002</v>
      </c>
      <c r="J4460" s="95">
        <f t="shared" si="1133"/>
        <v>31200.003100000002</v>
      </c>
      <c r="K4460" s="140">
        <v>27226.89</v>
      </c>
      <c r="L4460" s="78">
        <f t="shared" si="1136"/>
        <v>5173.1090999999997</v>
      </c>
      <c r="M4460" s="78">
        <f t="shared" si="1137"/>
        <v>32399.999100000001</v>
      </c>
      <c r="N4460" s="78">
        <f t="shared" si="1138"/>
        <v>32399.999100000001</v>
      </c>
      <c r="O4460" s="78">
        <f t="shared" si="1139"/>
        <v>31200.003100000002</v>
      </c>
      <c r="P4460" s="138"/>
      <c r="Q4460" s="139"/>
      <c r="R4460" s="78">
        <f t="shared" si="1140"/>
        <v>31200.003100000002</v>
      </c>
    </row>
    <row r="4461" spans="1:18" s="82" customFormat="1" ht="12.75" customHeight="1" x14ac:dyDescent="0.2">
      <c r="A4461" s="75">
        <v>0</v>
      </c>
      <c r="B4461" s="34">
        <v>23</v>
      </c>
      <c r="C4461" s="77">
        <v>26101300</v>
      </c>
      <c r="D4461" s="41" t="s">
        <v>56</v>
      </c>
      <c r="E4461" s="29">
        <v>1</v>
      </c>
      <c r="F4461" s="30" t="s">
        <v>11</v>
      </c>
      <c r="G4461" s="140">
        <v>78655.460000000006</v>
      </c>
      <c r="H4461" s="78">
        <f t="shared" si="1134"/>
        <v>14944.537400000001</v>
      </c>
      <c r="I4461" s="78">
        <f t="shared" si="1135"/>
        <v>93599.997400000007</v>
      </c>
      <c r="J4461" s="95">
        <f t="shared" si="1133"/>
        <v>93599.997400000007</v>
      </c>
      <c r="K4461" s="140">
        <v>81680.67</v>
      </c>
      <c r="L4461" s="78">
        <f t="shared" si="1136"/>
        <v>15519.327299999999</v>
      </c>
      <c r="M4461" s="78">
        <f t="shared" si="1137"/>
        <v>97199.997300000003</v>
      </c>
      <c r="N4461" s="78">
        <f t="shared" si="1138"/>
        <v>97199.997300000003</v>
      </c>
      <c r="O4461" s="78">
        <f t="shared" si="1139"/>
        <v>93599.997400000007</v>
      </c>
      <c r="P4461" s="138"/>
      <c r="Q4461" s="139"/>
      <c r="R4461" s="78">
        <f t="shared" si="1140"/>
        <v>93599.997400000007</v>
      </c>
    </row>
    <row r="4462" spans="1:18" s="82" customFormat="1" ht="12.75" customHeight="1" x14ac:dyDescent="0.2">
      <c r="A4462" s="75">
        <v>0</v>
      </c>
      <c r="B4462" s="34">
        <v>24</v>
      </c>
      <c r="C4462" s="77">
        <v>26101300</v>
      </c>
      <c r="D4462" s="41" t="s">
        <v>58</v>
      </c>
      <c r="E4462" s="29">
        <v>1</v>
      </c>
      <c r="F4462" s="30" t="s">
        <v>11</v>
      </c>
      <c r="G4462" s="140">
        <v>78655.460000000006</v>
      </c>
      <c r="H4462" s="78">
        <f t="shared" si="1134"/>
        <v>14944.537400000001</v>
      </c>
      <c r="I4462" s="78">
        <f t="shared" si="1135"/>
        <v>93599.997400000007</v>
      </c>
      <c r="J4462" s="95">
        <f t="shared" si="1133"/>
        <v>93599.997400000007</v>
      </c>
      <c r="K4462" s="140">
        <v>81680.67</v>
      </c>
      <c r="L4462" s="78">
        <f t="shared" si="1136"/>
        <v>15519.327299999999</v>
      </c>
      <c r="M4462" s="78">
        <f t="shared" si="1137"/>
        <v>97199.997300000003</v>
      </c>
      <c r="N4462" s="78">
        <f t="shared" si="1138"/>
        <v>97199.997300000003</v>
      </c>
      <c r="O4462" s="78">
        <f t="shared" si="1139"/>
        <v>93599.997400000007</v>
      </c>
      <c r="P4462" s="138"/>
      <c r="Q4462" s="139"/>
      <c r="R4462" s="78">
        <f t="shared" si="1140"/>
        <v>93599.997400000007</v>
      </c>
    </row>
    <row r="4463" spans="1:18" s="82" customFormat="1" ht="12.75" customHeight="1" x14ac:dyDescent="0.2">
      <c r="A4463" s="75">
        <v>0</v>
      </c>
      <c r="B4463" s="34">
        <v>25</v>
      </c>
      <c r="C4463" s="77">
        <v>26101300</v>
      </c>
      <c r="D4463" s="41" t="s">
        <v>614</v>
      </c>
      <c r="E4463" s="29">
        <v>1</v>
      </c>
      <c r="F4463" s="30" t="s">
        <v>11</v>
      </c>
      <c r="G4463" s="140">
        <v>419495.8</v>
      </c>
      <c r="H4463" s="78">
        <f t="shared" si="1134"/>
        <v>79704.202000000005</v>
      </c>
      <c r="I4463" s="78">
        <f t="shared" si="1135"/>
        <v>499200.00199999998</v>
      </c>
      <c r="J4463" s="95">
        <f t="shared" si="1133"/>
        <v>499200.00199999998</v>
      </c>
      <c r="K4463" s="140">
        <v>435630.25</v>
      </c>
      <c r="L4463" s="78">
        <f t="shared" si="1136"/>
        <v>82769.747499999998</v>
      </c>
      <c r="M4463" s="78">
        <f t="shared" si="1137"/>
        <v>518399.9975</v>
      </c>
      <c r="N4463" s="78">
        <f t="shared" si="1138"/>
        <v>518399.9975</v>
      </c>
      <c r="O4463" s="78">
        <f t="shared" si="1139"/>
        <v>499200.00199999998</v>
      </c>
      <c r="P4463" s="138">
        <v>1508046</v>
      </c>
      <c r="Q4463" s="140">
        <f t="shared" ref="Q4463" si="1145">AVERAGE(P4463,O4463)</f>
        <v>1003623.0009999999</v>
      </c>
      <c r="R4463" s="78">
        <f>O4463</f>
        <v>499200.00199999998</v>
      </c>
    </row>
    <row r="4464" spans="1:18" s="82" customFormat="1" ht="12.75" customHeight="1" x14ac:dyDescent="0.2">
      <c r="A4464" s="75">
        <v>0</v>
      </c>
      <c r="B4464" s="34">
        <v>26</v>
      </c>
      <c r="C4464" s="77">
        <v>26101300</v>
      </c>
      <c r="D4464" s="41" t="s">
        <v>62</v>
      </c>
      <c r="E4464" s="29">
        <v>1</v>
      </c>
      <c r="F4464" s="30" t="s">
        <v>11</v>
      </c>
      <c r="G4464" s="140">
        <v>52436.97</v>
      </c>
      <c r="H4464" s="78">
        <f t="shared" si="1134"/>
        <v>9963.0243000000009</v>
      </c>
      <c r="I4464" s="78">
        <f t="shared" si="1135"/>
        <v>62399.994300000006</v>
      </c>
      <c r="J4464" s="95">
        <f t="shared" si="1133"/>
        <v>62399.994300000006</v>
      </c>
      <c r="K4464" s="140">
        <v>54453.78</v>
      </c>
      <c r="L4464" s="78">
        <f t="shared" si="1136"/>
        <v>10346.218199999999</v>
      </c>
      <c r="M4464" s="78">
        <f t="shared" si="1137"/>
        <v>64799.998200000002</v>
      </c>
      <c r="N4464" s="78">
        <f t="shared" si="1138"/>
        <v>64799.998200000002</v>
      </c>
      <c r="O4464" s="78">
        <f t="shared" si="1139"/>
        <v>62399.994300000006</v>
      </c>
      <c r="P4464" s="138"/>
      <c r="Q4464" s="139"/>
      <c r="R4464" s="78">
        <f t="shared" si="1140"/>
        <v>62399.994300000006</v>
      </c>
    </row>
    <row r="4465" spans="1:18" s="82" customFormat="1" ht="12.75" customHeight="1" x14ac:dyDescent="0.2">
      <c r="A4465" s="75">
        <v>0</v>
      </c>
      <c r="B4465" s="34">
        <v>27</v>
      </c>
      <c r="C4465" s="77">
        <v>26101300</v>
      </c>
      <c r="D4465" s="41" t="s">
        <v>64</v>
      </c>
      <c r="E4465" s="29">
        <v>1</v>
      </c>
      <c r="F4465" s="30" t="s">
        <v>11</v>
      </c>
      <c r="G4465" s="140">
        <v>174789.92</v>
      </c>
      <c r="H4465" s="78">
        <f t="shared" si="1134"/>
        <v>33210.084800000004</v>
      </c>
      <c r="I4465" s="78">
        <f t="shared" si="1135"/>
        <v>208000.00480000002</v>
      </c>
      <c r="J4465" s="95">
        <f t="shared" si="1133"/>
        <v>208000.00480000002</v>
      </c>
      <c r="K4465" s="140">
        <v>181512.61</v>
      </c>
      <c r="L4465" s="78">
        <f t="shared" si="1136"/>
        <v>34487.395899999996</v>
      </c>
      <c r="M4465" s="78">
        <f t="shared" si="1137"/>
        <v>216000.00589999999</v>
      </c>
      <c r="N4465" s="78">
        <f t="shared" si="1138"/>
        <v>216000.00589999999</v>
      </c>
      <c r="O4465" s="78">
        <f t="shared" si="1139"/>
        <v>208000.00480000002</v>
      </c>
      <c r="P4465" s="138"/>
      <c r="Q4465" s="139"/>
      <c r="R4465" s="78">
        <f t="shared" si="1140"/>
        <v>208000.00480000002</v>
      </c>
    </row>
    <row r="4466" spans="1:18" s="82" customFormat="1" ht="12.75" customHeight="1" x14ac:dyDescent="0.2">
      <c r="A4466" s="75">
        <v>0</v>
      </c>
      <c r="B4466" s="34">
        <v>28</v>
      </c>
      <c r="C4466" s="77">
        <v>26101300</v>
      </c>
      <c r="D4466" s="41" t="s">
        <v>719</v>
      </c>
      <c r="E4466" s="29">
        <v>1</v>
      </c>
      <c r="F4466" s="30" t="s">
        <v>11</v>
      </c>
      <c r="G4466" s="140">
        <v>218487.39</v>
      </c>
      <c r="H4466" s="78">
        <f t="shared" si="1134"/>
        <v>41512.604100000004</v>
      </c>
      <c r="I4466" s="78">
        <f t="shared" si="1135"/>
        <v>259999.99410000001</v>
      </c>
      <c r="J4466" s="95">
        <f t="shared" si="1133"/>
        <v>259999.99410000001</v>
      </c>
      <c r="K4466" s="140">
        <v>226890.76</v>
      </c>
      <c r="L4466" s="78">
        <f t="shared" si="1136"/>
        <v>43109.244400000003</v>
      </c>
      <c r="M4466" s="78">
        <f t="shared" si="1137"/>
        <v>270000.00440000003</v>
      </c>
      <c r="N4466" s="78">
        <f t="shared" si="1138"/>
        <v>270000.00440000003</v>
      </c>
      <c r="O4466" s="78">
        <f t="shared" si="1139"/>
        <v>259999.99410000001</v>
      </c>
      <c r="P4466" s="138">
        <v>570115</v>
      </c>
      <c r="Q4466" s="140">
        <f t="shared" ref="Q4466:Q4467" si="1146">AVERAGE(P4466,O4466)</f>
        <v>415057.49705000001</v>
      </c>
      <c r="R4466" s="78">
        <f t="shared" si="1140"/>
        <v>259999.99410000001</v>
      </c>
    </row>
    <row r="4467" spans="1:18" s="82" customFormat="1" ht="12.75" customHeight="1" x14ac:dyDescent="0.2">
      <c r="A4467" s="75">
        <v>0</v>
      </c>
      <c r="B4467" s="34">
        <v>29</v>
      </c>
      <c r="C4467" s="77">
        <v>26101300</v>
      </c>
      <c r="D4467" s="41" t="s">
        <v>619</v>
      </c>
      <c r="E4467" s="29">
        <v>1</v>
      </c>
      <c r="F4467" s="30" t="s">
        <v>11</v>
      </c>
      <c r="G4467" s="140">
        <v>218487.39</v>
      </c>
      <c r="H4467" s="78">
        <f t="shared" si="1134"/>
        <v>41512.604100000004</v>
      </c>
      <c r="I4467" s="78">
        <f t="shared" si="1135"/>
        <v>259999.99410000001</v>
      </c>
      <c r="J4467" s="95">
        <f t="shared" si="1133"/>
        <v>259999.99410000001</v>
      </c>
      <c r="K4467" s="140">
        <v>226890.76</v>
      </c>
      <c r="L4467" s="78">
        <f t="shared" si="1136"/>
        <v>43109.244400000003</v>
      </c>
      <c r="M4467" s="78">
        <f t="shared" si="1137"/>
        <v>270000.00440000003</v>
      </c>
      <c r="N4467" s="78">
        <f t="shared" si="1138"/>
        <v>270000.00440000003</v>
      </c>
      <c r="O4467" s="78">
        <f t="shared" si="1139"/>
        <v>259999.99410000001</v>
      </c>
      <c r="P4467" s="138">
        <v>843525</v>
      </c>
      <c r="Q4467" s="140">
        <f t="shared" si="1146"/>
        <v>551762.49705000001</v>
      </c>
      <c r="R4467" s="78">
        <f t="shared" si="1140"/>
        <v>259999.99410000001</v>
      </c>
    </row>
    <row r="4468" spans="1:18" s="82" customFormat="1" ht="12.75" customHeight="1" x14ac:dyDescent="0.2">
      <c r="A4468" s="75">
        <v>0</v>
      </c>
      <c r="B4468" s="34">
        <v>30</v>
      </c>
      <c r="C4468" s="77">
        <v>26101300</v>
      </c>
      <c r="D4468" s="41" t="s">
        <v>683</v>
      </c>
      <c r="E4468" s="29">
        <v>1</v>
      </c>
      <c r="F4468" s="30" t="s">
        <v>11</v>
      </c>
      <c r="G4468" s="140">
        <v>78655.460000000006</v>
      </c>
      <c r="H4468" s="78">
        <f t="shared" si="1134"/>
        <v>14944.537400000001</v>
      </c>
      <c r="I4468" s="78">
        <f t="shared" si="1135"/>
        <v>93599.997400000007</v>
      </c>
      <c r="J4468" s="95">
        <f t="shared" si="1133"/>
        <v>93599.997400000007</v>
      </c>
      <c r="K4468" s="140">
        <v>81680.67</v>
      </c>
      <c r="L4468" s="78">
        <f t="shared" si="1136"/>
        <v>15519.327299999999</v>
      </c>
      <c r="M4468" s="78">
        <f t="shared" si="1137"/>
        <v>97199.997300000003</v>
      </c>
      <c r="N4468" s="78">
        <f t="shared" si="1138"/>
        <v>97199.997300000003</v>
      </c>
      <c r="O4468" s="78">
        <f t="shared" si="1139"/>
        <v>93599.997400000007</v>
      </c>
      <c r="P4468" s="138"/>
      <c r="Q4468" s="139"/>
      <c r="R4468" s="78">
        <f t="shared" si="1140"/>
        <v>93599.997400000007</v>
      </c>
    </row>
    <row r="4469" spans="1:18" s="82" customFormat="1" ht="12.75" customHeight="1" x14ac:dyDescent="0.2">
      <c r="A4469" s="75">
        <v>0</v>
      </c>
      <c r="B4469" s="34">
        <v>31</v>
      </c>
      <c r="C4469" s="77">
        <v>26101300</v>
      </c>
      <c r="D4469" s="41" t="s">
        <v>839</v>
      </c>
      <c r="E4469" s="29">
        <v>1</v>
      </c>
      <c r="F4469" s="30" t="s">
        <v>11</v>
      </c>
      <c r="G4469" s="140">
        <v>157310.92000000001</v>
      </c>
      <c r="H4469" s="78">
        <f t="shared" si="1134"/>
        <v>29889.074800000002</v>
      </c>
      <c r="I4469" s="78">
        <f t="shared" si="1135"/>
        <v>187199.99480000001</v>
      </c>
      <c r="J4469" s="95">
        <f t="shared" si="1133"/>
        <v>187199.99480000001</v>
      </c>
      <c r="K4469" s="140">
        <v>163361.34</v>
      </c>
      <c r="L4469" s="78">
        <f t="shared" si="1136"/>
        <v>31038.654599999998</v>
      </c>
      <c r="M4469" s="78">
        <f t="shared" si="1137"/>
        <v>194399.99460000001</v>
      </c>
      <c r="N4469" s="78">
        <f t="shared" si="1138"/>
        <v>194399.99460000001</v>
      </c>
      <c r="O4469" s="78">
        <f t="shared" si="1139"/>
        <v>187199.99480000001</v>
      </c>
      <c r="P4469" s="138"/>
      <c r="Q4469" s="139"/>
      <c r="R4469" s="78">
        <f t="shared" si="1140"/>
        <v>187199.99480000001</v>
      </c>
    </row>
    <row r="4470" spans="1:18" s="82" customFormat="1" ht="12.75" customHeight="1" x14ac:dyDescent="0.2">
      <c r="A4470" s="75">
        <v>0</v>
      </c>
      <c r="B4470" s="34">
        <v>32</v>
      </c>
      <c r="C4470" s="77">
        <v>26101300</v>
      </c>
      <c r="D4470" s="41" t="s">
        <v>684</v>
      </c>
      <c r="E4470" s="29">
        <v>1</v>
      </c>
      <c r="F4470" s="30" t="s">
        <v>11</v>
      </c>
      <c r="G4470" s="140">
        <v>34957.980000000003</v>
      </c>
      <c r="H4470" s="78">
        <f t="shared" si="1134"/>
        <v>6642.0162000000009</v>
      </c>
      <c r="I4470" s="78">
        <f t="shared" si="1135"/>
        <v>41599.996200000001</v>
      </c>
      <c r="J4470" s="95">
        <f t="shared" si="1133"/>
        <v>41599.996200000001</v>
      </c>
      <c r="K4470" s="140">
        <v>36302.519999999997</v>
      </c>
      <c r="L4470" s="78">
        <f t="shared" si="1136"/>
        <v>6897.4787999999999</v>
      </c>
      <c r="M4470" s="78">
        <f t="shared" si="1137"/>
        <v>43199.998799999994</v>
      </c>
      <c r="N4470" s="78">
        <f t="shared" si="1138"/>
        <v>43199.998799999994</v>
      </c>
      <c r="O4470" s="78">
        <f t="shared" si="1139"/>
        <v>41599.996200000001</v>
      </c>
      <c r="P4470" s="138"/>
      <c r="Q4470" s="139"/>
      <c r="R4470" s="78">
        <f t="shared" si="1140"/>
        <v>41599.996200000001</v>
      </c>
    </row>
    <row r="4471" spans="1:18" s="82" customFormat="1" ht="12.75" customHeight="1" x14ac:dyDescent="0.2">
      <c r="A4471" s="75">
        <v>0</v>
      </c>
      <c r="B4471" s="34">
        <v>33</v>
      </c>
      <c r="C4471" s="77">
        <v>26101300</v>
      </c>
      <c r="D4471" s="41" t="s">
        <v>84</v>
      </c>
      <c r="E4471" s="29">
        <v>1</v>
      </c>
      <c r="F4471" s="30" t="s">
        <v>11</v>
      </c>
      <c r="G4471" s="140">
        <v>235966.39</v>
      </c>
      <c r="H4471" s="78">
        <f t="shared" si="1134"/>
        <v>44833.614100000006</v>
      </c>
      <c r="I4471" s="78">
        <f t="shared" si="1135"/>
        <v>280800.00410000002</v>
      </c>
      <c r="J4471" s="95">
        <f t="shared" si="1133"/>
        <v>280800.00410000002</v>
      </c>
      <c r="K4471" s="140">
        <v>245042.02</v>
      </c>
      <c r="L4471" s="78">
        <f t="shared" si="1136"/>
        <v>46557.983800000002</v>
      </c>
      <c r="M4471" s="78">
        <f t="shared" si="1137"/>
        <v>291600.00380000001</v>
      </c>
      <c r="N4471" s="78">
        <f t="shared" si="1138"/>
        <v>291600.00380000001</v>
      </c>
      <c r="O4471" s="78">
        <f t="shared" si="1139"/>
        <v>280800.00410000002</v>
      </c>
      <c r="P4471" s="138">
        <v>478161</v>
      </c>
      <c r="Q4471" s="140">
        <f t="shared" ref="Q4471:Q4472" si="1147">AVERAGE(P4471,O4471)</f>
        <v>379480.50205000001</v>
      </c>
      <c r="R4471" s="78">
        <f t="shared" si="1140"/>
        <v>280800.00410000002</v>
      </c>
    </row>
    <row r="4472" spans="1:18" s="82" customFormat="1" ht="12.75" customHeight="1" x14ac:dyDescent="0.2">
      <c r="A4472" s="75">
        <v>0</v>
      </c>
      <c r="B4472" s="34">
        <v>34</v>
      </c>
      <c r="C4472" s="77">
        <v>26101300</v>
      </c>
      <c r="D4472" s="41" t="s">
        <v>86</v>
      </c>
      <c r="E4472" s="29">
        <v>1</v>
      </c>
      <c r="F4472" s="30" t="s">
        <v>11</v>
      </c>
      <c r="G4472" s="140">
        <v>183529.41</v>
      </c>
      <c r="H4472" s="78">
        <f t="shared" si="1134"/>
        <v>34870.587899999999</v>
      </c>
      <c r="I4472" s="78">
        <f t="shared" si="1135"/>
        <v>218399.99790000002</v>
      </c>
      <c r="J4472" s="95">
        <f t="shared" si="1133"/>
        <v>218399.99790000002</v>
      </c>
      <c r="K4472" s="140">
        <v>190588.24</v>
      </c>
      <c r="L4472" s="78">
        <f t="shared" si="1136"/>
        <v>36211.765599999999</v>
      </c>
      <c r="M4472" s="78">
        <f t="shared" si="1137"/>
        <v>226800.00559999997</v>
      </c>
      <c r="N4472" s="78">
        <f t="shared" si="1138"/>
        <v>226800.00559999997</v>
      </c>
      <c r="O4472" s="78">
        <f t="shared" si="1139"/>
        <v>218399.99790000002</v>
      </c>
      <c r="P4472" s="138">
        <v>527203</v>
      </c>
      <c r="Q4472" s="140">
        <f t="shared" si="1147"/>
        <v>372801.49895000004</v>
      </c>
      <c r="R4472" s="78">
        <f t="shared" si="1140"/>
        <v>218399.99790000002</v>
      </c>
    </row>
    <row r="4473" spans="1:18" s="82" customFormat="1" ht="12.75" customHeight="1" x14ac:dyDescent="0.2">
      <c r="A4473" s="75">
        <v>0</v>
      </c>
      <c r="B4473" s="34">
        <v>35</v>
      </c>
      <c r="C4473" s="77">
        <v>26101300</v>
      </c>
      <c r="D4473" s="41" t="s">
        <v>620</v>
      </c>
      <c r="E4473" s="29">
        <v>1</v>
      </c>
      <c r="F4473" s="30" t="s">
        <v>11</v>
      </c>
      <c r="G4473" s="140">
        <v>419495.8</v>
      </c>
      <c r="H4473" s="78">
        <f t="shared" si="1134"/>
        <v>79704.202000000005</v>
      </c>
      <c r="I4473" s="78">
        <f t="shared" si="1135"/>
        <v>499200.00199999998</v>
      </c>
      <c r="J4473" s="95">
        <f t="shared" si="1133"/>
        <v>499200.00199999998</v>
      </c>
      <c r="K4473" s="140">
        <v>435630.25</v>
      </c>
      <c r="L4473" s="78">
        <f t="shared" si="1136"/>
        <v>82769.747499999998</v>
      </c>
      <c r="M4473" s="78">
        <f t="shared" si="1137"/>
        <v>518399.9975</v>
      </c>
      <c r="N4473" s="78">
        <f t="shared" si="1138"/>
        <v>518399.9975</v>
      </c>
      <c r="O4473" s="78">
        <f t="shared" si="1139"/>
        <v>499200.00199999998</v>
      </c>
      <c r="P4473" s="138"/>
      <c r="Q4473" s="139"/>
      <c r="R4473" s="78">
        <f t="shared" si="1140"/>
        <v>499200.00199999998</v>
      </c>
    </row>
    <row r="4474" spans="1:18" s="82" customFormat="1" ht="12.75" customHeight="1" x14ac:dyDescent="0.2">
      <c r="A4474" s="75">
        <v>0</v>
      </c>
      <c r="B4474" s="34">
        <v>36</v>
      </c>
      <c r="C4474" s="77">
        <v>26101300</v>
      </c>
      <c r="D4474" s="41" t="s">
        <v>739</v>
      </c>
      <c r="E4474" s="29">
        <v>1</v>
      </c>
      <c r="F4474" s="30" t="s">
        <v>11</v>
      </c>
      <c r="G4474" s="140">
        <v>96134.45</v>
      </c>
      <c r="H4474" s="78">
        <f t="shared" si="1134"/>
        <v>18265.5455</v>
      </c>
      <c r="I4474" s="78">
        <f t="shared" si="1135"/>
        <v>114399.99549999999</v>
      </c>
      <c r="J4474" s="95">
        <f t="shared" si="1133"/>
        <v>114399.99549999999</v>
      </c>
      <c r="K4474" s="140">
        <v>99831.93</v>
      </c>
      <c r="L4474" s="78">
        <f t="shared" si="1136"/>
        <v>18968.066699999999</v>
      </c>
      <c r="M4474" s="78">
        <f t="shared" si="1137"/>
        <v>118799.99669999999</v>
      </c>
      <c r="N4474" s="78">
        <f t="shared" si="1138"/>
        <v>118799.99669999999</v>
      </c>
      <c r="O4474" s="78">
        <f t="shared" si="1139"/>
        <v>114399.99549999999</v>
      </c>
      <c r="P4474" s="138"/>
      <c r="Q4474" s="139"/>
      <c r="R4474" s="78">
        <f t="shared" si="1140"/>
        <v>114399.99549999999</v>
      </c>
    </row>
    <row r="4475" spans="1:18" s="82" customFormat="1" ht="12.75" customHeight="1" x14ac:dyDescent="0.2">
      <c r="A4475" s="75">
        <v>0</v>
      </c>
      <c r="B4475" s="34">
        <v>37</v>
      </c>
      <c r="C4475" s="77">
        <v>26101300</v>
      </c>
      <c r="D4475" s="41" t="s">
        <v>92</v>
      </c>
      <c r="E4475" s="29">
        <v>1</v>
      </c>
      <c r="F4475" s="30" t="s">
        <v>11</v>
      </c>
      <c r="G4475" s="140">
        <v>524369.75</v>
      </c>
      <c r="H4475" s="78">
        <f t="shared" si="1134"/>
        <v>99630.252500000002</v>
      </c>
      <c r="I4475" s="78">
        <f t="shared" si="1135"/>
        <v>624000.00249999994</v>
      </c>
      <c r="J4475" s="95">
        <f t="shared" si="1133"/>
        <v>624000.00249999994</v>
      </c>
      <c r="K4475" s="140">
        <v>544537.81999999995</v>
      </c>
      <c r="L4475" s="78">
        <f t="shared" si="1136"/>
        <v>103462.18579999999</v>
      </c>
      <c r="M4475" s="78">
        <f t="shared" si="1137"/>
        <v>648000.00579999993</v>
      </c>
      <c r="N4475" s="78">
        <f t="shared" si="1138"/>
        <v>648000.00579999993</v>
      </c>
      <c r="O4475" s="78">
        <f t="shared" si="1139"/>
        <v>624000.00249999994</v>
      </c>
      <c r="P4475" s="138">
        <v>1183633</v>
      </c>
      <c r="Q4475" s="140">
        <f t="shared" ref="Q4475" si="1148">AVERAGE(P4475,O4475)</f>
        <v>903816.50124999997</v>
      </c>
      <c r="R4475" s="78">
        <f>O4475</f>
        <v>624000.00249999994</v>
      </c>
    </row>
    <row r="4476" spans="1:18" s="82" customFormat="1" ht="12.75" customHeight="1" x14ac:dyDescent="0.2">
      <c r="A4476" s="75">
        <v>0</v>
      </c>
      <c r="B4476" s="34">
        <v>38</v>
      </c>
      <c r="C4476" s="77">
        <v>26101300</v>
      </c>
      <c r="D4476" s="41" t="s">
        <v>94</v>
      </c>
      <c r="E4476" s="29">
        <v>1</v>
      </c>
      <c r="F4476" s="30" t="s">
        <v>11</v>
      </c>
      <c r="G4476" s="140">
        <v>157310.92000000001</v>
      </c>
      <c r="H4476" s="78">
        <f t="shared" si="1134"/>
        <v>29889.074800000002</v>
      </c>
      <c r="I4476" s="78">
        <f t="shared" si="1135"/>
        <v>187199.99480000001</v>
      </c>
      <c r="J4476" s="95">
        <f t="shared" si="1133"/>
        <v>187199.99480000001</v>
      </c>
      <c r="K4476" s="140">
        <v>163361.34</v>
      </c>
      <c r="L4476" s="78">
        <f t="shared" si="1136"/>
        <v>31038.654599999998</v>
      </c>
      <c r="M4476" s="78">
        <f t="shared" si="1137"/>
        <v>194399.99460000001</v>
      </c>
      <c r="N4476" s="78">
        <f t="shared" si="1138"/>
        <v>194399.99460000001</v>
      </c>
      <c r="O4476" s="78">
        <f t="shared" si="1139"/>
        <v>187199.99480000001</v>
      </c>
      <c r="P4476" s="138"/>
      <c r="Q4476" s="139"/>
      <c r="R4476" s="78">
        <f t="shared" si="1140"/>
        <v>187199.99480000001</v>
      </c>
    </row>
    <row r="4477" spans="1:18" s="82" customFormat="1" ht="12.75" customHeight="1" x14ac:dyDescent="0.2">
      <c r="A4477" s="75">
        <v>0</v>
      </c>
      <c r="B4477" s="34">
        <v>39</v>
      </c>
      <c r="C4477" s="77">
        <v>26101300</v>
      </c>
      <c r="D4477" s="41" t="s">
        <v>96</v>
      </c>
      <c r="E4477" s="29">
        <v>1</v>
      </c>
      <c r="F4477" s="30" t="s">
        <v>11</v>
      </c>
      <c r="G4477" s="140">
        <v>26218.49</v>
      </c>
      <c r="H4477" s="78">
        <f t="shared" si="1134"/>
        <v>4981.5131000000001</v>
      </c>
      <c r="I4477" s="78">
        <f t="shared" si="1135"/>
        <v>31200.003100000002</v>
      </c>
      <c r="J4477" s="95">
        <f t="shared" si="1133"/>
        <v>31200.003100000002</v>
      </c>
      <c r="K4477" s="140">
        <v>27226.89</v>
      </c>
      <c r="L4477" s="78">
        <f t="shared" si="1136"/>
        <v>5173.1090999999997</v>
      </c>
      <c r="M4477" s="78">
        <f t="shared" si="1137"/>
        <v>32399.999100000001</v>
      </c>
      <c r="N4477" s="78">
        <f t="shared" si="1138"/>
        <v>32399.999100000001</v>
      </c>
      <c r="O4477" s="78">
        <f t="shared" si="1139"/>
        <v>31200.003100000002</v>
      </c>
      <c r="P4477" s="138"/>
      <c r="Q4477" s="139"/>
      <c r="R4477" s="78">
        <f t="shared" si="1140"/>
        <v>31200.003100000002</v>
      </c>
    </row>
    <row r="4478" spans="1:18" s="82" customFormat="1" ht="12.75" customHeight="1" x14ac:dyDescent="0.2">
      <c r="A4478" s="75">
        <v>0</v>
      </c>
      <c r="B4478" s="34">
        <v>40</v>
      </c>
      <c r="C4478" s="77">
        <v>26101300</v>
      </c>
      <c r="D4478" s="41" t="s">
        <v>98</v>
      </c>
      <c r="E4478" s="29">
        <v>1</v>
      </c>
      <c r="F4478" s="30" t="s">
        <v>11</v>
      </c>
      <c r="G4478" s="140">
        <v>139831.93</v>
      </c>
      <c r="H4478" s="78">
        <f t="shared" si="1134"/>
        <v>26568.066699999999</v>
      </c>
      <c r="I4478" s="78">
        <f t="shared" si="1135"/>
        <v>166399.99669999999</v>
      </c>
      <c r="J4478" s="95">
        <f t="shared" si="1133"/>
        <v>166399.99669999999</v>
      </c>
      <c r="K4478" s="140">
        <v>145210.07999999999</v>
      </c>
      <c r="L4478" s="78">
        <f t="shared" si="1136"/>
        <v>27589.915199999999</v>
      </c>
      <c r="M4478" s="78">
        <f t="shared" si="1137"/>
        <v>172799.99519999998</v>
      </c>
      <c r="N4478" s="78">
        <f t="shared" si="1138"/>
        <v>172799.99519999998</v>
      </c>
      <c r="O4478" s="78">
        <f t="shared" si="1139"/>
        <v>166399.99669999999</v>
      </c>
      <c r="P4478" s="138"/>
      <c r="Q4478" s="139"/>
      <c r="R4478" s="78">
        <f t="shared" si="1140"/>
        <v>166399.99669999999</v>
      </c>
    </row>
    <row r="4479" spans="1:18" s="82" customFormat="1" ht="12.75" customHeight="1" x14ac:dyDescent="0.2">
      <c r="A4479" s="75">
        <v>0</v>
      </c>
      <c r="B4479" s="34">
        <v>41</v>
      </c>
      <c r="C4479" s="77">
        <v>26101300</v>
      </c>
      <c r="D4479" s="41" t="s">
        <v>100</v>
      </c>
      <c r="E4479" s="29">
        <v>1</v>
      </c>
      <c r="F4479" s="30" t="s">
        <v>11</v>
      </c>
      <c r="G4479" s="140">
        <v>174789.92</v>
      </c>
      <c r="H4479" s="78">
        <f t="shared" si="1134"/>
        <v>33210.084800000004</v>
      </c>
      <c r="I4479" s="78">
        <f t="shared" si="1135"/>
        <v>208000.00480000002</v>
      </c>
      <c r="J4479" s="95">
        <f t="shared" si="1133"/>
        <v>208000.00480000002</v>
      </c>
      <c r="K4479" s="140">
        <v>181512.61</v>
      </c>
      <c r="L4479" s="78">
        <f t="shared" si="1136"/>
        <v>34487.395899999996</v>
      </c>
      <c r="M4479" s="78">
        <f t="shared" si="1137"/>
        <v>216000.00589999999</v>
      </c>
      <c r="N4479" s="78">
        <f t="shared" si="1138"/>
        <v>216000.00589999999</v>
      </c>
      <c r="O4479" s="78">
        <f t="shared" si="1139"/>
        <v>208000.00480000002</v>
      </c>
      <c r="P4479" s="138"/>
      <c r="Q4479" s="139"/>
      <c r="R4479" s="78">
        <f t="shared" si="1140"/>
        <v>208000.00480000002</v>
      </c>
    </row>
    <row r="4480" spans="1:18" s="82" customFormat="1" ht="12.75" customHeight="1" x14ac:dyDescent="0.2">
      <c r="A4480" s="75">
        <v>0</v>
      </c>
      <c r="B4480" s="34">
        <v>42</v>
      </c>
      <c r="C4480" s="77">
        <v>26101300</v>
      </c>
      <c r="D4480" s="41" t="s">
        <v>102</v>
      </c>
      <c r="E4480" s="29">
        <v>1</v>
      </c>
      <c r="F4480" s="30" t="s">
        <v>11</v>
      </c>
      <c r="G4480" s="140">
        <v>122352.94</v>
      </c>
      <c r="H4480" s="78">
        <f t="shared" si="1134"/>
        <v>23247.0586</v>
      </c>
      <c r="I4480" s="78">
        <f t="shared" si="1135"/>
        <v>145599.99859999999</v>
      </c>
      <c r="J4480" s="95">
        <f t="shared" si="1133"/>
        <v>145599.99859999999</v>
      </c>
      <c r="K4480" s="140">
        <v>127058.82</v>
      </c>
      <c r="L4480" s="78">
        <f t="shared" si="1136"/>
        <v>24141.175800000001</v>
      </c>
      <c r="M4480" s="78">
        <f t="shared" si="1137"/>
        <v>151199.9958</v>
      </c>
      <c r="N4480" s="78">
        <f t="shared" si="1138"/>
        <v>151199.9958</v>
      </c>
      <c r="O4480" s="78">
        <f t="shared" si="1139"/>
        <v>145599.99859999999</v>
      </c>
      <c r="P4480" s="138"/>
      <c r="Q4480" s="139"/>
      <c r="R4480" s="78">
        <f t="shared" si="1140"/>
        <v>145599.99859999999</v>
      </c>
    </row>
    <row r="4481" spans="1:18" s="82" customFormat="1" ht="12.75" customHeight="1" x14ac:dyDescent="0.2">
      <c r="A4481" s="75">
        <v>0</v>
      </c>
      <c r="B4481" s="34">
        <v>43</v>
      </c>
      <c r="C4481" s="77">
        <v>26101300</v>
      </c>
      <c r="D4481" s="41" t="s">
        <v>104</v>
      </c>
      <c r="E4481" s="29">
        <v>1</v>
      </c>
      <c r="F4481" s="30" t="s">
        <v>11</v>
      </c>
      <c r="G4481" s="140">
        <v>209747.9</v>
      </c>
      <c r="H4481" s="78">
        <f t="shared" si="1134"/>
        <v>39852.101000000002</v>
      </c>
      <c r="I4481" s="78">
        <f t="shared" si="1135"/>
        <v>249600.00099999999</v>
      </c>
      <c r="J4481" s="95">
        <f t="shared" si="1133"/>
        <v>249600.00099999999</v>
      </c>
      <c r="K4481" s="140">
        <v>217815.13</v>
      </c>
      <c r="L4481" s="78">
        <f t="shared" si="1136"/>
        <v>41384.8747</v>
      </c>
      <c r="M4481" s="78">
        <f t="shared" si="1137"/>
        <v>259200.00469999999</v>
      </c>
      <c r="N4481" s="78">
        <f t="shared" si="1138"/>
        <v>259200.00469999999</v>
      </c>
      <c r="O4481" s="78">
        <f t="shared" si="1139"/>
        <v>249600.00099999999</v>
      </c>
      <c r="P4481" s="138"/>
      <c r="Q4481" s="139"/>
      <c r="R4481" s="78">
        <f t="shared" si="1140"/>
        <v>249600.00099999999</v>
      </c>
    </row>
    <row r="4482" spans="1:18" s="82" customFormat="1" ht="12.75" customHeight="1" x14ac:dyDescent="0.2">
      <c r="A4482" s="75">
        <v>0</v>
      </c>
      <c r="B4482" s="34">
        <v>44</v>
      </c>
      <c r="C4482" s="77">
        <v>26101300</v>
      </c>
      <c r="D4482" s="41" t="s">
        <v>106</v>
      </c>
      <c r="E4482" s="29">
        <v>1</v>
      </c>
      <c r="F4482" s="30" t="s">
        <v>11</v>
      </c>
      <c r="G4482" s="140">
        <v>340840.34</v>
      </c>
      <c r="H4482" s="78">
        <f t="shared" si="1134"/>
        <v>64759.664600000004</v>
      </c>
      <c r="I4482" s="78">
        <f t="shared" si="1135"/>
        <v>405600.00460000004</v>
      </c>
      <c r="J4482" s="95">
        <f t="shared" si="1133"/>
        <v>405600.00460000004</v>
      </c>
      <c r="K4482" s="140">
        <v>353949.58</v>
      </c>
      <c r="L4482" s="78">
        <f t="shared" si="1136"/>
        <v>67250.420200000008</v>
      </c>
      <c r="M4482" s="78">
        <f t="shared" si="1137"/>
        <v>421200.00020000001</v>
      </c>
      <c r="N4482" s="78">
        <f t="shared" si="1138"/>
        <v>421200.00020000001</v>
      </c>
      <c r="O4482" s="78">
        <f t="shared" si="1139"/>
        <v>405600.00460000004</v>
      </c>
      <c r="P4482" s="138"/>
      <c r="Q4482" s="139"/>
      <c r="R4482" s="78">
        <f t="shared" si="1140"/>
        <v>405600.00460000004</v>
      </c>
    </row>
    <row r="4483" spans="1:18" s="82" customFormat="1" ht="12.75" customHeight="1" x14ac:dyDescent="0.2">
      <c r="A4483" s="75">
        <v>0</v>
      </c>
      <c r="B4483" s="34">
        <v>45</v>
      </c>
      <c r="C4483" s="77">
        <v>26101300</v>
      </c>
      <c r="D4483" s="41" t="s">
        <v>108</v>
      </c>
      <c r="E4483" s="29">
        <v>1</v>
      </c>
      <c r="F4483" s="30" t="s">
        <v>11</v>
      </c>
      <c r="G4483" s="140">
        <v>26218.49</v>
      </c>
      <c r="H4483" s="78">
        <f t="shared" si="1134"/>
        <v>4981.5131000000001</v>
      </c>
      <c r="I4483" s="78">
        <f t="shared" si="1135"/>
        <v>31200.003100000002</v>
      </c>
      <c r="J4483" s="95">
        <f t="shared" si="1133"/>
        <v>31200.003100000002</v>
      </c>
      <c r="K4483" s="140">
        <v>27226.89</v>
      </c>
      <c r="L4483" s="78">
        <f t="shared" si="1136"/>
        <v>5173.1090999999997</v>
      </c>
      <c r="M4483" s="78">
        <f t="shared" si="1137"/>
        <v>32399.999100000001</v>
      </c>
      <c r="N4483" s="78">
        <f t="shared" si="1138"/>
        <v>32399.999100000001</v>
      </c>
      <c r="O4483" s="78">
        <f t="shared" si="1139"/>
        <v>31200.003100000002</v>
      </c>
      <c r="P4483" s="138"/>
      <c r="Q4483" s="139"/>
      <c r="R4483" s="78">
        <f t="shared" si="1140"/>
        <v>31200.003100000002</v>
      </c>
    </row>
    <row r="4484" spans="1:18" s="82" customFormat="1" ht="12.75" customHeight="1" x14ac:dyDescent="0.2">
      <c r="A4484" s="75">
        <v>0</v>
      </c>
      <c r="B4484" s="34">
        <v>46</v>
      </c>
      <c r="C4484" s="77">
        <v>26101300</v>
      </c>
      <c r="D4484" s="41" t="s">
        <v>110</v>
      </c>
      <c r="E4484" s="29">
        <v>1</v>
      </c>
      <c r="F4484" s="30" t="s">
        <v>11</v>
      </c>
      <c r="G4484" s="140">
        <v>61176.47</v>
      </c>
      <c r="H4484" s="78">
        <f t="shared" si="1134"/>
        <v>11623.5293</v>
      </c>
      <c r="I4484" s="78">
        <f t="shared" si="1135"/>
        <v>72799.999299999996</v>
      </c>
      <c r="J4484" s="95">
        <f t="shared" si="1133"/>
        <v>72799.999299999996</v>
      </c>
      <c r="K4484" s="140">
        <v>63529.41</v>
      </c>
      <c r="L4484" s="78">
        <f t="shared" si="1136"/>
        <v>12070.5879</v>
      </c>
      <c r="M4484" s="78">
        <f t="shared" si="1137"/>
        <v>75599.997900000002</v>
      </c>
      <c r="N4484" s="78">
        <f t="shared" si="1138"/>
        <v>75599.997900000002</v>
      </c>
      <c r="O4484" s="78">
        <f t="shared" si="1139"/>
        <v>72799.999299999996</v>
      </c>
      <c r="P4484" s="138"/>
      <c r="Q4484" s="139"/>
      <c r="R4484" s="78">
        <f t="shared" si="1140"/>
        <v>72799.999299999996</v>
      </c>
    </row>
    <row r="4485" spans="1:18" s="82" customFormat="1" ht="12.75" customHeight="1" x14ac:dyDescent="0.2">
      <c r="A4485" s="75">
        <v>0</v>
      </c>
      <c r="B4485" s="34">
        <v>47</v>
      </c>
      <c r="C4485" s="77">
        <v>26101300</v>
      </c>
      <c r="D4485" s="41" t="s">
        <v>740</v>
      </c>
      <c r="E4485" s="29">
        <v>1</v>
      </c>
      <c r="F4485" s="30" t="s">
        <v>11</v>
      </c>
      <c r="G4485" s="140">
        <v>139831.93</v>
      </c>
      <c r="H4485" s="78">
        <f t="shared" si="1134"/>
        <v>26568.066699999999</v>
      </c>
      <c r="I4485" s="78">
        <f t="shared" si="1135"/>
        <v>166399.99669999999</v>
      </c>
      <c r="J4485" s="95">
        <f t="shared" si="1133"/>
        <v>166399.99669999999</v>
      </c>
      <c r="K4485" s="140">
        <v>145210.07999999999</v>
      </c>
      <c r="L4485" s="78">
        <f t="shared" si="1136"/>
        <v>27589.915199999999</v>
      </c>
      <c r="M4485" s="78">
        <f t="shared" si="1137"/>
        <v>172799.99519999998</v>
      </c>
      <c r="N4485" s="78">
        <f t="shared" si="1138"/>
        <v>172799.99519999998</v>
      </c>
      <c r="O4485" s="78">
        <f t="shared" si="1139"/>
        <v>166399.99669999999</v>
      </c>
      <c r="P4485" s="138"/>
      <c r="Q4485" s="139"/>
      <c r="R4485" s="78">
        <f t="shared" si="1140"/>
        <v>166399.99669999999</v>
      </c>
    </row>
    <row r="4486" spans="1:18" s="82" customFormat="1" ht="12.75" customHeight="1" x14ac:dyDescent="0.2">
      <c r="A4486" s="75">
        <v>0</v>
      </c>
      <c r="B4486" s="34">
        <v>48</v>
      </c>
      <c r="C4486" s="77">
        <v>26101300</v>
      </c>
      <c r="D4486" s="41" t="s">
        <v>741</v>
      </c>
      <c r="E4486" s="29">
        <v>1</v>
      </c>
      <c r="F4486" s="30" t="s">
        <v>11</v>
      </c>
      <c r="G4486" s="140">
        <v>78655.460000000006</v>
      </c>
      <c r="H4486" s="78">
        <f t="shared" si="1134"/>
        <v>14944.537400000001</v>
      </c>
      <c r="I4486" s="78">
        <f t="shared" si="1135"/>
        <v>93599.997400000007</v>
      </c>
      <c r="J4486" s="95">
        <f t="shared" si="1133"/>
        <v>93599.997400000007</v>
      </c>
      <c r="K4486" s="140">
        <v>81680.67</v>
      </c>
      <c r="L4486" s="78">
        <f t="shared" si="1136"/>
        <v>15519.327299999999</v>
      </c>
      <c r="M4486" s="78">
        <f t="shared" si="1137"/>
        <v>97199.997300000003</v>
      </c>
      <c r="N4486" s="78">
        <f t="shared" si="1138"/>
        <v>97199.997300000003</v>
      </c>
      <c r="O4486" s="78">
        <f t="shared" si="1139"/>
        <v>93599.997400000007</v>
      </c>
      <c r="P4486" s="138"/>
      <c r="Q4486" s="139"/>
      <c r="R4486" s="78">
        <f t="shared" si="1140"/>
        <v>93599.997400000007</v>
      </c>
    </row>
    <row r="4487" spans="1:18" s="82" customFormat="1" ht="12.75" customHeight="1" x14ac:dyDescent="0.2">
      <c r="A4487" s="75">
        <v>0</v>
      </c>
      <c r="B4487" s="34">
        <v>49</v>
      </c>
      <c r="C4487" s="77">
        <v>26101300</v>
      </c>
      <c r="D4487" s="41" t="s">
        <v>742</v>
      </c>
      <c r="E4487" s="29">
        <v>1</v>
      </c>
      <c r="F4487" s="30" t="s">
        <v>11</v>
      </c>
      <c r="G4487" s="140">
        <v>209747.9</v>
      </c>
      <c r="H4487" s="78">
        <f t="shared" si="1134"/>
        <v>39852.101000000002</v>
      </c>
      <c r="I4487" s="78">
        <f t="shared" si="1135"/>
        <v>249600.00099999999</v>
      </c>
      <c r="J4487" s="95">
        <f t="shared" si="1133"/>
        <v>249600.00099999999</v>
      </c>
      <c r="K4487" s="140">
        <v>217815.13</v>
      </c>
      <c r="L4487" s="78">
        <f t="shared" si="1136"/>
        <v>41384.8747</v>
      </c>
      <c r="M4487" s="78">
        <f t="shared" si="1137"/>
        <v>259200.00469999999</v>
      </c>
      <c r="N4487" s="78">
        <f t="shared" si="1138"/>
        <v>259200.00469999999</v>
      </c>
      <c r="O4487" s="78">
        <f t="shared" si="1139"/>
        <v>249600.00099999999</v>
      </c>
      <c r="P4487" s="138"/>
      <c r="Q4487" s="139"/>
      <c r="R4487" s="78">
        <f t="shared" si="1140"/>
        <v>249600.00099999999</v>
      </c>
    </row>
    <row r="4488" spans="1:18" s="82" customFormat="1" ht="12.75" customHeight="1" x14ac:dyDescent="0.2">
      <c r="A4488" s="75">
        <v>0</v>
      </c>
      <c r="B4488" s="34">
        <v>50</v>
      </c>
      <c r="C4488" s="77">
        <v>26101300</v>
      </c>
      <c r="D4488" s="41" t="s">
        <v>743</v>
      </c>
      <c r="E4488" s="29">
        <v>1</v>
      </c>
      <c r="F4488" s="30" t="s">
        <v>11</v>
      </c>
      <c r="G4488" s="140">
        <v>157310.92000000001</v>
      </c>
      <c r="H4488" s="78">
        <f t="shared" si="1134"/>
        <v>29889.074800000002</v>
      </c>
      <c r="I4488" s="78">
        <f t="shared" si="1135"/>
        <v>187199.99480000001</v>
      </c>
      <c r="J4488" s="95">
        <f t="shared" ref="J4488:J4551" si="1149">I4488*E4488</f>
        <v>187199.99480000001</v>
      </c>
      <c r="K4488" s="140">
        <v>163361.34</v>
      </c>
      <c r="L4488" s="78">
        <f t="shared" si="1136"/>
        <v>31038.654599999998</v>
      </c>
      <c r="M4488" s="78">
        <f t="shared" si="1137"/>
        <v>194399.99460000001</v>
      </c>
      <c r="N4488" s="78">
        <f t="shared" si="1138"/>
        <v>194399.99460000001</v>
      </c>
      <c r="O4488" s="78">
        <f t="shared" si="1139"/>
        <v>187199.99480000001</v>
      </c>
      <c r="P4488" s="138"/>
      <c r="Q4488" s="139"/>
      <c r="R4488" s="78">
        <f t="shared" si="1140"/>
        <v>187199.99480000001</v>
      </c>
    </row>
    <row r="4489" spans="1:18" s="82" customFormat="1" ht="12.75" customHeight="1" x14ac:dyDescent="0.2">
      <c r="A4489" s="75">
        <v>0</v>
      </c>
      <c r="B4489" s="34">
        <v>51</v>
      </c>
      <c r="C4489" s="77">
        <v>26101300</v>
      </c>
      <c r="D4489" s="41" t="s">
        <v>116</v>
      </c>
      <c r="E4489" s="29">
        <v>1</v>
      </c>
      <c r="F4489" s="30" t="s">
        <v>11</v>
      </c>
      <c r="G4489" s="140">
        <v>279663.87</v>
      </c>
      <c r="H4489" s="78">
        <f t="shared" ref="H4489:H4552" si="1150">G4489*19%</f>
        <v>53136.135300000002</v>
      </c>
      <c r="I4489" s="78">
        <f t="shared" ref="I4489:I4552" si="1151">G4489+H4489</f>
        <v>332800.00530000002</v>
      </c>
      <c r="J4489" s="95">
        <f t="shared" si="1149"/>
        <v>332800.00530000002</v>
      </c>
      <c r="K4489" s="140">
        <v>290420.17</v>
      </c>
      <c r="L4489" s="78">
        <f t="shared" ref="L4489:L4552" si="1152">K4489*19%</f>
        <v>55179.832299999995</v>
      </c>
      <c r="M4489" s="78">
        <f t="shared" ref="M4489:M4552" si="1153">K4489+L4489</f>
        <v>345600.00229999999</v>
      </c>
      <c r="N4489" s="78">
        <f t="shared" ref="N4489:N4552" si="1154">M4489*E4489</f>
        <v>345600.00229999999</v>
      </c>
      <c r="O4489" s="78">
        <f t="shared" ref="O4489:O4552" si="1155">MIN(I4489,M4489)</f>
        <v>332800.00530000002</v>
      </c>
      <c r="P4489" s="138"/>
      <c r="Q4489" s="139"/>
      <c r="R4489" s="78">
        <f t="shared" ref="R4489:R4552" si="1156">O4489</f>
        <v>332800.00530000002</v>
      </c>
    </row>
    <row r="4490" spans="1:18" s="82" customFormat="1" ht="12.75" customHeight="1" x14ac:dyDescent="0.2">
      <c r="A4490" s="75">
        <v>0</v>
      </c>
      <c r="B4490" s="34">
        <v>52</v>
      </c>
      <c r="C4490" s="77">
        <v>26101300</v>
      </c>
      <c r="D4490" s="41" t="s">
        <v>744</v>
      </c>
      <c r="E4490" s="29">
        <v>1</v>
      </c>
      <c r="F4490" s="30" t="s">
        <v>11</v>
      </c>
      <c r="G4490" s="140">
        <v>104873.95</v>
      </c>
      <c r="H4490" s="78">
        <f t="shared" si="1150"/>
        <v>19926.050500000001</v>
      </c>
      <c r="I4490" s="78">
        <f t="shared" si="1151"/>
        <v>124800.00049999999</v>
      </c>
      <c r="J4490" s="95">
        <f t="shared" si="1149"/>
        <v>124800.00049999999</v>
      </c>
      <c r="K4490" s="140">
        <v>108907.56</v>
      </c>
      <c r="L4490" s="78">
        <f t="shared" si="1152"/>
        <v>20692.436399999999</v>
      </c>
      <c r="M4490" s="78">
        <f t="shared" si="1153"/>
        <v>129599.9964</v>
      </c>
      <c r="N4490" s="78">
        <f t="shared" si="1154"/>
        <v>129599.9964</v>
      </c>
      <c r="O4490" s="78">
        <f t="shared" si="1155"/>
        <v>124800.00049999999</v>
      </c>
      <c r="P4490" s="138"/>
      <c r="Q4490" s="139"/>
      <c r="R4490" s="78">
        <f t="shared" si="1156"/>
        <v>124800.00049999999</v>
      </c>
    </row>
    <row r="4491" spans="1:18" s="82" customFormat="1" ht="12.75" customHeight="1" x14ac:dyDescent="0.2">
      <c r="A4491" s="75">
        <v>0</v>
      </c>
      <c r="B4491" s="34">
        <v>53</v>
      </c>
      <c r="C4491" s="77">
        <v>26101300</v>
      </c>
      <c r="D4491" s="41" t="s">
        <v>808</v>
      </c>
      <c r="E4491" s="29">
        <v>1</v>
      </c>
      <c r="F4491" s="30" t="s">
        <v>11</v>
      </c>
      <c r="G4491" s="140">
        <v>1398319.33</v>
      </c>
      <c r="H4491" s="78">
        <f t="shared" si="1150"/>
        <v>265680.6727</v>
      </c>
      <c r="I4491" s="78">
        <f t="shared" si="1151"/>
        <v>1664000.0027000001</v>
      </c>
      <c r="J4491" s="95">
        <f t="shared" si="1149"/>
        <v>1664000.0027000001</v>
      </c>
      <c r="K4491" s="140">
        <v>1452100.84</v>
      </c>
      <c r="L4491" s="78">
        <f t="shared" si="1152"/>
        <v>275899.15960000001</v>
      </c>
      <c r="M4491" s="78">
        <f t="shared" si="1153"/>
        <v>1727999.9996000002</v>
      </c>
      <c r="N4491" s="78">
        <f t="shared" si="1154"/>
        <v>1727999.9996000002</v>
      </c>
      <c r="O4491" s="78">
        <f t="shared" si="1155"/>
        <v>1664000.0027000001</v>
      </c>
      <c r="P4491" s="138"/>
      <c r="Q4491" s="139"/>
      <c r="R4491" s="78">
        <f t="shared" si="1156"/>
        <v>1664000.0027000001</v>
      </c>
    </row>
    <row r="4492" spans="1:18" s="82" customFormat="1" ht="12.75" customHeight="1" x14ac:dyDescent="0.2">
      <c r="A4492" s="75">
        <v>0</v>
      </c>
      <c r="B4492" s="34">
        <v>54</v>
      </c>
      <c r="C4492" s="77">
        <v>26101300</v>
      </c>
      <c r="D4492" s="41" t="s">
        <v>746</v>
      </c>
      <c r="E4492" s="29">
        <v>1</v>
      </c>
      <c r="F4492" s="30" t="s">
        <v>11</v>
      </c>
      <c r="G4492" s="140">
        <v>174789.92</v>
      </c>
      <c r="H4492" s="78">
        <f t="shared" si="1150"/>
        <v>33210.084800000004</v>
      </c>
      <c r="I4492" s="78">
        <f t="shared" si="1151"/>
        <v>208000.00480000002</v>
      </c>
      <c r="J4492" s="95">
        <f t="shared" si="1149"/>
        <v>208000.00480000002</v>
      </c>
      <c r="K4492" s="140">
        <v>181512.61</v>
      </c>
      <c r="L4492" s="78">
        <f t="shared" si="1152"/>
        <v>34487.395899999996</v>
      </c>
      <c r="M4492" s="78">
        <f t="shared" si="1153"/>
        <v>216000.00589999999</v>
      </c>
      <c r="N4492" s="78">
        <f t="shared" si="1154"/>
        <v>216000.00589999999</v>
      </c>
      <c r="O4492" s="78">
        <f t="shared" si="1155"/>
        <v>208000.00480000002</v>
      </c>
      <c r="P4492" s="138"/>
      <c r="Q4492" s="139"/>
      <c r="R4492" s="78">
        <f t="shared" si="1156"/>
        <v>208000.00480000002</v>
      </c>
    </row>
    <row r="4493" spans="1:18" s="82" customFormat="1" ht="12.75" customHeight="1" x14ac:dyDescent="0.2">
      <c r="A4493" s="75">
        <v>0</v>
      </c>
      <c r="B4493" s="34">
        <v>55</v>
      </c>
      <c r="C4493" s="77">
        <v>26101300</v>
      </c>
      <c r="D4493" s="41" t="s">
        <v>747</v>
      </c>
      <c r="E4493" s="29">
        <v>1</v>
      </c>
      <c r="F4493" s="30" t="s">
        <v>11</v>
      </c>
      <c r="G4493" s="140">
        <v>157310.92000000001</v>
      </c>
      <c r="H4493" s="78">
        <f t="shared" si="1150"/>
        <v>29889.074800000002</v>
      </c>
      <c r="I4493" s="78">
        <f t="shared" si="1151"/>
        <v>187199.99480000001</v>
      </c>
      <c r="J4493" s="95">
        <f t="shared" si="1149"/>
        <v>187199.99480000001</v>
      </c>
      <c r="K4493" s="140">
        <v>163361.34</v>
      </c>
      <c r="L4493" s="78">
        <f t="shared" si="1152"/>
        <v>31038.654599999998</v>
      </c>
      <c r="M4493" s="78">
        <f t="shared" si="1153"/>
        <v>194399.99460000001</v>
      </c>
      <c r="N4493" s="78">
        <f t="shared" si="1154"/>
        <v>194399.99460000001</v>
      </c>
      <c r="O4493" s="78">
        <f t="shared" si="1155"/>
        <v>187199.99480000001</v>
      </c>
      <c r="P4493" s="138"/>
      <c r="Q4493" s="139"/>
      <c r="R4493" s="78">
        <f t="shared" si="1156"/>
        <v>187199.99480000001</v>
      </c>
    </row>
    <row r="4494" spans="1:18" s="82" customFormat="1" ht="12.75" customHeight="1" x14ac:dyDescent="0.2">
      <c r="A4494" s="75">
        <v>0</v>
      </c>
      <c r="B4494" s="34">
        <v>56</v>
      </c>
      <c r="C4494" s="77">
        <v>26101300</v>
      </c>
      <c r="D4494" s="41" t="s">
        <v>748</v>
      </c>
      <c r="E4494" s="29">
        <v>1</v>
      </c>
      <c r="F4494" s="30" t="s">
        <v>11</v>
      </c>
      <c r="G4494" s="140">
        <v>43697.48</v>
      </c>
      <c r="H4494" s="78">
        <f t="shared" si="1150"/>
        <v>8302.521200000001</v>
      </c>
      <c r="I4494" s="78">
        <f t="shared" si="1151"/>
        <v>52000.001200000006</v>
      </c>
      <c r="J4494" s="95">
        <f t="shared" si="1149"/>
        <v>52000.001200000006</v>
      </c>
      <c r="K4494" s="140">
        <v>45378.15</v>
      </c>
      <c r="L4494" s="78">
        <f t="shared" si="1152"/>
        <v>8621.8485000000001</v>
      </c>
      <c r="M4494" s="78">
        <f t="shared" si="1153"/>
        <v>53999.998500000002</v>
      </c>
      <c r="N4494" s="78">
        <f t="shared" si="1154"/>
        <v>53999.998500000002</v>
      </c>
      <c r="O4494" s="78">
        <f t="shared" si="1155"/>
        <v>52000.001200000006</v>
      </c>
      <c r="P4494" s="138"/>
      <c r="Q4494" s="139"/>
      <c r="R4494" s="78">
        <f t="shared" si="1156"/>
        <v>52000.001200000006</v>
      </c>
    </row>
    <row r="4495" spans="1:18" s="82" customFormat="1" ht="12.75" customHeight="1" x14ac:dyDescent="0.2">
      <c r="A4495" s="75">
        <v>0</v>
      </c>
      <c r="B4495" s="34">
        <v>57</v>
      </c>
      <c r="C4495" s="77">
        <v>26101300</v>
      </c>
      <c r="D4495" s="41" t="s">
        <v>749</v>
      </c>
      <c r="E4495" s="29">
        <v>1</v>
      </c>
      <c r="F4495" s="30" t="s">
        <v>11</v>
      </c>
      <c r="G4495" s="140">
        <v>218487.39</v>
      </c>
      <c r="H4495" s="78">
        <f t="shared" si="1150"/>
        <v>41512.604100000004</v>
      </c>
      <c r="I4495" s="78">
        <f t="shared" si="1151"/>
        <v>259999.99410000001</v>
      </c>
      <c r="J4495" s="95">
        <f t="shared" si="1149"/>
        <v>259999.99410000001</v>
      </c>
      <c r="K4495" s="140">
        <v>226890.76</v>
      </c>
      <c r="L4495" s="78">
        <f t="shared" si="1152"/>
        <v>43109.244400000003</v>
      </c>
      <c r="M4495" s="78">
        <f t="shared" si="1153"/>
        <v>270000.00440000003</v>
      </c>
      <c r="N4495" s="78">
        <f t="shared" si="1154"/>
        <v>270000.00440000003</v>
      </c>
      <c r="O4495" s="78">
        <f t="shared" si="1155"/>
        <v>259999.99410000001</v>
      </c>
      <c r="P4495" s="138"/>
      <c r="Q4495" s="139"/>
      <c r="R4495" s="78">
        <f t="shared" si="1156"/>
        <v>259999.99410000001</v>
      </c>
    </row>
    <row r="4496" spans="1:18" s="82" customFormat="1" ht="12.75" customHeight="1" x14ac:dyDescent="0.2">
      <c r="A4496" s="75">
        <v>0</v>
      </c>
      <c r="B4496" s="34">
        <v>58</v>
      </c>
      <c r="C4496" s="77">
        <v>26101300</v>
      </c>
      <c r="D4496" s="41" t="s">
        <v>750</v>
      </c>
      <c r="E4496" s="29">
        <v>1</v>
      </c>
      <c r="F4496" s="30" t="s">
        <v>11</v>
      </c>
      <c r="G4496" s="140">
        <v>78655.460000000006</v>
      </c>
      <c r="H4496" s="78">
        <f t="shared" si="1150"/>
        <v>14944.537400000001</v>
      </c>
      <c r="I4496" s="78">
        <f t="shared" si="1151"/>
        <v>93599.997400000007</v>
      </c>
      <c r="J4496" s="95">
        <f t="shared" si="1149"/>
        <v>93599.997400000007</v>
      </c>
      <c r="K4496" s="140">
        <v>81680.67</v>
      </c>
      <c r="L4496" s="78">
        <f t="shared" si="1152"/>
        <v>15519.327299999999</v>
      </c>
      <c r="M4496" s="78">
        <f t="shared" si="1153"/>
        <v>97199.997300000003</v>
      </c>
      <c r="N4496" s="78">
        <f t="shared" si="1154"/>
        <v>97199.997300000003</v>
      </c>
      <c r="O4496" s="78">
        <f t="shared" si="1155"/>
        <v>93599.997400000007</v>
      </c>
      <c r="P4496" s="138"/>
      <c r="Q4496" s="139"/>
      <c r="R4496" s="78">
        <f t="shared" si="1156"/>
        <v>93599.997400000007</v>
      </c>
    </row>
    <row r="4497" spans="1:18" s="82" customFormat="1" ht="12.75" customHeight="1" x14ac:dyDescent="0.2">
      <c r="A4497" s="75">
        <v>0</v>
      </c>
      <c r="B4497" s="34">
        <v>59</v>
      </c>
      <c r="C4497" s="77">
        <v>25172400</v>
      </c>
      <c r="D4497" s="41" t="s">
        <v>126</v>
      </c>
      <c r="E4497" s="29">
        <v>1</v>
      </c>
      <c r="F4497" s="30" t="s">
        <v>11</v>
      </c>
      <c r="G4497" s="140">
        <v>699159.66</v>
      </c>
      <c r="H4497" s="78">
        <f t="shared" si="1150"/>
        <v>132840.33540000001</v>
      </c>
      <c r="I4497" s="78">
        <f t="shared" si="1151"/>
        <v>831999.99540000001</v>
      </c>
      <c r="J4497" s="95">
        <f t="shared" si="1149"/>
        <v>831999.99540000001</v>
      </c>
      <c r="K4497" s="140">
        <v>726050.42</v>
      </c>
      <c r="L4497" s="78">
        <f t="shared" si="1152"/>
        <v>137949.57980000001</v>
      </c>
      <c r="M4497" s="78">
        <f t="shared" si="1153"/>
        <v>863999.99980000011</v>
      </c>
      <c r="N4497" s="78">
        <f t="shared" si="1154"/>
        <v>863999.99980000011</v>
      </c>
      <c r="O4497" s="78">
        <f t="shared" si="1155"/>
        <v>831999.99540000001</v>
      </c>
      <c r="P4497" s="138">
        <v>2163985</v>
      </c>
      <c r="Q4497" s="140">
        <f t="shared" ref="Q4497" si="1157">AVERAGE(P4497,O4497)</f>
        <v>1497992.4976999999</v>
      </c>
      <c r="R4497" s="78">
        <f>O4497</f>
        <v>831999.99540000001</v>
      </c>
    </row>
    <row r="4498" spans="1:18" s="82" customFormat="1" ht="12.75" customHeight="1" x14ac:dyDescent="0.2">
      <c r="A4498" s="75">
        <v>0</v>
      </c>
      <c r="B4498" s="34">
        <v>60</v>
      </c>
      <c r="C4498" s="77">
        <v>25172400</v>
      </c>
      <c r="D4498" s="41" t="s">
        <v>751</v>
      </c>
      <c r="E4498" s="29">
        <v>1</v>
      </c>
      <c r="F4498" s="30" t="s">
        <v>11</v>
      </c>
      <c r="G4498" s="140">
        <v>305882.34999999998</v>
      </c>
      <c r="H4498" s="78">
        <f t="shared" si="1150"/>
        <v>58117.646499999995</v>
      </c>
      <c r="I4498" s="78">
        <f t="shared" si="1151"/>
        <v>363999.99649999995</v>
      </c>
      <c r="J4498" s="95">
        <f t="shared" si="1149"/>
        <v>363999.99649999995</v>
      </c>
      <c r="K4498" s="140">
        <v>317647.06</v>
      </c>
      <c r="L4498" s="78">
        <f t="shared" si="1152"/>
        <v>60352.941400000003</v>
      </c>
      <c r="M4498" s="78">
        <f t="shared" si="1153"/>
        <v>378000.00140000001</v>
      </c>
      <c r="N4498" s="78">
        <f t="shared" si="1154"/>
        <v>378000.00140000001</v>
      </c>
      <c r="O4498" s="78">
        <f t="shared" si="1155"/>
        <v>363999.99649999995</v>
      </c>
      <c r="P4498" s="138"/>
      <c r="Q4498" s="139"/>
      <c r="R4498" s="78">
        <f t="shared" si="1156"/>
        <v>363999.99649999995</v>
      </c>
    </row>
    <row r="4499" spans="1:18" s="82" customFormat="1" ht="12.75" customHeight="1" x14ac:dyDescent="0.2">
      <c r="A4499" s="75">
        <v>0</v>
      </c>
      <c r="B4499" s="34">
        <v>61</v>
      </c>
      <c r="C4499" s="77">
        <v>25172400</v>
      </c>
      <c r="D4499" s="41" t="s">
        <v>752</v>
      </c>
      <c r="E4499" s="29">
        <v>1</v>
      </c>
      <c r="F4499" s="30" t="s">
        <v>11</v>
      </c>
      <c r="G4499" s="140">
        <v>104873.95</v>
      </c>
      <c r="H4499" s="78">
        <f t="shared" si="1150"/>
        <v>19926.050500000001</v>
      </c>
      <c r="I4499" s="78">
        <f t="shared" si="1151"/>
        <v>124800.00049999999</v>
      </c>
      <c r="J4499" s="95">
        <f t="shared" si="1149"/>
        <v>124800.00049999999</v>
      </c>
      <c r="K4499" s="140">
        <v>108907.56</v>
      </c>
      <c r="L4499" s="78">
        <f t="shared" si="1152"/>
        <v>20692.436399999999</v>
      </c>
      <c r="M4499" s="78">
        <f t="shared" si="1153"/>
        <v>129599.9964</v>
      </c>
      <c r="N4499" s="78">
        <f t="shared" si="1154"/>
        <v>129599.9964</v>
      </c>
      <c r="O4499" s="78">
        <f t="shared" si="1155"/>
        <v>124800.00049999999</v>
      </c>
      <c r="P4499" s="138"/>
      <c r="Q4499" s="139"/>
      <c r="R4499" s="78">
        <f t="shared" si="1156"/>
        <v>124800.00049999999</v>
      </c>
    </row>
    <row r="4500" spans="1:18" s="82" customFormat="1" ht="12.75" customHeight="1" x14ac:dyDescent="0.2">
      <c r="A4500" s="75">
        <v>0</v>
      </c>
      <c r="B4500" s="34">
        <v>62</v>
      </c>
      <c r="C4500" s="77">
        <v>25172400</v>
      </c>
      <c r="D4500" s="41" t="s">
        <v>849</v>
      </c>
      <c r="E4500" s="29">
        <v>1</v>
      </c>
      <c r="F4500" s="30" t="s">
        <v>11</v>
      </c>
      <c r="G4500" s="140">
        <v>104873.95</v>
      </c>
      <c r="H4500" s="78">
        <f t="shared" si="1150"/>
        <v>19926.050500000001</v>
      </c>
      <c r="I4500" s="78">
        <f t="shared" si="1151"/>
        <v>124800.00049999999</v>
      </c>
      <c r="J4500" s="95">
        <f t="shared" si="1149"/>
        <v>124800.00049999999</v>
      </c>
      <c r="K4500" s="140">
        <v>108907.56</v>
      </c>
      <c r="L4500" s="78">
        <f t="shared" si="1152"/>
        <v>20692.436399999999</v>
      </c>
      <c r="M4500" s="78">
        <f t="shared" si="1153"/>
        <v>129599.9964</v>
      </c>
      <c r="N4500" s="78">
        <f t="shared" si="1154"/>
        <v>129599.9964</v>
      </c>
      <c r="O4500" s="78">
        <f t="shared" si="1155"/>
        <v>124800.00049999999</v>
      </c>
      <c r="P4500" s="138"/>
      <c r="Q4500" s="139"/>
      <c r="R4500" s="78">
        <f t="shared" si="1156"/>
        <v>124800.00049999999</v>
      </c>
    </row>
    <row r="4501" spans="1:18" s="82" customFormat="1" ht="12.75" customHeight="1" x14ac:dyDescent="0.2">
      <c r="A4501" s="75">
        <v>0</v>
      </c>
      <c r="B4501" s="34">
        <v>63</v>
      </c>
      <c r="C4501" s="77">
        <v>25172400</v>
      </c>
      <c r="D4501" s="41" t="s">
        <v>132</v>
      </c>
      <c r="E4501" s="29">
        <v>1</v>
      </c>
      <c r="F4501" s="30" t="s">
        <v>11</v>
      </c>
      <c r="G4501" s="140">
        <v>78655.460000000006</v>
      </c>
      <c r="H4501" s="78">
        <f t="shared" si="1150"/>
        <v>14944.537400000001</v>
      </c>
      <c r="I4501" s="78">
        <f t="shared" si="1151"/>
        <v>93599.997400000007</v>
      </c>
      <c r="J4501" s="95">
        <f t="shared" si="1149"/>
        <v>93599.997400000007</v>
      </c>
      <c r="K4501" s="140">
        <v>81680.67</v>
      </c>
      <c r="L4501" s="78">
        <f t="shared" si="1152"/>
        <v>15519.327299999999</v>
      </c>
      <c r="M4501" s="78">
        <f t="shared" si="1153"/>
        <v>97199.997300000003</v>
      </c>
      <c r="N4501" s="78">
        <f t="shared" si="1154"/>
        <v>97199.997300000003</v>
      </c>
      <c r="O4501" s="78">
        <f t="shared" si="1155"/>
        <v>93599.997400000007</v>
      </c>
      <c r="P4501" s="138">
        <v>110345</v>
      </c>
      <c r="Q4501" s="140">
        <f t="shared" ref="Q4501:Q4502" si="1158">AVERAGE(P4501,O4501)</f>
        <v>101972.4987</v>
      </c>
      <c r="R4501" s="78">
        <f t="shared" si="1156"/>
        <v>93599.997400000007</v>
      </c>
    </row>
    <row r="4502" spans="1:18" s="82" customFormat="1" ht="12.75" customHeight="1" x14ac:dyDescent="0.2">
      <c r="A4502" s="75">
        <v>0</v>
      </c>
      <c r="B4502" s="34">
        <v>64</v>
      </c>
      <c r="C4502" s="77">
        <v>25172400</v>
      </c>
      <c r="D4502" s="41" t="s">
        <v>754</v>
      </c>
      <c r="E4502" s="29">
        <v>1</v>
      </c>
      <c r="F4502" s="30" t="s">
        <v>11</v>
      </c>
      <c r="G4502" s="140">
        <v>279663.87</v>
      </c>
      <c r="H4502" s="78">
        <f t="shared" si="1150"/>
        <v>53136.135300000002</v>
      </c>
      <c r="I4502" s="78">
        <f t="shared" si="1151"/>
        <v>332800.00530000002</v>
      </c>
      <c r="J4502" s="95">
        <f t="shared" si="1149"/>
        <v>332800.00530000002</v>
      </c>
      <c r="K4502" s="140">
        <v>290420.17</v>
      </c>
      <c r="L4502" s="78">
        <f t="shared" si="1152"/>
        <v>55179.832299999995</v>
      </c>
      <c r="M4502" s="78">
        <f t="shared" si="1153"/>
        <v>345600.00229999999</v>
      </c>
      <c r="N4502" s="78">
        <f t="shared" si="1154"/>
        <v>345600.00229999999</v>
      </c>
      <c r="O4502" s="78">
        <f t="shared" si="1155"/>
        <v>332800.00530000002</v>
      </c>
      <c r="P4502" s="138">
        <v>662069</v>
      </c>
      <c r="Q4502" s="140">
        <f t="shared" si="1158"/>
        <v>497434.50265000004</v>
      </c>
      <c r="R4502" s="78">
        <f t="shared" si="1156"/>
        <v>332800.00530000002</v>
      </c>
    </row>
    <row r="4503" spans="1:18" s="82" customFormat="1" ht="12.75" customHeight="1" x14ac:dyDescent="0.2">
      <c r="A4503" s="75">
        <v>0</v>
      </c>
      <c r="B4503" s="34">
        <v>65</v>
      </c>
      <c r="C4503" s="77">
        <v>25172400</v>
      </c>
      <c r="D4503" s="41" t="s">
        <v>136</v>
      </c>
      <c r="E4503" s="29">
        <v>1</v>
      </c>
      <c r="F4503" s="30" t="s">
        <v>11</v>
      </c>
      <c r="G4503" s="140">
        <v>139831.93</v>
      </c>
      <c r="H4503" s="78">
        <f t="shared" si="1150"/>
        <v>26568.066699999999</v>
      </c>
      <c r="I4503" s="78">
        <f t="shared" si="1151"/>
        <v>166399.99669999999</v>
      </c>
      <c r="J4503" s="95">
        <f t="shared" si="1149"/>
        <v>166399.99669999999</v>
      </c>
      <c r="K4503" s="140">
        <v>145210.07999999999</v>
      </c>
      <c r="L4503" s="78">
        <f t="shared" si="1152"/>
        <v>27589.915199999999</v>
      </c>
      <c r="M4503" s="78">
        <f t="shared" si="1153"/>
        <v>172799.99519999998</v>
      </c>
      <c r="N4503" s="78">
        <f t="shared" si="1154"/>
        <v>172799.99519999998</v>
      </c>
      <c r="O4503" s="78">
        <f t="shared" si="1155"/>
        <v>166399.99669999999</v>
      </c>
      <c r="P4503" s="138"/>
      <c r="Q4503" s="139"/>
      <c r="R4503" s="78">
        <f t="shared" si="1156"/>
        <v>166399.99669999999</v>
      </c>
    </row>
    <row r="4504" spans="1:18" s="82" customFormat="1" ht="12.75" customHeight="1" x14ac:dyDescent="0.2">
      <c r="A4504" s="75">
        <v>0</v>
      </c>
      <c r="B4504" s="34">
        <v>66</v>
      </c>
      <c r="C4504" s="77">
        <v>25172400</v>
      </c>
      <c r="D4504" s="41" t="s">
        <v>140</v>
      </c>
      <c r="E4504" s="29">
        <v>1</v>
      </c>
      <c r="F4504" s="30" t="s">
        <v>11</v>
      </c>
      <c r="G4504" s="140">
        <v>69915.97</v>
      </c>
      <c r="H4504" s="78">
        <f t="shared" si="1150"/>
        <v>13284.034300000001</v>
      </c>
      <c r="I4504" s="78">
        <f t="shared" si="1151"/>
        <v>83200.004300000001</v>
      </c>
      <c r="J4504" s="95">
        <f t="shared" si="1149"/>
        <v>83200.004300000001</v>
      </c>
      <c r="K4504" s="140">
        <v>72605.039999999994</v>
      </c>
      <c r="L4504" s="78">
        <f t="shared" si="1152"/>
        <v>13794.9576</v>
      </c>
      <c r="M4504" s="78">
        <f t="shared" si="1153"/>
        <v>86399.997599999988</v>
      </c>
      <c r="N4504" s="78">
        <f t="shared" si="1154"/>
        <v>86399.997599999988</v>
      </c>
      <c r="O4504" s="78">
        <f t="shared" si="1155"/>
        <v>83200.004300000001</v>
      </c>
      <c r="P4504" s="138"/>
      <c r="Q4504" s="139"/>
      <c r="R4504" s="78">
        <f t="shared" si="1156"/>
        <v>83200.004300000001</v>
      </c>
    </row>
    <row r="4505" spans="1:18" s="82" customFormat="1" ht="12.75" customHeight="1" x14ac:dyDescent="0.2">
      <c r="A4505" s="75">
        <v>0</v>
      </c>
      <c r="B4505" s="34">
        <v>67</v>
      </c>
      <c r="C4505" s="77">
        <v>25172400</v>
      </c>
      <c r="D4505" s="41" t="s">
        <v>755</v>
      </c>
      <c r="E4505" s="29">
        <v>1</v>
      </c>
      <c r="F4505" s="30" t="s">
        <v>11</v>
      </c>
      <c r="G4505" s="140">
        <v>69915.97</v>
      </c>
      <c r="H4505" s="78">
        <f t="shared" si="1150"/>
        <v>13284.034300000001</v>
      </c>
      <c r="I4505" s="78">
        <f t="shared" si="1151"/>
        <v>83200.004300000001</v>
      </c>
      <c r="J4505" s="95">
        <f t="shared" si="1149"/>
        <v>83200.004300000001</v>
      </c>
      <c r="K4505" s="140">
        <v>72605.039999999994</v>
      </c>
      <c r="L4505" s="78">
        <f t="shared" si="1152"/>
        <v>13794.9576</v>
      </c>
      <c r="M4505" s="78">
        <f t="shared" si="1153"/>
        <v>86399.997599999988</v>
      </c>
      <c r="N4505" s="78">
        <f t="shared" si="1154"/>
        <v>86399.997599999988</v>
      </c>
      <c r="O4505" s="78">
        <f t="shared" si="1155"/>
        <v>83200.004300000001</v>
      </c>
      <c r="P4505" s="138"/>
      <c r="Q4505" s="139"/>
      <c r="R4505" s="78">
        <f t="shared" si="1156"/>
        <v>83200.004300000001</v>
      </c>
    </row>
    <row r="4506" spans="1:18" s="82" customFormat="1" ht="12.75" customHeight="1" x14ac:dyDescent="0.2">
      <c r="A4506" s="75">
        <v>0</v>
      </c>
      <c r="B4506" s="34">
        <v>68</v>
      </c>
      <c r="C4506" s="77">
        <v>25172400</v>
      </c>
      <c r="D4506" s="41" t="s">
        <v>756</v>
      </c>
      <c r="E4506" s="29">
        <v>1</v>
      </c>
      <c r="F4506" s="30" t="s">
        <v>11</v>
      </c>
      <c r="G4506" s="140">
        <v>1048739.5</v>
      </c>
      <c r="H4506" s="78">
        <f t="shared" si="1150"/>
        <v>199260.505</v>
      </c>
      <c r="I4506" s="78">
        <f t="shared" si="1151"/>
        <v>1248000.0049999999</v>
      </c>
      <c r="J4506" s="95">
        <f t="shared" si="1149"/>
        <v>1248000.0049999999</v>
      </c>
      <c r="K4506" s="140">
        <v>1089075.6299999999</v>
      </c>
      <c r="L4506" s="78">
        <f t="shared" si="1152"/>
        <v>206924.36969999998</v>
      </c>
      <c r="M4506" s="78">
        <f t="shared" si="1153"/>
        <v>1295999.9996999998</v>
      </c>
      <c r="N4506" s="78">
        <f t="shared" si="1154"/>
        <v>1295999.9996999998</v>
      </c>
      <c r="O4506" s="78">
        <f t="shared" si="1155"/>
        <v>1248000.0049999999</v>
      </c>
      <c r="P4506" s="138"/>
      <c r="Q4506" s="139"/>
      <c r="R4506" s="78">
        <f t="shared" si="1156"/>
        <v>1248000.0049999999</v>
      </c>
    </row>
    <row r="4507" spans="1:18" s="82" customFormat="1" ht="12.75" customHeight="1" x14ac:dyDescent="0.2">
      <c r="A4507" s="75">
        <v>0</v>
      </c>
      <c r="B4507" s="34">
        <v>69</v>
      </c>
      <c r="C4507" s="77">
        <v>25172400</v>
      </c>
      <c r="D4507" s="41" t="s">
        <v>757</v>
      </c>
      <c r="E4507" s="29">
        <v>1</v>
      </c>
      <c r="F4507" s="30" t="s">
        <v>11</v>
      </c>
      <c r="G4507" s="140">
        <v>218487.39</v>
      </c>
      <c r="H4507" s="78">
        <f t="shared" si="1150"/>
        <v>41512.604100000004</v>
      </c>
      <c r="I4507" s="78">
        <f t="shared" si="1151"/>
        <v>259999.99410000001</v>
      </c>
      <c r="J4507" s="95">
        <f t="shared" si="1149"/>
        <v>259999.99410000001</v>
      </c>
      <c r="K4507" s="140">
        <v>226890.76</v>
      </c>
      <c r="L4507" s="78">
        <f t="shared" si="1152"/>
        <v>43109.244400000003</v>
      </c>
      <c r="M4507" s="78">
        <f t="shared" si="1153"/>
        <v>270000.00440000003</v>
      </c>
      <c r="N4507" s="78">
        <f t="shared" si="1154"/>
        <v>270000.00440000003</v>
      </c>
      <c r="O4507" s="78">
        <f t="shared" si="1155"/>
        <v>259999.99410000001</v>
      </c>
      <c r="P4507" s="138"/>
      <c r="Q4507" s="139"/>
      <c r="R4507" s="78">
        <f t="shared" si="1156"/>
        <v>259999.99410000001</v>
      </c>
    </row>
    <row r="4508" spans="1:18" s="82" customFormat="1" ht="12.75" customHeight="1" x14ac:dyDescent="0.2">
      <c r="A4508" s="75">
        <v>0</v>
      </c>
      <c r="B4508" s="34">
        <v>70</v>
      </c>
      <c r="C4508" s="77">
        <v>25174000</v>
      </c>
      <c r="D4508" s="41" t="s">
        <v>176</v>
      </c>
      <c r="E4508" s="29">
        <v>1</v>
      </c>
      <c r="F4508" s="30" t="s">
        <v>11</v>
      </c>
      <c r="G4508" s="140">
        <v>786554.62</v>
      </c>
      <c r="H4508" s="78">
        <f t="shared" si="1150"/>
        <v>149445.37779999999</v>
      </c>
      <c r="I4508" s="78">
        <f t="shared" si="1151"/>
        <v>935999.99780000001</v>
      </c>
      <c r="J4508" s="95">
        <f t="shared" si="1149"/>
        <v>935999.99780000001</v>
      </c>
      <c r="K4508" s="140">
        <v>816806.72</v>
      </c>
      <c r="L4508" s="78">
        <f t="shared" si="1152"/>
        <v>155193.27679999999</v>
      </c>
      <c r="M4508" s="78">
        <f t="shared" si="1153"/>
        <v>971999.99679999996</v>
      </c>
      <c r="N4508" s="78">
        <f t="shared" si="1154"/>
        <v>971999.99679999996</v>
      </c>
      <c r="O4508" s="78">
        <f t="shared" si="1155"/>
        <v>935999.99780000001</v>
      </c>
      <c r="P4508" s="138">
        <v>2697319</v>
      </c>
      <c r="Q4508" s="140">
        <f t="shared" ref="Q4508" si="1159">AVERAGE(P4508,O4508)</f>
        <v>1816659.4989</v>
      </c>
      <c r="R4508" s="78">
        <f>O4508</f>
        <v>935999.99780000001</v>
      </c>
    </row>
    <row r="4509" spans="1:18" s="82" customFormat="1" ht="12.75" customHeight="1" x14ac:dyDescent="0.2">
      <c r="A4509" s="75">
        <v>0</v>
      </c>
      <c r="B4509" s="34">
        <v>71</v>
      </c>
      <c r="C4509" s="77">
        <v>25174000</v>
      </c>
      <c r="D4509" s="41" t="s">
        <v>178</v>
      </c>
      <c r="E4509" s="29">
        <v>1</v>
      </c>
      <c r="F4509" s="30" t="s">
        <v>11</v>
      </c>
      <c r="G4509" s="140">
        <v>34957.980000000003</v>
      </c>
      <c r="H4509" s="78">
        <f t="shared" si="1150"/>
        <v>6642.0162000000009</v>
      </c>
      <c r="I4509" s="78">
        <f t="shared" si="1151"/>
        <v>41599.996200000001</v>
      </c>
      <c r="J4509" s="95">
        <f t="shared" si="1149"/>
        <v>41599.996200000001</v>
      </c>
      <c r="K4509" s="140">
        <v>36302.519999999997</v>
      </c>
      <c r="L4509" s="78">
        <f t="shared" si="1152"/>
        <v>6897.4787999999999</v>
      </c>
      <c r="M4509" s="78">
        <f t="shared" si="1153"/>
        <v>43199.998799999994</v>
      </c>
      <c r="N4509" s="78">
        <f t="shared" si="1154"/>
        <v>43199.998799999994</v>
      </c>
      <c r="O4509" s="78">
        <f t="shared" si="1155"/>
        <v>41599.996200000001</v>
      </c>
      <c r="P4509" s="138"/>
      <c r="Q4509" s="139"/>
      <c r="R4509" s="78">
        <f t="shared" si="1156"/>
        <v>41599.996200000001</v>
      </c>
    </row>
    <row r="4510" spans="1:18" s="82" customFormat="1" ht="12.75" customHeight="1" x14ac:dyDescent="0.2">
      <c r="A4510" s="75">
        <v>0</v>
      </c>
      <c r="B4510" s="34">
        <v>72</v>
      </c>
      <c r="C4510" s="77">
        <v>25174000</v>
      </c>
      <c r="D4510" s="41" t="s">
        <v>180</v>
      </c>
      <c r="E4510" s="29">
        <v>1</v>
      </c>
      <c r="F4510" s="30" t="s">
        <v>11</v>
      </c>
      <c r="G4510" s="140">
        <v>104873.95</v>
      </c>
      <c r="H4510" s="78">
        <f t="shared" si="1150"/>
        <v>19926.050500000001</v>
      </c>
      <c r="I4510" s="78">
        <f t="shared" si="1151"/>
        <v>124800.00049999999</v>
      </c>
      <c r="J4510" s="95">
        <f t="shared" si="1149"/>
        <v>124800.00049999999</v>
      </c>
      <c r="K4510" s="140">
        <v>108907.56</v>
      </c>
      <c r="L4510" s="78">
        <f t="shared" si="1152"/>
        <v>20692.436399999999</v>
      </c>
      <c r="M4510" s="78">
        <f t="shared" si="1153"/>
        <v>129599.9964</v>
      </c>
      <c r="N4510" s="78">
        <f t="shared" si="1154"/>
        <v>129599.9964</v>
      </c>
      <c r="O4510" s="78">
        <f t="shared" si="1155"/>
        <v>124800.00049999999</v>
      </c>
      <c r="P4510" s="138"/>
      <c r="Q4510" s="139"/>
      <c r="R4510" s="78">
        <f t="shared" si="1156"/>
        <v>124800.00049999999</v>
      </c>
    </row>
    <row r="4511" spans="1:18" s="82" customFormat="1" ht="12.75" customHeight="1" x14ac:dyDescent="0.2">
      <c r="A4511" s="75">
        <v>0</v>
      </c>
      <c r="B4511" s="34">
        <v>73</v>
      </c>
      <c r="C4511" s="77">
        <v>25174000</v>
      </c>
      <c r="D4511" s="41" t="s">
        <v>182</v>
      </c>
      <c r="E4511" s="29">
        <v>1</v>
      </c>
      <c r="F4511" s="30" t="s">
        <v>11</v>
      </c>
      <c r="G4511" s="140">
        <v>61176.47</v>
      </c>
      <c r="H4511" s="78">
        <f t="shared" si="1150"/>
        <v>11623.5293</v>
      </c>
      <c r="I4511" s="78">
        <f t="shared" si="1151"/>
        <v>72799.999299999996</v>
      </c>
      <c r="J4511" s="95">
        <f t="shared" si="1149"/>
        <v>72799.999299999996</v>
      </c>
      <c r="K4511" s="140">
        <v>63529.41</v>
      </c>
      <c r="L4511" s="78">
        <f t="shared" si="1152"/>
        <v>12070.5879</v>
      </c>
      <c r="M4511" s="78">
        <f t="shared" si="1153"/>
        <v>75599.997900000002</v>
      </c>
      <c r="N4511" s="78">
        <f t="shared" si="1154"/>
        <v>75599.997900000002</v>
      </c>
      <c r="O4511" s="78">
        <f t="shared" si="1155"/>
        <v>72799.999299999996</v>
      </c>
      <c r="P4511" s="138"/>
      <c r="Q4511" s="139"/>
      <c r="R4511" s="78">
        <f t="shared" si="1156"/>
        <v>72799.999299999996</v>
      </c>
    </row>
    <row r="4512" spans="1:18" s="82" customFormat="1" ht="12.75" customHeight="1" x14ac:dyDescent="0.2">
      <c r="A4512" s="75">
        <v>0</v>
      </c>
      <c r="B4512" s="34">
        <v>74</v>
      </c>
      <c r="C4512" s="77">
        <v>25174000</v>
      </c>
      <c r="D4512" s="41" t="s">
        <v>184</v>
      </c>
      <c r="E4512" s="29">
        <v>1</v>
      </c>
      <c r="F4512" s="30" t="s">
        <v>11</v>
      </c>
      <c r="G4512" s="140">
        <v>104873.95</v>
      </c>
      <c r="H4512" s="78">
        <f t="shared" si="1150"/>
        <v>19926.050500000001</v>
      </c>
      <c r="I4512" s="78">
        <f t="shared" si="1151"/>
        <v>124800.00049999999</v>
      </c>
      <c r="J4512" s="95">
        <f t="shared" si="1149"/>
        <v>124800.00049999999</v>
      </c>
      <c r="K4512" s="140">
        <v>108907.56</v>
      </c>
      <c r="L4512" s="78">
        <f t="shared" si="1152"/>
        <v>20692.436399999999</v>
      </c>
      <c r="M4512" s="78">
        <f t="shared" si="1153"/>
        <v>129599.9964</v>
      </c>
      <c r="N4512" s="78">
        <f t="shared" si="1154"/>
        <v>129599.9964</v>
      </c>
      <c r="O4512" s="78">
        <f t="shared" si="1155"/>
        <v>124800.00049999999</v>
      </c>
      <c r="P4512" s="138"/>
      <c r="Q4512" s="139"/>
      <c r="R4512" s="78">
        <f t="shared" si="1156"/>
        <v>124800.00049999999</v>
      </c>
    </row>
    <row r="4513" spans="1:18" s="82" customFormat="1" ht="12.75" customHeight="1" x14ac:dyDescent="0.2">
      <c r="A4513" s="75">
        <v>0</v>
      </c>
      <c r="B4513" s="34">
        <v>75</v>
      </c>
      <c r="C4513" s="77">
        <v>25174000</v>
      </c>
      <c r="D4513" s="41" t="s">
        <v>186</v>
      </c>
      <c r="E4513" s="29">
        <v>1</v>
      </c>
      <c r="F4513" s="30" t="s">
        <v>11</v>
      </c>
      <c r="G4513" s="140">
        <v>69915.97</v>
      </c>
      <c r="H4513" s="78">
        <f t="shared" si="1150"/>
        <v>13284.034300000001</v>
      </c>
      <c r="I4513" s="78">
        <f t="shared" si="1151"/>
        <v>83200.004300000001</v>
      </c>
      <c r="J4513" s="95">
        <f t="shared" si="1149"/>
        <v>83200.004300000001</v>
      </c>
      <c r="K4513" s="140">
        <v>72605.039999999994</v>
      </c>
      <c r="L4513" s="78">
        <f t="shared" si="1152"/>
        <v>13794.9576</v>
      </c>
      <c r="M4513" s="78">
        <f t="shared" si="1153"/>
        <v>86399.997599999988</v>
      </c>
      <c r="N4513" s="78">
        <f t="shared" si="1154"/>
        <v>86399.997599999988</v>
      </c>
      <c r="O4513" s="78">
        <f t="shared" si="1155"/>
        <v>83200.004300000001</v>
      </c>
      <c r="P4513" s="138"/>
      <c r="Q4513" s="139"/>
      <c r="R4513" s="78">
        <f t="shared" si="1156"/>
        <v>83200.004300000001</v>
      </c>
    </row>
    <row r="4514" spans="1:18" s="82" customFormat="1" ht="12.75" customHeight="1" x14ac:dyDescent="0.2">
      <c r="A4514" s="75">
        <v>0</v>
      </c>
      <c r="B4514" s="34">
        <v>76</v>
      </c>
      <c r="C4514" s="77">
        <v>25174000</v>
      </c>
      <c r="D4514" s="41" t="s">
        <v>190</v>
      </c>
      <c r="E4514" s="29">
        <v>1</v>
      </c>
      <c r="F4514" s="30" t="s">
        <v>11</v>
      </c>
      <c r="G4514" s="140">
        <v>139831.93</v>
      </c>
      <c r="H4514" s="78">
        <f t="shared" si="1150"/>
        <v>26568.066699999999</v>
      </c>
      <c r="I4514" s="78">
        <f t="shared" si="1151"/>
        <v>166399.99669999999</v>
      </c>
      <c r="J4514" s="95">
        <f t="shared" si="1149"/>
        <v>166399.99669999999</v>
      </c>
      <c r="K4514" s="140">
        <v>145210.07999999999</v>
      </c>
      <c r="L4514" s="78">
        <f t="shared" si="1152"/>
        <v>27589.915199999999</v>
      </c>
      <c r="M4514" s="78">
        <f t="shared" si="1153"/>
        <v>172799.99519999998</v>
      </c>
      <c r="N4514" s="78">
        <f t="shared" si="1154"/>
        <v>172799.99519999998</v>
      </c>
      <c r="O4514" s="78">
        <f t="shared" si="1155"/>
        <v>166399.99669999999</v>
      </c>
      <c r="P4514" s="138">
        <v>269732</v>
      </c>
      <c r="Q4514" s="140">
        <f t="shared" ref="Q4514" si="1160">AVERAGE(P4514,O4514)</f>
        <v>218065.99835000001</v>
      </c>
      <c r="R4514" s="78">
        <f>O4514</f>
        <v>166399.99669999999</v>
      </c>
    </row>
    <row r="4515" spans="1:18" s="82" customFormat="1" ht="12.75" customHeight="1" x14ac:dyDescent="0.2">
      <c r="A4515" s="75">
        <v>0</v>
      </c>
      <c r="B4515" s="34">
        <v>77</v>
      </c>
      <c r="C4515" s="77">
        <v>25174000</v>
      </c>
      <c r="D4515" s="41" t="s">
        <v>192</v>
      </c>
      <c r="E4515" s="29">
        <v>1</v>
      </c>
      <c r="F4515" s="30" t="s">
        <v>11</v>
      </c>
      <c r="G4515" s="140">
        <v>43697.48</v>
      </c>
      <c r="H4515" s="78">
        <f t="shared" si="1150"/>
        <v>8302.521200000001</v>
      </c>
      <c r="I4515" s="78">
        <f t="shared" si="1151"/>
        <v>52000.001200000006</v>
      </c>
      <c r="J4515" s="95">
        <f t="shared" si="1149"/>
        <v>52000.001200000006</v>
      </c>
      <c r="K4515" s="140">
        <v>45378.15</v>
      </c>
      <c r="L4515" s="78">
        <f t="shared" si="1152"/>
        <v>8621.8485000000001</v>
      </c>
      <c r="M4515" s="78">
        <f t="shared" si="1153"/>
        <v>53999.998500000002</v>
      </c>
      <c r="N4515" s="78">
        <f t="shared" si="1154"/>
        <v>53999.998500000002</v>
      </c>
      <c r="O4515" s="78">
        <f t="shared" si="1155"/>
        <v>52000.001200000006</v>
      </c>
      <c r="P4515" s="138"/>
      <c r="Q4515" s="139"/>
      <c r="R4515" s="78">
        <f t="shared" si="1156"/>
        <v>52000.001200000006</v>
      </c>
    </row>
    <row r="4516" spans="1:18" s="82" customFormat="1" ht="12.75" customHeight="1" x14ac:dyDescent="0.2">
      <c r="A4516" s="75">
        <v>0</v>
      </c>
      <c r="B4516" s="34">
        <v>78</v>
      </c>
      <c r="C4516" s="77">
        <v>25174000</v>
      </c>
      <c r="D4516" s="41" t="s">
        <v>196</v>
      </c>
      <c r="E4516" s="29">
        <v>1</v>
      </c>
      <c r="F4516" s="30" t="s">
        <v>11</v>
      </c>
      <c r="G4516" s="140">
        <v>26218.49</v>
      </c>
      <c r="H4516" s="78">
        <f t="shared" si="1150"/>
        <v>4981.5131000000001</v>
      </c>
      <c r="I4516" s="78">
        <f t="shared" si="1151"/>
        <v>31200.003100000002</v>
      </c>
      <c r="J4516" s="95">
        <f t="shared" si="1149"/>
        <v>31200.003100000002</v>
      </c>
      <c r="K4516" s="140">
        <v>27226.89</v>
      </c>
      <c r="L4516" s="78">
        <f t="shared" si="1152"/>
        <v>5173.1090999999997</v>
      </c>
      <c r="M4516" s="78">
        <f t="shared" si="1153"/>
        <v>32399.999100000001</v>
      </c>
      <c r="N4516" s="78">
        <f t="shared" si="1154"/>
        <v>32399.999100000001</v>
      </c>
      <c r="O4516" s="78">
        <f t="shared" si="1155"/>
        <v>31200.003100000002</v>
      </c>
      <c r="P4516" s="138"/>
      <c r="Q4516" s="139"/>
      <c r="R4516" s="78">
        <f t="shared" si="1156"/>
        <v>31200.003100000002</v>
      </c>
    </row>
    <row r="4517" spans="1:18" s="82" customFormat="1" ht="12.75" customHeight="1" x14ac:dyDescent="0.2">
      <c r="A4517" s="75">
        <v>0</v>
      </c>
      <c r="B4517" s="34">
        <v>79</v>
      </c>
      <c r="C4517" s="77">
        <v>25174000</v>
      </c>
      <c r="D4517" s="41" t="s">
        <v>198</v>
      </c>
      <c r="E4517" s="29">
        <v>1</v>
      </c>
      <c r="F4517" s="30" t="s">
        <v>11</v>
      </c>
      <c r="G4517" s="140">
        <v>4369.75</v>
      </c>
      <c r="H4517" s="78">
        <f t="shared" si="1150"/>
        <v>830.25250000000005</v>
      </c>
      <c r="I4517" s="78">
        <f t="shared" si="1151"/>
        <v>5200.0025000000005</v>
      </c>
      <c r="J4517" s="95">
        <f t="shared" si="1149"/>
        <v>5200.0025000000005</v>
      </c>
      <c r="K4517" s="140">
        <v>4537.82</v>
      </c>
      <c r="L4517" s="78">
        <f t="shared" si="1152"/>
        <v>862.18579999999997</v>
      </c>
      <c r="M4517" s="78">
        <f t="shared" si="1153"/>
        <v>5400.0057999999999</v>
      </c>
      <c r="N4517" s="78">
        <f t="shared" si="1154"/>
        <v>5400.0057999999999</v>
      </c>
      <c r="O4517" s="78">
        <f t="shared" si="1155"/>
        <v>5200.0025000000005</v>
      </c>
      <c r="P4517" s="138"/>
      <c r="Q4517" s="139"/>
      <c r="R4517" s="78">
        <f t="shared" si="1156"/>
        <v>5200.0025000000005</v>
      </c>
    </row>
    <row r="4518" spans="1:18" s="82" customFormat="1" ht="12.75" customHeight="1" x14ac:dyDescent="0.2">
      <c r="A4518" s="75">
        <v>0</v>
      </c>
      <c r="B4518" s="34">
        <v>80</v>
      </c>
      <c r="C4518" s="77">
        <v>25174000</v>
      </c>
      <c r="D4518" s="41" t="s">
        <v>200</v>
      </c>
      <c r="E4518" s="29">
        <v>1</v>
      </c>
      <c r="F4518" s="30" t="s">
        <v>11</v>
      </c>
      <c r="G4518" s="140">
        <v>340840.34</v>
      </c>
      <c r="H4518" s="78">
        <f t="shared" si="1150"/>
        <v>64759.664600000004</v>
      </c>
      <c r="I4518" s="78">
        <f t="shared" si="1151"/>
        <v>405600.00460000004</v>
      </c>
      <c r="J4518" s="95">
        <f t="shared" si="1149"/>
        <v>405600.00460000004</v>
      </c>
      <c r="K4518" s="140">
        <v>353949.58</v>
      </c>
      <c r="L4518" s="78">
        <f t="shared" si="1152"/>
        <v>67250.420200000008</v>
      </c>
      <c r="M4518" s="78">
        <f t="shared" si="1153"/>
        <v>421200.00020000001</v>
      </c>
      <c r="N4518" s="78">
        <f t="shared" si="1154"/>
        <v>421200.00020000001</v>
      </c>
      <c r="O4518" s="78">
        <f t="shared" si="1155"/>
        <v>405600.00460000004</v>
      </c>
      <c r="P4518" s="138">
        <v>938422</v>
      </c>
      <c r="Q4518" s="140">
        <f t="shared" ref="Q4518:Q4524" si="1161">AVERAGE(P4518,O4518)</f>
        <v>672011.00230000005</v>
      </c>
      <c r="R4518" s="78">
        <f t="shared" si="1156"/>
        <v>405600.00460000004</v>
      </c>
    </row>
    <row r="4519" spans="1:18" s="82" customFormat="1" ht="12.75" customHeight="1" x14ac:dyDescent="0.2">
      <c r="A4519" s="75">
        <v>0</v>
      </c>
      <c r="B4519" s="34">
        <v>81</v>
      </c>
      <c r="C4519" s="77" t="s">
        <v>206</v>
      </c>
      <c r="D4519" s="41" t="s">
        <v>759</v>
      </c>
      <c r="E4519" s="29">
        <v>1</v>
      </c>
      <c r="F4519" s="30" t="s">
        <v>11</v>
      </c>
      <c r="G4519" s="140">
        <v>262184.87</v>
      </c>
      <c r="H4519" s="78">
        <f t="shared" si="1150"/>
        <v>49815.1253</v>
      </c>
      <c r="I4519" s="78">
        <f t="shared" si="1151"/>
        <v>311999.99530000001</v>
      </c>
      <c r="J4519" s="95">
        <f t="shared" si="1149"/>
        <v>311999.99530000001</v>
      </c>
      <c r="K4519" s="140">
        <v>272268.90999999997</v>
      </c>
      <c r="L4519" s="78">
        <f t="shared" si="1152"/>
        <v>51731.092899999996</v>
      </c>
      <c r="M4519" s="78">
        <f t="shared" si="1153"/>
        <v>324000.00289999996</v>
      </c>
      <c r="N4519" s="78">
        <f t="shared" si="1154"/>
        <v>324000.00289999996</v>
      </c>
      <c r="O4519" s="78">
        <f t="shared" si="1155"/>
        <v>311999.99530000001</v>
      </c>
      <c r="P4519" s="138">
        <v>465901</v>
      </c>
      <c r="Q4519" s="140">
        <f t="shared" si="1161"/>
        <v>388950.49765000003</v>
      </c>
      <c r="R4519" s="78">
        <f t="shared" si="1156"/>
        <v>311999.99530000001</v>
      </c>
    </row>
    <row r="4520" spans="1:18" s="82" customFormat="1" ht="12.75" customHeight="1" x14ac:dyDescent="0.2">
      <c r="A4520" s="75">
        <v>0</v>
      </c>
      <c r="B4520" s="34">
        <v>82</v>
      </c>
      <c r="C4520" s="77" t="s">
        <v>206</v>
      </c>
      <c r="D4520" s="41" t="s">
        <v>259</v>
      </c>
      <c r="E4520" s="29">
        <v>1</v>
      </c>
      <c r="F4520" s="30" t="s">
        <v>11</v>
      </c>
      <c r="G4520" s="140">
        <v>192268.91</v>
      </c>
      <c r="H4520" s="78">
        <f t="shared" si="1150"/>
        <v>36531.092900000003</v>
      </c>
      <c r="I4520" s="78">
        <f t="shared" si="1151"/>
        <v>228800.00290000002</v>
      </c>
      <c r="J4520" s="95">
        <f t="shared" si="1149"/>
        <v>228800.00290000002</v>
      </c>
      <c r="K4520" s="140">
        <v>199663.87</v>
      </c>
      <c r="L4520" s="78">
        <f t="shared" si="1152"/>
        <v>37936.135300000002</v>
      </c>
      <c r="M4520" s="78">
        <f t="shared" si="1153"/>
        <v>237600.00529999999</v>
      </c>
      <c r="N4520" s="78">
        <f t="shared" si="1154"/>
        <v>237600.00529999999</v>
      </c>
      <c r="O4520" s="78">
        <f t="shared" si="1155"/>
        <v>228800.00290000002</v>
      </c>
      <c r="P4520" s="138">
        <v>485717</v>
      </c>
      <c r="Q4520" s="140">
        <f t="shared" si="1161"/>
        <v>357258.50144999998</v>
      </c>
      <c r="R4520" s="78">
        <f t="shared" si="1156"/>
        <v>228800.00290000002</v>
      </c>
    </row>
    <row r="4521" spans="1:18" s="82" customFormat="1" ht="12.75" customHeight="1" x14ac:dyDescent="0.2">
      <c r="A4521" s="75">
        <v>0</v>
      </c>
      <c r="B4521" s="34">
        <v>83</v>
      </c>
      <c r="C4521" s="77" t="s">
        <v>206</v>
      </c>
      <c r="D4521" s="41" t="s">
        <v>261</v>
      </c>
      <c r="E4521" s="29">
        <v>1</v>
      </c>
      <c r="F4521" s="30" t="s">
        <v>11</v>
      </c>
      <c r="G4521" s="140">
        <v>157310.92000000001</v>
      </c>
      <c r="H4521" s="78">
        <f t="shared" si="1150"/>
        <v>29889.074800000002</v>
      </c>
      <c r="I4521" s="78">
        <f t="shared" si="1151"/>
        <v>187199.99480000001</v>
      </c>
      <c r="J4521" s="95">
        <f t="shared" si="1149"/>
        <v>187199.99480000001</v>
      </c>
      <c r="K4521" s="140">
        <v>163361.34</v>
      </c>
      <c r="L4521" s="78">
        <f t="shared" si="1152"/>
        <v>31038.654599999998</v>
      </c>
      <c r="M4521" s="78">
        <f t="shared" si="1153"/>
        <v>194399.99460000001</v>
      </c>
      <c r="N4521" s="78">
        <f t="shared" si="1154"/>
        <v>194399.99460000001</v>
      </c>
      <c r="O4521" s="78">
        <f t="shared" si="1155"/>
        <v>187199.99480000001</v>
      </c>
      <c r="P4521" s="138">
        <v>485717</v>
      </c>
      <c r="Q4521" s="140">
        <f t="shared" si="1161"/>
        <v>336458.49739999999</v>
      </c>
      <c r="R4521" s="78">
        <f t="shared" si="1156"/>
        <v>187199.99480000001</v>
      </c>
    </row>
    <row r="4522" spans="1:18" s="82" customFormat="1" ht="12.75" customHeight="1" x14ac:dyDescent="0.2">
      <c r="A4522" s="75">
        <v>0</v>
      </c>
      <c r="B4522" s="34">
        <v>84</v>
      </c>
      <c r="C4522" s="77" t="s">
        <v>206</v>
      </c>
      <c r="D4522" s="41" t="s">
        <v>267</v>
      </c>
      <c r="E4522" s="29">
        <v>1</v>
      </c>
      <c r="F4522" s="30" t="s">
        <v>11</v>
      </c>
      <c r="G4522" s="140">
        <v>78655.460000000006</v>
      </c>
      <c r="H4522" s="78">
        <f t="shared" si="1150"/>
        <v>14944.537400000001</v>
      </c>
      <c r="I4522" s="78">
        <f t="shared" si="1151"/>
        <v>93599.997400000007</v>
      </c>
      <c r="J4522" s="95">
        <f t="shared" si="1149"/>
        <v>93599.997400000007</v>
      </c>
      <c r="K4522" s="140">
        <v>81680.67</v>
      </c>
      <c r="L4522" s="78">
        <f t="shared" si="1152"/>
        <v>15519.327299999999</v>
      </c>
      <c r="M4522" s="78">
        <f t="shared" si="1153"/>
        <v>97199.997300000003</v>
      </c>
      <c r="N4522" s="78">
        <f t="shared" si="1154"/>
        <v>97199.997300000003</v>
      </c>
      <c r="O4522" s="78">
        <f t="shared" si="1155"/>
        <v>93599.997400000007</v>
      </c>
      <c r="P4522" s="138">
        <v>226820</v>
      </c>
      <c r="Q4522" s="140">
        <f t="shared" si="1161"/>
        <v>160209.9987</v>
      </c>
      <c r="R4522" s="78">
        <f t="shared" si="1156"/>
        <v>93599.997400000007</v>
      </c>
    </row>
    <row r="4523" spans="1:18" s="82" customFormat="1" ht="12.75" customHeight="1" x14ac:dyDescent="0.2">
      <c r="A4523" s="75">
        <v>0</v>
      </c>
      <c r="B4523" s="34">
        <v>85</v>
      </c>
      <c r="C4523" s="77" t="s">
        <v>206</v>
      </c>
      <c r="D4523" s="41" t="s">
        <v>269</v>
      </c>
      <c r="E4523" s="29">
        <v>1</v>
      </c>
      <c r="F4523" s="30" t="s">
        <v>11</v>
      </c>
      <c r="G4523" s="140">
        <v>96134.45</v>
      </c>
      <c r="H4523" s="78">
        <f t="shared" si="1150"/>
        <v>18265.5455</v>
      </c>
      <c r="I4523" s="78">
        <f t="shared" si="1151"/>
        <v>114399.99549999999</v>
      </c>
      <c r="J4523" s="95">
        <f t="shared" si="1149"/>
        <v>114399.99549999999</v>
      </c>
      <c r="K4523" s="140">
        <v>99831.93</v>
      </c>
      <c r="L4523" s="78">
        <f t="shared" si="1152"/>
        <v>18968.066699999999</v>
      </c>
      <c r="M4523" s="78">
        <f t="shared" si="1153"/>
        <v>118799.99669999999</v>
      </c>
      <c r="N4523" s="78">
        <f t="shared" si="1154"/>
        <v>118799.99669999999</v>
      </c>
      <c r="O4523" s="78">
        <f t="shared" si="1155"/>
        <v>114399.99549999999</v>
      </c>
      <c r="P4523" s="138">
        <v>147126</v>
      </c>
      <c r="Q4523" s="140">
        <f t="shared" si="1161"/>
        <v>130762.99774999999</v>
      </c>
      <c r="R4523" s="78">
        <f t="shared" si="1156"/>
        <v>114399.99549999999</v>
      </c>
    </row>
    <row r="4524" spans="1:18" s="82" customFormat="1" ht="12.75" customHeight="1" x14ac:dyDescent="0.2">
      <c r="A4524" s="75">
        <v>0</v>
      </c>
      <c r="B4524" s="34">
        <v>86</v>
      </c>
      <c r="C4524" s="77" t="s">
        <v>206</v>
      </c>
      <c r="D4524" s="41" t="s">
        <v>762</v>
      </c>
      <c r="E4524" s="29">
        <v>1</v>
      </c>
      <c r="F4524" s="30" t="s">
        <v>11</v>
      </c>
      <c r="G4524" s="140">
        <v>192268.91</v>
      </c>
      <c r="H4524" s="78">
        <f t="shared" si="1150"/>
        <v>36531.092900000003</v>
      </c>
      <c r="I4524" s="78">
        <f t="shared" si="1151"/>
        <v>228800.00290000002</v>
      </c>
      <c r="J4524" s="95">
        <f t="shared" si="1149"/>
        <v>228800.00290000002</v>
      </c>
      <c r="K4524" s="140">
        <v>199663.87</v>
      </c>
      <c r="L4524" s="78">
        <f t="shared" si="1152"/>
        <v>37936.135300000002</v>
      </c>
      <c r="M4524" s="78">
        <f t="shared" si="1153"/>
        <v>237600.00529999999</v>
      </c>
      <c r="N4524" s="78">
        <f t="shared" si="1154"/>
        <v>237600.00529999999</v>
      </c>
      <c r="O4524" s="78">
        <f t="shared" si="1155"/>
        <v>228800.00290000002</v>
      </c>
      <c r="P4524" s="138">
        <v>478161</v>
      </c>
      <c r="Q4524" s="140">
        <f t="shared" si="1161"/>
        <v>353480.50144999998</v>
      </c>
      <c r="R4524" s="78">
        <f t="shared" si="1156"/>
        <v>228800.00290000002</v>
      </c>
    </row>
    <row r="4525" spans="1:18" s="82" customFormat="1" ht="12.75" customHeight="1" x14ac:dyDescent="0.2">
      <c r="A4525" s="75">
        <v>0</v>
      </c>
      <c r="B4525" s="34">
        <v>87</v>
      </c>
      <c r="C4525" s="77" t="s">
        <v>206</v>
      </c>
      <c r="D4525" s="41" t="s">
        <v>763</v>
      </c>
      <c r="E4525" s="29">
        <v>1</v>
      </c>
      <c r="F4525" s="30" t="s">
        <v>11</v>
      </c>
      <c r="G4525" s="140">
        <v>26218.49</v>
      </c>
      <c r="H4525" s="78">
        <f t="shared" si="1150"/>
        <v>4981.5131000000001</v>
      </c>
      <c r="I4525" s="78">
        <f t="shared" si="1151"/>
        <v>31200.003100000002</v>
      </c>
      <c r="J4525" s="95">
        <f t="shared" si="1149"/>
        <v>31200.003100000002</v>
      </c>
      <c r="K4525" s="140">
        <v>27226.89</v>
      </c>
      <c r="L4525" s="78">
        <f t="shared" si="1152"/>
        <v>5173.1090999999997</v>
      </c>
      <c r="M4525" s="78">
        <f t="shared" si="1153"/>
        <v>32399.999100000001</v>
      </c>
      <c r="N4525" s="78">
        <f t="shared" si="1154"/>
        <v>32399.999100000001</v>
      </c>
      <c r="O4525" s="78">
        <f t="shared" si="1155"/>
        <v>31200.003100000002</v>
      </c>
      <c r="P4525" s="138"/>
      <c r="Q4525" s="139"/>
      <c r="R4525" s="78">
        <f t="shared" si="1156"/>
        <v>31200.003100000002</v>
      </c>
    </row>
    <row r="4526" spans="1:18" s="82" customFormat="1" ht="12.75" customHeight="1" x14ac:dyDescent="0.2">
      <c r="A4526" s="75">
        <v>0</v>
      </c>
      <c r="B4526" s="34">
        <v>88</v>
      </c>
      <c r="C4526" s="77" t="s">
        <v>206</v>
      </c>
      <c r="D4526" s="41" t="s">
        <v>764</v>
      </c>
      <c r="E4526" s="29">
        <v>1</v>
      </c>
      <c r="F4526" s="30" t="s">
        <v>11</v>
      </c>
      <c r="G4526" s="140">
        <v>26218.49</v>
      </c>
      <c r="H4526" s="78">
        <f t="shared" si="1150"/>
        <v>4981.5131000000001</v>
      </c>
      <c r="I4526" s="78">
        <f t="shared" si="1151"/>
        <v>31200.003100000002</v>
      </c>
      <c r="J4526" s="95">
        <f t="shared" si="1149"/>
        <v>31200.003100000002</v>
      </c>
      <c r="K4526" s="140">
        <v>27226.89</v>
      </c>
      <c r="L4526" s="78">
        <f t="shared" si="1152"/>
        <v>5173.1090999999997</v>
      </c>
      <c r="M4526" s="78">
        <f t="shared" si="1153"/>
        <v>32399.999100000001</v>
      </c>
      <c r="N4526" s="78">
        <f t="shared" si="1154"/>
        <v>32399.999100000001</v>
      </c>
      <c r="O4526" s="78">
        <f t="shared" si="1155"/>
        <v>31200.003100000002</v>
      </c>
      <c r="P4526" s="138"/>
      <c r="Q4526" s="139"/>
      <c r="R4526" s="78">
        <f t="shared" si="1156"/>
        <v>31200.003100000002</v>
      </c>
    </row>
    <row r="4527" spans="1:18" s="82" customFormat="1" ht="12.75" customHeight="1" x14ac:dyDescent="0.2">
      <c r="A4527" s="75">
        <v>0</v>
      </c>
      <c r="B4527" s="34">
        <v>89</v>
      </c>
      <c r="C4527" s="77" t="s">
        <v>206</v>
      </c>
      <c r="D4527" s="41" t="s">
        <v>691</v>
      </c>
      <c r="E4527" s="29">
        <v>1</v>
      </c>
      <c r="F4527" s="30" t="s">
        <v>11</v>
      </c>
      <c r="G4527" s="140">
        <v>257815.13</v>
      </c>
      <c r="H4527" s="78">
        <f t="shared" si="1150"/>
        <v>48984.8747</v>
      </c>
      <c r="I4527" s="78">
        <f t="shared" si="1151"/>
        <v>306800.00469999999</v>
      </c>
      <c r="J4527" s="95">
        <f t="shared" si="1149"/>
        <v>306800.00469999999</v>
      </c>
      <c r="K4527" s="140">
        <v>267731.09000000003</v>
      </c>
      <c r="L4527" s="78">
        <f t="shared" si="1152"/>
        <v>50868.907100000004</v>
      </c>
      <c r="M4527" s="78">
        <f t="shared" si="1153"/>
        <v>318599.99710000004</v>
      </c>
      <c r="N4527" s="78">
        <f t="shared" si="1154"/>
        <v>318599.99710000004</v>
      </c>
      <c r="O4527" s="78">
        <f t="shared" si="1155"/>
        <v>306800.00469999999</v>
      </c>
      <c r="P4527" s="138">
        <v>269732</v>
      </c>
      <c r="Q4527" s="140">
        <f t="shared" ref="Q4527" si="1162">AVERAGE(P4527,O4527)</f>
        <v>288266.00234999997</v>
      </c>
      <c r="R4527" s="78">
        <f>O4527</f>
        <v>306800.00469999999</v>
      </c>
    </row>
    <row r="4528" spans="1:18" s="82" customFormat="1" ht="12.75" customHeight="1" x14ac:dyDescent="0.2">
      <c r="A4528" s="75">
        <v>0</v>
      </c>
      <c r="B4528" s="34">
        <v>90</v>
      </c>
      <c r="C4528" s="77" t="s">
        <v>206</v>
      </c>
      <c r="D4528" s="41" t="s">
        <v>287</v>
      </c>
      <c r="E4528" s="29">
        <v>1</v>
      </c>
      <c r="F4528" s="30" t="s">
        <v>11</v>
      </c>
      <c r="G4528" s="140">
        <v>61176.47</v>
      </c>
      <c r="H4528" s="78">
        <f t="shared" si="1150"/>
        <v>11623.5293</v>
      </c>
      <c r="I4528" s="78">
        <f t="shared" si="1151"/>
        <v>72799.999299999996</v>
      </c>
      <c r="J4528" s="95">
        <f t="shared" si="1149"/>
        <v>72799.999299999996</v>
      </c>
      <c r="K4528" s="140">
        <v>63529.41</v>
      </c>
      <c r="L4528" s="78">
        <f t="shared" si="1152"/>
        <v>12070.5879</v>
      </c>
      <c r="M4528" s="78">
        <f t="shared" si="1153"/>
        <v>75599.997900000002</v>
      </c>
      <c r="N4528" s="78">
        <f t="shared" si="1154"/>
        <v>75599.997900000002</v>
      </c>
      <c r="O4528" s="78">
        <f t="shared" si="1155"/>
        <v>72799.999299999996</v>
      </c>
      <c r="P4528" s="138"/>
      <c r="Q4528" s="139"/>
      <c r="R4528" s="78">
        <f t="shared" si="1156"/>
        <v>72799.999299999996</v>
      </c>
    </row>
    <row r="4529" spans="1:18" s="82" customFormat="1" ht="12.75" customHeight="1" x14ac:dyDescent="0.2">
      <c r="A4529" s="75">
        <v>0</v>
      </c>
      <c r="B4529" s="34">
        <v>91</v>
      </c>
      <c r="C4529" s="77" t="s">
        <v>206</v>
      </c>
      <c r="D4529" s="41" t="s">
        <v>765</v>
      </c>
      <c r="E4529" s="29">
        <v>1</v>
      </c>
      <c r="F4529" s="30" t="s">
        <v>11</v>
      </c>
      <c r="G4529" s="140">
        <v>61176.47</v>
      </c>
      <c r="H4529" s="78">
        <f t="shared" si="1150"/>
        <v>11623.5293</v>
      </c>
      <c r="I4529" s="78">
        <f t="shared" si="1151"/>
        <v>72799.999299999996</v>
      </c>
      <c r="J4529" s="95">
        <f t="shared" si="1149"/>
        <v>72799.999299999996</v>
      </c>
      <c r="K4529" s="140">
        <v>63529.41</v>
      </c>
      <c r="L4529" s="78">
        <f t="shared" si="1152"/>
        <v>12070.5879</v>
      </c>
      <c r="M4529" s="78">
        <f t="shared" si="1153"/>
        <v>75599.997900000002</v>
      </c>
      <c r="N4529" s="78">
        <f t="shared" si="1154"/>
        <v>75599.997900000002</v>
      </c>
      <c r="O4529" s="78">
        <f t="shared" si="1155"/>
        <v>72799.999299999996</v>
      </c>
      <c r="P4529" s="138"/>
      <c r="Q4529" s="139"/>
      <c r="R4529" s="78">
        <f t="shared" si="1156"/>
        <v>72799.999299999996</v>
      </c>
    </row>
    <row r="4530" spans="1:18" s="82" customFormat="1" ht="12.75" customHeight="1" x14ac:dyDescent="0.2">
      <c r="A4530" s="75">
        <v>0</v>
      </c>
      <c r="B4530" s="34">
        <v>92</v>
      </c>
      <c r="C4530" s="77" t="s">
        <v>206</v>
      </c>
      <c r="D4530" s="41" t="s">
        <v>766</v>
      </c>
      <c r="E4530" s="29">
        <v>1</v>
      </c>
      <c r="F4530" s="30" t="s">
        <v>11</v>
      </c>
      <c r="G4530" s="140">
        <v>69915.97</v>
      </c>
      <c r="H4530" s="78">
        <f t="shared" si="1150"/>
        <v>13284.034300000001</v>
      </c>
      <c r="I4530" s="78">
        <f t="shared" si="1151"/>
        <v>83200.004300000001</v>
      </c>
      <c r="J4530" s="95">
        <f t="shared" si="1149"/>
        <v>83200.004300000001</v>
      </c>
      <c r="K4530" s="140">
        <v>72605.039999999994</v>
      </c>
      <c r="L4530" s="78">
        <f t="shared" si="1152"/>
        <v>13794.9576</v>
      </c>
      <c r="M4530" s="78">
        <f t="shared" si="1153"/>
        <v>86399.997599999988</v>
      </c>
      <c r="N4530" s="78">
        <f t="shared" si="1154"/>
        <v>86399.997599999988</v>
      </c>
      <c r="O4530" s="78">
        <f t="shared" si="1155"/>
        <v>83200.004300000001</v>
      </c>
      <c r="P4530" s="138"/>
      <c r="Q4530" s="139"/>
      <c r="R4530" s="78">
        <f t="shared" si="1156"/>
        <v>83200.004300000001</v>
      </c>
    </row>
    <row r="4531" spans="1:18" s="82" customFormat="1" ht="12.75" customHeight="1" x14ac:dyDescent="0.2">
      <c r="A4531" s="75">
        <v>0</v>
      </c>
      <c r="B4531" s="34">
        <v>93</v>
      </c>
      <c r="C4531" s="77" t="s">
        <v>206</v>
      </c>
      <c r="D4531" s="41" t="s">
        <v>767</v>
      </c>
      <c r="E4531" s="29">
        <v>1</v>
      </c>
      <c r="F4531" s="30" t="s">
        <v>11</v>
      </c>
      <c r="G4531" s="140">
        <v>157310.92000000001</v>
      </c>
      <c r="H4531" s="78">
        <f t="shared" si="1150"/>
        <v>29889.074800000002</v>
      </c>
      <c r="I4531" s="78">
        <f t="shared" si="1151"/>
        <v>187199.99480000001</v>
      </c>
      <c r="J4531" s="95">
        <f t="shared" si="1149"/>
        <v>187199.99480000001</v>
      </c>
      <c r="K4531" s="140">
        <v>163361.34</v>
      </c>
      <c r="L4531" s="78">
        <f t="shared" si="1152"/>
        <v>31038.654599999998</v>
      </c>
      <c r="M4531" s="78">
        <f t="shared" si="1153"/>
        <v>194399.99460000001</v>
      </c>
      <c r="N4531" s="78">
        <f t="shared" si="1154"/>
        <v>194399.99460000001</v>
      </c>
      <c r="O4531" s="78">
        <f t="shared" si="1155"/>
        <v>187199.99480000001</v>
      </c>
      <c r="P4531" s="138"/>
      <c r="Q4531" s="139"/>
      <c r="R4531" s="78">
        <f t="shared" si="1156"/>
        <v>187199.99480000001</v>
      </c>
    </row>
    <row r="4532" spans="1:18" s="82" customFormat="1" ht="12.75" customHeight="1" x14ac:dyDescent="0.2">
      <c r="A4532" s="75">
        <v>0</v>
      </c>
      <c r="B4532" s="34">
        <v>94</v>
      </c>
      <c r="C4532" s="77" t="s">
        <v>206</v>
      </c>
      <c r="D4532" s="41" t="s">
        <v>299</v>
      </c>
      <c r="E4532" s="29">
        <v>1</v>
      </c>
      <c r="F4532" s="30" t="s">
        <v>11</v>
      </c>
      <c r="G4532" s="140">
        <v>305882.34999999998</v>
      </c>
      <c r="H4532" s="78">
        <f t="shared" si="1150"/>
        <v>58117.646499999995</v>
      </c>
      <c r="I4532" s="78">
        <f t="shared" si="1151"/>
        <v>363999.99649999995</v>
      </c>
      <c r="J4532" s="95">
        <f t="shared" si="1149"/>
        <v>363999.99649999995</v>
      </c>
      <c r="K4532" s="140">
        <v>317647.06</v>
      </c>
      <c r="L4532" s="78">
        <f t="shared" si="1152"/>
        <v>60352.941400000003</v>
      </c>
      <c r="M4532" s="78">
        <f t="shared" si="1153"/>
        <v>378000.00140000001</v>
      </c>
      <c r="N4532" s="78">
        <f t="shared" si="1154"/>
        <v>378000.00140000001</v>
      </c>
      <c r="O4532" s="78">
        <f t="shared" si="1155"/>
        <v>363999.99649999995</v>
      </c>
      <c r="P4532" s="138">
        <v>966866</v>
      </c>
      <c r="Q4532" s="140">
        <f t="shared" ref="Q4532" si="1163">AVERAGE(P4532,O4532)</f>
        <v>665432.99824999995</v>
      </c>
      <c r="R4532" s="78">
        <f>O4532</f>
        <v>363999.99649999995</v>
      </c>
    </row>
    <row r="4533" spans="1:18" s="82" customFormat="1" ht="12.75" customHeight="1" x14ac:dyDescent="0.2">
      <c r="A4533" s="75">
        <v>0</v>
      </c>
      <c r="B4533" s="34">
        <v>95</v>
      </c>
      <c r="C4533" s="77" t="s">
        <v>206</v>
      </c>
      <c r="D4533" s="41" t="s">
        <v>768</v>
      </c>
      <c r="E4533" s="29">
        <v>1</v>
      </c>
      <c r="F4533" s="30" t="s">
        <v>11</v>
      </c>
      <c r="G4533" s="140">
        <v>43697.48</v>
      </c>
      <c r="H4533" s="78">
        <f t="shared" si="1150"/>
        <v>8302.521200000001</v>
      </c>
      <c r="I4533" s="78">
        <f t="shared" si="1151"/>
        <v>52000.001200000006</v>
      </c>
      <c r="J4533" s="95">
        <f t="shared" si="1149"/>
        <v>52000.001200000006</v>
      </c>
      <c r="K4533" s="140">
        <v>45378.15</v>
      </c>
      <c r="L4533" s="78">
        <f t="shared" si="1152"/>
        <v>8621.8485000000001</v>
      </c>
      <c r="M4533" s="78">
        <f t="shared" si="1153"/>
        <v>53999.998500000002</v>
      </c>
      <c r="N4533" s="78">
        <f t="shared" si="1154"/>
        <v>53999.998500000002</v>
      </c>
      <c r="O4533" s="78">
        <f t="shared" si="1155"/>
        <v>52000.001200000006</v>
      </c>
      <c r="P4533" s="138"/>
      <c r="Q4533" s="139"/>
      <c r="R4533" s="78">
        <f t="shared" si="1156"/>
        <v>52000.001200000006</v>
      </c>
    </row>
    <row r="4534" spans="1:18" s="82" customFormat="1" ht="12.75" customHeight="1" x14ac:dyDescent="0.2">
      <c r="A4534" s="75">
        <v>0</v>
      </c>
      <c r="B4534" s="34">
        <v>96</v>
      </c>
      <c r="C4534" s="77" t="s">
        <v>206</v>
      </c>
      <c r="D4534" s="41" t="s">
        <v>303</v>
      </c>
      <c r="E4534" s="29">
        <v>1</v>
      </c>
      <c r="F4534" s="30" t="s">
        <v>11</v>
      </c>
      <c r="G4534" s="140">
        <v>34957.980000000003</v>
      </c>
      <c r="H4534" s="78">
        <f t="shared" si="1150"/>
        <v>6642.0162000000009</v>
      </c>
      <c r="I4534" s="78">
        <f t="shared" si="1151"/>
        <v>41599.996200000001</v>
      </c>
      <c r="J4534" s="95">
        <f t="shared" si="1149"/>
        <v>41599.996200000001</v>
      </c>
      <c r="K4534" s="140">
        <v>36302.519999999997</v>
      </c>
      <c r="L4534" s="78">
        <f t="shared" si="1152"/>
        <v>6897.4787999999999</v>
      </c>
      <c r="M4534" s="78">
        <f t="shared" si="1153"/>
        <v>43199.998799999994</v>
      </c>
      <c r="N4534" s="78">
        <f t="shared" si="1154"/>
        <v>43199.998799999994</v>
      </c>
      <c r="O4534" s="78">
        <f t="shared" si="1155"/>
        <v>41599.996200000001</v>
      </c>
      <c r="P4534" s="138">
        <v>487969</v>
      </c>
      <c r="Q4534" s="140">
        <f t="shared" ref="Q4534" si="1164">AVERAGE(P4534,O4534)</f>
        <v>264784.49810000003</v>
      </c>
      <c r="R4534" s="78">
        <f>O4534</f>
        <v>41599.996200000001</v>
      </c>
    </row>
    <row r="4535" spans="1:18" s="82" customFormat="1" ht="12.75" customHeight="1" x14ac:dyDescent="0.2">
      <c r="A4535" s="75">
        <v>0</v>
      </c>
      <c r="B4535" s="34">
        <v>97</v>
      </c>
      <c r="C4535" s="77" t="s">
        <v>206</v>
      </c>
      <c r="D4535" s="41" t="s">
        <v>770</v>
      </c>
      <c r="E4535" s="29">
        <v>1</v>
      </c>
      <c r="F4535" s="30" t="s">
        <v>11</v>
      </c>
      <c r="G4535" s="140">
        <v>174789.92</v>
      </c>
      <c r="H4535" s="78">
        <f t="shared" si="1150"/>
        <v>33210.084800000004</v>
      </c>
      <c r="I4535" s="78">
        <f t="shared" si="1151"/>
        <v>208000.00480000002</v>
      </c>
      <c r="J4535" s="95">
        <f t="shared" si="1149"/>
        <v>208000.00480000002</v>
      </c>
      <c r="K4535" s="140">
        <v>181512.61</v>
      </c>
      <c r="L4535" s="78">
        <f t="shared" si="1152"/>
        <v>34487.395899999996</v>
      </c>
      <c r="M4535" s="78">
        <f t="shared" si="1153"/>
        <v>216000.00589999999</v>
      </c>
      <c r="N4535" s="78">
        <f t="shared" si="1154"/>
        <v>216000.00589999999</v>
      </c>
      <c r="O4535" s="78">
        <f t="shared" si="1155"/>
        <v>208000.00480000002</v>
      </c>
      <c r="P4535" s="138"/>
      <c r="Q4535" s="139"/>
      <c r="R4535" s="78">
        <f t="shared" si="1156"/>
        <v>208000.00480000002</v>
      </c>
    </row>
    <row r="4536" spans="1:18" s="82" customFormat="1" ht="12.75" customHeight="1" x14ac:dyDescent="0.2">
      <c r="A4536" s="75">
        <v>0</v>
      </c>
      <c r="B4536" s="34">
        <v>98</v>
      </c>
      <c r="C4536" s="77">
        <v>25173800</v>
      </c>
      <c r="D4536" s="41" t="s">
        <v>317</v>
      </c>
      <c r="E4536" s="29">
        <v>1</v>
      </c>
      <c r="F4536" s="30" t="s">
        <v>11</v>
      </c>
      <c r="G4536" s="140">
        <v>52436.97</v>
      </c>
      <c r="H4536" s="78">
        <f t="shared" si="1150"/>
        <v>9963.0243000000009</v>
      </c>
      <c r="I4536" s="78">
        <f t="shared" si="1151"/>
        <v>62399.994300000006</v>
      </c>
      <c r="J4536" s="95">
        <f t="shared" si="1149"/>
        <v>62399.994300000006</v>
      </c>
      <c r="K4536" s="140">
        <v>54453.78</v>
      </c>
      <c r="L4536" s="78">
        <f t="shared" si="1152"/>
        <v>10346.218199999999</v>
      </c>
      <c r="M4536" s="78">
        <f t="shared" si="1153"/>
        <v>64799.998200000002</v>
      </c>
      <c r="N4536" s="78">
        <f t="shared" si="1154"/>
        <v>64799.998200000002</v>
      </c>
      <c r="O4536" s="78">
        <f t="shared" si="1155"/>
        <v>62399.994300000006</v>
      </c>
      <c r="P4536" s="138">
        <v>1508046</v>
      </c>
      <c r="Q4536" s="140">
        <f t="shared" ref="Q4536" si="1165">AVERAGE(P4536,O4536)</f>
        <v>785222.99714999995</v>
      </c>
      <c r="R4536" s="78">
        <f>O4536</f>
        <v>62399.994300000006</v>
      </c>
    </row>
    <row r="4537" spans="1:18" s="82" customFormat="1" ht="12.75" customHeight="1" x14ac:dyDescent="0.2">
      <c r="A4537" s="75">
        <v>0</v>
      </c>
      <c r="B4537" s="34">
        <v>99</v>
      </c>
      <c r="C4537" s="77">
        <v>25173800</v>
      </c>
      <c r="D4537" s="41" t="s">
        <v>319</v>
      </c>
      <c r="E4537" s="29">
        <v>1</v>
      </c>
      <c r="F4537" s="30" t="s">
        <v>11</v>
      </c>
      <c r="G4537" s="140">
        <v>104873.95</v>
      </c>
      <c r="H4537" s="78">
        <f t="shared" si="1150"/>
        <v>19926.050500000001</v>
      </c>
      <c r="I4537" s="78">
        <f t="shared" si="1151"/>
        <v>124800.00049999999</v>
      </c>
      <c r="J4537" s="95">
        <f t="shared" si="1149"/>
        <v>124800.00049999999</v>
      </c>
      <c r="K4537" s="140">
        <v>108907.56</v>
      </c>
      <c r="L4537" s="78">
        <f t="shared" si="1152"/>
        <v>20692.436399999999</v>
      </c>
      <c r="M4537" s="78">
        <f t="shared" si="1153"/>
        <v>129599.9964</v>
      </c>
      <c r="N4537" s="78">
        <f t="shared" si="1154"/>
        <v>129599.9964</v>
      </c>
      <c r="O4537" s="78">
        <f t="shared" si="1155"/>
        <v>124800.00049999999</v>
      </c>
      <c r="P4537" s="138"/>
      <c r="Q4537" s="139"/>
      <c r="R4537" s="78">
        <f t="shared" si="1156"/>
        <v>124800.00049999999</v>
      </c>
    </row>
    <row r="4538" spans="1:18" s="82" customFormat="1" ht="12.75" customHeight="1" x14ac:dyDescent="0.2">
      <c r="A4538" s="75">
        <v>0</v>
      </c>
      <c r="B4538" s="34">
        <v>100</v>
      </c>
      <c r="C4538" s="77">
        <v>25173800</v>
      </c>
      <c r="D4538" s="41" t="s">
        <v>321</v>
      </c>
      <c r="E4538" s="29">
        <v>1</v>
      </c>
      <c r="F4538" s="30" t="s">
        <v>11</v>
      </c>
      <c r="G4538" s="140">
        <v>43697.48</v>
      </c>
      <c r="H4538" s="78">
        <f t="shared" si="1150"/>
        <v>8302.521200000001</v>
      </c>
      <c r="I4538" s="78">
        <f t="shared" si="1151"/>
        <v>52000.001200000006</v>
      </c>
      <c r="J4538" s="95">
        <f t="shared" si="1149"/>
        <v>52000.001200000006</v>
      </c>
      <c r="K4538" s="140">
        <v>45378.15</v>
      </c>
      <c r="L4538" s="78">
        <f t="shared" si="1152"/>
        <v>8621.8485000000001</v>
      </c>
      <c r="M4538" s="78">
        <f t="shared" si="1153"/>
        <v>53999.998500000002</v>
      </c>
      <c r="N4538" s="78">
        <f t="shared" si="1154"/>
        <v>53999.998500000002</v>
      </c>
      <c r="O4538" s="78">
        <f t="shared" si="1155"/>
        <v>52000.001200000006</v>
      </c>
      <c r="P4538" s="138"/>
      <c r="Q4538" s="139"/>
      <c r="R4538" s="78">
        <f t="shared" si="1156"/>
        <v>52000.001200000006</v>
      </c>
    </row>
    <row r="4539" spans="1:18" s="82" customFormat="1" ht="12.75" customHeight="1" x14ac:dyDescent="0.2">
      <c r="A4539" s="75">
        <v>0</v>
      </c>
      <c r="B4539" s="34">
        <v>101</v>
      </c>
      <c r="C4539" s="77">
        <v>25173800</v>
      </c>
      <c r="D4539" s="41" t="s">
        <v>323</v>
      </c>
      <c r="E4539" s="29">
        <v>1</v>
      </c>
      <c r="F4539" s="30" t="s">
        <v>11</v>
      </c>
      <c r="G4539" s="140">
        <v>52436.97</v>
      </c>
      <c r="H4539" s="78">
        <f t="shared" si="1150"/>
        <v>9963.0243000000009</v>
      </c>
      <c r="I4539" s="78">
        <f t="shared" si="1151"/>
        <v>62399.994300000006</v>
      </c>
      <c r="J4539" s="95">
        <f t="shared" si="1149"/>
        <v>62399.994300000006</v>
      </c>
      <c r="K4539" s="140">
        <v>54453.78</v>
      </c>
      <c r="L4539" s="78">
        <f t="shared" si="1152"/>
        <v>10346.218199999999</v>
      </c>
      <c r="M4539" s="78">
        <f t="shared" si="1153"/>
        <v>64799.998200000002</v>
      </c>
      <c r="N4539" s="78">
        <f t="shared" si="1154"/>
        <v>64799.998200000002</v>
      </c>
      <c r="O4539" s="78">
        <f t="shared" si="1155"/>
        <v>62399.994300000006</v>
      </c>
      <c r="P4539" s="138">
        <v>551724</v>
      </c>
      <c r="Q4539" s="140">
        <f t="shared" ref="Q4539" si="1166">AVERAGE(P4539,O4539)</f>
        <v>307061.99715000001</v>
      </c>
      <c r="R4539" s="78">
        <f>O4539</f>
        <v>62399.994300000006</v>
      </c>
    </row>
    <row r="4540" spans="1:18" s="82" customFormat="1" ht="12.75" customHeight="1" x14ac:dyDescent="0.2">
      <c r="A4540" s="75">
        <v>0</v>
      </c>
      <c r="B4540" s="34">
        <v>102</v>
      </c>
      <c r="C4540" s="77">
        <v>25173800</v>
      </c>
      <c r="D4540" s="41" t="s">
        <v>325</v>
      </c>
      <c r="E4540" s="29">
        <v>1</v>
      </c>
      <c r="F4540" s="30" t="s">
        <v>11</v>
      </c>
      <c r="G4540" s="140">
        <v>131092.44</v>
      </c>
      <c r="H4540" s="78">
        <f t="shared" si="1150"/>
        <v>24907.563600000001</v>
      </c>
      <c r="I4540" s="78">
        <f t="shared" si="1151"/>
        <v>156000.0036</v>
      </c>
      <c r="J4540" s="95">
        <f t="shared" si="1149"/>
        <v>156000.0036</v>
      </c>
      <c r="K4540" s="140">
        <v>136134.45000000001</v>
      </c>
      <c r="L4540" s="78">
        <f t="shared" si="1152"/>
        <v>25865.545500000004</v>
      </c>
      <c r="M4540" s="78">
        <f t="shared" si="1153"/>
        <v>161999.99550000002</v>
      </c>
      <c r="N4540" s="78">
        <f t="shared" si="1154"/>
        <v>161999.99550000002</v>
      </c>
      <c r="O4540" s="78">
        <f t="shared" si="1155"/>
        <v>156000.0036</v>
      </c>
      <c r="P4540" s="138"/>
      <c r="Q4540" s="139"/>
      <c r="R4540" s="78">
        <f t="shared" si="1156"/>
        <v>156000.0036</v>
      </c>
    </row>
    <row r="4541" spans="1:18" s="82" customFormat="1" ht="12.75" customHeight="1" x14ac:dyDescent="0.2">
      <c r="A4541" s="75">
        <v>0</v>
      </c>
      <c r="B4541" s="34">
        <v>103</v>
      </c>
      <c r="C4541" s="77">
        <v>25173800</v>
      </c>
      <c r="D4541" s="41" t="s">
        <v>327</v>
      </c>
      <c r="E4541" s="29">
        <v>1</v>
      </c>
      <c r="F4541" s="30" t="s">
        <v>11</v>
      </c>
      <c r="G4541" s="140">
        <v>113613.45</v>
      </c>
      <c r="H4541" s="78">
        <f t="shared" si="1150"/>
        <v>21586.555499999999</v>
      </c>
      <c r="I4541" s="78">
        <f t="shared" si="1151"/>
        <v>135200.0055</v>
      </c>
      <c r="J4541" s="95">
        <f t="shared" si="1149"/>
        <v>135200.0055</v>
      </c>
      <c r="K4541" s="140">
        <v>117983.19</v>
      </c>
      <c r="L4541" s="78">
        <f t="shared" si="1152"/>
        <v>22416.806100000002</v>
      </c>
      <c r="M4541" s="78">
        <f t="shared" si="1153"/>
        <v>140399.99609999999</v>
      </c>
      <c r="N4541" s="78">
        <f t="shared" si="1154"/>
        <v>140399.99609999999</v>
      </c>
      <c r="O4541" s="78">
        <f t="shared" si="1155"/>
        <v>135200.0055</v>
      </c>
      <c r="P4541" s="138"/>
      <c r="Q4541" s="139"/>
      <c r="R4541" s="78">
        <f t="shared" si="1156"/>
        <v>135200.0055</v>
      </c>
    </row>
    <row r="4542" spans="1:18" s="82" customFormat="1" ht="12.75" customHeight="1" x14ac:dyDescent="0.2">
      <c r="A4542" s="75">
        <v>0</v>
      </c>
      <c r="B4542" s="34">
        <v>104</v>
      </c>
      <c r="C4542" s="77">
        <v>25173800</v>
      </c>
      <c r="D4542" s="41" t="s">
        <v>329</v>
      </c>
      <c r="E4542" s="29">
        <v>1</v>
      </c>
      <c r="F4542" s="30" t="s">
        <v>11</v>
      </c>
      <c r="G4542" s="140">
        <v>78655.460000000006</v>
      </c>
      <c r="H4542" s="78">
        <f t="shared" si="1150"/>
        <v>14944.537400000001</v>
      </c>
      <c r="I4542" s="78">
        <f t="shared" si="1151"/>
        <v>93599.997400000007</v>
      </c>
      <c r="J4542" s="95">
        <f t="shared" si="1149"/>
        <v>93599.997400000007</v>
      </c>
      <c r="K4542" s="140">
        <v>81680.67</v>
      </c>
      <c r="L4542" s="78">
        <f t="shared" si="1152"/>
        <v>15519.327299999999</v>
      </c>
      <c r="M4542" s="78">
        <f t="shared" si="1153"/>
        <v>97199.997300000003</v>
      </c>
      <c r="N4542" s="78">
        <f t="shared" si="1154"/>
        <v>97199.997300000003</v>
      </c>
      <c r="O4542" s="78">
        <f t="shared" si="1155"/>
        <v>93599.997400000007</v>
      </c>
      <c r="P4542" s="138">
        <v>147126</v>
      </c>
      <c r="Q4542" s="140">
        <f t="shared" ref="Q4542:Q4543" si="1167">AVERAGE(P4542,O4542)</f>
        <v>120362.9987</v>
      </c>
      <c r="R4542" s="78">
        <f t="shared" si="1156"/>
        <v>93599.997400000007</v>
      </c>
    </row>
    <row r="4543" spans="1:18" s="82" customFormat="1" ht="12.75" customHeight="1" x14ac:dyDescent="0.2">
      <c r="A4543" s="75">
        <v>0</v>
      </c>
      <c r="B4543" s="34">
        <v>105</v>
      </c>
      <c r="C4543" s="77">
        <v>25173800</v>
      </c>
      <c r="D4543" s="41" t="s">
        <v>331</v>
      </c>
      <c r="E4543" s="29">
        <v>1</v>
      </c>
      <c r="F4543" s="30" t="s">
        <v>11</v>
      </c>
      <c r="G4543" s="140">
        <v>78655.460000000006</v>
      </c>
      <c r="H4543" s="78">
        <f t="shared" si="1150"/>
        <v>14944.537400000001</v>
      </c>
      <c r="I4543" s="78">
        <f t="shared" si="1151"/>
        <v>93599.997400000007</v>
      </c>
      <c r="J4543" s="95">
        <f t="shared" si="1149"/>
        <v>93599.997400000007</v>
      </c>
      <c r="K4543" s="140">
        <v>81680.67</v>
      </c>
      <c r="L4543" s="78">
        <f t="shared" si="1152"/>
        <v>15519.327299999999</v>
      </c>
      <c r="M4543" s="78">
        <f t="shared" si="1153"/>
        <v>97199.997300000003</v>
      </c>
      <c r="N4543" s="78">
        <f t="shared" si="1154"/>
        <v>97199.997300000003</v>
      </c>
      <c r="O4543" s="78">
        <f t="shared" si="1155"/>
        <v>93599.997400000007</v>
      </c>
      <c r="P4543" s="138">
        <v>226820</v>
      </c>
      <c r="Q4543" s="140">
        <f t="shared" si="1167"/>
        <v>160209.9987</v>
      </c>
      <c r="R4543" s="78">
        <f t="shared" si="1156"/>
        <v>93599.997400000007</v>
      </c>
    </row>
    <row r="4544" spans="1:18" s="82" customFormat="1" ht="12.75" customHeight="1" x14ac:dyDescent="0.2">
      <c r="A4544" s="75">
        <v>0</v>
      </c>
      <c r="B4544" s="34">
        <v>106</v>
      </c>
      <c r="C4544" s="77">
        <v>25173800</v>
      </c>
      <c r="D4544" s="41" t="s">
        <v>771</v>
      </c>
      <c r="E4544" s="29">
        <v>1</v>
      </c>
      <c r="F4544" s="30" t="s">
        <v>11</v>
      </c>
      <c r="G4544" s="140">
        <v>26218.49</v>
      </c>
      <c r="H4544" s="78">
        <f t="shared" si="1150"/>
        <v>4981.5131000000001</v>
      </c>
      <c r="I4544" s="78">
        <f t="shared" si="1151"/>
        <v>31200.003100000002</v>
      </c>
      <c r="J4544" s="95">
        <f t="shared" si="1149"/>
        <v>31200.003100000002</v>
      </c>
      <c r="K4544" s="140">
        <v>27226.89</v>
      </c>
      <c r="L4544" s="78">
        <f t="shared" si="1152"/>
        <v>5173.1090999999997</v>
      </c>
      <c r="M4544" s="78">
        <f t="shared" si="1153"/>
        <v>32399.999100000001</v>
      </c>
      <c r="N4544" s="78">
        <f t="shared" si="1154"/>
        <v>32399.999100000001</v>
      </c>
      <c r="O4544" s="78">
        <f t="shared" si="1155"/>
        <v>31200.003100000002</v>
      </c>
      <c r="P4544" s="138"/>
      <c r="Q4544" s="139"/>
      <c r="R4544" s="78">
        <f t="shared" si="1156"/>
        <v>31200.003100000002</v>
      </c>
    </row>
    <row r="4545" spans="1:18" s="82" customFormat="1" ht="12.75" customHeight="1" x14ac:dyDescent="0.2">
      <c r="A4545" s="75">
        <v>0</v>
      </c>
      <c r="B4545" s="34">
        <v>107</v>
      </c>
      <c r="C4545" s="77">
        <v>25173800</v>
      </c>
      <c r="D4545" s="41" t="s">
        <v>337</v>
      </c>
      <c r="E4545" s="29">
        <v>1</v>
      </c>
      <c r="F4545" s="30" t="s">
        <v>11</v>
      </c>
      <c r="G4545" s="140">
        <v>34957.980000000003</v>
      </c>
      <c r="H4545" s="78">
        <f t="shared" si="1150"/>
        <v>6642.0162000000009</v>
      </c>
      <c r="I4545" s="78">
        <f t="shared" si="1151"/>
        <v>41599.996200000001</v>
      </c>
      <c r="J4545" s="95">
        <f t="shared" si="1149"/>
        <v>41599.996200000001</v>
      </c>
      <c r="K4545" s="140">
        <v>36302.519999999997</v>
      </c>
      <c r="L4545" s="78">
        <f t="shared" si="1152"/>
        <v>6897.4787999999999</v>
      </c>
      <c r="M4545" s="78">
        <f t="shared" si="1153"/>
        <v>43199.998799999994</v>
      </c>
      <c r="N4545" s="78">
        <f t="shared" si="1154"/>
        <v>43199.998799999994</v>
      </c>
      <c r="O4545" s="78">
        <f t="shared" si="1155"/>
        <v>41599.996200000001</v>
      </c>
      <c r="P4545" s="138"/>
      <c r="Q4545" s="139"/>
      <c r="R4545" s="78">
        <f t="shared" si="1156"/>
        <v>41599.996200000001</v>
      </c>
    </row>
    <row r="4546" spans="1:18" s="82" customFormat="1" ht="12.75" customHeight="1" x14ac:dyDescent="0.2">
      <c r="A4546" s="75">
        <v>0</v>
      </c>
      <c r="B4546" s="34">
        <v>108</v>
      </c>
      <c r="C4546" s="77">
        <v>25173800</v>
      </c>
      <c r="D4546" s="41" t="s">
        <v>772</v>
      </c>
      <c r="E4546" s="29">
        <v>1</v>
      </c>
      <c r="F4546" s="30" t="s">
        <v>11</v>
      </c>
      <c r="G4546" s="140">
        <v>43697.48</v>
      </c>
      <c r="H4546" s="78">
        <f t="shared" si="1150"/>
        <v>8302.521200000001</v>
      </c>
      <c r="I4546" s="78">
        <f t="shared" si="1151"/>
        <v>52000.001200000006</v>
      </c>
      <c r="J4546" s="95">
        <f t="shared" si="1149"/>
        <v>52000.001200000006</v>
      </c>
      <c r="K4546" s="140">
        <v>45378.15</v>
      </c>
      <c r="L4546" s="78">
        <f t="shared" si="1152"/>
        <v>8621.8485000000001</v>
      </c>
      <c r="M4546" s="78">
        <f t="shared" si="1153"/>
        <v>53999.998500000002</v>
      </c>
      <c r="N4546" s="78">
        <f t="shared" si="1154"/>
        <v>53999.998500000002</v>
      </c>
      <c r="O4546" s="78">
        <f t="shared" si="1155"/>
        <v>52000.001200000006</v>
      </c>
      <c r="P4546" s="138"/>
      <c r="Q4546" s="139"/>
      <c r="R4546" s="78">
        <f t="shared" si="1156"/>
        <v>52000.001200000006</v>
      </c>
    </row>
    <row r="4547" spans="1:18" s="82" customFormat="1" ht="12.75" customHeight="1" x14ac:dyDescent="0.2">
      <c r="A4547" s="75">
        <v>0</v>
      </c>
      <c r="B4547" s="34">
        <v>109</v>
      </c>
      <c r="C4547" s="77">
        <v>25173800</v>
      </c>
      <c r="D4547" s="41" t="s">
        <v>341</v>
      </c>
      <c r="E4547" s="29">
        <v>1</v>
      </c>
      <c r="F4547" s="30" t="s">
        <v>11</v>
      </c>
      <c r="G4547" s="140">
        <v>139831.93</v>
      </c>
      <c r="H4547" s="78">
        <f t="shared" si="1150"/>
        <v>26568.066699999999</v>
      </c>
      <c r="I4547" s="78">
        <f t="shared" si="1151"/>
        <v>166399.99669999999</v>
      </c>
      <c r="J4547" s="95">
        <f t="shared" si="1149"/>
        <v>166399.99669999999</v>
      </c>
      <c r="K4547" s="140">
        <v>145210.07999999999</v>
      </c>
      <c r="L4547" s="78">
        <f t="shared" si="1152"/>
        <v>27589.915199999999</v>
      </c>
      <c r="M4547" s="78">
        <f t="shared" si="1153"/>
        <v>172799.99519999998</v>
      </c>
      <c r="N4547" s="78">
        <f t="shared" si="1154"/>
        <v>172799.99519999998</v>
      </c>
      <c r="O4547" s="78">
        <f t="shared" si="1155"/>
        <v>166399.99669999999</v>
      </c>
      <c r="P4547" s="138"/>
      <c r="Q4547" s="139"/>
      <c r="R4547" s="78">
        <f t="shared" si="1156"/>
        <v>166399.99669999999</v>
      </c>
    </row>
    <row r="4548" spans="1:18" s="82" customFormat="1" ht="12.75" customHeight="1" x14ac:dyDescent="0.2">
      <c r="A4548" s="75">
        <v>0</v>
      </c>
      <c r="B4548" s="34">
        <v>110</v>
      </c>
      <c r="C4548" s="77">
        <v>25173800</v>
      </c>
      <c r="D4548" s="41" t="s">
        <v>343</v>
      </c>
      <c r="E4548" s="29">
        <v>1</v>
      </c>
      <c r="F4548" s="30" t="s">
        <v>11</v>
      </c>
      <c r="G4548" s="140">
        <v>69915.97</v>
      </c>
      <c r="H4548" s="78">
        <f t="shared" si="1150"/>
        <v>13284.034300000001</v>
      </c>
      <c r="I4548" s="78">
        <f t="shared" si="1151"/>
        <v>83200.004300000001</v>
      </c>
      <c r="J4548" s="95">
        <f t="shared" si="1149"/>
        <v>83200.004300000001</v>
      </c>
      <c r="K4548" s="140">
        <v>72605.039999999994</v>
      </c>
      <c r="L4548" s="78">
        <f t="shared" si="1152"/>
        <v>13794.9576</v>
      </c>
      <c r="M4548" s="78">
        <f t="shared" si="1153"/>
        <v>86399.997599999988</v>
      </c>
      <c r="N4548" s="78">
        <f t="shared" si="1154"/>
        <v>86399.997599999988</v>
      </c>
      <c r="O4548" s="78">
        <f t="shared" si="1155"/>
        <v>83200.004300000001</v>
      </c>
      <c r="P4548" s="138">
        <v>551724</v>
      </c>
      <c r="Q4548" s="140">
        <f t="shared" ref="Q4548" si="1168">AVERAGE(P4548,O4548)</f>
        <v>317462.00215000001</v>
      </c>
      <c r="R4548" s="78">
        <f>O4548</f>
        <v>83200.004300000001</v>
      </c>
    </row>
    <row r="4549" spans="1:18" s="82" customFormat="1" ht="12.75" customHeight="1" x14ac:dyDescent="0.2">
      <c r="A4549" s="75">
        <v>0</v>
      </c>
      <c r="B4549" s="34">
        <v>111</v>
      </c>
      <c r="C4549" s="77">
        <v>25173800</v>
      </c>
      <c r="D4549" s="41" t="s">
        <v>695</v>
      </c>
      <c r="E4549" s="29">
        <v>1</v>
      </c>
      <c r="F4549" s="30" t="s">
        <v>11</v>
      </c>
      <c r="G4549" s="140">
        <v>218487.39</v>
      </c>
      <c r="H4549" s="78">
        <f t="shared" si="1150"/>
        <v>41512.604100000004</v>
      </c>
      <c r="I4549" s="78">
        <f t="shared" si="1151"/>
        <v>259999.99410000001</v>
      </c>
      <c r="J4549" s="95">
        <f t="shared" si="1149"/>
        <v>259999.99410000001</v>
      </c>
      <c r="K4549" s="140">
        <v>226890.76</v>
      </c>
      <c r="L4549" s="78">
        <f t="shared" si="1152"/>
        <v>43109.244400000003</v>
      </c>
      <c r="M4549" s="78">
        <f t="shared" si="1153"/>
        <v>270000.00440000003</v>
      </c>
      <c r="N4549" s="78">
        <f t="shared" si="1154"/>
        <v>270000.00440000003</v>
      </c>
      <c r="O4549" s="78">
        <f t="shared" si="1155"/>
        <v>259999.99410000001</v>
      </c>
      <c r="P4549" s="138"/>
      <c r="Q4549" s="139"/>
      <c r="R4549" s="78">
        <f t="shared" si="1156"/>
        <v>259999.99410000001</v>
      </c>
    </row>
    <row r="4550" spans="1:18" s="82" customFormat="1" ht="12.75" customHeight="1" x14ac:dyDescent="0.2">
      <c r="A4550" s="75">
        <v>0</v>
      </c>
      <c r="B4550" s="34">
        <v>112</v>
      </c>
      <c r="C4550" s="77">
        <v>25173800</v>
      </c>
      <c r="D4550" s="41" t="s">
        <v>773</v>
      </c>
      <c r="E4550" s="29">
        <v>1</v>
      </c>
      <c r="F4550" s="30" t="s">
        <v>11</v>
      </c>
      <c r="G4550" s="140">
        <v>3495798.32</v>
      </c>
      <c r="H4550" s="78">
        <f t="shared" si="1150"/>
        <v>664201.68079999997</v>
      </c>
      <c r="I4550" s="78">
        <f t="shared" si="1151"/>
        <v>4160000.0007999996</v>
      </c>
      <c r="J4550" s="95">
        <f t="shared" si="1149"/>
        <v>4160000.0007999996</v>
      </c>
      <c r="K4550" s="140">
        <v>3630252.1</v>
      </c>
      <c r="L4550" s="78">
        <f t="shared" si="1152"/>
        <v>689747.89899999998</v>
      </c>
      <c r="M4550" s="78">
        <f t="shared" si="1153"/>
        <v>4319999.9989999998</v>
      </c>
      <c r="N4550" s="78">
        <f t="shared" si="1154"/>
        <v>4319999.9989999998</v>
      </c>
      <c r="O4550" s="78">
        <f t="shared" si="1155"/>
        <v>4160000.0007999996</v>
      </c>
      <c r="P4550" s="138"/>
      <c r="Q4550" s="139"/>
      <c r="R4550" s="78">
        <f t="shared" si="1156"/>
        <v>4160000.0007999996</v>
      </c>
    </row>
    <row r="4551" spans="1:18" s="82" customFormat="1" ht="12.75" customHeight="1" x14ac:dyDescent="0.2">
      <c r="A4551" s="75">
        <v>0</v>
      </c>
      <c r="B4551" s="34">
        <v>113</v>
      </c>
      <c r="C4551" s="77">
        <v>25173800</v>
      </c>
      <c r="D4551" s="41" t="s">
        <v>774</v>
      </c>
      <c r="E4551" s="29">
        <v>1</v>
      </c>
      <c r="F4551" s="30" t="s">
        <v>11</v>
      </c>
      <c r="G4551" s="140">
        <v>2097478.9900000002</v>
      </c>
      <c r="H4551" s="78">
        <f t="shared" si="1150"/>
        <v>398521.00810000004</v>
      </c>
      <c r="I4551" s="78">
        <f t="shared" si="1151"/>
        <v>2495999.9981000004</v>
      </c>
      <c r="J4551" s="95">
        <f t="shared" si="1149"/>
        <v>2495999.9981000004</v>
      </c>
      <c r="K4551" s="140">
        <v>2178151.2599999998</v>
      </c>
      <c r="L4551" s="78">
        <f t="shared" si="1152"/>
        <v>413848.73939999996</v>
      </c>
      <c r="M4551" s="78">
        <f t="shared" si="1153"/>
        <v>2591999.9993999996</v>
      </c>
      <c r="N4551" s="78">
        <f t="shared" si="1154"/>
        <v>2591999.9993999996</v>
      </c>
      <c r="O4551" s="78">
        <f t="shared" si="1155"/>
        <v>2495999.9981000004</v>
      </c>
      <c r="P4551" s="138"/>
      <c r="Q4551" s="139"/>
      <c r="R4551" s="78">
        <f t="shared" si="1156"/>
        <v>2495999.9981000004</v>
      </c>
    </row>
    <row r="4552" spans="1:18" s="82" customFormat="1" ht="12.75" customHeight="1" x14ac:dyDescent="0.2">
      <c r="A4552" s="75">
        <v>0</v>
      </c>
      <c r="B4552" s="34">
        <v>114</v>
      </c>
      <c r="C4552" s="77">
        <v>25173800</v>
      </c>
      <c r="D4552" s="41" t="s">
        <v>775</v>
      </c>
      <c r="E4552" s="29">
        <v>1</v>
      </c>
      <c r="F4552" s="30" t="s">
        <v>11</v>
      </c>
      <c r="G4552" s="140">
        <v>104873.95</v>
      </c>
      <c r="H4552" s="78">
        <f t="shared" si="1150"/>
        <v>19926.050500000001</v>
      </c>
      <c r="I4552" s="78">
        <f t="shared" si="1151"/>
        <v>124800.00049999999</v>
      </c>
      <c r="J4552" s="95">
        <f t="shared" ref="J4552:J4615" si="1169">I4552*E4552</f>
        <v>124800.00049999999</v>
      </c>
      <c r="K4552" s="140">
        <v>108907.56</v>
      </c>
      <c r="L4552" s="78">
        <f t="shared" si="1152"/>
        <v>20692.436399999999</v>
      </c>
      <c r="M4552" s="78">
        <f t="shared" si="1153"/>
        <v>129599.9964</v>
      </c>
      <c r="N4552" s="78">
        <f t="shared" si="1154"/>
        <v>129599.9964</v>
      </c>
      <c r="O4552" s="78">
        <f t="shared" si="1155"/>
        <v>124800.00049999999</v>
      </c>
      <c r="P4552" s="138"/>
      <c r="Q4552" s="139"/>
      <c r="R4552" s="78">
        <f t="shared" si="1156"/>
        <v>124800.00049999999</v>
      </c>
    </row>
    <row r="4553" spans="1:18" s="82" customFormat="1" ht="12.75" customHeight="1" x14ac:dyDescent="0.2">
      <c r="A4553" s="75">
        <v>0</v>
      </c>
      <c r="B4553" s="34">
        <v>115</v>
      </c>
      <c r="C4553" s="77">
        <v>25173800</v>
      </c>
      <c r="D4553" s="41" t="s">
        <v>776</v>
      </c>
      <c r="E4553" s="29">
        <v>1</v>
      </c>
      <c r="F4553" s="30" t="s">
        <v>11</v>
      </c>
      <c r="G4553" s="140">
        <v>209747.9</v>
      </c>
      <c r="H4553" s="78">
        <f t="shared" ref="H4553:H4616" si="1170">G4553*19%</f>
        <v>39852.101000000002</v>
      </c>
      <c r="I4553" s="78">
        <f t="shared" ref="I4553:I4616" si="1171">G4553+H4553</f>
        <v>249600.00099999999</v>
      </c>
      <c r="J4553" s="95">
        <f t="shared" si="1169"/>
        <v>249600.00099999999</v>
      </c>
      <c r="K4553" s="140">
        <v>217815.13</v>
      </c>
      <c r="L4553" s="78">
        <f t="shared" ref="L4553:L4616" si="1172">K4553*19%</f>
        <v>41384.8747</v>
      </c>
      <c r="M4553" s="78">
        <f t="shared" ref="M4553:M4616" si="1173">K4553+L4553</f>
        <v>259200.00469999999</v>
      </c>
      <c r="N4553" s="78">
        <f t="shared" ref="N4553:N4616" si="1174">M4553*E4553</f>
        <v>259200.00469999999</v>
      </c>
      <c r="O4553" s="78">
        <f t="shared" ref="O4553:O4616" si="1175">MIN(I4553,M4553)</f>
        <v>249600.00099999999</v>
      </c>
      <c r="P4553" s="138"/>
      <c r="Q4553" s="139"/>
      <c r="R4553" s="78">
        <f t="shared" ref="R4553:R4616" si="1176">O4553</f>
        <v>249600.00099999999</v>
      </c>
    </row>
    <row r="4554" spans="1:18" s="82" customFormat="1" ht="12.75" customHeight="1" x14ac:dyDescent="0.2">
      <c r="A4554" s="75">
        <v>0</v>
      </c>
      <c r="B4554" s="34">
        <v>116</v>
      </c>
      <c r="C4554" s="77">
        <v>25173800</v>
      </c>
      <c r="D4554" s="41" t="s">
        <v>777</v>
      </c>
      <c r="E4554" s="29">
        <v>1</v>
      </c>
      <c r="F4554" s="30" t="s">
        <v>11</v>
      </c>
      <c r="G4554" s="140">
        <v>34957.980000000003</v>
      </c>
      <c r="H4554" s="78">
        <f t="shared" si="1170"/>
        <v>6642.0162000000009</v>
      </c>
      <c r="I4554" s="78">
        <f t="shared" si="1171"/>
        <v>41599.996200000001</v>
      </c>
      <c r="J4554" s="95">
        <f t="shared" si="1169"/>
        <v>41599.996200000001</v>
      </c>
      <c r="K4554" s="140">
        <v>36302.519999999997</v>
      </c>
      <c r="L4554" s="78">
        <f t="shared" si="1172"/>
        <v>6897.4787999999999</v>
      </c>
      <c r="M4554" s="78">
        <f t="shared" si="1173"/>
        <v>43199.998799999994</v>
      </c>
      <c r="N4554" s="78">
        <f t="shared" si="1174"/>
        <v>43199.998799999994</v>
      </c>
      <c r="O4554" s="78">
        <f t="shared" si="1175"/>
        <v>41599.996200000001</v>
      </c>
      <c r="P4554" s="138"/>
      <c r="Q4554" s="139"/>
      <c r="R4554" s="78">
        <f t="shared" si="1176"/>
        <v>41599.996200000001</v>
      </c>
    </row>
    <row r="4555" spans="1:18" s="82" customFormat="1" ht="12.75" customHeight="1" x14ac:dyDescent="0.2">
      <c r="A4555" s="75">
        <v>0</v>
      </c>
      <c r="B4555" s="34">
        <v>117</v>
      </c>
      <c r="C4555" s="77">
        <v>25173800</v>
      </c>
      <c r="D4555" s="41" t="s">
        <v>778</v>
      </c>
      <c r="E4555" s="29">
        <v>1</v>
      </c>
      <c r="F4555" s="30" t="s">
        <v>11</v>
      </c>
      <c r="G4555" s="140">
        <v>104873.95</v>
      </c>
      <c r="H4555" s="78">
        <f t="shared" si="1170"/>
        <v>19926.050500000001</v>
      </c>
      <c r="I4555" s="78">
        <f t="shared" si="1171"/>
        <v>124800.00049999999</v>
      </c>
      <c r="J4555" s="95">
        <f t="shared" si="1169"/>
        <v>124800.00049999999</v>
      </c>
      <c r="K4555" s="140">
        <v>108907.56</v>
      </c>
      <c r="L4555" s="78">
        <f t="shared" si="1172"/>
        <v>20692.436399999999</v>
      </c>
      <c r="M4555" s="78">
        <f t="shared" si="1173"/>
        <v>129599.9964</v>
      </c>
      <c r="N4555" s="78">
        <f t="shared" si="1174"/>
        <v>129599.9964</v>
      </c>
      <c r="O4555" s="78">
        <f t="shared" si="1175"/>
        <v>124800.00049999999</v>
      </c>
      <c r="P4555" s="138"/>
      <c r="Q4555" s="139"/>
      <c r="R4555" s="78">
        <f t="shared" si="1176"/>
        <v>124800.00049999999</v>
      </c>
    </row>
    <row r="4556" spans="1:18" s="82" customFormat="1" ht="12.75" customHeight="1" x14ac:dyDescent="0.2">
      <c r="A4556" s="75">
        <v>0</v>
      </c>
      <c r="B4556" s="34">
        <v>118</v>
      </c>
      <c r="C4556" s="77">
        <v>25173800</v>
      </c>
      <c r="D4556" s="41" t="s">
        <v>779</v>
      </c>
      <c r="E4556" s="29">
        <v>1</v>
      </c>
      <c r="F4556" s="30" t="s">
        <v>11</v>
      </c>
      <c r="G4556" s="140">
        <v>78655.460000000006</v>
      </c>
      <c r="H4556" s="78">
        <f t="shared" si="1170"/>
        <v>14944.537400000001</v>
      </c>
      <c r="I4556" s="78">
        <f t="shared" si="1171"/>
        <v>93599.997400000007</v>
      </c>
      <c r="J4556" s="95">
        <f t="shared" si="1169"/>
        <v>93599.997400000007</v>
      </c>
      <c r="K4556" s="140">
        <v>81680.67</v>
      </c>
      <c r="L4556" s="78">
        <f t="shared" si="1172"/>
        <v>15519.327299999999</v>
      </c>
      <c r="M4556" s="78">
        <f t="shared" si="1173"/>
        <v>97199.997300000003</v>
      </c>
      <c r="N4556" s="78">
        <f t="shared" si="1174"/>
        <v>97199.997300000003</v>
      </c>
      <c r="O4556" s="78">
        <f t="shared" si="1175"/>
        <v>93599.997400000007</v>
      </c>
      <c r="P4556" s="138"/>
      <c r="Q4556" s="139"/>
      <c r="R4556" s="78">
        <f t="shared" si="1176"/>
        <v>93599.997400000007</v>
      </c>
    </row>
    <row r="4557" spans="1:18" s="82" customFormat="1" ht="12.75" customHeight="1" x14ac:dyDescent="0.2">
      <c r="A4557" s="75">
        <v>0</v>
      </c>
      <c r="B4557" s="34">
        <v>119</v>
      </c>
      <c r="C4557" s="77">
        <v>25173800</v>
      </c>
      <c r="D4557" s="41" t="s">
        <v>780</v>
      </c>
      <c r="E4557" s="29">
        <v>1</v>
      </c>
      <c r="F4557" s="30" t="s">
        <v>11</v>
      </c>
      <c r="G4557" s="140">
        <v>209747.9</v>
      </c>
      <c r="H4557" s="78">
        <f t="shared" si="1170"/>
        <v>39852.101000000002</v>
      </c>
      <c r="I4557" s="78">
        <f t="shared" si="1171"/>
        <v>249600.00099999999</v>
      </c>
      <c r="J4557" s="95">
        <f t="shared" si="1169"/>
        <v>249600.00099999999</v>
      </c>
      <c r="K4557" s="140">
        <v>217815.13</v>
      </c>
      <c r="L4557" s="78">
        <f t="shared" si="1172"/>
        <v>41384.8747</v>
      </c>
      <c r="M4557" s="78">
        <f t="shared" si="1173"/>
        <v>259200.00469999999</v>
      </c>
      <c r="N4557" s="78">
        <f t="shared" si="1174"/>
        <v>259200.00469999999</v>
      </c>
      <c r="O4557" s="78">
        <f t="shared" si="1175"/>
        <v>249600.00099999999</v>
      </c>
      <c r="P4557" s="138"/>
      <c r="Q4557" s="139"/>
      <c r="R4557" s="78">
        <f t="shared" si="1176"/>
        <v>249600.00099999999</v>
      </c>
    </row>
    <row r="4558" spans="1:18" s="82" customFormat="1" ht="12.75" customHeight="1" x14ac:dyDescent="0.2">
      <c r="A4558" s="75">
        <v>0</v>
      </c>
      <c r="B4558" s="34">
        <v>120</v>
      </c>
      <c r="C4558" s="77">
        <v>25172800</v>
      </c>
      <c r="D4558" s="41" t="s">
        <v>387</v>
      </c>
      <c r="E4558" s="29">
        <v>1</v>
      </c>
      <c r="F4558" s="30" t="s">
        <v>11</v>
      </c>
      <c r="G4558" s="140">
        <v>157310.92000000001</v>
      </c>
      <c r="H4558" s="78">
        <f t="shared" si="1170"/>
        <v>29889.074800000002</v>
      </c>
      <c r="I4558" s="78">
        <f t="shared" si="1171"/>
        <v>187199.99480000001</v>
      </c>
      <c r="J4558" s="95">
        <f t="shared" si="1169"/>
        <v>187199.99480000001</v>
      </c>
      <c r="K4558" s="140">
        <v>163361.34</v>
      </c>
      <c r="L4558" s="78">
        <f t="shared" si="1172"/>
        <v>31038.654599999998</v>
      </c>
      <c r="M4558" s="78">
        <f t="shared" si="1173"/>
        <v>194399.99460000001</v>
      </c>
      <c r="N4558" s="78">
        <f t="shared" si="1174"/>
        <v>194399.99460000001</v>
      </c>
      <c r="O4558" s="78">
        <f t="shared" si="1175"/>
        <v>187199.99480000001</v>
      </c>
      <c r="P4558" s="138"/>
      <c r="Q4558" s="139"/>
      <c r="R4558" s="78">
        <f t="shared" si="1176"/>
        <v>187199.99480000001</v>
      </c>
    </row>
    <row r="4559" spans="1:18" s="82" customFormat="1" ht="12.75" customHeight="1" x14ac:dyDescent="0.2">
      <c r="A4559" s="75">
        <v>0</v>
      </c>
      <c r="B4559" s="34">
        <v>121</v>
      </c>
      <c r="C4559" s="77">
        <v>25172800</v>
      </c>
      <c r="D4559" s="41" t="s">
        <v>781</v>
      </c>
      <c r="E4559" s="29">
        <v>1</v>
      </c>
      <c r="F4559" s="30" t="s">
        <v>11</v>
      </c>
      <c r="G4559" s="140">
        <v>104873.95</v>
      </c>
      <c r="H4559" s="78">
        <f t="shared" si="1170"/>
        <v>19926.050500000001</v>
      </c>
      <c r="I4559" s="78">
        <f t="shared" si="1171"/>
        <v>124800.00049999999</v>
      </c>
      <c r="J4559" s="95">
        <f t="shared" si="1169"/>
        <v>124800.00049999999</v>
      </c>
      <c r="K4559" s="140">
        <v>108907.56</v>
      </c>
      <c r="L4559" s="78">
        <f t="shared" si="1172"/>
        <v>20692.436399999999</v>
      </c>
      <c r="M4559" s="78">
        <f t="shared" si="1173"/>
        <v>129599.9964</v>
      </c>
      <c r="N4559" s="78">
        <f t="shared" si="1174"/>
        <v>129599.9964</v>
      </c>
      <c r="O4559" s="78">
        <f t="shared" si="1175"/>
        <v>124800.00049999999</v>
      </c>
      <c r="P4559" s="138"/>
      <c r="Q4559" s="139"/>
      <c r="R4559" s="78">
        <f t="shared" si="1176"/>
        <v>124800.00049999999</v>
      </c>
    </row>
    <row r="4560" spans="1:18" s="82" customFormat="1" ht="12.75" customHeight="1" x14ac:dyDescent="0.2">
      <c r="A4560" s="75">
        <v>0</v>
      </c>
      <c r="B4560" s="34">
        <v>122</v>
      </c>
      <c r="C4560" s="77">
        <v>25172800</v>
      </c>
      <c r="D4560" s="41" t="s">
        <v>391</v>
      </c>
      <c r="E4560" s="29">
        <v>1</v>
      </c>
      <c r="F4560" s="30" t="s">
        <v>11</v>
      </c>
      <c r="G4560" s="140">
        <v>34957.980000000003</v>
      </c>
      <c r="H4560" s="78">
        <f t="shared" si="1170"/>
        <v>6642.0162000000009</v>
      </c>
      <c r="I4560" s="78">
        <f t="shared" si="1171"/>
        <v>41599.996200000001</v>
      </c>
      <c r="J4560" s="95">
        <f t="shared" si="1169"/>
        <v>41599.996200000001</v>
      </c>
      <c r="K4560" s="140">
        <v>36302.519999999997</v>
      </c>
      <c r="L4560" s="78">
        <f t="shared" si="1172"/>
        <v>6897.4787999999999</v>
      </c>
      <c r="M4560" s="78">
        <f t="shared" si="1173"/>
        <v>43199.998799999994</v>
      </c>
      <c r="N4560" s="78">
        <f t="shared" si="1174"/>
        <v>43199.998799999994</v>
      </c>
      <c r="O4560" s="78">
        <f t="shared" si="1175"/>
        <v>41599.996200000001</v>
      </c>
      <c r="P4560" s="138"/>
      <c r="Q4560" s="139"/>
      <c r="R4560" s="78">
        <f t="shared" si="1176"/>
        <v>41599.996200000001</v>
      </c>
    </row>
    <row r="4561" spans="1:18" s="82" customFormat="1" ht="12.75" customHeight="1" x14ac:dyDescent="0.2">
      <c r="A4561" s="75">
        <v>0</v>
      </c>
      <c r="B4561" s="34">
        <v>123</v>
      </c>
      <c r="C4561" s="77">
        <v>25172800</v>
      </c>
      <c r="D4561" s="41" t="s">
        <v>393</v>
      </c>
      <c r="E4561" s="29">
        <v>1</v>
      </c>
      <c r="F4561" s="30" t="s">
        <v>11</v>
      </c>
      <c r="G4561" s="140">
        <v>26218.49</v>
      </c>
      <c r="H4561" s="78">
        <f t="shared" si="1170"/>
        <v>4981.5131000000001</v>
      </c>
      <c r="I4561" s="78">
        <f t="shared" si="1171"/>
        <v>31200.003100000002</v>
      </c>
      <c r="J4561" s="95">
        <f t="shared" si="1169"/>
        <v>31200.003100000002</v>
      </c>
      <c r="K4561" s="140">
        <v>27226.89</v>
      </c>
      <c r="L4561" s="78">
        <f t="shared" si="1172"/>
        <v>5173.1090999999997</v>
      </c>
      <c r="M4561" s="78">
        <f t="shared" si="1173"/>
        <v>32399.999100000001</v>
      </c>
      <c r="N4561" s="78">
        <f t="shared" si="1174"/>
        <v>32399.999100000001</v>
      </c>
      <c r="O4561" s="78">
        <f t="shared" si="1175"/>
        <v>31200.003100000002</v>
      </c>
      <c r="P4561" s="138"/>
      <c r="Q4561" s="139"/>
      <c r="R4561" s="78">
        <f t="shared" si="1176"/>
        <v>31200.003100000002</v>
      </c>
    </row>
    <row r="4562" spans="1:18" s="82" customFormat="1" ht="12.75" customHeight="1" x14ac:dyDescent="0.2">
      <c r="A4562" s="75">
        <v>0</v>
      </c>
      <c r="B4562" s="34">
        <v>124</v>
      </c>
      <c r="C4562" s="77">
        <v>25172800</v>
      </c>
      <c r="D4562" s="41" t="s">
        <v>395</v>
      </c>
      <c r="E4562" s="29">
        <v>1</v>
      </c>
      <c r="F4562" s="30" t="s">
        <v>11</v>
      </c>
      <c r="G4562" s="140">
        <v>34957.980000000003</v>
      </c>
      <c r="H4562" s="78">
        <f t="shared" si="1170"/>
        <v>6642.0162000000009</v>
      </c>
      <c r="I4562" s="78">
        <f t="shared" si="1171"/>
        <v>41599.996200000001</v>
      </c>
      <c r="J4562" s="95">
        <f t="shared" si="1169"/>
        <v>41599.996200000001</v>
      </c>
      <c r="K4562" s="140">
        <v>36302.519999999997</v>
      </c>
      <c r="L4562" s="78">
        <f t="shared" si="1172"/>
        <v>6897.4787999999999</v>
      </c>
      <c r="M4562" s="78">
        <f t="shared" si="1173"/>
        <v>43199.998799999994</v>
      </c>
      <c r="N4562" s="78">
        <f t="shared" si="1174"/>
        <v>43199.998799999994</v>
      </c>
      <c r="O4562" s="78">
        <f t="shared" si="1175"/>
        <v>41599.996200000001</v>
      </c>
      <c r="P4562" s="138"/>
      <c r="Q4562" s="139"/>
      <c r="R4562" s="78">
        <f t="shared" si="1176"/>
        <v>41599.996200000001</v>
      </c>
    </row>
    <row r="4563" spans="1:18" s="82" customFormat="1" ht="12.75" customHeight="1" x14ac:dyDescent="0.2">
      <c r="A4563" s="75">
        <v>0</v>
      </c>
      <c r="B4563" s="34">
        <v>125</v>
      </c>
      <c r="C4563" s="77">
        <v>25172800</v>
      </c>
      <c r="D4563" s="41" t="s">
        <v>415</v>
      </c>
      <c r="E4563" s="29">
        <v>1</v>
      </c>
      <c r="F4563" s="30" t="s">
        <v>11</v>
      </c>
      <c r="G4563" s="140">
        <v>393277.31</v>
      </c>
      <c r="H4563" s="78">
        <f t="shared" si="1170"/>
        <v>74722.688899999994</v>
      </c>
      <c r="I4563" s="78">
        <f t="shared" si="1171"/>
        <v>467999.99890000001</v>
      </c>
      <c r="J4563" s="95">
        <f t="shared" si="1169"/>
        <v>467999.99890000001</v>
      </c>
      <c r="K4563" s="140">
        <v>408403.36</v>
      </c>
      <c r="L4563" s="78">
        <f t="shared" si="1172"/>
        <v>77596.638399999996</v>
      </c>
      <c r="M4563" s="78">
        <f t="shared" si="1173"/>
        <v>485999.99839999998</v>
      </c>
      <c r="N4563" s="78">
        <f t="shared" si="1174"/>
        <v>485999.99839999998</v>
      </c>
      <c r="O4563" s="78">
        <f t="shared" si="1175"/>
        <v>467999.99890000001</v>
      </c>
      <c r="P4563" s="138">
        <v>1508046</v>
      </c>
      <c r="Q4563" s="140">
        <f t="shared" ref="Q4563" si="1177">AVERAGE(P4563,O4563)</f>
        <v>988022.99945</v>
      </c>
      <c r="R4563" s="78">
        <f>O4563</f>
        <v>467999.99890000001</v>
      </c>
    </row>
    <row r="4564" spans="1:18" s="82" customFormat="1" ht="12.75" customHeight="1" x14ac:dyDescent="0.2">
      <c r="A4564" s="75">
        <v>0</v>
      </c>
      <c r="B4564" s="34">
        <v>126</v>
      </c>
      <c r="C4564" s="77">
        <v>25172800</v>
      </c>
      <c r="D4564" s="41" t="s">
        <v>417</v>
      </c>
      <c r="E4564" s="29">
        <v>1</v>
      </c>
      <c r="F4564" s="30" t="s">
        <v>11</v>
      </c>
      <c r="G4564" s="140">
        <v>244705.88</v>
      </c>
      <c r="H4564" s="78">
        <f t="shared" si="1170"/>
        <v>46494.117200000001</v>
      </c>
      <c r="I4564" s="78">
        <f t="shared" si="1171"/>
        <v>291199.99719999998</v>
      </c>
      <c r="J4564" s="95">
        <f t="shared" si="1169"/>
        <v>291199.99719999998</v>
      </c>
      <c r="K4564" s="140">
        <v>254117.65</v>
      </c>
      <c r="L4564" s="78">
        <f t="shared" si="1172"/>
        <v>48282.353499999997</v>
      </c>
      <c r="M4564" s="78">
        <f t="shared" si="1173"/>
        <v>302400.00349999999</v>
      </c>
      <c r="N4564" s="78">
        <f t="shared" si="1174"/>
        <v>302400.00349999999</v>
      </c>
      <c r="O4564" s="78">
        <f t="shared" si="1175"/>
        <v>291199.99719999998</v>
      </c>
      <c r="P4564" s="138"/>
      <c r="Q4564" s="139"/>
      <c r="R4564" s="78">
        <f t="shared" si="1176"/>
        <v>291199.99719999998</v>
      </c>
    </row>
    <row r="4565" spans="1:18" s="82" customFormat="1" ht="12.75" customHeight="1" x14ac:dyDescent="0.2">
      <c r="A4565" s="75">
        <v>0</v>
      </c>
      <c r="B4565" s="34">
        <v>127</v>
      </c>
      <c r="C4565" s="77">
        <v>25172000</v>
      </c>
      <c r="D4565" s="41" t="s">
        <v>397</v>
      </c>
      <c r="E4565" s="29">
        <v>1</v>
      </c>
      <c r="F4565" s="30" t="s">
        <v>11</v>
      </c>
      <c r="G4565" s="140">
        <v>61176.47</v>
      </c>
      <c r="H4565" s="78">
        <f t="shared" si="1170"/>
        <v>11623.5293</v>
      </c>
      <c r="I4565" s="78">
        <f t="shared" si="1171"/>
        <v>72799.999299999996</v>
      </c>
      <c r="J4565" s="95">
        <f t="shared" si="1169"/>
        <v>72799.999299999996</v>
      </c>
      <c r="K4565" s="140">
        <v>63529.41</v>
      </c>
      <c r="L4565" s="78">
        <f t="shared" si="1172"/>
        <v>12070.5879</v>
      </c>
      <c r="M4565" s="78">
        <f t="shared" si="1173"/>
        <v>75599.997900000002</v>
      </c>
      <c r="N4565" s="78">
        <f t="shared" si="1174"/>
        <v>75599.997900000002</v>
      </c>
      <c r="O4565" s="78">
        <f t="shared" si="1175"/>
        <v>72799.999299999996</v>
      </c>
      <c r="P4565" s="138"/>
      <c r="Q4565" s="139"/>
      <c r="R4565" s="78">
        <f t="shared" si="1176"/>
        <v>72799.999299999996</v>
      </c>
    </row>
    <row r="4566" spans="1:18" s="82" customFormat="1" ht="12.75" customHeight="1" x14ac:dyDescent="0.2">
      <c r="A4566" s="75">
        <v>0</v>
      </c>
      <c r="B4566" s="34">
        <v>128</v>
      </c>
      <c r="C4566" s="77">
        <v>25172000</v>
      </c>
      <c r="D4566" s="41" t="s">
        <v>782</v>
      </c>
      <c r="E4566" s="29">
        <v>1</v>
      </c>
      <c r="F4566" s="30" t="s">
        <v>11</v>
      </c>
      <c r="G4566" s="140">
        <v>78655.460000000006</v>
      </c>
      <c r="H4566" s="78">
        <f t="shared" si="1170"/>
        <v>14944.537400000001</v>
      </c>
      <c r="I4566" s="78">
        <f t="shared" si="1171"/>
        <v>93599.997400000007</v>
      </c>
      <c r="J4566" s="95">
        <f t="shared" si="1169"/>
        <v>93599.997400000007</v>
      </c>
      <c r="K4566" s="140">
        <v>81680.67</v>
      </c>
      <c r="L4566" s="78">
        <f t="shared" si="1172"/>
        <v>15519.327299999999</v>
      </c>
      <c r="M4566" s="78">
        <f t="shared" si="1173"/>
        <v>97199.997300000003</v>
      </c>
      <c r="N4566" s="78">
        <f t="shared" si="1174"/>
        <v>97199.997300000003</v>
      </c>
      <c r="O4566" s="78">
        <f t="shared" si="1175"/>
        <v>93599.997400000007</v>
      </c>
      <c r="P4566" s="138"/>
      <c r="Q4566" s="139"/>
      <c r="R4566" s="78">
        <f t="shared" si="1176"/>
        <v>93599.997400000007</v>
      </c>
    </row>
    <row r="4567" spans="1:18" s="82" customFormat="1" ht="12.75" customHeight="1" x14ac:dyDescent="0.2">
      <c r="A4567" s="75">
        <v>0</v>
      </c>
      <c r="B4567" s="34">
        <v>129</v>
      </c>
      <c r="C4567" s="77">
        <v>25172000</v>
      </c>
      <c r="D4567" s="41" t="s">
        <v>405</v>
      </c>
      <c r="E4567" s="29">
        <v>1</v>
      </c>
      <c r="F4567" s="30" t="s">
        <v>11</v>
      </c>
      <c r="G4567" s="140">
        <v>1048739.5</v>
      </c>
      <c r="H4567" s="78">
        <f t="shared" si="1170"/>
        <v>199260.505</v>
      </c>
      <c r="I4567" s="78">
        <f t="shared" si="1171"/>
        <v>1248000.0049999999</v>
      </c>
      <c r="J4567" s="95">
        <f t="shared" si="1169"/>
        <v>1248000.0049999999</v>
      </c>
      <c r="K4567" s="140">
        <v>1089075.6299999999</v>
      </c>
      <c r="L4567" s="78">
        <f t="shared" si="1172"/>
        <v>206924.36969999998</v>
      </c>
      <c r="M4567" s="78">
        <f t="shared" si="1173"/>
        <v>1295999.9996999998</v>
      </c>
      <c r="N4567" s="78">
        <f t="shared" si="1174"/>
        <v>1295999.9996999998</v>
      </c>
      <c r="O4567" s="78">
        <f t="shared" si="1175"/>
        <v>1248000.0049999999</v>
      </c>
      <c r="P4567" s="138">
        <v>47325569</v>
      </c>
      <c r="Q4567" s="140">
        <f t="shared" ref="Q4567:Q4568" si="1178">AVERAGE(P4567,O4567)</f>
        <v>24286784.502500001</v>
      </c>
      <c r="R4567" s="78">
        <f t="shared" si="1176"/>
        <v>1248000.0049999999</v>
      </c>
    </row>
    <row r="4568" spans="1:18" s="82" customFormat="1" ht="12.75" customHeight="1" x14ac:dyDescent="0.2">
      <c r="A4568" s="75">
        <v>0</v>
      </c>
      <c r="B4568" s="34">
        <v>130</v>
      </c>
      <c r="C4568" s="77">
        <v>25172000</v>
      </c>
      <c r="D4568" s="41" t="s">
        <v>407</v>
      </c>
      <c r="E4568" s="29">
        <v>1</v>
      </c>
      <c r="F4568" s="30" t="s">
        <v>11</v>
      </c>
      <c r="G4568" s="140">
        <v>78655.460000000006</v>
      </c>
      <c r="H4568" s="78">
        <f t="shared" si="1170"/>
        <v>14944.537400000001</v>
      </c>
      <c r="I4568" s="78">
        <f t="shared" si="1171"/>
        <v>93599.997400000007</v>
      </c>
      <c r="J4568" s="95">
        <f t="shared" si="1169"/>
        <v>93599.997400000007</v>
      </c>
      <c r="K4568" s="140">
        <v>81680.67</v>
      </c>
      <c r="L4568" s="78">
        <f t="shared" si="1172"/>
        <v>15519.327299999999</v>
      </c>
      <c r="M4568" s="78">
        <f t="shared" si="1173"/>
        <v>97199.997300000003</v>
      </c>
      <c r="N4568" s="78">
        <f t="shared" si="1174"/>
        <v>97199.997300000003</v>
      </c>
      <c r="O4568" s="78">
        <f t="shared" si="1175"/>
        <v>93599.997400000007</v>
      </c>
      <c r="P4568" s="138">
        <v>269732</v>
      </c>
      <c r="Q4568" s="140">
        <f t="shared" si="1178"/>
        <v>181665.9987</v>
      </c>
      <c r="R4568" s="78">
        <f t="shared" si="1176"/>
        <v>93599.997400000007</v>
      </c>
    </row>
    <row r="4569" spans="1:18" s="82" customFormat="1" ht="12.75" customHeight="1" x14ac:dyDescent="0.2">
      <c r="A4569" s="75">
        <v>0</v>
      </c>
      <c r="B4569" s="34">
        <v>131</v>
      </c>
      <c r="C4569" s="77">
        <v>25172000</v>
      </c>
      <c r="D4569" s="41" t="s">
        <v>783</v>
      </c>
      <c r="E4569" s="29">
        <v>1</v>
      </c>
      <c r="F4569" s="30" t="s">
        <v>11</v>
      </c>
      <c r="G4569" s="140">
        <v>157310.92000000001</v>
      </c>
      <c r="H4569" s="78">
        <f t="shared" si="1170"/>
        <v>29889.074800000002</v>
      </c>
      <c r="I4569" s="78">
        <f t="shared" si="1171"/>
        <v>187199.99480000001</v>
      </c>
      <c r="J4569" s="95">
        <f t="shared" si="1169"/>
        <v>187199.99480000001</v>
      </c>
      <c r="K4569" s="140">
        <v>163361.34</v>
      </c>
      <c r="L4569" s="78">
        <f t="shared" si="1172"/>
        <v>31038.654599999998</v>
      </c>
      <c r="M4569" s="78">
        <f t="shared" si="1173"/>
        <v>194399.99460000001</v>
      </c>
      <c r="N4569" s="78">
        <f t="shared" si="1174"/>
        <v>194399.99460000001</v>
      </c>
      <c r="O4569" s="78">
        <f t="shared" si="1175"/>
        <v>187199.99480000001</v>
      </c>
      <c r="P4569" s="138"/>
      <c r="Q4569" s="139"/>
      <c r="R4569" s="78">
        <f t="shared" si="1176"/>
        <v>187199.99480000001</v>
      </c>
    </row>
    <row r="4570" spans="1:18" s="82" customFormat="1" ht="12.75" customHeight="1" x14ac:dyDescent="0.2">
      <c r="A4570" s="75">
        <v>0</v>
      </c>
      <c r="B4570" s="34">
        <v>132</v>
      </c>
      <c r="C4570" s="77">
        <v>25172000</v>
      </c>
      <c r="D4570" s="41" t="s">
        <v>840</v>
      </c>
      <c r="E4570" s="29">
        <v>1</v>
      </c>
      <c r="F4570" s="30" t="s">
        <v>11</v>
      </c>
      <c r="G4570" s="140">
        <v>244705.88</v>
      </c>
      <c r="H4570" s="78">
        <f t="shared" si="1170"/>
        <v>46494.117200000001</v>
      </c>
      <c r="I4570" s="78">
        <f t="shared" si="1171"/>
        <v>291199.99719999998</v>
      </c>
      <c r="J4570" s="95">
        <f t="shared" si="1169"/>
        <v>291199.99719999998</v>
      </c>
      <c r="K4570" s="140">
        <v>254117.65</v>
      </c>
      <c r="L4570" s="78">
        <f t="shared" si="1172"/>
        <v>48282.353499999997</v>
      </c>
      <c r="M4570" s="78">
        <f t="shared" si="1173"/>
        <v>302400.00349999999</v>
      </c>
      <c r="N4570" s="78">
        <f t="shared" si="1174"/>
        <v>302400.00349999999</v>
      </c>
      <c r="O4570" s="78">
        <f t="shared" si="1175"/>
        <v>291199.99719999998</v>
      </c>
      <c r="P4570" s="138"/>
      <c r="Q4570" s="139"/>
      <c r="R4570" s="78">
        <f t="shared" si="1176"/>
        <v>291199.99719999998</v>
      </c>
    </row>
    <row r="4571" spans="1:18" s="82" customFormat="1" ht="12.75" customHeight="1" x14ac:dyDescent="0.2">
      <c r="A4571" s="75">
        <v>0</v>
      </c>
      <c r="B4571" s="34">
        <v>133</v>
      </c>
      <c r="C4571" s="77">
        <v>25172000</v>
      </c>
      <c r="D4571" s="41" t="s">
        <v>409</v>
      </c>
      <c r="E4571" s="29">
        <v>1</v>
      </c>
      <c r="F4571" s="30" t="s">
        <v>11</v>
      </c>
      <c r="G4571" s="140">
        <v>43697.48</v>
      </c>
      <c r="H4571" s="78">
        <f t="shared" si="1170"/>
        <v>8302.521200000001</v>
      </c>
      <c r="I4571" s="78">
        <f t="shared" si="1171"/>
        <v>52000.001200000006</v>
      </c>
      <c r="J4571" s="95">
        <f t="shared" si="1169"/>
        <v>52000.001200000006</v>
      </c>
      <c r="K4571" s="140">
        <v>45378.15</v>
      </c>
      <c r="L4571" s="78">
        <f t="shared" si="1172"/>
        <v>8621.8485000000001</v>
      </c>
      <c r="M4571" s="78">
        <f t="shared" si="1173"/>
        <v>53999.998500000002</v>
      </c>
      <c r="N4571" s="78">
        <f t="shared" si="1174"/>
        <v>53999.998500000002</v>
      </c>
      <c r="O4571" s="78">
        <f t="shared" si="1175"/>
        <v>52000.001200000006</v>
      </c>
      <c r="P4571" s="138"/>
      <c r="Q4571" s="139"/>
      <c r="R4571" s="78">
        <f t="shared" si="1176"/>
        <v>52000.001200000006</v>
      </c>
    </row>
    <row r="4572" spans="1:18" s="82" customFormat="1" ht="12.75" customHeight="1" x14ac:dyDescent="0.2">
      <c r="A4572" s="75">
        <v>0</v>
      </c>
      <c r="B4572" s="34">
        <v>134</v>
      </c>
      <c r="C4572" s="77">
        <v>25172000</v>
      </c>
      <c r="D4572" s="41" t="s">
        <v>411</v>
      </c>
      <c r="E4572" s="29">
        <v>1</v>
      </c>
      <c r="F4572" s="30" t="s">
        <v>11</v>
      </c>
      <c r="G4572" s="140">
        <v>26218.49</v>
      </c>
      <c r="H4572" s="78">
        <f t="shared" si="1170"/>
        <v>4981.5131000000001</v>
      </c>
      <c r="I4572" s="78">
        <f t="shared" si="1171"/>
        <v>31200.003100000002</v>
      </c>
      <c r="J4572" s="95">
        <f t="shared" si="1169"/>
        <v>31200.003100000002</v>
      </c>
      <c r="K4572" s="140">
        <v>27226.89</v>
      </c>
      <c r="L4572" s="78">
        <f t="shared" si="1172"/>
        <v>5173.1090999999997</v>
      </c>
      <c r="M4572" s="78">
        <f t="shared" si="1173"/>
        <v>32399.999100000001</v>
      </c>
      <c r="N4572" s="78">
        <f t="shared" si="1174"/>
        <v>32399.999100000001</v>
      </c>
      <c r="O4572" s="78">
        <f t="shared" si="1175"/>
        <v>31200.003100000002</v>
      </c>
      <c r="P4572" s="138"/>
      <c r="Q4572" s="139"/>
      <c r="R4572" s="78">
        <f t="shared" si="1176"/>
        <v>31200.003100000002</v>
      </c>
    </row>
    <row r="4573" spans="1:18" s="82" customFormat="1" ht="12.75" customHeight="1" x14ac:dyDescent="0.2">
      <c r="A4573" s="75">
        <v>0</v>
      </c>
      <c r="B4573" s="34">
        <v>135</v>
      </c>
      <c r="C4573" s="77">
        <v>25172000</v>
      </c>
      <c r="D4573" s="41" t="s">
        <v>419</v>
      </c>
      <c r="E4573" s="29">
        <v>1</v>
      </c>
      <c r="F4573" s="30" t="s">
        <v>11</v>
      </c>
      <c r="G4573" s="140">
        <v>157310.92000000001</v>
      </c>
      <c r="H4573" s="78">
        <f t="shared" si="1170"/>
        <v>29889.074800000002</v>
      </c>
      <c r="I4573" s="78">
        <f t="shared" si="1171"/>
        <v>187199.99480000001</v>
      </c>
      <c r="J4573" s="95">
        <f t="shared" si="1169"/>
        <v>187199.99480000001</v>
      </c>
      <c r="K4573" s="140">
        <v>163361.34</v>
      </c>
      <c r="L4573" s="78">
        <f t="shared" si="1172"/>
        <v>31038.654599999998</v>
      </c>
      <c r="M4573" s="78">
        <f t="shared" si="1173"/>
        <v>194399.99460000001</v>
      </c>
      <c r="N4573" s="78">
        <f t="shared" si="1174"/>
        <v>194399.99460000001</v>
      </c>
      <c r="O4573" s="78">
        <f t="shared" si="1175"/>
        <v>187199.99480000001</v>
      </c>
      <c r="P4573" s="138"/>
      <c r="Q4573" s="139"/>
      <c r="R4573" s="78">
        <f t="shared" si="1176"/>
        <v>187199.99480000001</v>
      </c>
    </row>
    <row r="4574" spans="1:18" s="82" customFormat="1" ht="12.75" customHeight="1" x14ac:dyDescent="0.2">
      <c r="A4574" s="75">
        <v>0</v>
      </c>
      <c r="B4574" s="34">
        <v>136</v>
      </c>
      <c r="C4574" s="77">
        <v>25172000</v>
      </c>
      <c r="D4574" s="41" t="s">
        <v>784</v>
      </c>
      <c r="E4574" s="29">
        <v>1</v>
      </c>
      <c r="F4574" s="30" t="s">
        <v>11</v>
      </c>
      <c r="G4574" s="140">
        <v>87394.96</v>
      </c>
      <c r="H4574" s="78">
        <f t="shared" si="1170"/>
        <v>16605.042400000002</v>
      </c>
      <c r="I4574" s="78">
        <f t="shared" si="1171"/>
        <v>104000.00240000001</v>
      </c>
      <c r="J4574" s="95">
        <f t="shared" si="1169"/>
        <v>104000.00240000001</v>
      </c>
      <c r="K4574" s="140">
        <v>90756.3</v>
      </c>
      <c r="L4574" s="78">
        <f t="shared" si="1172"/>
        <v>17243.697</v>
      </c>
      <c r="M4574" s="78">
        <f t="shared" si="1173"/>
        <v>107999.997</v>
      </c>
      <c r="N4574" s="78">
        <f t="shared" si="1174"/>
        <v>107999.997</v>
      </c>
      <c r="O4574" s="78">
        <f t="shared" si="1175"/>
        <v>104000.00240000001</v>
      </c>
      <c r="P4574" s="138"/>
      <c r="Q4574" s="139"/>
      <c r="R4574" s="78">
        <f t="shared" si="1176"/>
        <v>104000.00240000001</v>
      </c>
    </row>
    <row r="4575" spans="1:18" s="82" customFormat="1" ht="12.75" customHeight="1" x14ac:dyDescent="0.2">
      <c r="A4575" s="75">
        <v>0</v>
      </c>
      <c r="B4575" s="34">
        <v>137</v>
      </c>
      <c r="C4575" s="77">
        <v>25172000</v>
      </c>
      <c r="D4575" s="41" t="s">
        <v>429</v>
      </c>
      <c r="E4575" s="29">
        <v>1</v>
      </c>
      <c r="F4575" s="30" t="s">
        <v>11</v>
      </c>
      <c r="G4575" s="140">
        <v>244705.88</v>
      </c>
      <c r="H4575" s="78">
        <f t="shared" si="1170"/>
        <v>46494.117200000001</v>
      </c>
      <c r="I4575" s="78">
        <f t="shared" si="1171"/>
        <v>291199.99719999998</v>
      </c>
      <c r="J4575" s="95">
        <f t="shared" si="1169"/>
        <v>291199.99719999998</v>
      </c>
      <c r="K4575" s="140">
        <v>254117.65</v>
      </c>
      <c r="L4575" s="78">
        <f t="shared" si="1172"/>
        <v>48282.353499999997</v>
      </c>
      <c r="M4575" s="78">
        <f t="shared" si="1173"/>
        <v>302400.00349999999</v>
      </c>
      <c r="N4575" s="78">
        <f t="shared" si="1174"/>
        <v>302400.00349999999</v>
      </c>
      <c r="O4575" s="78">
        <f t="shared" si="1175"/>
        <v>291199.99719999998</v>
      </c>
      <c r="P4575" s="138">
        <v>478161</v>
      </c>
      <c r="Q4575" s="140">
        <f t="shared" ref="Q4575:Q4576" si="1179">AVERAGE(P4575,O4575)</f>
        <v>384680.49859999999</v>
      </c>
      <c r="R4575" s="78">
        <f t="shared" si="1176"/>
        <v>291199.99719999998</v>
      </c>
    </row>
    <row r="4576" spans="1:18" s="82" customFormat="1" ht="12.75" customHeight="1" x14ac:dyDescent="0.2">
      <c r="A4576" s="75">
        <v>0</v>
      </c>
      <c r="B4576" s="34">
        <v>138</v>
      </c>
      <c r="C4576" s="77">
        <v>25172000</v>
      </c>
      <c r="D4576" s="41" t="s">
        <v>702</v>
      </c>
      <c r="E4576" s="29">
        <v>1</v>
      </c>
      <c r="F4576" s="30" t="s">
        <v>11</v>
      </c>
      <c r="G4576" s="140">
        <v>244705.88</v>
      </c>
      <c r="H4576" s="78">
        <f t="shared" si="1170"/>
        <v>46494.117200000001</v>
      </c>
      <c r="I4576" s="78">
        <f t="shared" si="1171"/>
        <v>291199.99719999998</v>
      </c>
      <c r="J4576" s="95">
        <f t="shared" si="1169"/>
        <v>291199.99719999998</v>
      </c>
      <c r="K4576" s="140">
        <v>254117.65</v>
      </c>
      <c r="L4576" s="78">
        <f t="shared" si="1172"/>
        <v>48282.353499999997</v>
      </c>
      <c r="M4576" s="78">
        <f t="shared" si="1173"/>
        <v>302400.00349999999</v>
      </c>
      <c r="N4576" s="78">
        <f t="shared" si="1174"/>
        <v>302400.00349999999</v>
      </c>
      <c r="O4576" s="78">
        <f t="shared" si="1175"/>
        <v>291199.99719999998</v>
      </c>
      <c r="P4576" s="138">
        <v>478161</v>
      </c>
      <c r="Q4576" s="140">
        <f t="shared" si="1179"/>
        <v>384680.49859999999</v>
      </c>
      <c r="R4576" s="78">
        <f t="shared" si="1176"/>
        <v>291199.99719999998</v>
      </c>
    </row>
    <row r="4577" spans="1:18" s="82" customFormat="1" ht="12.75" customHeight="1" x14ac:dyDescent="0.2">
      <c r="A4577" s="75">
        <v>0</v>
      </c>
      <c r="B4577" s="34">
        <v>139</v>
      </c>
      <c r="C4577" s="77">
        <v>25172000</v>
      </c>
      <c r="D4577" s="41" t="s">
        <v>785</v>
      </c>
      <c r="E4577" s="29">
        <v>1</v>
      </c>
      <c r="F4577" s="30" t="s">
        <v>11</v>
      </c>
      <c r="G4577" s="140">
        <v>157310.92000000001</v>
      </c>
      <c r="H4577" s="78">
        <f t="shared" si="1170"/>
        <v>29889.074800000002</v>
      </c>
      <c r="I4577" s="78">
        <f t="shared" si="1171"/>
        <v>187199.99480000001</v>
      </c>
      <c r="J4577" s="95">
        <f t="shared" si="1169"/>
        <v>187199.99480000001</v>
      </c>
      <c r="K4577" s="140">
        <v>163361.34</v>
      </c>
      <c r="L4577" s="78">
        <f t="shared" si="1172"/>
        <v>31038.654599999998</v>
      </c>
      <c r="M4577" s="78">
        <f t="shared" si="1173"/>
        <v>194399.99460000001</v>
      </c>
      <c r="N4577" s="78">
        <f t="shared" si="1174"/>
        <v>194399.99460000001</v>
      </c>
      <c r="O4577" s="78">
        <f t="shared" si="1175"/>
        <v>187199.99480000001</v>
      </c>
      <c r="P4577" s="138"/>
      <c r="Q4577" s="139"/>
      <c r="R4577" s="78">
        <f t="shared" si="1176"/>
        <v>187199.99480000001</v>
      </c>
    </row>
    <row r="4578" spans="1:18" s="82" customFormat="1" ht="12.75" customHeight="1" x14ac:dyDescent="0.2">
      <c r="A4578" s="75">
        <v>0</v>
      </c>
      <c r="B4578" s="34">
        <v>140</v>
      </c>
      <c r="C4578" s="77">
        <v>25172000</v>
      </c>
      <c r="D4578" s="41" t="s">
        <v>786</v>
      </c>
      <c r="E4578" s="29">
        <v>1</v>
      </c>
      <c r="F4578" s="30" t="s">
        <v>11</v>
      </c>
      <c r="G4578" s="140">
        <v>157310.92000000001</v>
      </c>
      <c r="H4578" s="78">
        <f t="shared" si="1170"/>
        <v>29889.074800000002</v>
      </c>
      <c r="I4578" s="78">
        <f t="shared" si="1171"/>
        <v>187199.99480000001</v>
      </c>
      <c r="J4578" s="95">
        <f t="shared" si="1169"/>
        <v>187199.99480000001</v>
      </c>
      <c r="K4578" s="140">
        <v>163361.34</v>
      </c>
      <c r="L4578" s="78">
        <f t="shared" si="1172"/>
        <v>31038.654599999998</v>
      </c>
      <c r="M4578" s="78">
        <f t="shared" si="1173"/>
        <v>194399.99460000001</v>
      </c>
      <c r="N4578" s="78">
        <f t="shared" si="1174"/>
        <v>194399.99460000001</v>
      </c>
      <c r="O4578" s="78">
        <f t="shared" si="1175"/>
        <v>187199.99480000001</v>
      </c>
      <c r="P4578" s="138"/>
      <c r="Q4578" s="139"/>
      <c r="R4578" s="78">
        <f t="shared" si="1176"/>
        <v>187199.99480000001</v>
      </c>
    </row>
    <row r="4579" spans="1:18" s="82" customFormat="1" ht="12.75" customHeight="1" x14ac:dyDescent="0.2">
      <c r="A4579" s="75">
        <v>0</v>
      </c>
      <c r="B4579" s="34">
        <v>141</v>
      </c>
      <c r="C4579" s="77">
        <v>25172000</v>
      </c>
      <c r="D4579" s="41" t="s">
        <v>787</v>
      </c>
      <c r="E4579" s="29">
        <v>1</v>
      </c>
      <c r="F4579" s="30" t="s">
        <v>11</v>
      </c>
      <c r="G4579" s="140">
        <v>166050.42000000001</v>
      </c>
      <c r="H4579" s="78">
        <f t="shared" si="1170"/>
        <v>31549.579800000003</v>
      </c>
      <c r="I4579" s="78">
        <f t="shared" si="1171"/>
        <v>197599.99980000002</v>
      </c>
      <c r="J4579" s="95">
        <f t="shared" si="1169"/>
        <v>197599.99980000002</v>
      </c>
      <c r="K4579" s="140">
        <v>172436.97</v>
      </c>
      <c r="L4579" s="78">
        <f t="shared" si="1172"/>
        <v>32763.024300000001</v>
      </c>
      <c r="M4579" s="78">
        <f t="shared" si="1173"/>
        <v>205199.99429999999</v>
      </c>
      <c r="N4579" s="78">
        <f t="shared" si="1174"/>
        <v>205199.99429999999</v>
      </c>
      <c r="O4579" s="78">
        <f t="shared" si="1175"/>
        <v>197599.99980000002</v>
      </c>
      <c r="P4579" s="138"/>
      <c r="Q4579" s="139"/>
      <c r="R4579" s="78">
        <f t="shared" si="1176"/>
        <v>197599.99980000002</v>
      </c>
    </row>
    <row r="4580" spans="1:18" s="82" customFormat="1" ht="12.75" customHeight="1" x14ac:dyDescent="0.2">
      <c r="A4580" s="75">
        <v>0</v>
      </c>
      <c r="B4580" s="34">
        <v>142</v>
      </c>
      <c r="C4580" s="77">
        <v>25172000</v>
      </c>
      <c r="D4580" s="41" t="s">
        <v>788</v>
      </c>
      <c r="E4580" s="29">
        <v>1</v>
      </c>
      <c r="F4580" s="30" t="s">
        <v>11</v>
      </c>
      <c r="G4580" s="140">
        <v>157310.92000000001</v>
      </c>
      <c r="H4580" s="78">
        <f t="shared" si="1170"/>
        <v>29889.074800000002</v>
      </c>
      <c r="I4580" s="78">
        <f t="shared" si="1171"/>
        <v>187199.99480000001</v>
      </c>
      <c r="J4580" s="95">
        <f t="shared" si="1169"/>
        <v>187199.99480000001</v>
      </c>
      <c r="K4580" s="140">
        <v>163361.34</v>
      </c>
      <c r="L4580" s="78">
        <f t="shared" si="1172"/>
        <v>31038.654599999998</v>
      </c>
      <c r="M4580" s="78">
        <f t="shared" si="1173"/>
        <v>194399.99460000001</v>
      </c>
      <c r="N4580" s="78">
        <f t="shared" si="1174"/>
        <v>194399.99460000001</v>
      </c>
      <c r="O4580" s="78">
        <f t="shared" si="1175"/>
        <v>187199.99480000001</v>
      </c>
      <c r="P4580" s="138"/>
      <c r="Q4580" s="139"/>
      <c r="R4580" s="78">
        <f t="shared" si="1176"/>
        <v>187199.99480000001</v>
      </c>
    </row>
    <row r="4581" spans="1:18" s="82" customFormat="1" ht="12.75" customHeight="1" x14ac:dyDescent="0.2">
      <c r="A4581" s="75">
        <v>0</v>
      </c>
      <c r="B4581" s="34">
        <v>143</v>
      </c>
      <c r="C4581" s="77">
        <v>25172000</v>
      </c>
      <c r="D4581" s="41" t="s">
        <v>789</v>
      </c>
      <c r="E4581" s="29">
        <v>1</v>
      </c>
      <c r="F4581" s="30" t="s">
        <v>11</v>
      </c>
      <c r="G4581" s="140">
        <v>69915.97</v>
      </c>
      <c r="H4581" s="78">
        <f t="shared" si="1170"/>
        <v>13284.034300000001</v>
      </c>
      <c r="I4581" s="78">
        <f t="shared" si="1171"/>
        <v>83200.004300000001</v>
      </c>
      <c r="J4581" s="95">
        <f t="shared" si="1169"/>
        <v>83200.004300000001</v>
      </c>
      <c r="K4581" s="140">
        <v>72605.039999999994</v>
      </c>
      <c r="L4581" s="78">
        <f t="shared" si="1172"/>
        <v>13794.9576</v>
      </c>
      <c r="M4581" s="78">
        <f t="shared" si="1173"/>
        <v>86399.997599999988</v>
      </c>
      <c r="N4581" s="78">
        <f t="shared" si="1174"/>
        <v>86399.997599999988</v>
      </c>
      <c r="O4581" s="78">
        <f t="shared" si="1175"/>
        <v>83200.004300000001</v>
      </c>
      <c r="P4581" s="138">
        <v>121134</v>
      </c>
      <c r="Q4581" s="140">
        <f t="shared" ref="Q4581:Q4585" si="1180">AVERAGE(P4581,O4581)</f>
        <v>102167.00215</v>
      </c>
      <c r="R4581" s="78">
        <f t="shared" si="1176"/>
        <v>83200.004300000001</v>
      </c>
    </row>
    <row r="4582" spans="1:18" s="82" customFormat="1" ht="12.75" customHeight="1" x14ac:dyDescent="0.2">
      <c r="A4582" s="75">
        <v>0</v>
      </c>
      <c r="B4582" s="34">
        <v>144</v>
      </c>
      <c r="C4582" s="77">
        <v>25172000</v>
      </c>
      <c r="D4582" s="41" t="s">
        <v>810</v>
      </c>
      <c r="E4582" s="29">
        <v>1</v>
      </c>
      <c r="F4582" s="30" t="s">
        <v>11</v>
      </c>
      <c r="G4582" s="140">
        <v>393277.31</v>
      </c>
      <c r="H4582" s="78">
        <f t="shared" si="1170"/>
        <v>74722.688899999994</v>
      </c>
      <c r="I4582" s="78">
        <f t="shared" si="1171"/>
        <v>467999.99890000001</v>
      </c>
      <c r="J4582" s="95">
        <f t="shared" si="1169"/>
        <v>467999.99890000001</v>
      </c>
      <c r="K4582" s="140">
        <v>408403.36</v>
      </c>
      <c r="L4582" s="78">
        <f t="shared" si="1172"/>
        <v>77596.638399999996</v>
      </c>
      <c r="M4582" s="78">
        <f t="shared" si="1173"/>
        <v>485999.99839999998</v>
      </c>
      <c r="N4582" s="78">
        <f t="shared" si="1174"/>
        <v>485999.99839999998</v>
      </c>
      <c r="O4582" s="78">
        <f t="shared" si="1175"/>
        <v>467999.99890000001</v>
      </c>
      <c r="P4582" s="138">
        <v>854560</v>
      </c>
      <c r="Q4582" s="140">
        <f t="shared" si="1180"/>
        <v>661279.99945</v>
      </c>
      <c r="R4582" s="78">
        <f t="shared" si="1176"/>
        <v>467999.99890000001</v>
      </c>
    </row>
    <row r="4583" spans="1:18" s="82" customFormat="1" ht="12.75" customHeight="1" x14ac:dyDescent="0.2">
      <c r="A4583" s="75">
        <v>0</v>
      </c>
      <c r="B4583" s="34">
        <v>145</v>
      </c>
      <c r="C4583" s="77">
        <v>25172000</v>
      </c>
      <c r="D4583" s="41" t="s">
        <v>790</v>
      </c>
      <c r="E4583" s="29">
        <v>1</v>
      </c>
      <c r="F4583" s="30" t="s">
        <v>11</v>
      </c>
      <c r="G4583" s="140">
        <v>393277.31</v>
      </c>
      <c r="H4583" s="78">
        <f t="shared" si="1170"/>
        <v>74722.688899999994</v>
      </c>
      <c r="I4583" s="78">
        <f t="shared" si="1171"/>
        <v>467999.99890000001</v>
      </c>
      <c r="J4583" s="95">
        <f t="shared" si="1169"/>
        <v>467999.99890000001</v>
      </c>
      <c r="K4583" s="140">
        <v>408403.36</v>
      </c>
      <c r="L4583" s="78">
        <f t="shared" si="1172"/>
        <v>77596.638399999996</v>
      </c>
      <c r="M4583" s="78">
        <f t="shared" si="1173"/>
        <v>485999.99839999998</v>
      </c>
      <c r="N4583" s="78">
        <f t="shared" si="1174"/>
        <v>485999.99839999998</v>
      </c>
      <c r="O4583" s="78">
        <f t="shared" si="1175"/>
        <v>467999.99890000001</v>
      </c>
      <c r="P4583" s="138">
        <v>815326</v>
      </c>
      <c r="Q4583" s="140">
        <f t="shared" si="1180"/>
        <v>641662.99945</v>
      </c>
      <c r="R4583" s="78">
        <f t="shared" si="1176"/>
        <v>467999.99890000001</v>
      </c>
    </row>
    <row r="4584" spans="1:18" s="82" customFormat="1" ht="12.75" customHeight="1" x14ac:dyDescent="0.2">
      <c r="A4584" s="75">
        <v>0</v>
      </c>
      <c r="B4584" s="34">
        <v>146</v>
      </c>
      <c r="C4584" s="77">
        <v>25172000</v>
      </c>
      <c r="D4584" s="41" t="s">
        <v>811</v>
      </c>
      <c r="E4584" s="29">
        <v>1</v>
      </c>
      <c r="F4584" s="30" t="s">
        <v>11</v>
      </c>
      <c r="G4584" s="140">
        <v>122352.94</v>
      </c>
      <c r="H4584" s="78">
        <f t="shared" si="1170"/>
        <v>23247.0586</v>
      </c>
      <c r="I4584" s="78">
        <f t="shared" si="1171"/>
        <v>145599.99859999999</v>
      </c>
      <c r="J4584" s="95">
        <f t="shared" si="1169"/>
        <v>145599.99859999999</v>
      </c>
      <c r="K4584" s="140">
        <v>127058.82</v>
      </c>
      <c r="L4584" s="78">
        <f t="shared" si="1172"/>
        <v>24141.175800000001</v>
      </c>
      <c r="M4584" s="78">
        <f t="shared" si="1173"/>
        <v>151199.9958</v>
      </c>
      <c r="N4584" s="78">
        <f t="shared" si="1174"/>
        <v>151199.9958</v>
      </c>
      <c r="O4584" s="78">
        <f t="shared" si="1175"/>
        <v>145599.99859999999</v>
      </c>
      <c r="P4584" s="138">
        <v>159387</v>
      </c>
      <c r="Q4584" s="140">
        <f t="shared" si="1180"/>
        <v>152493.4993</v>
      </c>
      <c r="R4584" s="78">
        <f t="shared" si="1176"/>
        <v>145599.99859999999</v>
      </c>
    </row>
    <row r="4585" spans="1:18" s="82" customFormat="1" ht="12.75" customHeight="1" x14ac:dyDescent="0.2">
      <c r="A4585" s="75">
        <v>0</v>
      </c>
      <c r="B4585" s="34">
        <v>147</v>
      </c>
      <c r="C4585" s="77">
        <v>25172000</v>
      </c>
      <c r="D4585" s="41" t="s">
        <v>791</v>
      </c>
      <c r="E4585" s="29">
        <v>1</v>
      </c>
      <c r="F4585" s="30" t="s">
        <v>11</v>
      </c>
      <c r="G4585" s="140">
        <v>122352.94</v>
      </c>
      <c r="H4585" s="78">
        <f t="shared" si="1170"/>
        <v>23247.0586</v>
      </c>
      <c r="I4585" s="78">
        <f t="shared" si="1171"/>
        <v>145599.99859999999</v>
      </c>
      <c r="J4585" s="95">
        <f t="shared" si="1169"/>
        <v>145599.99859999999</v>
      </c>
      <c r="K4585" s="140">
        <v>127058.82</v>
      </c>
      <c r="L4585" s="78">
        <f t="shared" si="1172"/>
        <v>24141.175800000001</v>
      </c>
      <c r="M4585" s="78">
        <f t="shared" si="1173"/>
        <v>151199.9958</v>
      </c>
      <c r="N4585" s="78">
        <f t="shared" si="1174"/>
        <v>151199.9958</v>
      </c>
      <c r="O4585" s="78">
        <f t="shared" si="1175"/>
        <v>145599.99859999999</v>
      </c>
      <c r="P4585" s="138">
        <v>159387</v>
      </c>
      <c r="Q4585" s="140">
        <f t="shared" si="1180"/>
        <v>152493.4993</v>
      </c>
      <c r="R4585" s="78">
        <f t="shared" si="1176"/>
        <v>145599.99859999999</v>
      </c>
    </row>
    <row r="4586" spans="1:18" s="82" customFormat="1" ht="12.75" customHeight="1" x14ac:dyDescent="0.2">
      <c r="A4586" s="75">
        <v>0</v>
      </c>
      <c r="B4586" s="34">
        <v>148</v>
      </c>
      <c r="C4586" s="77">
        <v>25181600</v>
      </c>
      <c r="D4586" s="41" t="s">
        <v>792</v>
      </c>
      <c r="E4586" s="29">
        <v>1</v>
      </c>
      <c r="F4586" s="30" t="s">
        <v>11</v>
      </c>
      <c r="G4586" s="140">
        <v>52436.97</v>
      </c>
      <c r="H4586" s="78">
        <f t="shared" si="1170"/>
        <v>9963.0243000000009</v>
      </c>
      <c r="I4586" s="78">
        <f t="shared" si="1171"/>
        <v>62399.994300000006</v>
      </c>
      <c r="J4586" s="95">
        <f t="shared" si="1169"/>
        <v>62399.994300000006</v>
      </c>
      <c r="K4586" s="140">
        <v>54453.78</v>
      </c>
      <c r="L4586" s="78">
        <f t="shared" si="1172"/>
        <v>10346.218199999999</v>
      </c>
      <c r="M4586" s="78">
        <f t="shared" si="1173"/>
        <v>64799.998200000002</v>
      </c>
      <c r="N4586" s="78">
        <f t="shared" si="1174"/>
        <v>64799.998200000002</v>
      </c>
      <c r="O4586" s="78">
        <f t="shared" si="1175"/>
        <v>62399.994300000006</v>
      </c>
      <c r="P4586" s="138"/>
      <c r="Q4586" s="139"/>
      <c r="R4586" s="78">
        <f t="shared" si="1176"/>
        <v>62399.994300000006</v>
      </c>
    </row>
    <row r="4587" spans="1:18" s="82" customFormat="1" ht="12.75" customHeight="1" x14ac:dyDescent="0.2">
      <c r="A4587" s="75">
        <v>0</v>
      </c>
      <c r="B4587" s="34">
        <v>149</v>
      </c>
      <c r="C4587" s="77">
        <v>25181600</v>
      </c>
      <c r="D4587" s="41" t="s">
        <v>469</v>
      </c>
      <c r="E4587" s="29">
        <v>1</v>
      </c>
      <c r="F4587" s="30" t="s">
        <v>11</v>
      </c>
      <c r="G4587" s="140">
        <v>524369.75</v>
      </c>
      <c r="H4587" s="78">
        <f t="shared" si="1170"/>
        <v>99630.252500000002</v>
      </c>
      <c r="I4587" s="78">
        <f t="shared" si="1171"/>
        <v>624000.00249999994</v>
      </c>
      <c r="J4587" s="95">
        <f t="shared" si="1169"/>
        <v>624000.00249999994</v>
      </c>
      <c r="K4587" s="140">
        <v>544537.81999999995</v>
      </c>
      <c r="L4587" s="78">
        <f t="shared" si="1172"/>
        <v>103462.18579999999</v>
      </c>
      <c r="M4587" s="78">
        <f t="shared" si="1173"/>
        <v>648000.00579999993</v>
      </c>
      <c r="N4587" s="78">
        <f t="shared" si="1174"/>
        <v>648000.00579999993</v>
      </c>
      <c r="O4587" s="78">
        <f t="shared" si="1175"/>
        <v>624000.00249999994</v>
      </c>
      <c r="P4587" s="138"/>
      <c r="Q4587" s="139"/>
      <c r="R4587" s="78">
        <f t="shared" si="1176"/>
        <v>624000.00249999994</v>
      </c>
    </row>
    <row r="4588" spans="1:18" s="82" customFormat="1" ht="12.75" customHeight="1" x14ac:dyDescent="0.2">
      <c r="A4588" s="75">
        <v>0</v>
      </c>
      <c r="B4588" s="34">
        <v>150</v>
      </c>
      <c r="C4588" s="77">
        <v>25181600</v>
      </c>
      <c r="D4588" s="41" t="s">
        <v>704</v>
      </c>
      <c r="E4588" s="29">
        <v>1</v>
      </c>
      <c r="F4588" s="30" t="s">
        <v>11</v>
      </c>
      <c r="G4588" s="140">
        <v>201008.4</v>
      </c>
      <c r="H4588" s="78">
        <f t="shared" si="1170"/>
        <v>38191.595999999998</v>
      </c>
      <c r="I4588" s="78">
        <f t="shared" si="1171"/>
        <v>239199.99599999998</v>
      </c>
      <c r="J4588" s="95">
        <f t="shared" si="1169"/>
        <v>239199.99599999998</v>
      </c>
      <c r="K4588" s="140">
        <v>208739.5</v>
      </c>
      <c r="L4588" s="78">
        <f t="shared" si="1172"/>
        <v>39660.504999999997</v>
      </c>
      <c r="M4588" s="78">
        <f t="shared" si="1173"/>
        <v>248400.005</v>
      </c>
      <c r="N4588" s="78">
        <f t="shared" si="1174"/>
        <v>248400.005</v>
      </c>
      <c r="O4588" s="78">
        <f t="shared" si="1175"/>
        <v>239199.99599999998</v>
      </c>
      <c r="P4588" s="138"/>
      <c r="Q4588" s="139"/>
      <c r="R4588" s="78">
        <f t="shared" si="1176"/>
        <v>239199.99599999998</v>
      </c>
    </row>
    <row r="4589" spans="1:18" s="82" customFormat="1" ht="12.75" customHeight="1" x14ac:dyDescent="0.2">
      <c r="A4589" s="75">
        <v>0</v>
      </c>
      <c r="B4589" s="34">
        <v>151</v>
      </c>
      <c r="C4589" s="77">
        <v>25181600</v>
      </c>
      <c r="D4589" s="41" t="s">
        <v>471</v>
      </c>
      <c r="E4589" s="29">
        <v>1</v>
      </c>
      <c r="F4589" s="30" t="s">
        <v>11</v>
      </c>
      <c r="G4589" s="140">
        <v>174789.92</v>
      </c>
      <c r="H4589" s="78">
        <f t="shared" si="1170"/>
        <v>33210.084800000004</v>
      </c>
      <c r="I4589" s="78">
        <f t="shared" si="1171"/>
        <v>208000.00480000002</v>
      </c>
      <c r="J4589" s="95">
        <f t="shared" si="1169"/>
        <v>208000.00480000002</v>
      </c>
      <c r="K4589" s="140">
        <v>181512.61</v>
      </c>
      <c r="L4589" s="78">
        <f t="shared" si="1172"/>
        <v>34487.395899999996</v>
      </c>
      <c r="M4589" s="78">
        <f t="shared" si="1173"/>
        <v>216000.00589999999</v>
      </c>
      <c r="N4589" s="78">
        <f t="shared" si="1174"/>
        <v>216000.00589999999</v>
      </c>
      <c r="O4589" s="78">
        <f t="shared" si="1175"/>
        <v>208000.00480000002</v>
      </c>
      <c r="P4589" s="138"/>
      <c r="Q4589" s="139"/>
      <c r="R4589" s="78">
        <f t="shared" si="1176"/>
        <v>208000.00480000002</v>
      </c>
    </row>
    <row r="4590" spans="1:18" s="82" customFormat="1" ht="12.75" customHeight="1" x14ac:dyDescent="0.2">
      <c r="A4590" s="75">
        <v>0</v>
      </c>
      <c r="B4590" s="34">
        <v>152</v>
      </c>
      <c r="C4590" s="77">
        <v>25181600</v>
      </c>
      <c r="D4590" s="41" t="s">
        <v>473</v>
      </c>
      <c r="E4590" s="29">
        <v>1</v>
      </c>
      <c r="F4590" s="30" t="s">
        <v>11</v>
      </c>
      <c r="G4590" s="140">
        <v>174789.92</v>
      </c>
      <c r="H4590" s="78">
        <f t="shared" si="1170"/>
        <v>33210.084800000004</v>
      </c>
      <c r="I4590" s="78">
        <f t="shared" si="1171"/>
        <v>208000.00480000002</v>
      </c>
      <c r="J4590" s="95">
        <f t="shared" si="1169"/>
        <v>208000.00480000002</v>
      </c>
      <c r="K4590" s="140">
        <v>181512.61</v>
      </c>
      <c r="L4590" s="78">
        <f t="shared" si="1172"/>
        <v>34487.395899999996</v>
      </c>
      <c r="M4590" s="78">
        <f t="shared" si="1173"/>
        <v>216000.00589999999</v>
      </c>
      <c r="N4590" s="78">
        <f t="shared" si="1174"/>
        <v>216000.00589999999</v>
      </c>
      <c r="O4590" s="78">
        <f t="shared" si="1175"/>
        <v>208000.00480000002</v>
      </c>
      <c r="P4590" s="138"/>
      <c r="Q4590" s="139"/>
      <c r="R4590" s="78">
        <f t="shared" si="1176"/>
        <v>208000.00480000002</v>
      </c>
    </row>
    <row r="4591" spans="1:18" s="82" customFormat="1" ht="12.75" customHeight="1" x14ac:dyDescent="0.2">
      <c r="A4591" s="75">
        <v>0</v>
      </c>
      <c r="B4591" s="34">
        <v>153</v>
      </c>
      <c r="C4591" s="77">
        <v>25181600</v>
      </c>
      <c r="D4591" s="41" t="s">
        <v>475</v>
      </c>
      <c r="E4591" s="29">
        <v>1</v>
      </c>
      <c r="F4591" s="30" t="s">
        <v>11</v>
      </c>
      <c r="G4591" s="140">
        <v>192268.91</v>
      </c>
      <c r="H4591" s="78">
        <f t="shared" si="1170"/>
        <v>36531.092900000003</v>
      </c>
      <c r="I4591" s="78">
        <f t="shared" si="1171"/>
        <v>228800.00290000002</v>
      </c>
      <c r="J4591" s="95">
        <f t="shared" si="1169"/>
        <v>228800.00290000002</v>
      </c>
      <c r="K4591" s="140">
        <v>199663.87</v>
      </c>
      <c r="L4591" s="78">
        <f t="shared" si="1172"/>
        <v>37936.135300000002</v>
      </c>
      <c r="M4591" s="78">
        <f t="shared" si="1173"/>
        <v>237600.00529999999</v>
      </c>
      <c r="N4591" s="78">
        <f t="shared" si="1174"/>
        <v>237600.00529999999</v>
      </c>
      <c r="O4591" s="78">
        <f t="shared" si="1175"/>
        <v>228800.00290000002</v>
      </c>
      <c r="P4591" s="138"/>
      <c r="Q4591" s="139"/>
      <c r="R4591" s="78">
        <f t="shared" si="1176"/>
        <v>228800.00290000002</v>
      </c>
    </row>
    <row r="4592" spans="1:18" s="82" customFormat="1" ht="12.75" customHeight="1" x14ac:dyDescent="0.2">
      <c r="A4592" s="75">
        <v>0</v>
      </c>
      <c r="B4592" s="34">
        <v>154</v>
      </c>
      <c r="C4592" s="77">
        <v>25181600</v>
      </c>
      <c r="D4592" s="41" t="s">
        <v>477</v>
      </c>
      <c r="E4592" s="29">
        <v>1</v>
      </c>
      <c r="F4592" s="30" t="s">
        <v>11</v>
      </c>
      <c r="G4592" s="140">
        <v>611764.71</v>
      </c>
      <c r="H4592" s="78">
        <f t="shared" si="1170"/>
        <v>116235.29489999999</v>
      </c>
      <c r="I4592" s="78">
        <f t="shared" si="1171"/>
        <v>728000.00489999994</v>
      </c>
      <c r="J4592" s="95">
        <f t="shared" si="1169"/>
        <v>728000.00489999994</v>
      </c>
      <c r="K4592" s="140">
        <v>635294.12</v>
      </c>
      <c r="L4592" s="78">
        <f t="shared" si="1172"/>
        <v>120705.88280000001</v>
      </c>
      <c r="M4592" s="78">
        <f t="shared" si="1173"/>
        <v>756000.00280000002</v>
      </c>
      <c r="N4592" s="78">
        <f t="shared" si="1174"/>
        <v>756000.00280000002</v>
      </c>
      <c r="O4592" s="78">
        <f t="shared" si="1175"/>
        <v>728000.00489999994</v>
      </c>
      <c r="P4592" s="138">
        <v>845977</v>
      </c>
      <c r="Q4592" s="140">
        <f t="shared" ref="Q4592" si="1181">AVERAGE(P4592,O4592)</f>
        <v>786988.50245000003</v>
      </c>
      <c r="R4592" s="78">
        <f>O4592</f>
        <v>728000.00489999994</v>
      </c>
    </row>
    <row r="4593" spans="1:18" s="82" customFormat="1" ht="12.75" customHeight="1" x14ac:dyDescent="0.2">
      <c r="A4593" s="75">
        <v>0</v>
      </c>
      <c r="B4593" s="34">
        <v>155</v>
      </c>
      <c r="C4593" s="77">
        <v>25181600</v>
      </c>
      <c r="D4593" s="41" t="s">
        <v>479</v>
      </c>
      <c r="E4593" s="29">
        <v>1</v>
      </c>
      <c r="F4593" s="30" t="s">
        <v>11</v>
      </c>
      <c r="G4593" s="140">
        <v>218487.39</v>
      </c>
      <c r="H4593" s="78">
        <f t="shared" si="1170"/>
        <v>41512.604100000004</v>
      </c>
      <c r="I4593" s="78">
        <f t="shared" si="1171"/>
        <v>259999.99410000001</v>
      </c>
      <c r="J4593" s="95">
        <f t="shared" si="1169"/>
        <v>259999.99410000001</v>
      </c>
      <c r="K4593" s="140">
        <v>226890.76</v>
      </c>
      <c r="L4593" s="78">
        <f t="shared" si="1172"/>
        <v>43109.244400000003</v>
      </c>
      <c r="M4593" s="78">
        <f t="shared" si="1173"/>
        <v>270000.00440000003</v>
      </c>
      <c r="N4593" s="78">
        <f t="shared" si="1174"/>
        <v>270000.00440000003</v>
      </c>
      <c r="O4593" s="78">
        <f t="shared" si="1175"/>
        <v>259999.99410000001</v>
      </c>
      <c r="P4593" s="138"/>
      <c r="Q4593" s="139"/>
      <c r="R4593" s="78">
        <f t="shared" si="1176"/>
        <v>259999.99410000001</v>
      </c>
    </row>
    <row r="4594" spans="1:18" s="82" customFormat="1" ht="12.75" customHeight="1" x14ac:dyDescent="0.2">
      <c r="A4594" s="75">
        <v>0</v>
      </c>
      <c r="B4594" s="34">
        <v>156</v>
      </c>
      <c r="C4594" s="77">
        <v>25181600</v>
      </c>
      <c r="D4594" s="41" t="s">
        <v>793</v>
      </c>
      <c r="E4594" s="29">
        <v>1</v>
      </c>
      <c r="F4594" s="30" t="s">
        <v>11</v>
      </c>
      <c r="G4594" s="140">
        <v>61176.47</v>
      </c>
      <c r="H4594" s="78">
        <f t="shared" si="1170"/>
        <v>11623.5293</v>
      </c>
      <c r="I4594" s="78">
        <f t="shared" si="1171"/>
        <v>72799.999299999996</v>
      </c>
      <c r="J4594" s="95">
        <f t="shared" si="1169"/>
        <v>72799.999299999996</v>
      </c>
      <c r="K4594" s="140">
        <v>63529.41</v>
      </c>
      <c r="L4594" s="78">
        <f t="shared" si="1172"/>
        <v>12070.5879</v>
      </c>
      <c r="M4594" s="78">
        <f t="shared" si="1173"/>
        <v>75599.997900000002</v>
      </c>
      <c r="N4594" s="78">
        <f t="shared" si="1174"/>
        <v>75599.997900000002</v>
      </c>
      <c r="O4594" s="78">
        <f t="shared" si="1175"/>
        <v>72799.999299999996</v>
      </c>
      <c r="P4594" s="138"/>
      <c r="Q4594" s="139"/>
      <c r="R4594" s="78">
        <f t="shared" si="1176"/>
        <v>72799.999299999996</v>
      </c>
    </row>
    <row r="4595" spans="1:18" s="82" customFormat="1" ht="12.75" customHeight="1" x14ac:dyDescent="0.2">
      <c r="A4595" s="75">
        <v>0</v>
      </c>
      <c r="B4595" s="34">
        <v>157</v>
      </c>
      <c r="C4595" s="77">
        <v>25181600</v>
      </c>
      <c r="D4595" s="41" t="s">
        <v>483</v>
      </c>
      <c r="E4595" s="29">
        <v>1</v>
      </c>
      <c r="F4595" s="30" t="s">
        <v>11</v>
      </c>
      <c r="G4595" s="140">
        <v>192268.91</v>
      </c>
      <c r="H4595" s="78">
        <f t="shared" si="1170"/>
        <v>36531.092900000003</v>
      </c>
      <c r="I4595" s="78">
        <f t="shared" si="1171"/>
        <v>228800.00290000002</v>
      </c>
      <c r="J4595" s="95">
        <f t="shared" si="1169"/>
        <v>228800.00290000002</v>
      </c>
      <c r="K4595" s="140">
        <v>199663.87</v>
      </c>
      <c r="L4595" s="78">
        <f t="shared" si="1172"/>
        <v>37936.135300000002</v>
      </c>
      <c r="M4595" s="78">
        <f t="shared" si="1173"/>
        <v>237600.00529999999</v>
      </c>
      <c r="N4595" s="78">
        <f t="shared" si="1174"/>
        <v>237600.00529999999</v>
      </c>
      <c r="O4595" s="78">
        <f t="shared" si="1175"/>
        <v>228800.00290000002</v>
      </c>
      <c r="P4595" s="138">
        <v>486130</v>
      </c>
      <c r="Q4595" s="140">
        <f t="shared" ref="Q4595" si="1182">AVERAGE(P4595,O4595)</f>
        <v>357465.00144999998</v>
      </c>
      <c r="R4595" s="78">
        <f>O4595</f>
        <v>228800.00290000002</v>
      </c>
    </row>
    <row r="4596" spans="1:18" s="82" customFormat="1" ht="12.75" customHeight="1" x14ac:dyDescent="0.2">
      <c r="A4596" s="75">
        <v>0</v>
      </c>
      <c r="B4596" s="34">
        <v>158</v>
      </c>
      <c r="C4596" s="77">
        <v>25181600</v>
      </c>
      <c r="D4596" s="41" t="s">
        <v>794</v>
      </c>
      <c r="E4596" s="29">
        <v>1</v>
      </c>
      <c r="F4596" s="30" t="s">
        <v>11</v>
      </c>
      <c r="G4596" s="140">
        <v>61176.47</v>
      </c>
      <c r="H4596" s="78">
        <f t="shared" si="1170"/>
        <v>11623.5293</v>
      </c>
      <c r="I4596" s="78">
        <f t="shared" si="1171"/>
        <v>72799.999299999996</v>
      </c>
      <c r="J4596" s="95">
        <f t="shared" si="1169"/>
        <v>72799.999299999996</v>
      </c>
      <c r="K4596" s="140">
        <v>63529.41</v>
      </c>
      <c r="L4596" s="78">
        <f t="shared" si="1172"/>
        <v>12070.5879</v>
      </c>
      <c r="M4596" s="78">
        <f t="shared" si="1173"/>
        <v>75599.997900000002</v>
      </c>
      <c r="N4596" s="78">
        <f t="shared" si="1174"/>
        <v>75599.997900000002</v>
      </c>
      <c r="O4596" s="78">
        <f t="shared" si="1175"/>
        <v>72799.999299999996</v>
      </c>
      <c r="P4596" s="138"/>
      <c r="Q4596" s="139"/>
      <c r="R4596" s="78">
        <f t="shared" si="1176"/>
        <v>72799.999299999996</v>
      </c>
    </row>
    <row r="4597" spans="1:18" s="82" customFormat="1" ht="12.75" customHeight="1" x14ac:dyDescent="0.2">
      <c r="A4597" s="75">
        <v>0</v>
      </c>
      <c r="B4597" s="34">
        <v>159</v>
      </c>
      <c r="C4597" s="77">
        <v>25181600</v>
      </c>
      <c r="D4597" s="41" t="s">
        <v>487</v>
      </c>
      <c r="E4597" s="29">
        <v>1</v>
      </c>
      <c r="F4597" s="30" t="s">
        <v>11</v>
      </c>
      <c r="G4597" s="140">
        <v>524369.75</v>
      </c>
      <c r="H4597" s="78">
        <f t="shared" si="1170"/>
        <v>99630.252500000002</v>
      </c>
      <c r="I4597" s="78">
        <f t="shared" si="1171"/>
        <v>624000.00249999994</v>
      </c>
      <c r="J4597" s="95">
        <f t="shared" si="1169"/>
        <v>624000.00249999994</v>
      </c>
      <c r="K4597" s="140">
        <v>544537.81999999995</v>
      </c>
      <c r="L4597" s="78">
        <f t="shared" si="1172"/>
        <v>103462.18579999999</v>
      </c>
      <c r="M4597" s="78">
        <f t="shared" si="1173"/>
        <v>648000.00579999993</v>
      </c>
      <c r="N4597" s="78">
        <f t="shared" si="1174"/>
        <v>648000.00579999993</v>
      </c>
      <c r="O4597" s="78">
        <f t="shared" si="1175"/>
        <v>624000.00249999994</v>
      </c>
      <c r="P4597" s="138"/>
      <c r="Q4597" s="139"/>
      <c r="R4597" s="78">
        <f t="shared" si="1176"/>
        <v>624000.00249999994</v>
      </c>
    </row>
    <row r="4598" spans="1:18" s="82" customFormat="1" ht="12.75" customHeight="1" x14ac:dyDescent="0.2">
      <c r="A4598" s="75">
        <v>0</v>
      </c>
      <c r="B4598" s="34">
        <v>160</v>
      </c>
      <c r="C4598" s="77">
        <v>25181600</v>
      </c>
      <c r="D4598" s="41" t="s">
        <v>795</v>
      </c>
      <c r="E4598" s="29">
        <v>1</v>
      </c>
      <c r="F4598" s="30" t="s">
        <v>11</v>
      </c>
      <c r="G4598" s="140">
        <v>131092.44</v>
      </c>
      <c r="H4598" s="78">
        <f t="shared" si="1170"/>
        <v>24907.563600000001</v>
      </c>
      <c r="I4598" s="78">
        <f t="shared" si="1171"/>
        <v>156000.0036</v>
      </c>
      <c r="J4598" s="95">
        <f t="shared" si="1169"/>
        <v>156000.0036</v>
      </c>
      <c r="K4598" s="140">
        <v>136134.45000000001</v>
      </c>
      <c r="L4598" s="78">
        <f t="shared" si="1172"/>
        <v>25865.545500000004</v>
      </c>
      <c r="M4598" s="78">
        <f t="shared" si="1173"/>
        <v>161999.99550000002</v>
      </c>
      <c r="N4598" s="78">
        <f t="shared" si="1174"/>
        <v>161999.99550000002</v>
      </c>
      <c r="O4598" s="78">
        <f t="shared" si="1175"/>
        <v>156000.0036</v>
      </c>
      <c r="P4598" s="138"/>
      <c r="Q4598" s="139"/>
      <c r="R4598" s="78">
        <f t="shared" si="1176"/>
        <v>156000.0036</v>
      </c>
    </row>
    <row r="4599" spans="1:18" s="82" customFormat="1" ht="12.75" customHeight="1" x14ac:dyDescent="0.2">
      <c r="A4599" s="75">
        <v>0</v>
      </c>
      <c r="B4599" s="34">
        <v>161</v>
      </c>
      <c r="C4599" s="77">
        <v>25181600</v>
      </c>
      <c r="D4599" s="41" t="s">
        <v>796</v>
      </c>
      <c r="E4599" s="29">
        <v>1</v>
      </c>
      <c r="F4599" s="30" t="s">
        <v>11</v>
      </c>
      <c r="G4599" s="140">
        <v>157310.92000000001</v>
      </c>
      <c r="H4599" s="78">
        <f t="shared" si="1170"/>
        <v>29889.074800000002</v>
      </c>
      <c r="I4599" s="78">
        <f t="shared" si="1171"/>
        <v>187199.99480000001</v>
      </c>
      <c r="J4599" s="95">
        <f t="shared" si="1169"/>
        <v>187199.99480000001</v>
      </c>
      <c r="K4599" s="140">
        <v>163361.34</v>
      </c>
      <c r="L4599" s="78">
        <f t="shared" si="1172"/>
        <v>31038.654599999998</v>
      </c>
      <c r="M4599" s="78">
        <f t="shared" si="1173"/>
        <v>194399.99460000001</v>
      </c>
      <c r="N4599" s="78">
        <f t="shared" si="1174"/>
        <v>194399.99460000001</v>
      </c>
      <c r="O4599" s="78">
        <f t="shared" si="1175"/>
        <v>187199.99480000001</v>
      </c>
      <c r="P4599" s="138"/>
      <c r="Q4599" s="139"/>
      <c r="R4599" s="78">
        <f t="shared" si="1176"/>
        <v>187199.99480000001</v>
      </c>
    </row>
    <row r="4600" spans="1:18" s="82" customFormat="1" ht="12.75" customHeight="1" x14ac:dyDescent="0.2">
      <c r="A4600" s="75">
        <v>0</v>
      </c>
      <c r="B4600" s="34">
        <v>162</v>
      </c>
      <c r="C4600" s="77">
        <v>25181600</v>
      </c>
      <c r="D4600" s="41" t="s">
        <v>495</v>
      </c>
      <c r="E4600" s="29">
        <v>1</v>
      </c>
      <c r="F4600" s="30" t="s">
        <v>11</v>
      </c>
      <c r="G4600" s="140">
        <v>43697.48</v>
      </c>
      <c r="H4600" s="78">
        <f t="shared" si="1170"/>
        <v>8302.521200000001</v>
      </c>
      <c r="I4600" s="78">
        <f t="shared" si="1171"/>
        <v>52000.001200000006</v>
      </c>
      <c r="J4600" s="95">
        <f t="shared" si="1169"/>
        <v>52000.001200000006</v>
      </c>
      <c r="K4600" s="140">
        <v>45378.15</v>
      </c>
      <c r="L4600" s="78">
        <f t="shared" si="1172"/>
        <v>8621.8485000000001</v>
      </c>
      <c r="M4600" s="78">
        <f t="shared" si="1173"/>
        <v>53999.998500000002</v>
      </c>
      <c r="N4600" s="78">
        <f t="shared" si="1174"/>
        <v>53999.998500000002</v>
      </c>
      <c r="O4600" s="78">
        <f t="shared" si="1175"/>
        <v>52000.001200000006</v>
      </c>
      <c r="P4600" s="138"/>
      <c r="Q4600" s="139"/>
      <c r="R4600" s="78">
        <f t="shared" si="1176"/>
        <v>52000.001200000006</v>
      </c>
    </row>
    <row r="4601" spans="1:18" s="82" customFormat="1" ht="12.75" customHeight="1" x14ac:dyDescent="0.2">
      <c r="A4601" s="75">
        <v>0</v>
      </c>
      <c r="B4601" s="34">
        <v>163</v>
      </c>
      <c r="C4601" s="77">
        <v>25181600</v>
      </c>
      <c r="D4601" s="41" t="s">
        <v>501</v>
      </c>
      <c r="E4601" s="29">
        <v>1</v>
      </c>
      <c r="F4601" s="30" t="s">
        <v>11</v>
      </c>
      <c r="G4601" s="140">
        <v>69915.97</v>
      </c>
      <c r="H4601" s="78">
        <f t="shared" si="1170"/>
        <v>13284.034300000001</v>
      </c>
      <c r="I4601" s="78">
        <f t="shared" si="1171"/>
        <v>83200.004300000001</v>
      </c>
      <c r="J4601" s="95">
        <f t="shared" si="1169"/>
        <v>83200.004300000001</v>
      </c>
      <c r="K4601" s="140">
        <v>72605.039999999994</v>
      </c>
      <c r="L4601" s="78">
        <f t="shared" si="1172"/>
        <v>13794.9576</v>
      </c>
      <c r="M4601" s="78">
        <f t="shared" si="1173"/>
        <v>86399.997599999988</v>
      </c>
      <c r="N4601" s="78">
        <f t="shared" si="1174"/>
        <v>86399.997599999988</v>
      </c>
      <c r="O4601" s="78">
        <f t="shared" si="1175"/>
        <v>83200.004300000001</v>
      </c>
      <c r="P4601" s="138"/>
      <c r="Q4601" s="139"/>
      <c r="R4601" s="78">
        <f t="shared" si="1176"/>
        <v>83200.004300000001</v>
      </c>
    </row>
    <row r="4602" spans="1:18" s="82" customFormat="1" ht="12.75" customHeight="1" x14ac:dyDescent="0.2">
      <c r="A4602" s="75">
        <v>0</v>
      </c>
      <c r="B4602" s="34">
        <v>164</v>
      </c>
      <c r="C4602" s="77">
        <v>25181600</v>
      </c>
      <c r="D4602" s="41" t="s">
        <v>503</v>
      </c>
      <c r="E4602" s="29">
        <v>1</v>
      </c>
      <c r="F4602" s="30" t="s">
        <v>11</v>
      </c>
      <c r="G4602" s="140">
        <v>78655.460000000006</v>
      </c>
      <c r="H4602" s="78">
        <f t="shared" si="1170"/>
        <v>14944.537400000001</v>
      </c>
      <c r="I4602" s="78">
        <f t="shared" si="1171"/>
        <v>93599.997400000007</v>
      </c>
      <c r="J4602" s="95">
        <f t="shared" si="1169"/>
        <v>93599.997400000007</v>
      </c>
      <c r="K4602" s="140">
        <v>81680.67</v>
      </c>
      <c r="L4602" s="78">
        <f t="shared" si="1172"/>
        <v>15519.327299999999</v>
      </c>
      <c r="M4602" s="78">
        <f t="shared" si="1173"/>
        <v>97199.997300000003</v>
      </c>
      <c r="N4602" s="78">
        <f t="shared" si="1174"/>
        <v>97199.997300000003</v>
      </c>
      <c r="O4602" s="78">
        <f t="shared" si="1175"/>
        <v>93599.997400000007</v>
      </c>
      <c r="P4602" s="138"/>
      <c r="Q4602" s="139"/>
      <c r="R4602" s="78">
        <f t="shared" si="1176"/>
        <v>93599.997400000007</v>
      </c>
    </row>
    <row r="4603" spans="1:18" s="82" customFormat="1" ht="12.75" customHeight="1" x14ac:dyDescent="0.2">
      <c r="A4603" s="75">
        <v>0</v>
      </c>
      <c r="B4603" s="34">
        <v>165</v>
      </c>
      <c r="C4603" s="77">
        <v>25181600</v>
      </c>
      <c r="D4603" s="41" t="s">
        <v>505</v>
      </c>
      <c r="E4603" s="29">
        <v>1</v>
      </c>
      <c r="F4603" s="30" t="s">
        <v>11</v>
      </c>
      <c r="G4603" s="140">
        <v>262184.87</v>
      </c>
      <c r="H4603" s="78">
        <f t="shared" si="1170"/>
        <v>49815.1253</v>
      </c>
      <c r="I4603" s="78">
        <f t="shared" si="1171"/>
        <v>311999.99530000001</v>
      </c>
      <c r="J4603" s="95">
        <f t="shared" si="1169"/>
        <v>311999.99530000001</v>
      </c>
      <c r="K4603" s="140">
        <v>272268.90999999997</v>
      </c>
      <c r="L4603" s="78">
        <f t="shared" si="1172"/>
        <v>51731.092899999996</v>
      </c>
      <c r="M4603" s="78">
        <f t="shared" si="1173"/>
        <v>324000.00289999996</v>
      </c>
      <c r="N4603" s="78">
        <f t="shared" si="1174"/>
        <v>324000.00289999996</v>
      </c>
      <c r="O4603" s="78">
        <f t="shared" si="1175"/>
        <v>311999.99530000001</v>
      </c>
      <c r="P4603" s="138"/>
      <c r="Q4603" s="139"/>
      <c r="R4603" s="78">
        <f t="shared" si="1176"/>
        <v>311999.99530000001</v>
      </c>
    </row>
    <row r="4604" spans="1:18" s="82" customFormat="1" ht="12.75" customHeight="1" x14ac:dyDescent="0.2">
      <c r="A4604" s="75">
        <v>0</v>
      </c>
      <c r="B4604" s="34">
        <v>166</v>
      </c>
      <c r="C4604" s="77">
        <v>25181600</v>
      </c>
      <c r="D4604" s="41" t="s">
        <v>797</v>
      </c>
      <c r="E4604" s="29">
        <v>1</v>
      </c>
      <c r="F4604" s="30" t="s">
        <v>11</v>
      </c>
      <c r="G4604" s="140">
        <v>174789.92</v>
      </c>
      <c r="H4604" s="78">
        <f t="shared" si="1170"/>
        <v>33210.084800000004</v>
      </c>
      <c r="I4604" s="78">
        <f t="shared" si="1171"/>
        <v>208000.00480000002</v>
      </c>
      <c r="J4604" s="95">
        <f t="shared" si="1169"/>
        <v>208000.00480000002</v>
      </c>
      <c r="K4604" s="140">
        <v>181512.61</v>
      </c>
      <c r="L4604" s="78">
        <f t="shared" si="1172"/>
        <v>34487.395899999996</v>
      </c>
      <c r="M4604" s="78">
        <f t="shared" si="1173"/>
        <v>216000.00589999999</v>
      </c>
      <c r="N4604" s="78">
        <f t="shared" si="1174"/>
        <v>216000.00589999999</v>
      </c>
      <c r="O4604" s="78">
        <f t="shared" si="1175"/>
        <v>208000.00480000002</v>
      </c>
      <c r="P4604" s="138"/>
      <c r="Q4604" s="139"/>
      <c r="R4604" s="78">
        <f t="shared" si="1176"/>
        <v>208000.00480000002</v>
      </c>
    </row>
    <row r="4605" spans="1:18" s="82" customFormat="1" ht="12.75" customHeight="1" x14ac:dyDescent="0.2">
      <c r="A4605" s="75">
        <v>0</v>
      </c>
      <c r="B4605" s="34">
        <v>167</v>
      </c>
      <c r="C4605" s="77">
        <v>26101400</v>
      </c>
      <c r="D4605" s="41" t="s">
        <v>507</v>
      </c>
      <c r="E4605" s="29">
        <v>1</v>
      </c>
      <c r="F4605" s="30" t="s">
        <v>11</v>
      </c>
      <c r="G4605" s="140">
        <v>30588.240000000002</v>
      </c>
      <c r="H4605" s="78">
        <f t="shared" si="1170"/>
        <v>5811.7656000000006</v>
      </c>
      <c r="I4605" s="78">
        <f t="shared" si="1171"/>
        <v>36400.005600000004</v>
      </c>
      <c r="J4605" s="95">
        <f t="shared" si="1169"/>
        <v>36400.005600000004</v>
      </c>
      <c r="K4605" s="140">
        <v>31764.71</v>
      </c>
      <c r="L4605" s="78">
        <f t="shared" si="1172"/>
        <v>6035.2948999999999</v>
      </c>
      <c r="M4605" s="78">
        <f t="shared" si="1173"/>
        <v>37800.0049</v>
      </c>
      <c r="N4605" s="78">
        <f t="shared" si="1174"/>
        <v>37800.0049</v>
      </c>
      <c r="O4605" s="78">
        <f t="shared" si="1175"/>
        <v>36400.005600000004</v>
      </c>
      <c r="P4605" s="138"/>
      <c r="Q4605" s="139"/>
      <c r="R4605" s="78">
        <f t="shared" si="1176"/>
        <v>36400.005600000004</v>
      </c>
    </row>
    <row r="4606" spans="1:18" s="82" customFormat="1" ht="12.75" customHeight="1" x14ac:dyDescent="0.2">
      <c r="A4606" s="75">
        <v>0</v>
      </c>
      <c r="B4606" s="34">
        <v>168</v>
      </c>
      <c r="C4606" s="77">
        <v>26101400</v>
      </c>
      <c r="D4606" s="41" t="s">
        <v>509</v>
      </c>
      <c r="E4606" s="29">
        <v>1</v>
      </c>
      <c r="F4606" s="30" t="s">
        <v>11</v>
      </c>
      <c r="G4606" s="140">
        <v>244705.88</v>
      </c>
      <c r="H4606" s="78">
        <f t="shared" si="1170"/>
        <v>46494.117200000001</v>
      </c>
      <c r="I4606" s="78">
        <f t="shared" si="1171"/>
        <v>291199.99719999998</v>
      </c>
      <c r="J4606" s="95">
        <f t="shared" si="1169"/>
        <v>291199.99719999998</v>
      </c>
      <c r="K4606" s="140">
        <v>254117.65</v>
      </c>
      <c r="L4606" s="78">
        <f t="shared" si="1172"/>
        <v>48282.353499999997</v>
      </c>
      <c r="M4606" s="78">
        <f t="shared" si="1173"/>
        <v>302400.00349999999</v>
      </c>
      <c r="N4606" s="78">
        <f t="shared" si="1174"/>
        <v>302400.00349999999</v>
      </c>
      <c r="O4606" s="78">
        <f t="shared" si="1175"/>
        <v>291199.99719999998</v>
      </c>
      <c r="P4606" s="138"/>
      <c r="Q4606" s="139"/>
      <c r="R4606" s="78">
        <f t="shared" si="1176"/>
        <v>291199.99719999998</v>
      </c>
    </row>
    <row r="4607" spans="1:18" s="82" customFormat="1" ht="12.75" customHeight="1" x14ac:dyDescent="0.2">
      <c r="A4607" s="75">
        <v>0</v>
      </c>
      <c r="B4607" s="34">
        <v>169</v>
      </c>
      <c r="C4607" s="77">
        <v>26101400</v>
      </c>
      <c r="D4607" s="41" t="s">
        <v>513</v>
      </c>
      <c r="E4607" s="29">
        <v>1</v>
      </c>
      <c r="F4607" s="30" t="s">
        <v>11</v>
      </c>
      <c r="G4607" s="140">
        <v>524369.75</v>
      </c>
      <c r="H4607" s="78">
        <f t="shared" si="1170"/>
        <v>99630.252500000002</v>
      </c>
      <c r="I4607" s="78">
        <f t="shared" si="1171"/>
        <v>624000.00249999994</v>
      </c>
      <c r="J4607" s="95">
        <f t="shared" si="1169"/>
        <v>624000.00249999994</v>
      </c>
      <c r="K4607" s="140">
        <v>544537.81999999995</v>
      </c>
      <c r="L4607" s="78">
        <f t="shared" si="1172"/>
        <v>103462.18579999999</v>
      </c>
      <c r="M4607" s="78">
        <f t="shared" si="1173"/>
        <v>648000.00579999993</v>
      </c>
      <c r="N4607" s="78">
        <f t="shared" si="1174"/>
        <v>648000.00579999993</v>
      </c>
      <c r="O4607" s="78">
        <f t="shared" si="1175"/>
        <v>624000.00249999994</v>
      </c>
      <c r="P4607" s="138">
        <v>1512215</v>
      </c>
      <c r="Q4607" s="140">
        <f t="shared" ref="Q4607" si="1183">AVERAGE(P4607,O4607)</f>
        <v>1068107.50125</v>
      </c>
      <c r="R4607" s="78">
        <f>O4607</f>
        <v>624000.00249999994</v>
      </c>
    </row>
    <row r="4608" spans="1:18" s="82" customFormat="1" ht="12.75" customHeight="1" x14ac:dyDescent="0.2">
      <c r="A4608" s="75">
        <v>0</v>
      </c>
      <c r="B4608" s="34">
        <v>170</v>
      </c>
      <c r="C4608" s="77">
        <v>26101400</v>
      </c>
      <c r="D4608" s="41" t="s">
        <v>798</v>
      </c>
      <c r="E4608" s="29">
        <v>1</v>
      </c>
      <c r="F4608" s="30" t="s">
        <v>11</v>
      </c>
      <c r="G4608" s="140">
        <v>43697.48</v>
      </c>
      <c r="H4608" s="78">
        <f t="shared" si="1170"/>
        <v>8302.521200000001</v>
      </c>
      <c r="I4608" s="78">
        <f t="shared" si="1171"/>
        <v>52000.001200000006</v>
      </c>
      <c r="J4608" s="95">
        <f t="shared" si="1169"/>
        <v>52000.001200000006</v>
      </c>
      <c r="K4608" s="140">
        <v>45378.15</v>
      </c>
      <c r="L4608" s="78">
        <f t="shared" si="1172"/>
        <v>8621.8485000000001</v>
      </c>
      <c r="M4608" s="78">
        <f t="shared" si="1173"/>
        <v>53999.998500000002</v>
      </c>
      <c r="N4608" s="78">
        <f t="shared" si="1174"/>
        <v>53999.998500000002</v>
      </c>
      <c r="O4608" s="78">
        <f t="shared" si="1175"/>
        <v>52000.001200000006</v>
      </c>
      <c r="P4608" s="138"/>
      <c r="Q4608" s="139"/>
      <c r="R4608" s="78">
        <f t="shared" si="1176"/>
        <v>52000.001200000006</v>
      </c>
    </row>
    <row r="4609" spans="1:18" s="82" customFormat="1" ht="12.75" customHeight="1" x14ac:dyDescent="0.2">
      <c r="A4609" s="75">
        <v>0</v>
      </c>
      <c r="B4609" s="34">
        <v>171</v>
      </c>
      <c r="C4609" s="77">
        <v>26101400</v>
      </c>
      <c r="D4609" s="41" t="s">
        <v>517</v>
      </c>
      <c r="E4609" s="29">
        <v>1</v>
      </c>
      <c r="F4609" s="30" t="s">
        <v>11</v>
      </c>
      <c r="G4609" s="140">
        <v>69915.97</v>
      </c>
      <c r="H4609" s="78">
        <f t="shared" si="1170"/>
        <v>13284.034300000001</v>
      </c>
      <c r="I4609" s="78">
        <f t="shared" si="1171"/>
        <v>83200.004300000001</v>
      </c>
      <c r="J4609" s="95">
        <f t="shared" si="1169"/>
        <v>83200.004300000001</v>
      </c>
      <c r="K4609" s="140">
        <v>72605.039999999994</v>
      </c>
      <c r="L4609" s="78">
        <f t="shared" si="1172"/>
        <v>13794.9576</v>
      </c>
      <c r="M4609" s="78">
        <f t="shared" si="1173"/>
        <v>86399.997599999988</v>
      </c>
      <c r="N4609" s="78">
        <f t="shared" si="1174"/>
        <v>86399.997599999988</v>
      </c>
      <c r="O4609" s="78">
        <f t="shared" si="1175"/>
        <v>83200.004300000001</v>
      </c>
      <c r="P4609" s="138"/>
      <c r="Q4609" s="139"/>
      <c r="R4609" s="78">
        <f t="shared" si="1176"/>
        <v>83200.004300000001</v>
      </c>
    </row>
    <row r="4610" spans="1:18" s="82" customFormat="1" ht="12.75" customHeight="1" x14ac:dyDescent="0.2">
      <c r="A4610" s="75">
        <v>0</v>
      </c>
      <c r="B4610" s="34">
        <v>172</v>
      </c>
      <c r="C4610" s="77">
        <v>26101400</v>
      </c>
      <c r="D4610" s="41" t="s">
        <v>519</v>
      </c>
      <c r="E4610" s="29">
        <v>1</v>
      </c>
      <c r="F4610" s="30" t="s">
        <v>11</v>
      </c>
      <c r="G4610" s="140">
        <v>26218.49</v>
      </c>
      <c r="H4610" s="78">
        <f t="shared" si="1170"/>
        <v>4981.5131000000001</v>
      </c>
      <c r="I4610" s="78">
        <f t="shared" si="1171"/>
        <v>31200.003100000002</v>
      </c>
      <c r="J4610" s="95">
        <f t="shared" si="1169"/>
        <v>31200.003100000002</v>
      </c>
      <c r="K4610" s="140">
        <v>27226.89</v>
      </c>
      <c r="L4610" s="78">
        <f t="shared" si="1172"/>
        <v>5173.1090999999997</v>
      </c>
      <c r="M4610" s="78">
        <f t="shared" si="1173"/>
        <v>32399.999100000001</v>
      </c>
      <c r="N4610" s="78">
        <f t="shared" si="1174"/>
        <v>32399.999100000001</v>
      </c>
      <c r="O4610" s="78">
        <f t="shared" si="1175"/>
        <v>31200.003100000002</v>
      </c>
      <c r="P4610" s="138"/>
      <c r="Q4610" s="139"/>
      <c r="R4610" s="78">
        <f t="shared" si="1176"/>
        <v>31200.003100000002</v>
      </c>
    </row>
    <row r="4611" spans="1:18" s="82" customFormat="1" ht="12.75" customHeight="1" x14ac:dyDescent="0.2">
      <c r="A4611" s="75">
        <v>0</v>
      </c>
      <c r="B4611" s="34">
        <v>173</v>
      </c>
      <c r="C4611" s="77">
        <v>26101400</v>
      </c>
      <c r="D4611" s="41" t="s">
        <v>521</v>
      </c>
      <c r="E4611" s="29">
        <v>1</v>
      </c>
      <c r="F4611" s="30" t="s">
        <v>11</v>
      </c>
      <c r="G4611" s="140">
        <v>104873.95</v>
      </c>
      <c r="H4611" s="78">
        <f t="shared" si="1170"/>
        <v>19926.050500000001</v>
      </c>
      <c r="I4611" s="78">
        <f t="shared" si="1171"/>
        <v>124800.00049999999</v>
      </c>
      <c r="J4611" s="95">
        <f t="shared" si="1169"/>
        <v>124800.00049999999</v>
      </c>
      <c r="K4611" s="140">
        <v>108907.56</v>
      </c>
      <c r="L4611" s="78">
        <f t="shared" si="1172"/>
        <v>20692.436399999999</v>
      </c>
      <c r="M4611" s="78">
        <f t="shared" si="1173"/>
        <v>129599.9964</v>
      </c>
      <c r="N4611" s="78">
        <f t="shared" si="1174"/>
        <v>129599.9964</v>
      </c>
      <c r="O4611" s="78">
        <f t="shared" si="1175"/>
        <v>124800.00049999999</v>
      </c>
      <c r="P4611" s="138">
        <v>527203</v>
      </c>
      <c r="Q4611" s="140">
        <f t="shared" ref="Q4611" si="1184">AVERAGE(P4611,O4611)</f>
        <v>326001.50024999998</v>
      </c>
      <c r="R4611" s="78">
        <f>O4611</f>
        <v>124800.00049999999</v>
      </c>
    </row>
    <row r="4612" spans="1:18" s="82" customFormat="1" ht="12.75" customHeight="1" x14ac:dyDescent="0.2">
      <c r="A4612" s="75">
        <v>0</v>
      </c>
      <c r="B4612" s="34">
        <v>174</v>
      </c>
      <c r="C4612" s="77">
        <v>26101400</v>
      </c>
      <c r="D4612" s="41" t="s">
        <v>523</v>
      </c>
      <c r="E4612" s="29">
        <v>1</v>
      </c>
      <c r="F4612" s="30" t="s">
        <v>11</v>
      </c>
      <c r="G4612" s="140">
        <v>139831.93</v>
      </c>
      <c r="H4612" s="78">
        <f t="shared" si="1170"/>
        <v>26568.066699999999</v>
      </c>
      <c r="I4612" s="78">
        <f t="shared" si="1171"/>
        <v>166399.99669999999</v>
      </c>
      <c r="J4612" s="95">
        <f t="shared" si="1169"/>
        <v>166399.99669999999</v>
      </c>
      <c r="K4612" s="140">
        <v>145210.07999999999</v>
      </c>
      <c r="L4612" s="78">
        <f t="shared" si="1172"/>
        <v>27589.915199999999</v>
      </c>
      <c r="M4612" s="78">
        <f t="shared" si="1173"/>
        <v>172799.99519999998</v>
      </c>
      <c r="N4612" s="78">
        <f t="shared" si="1174"/>
        <v>172799.99519999998</v>
      </c>
      <c r="O4612" s="78">
        <f t="shared" si="1175"/>
        <v>166399.99669999999</v>
      </c>
      <c r="P4612" s="138"/>
      <c r="Q4612" s="139"/>
      <c r="R4612" s="78">
        <f t="shared" si="1176"/>
        <v>166399.99669999999</v>
      </c>
    </row>
    <row r="4613" spans="1:18" s="82" customFormat="1" ht="12.75" customHeight="1" x14ac:dyDescent="0.2">
      <c r="A4613" s="75">
        <v>0</v>
      </c>
      <c r="B4613" s="34">
        <v>175</v>
      </c>
      <c r="C4613" s="77">
        <v>26101400</v>
      </c>
      <c r="D4613" s="41" t="s">
        <v>525</v>
      </c>
      <c r="E4613" s="29">
        <v>1</v>
      </c>
      <c r="F4613" s="30" t="s">
        <v>11</v>
      </c>
      <c r="G4613" s="140">
        <v>34957.980000000003</v>
      </c>
      <c r="H4613" s="78">
        <f t="shared" si="1170"/>
        <v>6642.0162000000009</v>
      </c>
      <c r="I4613" s="78">
        <f t="shared" si="1171"/>
        <v>41599.996200000001</v>
      </c>
      <c r="J4613" s="95">
        <f t="shared" si="1169"/>
        <v>41599.996200000001</v>
      </c>
      <c r="K4613" s="140">
        <v>36302.519999999997</v>
      </c>
      <c r="L4613" s="78">
        <f t="shared" si="1172"/>
        <v>6897.4787999999999</v>
      </c>
      <c r="M4613" s="78">
        <f t="shared" si="1173"/>
        <v>43199.998799999994</v>
      </c>
      <c r="N4613" s="78">
        <f t="shared" si="1174"/>
        <v>43199.998799999994</v>
      </c>
      <c r="O4613" s="78">
        <f t="shared" si="1175"/>
        <v>41599.996200000001</v>
      </c>
      <c r="P4613" s="138"/>
      <c r="Q4613" s="139"/>
      <c r="R4613" s="78">
        <f t="shared" si="1176"/>
        <v>41599.996200000001</v>
      </c>
    </row>
    <row r="4614" spans="1:18" s="82" customFormat="1" ht="12.75" customHeight="1" x14ac:dyDescent="0.2">
      <c r="A4614" s="75">
        <v>0</v>
      </c>
      <c r="B4614" s="34">
        <v>176</v>
      </c>
      <c r="C4614" s="77">
        <v>26101400</v>
      </c>
      <c r="D4614" s="41" t="s">
        <v>529</v>
      </c>
      <c r="E4614" s="29">
        <v>1</v>
      </c>
      <c r="F4614" s="30" t="s">
        <v>11</v>
      </c>
      <c r="G4614" s="140">
        <v>3495.8</v>
      </c>
      <c r="H4614" s="78">
        <f t="shared" si="1170"/>
        <v>664.202</v>
      </c>
      <c r="I4614" s="78">
        <f t="shared" si="1171"/>
        <v>4160.0020000000004</v>
      </c>
      <c r="J4614" s="95">
        <f t="shared" si="1169"/>
        <v>4160.0020000000004</v>
      </c>
      <c r="K4614" s="140">
        <v>3630.25</v>
      </c>
      <c r="L4614" s="78">
        <f t="shared" si="1172"/>
        <v>689.74750000000006</v>
      </c>
      <c r="M4614" s="78">
        <f t="shared" si="1173"/>
        <v>4319.9975000000004</v>
      </c>
      <c r="N4614" s="78">
        <f t="shared" si="1174"/>
        <v>4319.9975000000004</v>
      </c>
      <c r="O4614" s="78">
        <f t="shared" si="1175"/>
        <v>4160.0020000000004</v>
      </c>
      <c r="P4614" s="138"/>
      <c r="Q4614" s="139"/>
      <c r="R4614" s="78">
        <f t="shared" si="1176"/>
        <v>4160.0020000000004</v>
      </c>
    </row>
    <row r="4615" spans="1:18" s="82" customFormat="1" ht="12.75" customHeight="1" x14ac:dyDescent="0.2">
      <c r="A4615" s="75">
        <v>0</v>
      </c>
      <c r="B4615" s="34">
        <v>177</v>
      </c>
      <c r="C4615" s="77">
        <v>26101400</v>
      </c>
      <c r="D4615" s="41" t="s">
        <v>531</v>
      </c>
      <c r="E4615" s="29">
        <v>1</v>
      </c>
      <c r="F4615" s="30" t="s">
        <v>11</v>
      </c>
      <c r="G4615" s="140">
        <v>3495.8</v>
      </c>
      <c r="H4615" s="78">
        <f t="shared" si="1170"/>
        <v>664.202</v>
      </c>
      <c r="I4615" s="78">
        <f t="shared" si="1171"/>
        <v>4160.0020000000004</v>
      </c>
      <c r="J4615" s="95">
        <f t="shared" si="1169"/>
        <v>4160.0020000000004</v>
      </c>
      <c r="K4615" s="140">
        <v>3630.25</v>
      </c>
      <c r="L4615" s="78">
        <f t="shared" si="1172"/>
        <v>689.74750000000006</v>
      </c>
      <c r="M4615" s="78">
        <f t="shared" si="1173"/>
        <v>4319.9975000000004</v>
      </c>
      <c r="N4615" s="78">
        <f t="shared" si="1174"/>
        <v>4319.9975000000004</v>
      </c>
      <c r="O4615" s="78">
        <f t="shared" si="1175"/>
        <v>4160.0020000000004</v>
      </c>
      <c r="P4615" s="138"/>
      <c r="Q4615" s="139"/>
      <c r="R4615" s="78">
        <f t="shared" si="1176"/>
        <v>4160.0020000000004</v>
      </c>
    </row>
    <row r="4616" spans="1:18" s="82" customFormat="1" ht="12.75" customHeight="1" x14ac:dyDescent="0.2">
      <c r="A4616" s="75">
        <v>0</v>
      </c>
      <c r="B4616" s="34">
        <v>178</v>
      </c>
      <c r="C4616" s="77">
        <v>26101400</v>
      </c>
      <c r="D4616" s="41" t="s">
        <v>533</v>
      </c>
      <c r="E4616" s="29">
        <v>1</v>
      </c>
      <c r="F4616" s="30" t="s">
        <v>11</v>
      </c>
      <c r="G4616" s="140">
        <v>3495.8</v>
      </c>
      <c r="H4616" s="78">
        <f t="shared" si="1170"/>
        <v>664.202</v>
      </c>
      <c r="I4616" s="78">
        <f t="shared" si="1171"/>
        <v>4160.0020000000004</v>
      </c>
      <c r="J4616" s="95">
        <f t="shared" ref="J4616:J4679" si="1185">I4616*E4616</f>
        <v>4160.0020000000004</v>
      </c>
      <c r="K4616" s="140">
        <v>3630.25</v>
      </c>
      <c r="L4616" s="78">
        <f t="shared" si="1172"/>
        <v>689.74750000000006</v>
      </c>
      <c r="M4616" s="78">
        <f t="shared" si="1173"/>
        <v>4319.9975000000004</v>
      </c>
      <c r="N4616" s="78">
        <f t="shared" si="1174"/>
        <v>4319.9975000000004</v>
      </c>
      <c r="O4616" s="78">
        <f t="shared" si="1175"/>
        <v>4160.0020000000004</v>
      </c>
      <c r="P4616" s="138"/>
      <c r="Q4616" s="139"/>
      <c r="R4616" s="78">
        <f t="shared" si="1176"/>
        <v>4160.0020000000004</v>
      </c>
    </row>
    <row r="4617" spans="1:18" s="82" customFormat="1" ht="12.75" customHeight="1" x14ac:dyDescent="0.2">
      <c r="A4617" s="75">
        <v>0</v>
      </c>
      <c r="B4617" s="34">
        <v>179</v>
      </c>
      <c r="C4617" s="77">
        <v>26101400</v>
      </c>
      <c r="D4617" s="41" t="s">
        <v>539</v>
      </c>
      <c r="E4617" s="29">
        <v>1</v>
      </c>
      <c r="F4617" s="30" t="s">
        <v>11</v>
      </c>
      <c r="G4617" s="140">
        <v>61176.47</v>
      </c>
      <c r="H4617" s="78">
        <f t="shared" ref="H4617:H4680" si="1186">G4617*19%</f>
        <v>11623.5293</v>
      </c>
      <c r="I4617" s="78">
        <f t="shared" ref="I4617:I4680" si="1187">G4617+H4617</f>
        <v>72799.999299999996</v>
      </c>
      <c r="J4617" s="95">
        <f t="shared" si="1185"/>
        <v>72799.999299999996</v>
      </c>
      <c r="K4617" s="140">
        <v>63529.41</v>
      </c>
      <c r="L4617" s="78">
        <f t="shared" ref="L4617:L4680" si="1188">K4617*19%</f>
        <v>12070.5879</v>
      </c>
      <c r="M4617" s="78">
        <f t="shared" ref="M4617:M4680" si="1189">K4617+L4617</f>
        <v>75599.997900000002</v>
      </c>
      <c r="N4617" s="78">
        <f t="shared" ref="N4617:N4680" si="1190">M4617*E4617</f>
        <v>75599.997900000002</v>
      </c>
      <c r="O4617" s="78">
        <f t="shared" ref="O4617:O4680" si="1191">MIN(I4617,M4617)</f>
        <v>72799.999299999996</v>
      </c>
      <c r="P4617" s="138"/>
      <c r="Q4617" s="139"/>
      <c r="R4617" s="78">
        <f t="shared" ref="R4617:R4680" si="1192">O4617</f>
        <v>72799.999299999996</v>
      </c>
    </row>
    <row r="4618" spans="1:18" s="82" customFormat="1" ht="12.75" customHeight="1" x14ac:dyDescent="0.2">
      <c r="A4618" s="75">
        <v>0</v>
      </c>
      <c r="B4618" s="34">
        <v>180</v>
      </c>
      <c r="C4618" s="77">
        <v>26101400</v>
      </c>
      <c r="D4618" s="41" t="s">
        <v>545</v>
      </c>
      <c r="E4618" s="29">
        <v>1</v>
      </c>
      <c r="F4618" s="30" t="s">
        <v>11</v>
      </c>
      <c r="G4618" s="140">
        <v>61176.47</v>
      </c>
      <c r="H4618" s="78">
        <f t="shared" si="1186"/>
        <v>11623.5293</v>
      </c>
      <c r="I4618" s="78">
        <f t="shared" si="1187"/>
        <v>72799.999299999996</v>
      </c>
      <c r="J4618" s="95">
        <f t="shared" si="1185"/>
        <v>72799.999299999996</v>
      </c>
      <c r="K4618" s="140">
        <v>63529.41</v>
      </c>
      <c r="L4618" s="78">
        <f t="shared" si="1188"/>
        <v>12070.5879</v>
      </c>
      <c r="M4618" s="78">
        <f t="shared" si="1189"/>
        <v>75599.997900000002</v>
      </c>
      <c r="N4618" s="78">
        <f t="shared" si="1190"/>
        <v>75599.997900000002</v>
      </c>
      <c r="O4618" s="78">
        <f t="shared" si="1191"/>
        <v>72799.999299999996</v>
      </c>
      <c r="P4618" s="138"/>
      <c r="Q4618" s="139"/>
      <c r="R4618" s="78">
        <f t="shared" si="1192"/>
        <v>72799.999299999996</v>
      </c>
    </row>
    <row r="4619" spans="1:18" s="82" customFormat="1" ht="12.75" customHeight="1" x14ac:dyDescent="0.2">
      <c r="A4619" s="75">
        <v>0</v>
      </c>
      <c r="B4619" s="34">
        <v>181</v>
      </c>
      <c r="C4619" s="77">
        <v>26101400</v>
      </c>
      <c r="D4619" s="41" t="s">
        <v>549</v>
      </c>
      <c r="E4619" s="29">
        <v>1</v>
      </c>
      <c r="F4619" s="30" t="s">
        <v>11</v>
      </c>
      <c r="G4619" s="140">
        <v>52436.97</v>
      </c>
      <c r="H4619" s="78">
        <f t="shared" si="1186"/>
        <v>9963.0243000000009</v>
      </c>
      <c r="I4619" s="78">
        <f t="shared" si="1187"/>
        <v>62399.994300000006</v>
      </c>
      <c r="J4619" s="95">
        <f t="shared" si="1185"/>
        <v>62399.994300000006</v>
      </c>
      <c r="K4619" s="140">
        <v>54453.78</v>
      </c>
      <c r="L4619" s="78">
        <f t="shared" si="1188"/>
        <v>10346.218199999999</v>
      </c>
      <c r="M4619" s="78">
        <f t="shared" si="1189"/>
        <v>64799.998200000002</v>
      </c>
      <c r="N4619" s="78">
        <f t="shared" si="1190"/>
        <v>64799.998200000002</v>
      </c>
      <c r="O4619" s="78">
        <f t="shared" si="1191"/>
        <v>62399.994300000006</v>
      </c>
      <c r="P4619" s="138"/>
      <c r="Q4619" s="139"/>
      <c r="R4619" s="78">
        <f t="shared" si="1192"/>
        <v>62399.994300000006</v>
      </c>
    </row>
    <row r="4620" spans="1:18" s="82" customFormat="1" ht="12.75" customHeight="1" x14ac:dyDescent="0.2">
      <c r="A4620" s="75">
        <v>0</v>
      </c>
      <c r="B4620" s="34">
        <v>182</v>
      </c>
      <c r="C4620" s="77">
        <v>26101400</v>
      </c>
      <c r="D4620" s="41" t="s">
        <v>204</v>
      </c>
      <c r="E4620" s="29">
        <v>1</v>
      </c>
      <c r="F4620" s="30" t="s">
        <v>11</v>
      </c>
      <c r="G4620" s="140">
        <v>104873.95</v>
      </c>
      <c r="H4620" s="78">
        <f t="shared" si="1186"/>
        <v>19926.050500000001</v>
      </c>
      <c r="I4620" s="78">
        <f t="shared" si="1187"/>
        <v>124800.00049999999</v>
      </c>
      <c r="J4620" s="95">
        <f t="shared" si="1185"/>
        <v>124800.00049999999</v>
      </c>
      <c r="K4620" s="140">
        <v>108907.56</v>
      </c>
      <c r="L4620" s="78">
        <f t="shared" si="1188"/>
        <v>20692.436399999999</v>
      </c>
      <c r="M4620" s="78">
        <f t="shared" si="1189"/>
        <v>129599.9964</v>
      </c>
      <c r="N4620" s="78">
        <f t="shared" si="1190"/>
        <v>129599.9964</v>
      </c>
      <c r="O4620" s="78">
        <f t="shared" si="1191"/>
        <v>124800.00049999999</v>
      </c>
      <c r="P4620" s="138">
        <v>649809</v>
      </c>
      <c r="Q4620" s="140">
        <f t="shared" ref="Q4620" si="1193">AVERAGE(P4620,O4620)</f>
        <v>387304.50024999998</v>
      </c>
      <c r="R4620" s="78">
        <f>O4620</f>
        <v>124800.00049999999</v>
      </c>
    </row>
    <row r="4621" spans="1:18" s="82" customFormat="1" ht="12.75" customHeight="1" x14ac:dyDescent="0.2">
      <c r="A4621" s="75">
        <v>0</v>
      </c>
      <c r="B4621" s="34">
        <v>183</v>
      </c>
      <c r="C4621" s="77">
        <v>26101400</v>
      </c>
      <c r="D4621" s="41" t="s">
        <v>553</v>
      </c>
      <c r="E4621" s="29">
        <v>1</v>
      </c>
      <c r="F4621" s="30" t="s">
        <v>11</v>
      </c>
      <c r="G4621" s="140">
        <v>104873.95</v>
      </c>
      <c r="H4621" s="78">
        <f t="shared" si="1186"/>
        <v>19926.050500000001</v>
      </c>
      <c r="I4621" s="78">
        <f t="shared" si="1187"/>
        <v>124800.00049999999</v>
      </c>
      <c r="J4621" s="95">
        <f t="shared" si="1185"/>
        <v>124800.00049999999</v>
      </c>
      <c r="K4621" s="140">
        <v>108907.56</v>
      </c>
      <c r="L4621" s="78">
        <f t="shared" si="1188"/>
        <v>20692.436399999999</v>
      </c>
      <c r="M4621" s="78">
        <f t="shared" si="1189"/>
        <v>129599.9964</v>
      </c>
      <c r="N4621" s="78">
        <f t="shared" si="1190"/>
        <v>129599.9964</v>
      </c>
      <c r="O4621" s="78">
        <f t="shared" si="1191"/>
        <v>124800.00049999999</v>
      </c>
      <c r="P4621" s="138"/>
      <c r="Q4621" s="139"/>
      <c r="R4621" s="78">
        <f t="shared" si="1192"/>
        <v>124800.00049999999</v>
      </c>
    </row>
    <row r="4622" spans="1:18" s="82" customFormat="1" ht="12.75" customHeight="1" x14ac:dyDescent="0.2">
      <c r="A4622" s="75">
        <v>0</v>
      </c>
      <c r="B4622" s="34">
        <v>184</v>
      </c>
      <c r="C4622" s="77">
        <v>26101400</v>
      </c>
      <c r="D4622" s="41" t="s">
        <v>37</v>
      </c>
      <c r="E4622" s="29">
        <v>1</v>
      </c>
      <c r="F4622" s="30" t="s">
        <v>11</v>
      </c>
      <c r="G4622" s="140">
        <v>699159.66</v>
      </c>
      <c r="H4622" s="78">
        <f t="shared" si="1186"/>
        <v>132840.33540000001</v>
      </c>
      <c r="I4622" s="78">
        <f t="shared" si="1187"/>
        <v>831999.99540000001</v>
      </c>
      <c r="J4622" s="95">
        <f t="shared" si="1185"/>
        <v>831999.99540000001</v>
      </c>
      <c r="K4622" s="140">
        <v>726050.42</v>
      </c>
      <c r="L4622" s="78">
        <f t="shared" si="1188"/>
        <v>137949.57980000001</v>
      </c>
      <c r="M4622" s="78">
        <f t="shared" si="1189"/>
        <v>863999.99980000011</v>
      </c>
      <c r="N4622" s="78">
        <f t="shared" si="1190"/>
        <v>863999.99980000011</v>
      </c>
      <c r="O4622" s="78">
        <f t="shared" si="1191"/>
        <v>831999.99540000001</v>
      </c>
      <c r="P4622" s="138"/>
      <c r="Q4622" s="139"/>
      <c r="R4622" s="78">
        <f t="shared" si="1192"/>
        <v>831999.99540000001</v>
      </c>
    </row>
    <row r="4623" spans="1:18" s="82" customFormat="1" ht="12.75" customHeight="1" x14ac:dyDescent="0.2">
      <c r="A4623" s="75">
        <v>0</v>
      </c>
      <c r="B4623" s="34">
        <v>185</v>
      </c>
      <c r="C4623" s="77">
        <v>26101400</v>
      </c>
      <c r="D4623" s="41" t="s">
        <v>799</v>
      </c>
      <c r="E4623" s="29">
        <v>1</v>
      </c>
      <c r="F4623" s="30" t="s">
        <v>11</v>
      </c>
      <c r="G4623" s="140">
        <v>122352.94</v>
      </c>
      <c r="H4623" s="78">
        <f t="shared" si="1186"/>
        <v>23247.0586</v>
      </c>
      <c r="I4623" s="78">
        <f t="shared" si="1187"/>
        <v>145599.99859999999</v>
      </c>
      <c r="J4623" s="95">
        <f t="shared" si="1185"/>
        <v>145599.99859999999</v>
      </c>
      <c r="K4623" s="140">
        <v>127058.82</v>
      </c>
      <c r="L4623" s="78">
        <f t="shared" si="1188"/>
        <v>24141.175800000001</v>
      </c>
      <c r="M4623" s="78">
        <f t="shared" si="1189"/>
        <v>151199.9958</v>
      </c>
      <c r="N4623" s="78">
        <f t="shared" si="1190"/>
        <v>151199.9958</v>
      </c>
      <c r="O4623" s="78">
        <f t="shared" si="1191"/>
        <v>145599.99859999999</v>
      </c>
      <c r="P4623" s="138"/>
      <c r="Q4623" s="139"/>
      <c r="R4623" s="78">
        <f t="shared" si="1192"/>
        <v>145599.99859999999</v>
      </c>
    </row>
    <row r="4624" spans="1:18" s="82" customFormat="1" ht="12.75" customHeight="1" x14ac:dyDescent="0.2">
      <c r="A4624" s="75">
        <v>0</v>
      </c>
      <c r="B4624" s="34">
        <v>186</v>
      </c>
      <c r="C4624" s="77">
        <v>26101400</v>
      </c>
      <c r="D4624" s="41" t="s">
        <v>800</v>
      </c>
      <c r="E4624" s="29">
        <v>1</v>
      </c>
      <c r="F4624" s="30" t="s">
        <v>11</v>
      </c>
      <c r="G4624" s="140">
        <v>157310.92000000001</v>
      </c>
      <c r="H4624" s="78">
        <f t="shared" si="1186"/>
        <v>29889.074800000002</v>
      </c>
      <c r="I4624" s="78">
        <f t="shared" si="1187"/>
        <v>187199.99480000001</v>
      </c>
      <c r="J4624" s="95">
        <f t="shared" si="1185"/>
        <v>187199.99480000001</v>
      </c>
      <c r="K4624" s="140">
        <v>163361.34</v>
      </c>
      <c r="L4624" s="78">
        <f t="shared" si="1188"/>
        <v>31038.654599999998</v>
      </c>
      <c r="M4624" s="78">
        <f t="shared" si="1189"/>
        <v>194399.99460000001</v>
      </c>
      <c r="N4624" s="78">
        <f t="shared" si="1190"/>
        <v>194399.99460000001</v>
      </c>
      <c r="O4624" s="78">
        <f t="shared" si="1191"/>
        <v>187199.99480000001</v>
      </c>
      <c r="P4624" s="138"/>
      <c r="Q4624" s="139"/>
      <c r="R4624" s="78">
        <f t="shared" si="1192"/>
        <v>187199.99480000001</v>
      </c>
    </row>
    <row r="4625" spans="1:18" s="82" customFormat="1" ht="12.75" customHeight="1" x14ac:dyDescent="0.2">
      <c r="A4625" s="75">
        <v>0</v>
      </c>
      <c r="B4625" s="34">
        <v>187</v>
      </c>
      <c r="C4625" s="77">
        <v>26101400</v>
      </c>
      <c r="D4625" s="41" t="s">
        <v>555</v>
      </c>
      <c r="E4625" s="29">
        <v>1</v>
      </c>
      <c r="F4625" s="30" t="s">
        <v>11</v>
      </c>
      <c r="G4625" s="140">
        <v>139831.93</v>
      </c>
      <c r="H4625" s="78">
        <f t="shared" si="1186"/>
        <v>26568.066699999999</v>
      </c>
      <c r="I4625" s="78">
        <f t="shared" si="1187"/>
        <v>166399.99669999999</v>
      </c>
      <c r="J4625" s="95">
        <f t="shared" si="1185"/>
        <v>166399.99669999999</v>
      </c>
      <c r="K4625" s="140">
        <v>145210.07999999999</v>
      </c>
      <c r="L4625" s="78">
        <f t="shared" si="1188"/>
        <v>27589.915199999999</v>
      </c>
      <c r="M4625" s="78">
        <f t="shared" si="1189"/>
        <v>172799.99519999998</v>
      </c>
      <c r="N4625" s="78">
        <f t="shared" si="1190"/>
        <v>172799.99519999998</v>
      </c>
      <c r="O4625" s="78">
        <f t="shared" si="1191"/>
        <v>166399.99669999999</v>
      </c>
      <c r="P4625" s="138"/>
      <c r="Q4625" s="139"/>
      <c r="R4625" s="78">
        <f t="shared" si="1192"/>
        <v>166399.99669999999</v>
      </c>
    </row>
    <row r="4626" spans="1:18" s="82" customFormat="1" ht="12.75" customHeight="1" x14ac:dyDescent="0.2">
      <c r="A4626" s="75">
        <v>0</v>
      </c>
      <c r="B4626" s="34">
        <v>188</v>
      </c>
      <c r="C4626" s="77">
        <v>26101400</v>
      </c>
      <c r="D4626" s="41" t="s">
        <v>557</v>
      </c>
      <c r="E4626" s="29">
        <v>1</v>
      </c>
      <c r="F4626" s="30" t="s">
        <v>11</v>
      </c>
      <c r="G4626" s="140">
        <v>34957.980000000003</v>
      </c>
      <c r="H4626" s="78">
        <f t="shared" si="1186"/>
        <v>6642.0162000000009</v>
      </c>
      <c r="I4626" s="78">
        <f t="shared" si="1187"/>
        <v>41599.996200000001</v>
      </c>
      <c r="J4626" s="95">
        <f t="shared" si="1185"/>
        <v>41599.996200000001</v>
      </c>
      <c r="K4626" s="140">
        <v>36302.519999999997</v>
      </c>
      <c r="L4626" s="78">
        <f t="shared" si="1188"/>
        <v>6897.4787999999999</v>
      </c>
      <c r="M4626" s="78">
        <f t="shared" si="1189"/>
        <v>43199.998799999994</v>
      </c>
      <c r="N4626" s="78">
        <f t="shared" si="1190"/>
        <v>43199.998799999994</v>
      </c>
      <c r="O4626" s="78">
        <f t="shared" si="1191"/>
        <v>41599.996200000001</v>
      </c>
      <c r="P4626" s="138"/>
      <c r="Q4626" s="139"/>
      <c r="R4626" s="78">
        <f t="shared" si="1192"/>
        <v>41599.996200000001</v>
      </c>
    </row>
    <row r="4627" spans="1:18" s="82" customFormat="1" ht="12.75" customHeight="1" x14ac:dyDescent="0.2">
      <c r="A4627" s="75">
        <v>0</v>
      </c>
      <c r="B4627" s="34">
        <v>189</v>
      </c>
      <c r="C4627" s="77">
        <v>26101400</v>
      </c>
      <c r="D4627" s="41" t="s">
        <v>559</v>
      </c>
      <c r="E4627" s="29">
        <v>1</v>
      </c>
      <c r="F4627" s="30" t="s">
        <v>11</v>
      </c>
      <c r="G4627" s="140">
        <v>104873.95</v>
      </c>
      <c r="H4627" s="78">
        <f t="shared" si="1186"/>
        <v>19926.050500000001</v>
      </c>
      <c r="I4627" s="78">
        <f t="shared" si="1187"/>
        <v>124800.00049999999</v>
      </c>
      <c r="J4627" s="95">
        <f t="shared" si="1185"/>
        <v>124800.00049999999</v>
      </c>
      <c r="K4627" s="140">
        <v>108907.56</v>
      </c>
      <c r="L4627" s="78">
        <f t="shared" si="1188"/>
        <v>20692.436399999999</v>
      </c>
      <c r="M4627" s="78">
        <f t="shared" si="1189"/>
        <v>129599.9964</v>
      </c>
      <c r="N4627" s="78">
        <f t="shared" si="1190"/>
        <v>129599.9964</v>
      </c>
      <c r="O4627" s="78">
        <f t="shared" si="1191"/>
        <v>124800.00049999999</v>
      </c>
      <c r="P4627" s="138"/>
      <c r="Q4627" s="139"/>
      <c r="R4627" s="78">
        <f t="shared" si="1192"/>
        <v>124800.00049999999</v>
      </c>
    </row>
    <row r="4628" spans="1:18" s="82" customFormat="1" ht="12.75" customHeight="1" x14ac:dyDescent="0.2">
      <c r="A4628" s="75">
        <v>0</v>
      </c>
      <c r="B4628" s="34">
        <v>190</v>
      </c>
      <c r="C4628" s="77">
        <v>26101400</v>
      </c>
      <c r="D4628" s="41" t="s">
        <v>561</v>
      </c>
      <c r="E4628" s="29">
        <v>1</v>
      </c>
      <c r="F4628" s="30" t="s">
        <v>11</v>
      </c>
      <c r="G4628" s="140">
        <v>34957.980000000003</v>
      </c>
      <c r="H4628" s="78">
        <f t="shared" si="1186"/>
        <v>6642.0162000000009</v>
      </c>
      <c r="I4628" s="78">
        <f t="shared" si="1187"/>
        <v>41599.996200000001</v>
      </c>
      <c r="J4628" s="95">
        <f t="shared" si="1185"/>
        <v>41599.996200000001</v>
      </c>
      <c r="K4628" s="140">
        <v>36302.519999999997</v>
      </c>
      <c r="L4628" s="78">
        <f t="shared" si="1188"/>
        <v>6897.4787999999999</v>
      </c>
      <c r="M4628" s="78">
        <f t="shared" si="1189"/>
        <v>43199.998799999994</v>
      </c>
      <c r="N4628" s="78">
        <f t="shared" si="1190"/>
        <v>43199.998799999994</v>
      </c>
      <c r="O4628" s="78">
        <f t="shared" si="1191"/>
        <v>41599.996200000001</v>
      </c>
      <c r="P4628" s="138"/>
      <c r="Q4628" s="139"/>
      <c r="R4628" s="78">
        <f t="shared" si="1192"/>
        <v>41599.996200000001</v>
      </c>
    </row>
    <row r="4629" spans="1:18" s="82" customFormat="1" ht="12.75" customHeight="1" x14ac:dyDescent="0.2">
      <c r="A4629" s="75">
        <v>0</v>
      </c>
      <c r="B4629" s="34">
        <v>191</v>
      </c>
      <c r="C4629" s="77">
        <v>26101400</v>
      </c>
      <c r="D4629" s="41" t="s">
        <v>563</v>
      </c>
      <c r="E4629" s="29">
        <v>1</v>
      </c>
      <c r="F4629" s="30" t="s">
        <v>11</v>
      </c>
      <c r="G4629" s="140">
        <v>209747.9</v>
      </c>
      <c r="H4629" s="78">
        <f t="shared" si="1186"/>
        <v>39852.101000000002</v>
      </c>
      <c r="I4629" s="78">
        <f t="shared" si="1187"/>
        <v>249600.00099999999</v>
      </c>
      <c r="J4629" s="95">
        <f t="shared" si="1185"/>
        <v>249600.00099999999</v>
      </c>
      <c r="K4629" s="140">
        <v>217815.13</v>
      </c>
      <c r="L4629" s="78">
        <f t="shared" si="1188"/>
        <v>41384.8747</v>
      </c>
      <c r="M4629" s="78">
        <f t="shared" si="1189"/>
        <v>259200.00469999999</v>
      </c>
      <c r="N4629" s="78">
        <f t="shared" si="1190"/>
        <v>259200.00469999999</v>
      </c>
      <c r="O4629" s="78">
        <f t="shared" si="1191"/>
        <v>249600.00099999999</v>
      </c>
      <c r="P4629" s="138"/>
      <c r="Q4629" s="139"/>
      <c r="R4629" s="78">
        <f t="shared" si="1192"/>
        <v>249600.00099999999</v>
      </c>
    </row>
    <row r="4630" spans="1:18" s="82" customFormat="1" ht="12.75" customHeight="1" x14ac:dyDescent="0.2">
      <c r="A4630" s="75">
        <v>0</v>
      </c>
      <c r="B4630" s="34">
        <v>192</v>
      </c>
      <c r="C4630" s="77">
        <v>26101400</v>
      </c>
      <c r="D4630" s="41" t="s">
        <v>565</v>
      </c>
      <c r="E4630" s="29">
        <v>1</v>
      </c>
      <c r="F4630" s="30" t="s">
        <v>11</v>
      </c>
      <c r="G4630" s="140">
        <v>349579.83</v>
      </c>
      <c r="H4630" s="78">
        <f t="shared" si="1186"/>
        <v>66420.167700000005</v>
      </c>
      <c r="I4630" s="78">
        <f t="shared" si="1187"/>
        <v>415999.99770000001</v>
      </c>
      <c r="J4630" s="95">
        <f t="shared" si="1185"/>
        <v>415999.99770000001</v>
      </c>
      <c r="K4630" s="140">
        <v>363025.21</v>
      </c>
      <c r="L4630" s="78">
        <f t="shared" si="1188"/>
        <v>68974.789900000003</v>
      </c>
      <c r="M4630" s="78">
        <f t="shared" si="1189"/>
        <v>431999.99990000005</v>
      </c>
      <c r="N4630" s="78">
        <f t="shared" si="1190"/>
        <v>431999.99990000005</v>
      </c>
      <c r="O4630" s="78">
        <f t="shared" si="1191"/>
        <v>415999.99770000001</v>
      </c>
      <c r="P4630" s="138"/>
      <c r="Q4630" s="139"/>
      <c r="R4630" s="78">
        <f t="shared" si="1192"/>
        <v>415999.99770000001</v>
      </c>
    </row>
    <row r="4631" spans="1:18" s="82" customFormat="1" ht="12.75" customHeight="1" x14ac:dyDescent="0.2">
      <c r="A4631" s="75">
        <v>0</v>
      </c>
      <c r="B4631" s="34">
        <v>193</v>
      </c>
      <c r="C4631" s="77">
        <v>26101400</v>
      </c>
      <c r="D4631" s="41" t="s">
        <v>567</v>
      </c>
      <c r="E4631" s="29">
        <v>1</v>
      </c>
      <c r="F4631" s="30" t="s">
        <v>11</v>
      </c>
      <c r="G4631" s="140">
        <v>340840.34</v>
      </c>
      <c r="H4631" s="78">
        <f t="shared" si="1186"/>
        <v>64759.664600000004</v>
      </c>
      <c r="I4631" s="78">
        <f t="shared" si="1187"/>
        <v>405600.00460000004</v>
      </c>
      <c r="J4631" s="95">
        <f t="shared" si="1185"/>
        <v>405600.00460000004</v>
      </c>
      <c r="K4631" s="140">
        <v>353949.58</v>
      </c>
      <c r="L4631" s="78">
        <f t="shared" si="1188"/>
        <v>67250.420200000008</v>
      </c>
      <c r="M4631" s="78">
        <f t="shared" si="1189"/>
        <v>421200.00020000001</v>
      </c>
      <c r="N4631" s="78">
        <f t="shared" si="1190"/>
        <v>421200.00020000001</v>
      </c>
      <c r="O4631" s="78">
        <f t="shared" si="1191"/>
        <v>405600.00460000004</v>
      </c>
      <c r="P4631" s="138">
        <v>733180</v>
      </c>
      <c r="Q4631" s="140">
        <f t="shared" ref="Q4631" si="1194">AVERAGE(P4631,O4631)</f>
        <v>569390.00230000005</v>
      </c>
      <c r="R4631" s="78">
        <f>O4631</f>
        <v>405600.00460000004</v>
      </c>
    </row>
    <row r="4632" spans="1:18" s="82" customFormat="1" ht="12.75" customHeight="1" x14ac:dyDescent="0.2">
      <c r="A4632" s="75">
        <v>0</v>
      </c>
      <c r="B4632" s="34">
        <v>194</v>
      </c>
      <c r="C4632" s="77">
        <v>26101400</v>
      </c>
      <c r="D4632" s="41" t="s">
        <v>569</v>
      </c>
      <c r="E4632" s="29">
        <v>1</v>
      </c>
      <c r="F4632" s="30" t="s">
        <v>11</v>
      </c>
      <c r="G4632" s="140">
        <v>78655.460000000006</v>
      </c>
      <c r="H4632" s="78">
        <f t="shared" si="1186"/>
        <v>14944.537400000001</v>
      </c>
      <c r="I4632" s="78">
        <f t="shared" si="1187"/>
        <v>93599.997400000007</v>
      </c>
      <c r="J4632" s="95">
        <f t="shared" si="1185"/>
        <v>93599.997400000007</v>
      </c>
      <c r="K4632" s="140">
        <v>81680.67</v>
      </c>
      <c r="L4632" s="78">
        <f t="shared" si="1188"/>
        <v>15519.327299999999</v>
      </c>
      <c r="M4632" s="78">
        <f t="shared" si="1189"/>
        <v>97199.997300000003</v>
      </c>
      <c r="N4632" s="78">
        <f t="shared" si="1190"/>
        <v>97199.997300000003</v>
      </c>
      <c r="O4632" s="78">
        <f t="shared" si="1191"/>
        <v>93599.997400000007</v>
      </c>
      <c r="P4632" s="138"/>
      <c r="Q4632" s="139"/>
      <c r="R4632" s="78">
        <f t="shared" si="1192"/>
        <v>93599.997400000007</v>
      </c>
    </row>
    <row r="4633" spans="1:18" s="82" customFormat="1" ht="12.75" customHeight="1" x14ac:dyDescent="0.2">
      <c r="A4633" s="75">
        <v>0</v>
      </c>
      <c r="B4633" s="34">
        <v>195</v>
      </c>
      <c r="C4633" s="77">
        <v>26101400</v>
      </c>
      <c r="D4633" s="41" t="s">
        <v>571</v>
      </c>
      <c r="E4633" s="29">
        <v>1</v>
      </c>
      <c r="F4633" s="30" t="s">
        <v>11</v>
      </c>
      <c r="G4633" s="140">
        <v>104873.95</v>
      </c>
      <c r="H4633" s="78">
        <f t="shared" si="1186"/>
        <v>19926.050500000001</v>
      </c>
      <c r="I4633" s="78">
        <f t="shared" si="1187"/>
        <v>124800.00049999999</v>
      </c>
      <c r="J4633" s="95">
        <f t="shared" si="1185"/>
        <v>124800.00049999999</v>
      </c>
      <c r="K4633" s="140">
        <v>108907.56</v>
      </c>
      <c r="L4633" s="78">
        <f t="shared" si="1188"/>
        <v>20692.436399999999</v>
      </c>
      <c r="M4633" s="78">
        <f t="shared" si="1189"/>
        <v>129599.9964</v>
      </c>
      <c r="N4633" s="78">
        <f t="shared" si="1190"/>
        <v>129599.9964</v>
      </c>
      <c r="O4633" s="78">
        <f t="shared" si="1191"/>
        <v>124800.00049999999</v>
      </c>
      <c r="P4633" s="138"/>
      <c r="Q4633" s="139"/>
      <c r="R4633" s="78">
        <f t="shared" si="1192"/>
        <v>124800.00049999999</v>
      </c>
    </row>
    <row r="4634" spans="1:18" s="82" customFormat="1" ht="12.75" customHeight="1" x14ac:dyDescent="0.2">
      <c r="A4634" s="75">
        <v>0</v>
      </c>
      <c r="B4634" s="34">
        <v>196</v>
      </c>
      <c r="C4634" s="77">
        <v>26101400</v>
      </c>
      <c r="D4634" s="41" t="s">
        <v>573</v>
      </c>
      <c r="E4634" s="29">
        <v>1</v>
      </c>
      <c r="F4634" s="30" t="s">
        <v>11</v>
      </c>
      <c r="G4634" s="140">
        <v>26218.49</v>
      </c>
      <c r="H4634" s="78">
        <f t="shared" si="1186"/>
        <v>4981.5131000000001</v>
      </c>
      <c r="I4634" s="78">
        <f t="shared" si="1187"/>
        <v>31200.003100000002</v>
      </c>
      <c r="J4634" s="95">
        <f t="shared" si="1185"/>
        <v>31200.003100000002</v>
      </c>
      <c r="K4634" s="140">
        <v>27226.89</v>
      </c>
      <c r="L4634" s="78">
        <f t="shared" si="1188"/>
        <v>5173.1090999999997</v>
      </c>
      <c r="M4634" s="78">
        <f t="shared" si="1189"/>
        <v>32399.999100000001</v>
      </c>
      <c r="N4634" s="78">
        <f t="shared" si="1190"/>
        <v>32399.999100000001</v>
      </c>
      <c r="O4634" s="78">
        <f t="shared" si="1191"/>
        <v>31200.003100000002</v>
      </c>
      <c r="P4634" s="138"/>
      <c r="Q4634" s="139"/>
      <c r="R4634" s="78">
        <f t="shared" si="1192"/>
        <v>31200.003100000002</v>
      </c>
    </row>
    <row r="4635" spans="1:18" s="82" customFormat="1" ht="12.75" customHeight="1" x14ac:dyDescent="0.2">
      <c r="A4635" s="75">
        <v>0</v>
      </c>
      <c r="B4635" s="34">
        <v>197</v>
      </c>
      <c r="C4635" s="77">
        <v>26101400</v>
      </c>
      <c r="D4635" s="41" t="s">
        <v>575</v>
      </c>
      <c r="E4635" s="29">
        <v>1</v>
      </c>
      <c r="F4635" s="30" t="s">
        <v>52</v>
      </c>
      <c r="G4635" s="140">
        <v>15731.09</v>
      </c>
      <c r="H4635" s="78">
        <f t="shared" si="1186"/>
        <v>2988.9070999999999</v>
      </c>
      <c r="I4635" s="78">
        <f t="shared" si="1187"/>
        <v>18719.997100000001</v>
      </c>
      <c r="J4635" s="95">
        <f t="shared" si="1185"/>
        <v>18719.997100000001</v>
      </c>
      <c r="K4635" s="140">
        <v>16336.13</v>
      </c>
      <c r="L4635" s="78">
        <f t="shared" si="1188"/>
        <v>3103.8647000000001</v>
      </c>
      <c r="M4635" s="78">
        <f t="shared" si="1189"/>
        <v>19439.994699999999</v>
      </c>
      <c r="N4635" s="78">
        <f t="shared" si="1190"/>
        <v>19439.994699999999</v>
      </c>
      <c r="O4635" s="78">
        <f t="shared" si="1191"/>
        <v>18719.997100000001</v>
      </c>
      <c r="P4635" s="138"/>
      <c r="Q4635" s="139"/>
      <c r="R4635" s="78">
        <f t="shared" si="1192"/>
        <v>18719.997100000001</v>
      </c>
    </row>
    <row r="4636" spans="1:18" s="82" customFormat="1" ht="12.75" customHeight="1" x14ac:dyDescent="0.2">
      <c r="A4636" s="75">
        <v>0</v>
      </c>
      <c r="B4636" s="34">
        <v>198</v>
      </c>
      <c r="C4636" s="77">
        <v>26101400</v>
      </c>
      <c r="D4636" s="41" t="s">
        <v>577</v>
      </c>
      <c r="E4636" s="29">
        <v>1</v>
      </c>
      <c r="F4636" s="30" t="s">
        <v>52</v>
      </c>
      <c r="G4636" s="140">
        <v>13983.19</v>
      </c>
      <c r="H4636" s="78">
        <f t="shared" si="1186"/>
        <v>2656.8061000000002</v>
      </c>
      <c r="I4636" s="78">
        <f t="shared" si="1187"/>
        <v>16639.9961</v>
      </c>
      <c r="J4636" s="95">
        <f t="shared" si="1185"/>
        <v>16639.9961</v>
      </c>
      <c r="K4636" s="140">
        <v>14521.01</v>
      </c>
      <c r="L4636" s="78">
        <f t="shared" si="1188"/>
        <v>2758.9919</v>
      </c>
      <c r="M4636" s="78">
        <f t="shared" si="1189"/>
        <v>17280.001899999999</v>
      </c>
      <c r="N4636" s="78">
        <f t="shared" si="1190"/>
        <v>17280.001899999999</v>
      </c>
      <c r="O4636" s="78">
        <f t="shared" si="1191"/>
        <v>16639.9961</v>
      </c>
      <c r="P4636" s="138"/>
      <c r="Q4636" s="139"/>
      <c r="R4636" s="78">
        <f t="shared" si="1192"/>
        <v>16639.9961</v>
      </c>
    </row>
    <row r="4637" spans="1:18" s="82" customFormat="1" ht="12.75" customHeight="1" x14ac:dyDescent="0.2">
      <c r="A4637" s="75">
        <v>0</v>
      </c>
      <c r="B4637" s="34">
        <v>199</v>
      </c>
      <c r="C4637" s="77">
        <v>26101400</v>
      </c>
      <c r="D4637" s="41" t="s">
        <v>579</v>
      </c>
      <c r="E4637" s="29">
        <v>1</v>
      </c>
      <c r="F4637" s="30" t="s">
        <v>52</v>
      </c>
      <c r="G4637" s="140">
        <v>10487.39</v>
      </c>
      <c r="H4637" s="78">
        <f t="shared" si="1186"/>
        <v>1992.6041</v>
      </c>
      <c r="I4637" s="78">
        <f t="shared" si="1187"/>
        <v>12479.9941</v>
      </c>
      <c r="J4637" s="95">
        <f t="shared" si="1185"/>
        <v>12479.9941</v>
      </c>
      <c r="K4637" s="140">
        <v>10890.76</v>
      </c>
      <c r="L4637" s="78">
        <f t="shared" si="1188"/>
        <v>2069.2444</v>
      </c>
      <c r="M4637" s="78">
        <f t="shared" si="1189"/>
        <v>12960.0044</v>
      </c>
      <c r="N4637" s="78">
        <f t="shared" si="1190"/>
        <v>12960.0044</v>
      </c>
      <c r="O4637" s="78">
        <f t="shared" si="1191"/>
        <v>12479.9941</v>
      </c>
      <c r="P4637" s="138"/>
      <c r="Q4637" s="139"/>
      <c r="R4637" s="78">
        <f t="shared" si="1192"/>
        <v>12479.9941</v>
      </c>
    </row>
    <row r="4638" spans="1:18" s="82" customFormat="1" ht="12.75" customHeight="1" x14ac:dyDescent="0.2">
      <c r="A4638" s="75">
        <v>0</v>
      </c>
      <c r="B4638" s="34">
        <v>200</v>
      </c>
      <c r="C4638" s="77">
        <v>26101400</v>
      </c>
      <c r="D4638" s="41" t="s">
        <v>581</v>
      </c>
      <c r="E4638" s="29">
        <v>1</v>
      </c>
      <c r="F4638" s="30" t="s">
        <v>52</v>
      </c>
      <c r="G4638" s="140">
        <v>10487.39</v>
      </c>
      <c r="H4638" s="78">
        <f t="shared" si="1186"/>
        <v>1992.6041</v>
      </c>
      <c r="I4638" s="78">
        <f t="shared" si="1187"/>
        <v>12479.9941</v>
      </c>
      <c r="J4638" s="95">
        <f t="shared" si="1185"/>
        <v>12479.9941</v>
      </c>
      <c r="K4638" s="140">
        <v>10890.76</v>
      </c>
      <c r="L4638" s="78">
        <f t="shared" si="1188"/>
        <v>2069.2444</v>
      </c>
      <c r="M4638" s="78">
        <f t="shared" si="1189"/>
        <v>12960.0044</v>
      </c>
      <c r="N4638" s="78">
        <f t="shared" si="1190"/>
        <v>12960.0044</v>
      </c>
      <c r="O4638" s="78">
        <f t="shared" si="1191"/>
        <v>12479.9941</v>
      </c>
      <c r="P4638" s="138"/>
      <c r="Q4638" s="139"/>
      <c r="R4638" s="78">
        <f t="shared" si="1192"/>
        <v>12479.9941</v>
      </c>
    </row>
    <row r="4639" spans="1:18" s="82" customFormat="1" ht="12.75" customHeight="1" x14ac:dyDescent="0.2">
      <c r="A4639" s="75">
        <v>0</v>
      </c>
      <c r="B4639" s="34">
        <v>201</v>
      </c>
      <c r="C4639" s="77">
        <v>26101400</v>
      </c>
      <c r="D4639" s="41" t="s">
        <v>583</v>
      </c>
      <c r="E4639" s="29">
        <v>1</v>
      </c>
      <c r="F4639" s="30" t="s">
        <v>52</v>
      </c>
      <c r="G4639" s="140">
        <v>10487.39</v>
      </c>
      <c r="H4639" s="78">
        <f t="shared" si="1186"/>
        <v>1992.6041</v>
      </c>
      <c r="I4639" s="78">
        <f t="shared" si="1187"/>
        <v>12479.9941</v>
      </c>
      <c r="J4639" s="95">
        <f t="shared" si="1185"/>
        <v>12479.9941</v>
      </c>
      <c r="K4639" s="140">
        <v>10890.76</v>
      </c>
      <c r="L4639" s="78">
        <f t="shared" si="1188"/>
        <v>2069.2444</v>
      </c>
      <c r="M4639" s="78">
        <f t="shared" si="1189"/>
        <v>12960.0044</v>
      </c>
      <c r="N4639" s="78">
        <f t="shared" si="1190"/>
        <v>12960.0044</v>
      </c>
      <c r="O4639" s="78">
        <f t="shared" si="1191"/>
        <v>12479.9941</v>
      </c>
      <c r="P4639" s="138"/>
      <c r="Q4639" s="139"/>
      <c r="R4639" s="78">
        <f t="shared" si="1192"/>
        <v>12479.9941</v>
      </c>
    </row>
    <row r="4640" spans="1:18" s="82" customFormat="1" ht="12.75" customHeight="1" x14ac:dyDescent="0.2">
      <c r="A4640" s="75">
        <v>0</v>
      </c>
      <c r="B4640" s="34">
        <v>202</v>
      </c>
      <c r="C4640" s="77">
        <v>26101400</v>
      </c>
      <c r="D4640" s="41" t="s">
        <v>585</v>
      </c>
      <c r="E4640" s="29">
        <v>1</v>
      </c>
      <c r="F4640" s="30" t="s">
        <v>11</v>
      </c>
      <c r="G4640" s="140">
        <v>15731.09</v>
      </c>
      <c r="H4640" s="78">
        <f t="shared" si="1186"/>
        <v>2988.9070999999999</v>
      </c>
      <c r="I4640" s="78">
        <f t="shared" si="1187"/>
        <v>18719.997100000001</v>
      </c>
      <c r="J4640" s="95">
        <f t="shared" si="1185"/>
        <v>18719.997100000001</v>
      </c>
      <c r="K4640" s="140">
        <v>16336.13</v>
      </c>
      <c r="L4640" s="78">
        <f t="shared" si="1188"/>
        <v>3103.8647000000001</v>
      </c>
      <c r="M4640" s="78">
        <f t="shared" si="1189"/>
        <v>19439.994699999999</v>
      </c>
      <c r="N4640" s="78">
        <f t="shared" si="1190"/>
        <v>19439.994699999999</v>
      </c>
      <c r="O4640" s="78">
        <f t="shared" si="1191"/>
        <v>18719.997100000001</v>
      </c>
      <c r="P4640" s="138"/>
      <c r="Q4640" s="139"/>
      <c r="R4640" s="78">
        <f t="shared" si="1192"/>
        <v>18719.997100000001</v>
      </c>
    </row>
    <row r="4641" spans="1:18" s="82" customFormat="1" ht="12.75" customHeight="1" x14ac:dyDescent="0.2">
      <c r="A4641" s="75">
        <v>0</v>
      </c>
      <c r="B4641" s="34">
        <v>203</v>
      </c>
      <c r="C4641" s="77">
        <v>26101400</v>
      </c>
      <c r="D4641" s="41" t="s">
        <v>587</v>
      </c>
      <c r="E4641" s="29">
        <v>1</v>
      </c>
      <c r="F4641" s="30" t="s">
        <v>11</v>
      </c>
      <c r="G4641" s="140">
        <v>12235.29</v>
      </c>
      <c r="H4641" s="78">
        <f t="shared" si="1186"/>
        <v>2324.7051000000001</v>
      </c>
      <c r="I4641" s="78">
        <f t="shared" si="1187"/>
        <v>14559.9951</v>
      </c>
      <c r="J4641" s="95">
        <f t="shared" si="1185"/>
        <v>14559.9951</v>
      </c>
      <c r="K4641" s="140">
        <v>12705.88</v>
      </c>
      <c r="L4641" s="78">
        <f t="shared" si="1188"/>
        <v>2414.1171999999997</v>
      </c>
      <c r="M4641" s="78">
        <f t="shared" si="1189"/>
        <v>15119.997199999998</v>
      </c>
      <c r="N4641" s="78">
        <f t="shared" si="1190"/>
        <v>15119.997199999998</v>
      </c>
      <c r="O4641" s="78">
        <f t="shared" si="1191"/>
        <v>14559.9951</v>
      </c>
      <c r="P4641" s="138"/>
      <c r="Q4641" s="139"/>
      <c r="R4641" s="78">
        <f t="shared" si="1192"/>
        <v>14559.9951</v>
      </c>
    </row>
    <row r="4642" spans="1:18" s="82" customFormat="1" ht="12.75" customHeight="1" x14ac:dyDescent="0.2">
      <c r="A4642" s="75">
        <v>0</v>
      </c>
      <c r="B4642" s="34">
        <v>204</v>
      </c>
      <c r="C4642" s="77">
        <v>26101400</v>
      </c>
      <c r="D4642" s="41" t="s">
        <v>589</v>
      </c>
      <c r="E4642" s="29">
        <v>1</v>
      </c>
      <c r="F4642" s="30" t="s">
        <v>11</v>
      </c>
      <c r="G4642" s="140">
        <v>2621.85</v>
      </c>
      <c r="H4642" s="78">
        <f t="shared" si="1186"/>
        <v>498.1515</v>
      </c>
      <c r="I4642" s="78">
        <f t="shared" si="1187"/>
        <v>3120.0014999999999</v>
      </c>
      <c r="J4642" s="95">
        <f t="shared" si="1185"/>
        <v>3120.0014999999999</v>
      </c>
      <c r="K4642" s="140">
        <v>2722.69</v>
      </c>
      <c r="L4642" s="78">
        <f t="shared" si="1188"/>
        <v>517.31110000000001</v>
      </c>
      <c r="M4642" s="78">
        <f t="shared" si="1189"/>
        <v>3240.0011</v>
      </c>
      <c r="N4642" s="78">
        <f t="shared" si="1190"/>
        <v>3240.0011</v>
      </c>
      <c r="O4642" s="78">
        <f t="shared" si="1191"/>
        <v>3120.0014999999999</v>
      </c>
      <c r="P4642" s="138"/>
      <c r="Q4642" s="139"/>
      <c r="R4642" s="78">
        <f t="shared" si="1192"/>
        <v>3120.0014999999999</v>
      </c>
    </row>
    <row r="4643" spans="1:18" s="82" customFormat="1" ht="12.75" customHeight="1" x14ac:dyDescent="0.2">
      <c r="A4643" s="75">
        <v>0</v>
      </c>
      <c r="B4643" s="34">
        <v>205</v>
      </c>
      <c r="C4643" s="77">
        <v>26101400</v>
      </c>
      <c r="D4643" s="41" t="s">
        <v>591</v>
      </c>
      <c r="E4643" s="29">
        <v>1</v>
      </c>
      <c r="F4643" s="30" t="s">
        <v>11</v>
      </c>
      <c r="G4643" s="140">
        <v>2621.85</v>
      </c>
      <c r="H4643" s="78">
        <f t="shared" si="1186"/>
        <v>498.1515</v>
      </c>
      <c r="I4643" s="78">
        <f t="shared" si="1187"/>
        <v>3120.0014999999999</v>
      </c>
      <c r="J4643" s="95">
        <f t="shared" si="1185"/>
        <v>3120.0014999999999</v>
      </c>
      <c r="K4643" s="140">
        <v>2722.69</v>
      </c>
      <c r="L4643" s="78">
        <f t="shared" si="1188"/>
        <v>517.31110000000001</v>
      </c>
      <c r="M4643" s="78">
        <f t="shared" si="1189"/>
        <v>3240.0011</v>
      </c>
      <c r="N4643" s="78">
        <f t="shared" si="1190"/>
        <v>3240.0011</v>
      </c>
      <c r="O4643" s="78">
        <f t="shared" si="1191"/>
        <v>3120.0014999999999</v>
      </c>
      <c r="P4643" s="138"/>
      <c r="Q4643" s="139"/>
      <c r="R4643" s="78">
        <f t="shared" si="1192"/>
        <v>3120.0014999999999</v>
      </c>
    </row>
    <row r="4644" spans="1:18" s="82" customFormat="1" ht="12.75" customHeight="1" x14ac:dyDescent="0.2">
      <c r="A4644" s="75">
        <v>0</v>
      </c>
      <c r="B4644" s="34">
        <v>206</v>
      </c>
      <c r="C4644" s="77">
        <v>26101400</v>
      </c>
      <c r="D4644" s="41" t="s">
        <v>593</v>
      </c>
      <c r="E4644" s="29">
        <v>1</v>
      </c>
      <c r="F4644" s="30" t="s">
        <v>11</v>
      </c>
      <c r="G4644" s="140">
        <v>2621.85</v>
      </c>
      <c r="H4644" s="78">
        <f t="shared" si="1186"/>
        <v>498.1515</v>
      </c>
      <c r="I4644" s="78">
        <f t="shared" si="1187"/>
        <v>3120.0014999999999</v>
      </c>
      <c r="J4644" s="95">
        <f t="shared" si="1185"/>
        <v>3120.0014999999999</v>
      </c>
      <c r="K4644" s="140">
        <v>2722.69</v>
      </c>
      <c r="L4644" s="78">
        <f t="shared" si="1188"/>
        <v>517.31110000000001</v>
      </c>
      <c r="M4644" s="78">
        <f t="shared" si="1189"/>
        <v>3240.0011</v>
      </c>
      <c r="N4644" s="78">
        <f t="shared" si="1190"/>
        <v>3240.0011</v>
      </c>
      <c r="O4644" s="78">
        <f t="shared" si="1191"/>
        <v>3120.0014999999999</v>
      </c>
      <c r="P4644" s="138"/>
      <c r="Q4644" s="139"/>
      <c r="R4644" s="78">
        <f t="shared" si="1192"/>
        <v>3120.0014999999999</v>
      </c>
    </row>
    <row r="4645" spans="1:18" s="82" customFormat="1" ht="12.75" customHeight="1" x14ac:dyDescent="0.2">
      <c r="A4645" s="75">
        <v>0</v>
      </c>
      <c r="B4645" s="34">
        <v>207</v>
      </c>
      <c r="C4645" s="77">
        <v>26101400</v>
      </c>
      <c r="D4645" s="41" t="s">
        <v>595</v>
      </c>
      <c r="E4645" s="29">
        <v>1</v>
      </c>
      <c r="F4645" s="30" t="s">
        <v>11</v>
      </c>
      <c r="G4645" s="140">
        <v>2621.85</v>
      </c>
      <c r="H4645" s="78">
        <f t="shared" si="1186"/>
        <v>498.1515</v>
      </c>
      <c r="I4645" s="78">
        <f t="shared" si="1187"/>
        <v>3120.0014999999999</v>
      </c>
      <c r="J4645" s="95">
        <f t="shared" si="1185"/>
        <v>3120.0014999999999</v>
      </c>
      <c r="K4645" s="140">
        <v>2722.69</v>
      </c>
      <c r="L4645" s="78">
        <f t="shared" si="1188"/>
        <v>517.31110000000001</v>
      </c>
      <c r="M4645" s="78">
        <f t="shared" si="1189"/>
        <v>3240.0011</v>
      </c>
      <c r="N4645" s="78">
        <f t="shared" si="1190"/>
        <v>3240.0011</v>
      </c>
      <c r="O4645" s="78">
        <f t="shared" si="1191"/>
        <v>3120.0014999999999</v>
      </c>
      <c r="P4645" s="138"/>
      <c r="Q4645" s="139"/>
      <c r="R4645" s="78">
        <f t="shared" si="1192"/>
        <v>3120.0014999999999</v>
      </c>
    </row>
    <row r="4646" spans="1:18" s="82" customFormat="1" ht="12.75" customHeight="1" x14ac:dyDescent="0.2">
      <c r="A4646" s="75">
        <v>0</v>
      </c>
      <c r="B4646" s="34">
        <v>208</v>
      </c>
      <c r="C4646" s="77">
        <v>26101400</v>
      </c>
      <c r="D4646" s="41" t="s">
        <v>597</v>
      </c>
      <c r="E4646" s="29">
        <v>1</v>
      </c>
      <c r="F4646" s="30" t="s">
        <v>11</v>
      </c>
      <c r="G4646" s="140">
        <v>2621.85</v>
      </c>
      <c r="H4646" s="78">
        <f t="shared" si="1186"/>
        <v>498.1515</v>
      </c>
      <c r="I4646" s="78">
        <f t="shared" si="1187"/>
        <v>3120.0014999999999</v>
      </c>
      <c r="J4646" s="95">
        <f t="shared" si="1185"/>
        <v>3120.0014999999999</v>
      </c>
      <c r="K4646" s="140">
        <v>2722.69</v>
      </c>
      <c r="L4646" s="78">
        <f t="shared" si="1188"/>
        <v>517.31110000000001</v>
      </c>
      <c r="M4646" s="78">
        <f t="shared" si="1189"/>
        <v>3240.0011</v>
      </c>
      <c r="N4646" s="78">
        <f t="shared" si="1190"/>
        <v>3240.0011</v>
      </c>
      <c r="O4646" s="78">
        <f t="shared" si="1191"/>
        <v>3120.0014999999999</v>
      </c>
      <c r="P4646" s="138"/>
      <c r="Q4646" s="139"/>
      <c r="R4646" s="78">
        <f t="shared" si="1192"/>
        <v>3120.0014999999999</v>
      </c>
    </row>
    <row r="4647" spans="1:18" s="82" customFormat="1" ht="12.75" customHeight="1" x14ac:dyDescent="0.2">
      <c r="A4647" s="75">
        <v>0</v>
      </c>
      <c r="B4647" s="34">
        <v>209</v>
      </c>
      <c r="C4647" s="77">
        <v>26101400</v>
      </c>
      <c r="D4647" s="41" t="s">
        <v>599</v>
      </c>
      <c r="E4647" s="29">
        <v>1</v>
      </c>
      <c r="F4647" s="30" t="s">
        <v>11</v>
      </c>
      <c r="G4647" s="140">
        <v>17478.990000000002</v>
      </c>
      <c r="H4647" s="78">
        <f t="shared" si="1186"/>
        <v>3321.0081000000005</v>
      </c>
      <c r="I4647" s="78">
        <f t="shared" si="1187"/>
        <v>20799.998100000001</v>
      </c>
      <c r="J4647" s="95">
        <f t="shared" si="1185"/>
        <v>20799.998100000001</v>
      </c>
      <c r="K4647" s="140">
        <v>18151.259999999998</v>
      </c>
      <c r="L4647" s="78">
        <f t="shared" si="1188"/>
        <v>3448.7393999999999</v>
      </c>
      <c r="M4647" s="78">
        <f t="shared" si="1189"/>
        <v>21599.999399999997</v>
      </c>
      <c r="N4647" s="78">
        <f t="shared" si="1190"/>
        <v>21599.999399999997</v>
      </c>
      <c r="O4647" s="78">
        <f t="shared" si="1191"/>
        <v>20799.998100000001</v>
      </c>
      <c r="P4647" s="138"/>
      <c r="Q4647" s="139"/>
      <c r="R4647" s="78">
        <f t="shared" si="1192"/>
        <v>20799.998100000001</v>
      </c>
    </row>
    <row r="4648" spans="1:18" s="82" customFormat="1" ht="12.75" customHeight="1" x14ac:dyDescent="0.2">
      <c r="A4648" s="75">
        <v>0</v>
      </c>
      <c r="B4648" s="34">
        <v>210</v>
      </c>
      <c r="C4648" s="77">
        <v>26101400</v>
      </c>
      <c r="D4648" s="41" t="s">
        <v>601</v>
      </c>
      <c r="E4648" s="29">
        <v>1</v>
      </c>
      <c r="F4648" s="30" t="s">
        <v>11</v>
      </c>
      <c r="G4648" s="140">
        <v>2621.85</v>
      </c>
      <c r="H4648" s="78">
        <f t="shared" si="1186"/>
        <v>498.1515</v>
      </c>
      <c r="I4648" s="78">
        <f t="shared" si="1187"/>
        <v>3120.0014999999999</v>
      </c>
      <c r="J4648" s="95">
        <f t="shared" si="1185"/>
        <v>3120.0014999999999</v>
      </c>
      <c r="K4648" s="140">
        <v>2722.69</v>
      </c>
      <c r="L4648" s="78">
        <f t="shared" si="1188"/>
        <v>517.31110000000001</v>
      </c>
      <c r="M4648" s="78">
        <f t="shared" si="1189"/>
        <v>3240.0011</v>
      </c>
      <c r="N4648" s="78">
        <f t="shared" si="1190"/>
        <v>3240.0011</v>
      </c>
      <c r="O4648" s="78">
        <f t="shared" si="1191"/>
        <v>3120.0014999999999</v>
      </c>
      <c r="P4648" s="138"/>
      <c r="Q4648" s="139"/>
      <c r="R4648" s="78">
        <f t="shared" si="1192"/>
        <v>3120.0014999999999</v>
      </c>
    </row>
    <row r="4649" spans="1:18" s="82" customFormat="1" ht="12.75" customHeight="1" x14ac:dyDescent="0.2">
      <c r="A4649" s="75">
        <v>0</v>
      </c>
      <c r="B4649" s="34">
        <v>211</v>
      </c>
      <c r="C4649" s="77">
        <v>26101400</v>
      </c>
      <c r="D4649" s="41" t="s">
        <v>603</v>
      </c>
      <c r="E4649" s="29">
        <v>1</v>
      </c>
      <c r="F4649" s="30" t="s">
        <v>11</v>
      </c>
      <c r="G4649" s="140">
        <v>2621.85</v>
      </c>
      <c r="H4649" s="78">
        <f t="shared" si="1186"/>
        <v>498.1515</v>
      </c>
      <c r="I4649" s="78">
        <f t="shared" si="1187"/>
        <v>3120.0014999999999</v>
      </c>
      <c r="J4649" s="95">
        <f t="shared" si="1185"/>
        <v>3120.0014999999999</v>
      </c>
      <c r="K4649" s="140">
        <v>2722.69</v>
      </c>
      <c r="L4649" s="78">
        <f t="shared" si="1188"/>
        <v>517.31110000000001</v>
      </c>
      <c r="M4649" s="78">
        <f t="shared" si="1189"/>
        <v>3240.0011</v>
      </c>
      <c r="N4649" s="78">
        <f t="shared" si="1190"/>
        <v>3240.0011</v>
      </c>
      <c r="O4649" s="78">
        <f t="shared" si="1191"/>
        <v>3120.0014999999999</v>
      </c>
      <c r="P4649" s="138"/>
      <c r="Q4649" s="139"/>
      <c r="R4649" s="78">
        <f t="shared" si="1192"/>
        <v>3120.0014999999999</v>
      </c>
    </row>
    <row r="4650" spans="1:18" s="82" customFormat="1" ht="12.75" customHeight="1" x14ac:dyDescent="0.2">
      <c r="A4650" s="75">
        <v>0</v>
      </c>
      <c r="B4650" s="34">
        <v>212</v>
      </c>
      <c r="C4650" s="77">
        <v>26101400</v>
      </c>
      <c r="D4650" s="41" t="s">
        <v>605</v>
      </c>
      <c r="E4650" s="29">
        <v>1</v>
      </c>
      <c r="F4650" s="30" t="s">
        <v>11</v>
      </c>
      <c r="G4650" s="140">
        <v>8739.5</v>
      </c>
      <c r="H4650" s="78">
        <f t="shared" si="1186"/>
        <v>1660.5050000000001</v>
      </c>
      <c r="I4650" s="78">
        <f t="shared" si="1187"/>
        <v>10400.005000000001</v>
      </c>
      <c r="J4650" s="95">
        <f t="shared" si="1185"/>
        <v>10400.005000000001</v>
      </c>
      <c r="K4650" s="140">
        <v>9075.6299999999992</v>
      </c>
      <c r="L4650" s="78">
        <f t="shared" si="1188"/>
        <v>1724.3697</v>
      </c>
      <c r="M4650" s="78">
        <f t="shared" si="1189"/>
        <v>10799.999699999998</v>
      </c>
      <c r="N4650" s="78">
        <f t="shared" si="1190"/>
        <v>10799.999699999998</v>
      </c>
      <c r="O4650" s="78">
        <f t="shared" si="1191"/>
        <v>10400.005000000001</v>
      </c>
      <c r="P4650" s="138"/>
      <c r="Q4650" s="139"/>
      <c r="R4650" s="78">
        <f t="shared" si="1192"/>
        <v>10400.005000000001</v>
      </c>
    </row>
    <row r="4651" spans="1:18" s="82" customFormat="1" ht="12.75" customHeight="1" x14ac:dyDescent="0.2">
      <c r="A4651" s="75">
        <v>0</v>
      </c>
      <c r="B4651" s="34">
        <v>213</v>
      </c>
      <c r="C4651" s="77">
        <v>26101400</v>
      </c>
      <c r="D4651" s="41" t="s">
        <v>801</v>
      </c>
      <c r="E4651" s="29">
        <v>1</v>
      </c>
      <c r="F4651" s="30" t="s">
        <v>11</v>
      </c>
      <c r="G4651" s="140">
        <v>305882.34999999998</v>
      </c>
      <c r="H4651" s="78">
        <f t="shared" si="1186"/>
        <v>58117.646499999995</v>
      </c>
      <c r="I4651" s="78">
        <f t="shared" si="1187"/>
        <v>363999.99649999995</v>
      </c>
      <c r="J4651" s="95">
        <f t="shared" si="1185"/>
        <v>363999.99649999995</v>
      </c>
      <c r="K4651" s="140">
        <v>317647.06</v>
      </c>
      <c r="L4651" s="78">
        <f t="shared" si="1188"/>
        <v>60352.941400000003</v>
      </c>
      <c r="M4651" s="78">
        <f t="shared" si="1189"/>
        <v>378000.00140000001</v>
      </c>
      <c r="N4651" s="78">
        <f t="shared" si="1190"/>
        <v>378000.00140000001</v>
      </c>
      <c r="O4651" s="78">
        <f t="shared" si="1191"/>
        <v>363999.99649999995</v>
      </c>
      <c r="P4651" s="138">
        <v>423724</v>
      </c>
      <c r="Q4651" s="140">
        <f t="shared" ref="Q4651" si="1195">AVERAGE(P4651,O4651)</f>
        <v>393861.99824999995</v>
      </c>
      <c r="R4651" s="78">
        <f>O4651</f>
        <v>363999.99649999995</v>
      </c>
    </row>
    <row r="4652" spans="1:18" s="82" customFormat="1" ht="12.75" customHeight="1" x14ac:dyDescent="0.2">
      <c r="A4652" s="75">
        <v>0</v>
      </c>
      <c r="B4652" s="34">
        <v>214</v>
      </c>
      <c r="C4652" s="77">
        <v>26101400</v>
      </c>
      <c r="D4652" s="41" t="s">
        <v>607</v>
      </c>
      <c r="E4652" s="29">
        <v>1</v>
      </c>
      <c r="F4652" s="30" t="s">
        <v>11</v>
      </c>
      <c r="G4652" s="140">
        <v>104873.95</v>
      </c>
      <c r="H4652" s="78">
        <f t="shared" si="1186"/>
        <v>19926.050500000001</v>
      </c>
      <c r="I4652" s="78">
        <f t="shared" si="1187"/>
        <v>124800.00049999999</v>
      </c>
      <c r="J4652" s="95">
        <f t="shared" si="1185"/>
        <v>124800.00049999999</v>
      </c>
      <c r="K4652" s="140">
        <v>108907.56</v>
      </c>
      <c r="L4652" s="78">
        <f t="shared" si="1188"/>
        <v>20692.436399999999</v>
      </c>
      <c r="M4652" s="78">
        <f t="shared" si="1189"/>
        <v>129599.9964</v>
      </c>
      <c r="N4652" s="78">
        <f t="shared" si="1190"/>
        <v>129599.9964</v>
      </c>
      <c r="O4652" s="78">
        <f t="shared" si="1191"/>
        <v>124800.00049999999</v>
      </c>
      <c r="P4652" s="138"/>
      <c r="Q4652" s="139"/>
      <c r="R4652" s="78">
        <f t="shared" si="1192"/>
        <v>124800.00049999999</v>
      </c>
    </row>
    <row r="4653" spans="1:18" s="82" customFormat="1" ht="12.75" customHeight="1" x14ac:dyDescent="0.2">
      <c r="A4653" s="75">
        <v>0</v>
      </c>
      <c r="B4653" s="34">
        <v>215</v>
      </c>
      <c r="C4653" s="77">
        <v>26101400</v>
      </c>
      <c r="D4653" s="41" t="s">
        <v>609</v>
      </c>
      <c r="E4653" s="29">
        <v>1</v>
      </c>
      <c r="F4653" s="30" t="s">
        <v>11</v>
      </c>
      <c r="G4653" s="140">
        <v>52436.97</v>
      </c>
      <c r="H4653" s="78">
        <f t="shared" si="1186"/>
        <v>9963.0243000000009</v>
      </c>
      <c r="I4653" s="78">
        <f t="shared" si="1187"/>
        <v>62399.994300000006</v>
      </c>
      <c r="J4653" s="95">
        <f t="shared" si="1185"/>
        <v>62399.994300000006</v>
      </c>
      <c r="K4653" s="140">
        <v>54453.78</v>
      </c>
      <c r="L4653" s="78">
        <f t="shared" si="1188"/>
        <v>10346.218199999999</v>
      </c>
      <c r="M4653" s="78">
        <f t="shared" si="1189"/>
        <v>64799.998200000002</v>
      </c>
      <c r="N4653" s="78">
        <f t="shared" si="1190"/>
        <v>64799.998200000002</v>
      </c>
      <c r="O4653" s="78">
        <f t="shared" si="1191"/>
        <v>62399.994300000006</v>
      </c>
      <c r="P4653" s="138"/>
      <c r="Q4653" s="139"/>
      <c r="R4653" s="78">
        <f t="shared" si="1192"/>
        <v>62399.994300000006</v>
      </c>
    </row>
    <row r="4654" spans="1:18" s="82" customFormat="1" ht="12.75" customHeight="1" x14ac:dyDescent="0.2">
      <c r="A4654" s="75">
        <v>0</v>
      </c>
      <c r="B4654" s="34">
        <v>216</v>
      </c>
      <c r="C4654" s="77">
        <v>26101400</v>
      </c>
      <c r="D4654" s="41" t="s">
        <v>613</v>
      </c>
      <c r="E4654" s="29">
        <v>1</v>
      </c>
      <c r="F4654" s="30" t="s">
        <v>11</v>
      </c>
      <c r="G4654" s="140">
        <v>174789.92</v>
      </c>
      <c r="H4654" s="78">
        <f t="shared" si="1186"/>
        <v>33210.084800000004</v>
      </c>
      <c r="I4654" s="78">
        <f t="shared" si="1187"/>
        <v>208000.00480000002</v>
      </c>
      <c r="J4654" s="95">
        <f t="shared" si="1185"/>
        <v>208000.00480000002</v>
      </c>
      <c r="K4654" s="140">
        <v>181512.61</v>
      </c>
      <c r="L4654" s="78">
        <f t="shared" si="1188"/>
        <v>34487.395899999996</v>
      </c>
      <c r="M4654" s="78">
        <f t="shared" si="1189"/>
        <v>216000.00589999999</v>
      </c>
      <c r="N4654" s="78">
        <f t="shared" si="1190"/>
        <v>216000.00589999999</v>
      </c>
      <c r="O4654" s="78">
        <f t="shared" si="1191"/>
        <v>208000.00480000002</v>
      </c>
      <c r="P4654" s="138"/>
      <c r="Q4654" s="139"/>
      <c r="R4654" s="78">
        <f t="shared" si="1192"/>
        <v>208000.00480000002</v>
      </c>
    </row>
    <row r="4655" spans="1:18" s="82" customFormat="1" ht="12.75" customHeight="1" x14ac:dyDescent="0.2">
      <c r="A4655" s="75">
        <v>0</v>
      </c>
      <c r="B4655" s="34">
        <v>217</v>
      </c>
      <c r="C4655" s="77" t="s">
        <v>802</v>
      </c>
      <c r="D4655" s="41" t="s">
        <v>803</v>
      </c>
      <c r="E4655" s="29">
        <v>1</v>
      </c>
      <c r="F4655" s="30" t="s">
        <v>11</v>
      </c>
      <c r="G4655" s="140">
        <v>26218.49</v>
      </c>
      <c r="H4655" s="78">
        <f t="shared" si="1186"/>
        <v>4981.5131000000001</v>
      </c>
      <c r="I4655" s="78">
        <f t="shared" si="1187"/>
        <v>31200.003100000002</v>
      </c>
      <c r="J4655" s="95">
        <f t="shared" si="1185"/>
        <v>31200.003100000002</v>
      </c>
      <c r="K4655" s="140">
        <v>27226.89</v>
      </c>
      <c r="L4655" s="78">
        <f t="shared" si="1188"/>
        <v>5173.1090999999997</v>
      </c>
      <c r="M4655" s="78">
        <f t="shared" si="1189"/>
        <v>32399.999100000001</v>
      </c>
      <c r="N4655" s="78">
        <f t="shared" si="1190"/>
        <v>32399.999100000001</v>
      </c>
      <c r="O4655" s="78">
        <f t="shared" si="1191"/>
        <v>31200.003100000002</v>
      </c>
      <c r="P4655" s="138"/>
      <c r="Q4655" s="139"/>
      <c r="R4655" s="78">
        <f t="shared" si="1192"/>
        <v>31200.003100000002</v>
      </c>
    </row>
    <row r="4656" spans="1:18" s="82" customFormat="1" ht="12.75" customHeight="1" x14ac:dyDescent="0.2">
      <c r="A4656" s="75">
        <v>0</v>
      </c>
      <c r="B4656" s="34">
        <v>218</v>
      </c>
      <c r="C4656" s="77" t="s">
        <v>802</v>
      </c>
      <c r="D4656" s="41" t="s">
        <v>712</v>
      </c>
      <c r="E4656" s="29">
        <v>1</v>
      </c>
      <c r="F4656" s="30" t="s">
        <v>11</v>
      </c>
      <c r="G4656" s="140">
        <v>305882.34999999998</v>
      </c>
      <c r="H4656" s="78">
        <f t="shared" si="1186"/>
        <v>58117.646499999995</v>
      </c>
      <c r="I4656" s="78">
        <f t="shared" si="1187"/>
        <v>363999.99649999995</v>
      </c>
      <c r="J4656" s="95">
        <f t="shared" si="1185"/>
        <v>363999.99649999995</v>
      </c>
      <c r="K4656" s="140">
        <v>317647.06</v>
      </c>
      <c r="L4656" s="78">
        <f t="shared" si="1188"/>
        <v>60352.941400000003</v>
      </c>
      <c r="M4656" s="78">
        <f t="shared" si="1189"/>
        <v>378000.00140000001</v>
      </c>
      <c r="N4656" s="78">
        <f t="shared" si="1190"/>
        <v>378000.00140000001</v>
      </c>
      <c r="O4656" s="78">
        <f t="shared" si="1191"/>
        <v>363999.99649999995</v>
      </c>
      <c r="P4656" s="138">
        <v>1212028</v>
      </c>
      <c r="Q4656" s="140">
        <f t="shared" ref="Q4656" si="1196">AVERAGE(P4656,O4656)</f>
        <v>788013.99824999995</v>
      </c>
      <c r="R4656" s="78">
        <f>O4656</f>
        <v>363999.99649999995</v>
      </c>
    </row>
    <row r="4657" spans="1:33" s="82" customFormat="1" ht="12.75" customHeight="1" x14ac:dyDescent="0.2">
      <c r="A4657" s="75">
        <v>0</v>
      </c>
      <c r="B4657" s="34">
        <v>219</v>
      </c>
      <c r="C4657" s="77" t="s">
        <v>802</v>
      </c>
      <c r="D4657" s="41" t="s">
        <v>713</v>
      </c>
      <c r="E4657" s="29">
        <v>1</v>
      </c>
      <c r="F4657" s="30" t="s">
        <v>11</v>
      </c>
      <c r="G4657" s="140">
        <v>139831.93</v>
      </c>
      <c r="H4657" s="78">
        <f t="shared" si="1186"/>
        <v>26568.066699999999</v>
      </c>
      <c r="I4657" s="78">
        <f t="shared" si="1187"/>
        <v>166399.99669999999</v>
      </c>
      <c r="J4657" s="95">
        <f t="shared" si="1185"/>
        <v>166399.99669999999</v>
      </c>
      <c r="K4657" s="140">
        <v>145210.07999999999</v>
      </c>
      <c r="L4657" s="78">
        <f t="shared" si="1188"/>
        <v>27589.915199999999</v>
      </c>
      <c r="M4657" s="78">
        <f t="shared" si="1189"/>
        <v>172799.99519999998</v>
      </c>
      <c r="N4657" s="78">
        <f t="shared" si="1190"/>
        <v>172799.99519999998</v>
      </c>
      <c r="O4657" s="78">
        <f t="shared" si="1191"/>
        <v>166399.99669999999</v>
      </c>
      <c r="P4657" s="138"/>
      <c r="Q4657" s="139"/>
      <c r="R4657" s="78">
        <f t="shared" si="1192"/>
        <v>166399.99669999999</v>
      </c>
    </row>
    <row r="4658" spans="1:33" s="82" customFormat="1" ht="12.75" customHeight="1" x14ac:dyDescent="0.2">
      <c r="A4658" s="75">
        <v>0</v>
      </c>
      <c r="B4658" s="34">
        <v>220</v>
      </c>
      <c r="C4658" s="77">
        <v>26101400</v>
      </c>
      <c r="D4658" s="41" t="s">
        <v>841</v>
      </c>
      <c r="E4658" s="29">
        <v>1</v>
      </c>
      <c r="F4658" s="30" t="s">
        <v>11</v>
      </c>
      <c r="G4658" s="140">
        <v>209747.9</v>
      </c>
      <c r="H4658" s="78">
        <f t="shared" si="1186"/>
        <v>39852.101000000002</v>
      </c>
      <c r="I4658" s="78">
        <f t="shared" si="1187"/>
        <v>249600.00099999999</v>
      </c>
      <c r="J4658" s="95">
        <f t="shared" si="1185"/>
        <v>249600.00099999999</v>
      </c>
      <c r="K4658" s="140">
        <v>217815.13</v>
      </c>
      <c r="L4658" s="78">
        <f t="shared" si="1188"/>
        <v>41384.8747</v>
      </c>
      <c r="M4658" s="78">
        <f t="shared" si="1189"/>
        <v>259200.00469999999</v>
      </c>
      <c r="N4658" s="78">
        <f t="shared" si="1190"/>
        <v>259200.00469999999</v>
      </c>
      <c r="O4658" s="78">
        <f t="shared" si="1191"/>
        <v>249600.00099999999</v>
      </c>
      <c r="P4658" s="138"/>
      <c r="Q4658" s="139"/>
      <c r="R4658" s="78">
        <f t="shared" si="1192"/>
        <v>249600.00099999999</v>
      </c>
    </row>
    <row r="4659" spans="1:33" s="82" customFormat="1" ht="12.75" customHeight="1" x14ac:dyDescent="0.2">
      <c r="A4659" s="75">
        <v>0</v>
      </c>
      <c r="B4659" s="34">
        <v>221</v>
      </c>
      <c r="C4659" s="77">
        <v>26101400</v>
      </c>
      <c r="D4659" s="41" t="s">
        <v>842</v>
      </c>
      <c r="E4659" s="29">
        <v>1</v>
      </c>
      <c r="F4659" s="30" t="s">
        <v>11</v>
      </c>
      <c r="G4659" s="140">
        <v>279663.87</v>
      </c>
      <c r="H4659" s="78">
        <f t="shared" si="1186"/>
        <v>53136.135300000002</v>
      </c>
      <c r="I4659" s="78">
        <f t="shared" si="1187"/>
        <v>332800.00530000002</v>
      </c>
      <c r="J4659" s="95">
        <f t="shared" si="1185"/>
        <v>332800.00530000002</v>
      </c>
      <c r="K4659" s="140">
        <v>290420.17</v>
      </c>
      <c r="L4659" s="78">
        <f t="shared" si="1188"/>
        <v>55179.832299999995</v>
      </c>
      <c r="M4659" s="78">
        <f t="shared" si="1189"/>
        <v>345600.00229999999</v>
      </c>
      <c r="N4659" s="78">
        <f t="shared" si="1190"/>
        <v>345600.00229999999</v>
      </c>
      <c r="O4659" s="78">
        <f t="shared" si="1191"/>
        <v>332800.00530000002</v>
      </c>
      <c r="P4659" s="138">
        <v>465901</v>
      </c>
      <c r="Q4659" s="140">
        <f t="shared" ref="Q4659" si="1197">AVERAGE(P4659,O4659)</f>
        <v>399350.50265000004</v>
      </c>
      <c r="R4659" s="78">
        <f>O4659</f>
        <v>332800.00530000002</v>
      </c>
    </row>
    <row r="4660" spans="1:33" s="82" customFormat="1" ht="12.75" customHeight="1" x14ac:dyDescent="0.2">
      <c r="A4660" s="75">
        <v>0</v>
      </c>
      <c r="B4660" s="34">
        <v>222</v>
      </c>
      <c r="C4660" s="77">
        <v>26101400</v>
      </c>
      <c r="D4660" s="41" t="s">
        <v>843</v>
      </c>
      <c r="E4660" s="29">
        <v>1</v>
      </c>
      <c r="F4660" s="30" t="s">
        <v>11</v>
      </c>
      <c r="G4660" s="140">
        <v>157310.92000000001</v>
      </c>
      <c r="H4660" s="78">
        <f t="shared" si="1186"/>
        <v>29889.074800000002</v>
      </c>
      <c r="I4660" s="78">
        <f t="shared" si="1187"/>
        <v>187199.99480000001</v>
      </c>
      <c r="J4660" s="95">
        <f t="shared" si="1185"/>
        <v>187199.99480000001</v>
      </c>
      <c r="K4660" s="140">
        <v>163361.34</v>
      </c>
      <c r="L4660" s="78">
        <f t="shared" si="1188"/>
        <v>31038.654599999998</v>
      </c>
      <c r="M4660" s="78">
        <f t="shared" si="1189"/>
        <v>194399.99460000001</v>
      </c>
      <c r="N4660" s="78">
        <f t="shared" si="1190"/>
        <v>194399.99460000001</v>
      </c>
      <c r="O4660" s="78">
        <f t="shared" si="1191"/>
        <v>187199.99480000001</v>
      </c>
      <c r="P4660" s="138"/>
      <c r="Q4660" s="139"/>
      <c r="R4660" s="78">
        <f t="shared" si="1192"/>
        <v>187199.99480000001</v>
      </c>
    </row>
    <row r="4661" spans="1:33" s="82" customFormat="1" ht="12.75" customHeight="1" x14ac:dyDescent="0.2">
      <c r="A4661" s="75">
        <v>0</v>
      </c>
      <c r="B4661" s="34">
        <v>223</v>
      </c>
      <c r="C4661" s="77">
        <v>26101400</v>
      </c>
      <c r="D4661" s="41" t="s">
        <v>844</v>
      </c>
      <c r="E4661" s="29">
        <v>1</v>
      </c>
      <c r="F4661" s="30" t="s">
        <v>11</v>
      </c>
      <c r="G4661" s="140">
        <v>34957.980000000003</v>
      </c>
      <c r="H4661" s="78">
        <f t="shared" si="1186"/>
        <v>6642.0162000000009</v>
      </c>
      <c r="I4661" s="78">
        <f t="shared" si="1187"/>
        <v>41599.996200000001</v>
      </c>
      <c r="J4661" s="95">
        <f t="shared" si="1185"/>
        <v>41599.996200000001</v>
      </c>
      <c r="K4661" s="140">
        <v>36302.519999999997</v>
      </c>
      <c r="L4661" s="78">
        <f t="shared" si="1188"/>
        <v>6897.4787999999999</v>
      </c>
      <c r="M4661" s="78">
        <f t="shared" si="1189"/>
        <v>43199.998799999994</v>
      </c>
      <c r="N4661" s="78">
        <f t="shared" si="1190"/>
        <v>43199.998799999994</v>
      </c>
      <c r="O4661" s="78">
        <f t="shared" si="1191"/>
        <v>41599.996200000001</v>
      </c>
      <c r="P4661" s="138"/>
      <c r="Q4661" s="139"/>
      <c r="R4661" s="78">
        <f t="shared" si="1192"/>
        <v>41599.996200000001</v>
      </c>
    </row>
    <row r="4662" spans="1:33" s="82" customFormat="1" ht="12.75" customHeight="1" x14ac:dyDescent="0.2">
      <c r="A4662" s="75">
        <v>0</v>
      </c>
      <c r="B4662" s="34">
        <v>224</v>
      </c>
      <c r="C4662" s="77">
        <v>26101400</v>
      </c>
      <c r="D4662" s="41" t="s">
        <v>845</v>
      </c>
      <c r="E4662" s="29">
        <v>1</v>
      </c>
      <c r="F4662" s="30" t="s">
        <v>11</v>
      </c>
      <c r="G4662" s="140">
        <v>78655.460000000006</v>
      </c>
      <c r="H4662" s="78">
        <f t="shared" si="1186"/>
        <v>14944.537400000001</v>
      </c>
      <c r="I4662" s="78">
        <f t="shared" si="1187"/>
        <v>93599.997400000007</v>
      </c>
      <c r="J4662" s="95">
        <f t="shared" si="1185"/>
        <v>93599.997400000007</v>
      </c>
      <c r="K4662" s="140">
        <v>81680.67</v>
      </c>
      <c r="L4662" s="78">
        <f t="shared" si="1188"/>
        <v>15519.327299999999</v>
      </c>
      <c r="M4662" s="78">
        <f t="shared" si="1189"/>
        <v>97199.997300000003</v>
      </c>
      <c r="N4662" s="78">
        <f t="shared" si="1190"/>
        <v>97199.997300000003</v>
      </c>
      <c r="O4662" s="78">
        <f t="shared" si="1191"/>
        <v>93599.997400000007</v>
      </c>
      <c r="P4662" s="138"/>
      <c r="Q4662" s="139"/>
      <c r="R4662" s="78">
        <f t="shared" si="1192"/>
        <v>93599.997400000007</v>
      </c>
    </row>
    <row r="4663" spans="1:33" s="82" customFormat="1" ht="12.75" customHeight="1" x14ac:dyDescent="0.2">
      <c r="A4663" s="75">
        <v>0</v>
      </c>
      <c r="B4663" s="34">
        <v>225</v>
      </c>
      <c r="C4663" s="77">
        <v>26101400</v>
      </c>
      <c r="D4663" s="41" t="s">
        <v>815</v>
      </c>
      <c r="E4663" s="29">
        <v>1</v>
      </c>
      <c r="F4663" s="30" t="s">
        <v>11</v>
      </c>
      <c r="G4663" s="140">
        <v>1310924.3700000001</v>
      </c>
      <c r="H4663" s="78">
        <f t="shared" si="1186"/>
        <v>249075.63030000002</v>
      </c>
      <c r="I4663" s="78">
        <f t="shared" si="1187"/>
        <v>1560000.0003000002</v>
      </c>
      <c r="J4663" s="95">
        <f t="shared" si="1185"/>
        <v>1560000.0003000002</v>
      </c>
      <c r="K4663" s="140">
        <v>1361344.54</v>
      </c>
      <c r="L4663" s="78">
        <f t="shared" si="1188"/>
        <v>258655.4626</v>
      </c>
      <c r="M4663" s="78">
        <f t="shared" si="1189"/>
        <v>1620000.0026</v>
      </c>
      <c r="N4663" s="78">
        <f t="shared" si="1190"/>
        <v>1620000.0026</v>
      </c>
      <c r="O4663" s="78">
        <f t="shared" si="1191"/>
        <v>1560000.0003000002</v>
      </c>
      <c r="P4663" s="138">
        <v>2280460</v>
      </c>
      <c r="Q4663" s="140">
        <f t="shared" ref="Q4663" si="1198">AVERAGE(P4663,O4663)</f>
        <v>1920230.0001500002</v>
      </c>
      <c r="R4663" s="78">
        <f>O4663</f>
        <v>1560000.0003000002</v>
      </c>
    </row>
    <row r="4664" spans="1:33" s="82" customFormat="1" ht="12.75" customHeight="1" x14ac:dyDescent="0.2">
      <c r="A4664" s="75">
        <v>0</v>
      </c>
      <c r="B4664" s="34">
        <v>226</v>
      </c>
      <c r="C4664" s="77">
        <v>26101400</v>
      </c>
      <c r="D4664" s="41" t="s">
        <v>850</v>
      </c>
      <c r="E4664" s="29">
        <v>1</v>
      </c>
      <c r="F4664" s="30" t="s">
        <v>11</v>
      </c>
      <c r="G4664" s="140">
        <v>192268.91</v>
      </c>
      <c r="H4664" s="78">
        <f t="shared" si="1186"/>
        <v>36531.092900000003</v>
      </c>
      <c r="I4664" s="78">
        <f t="shared" si="1187"/>
        <v>228800.00290000002</v>
      </c>
      <c r="J4664" s="95">
        <f t="shared" si="1185"/>
        <v>228800.00290000002</v>
      </c>
      <c r="K4664" s="140">
        <v>199663.87</v>
      </c>
      <c r="L4664" s="78">
        <f t="shared" si="1188"/>
        <v>37936.135300000002</v>
      </c>
      <c r="M4664" s="78">
        <f t="shared" si="1189"/>
        <v>237600.00529999999</v>
      </c>
      <c r="N4664" s="78">
        <f t="shared" si="1190"/>
        <v>237600.00529999999</v>
      </c>
      <c r="O4664" s="78">
        <f t="shared" si="1191"/>
        <v>228800.00290000002</v>
      </c>
      <c r="P4664" s="138"/>
      <c r="Q4664" s="139"/>
      <c r="R4664" s="78">
        <f t="shared" si="1192"/>
        <v>228800.00290000002</v>
      </c>
    </row>
    <row r="4665" spans="1:33" s="82" customFormat="1" ht="12.75" customHeight="1" x14ac:dyDescent="0.2">
      <c r="A4665" s="75">
        <v>0</v>
      </c>
      <c r="B4665" s="34">
        <v>227</v>
      </c>
      <c r="C4665" s="77">
        <v>26101400</v>
      </c>
      <c r="D4665" s="41" t="s">
        <v>851</v>
      </c>
      <c r="E4665" s="29">
        <v>1</v>
      </c>
      <c r="F4665" s="30" t="s">
        <v>11</v>
      </c>
      <c r="G4665" s="140">
        <v>69915.97</v>
      </c>
      <c r="H4665" s="78">
        <f t="shared" si="1186"/>
        <v>13284.034300000001</v>
      </c>
      <c r="I4665" s="78">
        <f t="shared" si="1187"/>
        <v>83200.004300000001</v>
      </c>
      <c r="J4665" s="95">
        <f t="shared" si="1185"/>
        <v>83200.004300000001</v>
      </c>
      <c r="K4665" s="140">
        <v>72605.039999999994</v>
      </c>
      <c r="L4665" s="78">
        <f t="shared" si="1188"/>
        <v>13794.9576</v>
      </c>
      <c r="M4665" s="78">
        <f t="shared" si="1189"/>
        <v>86399.997599999988</v>
      </c>
      <c r="N4665" s="78">
        <f t="shared" si="1190"/>
        <v>86399.997599999988</v>
      </c>
      <c r="O4665" s="78">
        <f t="shared" si="1191"/>
        <v>83200.004300000001</v>
      </c>
      <c r="P4665" s="138">
        <v>2390805</v>
      </c>
      <c r="Q4665" s="140">
        <f t="shared" ref="Q4665" si="1199">AVERAGE(P4665,O4665)</f>
        <v>1237002.5021500001</v>
      </c>
      <c r="R4665" s="78">
        <f>O4665</f>
        <v>83200.004300000001</v>
      </c>
    </row>
    <row r="4666" spans="1:33" s="82" customFormat="1" ht="12.75" customHeight="1" x14ac:dyDescent="0.2">
      <c r="A4666" s="75">
        <v>0</v>
      </c>
      <c r="B4666" s="34">
        <v>228</v>
      </c>
      <c r="C4666" s="77">
        <v>26101400</v>
      </c>
      <c r="D4666" s="41" t="s">
        <v>852</v>
      </c>
      <c r="E4666" s="29">
        <v>1</v>
      </c>
      <c r="F4666" s="30" t="s">
        <v>11</v>
      </c>
      <c r="G4666" s="140">
        <v>139831.93</v>
      </c>
      <c r="H4666" s="78">
        <f t="shared" si="1186"/>
        <v>26568.066699999999</v>
      </c>
      <c r="I4666" s="78">
        <f t="shared" si="1187"/>
        <v>166399.99669999999</v>
      </c>
      <c r="J4666" s="95">
        <f t="shared" si="1185"/>
        <v>166399.99669999999</v>
      </c>
      <c r="K4666" s="140">
        <v>145210.07999999999</v>
      </c>
      <c r="L4666" s="78">
        <f t="shared" si="1188"/>
        <v>27589.915199999999</v>
      </c>
      <c r="M4666" s="78">
        <f t="shared" si="1189"/>
        <v>172799.99519999998</v>
      </c>
      <c r="N4666" s="78">
        <f t="shared" si="1190"/>
        <v>172799.99519999998</v>
      </c>
      <c r="O4666" s="78">
        <f t="shared" si="1191"/>
        <v>166399.99669999999</v>
      </c>
      <c r="P4666" s="138"/>
      <c r="Q4666" s="139"/>
      <c r="R4666" s="78">
        <f t="shared" si="1192"/>
        <v>166399.99669999999</v>
      </c>
    </row>
    <row r="4667" spans="1:33" s="82" customFormat="1" ht="12.75" customHeight="1" x14ac:dyDescent="0.2">
      <c r="A4667" s="75">
        <v>0</v>
      </c>
      <c r="B4667" s="34">
        <v>229</v>
      </c>
      <c r="C4667" s="77">
        <v>26101400</v>
      </c>
      <c r="D4667" s="41" t="s">
        <v>853</v>
      </c>
      <c r="E4667" s="29">
        <v>1</v>
      </c>
      <c r="F4667" s="30" t="s">
        <v>11</v>
      </c>
      <c r="G4667" s="140">
        <v>139831.93</v>
      </c>
      <c r="H4667" s="78">
        <f t="shared" si="1186"/>
        <v>26568.066699999999</v>
      </c>
      <c r="I4667" s="78">
        <f t="shared" si="1187"/>
        <v>166399.99669999999</v>
      </c>
      <c r="J4667" s="95">
        <f t="shared" si="1185"/>
        <v>166399.99669999999</v>
      </c>
      <c r="K4667" s="140">
        <v>145210.07999999999</v>
      </c>
      <c r="L4667" s="78">
        <f t="shared" si="1188"/>
        <v>27589.915199999999</v>
      </c>
      <c r="M4667" s="78">
        <f t="shared" si="1189"/>
        <v>172799.99519999998</v>
      </c>
      <c r="N4667" s="78">
        <f t="shared" si="1190"/>
        <v>172799.99519999998</v>
      </c>
      <c r="O4667" s="78">
        <f t="shared" si="1191"/>
        <v>166399.99669999999</v>
      </c>
      <c r="P4667" s="138"/>
      <c r="Q4667" s="139"/>
      <c r="R4667" s="78">
        <f t="shared" si="1192"/>
        <v>166399.99669999999</v>
      </c>
    </row>
    <row r="4668" spans="1:33" s="82" customFormat="1" ht="12.75" customHeight="1" x14ac:dyDescent="0.2">
      <c r="A4668" s="75">
        <v>0</v>
      </c>
      <c r="B4668" s="34">
        <v>230</v>
      </c>
      <c r="C4668" s="77">
        <v>26101400</v>
      </c>
      <c r="D4668" s="41" t="s">
        <v>854</v>
      </c>
      <c r="E4668" s="29">
        <v>1</v>
      </c>
      <c r="F4668" s="30" t="s">
        <v>11</v>
      </c>
      <c r="G4668" s="140">
        <v>209747.9</v>
      </c>
      <c r="H4668" s="78">
        <f t="shared" si="1186"/>
        <v>39852.101000000002</v>
      </c>
      <c r="I4668" s="78">
        <f t="shared" si="1187"/>
        <v>249600.00099999999</v>
      </c>
      <c r="J4668" s="95">
        <f t="shared" si="1185"/>
        <v>249600.00099999999</v>
      </c>
      <c r="K4668" s="140">
        <v>217815.13</v>
      </c>
      <c r="L4668" s="78">
        <f t="shared" si="1188"/>
        <v>41384.8747</v>
      </c>
      <c r="M4668" s="78">
        <f t="shared" si="1189"/>
        <v>259200.00469999999</v>
      </c>
      <c r="N4668" s="78">
        <f t="shared" si="1190"/>
        <v>259200.00469999999</v>
      </c>
      <c r="O4668" s="78">
        <f t="shared" si="1191"/>
        <v>249600.00099999999</v>
      </c>
      <c r="P4668" s="138"/>
      <c r="Q4668" s="139"/>
      <c r="R4668" s="78">
        <f t="shared" si="1192"/>
        <v>249600.00099999999</v>
      </c>
    </row>
    <row r="4669" spans="1:33" s="52" customFormat="1" ht="12.75" customHeight="1" x14ac:dyDescent="0.2">
      <c r="A4669" s="46"/>
      <c r="B4669" s="36">
        <v>19</v>
      </c>
      <c r="C4669" s="37"/>
      <c r="D4669" s="38" t="s">
        <v>855</v>
      </c>
      <c r="E4669" s="51"/>
      <c r="F4669" s="51"/>
      <c r="G4669" s="97">
        <v>0</v>
      </c>
      <c r="H4669" s="64">
        <f t="shared" si="1186"/>
        <v>0</v>
      </c>
      <c r="I4669" s="51"/>
      <c r="J4669" s="51"/>
      <c r="K4669" s="51"/>
      <c r="L4669" s="51"/>
      <c r="M4669" s="51"/>
      <c r="N4669" s="51"/>
      <c r="O4669" s="51"/>
      <c r="P4669" s="51"/>
      <c r="Q4669" s="51"/>
      <c r="R4669" s="51"/>
      <c r="S4669" s="1"/>
      <c r="T4669" s="1"/>
      <c r="U4669" s="1"/>
      <c r="V4669" s="1"/>
      <c r="W4669" s="1"/>
      <c r="X4669" s="1"/>
      <c r="Y4669" s="1"/>
      <c r="Z4669" s="1"/>
      <c r="AA4669" s="1"/>
      <c r="AB4669" s="1"/>
      <c r="AC4669" s="1"/>
      <c r="AD4669" s="1"/>
      <c r="AE4669" s="1"/>
      <c r="AF4669" s="1"/>
      <c r="AG4669" s="1"/>
    </row>
    <row r="4670" spans="1:33" s="82" customFormat="1" ht="12.75" customHeight="1" x14ac:dyDescent="0.2">
      <c r="A4670" s="75">
        <v>0</v>
      </c>
      <c r="B4670" s="34">
        <v>1</v>
      </c>
      <c r="C4670" s="77">
        <v>26101300</v>
      </c>
      <c r="D4670" s="41" t="s">
        <v>10</v>
      </c>
      <c r="E4670" s="29">
        <v>1</v>
      </c>
      <c r="F4670" s="30" t="s">
        <v>11</v>
      </c>
      <c r="G4670" s="140">
        <v>78655.460000000006</v>
      </c>
      <c r="H4670" s="78">
        <f t="shared" si="1186"/>
        <v>14944.537400000001</v>
      </c>
      <c r="I4670" s="78">
        <f t="shared" si="1187"/>
        <v>93599.997400000007</v>
      </c>
      <c r="J4670" s="95">
        <f t="shared" si="1185"/>
        <v>93599.997400000007</v>
      </c>
      <c r="K4670" s="140">
        <v>81680.67</v>
      </c>
      <c r="L4670" s="78">
        <f t="shared" si="1188"/>
        <v>15519.327299999999</v>
      </c>
      <c r="M4670" s="78">
        <f t="shared" si="1189"/>
        <v>97199.997300000003</v>
      </c>
      <c r="N4670" s="78">
        <f t="shared" si="1190"/>
        <v>97199.997300000003</v>
      </c>
      <c r="O4670" s="78">
        <f t="shared" si="1191"/>
        <v>93599.997400000007</v>
      </c>
      <c r="P4670" s="138">
        <v>79694</v>
      </c>
      <c r="Q4670" s="140">
        <f t="shared" ref="Q4670:Q4672" si="1200">AVERAGE(P4670,O4670)</f>
        <v>86646.998699999996</v>
      </c>
      <c r="R4670" s="78">
        <f t="shared" si="1192"/>
        <v>93599.997400000007</v>
      </c>
    </row>
    <row r="4671" spans="1:33" s="82" customFormat="1" ht="12.75" customHeight="1" x14ac:dyDescent="0.2">
      <c r="A4671" s="75">
        <v>0</v>
      </c>
      <c r="B4671" s="34">
        <v>2</v>
      </c>
      <c r="C4671" s="77">
        <v>26101300</v>
      </c>
      <c r="D4671" s="41" t="s">
        <v>732</v>
      </c>
      <c r="E4671" s="29">
        <v>1</v>
      </c>
      <c r="F4671" s="30" t="s">
        <v>11</v>
      </c>
      <c r="G4671" s="140">
        <v>61176.47</v>
      </c>
      <c r="H4671" s="78">
        <f t="shared" si="1186"/>
        <v>11623.5293</v>
      </c>
      <c r="I4671" s="78">
        <f t="shared" si="1187"/>
        <v>72799.999299999996</v>
      </c>
      <c r="J4671" s="95">
        <f t="shared" si="1185"/>
        <v>72799.999299999996</v>
      </c>
      <c r="K4671" s="140">
        <v>63529.41</v>
      </c>
      <c r="L4671" s="78">
        <f t="shared" si="1188"/>
        <v>12070.5879</v>
      </c>
      <c r="M4671" s="78">
        <f t="shared" si="1189"/>
        <v>75599.997900000002</v>
      </c>
      <c r="N4671" s="78">
        <f t="shared" si="1190"/>
        <v>75599.997900000002</v>
      </c>
      <c r="O4671" s="78">
        <f t="shared" si="1191"/>
        <v>72799.999299999996</v>
      </c>
      <c r="P4671" s="138">
        <v>183908</v>
      </c>
      <c r="Q4671" s="140">
        <f t="shared" si="1200"/>
        <v>128353.99965</v>
      </c>
      <c r="R4671" s="78">
        <f t="shared" si="1192"/>
        <v>72799.999299999996</v>
      </c>
    </row>
    <row r="4672" spans="1:33" s="82" customFormat="1" ht="12.75" customHeight="1" x14ac:dyDescent="0.2">
      <c r="A4672" s="75">
        <v>0</v>
      </c>
      <c r="B4672" s="34">
        <v>3</v>
      </c>
      <c r="C4672" s="77">
        <v>26101300</v>
      </c>
      <c r="D4672" s="41" t="s">
        <v>15</v>
      </c>
      <c r="E4672" s="29">
        <v>1</v>
      </c>
      <c r="F4672" s="30" t="s">
        <v>11</v>
      </c>
      <c r="G4672" s="140">
        <v>1747899.16</v>
      </c>
      <c r="H4672" s="78">
        <f t="shared" si="1186"/>
        <v>332100.84039999999</v>
      </c>
      <c r="I4672" s="78">
        <f t="shared" si="1187"/>
        <v>2080000.0003999998</v>
      </c>
      <c r="J4672" s="95">
        <f t="shared" si="1185"/>
        <v>2080000.0003999998</v>
      </c>
      <c r="K4672" s="140">
        <v>1815126.05</v>
      </c>
      <c r="L4672" s="78">
        <f t="shared" si="1188"/>
        <v>344873.94949999999</v>
      </c>
      <c r="M4672" s="78">
        <f t="shared" si="1189"/>
        <v>2159999.9994999999</v>
      </c>
      <c r="N4672" s="78">
        <f t="shared" si="1190"/>
        <v>2159999.9994999999</v>
      </c>
      <c r="O4672" s="78">
        <f t="shared" si="1191"/>
        <v>2080000.0003999998</v>
      </c>
      <c r="P4672" s="138">
        <v>551724</v>
      </c>
      <c r="Q4672" s="140">
        <f t="shared" si="1200"/>
        <v>1315862.0001999999</v>
      </c>
      <c r="R4672" s="78">
        <f t="shared" si="1192"/>
        <v>2080000.0003999998</v>
      </c>
    </row>
    <row r="4673" spans="1:18" s="82" customFormat="1" ht="12.75" customHeight="1" x14ac:dyDescent="0.2">
      <c r="A4673" s="75">
        <v>0</v>
      </c>
      <c r="B4673" s="34">
        <v>4</v>
      </c>
      <c r="C4673" s="77">
        <v>26101300</v>
      </c>
      <c r="D4673" s="41" t="s">
        <v>733</v>
      </c>
      <c r="E4673" s="29">
        <v>1</v>
      </c>
      <c r="F4673" s="30" t="s">
        <v>11</v>
      </c>
      <c r="G4673" s="140">
        <v>410756.3</v>
      </c>
      <c r="H4673" s="78">
        <f t="shared" si="1186"/>
        <v>78043.697</v>
      </c>
      <c r="I4673" s="78">
        <f t="shared" si="1187"/>
        <v>488799.99699999997</v>
      </c>
      <c r="J4673" s="95">
        <f t="shared" si="1185"/>
        <v>488799.99699999997</v>
      </c>
      <c r="K4673" s="140">
        <v>426554.62</v>
      </c>
      <c r="L4673" s="78">
        <f t="shared" si="1188"/>
        <v>81045.377800000002</v>
      </c>
      <c r="M4673" s="78">
        <f t="shared" si="1189"/>
        <v>507599.99780000001</v>
      </c>
      <c r="N4673" s="78">
        <f t="shared" si="1190"/>
        <v>507599.99780000001</v>
      </c>
      <c r="O4673" s="78">
        <f t="shared" si="1191"/>
        <v>488799.99699999997</v>
      </c>
      <c r="P4673" s="138"/>
      <c r="Q4673" s="139"/>
      <c r="R4673" s="78">
        <f t="shared" si="1192"/>
        <v>488799.99699999997</v>
      </c>
    </row>
    <row r="4674" spans="1:18" s="82" customFormat="1" ht="12.75" customHeight="1" x14ac:dyDescent="0.2">
      <c r="A4674" s="75">
        <v>0</v>
      </c>
      <c r="B4674" s="34">
        <v>5</v>
      </c>
      <c r="C4674" s="77">
        <v>26101300</v>
      </c>
      <c r="D4674" s="41" t="s">
        <v>734</v>
      </c>
      <c r="E4674" s="29">
        <v>1</v>
      </c>
      <c r="F4674" s="30" t="s">
        <v>11</v>
      </c>
      <c r="G4674" s="140">
        <v>393277.31</v>
      </c>
      <c r="H4674" s="78">
        <f t="shared" si="1186"/>
        <v>74722.688899999994</v>
      </c>
      <c r="I4674" s="78">
        <f t="shared" si="1187"/>
        <v>467999.99890000001</v>
      </c>
      <c r="J4674" s="95">
        <f t="shared" si="1185"/>
        <v>467999.99890000001</v>
      </c>
      <c r="K4674" s="140">
        <v>408403.36</v>
      </c>
      <c r="L4674" s="78">
        <f t="shared" si="1188"/>
        <v>77596.638399999996</v>
      </c>
      <c r="M4674" s="78">
        <f t="shared" si="1189"/>
        <v>485999.99839999998</v>
      </c>
      <c r="N4674" s="78">
        <f t="shared" si="1190"/>
        <v>485999.99839999998</v>
      </c>
      <c r="O4674" s="78">
        <f t="shared" si="1191"/>
        <v>467999.99890000001</v>
      </c>
      <c r="P4674" s="138"/>
      <c r="Q4674" s="139"/>
      <c r="R4674" s="78">
        <f t="shared" si="1192"/>
        <v>467999.99890000001</v>
      </c>
    </row>
    <row r="4675" spans="1:18" s="82" customFormat="1" ht="12.75" customHeight="1" x14ac:dyDescent="0.2">
      <c r="A4675" s="75">
        <v>0</v>
      </c>
      <c r="B4675" s="34">
        <v>6</v>
      </c>
      <c r="C4675" s="77">
        <v>26101300</v>
      </c>
      <c r="D4675" s="41" t="s">
        <v>21</v>
      </c>
      <c r="E4675" s="29">
        <v>1</v>
      </c>
      <c r="F4675" s="30" t="s">
        <v>11</v>
      </c>
      <c r="G4675" s="140">
        <v>2097478.9900000002</v>
      </c>
      <c r="H4675" s="78">
        <f t="shared" si="1186"/>
        <v>398521.00810000004</v>
      </c>
      <c r="I4675" s="78">
        <f t="shared" si="1187"/>
        <v>2495999.9981000004</v>
      </c>
      <c r="J4675" s="95">
        <f t="shared" si="1185"/>
        <v>2495999.9981000004</v>
      </c>
      <c r="K4675" s="140">
        <v>2178151.2599999998</v>
      </c>
      <c r="L4675" s="78">
        <f t="shared" si="1188"/>
        <v>413848.73939999996</v>
      </c>
      <c r="M4675" s="78">
        <f t="shared" si="1189"/>
        <v>2591999.9993999996</v>
      </c>
      <c r="N4675" s="78">
        <f t="shared" si="1190"/>
        <v>2591999.9993999996</v>
      </c>
      <c r="O4675" s="78">
        <f t="shared" si="1191"/>
        <v>2495999.9981000004</v>
      </c>
      <c r="P4675" s="138"/>
      <c r="Q4675" s="139"/>
      <c r="R4675" s="78">
        <f t="shared" si="1192"/>
        <v>2495999.9981000004</v>
      </c>
    </row>
    <row r="4676" spans="1:18" s="82" customFormat="1" ht="12.75" customHeight="1" x14ac:dyDescent="0.2">
      <c r="A4676" s="75">
        <v>0</v>
      </c>
      <c r="B4676" s="34">
        <v>7</v>
      </c>
      <c r="C4676" s="77">
        <v>26101300</v>
      </c>
      <c r="D4676" s="41" t="s">
        <v>23</v>
      </c>
      <c r="E4676" s="29">
        <v>1</v>
      </c>
      <c r="F4676" s="30" t="s">
        <v>11</v>
      </c>
      <c r="G4676" s="140">
        <v>2621848.7400000002</v>
      </c>
      <c r="H4676" s="78">
        <f t="shared" si="1186"/>
        <v>498151.26060000004</v>
      </c>
      <c r="I4676" s="78">
        <f t="shared" si="1187"/>
        <v>3120000.0006000004</v>
      </c>
      <c r="J4676" s="95">
        <f t="shared" si="1185"/>
        <v>3120000.0006000004</v>
      </c>
      <c r="K4676" s="140">
        <v>2722689.08</v>
      </c>
      <c r="L4676" s="78">
        <f t="shared" si="1188"/>
        <v>517310.9252</v>
      </c>
      <c r="M4676" s="78">
        <f t="shared" si="1189"/>
        <v>3240000.0052</v>
      </c>
      <c r="N4676" s="78">
        <f t="shared" si="1190"/>
        <v>3240000.0052</v>
      </c>
      <c r="O4676" s="78">
        <f t="shared" si="1191"/>
        <v>3120000.0006000004</v>
      </c>
      <c r="P4676" s="138">
        <v>7233719</v>
      </c>
      <c r="Q4676" s="140">
        <f t="shared" ref="Q4676:Q4677" si="1201">AVERAGE(P4676,O4676)</f>
        <v>5176859.5003000004</v>
      </c>
      <c r="R4676" s="78">
        <f t="shared" si="1192"/>
        <v>3120000.0006000004</v>
      </c>
    </row>
    <row r="4677" spans="1:18" s="82" customFormat="1" ht="12.75" customHeight="1" x14ac:dyDescent="0.2">
      <c r="A4677" s="75">
        <v>0</v>
      </c>
      <c r="B4677" s="34">
        <v>8</v>
      </c>
      <c r="C4677" s="77">
        <v>26101300</v>
      </c>
      <c r="D4677" s="41" t="s">
        <v>735</v>
      </c>
      <c r="E4677" s="29">
        <v>1</v>
      </c>
      <c r="F4677" s="30" t="s">
        <v>11</v>
      </c>
      <c r="G4677" s="140">
        <v>786554.62</v>
      </c>
      <c r="H4677" s="78">
        <f t="shared" si="1186"/>
        <v>149445.37779999999</v>
      </c>
      <c r="I4677" s="78">
        <f t="shared" si="1187"/>
        <v>935999.99780000001</v>
      </c>
      <c r="J4677" s="95">
        <f t="shared" si="1185"/>
        <v>935999.99780000001</v>
      </c>
      <c r="K4677" s="140">
        <v>816806.72</v>
      </c>
      <c r="L4677" s="78">
        <f t="shared" si="1188"/>
        <v>155193.27679999999</v>
      </c>
      <c r="M4677" s="78">
        <f t="shared" si="1189"/>
        <v>971999.99679999996</v>
      </c>
      <c r="N4677" s="78">
        <f t="shared" si="1190"/>
        <v>971999.99679999996</v>
      </c>
      <c r="O4677" s="78">
        <f t="shared" si="1191"/>
        <v>935999.99780000001</v>
      </c>
      <c r="P4677" s="138">
        <v>829426</v>
      </c>
      <c r="Q4677" s="140">
        <f t="shared" si="1201"/>
        <v>882712.99890000001</v>
      </c>
      <c r="R4677" s="78">
        <f t="shared" si="1192"/>
        <v>935999.99780000001</v>
      </c>
    </row>
    <row r="4678" spans="1:18" s="82" customFormat="1" ht="12.75" customHeight="1" x14ac:dyDescent="0.2">
      <c r="A4678" s="75">
        <v>0</v>
      </c>
      <c r="B4678" s="34">
        <v>9</v>
      </c>
      <c r="C4678" s="77">
        <v>26101300</v>
      </c>
      <c r="D4678" s="41" t="s">
        <v>27</v>
      </c>
      <c r="E4678" s="29">
        <v>1</v>
      </c>
      <c r="F4678" s="30" t="s">
        <v>11</v>
      </c>
      <c r="G4678" s="140">
        <v>655462.18000000005</v>
      </c>
      <c r="H4678" s="78">
        <f t="shared" si="1186"/>
        <v>124537.81420000001</v>
      </c>
      <c r="I4678" s="78">
        <f t="shared" si="1187"/>
        <v>779999.99420000007</v>
      </c>
      <c r="J4678" s="95">
        <f t="shared" si="1185"/>
        <v>779999.99420000007</v>
      </c>
      <c r="K4678" s="140">
        <v>680672.27</v>
      </c>
      <c r="L4678" s="78">
        <f t="shared" si="1188"/>
        <v>129327.7313</v>
      </c>
      <c r="M4678" s="78">
        <f t="shared" si="1189"/>
        <v>810000.0013</v>
      </c>
      <c r="N4678" s="78">
        <f t="shared" si="1190"/>
        <v>810000.0013</v>
      </c>
      <c r="O4678" s="78">
        <f t="shared" si="1191"/>
        <v>779999.99420000007</v>
      </c>
      <c r="P4678" s="138"/>
      <c r="Q4678" s="139"/>
      <c r="R4678" s="78">
        <f t="shared" si="1192"/>
        <v>779999.99420000007</v>
      </c>
    </row>
    <row r="4679" spans="1:18" s="82" customFormat="1" ht="12.75" customHeight="1" x14ac:dyDescent="0.2">
      <c r="A4679" s="75">
        <v>0</v>
      </c>
      <c r="B4679" s="34">
        <v>10</v>
      </c>
      <c r="C4679" s="77">
        <v>26101300</v>
      </c>
      <c r="D4679" s="41" t="s">
        <v>736</v>
      </c>
      <c r="E4679" s="29">
        <v>1</v>
      </c>
      <c r="F4679" s="30" t="s">
        <v>11</v>
      </c>
      <c r="G4679" s="140">
        <v>126722.69</v>
      </c>
      <c r="H4679" s="78">
        <f t="shared" si="1186"/>
        <v>24077.311099999999</v>
      </c>
      <c r="I4679" s="78">
        <f t="shared" si="1187"/>
        <v>150800.00109999999</v>
      </c>
      <c r="J4679" s="95">
        <f t="shared" si="1185"/>
        <v>150800.00109999999</v>
      </c>
      <c r="K4679" s="140">
        <v>131596.64000000001</v>
      </c>
      <c r="L4679" s="78">
        <f t="shared" si="1188"/>
        <v>25003.361600000004</v>
      </c>
      <c r="M4679" s="78">
        <f t="shared" si="1189"/>
        <v>156600.00160000002</v>
      </c>
      <c r="N4679" s="78">
        <f t="shared" si="1190"/>
        <v>156600.00160000002</v>
      </c>
      <c r="O4679" s="78">
        <f t="shared" si="1191"/>
        <v>150800.00109999999</v>
      </c>
      <c r="P4679" s="138"/>
      <c r="Q4679" s="139"/>
      <c r="R4679" s="78">
        <f t="shared" si="1192"/>
        <v>150800.00109999999</v>
      </c>
    </row>
    <row r="4680" spans="1:18" s="82" customFormat="1" ht="12.75" customHeight="1" x14ac:dyDescent="0.2">
      <c r="A4680" s="75">
        <v>0</v>
      </c>
      <c r="B4680" s="34">
        <v>11</v>
      </c>
      <c r="C4680" s="77">
        <v>26101300</v>
      </c>
      <c r="D4680" s="41" t="s">
        <v>737</v>
      </c>
      <c r="E4680" s="29">
        <v>1</v>
      </c>
      <c r="F4680" s="30" t="s">
        <v>11</v>
      </c>
      <c r="G4680" s="140">
        <v>104873.95</v>
      </c>
      <c r="H4680" s="78">
        <f t="shared" si="1186"/>
        <v>19926.050500000001</v>
      </c>
      <c r="I4680" s="78">
        <f t="shared" si="1187"/>
        <v>124800.00049999999</v>
      </c>
      <c r="J4680" s="95">
        <f t="shared" ref="J4680:J4743" si="1202">I4680*E4680</f>
        <v>124800.00049999999</v>
      </c>
      <c r="K4680" s="140">
        <v>108907.56</v>
      </c>
      <c r="L4680" s="78">
        <f t="shared" si="1188"/>
        <v>20692.436399999999</v>
      </c>
      <c r="M4680" s="78">
        <f t="shared" si="1189"/>
        <v>129599.9964</v>
      </c>
      <c r="N4680" s="78">
        <f t="shared" si="1190"/>
        <v>129599.9964</v>
      </c>
      <c r="O4680" s="78">
        <f t="shared" si="1191"/>
        <v>124800.00049999999</v>
      </c>
      <c r="P4680" s="138"/>
      <c r="Q4680" s="139"/>
      <c r="R4680" s="78">
        <f t="shared" si="1192"/>
        <v>124800.00049999999</v>
      </c>
    </row>
    <row r="4681" spans="1:18" s="82" customFormat="1" ht="12.75" customHeight="1" x14ac:dyDescent="0.2">
      <c r="A4681" s="75">
        <v>0</v>
      </c>
      <c r="B4681" s="34">
        <v>12</v>
      </c>
      <c r="C4681" s="77">
        <v>26101300</v>
      </c>
      <c r="D4681" s="41" t="s">
        <v>617</v>
      </c>
      <c r="E4681" s="29">
        <v>1</v>
      </c>
      <c r="F4681" s="30" t="s">
        <v>11</v>
      </c>
      <c r="G4681" s="140">
        <v>61176.47</v>
      </c>
      <c r="H4681" s="78">
        <f t="shared" ref="H4681:H4744" si="1203">G4681*19%</f>
        <v>11623.5293</v>
      </c>
      <c r="I4681" s="78">
        <f t="shared" ref="I4681:I4744" si="1204">G4681+H4681</f>
        <v>72799.999299999996</v>
      </c>
      <c r="J4681" s="95">
        <f t="shared" si="1202"/>
        <v>72799.999299999996</v>
      </c>
      <c r="K4681" s="140">
        <v>63529.41</v>
      </c>
      <c r="L4681" s="78">
        <f t="shared" ref="L4681:L4744" si="1205">K4681*19%</f>
        <v>12070.5879</v>
      </c>
      <c r="M4681" s="78">
        <f t="shared" ref="M4681:M4744" si="1206">K4681+L4681</f>
        <v>75599.997900000002</v>
      </c>
      <c r="N4681" s="78">
        <f t="shared" ref="N4681:N4744" si="1207">M4681*E4681</f>
        <v>75599.997900000002</v>
      </c>
      <c r="O4681" s="78">
        <f t="shared" ref="O4681:O4744" si="1208">MIN(I4681,M4681)</f>
        <v>72799.999299999996</v>
      </c>
      <c r="P4681" s="138"/>
      <c r="Q4681" s="139"/>
      <c r="R4681" s="78">
        <f t="shared" ref="R4681:R4744" si="1209">O4681</f>
        <v>72799.999299999996</v>
      </c>
    </row>
    <row r="4682" spans="1:18" s="82" customFormat="1" ht="12.75" customHeight="1" x14ac:dyDescent="0.2">
      <c r="A4682" s="75">
        <v>0</v>
      </c>
      <c r="B4682" s="34">
        <v>13</v>
      </c>
      <c r="C4682" s="77">
        <v>26101300</v>
      </c>
      <c r="D4682" s="41" t="s">
        <v>35</v>
      </c>
      <c r="E4682" s="29">
        <v>1</v>
      </c>
      <c r="F4682" s="30" t="s">
        <v>11</v>
      </c>
      <c r="G4682" s="140">
        <v>10487.39</v>
      </c>
      <c r="H4682" s="78">
        <f t="shared" si="1203"/>
        <v>1992.6041</v>
      </c>
      <c r="I4682" s="78">
        <f t="shared" si="1204"/>
        <v>12479.9941</v>
      </c>
      <c r="J4682" s="95">
        <f t="shared" si="1202"/>
        <v>12479.9941</v>
      </c>
      <c r="K4682" s="140">
        <v>10890.76</v>
      </c>
      <c r="L4682" s="78">
        <f t="shared" si="1205"/>
        <v>2069.2444</v>
      </c>
      <c r="M4682" s="78">
        <f t="shared" si="1206"/>
        <v>12960.0044</v>
      </c>
      <c r="N4682" s="78">
        <f t="shared" si="1207"/>
        <v>12960.0044</v>
      </c>
      <c r="O4682" s="78">
        <f t="shared" si="1208"/>
        <v>12479.9941</v>
      </c>
      <c r="P4682" s="138"/>
      <c r="Q4682" s="139"/>
      <c r="R4682" s="78">
        <f t="shared" si="1209"/>
        <v>12479.9941</v>
      </c>
    </row>
    <row r="4683" spans="1:18" s="82" customFormat="1" ht="12.75" customHeight="1" x14ac:dyDescent="0.2">
      <c r="A4683" s="75">
        <v>0</v>
      </c>
      <c r="B4683" s="34">
        <v>14</v>
      </c>
      <c r="C4683" s="77">
        <v>26101300</v>
      </c>
      <c r="D4683" s="41" t="s">
        <v>39</v>
      </c>
      <c r="E4683" s="29">
        <v>1</v>
      </c>
      <c r="F4683" s="30" t="s">
        <v>11</v>
      </c>
      <c r="G4683" s="140">
        <v>104873.95</v>
      </c>
      <c r="H4683" s="78">
        <f t="shared" si="1203"/>
        <v>19926.050500000001</v>
      </c>
      <c r="I4683" s="78">
        <f t="shared" si="1204"/>
        <v>124800.00049999999</v>
      </c>
      <c r="J4683" s="95">
        <f t="shared" si="1202"/>
        <v>124800.00049999999</v>
      </c>
      <c r="K4683" s="140">
        <v>108907.56</v>
      </c>
      <c r="L4683" s="78">
        <f t="shared" si="1205"/>
        <v>20692.436399999999</v>
      </c>
      <c r="M4683" s="78">
        <f t="shared" si="1206"/>
        <v>129599.9964</v>
      </c>
      <c r="N4683" s="78">
        <f t="shared" si="1207"/>
        <v>129599.9964</v>
      </c>
      <c r="O4683" s="78">
        <f t="shared" si="1208"/>
        <v>124800.00049999999</v>
      </c>
      <c r="P4683" s="138"/>
      <c r="Q4683" s="139"/>
      <c r="R4683" s="78">
        <f t="shared" si="1209"/>
        <v>124800.00049999999</v>
      </c>
    </row>
    <row r="4684" spans="1:18" s="82" customFormat="1" ht="12.75" customHeight="1" x14ac:dyDescent="0.2">
      <c r="A4684" s="75">
        <v>0</v>
      </c>
      <c r="B4684" s="34">
        <v>15</v>
      </c>
      <c r="C4684" s="77">
        <v>26101300</v>
      </c>
      <c r="D4684" s="41" t="s">
        <v>41</v>
      </c>
      <c r="E4684" s="29">
        <v>1</v>
      </c>
      <c r="F4684" s="30" t="s">
        <v>11</v>
      </c>
      <c r="G4684" s="140">
        <v>192268.91</v>
      </c>
      <c r="H4684" s="78">
        <f t="shared" si="1203"/>
        <v>36531.092900000003</v>
      </c>
      <c r="I4684" s="78">
        <f t="shared" si="1204"/>
        <v>228800.00290000002</v>
      </c>
      <c r="J4684" s="95">
        <f t="shared" si="1202"/>
        <v>228800.00290000002</v>
      </c>
      <c r="K4684" s="140">
        <v>199663.87</v>
      </c>
      <c r="L4684" s="78">
        <f t="shared" si="1205"/>
        <v>37936.135300000002</v>
      </c>
      <c r="M4684" s="78">
        <f t="shared" si="1206"/>
        <v>237600.00529999999</v>
      </c>
      <c r="N4684" s="78">
        <f t="shared" si="1207"/>
        <v>237600.00529999999</v>
      </c>
      <c r="O4684" s="78">
        <f t="shared" si="1208"/>
        <v>228800.00290000002</v>
      </c>
      <c r="P4684" s="138"/>
      <c r="Q4684" s="139"/>
      <c r="R4684" s="78">
        <f t="shared" si="1209"/>
        <v>228800.00290000002</v>
      </c>
    </row>
    <row r="4685" spans="1:18" s="82" customFormat="1" ht="12.75" customHeight="1" x14ac:dyDescent="0.2">
      <c r="A4685" s="75">
        <v>0</v>
      </c>
      <c r="B4685" s="34">
        <v>16</v>
      </c>
      <c r="C4685" s="77">
        <v>26101300</v>
      </c>
      <c r="D4685" s="41" t="s">
        <v>43</v>
      </c>
      <c r="E4685" s="29">
        <v>1</v>
      </c>
      <c r="F4685" s="30" t="s">
        <v>11</v>
      </c>
      <c r="G4685" s="140">
        <v>428235.29</v>
      </c>
      <c r="H4685" s="78">
        <f t="shared" si="1203"/>
        <v>81364.705099999992</v>
      </c>
      <c r="I4685" s="78">
        <f t="shared" si="1204"/>
        <v>509599.99509999994</v>
      </c>
      <c r="J4685" s="95">
        <f t="shared" si="1202"/>
        <v>509599.99509999994</v>
      </c>
      <c r="K4685" s="140">
        <v>444705.88</v>
      </c>
      <c r="L4685" s="78">
        <f t="shared" si="1205"/>
        <v>84494.117200000008</v>
      </c>
      <c r="M4685" s="78">
        <f t="shared" si="1206"/>
        <v>529199.99719999998</v>
      </c>
      <c r="N4685" s="78">
        <f t="shared" si="1207"/>
        <v>529199.99719999998</v>
      </c>
      <c r="O4685" s="78">
        <f t="shared" si="1208"/>
        <v>509599.99509999994</v>
      </c>
      <c r="P4685" s="138"/>
      <c r="Q4685" s="139"/>
      <c r="R4685" s="78">
        <f t="shared" si="1209"/>
        <v>509599.99509999994</v>
      </c>
    </row>
    <row r="4686" spans="1:18" s="82" customFormat="1" ht="12.75" customHeight="1" x14ac:dyDescent="0.2">
      <c r="A4686" s="75">
        <v>0</v>
      </c>
      <c r="B4686" s="34">
        <v>17</v>
      </c>
      <c r="C4686" s="77">
        <v>26101300</v>
      </c>
      <c r="D4686" s="41" t="s">
        <v>45</v>
      </c>
      <c r="E4686" s="29">
        <v>1</v>
      </c>
      <c r="F4686" s="30" t="s">
        <v>11</v>
      </c>
      <c r="G4686" s="140">
        <v>113613.45</v>
      </c>
      <c r="H4686" s="78">
        <f t="shared" si="1203"/>
        <v>21586.555499999999</v>
      </c>
      <c r="I4686" s="78">
        <f t="shared" si="1204"/>
        <v>135200.0055</v>
      </c>
      <c r="J4686" s="95">
        <f t="shared" si="1202"/>
        <v>135200.0055</v>
      </c>
      <c r="K4686" s="140">
        <v>117983.19</v>
      </c>
      <c r="L4686" s="78">
        <f t="shared" si="1205"/>
        <v>22416.806100000002</v>
      </c>
      <c r="M4686" s="78">
        <f t="shared" si="1206"/>
        <v>140399.99609999999</v>
      </c>
      <c r="N4686" s="78">
        <f t="shared" si="1207"/>
        <v>140399.99609999999</v>
      </c>
      <c r="O4686" s="78">
        <f t="shared" si="1208"/>
        <v>135200.0055</v>
      </c>
      <c r="P4686" s="138">
        <v>392337</v>
      </c>
      <c r="Q4686" s="140">
        <f t="shared" ref="Q4686" si="1210">AVERAGE(P4686,O4686)</f>
        <v>263768.50274999999</v>
      </c>
      <c r="R4686" s="78">
        <f>O4686</f>
        <v>135200.0055</v>
      </c>
    </row>
    <row r="4687" spans="1:18" s="82" customFormat="1" ht="12.75" customHeight="1" x14ac:dyDescent="0.2">
      <c r="A4687" s="75">
        <v>0</v>
      </c>
      <c r="B4687" s="34">
        <v>18</v>
      </c>
      <c r="C4687" s="77">
        <v>26101300</v>
      </c>
      <c r="D4687" s="41" t="s">
        <v>47</v>
      </c>
      <c r="E4687" s="29">
        <v>1</v>
      </c>
      <c r="F4687" s="30" t="s">
        <v>11</v>
      </c>
      <c r="G4687" s="140">
        <v>139831.93</v>
      </c>
      <c r="H4687" s="78">
        <f t="shared" si="1203"/>
        <v>26568.066699999999</v>
      </c>
      <c r="I4687" s="78">
        <f t="shared" si="1204"/>
        <v>166399.99669999999</v>
      </c>
      <c r="J4687" s="95">
        <f t="shared" si="1202"/>
        <v>166399.99669999999</v>
      </c>
      <c r="K4687" s="140">
        <v>145210.07999999999</v>
      </c>
      <c r="L4687" s="78">
        <f t="shared" si="1205"/>
        <v>27589.915199999999</v>
      </c>
      <c r="M4687" s="78">
        <f t="shared" si="1206"/>
        <v>172799.99519999998</v>
      </c>
      <c r="N4687" s="78">
        <f t="shared" si="1207"/>
        <v>172799.99519999998</v>
      </c>
      <c r="O4687" s="78">
        <f t="shared" si="1208"/>
        <v>166399.99669999999</v>
      </c>
      <c r="P4687" s="138"/>
      <c r="Q4687" s="139"/>
      <c r="R4687" s="78">
        <f t="shared" si="1209"/>
        <v>166399.99669999999</v>
      </c>
    </row>
    <row r="4688" spans="1:18" s="82" customFormat="1" ht="12.75" customHeight="1" x14ac:dyDescent="0.2">
      <c r="A4688" s="75">
        <v>0</v>
      </c>
      <c r="B4688" s="34">
        <v>19</v>
      </c>
      <c r="C4688" s="77">
        <v>26101300</v>
      </c>
      <c r="D4688" s="41" t="s">
        <v>49</v>
      </c>
      <c r="E4688" s="29">
        <v>1</v>
      </c>
      <c r="F4688" s="30" t="s">
        <v>11</v>
      </c>
      <c r="G4688" s="140">
        <v>611764.71</v>
      </c>
      <c r="H4688" s="78">
        <f t="shared" si="1203"/>
        <v>116235.29489999999</v>
      </c>
      <c r="I4688" s="78">
        <f t="shared" si="1204"/>
        <v>728000.00489999994</v>
      </c>
      <c r="J4688" s="95">
        <f t="shared" si="1202"/>
        <v>728000.00489999994</v>
      </c>
      <c r="K4688" s="140">
        <v>635294.12</v>
      </c>
      <c r="L4688" s="78">
        <f t="shared" si="1205"/>
        <v>120705.88280000001</v>
      </c>
      <c r="M4688" s="78">
        <f t="shared" si="1206"/>
        <v>756000.00280000002</v>
      </c>
      <c r="N4688" s="78">
        <f t="shared" si="1207"/>
        <v>756000.00280000002</v>
      </c>
      <c r="O4688" s="78">
        <f t="shared" si="1208"/>
        <v>728000.00489999994</v>
      </c>
      <c r="P4688" s="138"/>
      <c r="Q4688" s="139"/>
      <c r="R4688" s="78">
        <f t="shared" si="1209"/>
        <v>728000.00489999994</v>
      </c>
    </row>
    <row r="4689" spans="1:18" s="82" customFormat="1" ht="12.75" customHeight="1" x14ac:dyDescent="0.2">
      <c r="A4689" s="75">
        <v>0</v>
      </c>
      <c r="B4689" s="34">
        <v>20</v>
      </c>
      <c r="C4689" s="77">
        <v>26101300</v>
      </c>
      <c r="D4689" s="41" t="s">
        <v>51</v>
      </c>
      <c r="E4689" s="29">
        <v>1</v>
      </c>
      <c r="F4689" s="30" t="s">
        <v>11</v>
      </c>
      <c r="G4689" s="140">
        <v>96134.45</v>
      </c>
      <c r="H4689" s="78">
        <f t="shared" si="1203"/>
        <v>18265.5455</v>
      </c>
      <c r="I4689" s="78">
        <f t="shared" si="1204"/>
        <v>114399.99549999999</v>
      </c>
      <c r="J4689" s="95">
        <f t="shared" si="1202"/>
        <v>114399.99549999999</v>
      </c>
      <c r="K4689" s="140">
        <v>99831.93</v>
      </c>
      <c r="L4689" s="78">
        <f t="shared" si="1205"/>
        <v>18968.066699999999</v>
      </c>
      <c r="M4689" s="78">
        <f t="shared" si="1206"/>
        <v>118799.99669999999</v>
      </c>
      <c r="N4689" s="78">
        <f t="shared" si="1207"/>
        <v>118799.99669999999</v>
      </c>
      <c r="O4689" s="78">
        <f t="shared" si="1208"/>
        <v>114399.99549999999</v>
      </c>
      <c r="P4689" s="138"/>
      <c r="Q4689" s="139"/>
      <c r="R4689" s="78">
        <f t="shared" si="1209"/>
        <v>114399.99549999999</v>
      </c>
    </row>
    <row r="4690" spans="1:18" s="82" customFormat="1" ht="12.75" customHeight="1" x14ac:dyDescent="0.2">
      <c r="A4690" s="75">
        <v>0</v>
      </c>
      <c r="B4690" s="34">
        <v>21</v>
      </c>
      <c r="C4690" s="77">
        <v>26101300</v>
      </c>
      <c r="D4690" s="41" t="s">
        <v>56</v>
      </c>
      <c r="E4690" s="29">
        <v>1</v>
      </c>
      <c r="F4690" s="30" t="s">
        <v>11</v>
      </c>
      <c r="G4690" s="140">
        <v>78655.460000000006</v>
      </c>
      <c r="H4690" s="78">
        <f t="shared" si="1203"/>
        <v>14944.537400000001</v>
      </c>
      <c r="I4690" s="78">
        <f t="shared" si="1204"/>
        <v>93599.997400000007</v>
      </c>
      <c r="J4690" s="95">
        <f t="shared" si="1202"/>
        <v>93599.997400000007</v>
      </c>
      <c r="K4690" s="140">
        <v>81680.67</v>
      </c>
      <c r="L4690" s="78">
        <f t="shared" si="1205"/>
        <v>15519.327299999999</v>
      </c>
      <c r="M4690" s="78">
        <f t="shared" si="1206"/>
        <v>97199.997300000003</v>
      </c>
      <c r="N4690" s="78">
        <f t="shared" si="1207"/>
        <v>97199.997300000003</v>
      </c>
      <c r="O4690" s="78">
        <f t="shared" si="1208"/>
        <v>93599.997400000007</v>
      </c>
      <c r="P4690" s="138"/>
      <c r="Q4690" s="139"/>
      <c r="R4690" s="78">
        <f t="shared" si="1209"/>
        <v>93599.997400000007</v>
      </c>
    </row>
    <row r="4691" spans="1:18" s="82" customFormat="1" ht="12.75" customHeight="1" x14ac:dyDescent="0.2">
      <c r="A4691" s="75">
        <v>0</v>
      </c>
      <c r="B4691" s="34">
        <v>22</v>
      </c>
      <c r="C4691" s="77">
        <v>26101300</v>
      </c>
      <c r="D4691" s="41" t="s">
        <v>58</v>
      </c>
      <c r="E4691" s="29">
        <v>1</v>
      </c>
      <c r="F4691" s="30" t="s">
        <v>11</v>
      </c>
      <c r="G4691" s="140">
        <v>78655.460000000006</v>
      </c>
      <c r="H4691" s="78">
        <f t="shared" si="1203"/>
        <v>14944.537400000001</v>
      </c>
      <c r="I4691" s="78">
        <f t="shared" si="1204"/>
        <v>93599.997400000007</v>
      </c>
      <c r="J4691" s="95">
        <f t="shared" si="1202"/>
        <v>93599.997400000007</v>
      </c>
      <c r="K4691" s="140">
        <v>81680.67</v>
      </c>
      <c r="L4691" s="78">
        <f t="shared" si="1205"/>
        <v>15519.327299999999</v>
      </c>
      <c r="M4691" s="78">
        <f t="shared" si="1206"/>
        <v>97199.997300000003</v>
      </c>
      <c r="N4691" s="78">
        <f t="shared" si="1207"/>
        <v>97199.997300000003</v>
      </c>
      <c r="O4691" s="78">
        <f t="shared" si="1208"/>
        <v>93599.997400000007</v>
      </c>
      <c r="P4691" s="138"/>
      <c r="Q4691" s="139"/>
      <c r="R4691" s="78">
        <f t="shared" si="1209"/>
        <v>93599.997400000007</v>
      </c>
    </row>
    <row r="4692" spans="1:18" s="82" customFormat="1" ht="12.75" customHeight="1" x14ac:dyDescent="0.2">
      <c r="A4692" s="75">
        <v>0</v>
      </c>
      <c r="B4692" s="34">
        <v>23</v>
      </c>
      <c r="C4692" s="77">
        <v>26101300</v>
      </c>
      <c r="D4692" s="41" t="s">
        <v>614</v>
      </c>
      <c r="E4692" s="29">
        <v>1</v>
      </c>
      <c r="F4692" s="30" t="s">
        <v>11</v>
      </c>
      <c r="G4692" s="140">
        <v>419495.8</v>
      </c>
      <c r="H4692" s="78">
        <f t="shared" si="1203"/>
        <v>79704.202000000005</v>
      </c>
      <c r="I4692" s="78">
        <f t="shared" si="1204"/>
        <v>499200.00199999998</v>
      </c>
      <c r="J4692" s="95">
        <f t="shared" si="1202"/>
        <v>499200.00199999998</v>
      </c>
      <c r="K4692" s="140">
        <v>435630.25</v>
      </c>
      <c r="L4692" s="78">
        <f t="shared" si="1205"/>
        <v>82769.747499999998</v>
      </c>
      <c r="M4692" s="78">
        <f t="shared" si="1206"/>
        <v>518399.9975</v>
      </c>
      <c r="N4692" s="78">
        <f t="shared" si="1207"/>
        <v>518399.9975</v>
      </c>
      <c r="O4692" s="78">
        <f t="shared" si="1208"/>
        <v>499200.00199999998</v>
      </c>
      <c r="P4692" s="138">
        <v>831265</v>
      </c>
      <c r="Q4692" s="140">
        <f t="shared" ref="Q4692" si="1211">AVERAGE(P4692,O4692)</f>
        <v>665232.50099999993</v>
      </c>
      <c r="R4692" s="78">
        <f>O4692</f>
        <v>499200.00199999998</v>
      </c>
    </row>
    <row r="4693" spans="1:18" s="82" customFormat="1" ht="12.75" customHeight="1" x14ac:dyDescent="0.2">
      <c r="A4693" s="75">
        <v>0</v>
      </c>
      <c r="B4693" s="34">
        <v>24</v>
      </c>
      <c r="C4693" s="77">
        <v>26101300</v>
      </c>
      <c r="D4693" s="41" t="s">
        <v>62</v>
      </c>
      <c r="E4693" s="29">
        <v>1</v>
      </c>
      <c r="F4693" s="30" t="s">
        <v>11</v>
      </c>
      <c r="G4693" s="140">
        <v>52436.97</v>
      </c>
      <c r="H4693" s="78">
        <f t="shared" si="1203"/>
        <v>9963.0243000000009</v>
      </c>
      <c r="I4693" s="78">
        <f t="shared" si="1204"/>
        <v>62399.994300000006</v>
      </c>
      <c r="J4693" s="95">
        <f t="shared" si="1202"/>
        <v>62399.994300000006</v>
      </c>
      <c r="K4693" s="140">
        <v>54453.78</v>
      </c>
      <c r="L4693" s="78">
        <f t="shared" si="1205"/>
        <v>10346.218199999999</v>
      </c>
      <c r="M4693" s="78">
        <f t="shared" si="1206"/>
        <v>64799.998200000002</v>
      </c>
      <c r="N4693" s="78">
        <f t="shared" si="1207"/>
        <v>64799.998200000002</v>
      </c>
      <c r="O4693" s="78">
        <f t="shared" si="1208"/>
        <v>62399.994300000006</v>
      </c>
      <c r="P4693" s="138"/>
      <c r="Q4693" s="139"/>
      <c r="R4693" s="78">
        <f t="shared" si="1209"/>
        <v>62399.994300000006</v>
      </c>
    </row>
    <row r="4694" spans="1:18" s="82" customFormat="1" ht="12.75" customHeight="1" x14ac:dyDescent="0.2">
      <c r="A4694" s="75">
        <v>0</v>
      </c>
      <c r="B4694" s="34">
        <v>25</v>
      </c>
      <c r="C4694" s="77">
        <v>26101300</v>
      </c>
      <c r="D4694" s="41" t="s">
        <v>64</v>
      </c>
      <c r="E4694" s="29">
        <v>1</v>
      </c>
      <c r="F4694" s="30" t="s">
        <v>11</v>
      </c>
      <c r="G4694" s="140">
        <v>174789.92</v>
      </c>
      <c r="H4694" s="78">
        <f t="shared" si="1203"/>
        <v>33210.084800000004</v>
      </c>
      <c r="I4694" s="78">
        <f t="shared" si="1204"/>
        <v>208000.00480000002</v>
      </c>
      <c r="J4694" s="95">
        <f t="shared" si="1202"/>
        <v>208000.00480000002</v>
      </c>
      <c r="K4694" s="140">
        <v>181512.61</v>
      </c>
      <c r="L4694" s="78">
        <f t="shared" si="1205"/>
        <v>34487.395899999996</v>
      </c>
      <c r="M4694" s="78">
        <f t="shared" si="1206"/>
        <v>216000.00589999999</v>
      </c>
      <c r="N4694" s="78">
        <f t="shared" si="1207"/>
        <v>216000.00589999999</v>
      </c>
      <c r="O4694" s="78">
        <f t="shared" si="1208"/>
        <v>208000.00480000002</v>
      </c>
      <c r="P4694" s="138"/>
      <c r="Q4694" s="139"/>
      <c r="R4694" s="78">
        <f t="shared" si="1209"/>
        <v>208000.00480000002</v>
      </c>
    </row>
    <row r="4695" spans="1:18" s="82" customFormat="1" ht="12.75" customHeight="1" x14ac:dyDescent="0.2">
      <c r="A4695" s="75">
        <v>0</v>
      </c>
      <c r="B4695" s="34">
        <v>26</v>
      </c>
      <c r="C4695" s="77">
        <v>26101300</v>
      </c>
      <c r="D4695" s="41" t="s">
        <v>719</v>
      </c>
      <c r="E4695" s="29">
        <v>1</v>
      </c>
      <c r="F4695" s="30" t="s">
        <v>11</v>
      </c>
      <c r="G4695" s="140">
        <v>218487.39</v>
      </c>
      <c r="H4695" s="78">
        <f t="shared" si="1203"/>
        <v>41512.604100000004</v>
      </c>
      <c r="I4695" s="78">
        <f t="shared" si="1204"/>
        <v>259999.99410000001</v>
      </c>
      <c r="J4695" s="95">
        <f t="shared" si="1202"/>
        <v>259999.99410000001</v>
      </c>
      <c r="K4695" s="140">
        <v>226890.76</v>
      </c>
      <c r="L4695" s="78">
        <f t="shared" si="1205"/>
        <v>43109.244400000003</v>
      </c>
      <c r="M4695" s="78">
        <f t="shared" si="1206"/>
        <v>270000.00440000003</v>
      </c>
      <c r="N4695" s="78">
        <f t="shared" si="1207"/>
        <v>270000.00440000003</v>
      </c>
      <c r="O4695" s="78">
        <f t="shared" si="1208"/>
        <v>259999.99410000001</v>
      </c>
      <c r="P4695" s="138">
        <v>1075985</v>
      </c>
      <c r="Q4695" s="140">
        <f t="shared" ref="Q4695:Q4696" si="1212">AVERAGE(P4695,O4695)</f>
        <v>667992.49705000001</v>
      </c>
      <c r="R4695" s="78">
        <f t="shared" si="1209"/>
        <v>259999.99410000001</v>
      </c>
    </row>
    <row r="4696" spans="1:18" s="82" customFormat="1" ht="12.75" customHeight="1" x14ac:dyDescent="0.2">
      <c r="A4696" s="75">
        <v>0</v>
      </c>
      <c r="B4696" s="34">
        <v>27</v>
      </c>
      <c r="C4696" s="77">
        <v>26101300</v>
      </c>
      <c r="D4696" s="41" t="s">
        <v>619</v>
      </c>
      <c r="E4696" s="29">
        <v>1</v>
      </c>
      <c r="F4696" s="30" t="s">
        <v>11</v>
      </c>
      <c r="G4696" s="140">
        <v>218487.39</v>
      </c>
      <c r="H4696" s="78">
        <f t="shared" si="1203"/>
        <v>41512.604100000004</v>
      </c>
      <c r="I4696" s="78">
        <f t="shared" si="1204"/>
        <v>259999.99410000001</v>
      </c>
      <c r="J4696" s="95">
        <f t="shared" si="1202"/>
        <v>259999.99410000001</v>
      </c>
      <c r="K4696" s="140">
        <v>226890.76</v>
      </c>
      <c r="L4696" s="78">
        <f t="shared" si="1205"/>
        <v>43109.244400000003</v>
      </c>
      <c r="M4696" s="78">
        <f t="shared" si="1206"/>
        <v>270000.00440000003</v>
      </c>
      <c r="N4696" s="78">
        <f t="shared" si="1207"/>
        <v>270000.00440000003</v>
      </c>
      <c r="O4696" s="78">
        <f t="shared" si="1208"/>
        <v>259999.99410000001</v>
      </c>
      <c r="P4696" s="138">
        <v>1211893</v>
      </c>
      <c r="Q4696" s="140">
        <f t="shared" si="1212"/>
        <v>735946.49705000001</v>
      </c>
      <c r="R4696" s="78">
        <f t="shared" si="1209"/>
        <v>259999.99410000001</v>
      </c>
    </row>
    <row r="4697" spans="1:18" s="82" customFormat="1" ht="12.75" customHeight="1" x14ac:dyDescent="0.2">
      <c r="A4697" s="75">
        <v>0</v>
      </c>
      <c r="B4697" s="34">
        <v>28</v>
      </c>
      <c r="C4697" s="77">
        <v>26101300</v>
      </c>
      <c r="D4697" s="41" t="s">
        <v>683</v>
      </c>
      <c r="E4697" s="29">
        <v>1</v>
      </c>
      <c r="F4697" s="30" t="s">
        <v>11</v>
      </c>
      <c r="G4697" s="140">
        <v>139831.93</v>
      </c>
      <c r="H4697" s="78">
        <f t="shared" si="1203"/>
        <v>26568.066699999999</v>
      </c>
      <c r="I4697" s="78">
        <f t="shared" si="1204"/>
        <v>166399.99669999999</v>
      </c>
      <c r="J4697" s="95">
        <f t="shared" si="1202"/>
        <v>166399.99669999999</v>
      </c>
      <c r="K4697" s="140">
        <v>145210.07999999999</v>
      </c>
      <c r="L4697" s="78">
        <f t="shared" si="1205"/>
        <v>27589.915199999999</v>
      </c>
      <c r="M4697" s="78">
        <f t="shared" si="1206"/>
        <v>172799.99519999998</v>
      </c>
      <c r="N4697" s="78">
        <f t="shared" si="1207"/>
        <v>172799.99519999998</v>
      </c>
      <c r="O4697" s="78">
        <f t="shared" si="1208"/>
        <v>166399.99669999999</v>
      </c>
      <c r="P4697" s="138"/>
      <c r="Q4697" s="139"/>
      <c r="R4697" s="78">
        <f t="shared" si="1209"/>
        <v>166399.99669999999</v>
      </c>
    </row>
    <row r="4698" spans="1:18" s="82" customFormat="1" ht="12.75" customHeight="1" x14ac:dyDescent="0.2">
      <c r="A4698" s="75">
        <v>0</v>
      </c>
      <c r="B4698" s="34">
        <v>29</v>
      </c>
      <c r="C4698" s="77">
        <v>26101300</v>
      </c>
      <c r="D4698" s="41" t="s">
        <v>684</v>
      </c>
      <c r="E4698" s="29">
        <v>1</v>
      </c>
      <c r="F4698" s="30" t="s">
        <v>11</v>
      </c>
      <c r="G4698" s="140">
        <v>34957.980000000003</v>
      </c>
      <c r="H4698" s="78">
        <f t="shared" si="1203"/>
        <v>6642.0162000000009</v>
      </c>
      <c r="I4698" s="78">
        <f t="shared" si="1204"/>
        <v>41599.996200000001</v>
      </c>
      <c r="J4698" s="95">
        <f t="shared" si="1202"/>
        <v>41599.996200000001</v>
      </c>
      <c r="K4698" s="140">
        <v>36302.519999999997</v>
      </c>
      <c r="L4698" s="78">
        <f t="shared" si="1205"/>
        <v>6897.4787999999999</v>
      </c>
      <c r="M4698" s="78">
        <f t="shared" si="1206"/>
        <v>43199.998799999994</v>
      </c>
      <c r="N4698" s="78">
        <f t="shared" si="1207"/>
        <v>43199.998799999994</v>
      </c>
      <c r="O4698" s="78">
        <f t="shared" si="1208"/>
        <v>41599.996200000001</v>
      </c>
      <c r="P4698" s="138"/>
      <c r="Q4698" s="139"/>
      <c r="R4698" s="78">
        <f t="shared" si="1209"/>
        <v>41599.996200000001</v>
      </c>
    </row>
    <row r="4699" spans="1:18" s="82" customFormat="1" ht="12.75" customHeight="1" x14ac:dyDescent="0.2">
      <c r="A4699" s="75">
        <v>0</v>
      </c>
      <c r="B4699" s="34">
        <v>30</v>
      </c>
      <c r="C4699" s="77">
        <v>26101300</v>
      </c>
      <c r="D4699" s="41" t="s">
        <v>84</v>
      </c>
      <c r="E4699" s="29">
        <v>1</v>
      </c>
      <c r="F4699" s="30" t="s">
        <v>11</v>
      </c>
      <c r="G4699" s="140">
        <v>235966.39</v>
      </c>
      <c r="H4699" s="78">
        <f t="shared" si="1203"/>
        <v>44833.614100000006</v>
      </c>
      <c r="I4699" s="78">
        <f t="shared" si="1204"/>
        <v>280800.00410000002</v>
      </c>
      <c r="J4699" s="95">
        <f t="shared" si="1202"/>
        <v>280800.00410000002</v>
      </c>
      <c r="K4699" s="140">
        <v>245042.02</v>
      </c>
      <c r="L4699" s="78">
        <f t="shared" si="1205"/>
        <v>46557.983800000002</v>
      </c>
      <c r="M4699" s="78">
        <f t="shared" si="1206"/>
        <v>291600.00380000001</v>
      </c>
      <c r="N4699" s="78">
        <f t="shared" si="1207"/>
        <v>291600.00380000001</v>
      </c>
      <c r="O4699" s="78">
        <f t="shared" si="1208"/>
        <v>280800.00410000002</v>
      </c>
      <c r="P4699" s="138">
        <v>422989</v>
      </c>
      <c r="Q4699" s="140">
        <f t="shared" ref="Q4699:Q4700" si="1213">AVERAGE(P4699,O4699)</f>
        <v>351894.50205000001</v>
      </c>
      <c r="R4699" s="78">
        <f t="shared" si="1209"/>
        <v>280800.00410000002</v>
      </c>
    </row>
    <row r="4700" spans="1:18" s="82" customFormat="1" ht="12.75" customHeight="1" x14ac:dyDescent="0.2">
      <c r="A4700" s="75">
        <v>0</v>
      </c>
      <c r="B4700" s="34">
        <v>31</v>
      </c>
      <c r="C4700" s="77">
        <v>26101300</v>
      </c>
      <c r="D4700" s="41" t="s">
        <v>86</v>
      </c>
      <c r="E4700" s="29">
        <v>1</v>
      </c>
      <c r="F4700" s="30" t="s">
        <v>11</v>
      </c>
      <c r="G4700" s="140">
        <v>183529.41</v>
      </c>
      <c r="H4700" s="78">
        <f t="shared" si="1203"/>
        <v>34870.587899999999</v>
      </c>
      <c r="I4700" s="78">
        <f t="shared" si="1204"/>
        <v>218399.99790000002</v>
      </c>
      <c r="J4700" s="95">
        <f t="shared" si="1202"/>
        <v>218399.99790000002</v>
      </c>
      <c r="K4700" s="140">
        <v>190588.24</v>
      </c>
      <c r="L4700" s="78">
        <f t="shared" si="1205"/>
        <v>36211.765599999999</v>
      </c>
      <c r="M4700" s="78">
        <f t="shared" si="1206"/>
        <v>226800.00559999997</v>
      </c>
      <c r="N4700" s="78">
        <f t="shared" si="1207"/>
        <v>226800.00559999997</v>
      </c>
      <c r="O4700" s="78">
        <f t="shared" si="1208"/>
        <v>218399.99790000002</v>
      </c>
      <c r="P4700" s="138">
        <v>392337</v>
      </c>
      <c r="Q4700" s="140">
        <f t="shared" si="1213"/>
        <v>305368.49895000004</v>
      </c>
      <c r="R4700" s="78">
        <f t="shared" si="1209"/>
        <v>218399.99790000002</v>
      </c>
    </row>
    <row r="4701" spans="1:18" s="82" customFormat="1" ht="12.75" customHeight="1" x14ac:dyDescent="0.2">
      <c r="A4701" s="75">
        <v>0</v>
      </c>
      <c r="B4701" s="34">
        <v>32</v>
      </c>
      <c r="C4701" s="77">
        <v>26101300</v>
      </c>
      <c r="D4701" s="41" t="s">
        <v>620</v>
      </c>
      <c r="E4701" s="29">
        <v>1</v>
      </c>
      <c r="F4701" s="30" t="s">
        <v>11</v>
      </c>
      <c r="G4701" s="140">
        <v>419495.8</v>
      </c>
      <c r="H4701" s="78">
        <f t="shared" si="1203"/>
        <v>79704.202000000005</v>
      </c>
      <c r="I4701" s="78">
        <f t="shared" si="1204"/>
        <v>499200.00199999998</v>
      </c>
      <c r="J4701" s="95">
        <f t="shared" si="1202"/>
        <v>499200.00199999998</v>
      </c>
      <c r="K4701" s="140">
        <v>435630.25</v>
      </c>
      <c r="L4701" s="78">
        <f t="shared" si="1205"/>
        <v>82769.747499999998</v>
      </c>
      <c r="M4701" s="78">
        <f t="shared" si="1206"/>
        <v>518399.9975</v>
      </c>
      <c r="N4701" s="78">
        <f t="shared" si="1207"/>
        <v>518399.9975</v>
      </c>
      <c r="O4701" s="78">
        <f t="shared" si="1208"/>
        <v>499200.00199999998</v>
      </c>
      <c r="P4701" s="138"/>
      <c r="Q4701" s="139"/>
      <c r="R4701" s="78">
        <f t="shared" si="1209"/>
        <v>499200.00199999998</v>
      </c>
    </row>
    <row r="4702" spans="1:18" s="82" customFormat="1" ht="12.75" customHeight="1" x14ac:dyDescent="0.2">
      <c r="A4702" s="75">
        <v>0</v>
      </c>
      <c r="B4702" s="34">
        <v>33</v>
      </c>
      <c r="C4702" s="77">
        <v>26101300</v>
      </c>
      <c r="D4702" s="41" t="s">
        <v>739</v>
      </c>
      <c r="E4702" s="29">
        <v>1</v>
      </c>
      <c r="F4702" s="30" t="s">
        <v>11</v>
      </c>
      <c r="G4702" s="140">
        <v>96134.45</v>
      </c>
      <c r="H4702" s="78">
        <f t="shared" si="1203"/>
        <v>18265.5455</v>
      </c>
      <c r="I4702" s="78">
        <f t="shared" si="1204"/>
        <v>114399.99549999999</v>
      </c>
      <c r="J4702" s="95">
        <f t="shared" si="1202"/>
        <v>114399.99549999999</v>
      </c>
      <c r="K4702" s="140">
        <v>99831.93</v>
      </c>
      <c r="L4702" s="78">
        <f t="shared" si="1205"/>
        <v>18968.066699999999</v>
      </c>
      <c r="M4702" s="78">
        <f t="shared" si="1206"/>
        <v>118799.99669999999</v>
      </c>
      <c r="N4702" s="78">
        <f t="shared" si="1207"/>
        <v>118799.99669999999</v>
      </c>
      <c r="O4702" s="78">
        <f t="shared" si="1208"/>
        <v>114399.99549999999</v>
      </c>
      <c r="P4702" s="138"/>
      <c r="Q4702" s="139"/>
      <c r="R4702" s="78">
        <f t="shared" si="1209"/>
        <v>114399.99549999999</v>
      </c>
    </row>
    <row r="4703" spans="1:18" s="82" customFormat="1" ht="12.75" customHeight="1" x14ac:dyDescent="0.2">
      <c r="A4703" s="75">
        <v>0</v>
      </c>
      <c r="B4703" s="34">
        <v>34</v>
      </c>
      <c r="C4703" s="77">
        <v>26101300</v>
      </c>
      <c r="D4703" s="41" t="s">
        <v>92</v>
      </c>
      <c r="E4703" s="29">
        <v>1</v>
      </c>
      <c r="F4703" s="30" t="s">
        <v>11</v>
      </c>
      <c r="G4703" s="140">
        <v>524369.75</v>
      </c>
      <c r="H4703" s="78">
        <f t="shared" si="1203"/>
        <v>99630.252500000002</v>
      </c>
      <c r="I4703" s="78">
        <f t="shared" si="1204"/>
        <v>624000.00249999994</v>
      </c>
      <c r="J4703" s="95">
        <f t="shared" si="1202"/>
        <v>624000.00249999994</v>
      </c>
      <c r="K4703" s="140">
        <v>544537.81999999995</v>
      </c>
      <c r="L4703" s="78">
        <f t="shared" si="1205"/>
        <v>103462.18579999999</v>
      </c>
      <c r="M4703" s="78">
        <f t="shared" si="1206"/>
        <v>648000.00579999993</v>
      </c>
      <c r="N4703" s="78">
        <f t="shared" si="1207"/>
        <v>648000.00579999993</v>
      </c>
      <c r="O4703" s="78">
        <f t="shared" si="1208"/>
        <v>624000.00249999994</v>
      </c>
      <c r="P4703" s="138">
        <v>681686</v>
      </c>
      <c r="Q4703" s="140">
        <f t="shared" ref="Q4703" si="1214">AVERAGE(P4703,O4703)</f>
        <v>652843.00124999997</v>
      </c>
      <c r="R4703" s="78">
        <f>O4703</f>
        <v>624000.00249999994</v>
      </c>
    </row>
    <row r="4704" spans="1:18" s="82" customFormat="1" ht="12.75" customHeight="1" x14ac:dyDescent="0.2">
      <c r="A4704" s="75">
        <v>0</v>
      </c>
      <c r="B4704" s="34">
        <v>35</v>
      </c>
      <c r="C4704" s="77">
        <v>26101300</v>
      </c>
      <c r="D4704" s="41" t="s">
        <v>94</v>
      </c>
      <c r="E4704" s="29">
        <v>1</v>
      </c>
      <c r="F4704" s="30" t="s">
        <v>11</v>
      </c>
      <c r="G4704" s="140">
        <v>157310.92000000001</v>
      </c>
      <c r="H4704" s="78">
        <f t="shared" si="1203"/>
        <v>29889.074800000002</v>
      </c>
      <c r="I4704" s="78">
        <f t="shared" si="1204"/>
        <v>187199.99480000001</v>
      </c>
      <c r="J4704" s="95">
        <f t="shared" si="1202"/>
        <v>187199.99480000001</v>
      </c>
      <c r="K4704" s="140">
        <v>163361.34</v>
      </c>
      <c r="L4704" s="78">
        <f t="shared" si="1205"/>
        <v>31038.654599999998</v>
      </c>
      <c r="M4704" s="78">
        <f t="shared" si="1206"/>
        <v>194399.99460000001</v>
      </c>
      <c r="N4704" s="78">
        <f t="shared" si="1207"/>
        <v>194399.99460000001</v>
      </c>
      <c r="O4704" s="78">
        <f t="shared" si="1208"/>
        <v>187199.99480000001</v>
      </c>
      <c r="P4704" s="138"/>
      <c r="Q4704" s="139"/>
      <c r="R4704" s="78">
        <f t="shared" si="1209"/>
        <v>187199.99480000001</v>
      </c>
    </row>
    <row r="4705" spans="1:18" s="82" customFormat="1" ht="12.75" customHeight="1" x14ac:dyDescent="0.2">
      <c r="A4705" s="75">
        <v>0</v>
      </c>
      <c r="B4705" s="34">
        <v>36</v>
      </c>
      <c r="C4705" s="77">
        <v>26101300</v>
      </c>
      <c r="D4705" s="41" t="s">
        <v>96</v>
      </c>
      <c r="E4705" s="29">
        <v>1</v>
      </c>
      <c r="F4705" s="30" t="s">
        <v>11</v>
      </c>
      <c r="G4705" s="140">
        <v>26218.49</v>
      </c>
      <c r="H4705" s="78">
        <f t="shared" si="1203"/>
        <v>4981.5131000000001</v>
      </c>
      <c r="I4705" s="78">
        <f t="shared" si="1204"/>
        <v>31200.003100000002</v>
      </c>
      <c r="J4705" s="95">
        <f t="shared" si="1202"/>
        <v>31200.003100000002</v>
      </c>
      <c r="K4705" s="140">
        <v>27226.89</v>
      </c>
      <c r="L4705" s="78">
        <f t="shared" si="1205"/>
        <v>5173.1090999999997</v>
      </c>
      <c r="M4705" s="78">
        <f t="shared" si="1206"/>
        <v>32399.999100000001</v>
      </c>
      <c r="N4705" s="78">
        <f t="shared" si="1207"/>
        <v>32399.999100000001</v>
      </c>
      <c r="O4705" s="78">
        <f t="shared" si="1208"/>
        <v>31200.003100000002</v>
      </c>
      <c r="P4705" s="138"/>
      <c r="Q4705" s="139"/>
      <c r="R4705" s="78">
        <f t="shared" si="1209"/>
        <v>31200.003100000002</v>
      </c>
    </row>
    <row r="4706" spans="1:18" s="82" customFormat="1" ht="12.75" customHeight="1" x14ac:dyDescent="0.2">
      <c r="A4706" s="75">
        <v>0</v>
      </c>
      <c r="B4706" s="34">
        <v>37</v>
      </c>
      <c r="C4706" s="77">
        <v>26101300</v>
      </c>
      <c r="D4706" s="41" t="s">
        <v>98</v>
      </c>
      <c r="E4706" s="29">
        <v>1</v>
      </c>
      <c r="F4706" s="30" t="s">
        <v>11</v>
      </c>
      <c r="G4706" s="140">
        <v>139831.93</v>
      </c>
      <c r="H4706" s="78">
        <f t="shared" si="1203"/>
        <v>26568.066699999999</v>
      </c>
      <c r="I4706" s="78">
        <f t="shared" si="1204"/>
        <v>166399.99669999999</v>
      </c>
      <c r="J4706" s="95">
        <f t="shared" si="1202"/>
        <v>166399.99669999999</v>
      </c>
      <c r="K4706" s="140">
        <v>145210.07999999999</v>
      </c>
      <c r="L4706" s="78">
        <f t="shared" si="1205"/>
        <v>27589.915199999999</v>
      </c>
      <c r="M4706" s="78">
        <f t="shared" si="1206"/>
        <v>172799.99519999998</v>
      </c>
      <c r="N4706" s="78">
        <f t="shared" si="1207"/>
        <v>172799.99519999998</v>
      </c>
      <c r="O4706" s="78">
        <f t="shared" si="1208"/>
        <v>166399.99669999999</v>
      </c>
      <c r="P4706" s="138"/>
      <c r="Q4706" s="139"/>
      <c r="R4706" s="78">
        <f t="shared" si="1209"/>
        <v>166399.99669999999</v>
      </c>
    </row>
    <row r="4707" spans="1:18" s="82" customFormat="1" ht="12.75" customHeight="1" x14ac:dyDescent="0.2">
      <c r="A4707" s="75">
        <v>0</v>
      </c>
      <c r="B4707" s="34">
        <v>38</v>
      </c>
      <c r="C4707" s="77">
        <v>26101300</v>
      </c>
      <c r="D4707" s="41" t="s">
        <v>100</v>
      </c>
      <c r="E4707" s="29">
        <v>1</v>
      </c>
      <c r="F4707" s="30" t="s">
        <v>11</v>
      </c>
      <c r="G4707" s="140">
        <v>174789.92</v>
      </c>
      <c r="H4707" s="78">
        <f t="shared" si="1203"/>
        <v>33210.084800000004</v>
      </c>
      <c r="I4707" s="78">
        <f t="shared" si="1204"/>
        <v>208000.00480000002</v>
      </c>
      <c r="J4707" s="95">
        <f t="shared" si="1202"/>
        <v>208000.00480000002</v>
      </c>
      <c r="K4707" s="140">
        <v>181512.61</v>
      </c>
      <c r="L4707" s="78">
        <f t="shared" si="1205"/>
        <v>34487.395899999996</v>
      </c>
      <c r="M4707" s="78">
        <f t="shared" si="1206"/>
        <v>216000.00589999999</v>
      </c>
      <c r="N4707" s="78">
        <f t="shared" si="1207"/>
        <v>216000.00589999999</v>
      </c>
      <c r="O4707" s="78">
        <f t="shared" si="1208"/>
        <v>208000.00480000002</v>
      </c>
      <c r="P4707" s="138"/>
      <c r="Q4707" s="139"/>
      <c r="R4707" s="78">
        <f t="shared" si="1209"/>
        <v>208000.00480000002</v>
      </c>
    </row>
    <row r="4708" spans="1:18" s="82" customFormat="1" ht="12.75" customHeight="1" x14ac:dyDescent="0.2">
      <c r="A4708" s="75">
        <v>0</v>
      </c>
      <c r="B4708" s="34">
        <v>39</v>
      </c>
      <c r="C4708" s="77">
        <v>26101300</v>
      </c>
      <c r="D4708" s="41" t="s">
        <v>102</v>
      </c>
      <c r="E4708" s="29">
        <v>1</v>
      </c>
      <c r="F4708" s="30" t="s">
        <v>11</v>
      </c>
      <c r="G4708" s="140">
        <v>122352.94</v>
      </c>
      <c r="H4708" s="78">
        <f t="shared" si="1203"/>
        <v>23247.0586</v>
      </c>
      <c r="I4708" s="78">
        <f t="shared" si="1204"/>
        <v>145599.99859999999</v>
      </c>
      <c r="J4708" s="95">
        <f t="shared" si="1202"/>
        <v>145599.99859999999</v>
      </c>
      <c r="K4708" s="140">
        <v>127058.82</v>
      </c>
      <c r="L4708" s="78">
        <f t="shared" si="1205"/>
        <v>24141.175800000001</v>
      </c>
      <c r="M4708" s="78">
        <f t="shared" si="1206"/>
        <v>151199.9958</v>
      </c>
      <c r="N4708" s="78">
        <f t="shared" si="1207"/>
        <v>151199.9958</v>
      </c>
      <c r="O4708" s="78">
        <f t="shared" si="1208"/>
        <v>145599.99859999999</v>
      </c>
      <c r="P4708" s="138"/>
      <c r="Q4708" s="139"/>
      <c r="R4708" s="78">
        <f t="shared" si="1209"/>
        <v>145599.99859999999</v>
      </c>
    </row>
    <row r="4709" spans="1:18" s="82" customFormat="1" ht="12.75" customHeight="1" x14ac:dyDescent="0.2">
      <c r="A4709" s="75">
        <v>0</v>
      </c>
      <c r="B4709" s="34">
        <v>40</v>
      </c>
      <c r="C4709" s="77">
        <v>26101300</v>
      </c>
      <c r="D4709" s="41" t="s">
        <v>104</v>
      </c>
      <c r="E4709" s="29">
        <v>1</v>
      </c>
      <c r="F4709" s="30" t="s">
        <v>11</v>
      </c>
      <c r="G4709" s="140">
        <v>209747.9</v>
      </c>
      <c r="H4709" s="78">
        <f t="shared" si="1203"/>
        <v>39852.101000000002</v>
      </c>
      <c r="I4709" s="78">
        <f t="shared" si="1204"/>
        <v>249600.00099999999</v>
      </c>
      <c r="J4709" s="95">
        <f t="shared" si="1202"/>
        <v>249600.00099999999</v>
      </c>
      <c r="K4709" s="140">
        <v>217815.13</v>
      </c>
      <c r="L4709" s="78">
        <f t="shared" si="1205"/>
        <v>41384.8747</v>
      </c>
      <c r="M4709" s="78">
        <f t="shared" si="1206"/>
        <v>259200.00469999999</v>
      </c>
      <c r="N4709" s="78">
        <f t="shared" si="1207"/>
        <v>259200.00469999999</v>
      </c>
      <c r="O4709" s="78">
        <f t="shared" si="1208"/>
        <v>249600.00099999999</v>
      </c>
      <c r="P4709" s="138"/>
      <c r="Q4709" s="139"/>
      <c r="R4709" s="78">
        <f t="shared" si="1209"/>
        <v>249600.00099999999</v>
      </c>
    </row>
    <row r="4710" spans="1:18" s="82" customFormat="1" ht="12.75" customHeight="1" x14ac:dyDescent="0.2">
      <c r="A4710" s="75">
        <v>0</v>
      </c>
      <c r="B4710" s="34">
        <v>41</v>
      </c>
      <c r="C4710" s="77">
        <v>26101300</v>
      </c>
      <c r="D4710" s="41" t="s">
        <v>106</v>
      </c>
      <c r="E4710" s="29">
        <v>1</v>
      </c>
      <c r="F4710" s="30" t="s">
        <v>11</v>
      </c>
      <c r="G4710" s="140">
        <v>340840.34</v>
      </c>
      <c r="H4710" s="78">
        <f t="shared" si="1203"/>
        <v>64759.664600000004</v>
      </c>
      <c r="I4710" s="78">
        <f t="shared" si="1204"/>
        <v>405600.00460000004</v>
      </c>
      <c r="J4710" s="95">
        <f t="shared" si="1202"/>
        <v>405600.00460000004</v>
      </c>
      <c r="K4710" s="140">
        <v>353949.58</v>
      </c>
      <c r="L4710" s="78">
        <f t="shared" si="1205"/>
        <v>67250.420200000008</v>
      </c>
      <c r="M4710" s="78">
        <f t="shared" si="1206"/>
        <v>421200.00020000001</v>
      </c>
      <c r="N4710" s="78">
        <f t="shared" si="1207"/>
        <v>421200.00020000001</v>
      </c>
      <c r="O4710" s="78">
        <f t="shared" si="1208"/>
        <v>405600.00460000004</v>
      </c>
      <c r="P4710" s="138"/>
      <c r="Q4710" s="139"/>
      <c r="R4710" s="78">
        <f t="shared" si="1209"/>
        <v>405600.00460000004</v>
      </c>
    </row>
    <row r="4711" spans="1:18" s="82" customFormat="1" ht="12.75" customHeight="1" x14ac:dyDescent="0.2">
      <c r="A4711" s="75">
        <v>0</v>
      </c>
      <c r="B4711" s="34">
        <v>42</v>
      </c>
      <c r="C4711" s="77">
        <v>26101300</v>
      </c>
      <c r="D4711" s="41" t="s">
        <v>108</v>
      </c>
      <c r="E4711" s="29">
        <v>1</v>
      </c>
      <c r="F4711" s="30" t="s">
        <v>11</v>
      </c>
      <c r="G4711" s="140">
        <v>26218.49</v>
      </c>
      <c r="H4711" s="78">
        <f t="shared" si="1203"/>
        <v>4981.5131000000001</v>
      </c>
      <c r="I4711" s="78">
        <f t="shared" si="1204"/>
        <v>31200.003100000002</v>
      </c>
      <c r="J4711" s="95">
        <f t="shared" si="1202"/>
        <v>31200.003100000002</v>
      </c>
      <c r="K4711" s="140">
        <v>27226.89</v>
      </c>
      <c r="L4711" s="78">
        <f t="shared" si="1205"/>
        <v>5173.1090999999997</v>
      </c>
      <c r="M4711" s="78">
        <f t="shared" si="1206"/>
        <v>32399.999100000001</v>
      </c>
      <c r="N4711" s="78">
        <f t="shared" si="1207"/>
        <v>32399.999100000001</v>
      </c>
      <c r="O4711" s="78">
        <f t="shared" si="1208"/>
        <v>31200.003100000002</v>
      </c>
      <c r="P4711" s="138"/>
      <c r="Q4711" s="139"/>
      <c r="R4711" s="78">
        <f t="shared" si="1209"/>
        <v>31200.003100000002</v>
      </c>
    </row>
    <row r="4712" spans="1:18" s="82" customFormat="1" ht="12.75" customHeight="1" x14ac:dyDescent="0.2">
      <c r="A4712" s="75">
        <v>0</v>
      </c>
      <c r="B4712" s="34">
        <v>43</v>
      </c>
      <c r="C4712" s="77">
        <v>26101300</v>
      </c>
      <c r="D4712" s="41" t="s">
        <v>110</v>
      </c>
      <c r="E4712" s="29">
        <v>1</v>
      </c>
      <c r="F4712" s="30" t="s">
        <v>11</v>
      </c>
      <c r="G4712" s="140">
        <v>61176.47</v>
      </c>
      <c r="H4712" s="78">
        <f t="shared" si="1203"/>
        <v>11623.5293</v>
      </c>
      <c r="I4712" s="78">
        <f t="shared" si="1204"/>
        <v>72799.999299999996</v>
      </c>
      <c r="J4712" s="95">
        <f t="shared" si="1202"/>
        <v>72799.999299999996</v>
      </c>
      <c r="K4712" s="140">
        <v>63529.41</v>
      </c>
      <c r="L4712" s="78">
        <f t="shared" si="1205"/>
        <v>12070.5879</v>
      </c>
      <c r="M4712" s="78">
        <f t="shared" si="1206"/>
        <v>75599.997900000002</v>
      </c>
      <c r="N4712" s="78">
        <f t="shared" si="1207"/>
        <v>75599.997900000002</v>
      </c>
      <c r="O4712" s="78">
        <f t="shared" si="1208"/>
        <v>72799.999299999996</v>
      </c>
      <c r="P4712" s="138"/>
      <c r="Q4712" s="139"/>
      <c r="R4712" s="78">
        <f t="shared" si="1209"/>
        <v>72799.999299999996</v>
      </c>
    </row>
    <row r="4713" spans="1:18" s="82" customFormat="1" ht="12.75" customHeight="1" x14ac:dyDescent="0.2">
      <c r="A4713" s="75">
        <v>0</v>
      </c>
      <c r="B4713" s="34">
        <v>44</v>
      </c>
      <c r="C4713" s="77">
        <v>26101300</v>
      </c>
      <c r="D4713" s="41" t="s">
        <v>740</v>
      </c>
      <c r="E4713" s="29">
        <v>1</v>
      </c>
      <c r="F4713" s="30" t="s">
        <v>11</v>
      </c>
      <c r="G4713" s="140">
        <v>139831.93</v>
      </c>
      <c r="H4713" s="78">
        <f t="shared" si="1203"/>
        <v>26568.066699999999</v>
      </c>
      <c r="I4713" s="78">
        <f t="shared" si="1204"/>
        <v>166399.99669999999</v>
      </c>
      <c r="J4713" s="95">
        <f t="shared" si="1202"/>
        <v>166399.99669999999</v>
      </c>
      <c r="K4713" s="140">
        <v>145210.07999999999</v>
      </c>
      <c r="L4713" s="78">
        <f t="shared" si="1205"/>
        <v>27589.915199999999</v>
      </c>
      <c r="M4713" s="78">
        <f t="shared" si="1206"/>
        <v>172799.99519999998</v>
      </c>
      <c r="N4713" s="78">
        <f t="shared" si="1207"/>
        <v>172799.99519999998</v>
      </c>
      <c r="O4713" s="78">
        <f t="shared" si="1208"/>
        <v>166399.99669999999</v>
      </c>
      <c r="P4713" s="138"/>
      <c r="Q4713" s="139"/>
      <c r="R4713" s="78">
        <f t="shared" si="1209"/>
        <v>166399.99669999999</v>
      </c>
    </row>
    <row r="4714" spans="1:18" s="82" customFormat="1" ht="12.75" customHeight="1" x14ac:dyDescent="0.2">
      <c r="A4714" s="75">
        <v>0</v>
      </c>
      <c r="B4714" s="34">
        <v>45</v>
      </c>
      <c r="C4714" s="77">
        <v>26101300</v>
      </c>
      <c r="D4714" s="41" t="s">
        <v>742</v>
      </c>
      <c r="E4714" s="29">
        <v>1</v>
      </c>
      <c r="F4714" s="30" t="s">
        <v>11</v>
      </c>
      <c r="G4714" s="140">
        <v>209747.9</v>
      </c>
      <c r="H4714" s="78">
        <f t="shared" si="1203"/>
        <v>39852.101000000002</v>
      </c>
      <c r="I4714" s="78">
        <f t="shared" si="1204"/>
        <v>249600.00099999999</v>
      </c>
      <c r="J4714" s="95">
        <f t="shared" si="1202"/>
        <v>249600.00099999999</v>
      </c>
      <c r="K4714" s="140">
        <v>217815.13</v>
      </c>
      <c r="L4714" s="78">
        <f t="shared" si="1205"/>
        <v>41384.8747</v>
      </c>
      <c r="M4714" s="78">
        <f t="shared" si="1206"/>
        <v>259200.00469999999</v>
      </c>
      <c r="N4714" s="78">
        <f t="shared" si="1207"/>
        <v>259200.00469999999</v>
      </c>
      <c r="O4714" s="78">
        <f t="shared" si="1208"/>
        <v>249600.00099999999</v>
      </c>
      <c r="P4714" s="138"/>
      <c r="Q4714" s="139"/>
      <c r="R4714" s="78">
        <f t="shared" si="1209"/>
        <v>249600.00099999999</v>
      </c>
    </row>
    <row r="4715" spans="1:18" s="82" customFormat="1" ht="12.75" customHeight="1" x14ac:dyDescent="0.2">
      <c r="A4715" s="75">
        <v>0</v>
      </c>
      <c r="B4715" s="34">
        <v>46</v>
      </c>
      <c r="C4715" s="77">
        <v>26101300</v>
      </c>
      <c r="D4715" s="41" t="s">
        <v>743</v>
      </c>
      <c r="E4715" s="29">
        <v>1</v>
      </c>
      <c r="F4715" s="30" t="s">
        <v>11</v>
      </c>
      <c r="G4715" s="140">
        <v>157310.92000000001</v>
      </c>
      <c r="H4715" s="78">
        <f t="shared" si="1203"/>
        <v>29889.074800000002</v>
      </c>
      <c r="I4715" s="78">
        <f t="shared" si="1204"/>
        <v>187199.99480000001</v>
      </c>
      <c r="J4715" s="95">
        <f t="shared" si="1202"/>
        <v>187199.99480000001</v>
      </c>
      <c r="K4715" s="140">
        <v>163361.34</v>
      </c>
      <c r="L4715" s="78">
        <f t="shared" si="1205"/>
        <v>31038.654599999998</v>
      </c>
      <c r="M4715" s="78">
        <f t="shared" si="1206"/>
        <v>194399.99460000001</v>
      </c>
      <c r="N4715" s="78">
        <f t="shared" si="1207"/>
        <v>194399.99460000001</v>
      </c>
      <c r="O4715" s="78">
        <f t="shared" si="1208"/>
        <v>187199.99480000001</v>
      </c>
      <c r="P4715" s="138"/>
      <c r="Q4715" s="139"/>
      <c r="R4715" s="78">
        <f t="shared" si="1209"/>
        <v>187199.99480000001</v>
      </c>
    </row>
    <row r="4716" spans="1:18" s="82" customFormat="1" ht="12.75" customHeight="1" x14ac:dyDescent="0.2">
      <c r="A4716" s="75">
        <v>0</v>
      </c>
      <c r="B4716" s="34">
        <v>47</v>
      </c>
      <c r="C4716" s="77">
        <v>26101300</v>
      </c>
      <c r="D4716" s="41" t="s">
        <v>116</v>
      </c>
      <c r="E4716" s="29">
        <v>1</v>
      </c>
      <c r="F4716" s="30" t="s">
        <v>11</v>
      </c>
      <c r="G4716" s="140">
        <v>279663.87</v>
      </c>
      <c r="H4716" s="78">
        <f t="shared" si="1203"/>
        <v>53136.135300000002</v>
      </c>
      <c r="I4716" s="78">
        <f t="shared" si="1204"/>
        <v>332800.00530000002</v>
      </c>
      <c r="J4716" s="95">
        <f t="shared" si="1202"/>
        <v>332800.00530000002</v>
      </c>
      <c r="K4716" s="140">
        <v>290420.17</v>
      </c>
      <c r="L4716" s="78">
        <f t="shared" si="1205"/>
        <v>55179.832299999995</v>
      </c>
      <c r="M4716" s="78">
        <f t="shared" si="1206"/>
        <v>345600.00229999999</v>
      </c>
      <c r="N4716" s="78">
        <f t="shared" si="1207"/>
        <v>345600.00229999999</v>
      </c>
      <c r="O4716" s="78">
        <f t="shared" si="1208"/>
        <v>332800.00530000002</v>
      </c>
      <c r="P4716" s="138"/>
      <c r="Q4716" s="139"/>
      <c r="R4716" s="78">
        <f t="shared" si="1209"/>
        <v>332800.00530000002</v>
      </c>
    </row>
    <row r="4717" spans="1:18" s="82" customFormat="1" ht="12.75" customHeight="1" x14ac:dyDescent="0.2">
      <c r="A4717" s="75">
        <v>0</v>
      </c>
      <c r="B4717" s="34">
        <v>48</v>
      </c>
      <c r="C4717" s="77">
        <v>26101300</v>
      </c>
      <c r="D4717" s="41" t="s">
        <v>807</v>
      </c>
      <c r="E4717" s="29">
        <v>1</v>
      </c>
      <c r="F4717" s="30" t="s">
        <v>11</v>
      </c>
      <c r="G4717" s="140">
        <v>104873.95</v>
      </c>
      <c r="H4717" s="78">
        <f t="shared" si="1203"/>
        <v>19926.050500000001</v>
      </c>
      <c r="I4717" s="78">
        <f t="shared" si="1204"/>
        <v>124800.00049999999</v>
      </c>
      <c r="J4717" s="95">
        <f t="shared" si="1202"/>
        <v>124800.00049999999</v>
      </c>
      <c r="K4717" s="140">
        <v>108907.56</v>
      </c>
      <c r="L4717" s="78">
        <f t="shared" si="1205"/>
        <v>20692.436399999999</v>
      </c>
      <c r="M4717" s="78">
        <f t="shared" si="1206"/>
        <v>129599.9964</v>
      </c>
      <c r="N4717" s="78">
        <f t="shared" si="1207"/>
        <v>129599.9964</v>
      </c>
      <c r="O4717" s="78">
        <f t="shared" si="1208"/>
        <v>124800.00049999999</v>
      </c>
      <c r="P4717" s="138">
        <v>120153</v>
      </c>
      <c r="Q4717" s="140">
        <f t="shared" ref="Q4717:Q4718" si="1215">AVERAGE(P4717,O4717)</f>
        <v>122476.50025</v>
      </c>
      <c r="R4717" s="78">
        <f t="shared" si="1209"/>
        <v>124800.00049999999</v>
      </c>
    </row>
    <row r="4718" spans="1:18" s="82" customFormat="1" ht="12.75" customHeight="1" x14ac:dyDescent="0.2">
      <c r="A4718" s="75">
        <v>0</v>
      </c>
      <c r="B4718" s="34">
        <v>49</v>
      </c>
      <c r="C4718" s="77">
        <v>26101300</v>
      </c>
      <c r="D4718" s="41" t="s">
        <v>808</v>
      </c>
      <c r="E4718" s="29">
        <v>1</v>
      </c>
      <c r="F4718" s="30" t="s">
        <v>11</v>
      </c>
      <c r="G4718" s="140">
        <v>1747899.16</v>
      </c>
      <c r="H4718" s="78">
        <f t="shared" si="1203"/>
        <v>332100.84039999999</v>
      </c>
      <c r="I4718" s="78">
        <f t="shared" si="1204"/>
        <v>2080000.0003999998</v>
      </c>
      <c r="J4718" s="95">
        <f t="shared" si="1202"/>
        <v>2080000.0003999998</v>
      </c>
      <c r="K4718" s="140">
        <v>1815126.05</v>
      </c>
      <c r="L4718" s="78">
        <f t="shared" si="1205"/>
        <v>344873.94949999999</v>
      </c>
      <c r="M4718" s="78">
        <f t="shared" si="1206"/>
        <v>2159999.9994999999</v>
      </c>
      <c r="N4718" s="78">
        <f t="shared" si="1207"/>
        <v>2159999.9994999999</v>
      </c>
      <c r="O4718" s="78">
        <f t="shared" si="1208"/>
        <v>2080000.0003999998</v>
      </c>
      <c r="P4718" s="138">
        <v>7601535</v>
      </c>
      <c r="Q4718" s="140">
        <f t="shared" si="1215"/>
        <v>4840767.5001999997</v>
      </c>
      <c r="R4718" s="78">
        <f t="shared" si="1209"/>
        <v>2080000.0003999998</v>
      </c>
    </row>
    <row r="4719" spans="1:18" s="82" customFormat="1" ht="12.75" customHeight="1" x14ac:dyDescent="0.2">
      <c r="A4719" s="75">
        <v>0</v>
      </c>
      <c r="B4719" s="34">
        <v>50</v>
      </c>
      <c r="C4719" s="77">
        <v>26101300</v>
      </c>
      <c r="D4719" s="41" t="s">
        <v>746</v>
      </c>
      <c r="E4719" s="29">
        <v>1</v>
      </c>
      <c r="F4719" s="30" t="s">
        <v>11</v>
      </c>
      <c r="G4719" s="140">
        <v>174789.92</v>
      </c>
      <c r="H4719" s="78">
        <f t="shared" si="1203"/>
        <v>33210.084800000004</v>
      </c>
      <c r="I4719" s="78">
        <f t="shared" si="1204"/>
        <v>208000.00480000002</v>
      </c>
      <c r="J4719" s="95">
        <f t="shared" si="1202"/>
        <v>208000.00480000002</v>
      </c>
      <c r="K4719" s="140">
        <v>181512.61</v>
      </c>
      <c r="L4719" s="78">
        <f t="shared" si="1205"/>
        <v>34487.395899999996</v>
      </c>
      <c r="M4719" s="78">
        <f t="shared" si="1206"/>
        <v>216000.00589999999</v>
      </c>
      <c r="N4719" s="78">
        <f t="shared" si="1207"/>
        <v>216000.00589999999</v>
      </c>
      <c r="O4719" s="78">
        <f t="shared" si="1208"/>
        <v>208000.00480000002</v>
      </c>
      <c r="P4719" s="138"/>
      <c r="Q4719" s="139"/>
      <c r="R4719" s="78">
        <f t="shared" si="1209"/>
        <v>208000.00480000002</v>
      </c>
    </row>
    <row r="4720" spans="1:18" s="82" customFormat="1" ht="12.75" customHeight="1" x14ac:dyDescent="0.2">
      <c r="A4720" s="75">
        <v>0</v>
      </c>
      <c r="B4720" s="34">
        <v>51</v>
      </c>
      <c r="C4720" s="77">
        <v>26101300</v>
      </c>
      <c r="D4720" s="41" t="s">
        <v>747</v>
      </c>
      <c r="E4720" s="29">
        <v>1</v>
      </c>
      <c r="F4720" s="30" t="s">
        <v>11</v>
      </c>
      <c r="G4720" s="140">
        <v>157310.92000000001</v>
      </c>
      <c r="H4720" s="78">
        <f t="shared" si="1203"/>
        <v>29889.074800000002</v>
      </c>
      <c r="I4720" s="78">
        <f t="shared" si="1204"/>
        <v>187199.99480000001</v>
      </c>
      <c r="J4720" s="95">
        <f t="shared" si="1202"/>
        <v>187199.99480000001</v>
      </c>
      <c r="K4720" s="140">
        <v>163361.34</v>
      </c>
      <c r="L4720" s="78">
        <f t="shared" si="1205"/>
        <v>31038.654599999998</v>
      </c>
      <c r="M4720" s="78">
        <f t="shared" si="1206"/>
        <v>194399.99460000001</v>
      </c>
      <c r="N4720" s="78">
        <f t="shared" si="1207"/>
        <v>194399.99460000001</v>
      </c>
      <c r="O4720" s="78">
        <f t="shared" si="1208"/>
        <v>187199.99480000001</v>
      </c>
      <c r="P4720" s="138"/>
      <c r="Q4720" s="139"/>
      <c r="R4720" s="78">
        <f t="shared" si="1209"/>
        <v>187199.99480000001</v>
      </c>
    </row>
    <row r="4721" spans="1:18" s="82" customFormat="1" ht="12.75" customHeight="1" x14ac:dyDescent="0.2">
      <c r="A4721" s="75">
        <v>0</v>
      </c>
      <c r="B4721" s="34">
        <v>52</v>
      </c>
      <c r="C4721" s="77">
        <v>26101300</v>
      </c>
      <c r="D4721" s="41" t="s">
        <v>748</v>
      </c>
      <c r="E4721" s="29">
        <v>1</v>
      </c>
      <c r="F4721" s="30" t="s">
        <v>11</v>
      </c>
      <c r="G4721" s="140">
        <v>148571.43</v>
      </c>
      <c r="H4721" s="78">
        <f t="shared" si="1203"/>
        <v>28228.5717</v>
      </c>
      <c r="I4721" s="78">
        <f t="shared" si="1204"/>
        <v>176800.00169999999</v>
      </c>
      <c r="J4721" s="95">
        <f t="shared" si="1202"/>
        <v>176800.00169999999</v>
      </c>
      <c r="K4721" s="140">
        <v>154285.71</v>
      </c>
      <c r="L4721" s="78">
        <f t="shared" si="1205"/>
        <v>29314.284899999999</v>
      </c>
      <c r="M4721" s="78">
        <f t="shared" si="1206"/>
        <v>183599.99489999999</v>
      </c>
      <c r="N4721" s="78">
        <f t="shared" si="1207"/>
        <v>183599.99489999999</v>
      </c>
      <c r="O4721" s="78">
        <f t="shared" si="1208"/>
        <v>176800.00169999999</v>
      </c>
      <c r="P4721" s="138"/>
      <c r="Q4721" s="139"/>
      <c r="R4721" s="78">
        <f t="shared" si="1209"/>
        <v>176800.00169999999</v>
      </c>
    </row>
    <row r="4722" spans="1:18" s="82" customFormat="1" ht="12.75" customHeight="1" x14ac:dyDescent="0.2">
      <c r="A4722" s="75">
        <v>0</v>
      </c>
      <c r="B4722" s="34">
        <v>53</v>
      </c>
      <c r="C4722" s="77">
        <v>26101300</v>
      </c>
      <c r="D4722" s="41" t="s">
        <v>750</v>
      </c>
      <c r="E4722" s="29">
        <v>1</v>
      </c>
      <c r="F4722" s="30" t="s">
        <v>11</v>
      </c>
      <c r="G4722" s="140">
        <v>78655.460000000006</v>
      </c>
      <c r="H4722" s="78">
        <f t="shared" si="1203"/>
        <v>14944.537400000001</v>
      </c>
      <c r="I4722" s="78">
        <f t="shared" si="1204"/>
        <v>93599.997400000007</v>
      </c>
      <c r="J4722" s="95">
        <f t="shared" si="1202"/>
        <v>93599.997400000007</v>
      </c>
      <c r="K4722" s="140">
        <v>81680.67</v>
      </c>
      <c r="L4722" s="78">
        <f t="shared" si="1205"/>
        <v>15519.327299999999</v>
      </c>
      <c r="M4722" s="78">
        <f t="shared" si="1206"/>
        <v>97199.997300000003</v>
      </c>
      <c r="N4722" s="78">
        <f t="shared" si="1207"/>
        <v>97199.997300000003</v>
      </c>
      <c r="O4722" s="78">
        <f t="shared" si="1208"/>
        <v>93599.997400000007</v>
      </c>
      <c r="P4722" s="138"/>
      <c r="Q4722" s="139"/>
      <c r="R4722" s="78">
        <f t="shared" si="1209"/>
        <v>93599.997400000007</v>
      </c>
    </row>
    <row r="4723" spans="1:18" s="82" customFormat="1" ht="12.75" customHeight="1" x14ac:dyDescent="0.2">
      <c r="A4723" s="75">
        <v>0</v>
      </c>
      <c r="B4723" s="34">
        <v>54</v>
      </c>
      <c r="C4723" s="77">
        <v>25172400</v>
      </c>
      <c r="D4723" s="41" t="s">
        <v>126</v>
      </c>
      <c r="E4723" s="29">
        <v>1</v>
      </c>
      <c r="F4723" s="30" t="s">
        <v>11</v>
      </c>
      <c r="G4723" s="140">
        <v>699159.66</v>
      </c>
      <c r="H4723" s="78">
        <f t="shared" si="1203"/>
        <v>132840.33540000001</v>
      </c>
      <c r="I4723" s="78">
        <f t="shared" si="1204"/>
        <v>831999.99540000001</v>
      </c>
      <c r="J4723" s="95">
        <f t="shared" si="1202"/>
        <v>831999.99540000001</v>
      </c>
      <c r="K4723" s="140">
        <v>726050.42</v>
      </c>
      <c r="L4723" s="78">
        <f t="shared" si="1205"/>
        <v>137949.57980000001</v>
      </c>
      <c r="M4723" s="78">
        <f t="shared" si="1206"/>
        <v>863999.99980000011</v>
      </c>
      <c r="N4723" s="78">
        <f t="shared" si="1207"/>
        <v>863999.99980000011</v>
      </c>
      <c r="O4723" s="78">
        <f t="shared" si="1208"/>
        <v>831999.99540000001</v>
      </c>
      <c r="P4723" s="138">
        <v>2022989</v>
      </c>
      <c r="Q4723" s="140">
        <f t="shared" ref="Q4723" si="1216">AVERAGE(P4723,O4723)</f>
        <v>1427494.4976999999</v>
      </c>
      <c r="R4723" s="78">
        <f>O4723</f>
        <v>831999.99540000001</v>
      </c>
    </row>
    <row r="4724" spans="1:18" s="82" customFormat="1" ht="12.75" customHeight="1" x14ac:dyDescent="0.2">
      <c r="A4724" s="75">
        <v>0</v>
      </c>
      <c r="B4724" s="34">
        <v>55</v>
      </c>
      <c r="C4724" s="77">
        <v>25172400</v>
      </c>
      <c r="D4724" s="41" t="s">
        <v>849</v>
      </c>
      <c r="E4724" s="29">
        <v>1</v>
      </c>
      <c r="F4724" s="30" t="s">
        <v>11</v>
      </c>
      <c r="G4724" s="140">
        <v>104873.95</v>
      </c>
      <c r="H4724" s="78">
        <f t="shared" si="1203"/>
        <v>19926.050500000001</v>
      </c>
      <c r="I4724" s="78">
        <f t="shared" si="1204"/>
        <v>124800.00049999999</v>
      </c>
      <c r="J4724" s="95">
        <f t="shared" si="1202"/>
        <v>124800.00049999999</v>
      </c>
      <c r="K4724" s="140">
        <v>108907.56</v>
      </c>
      <c r="L4724" s="78">
        <f t="shared" si="1205"/>
        <v>20692.436399999999</v>
      </c>
      <c r="M4724" s="78">
        <f t="shared" si="1206"/>
        <v>129599.9964</v>
      </c>
      <c r="N4724" s="78">
        <f t="shared" si="1207"/>
        <v>129599.9964</v>
      </c>
      <c r="O4724" s="78">
        <f t="shared" si="1208"/>
        <v>124800.00049999999</v>
      </c>
      <c r="P4724" s="138"/>
      <c r="Q4724" s="139"/>
      <c r="R4724" s="78">
        <f t="shared" si="1209"/>
        <v>124800.00049999999</v>
      </c>
    </row>
    <row r="4725" spans="1:18" s="82" customFormat="1" ht="12.75" customHeight="1" x14ac:dyDescent="0.2">
      <c r="A4725" s="75">
        <v>0</v>
      </c>
      <c r="B4725" s="34">
        <v>56</v>
      </c>
      <c r="C4725" s="77">
        <v>25172400</v>
      </c>
      <c r="D4725" s="41" t="s">
        <v>132</v>
      </c>
      <c r="E4725" s="29">
        <v>1</v>
      </c>
      <c r="F4725" s="30" t="s">
        <v>11</v>
      </c>
      <c r="G4725" s="140">
        <v>78655.460000000006</v>
      </c>
      <c r="H4725" s="78">
        <f t="shared" si="1203"/>
        <v>14944.537400000001</v>
      </c>
      <c r="I4725" s="78">
        <f t="shared" si="1204"/>
        <v>93599.997400000007</v>
      </c>
      <c r="J4725" s="95">
        <f t="shared" si="1202"/>
        <v>93599.997400000007</v>
      </c>
      <c r="K4725" s="140">
        <v>81680.67</v>
      </c>
      <c r="L4725" s="78">
        <f t="shared" si="1205"/>
        <v>15519.327299999999</v>
      </c>
      <c r="M4725" s="78">
        <f t="shared" si="1206"/>
        <v>97199.997300000003</v>
      </c>
      <c r="N4725" s="78">
        <f t="shared" si="1207"/>
        <v>97199.997300000003</v>
      </c>
      <c r="O4725" s="78">
        <f t="shared" si="1208"/>
        <v>93599.997400000007</v>
      </c>
      <c r="P4725" s="138"/>
      <c r="Q4725" s="139"/>
      <c r="R4725" s="78">
        <f t="shared" si="1209"/>
        <v>93599.997400000007</v>
      </c>
    </row>
    <row r="4726" spans="1:18" s="82" customFormat="1" ht="12.75" customHeight="1" x14ac:dyDescent="0.2">
      <c r="A4726" s="75">
        <v>0</v>
      </c>
      <c r="B4726" s="34">
        <v>57</v>
      </c>
      <c r="C4726" s="77">
        <v>25172400</v>
      </c>
      <c r="D4726" s="41" t="s">
        <v>136</v>
      </c>
      <c r="E4726" s="29">
        <v>1</v>
      </c>
      <c r="F4726" s="30" t="s">
        <v>11</v>
      </c>
      <c r="G4726" s="140">
        <v>139831.93</v>
      </c>
      <c r="H4726" s="78">
        <f t="shared" si="1203"/>
        <v>26568.066699999999</v>
      </c>
      <c r="I4726" s="78">
        <f t="shared" si="1204"/>
        <v>166399.99669999999</v>
      </c>
      <c r="J4726" s="95">
        <f t="shared" si="1202"/>
        <v>166399.99669999999</v>
      </c>
      <c r="K4726" s="140">
        <v>145210.07999999999</v>
      </c>
      <c r="L4726" s="78">
        <f t="shared" si="1205"/>
        <v>27589.915199999999</v>
      </c>
      <c r="M4726" s="78">
        <f t="shared" si="1206"/>
        <v>172799.99519999998</v>
      </c>
      <c r="N4726" s="78">
        <f t="shared" si="1207"/>
        <v>172799.99519999998</v>
      </c>
      <c r="O4726" s="78">
        <f t="shared" si="1208"/>
        <v>166399.99669999999</v>
      </c>
      <c r="P4726" s="138"/>
      <c r="Q4726" s="139"/>
      <c r="R4726" s="78">
        <f t="shared" si="1209"/>
        <v>166399.99669999999</v>
      </c>
    </row>
    <row r="4727" spans="1:18" s="82" customFormat="1" ht="12.75" customHeight="1" x14ac:dyDescent="0.2">
      <c r="A4727" s="75">
        <v>0</v>
      </c>
      <c r="B4727" s="34">
        <v>58</v>
      </c>
      <c r="C4727" s="77">
        <v>25172400</v>
      </c>
      <c r="D4727" s="41" t="s">
        <v>140</v>
      </c>
      <c r="E4727" s="29">
        <v>1</v>
      </c>
      <c r="F4727" s="30" t="s">
        <v>11</v>
      </c>
      <c r="G4727" s="140">
        <v>69915.97</v>
      </c>
      <c r="H4727" s="78">
        <f t="shared" si="1203"/>
        <v>13284.034300000001</v>
      </c>
      <c r="I4727" s="78">
        <f t="shared" si="1204"/>
        <v>83200.004300000001</v>
      </c>
      <c r="J4727" s="95">
        <f t="shared" si="1202"/>
        <v>83200.004300000001</v>
      </c>
      <c r="K4727" s="140">
        <v>72605.039999999994</v>
      </c>
      <c r="L4727" s="78">
        <f t="shared" si="1205"/>
        <v>13794.9576</v>
      </c>
      <c r="M4727" s="78">
        <f t="shared" si="1206"/>
        <v>86399.997599999988</v>
      </c>
      <c r="N4727" s="78">
        <f t="shared" si="1207"/>
        <v>86399.997599999988</v>
      </c>
      <c r="O4727" s="78">
        <f t="shared" si="1208"/>
        <v>83200.004300000001</v>
      </c>
      <c r="P4727" s="138"/>
      <c r="Q4727" s="139"/>
      <c r="R4727" s="78">
        <f t="shared" si="1209"/>
        <v>83200.004300000001</v>
      </c>
    </row>
    <row r="4728" spans="1:18" s="82" customFormat="1" ht="12.75" customHeight="1" x14ac:dyDescent="0.2">
      <c r="A4728" s="75">
        <v>0</v>
      </c>
      <c r="B4728" s="34">
        <v>59</v>
      </c>
      <c r="C4728" s="77">
        <v>25172400</v>
      </c>
      <c r="D4728" s="41" t="s">
        <v>756</v>
      </c>
      <c r="E4728" s="29">
        <v>1</v>
      </c>
      <c r="F4728" s="30" t="s">
        <v>11</v>
      </c>
      <c r="G4728" s="140">
        <v>2971428.57</v>
      </c>
      <c r="H4728" s="78">
        <f t="shared" si="1203"/>
        <v>564571.42830000003</v>
      </c>
      <c r="I4728" s="78">
        <f t="shared" si="1204"/>
        <v>3535999.9983000001</v>
      </c>
      <c r="J4728" s="95">
        <f t="shared" si="1202"/>
        <v>3535999.9983000001</v>
      </c>
      <c r="K4728" s="140">
        <v>3085714.29</v>
      </c>
      <c r="L4728" s="78">
        <f t="shared" si="1205"/>
        <v>586285.71510000003</v>
      </c>
      <c r="M4728" s="78">
        <f t="shared" si="1206"/>
        <v>3672000.0051000002</v>
      </c>
      <c r="N4728" s="78">
        <f t="shared" si="1207"/>
        <v>3672000.0051000002</v>
      </c>
      <c r="O4728" s="78">
        <f t="shared" si="1208"/>
        <v>3535999.9983000001</v>
      </c>
      <c r="P4728" s="138"/>
      <c r="Q4728" s="139"/>
      <c r="R4728" s="78">
        <f t="shared" si="1209"/>
        <v>3535999.9983000001</v>
      </c>
    </row>
    <row r="4729" spans="1:18" s="82" customFormat="1" ht="12.75" customHeight="1" x14ac:dyDescent="0.2">
      <c r="A4729" s="75">
        <v>0</v>
      </c>
      <c r="B4729" s="34">
        <v>60</v>
      </c>
      <c r="C4729" s="77">
        <v>25174000</v>
      </c>
      <c r="D4729" s="41" t="s">
        <v>176</v>
      </c>
      <c r="E4729" s="29">
        <v>1</v>
      </c>
      <c r="F4729" s="30" t="s">
        <v>11</v>
      </c>
      <c r="G4729" s="140">
        <v>786554.62</v>
      </c>
      <c r="H4729" s="78">
        <f t="shared" si="1203"/>
        <v>149445.37779999999</v>
      </c>
      <c r="I4729" s="78">
        <f t="shared" si="1204"/>
        <v>935999.99780000001</v>
      </c>
      <c r="J4729" s="95">
        <f t="shared" si="1202"/>
        <v>935999.99780000001</v>
      </c>
      <c r="K4729" s="140">
        <v>816806.72</v>
      </c>
      <c r="L4729" s="78">
        <f t="shared" si="1205"/>
        <v>155193.27679999999</v>
      </c>
      <c r="M4729" s="78">
        <f t="shared" si="1206"/>
        <v>971999.99679999996</v>
      </c>
      <c r="N4729" s="78">
        <f t="shared" si="1207"/>
        <v>971999.99679999996</v>
      </c>
      <c r="O4729" s="78">
        <f t="shared" si="1208"/>
        <v>935999.99780000001</v>
      </c>
      <c r="P4729" s="138">
        <v>1777778</v>
      </c>
      <c r="Q4729" s="140">
        <f t="shared" ref="Q4729:Q4730" si="1217">AVERAGE(P4729,O4729)</f>
        <v>1356888.9989</v>
      </c>
      <c r="R4729" s="78">
        <f t="shared" si="1209"/>
        <v>935999.99780000001</v>
      </c>
    </row>
    <row r="4730" spans="1:18" s="82" customFormat="1" ht="12.75" customHeight="1" x14ac:dyDescent="0.2">
      <c r="A4730" s="75">
        <v>0</v>
      </c>
      <c r="B4730" s="34">
        <v>61</v>
      </c>
      <c r="C4730" s="77">
        <v>25174000</v>
      </c>
      <c r="D4730" s="41" t="s">
        <v>178</v>
      </c>
      <c r="E4730" s="29">
        <v>1</v>
      </c>
      <c r="F4730" s="30" t="s">
        <v>11</v>
      </c>
      <c r="G4730" s="140">
        <v>34957.980000000003</v>
      </c>
      <c r="H4730" s="78">
        <f t="shared" si="1203"/>
        <v>6642.0162000000009</v>
      </c>
      <c r="I4730" s="78">
        <f t="shared" si="1204"/>
        <v>41599.996200000001</v>
      </c>
      <c r="J4730" s="95">
        <f t="shared" si="1202"/>
        <v>41599.996200000001</v>
      </c>
      <c r="K4730" s="140">
        <v>36302.519999999997</v>
      </c>
      <c r="L4730" s="78">
        <f t="shared" si="1205"/>
        <v>6897.4787999999999</v>
      </c>
      <c r="M4730" s="78">
        <f t="shared" si="1206"/>
        <v>43199.998799999994</v>
      </c>
      <c r="N4730" s="78">
        <f t="shared" si="1207"/>
        <v>43199.998799999994</v>
      </c>
      <c r="O4730" s="78">
        <f t="shared" si="1208"/>
        <v>41599.996200000001</v>
      </c>
      <c r="P4730" s="138">
        <v>220690</v>
      </c>
      <c r="Q4730" s="140">
        <f t="shared" si="1217"/>
        <v>131144.9981</v>
      </c>
      <c r="R4730" s="78">
        <f t="shared" si="1209"/>
        <v>41599.996200000001</v>
      </c>
    </row>
    <row r="4731" spans="1:18" s="82" customFormat="1" ht="12.75" customHeight="1" x14ac:dyDescent="0.2">
      <c r="A4731" s="75">
        <v>0</v>
      </c>
      <c r="B4731" s="34">
        <v>62</v>
      </c>
      <c r="C4731" s="77">
        <v>25174000</v>
      </c>
      <c r="D4731" s="41" t="s">
        <v>180</v>
      </c>
      <c r="E4731" s="29">
        <v>1</v>
      </c>
      <c r="F4731" s="30" t="s">
        <v>11</v>
      </c>
      <c r="G4731" s="140">
        <v>104873.95</v>
      </c>
      <c r="H4731" s="78">
        <f t="shared" si="1203"/>
        <v>19926.050500000001</v>
      </c>
      <c r="I4731" s="78">
        <f t="shared" si="1204"/>
        <v>124800.00049999999</v>
      </c>
      <c r="J4731" s="95">
        <f t="shared" si="1202"/>
        <v>124800.00049999999</v>
      </c>
      <c r="K4731" s="140">
        <v>108907.56</v>
      </c>
      <c r="L4731" s="78">
        <f t="shared" si="1205"/>
        <v>20692.436399999999</v>
      </c>
      <c r="M4731" s="78">
        <f t="shared" si="1206"/>
        <v>129599.9964</v>
      </c>
      <c r="N4731" s="78">
        <f t="shared" si="1207"/>
        <v>129599.9964</v>
      </c>
      <c r="O4731" s="78">
        <f t="shared" si="1208"/>
        <v>124800.00049999999</v>
      </c>
      <c r="P4731" s="138"/>
      <c r="Q4731" s="139"/>
      <c r="R4731" s="78">
        <f t="shared" si="1209"/>
        <v>124800.00049999999</v>
      </c>
    </row>
    <row r="4732" spans="1:18" s="82" customFormat="1" ht="12.75" customHeight="1" x14ac:dyDescent="0.2">
      <c r="A4732" s="75">
        <v>0</v>
      </c>
      <c r="B4732" s="34">
        <v>63</v>
      </c>
      <c r="C4732" s="77">
        <v>25174000</v>
      </c>
      <c r="D4732" s="41" t="s">
        <v>182</v>
      </c>
      <c r="E4732" s="29">
        <v>1</v>
      </c>
      <c r="F4732" s="30" t="s">
        <v>11</v>
      </c>
      <c r="G4732" s="140">
        <v>61176.47</v>
      </c>
      <c r="H4732" s="78">
        <f t="shared" si="1203"/>
        <v>11623.5293</v>
      </c>
      <c r="I4732" s="78">
        <f t="shared" si="1204"/>
        <v>72799.999299999996</v>
      </c>
      <c r="J4732" s="95">
        <f t="shared" si="1202"/>
        <v>72799.999299999996</v>
      </c>
      <c r="K4732" s="140">
        <v>63529.41</v>
      </c>
      <c r="L4732" s="78">
        <f t="shared" si="1205"/>
        <v>12070.5879</v>
      </c>
      <c r="M4732" s="78">
        <f t="shared" si="1206"/>
        <v>75599.997900000002</v>
      </c>
      <c r="N4732" s="78">
        <f t="shared" si="1207"/>
        <v>75599.997900000002</v>
      </c>
      <c r="O4732" s="78">
        <f t="shared" si="1208"/>
        <v>72799.999299999996</v>
      </c>
      <c r="P4732" s="138"/>
      <c r="Q4732" s="139"/>
      <c r="R4732" s="78">
        <f t="shared" si="1209"/>
        <v>72799.999299999996</v>
      </c>
    </row>
    <row r="4733" spans="1:18" s="82" customFormat="1" ht="12.75" customHeight="1" x14ac:dyDescent="0.2">
      <c r="A4733" s="75">
        <v>0</v>
      </c>
      <c r="B4733" s="34">
        <v>64</v>
      </c>
      <c r="C4733" s="77">
        <v>25174000</v>
      </c>
      <c r="D4733" s="41" t="s">
        <v>184</v>
      </c>
      <c r="E4733" s="29">
        <v>1</v>
      </c>
      <c r="F4733" s="30" t="s">
        <v>11</v>
      </c>
      <c r="G4733" s="140">
        <v>104873.95</v>
      </c>
      <c r="H4733" s="78">
        <f t="shared" si="1203"/>
        <v>19926.050500000001</v>
      </c>
      <c r="I4733" s="78">
        <f t="shared" si="1204"/>
        <v>124800.00049999999</v>
      </c>
      <c r="J4733" s="95">
        <f t="shared" si="1202"/>
        <v>124800.00049999999</v>
      </c>
      <c r="K4733" s="140">
        <v>108907.56</v>
      </c>
      <c r="L4733" s="78">
        <f t="shared" si="1205"/>
        <v>20692.436399999999</v>
      </c>
      <c r="M4733" s="78">
        <f t="shared" si="1206"/>
        <v>129599.9964</v>
      </c>
      <c r="N4733" s="78">
        <f t="shared" si="1207"/>
        <v>129599.9964</v>
      </c>
      <c r="O4733" s="78">
        <f t="shared" si="1208"/>
        <v>124800.00049999999</v>
      </c>
      <c r="P4733" s="138"/>
      <c r="Q4733" s="139"/>
      <c r="R4733" s="78">
        <f t="shared" si="1209"/>
        <v>124800.00049999999</v>
      </c>
    </row>
    <row r="4734" spans="1:18" s="82" customFormat="1" ht="12.75" customHeight="1" x14ac:dyDescent="0.2">
      <c r="A4734" s="75">
        <v>0</v>
      </c>
      <c r="B4734" s="34">
        <v>65</v>
      </c>
      <c r="C4734" s="77">
        <v>25174000</v>
      </c>
      <c r="D4734" s="41" t="s">
        <v>186</v>
      </c>
      <c r="E4734" s="29">
        <v>1</v>
      </c>
      <c r="F4734" s="30" t="s">
        <v>11</v>
      </c>
      <c r="G4734" s="140">
        <v>69915.97</v>
      </c>
      <c r="H4734" s="78">
        <f t="shared" si="1203"/>
        <v>13284.034300000001</v>
      </c>
      <c r="I4734" s="78">
        <f t="shared" si="1204"/>
        <v>83200.004300000001</v>
      </c>
      <c r="J4734" s="95">
        <f t="shared" si="1202"/>
        <v>83200.004300000001</v>
      </c>
      <c r="K4734" s="140">
        <v>72605.039999999994</v>
      </c>
      <c r="L4734" s="78">
        <f t="shared" si="1205"/>
        <v>13794.9576</v>
      </c>
      <c r="M4734" s="78">
        <f t="shared" si="1206"/>
        <v>86399.997599999988</v>
      </c>
      <c r="N4734" s="78">
        <f t="shared" si="1207"/>
        <v>86399.997599999988</v>
      </c>
      <c r="O4734" s="78">
        <f t="shared" si="1208"/>
        <v>83200.004300000001</v>
      </c>
      <c r="P4734" s="138"/>
      <c r="Q4734" s="139"/>
      <c r="R4734" s="78">
        <f t="shared" si="1209"/>
        <v>83200.004300000001</v>
      </c>
    </row>
    <row r="4735" spans="1:18" s="82" customFormat="1" ht="12.75" customHeight="1" x14ac:dyDescent="0.2">
      <c r="A4735" s="75">
        <v>0</v>
      </c>
      <c r="B4735" s="34">
        <v>66</v>
      </c>
      <c r="C4735" s="77">
        <v>25174000</v>
      </c>
      <c r="D4735" s="41" t="s">
        <v>190</v>
      </c>
      <c r="E4735" s="29">
        <v>1</v>
      </c>
      <c r="F4735" s="30" t="s">
        <v>11</v>
      </c>
      <c r="G4735" s="140">
        <v>139831.93</v>
      </c>
      <c r="H4735" s="78">
        <f t="shared" si="1203"/>
        <v>26568.066699999999</v>
      </c>
      <c r="I4735" s="78">
        <f t="shared" si="1204"/>
        <v>166399.99669999999</v>
      </c>
      <c r="J4735" s="95">
        <f t="shared" si="1202"/>
        <v>166399.99669999999</v>
      </c>
      <c r="K4735" s="140">
        <v>145210.07999999999</v>
      </c>
      <c r="L4735" s="78">
        <f t="shared" si="1205"/>
        <v>27589.915199999999</v>
      </c>
      <c r="M4735" s="78">
        <f t="shared" si="1206"/>
        <v>172799.99519999998</v>
      </c>
      <c r="N4735" s="78">
        <f t="shared" si="1207"/>
        <v>172799.99519999998</v>
      </c>
      <c r="O4735" s="78">
        <f t="shared" si="1208"/>
        <v>166399.99669999999</v>
      </c>
      <c r="P4735" s="138">
        <v>188812</v>
      </c>
      <c r="Q4735" s="140">
        <f t="shared" ref="Q4735" si="1218">AVERAGE(P4735,O4735)</f>
        <v>177605.99835000001</v>
      </c>
      <c r="R4735" s="78">
        <f>O4735</f>
        <v>166399.99669999999</v>
      </c>
    </row>
    <row r="4736" spans="1:18" s="82" customFormat="1" ht="12.75" customHeight="1" x14ac:dyDescent="0.2">
      <c r="A4736" s="75">
        <v>0</v>
      </c>
      <c r="B4736" s="34">
        <v>67</v>
      </c>
      <c r="C4736" s="77">
        <v>25174000</v>
      </c>
      <c r="D4736" s="41" t="s">
        <v>192</v>
      </c>
      <c r="E4736" s="29">
        <v>1</v>
      </c>
      <c r="F4736" s="30" t="s">
        <v>11</v>
      </c>
      <c r="G4736" s="140">
        <v>43697.48</v>
      </c>
      <c r="H4736" s="78">
        <f t="shared" si="1203"/>
        <v>8302.521200000001</v>
      </c>
      <c r="I4736" s="78">
        <f t="shared" si="1204"/>
        <v>52000.001200000006</v>
      </c>
      <c r="J4736" s="95">
        <f t="shared" si="1202"/>
        <v>52000.001200000006</v>
      </c>
      <c r="K4736" s="140">
        <v>45378.15</v>
      </c>
      <c r="L4736" s="78">
        <f t="shared" si="1205"/>
        <v>8621.8485000000001</v>
      </c>
      <c r="M4736" s="78">
        <f t="shared" si="1206"/>
        <v>53999.998500000002</v>
      </c>
      <c r="N4736" s="78">
        <f t="shared" si="1207"/>
        <v>53999.998500000002</v>
      </c>
      <c r="O4736" s="78">
        <f t="shared" si="1208"/>
        <v>52000.001200000006</v>
      </c>
      <c r="P4736" s="138"/>
      <c r="Q4736" s="139"/>
      <c r="R4736" s="78">
        <f t="shared" si="1209"/>
        <v>52000.001200000006</v>
      </c>
    </row>
    <row r="4737" spans="1:18" s="82" customFormat="1" ht="12.75" customHeight="1" x14ac:dyDescent="0.2">
      <c r="A4737" s="75">
        <v>0</v>
      </c>
      <c r="B4737" s="34">
        <v>68</v>
      </c>
      <c r="C4737" s="77">
        <v>25174000</v>
      </c>
      <c r="D4737" s="41" t="s">
        <v>196</v>
      </c>
      <c r="E4737" s="29">
        <v>1</v>
      </c>
      <c r="F4737" s="30" t="s">
        <v>11</v>
      </c>
      <c r="G4737" s="140">
        <v>26218.49</v>
      </c>
      <c r="H4737" s="78">
        <f t="shared" si="1203"/>
        <v>4981.5131000000001</v>
      </c>
      <c r="I4737" s="78">
        <f t="shared" si="1204"/>
        <v>31200.003100000002</v>
      </c>
      <c r="J4737" s="95">
        <f t="shared" si="1202"/>
        <v>31200.003100000002</v>
      </c>
      <c r="K4737" s="140">
        <v>27226.89</v>
      </c>
      <c r="L4737" s="78">
        <f t="shared" si="1205"/>
        <v>5173.1090999999997</v>
      </c>
      <c r="M4737" s="78">
        <f t="shared" si="1206"/>
        <v>32399.999100000001</v>
      </c>
      <c r="N4737" s="78">
        <f t="shared" si="1207"/>
        <v>32399.999100000001</v>
      </c>
      <c r="O4737" s="78">
        <f t="shared" si="1208"/>
        <v>31200.003100000002</v>
      </c>
      <c r="P4737" s="138"/>
      <c r="Q4737" s="139"/>
      <c r="R4737" s="78">
        <f t="shared" si="1209"/>
        <v>31200.003100000002</v>
      </c>
    </row>
    <row r="4738" spans="1:18" s="82" customFormat="1" ht="12.75" customHeight="1" x14ac:dyDescent="0.2">
      <c r="A4738" s="75">
        <v>0</v>
      </c>
      <c r="B4738" s="34">
        <v>69</v>
      </c>
      <c r="C4738" s="77">
        <v>25174000</v>
      </c>
      <c r="D4738" s="41" t="s">
        <v>198</v>
      </c>
      <c r="E4738" s="29">
        <v>1</v>
      </c>
      <c r="F4738" s="30" t="s">
        <v>11</v>
      </c>
      <c r="G4738" s="140">
        <v>4369.75</v>
      </c>
      <c r="H4738" s="78">
        <f t="shared" si="1203"/>
        <v>830.25250000000005</v>
      </c>
      <c r="I4738" s="78">
        <f t="shared" si="1204"/>
        <v>5200.0025000000005</v>
      </c>
      <c r="J4738" s="95">
        <f t="shared" si="1202"/>
        <v>5200.0025000000005</v>
      </c>
      <c r="K4738" s="140">
        <v>4537.82</v>
      </c>
      <c r="L4738" s="78">
        <f t="shared" si="1205"/>
        <v>862.18579999999997</v>
      </c>
      <c r="M4738" s="78">
        <f t="shared" si="1206"/>
        <v>5400.0057999999999</v>
      </c>
      <c r="N4738" s="78">
        <f t="shared" si="1207"/>
        <v>5400.0057999999999</v>
      </c>
      <c r="O4738" s="78">
        <f t="shared" si="1208"/>
        <v>5200.0025000000005</v>
      </c>
      <c r="P4738" s="138"/>
      <c r="Q4738" s="139"/>
      <c r="R4738" s="78">
        <f t="shared" si="1209"/>
        <v>5200.0025000000005</v>
      </c>
    </row>
    <row r="4739" spans="1:18" s="82" customFormat="1" ht="12.75" customHeight="1" x14ac:dyDescent="0.2">
      <c r="A4739" s="75">
        <v>0</v>
      </c>
      <c r="B4739" s="34">
        <v>70</v>
      </c>
      <c r="C4739" s="77">
        <v>25174000</v>
      </c>
      <c r="D4739" s="41" t="s">
        <v>200</v>
      </c>
      <c r="E4739" s="29">
        <v>1</v>
      </c>
      <c r="F4739" s="30" t="s">
        <v>11</v>
      </c>
      <c r="G4739" s="140">
        <v>340840.34</v>
      </c>
      <c r="H4739" s="78">
        <f t="shared" si="1203"/>
        <v>64759.664600000004</v>
      </c>
      <c r="I4739" s="78">
        <f t="shared" si="1204"/>
        <v>405600.00460000004</v>
      </c>
      <c r="J4739" s="95">
        <f t="shared" si="1202"/>
        <v>405600.00460000004</v>
      </c>
      <c r="K4739" s="140">
        <v>353949.58</v>
      </c>
      <c r="L4739" s="78">
        <f t="shared" si="1205"/>
        <v>67250.420200000008</v>
      </c>
      <c r="M4739" s="78">
        <f t="shared" si="1206"/>
        <v>421200.00020000001</v>
      </c>
      <c r="N4739" s="78">
        <f t="shared" si="1207"/>
        <v>421200.00020000001</v>
      </c>
      <c r="O4739" s="78">
        <f t="shared" si="1208"/>
        <v>405600.00460000004</v>
      </c>
      <c r="P4739" s="138">
        <v>599001</v>
      </c>
      <c r="Q4739" s="140">
        <f t="shared" ref="Q4739:Q4740" si="1219">AVERAGE(P4739,O4739)</f>
        <v>502300.50230000005</v>
      </c>
      <c r="R4739" s="78">
        <f t="shared" si="1209"/>
        <v>405600.00460000004</v>
      </c>
    </row>
    <row r="4740" spans="1:18" s="82" customFormat="1" ht="12.75" customHeight="1" x14ac:dyDescent="0.2">
      <c r="A4740" s="75">
        <v>0</v>
      </c>
      <c r="B4740" s="34">
        <v>71</v>
      </c>
      <c r="C4740" s="77" t="s">
        <v>206</v>
      </c>
      <c r="D4740" s="41" t="s">
        <v>257</v>
      </c>
      <c r="E4740" s="29">
        <v>1</v>
      </c>
      <c r="F4740" s="30" t="s">
        <v>11</v>
      </c>
      <c r="G4740" s="140">
        <v>244705.88</v>
      </c>
      <c r="H4740" s="78">
        <f t="shared" si="1203"/>
        <v>46494.117200000001</v>
      </c>
      <c r="I4740" s="78">
        <f t="shared" si="1204"/>
        <v>291199.99719999998</v>
      </c>
      <c r="J4740" s="95">
        <f t="shared" si="1202"/>
        <v>291199.99719999998</v>
      </c>
      <c r="K4740" s="140">
        <v>254117.65</v>
      </c>
      <c r="L4740" s="78">
        <f t="shared" si="1205"/>
        <v>48282.353499999997</v>
      </c>
      <c r="M4740" s="78">
        <f t="shared" si="1206"/>
        <v>302400.00349999999</v>
      </c>
      <c r="N4740" s="78">
        <f t="shared" si="1207"/>
        <v>302400.00349999999</v>
      </c>
      <c r="O4740" s="78">
        <f t="shared" si="1208"/>
        <v>291199.99719999998</v>
      </c>
      <c r="P4740" s="138">
        <v>416858</v>
      </c>
      <c r="Q4740" s="140">
        <f t="shared" si="1219"/>
        <v>354028.99859999999</v>
      </c>
      <c r="R4740" s="78">
        <f t="shared" si="1209"/>
        <v>291199.99719999998</v>
      </c>
    </row>
    <row r="4741" spans="1:18" s="82" customFormat="1" ht="12.75" customHeight="1" x14ac:dyDescent="0.2">
      <c r="A4741" s="75">
        <v>0</v>
      </c>
      <c r="B4741" s="34">
        <v>72</v>
      </c>
      <c r="C4741" s="77" t="s">
        <v>206</v>
      </c>
      <c r="D4741" s="41" t="s">
        <v>759</v>
      </c>
      <c r="E4741" s="29">
        <v>1</v>
      </c>
      <c r="F4741" s="30" t="s">
        <v>11</v>
      </c>
      <c r="G4741" s="140">
        <v>262184.87</v>
      </c>
      <c r="H4741" s="78">
        <f t="shared" si="1203"/>
        <v>49815.1253</v>
      </c>
      <c r="I4741" s="78">
        <f t="shared" si="1204"/>
        <v>311999.99530000001</v>
      </c>
      <c r="J4741" s="95">
        <f t="shared" si="1202"/>
        <v>311999.99530000001</v>
      </c>
      <c r="K4741" s="140">
        <v>272268.90999999997</v>
      </c>
      <c r="L4741" s="78">
        <f t="shared" si="1205"/>
        <v>51731.092899999996</v>
      </c>
      <c r="M4741" s="78">
        <f t="shared" si="1206"/>
        <v>324000.00289999996</v>
      </c>
      <c r="N4741" s="78">
        <f t="shared" si="1207"/>
        <v>324000.00289999996</v>
      </c>
      <c r="O4741" s="78">
        <f t="shared" si="1208"/>
        <v>311999.99530000001</v>
      </c>
      <c r="P4741" s="138"/>
      <c r="Q4741" s="139"/>
      <c r="R4741" s="78">
        <f t="shared" si="1209"/>
        <v>311999.99530000001</v>
      </c>
    </row>
    <row r="4742" spans="1:18" s="82" customFormat="1" ht="12.75" customHeight="1" x14ac:dyDescent="0.2">
      <c r="A4742" s="75">
        <v>0</v>
      </c>
      <c r="B4742" s="34">
        <v>73</v>
      </c>
      <c r="C4742" s="77" t="s">
        <v>206</v>
      </c>
      <c r="D4742" s="41" t="s">
        <v>259</v>
      </c>
      <c r="E4742" s="29">
        <v>1</v>
      </c>
      <c r="F4742" s="30" t="s">
        <v>11</v>
      </c>
      <c r="G4742" s="140">
        <v>192268.91</v>
      </c>
      <c r="H4742" s="78">
        <f t="shared" si="1203"/>
        <v>36531.092900000003</v>
      </c>
      <c r="I4742" s="78">
        <f t="shared" si="1204"/>
        <v>228800.00290000002</v>
      </c>
      <c r="J4742" s="95">
        <f t="shared" si="1202"/>
        <v>228800.00290000002</v>
      </c>
      <c r="K4742" s="140">
        <v>199663.87</v>
      </c>
      <c r="L4742" s="78">
        <f t="shared" si="1205"/>
        <v>37936.135300000002</v>
      </c>
      <c r="M4742" s="78">
        <f t="shared" si="1206"/>
        <v>237600.00529999999</v>
      </c>
      <c r="N4742" s="78">
        <f t="shared" si="1207"/>
        <v>237600.00529999999</v>
      </c>
      <c r="O4742" s="78">
        <f t="shared" si="1208"/>
        <v>228800.00290000002</v>
      </c>
      <c r="P4742" s="138"/>
      <c r="Q4742" s="139"/>
      <c r="R4742" s="78">
        <f t="shared" si="1209"/>
        <v>228800.00290000002</v>
      </c>
    </row>
    <row r="4743" spans="1:18" s="82" customFormat="1" ht="12.75" customHeight="1" x14ac:dyDescent="0.2">
      <c r="A4743" s="75">
        <v>0</v>
      </c>
      <c r="B4743" s="34">
        <v>74</v>
      </c>
      <c r="C4743" s="77" t="s">
        <v>206</v>
      </c>
      <c r="D4743" s="41" t="s">
        <v>261</v>
      </c>
      <c r="E4743" s="29">
        <v>1</v>
      </c>
      <c r="F4743" s="30" t="s">
        <v>11</v>
      </c>
      <c r="G4743" s="140">
        <v>157310.92000000001</v>
      </c>
      <c r="H4743" s="78">
        <f t="shared" si="1203"/>
        <v>29889.074800000002</v>
      </c>
      <c r="I4743" s="78">
        <f t="shared" si="1204"/>
        <v>187199.99480000001</v>
      </c>
      <c r="J4743" s="95">
        <f t="shared" si="1202"/>
        <v>187199.99480000001</v>
      </c>
      <c r="K4743" s="140">
        <v>163361.34</v>
      </c>
      <c r="L4743" s="78">
        <f t="shared" si="1205"/>
        <v>31038.654599999998</v>
      </c>
      <c r="M4743" s="78">
        <f t="shared" si="1206"/>
        <v>194399.99460000001</v>
      </c>
      <c r="N4743" s="78">
        <f t="shared" si="1207"/>
        <v>194399.99460000001</v>
      </c>
      <c r="O4743" s="78">
        <f t="shared" si="1208"/>
        <v>187199.99480000001</v>
      </c>
      <c r="P4743" s="138"/>
      <c r="Q4743" s="139"/>
      <c r="R4743" s="78">
        <f t="shared" si="1209"/>
        <v>187199.99480000001</v>
      </c>
    </row>
    <row r="4744" spans="1:18" s="82" customFormat="1" ht="12.75" customHeight="1" x14ac:dyDescent="0.2">
      <c r="A4744" s="75">
        <v>0</v>
      </c>
      <c r="B4744" s="34">
        <v>75</v>
      </c>
      <c r="C4744" s="77" t="s">
        <v>206</v>
      </c>
      <c r="D4744" s="41" t="s">
        <v>267</v>
      </c>
      <c r="E4744" s="29">
        <v>1</v>
      </c>
      <c r="F4744" s="30" t="s">
        <v>11</v>
      </c>
      <c r="G4744" s="140">
        <v>78655.460000000006</v>
      </c>
      <c r="H4744" s="78">
        <f t="shared" si="1203"/>
        <v>14944.537400000001</v>
      </c>
      <c r="I4744" s="78">
        <f t="shared" si="1204"/>
        <v>93599.997400000007</v>
      </c>
      <c r="J4744" s="95">
        <f t="shared" ref="J4744:J4807" si="1220">I4744*E4744</f>
        <v>93599.997400000007</v>
      </c>
      <c r="K4744" s="140">
        <v>81680.67</v>
      </c>
      <c r="L4744" s="78">
        <f t="shared" si="1205"/>
        <v>15519.327299999999</v>
      </c>
      <c r="M4744" s="78">
        <f t="shared" si="1206"/>
        <v>97199.997300000003</v>
      </c>
      <c r="N4744" s="78">
        <f t="shared" si="1207"/>
        <v>97199.997300000003</v>
      </c>
      <c r="O4744" s="78">
        <f t="shared" si="1208"/>
        <v>93599.997400000007</v>
      </c>
      <c r="P4744" s="138">
        <v>147126</v>
      </c>
      <c r="Q4744" s="140">
        <f t="shared" ref="Q4744:Q4745" si="1221">AVERAGE(P4744,O4744)</f>
        <v>120362.9987</v>
      </c>
      <c r="R4744" s="78">
        <f t="shared" si="1209"/>
        <v>93599.997400000007</v>
      </c>
    </row>
    <row r="4745" spans="1:18" s="82" customFormat="1" ht="12.75" customHeight="1" x14ac:dyDescent="0.2">
      <c r="A4745" s="75">
        <v>0</v>
      </c>
      <c r="B4745" s="34">
        <v>76</v>
      </c>
      <c r="C4745" s="77" t="s">
        <v>206</v>
      </c>
      <c r="D4745" s="41" t="s">
        <v>269</v>
      </c>
      <c r="E4745" s="29">
        <v>1</v>
      </c>
      <c r="F4745" s="30" t="s">
        <v>11</v>
      </c>
      <c r="G4745" s="140">
        <v>96134.45</v>
      </c>
      <c r="H4745" s="78">
        <f t="shared" ref="H4745:H4808" si="1222">G4745*19%</f>
        <v>18265.5455</v>
      </c>
      <c r="I4745" s="78">
        <f t="shared" ref="I4745:I4808" si="1223">G4745+H4745</f>
        <v>114399.99549999999</v>
      </c>
      <c r="J4745" s="95">
        <f t="shared" si="1220"/>
        <v>114399.99549999999</v>
      </c>
      <c r="K4745" s="140">
        <v>99831.93</v>
      </c>
      <c r="L4745" s="78">
        <f t="shared" ref="L4745:L4808" si="1224">K4745*19%</f>
        <v>18968.066699999999</v>
      </c>
      <c r="M4745" s="78">
        <f t="shared" ref="M4745:M4808" si="1225">K4745+L4745</f>
        <v>118799.99669999999</v>
      </c>
      <c r="N4745" s="78">
        <f t="shared" ref="N4745:N4808" si="1226">M4745*E4745</f>
        <v>118799.99669999999</v>
      </c>
      <c r="O4745" s="78">
        <f t="shared" ref="O4745:O4808" si="1227">MIN(I4745,M4745)</f>
        <v>114399.99549999999</v>
      </c>
      <c r="P4745" s="138">
        <v>110345</v>
      </c>
      <c r="Q4745" s="140">
        <f t="shared" si="1221"/>
        <v>112372.49774999999</v>
      </c>
      <c r="R4745" s="78">
        <f t="shared" ref="R4745" si="1228">O4745</f>
        <v>114399.99549999999</v>
      </c>
    </row>
    <row r="4746" spans="1:18" s="82" customFormat="1" ht="12.75" customHeight="1" x14ac:dyDescent="0.2">
      <c r="A4746" s="75">
        <v>0</v>
      </c>
      <c r="B4746" s="34">
        <v>77</v>
      </c>
      <c r="C4746" s="77" t="s">
        <v>206</v>
      </c>
      <c r="D4746" s="41" t="s">
        <v>762</v>
      </c>
      <c r="E4746" s="29">
        <v>1</v>
      </c>
      <c r="F4746" s="30" t="s">
        <v>11</v>
      </c>
      <c r="G4746" s="140">
        <v>192268.91</v>
      </c>
      <c r="H4746" s="78">
        <f t="shared" si="1222"/>
        <v>36531.092900000003</v>
      </c>
      <c r="I4746" s="78">
        <f t="shared" si="1223"/>
        <v>228800.00290000002</v>
      </c>
      <c r="J4746" s="95">
        <f t="shared" si="1220"/>
        <v>228800.00290000002</v>
      </c>
      <c r="K4746" s="140">
        <v>199663.87</v>
      </c>
      <c r="L4746" s="78">
        <f t="shared" si="1224"/>
        <v>37936.135300000002</v>
      </c>
      <c r="M4746" s="78">
        <f t="shared" si="1225"/>
        <v>237600.00529999999</v>
      </c>
      <c r="N4746" s="78">
        <f t="shared" si="1226"/>
        <v>237600.00529999999</v>
      </c>
      <c r="O4746" s="78">
        <f t="shared" si="1227"/>
        <v>228800.00290000002</v>
      </c>
      <c r="P4746" s="138"/>
      <c r="Q4746" s="139"/>
      <c r="R4746" s="78">
        <f t="shared" ref="R4746:R4807" si="1229">O4746</f>
        <v>228800.00290000002</v>
      </c>
    </row>
    <row r="4747" spans="1:18" s="82" customFormat="1" ht="12.75" customHeight="1" x14ac:dyDescent="0.2">
      <c r="A4747" s="75">
        <v>0</v>
      </c>
      <c r="B4747" s="34">
        <v>78</v>
      </c>
      <c r="C4747" s="77" t="s">
        <v>206</v>
      </c>
      <c r="D4747" s="41" t="s">
        <v>277</v>
      </c>
      <c r="E4747" s="29">
        <v>1</v>
      </c>
      <c r="F4747" s="30" t="s">
        <v>11</v>
      </c>
      <c r="G4747" s="140">
        <v>209747.9</v>
      </c>
      <c r="H4747" s="78">
        <f t="shared" si="1222"/>
        <v>39852.101000000002</v>
      </c>
      <c r="I4747" s="78">
        <f t="shared" si="1223"/>
        <v>249600.00099999999</v>
      </c>
      <c r="J4747" s="95">
        <f t="shared" si="1220"/>
        <v>249600.00099999999</v>
      </c>
      <c r="K4747" s="140">
        <v>217815.13</v>
      </c>
      <c r="L4747" s="78">
        <f t="shared" si="1224"/>
        <v>41384.8747</v>
      </c>
      <c r="M4747" s="78">
        <f t="shared" si="1225"/>
        <v>259200.00469999999</v>
      </c>
      <c r="N4747" s="78">
        <f t="shared" si="1226"/>
        <v>259200.00469999999</v>
      </c>
      <c r="O4747" s="78">
        <f t="shared" si="1227"/>
        <v>249600.00099999999</v>
      </c>
      <c r="P4747" s="138"/>
      <c r="Q4747" s="139"/>
      <c r="R4747" s="78">
        <f t="shared" si="1229"/>
        <v>249600.00099999999</v>
      </c>
    </row>
    <row r="4748" spans="1:18" s="82" customFormat="1" ht="12.75" customHeight="1" x14ac:dyDescent="0.2">
      <c r="A4748" s="75">
        <v>0</v>
      </c>
      <c r="B4748" s="34">
        <v>79</v>
      </c>
      <c r="C4748" s="77" t="s">
        <v>206</v>
      </c>
      <c r="D4748" s="41" t="s">
        <v>763</v>
      </c>
      <c r="E4748" s="29">
        <v>1</v>
      </c>
      <c r="F4748" s="30" t="s">
        <v>11</v>
      </c>
      <c r="G4748" s="140">
        <v>26218.49</v>
      </c>
      <c r="H4748" s="78">
        <f t="shared" si="1222"/>
        <v>4981.5131000000001</v>
      </c>
      <c r="I4748" s="78">
        <f t="shared" si="1223"/>
        <v>31200.003100000002</v>
      </c>
      <c r="J4748" s="95">
        <f t="shared" si="1220"/>
        <v>31200.003100000002</v>
      </c>
      <c r="K4748" s="140">
        <v>27226.89</v>
      </c>
      <c r="L4748" s="78">
        <f t="shared" si="1224"/>
        <v>5173.1090999999997</v>
      </c>
      <c r="M4748" s="78">
        <f t="shared" si="1225"/>
        <v>32399.999100000001</v>
      </c>
      <c r="N4748" s="78">
        <f t="shared" si="1226"/>
        <v>32399.999100000001</v>
      </c>
      <c r="O4748" s="78">
        <f t="shared" si="1227"/>
        <v>31200.003100000002</v>
      </c>
      <c r="P4748" s="138"/>
      <c r="Q4748" s="139"/>
      <c r="R4748" s="78">
        <f t="shared" si="1229"/>
        <v>31200.003100000002</v>
      </c>
    </row>
    <row r="4749" spans="1:18" s="82" customFormat="1" ht="12.75" customHeight="1" x14ac:dyDescent="0.2">
      <c r="A4749" s="75">
        <v>0</v>
      </c>
      <c r="B4749" s="34">
        <v>80</v>
      </c>
      <c r="C4749" s="77" t="s">
        <v>206</v>
      </c>
      <c r="D4749" s="41" t="s">
        <v>764</v>
      </c>
      <c r="E4749" s="29">
        <v>1</v>
      </c>
      <c r="F4749" s="30" t="s">
        <v>11</v>
      </c>
      <c r="G4749" s="140">
        <v>26218.49</v>
      </c>
      <c r="H4749" s="78">
        <f t="shared" si="1222"/>
        <v>4981.5131000000001</v>
      </c>
      <c r="I4749" s="78">
        <f t="shared" si="1223"/>
        <v>31200.003100000002</v>
      </c>
      <c r="J4749" s="95">
        <f t="shared" si="1220"/>
        <v>31200.003100000002</v>
      </c>
      <c r="K4749" s="140">
        <v>27226.89</v>
      </c>
      <c r="L4749" s="78">
        <f t="shared" si="1224"/>
        <v>5173.1090999999997</v>
      </c>
      <c r="M4749" s="78">
        <f t="shared" si="1225"/>
        <v>32399.999100000001</v>
      </c>
      <c r="N4749" s="78">
        <f t="shared" si="1226"/>
        <v>32399.999100000001</v>
      </c>
      <c r="O4749" s="78">
        <f t="shared" si="1227"/>
        <v>31200.003100000002</v>
      </c>
      <c r="P4749" s="138"/>
      <c r="Q4749" s="139"/>
      <c r="R4749" s="78">
        <f t="shared" si="1229"/>
        <v>31200.003100000002</v>
      </c>
    </row>
    <row r="4750" spans="1:18" s="82" customFormat="1" ht="12.75" customHeight="1" x14ac:dyDescent="0.2">
      <c r="A4750" s="75">
        <v>0</v>
      </c>
      <c r="B4750" s="34">
        <v>81</v>
      </c>
      <c r="C4750" s="77" t="s">
        <v>206</v>
      </c>
      <c r="D4750" s="41" t="s">
        <v>691</v>
      </c>
      <c r="E4750" s="29">
        <v>1</v>
      </c>
      <c r="F4750" s="30" t="s">
        <v>11</v>
      </c>
      <c r="G4750" s="140">
        <v>257815.13</v>
      </c>
      <c r="H4750" s="78">
        <f t="shared" si="1222"/>
        <v>48984.8747</v>
      </c>
      <c r="I4750" s="78">
        <f t="shared" si="1223"/>
        <v>306800.00469999999</v>
      </c>
      <c r="J4750" s="95">
        <f t="shared" si="1220"/>
        <v>306800.00469999999</v>
      </c>
      <c r="K4750" s="140">
        <v>267731.09000000003</v>
      </c>
      <c r="L4750" s="78">
        <f t="shared" si="1224"/>
        <v>50868.907100000004</v>
      </c>
      <c r="M4750" s="78">
        <f t="shared" si="1225"/>
        <v>318599.99710000004</v>
      </c>
      <c r="N4750" s="78">
        <f t="shared" si="1226"/>
        <v>318599.99710000004</v>
      </c>
      <c r="O4750" s="78">
        <f t="shared" si="1227"/>
        <v>306800.00469999999</v>
      </c>
      <c r="P4750" s="138">
        <v>269732</v>
      </c>
      <c r="Q4750" s="140">
        <f t="shared" ref="Q4750" si="1230">AVERAGE(P4750,O4750)</f>
        <v>288266.00234999997</v>
      </c>
      <c r="R4750" s="78">
        <f>O4750</f>
        <v>306800.00469999999</v>
      </c>
    </row>
    <row r="4751" spans="1:18" s="82" customFormat="1" ht="12.75" customHeight="1" x14ac:dyDescent="0.2">
      <c r="A4751" s="75">
        <v>0</v>
      </c>
      <c r="B4751" s="34">
        <v>82</v>
      </c>
      <c r="C4751" s="77" t="s">
        <v>206</v>
      </c>
      <c r="D4751" s="41" t="s">
        <v>693</v>
      </c>
      <c r="E4751" s="29">
        <v>1</v>
      </c>
      <c r="F4751" s="30" t="s">
        <v>11</v>
      </c>
      <c r="G4751" s="140">
        <v>104873.95</v>
      </c>
      <c r="H4751" s="78">
        <f t="shared" si="1222"/>
        <v>19926.050500000001</v>
      </c>
      <c r="I4751" s="78">
        <f t="shared" si="1223"/>
        <v>124800.00049999999</v>
      </c>
      <c r="J4751" s="95">
        <f t="shared" si="1220"/>
        <v>124800.00049999999</v>
      </c>
      <c r="K4751" s="140">
        <v>108907.56</v>
      </c>
      <c r="L4751" s="78">
        <f t="shared" si="1224"/>
        <v>20692.436399999999</v>
      </c>
      <c r="M4751" s="78">
        <f t="shared" si="1225"/>
        <v>129599.9964</v>
      </c>
      <c r="N4751" s="78">
        <f t="shared" si="1226"/>
        <v>129599.9964</v>
      </c>
      <c r="O4751" s="78">
        <f t="shared" si="1227"/>
        <v>124800.00049999999</v>
      </c>
      <c r="P4751" s="138"/>
      <c r="Q4751" s="139"/>
      <c r="R4751" s="78">
        <f t="shared" si="1229"/>
        <v>124800.00049999999</v>
      </c>
    </row>
    <row r="4752" spans="1:18" s="82" customFormat="1" ht="12.75" customHeight="1" x14ac:dyDescent="0.2">
      <c r="A4752" s="75">
        <v>0</v>
      </c>
      <c r="B4752" s="34">
        <v>83</v>
      </c>
      <c r="C4752" s="77" t="s">
        <v>206</v>
      </c>
      <c r="D4752" s="41" t="s">
        <v>287</v>
      </c>
      <c r="E4752" s="29">
        <v>1</v>
      </c>
      <c r="F4752" s="30" t="s">
        <v>11</v>
      </c>
      <c r="G4752" s="140">
        <v>61176.47</v>
      </c>
      <c r="H4752" s="78">
        <f t="shared" si="1222"/>
        <v>11623.5293</v>
      </c>
      <c r="I4752" s="78">
        <f t="shared" si="1223"/>
        <v>72799.999299999996</v>
      </c>
      <c r="J4752" s="95">
        <f t="shared" si="1220"/>
        <v>72799.999299999996</v>
      </c>
      <c r="K4752" s="140">
        <v>63529.41</v>
      </c>
      <c r="L4752" s="78">
        <f t="shared" si="1224"/>
        <v>12070.5879</v>
      </c>
      <c r="M4752" s="78">
        <f t="shared" si="1225"/>
        <v>75599.997900000002</v>
      </c>
      <c r="N4752" s="78">
        <f t="shared" si="1226"/>
        <v>75599.997900000002</v>
      </c>
      <c r="O4752" s="78">
        <f t="shared" si="1227"/>
        <v>72799.999299999996</v>
      </c>
      <c r="P4752" s="138"/>
      <c r="Q4752" s="139"/>
      <c r="R4752" s="78">
        <f t="shared" si="1229"/>
        <v>72799.999299999996</v>
      </c>
    </row>
    <row r="4753" spans="1:18" s="82" customFormat="1" ht="12.75" customHeight="1" x14ac:dyDescent="0.2">
      <c r="A4753" s="75">
        <v>0</v>
      </c>
      <c r="B4753" s="34">
        <v>84</v>
      </c>
      <c r="C4753" s="77" t="s">
        <v>206</v>
      </c>
      <c r="D4753" s="41" t="s">
        <v>765</v>
      </c>
      <c r="E4753" s="29">
        <v>1</v>
      </c>
      <c r="F4753" s="30" t="s">
        <v>11</v>
      </c>
      <c r="G4753" s="140">
        <v>61176.47</v>
      </c>
      <c r="H4753" s="78">
        <f t="shared" si="1222"/>
        <v>11623.5293</v>
      </c>
      <c r="I4753" s="78">
        <f t="shared" si="1223"/>
        <v>72799.999299999996</v>
      </c>
      <c r="J4753" s="95">
        <f t="shared" si="1220"/>
        <v>72799.999299999996</v>
      </c>
      <c r="K4753" s="140">
        <v>63529.41</v>
      </c>
      <c r="L4753" s="78">
        <f t="shared" si="1224"/>
        <v>12070.5879</v>
      </c>
      <c r="M4753" s="78">
        <f t="shared" si="1225"/>
        <v>75599.997900000002</v>
      </c>
      <c r="N4753" s="78">
        <f t="shared" si="1226"/>
        <v>75599.997900000002</v>
      </c>
      <c r="O4753" s="78">
        <f t="shared" si="1227"/>
        <v>72799.999299999996</v>
      </c>
      <c r="P4753" s="138"/>
      <c r="Q4753" s="139"/>
      <c r="R4753" s="78">
        <f t="shared" si="1229"/>
        <v>72799.999299999996</v>
      </c>
    </row>
    <row r="4754" spans="1:18" s="82" customFormat="1" ht="12.75" customHeight="1" x14ac:dyDescent="0.2">
      <c r="A4754" s="75">
        <v>0</v>
      </c>
      <c r="B4754" s="34">
        <v>85</v>
      </c>
      <c r="C4754" s="77" t="s">
        <v>206</v>
      </c>
      <c r="D4754" s="41" t="s">
        <v>766</v>
      </c>
      <c r="E4754" s="29">
        <v>1</v>
      </c>
      <c r="F4754" s="30" t="s">
        <v>11</v>
      </c>
      <c r="G4754" s="140">
        <v>69915.97</v>
      </c>
      <c r="H4754" s="78">
        <f t="shared" si="1222"/>
        <v>13284.034300000001</v>
      </c>
      <c r="I4754" s="78">
        <f t="shared" si="1223"/>
        <v>83200.004300000001</v>
      </c>
      <c r="J4754" s="95">
        <f t="shared" si="1220"/>
        <v>83200.004300000001</v>
      </c>
      <c r="K4754" s="140">
        <v>72605.039999999994</v>
      </c>
      <c r="L4754" s="78">
        <f t="shared" si="1224"/>
        <v>13794.9576</v>
      </c>
      <c r="M4754" s="78">
        <f t="shared" si="1225"/>
        <v>86399.997599999988</v>
      </c>
      <c r="N4754" s="78">
        <f t="shared" si="1226"/>
        <v>86399.997599999988</v>
      </c>
      <c r="O4754" s="78">
        <f t="shared" si="1227"/>
        <v>83200.004300000001</v>
      </c>
      <c r="P4754" s="138"/>
      <c r="Q4754" s="139"/>
      <c r="R4754" s="78">
        <f t="shared" si="1229"/>
        <v>83200.004300000001</v>
      </c>
    </row>
    <row r="4755" spans="1:18" s="82" customFormat="1" ht="12.75" customHeight="1" x14ac:dyDescent="0.2">
      <c r="A4755" s="75">
        <v>0</v>
      </c>
      <c r="B4755" s="34">
        <v>86</v>
      </c>
      <c r="C4755" s="77" t="s">
        <v>206</v>
      </c>
      <c r="D4755" s="41" t="s">
        <v>767</v>
      </c>
      <c r="E4755" s="29">
        <v>1</v>
      </c>
      <c r="F4755" s="30" t="s">
        <v>11</v>
      </c>
      <c r="G4755" s="140">
        <v>157310.92000000001</v>
      </c>
      <c r="H4755" s="78">
        <f t="shared" si="1222"/>
        <v>29889.074800000002</v>
      </c>
      <c r="I4755" s="78">
        <f t="shared" si="1223"/>
        <v>187199.99480000001</v>
      </c>
      <c r="J4755" s="95">
        <f t="shared" si="1220"/>
        <v>187199.99480000001</v>
      </c>
      <c r="K4755" s="140">
        <v>163361.34</v>
      </c>
      <c r="L4755" s="78">
        <f t="shared" si="1224"/>
        <v>31038.654599999998</v>
      </c>
      <c r="M4755" s="78">
        <f t="shared" si="1225"/>
        <v>194399.99460000001</v>
      </c>
      <c r="N4755" s="78">
        <f t="shared" si="1226"/>
        <v>194399.99460000001</v>
      </c>
      <c r="O4755" s="78">
        <f t="shared" si="1227"/>
        <v>187199.99480000001</v>
      </c>
      <c r="P4755" s="138"/>
      <c r="Q4755" s="139"/>
      <c r="R4755" s="78">
        <f t="shared" si="1229"/>
        <v>187199.99480000001</v>
      </c>
    </row>
    <row r="4756" spans="1:18" s="82" customFormat="1" ht="12.75" customHeight="1" x14ac:dyDescent="0.2">
      <c r="A4756" s="75">
        <v>0</v>
      </c>
      <c r="B4756" s="34">
        <v>87</v>
      </c>
      <c r="C4756" s="77" t="s">
        <v>206</v>
      </c>
      <c r="D4756" s="41" t="s">
        <v>299</v>
      </c>
      <c r="E4756" s="29">
        <v>1</v>
      </c>
      <c r="F4756" s="30" t="s">
        <v>11</v>
      </c>
      <c r="G4756" s="140">
        <v>305882.34999999998</v>
      </c>
      <c r="H4756" s="78">
        <f t="shared" si="1222"/>
        <v>58117.646499999995</v>
      </c>
      <c r="I4756" s="78">
        <f t="shared" si="1223"/>
        <v>363999.99649999995</v>
      </c>
      <c r="J4756" s="95">
        <f t="shared" si="1220"/>
        <v>363999.99649999995</v>
      </c>
      <c r="K4756" s="140">
        <v>317647.06</v>
      </c>
      <c r="L4756" s="78">
        <f t="shared" si="1224"/>
        <v>60352.941400000003</v>
      </c>
      <c r="M4756" s="78">
        <f t="shared" si="1225"/>
        <v>378000.00140000001</v>
      </c>
      <c r="N4756" s="78">
        <f t="shared" si="1226"/>
        <v>378000.00140000001</v>
      </c>
      <c r="O4756" s="78">
        <f t="shared" si="1227"/>
        <v>363999.99649999995</v>
      </c>
      <c r="P4756" s="138">
        <v>693211</v>
      </c>
      <c r="Q4756" s="140">
        <f t="shared" ref="Q4756:Q4759" si="1231">AVERAGE(P4756,O4756)</f>
        <v>528605.49824999995</v>
      </c>
      <c r="R4756" s="78">
        <f t="shared" si="1229"/>
        <v>363999.99649999995</v>
      </c>
    </row>
    <row r="4757" spans="1:18" s="82" customFormat="1" ht="12.75" customHeight="1" x14ac:dyDescent="0.2">
      <c r="A4757" s="75">
        <v>0</v>
      </c>
      <c r="B4757" s="34">
        <v>88</v>
      </c>
      <c r="C4757" s="77" t="s">
        <v>206</v>
      </c>
      <c r="D4757" s="41" t="s">
        <v>768</v>
      </c>
      <c r="E4757" s="29">
        <v>1</v>
      </c>
      <c r="F4757" s="30" t="s">
        <v>11</v>
      </c>
      <c r="G4757" s="140">
        <v>43697.48</v>
      </c>
      <c r="H4757" s="78">
        <f t="shared" si="1222"/>
        <v>8302.521200000001</v>
      </c>
      <c r="I4757" s="78">
        <f t="shared" si="1223"/>
        <v>52000.001200000006</v>
      </c>
      <c r="J4757" s="95">
        <f t="shared" si="1220"/>
        <v>52000.001200000006</v>
      </c>
      <c r="K4757" s="140">
        <v>45378.15</v>
      </c>
      <c r="L4757" s="78">
        <f t="shared" si="1224"/>
        <v>8621.8485000000001</v>
      </c>
      <c r="M4757" s="78">
        <f t="shared" si="1225"/>
        <v>53999.998500000002</v>
      </c>
      <c r="N4757" s="78">
        <f t="shared" si="1226"/>
        <v>53999.998500000002</v>
      </c>
      <c r="O4757" s="78">
        <f t="shared" si="1227"/>
        <v>52000.001200000006</v>
      </c>
      <c r="P4757" s="138">
        <v>177778</v>
      </c>
      <c r="Q4757" s="140">
        <f t="shared" si="1231"/>
        <v>114889.0006</v>
      </c>
      <c r="R4757" s="78">
        <f t="shared" si="1229"/>
        <v>52000.001200000006</v>
      </c>
    </row>
    <row r="4758" spans="1:18" s="82" customFormat="1" ht="12.75" customHeight="1" x14ac:dyDescent="0.2">
      <c r="A4758" s="75">
        <v>0</v>
      </c>
      <c r="B4758" s="34">
        <v>89</v>
      </c>
      <c r="C4758" s="77" t="s">
        <v>206</v>
      </c>
      <c r="D4758" s="41" t="s">
        <v>769</v>
      </c>
      <c r="E4758" s="29">
        <v>1</v>
      </c>
      <c r="F4758" s="30" t="s">
        <v>11</v>
      </c>
      <c r="G4758" s="140">
        <v>26218.49</v>
      </c>
      <c r="H4758" s="78">
        <f t="shared" si="1222"/>
        <v>4981.5131000000001</v>
      </c>
      <c r="I4758" s="78">
        <f t="shared" si="1223"/>
        <v>31200.003100000002</v>
      </c>
      <c r="J4758" s="95">
        <f t="shared" si="1220"/>
        <v>31200.003100000002</v>
      </c>
      <c r="K4758" s="140">
        <v>27226.89</v>
      </c>
      <c r="L4758" s="78">
        <f t="shared" si="1224"/>
        <v>5173.1090999999997</v>
      </c>
      <c r="M4758" s="78">
        <f t="shared" si="1225"/>
        <v>32399.999100000001</v>
      </c>
      <c r="N4758" s="78">
        <f t="shared" si="1226"/>
        <v>32399.999100000001</v>
      </c>
      <c r="O4758" s="78">
        <f t="shared" si="1227"/>
        <v>31200.003100000002</v>
      </c>
      <c r="P4758" s="138">
        <v>98084</v>
      </c>
      <c r="Q4758" s="140">
        <f t="shared" si="1231"/>
        <v>64642.001550000001</v>
      </c>
      <c r="R4758" s="78">
        <f t="shared" si="1229"/>
        <v>31200.003100000002</v>
      </c>
    </row>
    <row r="4759" spans="1:18" s="82" customFormat="1" ht="12.75" customHeight="1" x14ac:dyDescent="0.2">
      <c r="A4759" s="75">
        <v>0</v>
      </c>
      <c r="B4759" s="34">
        <v>90</v>
      </c>
      <c r="C4759" s="77" t="s">
        <v>206</v>
      </c>
      <c r="D4759" s="41" t="s">
        <v>303</v>
      </c>
      <c r="E4759" s="29">
        <v>1</v>
      </c>
      <c r="F4759" s="30" t="s">
        <v>11</v>
      </c>
      <c r="G4759" s="140">
        <v>34957.980000000003</v>
      </c>
      <c r="H4759" s="78">
        <f t="shared" si="1222"/>
        <v>6642.0162000000009</v>
      </c>
      <c r="I4759" s="78">
        <f t="shared" si="1223"/>
        <v>41599.996200000001</v>
      </c>
      <c r="J4759" s="95">
        <f t="shared" si="1220"/>
        <v>41599.996200000001</v>
      </c>
      <c r="K4759" s="140">
        <v>36302.519999999997</v>
      </c>
      <c r="L4759" s="78">
        <f t="shared" si="1224"/>
        <v>6897.4787999999999</v>
      </c>
      <c r="M4759" s="78">
        <f t="shared" si="1225"/>
        <v>43199.998799999994</v>
      </c>
      <c r="N4759" s="78">
        <f t="shared" si="1226"/>
        <v>43199.998799999994</v>
      </c>
      <c r="O4759" s="78">
        <f t="shared" si="1227"/>
        <v>41599.996200000001</v>
      </c>
      <c r="P4759" s="138">
        <v>419310</v>
      </c>
      <c r="Q4759" s="140">
        <f t="shared" si="1231"/>
        <v>230454.9981</v>
      </c>
      <c r="R4759" s="78">
        <f t="shared" si="1229"/>
        <v>41599.996200000001</v>
      </c>
    </row>
    <row r="4760" spans="1:18" s="82" customFormat="1" ht="12.75" customHeight="1" x14ac:dyDescent="0.2">
      <c r="A4760" s="75">
        <v>0</v>
      </c>
      <c r="B4760" s="34">
        <v>91</v>
      </c>
      <c r="C4760" s="77" t="s">
        <v>206</v>
      </c>
      <c r="D4760" s="41" t="s">
        <v>770</v>
      </c>
      <c r="E4760" s="29">
        <v>1</v>
      </c>
      <c r="F4760" s="30" t="s">
        <v>11</v>
      </c>
      <c r="G4760" s="140">
        <v>174789.92</v>
      </c>
      <c r="H4760" s="78">
        <f t="shared" si="1222"/>
        <v>33210.084800000004</v>
      </c>
      <c r="I4760" s="78">
        <f t="shared" si="1223"/>
        <v>208000.00480000002</v>
      </c>
      <c r="J4760" s="95">
        <f t="shared" si="1220"/>
        <v>208000.00480000002</v>
      </c>
      <c r="K4760" s="140">
        <v>181512.61</v>
      </c>
      <c r="L4760" s="78">
        <f t="shared" si="1224"/>
        <v>34487.395899999996</v>
      </c>
      <c r="M4760" s="78">
        <f t="shared" si="1225"/>
        <v>216000.00589999999</v>
      </c>
      <c r="N4760" s="78">
        <f t="shared" si="1226"/>
        <v>216000.00589999999</v>
      </c>
      <c r="O4760" s="78">
        <f t="shared" si="1227"/>
        <v>208000.00480000002</v>
      </c>
      <c r="P4760" s="138"/>
      <c r="Q4760" s="139"/>
      <c r="R4760" s="78">
        <f t="shared" si="1229"/>
        <v>208000.00480000002</v>
      </c>
    </row>
    <row r="4761" spans="1:18" s="82" customFormat="1" ht="12.75" customHeight="1" x14ac:dyDescent="0.2">
      <c r="A4761" s="75">
        <v>0</v>
      </c>
      <c r="B4761" s="34">
        <v>92</v>
      </c>
      <c r="C4761" s="77">
        <v>25173800</v>
      </c>
      <c r="D4761" s="41" t="s">
        <v>305</v>
      </c>
      <c r="E4761" s="29">
        <v>1</v>
      </c>
      <c r="F4761" s="30" t="s">
        <v>11</v>
      </c>
      <c r="G4761" s="140">
        <v>349579.83</v>
      </c>
      <c r="H4761" s="78">
        <f t="shared" si="1222"/>
        <v>66420.167700000005</v>
      </c>
      <c r="I4761" s="78">
        <f t="shared" si="1223"/>
        <v>415999.99770000001</v>
      </c>
      <c r="J4761" s="95">
        <f t="shared" si="1220"/>
        <v>415999.99770000001</v>
      </c>
      <c r="K4761" s="140">
        <v>363025.21</v>
      </c>
      <c r="L4761" s="78">
        <f t="shared" si="1224"/>
        <v>68974.789900000003</v>
      </c>
      <c r="M4761" s="78">
        <f t="shared" si="1225"/>
        <v>431999.99990000005</v>
      </c>
      <c r="N4761" s="78">
        <f t="shared" si="1226"/>
        <v>431999.99990000005</v>
      </c>
      <c r="O4761" s="78">
        <f t="shared" si="1227"/>
        <v>415999.99770000001</v>
      </c>
      <c r="P4761" s="138">
        <v>692721</v>
      </c>
      <c r="Q4761" s="140">
        <f t="shared" ref="Q4761:Q4764" si="1232">AVERAGE(P4761,O4761)</f>
        <v>554360.49884999997</v>
      </c>
      <c r="R4761" s="78">
        <f t="shared" si="1229"/>
        <v>415999.99770000001</v>
      </c>
    </row>
    <row r="4762" spans="1:18" s="82" customFormat="1" ht="12.75" customHeight="1" x14ac:dyDescent="0.2">
      <c r="A4762" s="75">
        <v>0</v>
      </c>
      <c r="B4762" s="34">
        <v>93</v>
      </c>
      <c r="C4762" s="77">
        <v>25173800</v>
      </c>
      <c r="D4762" s="41" t="s">
        <v>307</v>
      </c>
      <c r="E4762" s="29">
        <v>1</v>
      </c>
      <c r="F4762" s="30" t="s">
        <v>11</v>
      </c>
      <c r="G4762" s="140">
        <v>786554.62</v>
      </c>
      <c r="H4762" s="78">
        <f t="shared" si="1222"/>
        <v>149445.37779999999</v>
      </c>
      <c r="I4762" s="78">
        <f t="shared" si="1223"/>
        <v>935999.99780000001</v>
      </c>
      <c r="J4762" s="95">
        <f t="shared" si="1220"/>
        <v>935999.99780000001</v>
      </c>
      <c r="K4762" s="140">
        <v>816806.72</v>
      </c>
      <c r="L4762" s="78">
        <f t="shared" si="1224"/>
        <v>155193.27679999999</v>
      </c>
      <c r="M4762" s="78">
        <f t="shared" si="1225"/>
        <v>971999.99679999996</v>
      </c>
      <c r="N4762" s="78">
        <f t="shared" si="1226"/>
        <v>971999.99679999996</v>
      </c>
      <c r="O4762" s="78">
        <f t="shared" si="1227"/>
        <v>935999.99780000001</v>
      </c>
      <c r="P4762" s="138">
        <v>718468</v>
      </c>
      <c r="Q4762" s="140">
        <f t="shared" si="1232"/>
        <v>827233.99890000001</v>
      </c>
      <c r="R4762" s="78">
        <f t="shared" si="1229"/>
        <v>935999.99780000001</v>
      </c>
    </row>
    <row r="4763" spans="1:18" s="82" customFormat="1" ht="12.75" customHeight="1" x14ac:dyDescent="0.2">
      <c r="A4763" s="75">
        <v>0</v>
      </c>
      <c r="B4763" s="34">
        <v>94</v>
      </c>
      <c r="C4763" s="77">
        <v>25173800</v>
      </c>
      <c r="D4763" s="41" t="s">
        <v>626</v>
      </c>
      <c r="E4763" s="29">
        <v>1</v>
      </c>
      <c r="F4763" s="30" t="s">
        <v>11</v>
      </c>
      <c r="G4763" s="140">
        <v>262184.87</v>
      </c>
      <c r="H4763" s="78">
        <f t="shared" si="1222"/>
        <v>49815.1253</v>
      </c>
      <c r="I4763" s="78">
        <f t="shared" si="1223"/>
        <v>311999.99530000001</v>
      </c>
      <c r="J4763" s="95">
        <f t="shared" si="1220"/>
        <v>311999.99530000001</v>
      </c>
      <c r="K4763" s="140">
        <v>272268.90999999997</v>
      </c>
      <c r="L4763" s="78">
        <f t="shared" si="1224"/>
        <v>51731.092899999996</v>
      </c>
      <c r="M4763" s="78">
        <f t="shared" si="1225"/>
        <v>324000.00289999996</v>
      </c>
      <c r="N4763" s="78">
        <f t="shared" si="1226"/>
        <v>324000.00289999996</v>
      </c>
      <c r="O4763" s="78">
        <f t="shared" si="1227"/>
        <v>311999.99530000001</v>
      </c>
      <c r="P4763" s="138">
        <v>313134</v>
      </c>
      <c r="Q4763" s="140">
        <f t="shared" si="1232"/>
        <v>312566.99765000003</v>
      </c>
      <c r="R4763" s="78">
        <f t="shared" si="1229"/>
        <v>311999.99530000001</v>
      </c>
    </row>
    <row r="4764" spans="1:18" s="82" customFormat="1" ht="12.75" customHeight="1" x14ac:dyDescent="0.2">
      <c r="A4764" s="75">
        <v>0</v>
      </c>
      <c r="B4764" s="34">
        <v>95</v>
      </c>
      <c r="C4764" s="77">
        <v>25173800</v>
      </c>
      <c r="D4764" s="41" t="s">
        <v>317</v>
      </c>
      <c r="E4764" s="29">
        <v>1</v>
      </c>
      <c r="F4764" s="30" t="s">
        <v>11</v>
      </c>
      <c r="G4764" s="140">
        <v>1048739.5</v>
      </c>
      <c r="H4764" s="78">
        <f t="shared" si="1222"/>
        <v>199260.505</v>
      </c>
      <c r="I4764" s="78">
        <f t="shared" si="1223"/>
        <v>1248000.0049999999</v>
      </c>
      <c r="J4764" s="95">
        <f t="shared" si="1220"/>
        <v>1248000.0049999999</v>
      </c>
      <c r="K4764" s="140">
        <v>1089075.6299999999</v>
      </c>
      <c r="L4764" s="78">
        <f t="shared" si="1224"/>
        <v>206924.36969999998</v>
      </c>
      <c r="M4764" s="78">
        <f t="shared" si="1225"/>
        <v>1295999.9996999998</v>
      </c>
      <c r="N4764" s="78">
        <f t="shared" si="1226"/>
        <v>1295999.9996999998</v>
      </c>
      <c r="O4764" s="78">
        <f t="shared" si="1227"/>
        <v>1248000.0049999999</v>
      </c>
      <c r="P4764" s="138">
        <v>790805</v>
      </c>
      <c r="Q4764" s="140">
        <f t="shared" si="1232"/>
        <v>1019402.5024999999</v>
      </c>
      <c r="R4764" s="78">
        <f t="shared" si="1229"/>
        <v>1248000.0049999999</v>
      </c>
    </row>
    <row r="4765" spans="1:18" s="82" customFormat="1" ht="12.75" customHeight="1" x14ac:dyDescent="0.2">
      <c r="A4765" s="75">
        <v>0</v>
      </c>
      <c r="B4765" s="34">
        <v>96</v>
      </c>
      <c r="C4765" s="77">
        <v>25173800</v>
      </c>
      <c r="D4765" s="41" t="s">
        <v>319</v>
      </c>
      <c r="E4765" s="29">
        <v>1</v>
      </c>
      <c r="F4765" s="30" t="s">
        <v>11</v>
      </c>
      <c r="G4765" s="140">
        <v>104873.95</v>
      </c>
      <c r="H4765" s="78">
        <f t="shared" si="1222"/>
        <v>19926.050500000001</v>
      </c>
      <c r="I4765" s="78">
        <f t="shared" si="1223"/>
        <v>124800.00049999999</v>
      </c>
      <c r="J4765" s="95">
        <f t="shared" si="1220"/>
        <v>124800.00049999999</v>
      </c>
      <c r="K4765" s="140">
        <v>108907.56</v>
      </c>
      <c r="L4765" s="78">
        <f t="shared" si="1224"/>
        <v>20692.436399999999</v>
      </c>
      <c r="M4765" s="78">
        <f t="shared" si="1225"/>
        <v>129599.9964</v>
      </c>
      <c r="N4765" s="78">
        <f t="shared" si="1226"/>
        <v>129599.9964</v>
      </c>
      <c r="O4765" s="78">
        <f t="shared" si="1227"/>
        <v>124800.00049999999</v>
      </c>
      <c r="P4765" s="138"/>
      <c r="Q4765" s="139"/>
      <c r="R4765" s="78">
        <f t="shared" si="1229"/>
        <v>124800.00049999999</v>
      </c>
    </row>
    <row r="4766" spans="1:18" s="82" customFormat="1" ht="12.75" customHeight="1" x14ac:dyDescent="0.2">
      <c r="A4766" s="75">
        <v>0</v>
      </c>
      <c r="B4766" s="34">
        <v>97</v>
      </c>
      <c r="C4766" s="77">
        <v>25173800</v>
      </c>
      <c r="D4766" s="41" t="s">
        <v>321</v>
      </c>
      <c r="E4766" s="29">
        <v>1</v>
      </c>
      <c r="F4766" s="30" t="s">
        <v>11</v>
      </c>
      <c r="G4766" s="140">
        <v>43697.48</v>
      </c>
      <c r="H4766" s="78">
        <f t="shared" si="1222"/>
        <v>8302.521200000001</v>
      </c>
      <c r="I4766" s="78">
        <f t="shared" si="1223"/>
        <v>52000.001200000006</v>
      </c>
      <c r="J4766" s="95">
        <f t="shared" si="1220"/>
        <v>52000.001200000006</v>
      </c>
      <c r="K4766" s="140">
        <v>45378.15</v>
      </c>
      <c r="L4766" s="78">
        <f t="shared" si="1224"/>
        <v>8621.8485000000001</v>
      </c>
      <c r="M4766" s="78">
        <f t="shared" si="1225"/>
        <v>53999.998500000002</v>
      </c>
      <c r="N4766" s="78">
        <f t="shared" si="1226"/>
        <v>53999.998500000002</v>
      </c>
      <c r="O4766" s="78">
        <f t="shared" si="1227"/>
        <v>52000.001200000006</v>
      </c>
      <c r="P4766" s="138"/>
      <c r="Q4766" s="139"/>
      <c r="R4766" s="78">
        <f t="shared" si="1229"/>
        <v>52000.001200000006</v>
      </c>
    </row>
    <row r="4767" spans="1:18" s="82" customFormat="1" ht="12.75" customHeight="1" x14ac:dyDescent="0.2">
      <c r="A4767" s="75">
        <v>0</v>
      </c>
      <c r="B4767" s="34">
        <v>98</v>
      </c>
      <c r="C4767" s="77">
        <v>25173800</v>
      </c>
      <c r="D4767" s="41" t="s">
        <v>323</v>
      </c>
      <c r="E4767" s="29">
        <v>1</v>
      </c>
      <c r="F4767" s="30" t="s">
        <v>11</v>
      </c>
      <c r="G4767" s="140">
        <v>52436.97</v>
      </c>
      <c r="H4767" s="78">
        <f t="shared" si="1222"/>
        <v>9963.0243000000009</v>
      </c>
      <c r="I4767" s="78">
        <f t="shared" si="1223"/>
        <v>62399.994300000006</v>
      </c>
      <c r="J4767" s="95">
        <f t="shared" si="1220"/>
        <v>62399.994300000006</v>
      </c>
      <c r="K4767" s="140">
        <v>54453.78</v>
      </c>
      <c r="L4767" s="78">
        <f t="shared" si="1224"/>
        <v>10346.218199999999</v>
      </c>
      <c r="M4767" s="78">
        <f t="shared" si="1225"/>
        <v>64799.998200000002</v>
      </c>
      <c r="N4767" s="78">
        <f t="shared" si="1226"/>
        <v>64799.998200000002</v>
      </c>
      <c r="O4767" s="78">
        <f t="shared" si="1227"/>
        <v>62399.994300000006</v>
      </c>
      <c r="P4767" s="138">
        <v>600766</v>
      </c>
      <c r="Q4767" s="140">
        <f t="shared" ref="Q4767" si="1233">AVERAGE(P4767,O4767)</f>
        <v>331582.99715000001</v>
      </c>
      <c r="R4767" s="78">
        <f>O4767</f>
        <v>62399.994300000006</v>
      </c>
    </row>
    <row r="4768" spans="1:18" s="82" customFormat="1" ht="12.75" customHeight="1" x14ac:dyDescent="0.2">
      <c r="A4768" s="75">
        <v>0</v>
      </c>
      <c r="B4768" s="34">
        <v>99</v>
      </c>
      <c r="C4768" s="77">
        <v>25173800</v>
      </c>
      <c r="D4768" s="41" t="s">
        <v>325</v>
      </c>
      <c r="E4768" s="29">
        <v>1</v>
      </c>
      <c r="F4768" s="30" t="s">
        <v>11</v>
      </c>
      <c r="G4768" s="140">
        <v>131092.44</v>
      </c>
      <c r="H4768" s="78">
        <f t="shared" si="1222"/>
        <v>24907.563600000001</v>
      </c>
      <c r="I4768" s="78">
        <f t="shared" si="1223"/>
        <v>156000.0036</v>
      </c>
      <c r="J4768" s="95">
        <f t="shared" si="1220"/>
        <v>156000.0036</v>
      </c>
      <c r="K4768" s="140">
        <v>136134.45000000001</v>
      </c>
      <c r="L4768" s="78">
        <f t="shared" si="1224"/>
        <v>25865.545500000004</v>
      </c>
      <c r="M4768" s="78">
        <f t="shared" si="1225"/>
        <v>161999.99550000002</v>
      </c>
      <c r="N4768" s="78">
        <f t="shared" si="1226"/>
        <v>161999.99550000002</v>
      </c>
      <c r="O4768" s="78">
        <f t="shared" si="1227"/>
        <v>156000.0036</v>
      </c>
      <c r="P4768" s="138"/>
      <c r="Q4768" s="139"/>
      <c r="R4768" s="78">
        <f t="shared" si="1229"/>
        <v>156000.0036</v>
      </c>
    </row>
    <row r="4769" spans="1:18" s="82" customFormat="1" ht="12.75" customHeight="1" x14ac:dyDescent="0.2">
      <c r="A4769" s="75">
        <v>0</v>
      </c>
      <c r="B4769" s="34">
        <v>100</v>
      </c>
      <c r="C4769" s="77">
        <v>25173800</v>
      </c>
      <c r="D4769" s="41" t="s">
        <v>327</v>
      </c>
      <c r="E4769" s="29">
        <v>1</v>
      </c>
      <c r="F4769" s="30" t="s">
        <v>11</v>
      </c>
      <c r="G4769" s="140">
        <v>113613.45</v>
      </c>
      <c r="H4769" s="78">
        <f t="shared" si="1222"/>
        <v>21586.555499999999</v>
      </c>
      <c r="I4769" s="78">
        <f t="shared" si="1223"/>
        <v>135200.0055</v>
      </c>
      <c r="J4769" s="95">
        <f t="shared" si="1220"/>
        <v>135200.0055</v>
      </c>
      <c r="K4769" s="140">
        <v>117983.19</v>
      </c>
      <c r="L4769" s="78">
        <f t="shared" si="1224"/>
        <v>22416.806100000002</v>
      </c>
      <c r="M4769" s="78">
        <f t="shared" si="1225"/>
        <v>140399.99609999999</v>
      </c>
      <c r="N4769" s="78">
        <f t="shared" si="1226"/>
        <v>140399.99609999999</v>
      </c>
      <c r="O4769" s="78">
        <f t="shared" si="1227"/>
        <v>135200.0055</v>
      </c>
      <c r="P4769" s="138">
        <v>1912644</v>
      </c>
      <c r="Q4769" s="140">
        <f t="shared" ref="Q4769" si="1234">AVERAGE(P4769,O4769)</f>
        <v>1023922.00275</v>
      </c>
      <c r="R4769" s="78">
        <f>O4769</f>
        <v>135200.0055</v>
      </c>
    </row>
    <row r="4770" spans="1:18" s="82" customFormat="1" ht="12.75" customHeight="1" x14ac:dyDescent="0.2">
      <c r="A4770" s="75">
        <v>0</v>
      </c>
      <c r="B4770" s="34">
        <v>101</v>
      </c>
      <c r="C4770" s="77">
        <v>25173800</v>
      </c>
      <c r="D4770" s="41" t="s">
        <v>329</v>
      </c>
      <c r="E4770" s="29">
        <v>1</v>
      </c>
      <c r="F4770" s="30" t="s">
        <v>11</v>
      </c>
      <c r="G4770" s="140">
        <v>78655.460000000006</v>
      </c>
      <c r="H4770" s="78">
        <f t="shared" si="1222"/>
        <v>14944.537400000001</v>
      </c>
      <c r="I4770" s="78">
        <f t="shared" si="1223"/>
        <v>93599.997400000007</v>
      </c>
      <c r="J4770" s="95">
        <f t="shared" si="1220"/>
        <v>93599.997400000007</v>
      </c>
      <c r="K4770" s="140">
        <v>81680.67</v>
      </c>
      <c r="L4770" s="78">
        <f t="shared" si="1224"/>
        <v>15519.327299999999</v>
      </c>
      <c r="M4770" s="78">
        <f t="shared" si="1225"/>
        <v>97199.997300000003</v>
      </c>
      <c r="N4770" s="78">
        <f t="shared" si="1226"/>
        <v>97199.997300000003</v>
      </c>
      <c r="O4770" s="78">
        <f t="shared" si="1227"/>
        <v>93599.997400000007</v>
      </c>
      <c r="P4770" s="138"/>
      <c r="Q4770" s="139"/>
      <c r="R4770" s="78">
        <f t="shared" si="1229"/>
        <v>93599.997400000007</v>
      </c>
    </row>
    <row r="4771" spans="1:18" s="82" customFormat="1" ht="12.75" customHeight="1" x14ac:dyDescent="0.2">
      <c r="A4771" s="75">
        <v>0</v>
      </c>
      <c r="B4771" s="34">
        <v>102</v>
      </c>
      <c r="C4771" s="77">
        <v>25173800</v>
      </c>
      <c r="D4771" s="41" t="s">
        <v>331</v>
      </c>
      <c r="E4771" s="29">
        <v>1</v>
      </c>
      <c r="F4771" s="30" t="s">
        <v>11</v>
      </c>
      <c r="G4771" s="140">
        <v>78655.460000000006</v>
      </c>
      <c r="H4771" s="78">
        <f t="shared" si="1222"/>
        <v>14944.537400000001</v>
      </c>
      <c r="I4771" s="78">
        <f t="shared" si="1223"/>
        <v>93599.997400000007</v>
      </c>
      <c r="J4771" s="95">
        <f t="shared" si="1220"/>
        <v>93599.997400000007</v>
      </c>
      <c r="K4771" s="140">
        <v>81680.67</v>
      </c>
      <c r="L4771" s="78">
        <f t="shared" si="1224"/>
        <v>15519.327299999999</v>
      </c>
      <c r="M4771" s="78">
        <f t="shared" si="1225"/>
        <v>97199.997300000003</v>
      </c>
      <c r="N4771" s="78">
        <f t="shared" si="1226"/>
        <v>97199.997300000003</v>
      </c>
      <c r="O4771" s="78">
        <f t="shared" si="1227"/>
        <v>93599.997400000007</v>
      </c>
      <c r="P4771" s="138"/>
      <c r="Q4771" s="139"/>
      <c r="R4771" s="78">
        <f t="shared" si="1229"/>
        <v>93599.997400000007</v>
      </c>
    </row>
    <row r="4772" spans="1:18" s="82" customFormat="1" ht="12.75" customHeight="1" x14ac:dyDescent="0.2">
      <c r="A4772" s="75">
        <v>0</v>
      </c>
      <c r="B4772" s="34">
        <v>103</v>
      </c>
      <c r="C4772" s="77">
        <v>25173800</v>
      </c>
      <c r="D4772" s="41" t="s">
        <v>771</v>
      </c>
      <c r="E4772" s="29">
        <v>1</v>
      </c>
      <c r="F4772" s="30" t="s">
        <v>11</v>
      </c>
      <c r="G4772" s="140">
        <v>26218.49</v>
      </c>
      <c r="H4772" s="78">
        <f t="shared" si="1222"/>
        <v>4981.5131000000001</v>
      </c>
      <c r="I4772" s="78">
        <f t="shared" si="1223"/>
        <v>31200.003100000002</v>
      </c>
      <c r="J4772" s="95">
        <f t="shared" si="1220"/>
        <v>31200.003100000002</v>
      </c>
      <c r="K4772" s="140">
        <v>27226.89</v>
      </c>
      <c r="L4772" s="78">
        <f t="shared" si="1224"/>
        <v>5173.1090999999997</v>
      </c>
      <c r="M4772" s="78">
        <f t="shared" si="1225"/>
        <v>32399.999100000001</v>
      </c>
      <c r="N4772" s="78">
        <f t="shared" si="1226"/>
        <v>32399.999100000001</v>
      </c>
      <c r="O4772" s="78">
        <f t="shared" si="1227"/>
        <v>31200.003100000002</v>
      </c>
      <c r="P4772" s="138"/>
      <c r="Q4772" s="139"/>
      <c r="R4772" s="78">
        <f t="shared" si="1229"/>
        <v>31200.003100000002</v>
      </c>
    </row>
    <row r="4773" spans="1:18" s="82" customFormat="1" ht="12.75" customHeight="1" x14ac:dyDescent="0.2">
      <c r="A4773" s="75">
        <v>0</v>
      </c>
      <c r="B4773" s="34">
        <v>104</v>
      </c>
      <c r="C4773" s="77">
        <v>25173800</v>
      </c>
      <c r="D4773" s="41" t="s">
        <v>337</v>
      </c>
      <c r="E4773" s="29">
        <v>1</v>
      </c>
      <c r="F4773" s="30" t="s">
        <v>11</v>
      </c>
      <c r="G4773" s="140">
        <v>34957.980000000003</v>
      </c>
      <c r="H4773" s="78">
        <f t="shared" si="1222"/>
        <v>6642.0162000000009</v>
      </c>
      <c r="I4773" s="78">
        <f t="shared" si="1223"/>
        <v>41599.996200000001</v>
      </c>
      <c r="J4773" s="95">
        <f t="shared" si="1220"/>
        <v>41599.996200000001</v>
      </c>
      <c r="K4773" s="140">
        <v>36302.519999999997</v>
      </c>
      <c r="L4773" s="78">
        <f t="shared" si="1224"/>
        <v>6897.4787999999999</v>
      </c>
      <c r="M4773" s="78">
        <f t="shared" si="1225"/>
        <v>43199.998799999994</v>
      </c>
      <c r="N4773" s="78">
        <f t="shared" si="1226"/>
        <v>43199.998799999994</v>
      </c>
      <c r="O4773" s="78">
        <f t="shared" si="1227"/>
        <v>41599.996200000001</v>
      </c>
      <c r="P4773" s="138"/>
      <c r="Q4773" s="139"/>
      <c r="R4773" s="78">
        <f t="shared" si="1229"/>
        <v>41599.996200000001</v>
      </c>
    </row>
    <row r="4774" spans="1:18" s="82" customFormat="1" ht="12.75" customHeight="1" x14ac:dyDescent="0.2">
      <c r="A4774" s="75">
        <v>0</v>
      </c>
      <c r="B4774" s="34">
        <v>105</v>
      </c>
      <c r="C4774" s="77">
        <v>25173800</v>
      </c>
      <c r="D4774" s="41" t="s">
        <v>772</v>
      </c>
      <c r="E4774" s="29">
        <v>1</v>
      </c>
      <c r="F4774" s="30" t="s">
        <v>11</v>
      </c>
      <c r="G4774" s="140">
        <v>43697.48</v>
      </c>
      <c r="H4774" s="78">
        <f t="shared" si="1222"/>
        <v>8302.521200000001</v>
      </c>
      <c r="I4774" s="78">
        <f t="shared" si="1223"/>
        <v>52000.001200000006</v>
      </c>
      <c r="J4774" s="95">
        <f t="shared" si="1220"/>
        <v>52000.001200000006</v>
      </c>
      <c r="K4774" s="140">
        <v>45378.15</v>
      </c>
      <c r="L4774" s="78">
        <f t="shared" si="1224"/>
        <v>8621.8485000000001</v>
      </c>
      <c r="M4774" s="78">
        <f t="shared" si="1225"/>
        <v>53999.998500000002</v>
      </c>
      <c r="N4774" s="78">
        <f t="shared" si="1226"/>
        <v>53999.998500000002</v>
      </c>
      <c r="O4774" s="78">
        <f t="shared" si="1227"/>
        <v>52000.001200000006</v>
      </c>
      <c r="P4774" s="138"/>
      <c r="Q4774" s="139"/>
      <c r="R4774" s="78">
        <f t="shared" si="1229"/>
        <v>52000.001200000006</v>
      </c>
    </row>
    <row r="4775" spans="1:18" s="82" customFormat="1" ht="12.75" customHeight="1" x14ac:dyDescent="0.2">
      <c r="A4775" s="75">
        <v>0</v>
      </c>
      <c r="B4775" s="34">
        <v>106</v>
      </c>
      <c r="C4775" s="77">
        <v>25173800</v>
      </c>
      <c r="D4775" s="41" t="s">
        <v>341</v>
      </c>
      <c r="E4775" s="29">
        <v>1</v>
      </c>
      <c r="F4775" s="30" t="s">
        <v>11</v>
      </c>
      <c r="G4775" s="140">
        <v>139831.93</v>
      </c>
      <c r="H4775" s="78">
        <f t="shared" si="1222"/>
        <v>26568.066699999999</v>
      </c>
      <c r="I4775" s="78">
        <f t="shared" si="1223"/>
        <v>166399.99669999999</v>
      </c>
      <c r="J4775" s="95">
        <f t="shared" si="1220"/>
        <v>166399.99669999999</v>
      </c>
      <c r="K4775" s="140">
        <v>145210.07999999999</v>
      </c>
      <c r="L4775" s="78">
        <f t="shared" si="1224"/>
        <v>27589.915199999999</v>
      </c>
      <c r="M4775" s="78">
        <f t="shared" si="1225"/>
        <v>172799.99519999998</v>
      </c>
      <c r="N4775" s="78">
        <f t="shared" si="1226"/>
        <v>172799.99519999998</v>
      </c>
      <c r="O4775" s="78">
        <f t="shared" si="1227"/>
        <v>166399.99669999999</v>
      </c>
      <c r="P4775" s="138"/>
      <c r="Q4775" s="139"/>
      <c r="R4775" s="78">
        <f t="shared" si="1229"/>
        <v>166399.99669999999</v>
      </c>
    </row>
    <row r="4776" spans="1:18" s="82" customFormat="1" ht="12.75" customHeight="1" x14ac:dyDescent="0.2">
      <c r="A4776" s="75">
        <v>0</v>
      </c>
      <c r="B4776" s="34">
        <v>107</v>
      </c>
      <c r="C4776" s="77">
        <v>25173800</v>
      </c>
      <c r="D4776" s="41" t="s">
        <v>343</v>
      </c>
      <c r="E4776" s="29">
        <v>1</v>
      </c>
      <c r="F4776" s="30" t="s">
        <v>11</v>
      </c>
      <c r="G4776" s="140">
        <v>69915.97</v>
      </c>
      <c r="H4776" s="78">
        <f t="shared" si="1222"/>
        <v>13284.034300000001</v>
      </c>
      <c r="I4776" s="78">
        <f t="shared" si="1223"/>
        <v>83200.004300000001</v>
      </c>
      <c r="J4776" s="95">
        <f t="shared" si="1220"/>
        <v>83200.004300000001</v>
      </c>
      <c r="K4776" s="140">
        <v>72605.039999999994</v>
      </c>
      <c r="L4776" s="78">
        <f t="shared" si="1224"/>
        <v>13794.9576</v>
      </c>
      <c r="M4776" s="78">
        <f t="shared" si="1225"/>
        <v>86399.997599999988</v>
      </c>
      <c r="N4776" s="78">
        <f t="shared" si="1226"/>
        <v>86399.997599999988</v>
      </c>
      <c r="O4776" s="78">
        <f t="shared" si="1227"/>
        <v>83200.004300000001</v>
      </c>
      <c r="P4776" s="138"/>
      <c r="Q4776" s="139"/>
      <c r="R4776" s="78">
        <f t="shared" si="1229"/>
        <v>83200.004300000001</v>
      </c>
    </row>
    <row r="4777" spans="1:18" s="82" customFormat="1" ht="12.75" customHeight="1" x14ac:dyDescent="0.2">
      <c r="A4777" s="75">
        <v>0</v>
      </c>
      <c r="B4777" s="34">
        <v>108</v>
      </c>
      <c r="C4777" s="77">
        <v>25173800</v>
      </c>
      <c r="D4777" s="41" t="s">
        <v>695</v>
      </c>
      <c r="E4777" s="29">
        <v>1</v>
      </c>
      <c r="F4777" s="30" t="s">
        <v>11</v>
      </c>
      <c r="G4777" s="140">
        <v>218487.39</v>
      </c>
      <c r="H4777" s="78">
        <f t="shared" si="1222"/>
        <v>41512.604100000004</v>
      </c>
      <c r="I4777" s="78">
        <f t="shared" si="1223"/>
        <v>259999.99410000001</v>
      </c>
      <c r="J4777" s="95">
        <f t="shared" si="1220"/>
        <v>259999.99410000001</v>
      </c>
      <c r="K4777" s="140">
        <v>226890.76</v>
      </c>
      <c r="L4777" s="78">
        <f t="shared" si="1224"/>
        <v>43109.244400000003</v>
      </c>
      <c r="M4777" s="78">
        <f t="shared" si="1225"/>
        <v>270000.00440000003</v>
      </c>
      <c r="N4777" s="78">
        <f t="shared" si="1226"/>
        <v>270000.00440000003</v>
      </c>
      <c r="O4777" s="78">
        <f t="shared" si="1227"/>
        <v>259999.99410000001</v>
      </c>
      <c r="P4777" s="138"/>
      <c r="Q4777" s="139"/>
      <c r="R4777" s="78">
        <f t="shared" si="1229"/>
        <v>259999.99410000001</v>
      </c>
    </row>
    <row r="4778" spans="1:18" s="82" customFormat="1" ht="12.75" customHeight="1" x14ac:dyDescent="0.2">
      <c r="A4778" s="75">
        <v>0</v>
      </c>
      <c r="B4778" s="34">
        <v>109</v>
      </c>
      <c r="C4778" s="77">
        <v>25172800</v>
      </c>
      <c r="D4778" s="41" t="s">
        <v>781</v>
      </c>
      <c r="E4778" s="29">
        <v>1</v>
      </c>
      <c r="F4778" s="30" t="s">
        <v>11</v>
      </c>
      <c r="G4778" s="140">
        <v>157310.92000000001</v>
      </c>
      <c r="H4778" s="78">
        <f t="shared" si="1222"/>
        <v>29889.074800000002</v>
      </c>
      <c r="I4778" s="78">
        <f t="shared" si="1223"/>
        <v>187199.99480000001</v>
      </c>
      <c r="J4778" s="95">
        <f t="shared" si="1220"/>
        <v>187199.99480000001</v>
      </c>
      <c r="K4778" s="140">
        <v>163361.34</v>
      </c>
      <c r="L4778" s="78">
        <f t="shared" si="1224"/>
        <v>31038.654599999998</v>
      </c>
      <c r="M4778" s="78">
        <f t="shared" si="1225"/>
        <v>194399.99460000001</v>
      </c>
      <c r="N4778" s="78">
        <f t="shared" si="1226"/>
        <v>194399.99460000001</v>
      </c>
      <c r="O4778" s="78">
        <f t="shared" si="1227"/>
        <v>187199.99480000001</v>
      </c>
      <c r="P4778" s="138"/>
      <c r="Q4778" s="139"/>
      <c r="R4778" s="78">
        <f t="shared" si="1229"/>
        <v>187199.99480000001</v>
      </c>
    </row>
    <row r="4779" spans="1:18" s="82" customFormat="1" ht="12.75" customHeight="1" x14ac:dyDescent="0.2">
      <c r="A4779" s="75">
        <v>0</v>
      </c>
      <c r="B4779" s="34">
        <v>110</v>
      </c>
      <c r="C4779" s="77">
        <v>25172800</v>
      </c>
      <c r="D4779" s="41" t="s">
        <v>391</v>
      </c>
      <c r="E4779" s="29">
        <v>1</v>
      </c>
      <c r="F4779" s="30" t="s">
        <v>11</v>
      </c>
      <c r="G4779" s="140">
        <v>34957.980000000003</v>
      </c>
      <c r="H4779" s="78">
        <f t="shared" si="1222"/>
        <v>6642.0162000000009</v>
      </c>
      <c r="I4779" s="78">
        <f t="shared" si="1223"/>
        <v>41599.996200000001</v>
      </c>
      <c r="J4779" s="95">
        <f t="shared" si="1220"/>
        <v>41599.996200000001</v>
      </c>
      <c r="K4779" s="140">
        <v>36302.519999999997</v>
      </c>
      <c r="L4779" s="78">
        <f t="shared" si="1224"/>
        <v>6897.4787999999999</v>
      </c>
      <c r="M4779" s="78">
        <f t="shared" si="1225"/>
        <v>43199.998799999994</v>
      </c>
      <c r="N4779" s="78">
        <f t="shared" si="1226"/>
        <v>43199.998799999994</v>
      </c>
      <c r="O4779" s="78">
        <f t="shared" si="1227"/>
        <v>41599.996200000001</v>
      </c>
      <c r="P4779" s="138"/>
      <c r="Q4779" s="139"/>
      <c r="R4779" s="78">
        <f t="shared" si="1229"/>
        <v>41599.996200000001</v>
      </c>
    </row>
    <row r="4780" spans="1:18" s="82" customFormat="1" ht="12.75" customHeight="1" x14ac:dyDescent="0.2">
      <c r="A4780" s="75">
        <v>0</v>
      </c>
      <c r="B4780" s="34">
        <v>111</v>
      </c>
      <c r="C4780" s="77">
        <v>25172800</v>
      </c>
      <c r="D4780" s="41" t="s">
        <v>393</v>
      </c>
      <c r="E4780" s="29">
        <v>1</v>
      </c>
      <c r="F4780" s="30" t="s">
        <v>11</v>
      </c>
      <c r="G4780" s="140">
        <v>26218.49</v>
      </c>
      <c r="H4780" s="78">
        <f t="shared" si="1222"/>
        <v>4981.5131000000001</v>
      </c>
      <c r="I4780" s="78">
        <f t="shared" si="1223"/>
        <v>31200.003100000002</v>
      </c>
      <c r="J4780" s="95">
        <f t="shared" si="1220"/>
        <v>31200.003100000002</v>
      </c>
      <c r="K4780" s="140">
        <v>27226.89</v>
      </c>
      <c r="L4780" s="78">
        <f t="shared" si="1224"/>
        <v>5173.1090999999997</v>
      </c>
      <c r="M4780" s="78">
        <f t="shared" si="1225"/>
        <v>32399.999100000001</v>
      </c>
      <c r="N4780" s="78">
        <f t="shared" si="1226"/>
        <v>32399.999100000001</v>
      </c>
      <c r="O4780" s="78">
        <f t="shared" si="1227"/>
        <v>31200.003100000002</v>
      </c>
      <c r="P4780" s="138"/>
      <c r="Q4780" s="139"/>
      <c r="R4780" s="78">
        <f t="shared" si="1229"/>
        <v>31200.003100000002</v>
      </c>
    </row>
    <row r="4781" spans="1:18" s="82" customFormat="1" ht="12.75" customHeight="1" x14ac:dyDescent="0.2">
      <c r="A4781" s="75">
        <v>0</v>
      </c>
      <c r="B4781" s="34">
        <v>112</v>
      </c>
      <c r="C4781" s="77">
        <v>25172800</v>
      </c>
      <c r="D4781" s="41" t="s">
        <v>395</v>
      </c>
      <c r="E4781" s="29">
        <v>1</v>
      </c>
      <c r="F4781" s="30" t="s">
        <v>11</v>
      </c>
      <c r="G4781" s="140">
        <v>34957.980000000003</v>
      </c>
      <c r="H4781" s="78">
        <f t="shared" si="1222"/>
        <v>6642.0162000000009</v>
      </c>
      <c r="I4781" s="78">
        <f t="shared" si="1223"/>
        <v>41599.996200000001</v>
      </c>
      <c r="J4781" s="95">
        <f t="shared" si="1220"/>
        <v>41599.996200000001</v>
      </c>
      <c r="K4781" s="140">
        <v>36302.519999999997</v>
      </c>
      <c r="L4781" s="78">
        <f t="shared" si="1224"/>
        <v>6897.4787999999999</v>
      </c>
      <c r="M4781" s="78">
        <f t="shared" si="1225"/>
        <v>43199.998799999994</v>
      </c>
      <c r="N4781" s="78">
        <f t="shared" si="1226"/>
        <v>43199.998799999994</v>
      </c>
      <c r="O4781" s="78">
        <f t="shared" si="1227"/>
        <v>41599.996200000001</v>
      </c>
      <c r="P4781" s="138"/>
      <c r="Q4781" s="139"/>
      <c r="R4781" s="78">
        <f t="shared" si="1229"/>
        <v>41599.996200000001</v>
      </c>
    </row>
    <row r="4782" spans="1:18" s="82" customFormat="1" ht="12.75" customHeight="1" x14ac:dyDescent="0.2">
      <c r="A4782" s="75">
        <v>0</v>
      </c>
      <c r="B4782" s="34">
        <v>113</v>
      </c>
      <c r="C4782" s="77">
        <v>25172800</v>
      </c>
      <c r="D4782" s="41" t="s">
        <v>415</v>
      </c>
      <c r="E4782" s="29">
        <v>1</v>
      </c>
      <c r="F4782" s="30" t="s">
        <v>11</v>
      </c>
      <c r="G4782" s="140">
        <v>393277.31</v>
      </c>
      <c r="H4782" s="78">
        <f t="shared" si="1222"/>
        <v>74722.688899999994</v>
      </c>
      <c r="I4782" s="78">
        <f t="shared" si="1223"/>
        <v>467999.99890000001</v>
      </c>
      <c r="J4782" s="95">
        <f t="shared" si="1220"/>
        <v>467999.99890000001</v>
      </c>
      <c r="K4782" s="140">
        <v>408403.36</v>
      </c>
      <c r="L4782" s="78">
        <f t="shared" si="1224"/>
        <v>77596.638399999996</v>
      </c>
      <c r="M4782" s="78">
        <f t="shared" si="1225"/>
        <v>485999.99839999998</v>
      </c>
      <c r="N4782" s="78">
        <f t="shared" si="1226"/>
        <v>485999.99839999998</v>
      </c>
      <c r="O4782" s="78">
        <f t="shared" si="1227"/>
        <v>467999.99890000001</v>
      </c>
      <c r="P4782" s="138">
        <v>1373180</v>
      </c>
      <c r="Q4782" s="140">
        <f t="shared" ref="Q4782" si="1235">AVERAGE(P4782,O4782)</f>
        <v>920589.99945</v>
      </c>
      <c r="R4782" s="78">
        <f>O4782</f>
        <v>467999.99890000001</v>
      </c>
    </row>
    <row r="4783" spans="1:18" s="82" customFormat="1" ht="12.75" customHeight="1" x14ac:dyDescent="0.2">
      <c r="A4783" s="75">
        <v>0</v>
      </c>
      <c r="B4783" s="34">
        <v>114</v>
      </c>
      <c r="C4783" s="77">
        <v>25172800</v>
      </c>
      <c r="D4783" s="41" t="s">
        <v>417</v>
      </c>
      <c r="E4783" s="29">
        <v>1</v>
      </c>
      <c r="F4783" s="30" t="s">
        <v>11</v>
      </c>
      <c r="G4783" s="140">
        <v>244705.88</v>
      </c>
      <c r="H4783" s="78">
        <f t="shared" si="1222"/>
        <v>46494.117200000001</v>
      </c>
      <c r="I4783" s="78">
        <f t="shared" si="1223"/>
        <v>291199.99719999998</v>
      </c>
      <c r="J4783" s="95">
        <f t="shared" si="1220"/>
        <v>291199.99719999998</v>
      </c>
      <c r="K4783" s="140">
        <v>254117.65</v>
      </c>
      <c r="L4783" s="78">
        <f t="shared" si="1224"/>
        <v>48282.353499999997</v>
      </c>
      <c r="M4783" s="78">
        <f t="shared" si="1225"/>
        <v>302400.00349999999</v>
      </c>
      <c r="N4783" s="78">
        <f t="shared" si="1226"/>
        <v>302400.00349999999</v>
      </c>
      <c r="O4783" s="78">
        <f t="shared" si="1227"/>
        <v>291199.99719999998</v>
      </c>
      <c r="P4783" s="138"/>
      <c r="Q4783" s="139"/>
      <c r="R4783" s="78">
        <f t="shared" si="1229"/>
        <v>291199.99719999998</v>
      </c>
    </row>
    <row r="4784" spans="1:18" s="82" customFormat="1" ht="12.75" customHeight="1" x14ac:dyDescent="0.2">
      <c r="A4784" s="75">
        <v>0</v>
      </c>
      <c r="B4784" s="34">
        <v>115</v>
      </c>
      <c r="C4784" s="77">
        <v>25172000</v>
      </c>
      <c r="D4784" s="41" t="s">
        <v>397</v>
      </c>
      <c r="E4784" s="29">
        <v>1</v>
      </c>
      <c r="F4784" s="30" t="s">
        <v>11</v>
      </c>
      <c r="G4784" s="140">
        <v>61176.47</v>
      </c>
      <c r="H4784" s="78">
        <f t="shared" si="1222"/>
        <v>11623.5293</v>
      </c>
      <c r="I4784" s="78">
        <f t="shared" si="1223"/>
        <v>72799.999299999996</v>
      </c>
      <c r="J4784" s="95">
        <f t="shared" si="1220"/>
        <v>72799.999299999996</v>
      </c>
      <c r="K4784" s="140">
        <v>63529.41</v>
      </c>
      <c r="L4784" s="78">
        <f t="shared" si="1224"/>
        <v>12070.5879</v>
      </c>
      <c r="M4784" s="78">
        <f t="shared" si="1225"/>
        <v>75599.997900000002</v>
      </c>
      <c r="N4784" s="78">
        <f t="shared" si="1226"/>
        <v>75599.997900000002</v>
      </c>
      <c r="O4784" s="78">
        <f t="shared" si="1227"/>
        <v>72799.999299999996</v>
      </c>
      <c r="P4784" s="138"/>
      <c r="Q4784" s="139"/>
      <c r="R4784" s="78">
        <f t="shared" si="1229"/>
        <v>72799.999299999996</v>
      </c>
    </row>
    <row r="4785" spans="1:18" s="82" customFormat="1" ht="12.75" customHeight="1" x14ac:dyDescent="0.2">
      <c r="A4785" s="75">
        <v>0</v>
      </c>
      <c r="B4785" s="34">
        <v>116</v>
      </c>
      <c r="C4785" s="77">
        <v>25172000</v>
      </c>
      <c r="D4785" s="41" t="s">
        <v>782</v>
      </c>
      <c r="E4785" s="29">
        <v>1</v>
      </c>
      <c r="F4785" s="30" t="s">
        <v>11</v>
      </c>
      <c r="G4785" s="140">
        <v>78655.460000000006</v>
      </c>
      <c r="H4785" s="78">
        <f t="shared" si="1222"/>
        <v>14944.537400000001</v>
      </c>
      <c r="I4785" s="78">
        <f t="shared" si="1223"/>
        <v>93599.997400000007</v>
      </c>
      <c r="J4785" s="95">
        <f t="shared" si="1220"/>
        <v>93599.997400000007</v>
      </c>
      <c r="K4785" s="140">
        <v>81680.67</v>
      </c>
      <c r="L4785" s="78">
        <f t="shared" si="1224"/>
        <v>15519.327299999999</v>
      </c>
      <c r="M4785" s="78">
        <f t="shared" si="1225"/>
        <v>97199.997300000003</v>
      </c>
      <c r="N4785" s="78">
        <f t="shared" si="1226"/>
        <v>97199.997300000003</v>
      </c>
      <c r="O4785" s="78">
        <f t="shared" si="1227"/>
        <v>93599.997400000007</v>
      </c>
      <c r="P4785" s="138"/>
      <c r="Q4785" s="139"/>
      <c r="R4785" s="78">
        <f t="shared" si="1229"/>
        <v>93599.997400000007</v>
      </c>
    </row>
    <row r="4786" spans="1:18" s="82" customFormat="1" ht="12.75" customHeight="1" x14ac:dyDescent="0.2">
      <c r="A4786" s="75">
        <v>0</v>
      </c>
      <c r="B4786" s="34">
        <v>117</v>
      </c>
      <c r="C4786" s="77">
        <v>25172000</v>
      </c>
      <c r="D4786" s="41" t="s">
        <v>405</v>
      </c>
      <c r="E4786" s="29">
        <v>1</v>
      </c>
      <c r="F4786" s="30" t="s">
        <v>11</v>
      </c>
      <c r="G4786" s="140">
        <v>1048739.5</v>
      </c>
      <c r="H4786" s="78">
        <f t="shared" si="1222"/>
        <v>199260.505</v>
      </c>
      <c r="I4786" s="78">
        <f t="shared" si="1223"/>
        <v>1248000.0049999999</v>
      </c>
      <c r="J4786" s="95">
        <f t="shared" si="1220"/>
        <v>1248000.0049999999</v>
      </c>
      <c r="K4786" s="140">
        <v>1089075.6299999999</v>
      </c>
      <c r="L4786" s="78">
        <f t="shared" si="1224"/>
        <v>206924.36969999998</v>
      </c>
      <c r="M4786" s="78">
        <f t="shared" si="1225"/>
        <v>1295999.9996999998</v>
      </c>
      <c r="N4786" s="78">
        <f t="shared" si="1226"/>
        <v>1295999.9996999998</v>
      </c>
      <c r="O4786" s="78">
        <f t="shared" si="1227"/>
        <v>1248000.0049999999</v>
      </c>
      <c r="P4786" s="138"/>
      <c r="Q4786" s="139"/>
      <c r="R4786" s="78">
        <f t="shared" si="1229"/>
        <v>1248000.0049999999</v>
      </c>
    </row>
    <row r="4787" spans="1:18" s="82" customFormat="1" ht="12.75" customHeight="1" x14ac:dyDescent="0.2">
      <c r="A4787" s="75">
        <v>0</v>
      </c>
      <c r="B4787" s="34">
        <v>118</v>
      </c>
      <c r="C4787" s="77">
        <v>25172000</v>
      </c>
      <c r="D4787" s="41" t="s">
        <v>407</v>
      </c>
      <c r="E4787" s="29">
        <v>1</v>
      </c>
      <c r="F4787" s="30" t="s">
        <v>11</v>
      </c>
      <c r="G4787" s="140">
        <v>78655.460000000006</v>
      </c>
      <c r="H4787" s="78">
        <f t="shared" si="1222"/>
        <v>14944.537400000001</v>
      </c>
      <c r="I4787" s="78">
        <f t="shared" si="1223"/>
        <v>93599.997400000007</v>
      </c>
      <c r="J4787" s="95">
        <f t="shared" si="1220"/>
        <v>93599.997400000007</v>
      </c>
      <c r="K4787" s="140">
        <v>81680.67</v>
      </c>
      <c r="L4787" s="78">
        <f t="shared" si="1224"/>
        <v>15519.327299999999</v>
      </c>
      <c r="M4787" s="78">
        <f t="shared" si="1225"/>
        <v>97199.997300000003</v>
      </c>
      <c r="N4787" s="78">
        <f t="shared" si="1226"/>
        <v>97199.997300000003</v>
      </c>
      <c r="O4787" s="78">
        <f t="shared" si="1227"/>
        <v>93599.997400000007</v>
      </c>
      <c r="P4787" s="138">
        <v>232950</v>
      </c>
      <c r="Q4787" s="140">
        <f t="shared" ref="Q4787" si="1236">AVERAGE(P4787,O4787)</f>
        <v>163274.9987</v>
      </c>
      <c r="R4787" s="78">
        <f>O4787</f>
        <v>93599.997400000007</v>
      </c>
    </row>
    <row r="4788" spans="1:18" s="82" customFormat="1" ht="12.75" customHeight="1" x14ac:dyDescent="0.2">
      <c r="A4788" s="75">
        <v>0</v>
      </c>
      <c r="B4788" s="34">
        <v>119</v>
      </c>
      <c r="C4788" s="77">
        <v>25172000</v>
      </c>
      <c r="D4788" s="41" t="s">
        <v>783</v>
      </c>
      <c r="E4788" s="29">
        <v>1</v>
      </c>
      <c r="F4788" s="30" t="s">
        <v>11</v>
      </c>
      <c r="G4788" s="140">
        <v>104873.95</v>
      </c>
      <c r="H4788" s="78">
        <f t="shared" si="1222"/>
        <v>19926.050500000001</v>
      </c>
      <c r="I4788" s="78">
        <f t="shared" si="1223"/>
        <v>124800.00049999999</v>
      </c>
      <c r="J4788" s="95">
        <f t="shared" si="1220"/>
        <v>124800.00049999999</v>
      </c>
      <c r="K4788" s="140">
        <v>108907.56</v>
      </c>
      <c r="L4788" s="78">
        <f t="shared" si="1224"/>
        <v>20692.436399999999</v>
      </c>
      <c r="M4788" s="78">
        <f t="shared" si="1225"/>
        <v>129599.9964</v>
      </c>
      <c r="N4788" s="78">
        <f t="shared" si="1226"/>
        <v>129599.9964</v>
      </c>
      <c r="O4788" s="78">
        <f t="shared" si="1227"/>
        <v>124800.00049999999</v>
      </c>
      <c r="P4788" s="138"/>
      <c r="Q4788" s="139"/>
      <c r="R4788" s="78">
        <f t="shared" si="1229"/>
        <v>124800.00049999999</v>
      </c>
    </row>
    <row r="4789" spans="1:18" s="82" customFormat="1" ht="12.75" customHeight="1" x14ac:dyDescent="0.2">
      <c r="A4789" s="75">
        <v>0</v>
      </c>
      <c r="B4789" s="34">
        <v>120</v>
      </c>
      <c r="C4789" s="77">
        <v>25172000</v>
      </c>
      <c r="D4789" s="41" t="s">
        <v>411</v>
      </c>
      <c r="E4789" s="29">
        <v>1</v>
      </c>
      <c r="F4789" s="30" t="s">
        <v>11</v>
      </c>
      <c r="G4789" s="140">
        <v>26218.49</v>
      </c>
      <c r="H4789" s="78">
        <f t="shared" si="1222"/>
        <v>4981.5131000000001</v>
      </c>
      <c r="I4789" s="78">
        <f t="shared" si="1223"/>
        <v>31200.003100000002</v>
      </c>
      <c r="J4789" s="95">
        <f t="shared" si="1220"/>
        <v>31200.003100000002</v>
      </c>
      <c r="K4789" s="140">
        <v>27226.89</v>
      </c>
      <c r="L4789" s="78">
        <f t="shared" si="1224"/>
        <v>5173.1090999999997</v>
      </c>
      <c r="M4789" s="78">
        <f t="shared" si="1225"/>
        <v>32399.999100000001</v>
      </c>
      <c r="N4789" s="78">
        <f t="shared" si="1226"/>
        <v>32399.999100000001</v>
      </c>
      <c r="O4789" s="78">
        <f t="shared" si="1227"/>
        <v>31200.003100000002</v>
      </c>
      <c r="P4789" s="138"/>
      <c r="Q4789" s="139"/>
      <c r="R4789" s="78">
        <f t="shared" si="1229"/>
        <v>31200.003100000002</v>
      </c>
    </row>
    <row r="4790" spans="1:18" s="82" customFormat="1" ht="12.75" customHeight="1" x14ac:dyDescent="0.2">
      <c r="A4790" s="75">
        <v>0</v>
      </c>
      <c r="B4790" s="34">
        <v>121</v>
      </c>
      <c r="C4790" s="77">
        <v>25172000</v>
      </c>
      <c r="D4790" s="41" t="s">
        <v>419</v>
      </c>
      <c r="E4790" s="29">
        <v>1</v>
      </c>
      <c r="F4790" s="30" t="s">
        <v>11</v>
      </c>
      <c r="G4790" s="140">
        <v>157310.92000000001</v>
      </c>
      <c r="H4790" s="78">
        <f t="shared" si="1222"/>
        <v>29889.074800000002</v>
      </c>
      <c r="I4790" s="78">
        <f t="shared" si="1223"/>
        <v>187199.99480000001</v>
      </c>
      <c r="J4790" s="95">
        <f t="shared" si="1220"/>
        <v>187199.99480000001</v>
      </c>
      <c r="K4790" s="140">
        <v>163361.34</v>
      </c>
      <c r="L4790" s="78">
        <f t="shared" si="1224"/>
        <v>31038.654599999998</v>
      </c>
      <c r="M4790" s="78">
        <f t="shared" si="1225"/>
        <v>194399.99460000001</v>
      </c>
      <c r="N4790" s="78">
        <f t="shared" si="1226"/>
        <v>194399.99460000001</v>
      </c>
      <c r="O4790" s="78">
        <f t="shared" si="1227"/>
        <v>187199.99480000001</v>
      </c>
      <c r="P4790" s="138"/>
      <c r="Q4790" s="139"/>
      <c r="R4790" s="78">
        <f t="shared" si="1229"/>
        <v>187199.99480000001</v>
      </c>
    </row>
    <row r="4791" spans="1:18" s="82" customFormat="1" ht="12.75" customHeight="1" x14ac:dyDescent="0.2">
      <c r="A4791" s="75">
        <v>0</v>
      </c>
      <c r="B4791" s="34">
        <v>122</v>
      </c>
      <c r="C4791" s="77">
        <v>25172000</v>
      </c>
      <c r="D4791" s="41" t="s">
        <v>784</v>
      </c>
      <c r="E4791" s="29">
        <v>1</v>
      </c>
      <c r="F4791" s="30" t="s">
        <v>11</v>
      </c>
      <c r="G4791" s="140">
        <v>87394.96</v>
      </c>
      <c r="H4791" s="78">
        <f t="shared" si="1222"/>
        <v>16605.042400000002</v>
      </c>
      <c r="I4791" s="78">
        <f t="shared" si="1223"/>
        <v>104000.00240000001</v>
      </c>
      <c r="J4791" s="95">
        <f t="shared" si="1220"/>
        <v>104000.00240000001</v>
      </c>
      <c r="K4791" s="140">
        <v>90756.3</v>
      </c>
      <c r="L4791" s="78">
        <f t="shared" si="1224"/>
        <v>17243.697</v>
      </c>
      <c r="M4791" s="78">
        <f t="shared" si="1225"/>
        <v>107999.997</v>
      </c>
      <c r="N4791" s="78">
        <f t="shared" si="1226"/>
        <v>107999.997</v>
      </c>
      <c r="O4791" s="78">
        <f t="shared" si="1227"/>
        <v>104000.00240000001</v>
      </c>
      <c r="P4791" s="138"/>
      <c r="Q4791" s="139"/>
      <c r="R4791" s="78">
        <f t="shared" si="1229"/>
        <v>104000.00240000001</v>
      </c>
    </row>
    <row r="4792" spans="1:18" s="82" customFormat="1" ht="12.75" customHeight="1" x14ac:dyDescent="0.2">
      <c r="A4792" s="75">
        <v>0</v>
      </c>
      <c r="B4792" s="34">
        <v>123</v>
      </c>
      <c r="C4792" s="77">
        <v>25172000</v>
      </c>
      <c r="D4792" s="41" t="s">
        <v>429</v>
      </c>
      <c r="E4792" s="29">
        <v>1</v>
      </c>
      <c r="F4792" s="30" t="s">
        <v>11</v>
      </c>
      <c r="G4792" s="140">
        <v>157310.92000000001</v>
      </c>
      <c r="H4792" s="78">
        <f t="shared" si="1222"/>
        <v>29889.074800000002</v>
      </c>
      <c r="I4792" s="78">
        <f t="shared" si="1223"/>
        <v>187199.99480000001</v>
      </c>
      <c r="J4792" s="95">
        <f t="shared" si="1220"/>
        <v>187199.99480000001</v>
      </c>
      <c r="K4792" s="140">
        <v>163361.34</v>
      </c>
      <c r="L4792" s="78">
        <f t="shared" si="1224"/>
        <v>31038.654599999998</v>
      </c>
      <c r="M4792" s="78">
        <f t="shared" si="1225"/>
        <v>194399.99460000001</v>
      </c>
      <c r="N4792" s="78">
        <f t="shared" si="1226"/>
        <v>194399.99460000001</v>
      </c>
      <c r="O4792" s="78">
        <f t="shared" si="1227"/>
        <v>187199.99480000001</v>
      </c>
      <c r="P4792" s="138">
        <v>478161</v>
      </c>
      <c r="Q4792" s="140">
        <f t="shared" ref="Q4792:Q4793" si="1237">AVERAGE(P4792,O4792)</f>
        <v>332680.49739999999</v>
      </c>
      <c r="R4792" s="78">
        <f t="shared" si="1229"/>
        <v>187199.99480000001</v>
      </c>
    </row>
    <row r="4793" spans="1:18" s="82" customFormat="1" ht="12.75" customHeight="1" x14ac:dyDescent="0.2">
      <c r="A4793" s="75">
        <v>0</v>
      </c>
      <c r="B4793" s="34">
        <v>124</v>
      </c>
      <c r="C4793" s="77">
        <v>25172000</v>
      </c>
      <c r="D4793" s="41" t="s">
        <v>702</v>
      </c>
      <c r="E4793" s="29">
        <v>1</v>
      </c>
      <c r="F4793" s="30" t="s">
        <v>11</v>
      </c>
      <c r="G4793" s="140">
        <v>157310.92000000001</v>
      </c>
      <c r="H4793" s="78">
        <f t="shared" si="1222"/>
        <v>29889.074800000002</v>
      </c>
      <c r="I4793" s="78">
        <f t="shared" si="1223"/>
        <v>187199.99480000001</v>
      </c>
      <c r="J4793" s="95">
        <f t="shared" si="1220"/>
        <v>187199.99480000001</v>
      </c>
      <c r="K4793" s="140">
        <v>163361.34</v>
      </c>
      <c r="L4793" s="78">
        <f t="shared" si="1224"/>
        <v>31038.654599999998</v>
      </c>
      <c r="M4793" s="78">
        <f t="shared" si="1225"/>
        <v>194399.99460000001</v>
      </c>
      <c r="N4793" s="78">
        <f t="shared" si="1226"/>
        <v>194399.99460000001</v>
      </c>
      <c r="O4793" s="78">
        <f t="shared" si="1227"/>
        <v>187199.99480000001</v>
      </c>
      <c r="P4793" s="138">
        <v>478161</v>
      </c>
      <c r="Q4793" s="140">
        <f t="shared" si="1237"/>
        <v>332680.49739999999</v>
      </c>
      <c r="R4793" s="78">
        <f t="shared" si="1229"/>
        <v>187199.99480000001</v>
      </c>
    </row>
    <row r="4794" spans="1:18" s="82" customFormat="1" ht="12.75" customHeight="1" x14ac:dyDescent="0.2">
      <c r="A4794" s="75">
        <v>0</v>
      </c>
      <c r="B4794" s="34">
        <v>125</v>
      </c>
      <c r="C4794" s="77">
        <v>25172000</v>
      </c>
      <c r="D4794" s="41" t="s">
        <v>786</v>
      </c>
      <c r="E4794" s="29">
        <v>1</v>
      </c>
      <c r="F4794" s="30" t="s">
        <v>11</v>
      </c>
      <c r="G4794" s="140">
        <v>157310.92000000001</v>
      </c>
      <c r="H4794" s="78">
        <f t="shared" si="1222"/>
        <v>29889.074800000002</v>
      </c>
      <c r="I4794" s="78">
        <f t="shared" si="1223"/>
        <v>187199.99480000001</v>
      </c>
      <c r="J4794" s="95">
        <f t="shared" si="1220"/>
        <v>187199.99480000001</v>
      </c>
      <c r="K4794" s="140">
        <v>163361.34</v>
      </c>
      <c r="L4794" s="78">
        <f t="shared" si="1224"/>
        <v>31038.654599999998</v>
      </c>
      <c r="M4794" s="78">
        <f t="shared" si="1225"/>
        <v>194399.99460000001</v>
      </c>
      <c r="N4794" s="78">
        <f t="shared" si="1226"/>
        <v>194399.99460000001</v>
      </c>
      <c r="O4794" s="78">
        <f t="shared" si="1227"/>
        <v>187199.99480000001</v>
      </c>
      <c r="P4794" s="138"/>
      <c r="Q4794" s="139"/>
      <c r="R4794" s="78">
        <f t="shared" si="1229"/>
        <v>187199.99480000001</v>
      </c>
    </row>
    <row r="4795" spans="1:18" s="82" customFormat="1" ht="12.75" customHeight="1" x14ac:dyDescent="0.2">
      <c r="A4795" s="75">
        <v>0</v>
      </c>
      <c r="B4795" s="34">
        <v>126</v>
      </c>
      <c r="C4795" s="77">
        <v>25172000</v>
      </c>
      <c r="D4795" s="41" t="s">
        <v>787</v>
      </c>
      <c r="E4795" s="29">
        <v>1</v>
      </c>
      <c r="F4795" s="30" t="s">
        <v>11</v>
      </c>
      <c r="G4795" s="140">
        <v>166050.42000000001</v>
      </c>
      <c r="H4795" s="78">
        <f t="shared" si="1222"/>
        <v>31549.579800000003</v>
      </c>
      <c r="I4795" s="78">
        <f t="shared" si="1223"/>
        <v>197599.99980000002</v>
      </c>
      <c r="J4795" s="95">
        <f t="shared" si="1220"/>
        <v>197599.99980000002</v>
      </c>
      <c r="K4795" s="140">
        <v>172436.97</v>
      </c>
      <c r="L4795" s="78">
        <f t="shared" si="1224"/>
        <v>32763.024300000001</v>
      </c>
      <c r="M4795" s="78">
        <f t="shared" si="1225"/>
        <v>205199.99429999999</v>
      </c>
      <c r="N4795" s="78">
        <f t="shared" si="1226"/>
        <v>205199.99429999999</v>
      </c>
      <c r="O4795" s="78">
        <f t="shared" si="1227"/>
        <v>197599.99980000002</v>
      </c>
      <c r="P4795" s="138"/>
      <c r="Q4795" s="139"/>
      <c r="R4795" s="78">
        <f t="shared" si="1229"/>
        <v>197599.99980000002</v>
      </c>
    </row>
    <row r="4796" spans="1:18" s="82" customFormat="1" ht="12.75" customHeight="1" x14ac:dyDescent="0.2">
      <c r="A4796" s="75">
        <v>0</v>
      </c>
      <c r="B4796" s="34">
        <v>127</v>
      </c>
      <c r="C4796" s="77">
        <v>25172000</v>
      </c>
      <c r="D4796" s="41" t="s">
        <v>788</v>
      </c>
      <c r="E4796" s="29">
        <v>1</v>
      </c>
      <c r="F4796" s="30" t="s">
        <v>11</v>
      </c>
      <c r="G4796" s="140">
        <v>104873.95</v>
      </c>
      <c r="H4796" s="78">
        <f t="shared" si="1222"/>
        <v>19926.050500000001</v>
      </c>
      <c r="I4796" s="78">
        <f t="shared" si="1223"/>
        <v>124800.00049999999</v>
      </c>
      <c r="J4796" s="95">
        <f t="shared" si="1220"/>
        <v>124800.00049999999</v>
      </c>
      <c r="K4796" s="140">
        <v>108907.56</v>
      </c>
      <c r="L4796" s="78">
        <f t="shared" si="1224"/>
        <v>20692.436399999999</v>
      </c>
      <c r="M4796" s="78">
        <f t="shared" si="1225"/>
        <v>129599.9964</v>
      </c>
      <c r="N4796" s="78">
        <f t="shared" si="1226"/>
        <v>129599.9964</v>
      </c>
      <c r="O4796" s="78">
        <f t="shared" si="1227"/>
        <v>124800.00049999999</v>
      </c>
      <c r="P4796" s="138"/>
      <c r="Q4796" s="139"/>
      <c r="R4796" s="78">
        <f t="shared" si="1229"/>
        <v>124800.00049999999</v>
      </c>
    </row>
    <row r="4797" spans="1:18" s="82" customFormat="1" ht="12.75" customHeight="1" x14ac:dyDescent="0.2">
      <c r="A4797" s="75">
        <v>0</v>
      </c>
      <c r="B4797" s="34">
        <v>128</v>
      </c>
      <c r="C4797" s="77">
        <v>25172000</v>
      </c>
      <c r="D4797" s="41" t="s">
        <v>789</v>
      </c>
      <c r="E4797" s="29">
        <v>1</v>
      </c>
      <c r="F4797" s="30" t="s">
        <v>11</v>
      </c>
      <c r="G4797" s="140">
        <v>69915.97</v>
      </c>
      <c r="H4797" s="78">
        <f t="shared" si="1222"/>
        <v>13284.034300000001</v>
      </c>
      <c r="I4797" s="78">
        <f t="shared" si="1223"/>
        <v>83200.004300000001</v>
      </c>
      <c r="J4797" s="95">
        <f t="shared" si="1220"/>
        <v>83200.004300000001</v>
      </c>
      <c r="K4797" s="140">
        <v>72605.039999999994</v>
      </c>
      <c r="L4797" s="78">
        <f t="shared" si="1224"/>
        <v>13794.9576</v>
      </c>
      <c r="M4797" s="78">
        <f t="shared" si="1225"/>
        <v>86399.997599999988</v>
      </c>
      <c r="N4797" s="78">
        <f t="shared" si="1226"/>
        <v>86399.997599999988</v>
      </c>
      <c r="O4797" s="78">
        <f t="shared" si="1227"/>
        <v>83200.004300000001</v>
      </c>
      <c r="P4797" s="138">
        <v>120153</v>
      </c>
      <c r="Q4797" s="140">
        <f t="shared" ref="Q4797" si="1238">AVERAGE(P4797,O4797)</f>
        <v>101676.50215</v>
      </c>
      <c r="R4797" s="78">
        <f>O4797</f>
        <v>83200.004300000001</v>
      </c>
    </row>
    <row r="4798" spans="1:18" s="82" customFormat="1" ht="12.75" customHeight="1" x14ac:dyDescent="0.2">
      <c r="A4798" s="75">
        <v>0</v>
      </c>
      <c r="B4798" s="34">
        <v>129</v>
      </c>
      <c r="C4798" s="77">
        <v>25172000</v>
      </c>
      <c r="D4798" s="41" t="s">
        <v>810</v>
      </c>
      <c r="E4798" s="29">
        <v>1</v>
      </c>
      <c r="F4798" s="30" t="s">
        <v>11</v>
      </c>
      <c r="G4798" s="140">
        <v>393277.31</v>
      </c>
      <c r="H4798" s="78">
        <f t="shared" si="1222"/>
        <v>74722.688899999994</v>
      </c>
      <c r="I4798" s="78">
        <f t="shared" si="1223"/>
        <v>467999.99890000001</v>
      </c>
      <c r="J4798" s="95">
        <f t="shared" si="1220"/>
        <v>467999.99890000001</v>
      </c>
      <c r="K4798" s="140">
        <v>408403.36</v>
      </c>
      <c r="L4798" s="78">
        <f t="shared" si="1224"/>
        <v>77596.638399999996</v>
      </c>
      <c r="M4798" s="78">
        <f t="shared" si="1225"/>
        <v>485999.99839999998</v>
      </c>
      <c r="N4798" s="78">
        <f t="shared" si="1226"/>
        <v>485999.99839999998</v>
      </c>
      <c r="O4798" s="78">
        <f t="shared" si="1227"/>
        <v>467999.99890000001</v>
      </c>
      <c r="P4798" s="138"/>
      <c r="Q4798" s="139"/>
      <c r="R4798" s="78">
        <f t="shared" si="1229"/>
        <v>467999.99890000001</v>
      </c>
    </row>
    <row r="4799" spans="1:18" s="82" customFormat="1" ht="12.75" customHeight="1" x14ac:dyDescent="0.2">
      <c r="A4799" s="75">
        <v>0</v>
      </c>
      <c r="B4799" s="34">
        <v>130</v>
      </c>
      <c r="C4799" s="77">
        <v>25172000</v>
      </c>
      <c r="D4799" s="41" t="s">
        <v>790</v>
      </c>
      <c r="E4799" s="29">
        <v>1</v>
      </c>
      <c r="F4799" s="30" t="s">
        <v>11</v>
      </c>
      <c r="G4799" s="140">
        <v>393277.31</v>
      </c>
      <c r="H4799" s="78">
        <f t="shared" si="1222"/>
        <v>74722.688899999994</v>
      </c>
      <c r="I4799" s="78">
        <f t="shared" si="1223"/>
        <v>467999.99890000001</v>
      </c>
      <c r="J4799" s="95">
        <f t="shared" si="1220"/>
        <v>467999.99890000001</v>
      </c>
      <c r="K4799" s="140">
        <v>408403.36</v>
      </c>
      <c r="L4799" s="78">
        <f t="shared" si="1224"/>
        <v>77596.638399999996</v>
      </c>
      <c r="M4799" s="78">
        <f t="shared" si="1225"/>
        <v>485999.99839999998</v>
      </c>
      <c r="N4799" s="78">
        <f t="shared" si="1226"/>
        <v>485999.99839999998</v>
      </c>
      <c r="O4799" s="78">
        <f t="shared" si="1227"/>
        <v>467999.99890000001</v>
      </c>
      <c r="P4799" s="138"/>
      <c r="Q4799" s="139"/>
      <c r="R4799" s="78">
        <f t="shared" si="1229"/>
        <v>467999.99890000001</v>
      </c>
    </row>
    <row r="4800" spans="1:18" s="82" customFormat="1" ht="12.75" customHeight="1" x14ac:dyDescent="0.2">
      <c r="A4800" s="75">
        <v>0</v>
      </c>
      <c r="B4800" s="34">
        <v>131</v>
      </c>
      <c r="C4800" s="77">
        <v>25172000</v>
      </c>
      <c r="D4800" s="41" t="s">
        <v>811</v>
      </c>
      <c r="E4800" s="29">
        <v>1</v>
      </c>
      <c r="F4800" s="30" t="s">
        <v>11</v>
      </c>
      <c r="G4800" s="140">
        <v>122352.94</v>
      </c>
      <c r="H4800" s="78">
        <f t="shared" si="1222"/>
        <v>23247.0586</v>
      </c>
      <c r="I4800" s="78">
        <f t="shared" si="1223"/>
        <v>145599.99859999999</v>
      </c>
      <c r="J4800" s="95">
        <f t="shared" si="1220"/>
        <v>145599.99859999999</v>
      </c>
      <c r="K4800" s="140">
        <v>127058.82</v>
      </c>
      <c r="L4800" s="78">
        <f t="shared" si="1224"/>
        <v>24141.175800000001</v>
      </c>
      <c r="M4800" s="78">
        <f t="shared" si="1225"/>
        <v>151199.9958</v>
      </c>
      <c r="N4800" s="78">
        <f t="shared" si="1226"/>
        <v>151199.9958</v>
      </c>
      <c r="O4800" s="78">
        <f t="shared" si="1227"/>
        <v>145599.99859999999</v>
      </c>
      <c r="P4800" s="138">
        <v>134866</v>
      </c>
      <c r="Q4800" s="140">
        <f t="shared" ref="Q4800:Q4801" si="1239">AVERAGE(P4800,O4800)</f>
        <v>140232.9993</v>
      </c>
      <c r="R4800" s="78">
        <f t="shared" si="1229"/>
        <v>145599.99859999999</v>
      </c>
    </row>
    <row r="4801" spans="1:18" s="82" customFormat="1" ht="12.75" customHeight="1" x14ac:dyDescent="0.2">
      <c r="A4801" s="75">
        <v>0</v>
      </c>
      <c r="B4801" s="34">
        <v>132</v>
      </c>
      <c r="C4801" s="77">
        <v>25172000</v>
      </c>
      <c r="D4801" s="41" t="s">
        <v>791</v>
      </c>
      <c r="E4801" s="29">
        <v>1</v>
      </c>
      <c r="F4801" s="30" t="s">
        <v>11</v>
      </c>
      <c r="G4801" s="140">
        <v>122352.94</v>
      </c>
      <c r="H4801" s="78">
        <f t="shared" si="1222"/>
        <v>23247.0586</v>
      </c>
      <c r="I4801" s="78">
        <f t="shared" si="1223"/>
        <v>145599.99859999999</v>
      </c>
      <c r="J4801" s="95">
        <f t="shared" si="1220"/>
        <v>145599.99859999999</v>
      </c>
      <c r="K4801" s="140">
        <v>127058.82</v>
      </c>
      <c r="L4801" s="78">
        <f t="shared" si="1224"/>
        <v>24141.175800000001</v>
      </c>
      <c r="M4801" s="78">
        <f t="shared" si="1225"/>
        <v>151199.9958</v>
      </c>
      <c r="N4801" s="78">
        <f t="shared" si="1226"/>
        <v>151199.9958</v>
      </c>
      <c r="O4801" s="78">
        <f t="shared" si="1227"/>
        <v>145599.99859999999</v>
      </c>
      <c r="P4801" s="138">
        <v>134866</v>
      </c>
      <c r="Q4801" s="140">
        <f t="shared" si="1239"/>
        <v>140232.9993</v>
      </c>
      <c r="R4801" s="78">
        <f t="shared" si="1229"/>
        <v>145599.99859999999</v>
      </c>
    </row>
    <row r="4802" spans="1:18" s="82" customFormat="1" ht="12.75" customHeight="1" x14ac:dyDescent="0.2">
      <c r="A4802" s="75">
        <v>0</v>
      </c>
      <c r="B4802" s="34">
        <v>133</v>
      </c>
      <c r="C4802" s="77">
        <v>25181600</v>
      </c>
      <c r="D4802" s="41" t="s">
        <v>792</v>
      </c>
      <c r="E4802" s="29">
        <v>1</v>
      </c>
      <c r="F4802" s="30" t="s">
        <v>11</v>
      </c>
      <c r="G4802" s="140">
        <v>52436.97</v>
      </c>
      <c r="H4802" s="78">
        <f t="shared" si="1222"/>
        <v>9963.0243000000009</v>
      </c>
      <c r="I4802" s="78">
        <f t="shared" si="1223"/>
        <v>62399.994300000006</v>
      </c>
      <c r="J4802" s="95">
        <f t="shared" si="1220"/>
        <v>62399.994300000006</v>
      </c>
      <c r="K4802" s="140">
        <v>54453.78</v>
      </c>
      <c r="L4802" s="78">
        <f t="shared" si="1224"/>
        <v>10346.218199999999</v>
      </c>
      <c r="M4802" s="78">
        <f t="shared" si="1225"/>
        <v>64799.998200000002</v>
      </c>
      <c r="N4802" s="78">
        <f t="shared" si="1226"/>
        <v>64799.998200000002</v>
      </c>
      <c r="O4802" s="78">
        <f t="shared" si="1227"/>
        <v>62399.994300000006</v>
      </c>
      <c r="P4802" s="138"/>
      <c r="Q4802" s="139"/>
      <c r="R4802" s="78">
        <f t="shared" si="1229"/>
        <v>62399.994300000006</v>
      </c>
    </row>
    <row r="4803" spans="1:18" s="82" customFormat="1" ht="12.75" customHeight="1" x14ac:dyDescent="0.2">
      <c r="A4803" s="75">
        <v>0</v>
      </c>
      <c r="B4803" s="34">
        <v>134</v>
      </c>
      <c r="C4803" s="77">
        <v>25181600</v>
      </c>
      <c r="D4803" s="41" t="s">
        <v>469</v>
      </c>
      <c r="E4803" s="29">
        <v>1</v>
      </c>
      <c r="F4803" s="30" t="s">
        <v>11</v>
      </c>
      <c r="G4803" s="140">
        <v>524369.75</v>
      </c>
      <c r="H4803" s="78">
        <f t="shared" si="1222"/>
        <v>99630.252500000002</v>
      </c>
      <c r="I4803" s="78">
        <f t="shared" si="1223"/>
        <v>624000.00249999994</v>
      </c>
      <c r="J4803" s="95">
        <f t="shared" si="1220"/>
        <v>624000.00249999994</v>
      </c>
      <c r="K4803" s="140">
        <v>544537.81999999995</v>
      </c>
      <c r="L4803" s="78">
        <f t="shared" si="1224"/>
        <v>103462.18579999999</v>
      </c>
      <c r="M4803" s="78">
        <f t="shared" si="1225"/>
        <v>648000.00579999993</v>
      </c>
      <c r="N4803" s="78">
        <f t="shared" si="1226"/>
        <v>648000.00579999993</v>
      </c>
      <c r="O4803" s="78">
        <f t="shared" si="1227"/>
        <v>624000.00249999994</v>
      </c>
      <c r="P4803" s="138"/>
      <c r="Q4803" s="139"/>
      <c r="R4803" s="78">
        <f t="shared" si="1229"/>
        <v>624000.00249999994</v>
      </c>
    </row>
    <row r="4804" spans="1:18" s="82" customFormat="1" ht="12.75" customHeight="1" x14ac:dyDescent="0.2">
      <c r="A4804" s="75">
        <v>0</v>
      </c>
      <c r="B4804" s="34">
        <v>135</v>
      </c>
      <c r="C4804" s="77">
        <v>25181600</v>
      </c>
      <c r="D4804" s="41" t="s">
        <v>704</v>
      </c>
      <c r="E4804" s="29">
        <v>1</v>
      </c>
      <c r="F4804" s="30" t="s">
        <v>11</v>
      </c>
      <c r="G4804" s="140">
        <v>201008.4</v>
      </c>
      <c r="H4804" s="78">
        <f t="shared" si="1222"/>
        <v>38191.595999999998</v>
      </c>
      <c r="I4804" s="78">
        <f t="shared" si="1223"/>
        <v>239199.99599999998</v>
      </c>
      <c r="J4804" s="95">
        <f t="shared" si="1220"/>
        <v>239199.99599999998</v>
      </c>
      <c r="K4804" s="140">
        <v>208739.5</v>
      </c>
      <c r="L4804" s="78">
        <f t="shared" si="1224"/>
        <v>39660.504999999997</v>
      </c>
      <c r="M4804" s="78">
        <f t="shared" si="1225"/>
        <v>248400.005</v>
      </c>
      <c r="N4804" s="78">
        <f t="shared" si="1226"/>
        <v>248400.005</v>
      </c>
      <c r="O4804" s="78">
        <f t="shared" si="1227"/>
        <v>239199.99599999998</v>
      </c>
      <c r="P4804" s="138"/>
      <c r="Q4804" s="139"/>
      <c r="R4804" s="78">
        <f t="shared" si="1229"/>
        <v>239199.99599999998</v>
      </c>
    </row>
    <row r="4805" spans="1:18" s="82" customFormat="1" ht="12.75" customHeight="1" x14ac:dyDescent="0.2">
      <c r="A4805" s="75">
        <v>0</v>
      </c>
      <c r="B4805" s="34">
        <v>136</v>
      </c>
      <c r="C4805" s="77">
        <v>25181600</v>
      </c>
      <c r="D4805" s="41" t="s">
        <v>471</v>
      </c>
      <c r="E4805" s="29">
        <v>1</v>
      </c>
      <c r="F4805" s="30" t="s">
        <v>11</v>
      </c>
      <c r="G4805" s="140">
        <v>349579.83</v>
      </c>
      <c r="H4805" s="78">
        <f t="shared" si="1222"/>
        <v>66420.167700000005</v>
      </c>
      <c r="I4805" s="78">
        <f t="shared" si="1223"/>
        <v>415999.99770000001</v>
      </c>
      <c r="J4805" s="95">
        <f t="shared" si="1220"/>
        <v>415999.99770000001</v>
      </c>
      <c r="K4805" s="140">
        <v>363025.21</v>
      </c>
      <c r="L4805" s="78">
        <f t="shared" si="1224"/>
        <v>68974.789900000003</v>
      </c>
      <c r="M4805" s="78">
        <f t="shared" si="1225"/>
        <v>431999.99990000005</v>
      </c>
      <c r="N4805" s="78">
        <f t="shared" si="1226"/>
        <v>431999.99990000005</v>
      </c>
      <c r="O4805" s="78">
        <f t="shared" si="1227"/>
        <v>415999.99770000001</v>
      </c>
      <c r="P4805" s="138"/>
      <c r="Q4805" s="139"/>
      <c r="R4805" s="78">
        <f t="shared" si="1229"/>
        <v>415999.99770000001</v>
      </c>
    </row>
    <row r="4806" spans="1:18" s="82" customFormat="1" ht="12.75" customHeight="1" x14ac:dyDescent="0.2">
      <c r="A4806" s="75">
        <v>0</v>
      </c>
      <c r="B4806" s="34">
        <v>137</v>
      </c>
      <c r="C4806" s="77">
        <v>25181600</v>
      </c>
      <c r="D4806" s="41" t="s">
        <v>473</v>
      </c>
      <c r="E4806" s="29">
        <v>1</v>
      </c>
      <c r="F4806" s="30" t="s">
        <v>11</v>
      </c>
      <c r="G4806" s="140">
        <v>349579.83</v>
      </c>
      <c r="H4806" s="78">
        <f t="shared" si="1222"/>
        <v>66420.167700000005</v>
      </c>
      <c r="I4806" s="78">
        <f t="shared" si="1223"/>
        <v>415999.99770000001</v>
      </c>
      <c r="J4806" s="95">
        <f t="shared" si="1220"/>
        <v>415999.99770000001</v>
      </c>
      <c r="K4806" s="140">
        <v>363025.21</v>
      </c>
      <c r="L4806" s="78">
        <f t="shared" si="1224"/>
        <v>68974.789900000003</v>
      </c>
      <c r="M4806" s="78">
        <f t="shared" si="1225"/>
        <v>431999.99990000005</v>
      </c>
      <c r="N4806" s="78">
        <f t="shared" si="1226"/>
        <v>431999.99990000005</v>
      </c>
      <c r="O4806" s="78">
        <f t="shared" si="1227"/>
        <v>415999.99770000001</v>
      </c>
      <c r="P4806" s="138"/>
      <c r="Q4806" s="139"/>
      <c r="R4806" s="78">
        <f t="shared" si="1229"/>
        <v>415999.99770000001</v>
      </c>
    </row>
    <row r="4807" spans="1:18" s="82" customFormat="1" ht="12.75" customHeight="1" x14ac:dyDescent="0.2">
      <c r="A4807" s="75">
        <v>0</v>
      </c>
      <c r="B4807" s="34">
        <v>138</v>
      </c>
      <c r="C4807" s="77">
        <v>25181600</v>
      </c>
      <c r="D4807" s="41" t="s">
        <v>475</v>
      </c>
      <c r="E4807" s="29">
        <v>1</v>
      </c>
      <c r="F4807" s="30" t="s">
        <v>11</v>
      </c>
      <c r="G4807" s="140">
        <v>192268.91</v>
      </c>
      <c r="H4807" s="78">
        <f t="shared" si="1222"/>
        <v>36531.092900000003</v>
      </c>
      <c r="I4807" s="78">
        <f t="shared" si="1223"/>
        <v>228800.00290000002</v>
      </c>
      <c r="J4807" s="95">
        <f t="shared" si="1220"/>
        <v>228800.00290000002</v>
      </c>
      <c r="K4807" s="140">
        <v>199663.87</v>
      </c>
      <c r="L4807" s="78">
        <f t="shared" si="1224"/>
        <v>37936.135300000002</v>
      </c>
      <c r="M4807" s="78">
        <f t="shared" si="1225"/>
        <v>237600.00529999999</v>
      </c>
      <c r="N4807" s="78">
        <f t="shared" si="1226"/>
        <v>237600.00529999999</v>
      </c>
      <c r="O4807" s="78">
        <f t="shared" si="1227"/>
        <v>228800.00290000002</v>
      </c>
      <c r="P4807" s="138"/>
      <c r="Q4807" s="139"/>
      <c r="R4807" s="78">
        <f t="shared" si="1229"/>
        <v>228800.00290000002</v>
      </c>
    </row>
    <row r="4808" spans="1:18" s="82" customFormat="1" ht="12.75" customHeight="1" x14ac:dyDescent="0.2">
      <c r="A4808" s="75">
        <v>0</v>
      </c>
      <c r="B4808" s="34">
        <v>139</v>
      </c>
      <c r="C4808" s="77">
        <v>25181600</v>
      </c>
      <c r="D4808" s="41" t="s">
        <v>477</v>
      </c>
      <c r="E4808" s="29">
        <v>1</v>
      </c>
      <c r="F4808" s="30" t="s">
        <v>11</v>
      </c>
      <c r="G4808" s="140">
        <v>515630.25</v>
      </c>
      <c r="H4808" s="78">
        <f t="shared" si="1222"/>
        <v>97969.747499999998</v>
      </c>
      <c r="I4808" s="78">
        <f t="shared" si="1223"/>
        <v>613599.99750000006</v>
      </c>
      <c r="J4808" s="95">
        <f t="shared" ref="J4808:J4871" si="1240">I4808*E4808</f>
        <v>613599.99750000006</v>
      </c>
      <c r="K4808" s="140">
        <v>535462.18000000005</v>
      </c>
      <c r="L4808" s="78">
        <f t="shared" si="1224"/>
        <v>101737.81420000001</v>
      </c>
      <c r="M4808" s="78">
        <f t="shared" si="1225"/>
        <v>637199.99420000007</v>
      </c>
      <c r="N4808" s="78">
        <f t="shared" si="1226"/>
        <v>637199.99420000007</v>
      </c>
      <c r="O4808" s="78">
        <f t="shared" si="1227"/>
        <v>613599.99750000006</v>
      </c>
      <c r="P4808" s="138">
        <v>845977</v>
      </c>
      <c r="Q4808" s="140">
        <f t="shared" ref="Q4808" si="1241">AVERAGE(P4808,O4808)</f>
        <v>729788.49875000003</v>
      </c>
      <c r="R4808" s="78">
        <f>O4808</f>
        <v>613599.99750000006</v>
      </c>
    </row>
    <row r="4809" spans="1:18" s="82" customFormat="1" ht="12.75" customHeight="1" x14ac:dyDescent="0.2">
      <c r="A4809" s="75">
        <v>0</v>
      </c>
      <c r="B4809" s="34">
        <v>140</v>
      </c>
      <c r="C4809" s="77">
        <v>25181600</v>
      </c>
      <c r="D4809" s="41" t="s">
        <v>479</v>
      </c>
      <c r="E4809" s="29">
        <v>1</v>
      </c>
      <c r="F4809" s="30" t="s">
        <v>11</v>
      </c>
      <c r="G4809" s="140">
        <v>218487.39</v>
      </c>
      <c r="H4809" s="78">
        <f t="shared" ref="H4809:H4872" si="1242">G4809*19%</f>
        <v>41512.604100000004</v>
      </c>
      <c r="I4809" s="78">
        <f t="shared" ref="I4809:I4872" si="1243">G4809+H4809</f>
        <v>259999.99410000001</v>
      </c>
      <c r="J4809" s="95">
        <f t="shared" si="1240"/>
        <v>259999.99410000001</v>
      </c>
      <c r="K4809" s="140">
        <v>226890.76</v>
      </c>
      <c r="L4809" s="78">
        <f t="shared" ref="L4809:L4872" si="1244">K4809*19%</f>
        <v>43109.244400000003</v>
      </c>
      <c r="M4809" s="78">
        <f t="shared" ref="M4809:M4872" si="1245">K4809+L4809</f>
        <v>270000.00440000003</v>
      </c>
      <c r="N4809" s="78">
        <f t="shared" ref="N4809:N4872" si="1246">M4809*E4809</f>
        <v>270000.00440000003</v>
      </c>
      <c r="O4809" s="78">
        <f t="shared" ref="O4809:O4872" si="1247">MIN(I4809,M4809)</f>
        <v>259999.99410000001</v>
      </c>
      <c r="P4809" s="138"/>
      <c r="Q4809" s="139"/>
      <c r="R4809" s="78">
        <f t="shared" ref="R4809:R4871" si="1248">O4809</f>
        <v>259999.99410000001</v>
      </c>
    </row>
    <row r="4810" spans="1:18" s="82" customFormat="1" ht="12.75" customHeight="1" x14ac:dyDescent="0.2">
      <c r="A4810" s="75">
        <v>0</v>
      </c>
      <c r="B4810" s="34">
        <v>141</v>
      </c>
      <c r="C4810" s="77">
        <v>25181600</v>
      </c>
      <c r="D4810" s="41" t="s">
        <v>793</v>
      </c>
      <c r="E4810" s="29">
        <v>1</v>
      </c>
      <c r="F4810" s="30" t="s">
        <v>11</v>
      </c>
      <c r="G4810" s="140">
        <v>61176.47</v>
      </c>
      <c r="H4810" s="78">
        <f t="shared" si="1242"/>
        <v>11623.5293</v>
      </c>
      <c r="I4810" s="78">
        <f t="shared" si="1243"/>
        <v>72799.999299999996</v>
      </c>
      <c r="J4810" s="95">
        <f t="shared" si="1240"/>
        <v>72799.999299999996</v>
      </c>
      <c r="K4810" s="140">
        <v>63529.41</v>
      </c>
      <c r="L4810" s="78">
        <f t="shared" si="1244"/>
        <v>12070.5879</v>
      </c>
      <c r="M4810" s="78">
        <f t="shared" si="1245"/>
        <v>75599.997900000002</v>
      </c>
      <c r="N4810" s="78">
        <f t="shared" si="1246"/>
        <v>75599.997900000002</v>
      </c>
      <c r="O4810" s="78">
        <f t="shared" si="1247"/>
        <v>72799.999299999996</v>
      </c>
      <c r="P4810" s="138">
        <v>108628</v>
      </c>
      <c r="Q4810" s="140">
        <f t="shared" ref="Q4810:Q4811" si="1249">AVERAGE(P4810,O4810)</f>
        <v>90713.999649999998</v>
      </c>
      <c r="R4810" s="78">
        <f t="shared" si="1248"/>
        <v>72799.999299999996</v>
      </c>
    </row>
    <row r="4811" spans="1:18" s="82" customFormat="1" ht="12.75" customHeight="1" x14ac:dyDescent="0.2">
      <c r="A4811" s="75">
        <v>0</v>
      </c>
      <c r="B4811" s="34">
        <v>142</v>
      </c>
      <c r="C4811" s="77">
        <v>25181600</v>
      </c>
      <c r="D4811" s="41" t="s">
        <v>483</v>
      </c>
      <c r="E4811" s="29">
        <v>1</v>
      </c>
      <c r="F4811" s="30" t="s">
        <v>11</v>
      </c>
      <c r="G4811" s="140">
        <v>192268.91</v>
      </c>
      <c r="H4811" s="78">
        <f t="shared" si="1242"/>
        <v>36531.092900000003</v>
      </c>
      <c r="I4811" s="78">
        <f t="shared" si="1243"/>
        <v>228800.00290000002</v>
      </c>
      <c r="J4811" s="95">
        <f t="shared" si="1240"/>
        <v>228800.00290000002</v>
      </c>
      <c r="K4811" s="140">
        <v>199663.87</v>
      </c>
      <c r="L4811" s="78">
        <f t="shared" si="1244"/>
        <v>37936.135300000002</v>
      </c>
      <c r="M4811" s="78">
        <f t="shared" si="1245"/>
        <v>237600.00529999999</v>
      </c>
      <c r="N4811" s="78">
        <f t="shared" si="1246"/>
        <v>237600.00529999999</v>
      </c>
      <c r="O4811" s="78">
        <f t="shared" si="1247"/>
        <v>228800.00290000002</v>
      </c>
      <c r="P4811" s="138">
        <v>416858</v>
      </c>
      <c r="Q4811" s="140">
        <f t="shared" si="1249"/>
        <v>322829.00144999998</v>
      </c>
      <c r="R4811" s="78">
        <f t="shared" si="1248"/>
        <v>228800.00290000002</v>
      </c>
    </row>
    <row r="4812" spans="1:18" s="82" customFormat="1" ht="12.75" customHeight="1" x14ac:dyDescent="0.2">
      <c r="A4812" s="75">
        <v>0</v>
      </c>
      <c r="B4812" s="34">
        <v>143</v>
      </c>
      <c r="C4812" s="77">
        <v>25181600</v>
      </c>
      <c r="D4812" s="41" t="s">
        <v>794</v>
      </c>
      <c r="E4812" s="29">
        <v>1</v>
      </c>
      <c r="F4812" s="30" t="s">
        <v>11</v>
      </c>
      <c r="G4812" s="140">
        <v>61176.47</v>
      </c>
      <c r="H4812" s="78">
        <f t="shared" si="1242"/>
        <v>11623.5293</v>
      </c>
      <c r="I4812" s="78">
        <f t="shared" si="1243"/>
        <v>72799.999299999996</v>
      </c>
      <c r="J4812" s="95">
        <f t="shared" si="1240"/>
        <v>72799.999299999996</v>
      </c>
      <c r="K4812" s="140">
        <v>63529.41</v>
      </c>
      <c r="L4812" s="78">
        <f t="shared" si="1244"/>
        <v>12070.5879</v>
      </c>
      <c r="M4812" s="78">
        <f t="shared" si="1245"/>
        <v>75599.997900000002</v>
      </c>
      <c r="N4812" s="78">
        <f t="shared" si="1246"/>
        <v>75599.997900000002</v>
      </c>
      <c r="O4812" s="78">
        <f t="shared" si="1247"/>
        <v>72799.999299999996</v>
      </c>
      <c r="P4812" s="138"/>
      <c r="Q4812" s="139"/>
      <c r="R4812" s="78">
        <f t="shared" si="1248"/>
        <v>72799.999299999996</v>
      </c>
    </row>
    <row r="4813" spans="1:18" s="82" customFormat="1" ht="12.75" customHeight="1" x14ac:dyDescent="0.2">
      <c r="A4813" s="75">
        <v>0</v>
      </c>
      <c r="B4813" s="34">
        <v>144</v>
      </c>
      <c r="C4813" s="77">
        <v>25181600</v>
      </c>
      <c r="D4813" s="41" t="s">
        <v>487</v>
      </c>
      <c r="E4813" s="29">
        <v>1</v>
      </c>
      <c r="F4813" s="30" t="s">
        <v>11</v>
      </c>
      <c r="G4813" s="140">
        <v>524369.75</v>
      </c>
      <c r="H4813" s="78">
        <f t="shared" si="1242"/>
        <v>99630.252500000002</v>
      </c>
      <c r="I4813" s="78">
        <f t="shared" si="1243"/>
        <v>624000.00249999994</v>
      </c>
      <c r="J4813" s="95">
        <f t="shared" si="1240"/>
        <v>624000.00249999994</v>
      </c>
      <c r="K4813" s="140">
        <v>544537.81999999995</v>
      </c>
      <c r="L4813" s="78">
        <f t="shared" si="1244"/>
        <v>103462.18579999999</v>
      </c>
      <c r="M4813" s="78">
        <f t="shared" si="1245"/>
        <v>648000.00579999993</v>
      </c>
      <c r="N4813" s="78">
        <f t="shared" si="1246"/>
        <v>648000.00579999993</v>
      </c>
      <c r="O4813" s="78">
        <f t="shared" si="1247"/>
        <v>624000.00249999994</v>
      </c>
      <c r="P4813" s="138"/>
      <c r="Q4813" s="139"/>
      <c r="R4813" s="78">
        <f t="shared" si="1248"/>
        <v>624000.00249999994</v>
      </c>
    </row>
    <row r="4814" spans="1:18" s="82" customFormat="1" ht="12.75" customHeight="1" x14ac:dyDescent="0.2">
      <c r="A4814" s="75">
        <v>0</v>
      </c>
      <c r="B4814" s="34">
        <v>145</v>
      </c>
      <c r="C4814" s="77">
        <v>25181600</v>
      </c>
      <c r="D4814" s="41" t="s">
        <v>795</v>
      </c>
      <c r="E4814" s="29">
        <v>1</v>
      </c>
      <c r="F4814" s="30" t="s">
        <v>11</v>
      </c>
      <c r="G4814" s="140">
        <v>131092.44</v>
      </c>
      <c r="H4814" s="78">
        <f t="shared" si="1242"/>
        <v>24907.563600000001</v>
      </c>
      <c r="I4814" s="78">
        <f t="shared" si="1243"/>
        <v>156000.0036</v>
      </c>
      <c r="J4814" s="95">
        <f t="shared" si="1240"/>
        <v>156000.0036</v>
      </c>
      <c r="K4814" s="140">
        <v>136134.45000000001</v>
      </c>
      <c r="L4814" s="78">
        <f t="shared" si="1244"/>
        <v>25865.545500000004</v>
      </c>
      <c r="M4814" s="78">
        <f t="shared" si="1245"/>
        <v>161999.99550000002</v>
      </c>
      <c r="N4814" s="78">
        <f t="shared" si="1246"/>
        <v>161999.99550000002</v>
      </c>
      <c r="O4814" s="78">
        <f t="shared" si="1247"/>
        <v>156000.0036</v>
      </c>
      <c r="P4814" s="138"/>
      <c r="Q4814" s="139"/>
      <c r="R4814" s="78">
        <f t="shared" si="1248"/>
        <v>156000.0036</v>
      </c>
    </row>
    <row r="4815" spans="1:18" s="82" customFormat="1" ht="12.75" customHeight="1" x14ac:dyDescent="0.2">
      <c r="A4815" s="75">
        <v>0</v>
      </c>
      <c r="B4815" s="34">
        <v>146</v>
      </c>
      <c r="C4815" s="77">
        <v>25181600</v>
      </c>
      <c r="D4815" s="41" t="s">
        <v>796</v>
      </c>
      <c r="E4815" s="29">
        <v>1</v>
      </c>
      <c r="F4815" s="30" t="s">
        <v>11</v>
      </c>
      <c r="G4815" s="140">
        <v>157310.92000000001</v>
      </c>
      <c r="H4815" s="78">
        <f t="shared" si="1242"/>
        <v>29889.074800000002</v>
      </c>
      <c r="I4815" s="78">
        <f t="shared" si="1243"/>
        <v>187199.99480000001</v>
      </c>
      <c r="J4815" s="95">
        <f t="shared" si="1240"/>
        <v>187199.99480000001</v>
      </c>
      <c r="K4815" s="140">
        <v>163361.34</v>
      </c>
      <c r="L4815" s="78">
        <f t="shared" si="1244"/>
        <v>31038.654599999998</v>
      </c>
      <c r="M4815" s="78">
        <f t="shared" si="1245"/>
        <v>194399.99460000001</v>
      </c>
      <c r="N4815" s="78">
        <f t="shared" si="1246"/>
        <v>194399.99460000001</v>
      </c>
      <c r="O4815" s="78">
        <f t="shared" si="1247"/>
        <v>187199.99480000001</v>
      </c>
      <c r="P4815" s="138"/>
      <c r="Q4815" s="139"/>
      <c r="R4815" s="78">
        <f t="shared" si="1248"/>
        <v>187199.99480000001</v>
      </c>
    </row>
    <row r="4816" spans="1:18" s="82" customFormat="1" ht="12.75" customHeight="1" x14ac:dyDescent="0.2">
      <c r="A4816" s="75">
        <v>0</v>
      </c>
      <c r="B4816" s="34">
        <v>147</v>
      </c>
      <c r="C4816" s="77">
        <v>25181600</v>
      </c>
      <c r="D4816" s="41" t="s">
        <v>495</v>
      </c>
      <c r="E4816" s="29">
        <v>1</v>
      </c>
      <c r="F4816" s="30" t="s">
        <v>11</v>
      </c>
      <c r="G4816" s="140">
        <v>43697.48</v>
      </c>
      <c r="H4816" s="78">
        <f t="shared" si="1242"/>
        <v>8302.521200000001</v>
      </c>
      <c r="I4816" s="78">
        <f t="shared" si="1243"/>
        <v>52000.001200000006</v>
      </c>
      <c r="J4816" s="95">
        <f t="shared" si="1240"/>
        <v>52000.001200000006</v>
      </c>
      <c r="K4816" s="140">
        <v>45378.15</v>
      </c>
      <c r="L4816" s="78">
        <f t="shared" si="1244"/>
        <v>8621.8485000000001</v>
      </c>
      <c r="M4816" s="78">
        <f t="shared" si="1245"/>
        <v>53999.998500000002</v>
      </c>
      <c r="N4816" s="78">
        <f t="shared" si="1246"/>
        <v>53999.998500000002</v>
      </c>
      <c r="O4816" s="78">
        <f t="shared" si="1247"/>
        <v>52000.001200000006</v>
      </c>
      <c r="P4816" s="138"/>
      <c r="Q4816" s="139"/>
      <c r="R4816" s="78">
        <f t="shared" si="1248"/>
        <v>52000.001200000006</v>
      </c>
    </row>
    <row r="4817" spans="1:18" s="82" customFormat="1" ht="12.75" customHeight="1" x14ac:dyDescent="0.2">
      <c r="A4817" s="75">
        <v>0</v>
      </c>
      <c r="B4817" s="34">
        <v>148</v>
      </c>
      <c r="C4817" s="77">
        <v>25181600</v>
      </c>
      <c r="D4817" s="41" t="s">
        <v>499</v>
      </c>
      <c r="E4817" s="29">
        <v>1</v>
      </c>
      <c r="F4817" s="30" t="s">
        <v>11</v>
      </c>
      <c r="G4817" s="140">
        <v>17478.990000000002</v>
      </c>
      <c r="H4817" s="78">
        <f t="shared" si="1242"/>
        <v>3321.0081000000005</v>
      </c>
      <c r="I4817" s="78">
        <f t="shared" si="1243"/>
        <v>20799.998100000001</v>
      </c>
      <c r="J4817" s="95">
        <f t="shared" si="1240"/>
        <v>20799.998100000001</v>
      </c>
      <c r="K4817" s="140">
        <v>18151.259999999998</v>
      </c>
      <c r="L4817" s="78">
        <f t="shared" si="1244"/>
        <v>3448.7393999999999</v>
      </c>
      <c r="M4817" s="78">
        <f t="shared" si="1245"/>
        <v>21599.999399999997</v>
      </c>
      <c r="N4817" s="78">
        <f t="shared" si="1246"/>
        <v>21599.999399999997</v>
      </c>
      <c r="O4817" s="78">
        <f t="shared" si="1247"/>
        <v>20799.998100000001</v>
      </c>
      <c r="P4817" s="138"/>
      <c r="Q4817" s="139"/>
      <c r="R4817" s="78">
        <f t="shared" si="1248"/>
        <v>20799.998100000001</v>
      </c>
    </row>
    <row r="4818" spans="1:18" s="82" customFormat="1" ht="12.75" customHeight="1" x14ac:dyDescent="0.2">
      <c r="A4818" s="75">
        <v>0</v>
      </c>
      <c r="B4818" s="34">
        <v>149</v>
      </c>
      <c r="C4818" s="77">
        <v>25181600</v>
      </c>
      <c r="D4818" s="41" t="s">
        <v>501</v>
      </c>
      <c r="E4818" s="29">
        <v>1</v>
      </c>
      <c r="F4818" s="30" t="s">
        <v>11</v>
      </c>
      <c r="G4818" s="140">
        <v>69915.97</v>
      </c>
      <c r="H4818" s="78">
        <f t="shared" si="1242"/>
        <v>13284.034300000001</v>
      </c>
      <c r="I4818" s="78">
        <f t="shared" si="1243"/>
        <v>83200.004300000001</v>
      </c>
      <c r="J4818" s="95">
        <f t="shared" si="1240"/>
        <v>83200.004300000001</v>
      </c>
      <c r="K4818" s="140">
        <v>72605.039999999994</v>
      </c>
      <c r="L4818" s="78">
        <f t="shared" si="1244"/>
        <v>13794.9576</v>
      </c>
      <c r="M4818" s="78">
        <f t="shared" si="1245"/>
        <v>86399.997599999988</v>
      </c>
      <c r="N4818" s="78">
        <f t="shared" si="1246"/>
        <v>86399.997599999988</v>
      </c>
      <c r="O4818" s="78">
        <f t="shared" si="1247"/>
        <v>83200.004300000001</v>
      </c>
      <c r="P4818" s="138"/>
      <c r="Q4818" s="139"/>
      <c r="R4818" s="78">
        <f t="shared" si="1248"/>
        <v>83200.004300000001</v>
      </c>
    </row>
    <row r="4819" spans="1:18" s="82" customFormat="1" ht="12.75" customHeight="1" x14ac:dyDescent="0.2">
      <c r="A4819" s="75">
        <v>0</v>
      </c>
      <c r="B4819" s="34">
        <v>150</v>
      </c>
      <c r="C4819" s="77">
        <v>25181600</v>
      </c>
      <c r="D4819" s="41" t="s">
        <v>503</v>
      </c>
      <c r="E4819" s="29">
        <v>1</v>
      </c>
      <c r="F4819" s="30" t="s">
        <v>11</v>
      </c>
      <c r="G4819" s="140">
        <v>78655.460000000006</v>
      </c>
      <c r="H4819" s="78">
        <f t="shared" si="1242"/>
        <v>14944.537400000001</v>
      </c>
      <c r="I4819" s="78">
        <f t="shared" si="1243"/>
        <v>93599.997400000007</v>
      </c>
      <c r="J4819" s="95">
        <f t="shared" si="1240"/>
        <v>93599.997400000007</v>
      </c>
      <c r="K4819" s="140">
        <v>81680.67</v>
      </c>
      <c r="L4819" s="78">
        <f t="shared" si="1244"/>
        <v>15519.327299999999</v>
      </c>
      <c r="M4819" s="78">
        <f t="shared" si="1245"/>
        <v>97199.997300000003</v>
      </c>
      <c r="N4819" s="78">
        <f t="shared" si="1246"/>
        <v>97199.997300000003</v>
      </c>
      <c r="O4819" s="78">
        <f t="shared" si="1247"/>
        <v>93599.997400000007</v>
      </c>
      <c r="P4819" s="138"/>
      <c r="Q4819" s="139"/>
      <c r="R4819" s="78">
        <f t="shared" si="1248"/>
        <v>93599.997400000007</v>
      </c>
    </row>
    <row r="4820" spans="1:18" s="82" customFormat="1" ht="12.75" customHeight="1" x14ac:dyDescent="0.2">
      <c r="A4820" s="75">
        <v>0</v>
      </c>
      <c r="B4820" s="34">
        <v>151</v>
      </c>
      <c r="C4820" s="77">
        <v>25181600</v>
      </c>
      <c r="D4820" s="41" t="s">
        <v>505</v>
      </c>
      <c r="E4820" s="29">
        <v>1</v>
      </c>
      <c r="F4820" s="30" t="s">
        <v>11</v>
      </c>
      <c r="G4820" s="140">
        <v>262184.87</v>
      </c>
      <c r="H4820" s="78">
        <f t="shared" si="1242"/>
        <v>49815.1253</v>
      </c>
      <c r="I4820" s="78">
        <f t="shared" si="1243"/>
        <v>311999.99530000001</v>
      </c>
      <c r="J4820" s="95">
        <f t="shared" si="1240"/>
        <v>311999.99530000001</v>
      </c>
      <c r="K4820" s="140">
        <v>272268.90999999997</v>
      </c>
      <c r="L4820" s="78">
        <f t="shared" si="1244"/>
        <v>51731.092899999996</v>
      </c>
      <c r="M4820" s="78">
        <f t="shared" si="1245"/>
        <v>324000.00289999996</v>
      </c>
      <c r="N4820" s="78">
        <f t="shared" si="1246"/>
        <v>324000.00289999996</v>
      </c>
      <c r="O4820" s="78">
        <f t="shared" si="1247"/>
        <v>311999.99530000001</v>
      </c>
      <c r="P4820" s="138"/>
      <c r="Q4820" s="139"/>
      <c r="R4820" s="78">
        <f t="shared" si="1248"/>
        <v>311999.99530000001</v>
      </c>
    </row>
    <row r="4821" spans="1:18" s="82" customFormat="1" ht="12.75" customHeight="1" x14ac:dyDescent="0.2">
      <c r="A4821" s="75">
        <v>0</v>
      </c>
      <c r="B4821" s="34">
        <v>152</v>
      </c>
      <c r="C4821" s="77">
        <v>25181600</v>
      </c>
      <c r="D4821" s="41" t="s">
        <v>797</v>
      </c>
      <c r="E4821" s="29">
        <v>1</v>
      </c>
      <c r="F4821" s="30" t="s">
        <v>11</v>
      </c>
      <c r="G4821" s="140">
        <v>174789.92</v>
      </c>
      <c r="H4821" s="78">
        <f t="shared" si="1242"/>
        <v>33210.084800000004</v>
      </c>
      <c r="I4821" s="78">
        <f t="shared" si="1243"/>
        <v>208000.00480000002</v>
      </c>
      <c r="J4821" s="95">
        <f t="shared" si="1240"/>
        <v>208000.00480000002</v>
      </c>
      <c r="K4821" s="140">
        <v>181512.61</v>
      </c>
      <c r="L4821" s="78">
        <f t="shared" si="1244"/>
        <v>34487.395899999996</v>
      </c>
      <c r="M4821" s="78">
        <f t="shared" si="1245"/>
        <v>216000.00589999999</v>
      </c>
      <c r="N4821" s="78">
        <f t="shared" si="1246"/>
        <v>216000.00589999999</v>
      </c>
      <c r="O4821" s="78">
        <f t="shared" si="1247"/>
        <v>208000.00480000002</v>
      </c>
      <c r="P4821" s="138"/>
      <c r="Q4821" s="139"/>
      <c r="R4821" s="78">
        <f t="shared" si="1248"/>
        <v>208000.00480000002</v>
      </c>
    </row>
    <row r="4822" spans="1:18" s="82" customFormat="1" ht="12.75" customHeight="1" x14ac:dyDescent="0.2">
      <c r="A4822" s="75">
        <v>0</v>
      </c>
      <c r="B4822" s="34">
        <v>153</v>
      </c>
      <c r="C4822" s="77">
        <v>26101400</v>
      </c>
      <c r="D4822" s="41" t="s">
        <v>507</v>
      </c>
      <c r="E4822" s="29">
        <v>1</v>
      </c>
      <c r="F4822" s="30" t="s">
        <v>11</v>
      </c>
      <c r="G4822" s="140">
        <v>30588.240000000002</v>
      </c>
      <c r="H4822" s="78">
        <f t="shared" si="1242"/>
        <v>5811.7656000000006</v>
      </c>
      <c r="I4822" s="78">
        <f t="shared" si="1243"/>
        <v>36400.005600000004</v>
      </c>
      <c r="J4822" s="95">
        <f t="shared" si="1240"/>
        <v>36400.005600000004</v>
      </c>
      <c r="K4822" s="140">
        <v>31764.71</v>
      </c>
      <c r="L4822" s="78">
        <f t="shared" si="1244"/>
        <v>6035.2948999999999</v>
      </c>
      <c r="M4822" s="78">
        <f t="shared" si="1245"/>
        <v>37800.0049</v>
      </c>
      <c r="N4822" s="78">
        <f t="shared" si="1246"/>
        <v>37800.0049</v>
      </c>
      <c r="O4822" s="78">
        <f t="shared" si="1247"/>
        <v>36400.005600000004</v>
      </c>
      <c r="P4822" s="138"/>
      <c r="Q4822" s="139"/>
      <c r="R4822" s="78">
        <f t="shared" si="1248"/>
        <v>36400.005600000004</v>
      </c>
    </row>
    <row r="4823" spans="1:18" s="82" customFormat="1" ht="12.75" customHeight="1" x14ac:dyDescent="0.2">
      <c r="A4823" s="75">
        <v>0</v>
      </c>
      <c r="B4823" s="34">
        <v>154</v>
      </c>
      <c r="C4823" s="77">
        <v>26101400</v>
      </c>
      <c r="D4823" s="41" t="s">
        <v>509</v>
      </c>
      <c r="E4823" s="29">
        <v>1</v>
      </c>
      <c r="F4823" s="30" t="s">
        <v>11</v>
      </c>
      <c r="G4823" s="140">
        <v>244705.88</v>
      </c>
      <c r="H4823" s="78">
        <f t="shared" si="1242"/>
        <v>46494.117200000001</v>
      </c>
      <c r="I4823" s="78">
        <f t="shared" si="1243"/>
        <v>291199.99719999998</v>
      </c>
      <c r="J4823" s="95">
        <f t="shared" si="1240"/>
        <v>291199.99719999998</v>
      </c>
      <c r="K4823" s="140">
        <v>254117.65</v>
      </c>
      <c r="L4823" s="78">
        <f t="shared" si="1244"/>
        <v>48282.353499999997</v>
      </c>
      <c r="M4823" s="78">
        <f t="shared" si="1245"/>
        <v>302400.00349999999</v>
      </c>
      <c r="N4823" s="78">
        <f t="shared" si="1246"/>
        <v>302400.00349999999</v>
      </c>
      <c r="O4823" s="78">
        <f t="shared" si="1247"/>
        <v>291199.99719999998</v>
      </c>
      <c r="P4823" s="138"/>
      <c r="Q4823" s="139"/>
      <c r="R4823" s="78">
        <f t="shared" si="1248"/>
        <v>291199.99719999998</v>
      </c>
    </row>
    <row r="4824" spans="1:18" s="82" customFormat="1" ht="12.75" customHeight="1" x14ac:dyDescent="0.2">
      <c r="A4824" s="75">
        <v>0</v>
      </c>
      <c r="B4824" s="34">
        <v>155</v>
      </c>
      <c r="C4824" s="77">
        <v>26101400</v>
      </c>
      <c r="D4824" s="41" t="s">
        <v>513</v>
      </c>
      <c r="E4824" s="29">
        <v>1</v>
      </c>
      <c r="F4824" s="30" t="s">
        <v>11</v>
      </c>
      <c r="G4824" s="140">
        <v>524369.75</v>
      </c>
      <c r="H4824" s="78">
        <f t="shared" si="1242"/>
        <v>99630.252500000002</v>
      </c>
      <c r="I4824" s="78">
        <f t="shared" si="1243"/>
        <v>624000.00249999994</v>
      </c>
      <c r="J4824" s="95">
        <f t="shared" si="1240"/>
        <v>624000.00249999994</v>
      </c>
      <c r="K4824" s="140">
        <v>544537.81999999995</v>
      </c>
      <c r="L4824" s="78">
        <f t="shared" si="1244"/>
        <v>103462.18579999999</v>
      </c>
      <c r="M4824" s="78">
        <f t="shared" si="1245"/>
        <v>648000.00579999993</v>
      </c>
      <c r="N4824" s="78">
        <f t="shared" si="1246"/>
        <v>648000.00579999993</v>
      </c>
      <c r="O4824" s="78">
        <f t="shared" si="1247"/>
        <v>624000.00249999994</v>
      </c>
      <c r="P4824" s="138"/>
      <c r="Q4824" s="139"/>
      <c r="R4824" s="78">
        <f t="shared" si="1248"/>
        <v>624000.00249999994</v>
      </c>
    </row>
    <row r="4825" spans="1:18" s="82" customFormat="1" ht="12.75" customHeight="1" x14ac:dyDescent="0.2">
      <c r="A4825" s="75">
        <v>0</v>
      </c>
      <c r="B4825" s="34">
        <v>156</v>
      </c>
      <c r="C4825" s="77">
        <v>26101400</v>
      </c>
      <c r="D4825" s="41" t="s">
        <v>798</v>
      </c>
      <c r="E4825" s="29">
        <v>1</v>
      </c>
      <c r="F4825" s="30" t="s">
        <v>11</v>
      </c>
      <c r="G4825" s="140">
        <v>43697.48</v>
      </c>
      <c r="H4825" s="78">
        <f t="shared" si="1242"/>
        <v>8302.521200000001</v>
      </c>
      <c r="I4825" s="78">
        <f t="shared" si="1243"/>
        <v>52000.001200000006</v>
      </c>
      <c r="J4825" s="95">
        <f t="shared" si="1240"/>
        <v>52000.001200000006</v>
      </c>
      <c r="K4825" s="140">
        <v>45378.15</v>
      </c>
      <c r="L4825" s="78">
        <f t="shared" si="1244"/>
        <v>8621.8485000000001</v>
      </c>
      <c r="M4825" s="78">
        <f t="shared" si="1245"/>
        <v>53999.998500000002</v>
      </c>
      <c r="N4825" s="78">
        <f t="shared" si="1246"/>
        <v>53999.998500000002</v>
      </c>
      <c r="O4825" s="78">
        <f t="shared" si="1247"/>
        <v>52000.001200000006</v>
      </c>
      <c r="P4825" s="138"/>
      <c r="Q4825" s="139"/>
      <c r="R4825" s="78">
        <f t="shared" si="1248"/>
        <v>52000.001200000006</v>
      </c>
    </row>
    <row r="4826" spans="1:18" s="82" customFormat="1" ht="12.75" customHeight="1" x14ac:dyDescent="0.2">
      <c r="A4826" s="75">
        <v>0</v>
      </c>
      <c r="B4826" s="34">
        <v>157</v>
      </c>
      <c r="C4826" s="77">
        <v>26101400</v>
      </c>
      <c r="D4826" s="41" t="s">
        <v>517</v>
      </c>
      <c r="E4826" s="29">
        <v>1</v>
      </c>
      <c r="F4826" s="30" t="s">
        <v>11</v>
      </c>
      <c r="G4826" s="140">
        <v>69915.97</v>
      </c>
      <c r="H4826" s="78">
        <f t="shared" si="1242"/>
        <v>13284.034300000001</v>
      </c>
      <c r="I4826" s="78">
        <f t="shared" si="1243"/>
        <v>83200.004300000001</v>
      </c>
      <c r="J4826" s="95">
        <f t="shared" si="1240"/>
        <v>83200.004300000001</v>
      </c>
      <c r="K4826" s="140">
        <v>72605.039999999994</v>
      </c>
      <c r="L4826" s="78">
        <f t="shared" si="1244"/>
        <v>13794.9576</v>
      </c>
      <c r="M4826" s="78">
        <f t="shared" si="1245"/>
        <v>86399.997599999988</v>
      </c>
      <c r="N4826" s="78">
        <f t="shared" si="1246"/>
        <v>86399.997599999988</v>
      </c>
      <c r="O4826" s="78">
        <f t="shared" si="1247"/>
        <v>83200.004300000001</v>
      </c>
      <c r="P4826" s="138"/>
      <c r="Q4826" s="139"/>
      <c r="R4826" s="78">
        <f t="shared" si="1248"/>
        <v>83200.004300000001</v>
      </c>
    </row>
    <row r="4827" spans="1:18" s="82" customFormat="1" ht="12.75" customHeight="1" x14ac:dyDescent="0.2">
      <c r="A4827" s="75">
        <v>0</v>
      </c>
      <c r="B4827" s="34">
        <v>158</v>
      </c>
      <c r="C4827" s="77">
        <v>26101400</v>
      </c>
      <c r="D4827" s="41" t="s">
        <v>519</v>
      </c>
      <c r="E4827" s="29">
        <v>1</v>
      </c>
      <c r="F4827" s="30" t="s">
        <v>11</v>
      </c>
      <c r="G4827" s="140">
        <v>26218.49</v>
      </c>
      <c r="H4827" s="78">
        <f t="shared" si="1242"/>
        <v>4981.5131000000001</v>
      </c>
      <c r="I4827" s="78">
        <f t="shared" si="1243"/>
        <v>31200.003100000002</v>
      </c>
      <c r="J4827" s="95">
        <f t="shared" si="1240"/>
        <v>31200.003100000002</v>
      </c>
      <c r="K4827" s="140">
        <v>27226.89</v>
      </c>
      <c r="L4827" s="78">
        <f t="shared" si="1244"/>
        <v>5173.1090999999997</v>
      </c>
      <c r="M4827" s="78">
        <f t="shared" si="1245"/>
        <v>32399.999100000001</v>
      </c>
      <c r="N4827" s="78">
        <f t="shared" si="1246"/>
        <v>32399.999100000001</v>
      </c>
      <c r="O4827" s="78">
        <f t="shared" si="1247"/>
        <v>31200.003100000002</v>
      </c>
      <c r="P4827" s="138"/>
      <c r="Q4827" s="139"/>
      <c r="R4827" s="78">
        <f t="shared" si="1248"/>
        <v>31200.003100000002</v>
      </c>
    </row>
    <row r="4828" spans="1:18" s="82" customFormat="1" ht="12.75" customHeight="1" x14ac:dyDescent="0.2">
      <c r="A4828" s="75">
        <v>0</v>
      </c>
      <c r="B4828" s="34">
        <v>159</v>
      </c>
      <c r="C4828" s="77">
        <v>26101400</v>
      </c>
      <c r="D4828" s="41" t="s">
        <v>521</v>
      </c>
      <c r="E4828" s="29">
        <v>1</v>
      </c>
      <c r="F4828" s="30" t="s">
        <v>11</v>
      </c>
      <c r="G4828" s="140">
        <v>104873.95</v>
      </c>
      <c r="H4828" s="78">
        <f t="shared" si="1242"/>
        <v>19926.050500000001</v>
      </c>
      <c r="I4828" s="78">
        <f t="shared" si="1243"/>
        <v>124800.00049999999</v>
      </c>
      <c r="J4828" s="95">
        <f t="shared" si="1240"/>
        <v>124800.00049999999</v>
      </c>
      <c r="K4828" s="140">
        <v>108907.56</v>
      </c>
      <c r="L4828" s="78">
        <f t="shared" si="1244"/>
        <v>20692.436399999999</v>
      </c>
      <c r="M4828" s="78">
        <f t="shared" si="1245"/>
        <v>129599.9964</v>
      </c>
      <c r="N4828" s="78">
        <f t="shared" si="1246"/>
        <v>129599.9964</v>
      </c>
      <c r="O4828" s="78">
        <f t="shared" si="1247"/>
        <v>124800.00049999999</v>
      </c>
      <c r="P4828" s="138">
        <v>392337</v>
      </c>
      <c r="Q4828" s="140">
        <f t="shared" ref="Q4828:Q4829" si="1250">AVERAGE(P4828,O4828)</f>
        <v>258568.50024999998</v>
      </c>
      <c r="R4828" s="78">
        <f t="shared" si="1248"/>
        <v>124800.00049999999</v>
      </c>
    </row>
    <row r="4829" spans="1:18" s="82" customFormat="1" ht="12.75" customHeight="1" x14ac:dyDescent="0.2">
      <c r="A4829" s="75">
        <v>0</v>
      </c>
      <c r="B4829" s="34">
        <v>160</v>
      </c>
      <c r="C4829" s="77">
        <v>26101400</v>
      </c>
      <c r="D4829" s="41" t="s">
        <v>523</v>
      </c>
      <c r="E4829" s="29">
        <v>1</v>
      </c>
      <c r="F4829" s="30" t="s">
        <v>11</v>
      </c>
      <c r="G4829" s="140">
        <v>139831.93</v>
      </c>
      <c r="H4829" s="78">
        <f t="shared" si="1242"/>
        <v>26568.066699999999</v>
      </c>
      <c r="I4829" s="78">
        <f t="shared" si="1243"/>
        <v>166399.99669999999</v>
      </c>
      <c r="J4829" s="95">
        <f t="shared" si="1240"/>
        <v>166399.99669999999</v>
      </c>
      <c r="K4829" s="140">
        <v>145210.07999999999</v>
      </c>
      <c r="L4829" s="78">
        <f t="shared" si="1244"/>
        <v>27589.915199999999</v>
      </c>
      <c r="M4829" s="78">
        <f t="shared" si="1245"/>
        <v>172799.99519999998</v>
      </c>
      <c r="N4829" s="78">
        <f t="shared" si="1246"/>
        <v>172799.99519999998</v>
      </c>
      <c r="O4829" s="78">
        <f t="shared" si="1247"/>
        <v>166399.99669999999</v>
      </c>
      <c r="P4829" s="138">
        <v>365364</v>
      </c>
      <c r="Q4829" s="140">
        <f t="shared" si="1250"/>
        <v>265881.99835000001</v>
      </c>
      <c r="R4829" s="78">
        <f t="shared" si="1248"/>
        <v>166399.99669999999</v>
      </c>
    </row>
    <row r="4830" spans="1:18" s="82" customFormat="1" ht="12.75" customHeight="1" x14ac:dyDescent="0.2">
      <c r="A4830" s="75">
        <v>0</v>
      </c>
      <c r="B4830" s="34">
        <v>161</v>
      </c>
      <c r="C4830" s="77">
        <v>26101400</v>
      </c>
      <c r="D4830" s="41" t="s">
        <v>525</v>
      </c>
      <c r="E4830" s="29">
        <v>1</v>
      </c>
      <c r="F4830" s="30" t="s">
        <v>11</v>
      </c>
      <c r="G4830" s="140">
        <v>34957.980000000003</v>
      </c>
      <c r="H4830" s="78">
        <f t="shared" si="1242"/>
        <v>6642.0162000000009</v>
      </c>
      <c r="I4830" s="78">
        <f t="shared" si="1243"/>
        <v>41599.996200000001</v>
      </c>
      <c r="J4830" s="95">
        <f t="shared" si="1240"/>
        <v>41599.996200000001</v>
      </c>
      <c r="K4830" s="140">
        <v>36302.519999999997</v>
      </c>
      <c r="L4830" s="78">
        <f t="shared" si="1244"/>
        <v>6897.4787999999999</v>
      </c>
      <c r="M4830" s="78">
        <f t="shared" si="1245"/>
        <v>43199.998799999994</v>
      </c>
      <c r="N4830" s="78">
        <f t="shared" si="1246"/>
        <v>43199.998799999994</v>
      </c>
      <c r="O4830" s="78">
        <f t="shared" si="1247"/>
        <v>41599.996200000001</v>
      </c>
      <c r="P4830" s="138"/>
      <c r="Q4830" s="139"/>
      <c r="R4830" s="78">
        <f t="shared" si="1248"/>
        <v>41599.996200000001</v>
      </c>
    </row>
    <row r="4831" spans="1:18" s="82" customFormat="1" ht="12.75" customHeight="1" x14ac:dyDescent="0.2">
      <c r="A4831" s="75">
        <v>0</v>
      </c>
      <c r="B4831" s="34">
        <v>162</v>
      </c>
      <c r="C4831" s="77">
        <v>26101400</v>
      </c>
      <c r="D4831" s="41" t="s">
        <v>529</v>
      </c>
      <c r="E4831" s="29">
        <v>1</v>
      </c>
      <c r="F4831" s="30" t="s">
        <v>11</v>
      </c>
      <c r="G4831" s="140">
        <v>3495.8</v>
      </c>
      <c r="H4831" s="78">
        <f t="shared" si="1242"/>
        <v>664.202</v>
      </c>
      <c r="I4831" s="78">
        <f t="shared" si="1243"/>
        <v>4160.0020000000004</v>
      </c>
      <c r="J4831" s="95">
        <f t="shared" si="1240"/>
        <v>4160.0020000000004</v>
      </c>
      <c r="K4831" s="140">
        <v>3630.25</v>
      </c>
      <c r="L4831" s="78">
        <f t="shared" si="1244"/>
        <v>689.74750000000006</v>
      </c>
      <c r="M4831" s="78">
        <f t="shared" si="1245"/>
        <v>4319.9975000000004</v>
      </c>
      <c r="N4831" s="78">
        <f t="shared" si="1246"/>
        <v>4319.9975000000004</v>
      </c>
      <c r="O4831" s="78">
        <f t="shared" si="1247"/>
        <v>4160.0020000000004</v>
      </c>
      <c r="P4831" s="138"/>
      <c r="Q4831" s="139"/>
      <c r="R4831" s="78">
        <f t="shared" si="1248"/>
        <v>4160.0020000000004</v>
      </c>
    </row>
    <row r="4832" spans="1:18" s="82" customFormat="1" ht="12.75" customHeight="1" x14ac:dyDescent="0.2">
      <c r="A4832" s="75">
        <v>0</v>
      </c>
      <c r="B4832" s="34">
        <v>163</v>
      </c>
      <c r="C4832" s="77">
        <v>26101400</v>
      </c>
      <c r="D4832" s="41" t="s">
        <v>531</v>
      </c>
      <c r="E4832" s="29">
        <v>1</v>
      </c>
      <c r="F4832" s="30" t="s">
        <v>11</v>
      </c>
      <c r="G4832" s="140">
        <v>3495.8</v>
      </c>
      <c r="H4832" s="78">
        <f t="shared" si="1242"/>
        <v>664.202</v>
      </c>
      <c r="I4832" s="78">
        <f t="shared" si="1243"/>
        <v>4160.0020000000004</v>
      </c>
      <c r="J4832" s="95">
        <f t="shared" si="1240"/>
        <v>4160.0020000000004</v>
      </c>
      <c r="K4832" s="140">
        <v>3630.25</v>
      </c>
      <c r="L4832" s="78">
        <f t="shared" si="1244"/>
        <v>689.74750000000006</v>
      </c>
      <c r="M4832" s="78">
        <f t="shared" si="1245"/>
        <v>4319.9975000000004</v>
      </c>
      <c r="N4832" s="78">
        <f t="shared" si="1246"/>
        <v>4319.9975000000004</v>
      </c>
      <c r="O4832" s="78">
        <f t="shared" si="1247"/>
        <v>4160.0020000000004</v>
      </c>
      <c r="P4832" s="138"/>
      <c r="Q4832" s="139"/>
      <c r="R4832" s="78">
        <f t="shared" si="1248"/>
        <v>4160.0020000000004</v>
      </c>
    </row>
    <row r="4833" spans="1:18" s="82" customFormat="1" ht="12.75" customHeight="1" x14ac:dyDescent="0.2">
      <c r="A4833" s="75">
        <v>0</v>
      </c>
      <c r="B4833" s="34">
        <v>164</v>
      </c>
      <c r="C4833" s="77">
        <v>26101400</v>
      </c>
      <c r="D4833" s="41" t="s">
        <v>533</v>
      </c>
      <c r="E4833" s="29">
        <v>1</v>
      </c>
      <c r="F4833" s="30" t="s">
        <v>11</v>
      </c>
      <c r="G4833" s="140">
        <v>3495.8</v>
      </c>
      <c r="H4833" s="78">
        <f t="shared" si="1242"/>
        <v>664.202</v>
      </c>
      <c r="I4833" s="78">
        <f t="shared" si="1243"/>
        <v>4160.0020000000004</v>
      </c>
      <c r="J4833" s="95">
        <f t="shared" si="1240"/>
        <v>4160.0020000000004</v>
      </c>
      <c r="K4833" s="140">
        <v>3630.25</v>
      </c>
      <c r="L4833" s="78">
        <f t="shared" si="1244"/>
        <v>689.74750000000006</v>
      </c>
      <c r="M4833" s="78">
        <f t="shared" si="1245"/>
        <v>4319.9975000000004</v>
      </c>
      <c r="N4833" s="78">
        <f t="shared" si="1246"/>
        <v>4319.9975000000004</v>
      </c>
      <c r="O4833" s="78">
        <f t="shared" si="1247"/>
        <v>4160.0020000000004</v>
      </c>
      <c r="P4833" s="138"/>
      <c r="Q4833" s="139"/>
      <c r="R4833" s="78">
        <f t="shared" si="1248"/>
        <v>4160.0020000000004</v>
      </c>
    </row>
    <row r="4834" spans="1:18" s="82" customFormat="1" ht="12.75" customHeight="1" x14ac:dyDescent="0.2">
      <c r="A4834" s="75">
        <v>0</v>
      </c>
      <c r="B4834" s="34">
        <v>165</v>
      </c>
      <c r="C4834" s="77">
        <v>26101400</v>
      </c>
      <c r="D4834" s="41" t="s">
        <v>539</v>
      </c>
      <c r="E4834" s="29">
        <v>1</v>
      </c>
      <c r="F4834" s="30" t="s">
        <v>11</v>
      </c>
      <c r="G4834" s="140">
        <v>1747.9</v>
      </c>
      <c r="H4834" s="78">
        <f t="shared" si="1242"/>
        <v>332.101</v>
      </c>
      <c r="I4834" s="78">
        <f t="shared" si="1243"/>
        <v>2080.0010000000002</v>
      </c>
      <c r="J4834" s="95">
        <f t="shared" si="1240"/>
        <v>2080.0010000000002</v>
      </c>
      <c r="K4834" s="140">
        <v>1815.13</v>
      </c>
      <c r="L4834" s="78">
        <f t="shared" si="1244"/>
        <v>344.87470000000002</v>
      </c>
      <c r="M4834" s="78">
        <f t="shared" si="1245"/>
        <v>2160.0047</v>
      </c>
      <c r="N4834" s="78">
        <f t="shared" si="1246"/>
        <v>2160.0047</v>
      </c>
      <c r="O4834" s="78">
        <f t="shared" si="1247"/>
        <v>2080.0010000000002</v>
      </c>
      <c r="P4834" s="138"/>
      <c r="Q4834" s="139"/>
      <c r="R4834" s="78">
        <f t="shared" si="1248"/>
        <v>2080.0010000000002</v>
      </c>
    </row>
    <row r="4835" spans="1:18" s="82" customFormat="1" ht="12.75" customHeight="1" x14ac:dyDescent="0.2">
      <c r="A4835" s="75">
        <v>0</v>
      </c>
      <c r="B4835" s="34">
        <v>166</v>
      </c>
      <c r="C4835" s="77">
        <v>26101400</v>
      </c>
      <c r="D4835" s="41" t="s">
        <v>545</v>
      </c>
      <c r="E4835" s="29">
        <v>1</v>
      </c>
      <c r="F4835" s="30" t="s">
        <v>11</v>
      </c>
      <c r="G4835" s="140">
        <v>61176.47</v>
      </c>
      <c r="H4835" s="78">
        <f t="shared" si="1242"/>
        <v>11623.5293</v>
      </c>
      <c r="I4835" s="78">
        <f t="shared" si="1243"/>
        <v>72799.999299999996</v>
      </c>
      <c r="J4835" s="95">
        <f t="shared" si="1240"/>
        <v>72799.999299999996</v>
      </c>
      <c r="K4835" s="140">
        <v>63529.41</v>
      </c>
      <c r="L4835" s="78">
        <f t="shared" si="1244"/>
        <v>12070.5879</v>
      </c>
      <c r="M4835" s="78">
        <f t="shared" si="1245"/>
        <v>75599.997900000002</v>
      </c>
      <c r="N4835" s="78">
        <f t="shared" si="1246"/>
        <v>75599.997900000002</v>
      </c>
      <c r="O4835" s="78">
        <f t="shared" si="1247"/>
        <v>72799.999299999996</v>
      </c>
      <c r="P4835" s="138">
        <v>220690</v>
      </c>
      <c r="Q4835" s="140">
        <f t="shared" ref="Q4835" si="1251">AVERAGE(P4835,O4835)</f>
        <v>146744.99965000001</v>
      </c>
      <c r="R4835" s="78">
        <f>O4835</f>
        <v>72799.999299999996</v>
      </c>
    </row>
    <row r="4836" spans="1:18" s="82" customFormat="1" ht="12.75" customHeight="1" x14ac:dyDescent="0.2">
      <c r="A4836" s="75">
        <v>0</v>
      </c>
      <c r="B4836" s="34">
        <v>167</v>
      </c>
      <c r="C4836" s="77">
        <v>26101400</v>
      </c>
      <c r="D4836" s="41" t="s">
        <v>549</v>
      </c>
      <c r="E4836" s="29">
        <v>1</v>
      </c>
      <c r="F4836" s="30" t="s">
        <v>11</v>
      </c>
      <c r="G4836" s="140">
        <v>52436.97</v>
      </c>
      <c r="H4836" s="78">
        <f t="shared" si="1242"/>
        <v>9963.0243000000009</v>
      </c>
      <c r="I4836" s="78">
        <f t="shared" si="1243"/>
        <v>62399.994300000006</v>
      </c>
      <c r="J4836" s="95">
        <f t="shared" si="1240"/>
        <v>62399.994300000006</v>
      </c>
      <c r="K4836" s="140">
        <v>54453.78</v>
      </c>
      <c r="L4836" s="78">
        <f t="shared" si="1244"/>
        <v>10346.218199999999</v>
      </c>
      <c r="M4836" s="78">
        <f t="shared" si="1245"/>
        <v>64799.998200000002</v>
      </c>
      <c r="N4836" s="78">
        <f t="shared" si="1246"/>
        <v>64799.998200000002</v>
      </c>
      <c r="O4836" s="78">
        <f t="shared" si="1247"/>
        <v>62399.994300000006</v>
      </c>
      <c r="P4836" s="138"/>
      <c r="Q4836" s="139"/>
      <c r="R4836" s="78">
        <f t="shared" si="1248"/>
        <v>62399.994300000006</v>
      </c>
    </row>
    <row r="4837" spans="1:18" s="82" customFormat="1" ht="12.75" customHeight="1" x14ac:dyDescent="0.2">
      <c r="A4837" s="75">
        <v>0</v>
      </c>
      <c r="B4837" s="34">
        <v>168</v>
      </c>
      <c r="C4837" s="77">
        <v>26101400</v>
      </c>
      <c r="D4837" s="41" t="s">
        <v>204</v>
      </c>
      <c r="E4837" s="29">
        <v>1</v>
      </c>
      <c r="F4837" s="30" t="s">
        <v>11</v>
      </c>
      <c r="G4837" s="140">
        <v>104873.95</v>
      </c>
      <c r="H4837" s="78">
        <f t="shared" si="1242"/>
        <v>19926.050500000001</v>
      </c>
      <c r="I4837" s="78">
        <f t="shared" si="1243"/>
        <v>124800.00049999999</v>
      </c>
      <c r="J4837" s="95">
        <f t="shared" si="1240"/>
        <v>124800.00049999999</v>
      </c>
      <c r="K4837" s="140">
        <v>108907.56</v>
      </c>
      <c r="L4837" s="78">
        <f t="shared" si="1244"/>
        <v>20692.436399999999</v>
      </c>
      <c r="M4837" s="78">
        <f t="shared" si="1245"/>
        <v>129599.9964</v>
      </c>
      <c r="N4837" s="78">
        <f t="shared" si="1246"/>
        <v>129599.9964</v>
      </c>
      <c r="O4837" s="78">
        <f t="shared" si="1247"/>
        <v>124800.00049999999</v>
      </c>
      <c r="P4837" s="138">
        <v>527203</v>
      </c>
      <c r="Q4837" s="140">
        <f t="shared" ref="Q4837" si="1252">AVERAGE(P4837,O4837)</f>
        <v>326001.50024999998</v>
      </c>
      <c r="R4837" s="78">
        <f>O4837</f>
        <v>124800.00049999999</v>
      </c>
    </row>
    <row r="4838" spans="1:18" s="82" customFormat="1" ht="12.75" customHeight="1" x14ac:dyDescent="0.2">
      <c r="A4838" s="75">
        <v>0</v>
      </c>
      <c r="B4838" s="34">
        <v>169</v>
      </c>
      <c r="C4838" s="77">
        <v>26101400</v>
      </c>
      <c r="D4838" s="41" t="s">
        <v>553</v>
      </c>
      <c r="E4838" s="29">
        <v>1</v>
      </c>
      <c r="F4838" s="30" t="s">
        <v>11</v>
      </c>
      <c r="G4838" s="140">
        <v>104873.95</v>
      </c>
      <c r="H4838" s="78">
        <f t="shared" si="1242"/>
        <v>19926.050500000001</v>
      </c>
      <c r="I4838" s="78">
        <f t="shared" si="1243"/>
        <v>124800.00049999999</v>
      </c>
      <c r="J4838" s="95">
        <f t="shared" si="1240"/>
        <v>124800.00049999999</v>
      </c>
      <c r="K4838" s="140">
        <v>108907.56</v>
      </c>
      <c r="L4838" s="78">
        <f t="shared" si="1244"/>
        <v>20692.436399999999</v>
      </c>
      <c r="M4838" s="78">
        <f t="shared" si="1245"/>
        <v>129599.9964</v>
      </c>
      <c r="N4838" s="78">
        <f t="shared" si="1246"/>
        <v>129599.9964</v>
      </c>
      <c r="O4838" s="78">
        <f t="shared" si="1247"/>
        <v>124800.00049999999</v>
      </c>
      <c r="P4838" s="138"/>
      <c r="Q4838" s="139"/>
      <c r="R4838" s="78">
        <f t="shared" si="1248"/>
        <v>124800.00049999999</v>
      </c>
    </row>
    <row r="4839" spans="1:18" s="82" customFormat="1" ht="12.75" customHeight="1" x14ac:dyDescent="0.2">
      <c r="A4839" s="75">
        <v>0</v>
      </c>
      <c r="B4839" s="34">
        <v>170</v>
      </c>
      <c r="C4839" s="77">
        <v>26101400</v>
      </c>
      <c r="D4839" s="41" t="s">
        <v>812</v>
      </c>
      <c r="E4839" s="29">
        <v>1</v>
      </c>
      <c r="F4839" s="30" t="s">
        <v>11</v>
      </c>
      <c r="G4839" s="140">
        <v>122352.94</v>
      </c>
      <c r="H4839" s="78">
        <f t="shared" si="1242"/>
        <v>23247.0586</v>
      </c>
      <c r="I4839" s="78">
        <f t="shared" si="1243"/>
        <v>145599.99859999999</v>
      </c>
      <c r="J4839" s="95">
        <f t="shared" si="1240"/>
        <v>145599.99859999999</v>
      </c>
      <c r="K4839" s="140">
        <v>127058.82</v>
      </c>
      <c r="L4839" s="78">
        <f t="shared" si="1244"/>
        <v>24141.175800000001</v>
      </c>
      <c r="M4839" s="78">
        <f t="shared" si="1245"/>
        <v>151199.9958</v>
      </c>
      <c r="N4839" s="78">
        <f t="shared" si="1246"/>
        <v>151199.9958</v>
      </c>
      <c r="O4839" s="78">
        <f t="shared" si="1247"/>
        <v>145599.99859999999</v>
      </c>
      <c r="P4839" s="138"/>
      <c r="Q4839" s="139"/>
      <c r="R4839" s="78">
        <f t="shared" si="1248"/>
        <v>145599.99859999999</v>
      </c>
    </row>
    <row r="4840" spans="1:18" s="82" customFormat="1" ht="12.75" customHeight="1" x14ac:dyDescent="0.2">
      <c r="A4840" s="75">
        <v>0</v>
      </c>
      <c r="B4840" s="34">
        <v>171</v>
      </c>
      <c r="C4840" s="77">
        <v>26101400</v>
      </c>
      <c r="D4840" s="41" t="s">
        <v>800</v>
      </c>
      <c r="E4840" s="29">
        <v>1</v>
      </c>
      <c r="F4840" s="30" t="s">
        <v>11</v>
      </c>
      <c r="G4840" s="140">
        <v>157310.92000000001</v>
      </c>
      <c r="H4840" s="78">
        <f t="shared" si="1242"/>
        <v>29889.074800000002</v>
      </c>
      <c r="I4840" s="78">
        <f t="shared" si="1243"/>
        <v>187199.99480000001</v>
      </c>
      <c r="J4840" s="95">
        <f t="shared" si="1240"/>
        <v>187199.99480000001</v>
      </c>
      <c r="K4840" s="140">
        <v>163361.34</v>
      </c>
      <c r="L4840" s="78">
        <f t="shared" si="1244"/>
        <v>31038.654599999998</v>
      </c>
      <c r="M4840" s="78">
        <f t="shared" si="1245"/>
        <v>194399.99460000001</v>
      </c>
      <c r="N4840" s="78">
        <f t="shared" si="1246"/>
        <v>194399.99460000001</v>
      </c>
      <c r="O4840" s="78">
        <f t="shared" si="1247"/>
        <v>187199.99480000001</v>
      </c>
      <c r="P4840" s="138"/>
      <c r="Q4840" s="139"/>
      <c r="R4840" s="78">
        <f t="shared" si="1248"/>
        <v>187199.99480000001</v>
      </c>
    </row>
    <row r="4841" spans="1:18" s="82" customFormat="1" ht="12.75" customHeight="1" x14ac:dyDescent="0.2">
      <c r="A4841" s="75">
        <v>0</v>
      </c>
      <c r="B4841" s="34">
        <v>172</v>
      </c>
      <c r="C4841" s="77">
        <v>26101400</v>
      </c>
      <c r="D4841" s="41" t="s">
        <v>555</v>
      </c>
      <c r="E4841" s="29">
        <v>1</v>
      </c>
      <c r="F4841" s="30" t="s">
        <v>11</v>
      </c>
      <c r="G4841" s="140">
        <v>139831.93</v>
      </c>
      <c r="H4841" s="78">
        <f t="shared" si="1242"/>
        <v>26568.066699999999</v>
      </c>
      <c r="I4841" s="78">
        <f t="shared" si="1243"/>
        <v>166399.99669999999</v>
      </c>
      <c r="J4841" s="95">
        <f t="shared" si="1240"/>
        <v>166399.99669999999</v>
      </c>
      <c r="K4841" s="140">
        <v>145210.07999999999</v>
      </c>
      <c r="L4841" s="78">
        <f t="shared" si="1244"/>
        <v>27589.915199999999</v>
      </c>
      <c r="M4841" s="78">
        <f t="shared" si="1245"/>
        <v>172799.99519999998</v>
      </c>
      <c r="N4841" s="78">
        <f t="shared" si="1246"/>
        <v>172799.99519999998</v>
      </c>
      <c r="O4841" s="78">
        <f t="shared" si="1247"/>
        <v>166399.99669999999</v>
      </c>
      <c r="P4841" s="138">
        <v>478161</v>
      </c>
      <c r="Q4841" s="140">
        <f t="shared" ref="Q4841" si="1253">AVERAGE(P4841,O4841)</f>
        <v>322280.49835000001</v>
      </c>
      <c r="R4841" s="78">
        <f>O4841</f>
        <v>166399.99669999999</v>
      </c>
    </row>
    <row r="4842" spans="1:18" s="82" customFormat="1" ht="12.75" customHeight="1" x14ac:dyDescent="0.2">
      <c r="A4842" s="75">
        <v>0</v>
      </c>
      <c r="B4842" s="34">
        <v>173</v>
      </c>
      <c r="C4842" s="77">
        <v>26101400</v>
      </c>
      <c r="D4842" s="41" t="s">
        <v>557</v>
      </c>
      <c r="E4842" s="29">
        <v>1</v>
      </c>
      <c r="F4842" s="30" t="s">
        <v>11</v>
      </c>
      <c r="G4842" s="140">
        <v>34957.980000000003</v>
      </c>
      <c r="H4842" s="78">
        <f t="shared" si="1242"/>
        <v>6642.0162000000009</v>
      </c>
      <c r="I4842" s="78">
        <f t="shared" si="1243"/>
        <v>41599.996200000001</v>
      </c>
      <c r="J4842" s="95">
        <f t="shared" si="1240"/>
        <v>41599.996200000001</v>
      </c>
      <c r="K4842" s="140">
        <v>36302.519999999997</v>
      </c>
      <c r="L4842" s="78">
        <f t="shared" si="1244"/>
        <v>6897.4787999999999</v>
      </c>
      <c r="M4842" s="78">
        <f t="shared" si="1245"/>
        <v>43199.998799999994</v>
      </c>
      <c r="N4842" s="78">
        <f t="shared" si="1246"/>
        <v>43199.998799999994</v>
      </c>
      <c r="O4842" s="78">
        <f t="shared" si="1247"/>
        <v>41599.996200000001</v>
      </c>
      <c r="P4842" s="138"/>
      <c r="Q4842" s="139"/>
      <c r="R4842" s="78">
        <f t="shared" si="1248"/>
        <v>41599.996200000001</v>
      </c>
    </row>
    <row r="4843" spans="1:18" s="82" customFormat="1" ht="12.75" customHeight="1" x14ac:dyDescent="0.2">
      <c r="A4843" s="75">
        <v>0</v>
      </c>
      <c r="B4843" s="34">
        <v>174</v>
      </c>
      <c r="C4843" s="77">
        <v>26101400</v>
      </c>
      <c r="D4843" s="41" t="s">
        <v>559</v>
      </c>
      <c r="E4843" s="29">
        <v>1</v>
      </c>
      <c r="F4843" s="30" t="s">
        <v>11</v>
      </c>
      <c r="G4843" s="140">
        <v>104873.95</v>
      </c>
      <c r="H4843" s="78">
        <f t="shared" si="1242"/>
        <v>19926.050500000001</v>
      </c>
      <c r="I4843" s="78">
        <f t="shared" si="1243"/>
        <v>124800.00049999999</v>
      </c>
      <c r="J4843" s="95">
        <f t="shared" si="1240"/>
        <v>124800.00049999999</v>
      </c>
      <c r="K4843" s="140">
        <v>108907.56</v>
      </c>
      <c r="L4843" s="78">
        <f t="shared" si="1244"/>
        <v>20692.436399999999</v>
      </c>
      <c r="M4843" s="78">
        <f t="shared" si="1245"/>
        <v>129599.9964</v>
      </c>
      <c r="N4843" s="78">
        <f t="shared" si="1246"/>
        <v>129599.9964</v>
      </c>
      <c r="O4843" s="78">
        <f t="shared" si="1247"/>
        <v>124800.00049999999</v>
      </c>
      <c r="P4843" s="138"/>
      <c r="Q4843" s="139"/>
      <c r="R4843" s="78">
        <f t="shared" si="1248"/>
        <v>124800.00049999999</v>
      </c>
    </row>
    <row r="4844" spans="1:18" s="82" customFormat="1" ht="12.75" customHeight="1" x14ac:dyDescent="0.2">
      <c r="A4844" s="75">
        <v>0</v>
      </c>
      <c r="B4844" s="34">
        <v>175</v>
      </c>
      <c r="C4844" s="77">
        <v>26101400</v>
      </c>
      <c r="D4844" s="41" t="s">
        <v>561</v>
      </c>
      <c r="E4844" s="29">
        <v>1</v>
      </c>
      <c r="F4844" s="30" t="s">
        <v>11</v>
      </c>
      <c r="G4844" s="140">
        <v>34957.980000000003</v>
      </c>
      <c r="H4844" s="78">
        <f t="shared" si="1242"/>
        <v>6642.0162000000009</v>
      </c>
      <c r="I4844" s="78">
        <f t="shared" si="1243"/>
        <v>41599.996200000001</v>
      </c>
      <c r="J4844" s="95">
        <f t="shared" si="1240"/>
        <v>41599.996200000001</v>
      </c>
      <c r="K4844" s="140">
        <v>36302.519999999997</v>
      </c>
      <c r="L4844" s="78">
        <f t="shared" si="1244"/>
        <v>6897.4787999999999</v>
      </c>
      <c r="M4844" s="78">
        <f t="shared" si="1245"/>
        <v>43199.998799999994</v>
      </c>
      <c r="N4844" s="78">
        <f t="shared" si="1246"/>
        <v>43199.998799999994</v>
      </c>
      <c r="O4844" s="78">
        <f t="shared" si="1247"/>
        <v>41599.996200000001</v>
      </c>
      <c r="P4844" s="138"/>
      <c r="Q4844" s="139"/>
      <c r="R4844" s="78">
        <f t="shared" si="1248"/>
        <v>41599.996200000001</v>
      </c>
    </row>
    <row r="4845" spans="1:18" s="82" customFormat="1" ht="12.75" customHeight="1" x14ac:dyDescent="0.2">
      <c r="A4845" s="75">
        <v>0</v>
      </c>
      <c r="B4845" s="34">
        <v>176</v>
      </c>
      <c r="C4845" s="77">
        <v>26101400</v>
      </c>
      <c r="D4845" s="41" t="s">
        <v>563</v>
      </c>
      <c r="E4845" s="29">
        <v>1</v>
      </c>
      <c r="F4845" s="30" t="s">
        <v>11</v>
      </c>
      <c r="G4845" s="140">
        <v>209747.9</v>
      </c>
      <c r="H4845" s="78">
        <f t="shared" si="1242"/>
        <v>39852.101000000002</v>
      </c>
      <c r="I4845" s="78">
        <f t="shared" si="1243"/>
        <v>249600.00099999999</v>
      </c>
      <c r="J4845" s="95">
        <f t="shared" si="1240"/>
        <v>249600.00099999999</v>
      </c>
      <c r="K4845" s="140">
        <v>217815.13</v>
      </c>
      <c r="L4845" s="78">
        <f t="shared" si="1244"/>
        <v>41384.8747</v>
      </c>
      <c r="M4845" s="78">
        <f t="shared" si="1245"/>
        <v>259200.00469999999</v>
      </c>
      <c r="N4845" s="78">
        <f t="shared" si="1246"/>
        <v>259200.00469999999</v>
      </c>
      <c r="O4845" s="78">
        <f t="shared" si="1247"/>
        <v>249600.00099999999</v>
      </c>
      <c r="P4845" s="138"/>
      <c r="Q4845" s="139"/>
      <c r="R4845" s="78">
        <f t="shared" si="1248"/>
        <v>249600.00099999999</v>
      </c>
    </row>
    <row r="4846" spans="1:18" s="82" customFormat="1" ht="12.75" customHeight="1" x14ac:dyDescent="0.2">
      <c r="A4846" s="75">
        <v>0</v>
      </c>
      <c r="B4846" s="34">
        <v>177</v>
      </c>
      <c r="C4846" s="77">
        <v>26101400</v>
      </c>
      <c r="D4846" s="41" t="s">
        <v>565</v>
      </c>
      <c r="E4846" s="29">
        <v>1</v>
      </c>
      <c r="F4846" s="30" t="s">
        <v>11</v>
      </c>
      <c r="G4846" s="140">
        <v>349579.83</v>
      </c>
      <c r="H4846" s="78">
        <f t="shared" si="1242"/>
        <v>66420.167700000005</v>
      </c>
      <c r="I4846" s="78">
        <f t="shared" si="1243"/>
        <v>415999.99770000001</v>
      </c>
      <c r="J4846" s="95">
        <f t="shared" si="1240"/>
        <v>415999.99770000001</v>
      </c>
      <c r="K4846" s="140">
        <v>363025.21</v>
      </c>
      <c r="L4846" s="78">
        <f t="shared" si="1244"/>
        <v>68974.789900000003</v>
      </c>
      <c r="M4846" s="78">
        <f t="shared" si="1245"/>
        <v>431999.99990000005</v>
      </c>
      <c r="N4846" s="78">
        <f t="shared" si="1246"/>
        <v>431999.99990000005</v>
      </c>
      <c r="O4846" s="78">
        <f t="shared" si="1247"/>
        <v>415999.99770000001</v>
      </c>
      <c r="P4846" s="138"/>
      <c r="Q4846" s="139"/>
      <c r="R4846" s="78">
        <f t="shared" si="1248"/>
        <v>415999.99770000001</v>
      </c>
    </row>
    <row r="4847" spans="1:18" s="82" customFormat="1" ht="12.75" customHeight="1" x14ac:dyDescent="0.2">
      <c r="A4847" s="75">
        <v>0</v>
      </c>
      <c r="B4847" s="34">
        <v>178</v>
      </c>
      <c r="C4847" s="77">
        <v>26101400</v>
      </c>
      <c r="D4847" s="41" t="s">
        <v>567</v>
      </c>
      <c r="E4847" s="29">
        <v>1</v>
      </c>
      <c r="F4847" s="30" t="s">
        <v>11</v>
      </c>
      <c r="G4847" s="140">
        <v>340840.34</v>
      </c>
      <c r="H4847" s="78">
        <f t="shared" si="1242"/>
        <v>64759.664600000004</v>
      </c>
      <c r="I4847" s="78">
        <f t="shared" si="1243"/>
        <v>405600.00460000004</v>
      </c>
      <c r="J4847" s="95">
        <f t="shared" si="1240"/>
        <v>405600.00460000004</v>
      </c>
      <c r="K4847" s="140">
        <v>353949.58</v>
      </c>
      <c r="L4847" s="78">
        <f t="shared" si="1244"/>
        <v>67250.420200000008</v>
      </c>
      <c r="M4847" s="78">
        <f t="shared" si="1245"/>
        <v>421200.00020000001</v>
      </c>
      <c r="N4847" s="78">
        <f t="shared" si="1246"/>
        <v>421200.00020000001</v>
      </c>
      <c r="O4847" s="78">
        <f t="shared" si="1247"/>
        <v>405600.00460000004</v>
      </c>
      <c r="P4847" s="138">
        <v>723372</v>
      </c>
      <c r="Q4847" s="140">
        <f t="shared" ref="Q4847" si="1254">AVERAGE(P4847,O4847)</f>
        <v>564486.00230000005</v>
      </c>
      <c r="R4847" s="78">
        <f>O4847</f>
        <v>405600.00460000004</v>
      </c>
    </row>
    <row r="4848" spans="1:18" s="82" customFormat="1" ht="12.75" customHeight="1" x14ac:dyDescent="0.2">
      <c r="A4848" s="75">
        <v>0</v>
      </c>
      <c r="B4848" s="34">
        <v>179</v>
      </c>
      <c r="C4848" s="77">
        <v>26101400</v>
      </c>
      <c r="D4848" s="41" t="s">
        <v>569</v>
      </c>
      <c r="E4848" s="29">
        <v>1</v>
      </c>
      <c r="F4848" s="30" t="s">
        <v>11</v>
      </c>
      <c r="G4848" s="140">
        <v>78655.460000000006</v>
      </c>
      <c r="H4848" s="78">
        <f t="shared" si="1242"/>
        <v>14944.537400000001</v>
      </c>
      <c r="I4848" s="78">
        <f t="shared" si="1243"/>
        <v>93599.997400000007</v>
      </c>
      <c r="J4848" s="95">
        <f t="shared" si="1240"/>
        <v>93599.997400000007</v>
      </c>
      <c r="K4848" s="140">
        <v>81680.67</v>
      </c>
      <c r="L4848" s="78">
        <f t="shared" si="1244"/>
        <v>15519.327299999999</v>
      </c>
      <c r="M4848" s="78">
        <f t="shared" si="1245"/>
        <v>97199.997300000003</v>
      </c>
      <c r="N4848" s="78">
        <f t="shared" si="1246"/>
        <v>97199.997300000003</v>
      </c>
      <c r="O4848" s="78">
        <f t="shared" si="1247"/>
        <v>93599.997400000007</v>
      </c>
      <c r="P4848" s="138"/>
      <c r="Q4848" s="139"/>
      <c r="R4848" s="78">
        <f t="shared" si="1248"/>
        <v>93599.997400000007</v>
      </c>
    </row>
    <row r="4849" spans="1:18" s="82" customFormat="1" ht="12.75" customHeight="1" x14ac:dyDescent="0.2">
      <c r="A4849" s="75">
        <v>0</v>
      </c>
      <c r="B4849" s="34">
        <v>180</v>
      </c>
      <c r="C4849" s="77">
        <v>26101400</v>
      </c>
      <c r="D4849" s="41" t="s">
        <v>571</v>
      </c>
      <c r="E4849" s="29">
        <v>1</v>
      </c>
      <c r="F4849" s="30" t="s">
        <v>11</v>
      </c>
      <c r="G4849" s="140">
        <v>104873.95</v>
      </c>
      <c r="H4849" s="78">
        <f t="shared" si="1242"/>
        <v>19926.050500000001</v>
      </c>
      <c r="I4849" s="78">
        <f t="shared" si="1243"/>
        <v>124800.00049999999</v>
      </c>
      <c r="J4849" s="95">
        <f t="shared" si="1240"/>
        <v>124800.00049999999</v>
      </c>
      <c r="K4849" s="140">
        <v>108907.56</v>
      </c>
      <c r="L4849" s="78">
        <f t="shared" si="1244"/>
        <v>20692.436399999999</v>
      </c>
      <c r="M4849" s="78">
        <f t="shared" si="1245"/>
        <v>129599.9964</v>
      </c>
      <c r="N4849" s="78">
        <f t="shared" si="1246"/>
        <v>129599.9964</v>
      </c>
      <c r="O4849" s="78">
        <f t="shared" si="1247"/>
        <v>124800.00049999999</v>
      </c>
      <c r="P4849" s="138"/>
      <c r="Q4849" s="139"/>
      <c r="R4849" s="78">
        <f t="shared" si="1248"/>
        <v>124800.00049999999</v>
      </c>
    </row>
    <row r="4850" spans="1:18" s="82" customFormat="1" ht="12.75" customHeight="1" x14ac:dyDescent="0.2">
      <c r="A4850" s="75">
        <v>0</v>
      </c>
      <c r="B4850" s="34">
        <v>181</v>
      </c>
      <c r="C4850" s="77">
        <v>26101400</v>
      </c>
      <c r="D4850" s="41" t="s">
        <v>573</v>
      </c>
      <c r="E4850" s="29">
        <v>1</v>
      </c>
      <c r="F4850" s="30" t="s">
        <v>11</v>
      </c>
      <c r="G4850" s="140">
        <v>26218.49</v>
      </c>
      <c r="H4850" s="78">
        <f t="shared" si="1242"/>
        <v>4981.5131000000001</v>
      </c>
      <c r="I4850" s="78">
        <f t="shared" si="1243"/>
        <v>31200.003100000002</v>
      </c>
      <c r="J4850" s="95">
        <f t="shared" si="1240"/>
        <v>31200.003100000002</v>
      </c>
      <c r="K4850" s="140">
        <v>27226.89</v>
      </c>
      <c r="L4850" s="78">
        <f t="shared" si="1244"/>
        <v>5173.1090999999997</v>
      </c>
      <c r="M4850" s="78">
        <f t="shared" si="1245"/>
        <v>32399.999100000001</v>
      </c>
      <c r="N4850" s="78">
        <f t="shared" si="1246"/>
        <v>32399.999100000001</v>
      </c>
      <c r="O4850" s="78">
        <f t="shared" si="1247"/>
        <v>31200.003100000002</v>
      </c>
      <c r="P4850" s="138"/>
      <c r="Q4850" s="139"/>
      <c r="R4850" s="78">
        <f t="shared" si="1248"/>
        <v>31200.003100000002</v>
      </c>
    </row>
    <row r="4851" spans="1:18" s="82" customFormat="1" ht="12.75" customHeight="1" x14ac:dyDescent="0.2">
      <c r="A4851" s="75">
        <v>0</v>
      </c>
      <c r="B4851" s="34">
        <v>182</v>
      </c>
      <c r="C4851" s="77">
        <v>26101400</v>
      </c>
      <c r="D4851" s="41" t="s">
        <v>575</v>
      </c>
      <c r="E4851" s="29">
        <v>1</v>
      </c>
      <c r="F4851" s="30" t="s">
        <v>52</v>
      </c>
      <c r="G4851" s="140">
        <v>15731.09</v>
      </c>
      <c r="H4851" s="78">
        <f t="shared" si="1242"/>
        <v>2988.9070999999999</v>
      </c>
      <c r="I4851" s="78">
        <f t="shared" si="1243"/>
        <v>18719.997100000001</v>
      </c>
      <c r="J4851" s="95">
        <f t="shared" si="1240"/>
        <v>18719.997100000001</v>
      </c>
      <c r="K4851" s="140">
        <v>16336.13</v>
      </c>
      <c r="L4851" s="78">
        <f t="shared" si="1244"/>
        <v>3103.8647000000001</v>
      </c>
      <c r="M4851" s="78">
        <f t="shared" si="1245"/>
        <v>19439.994699999999</v>
      </c>
      <c r="N4851" s="78">
        <f t="shared" si="1246"/>
        <v>19439.994699999999</v>
      </c>
      <c r="O4851" s="78">
        <f t="shared" si="1247"/>
        <v>18719.997100000001</v>
      </c>
      <c r="P4851" s="138"/>
      <c r="Q4851" s="139"/>
      <c r="R4851" s="78">
        <f t="shared" si="1248"/>
        <v>18719.997100000001</v>
      </c>
    </row>
    <row r="4852" spans="1:18" s="82" customFormat="1" ht="12.75" customHeight="1" x14ac:dyDescent="0.2">
      <c r="A4852" s="75">
        <v>0</v>
      </c>
      <c r="B4852" s="34">
        <v>183</v>
      </c>
      <c r="C4852" s="77">
        <v>26101400</v>
      </c>
      <c r="D4852" s="41" t="s">
        <v>577</v>
      </c>
      <c r="E4852" s="29">
        <v>1</v>
      </c>
      <c r="F4852" s="30" t="s">
        <v>52</v>
      </c>
      <c r="G4852" s="140">
        <v>13983.19</v>
      </c>
      <c r="H4852" s="78">
        <f t="shared" si="1242"/>
        <v>2656.8061000000002</v>
      </c>
      <c r="I4852" s="78">
        <f t="shared" si="1243"/>
        <v>16639.9961</v>
      </c>
      <c r="J4852" s="95">
        <f t="shared" si="1240"/>
        <v>16639.9961</v>
      </c>
      <c r="K4852" s="140">
        <v>14521.01</v>
      </c>
      <c r="L4852" s="78">
        <f t="shared" si="1244"/>
        <v>2758.9919</v>
      </c>
      <c r="M4852" s="78">
        <f t="shared" si="1245"/>
        <v>17280.001899999999</v>
      </c>
      <c r="N4852" s="78">
        <f t="shared" si="1246"/>
        <v>17280.001899999999</v>
      </c>
      <c r="O4852" s="78">
        <f t="shared" si="1247"/>
        <v>16639.9961</v>
      </c>
      <c r="P4852" s="138"/>
      <c r="Q4852" s="139"/>
      <c r="R4852" s="78">
        <f t="shared" si="1248"/>
        <v>16639.9961</v>
      </c>
    </row>
    <row r="4853" spans="1:18" s="82" customFormat="1" ht="12.75" customHeight="1" x14ac:dyDescent="0.2">
      <c r="A4853" s="75">
        <v>0</v>
      </c>
      <c r="B4853" s="34">
        <v>184</v>
      </c>
      <c r="C4853" s="77">
        <v>26101400</v>
      </c>
      <c r="D4853" s="41" t="s">
        <v>579</v>
      </c>
      <c r="E4853" s="29">
        <v>1</v>
      </c>
      <c r="F4853" s="30" t="s">
        <v>52</v>
      </c>
      <c r="G4853" s="140">
        <v>10487.39</v>
      </c>
      <c r="H4853" s="78">
        <f t="shared" si="1242"/>
        <v>1992.6041</v>
      </c>
      <c r="I4853" s="78">
        <f t="shared" si="1243"/>
        <v>12479.9941</v>
      </c>
      <c r="J4853" s="95">
        <f t="shared" si="1240"/>
        <v>12479.9941</v>
      </c>
      <c r="K4853" s="140">
        <v>10890.76</v>
      </c>
      <c r="L4853" s="78">
        <f t="shared" si="1244"/>
        <v>2069.2444</v>
      </c>
      <c r="M4853" s="78">
        <f t="shared" si="1245"/>
        <v>12960.0044</v>
      </c>
      <c r="N4853" s="78">
        <f t="shared" si="1246"/>
        <v>12960.0044</v>
      </c>
      <c r="O4853" s="78">
        <f t="shared" si="1247"/>
        <v>12479.9941</v>
      </c>
      <c r="P4853" s="138"/>
      <c r="Q4853" s="139"/>
      <c r="R4853" s="78">
        <f t="shared" si="1248"/>
        <v>12479.9941</v>
      </c>
    </row>
    <row r="4854" spans="1:18" s="82" customFormat="1" ht="12.75" customHeight="1" x14ac:dyDescent="0.2">
      <c r="A4854" s="75">
        <v>0</v>
      </c>
      <c r="B4854" s="34">
        <v>185</v>
      </c>
      <c r="C4854" s="77">
        <v>26101400</v>
      </c>
      <c r="D4854" s="41" t="s">
        <v>581</v>
      </c>
      <c r="E4854" s="29">
        <v>1</v>
      </c>
      <c r="F4854" s="30" t="s">
        <v>52</v>
      </c>
      <c r="G4854" s="140">
        <v>10487.39</v>
      </c>
      <c r="H4854" s="78">
        <f t="shared" si="1242"/>
        <v>1992.6041</v>
      </c>
      <c r="I4854" s="78">
        <f t="shared" si="1243"/>
        <v>12479.9941</v>
      </c>
      <c r="J4854" s="95">
        <f t="shared" si="1240"/>
        <v>12479.9941</v>
      </c>
      <c r="K4854" s="140">
        <v>10890.76</v>
      </c>
      <c r="L4854" s="78">
        <f t="shared" si="1244"/>
        <v>2069.2444</v>
      </c>
      <c r="M4854" s="78">
        <f t="shared" si="1245"/>
        <v>12960.0044</v>
      </c>
      <c r="N4854" s="78">
        <f t="shared" si="1246"/>
        <v>12960.0044</v>
      </c>
      <c r="O4854" s="78">
        <f t="shared" si="1247"/>
        <v>12479.9941</v>
      </c>
      <c r="P4854" s="138"/>
      <c r="Q4854" s="139"/>
      <c r="R4854" s="78">
        <f t="shared" si="1248"/>
        <v>12479.9941</v>
      </c>
    </row>
    <row r="4855" spans="1:18" s="82" customFormat="1" ht="12.75" customHeight="1" x14ac:dyDescent="0.2">
      <c r="A4855" s="75">
        <v>0</v>
      </c>
      <c r="B4855" s="34">
        <v>186</v>
      </c>
      <c r="C4855" s="77">
        <v>26101400</v>
      </c>
      <c r="D4855" s="41" t="s">
        <v>583</v>
      </c>
      <c r="E4855" s="29">
        <v>1</v>
      </c>
      <c r="F4855" s="30" t="s">
        <v>52</v>
      </c>
      <c r="G4855" s="140">
        <v>10487.39</v>
      </c>
      <c r="H4855" s="78">
        <f t="shared" si="1242"/>
        <v>1992.6041</v>
      </c>
      <c r="I4855" s="78">
        <f t="shared" si="1243"/>
        <v>12479.9941</v>
      </c>
      <c r="J4855" s="95">
        <f t="shared" si="1240"/>
        <v>12479.9941</v>
      </c>
      <c r="K4855" s="140">
        <v>10890.76</v>
      </c>
      <c r="L4855" s="78">
        <f t="shared" si="1244"/>
        <v>2069.2444</v>
      </c>
      <c r="M4855" s="78">
        <f t="shared" si="1245"/>
        <v>12960.0044</v>
      </c>
      <c r="N4855" s="78">
        <f t="shared" si="1246"/>
        <v>12960.0044</v>
      </c>
      <c r="O4855" s="78">
        <f t="shared" si="1247"/>
        <v>12479.9941</v>
      </c>
      <c r="P4855" s="138"/>
      <c r="Q4855" s="139"/>
      <c r="R4855" s="78">
        <f t="shared" si="1248"/>
        <v>12479.9941</v>
      </c>
    </row>
    <row r="4856" spans="1:18" s="82" customFormat="1" ht="12.75" customHeight="1" x14ac:dyDescent="0.2">
      <c r="A4856" s="75">
        <v>0</v>
      </c>
      <c r="B4856" s="34">
        <v>187</v>
      </c>
      <c r="C4856" s="77">
        <v>26101400</v>
      </c>
      <c r="D4856" s="41" t="s">
        <v>585</v>
      </c>
      <c r="E4856" s="29">
        <v>1</v>
      </c>
      <c r="F4856" s="30" t="s">
        <v>11</v>
      </c>
      <c r="G4856" s="140">
        <v>15731.09</v>
      </c>
      <c r="H4856" s="78">
        <f t="shared" si="1242"/>
        <v>2988.9070999999999</v>
      </c>
      <c r="I4856" s="78">
        <f t="shared" si="1243"/>
        <v>18719.997100000001</v>
      </c>
      <c r="J4856" s="95">
        <f t="shared" si="1240"/>
        <v>18719.997100000001</v>
      </c>
      <c r="K4856" s="140">
        <v>16336.13</v>
      </c>
      <c r="L4856" s="78">
        <f t="shared" si="1244"/>
        <v>3103.8647000000001</v>
      </c>
      <c r="M4856" s="78">
        <f t="shared" si="1245"/>
        <v>19439.994699999999</v>
      </c>
      <c r="N4856" s="78">
        <f t="shared" si="1246"/>
        <v>19439.994699999999</v>
      </c>
      <c r="O4856" s="78">
        <f t="shared" si="1247"/>
        <v>18719.997100000001</v>
      </c>
      <c r="P4856" s="138"/>
      <c r="Q4856" s="139"/>
      <c r="R4856" s="78">
        <f t="shared" si="1248"/>
        <v>18719.997100000001</v>
      </c>
    </row>
    <row r="4857" spans="1:18" s="82" customFormat="1" ht="12.75" customHeight="1" x14ac:dyDescent="0.2">
      <c r="A4857" s="75">
        <v>0</v>
      </c>
      <c r="B4857" s="34">
        <v>188</v>
      </c>
      <c r="C4857" s="77">
        <v>26101400</v>
      </c>
      <c r="D4857" s="41" t="s">
        <v>587</v>
      </c>
      <c r="E4857" s="29">
        <v>1</v>
      </c>
      <c r="F4857" s="30" t="s">
        <v>11</v>
      </c>
      <c r="G4857" s="140">
        <v>12235.29</v>
      </c>
      <c r="H4857" s="78">
        <f t="shared" si="1242"/>
        <v>2324.7051000000001</v>
      </c>
      <c r="I4857" s="78">
        <f t="shared" si="1243"/>
        <v>14559.9951</v>
      </c>
      <c r="J4857" s="95">
        <f t="shared" si="1240"/>
        <v>14559.9951</v>
      </c>
      <c r="K4857" s="140">
        <v>12705.88</v>
      </c>
      <c r="L4857" s="78">
        <f t="shared" si="1244"/>
        <v>2414.1171999999997</v>
      </c>
      <c r="M4857" s="78">
        <f t="shared" si="1245"/>
        <v>15119.997199999998</v>
      </c>
      <c r="N4857" s="78">
        <f t="shared" si="1246"/>
        <v>15119.997199999998</v>
      </c>
      <c r="O4857" s="78">
        <f t="shared" si="1247"/>
        <v>14559.9951</v>
      </c>
      <c r="P4857" s="138"/>
      <c r="Q4857" s="139"/>
      <c r="R4857" s="78">
        <f t="shared" si="1248"/>
        <v>14559.9951</v>
      </c>
    </row>
    <row r="4858" spans="1:18" s="82" customFormat="1" ht="12.75" customHeight="1" x14ac:dyDescent="0.2">
      <c r="A4858" s="75">
        <v>0</v>
      </c>
      <c r="B4858" s="34">
        <v>189</v>
      </c>
      <c r="C4858" s="77">
        <v>26101400</v>
      </c>
      <c r="D4858" s="41" t="s">
        <v>589</v>
      </c>
      <c r="E4858" s="29">
        <v>1</v>
      </c>
      <c r="F4858" s="30" t="s">
        <v>11</v>
      </c>
      <c r="G4858" s="140">
        <v>2621.85</v>
      </c>
      <c r="H4858" s="78">
        <f t="shared" si="1242"/>
        <v>498.1515</v>
      </c>
      <c r="I4858" s="78">
        <f t="shared" si="1243"/>
        <v>3120.0014999999999</v>
      </c>
      <c r="J4858" s="95">
        <f t="shared" si="1240"/>
        <v>3120.0014999999999</v>
      </c>
      <c r="K4858" s="140">
        <v>2722.69</v>
      </c>
      <c r="L4858" s="78">
        <f t="shared" si="1244"/>
        <v>517.31110000000001</v>
      </c>
      <c r="M4858" s="78">
        <f t="shared" si="1245"/>
        <v>3240.0011</v>
      </c>
      <c r="N4858" s="78">
        <f t="shared" si="1246"/>
        <v>3240.0011</v>
      </c>
      <c r="O4858" s="78">
        <f t="shared" si="1247"/>
        <v>3120.0014999999999</v>
      </c>
      <c r="P4858" s="138"/>
      <c r="Q4858" s="139"/>
      <c r="R4858" s="78">
        <f t="shared" si="1248"/>
        <v>3120.0014999999999</v>
      </c>
    </row>
    <row r="4859" spans="1:18" s="82" customFormat="1" ht="12.75" customHeight="1" x14ac:dyDescent="0.2">
      <c r="A4859" s="75">
        <v>0</v>
      </c>
      <c r="B4859" s="34">
        <v>190</v>
      </c>
      <c r="C4859" s="77">
        <v>26101400</v>
      </c>
      <c r="D4859" s="41" t="s">
        <v>591</v>
      </c>
      <c r="E4859" s="29">
        <v>1</v>
      </c>
      <c r="F4859" s="30" t="s">
        <v>11</v>
      </c>
      <c r="G4859" s="140">
        <v>2621.85</v>
      </c>
      <c r="H4859" s="78">
        <f t="shared" si="1242"/>
        <v>498.1515</v>
      </c>
      <c r="I4859" s="78">
        <f t="shared" si="1243"/>
        <v>3120.0014999999999</v>
      </c>
      <c r="J4859" s="95">
        <f t="shared" si="1240"/>
        <v>3120.0014999999999</v>
      </c>
      <c r="K4859" s="140">
        <v>2722.69</v>
      </c>
      <c r="L4859" s="78">
        <f t="shared" si="1244"/>
        <v>517.31110000000001</v>
      </c>
      <c r="M4859" s="78">
        <f t="shared" si="1245"/>
        <v>3240.0011</v>
      </c>
      <c r="N4859" s="78">
        <f t="shared" si="1246"/>
        <v>3240.0011</v>
      </c>
      <c r="O4859" s="78">
        <f t="shared" si="1247"/>
        <v>3120.0014999999999</v>
      </c>
      <c r="P4859" s="138"/>
      <c r="Q4859" s="139"/>
      <c r="R4859" s="78">
        <f t="shared" si="1248"/>
        <v>3120.0014999999999</v>
      </c>
    </row>
    <row r="4860" spans="1:18" s="82" customFormat="1" ht="12.75" customHeight="1" x14ac:dyDescent="0.2">
      <c r="A4860" s="75">
        <v>0</v>
      </c>
      <c r="B4860" s="34">
        <v>191</v>
      </c>
      <c r="C4860" s="77">
        <v>26101400</v>
      </c>
      <c r="D4860" s="41" t="s">
        <v>593</v>
      </c>
      <c r="E4860" s="29">
        <v>1</v>
      </c>
      <c r="F4860" s="30" t="s">
        <v>11</v>
      </c>
      <c r="G4860" s="140">
        <v>2621.85</v>
      </c>
      <c r="H4860" s="78">
        <f t="shared" si="1242"/>
        <v>498.1515</v>
      </c>
      <c r="I4860" s="78">
        <f t="shared" si="1243"/>
        <v>3120.0014999999999</v>
      </c>
      <c r="J4860" s="95">
        <f t="shared" si="1240"/>
        <v>3120.0014999999999</v>
      </c>
      <c r="K4860" s="140">
        <v>2722.69</v>
      </c>
      <c r="L4860" s="78">
        <f t="shared" si="1244"/>
        <v>517.31110000000001</v>
      </c>
      <c r="M4860" s="78">
        <f t="shared" si="1245"/>
        <v>3240.0011</v>
      </c>
      <c r="N4860" s="78">
        <f t="shared" si="1246"/>
        <v>3240.0011</v>
      </c>
      <c r="O4860" s="78">
        <f t="shared" si="1247"/>
        <v>3120.0014999999999</v>
      </c>
      <c r="P4860" s="138"/>
      <c r="Q4860" s="139"/>
      <c r="R4860" s="78">
        <f t="shared" si="1248"/>
        <v>3120.0014999999999</v>
      </c>
    </row>
    <row r="4861" spans="1:18" s="82" customFormat="1" ht="12.75" customHeight="1" x14ac:dyDescent="0.2">
      <c r="A4861" s="75">
        <v>0</v>
      </c>
      <c r="B4861" s="34">
        <v>192</v>
      </c>
      <c r="C4861" s="77">
        <v>26101400</v>
      </c>
      <c r="D4861" s="41" t="s">
        <v>595</v>
      </c>
      <c r="E4861" s="29">
        <v>1</v>
      </c>
      <c r="F4861" s="30" t="s">
        <v>11</v>
      </c>
      <c r="G4861" s="140">
        <v>2621.85</v>
      </c>
      <c r="H4861" s="78">
        <f t="shared" si="1242"/>
        <v>498.1515</v>
      </c>
      <c r="I4861" s="78">
        <f t="shared" si="1243"/>
        <v>3120.0014999999999</v>
      </c>
      <c r="J4861" s="95">
        <f t="shared" si="1240"/>
        <v>3120.0014999999999</v>
      </c>
      <c r="K4861" s="140">
        <v>2722.69</v>
      </c>
      <c r="L4861" s="78">
        <f t="shared" si="1244"/>
        <v>517.31110000000001</v>
      </c>
      <c r="M4861" s="78">
        <f t="shared" si="1245"/>
        <v>3240.0011</v>
      </c>
      <c r="N4861" s="78">
        <f t="shared" si="1246"/>
        <v>3240.0011</v>
      </c>
      <c r="O4861" s="78">
        <f t="shared" si="1247"/>
        <v>3120.0014999999999</v>
      </c>
      <c r="P4861" s="138"/>
      <c r="Q4861" s="139"/>
      <c r="R4861" s="78">
        <f t="shared" si="1248"/>
        <v>3120.0014999999999</v>
      </c>
    </row>
    <row r="4862" spans="1:18" s="82" customFormat="1" ht="12.75" customHeight="1" x14ac:dyDescent="0.2">
      <c r="A4862" s="75">
        <v>0</v>
      </c>
      <c r="B4862" s="34">
        <v>193</v>
      </c>
      <c r="C4862" s="77">
        <v>26101400</v>
      </c>
      <c r="D4862" s="41" t="s">
        <v>597</v>
      </c>
      <c r="E4862" s="29">
        <v>1</v>
      </c>
      <c r="F4862" s="30" t="s">
        <v>11</v>
      </c>
      <c r="G4862" s="140">
        <v>2621.85</v>
      </c>
      <c r="H4862" s="78">
        <f t="shared" si="1242"/>
        <v>498.1515</v>
      </c>
      <c r="I4862" s="78">
        <f t="shared" si="1243"/>
        <v>3120.0014999999999</v>
      </c>
      <c r="J4862" s="95">
        <f t="shared" si="1240"/>
        <v>3120.0014999999999</v>
      </c>
      <c r="K4862" s="140">
        <v>2722.69</v>
      </c>
      <c r="L4862" s="78">
        <f t="shared" si="1244"/>
        <v>517.31110000000001</v>
      </c>
      <c r="M4862" s="78">
        <f t="shared" si="1245"/>
        <v>3240.0011</v>
      </c>
      <c r="N4862" s="78">
        <f t="shared" si="1246"/>
        <v>3240.0011</v>
      </c>
      <c r="O4862" s="78">
        <f t="shared" si="1247"/>
        <v>3120.0014999999999</v>
      </c>
      <c r="P4862" s="138"/>
      <c r="Q4862" s="139"/>
      <c r="R4862" s="78">
        <f t="shared" si="1248"/>
        <v>3120.0014999999999</v>
      </c>
    </row>
    <row r="4863" spans="1:18" s="82" customFormat="1" ht="12.75" customHeight="1" x14ac:dyDescent="0.2">
      <c r="A4863" s="75">
        <v>0</v>
      </c>
      <c r="B4863" s="34">
        <v>194</v>
      </c>
      <c r="C4863" s="77">
        <v>26101400</v>
      </c>
      <c r="D4863" s="41" t="s">
        <v>599</v>
      </c>
      <c r="E4863" s="29">
        <v>1</v>
      </c>
      <c r="F4863" s="30" t="s">
        <v>11</v>
      </c>
      <c r="G4863" s="140">
        <v>17478.990000000002</v>
      </c>
      <c r="H4863" s="78">
        <f t="shared" si="1242"/>
        <v>3321.0081000000005</v>
      </c>
      <c r="I4863" s="78">
        <f t="shared" si="1243"/>
        <v>20799.998100000001</v>
      </c>
      <c r="J4863" s="95">
        <f t="shared" si="1240"/>
        <v>20799.998100000001</v>
      </c>
      <c r="K4863" s="140">
        <v>18151.259999999998</v>
      </c>
      <c r="L4863" s="78">
        <f t="shared" si="1244"/>
        <v>3448.7393999999999</v>
      </c>
      <c r="M4863" s="78">
        <f t="shared" si="1245"/>
        <v>21599.999399999997</v>
      </c>
      <c r="N4863" s="78">
        <f t="shared" si="1246"/>
        <v>21599.999399999997</v>
      </c>
      <c r="O4863" s="78">
        <f t="shared" si="1247"/>
        <v>20799.998100000001</v>
      </c>
      <c r="P4863" s="138"/>
      <c r="Q4863" s="139"/>
      <c r="R4863" s="78">
        <f t="shared" si="1248"/>
        <v>20799.998100000001</v>
      </c>
    </row>
    <row r="4864" spans="1:18" s="82" customFormat="1" ht="12.75" customHeight="1" x14ac:dyDescent="0.2">
      <c r="A4864" s="75">
        <v>0</v>
      </c>
      <c r="B4864" s="34">
        <v>195</v>
      </c>
      <c r="C4864" s="77">
        <v>26101400</v>
      </c>
      <c r="D4864" s="41" t="s">
        <v>601</v>
      </c>
      <c r="E4864" s="29">
        <v>1</v>
      </c>
      <c r="F4864" s="30" t="s">
        <v>11</v>
      </c>
      <c r="G4864" s="140">
        <v>2621.85</v>
      </c>
      <c r="H4864" s="78">
        <f t="shared" si="1242"/>
        <v>498.1515</v>
      </c>
      <c r="I4864" s="78">
        <f t="shared" si="1243"/>
        <v>3120.0014999999999</v>
      </c>
      <c r="J4864" s="95">
        <f t="shared" si="1240"/>
        <v>3120.0014999999999</v>
      </c>
      <c r="K4864" s="140">
        <v>2722.69</v>
      </c>
      <c r="L4864" s="78">
        <f t="shared" si="1244"/>
        <v>517.31110000000001</v>
      </c>
      <c r="M4864" s="78">
        <f t="shared" si="1245"/>
        <v>3240.0011</v>
      </c>
      <c r="N4864" s="78">
        <f t="shared" si="1246"/>
        <v>3240.0011</v>
      </c>
      <c r="O4864" s="78">
        <f t="shared" si="1247"/>
        <v>3120.0014999999999</v>
      </c>
      <c r="P4864" s="138"/>
      <c r="Q4864" s="139"/>
      <c r="R4864" s="78">
        <f t="shared" si="1248"/>
        <v>3120.0014999999999</v>
      </c>
    </row>
    <row r="4865" spans="1:18" s="82" customFormat="1" ht="12.75" customHeight="1" x14ac:dyDescent="0.2">
      <c r="A4865" s="75">
        <v>0</v>
      </c>
      <c r="B4865" s="34">
        <v>196</v>
      </c>
      <c r="C4865" s="77">
        <v>26101400</v>
      </c>
      <c r="D4865" s="41" t="s">
        <v>603</v>
      </c>
      <c r="E4865" s="29">
        <v>1</v>
      </c>
      <c r="F4865" s="30" t="s">
        <v>11</v>
      </c>
      <c r="G4865" s="140">
        <v>2621.85</v>
      </c>
      <c r="H4865" s="78">
        <f t="shared" si="1242"/>
        <v>498.1515</v>
      </c>
      <c r="I4865" s="78">
        <f t="shared" si="1243"/>
        <v>3120.0014999999999</v>
      </c>
      <c r="J4865" s="95">
        <f t="shared" si="1240"/>
        <v>3120.0014999999999</v>
      </c>
      <c r="K4865" s="140">
        <v>2722.69</v>
      </c>
      <c r="L4865" s="78">
        <f t="shared" si="1244"/>
        <v>517.31110000000001</v>
      </c>
      <c r="M4865" s="78">
        <f t="shared" si="1245"/>
        <v>3240.0011</v>
      </c>
      <c r="N4865" s="78">
        <f t="shared" si="1246"/>
        <v>3240.0011</v>
      </c>
      <c r="O4865" s="78">
        <f t="shared" si="1247"/>
        <v>3120.0014999999999</v>
      </c>
      <c r="P4865" s="138"/>
      <c r="Q4865" s="139"/>
      <c r="R4865" s="78">
        <f t="shared" si="1248"/>
        <v>3120.0014999999999</v>
      </c>
    </row>
    <row r="4866" spans="1:18" s="82" customFormat="1" ht="12.75" customHeight="1" x14ac:dyDescent="0.2">
      <c r="A4866" s="75">
        <v>0</v>
      </c>
      <c r="B4866" s="34">
        <v>197</v>
      </c>
      <c r="C4866" s="77">
        <v>26101400</v>
      </c>
      <c r="D4866" s="41" t="s">
        <v>605</v>
      </c>
      <c r="E4866" s="29">
        <v>1</v>
      </c>
      <c r="F4866" s="30" t="s">
        <v>11</v>
      </c>
      <c r="G4866" s="140">
        <v>8739.5</v>
      </c>
      <c r="H4866" s="78">
        <f t="shared" si="1242"/>
        <v>1660.5050000000001</v>
      </c>
      <c r="I4866" s="78">
        <f t="shared" si="1243"/>
        <v>10400.005000000001</v>
      </c>
      <c r="J4866" s="95">
        <f t="shared" si="1240"/>
        <v>10400.005000000001</v>
      </c>
      <c r="K4866" s="140">
        <v>9075.6299999999992</v>
      </c>
      <c r="L4866" s="78">
        <f t="shared" si="1244"/>
        <v>1724.3697</v>
      </c>
      <c r="M4866" s="78">
        <f t="shared" si="1245"/>
        <v>10799.999699999998</v>
      </c>
      <c r="N4866" s="78">
        <f t="shared" si="1246"/>
        <v>10799.999699999998</v>
      </c>
      <c r="O4866" s="78">
        <f t="shared" si="1247"/>
        <v>10400.005000000001</v>
      </c>
      <c r="P4866" s="138"/>
      <c r="Q4866" s="139"/>
      <c r="R4866" s="78">
        <f t="shared" si="1248"/>
        <v>10400.005000000001</v>
      </c>
    </row>
    <row r="4867" spans="1:18" s="82" customFormat="1" ht="12.75" customHeight="1" x14ac:dyDescent="0.2">
      <c r="A4867" s="75">
        <v>0</v>
      </c>
      <c r="B4867" s="34">
        <v>198</v>
      </c>
      <c r="C4867" s="77">
        <v>26101400</v>
      </c>
      <c r="D4867" s="41" t="s">
        <v>801</v>
      </c>
      <c r="E4867" s="29">
        <v>1</v>
      </c>
      <c r="F4867" s="30" t="s">
        <v>11</v>
      </c>
      <c r="G4867" s="140">
        <v>305882.34999999998</v>
      </c>
      <c r="H4867" s="78">
        <f t="shared" si="1242"/>
        <v>58117.646499999995</v>
      </c>
      <c r="I4867" s="78">
        <f t="shared" si="1243"/>
        <v>363999.99649999995</v>
      </c>
      <c r="J4867" s="95">
        <f t="shared" si="1240"/>
        <v>363999.99649999995</v>
      </c>
      <c r="K4867" s="140">
        <v>317647.06</v>
      </c>
      <c r="L4867" s="78">
        <f t="shared" si="1244"/>
        <v>60352.941400000003</v>
      </c>
      <c r="M4867" s="78">
        <f t="shared" si="1245"/>
        <v>378000.00140000001</v>
      </c>
      <c r="N4867" s="78">
        <f t="shared" si="1246"/>
        <v>378000.00140000001</v>
      </c>
      <c r="O4867" s="78">
        <f t="shared" si="1247"/>
        <v>363999.99649999995</v>
      </c>
      <c r="P4867" s="138"/>
      <c r="Q4867" s="139"/>
      <c r="R4867" s="78">
        <f t="shared" si="1248"/>
        <v>363999.99649999995</v>
      </c>
    </row>
    <row r="4868" spans="1:18" s="82" customFormat="1" ht="12.75" customHeight="1" x14ac:dyDescent="0.2">
      <c r="A4868" s="75">
        <v>0</v>
      </c>
      <c r="B4868" s="34">
        <v>199</v>
      </c>
      <c r="C4868" s="77">
        <v>26101400</v>
      </c>
      <c r="D4868" s="41" t="s">
        <v>607</v>
      </c>
      <c r="E4868" s="29">
        <v>1</v>
      </c>
      <c r="F4868" s="30" t="s">
        <v>11</v>
      </c>
      <c r="G4868" s="140">
        <v>104873.95</v>
      </c>
      <c r="H4868" s="78">
        <f t="shared" si="1242"/>
        <v>19926.050500000001</v>
      </c>
      <c r="I4868" s="78">
        <f t="shared" si="1243"/>
        <v>124800.00049999999</v>
      </c>
      <c r="J4868" s="95">
        <f t="shared" si="1240"/>
        <v>124800.00049999999</v>
      </c>
      <c r="K4868" s="140">
        <v>108907.56</v>
      </c>
      <c r="L4868" s="78">
        <f t="shared" si="1244"/>
        <v>20692.436399999999</v>
      </c>
      <c r="M4868" s="78">
        <f t="shared" si="1245"/>
        <v>129599.9964</v>
      </c>
      <c r="N4868" s="78">
        <f t="shared" si="1246"/>
        <v>129599.9964</v>
      </c>
      <c r="O4868" s="78">
        <f t="shared" si="1247"/>
        <v>124800.00049999999</v>
      </c>
      <c r="P4868" s="138"/>
      <c r="Q4868" s="139"/>
      <c r="R4868" s="78">
        <f t="shared" si="1248"/>
        <v>124800.00049999999</v>
      </c>
    </row>
    <row r="4869" spans="1:18" s="82" customFormat="1" ht="12.75" customHeight="1" x14ac:dyDescent="0.2">
      <c r="A4869" s="75">
        <v>0</v>
      </c>
      <c r="B4869" s="34">
        <v>200</v>
      </c>
      <c r="C4869" s="77">
        <v>26101400</v>
      </c>
      <c r="D4869" s="41" t="s">
        <v>609</v>
      </c>
      <c r="E4869" s="29">
        <v>1</v>
      </c>
      <c r="F4869" s="30" t="s">
        <v>11</v>
      </c>
      <c r="G4869" s="140">
        <v>52436.97</v>
      </c>
      <c r="H4869" s="78">
        <f t="shared" si="1242"/>
        <v>9963.0243000000009</v>
      </c>
      <c r="I4869" s="78">
        <f t="shared" si="1243"/>
        <v>62399.994300000006</v>
      </c>
      <c r="J4869" s="95">
        <f t="shared" si="1240"/>
        <v>62399.994300000006</v>
      </c>
      <c r="K4869" s="140">
        <v>54453.78</v>
      </c>
      <c r="L4869" s="78">
        <f t="shared" si="1244"/>
        <v>10346.218199999999</v>
      </c>
      <c r="M4869" s="78">
        <f t="shared" si="1245"/>
        <v>64799.998200000002</v>
      </c>
      <c r="N4869" s="78">
        <f t="shared" si="1246"/>
        <v>64799.998200000002</v>
      </c>
      <c r="O4869" s="78">
        <f t="shared" si="1247"/>
        <v>62399.994300000006</v>
      </c>
      <c r="P4869" s="138"/>
      <c r="Q4869" s="139"/>
      <c r="R4869" s="78">
        <f t="shared" si="1248"/>
        <v>62399.994300000006</v>
      </c>
    </row>
    <row r="4870" spans="1:18" s="82" customFormat="1" ht="12.75" customHeight="1" x14ac:dyDescent="0.2">
      <c r="A4870" s="75">
        <v>0</v>
      </c>
      <c r="B4870" s="34">
        <v>201</v>
      </c>
      <c r="C4870" s="77">
        <v>26101400</v>
      </c>
      <c r="D4870" s="41" t="s">
        <v>611</v>
      </c>
      <c r="E4870" s="29">
        <v>1</v>
      </c>
      <c r="F4870" s="30" t="s">
        <v>11</v>
      </c>
      <c r="G4870" s="140">
        <v>34957.980000000003</v>
      </c>
      <c r="H4870" s="78">
        <f t="shared" si="1242"/>
        <v>6642.0162000000009</v>
      </c>
      <c r="I4870" s="78">
        <f t="shared" si="1243"/>
        <v>41599.996200000001</v>
      </c>
      <c r="J4870" s="95">
        <f t="shared" si="1240"/>
        <v>41599.996200000001</v>
      </c>
      <c r="K4870" s="140">
        <v>36302.519999999997</v>
      </c>
      <c r="L4870" s="78">
        <f t="shared" si="1244"/>
        <v>6897.4787999999999</v>
      </c>
      <c r="M4870" s="78">
        <f t="shared" si="1245"/>
        <v>43199.998799999994</v>
      </c>
      <c r="N4870" s="78">
        <f t="shared" si="1246"/>
        <v>43199.998799999994</v>
      </c>
      <c r="O4870" s="78">
        <f t="shared" si="1247"/>
        <v>41599.996200000001</v>
      </c>
      <c r="P4870" s="138"/>
      <c r="Q4870" s="139"/>
      <c r="R4870" s="78">
        <f t="shared" si="1248"/>
        <v>41599.996200000001</v>
      </c>
    </row>
    <row r="4871" spans="1:18" s="82" customFormat="1" ht="12.75" customHeight="1" x14ac:dyDescent="0.2">
      <c r="A4871" s="75">
        <v>0</v>
      </c>
      <c r="B4871" s="34">
        <v>202</v>
      </c>
      <c r="C4871" s="77">
        <v>26101400</v>
      </c>
      <c r="D4871" s="41" t="s">
        <v>613</v>
      </c>
      <c r="E4871" s="29">
        <v>1</v>
      </c>
      <c r="F4871" s="30" t="s">
        <v>11</v>
      </c>
      <c r="G4871" s="140">
        <v>174789.92</v>
      </c>
      <c r="H4871" s="78">
        <f t="shared" si="1242"/>
        <v>33210.084800000004</v>
      </c>
      <c r="I4871" s="78">
        <f t="shared" si="1243"/>
        <v>208000.00480000002</v>
      </c>
      <c r="J4871" s="95">
        <f t="shared" si="1240"/>
        <v>208000.00480000002</v>
      </c>
      <c r="K4871" s="140">
        <v>181512.61</v>
      </c>
      <c r="L4871" s="78">
        <f t="shared" si="1244"/>
        <v>34487.395899999996</v>
      </c>
      <c r="M4871" s="78">
        <f t="shared" si="1245"/>
        <v>216000.00589999999</v>
      </c>
      <c r="N4871" s="78">
        <f t="shared" si="1246"/>
        <v>216000.00589999999</v>
      </c>
      <c r="O4871" s="78">
        <f t="shared" si="1247"/>
        <v>208000.00480000002</v>
      </c>
      <c r="P4871" s="138"/>
      <c r="Q4871" s="139"/>
      <c r="R4871" s="78">
        <f t="shared" si="1248"/>
        <v>208000.00480000002</v>
      </c>
    </row>
    <row r="4872" spans="1:18" s="82" customFormat="1" ht="12.75" customHeight="1" x14ac:dyDescent="0.2">
      <c r="A4872" s="75">
        <v>0</v>
      </c>
      <c r="B4872" s="34">
        <v>203</v>
      </c>
      <c r="C4872" s="77" t="s">
        <v>802</v>
      </c>
      <c r="D4872" s="41" t="s">
        <v>726</v>
      </c>
      <c r="E4872" s="29">
        <v>1</v>
      </c>
      <c r="F4872" s="30" t="s">
        <v>11</v>
      </c>
      <c r="G4872" s="140">
        <v>87394.96</v>
      </c>
      <c r="H4872" s="78">
        <f t="shared" si="1242"/>
        <v>16605.042400000002</v>
      </c>
      <c r="I4872" s="78">
        <f t="shared" si="1243"/>
        <v>104000.00240000001</v>
      </c>
      <c r="J4872" s="95">
        <f t="shared" ref="J4872:J4935" si="1255">I4872*E4872</f>
        <v>104000.00240000001</v>
      </c>
      <c r="K4872" s="140">
        <v>90756.3</v>
      </c>
      <c r="L4872" s="78">
        <f t="shared" si="1244"/>
        <v>17243.697</v>
      </c>
      <c r="M4872" s="78">
        <f t="shared" si="1245"/>
        <v>107999.997</v>
      </c>
      <c r="N4872" s="78">
        <f t="shared" si="1246"/>
        <v>107999.997</v>
      </c>
      <c r="O4872" s="78">
        <f t="shared" si="1247"/>
        <v>104000.00240000001</v>
      </c>
      <c r="P4872" s="138">
        <v>527203</v>
      </c>
      <c r="Q4872" s="140">
        <f t="shared" ref="Q4872" si="1256">AVERAGE(P4872,O4872)</f>
        <v>315601.5012</v>
      </c>
      <c r="R4872" s="78">
        <f>O4872</f>
        <v>104000.00240000001</v>
      </c>
    </row>
    <row r="4873" spans="1:18" s="82" customFormat="1" ht="12.75" customHeight="1" x14ac:dyDescent="0.2">
      <c r="A4873" s="75">
        <v>0</v>
      </c>
      <c r="B4873" s="34">
        <v>204</v>
      </c>
      <c r="C4873" s="77" t="s">
        <v>802</v>
      </c>
      <c r="D4873" s="41" t="s">
        <v>712</v>
      </c>
      <c r="E4873" s="29">
        <v>1</v>
      </c>
      <c r="F4873" s="30" t="s">
        <v>11</v>
      </c>
      <c r="G4873" s="140">
        <v>305882.34999999998</v>
      </c>
      <c r="H4873" s="78">
        <f t="shared" ref="H4873:H4936" si="1257">G4873*19%</f>
        <v>58117.646499999995</v>
      </c>
      <c r="I4873" s="78">
        <f t="shared" ref="I4873:I4936" si="1258">G4873+H4873</f>
        <v>363999.99649999995</v>
      </c>
      <c r="J4873" s="95">
        <f t="shared" si="1255"/>
        <v>363999.99649999995</v>
      </c>
      <c r="K4873" s="140">
        <v>317647.06</v>
      </c>
      <c r="L4873" s="78">
        <f t="shared" ref="L4873:L4936" si="1259">K4873*19%</f>
        <v>60352.941400000003</v>
      </c>
      <c r="M4873" s="78">
        <f t="shared" ref="M4873:M4936" si="1260">K4873+L4873</f>
        <v>378000.00140000001</v>
      </c>
      <c r="N4873" s="78">
        <f t="shared" ref="N4873:N4936" si="1261">M4873*E4873</f>
        <v>378000.00140000001</v>
      </c>
      <c r="O4873" s="78">
        <f t="shared" ref="O4873:O4936" si="1262">MIN(I4873,M4873)</f>
        <v>363999.99649999995</v>
      </c>
      <c r="P4873" s="138"/>
      <c r="Q4873" s="139"/>
      <c r="R4873" s="78">
        <f t="shared" ref="R4873:R4936" si="1263">O4873</f>
        <v>363999.99649999995</v>
      </c>
    </row>
    <row r="4874" spans="1:18" s="82" customFormat="1" ht="12.75" customHeight="1" x14ac:dyDescent="0.2">
      <c r="A4874" s="75">
        <v>0</v>
      </c>
      <c r="B4874" s="34">
        <v>205</v>
      </c>
      <c r="C4874" s="77">
        <v>26101400</v>
      </c>
      <c r="D4874" s="41" t="s">
        <v>813</v>
      </c>
      <c r="E4874" s="29">
        <v>1</v>
      </c>
      <c r="F4874" s="30" t="s">
        <v>11</v>
      </c>
      <c r="G4874" s="140">
        <v>393277.31</v>
      </c>
      <c r="H4874" s="78">
        <f t="shared" si="1257"/>
        <v>74722.688899999994</v>
      </c>
      <c r="I4874" s="78">
        <f t="shared" si="1258"/>
        <v>467999.99890000001</v>
      </c>
      <c r="J4874" s="95">
        <f t="shared" si="1255"/>
        <v>467999.99890000001</v>
      </c>
      <c r="K4874" s="140">
        <v>408403.36</v>
      </c>
      <c r="L4874" s="78">
        <f t="shared" si="1259"/>
        <v>77596.638399999996</v>
      </c>
      <c r="M4874" s="78">
        <f t="shared" si="1260"/>
        <v>485999.99839999998</v>
      </c>
      <c r="N4874" s="78">
        <f t="shared" si="1261"/>
        <v>485999.99839999998</v>
      </c>
      <c r="O4874" s="78">
        <f t="shared" si="1262"/>
        <v>467999.99890000001</v>
      </c>
      <c r="P4874" s="138">
        <v>1074636</v>
      </c>
      <c r="Q4874" s="140">
        <f t="shared" ref="Q4874:Q4875" si="1264">AVERAGE(P4874,O4874)</f>
        <v>771317.99945</v>
      </c>
      <c r="R4874" s="78">
        <f t="shared" si="1263"/>
        <v>467999.99890000001</v>
      </c>
    </row>
    <row r="4875" spans="1:18" s="82" customFormat="1" ht="12.75" customHeight="1" x14ac:dyDescent="0.2">
      <c r="A4875" s="75">
        <v>0</v>
      </c>
      <c r="B4875" s="34">
        <v>206</v>
      </c>
      <c r="C4875" s="77">
        <v>26101400</v>
      </c>
      <c r="D4875" s="41" t="s">
        <v>628</v>
      </c>
      <c r="E4875" s="29">
        <v>1</v>
      </c>
      <c r="F4875" s="30" t="s">
        <v>11</v>
      </c>
      <c r="G4875" s="140">
        <v>78655.460000000006</v>
      </c>
      <c r="H4875" s="78">
        <f t="shared" si="1257"/>
        <v>14944.537400000001</v>
      </c>
      <c r="I4875" s="78">
        <f t="shared" si="1258"/>
        <v>93599.997400000007</v>
      </c>
      <c r="J4875" s="95">
        <f t="shared" si="1255"/>
        <v>93599.997400000007</v>
      </c>
      <c r="K4875" s="140">
        <v>81680.67</v>
      </c>
      <c r="L4875" s="78">
        <f t="shared" si="1259"/>
        <v>15519.327299999999</v>
      </c>
      <c r="M4875" s="78">
        <f t="shared" si="1260"/>
        <v>97199.997300000003</v>
      </c>
      <c r="N4875" s="78">
        <f t="shared" si="1261"/>
        <v>97199.997300000003</v>
      </c>
      <c r="O4875" s="78">
        <f t="shared" si="1262"/>
        <v>93599.997400000007</v>
      </c>
      <c r="P4875" s="138">
        <v>137318</v>
      </c>
      <c r="Q4875" s="140">
        <f t="shared" si="1264"/>
        <v>115458.9987</v>
      </c>
      <c r="R4875" s="78">
        <f t="shared" si="1263"/>
        <v>93599.997400000007</v>
      </c>
    </row>
    <row r="4876" spans="1:18" s="82" customFormat="1" ht="12.75" customHeight="1" x14ac:dyDescent="0.2">
      <c r="A4876" s="75">
        <v>0</v>
      </c>
      <c r="B4876" s="34">
        <v>207</v>
      </c>
      <c r="C4876" s="77">
        <v>26101400</v>
      </c>
      <c r="D4876" s="41" t="s">
        <v>814</v>
      </c>
      <c r="E4876" s="29">
        <v>1</v>
      </c>
      <c r="F4876" s="30" t="s">
        <v>11</v>
      </c>
      <c r="G4876" s="140">
        <v>157310.92000000001</v>
      </c>
      <c r="H4876" s="78">
        <f t="shared" si="1257"/>
        <v>29889.074800000002</v>
      </c>
      <c r="I4876" s="78">
        <f t="shared" si="1258"/>
        <v>187199.99480000001</v>
      </c>
      <c r="J4876" s="95">
        <f t="shared" si="1255"/>
        <v>187199.99480000001</v>
      </c>
      <c r="K4876" s="140">
        <v>163361.34</v>
      </c>
      <c r="L4876" s="78">
        <f t="shared" si="1259"/>
        <v>31038.654599999998</v>
      </c>
      <c r="M4876" s="78">
        <f t="shared" si="1260"/>
        <v>194399.99460000001</v>
      </c>
      <c r="N4876" s="78">
        <f t="shared" si="1261"/>
        <v>194399.99460000001</v>
      </c>
      <c r="O4876" s="78">
        <f t="shared" si="1262"/>
        <v>187199.99480000001</v>
      </c>
      <c r="P4876" s="138"/>
      <c r="Q4876" s="139"/>
      <c r="R4876" s="78">
        <f t="shared" si="1263"/>
        <v>187199.99480000001</v>
      </c>
    </row>
    <row r="4877" spans="1:18" s="82" customFormat="1" ht="12.75" customHeight="1" x14ac:dyDescent="0.2">
      <c r="A4877" s="75">
        <v>0</v>
      </c>
      <c r="B4877" s="34">
        <v>208</v>
      </c>
      <c r="C4877" s="77">
        <v>26101400</v>
      </c>
      <c r="D4877" s="41" t="s">
        <v>815</v>
      </c>
      <c r="E4877" s="29">
        <v>1</v>
      </c>
      <c r="F4877" s="30" t="s">
        <v>11</v>
      </c>
      <c r="G4877" s="140">
        <v>1310924.3700000001</v>
      </c>
      <c r="H4877" s="78">
        <f t="shared" si="1257"/>
        <v>249075.63030000002</v>
      </c>
      <c r="I4877" s="78">
        <f t="shared" si="1258"/>
        <v>1560000.0003000002</v>
      </c>
      <c r="J4877" s="95">
        <f t="shared" si="1255"/>
        <v>1560000.0003000002</v>
      </c>
      <c r="K4877" s="140">
        <v>1361344.54</v>
      </c>
      <c r="L4877" s="78">
        <f t="shared" si="1259"/>
        <v>258655.4626</v>
      </c>
      <c r="M4877" s="78">
        <f t="shared" si="1260"/>
        <v>1620000.0026</v>
      </c>
      <c r="N4877" s="78">
        <f t="shared" si="1261"/>
        <v>1620000.0026</v>
      </c>
      <c r="O4877" s="78">
        <f t="shared" si="1262"/>
        <v>1560000.0003000002</v>
      </c>
      <c r="P4877" s="138"/>
      <c r="Q4877" s="139"/>
      <c r="R4877" s="78">
        <f t="shared" si="1263"/>
        <v>1560000.0003000002</v>
      </c>
    </row>
    <row r="4878" spans="1:18" s="82" customFormat="1" ht="12.75" customHeight="1" x14ac:dyDescent="0.2">
      <c r="A4878" s="75">
        <v>0</v>
      </c>
      <c r="B4878" s="34">
        <v>209</v>
      </c>
      <c r="C4878" s="77">
        <v>26101400</v>
      </c>
      <c r="D4878" s="41" t="s">
        <v>816</v>
      </c>
      <c r="E4878" s="29">
        <v>1</v>
      </c>
      <c r="F4878" s="30" t="s">
        <v>11</v>
      </c>
      <c r="G4878" s="140">
        <v>1048739.5</v>
      </c>
      <c r="H4878" s="78">
        <f t="shared" si="1257"/>
        <v>199260.505</v>
      </c>
      <c r="I4878" s="78">
        <f t="shared" si="1258"/>
        <v>1248000.0049999999</v>
      </c>
      <c r="J4878" s="95">
        <f t="shared" si="1255"/>
        <v>1248000.0049999999</v>
      </c>
      <c r="K4878" s="140">
        <v>1089075.6299999999</v>
      </c>
      <c r="L4878" s="78">
        <f t="shared" si="1259"/>
        <v>206924.36969999998</v>
      </c>
      <c r="M4878" s="78">
        <f t="shared" si="1260"/>
        <v>1295999.9996999998</v>
      </c>
      <c r="N4878" s="78">
        <f t="shared" si="1261"/>
        <v>1295999.9996999998</v>
      </c>
      <c r="O4878" s="78">
        <f t="shared" si="1262"/>
        <v>1248000.0049999999</v>
      </c>
      <c r="P4878" s="138">
        <v>1508046</v>
      </c>
      <c r="Q4878" s="140">
        <f t="shared" ref="Q4878:Q4879" si="1265">AVERAGE(P4878,O4878)</f>
        <v>1378023.0024999999</v>
      </c>
      <c r="R4878" s="78">
        <f t="shared" si="1263"/>
        <v>1248000.0049999999</v>
      </c>
    </row>
    <row r="4879" spans="1:18" s="82" customFormat="1" ht="12.75" customHeight="1" x14ac:dyDescent="0.2">
      <c r="A4879" s="75">
        <v>0</v>
      </c>
      <c r="B4879" s="34">
        <v>210</v>
      </c>
      <c r="C4879" s="77">
        <v>26101400</v>
      </c>
      <c r="D4879" s="41" t="s">
        <v>817</v>
      </c>
      <c r="E4879" s="29">
        <v>1</v>
      </c>
      <c r="F4879" s="30" t="s">
        <v>11</v>
      </c>
      <c r="G4879" s="140">
        <v>393277.31</v>
      </c>
      <c r="H4879" s="78">
        <f t="shared" si="1257"/>
        <v>74722.688899999994</v>
      </c>
      <c r="I4879" s="78">
        <f t="shared" si="1258"/>
        <v>467999.99890000001</v>
      </c>
      <c r="J4879" s="95">
        <f t="shared" si="1255"/>
        <v>467999.99890000001</v>
      </c>
      <c r="K4879" s="140">
        <v>408403.36</v>
      </c>
      <c r="L4879" s="78">
        <f t="shared" si="1259"/>
        <v>77596.638399999996</v>
      </c>
      <c r="M4879" s="78">
        <f t="shared" si="1260"/>
        <v>485999.99839999998</v>
      </c>
      <c r="N4879" s="78">
        <f t="shared" si="1261"/>
        <v>485999.99839999998</v>
      </c>
      <c r="O4879" s="78">
        <f t="shared" si="1262"/>
        <v>467999.99890000001</v>
      </c>
      <c r="P4879" s="138">
        <v>1796169</v>
      </c>
      <c r="Q4879" s="140">
        <f t="shared" si="1265"/>
        <v>1132084.49945</v>
      </c>
      <c r="R4879" s="78">
        <f t="shared" si="1263"/>
        <v>467999.99890000001</v>
      </c>
    </row>
    <row r="4880" spans="1:18" s="82" customFormat="1" ht="12.75" customHeight="1" x14ac:dyDescent="0.2">
      <c r="A4880" s="75">
        <v>0</v>
      </c>
      <c r="B4880" s="34">
        <v>211</v>
      </c>
      <c r="C4880" s="77">
        <v>26101400</v>
      </c>
      <c r="D4880" s="41" t="s">
        <v>818</v>
      </c>
      <c r="E4880" s="29">
        <v>1</v>
      </c>
      <c r="F4880" s="30" t="s">
        <v>11</v>
      </c>
      <c r="G4880" s="140">
        <v>174789.92</v>
      </c>
      <c r="H4880" s="78">
        <f t="shared" si="1257"/>
        <v>33210.084800000004</v>
      </c>
      <c r="I4880" s="78">
        <f t="shared" si="1258"/>
        <v>208000.00480000002</v>
      </c>
      <c r="J4880" s="95">
        <f t="shared" si="1255"/>
        <v>208000.00480000002</v>
      </c>
      <c r="K4880" s="140">
        <v>181512.61</v>
      </c>
      <c r="L4880" s="78">
        <f t="shared" si="1259"/>
        <v>34487.395899999996</v>
      </c>
      <c r="M4880" s="78">
        <f t="shared" si="1260"/>
        <v>216000.00589999999</v>
      </c>
      <c r="N4880" s="78">
        <f t="shared" si="1261"/>
        <v>216000.00589999999</v>
      </c>
      <c r="O4880" s="78">
        <f t="shared" si="1262"/>
        <v>208000.00480000002</v>
      </c>
      <c r="P4880" s="138"/>
      <c r="Q4880" s="139"/>
      <c r="R4880" s="78">
        <f t="shared" si="1263"/>
        <v>208000.00480000002</v>
      </c>
    </row>
    <row r="4881" spans="1:18" s="82" customFormat="1" ht="12.75" customHeight="1" x14ac:dyDescent="0.2">
      <c r="A4881" s="75">
        <v>0</v>
      </c>
      <c r="B4881" s="34">
        <v>212</v>
      </c>
      <c r="C4881" s="77">
        <v>26101400</v>
      </c>
      <c r="D4881" s="41" t="s">
        <v>819</v>
      </c>
      <c r="E4881" s="29">
        <v>1</v>
      </c>
      <c r="F4881" s="30" t="s">
        <v>11</v>
      </c>
      <c r="G4881" s="140">
        <v>611764.71</v>
      </c>
      <c r="H4881" s="78">
        <f t="shared" si="1257"/>
        <v>116235.29489999999</v>
      </c>
      <c r="I4881" s="78">
        <f t="shared" si="1258"/>
        <v>728000.00489999994</v>
      </c>
      <c r="J4881" s="95">
        <f t="shared" si="1255"/>
        <v>728000.00489999994</v>
      </c>
      <c r="K4881" s="140">
        <v>635294.12</v>
      </c>
      <c r="L4881" s="78">
        <f t="shared" si="1259"/>
        <v>120705.88280000001</v>
      </c>
      <c r="M4881" s="78">
        <f t="shared" si="1260"/>
        <v>756000.00280000002</v>
      </c>
      <c r="N4881" s="78">
        <f t="shared" si="1261"/>
        <v>756000.00280000002</v>
      </c>
      <c r="O4881" s="78">
        <f t="shared" si="1262"/>
        <v>728000.00489999994</v>
      </c>
      <c r="P4881" s="138"/>
      <c r="Q4881" s="139"/>
      <c r="R4881" s="78">
        <f t="shared" si="1263"/>
        <v>728000.00489999994</v>
      </c>
    </row>
    <row r="4882" spans="1:18" s="82" customFormat="1" ht="12.75" customHeight="1" x14ac:dyDescent="0.2">
      <c r="A4882" s="75">
        <v>0</v>
      </c>
      <c r="B4882" s="34">
        <v>213</v>
      </c>
      <c r="C4882" s="77">
        <v>26101400</v>
      </c>
      <c r="D4882" s="41" t="s">
        <v>820</v>
      </c>
      <c r="E4882" s="29">
        <v>1</v>
      </c>
      <c r="F4882" s="30" t="s">
        <v>11</v>
      </c>
      <c r="G4882" s="140">
        <v>87394.96</v>
      </c>
      <c r="H4882" s="78">
        <f t="shared" si="1257"/>
        <v>16605.042400000002</v>
      </c>
      <c r="I4882" s="78">
        <f t="shared" si="1258"/>
        <v>104000.00240000001</v>
      </c>
      <c r="J4882" s="95">
        <f t="shared" si="1255"/>
        <v>104000.00240000001</v>
      </c>
      <c r="K4882" s="140">
        <v>90756.3</v>
      </c>
      <c r="L4882" s="78">
        <f t="shared" si="1259"/>
        <v>17243.697</v>
      </c>
      <c r="M4882" s="78">
        <f t="shared" si="1260"/>
        <v>107999.997</v>
      </c>
      <c r="N4882" s="78">
        <f t="shared" si="1261"/>
        <v>107999.997</v>
      </c>
      <c r="O4882" s="78">
        <f t="shared" si="1262"/>
        <v>104000.00240000001</v>
      </c>
      <c r="P4882" s="138"/>
      <c r="Q4882" s="139"/>
      <c r="R4882" s="78">
        <f t="shared" si="1263"/>
        <v>104000.00240000001</v>
      </c>
    </row>
    <row r="4883" spans="1:18" s="82" customFormat="1" ht="12.75" customHeight="1" x14ac:dyDescent="0.2">
      <c r="A4883" s="75">
        <v>0</v>
      </c>
      <c r="B4883" s="34">
        <v>214</v>
      </c>
      <c r="C4883" s="77">
        <v>26101400</v>
      </c>
      <c r="D4883" s="41" t="s">
        <v>821</v>
      </c>
      <c r="E4883" s="29">
        <v>1</v>
      </c>
      <c r="F4883" s="30" t="s">
        <v>11</v>
      </c>
      <c r="G4883" s="140">
        <v>209747.9</v>
      </c>
      <c r="H4883" s="78">
        <f t="shared" si="1257"/>
        <v>39852.101000000002</v>
      </c>
      <c r="I4883" s="78">
        <f t="shared" si="1258"/>
        <v>249600.00099999999</v>
      </c>
      <c r="J4883" s="95">
        <f t="shared" si="1255"/>
        <v>249600.00099999999</v>
      </c>
      <c r="K4883" s="140">
        <v>217815.13</v>
      </c>
      <c r="L4883" s="78">
        <f t="shared" si="1259"/>
        <v>41384.8747</v>
      </c>
      <c r="M4883" s="78">
        <f t="shared" si="1260"/>
        <v>259200.00469999999</v>
      </c>
      <c r="N4883" s="78">
        <f t="shared" si="1261"/>
        <v>259200.00469999999</v>
      </c>
      <c r="O4883" s="78">
        <f t="shared" si="1262"/>
        <v>249600.00099999999</v>
      </c>
      <c r="P4883" s="138"/>
      <c r="Q4883" s="139"/>
      <c r="R4883" s="78">
        <f t="shared" si="1263"/>
        <v>249600.00099999999</v>
      </c>
    </row>
    <row r="4884" spans="1:18" s="82" customFormat="1" ht="12.75" customHeight="1" x14ac:dyDescent="0.2">
      <c r="A4884" s="75">
        <v>0</v>
      </c>
      <c r="B4884" s="34">
        <v>215</v>
      </c>
      <c r="C4884" s="77">
        <v>26101400</v>
      </c>
      <c r="D4884" s="41" t="s">
        <v>822</v>
      </c>
      <c r="E4884" s="29">
        <v>1</v>
      </c>
      <c r="F4884" s="30" t="s">
        <v>11</v>
      </c>
      <c r="G4884" s="140">
        <v>157310.92000000001</v>
      </c>
      <c r="H4884" s="78">
        <f t="shared" si="1257"/>
        <v>29889.074800000002</v>
      </c>
      <c r="I4884" s="78">
        <f t="shared" si="1258"/>
        <v>187199.99480000001</v>
      </c>
      <c r="J4884" s="95">
        <f t="shared" si="1255"/>
        <v>187199.99480000001</v>
      </c>
      <c r="K4884" s="140">
        <v>163361.34</v>
      </c>
      <c r="L4884" s="78">
        <f t="shared" si="1259"/>
        <v>31038.654599999998</v>
      </c>
      <c r="M4884" s="78">
        <f t="shared" si="1260"/>
        <v>194399.99460000001</v>
      </c>
      <c r="N4884" s="78">
        <f t="shared" si="1261"/>
        <v>194399.99460000001</v>
      </c>
      <c r="O4884" s="78">
        <f t="shared" si="1262"/>
        <v>187199.99480000001</v>
      </c>
      <c r="P4884" s="138"/>
      <c r="Q4884" s="139"/>
      <c r="R4884" s="78">
        <f t="shared" si="1263"/>
        <v>187199.99480000001</v>
      </c>
    </row>
    <row r="4885" spans="1:18" s="82" customFormat="1" ht="12.75" customHeight="1" x14ac:dyDescent="0.2">
      <c r="A4885" s="75">
        <v>0</v>
      </c>
      <c r="B4885" s="34">
        <v>216</v>
      </c>
      <c r="C4885" s="77">
        <v>26101400</v>
      </c>
      <c r="D4885" s="41" t="s">
        <v>823</v>
      </c>
      <c r="E4885" s="29">
        <v>1</v>
      </c>
      <c r="F4885" s="30" t="s">
        <v>11</v>
      </c>
      <c r="G4885" s="140">
        <v>1573109.24</v>
      </c>
      <c r="H4885" s="78">
        <f t="shared" si="1257"/>
        <v>298890.75559999997</v>
      </c>
      <c r="I4885" s="78">
        <f t="shared" si="1258"/>
        <v>1871999.9956</v>
      </c>
      <c r="J4885" s="95">
        <f t="shared" si="1255"/>
        <v>1871999.9956</v>
      </c>
      <c r="K4885" s="140">
        <v>1633613.45</v>
      </c>
      <c r="L4885" s="78">
        <f t="shared" si="1259"/>
        <v>310386.55550000002</v>
      </c>
      <c r="M4885" s="78">
        <f t="shared" si="1260"/>
        <v>1944000.0055</v>
      </c>
      <c r="N4885" s="78">
        <f t="shared" si="1261"/>
        <v>1944000.0055</v>
      </c>
      <c r="O4885" s="78">
        <f t="shared" si="1262"/>
        <v>1871999.9956</v>
      </c>
      <c r="P4885" s="138">
        <v>2734100</v>
      </c>
      <c r="Q4885" s="140">
        <f t="shared" ref="Q4885" si="1266">AVERAGE(P4885,O4885)</f>
        <v>2303049.9978</v>
      </c>
      <c r="R4885" s="78">
        <f>O4885</f>
        <v>1871999.9956</v>
      </c>
    </row>
    <row r="4886" spans="1:18" s="82" customFormat="1" ht="12.75" customHeight="1" x14ac:dyDescent="0.2">
      <c r="A4886" s="75">
        <v>0</v>
      </c>
      <c r="B4886" s="34">
        <v>217</v>
      </c>
      <c r="C4886" s="77">
        <v>26101400</v>
      </c>
      <c r="D4886" s="41" t="s">
        <v>824</v>
      </c>
      <c r="E4886" s="29">
        <v>1</v>
      </c>
      <c r="F4886" s="30" t="s">
        <v>11</v>
      </c>
      <c r="G4886" s="140">
        <v>139831.93</v>
      </c>
      <c r="H4886" s="78">
        <f t="shared" si="1257"/>
        <v>26568.066699999999</v>
      </c>
      <c r="I4886" s="78">
        <f t="shared" si="1258"/>
        <v>166399.99669999999</v>
      </c>
      <c r="J4886" s="95">
        <f t="shared" si="1255"/>
        <v>166399.99669999999</v>
      </c>
      <c r="K4886" s="140">
        <v>145210.07999999999</v>
      </c>
      <c r="L4886" s="78">
        <f t="shared" si="1259"/>
        <v>27589.915199999999</v>
      </c>
      <c r="M4886" s="78">
        <f t="shared" si="1260"/>
        <v>172799.99519999998</v>
      </c>
      <c r="N4886" s="78">
        <f t="shared" si="1261"/>
        <v>172799.99519999998</v>
      </c>
      <c r="O4886" s="78">
        <f t="shared" si="1262"/>
        <v>166399.99669999999</v>
      </c>
      <c r="P4886" s="138"/>
      <c r="Q4886" s="139"/>
      <c r="R4886" s="78">
        <f t="shared" si="1263"/>
        <v>166399.99669999999</v>
      </c>
    </row>
    <row r="4887" spans="1:18" s="82" customFormat="1" ht="12.75" customHeight="1" x14ac:dyDescent="0.2">
      <c r="A4887" s="75">
        <v>0</v>
      </c>
      <c r="B4887" s="34">
        <v>218</v>
      </c>
      <c r="C4887" s="77" t="s">
        <v>802</v>
      </c>
      <c r="D4887" s="41" t="s">
        <v>825</v>
      </c>
      <c r="E4887" s="29">
        <v>1</v>
      </c>
      <c r="F4887" s="30" t="s">
        <v>11</v>
      </c>
      <c r="G4887" s="140">
        <v>1048739.5</v>
      </c>
      <c r="H4887" s="78">
        <f t="shared" si="1257"/>
        <v>199260.505</v>
      </c>
      <c r="I4887" s="78">
        <f t="shared" si="1258"/>
        <v>1248000.0049999999</v>
      </c>
      <c r="J4887" s="95">
        <f t="shared" si="1255"/>
        <v>1248000.0049999999</v>
      </c>
      <c r="K4887" s="140">
        <v>1089075.6299999999</v>
      </c>
      <c r="L4887" s="78">
        <f t="shared" si="1259"/>
        <v>206924.36969999998</v>
      </c>
      <c r="M4887" s="78">
        <f t="shared" si="1260"/>
        <v>1295999.9996999998</v>
      </c>
      <c r="N4887" s="78">
        <f t="shared" si="1261"/>
        <v>1295999.9996999998</v>
      </c>
      <c r="O4887" s="78">
        <f t="shared" si="1262"/>
        <v>1248000.0049999999</v>
      </c>
      <c r="P4887" s="138">
        <v>3616859</v>
      </c>
      <c r="Q4887" s="140">
        <f t="shared" ref="Q4887" si="1267">AVERAGE(P4887,O4887)</f>
        <v>2432429.5024999999</v>
      </c>
      <c r="R4887" s="78">
        <f>O4887</f>
        <v>1248000.0049999999</v>
      </c>
    </row>
    <row r="4888" spans="1:18" s="82" customFormat="1" ht="12.75" customHeight="1" x14ac:dyDescent="0.2">
      <c r="A4888" s="75">
        <v>0</v>
      </c>
      <c r="B4888" s="34">
        <v>219</v>
      </c>
      <c r="C4888" s="77" t="s">
        <v>802</v>
      </c>
      <c r="D4888" s="41" t="s">
        <v>826</v>
      </c>
      <c r="E4888" s="29">
        <v>1</v>
      </c>
      <c r="F4888" s="30" t="s">
        <v>11</v>
      </c>
      <c r="G4888" s="140">
        <v>43697.48</v>
      </c>
      <c r="H4888" s="78">
        <f t="shared" si="1257"/>
        <v>8302.521200000001</v>
      </c>
      <c r="I4888" s="78">
        <f t="shared" si="1258"/>
        <v>52000.001200000006</v>
      </c>
      <c r="J4888" s="95">
        <f t="shared" si="1255"/>
        <v>52000.001200000006</v>
      </c>
      <c r="K4888" s="140">
        <v>45378.15</v>
      </c>
      <c r="L4888" s="78">
        <f t="shared" si="1259"/>
        <v>8621.8485000000001</v>
      </c>
      <c r="M4888" s="78">
        <f t="shared" si="1260"/>
        <v>53999.998500000002</v>
      </c>
      <c r="N4888" s="78">
        <f t="shared" si="1261"/>
        <v>53999.998500000002</v>
      </c>
      <c r="O4888" s="78">
        <f t="shared" si="1262"/>
        <v>52000.001200000006</v>
      </c>
      <c r="P4888" s="138"/>
      <c r="Q4888" s="139"/>
      <c r="R4888" s="78">
        <f t="shared" si="1263"/>
        <v>52000.001200000006</v>
      </c>
    </row>
    <row r="4889" spans="1:18" s="82" customFormat="1" ht="12.75" customHeight="1" x14ac:dyDescent="0.2">
      <c r="A4889" s="75">
        <v>0</v>
      </c>
      <c r="B4889" s="34">
        <v>220</v>
      </c>
      <c r="C4889" s="77">
        <v>26101400</v>
      </c>
      <c r="D4889" s="41" t="s">
        <v>714</v>
      </c>
      <c r="E4889" s="29">
        <v>1</v>
      </c>
      <c r="F4889" s="30" t="s">
        <v>11</v>
      </c>
      <c r="G4889" s="140">
        <v>192268.91</v>
      </c>
      <c r="H4889" s="78">
        <f t="shared" si="1257"/>
        <v>36531.092900000003</v>
      </c>
      <c r="I4889" s="78">
        <f t="shared" si="1258"/>
        <v>228800.00290000002</v>
      </c>
      <c r="J4889" s="95">
        <f t="shared" si="1255"/>
        <v>228800.00290000002</v>
      </c>
      <c r="K4889" s="140">
        <v>199663.87</v>
      </c>
      <c r="L4889" s="78">
        <f t="shared" si="1259"/>
        <v>37936.135300000002</v>
      </c>
      <c r="M4889" s="78">
        <f t="shared" si="1260"/>
        <v>237600.00529999999</v>
      </c>
      <c r="N4889" s="78">
        <f t="shared" si="1261"/>
        <v>237600.00529999999</v>
      </c>
      <c r="O4889" s="78">
        <f t="shared" si="1262"/>
        <v>228800.00290000002</v>
      </c>
      <c r="P4889" s="138"/>
      <c r="Q4889" s="139"/>
      <c r="R4889" s="78">
        <f t="shared" si="1263"/>
        <v>228800.00290000002</v>
      </c>
    </row>
    <row r="4890" spans="1:18" s="82" customFormat="1" ht="12.75" customHeight="1" x14ac:dyDescent="0.2">
      <c r="A4890" s="75">
        <v>0</v>
      </c>
      <c r="B4890" s="34">
        <v>221</v>
      </c>
      <c r="C4890" s="77">
        <v>26101400</v>
      </c>
      <c r="D4890" s="41" t="s">
        <v>711</v>
      </c>
      <c r="E4890" s="29">
        <v>1</v>
      </c>
      <c r="F4890" s="30" t="s">
        <v>11</v>
      </c>
      <c r="G4890" s="140">
        <v>69915.97</v>
      </c>
      <c r="H4890" s="78">
        <f t="shared" si="1257"/>
        <v>13284.034300000001</v>
      </c>
      <c r="I4890" s="78">
        <f t="shared" si="1258"/>
        <v>83200.004300000001</v>
      </c>
      <c r="J4890" s="95">
        <f t="shared" si="1255"/>
        <v>83200.004300000001</v>
      </c>
      <c r="K4890" s="140">
        <v>72605.039999999994</v>
      </c>
      <c r="L4890" s="78">
        <f t="shared" si="1259"/>
        <v>13794.9576</v>
      </c>
      <c r="M4890" s="78">
        <f t="shared" si="1260"/>
        <v>86399.997599999988</v>
      </c>
      <c r="N4890" s="78">
        <f t="shared" si="1261"/>
        <v>86399.997599999988</v>
      </c>
      <c r="O4890" s="78">
        <f t="shared" si="1262"/>
        <v>83200.004300000001</v>
      </c>
      <c r="P4890" s="138"/>
      <c r="Q4890" s="139"/>
      <c r="R4890" s="78">
        <f t="shared" si="1263"/>
        <v>83200.004300000001</v>
      </c>
    </row>
    <row r="4891" spans="1:18" s="82" customFormat="1" ht="12.75" customHeight="1" x14ac:dyDescent="0.2">
      <c r="A4891" s="75">
        <v>0</v>
      </c>
      <c r="B4891" s="34">
        <v>222</v>
      </c>
      <c r="C4891" s="77" t="s">
        <v>802</v>
      </c>
      <c r="D4891" s="41" t="s">
        <v>721</v>
      </c>
      <c r="E4891" s="29">
        <v>1</v>
      </c>
      <c r="F4891" s="30" t="s">
        <v>11</v>
      </c>
      <c r="G4891" s="140">
        <v>699159.66</v>
      </c>
      <c r="H4891" s="78">
        <f t="shared" si="1257"/>
        <v>132840.33540000001</v>
      </c>
      <c r="I4891" s="78">
        <f t="shared" si="1258"/>
        <v>831999.99540000001</v>
      </c>
      <c r="J4891" s="95">
        <f t="shared" si="1255"/>
        <v>831999.99540000001</v>
      </c>
      <c r="K4891" s="140">
        <v>726050.42</v>
      </c>
      <c r="L4891" s="78">
        <f t="shared" si="1259"/>
        <v>137949.57980000001</v>
      </c>
      <c r="M4891" s="78">
        <f t="shared" si="1260"/>
        <v>863999.99980000011</v>
      </c>
      <c r="N4891" s="78">
        <f t="shared" si="1261"/>
        <v>863999.99980000011</v>
      </c>
      <c r="O4891" s="78">
        <f t="shared" si="1262"/>
        <v>831999.99540000001</v>
      </c>
      <c r="P4891" s="138">
        <v>10605367</v>
      </c>
      <c r="Q4891" s="140">
        <f t="shared" ref="Q4891" si="1268">AVERAGE(P4891,O4891)</f>
        <v>5718683.4977000002</v>
      </c>
      <c r="R4891" s="78">
        <f>O4891</f>
        <v>831999.99540000001</v>
      </c>
    </row>
    <row r="4892" spans="1:18" s="82" customFormat="1" ht="12.75" customHeight="1" x14ac:dyDescent="0.2">
      <c r="A4892" s="75">
        <v>0</v>
      </c>
      <c r="B4892" s="34">
        <v>223</v>
      </c>
      <c r="C4892" s="77" t="s">
        <v>802</v>
      </c>
      <c r="D4892" s="41" t="s">
        <v>827</v>
      </c>
      <c r="E4892" s="29">
        <v>1</v>
      </c>
      <c r="F4892" s="30" t="s">
        <v>11</v>
      </c>
      <c r="G4892" s="140">
        <v>122352.94</v>
      </c>
      <c r="H4892" s="78">
        <f t="shared" si="1257"/>
        <v>23247.0586</v>
      </c>
      <c r="I4892" s="78">
        <f t="shared" si="1258"/>
        <v>145599.99859999999</v>
      </c>
      <c r="J4892" s="95">
        <f t="shared" si="1255"/>
        <v>145599.99859999999</v>
      </c>
      <c r="K4892" s="140">
        <v>127058.82</v>
      </c>
      <c r="L4892" s="78">
        <f t="shared" si="1259"/>
        <v>24141.175800000001</v>
      </c>
      <c r="M4892" s="78">
        <f t="shared" si="1260"/>
        <v>151199.9958</v>
      </c>
      <c r="N4892" s="78">
        <f t="shared" si="1261"/>
        <v>151199.9958</v>
      </c>
      <c r="O4892" s="78">
        <f t="shared" si="1262"/>
        <v>145599.99859999999</v>
      </c>
      <c r="P4892" s="138"/>
      <c r="Q4892" s="139"/>
      <c r="R4892" s="78">
        <f t="shared" si="1263"/>
        <v>145599.99859999999</v>
      </c>
    </row>
    <row r="4893" spans="1:18" s="82" customFormat="1" ht="12.75" customHeight="1" x14ac:dyDescent="0.2">
      <c r="A4893" s="75">
        <v>0</v>
      </c>
      <c r="B4893" s="34">
        <v>224</v>
      </c>
      <c r="C4893" s="77" t="s">
        <v>802</v>
      </c>
      <c r="D4893" s="41" t="s">
        <v>713</v>
      </c>
      <c r="E4893" s="29">
        <v>1</v>
      </c>
      <c r="F4893" s="30" t="s">
        <v>11</v>
      </c>
      <c r="G4893" s="140">
        <v>192268.91</v>
      </c>
      <c r="H4893" s="78">
        <f t="shared" si="1257"/>
        <v>36531.092900000003</v>
      </c>
      <c r="I4893" s="78">
        <f t="shared" si="1258"/>
        <v>228800.00290000002</v>
      </c>
      <c r="J4893" s="95">
        <f t="shared" si="1255"/>
        <v>228800.00290000002</v>
      </c>
      <c r="K4893" s="140">
        <v>199663.87</v>
      </c>
      <c r="L4893" s="78">
        <f t="shared" si="1259"/>
        <v>37936.135300000002</v>
      </c>
      <c r="M4893" s="78">
        <f t="shared" si="1260"/>
        <v>237600.00529999999</v>
      </c>
      <c r="N4893" s="78">
        <f t="shared" si="1261"/>
        <v>237600.00529999999</v>
      </c>
      <c r="O4893" s="78">
        <f t="shared" si="1262"/>
        <v>228800.00290000002</v>
      </c>
      <c r="P4893" s="138"/>
      <c r="Q4893" s="139"/>
      <c r="R4893" s="78">
        <f t="shared" si="1263"/>
        <v>228800.00290000002</v>
      </c>
    </row>
    <row r="4894" spans="1:18" s="82" customFormat="1" ht="12.75" customHeight="1" x14ac:dyDescent="0.2">
      <c r="A4894" s="75">
        <v>0</v>
      </c>
      <c r="B4894" s="34">
        <v>225</v>
      </c>
      <c r="C4894" s="77" t="s">
        <v>802</v>
      </c>
      <c r="D4894" s="41" t="s">
        <v>828</v>
      </c>
      <c r="E4894" s="29">
        <v>1</v>
      </c>
      <c r="F4894" s="30" t="s">
        <v>11</v>
      </c>
      <c r="G4894" s="140">
        <v>393277.31</v>
      </c>
      <c r="H4894" s="78">
        <f t="shared" si="1257"/>
        <v>74722.688899999994</v>
      </c>
      <c r="I4894" s="78">
        <f t="shared" si="1258"/>
        <v>467999.99890000001</v>
      </c>
      <c r="J4894" s="95">
        <f t="shared" si="1255"/>
        <v>467999.99890000001</v>
      </c>
      <c r="K4894" s="140">
        <v>408403.36</v>
      </c>
      <c r="L4894" s="78">
        <f t="shared" si="1259"/>
        <v>77596.638399999996</v>
      </c>
      <c r="M4894" s="78">
        <f t="shared" si="1260"/>
        <v>485999.99839999998</v>
      </c>
      <c r="N4894" s="78">
        <f t="shared" si="1261"/>
        <v>485999.99839999998</v>
      </c>
      <c r="O4894" s="78">
        <f t="shared" si="1262"/>
        <v>467999.99890000001</v>
      </c>
      <c r="P4894" s="138"/>
      <c r="Q4894" s="139"/>
      <c r="R4894" s="78">
        <f t="shared" si="1263"/>
        <v>467999.99890000001</v>
      </c>
    </row>
    <row r="4895" spans="1:18" s="82" customFormat="1" ht="12.75" customHeight="1" x14ac:dyDescent="0.2">
      <c r="A4895" s="75">
        <v>0</v>
      </c>
      <c r="B4895" s="34">
        <v>226</v>
      </c>
      <c r="C4895" s="77">
        <v>26101400</v>
      </c>
      <c r="D4895" s="41" t="s">
        <v>829</v>
      </c>
      <c r="E4895" s="29">
        <v>1</v>
      </c>
      <c r="F4895" s="30" t="s">
        <v>11</v>
      </c>
      <c r="G4895" s="140">
        <v>139831.93</v>
      </c>
      <c r="H4895" s="78">
        <f t="shared" si="1257"/>
        <v>26568.066699999999</v>
      </c>
      <c r="I4895" s="78">
        <f t="shared" si="1258"/>
        <v>166399.99669999999</v>
      </c>
      <c r="J4895" s="95">
        <f t="shared" si="1255"/>
        <v>166399.99669999999</v>
      </c>
      <c r="K4895" s="140">
        <v>145210.07999999999</v>
      </c>
      <c r="L4895" s="78">
        <f t="shared" si="1259"/>
        <v>27589.915199999999</v>
      </c>
      <c r="M4895" s="78">
        <f t="shared" si="1260"/>
        <v>172799.99519999998</v>
      </c>
      <c r="N4895" s="78">
        <f t="shared" si="1261"/>
        <v>172799.99519999998</v>
      </c>
      <c r="O4895" s="78">
        <f t="shared" si="1262"/>
        <v>166399.99669999999</v>
      </c>
      <c r="P4895" s="138"/>
      <c r="Q4895" s="139"/>
      <c r="R4895" s="78">
        <f t="shared" si="1263"/>
        <v>166399.99669999999</v>
      </c>
    </row>
    <row r="4896" spans="1:18" s="82" customFormat="1" ht="12.75" customHeight="1" x14ac:dyDescent="0.2">
      <c r="A4896" s="75">
        <v>0</v>
      </c>
      <c r="B4896" s="34">
        <v>227</v>
      </c>
      <c r="C4896" s="77">
        <v>26101400</v>
      </c>
      <c r="D4896" s="41" t="s">
        <v>830</v>
      </c>
      <c r="E4896" s="29">
        <v>1</v>
      </c>
      <c r="F4896" s="30" t="s">
        <v>11</v>
      </c>
      <c r="G4896" s="140">
        <v>139831.93</v>
      </c>
      <c r="H4896" s="78">
        <f t="shared" si="1257"/>
        <v>26568.066699999999</v>
      </c>
      <c r="I4896" s="78">
        <f t="shared" si="1258"/>
        <v>166399.99669999999</v>
      </c>
      <c r="J4896" s="95">
        <f t="shared" si="1255"/>
        <v>166399.99669999999</v>
      </c>
      <c r="K4896" s="140">
        <v>145210.07999999999</v>
      </c>
      <c r="L4896" s="78">
        <f t="shared" si="1259"/>
        <v>27589.915199999999</v>
      </c>
      <c r="M4896" s="78">
        <f t="shared" si="1260"/>
        <v>172799.99519999998</v>
      </c>
      <c r="N4896" s="78">
        <f t="shared" si="1261"/>
        <v>172799.99519999998</v>
      </c>
      <c r="O4896" s="78">
        <f t="shared" si="1262"/>
        <v>166399.99669999999</v>
      </c>
      <c r="P4896" s="138"/>
      <c r="Q4896" s="139"/>
      <c r="R4896" s="78">
        <f t="shared" si="1263"/>
        <v>166399.99669999999</v>
      </c>
    </row>
    <row r="4897" spans="1:33" s="82" customFormat="1" ht="12.75" customHeight="1" x14ac:dyDescent="0.2">
      <c r="A4897" s="75">
        <v>0</v>
      </c>
      <c r="B4897" s="34">
        <v>228</v>
      </c>
      <c r="C4897" s="77">
        <v>26101400</v>
      </c>
      <c r="D4897" s="41" t="s">
        <v>831</v>
      </c>
      <c r="E4897" s="29">
        <v>1</v>
      </c>
      <c r="F4897" s="30" t="s">
        <v>11</v>
      </c>
      <c r="G4897" s="140">
        <v>122352.94</v>
      </c>
      <c r="H4897" s="78">
        <f t="shared" si="1257"/>
        <v>23247.0586</v>
      </c>
      <c r="I4897" s="78">
        <f t="shared" si="1258"/>
        <v>145599.99859999999</v>
      </c>
      <c r="J4897" s="95">
        <f t="shared" si="1255"/>
        <v>145599.99859999999</v>
      </c>
      <c r="K4897" s="140">
        <v>127058.82</v>
      </c>
      <c r="L4897" s="78">
        <f t="shared" si="1259"/>
        <v>24141.175800000001</v>
      </c>
      <c r="M4897" s="78">
        <f t="shared" si="1260"/>
        <v>151199.9958</v>
      </c>
      <c r="N4897" s="78">
        <f t="shared" si="1261"/>
        <v>151199.9958</v>
      </c>
      <c r="O4897" s="78">
        <f t="shared" si="1262"/>
        <v>145599.99859999999</v>
      </c>
      <c r="P4897" s="138"/>
      <c r="Q4897" s="139"/>
      <c r="R4897" s="78">
        <f t="shared" si="1263"/>
        <v>145599.99859999999</v>
      </c>
    </row>
    <row r="4898" spans="1:33" s="82" customFormat="1" ht="12.75" customHeight="1" x14ac:dyDescent="0.2">
      <c r="A4898" s="75">
        <v>0</v>
      </c>
      <c r="B4898" s="34">
        <v>229</v>
      </c>
      <c r="C4898" s="77">
        <v>26101400</v>
      </c>
      <c r="D4898" s="41" t="s">
        <v>832</v>
      </c>
      <c r="E4898" s="29">
        <v>1</v>
      </c>
      <c r="F4898" s="30" t="s">
        <v>11</v>
      </c>
      <c r="G4898" s="140">
        <v>122352.94</v>
      </c>
      <c r="H4898" s="78">
        <f t="shared" si="1257"/>
        <v>23247.0586</v>
      </c>
      <c r="I4898" s="78">
        <f t="shared" si="1258"/>
        <v>145599.99859999999</v>
      </c>
      <c r="J4898" s="95">
        <f t="shared" si="1255"/>
        <v>145599.99859999999</v>
      </c>
      <c r="K4898" s="140">
        <v>127058.82</v>
      </c>
      <c r="L4898" s="78">
        <f t="shared" si="1259"/>
        <v>24141.175800000001</v>
      </c>
      <c r="M4898" s="78">
        <f t="shared" si="1260"/>
        <v>151199.9958</v>
      </c>
      <c r="N4898" s="78">
        <f t="shared" si="1261"/>
        <v>151199.9958</v>
      </c>
      <c r="O4898" s="78">
        <f t="shared" si="1262"/>
        <v>145599.99859999999</v>
      </c>
      <c r="P4898" s="138"/>
      <c r="Q4898" s="139"/>
      <c r="R4898" s="78">
        <f t="shared" si="1263"/>
        <v>145599.99859999999</v>
      </c>
    </row>
    <row r="4899" spans="1:33" s="82" customFormat="1" ht="12.75" customHeight="1" x14ac:dyDescent="0.2">
      <c r="A4899" s="75">
        <v>0</v>
      </c>
      <c r="B4899" s="34">
        <v>230</v>
      </c>
      <c r="C4899" s="77" t="s">
        <v>802</v>
      </c>
      <c r="D4899" s="41" t="s">
        <v>833</v>
      </c>
      <c r="E4899" s="29">
        <v>1</v>
      </c>
      <c r="F4899" s="30" t="s">
        <v>11</v>
      </c>
      <c r="G4899" s="140">
        <v>104873.95</v>
      </c>
      <c r="H4899" s="78">
        <f t="shared" si="1257"/>
        <v>19926.050500000001</v>
      </c>
      <c r="I4899" s="78">
        <f t="shared" si="1258"/>
        <v>124800.00049999999</v>
      </c>
      <c r="J4899" s="95">
        <f t="shared" si="1255"/>
        <v>124800.00049999999</v>
      </c>
      <c r="K4899" s="140">
        <v>108907.56</v>
      </c>
      <c r="L4899" s="78">
        <f t="shared" si="1259"/>
        <v>20692.436399999999</v>
      </c>
      <c r="M4899" s="78">
        <f t="shared" si="1260"/>
        <v>129599.9964</v>
      </c>
      <c r="N4899" s="78">
        <f t="shared" si="1261"/>
        <v>129599.9964</v>
      </c>
      <c r="O4899" s="78">
        <f t="shared" si="1262"/>
        <v>124800.00049999999</v>
      </c>
      <c r="P4899" s="138"/>
      <c r="Q4899" s="139"/>
      <c r="R4899" s="78">
        <f t="shared" si="1263"/>
        <v>124800.00049999999</v>
      </c>
    </row>
    <row r="4900" spans="1:33" s="82" customFormat="1" ht="12.75" customHeight="1" x14ac:dyDescent="0.2">
      <c r="A4900" s="75">
        <v>0</v>
      </c>
      <c r="B4900" s="34">
        <v>231</v>
      </c>
      <c r="C4900" s="77" t="s">
        <v>802</v>
      </c>
      <c r="D4900" s="41" t="s">
        <v>834</v>
      </c>
      <c r="E4900" s="29">
        <v>1</v>
      </c>
      <c r="F4900" s="30" t="s">
        <v>11</v>
      </c>
      <c r="G4900" s="140">
        <v>39327.730000000003</v>
      </c>
      <c r="H4900" s="78">
        <f t="shared" si="1257"/>
        <v>7472.2687000000005</v>
      </c>
      <c r="I4900" s="78">
        <f t="shared" si="1258"/>
        <v>46799.998700000004</v>
      </c>
      <c r="J4900" s="95">
        <f t="shared" si="1255"/>
        <v>46799.998700000004</v>
      </c>
      <c r="K4900" s="140">
        <v>40840.339999999997</v>
      </c>
      <c r="L4900" s="78">
        <f t="shared" si="1259"/>
        <v>7759.6645999999992</v>
      </c>
      <c r="M4900" s="78">
        <f t="shared" si="1260"/>
        <v>48600.004599999993</v>
      </c>
      <c r="N4900" s="78">
        <f t="shared" si="1261"/>
        <v>48600.004599999993</v>
      </c>
      <c r="O4900" s="78">
        <f t="shared" si="1262"/>
        <v>46799.998700000004</v>
      </c>
      <c r="P4900" s="138"/>
      <c r="Q4900" s="139"/>
      <c r="R4900" s="78">
        <f t="shared" si="1263"/>
        <v>46799.998700000004</v>
      </c>
    </row>
    <row r="4901" spans="1:33" s="82" customFormat="1" ht="12.75" customHeight="1" x14ac:dyDescent="0.2">
      <c r="A4901" s="75">
        <v>0</v>
      </c>
      <c r="B4901" s="34">
        <v>232</v>
      </c>
      <c r="C4901" s="77">
        <v>26101400</v>
      </c>
      <c r="D4901" s="41" t="s">
        <v>835</v>
      </c>
      <c r="E4901" s="29">
        <v>1</v>
      </c>
      <c r="F4901" s="30" t="s">
        <v>11</v>
      </c>
      <c r="G4901" s="140">
        <v>39327.730000000003</v>
      </c>
      <c r="H4901" s="78">
        <f t="shared" si="1257"/>
        <v>7472.2687000000005</v>
      </c>
      <c r="I4901" s="78">
        <f t="shared" si="1258"/>
        <v>46799.998700000004</v>
      </c>
      <c r="J4901" s="95">
        <f t="shared" si="1255"/>
        <v>46799.998700000004</v>
      </c>
      <c r="K4901" s="140">
        <v>40840.339999999997</v>
      </c>
      <c r="L4901" s="78">
        <f t="shared" si="1259"/>
        <v>7759.6645999999992</v>
      </c>
      <c r="M4901" s="78">
        <f t="shared" si="1260"/>
        <v>48600.004599999993</v>
      </c>
      <c r="N4901" s="78">
        <f t="shared" si="1261"/>
        <v>48600.004599999993</v>
      </c>
      <c r="O4901" s="78">
        <f t="shared" si="1262"/>
        <v>46799.998700000004</v>
      </c>
      <c r="P4901" s="138"/>
      <c r="Q4901" s="139"/>
      <c r="R4901" s="78">
        <f t="shared" si="1263"/>
        <v>46799.998700000004</v>
      </c>
    </row>
    <row r="4902" spans="1:33" s="82" customFormat="1" ht="12.75" customHeight="1" x14ac:dyDescent="0.2">
      <c r="A4902" s="75">
        <v>0</v>
      </c>
      <c r="B4902" s="34">
        <v>233</v>
      </c>
      <c r="C4902" s="77">
        <v>26101400</v>
      </c>
      <c r="D4902" s="41" t="s">
        <v>836</v>
      </c>
      <c r="E4902" s="29">
        <v>1</v>
      </c>
      <c r="F4902" s="30" t="s">
        <v>11</v>
      </c>
      <c r="G4902" s="140">
        <v>157310.92000000001</v>
      </c>
      <c r="H4902" s="78">
        <f t="shared" si="1257"/>
        <v>29889.074800000002</v>
      </c>
      <c r="I4902" s="78">
        <f t="shared" si="1258"/>
        <v>187199.99480000001</v>
      </c>
      <c r="J4902" s="95">
        <f t="shared" si="1255"/>
        <v>187199.99480000001</v>
      </c>
      <c r="K4902" s="140">
        <v>163361.34</v>
      </c>
      <c r="L4902" s="78">
        <f t="shared" si="1259"/>
        <v>31038.654599999998</v>
      </c>
      <c r="M4902" s="78">
        <f t="shared" si="1260"/>
        <v>194399.99460000001</v>
      </c>
      <c r="N4902" s="78">
        <f t="shared" si="1261"/>
        <v>194399.99460000001</v>
      </c>
      <c r="O4902" s="78">
        <f t="shared" si="1262"/>
        <v>187199.99480000001</v>
      </c>
      <c r="P4902" s="138"/>
      <c r="Q4902" s="139"/>
      <c r="R4902" s="78">
        <f t="shared" si="1263"/>
        <v>187199.99480000001</v>
      </c>
    </row>
    <row r="4903" spans="1:33" s="82" customFormat="1" ht="12.75" customHeight="1" x14ac:dyDescent="0.2">
      <c r="A4903" s="75">
        <v>0</v>
      </c>
      <c r="B4903" s="34">
        <v>234</v>
      </c>
      <c r="C4903" s="77">
        <v>26101400</v>
      </c>
      <c r="D4903" s="41" t="s">
        <v>856</v>
      </c>
      <c r="E4903" s="29">
        <v>1</v>
      </c>
      <c r="F4903" s="30" t="s">
        <v>11</v>
      </c>
      <c r="G4903" s="140">
        <v>96134.45</v>
      </c>
      <c r="H4903" s="78">
        <f t="shared" si="1257"/>
        <v>18265.5455</v>
      </c>
      <c r="I4903" s="78">
        <f t="shared" si="1258"/>
        <v>114399.99549999999</v>
      </c>
      <c r="J4903" s="95">
        <f t="shared" si="1255"/>
        <v>114399.99549999999</v>
      </c>
      <c r="K4903" s="140">
        <v>99831.93</v>
      </c>
      <c r="L4903" s="78">
        <f t="shared" si="1259"/>
        <v>18968.066699999999</v>
      </c>
      <c r="M4903" s="78">
        <f t="shared" si="1260"/>
        <v>118799.99669999999</v>
      </c>
      <c r="N4903" s="78">
        <f t="shared" si="1261"/>
        <v>118799.99669999999</v>
      </c>
      <c r="O4903" s="78">
        <f t="shared" si="1262"/>
        <v>114399.99549999999</v>
      </c>
      <c r="P4903" s="138"/>
      <c r="Q4903" s="139"/>
      <c r="R4903" s="78">
        <f t="shared" si="1263"/>
        <v>114399.99549999999</v>
      </c>
    </row>
    <row r="4904" spans="1:33" s="82" customFormat="1" ht="12.75" customHeight="1" x14ac:dyDescent="0.2">
      <c r="A4904" s="75">
        <v>0</v>
      </c>
      <c r="B4904" s="34">
        <v>235</v>
      </c>
      <c r="C4904" s="77" t="s">
        <v>802</v>
      </c>
      <c r="D4904" s="41" t="s">
        <v>857</v>
      </c>
      <c r="E4904" s="29">
        <v>1</v>
      </c>
      <c r="F4904" s="30" t="s">
        <v>11</v>
      </c>
      <c r="G4904" s="140">
        <v>104873.95</v>
      </c>
      <c r="H4904" s="78">
        <f t="shared" si="1257"/>
        <v>19926.050500000001</v>
      </c>
      <c r="I4904" s="78">
        <f t="shared" si="1258"/>
        <v>124800.00049999999</v>
      </c>
      <c r="J4904" s="95">
        <f t="shared" si="1255"/>
        <v>124800.00049999999</v>
      </c>
      <c r="K4904" s="140">
        <v>108907.56</v>
      </c>
      <c r="L4904" s="78">
        <f t="shared" si="1259"/>
        <v>20692.436399999999</v>
      </c>
      <c r="M4904" s="78">
        <f t="shared" si="1260"/>
        <v>129599.9964</v>
      </c>
      <c r="N4904" s="78">
        <f t="shared" si="1261"/>
        <v>129599.9964</v>
      </c>
      <c r="O4904" s="78">
        <f t="shared" si="1262"/>
        <v>124800.00049999999</v>
      </c>
      <c r="P4904" s="138"/>
      <c r="Q4904" s="139"/>
      <c r="R4904" s="78">
        <f t="shared" si="1263"/>
        <v>124800.00049999999</v>
      </c>
    </row>
    <row r="4905" spans="1:33" s="82" customFormat="1" ht="12.75" customHeight="1" x14ac:dyDescent="0.2">
      <c r="A4905" s="75">
        <v>0</v>
      </c>
      <c r="B4905" s="34">
        <v>236</v>
      </c>
      <c r="C4905" s="77" t="s">
        <v>802</v>
      </c>
      <c r="D4905" s="41" t="s">
        <v>858</v>
      </c>
      <c r="E4905" s="29">
        <v>1</v>
      </c>
      <c r="F4905" s="30" t="s">
        <v>11</v>
      </c>
      <c r="G4905" s="140">
        <v>1573109.24</v>
      </c>
      <c r="H4905" s="78">
        <f t="shared" si="1257"/>
        <v>298890.75559999997</v>
      </c>
      <c r="I4905" s="78">
        <f t="shared" si="1258"/>
        <v>1871999.9956</v>
      </c>
      <c r="J4905" s="95">
        <f t="shared" si="1255"/>
        <v>1871999.9956</v>
      </c>
      <c r="K4905" s="140">
        <v>1633613.45</v>
      </c>
      <c r="L4905" s="78">
        <f t="shared" si="1259"/>
        <v>310386.55550000002</v>
      </c>
      <c r="M4905" s="78">
        <f t="shared" si="1260"/>
        <v>1944000.0055</v>
      </c>
      <c r="N4905" s="78">
        <f t="shared" si="1261"/>
        <v>1944000.0055</v>
      </c>
      <c r="O4905" s="78">
        <f t="shared" si="1262"/>
        <v>1871999.9956</v>
      </c>
      <c r="P4905" s="138">
        <v>6743297</v>
      </c>
      <c r="Q4905" s="140">
        <f t="shared" ref="Q4905" si="1269">AVERAGE(P4905,O4905)</f>
        <v>4307648.4978</v>
      </c>
      <c r="R4905" s="78">
        <f>O4905</f>
        <v>1871999.9956</v>
      </c>
    </row>
    <row r="4906" spans="1:33" s="52" customFormat="1" ht="12.75" customHeight="1" x14ac:dyDescent="0.2">
      <c r="A4906" s="46"/>
      <c r="B4906" s="36">
        <v>20</v>
      </c>
      <c r="C4906" s="37"/>
      <c r="D4906" s="38" t="s">
        <v>859</v>
      </c>
      <c r="E4906" s="51"/>
      <c r="F4906" s="51"/>
      <c r="G4906" s="97">
        <v>0</v>
      </c>
      <c r="H4906" s="64">
        <f t="shared" si="1257"/>
        <v>0</v>
      </c>
      <c r="I4906" s="51"/>
      <c r="J4906" s="51"/>
      <c r="K4906" s="51"/>
      <c r="L4906" s="51"/>
      <c r="M4906" s="51"/>
      <c r="N4906" s="51"/>
      <c r="O4906" s="51"/>
      <c r="P4906" s="51"/>
      <c r="Q4906" s="51"/>
      <c r="R4906" s="51"/>
      <c r="S4906" s="1"/>
      <c r="T4906" s="1"/>
      <c r="U4906" s="1"/>
      <c r="V4906" s="1"/>
      <c r="W4906" s="1"/>
      <c r="X4906" s="1"/>
      <c r="Y4906" s="1"/>
      <c r="Z4906" s="1"/>
      <c r="AA4906" s="1"/>
      <c r="AB4906" s="1"/>
      <c r="AC4906" s="1"/>
      <c r="AD4906" s="1"/>
      <c r="AE4906" s="1"/>
      <c r="AF4906" s="1"/>
      <c r="AG4906" s="1"/>
    </row>
    <row r="4907" spans="1:33" s="82" customFormat="1" ht="12.75" customHeight="1" x14ac:dyDescent="0.2">
      <c r="A4907" s="75">
        <v>0</v>
      </c>
      <c r="B4907" s="34">
        <v>1</v>
      </c>
      <c r="C4907" s="77">
        <v>26101300</v>
      </c>
      <c r="D4907" s="41" t="s">
        <v>10</v>
      </c>
      <c r="E4907" s="29">
        <v>1</v>
      </c>
      <c r="F4907" s="30" t="s">
        <v>11</v>
      </c>
      <c r="G4907" s="140">
        <v>6991.6</v>
      </c>
      <c r="H4907" s="78">
        <f t="shared" si="1257"/>
        <v>1328.404</v>
      </c>
      <c r="I4907" s="78">
        <f t="shared" si="1258"/>
        <v>8320.0040000000008</v>
      </c>
      <c r="J4907" s="95">
        <f t="shared" si="1255"/>
        <v>8320.0040000000008</v>
      </c>
      <c r="K4907" s="140">
        <v>7260.5</v>
      </c>
      <c r="L4907" s="78">
        <f t="shared" si="1259"/>
        <v>1379.4950000000001</v>
      </c>
      <c r="M4907" s="78">
        <f t="shared" si="1260"/>
        <v>8639.9950000000008</v>
      </c>
      <c r="N4907" s="78">
        <f t="shared" si="1261"/>
        <v>8639.9950000000008</v>
      </c>
      <c r="O4907" s="78">
        <f t="shared" si="1262"/>
        <v>8320.0040000000008</v>
      </c>
      <c r="P4907" s="138">
        <v>41261</v>
      </c>
      <c r="Q4907" s="140">
        <f t="shared" ref="Q4907:Q4909" si="1270">AVERAGE(P4907,O4907)</f>
        <v>24790.502</v>
      </c>
      <c r="R4907" s="78">
        <f t="shared" si="1263"/>
        <v>8320.0040000000008</v>
      </c>
    </row>
    <row r="4908" spans="1:33" s="82" customFormat="1" ht="12.75" customHeight="1" x14ac:dyDescent="0.2">
      <c r="A4908" s="75">
        <v>0</v>
      </c>
      <c r="B4908" s="34">
        <v>2</v>
      </c>
      <c r="C4908" s="77">
        <v>26101300</v>
      </c>
      <c r="D4908" s="41" t="s">
        <v>732</v>
      </c>
      <c r="E4908" s="29">
        <v>1</v>
      </c>
      <c r="F4908" s="30" t="s">
        <v>11</v>
      </c>
      <c r="G4908" s="140">
        <v>8739.5</v>
      </c>
      <c r="H4908" s="78">
        <f t="shared" si="1257"/>
        <v>1660.5050000000001</v>
      </c>
      <c r="I4908" s="78">
        <f t="shared" si="1258"/>
        <v>10400.005000000001</v>
      </c>
      <c r="J4908" s="95">
        <f t="shared" si="1255"/>
        <v>10400.005000000001</v>
      </c>
      <c r="K4908" s="140">
        <v>9075.6299999999992</v>
      </c>
      <c r="L4908" s="78">
        <f t="shared" si="1259"/>
        <v>1724.3697</v>
      </c>
      <c r="M4908" s="78">
        <f t="shared" si="1260"/>
        <v>10799.999699999998</v>
      </c>
      <c r="N4908" s="78">
        <f t="shared" si="1261"/>
        <v>10799.999699999998</v>
      </c>
      <c r="O4908" s="78">
        <f t="shared" si="1262"/>
        <v>10400.005000000001</v>
      </c>
      <c r="P4908" s="138">
        <v>92174</v>
      </c>
      <c r="Q4908" s="140">
        <f t="shared" si="1270"/>
        <v>51287.002500000002</v>
      </c>
      <c r="R4908" s="78">
        <f t="shared" si="1263"/>
        <v>10400.005000000001</v>
      </c>
    </row>
    <row r="4909" spans="1:33" s="82" customFormat="1" ht="12.75" customHeight="1" x14ac:dyDescent="0.2">
      <c r="A4909" s="75">
        <v>0</v>
      </c>
      <c r="B4909" s="34">
        <v>3</v>
      </c>
      <c r="C4909" s="77">
        <v>26101300</v>
      </c>
      <c r="D4909" s="41" t="s">
        <v>15</v>
      </c>
      <c r="E4909" s="29">
        <v>1</v>
      </c>
      <c r="F4909" s="30" t="s">
        <v>11</v>
      </c>
      <c r="G4909" s="140">
        <v>122352.94</v>
      </c>
      <c r="H4909" s="78">
        <f t="shared" si="1257"/>
        <v>23247.0586</v>
      </c>
      <c r="I4909" s="78">
        <f t="shared" si="1258"/>
        <v>145599.99859999999</v>
      </c>
      <c r="J4909" s="95">
        <f t="shared" si="1255"/>
        <v>145599.99859999999</v>
      </c>
      <c r="K4909" s="140">
        <v>127058.82</v>
      </c>
      <c r="L4909" s="78">
        <f t="shared" si="1259"/>
        <v>24141.175800000001</v>
      </c>
      <c r="M4909" s="78">
        <f t="shared" si="1260"/>
        <v>151199.9958</v>
      </c>
      <c r="N4909" s="78">
        <f t="shared" si="1261"/>
        <v>151199.9958</v>
      </c>
      <c r="O4909" s="78">
        <f t="shared" si="1262"/>
        <v>145599.99859999999</v>
      </c>
      <c r="P4909" s="138">
        <v>1447762</v>
      </c>
      <c r="Q4909" s="140">
        <f t="shared" si="1270"/>
        <v>796680.99930000002</v>
      </c>
      <c r="R4909" s="78">
        <f t="shared" si="1263"/>
        <v>145599.99859999999</v>
      </c>
    </row>
    <row r="4910" spans="1:33" s="82" customFormat="1" ht="12.75" customHeight="1" x14ac:dyDescent="0.2">
      <c r="A4910" s="75">
        <v>0</v>
      </c>
      <c r="B4910" s="34">
        <v>4</v>
      </c>
      <c r="C4910" s="77">
        <v>26101300</v>
      </c>
      <c r="D4910" s="41" t="s">
        <v>733</v>
      </c>
      <c r="E4910" s="29">
        <v>1</v>
      </c>
      <c r="F4910" s="30" t="s">
        <v>11</v>
      </c>
      <c r="G4910" s="140">
        <v>43697.48</v>
      </c>
      <c r="H4910" s="78">
        <f t="shared" si="1257"/>
        <v>8302.521200000001</v>
      </c>
      <c r="I4910" s="78">
        <f t="shared" si="1258"/>
        <v>52000.001200000006</v>
      </c>
      <c r="J4910" s="95">
        <f t="shared" si="1255"/>
        <v>52000.001200000006</v>
      </c>
      <c r="K4910" s="140">
        <v>45378.15</v>
      </c>
      <c r="L4910" s="78">
        <f t="shared" si="1259"/>
        <v>8621.8485000000001</v>
      </c>
      <c r="M4910" s="78">
        <f t="shared" si="1260"/>
        <v>53999.998500000002</v>
      </c>
      <c r="N4910" s="78">
        <f t="shared" si="1261"/>
        <v>53999.998500000002</v>
      </c>
      <c r="O4910" s="78">
        <f t="shared" si="1262"/>
        <v>52000.001200000006</v>
      </c>
      <c r="P4910" s="138"/>
      <c r="Q4910" s="139"/>
      <c r="R4910" s="78">
        <f t="shared" si="1263"/>
        <v>52000.001200000006</v>
      </c>
    </row>
    <row r="4911" spans="1:33" s="82" customFormat="1" ht="12.75" customHeight="1" x14ac:dyDescent="0.2">
      <c r="A4911" s="75">
        <v>0</v>
      </c>
      <c r="B4911" s="34">
        <v>5</v>
      </c>
      <c r="C4911" s="77">
        <v>26101300</v>
      </c>
      <c r="D4911" s="41" t="s">
        <v>734</v>
      </c>
      <c r="E4911" s="29">
        <v>1</v>
      </c>
      <c r="F4911" s="30" t="s">
        <v>11</v>
      </c>
      <c r="G4911" s="140">
        <v>48067.23</v>
      </c>
      <c r="H4911" s="78">
        <f t="shared" si="1257"/>
        <v>9132.7737000000016</v>
      </c>
      <c r="I4911" s="78">
        <f t="shared" si="1258"/>
        <v>57200.003700000001</v>
      </c>
      <c r="J4911" s="95">
        <f t="shared" si="1255"/>
        <v>57200.003700000001</v>
      </c>
      <c r="K4911" s="140">
        <v>49915.97</v>
      </c>
      <c r="L4911" s="78">
        <f t="shared" si="1259"/>
        <v>9484.0343000000012</v>
      </c>
      <c r="M4911" s="78">
        <f t="shared" si="1260"/>
        <v>59400.004300000001</v>
      </c>
      <c r="N4911" s="78">
        <f t="shared" si="1261"/>
        <v>59400.004300000001</v>
      </c>
      <c r="O4911" s="78">
        <f t="shared" si="1262"/>
        <v>57200.003700000001</v>
      </c>
      <c r="P4911" s="138"/>
      <c r="Q4911" s="139"/>
      <c r="R4911" s="78">
        <f t="shared" si="1263"/>
        <v>57200.003700000001</v>
      </c>
    </row>
    <row r="4912" spans="1:33" s="82" customFormat="1" ht="12.75" customHeight="1" x14ac:dyDescent="0.2">
      <c r="A4912" s="75">
        <v>0</v>
      </c>
      <c r="B4912" s="34">
        <v>6</v>
      </c>
      <c r="C4912" s="77">
        <v>26101300</v>
      </c>
      <c r="D4912" s="41" t="s">
        <v>21</v>
      </c>
      <c r="E4912" s="29">
        <v>1</v>
      </c>
      <c r="F4912" s="30" t="s">
        <v>11</v>
      </c>
      <c r="G4912" s="140">
        <v>699159.66</v>
      </c>
      <c r="H4912" s="78">
        <f t="shared" si="1257"/>
        <v>132840.33540000001</v>
      </c>
      <c r="I4912" s="78">
        <f t="shared" si="1258"/>
        <v>831999.99540000001</v>
      </c>
      <c r="J4912" s="95">
        <f t="shared" si="1255"/>
        <v>831999.99540000001</v>
      </c>
      <c r="K4912" s="140">
        <v>726050.42</v>
      </c>
      <c r="L4912" s="78">
        <f t="shared" si="1259"/>
        <v>137949.57980000001</v>
      </c>
      <c r="M4912" s="78">
        <f t="shared" si="1260"/>
        <v>863999.99980000011</v>
      </c>
      <c r="N4912" s="78">
        <f t="shared" si="1261"/>
        <v>863999.99980000011</v>
      </c>
      <c r="O4912" s="78">
        <f t="shared" si="1262"/>
        <v>831999.99540000001</v>
      </c>
      <c r="P4912" s="138"/>
      <c r="Q4912" s="139"/>
      <c r="R4912" s="78">
        <f t="shared" si="1263"/>
        <v>831999.99540000001</v>
      </c>
    </row>
    <row r="4913" spans="1:18" s="82" customFormat="1" ht="12.75" customHeight="1" x14ac:dyDescent="0.2">
      <c r="A4913" s="75">
        <v>0</v>
      </c>
      <c r="B4913" s="34">
        <v>7</v>
      </c>
      <c r="C4913" s="77">
        <v>26101300</v>
      </c>
      <c r="D4913" s="41" t="s">
        <v>23</v>
      </c>
      <c r="E4913" s="29">
        <v>1</v>
      </c>
      <c r="F4913" s="30" t="s">
        <v>11</v>
      </c>
      <c r="G4913" s="140">
        <v>262184.87</v>
      </c>
      <c r="H4913" s="78">
        <f t="shared" si="1257"/>
        <v>49815.1253</v>
      </c>
      <c r="I4913" s="78">
        <f t="shared" si="1258"/>
        <v>311999.99530000001</v>
      </c>
      <c r="J4913" s="95">
        <f t="shared" si="1255"/>
        <v>311999.99530000001</v>
      </c>
      <c r="K4913" s="140">
        <v>272268.90999999997</v>
      </c>
      <c r="L4913" s="78">
        <f t="shared" si="1259"/>
        <v>51731.092899999996</v>
      </c>
      <c r="M4913" s="78">
        <f t="shared" si="1260"/>
        <v>324000.00289999996</v>
      </c>
      <c r="N4913" s="78">
        <f t="shared" si="1261"/>
        <v>324000.00289999996</v>
      </c>
      <c r="O4913" s="78">
        <f t="shared" si="1262"/>
        <v>311999.99530000001</v>
      </c>
      <c r="P4913" s="138">
        <v>3197141</v>
      </c>
      <c r="Q4913" s="140">
        <f t="shared" ref="Q4913:Q4914" si="1271">AVERAGE(P4913,O4913)</f>
        <v>1754570.49765</v>
      </c>
      <c r="R4913" s="78">
        <f t="shared" si="1263"/>
        <v>311999.99530000001</v>
      </c>
    </row>
    <row r="4914" spans="1:18" s="82" customFormat="1" ht="12.75" customHeight="1" x14ac:dyDescent="0.2">
      <c r="A4914" s="75">
        <v>0</v>
      </c>
      <c r="B4914" s="34">
        <v>8</v>
      </c>
      <c r="C4914" s="77">
        <v>26101300</v>
      </c>
      <c r="D4914" s="41" t="s">
        <v>735</v>
      </c>
      <c r="E4914" s="29">
        <v>1</v>
      </c>
      <c r="F4914" s="30" t="s">
        <v>11</v>
      </c>
      <c r="G4914" s="140">
        <v>157310.92000000001</v>
      </c>
      <c r="H4914" s="78">
        <f t="shared" si="1257"/>
        <v>29889.074800000002</v>
      </c>
      <c r="I4914" s="78">
        <f t="shared" si="1258"/>
        <v>187199.99480000001</v>
      </c>
      <c r="J4914" s="95">
        <f t="shared" si="1255"/>
        <v>187199.99480000001</v>
      </c>
      <c r="K4914" s="140">
        <v>163361.34</v>
      </c>
      <c r="L4914" s="78">
        <f t="shared" si="1259"/>
        <v>31038.654599999998</v>
      </c>
      <c r="M4914" s="78">
        <f t="shared" si="1260"/>
        <v>194399.99460000001</v>
      </c>
      <c r="N4914" s="78">
        <f t="shared" si="1261"/>
        <v>194399.99460000001</v>
      </c>
      <c r="O4914" s="78">
        <f t="shared" si="1262"/>
        <v>187199.99480000001</v>
      </c>
      <c r="P4914" s="138">
        <v>572590</v>
      </c>
      <c r="Q4914" s="140">
        <f t="shared" si="1271"/>
        <v>379894.99739999999</v>
      </c>
      <c r="R4914" s="78">
        <f t="shared" si="1263"/>
        <v>187199.99480000001</v>
      </c>
    </row>
    <row r="4915" spans="1:18" s="82" customFormat="1" ht="12.75" customHeight="1" x14ac:dyDescent="0.2">
      <c r="A4915" s="75">
        <v>0</v>
      </c>
      <c r="B4915" s="34">
        <v>9</v>
      </c>
      <c r="C4915" s="77">
        <v>26101300</v>
      </c>
      <c r="D4915" s="41" t="s">
        <v>27</v>
      </c>
      <c r="E4915" s="29">
        <v>1</v>
      </c>
      <c r="F4915" s="30" t="s">
        <v>11</v>
      </c>
      <c r="G4915" s="140">
        <v>131092.44</v>
      </c>
      <c r="H4915" s="78">
        <f t="shared" si="1257"/>
        <v>24907.563600000001</v>
      </c>
      <c r="I4915" s="78">
        <f t="shared" si="1258"/>
        <v>156000.0036</v>
      </c>
      <c r="J4915" s="95">
        <f t="shared" si="1255"/>
        <v>156000.0036</v>
      </c>
      <c r="K4915" s="140">
        <v>136134.45000000001</v>
      </c>
      <c r="L4915" s="78">
        <f t="shared" si="1259"/>
        <v>25865.545500000004</v>
      </c>
      <c r="M4915" s="78">
        <f t="shared" si="1260"/>
        <v>161999.99550000002</v>
      </c>
      <c r="N4915" s="78">
        <f t="shared" si="1261"/>
        <v>161999.99550000002</v>
      </c>
      <c r="O4915" s="78">
        <f t="shared" si="1262"/>
        <v>156000.0036</v>
      </c>
      <c r="P4915" s="138"/>
      <c r="Q4915" s="139"/>
      <c r="R4915" s="78">
        <f t="shared" si="1263"/>
        <v>156000.0036</v>
      </c>
    </row>
    <row r="4916" spans="1:18" s="82" customFormat="1" ht="12.75" customHeight="1" x14ac:dyDescent="0.2">
      <c r="A4916" s="75">
        <v>0</v>
      </c>
      <c r="B4916" s="34">
        <v>10</v>
      </c>
      <c r="C4916" s="77">
        <v>26101300</v>
      </c>
      <c r="D4916" s="41" t="s">
        <v>736</v>
      </c>
      <c r="E4916" s="29">
        <v>1</v>
      </c>
      <c r="F4916" s="30" t="s">
        <v>11</v>
      </c>
      <c r="G4916" s="140">
        <v>30588.240000000002</v>
      </c>
      <c r="H4916" s="78">
        <f t="shared" si="1257"/>
        <v>5811.7656000000006</v>
      </c>
      <c r="I4916" s="78">
        <f t="shared" si="1258"/>
        <v>36400.005600000004</v>
      </c>
      <c r="J4916" s="95">
        <f t="shared" si="1255"/>
        <v>36400.005600000004</v>
      </c>
      <c r="K4916" s="140">
        <v>31764.71</v>
      </c>
      <c r="L4916" s="78">
        <f t="shared" si="1259"/>
        <v>6035.2948999999999</v>
      </c>
      <c r="M4916" s="78">
        <f t="shared" si="1260"/>
        <v>37800.0049</v>
      </c>
      <c r="N4916" s="78">
        <f t="shared" si="1261"/>
        <v>37800.0049</v>
      </c>
      <c r="O4916" s="78">
        <f t="shared" si="1262"/>
        <v>36400.005600000004</v>
      </c>
      <c r="P4916" s="138"/>
      <c r="Q4916" s="139"/>
      <c r="R4916" s="78">
        <f t="shared" si="1263"/>
        <v>36400.005600000004</v>
      </c>
    </row>
    <row r="4917" spans="1:18" s="82" customFormat="1" ht="12.75" customHeight="1" x14ac:dyDescent="0.2">
      <c r="A4917" s="75">
        <v>0</v>
      </c>
      <c r="B4917" s="34">
        <v>11</v>
      </c>
      <c r="C4917" s="77">
        <v>26101300</v>
      </c>
      <c r="D4917" s="41" t="s">
        <v>737</v>
      </c>
      <c r="E4917" s="29">
        <v>1</v>
      </c>
      <c r="F4917" s="30" t="s">
        <v>11</v>
      </c>
      <c r="G4917" s="140">
        <v>61176.47</v>
      </c>
      <c r="H4917" s="78">
        <f t="shared" si="1257"/>
        <v>11623.5293</v>
      </c>
      <c r="I4917" s="78">
        <f t="shared" si="1258"/>
        <v>72799.999299999996</v>
      </c>
      <c r="J4917" s="95">
        <f t="shared" si="1255"/>
        <v>72799.999299999996</v>
      </c>
      <c r="K4917" s="140">
        <v>63529.41</v>
      </c>
      <c r="L4917" s="78">
        <f t="shared" si="1259"/>
        <v>12070.5879</v>
      </c>
      <c r="M4917" s="78">
        <f t="shared" si="1260"/>
        <v>75599.997900000002</v>
      </c>
      <c r="N4917" s="78">
        <f t="shared" si="1261"/>
        <v>75599.997900000002</v>
      </c>
      <c r="O4917" s="78">
        <f t="shared" si="1262"/>
        <v>72799.999299999996</v>
      </c>
      <c r="P4917" s="138"/>
      <c r="Q4917" s="139"/>
      <c r="R4917" s="78">
        <f t="shared" si="1263"/>
        <v>72799.999299999996</v>
      </c>
    </row>
    <row r="4918" spans="1:18" s="82" customFormat="1" ht="12.75" customHeight="1" x14ac:dyDescent="0.2">
      <c r="A4918" s="75">
        <v>0</v>
      </c>
      <c r="B4918" s="34">
        <v>12</v>
      </c>
      <c r="C4918" s="77">
        <v>26101300</v>
      </c>
      <c r="D4918" s="41" t="s">
        <v>617</v>
      </c>
      <c r="E4918" s="29">
        <v>1</v>
      </c>
      <c r="F4918" s="30" t="s">
        <v>11</v>
      </c>
      <c r="G4918" s="140">
        <v>13109.24</v>
      </c>
      <c r="H4918" s="78">
        <f t="shared" si="1257"/>
        <v>2490.7556</v>
      </c>
      <c r="I4918" s="78">
        <f t="shared" si="1258"/>
        <v>15599.9956</v>
      </c>
      <c r="J4918" s="95">
        <f t="shared" si="1255"/>
        <v>15599.9956</v>
      </c>
      <c r="K4918" s="140">
        <v>13613.45</v>
      </c>
      <c r="L4918" s="78">
        <f t="shared" si="1259"/>
        <v>2586.5555000000004</v>
      </c>
      <c r="M4918" s="78">
        <f t="shared" si="1260"/>
        <v>16200.005500000001</v>
      </c>
      <c r="N4918" s="78">
        <f t="shared" si="1261"/>
        <v>16200.005500000001</v>
      </c>
      <c r="O4918" s="78">
        <f t="shared" si="1262"/>
        <v>15599.9956</v>
      </c>
      <c r="P4918" s="138"/>
      <c r="Q4918" s="139"/>
      <c r="R4918" s="78">
        <f t="shared" si="1263"/>
        <v>15599.9956</v>
      </c>
    </row>
    <row r="4919" spans="1:18" s="82" customFormat="1" ht="12.75" customHeight="1" x14ac:dyDescent="0.2">
      <c r="A4919" s="75">
        <v>0</v>
      </c>
      <c r="B4919" s="34">
        <v>13</v>
      </c>
      <c r="C4919" s="77">
        <v>26101300</v>
      </c>
      <c r="D4919" s="41" t="s">
        <v>35</v>
      </c>
      <c r="E4919" s="29">
        <v>1</v>
      </c>
      <c r="F4919" s="30" t="s">
        <v>11</v>
      </c>
      <c r="G4919" s="140">
        <v>34957.980000000003</v>
      </c>
      <c r="H4919" s="78">
        <f t="shared" si="1257"/>
        <v>6642.0162000000009</v>
      </c>
      <c r="I4919" s="78">
        <f t="shared" si="1258"/>
        <v>41599.996200000001</v>
      </c>
      <c r="J4919" s="95">
        <f t="shared" si="1255"/>
        <v>41599.996200000001</v>
      </c>
      <c r="K4919" s="140">
        <v>36302.519999999997</v>
      </c>
      <c r="L4919" s="78">
        <f t="shared" si="1259"/>
        <v>6897.4787999999999</v>
      </c>
      <c r="M4919" s="78">
        <f t="shared" si="1260"/>
        <v>43199.998799999994</v>
      </c>
      <c r="N4919" s="78">
        <f t="shared" si="1261"/>
        <v>43199.998799999994</v>
      </c>
      <c r="O4919" s="78">
        <f t="shared" si="1262"/>
        <v>41599.996200000001</v>
      </c>
      <c r="P4919" s="138"/>
      <c r="Q4919" s="139"/>
      <c r="R4919" s="78">
        <f t="shared" si="1263"/>
        <v>41599.996200000001</v>
      </c>
    </row>
    <row r="4920" spans="1:18" s="82" customFormat="1" ht="12.75" customHeight="1" x14ac:dyDescent="0.2">
      <c r="A4920" s="75">
        <v>0</v>
      </c>
      <c r="B4920" s="34">
        <v>14</v>
      </c>
      <c r="C4920" s="77">
        <v>26101300</v>
      </c>
      <c r="D4920" s="41" t="s">
        <v>39</v>
      </c>
      <c r="E4920" s="29">
        <v>1</v>
      </c>
      <c r="F4920" s="30" t="s">
        <v>11</v>
      </c>
      <c r="G4920" s="140">
        <v>30588.240000000002</v>
      </c>
      <c r="H4920" s="78">
        <f t="shared" si="1257"/>
        <v>5811.7656000000006</v>
      </c>
      <c r="I4920" s="78">
        <f t="shared" si="1258"/>
        <v>36400.005600000004</v>
      </c>
      <c r="J4920" s="95">
        <f t="shared" si="1255"/>
        <v>36400.005600000004</v>
      </c>
      <c r="K4920" s="140">
        <v>31764.71</v>
      </c>
      <c r="L4920" s="78">
        <f t="shared" si="1259"/>
        <v>6035.2948999999999</v>
      </c>
      <c r="M4920" s="78">
        <f t="shared" si="1260"/>
        <v>37800.0049</v>
      </c>
      <c r="N4920" s="78">
        <f t="shared" si="1261"/>
        <v>37800.0049</v>
      </c>
      <c r="O4920" s="78">
        <f t="shared" si="1262"/>
        <v>36400.005600000004</v>
      </c>
      <c r="P4920" s="138"/>
      <c r="Q4920" s="139"/>
      <c r="R4920" s="78">
        <f t="shared" si="1263"/>
        <v>36400.005600000004</v>
      </c>
    </row>
    <row r="4921" spans="1:18" s="82" customFormat="1" ht="12.75" customHeight="1" x14ac:dyDescent="0.2">
      <c r="A4921" s="75">
        <v>0</v>
      </c>
      <c r="B4921" s="34">
        <v>15</v>
      </c>
      <c r="C4921" s="77">
        <v>26101300</v>
      </c>
      <c r="D4921" s="41" t="s">
        <v>41</v>
      </c>
      <c r="E4921" s="29">
        <v>1</v>
      </c>
      <c r="F4921" s="30" t="s">
        <v>11</v>
      </c>
      <c r="G4921" s="140">
        <v>59428.57</v>
      </c>
      <c r="H4921" s="78">
        <f t="shared" si="1257"/>
        <v>11291.4283</v>
      </c>
      <c r="I4921" s="78">
        <f t="shared" si="1258"/>
        <v>70719.998300000007</v>
      </c>
      <c r="J4921" s="95">
        <f t="shared" si="1255"/>
        <v>70719.998300000007</v>
      </c>
      <c r="K4921" s="140">
        <v>61714.29</v>
      </c>
      <c r="L4921" s="78">
        <f t="shared" si="1259"/>
        <v>11725.715099999999</v>
      </c>
      <c r="M4921" s="78">
        <f t="shared" si="1260"/>
        <v>73440.005099999995</v>
      </c>
      <c r="N4921" s="78">
        <f t="shared" si="1261"/>
        <v>73440.005099999995</v>
      </c>
      <c r="O4921" s="78">
        <f t="shared" si="1262"/>
        <v>70719.998300000007</v>
      </c>
      <c r="P4921" s="138"/>
      <c r="Q4921" s="139"/>
      <c r="R4921" s="78">
        <f t="shared" si="1263"/>
        <v>70719.998300000007</v>
      </c>
    </row>
    <row r="4922" spans="1:18" s="82" customFormat="1" ht="12.75" customHeight="1" x14ac:dyDescent="0.2">
      <c r="A4922" s="75">
        <v>0</v>
      </c>
      <c r="B4922" s="34">
        <v>16</v>
      </c>
      <c r="C4922" s="77">
        <v>26101300</v>
      </c>
      <c r="D4922" s="41" t="s">
        <v>43</v>
      </c>
      <c r="E4922" s="29">
        <v>1</v>
      </c>
      <c r="F4922" s="30" t="s">
        <v>11</v>
      </c>
      <c r="G4922" s="140">
        <v>69915.97</v>
      </c>
      <c r="H4922" s="78">
        <f t="shared" si="1257"/>
        <v>13284.034300000001</v>
      </c>
      <c r="I4922" s="78">
        <f t="shared" si="1258"/>
        <v>83200.004300000001</v>
      </c>
      <c r="J4922" s="95">
        <f t="shared" si="1255"/>
        <v>83200.004300000001</v>
      </c>
      <c r="K4922" s="140">
        <v>72605.039999999994</v>
      </c>
      <c r="L4922" s="78">
        <f t="shared" si="1259"/>
        <v>13794.9576</v>
      </c>
      <c r="M4922" s="78">
        <f t="shared" si="1260"/>
        <v>86399.997599999988</v>
      </c>
      <c r="N4922" s="78">
        <f t="shared" si="1261"/>
        <v>86399.997599999988</v>
      </c>
      <c r="O4922" s="78">
        <f t="shared" si="1262"/>
        <v>83200.004300000001</v>
      </c>
      <c r="P4922" s="138">
        <v>349876</v>
      </c>
      <c r="Q4922" s="140">
        <f t="shared" ref="Q4922:Q4923" si="1272">AVERAGE(P4922,O4922)</f>
        <v>216538.00215000001</v>
      </c>
      <c r="R4922" s="78">
        <f t="shared" si="1263"/>
        <v>83200.004300000001</v>
      </c>
    </row>
    <row r="4923" spans="1:18" s="82" customFormat="1" ht="12.75" customHeight="1" x14ac:dyDescent="0.2">
      <c r="A4923" s="75">
        <v>0</v>
      </c>
      <c r="B4923" s="34">
        <v>17</v>
      </c>
      <c r="C4923" s="77">
        <v>26101300</v>
      </c>
      <c r="D4923" s="41" t="s">
        <v>45</v>
      </c>
      <c r="E4923" s="29">
        <v>1</v>
      </c>
      <c r="F4923" s="30" t="s">
        <v>11</v>
      </c>
      <c r="G4923" s="140">
        <v>34957.980000000003</v>
      </c>
      <c r="H4923" s="78">
        <f t="shared" si="1257"/>
        <v>6642.0162000000009</v>
      </c>
      <c r="I4923" s="78">
        <f t="shared" si="1258"/>
        <v>41599.996200000001</v>
      </c>
      <c r="J4923" s="95">
        <f t="shared" si="1255"/>
        <v>41599.996200000001</v>
      </c>
      <c r="K4923" s="140">
        <v>36302.519999999997</v>
      </c>
      <c r="L4923" s="78">
        <f t="shared" si="1259"/>
        <v>6897.4787999999999</v>
      </c>
      <c r="M4923" s="78">
        <f t="shared" si="1260"/>
        <v>43199.998799999994</v>
      </c>
      <c r="N4923" s="78">
        <f t="shared" si="1261"/>
        <v>43199.998799999994</v>
      </c>
      <c r="O4923" s="78">
        <f t="shared" si="1262"/>
        <v>41599.996200000001</v>
      </c>
      <c r="P4923" s="138">
        <v>22078</v>
      </c>
      <c r="Q4923" s="140">
        <f t="shared" si="1272"/>
        <v>31838.998100000001</v>
      </c>
      <c r="R4923" s="78">
        <f t="shared" si="1263"/>
        <v>41599.996200000001</v>
      </c>
    </row>
    <row r="4924" spans="1:18" s="82" customFormat="1" ht="12.75" customHeight="1" x14ac:dyDescent="0.2">
      <c r="A4924" s="75">
        <v>0</v>
      </c>
      <c r="B4924" s="34">
        <v>18</v>
      </c>
      <c r="C4924" s="77">
        <v>26101300</v>
      </c>
      <c r="D4924" s="41" t="s">
        <v>47</v>
      </c>
      <c r="E4924" s="29">
        <v>1</v>
      </c>
      <c r="F4924" s="30" t="s">
        <v>11</v>
      </c>
      <c r="G4924" s="140">
        <v>55932.77</v>
      </c>
      <c r="H4924" s="78">
        <f t="shared" si="1257"/>
        <v>10627.2263</v>
      </c>
      <c r="I4924" s="78">
        <f t="shared" si="1258"/>
        <v>66559.996299999999</v>
      </c>
      <c r="J4924" s="95">
        <f t="shared" si="1255"/>
        <v>66559.996299999999</v>
      </c>
      <c r="K4924" s="140">
        <v>58084.03</v>
      </c>
      <c r="L4924" s="78">
        <f t="shared" si="1259"/>
        <v>11035.965700000001</v>
      </c>
      <c r="M4924" s="78">
        <f t="shared" si="1260"/>
        <v>69119.995699999999</v>
      </c>
      <c r="N4924" s="78">
        <f t="shared" si="1261"/>
        <v>69119.995699999999</v>
      </c>
      <c r="O4924" s="78">
        <f t="shared" si="1262"/>
        <v>66559.996299999999</v>
      </c>
      <c r="P4924" s="138"/>
      <c r="Q4924" s="139"/>
      <c r="R4924" s="78">
        <f t="shared" si="1263"/>
        <v>66559.996299999999</v>
      </c>
    </row>
    <row r="4925" spans="1:18" s="82" customFormat="1" ht="12.75" customHeight="1" x14ac:dyDescent="0.2">
      <c r="A4925" s="75">
        <v>0</v>
      </c>
      <c r="B4925" s="34">
        <v>19</v>
      </c>
      <c r="C4925" s="77">
        <v>26101300</v>
      </c>
      <c r="D4925" s="41" t="s">
        <v>49</v>
      </c>
      <c r="E4925" s="29">
        <v>1</v>
      </c>
      <c r="F4925" s="30" t="s">
        <v>11</v>
      </c>
      <c r="G4925" s="140">
        <v>15731.09</v>
      </c>
      <c r="H4925" s="78">
        <f t="shared" si="1257"/>
        <v>2988.9070999999999</v>
      </c>
      <c r="I4925" s="78">
        <f t="shared" si="1258"/>
        <v>18719.997100000001</v>
      </c>
      <c r="J4925" s="95">
        <f t="shared" si="1255"/>
        <v>18719.997100000001</v>
      </c>
      <c r="K4925" s="140">
        <v>16336.13</v>
      </c>
      <c r="L4925" s="78">
        <f t="shared" si="1259"/>
        <v>3103.8647000000001</v>
      </c>
      <c r="M4925" s="78">
        <f t="shared" si="1260"/>
        <v>19439.994699999999</v>
      </c>
      <c r="N4925" s="78">
        <f t="shared" si="1261"/>
        <v>19439.994699999999</v>
      </c>
      <c r="O4925" s="78">
        <f t="shared" si="1262"/>
        <v>18719.997100000001</v>
      </c>
      <c r="P4925" s="138"/>
      <c r="Q4925" s="139"/>
      <c r="R4925" s="78">
        <f t="shared" si="1263"/>
        <v>18719.997100000001</v>
      </c>
    </row>
    <row r="4926" spans="1:18" s="82" customFormat="1" ht="12.75" customHeight="1" x14ac:dyDescent="0.2">
      <c r="A4926" s="75">
        <v>0</v>
      </c>
      <c r="B4926" s="34">
        <v>20</v>
      </c>
      <c r="C4926" s="77">
        <v>26101300</v>
      </c>
      <c r="D4926" s="41" t="s">
        <v>51</v>
      </c>
      <c r="E4926" s="29">
        <v>1</v>
      </c>
      <c r="F4926" s="30" t="s">
        <v>11</v>
      </c>
      <c r="G4926" s="140">
        <v>10487.39</v>
      </c>
      <c r="H4926" s="78">
        <f t="shared" si="1257"/>
        <v>1992.6041</v>
      </c>
      <c r="I4926" s="78">
        <f t="shared" si="1258"/>
        <v>12479.9941</v>
      </c>
      <c r="J4926" s="95">
        <f t="shared" si="1255"/>
        <v>12479.9941</v>
      </c>
      <c r="K4926" s="140">
        <v>10890.76</v>
      </c>
      <c r="L4926" s="78">
        <f t="shared" si="1259"/>
        <v>2069.2444</v>
      </c>
      <c r="M4926" s="78">
        <f t="shared" si="1260"/>
        <v>12960.0044</v>
      </c>
      <c r="N4926" s="78">
        <f t="shared" si="1261"/>
        <v>12960.0044</v>
      </c>
      <c r="O4926" s="78">
        <f t="shared" si="1262"/>
        <v>12479.9941</v>
      </c>
      <c r="P4926" s="138"/>
      <c r="Q4926" s="139"/>
      <c r="R4926" s="78">
        <f t="shared" si="1263"/>
        <v>12479.9941</v>
      </c>
    </row>
    <row r="4927" spans="1:18" s="82" customFormat="1" ht="12.75" customHeight="1" x14ac:dyDescent="0.2">
      <c r="A4927" s="75">
        <v>0</v>
      </c>
      <c r="B4927" s="34">
        <v>21</v>
      </c>
      <c r="C4927" s="77">
        <v>26101300</v>
      </c>
      <c r="D4927" s="41" t="s">
        <v>54</v>
      </c>
      <c r="E4927" s="29">
        <v>1</v>
      </c>
      <c r="F4927" s="30" t="s">
        <v>11</v>
      </c>
      <c r="G4927" s="140">
        <v>21848.74</v>
      </c>
      <c r="H4927" s="78">
        <f t="shared" si="1257"/>
        <v>4151.2606000000005</v>
      </c>
      <c r="I4927" s="78">
        <f t="shared" si="1258"/>
        <v>26000.000600000003</v>
      </c>
      <c r="J4927" s="95">
        <f t="shared" si="1255"/>
        <v>26000.000600000003</v>
      </c>
      <c r="K4927" s="140">
        <v>22689.08</v>
      </c>
      <c r="L4927" s="78">
        <f t="shared" si="1259"/>
        <v>4310.9252000000006</v>
      </c>
      <c r="M4927" s="78">
        <f t="shared" si="1260"/>
        <v>27000.005200000003</v>
      </c>
      <c r="N4927" s="78">
        <f t="shared" si="1261"/>
        <v>27000.005200000003</v>
      </c>
      <c r="O4927" s="78">
        <f t="shared" si="1262"/>
        <v>26000.000600000003</v>
      </c>
      <c r="P4927" s="138"/>
      <c r="Q4927" s="139"/>
      <c r="R4927" s="78">
        <f t="shared" si="1263"/>
        <v>26000.000600000003</v>
      </c>
    </row>
    <row r="4928" spans="1:18" s="82" customFormat="1" ht="12.75" customHeight="1" x14ac:dyDescent="0.2">
      <c r="A4928" s="75">
        <v>0</v>
      </c>
      <c r="B4928" s="34">
        <v>22</v>
      </c>
      <c r="C4928" s="77">
        <v>26101300</v>
      </c>
      <c r="D4928" s="41" t="s">
        <v>860</v>
      </c>
      <c r="E4928" s="29">
        <v>1</v>
      </c>
      <c r="F4928" s="30" t="s">
        <v>11</v>
      </c>
      <c r="G4928" s="140">
        <v>6117.65</v>
      </c>
      <c r="H4928" s="78">
        <f t="shared" si="1257"/>
        <v>1162.3534999999999</v>
      </c>
      <c r="I4928" s="78">
        <f t="shared" si="1258"/>
        <v>7280.0034999999998</v>
      </c>
      <c r="J4928" s="95">
        <f t="shared" si="1255"/>
        <v>7280.0034999999998</v>
      </c>
      <c r="K4928" s="140">
        <v>6352.94</v>
      </c>
      <c r="L4928" s="78">
        <f t="shared" si="1259"/>
        <v>1207.0585999999998</v>
      </c>
      <c r="M4928" s="78">
        <f t="shared" si="1260"/>
        <v>7559.998599999999</v>
      </c>
      <c r="N4928" s="78">
        <f t="shared" si="1261"/>
        <v>7559.998599999999</v>
      </c>
      <c r="O4928" s="78">
        <f t="shared" si="1262"/>
        <v>7280.0034999999998</v>
      </c>
      <c r="P4928" s="138"/>
      <c r="Q4928" s="139"/>
      <c r="R4928" s="78">
        <f t="shared" si="1263"/>
        <v>7280.0034999999998</v>
      </c>
    </row>
    <row r="4929" spans="1:18" s="82" customFormat="1" ht="12.75" customHeight="1" x14ac:dyDescent="0.2">
      <c r="A4929" s="75">
        <v>0</v>
      </c>
      <c r="B4929" s="34">
        <v>23</v>
      </c>
      <c r="C4929" s="77">
        <v>26101300</v>
      </c>
      <c r="D4929" s="41" t="s">
        <v>56</v>
      </c>
      <c r="E4929" s="29">
        <v>1</v>
      </c>
      <c r="F4929" s="30" t="s">
        <v>11</v>
      </c>
      <c r="G4929" s="140">
        <v>6117.65</v>
      </c>
      <c r="H4929" s="78">
        <f t="shared" si="1257"/>
        <v>1162.3534999999999</v>
      </c>
      <c r="I4929" s="78">
        <f t="shared" si="1258"/>
        <v>7280.0034999999998</v>
      </c>
      <c r="J4929" s="95">
        <f t="shared" si="1255"/>
        <v>7280.0034999999998</v>
      </c>
      <c r="K4929" s="140">
        <v>6352.94</v>
      </c>
      <c r="L4929" s="78">
        <f t="shared" si="1259"/>
        <v>1207.0585999999998</v>
      </c>
      <c r="M4929" s="78">
        <f t="shared" si="1260"/>
        <v>7559.998599999999</v>
      </c>
      <c r="N4929" s="78">
        <f t="shared" si="1261"/>
        <v>7559.998599999999</v>
      </c>
      <c r="O4929" s="78">
        <f t="shared" si="1262"/>
        <v>7280.0034999999998</v>
      </c>
      <c r="P4929" s="138"/>
      <c r="Q4929" s="139"/>
      <c r="R4929" s="78">
        <f t="shared" si="1263"/>
        <v>7280.0034999999998</v>
      </c>
    </row>
    <row r="4930" spans="1:18" s="82" customFormat="1" ht="12.75" customHeight="1" x14ac:dyDescent="0.2">
      <c r="A4930" s="75">
        <v>0</v>
      </c>
      <c r="B4930" s="34">
        <v>24</v>
      </c>
      <c r="C4930" s="77">
        <v>26101300</v>
      </c>
      <c r="D4930" s="41" t="s">
        <v>58</v>
      </c>
      <c r="E4930" s="29">
        <v>1</v>
      </c>
      <c r="F4930" s="30" t="s">
        <v>11</v>
      </c>
      <c r="G4930" s="140">
        <v>6991.6</v>
      </c>
      <c r="H4930" s="78">
        <f t="shared" si="1257"/>
        <v>1328.404</v>
      </c>
      <c r="I4930" s="78">
        <f t="shared" si="1258"/>
        <v>8320.0040000000008</v>
      </c>
      <c r="J4930" s="95">
        <f t="shared" si="1255"/>
        <v>8320.0040000000008</v>
      </c>
      <c r="K4930" s="140">
        <v>7260.5</v>
      </c>
      <c r="L4930" s="78">
        <f t="shared" si="1259"/>
        <v>1379.4950000000001</v>
      </c>
      <c r="M4930" s="78">
        <f t="shared" si="1260"/>
        <v>8639.9950000000008</v>
      </c>
      <c r="N4930" s="78">
        <f t="shared" si="1261"/>
        <v>8639.9950000000008</v>
      </c>
      <c r="O4930" s="78">
        <f t="shared" si="1262"/>
        <v>8320.0040000000008</v>
      </c>
      <c r="P4930" s="138"/>
      <c r="Q4930" s="139"/>
      <c r="R4930" s="78">
        <f t="shared" si="1263"/>
        <v>8320.0040000000008</v>
      </c>
    </row>
    <row r="4931" spans="1:18" s="82" customFormat="1" ht="12.75" customHeight="1" x14ac:dyDescent="0.2">
      <c r="A4931" s="75">
        <v>0</v>
      </c>
      <c r="B4931" s="34">
        <v>25</v>
      </c>
      <c r="C4931" s="77">
        <v>26101300</v>
      </c>
      <c r="D4931" s="41" t="s">
        <v>614</v>
      </c>
      <c r="E4931" s="29">
        <v>1</v>
      </c>
      <c r="F4931" s="30" t="s">
        <v>11</v>
      </c>
      <c r="G4931" s="140">
        <v>74285.710000000006</v>
      </c>
      <c r="H4931" s="78">
        <f t="shared" si="1257"/>
        <v>14114.284900000001</v>
      </c>
      <c r="I4931" s="78">
        <f t="shared" si="1258"/>
        <v>88399.994900000005</v>
      </c>
      <c r="J4931" s="95">
        <f t="shared" si="1255"/>
        <v>88399.994900000005</v>
      </c>
      <c r="K4931" s="140">
        <v>77142.86</v>
      </c>
      <c r="L4931" s="78">
        <f t="shared" si="1259"/>
        <v>14657.143400000001</v>
      </c>
      <c r="M4931" s="78">
        <f t="shared" si="1260"/>
        <v>91800.003400000001</v>
      </c>
      <c r="N4931" s="78">
        <f t="shared" si="1261"/>
        <v>91800.003400000001</v>
      </c>
      <c r="O4931" s="78">
        <f t="shared" si="1262"/>
        <v>88399.994900000005</v>
      </c>
      <c r="P4931" s="138"/>
      <c r="Q4931" s="139"/>
      <c r="R4931" s="78">
        <f t="shared" si="1263"/>
        <v>88399.994900000005</v>
      </c>
    </row>
    <row r="4932" spans="1:18" s="82" customFormat="1" ht="12.75" customHeight="1" x14ac:dyDescent="0.2">
      <c r="A4932" s="75">
        <v>0</v>
      </c>
      <c r="B4932" s="34">
        <v>26</v>
      </c>
      <c r="C4932" s="77">
        <v>26101300</v>
      </c>
      <c r="D4932" s="41" t="s">
        <v>62</v>
      </c>
      <c r="E4932" s="29">
        <v>1</v>
      </c>
      <c r="F4932" s="30" t="s">
        <v>11</v>
      </c>
      <c r="G4932" s="140">
        <v>6117.65</v>
      </c>
      <c r="H4932" s="78">
        <f t="shared" si="1257"/>
        <v>1162.3534999999999</v>
      </c>
      <c r="I4932" s="78">
        <f t="shared" si="1258"/>
        <v>7280.0034999999998</v>
      </c>
      <c r="J4932" s="95">
        <f t="shared" si="1255"/>
        <v>7280.0034999999998</v>
      </c>
      <c r="K4932" s="140">
        <v>6352.94</v>
      </c>
      <c r="L4932" s="78">
        <f t="shared" si="1259"/>
        <v>1207.0585999999998</v>
      </c>
      <c r="M4932" s="78">
        <f t="shared" si="1260"/>
        <v>7559.998599999999</v>
      </c>
      <c r="N4932" s="78">
        <f t="shared" si="1261"/>
        <v>7559.998599999999</v>
      </c>
      <c r="O4932" s="78">
        <f t="shared" si="1262"/>
        <v>7280.0034999999998</v>
      </c>
      <c r="P4932" s="138"/>
      <c r="Q4932" s="139"/>
      <c r="R4932" s="78">
        <f t="shared" si="1263"/>
        <v>7280.0034999999998</v>
      </c>
    </row>
    <row r="4933" spans="1:18" s="82" customFormat="1" ht="12.75" customHeight="1" x14ac:dyDescent="0.2">
      <c r="A4933" s="75">
        <v>0</v>
      </c>
      <c r="B4933" s="34">
        <v>27</v>
      </c>
      <c r="C4933" s="77">
        <v>26101300</v>
      </c>
      <c r="D4933" s="41" t="s">
        <v>64</v>
      </c>
      <c r="E4933" s="29">
        <v>1</v>
      </c>
      <c r="F4933" s="30" t="s">
        <v>11</v>
      </c>
      <c r="G4933" s="140">
        <v>65546.22</v>
      </c>
      <c r="H4933" s="78">
        <f t="shared" si="1257"/>
        <v>12453.781800000001</v>
      </c>
      <c r="I4933" s="78">
        <f t="shared" si="1258"/>
        <v>78000.001799999998</v>
      </c>
      <c r="J4933" s="95">
        <f t="shared" si="1255"/>
        <v>78000.001799999998</v>
      </c>
      <c r="K4933" s="140">
        <v>68067.23</v>
      </c>
      <c r="L4933" s="78">
        <f t="shared" si="1259"/>
        <v>12932.7737</v>
      </c>
      <c r="M4933" s="78">
        <f t="shared" si="1260"/>
        <v>81000.003700000001</v>
      </c>
      <c r="N4933" s="78">
        <f t="shared" si="1261"/>
        <v>81000.003700000001</v>
      </c>
      <c r="O4933" s="78">
        <f t="shared" si="1262"/>
        <v>78000.001799999998</v>
      </c>
      <c r="P4933" s="138"/>
      <c r="Q4933" s="139"/>
      <c r="R4933" s="78">
        <f t="shared" si="1263"/>
        <v>78000.001799999998</v>
      </c>
    </row>
    <row r="4934" spans="1:18" s="82" customFormat="1" ht="12.75" customHeight="1" x14ac:dyDescent="0.2">
      <c r="A4934" s="75">
        <v>0</v>
      </c>
      <c r="B4934" s="34">
        <v>28</v>
      </c>
      <c r="C4934" s="77">
        <v>26101300</v>
      </c>
      <c r="D4934" s="41" t="s">
        <v>719</v>
      </c>
      <c r="E4934" s="29">
        <v>1</v>
      </c>
      <c r="F4934" s="30" t="s">
        <v>11</v>
      </c>
      <c r="G4934" s="140">
        <v>27966.39</v>
      </c>
      <c r="H4934" s="78">
        <f t="shared" si="1257"/>
        <v>5313.6140999999998</v>
      </c>
      <c r="I4934" s="78">
        <f t="shared" si="1258"/>
        <v>33280.004099999998</v>
      </c>
      <c r="J4934" s="95">
        <f t="shared" si="1255"/>
        <v>33280.004099999998</v>
      </c>
      <c r="K4934" s="140">
        <v>29042.02</v>
      </c>
      <c r="L4934" s="78">
        <f t="shared" si="1259"/>
        <v>5517.9838</v>
      </c>
      <c r="M4934" s="78">
        <f t="shared" si="1260"/>
        <v>34560.003799999999</v>
      </c>
      <c r="N4934" s="78">
        <f t="shared" si="1261"/>
        <v>34560.003799999999</v>
      </c>
      <c r="O4934" s="78">
        <f t="shared" si="1262"/>
        <v>33280.004099999998</v>
      </c>
      <c r="P4934" s="138">
        <v>282314</v>
      </c>
      <c r="Q4934" s="140">
        <f t="shared" ref="Q4934:Q4935" si="1273">AVERAGE(P4934,O4934)</f>
        <v>157797.00205000001</v>
      </c>
      <c r="R4934" s="78">
        <f t="shared" si="1263"/>
        <v>33280.004099999998</v>
      </c>
    </row>
    <row r="4935" spans="1:18" s="82" customFormat="1" ht="12.75" customHeight="1" x14ac:dyDescent="0.2">
      <c r="A4935" s="75">
        <v>0</v>
      </c>
      <c r="B4935" s="34">
        <v>29</v>
      </c>
      <c r="C4935" s="77">
        <v>26101300</v>
      </c>
      <c r="D4935" s="41" t="s">
        <v>619</v>
      </c>
      <c r="E4935" s="29">
        <v>1</v>
      </c>
      <c r="F4935" s="30" t="s">
        <v>11</v>
      </c>
      <c r="G4935" s="140">
        <v>34957.980000000003</v>
      </c>
      <c r="H4935" s="78">
        <f t="shared" si="1257"/>
        <v>6642.0162000000009</v>
      </c>
      <c r="I4935" s="78">
        <f t="shared" si="1258"/>
        <v>41599.996200000001</v>
      </c>
      <c r="J4935" s="95">
        <f t="shared" si="1255"/>
        <v>41599.996200000001</v>
      </c>
      <c r="K4935" s="140">
        <v>36302.519999999997</v>
      </c>
      <c r="L4935" s="78">
        <f t="shared" si="1259"/>
        <v>6897.4787999999999</v>
      </c>
      <c r="M4935" s="78">
        <f t="shared" si="1260"/>
        <v>43199.998799999994</v>
      </c>
      <c r="N4935" s="78">
        <f t="shared" si="1261"/>
        <v>43199.998799999994</v>
      </c>
      <c r="O4935" s="78">
        <f t="shared" si="1262"/>
        <v>41599.996200000001</v>
      </c>
      <c r="P4935" s="138">
        <v>376418</v>
      </c>
      <c r="Q4935" s="140">
        <f t="shared" si="1273"/>
        <v>209008.9981</v>
      </c>
      <c r="R4935" s="78">
        <f t="shared" si="1263"/>
        <v>41599.996200000001</v>
      </c>
    </row>
    <row r="4936" spans="1:18" s="82" customFormat="1" ht="12.75" customHeight="1" x14ac:dyDescent="0.2">
      <c r="A4936" s="75">
        <v>0</v>
      </c>
      <c r="B4936" s="34">
        <v>30</v>
      </c>
      <c r="C4936" s="77">
        <v>26101300</v>
      </c>
      <c r="D4936" s="41" t="s">
        <v>683</v>
      </c>
      <c r="E4936" s="29">
        <v>1</v>
      </c>
      <c r="F4936" s="30" t="s">
        <v>11</v>
      </c>
      <c r="G4936" s="140">
        <v>10487.39</v>
      </c>
      <c r="H4936" s="78">
        <f t="shared" si="1257"/>
        <v>1992.6041</v>
      </c>
      <c r="I4936" s="78">
        <f t="shared" si="1258"/>
        <v>12479.9941</v>
      </c>
      <c r="J4936" s="95">
        <f t="shared" ref="J4936:J4999" si="1274">I4936*E4936</f>
        <v>12479.9941</v>
      </c>
      <c r="K4936" s="140">
        <v>10890.76</v>
      </c>
      <c r="L4936" s="78">
        <f t="shared" si="1259"/>
        <v>2069.2444</v>
      </c>
      <c r="M4936" s="78">
        <f t="shared" si="1260"/>
        <v>12960.0044</v>
      </c>
      <c r="N4936" s="78">
        <f t="shared" si="1261"/>
        <v>12960.0044</v>
      </c>
      <c r="O4936" s="78">
        <f t="shared" si="1262"/>
        <v>12479.9941</v>
      </c>
      <c r="P4936" s="138"/>
      <c r="Q4936" s="139"/>
      <c r="R4936" s="78">
        <f t="shared" si="1263"/>
        <v>12479.9941</v>
      </c>
    </row>
    <row r="4937" spans="1:18" s="82" customFormat="1" ht="12.75" customHeight="1" x14ac:dyDescent="0.2">
      <c r="A4937" s="75">
        <v>0</v>
      </c>
      <c r="B4937" s="34">
        <v>31</v>
      </c>
      <c r="C4937" s="77">
        <v>26101300</v>
      </c>
      <c r="D4937" s="41" t="s">
        <v>684</v>
      </c>
      <c r="E4937" s="29">
        <v>1</v>
      </c>
      <c r="F4937" s="30" t="s">
        <v>11</v>
      </c>
      <c r="G4937" s="140">
        <v>43697.48</v>
      </c>
      <c r="H4937" s="78">
        <f t="shared" ref="H4937:H5000" si="1275">G4937*19%</f>
        <v>8302.521200000001</v>
      </c>
      <c r="I4937" s="78">
        <f t="shared" ref="I4937:I5000" si="1276">G4937+H4937</f>
        <v>52000.001200000006</v>
      </c>
      <c r="J4937" s="95">
        <f t="shared" si="1274"/>
        <v>52000.001200000006</v>
      </c>
      <c r="K4937" s="140">
        <v>45378.15</v>
      </c>
      <c r="L4937" s="78">
        <f t="shared" ref="L4937:L5000" si="1277">K4937*19%</f>
        <v>8621.8485000000001</v>
      </c>
      <c r="M4937" s="78">
        <f t="shared" ref="M4937:M5000" si="1278">K4937+L4937</f>
        <v>53999.998500000002</v>
      </c>
      <c r="N4937" s="78">
        <f t="shared" ref="N4937:N5000" si="1279">M4937*E4937</f>
        <v>53999.998500000002</v>
      </c>
      <c r="O4937" s="78">
        <f t="shared" ref="O4937:O5000" si="1280">MIN(I4937,M4937)</f>
        <v>52000.001200000006</v>
      </c>
      <c r="P4937" s="138"/>
      <c r="Q4937" s="139"/>
      <c r="R4937" s="78">
        <f t="shared" ref="R4937:R5000" si="1281">O4937</f>
        <v>52000.001200000006</v>
      </c>
    </row>
    <row r="4938" spans="1:18" s="82" customFormat="1" ht="12.75" customHeight="1" x14ac:dyDescent="0.2">
      <c r="A4938" s="75">
        <v>0</v>
      </c>
      <c r="B4938" s="34">
        <v>32</v>
      </c>
      <c r="C4938" s="77">
        <v>26101300</v>
      </c>
      <c r="D4938" s="41" t="s">
        <v>84</v>
      </c>
      <c r="E4938" s="29">
        <v>1</v>
      </c>
      <c r="F4938" s="30" t="s">
        <v>11</v>
      </c>
      <c r="G4938" s="140">
        <v>21848.74</v>
      </c>
      <c r="H4938" s="78">
        <f t="shared" si="1275"/>
        <v>4151.2606000000005</v>
      </c>
      <c r="I4938" s="78">
        <f t="shared" si="1276"/>
        <v>26000.000600000003</v>
      </c>
      <c r="J4938" s="95">
        <f t="shared" si="1274"/>
        <v>26000.000600000003</v>
      </c>
      <c r="K4938" s="140">
        <v>22689.08</v>
      </c>
      <c r="L4938" s="78">
        <f t="shared" si="1277"/>
        <v>4310.9252000000006</v>
      </c>
      <c r="M4938" s="78">
        <f t="shared" si="1278"/>
        <v>27000.005200000003</v>
      </c>
      <c r="N4938" s="78">
        <f t="shared" si="1279"/>
        <v>27000.005200000003</v>
      </c>
      <c r="O4938" s="78">
        <f t="shared" si="1280"/>
        <v>26000.000600000003</v>
      </c>
      <c r="P4938" s="138">
        <v>281348</v>
      </c>
      <c r="Q4938" s="140">
        <f t="shared" ref="Q4938:Q4939" si="1282">AVERAGE(P4938,O4938)</f>
        <v>153674.00030000001</v>
      </c>
      <c r="R4938" s="78">
        <f t="shared" si="1281"/>
        <v>26000.000600000003</v>
      </c>
    </row>
    <row r="4939" spans="1:18" s="82" customFormat="1" ht="12.75" customHeight="1" x14ac:dyDescent="0.2">
      <c r="A4939" s="75">
        <v>0</v>
      </c>
      <c r="B4939" s="34">
        <v>33</v>
      </c>
      <c r="C4939" s="77">
        <v>26101300</v>
      </c>
      <c r="D4939" s="41" t="s">
        <v>86</v>
      </c>
      <c r="E4939" s="29">
        <v>1</v>
      </c>
      <c r="F4939" s="30" t="s">
        <v>11</v>
      </c>
      <c r="G4939" s="140">
        <v>30588.240000000002</v>
      </c>
      <c r="H4939" s="78">
        <f t="shared" si="1275"/>
        <v>5811.7656000000006</v>
      </c>
      <c r="I4939" s="78">
        <f t="shared" si="1276"/>
        <v>36400.005600000004</v>
      </c>
      <c r="J4939" s="95">
        <f t="shared" si="1274"/>
        <v>36400.005600000004</v>
      </c>
      <c r="K4939" s="140">
        <v>31764.71</v>
      </c>
      <c r="L4939" s="78">
        <f t="shared" si="1277"/>
        <v>6035.2948999999999</v>
      </c>
      <c r="M4939" s="78">
        <f t="shared" si="1278"/>
        <v>37800.0049</v>
      </c>
      <c r="N4939" s="78">
        <f t="shared" si="1279"/>
        <v>37800.0049</v>
      </c>
      <c r="O4939" s="78">
        <f t="shared" si="1280"/>
        <v>36400.005600000004</v>
      </c>
      <c r="P4939" s="138">
        <v>282917</v>
      </c>
      <c r="Q4939" s="140">
        <f t="shared" si="1282"/>
        <v>159658.50280000002</v>
      </c>
      <c r="R4939" s="78">
        <f t="shared" si="1281"/>
        <v>36400.005600000004</v>
      </c>
    </row>
    <row r="4940" spans="1:18" s="82" customFormat="1" ht="12.75" customHeight="1" x14ac:dyDescent="0.2">
      <c r="A4940" s="75">
        <v>0</v>
      </c>
      <c r="B4940" s="34">
        <v>34</v>
      </c>
      <c r="C4940" s="77">
        <v>26101300</v>
      </c>
      <c r="D4940" s="41" t="s">
        <v>620</v>
      </c>
      <c r="E4940" s="29">
        <v>1</v>
      </c>
      <c r="F4940" s="30" t="s">
        <v>11</v>
      </c>
      <c r="G4940" s="140">
        <v>65546.22</v>
      </c>
      <c r="H4940" s="78">
        <f t="shared" si="1275"/>
        <v>12453.781800000001</v>
      </c>
      <c r="I4940" s="78">
        <f t="shared" si="1276"/>
        <v>78000.001799999998</v>
      </c>
      <c r="J4940" s="95">
        <f t="shared" si="1274"/>
        <v>78000.001799999998</v>
      </c>
      <c r="K4940" s="140">
        <v>68067.23</v>
      </c>
      <c r="L4940" s="78">
        <f t="shared" si="1277"/>
        <v>12932.7737</v>
      </c>
      <c r="M4940" s="78">
        <f t="shared" si="1278"/>
        <v>81000.003700000001</v>
      </c>
      <c r="N4940" s="78">
        <f t="shared" si="1279"/>
        <v>81000.003700000001</v>
      </c>
      <c r="O4940" s="78">
        <f t="shared" si="1280"/>
        <v>78000.001799999998</v>
      </c>
      <c r="P4940" s="138"/>
      <c r="Q4940" s="139"/>
      <c r="R4940" s="78">
        <f t="shared" si="1281"/>
        <v>78000.001799999998</v>
      </c>
    </row>
    <row r="4941" spans="1:18" s="82" customFormat="1" ht="12.75" customHeight="1" x14ac:dyDescent="0.2">
      <c r="A4941" s="75">
        <v>0</v>
      </c>
      <c r="B4941" s="34">
        <v>35</v>
      </c>
      <c r="C4941" s="77">
        <v>26101300</v>
      </c>
      <c r="D4941" s="41" t="s">
        <v>92</v>
      </c>
      <c r="E4941" s="29">
        <v>1</v>
      </c>
      <c r="F4941" s="30" t="s">
        <v>11</v>
      </c>
      <c r="G4941" s="140">
        <v>113613.45</v>
      </c>
      <c r="H4941" s="78">
        <f t="shared" si="1275"/>
        <v>21586.555499999999</v>
      </c>
      <c r="I4941" s="78">
        <f t="shared" si="1276"/>
        <v>135200.0055</v>
      </c>
      <c r="J4941" s="95">
        <f t="shared" si="1274"/>
        <v>135200.0055</v>
      </c>
      <c r="K4941" s="140">
        <v>117983.19</v>
      </c>
      <c r="L4941" s="78">
        <f t="shared" si="1277"/>
        <v>22416.806100000002</v>
      </c>
      <c r="M4941" s="78">
        <f t="shared" si="1278"/>
        <v>140399.99609999999</v>
      </c>
      <c r="N4941" s="78">
        <f t="shared" si="1279"/>
        <v>140399.99609999999</v>
      </c>
      <c r="O4941" s="78">
        <f t="shared" si="1280"/>
        <v>135200.0055</v>
      </c>
      <c r="P4941" s="138">
        <v>480717</v>
      </c>
      <c r="Q4941" s="140">
        <f t="shared" ref="Q4941" si="1283">AVERAGE(P4941,O4941)</f>
        <v>307958.50274999999</v>
      </c>
      <c r="R4941" s="78">
        <f>O4941</f>
        <v>135200.0055</v>
      </c>
    </row>
    <row r="4942" spans="1:18" s="82" customFormat="1" ht="12.75" customHeight="1" x14ac:dyDescent="0.2">
      <c r="A4942" s="75">
        <v>0</v>
      </c>
      <c r="B4942" s="34">
        <v>36</v>
      </c>
      <c r="C4942" s="77">
        <v>26101300</v>
      </c>
      <c r="D4942" s="41" t="s">
        <v>94</v>
      </c>
      <c r="E4942" s="29">
        <v>1</v>
      </c>
      <c r="F4942" s="30" t="s">
        <v>11</v>
      </c>
      <c r="G4942" s="140">
        <v>367058.82</v>
      </c>
      <c r="H4942" s="78">
        <f t="shared" si="1275"/>
        <v>69741.175799999997</v>
      </c>
      <c r="I4942" s="78">
        <f t="shared" si="1276"/>
        <v>436799.99580000003</v>
      </c>
      <c r="J4942" s="95">
        <f t="shared" si="1274"/>
        <v>436799.99580000003</v>
      </c>
      <c r="K4942" s="140">
        <v>381176.47</v>
      </c>
      <c r="L4942" s="78">
        <f t="shared" si="1277"/>
        <v>72423.529299999995</v>
      </c>
      <c r="M4942" s="78">
        <f t="shared" si="1278"/>
        <v>453599.99929999997</v>
      </c>
      <c r="N4942" s="78">
        <f t="shared" si="1279"/>
        <v>453599.99929999997</v>
      </c>
      <c r="O4942" s="78">
        <f t="shared" si="1280"/>
        <v>436799.99580000003</v>
      </c>
      <c r="P4942" s="138"/>
      <c r="Q4942" s="139"/>
      <c r="R4942" s="78">
        <f t="shared" si="1281"/>
        <v>436799.99580000003</v>
      </c>
    </row>
    <row r="4943" spans="1:18" s="82" customFormat="1" ht="12.75" customHeight="1" x14ac:dyDescent="0.2">
      <c r="A4943" s="75">
        <v>0</v>
      </c>
      <c r="B4943" s="34">
        <v>37</v>
      </c>
      <c r="C4943" s="77">
        <v>26101300</v>
      </c>
      <c r="D4943" s="41" t="s">
        <v>96</v>
      </c>
      <c r="E4943" s="29">
        <v>1</v>
      </c>
      <c r="F4943" s="30" t="s">
        <v>11</v>
      </c>
      <c r="G4943" s="140">
        <v>30588.240000000002</v>
      </c>
      <c r="H4943" s="78">
        <f t="shared" si="1275"/>
        <v>5811.7656000000006</v>
      </c>
      <c r="I4943" s="78">
        <f t="shared" si="1276"/>
        <v>36400.005600000004</v>
      </c>
      <c r="J4943" s="95">
        <f t="shared" si="1274"/>
        <v>36400.005600000004</v>
      </c>
      <c r="K4943" s="140">
        <v>31764.71</v>
      </c>
      <c r="L4943" s="78">
        <f t="shared" si="1277"/>
        <v>6035.2948999999999</v>
      </c>
      <c r="M4943" s="78">
        <f t="shared" si="1278"/>
        <v>37800.0049</v>
      </c>
      <c r="N4943" s="78">
        <f t="shared" si="1279"/>
        <v>37800.0049</v>
      </c>
      <c r="O4943" s="78">
        <f t="shared" si="1280"/>
        <v>36400.005600000004</v>
      </c>
      <c r="P4943" s="138"/>
      <c r="Q4943" s="139"/>
      <c r="R4943" s="78">
        <f t="shared" si="1281"/>
        <v>36400.005600000004</v>
      </c>
    </row>
    <row r="4944" spans="1:18" s="82" customFormat="1" ht="12.75" customHeight="1" x14ac:dyDescent="0.2">
      <c r="A4944" s="75">
        <v>0</v>
      </c>
      <c r="B4944" s="34">
        <v>38</v>
      </c>
      <c r="C4944" s="77">
        <v>26101300</v>
      </c>
      <c r="D4944" s="41" t="s">
        <v>98</v>
      </c>
      <c r="E4944" s="29">
        <v>1</v>
      </c>
      <c r="F4944" s="30" t="s">
        <v>11</v>
      </c>
      <c r="G4944" s="140">
        <v>6991.6</v>
      </c>
      <c r="H4944" s="78">
        <f t="shared" si="1275"/>
        <v>1328.404</v>
      </c>
      <c r="I4944" s="78">
        <f t="shared" si="1276"/>
        <v>8320.0040000000008</v>
      </c>
      <c r="J4944" s="95">
        <f t="shared" si="1274"/>
        <v>8320.0040000000008</v>
      </c>
      <c r="K4944" s="140">
        <v>7260.5</v>
      </c>
      <c r="L4944" s="78">
        <f t="shared" si="1277"/>
        <v>1379.4950000000001</v>
      </c>
      <c r="M4944" s="78">
        <f t="shared" si="1278"/>
        <v>8639.9950000000008</v>
      </c>
      <c r="N4944" s="78">
        <f t="shared" si="1279"/>
        <v>8639.9950000000008</v>
      </c>
      <c r="O4944" s="78">
        <f t="shared" si="1280"/>
        <v>8320.0040000000008</v>
      </c>
      <c r="P4944" s="138"/>
      <c r="Q4944" s="139"/>
      <c r="R4944" s="78">
        <f t="shared" si="1281"/>
        <v>8320.0040000000008</v>
      </c>
    </row>
    <row r="4945" spans="1:18" s="82" customFormat="1" ht="12.75" customHeight="1" x14ac:dyDescent="0.2">
      <c r="A4945" s="75">
        <v>0</v>
      </c>
      <c r="B4945" s="34">
        <v>39</v>
      </c>
      <c r="C4945" s="77">
        <v>26101300</v>
      </c>
      <c r="D4945" s="41" t="s">
        <v>100</v>
      </c>
      <c r="E4945" s="29">
        <v>1</v>
      </c>
      <c r="F4945" s="30" t="s">
        <v>11</v>
      </c>
      <c r="G4945" s="140">
        <v>6991.6</v>
      </c>
      <c r="H4945" s="78">
        <f t="shared" si="1275"/>
        <v>1328.404</v>
      </c>
      <c r="I4945" s="78">
        <f t="shared" si="1276"/>
        <v>8320.0040000000008</v>
      </c>
      <c r="J4945" s="95">
        <f t="shared" si="1274"/>
        <v>8320.0040000000008</v>
      </c>
      <c r="K4945" s="140">
        <v>7260.5</v>
      </c>
      <c r="L4945" s="78">
        <f t="shared" si="1277"/>
        <v>1379.4950000000001</v>
      </c>
      <c r="M4945" s="78">
        <f t="shared" si="1278"/>
        <v>8639.9950000000008</v>
      </c>
      <c r="N4945" s="78">
        <f t="shared" si="1279"/>
        <v>8639.9950000000008</v>
      </c>
      <c r="O4945" s="78">
        <f t="shared" si="1280"/>
        <v>8320.0040000000008</v>
      </c>
      <c r="P4945" s="138"/>
      <c r="Q4945" s="139"/>
      <c r="R4945" s="78">
        <f t="shared" si="1281"/>
        <v>8320.0040000000008</v>
      </c>
    </row>
    <row r="4946" spans="1:18" s="82" customFormat="1" ht="12.75" customHeight="1" x14ac:dyDescent="0.2">
      <c r="A4946" s="75">
        <v>0</v>
      </c>
      <c r="B4946" s="34">
        <v>40</v>
      </c>
      <c r="C4946" s="77">
        <v>26101300</v>
      </c>
      <c r="D4946" s="41" t="s">
        <v>102</v>
      </c>
      <c r="E4946" s="29">
        <v>1</v>
      </c>
      <c r="F4946" s="30" t="s">
        <v>11</v>
      </c>
      <c r="G4946" s="140">
        <v>113613.45</v>
      </c>
      <c r="H4946" s="78">
        <f t="shared" si="1275"/>
        <v>21586.555499999999</v>
      </c>
      <c r="I4946" s="78">
        <f t="shared" si="1276"/>
        <v>135200.0055</v>
      </c>
      <c r="J4946" s="95">
        <f t="shared" si="1274"/>
        <v>135200.0055</v>
      </c>
      <c r="K4946" s="140">
        <v>117983.19</v>
      </c>
      <c r="L4946" s="78">
        <f t="shared" si="1277"/>
        <v>22416.806100000002</v>
      </c>
      <c r="M4946" s="78">
        <f t="shared" si="1278"/>
        <v>140399.99609999999</v>
      </c>
      <c r="N4946" s="78">
        <f t="shared" si="1279"/>
        <v>140399.99609999999</v>
      </c>
      <c r="O4946" s="78">
        <f t="shared" si="1280"/>
        <v>135200.0055</v>
      </c>
      <c r="P4946" s="138"/>
      <c r="Q4946" s="139"/>
      <c r="R4946" s="78">
        <f t="shared" si="1281"/>
        <v>135200.0055</v>
      </c>
    </row>
    <row r="4947" spans="1:18" s="82" customFormat="1" ht="12.75" customHeight="1" x14ac:dyDescent="0.2">
      <c r="A4947" s="75">
        <v>0</v>
      </c>
      <c r="B4947" s="34">
        <v>41</v>
      </c>
      <c r="C4947" s="77">
        <v>26101300</v>
      </c>
      <c r="D4947" s="41" t="s">
        <v>104</v>
      </c>
      <c r="E4947" s="29">
        <v>1</v>
      </c>
      <c r="F4947" s="30" t="s">
        <v>11</v>
      </c>
      <c r="G4947" s="140">
        <v>131092.44</v>
      </c>
      <c r="H4947" s="78">
        <f t="shared" si="1275"/>
        <v>24907.563600000001</v>
      </c>
      <c r="I4947" s="78">
        <f t="shared" si="1276"/>
        <v>156000.0036</v>
      </c>
      <c r="J4947" s="95">
        <f t="shared" si="1274"/>
        <v>156000.0036</v>
      </c>
      <c r="K4947" s="140">
        <v>136134.45000000001</v>
      </c>
      <c r="L4947" s="78">
        <f t="shared" si="1277"/>
        <v>25865.545500000004</v>
      </c>
      <c r="M4947" s="78">
        <f t="shared" si="1278"/>
        <v>161999.99550000002</v>
      </c>
      <c r="N4947" s="78">
        <f t="shared" si="1279"/>
        <v>161999.99550000002</v>
      </c>
      <c r="O4947" s="78">
        <f t="shared" si="1280"/>
        <v>156000.0036</v>
      </c>
      <c r="P4947" s="138"/>
      <c r="Q4947" s="139"/>
      <c r="R4947" s="78">
        <f t="shared" si="1281"/>
        <v>156000.0036</v>
      </c>
    </row>
    <row r="4948" spans="1:18" s="82" customFormat="1" ht="12.75" customHeight="1" x14ac:dyDescent="0.2">
      <c r="A4948" s="75">
        <v>0</v>
      </c>
      <c r="B4948" s="34">
        <v>42</v>
      </c>
      <c r="C4948" s="77">
        <v>26101300</v>
      </c>
      <c r="D4948" s="41" t="s">
        <v>106</v>
      </c>
      <c r="E4948" s="29">
        <v>1</v>
      </c>
      <c r="F4948" s="30" t="s">
        <v>11</v>
      </c>
      <c r="G4948" s="140">
        <v>113613.45</v>
      </c>
      <c r="H4948" s="78">
        <f t="shared" si="1275"/>
        <v>21586.555499999999</v>
      </c>
      <c r="I4948" s="78">
        <f t="shared" si="1276"/>
        <v>135200.0055</v>
      </c>
      <c r="J4948" s="95">
        <f t="shared" si="1274"/>
        <v>135200.0055</v>
      </c>
      <c r="K4948" s="140">
        <v>117983.19</v>
      </c>
      <c r="L4948" s="78">
        <f t="shared" si="1277"/>
        <v>22416.806100000002</v>
      </c>
      <c r="M4948" s="78">
        <f t="shared" si="1278"/>
        <v>140399.99609999999</v>
      </c>
      <c r="N4948" s="78">
        <f t="shared" si="1279"/>
        <v>140399.99609999999</v>
      </c>
      <c r="O4948" s="78">
        <f t="shared" si="1280"/>
        <v>135200.0055</v>
      </c>
      <c r="P4948" s="138"/>
      <c r="Q4948" s="139"/>
      <c r="R4948" s="78">
        <f t="shared" si="1281"/>
        <v>135200.0055</v>
      </c>
    </row>
    <row r="4949" spans="1:18" s="82" customFormat="1" ht="12.75" customHeight="1" x14ac:dyDescent="0.2">
      <c r="A4949" s="75">
        <v>0</v>
      </c>
      <c r="B4949" s="34">
        <v>43</v>
      </c>
      <c r="C4949" s="77">
        <v>26101300</v>
      </c>
      <c r="D4949" s="41" t="s">
        <v>108</v>
      </c>
      <c r="E4949" s="29">
        <v>1</v>
      </c>
      <c r="F4949" s="30" t="s">
        <v>11</v>
      </c>
      <c r="G4949" s="140">
        <v>6117.65</v>
      </c>
      <c r="H4949" s="78">
        <f t="shared" si="1275"/>
        <v>1162.3534999999999</v>
      </c>
      <c r="I4949" s="78">
        <f t="shared" si="1276"/>
        <v>7280.0034999999998</v>
      </c>
      <c r="J4949" s="95">
        <f t="shared" si="1274"/>
        <v>7280.0034999999998</v>
      </c>
      <c r="K4949" s="140">
        <v>6352.94</v>
      </c>
      <c r="L4949" s="78">
        <f t="shared" si="1277"/>
        <v>1207.0585999999998</v>
      </c>
      <c r="M4949" s="78">
        <f t="shared" si="1278"/>
        <v>7559.998599999999</v>
      </c>
      <c r="N4949" s="78">
        <f t="shared" si="1279"/>
        <v>7559.998599999999</v>
      </c>
      <c r="O4949" s="78">
        <f t="shared" si="1280"/>
        <v>7280.0034999999998</v>
      </c>
      <c r="P4949" s="138"/>
      <c r="Q4949" s="139"/>
      <c r="R4949" s="78">
        <f t="shared" si="1281"/>
        <v>7280.0034999999998</v>
      </c>
    </row>
    <row r="4950" spans="1:18" s="82" customFormat="1" ht="12.75" customHeight="1" x14ac:dyDescent="0.2">
      <c r="A4950" s="75">
        <v>0</v>
      </c>
      <c r="B4950" s="34">
        <v>44</v>
      </c>
      <c r="C4950" s="77">
        <v>26101300</v>
      </c>
      <c r="D4950" s="41" t="s">
        <v>110</v>
      </c>
      <c r="E4950" s="29">
        <v>1</v>
      </c>
      <c r="F4950" s="30" t="s">
        <v>11</v>
      </c>
      <c r="G4950" s="140">
        <v>8739.5</v>
      </c>
      <c r="H4950" s="78">
        <f t="shared" si="1275"/>
        <v>1660.5050000000001</v>
      </c>
      <c r="I4950" s="78">
        <f t="shared" si="1276"/>
        <v>10400.005000000001</v>
      </c>
      <c r="J4950" s="95">
        <f t="shared" si="1274"/>
        <v>10400.005000000001</v>
      </c>
      <c r="K4950" s="140">
        <v>9075.6299999999992</v>
      </c>
      <c r="L4950" s="78">
        <f t="shared" si="1277"/>
        <v>1724.3697</v>
      </c>
      <c r="M4950" s="78">
        <f t="shared" si="1278"/>
        <v>10799.999699999998</v>
      </c>
      <c r="N4950" s="78">
        <f t="shared" si="1279"/>
        <v>10799.999699999998</v>
      </c>
      <c r="O4950" s="78">
        <f t="shared" si="1280"/>
        <v>10400.005000000001</v>
      </c>
      <c r="P4950" s="138"/>
      <c r="Q4950" s="139"/>
      <c r="R4950" s="78">
        <f t="shared" si="1281"/>
        <v>10400.005000000001</v>
      </c>
    </row>
    <row r="4951" spans="1:18" s="82" customFormat="1" ht="12.75" customHeight="1" x14ac:dyDescent="0.2">
      <c r="A4951" s="75">
        <v>0</v>
      </c>
      <c r="B4951" s="34">
        <v>45</v>
      </c>
      <c r="C4951" s="77">
        <v>26101300</v>
      </c>
      <c r="D4951" s="41" t="s">
        <v>740</v>
      </c>
      <c r="E4951" s="29">
        <v>1</v>
      </c>
      <c r="F4951" s="30" t="s">
        <v>11</v>
      </c>
      <c r="G4951" s="140">
        <v>48067.23</v>
      </c>
      <c r="H4951" s="78">
        <f t="shared" si="1275"/>
        <v>9132.7737000000016</v>
      </c>
      <c r="I4951" s="78">
        <f t="shared" si="1276"/>
        <v>57200.003700000001</v>
      </c>
      <c r="J4951" s="95">
        <f t="shared" si="1274"/>
        <v>57200.003700000001</v>
      </c>
      <c r="K4951" s="140">
        <v>49915.97</v>
      </c>
      <c r="L4951" s="78">
        <f t="shared" si="1277"/>
        <v>9484.0343000000012</v>
      </c>
      <c r="M4951" s="78">
        <f t="shared" si="1278"/>
        <v>59400.004300000001</v>
      </c>
      <c r="N4951" s="78">
        <f t="shared" si="1279"/>
        <v>59400.004300000001</v>
      </c>
      <c r="O4951" s="78">
        <f t="shared" si="1280"/>
        <v>57200.003700000001</v>
      </c>
      <c r="P4951" s="138">
        <v>282314</v>
      </c>
      <c r="Q4951" s="140">
        <f t="shared" ref="Q4951" si="1284">AVERAGE(P4951,O4951)</f>
        <v>169757.00185</v>
      </c>
      <c r="R4951" s="78">
        <f>O4951</f>
        <v>57200.003700000001</v>
      </c>
    </row>
    <row r="4952" spans="1:18" s="82" customFormat="1" ht="12.75" customHeight="1" x14ac:dyDescent="0.2">
      <c r="A4952" s="75">
        <v>0</v>
      </c>
      <c r="B4952" s="34">
        <v>46</v>
      </c>
      <c r="C4952" s="77">
        <v>26101300</v>
      </c>
      <c r="D4952" s="41" t="s">
        <v>741</v>
      </c>
      <c r="E4952" s="29">
        <v>1</v>
      </c>
      <c r="F4952" s="30" t="s">
        <v>11</v>
      </c>
      <c r="G4952" s="140">
        <v>157310.92000000001</v>
      </c>
      <c r="H4952" s="78">
        <f t="shared" si="1275"/>
        <v>29889.074800000002</v>
      </c>
      <c r="I4952" s="78">
        <f t="shared" si="1276"/>
        <v>187199.99480000001</v>
      </c>
      <c r="J4952" s="95">
        <f t="shared" si="1274"/>
        <v>187199.99480000001</v>
      </c>
      <c r="K4952" s="140">
        <v>163361.34</v>
      </c>
      <c r="L4952" s="78">
        <f t="shared" si="1277"/>
        <v>31038.654599999998</v>
      </c>
      <c r="M4952" s="78">
        <f t="shared" si="1278"/>
        <v>194399.99460000001</v>
      </c>
      <c r="N4952" s="78">
        <f t="shared" si="1279"/>
        <v>194399.99460000001</v>
      </c>
      <c r="O4952" s="78">
        <f t="shared" si="1280"/>
        <v>187199.99480000001</v>
      </c>
      <c r="P4952" s="138"/>
      <c r="Q4952" s="139"/>
      <c r="R4952" s="78">
        <f t="shared" si="1281"/>
        <v>187199.99480000001</v>
      </c>
    </row>
    <row r="4953" spans="1:18" s="82" customFormat="1" ht="12.75" customHeight="1" x14ac:dyDescent="0.2">
      <c r="A4953" s="75">
        <v>0</v>
      </c>
      <c r="B4953" s="34">
        <v>47</v>
      </c>
      <c r="C4953" s="77">
        <v>26101300</v>
      </c>
      <c r="D4953" s="41" t="s">
        <v>742</v>
      </c>
      <c r="E4953" s="29">
        <v>1</v>
      </c>
      <c r="F4953" s="30" t="s">
        <v>11</v>
      </c>
      <c r="G4953" s="140">
        <v>305882.34999999998</v>
      </c>
      <c r="H4953" s="78">
        <f t="shared" si="1275"/>
        <v>58117.646499999995</v>
      </c>
      <c r="I4953" s="78">
        <f t="shared" si="1276"/>
        <v>363999.99649999995</v>
      </c>
      <c r="J4953" s="95">
        <f t="shared" si="1274"/>
        <v>363999.99649999995</v>
      </c>
      <c r="K4953" s="140">
        <v>317647.06</v>
      </c>
      <c r="L4953" s="78">
        <f t="shared" si="1277"/>
        <v>60352.941400000003</v>
      </c>
      <c r="M4953" s="78">
        <f t="shared" si="1278"/>
        <v>378000.00140000001</v>
      </c>
      <c r="N4953" s="78">
        <f t="shared" si="1279"/>
        <v>378000.00140000001</v>
      </c>
      <c r="O4953" s="78">
        <f t="shared" si="1280"/>
        <v>363999.99649999995</v>
      </c>
      <c r="P4953" s="138"/>
      <c r="Q4953" s="139"/>
      <c r="R4953" s="78">
        <f t="shared" si="1281"/>
        <v>363999.99649999995</v>
      </c>
    </row>
    <row r="4954" spans="1:18" s="82" customFormat="1" ht="12.75" customHeight="1" x14ac:dyDescent="0.2">
      <c r="A4954" s="75">
        <v>0</v>
      </c>
      <c r="B4954" s="34">
        <v>48</v>
      </c>
      <c r="C4954" s="77">
        <v>26101300</v>
      </c>
      <c r="D4954" s="41" t="s">
        <v>743</v>
      </c>
      <c r="E4954" s="29">
        <v>1</v>
      </c>
      <c r="F4954" s="30" t="s">
        <v>11</v>
      </c>
      <c r="G4954" s="140">
        <v>13109.24</v>
      </c>
      <c r="H4954" s="78">
        <f t="shared" si="1275"/>
        <v>2490.7556</v>
      </c>
      <c r="I4954" s="78">
        <f t="shared" si="1276"/>
        <v>15599.9956</v>
      </c>
      <c r="J4954" s="95">
        <f t="shared" si="1274"/>
        <v>15599.9956</v>
      </c>
      <c r="K4954" s="140">
        <v>13613.45</v>
      </c>
      <c r="L4954" s="78">
        <f t="shared" si="1277"/>
        <v>2586.5555000000004</v>
      </c>
      <c r="M4954" s="78">
        <f t="shared" si="1278"/>
        <v>16200.005500000001</v>
      </c>
      <c r="N4954" s="78">
        <f t="shared" si="1279"/>
        <v>16200.005500000001</v>
      </c>
      <c r="O4954" s="78">
        <f t="shared" si="1280"/>
        <v>15599.9956</v>
      </c>
      <c r="P4954" s="138"/>
      <c r="Q4954" s="139"/>
      <c r="R4954" s="78">
        <f t="shared" si="1281"/>
        <v>15599.9956</v>
      </c>
    </row>
    <row r="4955" spans="1:18" s="82" customFormat="1" ht="12.75" customHeight="1" x14ac:dyDescent="0.2">
      <c r="A4955" s="75">
        <v>0</v>
      </c>
      <c r="B4955" s="34">
        <v>49</v>
      </c>
      <c r="C4955" s="77">
        <v>26101300</v>
      </c>
      <c r="D4955" s="41" t="s">
        <v>116</v>
      </c>
      <c r="E4955" s="29">
        <v>1</v>
      </c>
      <c r="F4955" s="30" t="s">
        <v>11</v>
      </c>
      <c r="G4955" s="140">
        <v>52436.97</v>
      </c>
      <c r="H4955" s="78">
        <f t="shared" si="1275"/>
        <v>9963.0243000000009</v>
      </c>
      <c r="I4955" s="78">
        <f t="shared" si="1276"/>
        <v>62399.994300000006</v>
      </c>
      <c r="J4955" s="95">
        <f t="shared" si="1274"/>
        <v>62399.994300000006</v>
      </c>
      <c r="K4955" s="140">
        <v>54453.78</v>
      </c>
      <c r="L4955" s="78">
        <f t="shared" si="1277"/>
        <v>10346.218199999999</v>
      </c>
      <c r="M4955" s="78">
        <f t="shared" si="1278"/>
        <v>64799.998200000002</v>
      </c>
      <c r="N4955" s="78">
        <f t="shared" si="1279"/>
        <v>64799.998200000002</v>
      </c>
      <c r="O4955" s="78">
        <f t="shared" si="1280"/>
        <v>62399.994300000006</v>
      </c>
      <c r="P4955" s="138"/>
      <c r="Q4955" s="139"/>
      <c r="R4955" s="78">
        <f t="shared" si="1281"/>
        <v>62399.994300000006</v>
      </c>
    </row>
    <row r="4956" spans="1:18" s="82" customFormat="1" ht="12.75" customHeight="1" x14ac:dyDescent="0.2">
      <c r="A4956" s="75">
        <v>0</v>
      </c>
      <c r="B4956" s="34">
        <v>50</v>
      </c>
      <c r="C4956" s="77">
        <v>26101300</v>
      </c>
      <c r="D4956" s="41" t="s">
        <v>744</v>
      </c>
      <c r="E4956" s="29">
        <v>1</v>
      </c>
      <c r="F4956" s="30" t="s">
        <v>11</v>
      </c>
      <c r="G4956" s="140">
        <v>22722.69</v>
      </c>
      <c r="H4956" s="78">
        <f t="shared" si="1275"/>
        <v>4317.3110999999999</v>
      </c>
      <c r="I4956" s="78">
        <f t="shared" si="1276"/>
        <v>27040.001099999998</v>
      </c>
      <c r="J4956" s="95">
        <f t="shared" si="1274"/>
        <v>27040.001099999998</v>
      </c>
      <c r="K4956" s="140">
        <v>23596.639999999999</v>
      </c>
      <c r="L4956" s="78">
        <f t="shared" si="1277"/>
        <v>4483.3616000000002</v>
      </c>
      <c r="M4956" s="78">
        <f t="shared" si="1278"/>
        <v>28080.0016</v>
      </c>
      <c r="N4956" s="78">
        <f t="shared" si="1279"/>
        <v>28080.0016</v>
      </c>
      <c r="O4956" s="78">
        <f t="shared" si="1280"/>
        <v>27040.001099999998</v>
      </c>
      <c r="P4956" s="138"/>
      <c r="Q4956" s="139"/>
      <c r="R4956" s="78">
        <f t="shared" si="1281"/>
        <v>27040.001099999998</v>
      </c>
    </row>
    <row r="4957" spans="1:18" s="82" customFormat="1" ht="12.75" customHeight="1" x14ac:dyDescent="0.2">
      <c r="A4957" s="75">
        <v>0</v>
      </c>
      <c r="B4957" s="34">
        <v>51</v>
      </c>
      <c r="C4957" s="77">
        <v>26101300</v>
      </c>
      <c r="D4957" s="41" t="s">
        <v>745</v>
      </c>
      <c r="E4957" s="29">
        <v>1</v>
      </c>
      <c r="F4957" s="30" t="s">
        <v>11</v>
      </c>
      <c r="G4957" s="140">
        <v>655462.18000000005</v>
      </c>
      <c r="H4957" s="78">
        <f t="shared" si="1275"/>
        <v>124537.81420000001</v>
      </c>
      <c r="I4957" s="78">
        <f t="shared" si="1276"/>
        <v>779999.99420000007</v>
      </c>
      <c r="J4957" s="95">
        <f t="shared" si="1274"/>
        <v>779999.99420000007</v>
      </c>
      <c r="K4957" s="140">
        <v>680672.27</v>
      </c>
      <c r="L4957" s="78">
        <f t="shared" si="1277"/>
        <v>129327.7313</v>
      </c>
      <c r="M4957" s="78">
        <f t="shared" si="1278"/>
        <v>810000.0013</v>
      </c>
      <c r="N4957" s="78">
        <f t="shared" si="1279"/>
        <v>810000.0013</v>
      </c>
      <c r="O4957" s="78">
        <f t="shared" si="1280"/>
        <v>779999.99420000007</v>
      </c>
      <c r="P4957" s="138">
        <v>4101993</v>
      </c>
      <c r="Q4957" s="140">
        <f t="shared" ref="Q4957" si="1285">AVERAGE(P4957,O4957)</f>
        <v>2440996.4971000003</v>
      </c>
      <c r="R4957" s="78">
        <f>O4957</f>
        <v>779999.99420000007</v>
      </c>
    </row>
    <row r="4958" spans="1:18" s="82" customFormat="1" ht="12.75" customHeight="1" x14ac:dyDescent="0.2">
      <c r="A4958" s="75">
        <v>0</v>
      </c>
      <c r="B4958" s="34">
        <v>52</v>
      </c>
      <c r="C4958" s="77">
        <v>26101300</v>
      </c>
      <c r="D4958" s="41" t="s">
        <v>746</v>
      </c>
      <c r="E4958" s="29">
        <v>1</v>
      </c>
      <c r="F4958" s="30" t="s">
        <v>11</v>
      </c>
      <c r="G4958" s="140">
        <v>367058.82</v>
      </c>
      <c r="H4958" s="78">
        <f t="shared" si="1275"/>
        <v>69741.175799999997</v>
      </c>
      <c r="I4958" s="78">
        <f t="shared" si="1276"/>
        <v>436799.99580000003</v>
      </c>
      <c r="J4958" s="95">
        <f t="shared" si="1274"/>
        <v>436799.99580000003</v>
      </c>
      <c r="K4958" s="140">
        <v>381176.47</v>
      </c>
      <c r="L4958" s="78">
        <f t="shared" si="1277"/>
        <v>72423.529299999995</v>
      </c>
      <c r="M4958" s="78">
        <f t="shared" si="1278"/>
        <v>453599.99929999997</v>
      </c>
      <c r="N4958" s="78">
        <f t="shared" si="1279"/>
        <v>453599.99929999997</v>
      </c>
      <c r="O4958" s="78">
        <f t="shared" si="1280"/>
        <v>436799.99580000003</v>
      </c>
      <c r="P4958" s="138"/>
      <c r="Q4958" s="139"/>
      <c r="R4958" s="78">
        <f t="shared" si="1281"/>
        <v>436799.99580000003</v>
      </c>
    </row>
    <row r="4959" spans="1:18" s="82" customFormat="1" ht="12.75" customHeight="1" x14ac:dyDescent="0.2">
      <c r="A4959" s="75">
        <v>0</v>
      </c>
      <c r="B4959" s="34">
        <v>53</v>
      </c>
      <c r="C4959" s="77">
        <v>26101300</v>
      </c>
      <c r="D4959" s="41" t="s">
        <v>747</v>
      </c>
      <c r="E4959" s="29">
        <v>1</v>
      </c>
      <c r="F4959" s="30" t="s">
        <v>11</v>
      </c>
      <c r="G4959" s="140">
        <v>125848.74</v>
      </c>
      <c r="H4959" s="78">
        <f t="shared" si="1275"/>
        <v>23911.260600000001</v>
      </c>
      <c r="I4959" s="78">
        <f t="shared" si="1276"/>
        <v>149760.0006</v>
      </c>
      <c r="J4959" s="95">
        <f t="shared" si="1274"/>
        <v>149760.0006</v>
      </c>
      <c r="K4959" s="140">
        <v>130689.08</v>
      </c>
      <c r="L4959" s="78">
        <f t="shared" si="1277"/>
        <v>24830.925200000001</v>
      </c>
      <c r="M4959" s="78">
        <f t="shared" si="1278"/>
        <v>155520.00520000001</v>
      </c>
      <c r="N4959" s="78">
        <f t="shared" si="1279"/>
        <v>155520.00520000001</v>
      </c>
      <c r="O4959" s="78">
        <f t="shared" si="1280"/>
        <v>149760.0006</v>
      </c>
      <c r="P4959" s="138"/>
      <c r="Q4959" s="139"/>
      <c r="R4959" s="78">
        <f t="shared" si="1281"/>
        <v>149760.0006</v>
      </c>
    </row>
    <row r="4960" spans="1:18" s="82" customFormat="1" ht="12.75" customHeight="1" x14ac:dyDescent="0.2">
      <c r="A4960" s="75">
        <v>0</v>
      </c>
      <c r="B4960" s="34">
        <v>54</v>
      </c>
      <c r="C4960" s="77">
        <v>26101300</v>
      </c>
      <c r="D4960" s="41" t="s">
        <v>748</v>
      </c>
      <c r="E4960" s="29">
        <v>1</v>
      </c>
      <c r="F4960" s="30" t="s">
        <v>11</v>
      </c>
      <c r="G4960" s="140">
        <v>34957.980000000003</v>
      </c>
      <c r="H4960" s="78">
        <f t="shared" si="1275"/>
        <v>6642.0162000000009</v>
      </c>
      <c r="I4960" s="78">
        <f t="shared" si="1276"/>
        <v>41599.996200000001</v>
      </c>
      <c r="J4960" s="95">
        <f t="shared" si="1274"/>
        <v>41599.996200000001</v>
      </c>
      <c r="K4960" s="140">
        <v>36302.519999999997</v>
      </c>
      <c r="L4960" s="78">
        <f t="shared" si="1277"/>
        <v>6897.4787999999999</v>
      </c>
      <c r="M4960" s="78">
        <f t="shared" si="1278"/>
        <v>43199.998799999994</v>
      </c>
      <c r="N4960" s="78">
        <f t="shared" si="1279"/>
        <v>43199.998799999994</v>
      </c>
      <c r="O4960" s="78">
        <f t="shared" si="1280"/>
        <v>41599.996200000001</v>
      </c>
      <c r="P4960" s="138"/>
      <c r="Q4960" s="139"/>
      <c r="R4960" s="78">
        <f t="shared" si="1281"/>
        <v>41599.996200000001</v>
      </c>
    </row>
    <row r="4961" spans="1:18" s="82" customFormat="1" ht="12.75" customHeight="1" x14ac:dyDescent="0.2">
      <c r="A4961" s="75">
        <v>0</v>
      </c>
      <c r="B4961" s="34">
        <v>55</v>
      </c>
      <c r="C4961" s="77">
        <v>26101300</v>
      </c>
      <c r="D4961" s="41" t="s">
        <v>749</v>
      </c>
      <c r="E4961" s="29">
        <v>1</v>
      </c>
      <c r="F4961" s="30" t="s">
        <v>11</v>
      </c>
      <c r="G4961" s="140">
        <v>305882.34999999998</v>
      </c>
      <c r="H4961" s="78">
        <f t="shared" si="1275"/>
        <v>58117.646499999995</v>
      </c>
      <c r="I4961" s="78">
        <f t="shared" si="1276"/>
        <v>363999.99649999995</v>
      </c>
      <c r="J4961" s="95">
        <f t="shared" si="1274"/>
        <v>363999.99649999995</v>
      </c>
      <c r="K4961" s="140">
        <v>317647.06</v>
      </c>
      <c r="L4961" s="78">
        <f t="shared" si="1277"/>
        <v>60352.941400000003</v>
      </c>
      <c r="M4961" s="78">
        <f t="shared" si="1278"/>
        <v>378000.00140000001</v>
      </c>
      <c r="N4961" s="78">
        <f t="shared" si="1279"/>
        <v>378000.00140000001</v>
      </c>
      <c r="O4961" s="78">
        <f t="shared" si="1280"/>
        <v>363999.99649999995</v>
      </c>
      <c r="P4961" s="138"/>
      <c r="Q4961" s="139"/>
      <c r="R4961" s="78">
        <f t="shared" si="1281"/>
        <v>363999.99649999995</v>
      </c>
    </row>
    <row r="4962" spans="1:18" s="82" customFormat="1" ht="12.75" customHeight="1" x14ac:dyDescent="0.2">
      <c r="A4962" s="75">
        <v>0</v>
      </c>
      <c r="B4962" s="34">
        <v>56</v>
      </c>
      <c r="C4962" s="77">
        <v>26101300</v>
      </c>
      <c r="D4962" s="41" t="s">
        <v>750</v>
      </c>
      <c r="E4962" s="29">
        <v>1</v>
      </c>
      <c r="F4962" s="30" t="s">
        <v>11</v>
      </c>
      <c r="G4962" s="140">
        <v>157310.92000000001</v>
      </c>
      <c r="H4962" s="78">
        <f t="shared" si="1275"/>
        <v>29889.074800000002</v>
      </c>
      <c r="I4962" s="78">
        <f t="shared" si="1276"/>
        <v>187199.99480000001</v>
      </c>
      <c r="J4962" s="95">
        <f t="shared" si="1274"/>
        <v>187199.99480000001</v>
      </c>
      <c r="K4962" s="140">
        <v>163361.34</v>
      </c>
      <c r="L4962" s="78">
        <f t="shared" si="1277"/>
        <v>31038.654599999998</v>
      </c>
      <c r="M4962" s="78">
        <f t="shared" si="1278"/>
        <v>194399.99460000001</v>
      </c>
      <c r="N4962" s="78">
        <f t="shared" si="1279"/>
        <v>194399.99460000001</v>
      </c>
      <c r="O4962" s="78">
        <f t="shared" si="1280"/>
        <v>187199.99480000001</v>
      </c>
      <c r="P4962" s="138"/>
      <c r="Q4962" s="139"/>
      <c r="R4962" s="78">
        <f t="shared" si="1281"/>
        <v>187199.99480000001</v>
      </c>
    </row>
    <row r="4963" spans="1:18" s="82" customFormat="1" ht="12.75" customHeight="1" x14ac:dyDescent="0.2">
      <c r="A4963" s="75">
        <v>0</v>
      </c>
      <c r="B4963" s="34">
        <v>57</v>
      </c>
      <c r="C4963" s="77">
        <v>25172400</v>
      </c>
      <c r="D4963" s="41" t="s">
        <v>126</v>
      </c>
      <c r="E4963" s="29">
        <v>1</v>
      </c>
      <c r="F4963" s="30" t="s">
        <v>11</v>
      </c>
      <c r="G4963" s="140">
        <v>305882.34999999998</v>
      </c>
      <c r="H4963" s="78">
        <f t="shared" si="1275"/>
        <v>58117.646499999995</v>
      </c>
      <c r="I4963" s="78">
        <f t="shared" si="1276"/>
        <v>363999.99649999995</v>
      </c>
      <c r="J4963" s="95">
        <f t="shared" si="1274"/>
        <v>363999.99649999995</v>
      </c>
      <c r="K4963" s="140">
        <v>317647.06</v>
      </c>
      <c r="L4963" s="78">
        <f t="shared" si="1277"/>
        <v>60352.941400000003</v>
      </c>
      <c r="M4963" s="78">
        <f t="shared" si="1278"/>
        <v>378000.00140000001</v>
      </c>
      <c r="N4963" s="78">
        <f t="shared" si="1279"/>
        <v>378000.00140000001</v>
      </c>
      <c r="O4963" s="78">
        <f t="shared" si="1280"/>
        <v>363999.99649999995</v>
      </c>
      <c r="P4963" s="138">
        <v>945871</v>
      </c>
      <c r="Q4963" s="140">
        <f t="shared" ref="Q4963" si="1286">AVERAGE(P4963,O4963)</f>
        <v>654935.49824999995</v>
      </c>
      <c r="R4963" s="78">
        <f>O4963</f>
        <v>363999.99649999995</v>
      </c>
    </row>
    <row r="4964" spans="1:18" s="82" customFormat="1" ht="12.75" customHeight="1" x14ac:dyDescent="0.2">
      <c r="A4964" s="75">
        <v>0</v>
      </c>
      <c r="B4964" s="34">
        <v>58</v>
      </c>
      <c r="C4964" s="77">
        <v>25172400</v>
      </c>
      <c r="D4964" s="41" t="s">
        <v>751</v>
      </c>
      <c r="E4964" s="29">
        <v>1</v>
      </c>
      <c r="F4964" s="30" t="s">
        <v>11</v>
      </c>
      <c r="G4964" s="140">
        <v>104873.95</v>
      </c>
      <c r="H4964" s="78">
        <f t="shared" si="1275"/>
        <v>19926.050500000001</v>
      </c>
      <c r="I4964" s="78">
        <f t="shared" si="1276"/>
        <v>124800.00049999999</v>
      </c>
      <c r="J4964" s="95">
        <f t="shared" si="1274"/>
        <v>124800.00049999999</v>
      </c>
      <c r="K4964" s="140">
        <v>108907.56</v>
      </c>
      <c r="L4964" s="78">
        <f t="shared" si="1277"/>
        <v>20692.436399999999</v>
      </c>
      <c r="M4964" s="78">
        <f t="shared" si="1278"/>
        <v>129599.9964</v>
      </c>
      <c r="N4964" s="78">
        <f t="shared" si="1279"/>
        <v>129599.9964</v>
      </c>
      <c r="O4964" s="78">
        <f t="shared" si="1280"/>
        <v>124800.00049999999</v>
      </c>
      <c r="P4964" s="138"/>
      <c r="Q4964" s="139"/>
      <c r="R4964" s="78">
        <f t="shared" si="1281"/>
        <v>124800.00049999999</v>
      </c>
    </row>
    <row r="4965" spans="1:18" s="82" customFormat="1" ht="12.75" customHeight="1" x14ac:dyDescent="0.2">
      <c r="A4965" s="75">
        <v>0</v>
      </c>
      <c r="B4965" s="34">
        <v>59</v>
      </c>
      <c r="C4965" s="77">
        <v>25172400</v>
      </c>
      <c r="D4965" s="41" t="s">
        <v>752</v>
      </c>
      <c r="E4965" s="29">
        <v>1</v>
      </c>
      <c r="F4965" s="30" t="s">
        <v>11</v>
      </c>
      <c r="G4965" s="140">
        <v>48067.23</v>
      </c>
      <c r="H4965" s="78">
        <f t="shared" si="1275"/>
        <v>9132.7737000000016</v>
      </c>
      <c r="I4965" s="78">
        <f t="shared" si="1276"/>
        <v>57200.003700000001</v>
      </c>
      <c r="J4965" s="95">
        <f t="shared" si="1274"/>
        <v>57200.003700000001</v>
      </c>
      <c r="K4965" s="140">
        <v>49915.97</v>
      </c>
      <c r="L4965" s="78">
        <f t="shared" si="1277"/>
        <v>9484.0343000000012</v>
      </c>
      <c r="M4965" s="78">
        <f t="shared" si="1278"/>
        <v>59400.004300000001</v>
      </c>
      <c r="N4965" s="78">
        <f t="shared" si="1279"/>
        <v>59400.004300000001</v>
      </c>
      <c r="O4965" s="78">
        <f t="shared" si="1280"/>
        <v>57200.003700000001</v>
      </c>
      <c r="P4965" s="138"/>
      <c r="Q4965" s="139"/>
      <c r="R4965" s="78">
        <f t="shared" si="1281"/>
        <v>57200.003700000001</v>
      </c>
    </row>
    <row r="4966" spans="1:18" s="82" customFormat="1" ht="12.75" customHeight="1" x14ac:dyDescent="0.2">
      <c r="A4966" s="75">
        <v>0</v>
      </c>
      <c r="B4966" s="34">
        <v>60</v>
      </c>
      <c r="C4966" s="77">
        <v>25172400</v>
      </c>
      <c r="D4966" s="41" t="s">
        <v>753</v>
      </c>
      <c r="E4966" s="29">
        <v>1</v>
      </c>
      <c r="F4966" s="30" t="s">
        <v>11</v>
      </c>
      <c r="G4966" s="140">
        <v>52436.97</v>
      </c>
      <c r="H4966" s="78">
        <f t="shared" si="1275"/>
        <v>9963.0243000000009</v>
      </c>
      <c r="I4966" s="78">
        <f t="shared" si="1276"/>
        <v>62399.994300000006</v>
      </c>
      <c r="J4966" s="95">
        <f t="shared" si="1274"/>
        <v>62399.994300000006</v>
      </c>
      <c r="K4966" s="140">
        <v>54453.78</v>
      </c>
      <c r="L4966" s="78">
        <f t="shared" si="1277"/>
        <v>10346.218199999999</v>
      </c>
      <c r="M4966" s="78">
        <f t="shared" si="1278"/>
        <v>64799.998200000002</v>
      </c>
      <c r="N4966" s="78">
        <f t="shared" si="1279"/>
        <v>64799.998200000002</v>
      </c>
      <c r="O4966" s="78">
        <f t="shared" si="1280"/>
        <v>62399.994300000006</v>
      </c>
      <c r="P4966" s="138"/>
      <c r="Q4966" s="139"/>
      <c r="R4966" s="78">
        <f t="shared" si="1281"/>
        <v>62399.994300000006</v>
      </c>
    </row>
    <row r="4967" spans="1:18" s="82" customFormat="1" ht="12.75" customHeight="1" x14ac:dyDescent="0.2">
      <c r="A4967" s="75">
        <v>0</v>
      </c>
      <c r="B4967" s="34">
        <v>61</v>
      </c>
      <c r="C4967" s="77">
        <v>25172400</v>
      </c>
      <c r="D4967" s="41" t="s">
        <v>132</v>
      </c>
      <c r="E4967" s="29">
        <v>1</v>
      </c>
      <c r="F4967" s="30" t="s">
        <v>11</v>
      </c>
      <c r="G4967" s="140">
        <v>10487.39</v>
      </c>
      <c r="H4967" s="78">
        <f t="shared" si="1275"/>
        <v>1992.6041</v>
      </c>
      <c r="I4967" s="78">
        <f t="shared" si="1276"/>
        <v>12479.9941</v>
      </c>
      <c r="J4967" s="95">
        <f t="shared" si="1274"/>
        <v>12479.9941</v>
      </c>
      <c r="K4967" s="140">
        <v>10890.76</v>
      </c>
      <c r="L4967" s="78">
        <f t="shared" si="1277"/>
        <v>2069.2444</v>
      </c>
      <c r="M4967" s="78">
        <f t="shared" si="1278"/>
        <v>12960.0044</v>
      </c>
      <c r="N4967" s="78">
        <f t="shared" si="1279"/>
        <v>12960.0044</v>
      </c>
      <c r="O4967" s="78">
        <f t="shared" si="1280"/>
        <v>12479.9941</v>
      </c>
      <c r="P4967" s="138">
        <v>110345</v>
      </c>
      <c r="Q4967" s="140">
        <f t="shared" ref="Q4967" si="1287">AVERAGE(P4967,O4967)</f>
        <v>61412.497049999998</v>
      </c>
      <c r="R4967" s="78">
        <f>O4967</f>
        <v>12479.9941</v>
      </c>
    </row>
    <row r="4968" spans="1:18" s="82" customFormat="1" ht="12.75" customHeight="1" x14ac:dyDescent="0.2">
      <c r="A4968" s="75">
        <v>0</v>
      </c>
      <c r="B4968" s="34">
        <v>62</v>
      </c>
      <c r="C4968" s="77">
        <v>25172400</v>
      </c>
      <c r="D4968" s="41" t="s">
        <v>754</v>
      </c>
      <c r="E4968" s="29">
        <v>1</v>
      </c>
      <c r="F4968" s="30" t="s">
        <v>11</v>
      </c>
      <c r="G4968" s="140">
        <v>39327.730000000003</v>
      </c>
      <c r="H4968" s="78">
        <f t="shared" si="1275"/>
        <v>7472.2687000000005</v>
      </c>
      <c r="I4968" s="78">
        <f t="shared" si="1276"/>
        <v>46799.998700000004</v>
      </c>
      <c r="J4968" s="95">
        <f t="shared" si="1274"/>
        <v>46799.998700000004</v>
      </c>
      <c r="K4968" s="140">
        <v>40840.339999999997</v>
      </c>
      <c r="L4968" s="78">
        <f t="shared" si="1277"/>
        <v>7759.6645999999992</v>
      </c>
      <c r="M4968" s="78">
        <f t="shared" si="1278"/>
        <v>48600.004599999993</v>
      </c>
      <c r="N4968" s="78">
        <f t="shared" si="1279"/>
        <v>48600.004599999993</v>
      </c>
      <c r="O4968" s="78">
        <f t="shared" si="1280"/>
        <v>46799.998700000004</v>
      </c>
      <c r="P4968" s="138"/>
      <c r="Q4968" s="139"/>
      <c r="R4968" s="78">
        <f t="shared" si="1281"/>
        <v>46799.998700000004</v>
      </c>
    </row>
    <row r="4969" spans="1:18" s="82" customFormat="1" ht="12.75" customHeight="1" x14ac:dyDescent="0.2">
      <c r="A4969" s="75">
        <v>0</v>
      </c>
      <c r="B4969" s="34">
        <v>63</v>
      </c>
      <c r="C4969" s="77">
        <v>25172400</v>
      </c>
      <c r="D4969" s="41" t="s">
        <v>136</v>
      </c>
      <c r="E4969" s="29">
        <v>1</v>
      </c>
      <c r="F4969" s="30" t="s">
        <v>11</v>
      </c>
      <c r="G4969" s="140">
        <v>52436.97</v>
      </c>
      <c r="H4969" s="78">
        <f t="shared" si="1275"/>
        <v>9963.0243000000009</v>
      </c>
      <c r="I4969" s="78">
        <f t="shared" si="1276"/>
        <v>62399.994300000006</v>
      </c>
      <c r="J4969" s="95">
        <f t="shared" si="1274"/>
        <v>62399.994300000006</v>
      </c>
      <c r="K4969" s="140">
        <v>54453.78</v>
      </c>
      <c r="L4969" s="78">
        <f t="shared" si="1277"/>
        <v>10346.218199999999</v>
      </c>
      <c r="M4969" s="78">
        <f t="shared" si="1278"/>
        <v>64799.998200000002</v>
      </c>
      <c r="N4969" s="78">
        <f t="shared" si="1279"/>
        <v>64799.998200000002</v>
      </c>
      <c r="O4969" s="78">
        <f t="shared" si="1280"/>
        <v>62399.994300000006</v>
      </c>
      <c r="P4969" s="138"/>
      <c r="Q4969" s="139"/>
      <c r="R4969" s="78">
        <f t="shared" si="1281"/>
        <v>62399.994300000006</v>
      </c>
    </row>
    <row r="4970" spans="1:18" s="82" customFormat="1" ht="12.75" customHeight="1" x14ac:dyDescent="0.2">
      <c r="A4970" s="75">
        <v>0</v>
      </c>
      <c r="B4970" s="34">
        <v>64</v>
      </c>
      <c r="C4970" s="77">
        <v>25172400</v>
      </c>
      <c r="D4970" s="41" t="s">
        <v>140</v>
      </c>
      <c r="E4970" s="29">
        <v>1</v>
      </c>
      <c r="F4970" s="30" t="s">
        <v>11</v>
      </c>
      <c r="G4970" s="140">
        <v>10487.39</v>
      </c>
      <c r="H4970" s="78">
        <f t="shared" si="1275"/>
        <v>1992.6041</v>
      </c>
      <c r="I4970" s="78">
        <f t="shared" si="1276"/>
        <v>12479.9941</v>
      </c>
      <c r="J4970" s="95">
        <f t="shared" si="1274"/>
        <v>12479.9941</v>
      </c>
      <c r="K4970" s="140">
        <v>10890.76</v>
      </c>
      <c r="L4970" s="78">
        <f t="shared" si="1277"/>
        <v>2069.2444</v>
      </c>
      <c r="M4970" s="78">
        <f t="shared" si="1278"/>
        <v>12960.0044</v>
      </c>
      <c r="N4970" s="78">
        <f t="shared" si="1279"/>
        <v>12960.0044</v>
      </c>
      <c r="O4970" s="78">
        <f t="shared" si="1280"/>
        <v>12479.9941</v>
      </c>
      <c r="P4970" s="138"/>
      <c r="Q4970" s="139"/>
      <c r="R4970" s="78">
        <f t="shared" si="1281"/>
        <v>12479.9941</v>
      </c>
    </row>
    <row r="4971" spans="1:18" s="82" customFormat="1" ht="12.75" customHeight="1" x14ac:dyDescent="0.2">
      <c r="A4971" s="75">
        <v>0</v>
      </c>
      <c r="B4971" s="34">
        <v>65</v>
      </c>
      <c r="C4971" s="77">
        <v>25172400</v>
      </c>
      <c r="D4971" s="41" t="s">
        <v>755</v>
      </c>
      <c r="E4971" s="29">
        <v>1</v>
      </c>
      <c r="F4971" s="30" t="s">
        <v>11</v>
      </c>
      <c r="G4971" s="140">
        <v>6991.6</v>
      </c>
      <c r="H4971" s="78">
        <f t="shared" si="1275"/>
        <v>1328.404</v>
      </c>
      <c r="I4971" s="78">
        <f t="shared" si="1276"/>
        <v>8320.0040000000008</v>
      </c>
      <c r="J4971" s="95">
        <f t="shared" si="1274"/>
        <v>8320.0040000000008</v>
      </c>
      <c r="K4971" s="140">
        <v>7260.5</v>
      </c>
      <c r="L4971" s="78">
        <f t="shared" si="1277"/>
        <v>1379.4950000000001</v>
      </c>
      <c r="M4971" s="78">
        <f t="shared" si="1278"/>
        <v>8639.9950000000008</v>
      </c>
      <c r="N4971" s="78">
        <f t="shared" si="1279"/>
        <v>8639.9950000000008</v>
      </c>
      <c r="O4971" s="78">
        <f t="shared" si="1280"/>
        <v>8320.0040000000008</v>
      </c>
      <c r="P4971" s="138"/>
      <c r="Q4971" s="139"/>
      <c r="R4971" s="78">
        <f t="shared" si="1281"/>
        <v>8320.0040000000008</v>
      </c>
    </row>
    <row r="4972" spans="1:18" s="82" customFormat="1" ht="12.75" customHeight="1" x14ac:dyDescent="0.2">
      <c r="A4972" s="75">
        <v>0</v>
      </c>
      <c r="B4972" s="34">
        <v>66</v>
      </c>
      <c r="C4972" s="77">
        <v>25172400</v>
      </c>
      <c r="D4972" s="41" t="s">
        <v>756</v>
      </c>
      <c r="E4972" s="29">
        <v>1</v>
      </c>
      <c r="F4972" s="30" t="s">
        <v>11</v>
      </c>
      <c r="G4972" s="140">
        <v>297142.86</v>
      </c>
      <c r="H4972" s="78">
        <f t="shared" si="1275"/>
        <v>56457.143400000001</v>
      </c>
      <c r="I4972" s="78">
        <f t="shared" si="1276"/>
        <v>353600.00339999999</v>
      </c>
      <c r="J4972" s="95">
        <f t="shared" si="1274"/>
        <v>353600.00339999999</v>
      </c>
      <c r="K4972" s="140">
        <v>308571.43</v>
      </c>
      <c r="L4972" s="78">
        <f t="shared" si="1277"/>
        <v>58628.5717</v>
      </c>
      <c r="M4972" s="78">
        <f t="shared" si="1278"/>
        <v>367200.00170000002</v>
      </c>
      <c r="N4972" s="78">
        <f t="shared" si="1279"/>
        <v>367200.00170000002</v>
      </c>
      <c r="O4972" s="78">
        <f t="shared" si="1280"/>
        <v>353600.00339999999</v>
      </c>
      <c r="P4972" s="138"/>
      <c r="Q4972" s="139"/>
      <c r="R4972" s="78">
        <f t="shared" si="1281"/>
        <v>353600.00339999999</v>
      </c>
    </row>
    <row r="4973" spans="1:18" s="82" customFormat="1" ht="12.75" customHeight="1" x14ac:dyDescent="0.2">
      <c r="A4973" s="75">
        <v>0</v>
      </c>
      <c r="B4973" s="34">
        <v>67</v>
      </c>
      <c r="C4973" s="77">
        <v>25172400</v>
      </c>
      <c r="D4973" s="41" t="s">
        <v>757</v>
      </c>
      <c r="E4973" s="29">
        <v>1</v>
      </c>
      <c r="F4973" s="30" t="s">
        <v>11</v>
      </c>
      <c r="G4973" s="140">
        <v>61176.47</v>
      </c>
      <c r="H4973" s="78">
        <f t="shared" si="1275"/>
        <v>11623.5293</v>
      </c>
      <c r="I4973" s="78">
        <f t="shared" si="1276"/>
        <v>72799.999299999996</v>
      </c>
      <c r="J4973" s="95">
        <f t="shared" si="1274"/>
        <v>72799.999299999996</v>
      </c>
      <c r="K4973" s="140">
        <v>63529.41</v>
      </c>
      <c r="L4973" s="78">
        <f t="shared" si="1277"/>
        <v>12070.5879</v>
      </c>
      <c r="M4973" s="78">
        <f t="shared" si="1278"/>
        <v>75599.997900000002</v>
      </c>
      <c r="N4973" s="78">
        <f t="shared" si="1279"/>
        <v>75599.997900000002</v>
      </c>
      <c r="O4973" s="78">
        <f t="shared" si="1280"/>
        <v>72799.999299999996</v>
      </c>
      <c r="P4973" s="138"/>
      <c r="Q4973" s="139"/>
      <c r="R4973" s="78">
        <f t="shared" si="1281"/>
        <v>72799.999299999996</v>
      </c>
    </row>
    <row r="4974" spans="1:18" s="82" customFormat="1" ht="12.75" customHeight="1" x14ac:dyDescent="0.2">
      <c r="A4974" s="75">
        <v>0</v>
      </c>
      <c r="B4974" s="34">
        <v>68</v>
      </c>
      <c r="C4974" s="77">
        <v>25174000</v>
      </c>
      <c r="D4974" s="41" t="s">
        <v>176</v>
      </c>
      <c r="E4974" s="29">
        <v>1</v>
      </c>
      <c r="F4974" s="30" t="s">
        <v>11</v>
      </c>
      <c r="G4974" s="140">
        <v>104873.95</v>
      </c>
      <c r="H4974" s="78">
        <f t="shared" si="1275"/>
        <v>19926.050500000001</v>
      </c>
      <c r="I4974" s="78">
        <f t="shared" si="1276"/>
        <v>124800.00049999999</v>
      </c>
      <c r="J4974" s="95">
        <f t="shared" si="1274"/>
        <v>124800.00049999999</v>
      </c>
      <c r="K4974" s="140">
        <v>108907.56</v>
      </c>
      <c r="L4974" s="78">
        <f t="shared" si="1277"/>
        <v>20692.436399999999</v>
      </c>
      <c r="M4974" s="78">
        <f t="shared" si="1278"/>
        <v>129599.9964</v>
      </c>
      <c r="N4974" s="78">
        <f t="shared" si="1279"/>
        <v>129599.9964</v>
      </c>
      <c r="O4974" s="78">
        <f t="shared" si="1280"/>
        <v>124800.00049999999</v>
      </c>
      <c r="P4974" s="138">
        <v>1870026</v>
      </c>
      <c r="Q4974" s="140">
        <f t="shared" ref="Q4974" si="1288">AVERAGE(P4974,O4974)</f>
        <v>997413.00025000004</v>
      </c>
      <c r="R4974" s="78">
        <f>O4974</f>
        <v>124800.00049999999</v>
      </c>
    </row>
    <row r="4975" spans="1:18" s="82" customFormat="1" ht="12.75" customHeight="1" x14ac:dyDescent="0.2">
      <c r="A4975" s="75">
        <v>0</v>
      </c>
      <c r="B4975" s="34">
        <v>69</v>
      </c>
      <c r="C4975" s="77">
        <v>25174000</v>
      </c>
      <c r="D4975" s="41" t="s">
        <v>178</v>
      </c>
      <c r="E4975" s="29">
        <v>1</v>
      </c>
      <c r="F4975" s="30" t="s">
        <v>11</v>
      </c>
      <c r="G4975" s="140">
        <v>34957.980000000003</v>
      </c>
      <c r="H4975" s="78">
        <f t="shared" si="1275"/>
        <v>6642.0162000000009</v>
      </c>
      <c r="I4975" s="78">
        <f t="shared" si="1276"/>
        <v>41599.996200000001</v>
      </c>
      <c r="J4975" s="95">
        <f t="shared" si="1274"/>
        <v>41599.996200000001</v>
      </c>
      <c r="K4975" s="140">
        <v>36302.519999999997</v>
      </c>
      <c r="L4975" s="78">
        <f t="shared" si="1277"/>
        <v>6897.4787999999999</v>
      </c>
      <c r="M4975" s="78">
        <f t="shared" si="1278"/>
        <v>43199.998799999994</v>
      </c>
      <c r="N4975" s="78">
        <f t="shared" si="1279"/>
        <v>43199.998799999994</v>
      </c>
      <c r="O4975" s="78">
        <f t="shared" si="1280"/>
        <v>41599.996200000001</v>
      </c>
      <c r="P4975" s="138"/>
      <c r="Q4975" s="139"/>
      <c r="R4975" s="78">
        <f t="shared" si="1281"/>
        <v>41599.996200000001</v>
      </c>
    </row>
    <row r="4976" spans="1:18" s="82" customFormat="1" ht="12.75" customHeight="1" x14ac:dyDescent="0.2">
      <c r="A4976" s="75">
        <v>0</v>
      </c>
      <c r="B4976" s="34">
        <v>70</v>
      </c>
      <c r="C4976" s="77">
        <v>25174000</v>
      </c>
      <c r="D4976" s="41" t="s">
        <v>180</v>
      </c>
      <c r="E4976" s="29">
        <v>1</v>
      </c>
      <c r="F4976" s="30" t="s">
        <v>11</v>
      </c>
      <c r="G4976" s="140">
        <v>13109.24</v>
      </c>
      <c r="H4976" s="78">
        <f t="shared" si="1275"/>
        <v>2490.7556</v>
      </c>
      <c r="I4976" s="78">
        <f t="shared" si="1276"/>
        <v>15599.9956</v>
      </c>
      <c r="J4976" s="95">
        <f t="shared" si="1274"/>
        <v>15599.9956</v>
      </c>
      <c r="K4976" s="140">
        <v>13613.45</v>
      </c>
      <c r="L4976" s="78">
        <f t="shared" si="1277"/>
        <v>2586.5555000000004</v>
      </c>
      <c r="M4976" s="78">
        <f t="shared" si="1278"/>
        <v>16200.005500000001</v>
      </c>
      <c r="N4976" s="78">
        <f t="shared" si="1279"/>
        <v>16200.005500000001</v>
      </c>
      <c r="O4976" s="78">
        <f t="shared" si="1280"/>
        <v>15599.9956</v>
      </c>
      <c r="P4976" s="138"/>
      <c r="Q4976" s="139"/>
      <c r="R4976" s="78">
        <f t="shared" si="1281"/>
        <v>15599.9956</v>
      </c>
    </row>
    <row r="4977" spans="1:18" s="82" customFormat="1" ht="12.75" customHeight="1" x14ac:dyDescent="0.2">
      <c r="A4977" s="75">
        <v>0</v>
      </c>
      <c r="B4977" s="34">
        <v>71</v>
      </c>
      <c r="C4977" s="77">
        <v>25174000</v>
      </c>
      <c r="D4977" s="41" t="s">
        <v>182</v>
      </c>
      <c r="E4977" s="29">
        <v>1</v>
      </c>
      <c r="F4977" s="30" t="s">
        <v>11</v>
      </c>
      <c r="G4977" s="140">
        <v>26218.49</v>
      </c>
      <c r="H4977" s="78">
        <f t="shared" si="1275"/>
        <v>4981.5131000000001</v>
      </c>
      <c r="I4977" s="78">
        <f t="shared" si="1276"/>
        <v>31200.003100000002</v>
      </c>
      <c r="J4977" s="95">
        <f t="shared" si="1274"/>
        <v>31200.003100000002</v>
      </c>
      <c r="K4977" s="140">
        <v>27226.89</v>
      </c>
      <c r="L4977" s="78">
        <f t="shared" si="1277"/>
        <v>5173.1090999999997</v>
      </c>
      <c r="M4977" s="78">
        <f t="shared" si="1278"/>
        <v>32399.999100000001</v>
      </c>
      <c r="N4977" s="78">
        <f t="shared" si="1279"/>
        <v>32399.999100000001</v>
      </c>
      <c r="O4977" s="78">
        <f t="shared" si="1280"/>
        <v>31200.003100000002</v>
      </c>
      <c r="P4977" s="138"/>
      <c r="Q4977" s="139"/>
      <c r="R4977" s="78">
        <f t="shared" si="1281"/>
        <v>31200.003100000002</v>
      </c>
    </row>
    <row r="4978" spans="1:18" s="82" customFormat="1" ht="12.75" customHeight="1" x14ac:dyDescent="0.2">
      <c r="A4978" s="75">
        <v>0</v>
      </c>
      <c r="B4978" s="34">
        <v>72</v>
      </c>
      <c r="C4978" s="77">
        <v>25174000</v>
      </c>
      <c r="D4978" s="41" t="s">
        <v>184</v>
      </c>
      <c r="E4978" s="29">
        <v>1</v>
      </c>
      <c r="F4978" s="30" t="s">
        <v>11</v>
      </c>
      <c r="G4978" s="140">
        <v>39327.730000000003</v>
      </c>
      <c r="H4978" s="78">
        <f t="shared" si="1275"/>
        <v>7472.2687000000005</v>
      </c>
      <c r="I4978" s="78">
        <f t="shared" si="1276"/>
        <v>46799.998700000004</v>
      </c>
      <c r="J4978" s="95">
        <f t="shared" si="1274"/>
        <v>46799.998700000004</v>
      </c>
      <c r="K4978" s="140">
        <v>40840.339999999997</v>
      </c>
      <c r="L4978" s="78">
        <f t="shared" si="1277"/>
        <v>7759.6645999999992</v>
      </c>
      <c r="M4978" s="78">
        <f t="shared" si="1278"/>
        <v>48600.004599999993</v>
      </c>
      <c r="N4978" s="78">
        <f t="shared" si="1279"/>
        <v>48600.004599999993</v>
      </c>
      <c r="O4978" s="78">
        <f t="shared" si="1280"/>
        <v>46799.998700000004</v>
      </c>
      <c r="P4978" s="138"/>
      <c r="Q4978" s="139"/>
      <c r="R4978" s="78">
        <f t="shared" si="1281"/>
        <v>46799.998700000004</v>
      </c>
    </row>
    <row r="4979" spans="1:18" s="82" customFormat="1" ht="12.75" customHeight="1" x14ac:dyDescent="0.2">
      <c r="A4979" s="75">
        <v>0</v>
      </c>
      <c r="B4979" s="34">
        <v>73</v>
      </c>
      <c r="C4979" s="77">
        <v>25174000</v>
      </c>
      <c r="D4979" s="41" t="s">
        <v>186</v>
      </c>
      <c r="E4979" s="29">
        <v>1</v>
      </c>
      <c r="F4979" s="30" t="s">
        <v>11</v>
      </c>
      <c r="G4979" s="140">
        <v>10487.39</v>
      </c>
      <c r="H4979" s="78">
        <f t="shared" si="1275"/>
        <v>1992.6041</v>
      </c>
      <c r="I4979" s="78">
        <f t="shared" si="1276"/>
        <v>12479.9941</v>
      </c>
      <c r="J4979" s="95">
        <f t="shared" si="1274"/>
        <v>12479.9941</v>
      </c>
      <c r="K4979" s="140">
        <v>10890.76</v>
      </c>
      <c r="L4979" s="78">
        <f t="shared" si="1277"/>
        <v>2069.2444</v>
      </c>
      <c r="M4979" s="78">
        <f t="shared" si="1278"/>
        <v>12960.0044</v>
      </c>
      <c r="N4979" s="78">
        <f t="shared" si="1279"/>
        <v>12960.0044</v>
      </c>
      <c r="O4979" s="78">
        <f t="shared" si="1280"/>
        <v>12479.9941</v>
      </c>
      <c r="P4979" s="138"/>
      <c r="Q4979" s="139"/>
      <c r="R4979" s="78">
        <f t="shared" si="1281"/>
        <v>12479.9941</v>
      </c>
    </row>
    <row r="4980" spans="1:18" s="82" customFormat="1" ht="12.75" customHeight="1" x14ac:dyDescent="0.2">
      <c r="A4980" s="75">
        <v>0</v>
      </c>
      <c r="B4980" s="34">
        <v>74</v>
      </c>
      <c r="C4980" s="77">
        <v>25174000</v>
      </c>
      <c r="D4980" s="41" t="s">
        <v>190</v>
      </c>
      <c r="E4980" s="29">
        <v>1</v>
      </c>
      <c r="F4980" s="30" t="s">
        <v>11</v>
      </c>
      <c r="G4980" s="140">
        <v>15731.09</v>
      </c>
      <c r="H4980" s="78">
        <f t="shared" si="1275"/>
        <v>2988.9070999999999</v>
      </c>
      <c r="I4980" s="78">
        <f t="shared" si="1276"/>
        <v>18719.997100000001</v>
      </c>
      <c r="J4980" s="95">
        <f t="shared" si="1274"/>
        <v>18719.997100000001</v>
      </c>
      <c r="K4980" s="140">
        <v>16336.13</v>
      </c>
      <c r="L4980" s="78">
        <f t="shared" si="1277"/>
        <v>3103.8647000000001</v>
      </c>
      <c r="M4980" s="78">
        <f t="shared" si="1278"/>
        <v>19439.994699999999</v>
      </c>
      <c r="N4980" s="78">
        <f t="shared" si="1279"/>
        <v>19439.994699999999</v>
      </c>
      <c r="O4980" s="78">
        <f t="shared" si="1280"/>
        <v>18719.997100000001</v>
      </c>
      <c r="P4980" s="138">
        <v>159254</v>
      </c>
      <c r="Q4980" s="140">
        <f t="shared" ref="Q4980" si="1289">AVERAGE(P4980,O4980)</f>
        <v>88986.998550000004</v>
      </c>
      <c r="R4980" s="78">
        <f>O4980</f>
        <v>18719.997100000001</v>
      </c>
    </row>
    <row r="4981" spans="1:18" s="82" customFormat="1" ht="12.75" customHeight="1" x14ac:dyDescent="0.2">
      <c r="A4981" s="75">
        <v>0</v>
      </c>
      <c r="B4981" s="34">
        <v>75</v>
      </c>
      <c r="C4981" s="77">
        <v>25174000</v>
      </c>
      <c r="D4981" s="41" t="s">
        <v>192</v>
      </c>
      <c r="E4981" s="29">
        <v>1</v>
      </c>
      <c r="F4981" s="30" t="s">
        <v>11</v>
      </c>
      <c r="G4981" s="140">
        <v>30588.240000000002</v>
      </c>
      <c r="H4981" s="78">
        <f t="shared" si="1275"/>
        <v>5811.7656000000006</v>
      </c>
      <c r="I4981" s="78">
        <f t="shared" si="1276"/>
        <v>36400.005600000004</v>
      </c>
      <c r="J4981" s="95">
        <f t="shared" si="1274"/>
        <v>36400.005600000004</v>
      </c>
      <c r="K4981" s="140">
        <v>31764.71</v>
      </c>
      <c r="L4981" s="78">
        <f t="shared" si="1277"/>
        <v>6035.2948999999999</v>
      </c>
      <c r="M4981" s="78">
        <f t="shared" si="1278"/>
        <v>37800.0049</v>
      </c>
      <c r="N4981" s="78">
        <f t="shared" si="1279"/>
        <v>37800.0049</v>
      </c>
      <c r="O4981" s="78">
        <f t="shared" si="1280"/>
        <v>36400.005600000004</v>
      </c>
      <c r="P4981" s="138"/>
      <c r="Q4981" s="139"/>
      <c r="R4981" s="78">
        <f t="shared" si="1281"/>
        <v>36400.005600000004</v>
      </c>
    </row>
    <row r="4982" spans="1:18" s="82" customFormat="1" ht="12.75" customHeight="1" x14ac:dyDescent="0.2">
      <c r="A4982" s="75">
        <v>0</v>
      </c>
      <c r="B4982" s="34">
        <v>76</v>
      </c>
      <c r="C4982" s="77">
        <v>25174000</v>
      </c>
      <c r="D4982" s="41" t="s">
        <v>196</v>
      </c>
      <c r="E4982" s="29">
        <v>1</v>
      </c>
      <c r="F4982" s="30" t="s">
        <v>11</v>
      </c>
      <c r="G4982" s="140">
        <v>34957.980000000003</v>
      </c>
      <c r="H4982" s="78">
        <f t="shared" si="1275"/>
        <v>6642.0162000000009</v>
      </c>
      <c r="I4982" s="78">
        <f t="shared" si="1276"/>
        <v>41599.996200000001</v>
      </c>
      <c r="J4982" s="95">
        <f t="shared" si="1274"/>
        <v>41599.996200000001</v>
      </c>
      <c r="K4982" s="140">
        <v>36302.519999999997</v>
      </c>
      <c r="L4982" s="78">
        <f t="shared" si="1277"/>
        <v>6897.4787999999999</v>
      </c>
      <c r="M4982" s="78">
        <f t="shared" si="1278"/>
        <v>43199.998799999994</v>
      </c>
      <c r="N4982" s="78">
        <f t="shared" si="1279"/>
        <v>43199.998799999994</v>
      </c>
      <c r="O4982" s="78">
        <f t="shared" si="1280"/>
        <v>41599.996200000001</v>
      </c>
      <c r="P4982" s="138"/>
      <c r="Q4982" s="139"/>
      <c r="R4982" s="78">
        <f t="shared" si="1281"/>
        <v>41599.996200000001</v>
      </c>
    </row>
    <row r="4983" spans="1:18" s="82" customFormat="1" ht="12.75" customHeight="1" x14ac:dyDescent="0.2">
      <c r="A4983" s="75">
        <v>0</v>
      </c>
      <c r="B4983" s="34">
        <v>77</v>
      </c>
      <c r="C4983" s="77">
        <v>25174000</v>
      </c>
      <c r="D4983" s="41" t="s">
        <v>198</v>
      </c>
      <c r="E4983" s="29">
        <v>1</v>
      </c>
      <c r="F4983" s="30" t="s">
        <v>11</v>
      </c>
      <c r="G4983" s="140">
        <v>873.95</v>
      </c>
      <c r="H4983" s="78">
        <f t="shared" si="1275"/>
        <v>166.0505</v>
      </c>
      <c r="I4983" s="78">
        <f t="shared" si="1276"/>
        <v>1040.0005000000001</v>
      </c>
      <c r="J4983" s="95">
        <f t="shared" si="1274"/>
        <v>1040.0005000000001</v>
      </c>
      <c r="K4983" s="140">
        <v>907.56</v>
      </c>
      <c r="L4983" s="78">
        <f t="shared" si="1277"/>
        <v>172.43639999999999</v>
      </c>
      <c r="M4983" s="78">
        <f t="shared" si="1278"/>
        <v>1079.9964</v>
      </c>
      <c r="N4983" s="78">
        <f t="shared" si="1279"/>
        <v>1079.9964</v>
      </c>
      <c r="O4983" s="78">
        <f t="shared" si="1280"/>
        <v>1040.0005000000001</v>
      </c>
      <c r="P4983" s="138"/>
      <c r="Q4983" s="139"/>
      <c r="R4983" s="78">
        <f t="shared" si="1281"/>
        <v>1040.0005000000001</v>
      </c>
    </row>
    <row r="4984" spans="1:18" s="82" customFormat="1" ht="12.75" customHeight="1" x14ac:dyDescent="0.2">
      <c r="A4984" s="75">
        <v>0</v>
      </c>
      <c r="B4984" s="34">
        <v>78</v>
      </c>
      <c r="C4984" s="77">
        <v>25174000</v>
      </c>
      <c r="D4984" s="41" t="s">
        <v>200</v>
      </c>
      <c r="E4984" s="29">
        <v>1</v>
      </c>
      <c r="F4984" s="30" t="s">
        <v>11</v>
      </c>
      <c r="G4984" s="140">
        <v>48067.23</v>
      </c>
      <c r="H4984" s="78">
        <f t="shared" si="1275"/>
        <v>9132.7737000000016</v>
      </c>
      <c r="I4984" s="78">
        <f t="shared" si="1276"/>
        <v>57200.003700000001</v>
      </c>
      <c r="J4984" s="95">
        <f t="shared" si="1274"/>
        <v>57200.003700000001</v>
      </c>
      <c r="K4984" s="140">
        <v>49915.97</v>
      </c>
      <c r="L4984" s="78">
        <f t="shared" si="1277"/>
        <v>9484.0343000000012</v>
      </c>
      <c r="M4984" s="78">
        <f t="shared" si="1278"/>
        <v>59400.004300000001</v>
      </c>
      <c r="N4984" s="78">
        <f t="shared" si="1279"/>
        <v>59400.004300000001</v>
      </c>
      <c r="O4984" s="78">
        <f t="shared" si="1280"/>
        <v>57200.003700000001</v>
      </c>
      <c r="P4984" s="138">
        <v>480717</v>
      </c>
      <c r="Q4984" s="140">
        <f t="shared" ref="Q4984" si="1290">AVERAGE(P4984,O4984)</f>
        <v>268958.50185</v>
      </c>
      <c r="R4984" s="78">
        <f>O4984</f>
        <v>57200.003700000001</v>
      </c>
    </row>
    <row r="4985" spans="1:18" s="82" customFormat="1" ht="12.75" customHeight="1" x14ac:dyDescent="0.2">
      <c r="A4985" s="75">
        <v>0</v>
      </c>
      <c r="B4985" s="34">
        <v>79</v>
      </c>
      <c r="C4985" s="77">
        <v>25174000</v>
      </c>
      <c r="D4985" s="41" t="s">
        <v>758</v>
      </c>
      <c r="E4985" s="29">
        <v>1</v>
      </c>
      <c r="F4985" s="30" t="s">
        <v>11</v>
      </c>
      <c r="G4985" s="140">
        <v>96134.45</v>
      </c>
      <c r="H4985" s="78">
        <f t="shared" si="1275"/>
        <v>18265.5455</v>
      </c>
      <c r="I4985" s="78">
        <f t="shared" si="1276"/>
        <v>114399.99549999999</v>
      </c>
      <c r="J4985" s="95">
        <f t="shared" si="1274"/>
        <v>114399.99549999999</v>
      </c>
      <c r="K4985" s="140">
        <v>99831.93</v>
      </c>
      <c r="L4985" s="78">
        <f t="shared" si="1277"/>
        <v>18968.066699999999</v>
      </c>
      <c r="M4985" s="78">
        <f t="shared" si="1278"/>
        <v>118799.99669999999</v>
      </c>
      <c r="N4985" s="78">
        <f t="shared" si="1279"/>
        <v>118799.99669999999</v>
      </c>
      <c r="O4985" s="78">
        <f t="shared" si="1280"/>
        <v>114399.99549999999</v>
      </c>
      <c r="P4985" s="138"/>
      <c r="Q4985" s="139"/>
      <c r="R4985" s="78">
        <f t="shared" si="1281"/>
        <v>114399.99549999999</v>
      </c>
    </row>
    <row r="4986" spans="1:18" s="82" customFormat="1" ht="12.75" customHeight="1" x14ac:dyDescent="0.2">
      <c r="A4986" s="75">
        <v>0</v>
      </c>
      <c r="B4986" s="34">
        <v>80</v>
      </c>
      <c r="C4986" s="77" t="s">
        <v>206</v>
      </c>
      <c r="D4986" s="41" t="s">
        <v>257</v>
      </c>
      <c r="E4986" s="29">
        <v>1</v>
      </c>
      <c r="F4986" s="30" t="s">
        <v>11</v>
      </c>
      <c r="G4986" s="140">
        <v>43697.48</v>
      </c>
      <c r="H4986" s="78">
        <f t="shared" si="1275"/>
        <v>8302.521200000001</v>
      </c>
      <c r="I4986" s="78">
        <f t="shared" si="1276"/>
        <v>52000.001200000006</v>
      </c>
      <c r="J4986" s="95">
        <f t="shared" si="1274"/>
        <v>52000.001200000006</v>
      </c>
      <c r="K4986" s="140">
        <v>45378.15</v>
      </c>
      <c r="L4986" s="78">
        <f t="shared" si="1277"/>
        <v>8621.8485000000001</v>
      </c>
      <c r="M4986" s="78">
        <f t="shared" si="1278"/>
        <v>53999.998500000002</v>
      </c>
      <c r="N4986" s="78">
        <f t="shared" si="1279"/>
        <v>53999.998500000002</v>
      </c>
      <c r="O4986" s="78">
        <f t="shared" si="1280"/>
        <v>52000.001200000006</v>
      </c>
      <c r="P4986" s="138">
        <v>253358</v>
      </c>
      <c r="Q4986" s="140">
        <f t="shared" ref="Q4986" si="1291">AVERAGE(P4986,O4986)</f>
        <v>152679.0006</v>
      </c>
      <c r="R4986" s="78">
        <f>O4986</f>
        <v>52000.001200000006</v>
      </c>
    </row>
    <row r="4987" spans="1:18" s="82" customFormat="1" ht="12.75" customHeight="1" x14ac:dyDescent="0.2">
      <c r="A4987" s="75">
        <v>0</v>
      </c>
      <c r="B4987" s="34">
        <v>81</v>
      </c>
      <c r="C4987" s="77" t="s">
        <v>206</v>
      </c>
      <c r="D4987" s="41" t="s">
        <v>759</v>
      </c>
      <c r="E4987" s="29">
        <v>1</v>
      </c>
      <c r="F4987" s="30" t="s">
        <v>11</v>
      </c>
      <c r="G4987" s="140">
        <v>34957.980000000003</v>
      </c>
      <c r="H4987" s="78">
        <f t="shared" si="1275"/>
        <v>6642.0162000000009</v>
      </c>
      <c r="I4987" s="78">
        <f t="shared" si="1276"/>
        <v>41599.996200000001</v>
      </c>
      <c r="J4987" s="95">
        <f t="shared" si="1274"/>
        <v>41599.996200000001</v>
      </c>
      <c r="K4987" s="140">
        <v>36302.519999999997</v>
      </c>
      <c r="L4987" s="78">
        <f t="shared" si="1277"/>
        <v>6897.4787999999999</v>
      </c>
      <c r="M4987" s="78">
        <f t="shared" si="1278"/>
        <v>43199.998799999994</v>
      </c>
      <c r="N4987" s="78">
        <f t="shared" si="1279"/>
        <v>43199.998799999994</v>
      </c>
      <c r="O4987" s="78">
        <f t="shared" si="1280"/>
        <v>41599.996200000001</v>
      </c>
      <c r="P4987" s="138"/>
      <c r="Q4987" s="139"/>
      <c r="R4987" s="78">
        <f t="shared" si="1281"/>
        <v>41599.996200000001</v>
      </c>
    </row>
    <row r="4988" spans="1:18" s="82" customFormat="1" ht="12.75" customHeight="1" x14ac:dyDescent="0.2">
      <c r="A4988" s="75">
        <v>0</v>
      </c>
      <c r="B4988" s="34">
        <v>82</v>
      </c>
      <c r="C4988" s="77" t="s">
        <v>206</v>
      </c>
      <c r="D4988" s="41" t="s">
        <v>760</v>
      </c>
      <c r="E4988" s="29">
        <v>1</v>
      </c>
      <c r="F4988" s="30" t="s">
        <v>11</v>
      </c>
      <c r="G4988" s="140">
        <v>13109.24</v>
      </c>
      <c r="H4988" s="78">
        <f t="shared" si="1275"/>
        <v>2490.7556</v>
      </c>
      <c r="I4988" s="78">
        <f t="shared" si="1276"/>
        <v>15599.9956</v>
      </c>
      <c r="J4988" s="95">
        <f t="shared" si="1274"/>
        <v>15599.9956</v>
      </c>
      <c r="K4988" s="140">
        <v>13613.45</v>
      </c>
      <c r="L4988" s="78">
        <f t="shared" si="1277"/>
        <v>2586.5555000000004</v>
      </c>
      <c r="M4988" s="78">
        <f t="shared" si="1278"/>
        <v>16200.005500000001</v>
      </c>
      <c r="N4988" s="78">
        <f t="shared" si="1279"/>
        <v>16200.005500000001</v>
      </c>
      <c r="O4988" s="78">
        <f t="shared" si="1280"/>
        <v>15599.9956</v>
      </c>
      <c r="P4988" s="138">
        <v>506717</v>
      </c>
      <c r="Q4988" s="140">
        <f t="shared" ref="Q4988" si="1292">AVERAGE(P4988,O4988)</f>
        <v>261158.49780000001</v>
      </c>
      <c r="R4988" s="78">
        <f>O4988</f>
        <v>15599.9956</v>
      </c>
    </row>
    <row r="4989" spans="1:18" s="82" customFormat="1" ht="12.75" customHeight="1" x14ac:dyDescent="0.2">
      <c r="A4989" s="75">
        <v>0</v>
      </c>
      <c r="B4989" s="34">
        <v>83</v>
      </c>
      <c r="C4989" s="77" t="s">
        <v>206</v>
      </c>
      <c r="D4989" s="41" t="s">
        <v>761</v>
      </c>
      <c r="E4989" s="29">
        <v>1</v>
      </c>
      <c r="F4989" s="30" t="s">
        <v>11</v>
      </c>
      <c r="G4989" s="140">
        <v>13109.24</v>
      </c>
      <c r="H4989" s="78">
        <f t="shared" si="1275"/>
        <v>2490.7556</v>
      </c>
      <c r="I4989" s="78">
        <f t="shared" si="1276"/>
        <v>15599.9956</v>
      </c>
      <c r="J4989" s="95">
        <f t="shared" si="1274"/>
        <v>15599.9956</v>
      </c>
      <c r="K4989" s="140">
        <v>13613.45</v>
      </c>
      <c r="L4989" s="78">
        <f t="shared" si="1277"/>
        <v>2586.5555000000004</v>
      </c>
      <c r="M4989" s="78">
        <f t="shared" si="1278"/>
        <v>16200.005500000001</v>
      </c>
      <c r="N4989" s="78">
        <f t="shared" si="1279"/>
        <v>16200.005500000001</v>
      </c>
      <c r="O4989" s="78">
        <f t="shared" si="1280"/>
        <v>15599.9956</v>
      </c>
      <c r="P4989" s="138"/>
      <c r="Q4989" s="139"/>
      <c r="R4989" s="78">
        <f t="shared" si="1281"/>
        <v>15599.9956</v>
      </c>
    </row>
    <row r="4990" spans="1:18" s="82" customFormat="1" ht="12.75" customHeight="1" x14ac:dyDescent="0.2">
      <c r="A4990" s="75">
        <v>0</v>
      </c>
      <c r="B4990" s="34">
        <v>84</v>
      </c>
      <c r="C4990" s="77" t="s">
        <v>206</v>
      </c>
      <c r="D4990" s="41" t="s">
        <v>267</v>
      </c>
      <c r="E4990" s="29">
        <v>1</v>
      </c>
      <c r="F4990" s="30" t="s">
        <v>11</v>
      </c>
      <c r="G4990" s="140">
        <v>4369.75</v>
      </c>
      <c r="H4990" s="78">
        <f t="shared" si="1275"/>
        <v>830.25250000000005</v>
      </c>
      <c r="I4990" s="78">
        <f t="shared" si="1276"/>
        <v>5200.0025000000005</v>
      </c>
      <c r="J4990" s="95">
        <f t="shared" si="1274"/>
        <v>5200.0025000000005</v>
      </c>
      <c r="K4990" s="140">
        <v>4537.82</v>
      </c>
      <c r="L4990" s="78">
        <f t="shared" si="1277"/>
        <v>862.18579999999997</v>
      </c>
      <c r="M4990" s="78">
        <f t="shared" si="1278"/>
        <v>5400.0057999999999</v>
      </c>
      <c r="N4990" s="78">
        <f t="shared" si="1279"/>
        <v>5400.0057999999999</v>
      </c>
      <c r="O4990" s="78">
        <f t="shared" si="1280"/>
        <v>5200.0025000000005</v>
      </c>
      <c r="P4990" s="138"/>
      <c r="Q4990" s="139"/>
      <c r="R4990" s="78">
        <f t="shared" si="1281"/>
        <v>5200.0025000000005</v>
      </c>
    </row>
    <row r="4991" spans="1:18" s="82" customFormat="1" ht="12.75" customHeight="1" x14ac:dyDescent="0.2">
      <c r="A4991" s="75">
        <v>0</v>
      </c>
      <c r="B4991" s="34">
        <v>85</v>
      </c>
      <c r="C4991" s="77" t="s">
        <v>206</v>
      </c>
      <c r="D4991" s="41" t="s">
        <v>269</v>
      </c>
      <c r="E4991" s="29">
        <v>1</v>
      </c>
      <c r="F4991" s="30" t="s">
        <v>11</v>
      </c>
      <c r="G4991" s="140">
        <v>4369.75</v>
      </c>
      <c r="H4991" s="78">
        <f t="shared" si="1275"/>
        <v>830.25250000000005</v>
      </c>
      <c r="I4991" s="78">
        <f t="shared" si="1276"/>
        <v>5200.0025000000005</v>
      </c>
      <c r="J4991" s="95">
        <f t="shared" si="1274"/>
        <v>5200.0025000000005</v>
      </c>
      <c r="K4991" s="140">
        <v>4537.82</v>
      </c>
      <c r="L4991" s="78">
        <f t="shared" si="1277"/>
        <v>862.18579999999997</v>
      </c>
      <c r="M4991" s="78">
        <f t="shared" si="1278"/>
        <v>5400.0057999999999</v>
      </c>
      <c r="N4991" s="78">
        <f t="shared" si="1279"/>
        <v>5400.0057999999999</v>
      </c>
      <c r="O4991" s="78">
        <f t="shared" si="1280"/>
        <v>5200.0025000000005</v>
      </c>
      <c r="P4991" s="138"/>
      <c r="Q4991" s="139"/>
      <c r="R4991" s="78">
        <f t="shared" si="1281"/>
        <v>5200.0025000000005</v>
      </c>
    </row>
    <row r="4992" spans="1:18" s="82" customFormat="1" ht="12.75" customHeight="1" x14ac:dyDescent="0.2">
      <c r="A4992" s="75">
        <v>0</v>
      </c>
      <c r="B4992" s="34">
        <v>86</v>
      </c>
      <c r="C4992" s="77" t="s">
        <v>206</v>
      </c>
      <c r="D4992" s="41" t="s">
        <v>762</v>
      </c>
      <c r="E4992" s="29">
        <v>1</v>
      </c>
      <c r="F4992" s="30" t="s">
        <v>11</v>
      </c>
      <c r="G4992" s="140">
        <v>26218.49</v>
      </c>
      <c r="H4992" s="78">
        <f t="shared" si="1275"/>
        <v>4981.5131000000001</v>
      </c>
      <c r="I4992" s="78">
        <f t="shared" si="1276"/>
        <v>31200.003100000002</v>
      </c>
      <c r="J4992" s="95">
        <f t="shared" si="1274"/>
        <v>31200.003100000002</v>
      </c>
      <c r="K4992" s="140">
        <v>27226.89</v>
      </c>
      <c r="L4992" s="78">
        <f t="shared" si="1277"/>
        <v>5173.1090999999997</v>
      </c>
      <c r="M4992" s="78">
        <f t="shared" si="1278"/>
        <v>32399.999100000001</v>
      </c>
      <c r="N4992" s="78">
        <f t="shared" si="1279"/>
        <v>32399.999100000001</v>
      </c>
      <c r="O4992" s="78">
        <f t="shared" si="1280"/>
        <v>31200.003100000002</v>
      </c>
      <c r="P4992" s="138"/>
      <c r="Q4992" s="139"/>
      <c r="R4992" s="78">
        <f t="shared" si="1281"/>
        <v>31200.003100000002</v>
      </c>
    </row>
    <row r="4993" spans="1:18" s="82" customFormat="1" ht="12.75" customHeight="1" x14ac:dyDescent="0.2">
      <c r="A4993" s="75">
        <v>0</v>
      </c>
      <c r="B4993" s="34">
        <v>87</v>
      </c>
      <c r="C4993" s="77" t="s">
        <v>206</v>
      </c>
      <c r="D4993" s="41" t="s">
        <v>277</v>
      </c>
      <c r="E4993" s="29">
        <v>1</v>
      </c>
      <c r="F4993" s="30" t="s">
        <v>11</v>
      </c>
      <c r="G4993" s="140">
        <v>30588.240000000002</v>
      </c>
      <c r="H4993" s="78">
        <f t="shared" si="1275"/>
        <v>5811.7656000000006</v>
      </c>
      <c r="I4993" s="78">
        <f t="shared" si="1276"/>
        <v>36400.005600000004</v>
      </c>
      <c r="J4993" s="95">
        <f t="shared" si="1274"/>
        <v>36400.005600000004</v>
      </c>
      <c r="K4993" s="140">
        <v>31764.71</v>
      </c>
      <c r="L4993" s="78">
        <f t="shared" si="1277"/>
        <v>6035.2948999999999</v>
      </c>
      <c r="M4993" s="78">
        <f t="shared" si="1278"/>
        <v>37800.0049</v>
      </c>
      <c r="N4993" s="78">
        <f t="shared" si="1279"/>
        <v>37800.0049</v>
      </c>
      <c r="O4993" s="78">
        <f t="shared" si="1280"/>
        <v>36400.005600000004</v>
      </c>
      <c r="P4993" s="138"/>
      <c r="Q4993" s="139"/>
      <c r="R4993" s="78">
        <f t="shared" si="1281"/>
        <v>36400.005600000004</v>
      </c>
    </row>
    <row r="4994" spans="1:18" s="82" customFormat="1" ht="12.75" customHeight="1" x14ac:dyDescent="0.2">
      <c r="A4994" s="75">
        <v>0</v>
      </c>
      <c r="B4994" s="34">
        <v>88</v>
      </c>
      <c r="C4994" s="77" t="s">
        <v>206</v>
      </c>
      <c r="D4994" s="41" t="s">
        <v>763</v>
      </c>
      <c r="E4994" s="29">
        <v>1</v>
      </c>
      <c r="F4994" s="30" t="s">
        <v>11</v>
      </c>
      <c r="G4994" s="140">
        <v>873.95</v>
      </c>
      <c r="H4994" s="78">
        <f t="shared" si="1275"/>
        <v>166.0505</v>
      </c>
      <c r="I4994" s="78">
        <f t="shared" si="1276"/>
        <v>1040.0005000000001</v>
      </c>
      <c r="J4994" s="95">
        <f t="shared" si="1274"/>
        <v>1040.0005000000001</v>
      </c>
      <c r="K4994" s="140">
        <v>907.56</v>
      </c>
      <c r="L4994" s="78">
        <f t="shared" si="1277"/>
        <v>172.43639999999999</v>
      </c>
      <c r="M4994" s="78">
        <f t="shared" si="1278"/>
        <v>1079.9964</v>
      </c>
      <c r="N4994" s="78">
        <f t="shared" si="1279"/>
        <v>1079.9964</v>
      </c>
      <c r="O4994" s="78">
        <f t="shared" si="1280"/>
        <v>1040.0005000000001</v>
      </c>
      <c r="P4994" s="138"/>
      <c r="Q4994" s="139"/>
      <c r="R4994" s="78">
        <f t="shared" si="1281"/>
        <v>1040.0005000000001</v>
      </c>
    </row>
    <row r="4995" spans="1:18" s="82" customFormat="1" ht="12.75" customHeight="1" x14ac:dyDescent="0.2">
      <c r="A4995" s="75">
        <v>0</v>
      </c>
      <c r="B4995" s="34">
        <v>89</v>
      </c>
      <c r="C4995" s="77" t="s">
        <v>206</v>
      </c>
      <c r="D4995" s="41" t="s">
        <v>764</v>
      </c>
      <c r="E4995" s="29">
        <v>1</v>
      </c>
      <c r="F4995" s="30" t="s">
        <v>11</v>
      </c>
      <c r="G4995" s="140">
        <v>873.95</v>
      </c>
      <c r="H4995" s="78">
        <f t="shared" si="1275"/>
        <v>166.0505</v>
      </c>
      <c r="I4995" s="78">
        <f t="shared" si="1276"/>
        <v>1040.0005000000001</v>
      </c>
      <c r="J4995" s="95">
        <f t="shared" si="1274"/>
        <v>1040.0005000000001</v>
      </c>
      <c r="K4995" s="140">
        <v>907.56</v>
      </c>
      <c r="L4995" s="78">
        <f t="shared" si="1277"/>
        <v>172.43639999999999</v>
      </c>
      <c r="M4995" s="78">
        <f t="shared" si="1278"/>
        <v>1079.9964</v>
      </c>
      <c r="N4995" s="78">
        <f t="shared" si="1279"/>
        <v>1079.9964</v>
      </c>
      <c r="O4995" s="78">
        <f t="shared" si="1280"/>
        <v>1040.0005000000001</v>
      </c>
      <c r="P4995" s="138"/>
      <c r="Q4995" s="139"/>
      <c r="R4995" s="78">
        <f t="shared" si="1281"/>
        <v>1040.0005000000001</v>
      </c>
    </row>
    <row r="4996" spans="1:18" s="82" customFormat="1" ht="12.75" customHeight="1" x14ac:dyDescent="0.2">
      <c r="A4996" s="75">
        <v>0</v>
      </c>
      <c r="B4996" s="34">
        <v>90</v>
      </c>
      <c r="C4996" s="77" t="s">
        <v>206</v>
      </c>
      <c r="D4996" s="41" t="s">
        <v>691</v>
      </c>
      <c r="E4996" s="29">
        <v>1</v>
      </c>
      <c r="F4996" s="30" t="s">
        <v>11</v>
      </c>
      <c r="G4996" s="140">
        <v>41949.58</v>
      </c>
      <c r="H4996" s="78">
        <f t="shared" si="1275"/>
        <v>7970.4202000000005</v>
      </c>
      <c r="I4996" s="78">
        <f t="shared" si="1276"/>
        <v>49920.000200000002</v>
      </c>
      <c r="J4996" s="95">
        <f t="shared" si="1274"/>
        <v>49920.000200000002</v>
      </c>
      <c r="K4996" s="140">
        <v>43563.03</v>
      </c>
      <c r="L4996" s="78">
        <f t="shared" si="1277"/>
        <v>8276.9756999999991</v>
      </c>
      <c r="M4996" s="78">
        <f t="shared" si="1278"/>
        <v>51840.005699999994</v>
      </c>
      <c r="N4996" s="78">
        <f t="shared" si="1279"/>
        <v>51840.005699999994</v>
      </c>
      <c r="O4996" s="78">
        <f t="shared" si="1280"/>
        <v>49920.000200000002</v>
      </c>
      <c r="P4996" s="138">
        <v>226816</v>
      </c>
      <c r="Q4996" s="140">
        <f t="shared" ref="Q4996" si="1293">AVERAGE(P4996,O4996)</f>
        <v>138368.0001</v>
      </c>
      <c r="R4996" s="78">
        <f>O4996</f>
        <v>49920.000200000002</v>
      </c>
    </row>
    <row r="4997" spans="1:18" s="82" customFormat="1" ht="12.75" customHeight="1" x14ac:dyDescent="0.2">
      <c r="A4997" s="75">
        <v>0</v>
      </c>
      <c r="B4997" s="34">
        <v>91</v>
      </c>
      <c r="C4997" s="77" t="s">
        <v>206</v>
      </c>
      <c r="D4997" s="41" t="s">
        <v>693</v>
      </c>
      <c r="E4997" s="29">
        <v>1</v>
      </c>
      <c r="F4997" s="30" t="s">
        <v>11</v>
      </c>
      <c r="G4997" s="140">
        <v>26218.49</v>
      </c>
      <c r="H4997" s="78">
        <f t="shared" si="1275"/>
        <v>4981.5131000000001</v>
      </c>
      <c r="I4997" s="78">
        <f t="shared" si="1276"/>
        <v>31200.003100000002</v>
      </c>
      <c r="J4997" s="95">
        <f t="shared" si="1274"/>
        <v>31200.003100000002</v>
      </c>
      <c r="K4997" s="140">
        <v>27226.89</v>
      </c>
      <c r="L4997" s="78">
        <f t="shared" si="1277"/>
        <v>5173.1090999999997</v>
      </c>
      <c r="M4997" s="78">
        <f t="shared" si="1278"/>
        <v>32399.999100000001</v>
      </c>
      <c r="N4997" s="78">
        <f t="shared" si="1279"/>
        <v>32399.999100000001</v>
      </c>
      <c r="O4997" s="78">
        <f t="shared" si="1280"/>
        <v>31200.003100000002</v>
      </c>
      <c r="P4997" s="138"/>
      <c r="Q4997" s="139"/>
      <c r="R4997" s="78">
        <f t="shared" si="1281"/>
        <v>31200.003100000002</v>
      </c>
    </row>
    <row r="4998" spans="1:18" s="82" customFormat="1" ht="12.75" customHeight="1" x14ac:dyDescent="0.2">
      <c r="A4998" s="75">
        <v>0</v>
      </c>
      <c r="B4998" s="34">
        <v>92</v>
      </c>
      <c r="C4998" s="77" t="s">
        <v>206</v>
      </c>
      <c r="D4998" s="41" t="s">
        <v>287</v>
      </c>
      <c r="E4998" s="29">
        <v>1</v>
      </c>
      <c r="F4998" s="30" t="s">
        <v>11</v>
      </c>
      <c r="G4998" s="140">
        <v>4369.75</v>
      </c>
      <c r="H4998" s="78">
        <f t="shared" si="1275"/>
        <v>830.25250000000005</v>
      </c>
      <c r="I4998" s="78">
        <f t="shared" si="1276"/>
        <v>5200.0025000000005</v>
      </c>
      <c r="J4998" s="95">
        <f t="shared" si="1274"/>
        <v>5200.0025000000005</v>
      </c>
      <c r="K4998" s="140">
        <v>4537.82</v>
      </c>
      <c r="L4998" s="78">
        <f t="shared" si="1277"/>
        <v>862.18579999999997</v>
      </c>
      <c r="M4998" s="78">
        <f t="shared" si="1278"/>
        <v>5400.0057999999999</v>
      </c>
      <c r="N4998" s="78">
        <f t="shared" si="1279"/>
        <v>5400.0057999999999</v>
      </c>
      <c r="O4998" s="78">
        <f t="shared" si="1280"/>
        <v>5200.0025000000005</v>
      </c>
      <c r="P4998" s="138"/>
      <c r="Q4998" s="139"/>
      <c r="R4998" s="78">
        <f t="shared" si="1281"/>
        <v>5200.0025000000005</v>
      </c>
    </row>
    <row r="4999" spans="1:18" s="82" customFormat="1" ht="12.75" customHeight="1" x14ac:dyDescent="0.2">
      <c r="A4999" s="75">
        <v>0</v>
      </c>
      <c r="B4999" s="34">
        <v>93</v>
      </c>
      <c r="C4999" s="77" t="s">
        <v>206</v>
      </c>
      <c r="D4999" s="41" t="s">
        <v>765</v>
      </c>
      <c r="E4999" s="29">
        <v>1</v>
      </c>
      <c r="F4999" s="30" t="s">
        <v>11</v>
      </c>
      <c r="G4999" s="140">
        <v>15731.09</v>
      </c>
      <c r="H4999" s="78">
        <f t="shared" si="1275"/>
        <v>2988.9070999999999</v>
      </c>
      <c r="I4999" s="78">
        <f t="shared" si="1276"/>
        <v>18719.997100000001</v>
      </c>
      <c r="J4999" s="95">
        <f t="shared" si="1274"/>
        <v>18719.997100000001</v>
      </c>
      <c r="K4999" s="140">
        <v>16336.13</v>
      </c>
      <c r="L4999" s="78">
        <f t="shared" si="1277"/>
        <v>3103.8647000000001</v>
      </c>
      <c r="M4999" s="78">
        <f t="shared" si="1278"/>
        <v>19439.994699999999</v>
      </c>
      <c r="N4999" s="78">
        <f t="shared" si="1279"/>
        <v>19439.994699999999</v>
      </c>
      <c r="O4999" s="78">
        <f t="shared" si="1280"/>
        <v>18719.997100000001</v>
      </c>
      <c r="P4999" s="138"/>
      <c r="Q4999" s="139"/>
      <c r="R4999" s="78">
        <f t="shared" si="1281"/>
        <v>18719.997100000001</v>
      </c>
    </row>
    <row r="5000" spans="1:18" s="82" customFormat="1" ht="12.75" customHeight="1" x14ac:dyDescent="0.2">
      <c r="A5000" s="75">
        <v>0</v>
      </c>
      <c r="B5000" s="34">
        <v>94</v>
      </c>
      <c r="C5000" s="77" t="s">
        <v>206</v>
      </c>
      <c r="D5000" s="41" t="s">
        <v>766</v>
      </c>
      <c r="E5000" s="29">
        <v>1</v>
      </c>
      <c r="F5000" s="30" t="s">
        <v>11</v>
      </c>
      <c r="G5000" s="140">
        <v>10487.39</v>
      </c>
      <c r="H5000" s="78">
        <f t="shared" si="1275"/>
        <v>1992.6041</v>
      </c>
      <c r="I5000" s="78">
        <f t="shared" si="1276"/>
        <v>12479.9941</v>
      </c>
      <c r="J5000" s="95">
        <f t="shared" ref="J5000:J5063" si="1294">I5000*E5000</f>
        <v>12479.9941</v>
      </c>
      <c r="K5000" s="140">
        <v>10890.76</v>
      </c>
      <c r="L5000" s="78">
        <f t="shared" si="1277"/>
        <v>2069.2444</v>
      </c>
      <c r="M5000" s="78">
        <f t="shared" si="1278"/>
        <v>12960.0044</v>
      </c>
      <c r="N5000" s="78">
        <f t="shared" si="1279"/>
        <v>12960.0044</v>
      </c>
      <c r="O5000" s="78">
        <f t="shared" si="1280"/>
        <v>12479.9941</v>
      </c>
      <c r="P5000" s="138"/>
      <c r="Q5000" s="139"/>
      <c r="R5000" s="78">
        <f t="shared" si="1281"/>
        <v>12479.9941</v>
      </c>
    </row>
    <row r="5001" spans="1:18" s="82" customFormat="1" ht="12.75" customHeight="1" x14ac:dyDescent="0.2">
      <c r="A5001" s="75">
        <v>0</v>
      </c>
      <c r="B5001" s="34">
        <v>95</v>
      </c>
      <c r="C5001" s="77" t="s">
        <v>206</v>
      </c>
      <c r="D5001" s="41" t="s">
        <v>767</v>
      </c>
      <c r="E5001" s="29">
        <v>1</v>
      </c>
      <c r="F5001" s="30" t="s">
        <v>11</v>
      </c>
      <c r="G5001" s="140">
        <v>3495.8</v>
      </c>
      <c r="H5001" s="78">
        <f t="shared" ref="H5001:H5064" si="1295">G5001*19%</f>
        <v>664.202</v>
      </c>
      <c r="I5001" s="78">
        <f t="shared" ref="I5001:I5064" si="1296">G5001+H5001</f>
        <v>4160.0020000000004</v>
      </c>
      <c r="J5001" s="95">
        <f t="shared" si="1294"/>
        <v>4160.0020000000004</v>
      </c>
      <c r="K5001" s="140">
        <v>3630.25</v>
      </c>
      <c r="L5001" s="78">
        <f t="shared" ref="L5001:L5064" si="1297">K5001*19%</f>
        <v>689.74750000000006</v>
      </c>
      <c r="M5001" s="78">
        <f t="shared" ref="M5001:M5064" si="1298">K5001+L5001</f>
        <v>4319.9975000000004</v>
      </c>
      <c r="N5001" s="78">
        <f t="shared" ref="N5001:N5064" si="1299">M5001*E5001</f>
        <v>4319.9975000000004</v>
      </c>
      <c r="O5001" s="78">
        <f t="shared" ref="O5001:O5064" si="1300">MIN(I5001,M5001)</f>
        <v>4160.0020000000004</v>
      </c>
      <c r="P5001" s="138"/>
      <c r="Q5001" s="139"/>
      <c r="R5001" s="78">
        <f t="shared" ref="R5001:R5064" si="1301">O5001</f>
        <v>4160.0020000000004</v>
      </c>
    </row>
    <row r="5002" spans="1:18" s="82" customFormat="1" ht="12.75" customHeight="1" x14ac:dyDescent="0.2">
      <c r="A5002" s="75">
        <v>0</v>
      </c>
      <c r="B5002" s="34">
        <v>96</v>
      </c>
      <c r="C5002" s="77" t="s">
        <v>206</v>
      </c>
      <c r="D5002" s="41" t="s">
        <v>299</v>
      </c>
      <c r="E5002" s="29">
        <v>1</v>
      </c>
      <c r="F5002" s="30" t="s">
        <v>11</v>
      </c>
      <c r="G5002" s="140">
        <v>139831.93</v>
      </c>
      <c r="H5002" s="78">
        <f t="shared" si="1295"/>
        <v>26568.066699999999</v>
      </c>
      <c r="I5002" s="78">
        <f t="shared" si="1296"/>
        <v>166399.99669999999</v>
      </c>
      <c r="J5002" s="95">
        <f t="shared" si="1294"/>
        <v>166399.99669999999</v>
      </c>
      <c r="K5002" s="140">
        <v>145210.07999999999</v>
      </c>
      <c r="L5002" s="78">
        <f t="shared" si="1297"/>
        <v>27589.915199999999</v>
      </c>
      <c r="M5002" s="78">
        <f t="shared" si="1298"/>
        <v>172799.99519999998</v>
      </c>
      <c r="N5002" s="78">
        <f t="shared" si="1299"/>
        <v>172799.99519999998</v>
      </c>
      <c r="O5002" s="78">
        <f t="shared" si="1300"/>
        <v>166399.99669999999</v>
      </c>
      <c r="P5002" s="138">
        <v>480717</v>
      </c>
      <c r="Q5002" s="140">
        <f t="shared" ref="Q5002" si="1302">AVERAGE(P5002,O5002)</f>
        <v>323558.49835000001</v>
      </c>
      <c r="R5002" s="78">
        <f>O5002</f>
        <v>166399.99669999999</v>
      </c>
    </row>
    <row r="5003" spans="1:18" s="82" customFormat="1" ht="12.75" customHeight="1" x14ac:dyDescent="0.2">
      <c r="A5003" s="75">
        <v>0</v>
      </c>
      <c r="B5003" s="34">
        <v>97</v>
      </c>
      <c r="C5003" s="77" t="s">
        <v>206</v>
      </c>
      <c r="D5003" s="41" t="s">
        <v>768</v>
      </c>
      <c r="E5003" s="29">
        <v>1</v>
      </c>
      <c r="F5003" s="30" t="s">
        <v>11</v>
      </c>
      <c r="G5003" s="140">
        <v>21848.74</v>
      </c>
      <c r="H5003" s="78">
        <f t="shared" si="1295"/>
        <v>4151.2606000000005</v>
      </c>
      <c r="I5003" s="78">
        <f t="shared" si="1296"/>
        <v>26000.000600000003</v>
      </c>
      <c r="J5003" s="95">
        <f t="shared" si="1294"/>
        <v>26000.000600000003</v>
      </c>
      <c r="K5003" s="140">
        <v>22689.08</v>
      </c>
      <c r="L5003" s="78">
        <f t="shared" si="1297"/>
        <v>4310.9252000000006</v>
      </c>
      <c r="M5003" s="78">
        <f t="shared" si="1298"/>
        <v>27000.005200000003</v>
      </c>
      <c r="N5003" s="78">
        <f t="shared" si="1299"/>
        <v>27000.005200000003</v>
      </c>
      <c r="O5003" s="78">
        <f t="shared" si="1300"/>
        <v>26000.000600000003</v>
      </c>
      <c r="P5003" s="138"/>
      <c r="Q5003" s="139"/>
      <c r="R5003" s="78">
        <f t="shared" si="1301"/>
        <v>26000.000600000003</v>
      </c>
    </row>
    <row r="5004" spans="1:18" s="82" customFormat="1" ht="12.75" customHeight="1" x14ac:dyDescent="0.2">
      <c r="A5004" s="75">
        <v>0</v>
      </c>
      <c r="B5004" s="34">
        <v>98</v>
      </c>
      <c r="C5004" s="77" t="s">
        <v>206</v>
      </c>
      <c r="D5004" s="41" t="s">
        <v>769</v>
      </c>
      <c r="E5004" s="29">
        <v>1</v>
      </c>
      <c r="F5004" s="30" t="s">
        <v>11</v>
      </c>
      <c r="G5004" s="140">
        <v>4369.75</v>
      </c>
      <c r="H5004" s="78">
        <f t="shared" si="1295"/>
        <v>830.25250000000005</v>
      </c>
      <c r="I5004" s="78">
        <f t="shared" si="1296"/>
        <v>5200.0025000000005</v>
      </c>
      <c r="J5004" s="95">
        <f t="shared" si="1294"/>
        <v>5200.0025000000005</v>
      </c>
      <c r="K5004" s="140">
        <v>4537.82</v>
      </c>
      <c r="L5004" s="78">
        <f t="shared" si="1297"/>
        <v>862.18579999999997</v>
      </c>
      <c r="M5004" s="78">
        <f t="shared" si="1298"/>
        <v>5400.0057999999999</v>
      </c>
      <c r="N5004" s="78">
        <f t="shared" si="1299"/>
        <v>5400.0057999999999</v>
      </c>
      <c r="O5004" s="78">
        <f t="shared" si="1300"/>
        <v>5200.0025000000005</v>
      </c>
      <c r="P5004" s="138">
        <v>65149</v>
      </c>
      <c r="Q5004" s="140">
        <f t="shared" ref="Q5004:Q5006" si="1303">AVERAGE(P5004,O5004)</f>
        <v>35174.501250000001</v>
      </c>
      <c r="R5004" s="78">
        <f t="shared" si="1301"/>
        <v>5200.0025000000005</v>
      </c>
    </row>
    <row r="5005" spans="1:18" s="82" customFormat="1" ht="12.75" customHeight="1" x14ac:dyDescent="0.2">
      <c r="A5005" s="75">
        <v>0</v>
      </c>
      <c r="B5005" s="34">
        <v>99</v>
      </c>
      <c r="C5005" s="77" t="s">
        <v>206</v>
      </c>
      <c r="D5005" s="41" t="s">
        <v>303</v>
      </c>
      <c r="E5005" s="29">
        <v>1</v>
      </c>
      <c r="F5005" s="30" t="s">
        <v>11</v>
      </c>
      <c r="G5005" s="140">
        <v>34957.980000000003</v>
      </c>
      <c r="H5005" s="78">
        <f t="shared" si="1295"/>
        <v>6642.0162000000009</v>
      </c>
      <c r="I5005" s="78">
        <f t="shared" si="1296"/>
        <v>41599.996200000001</v>
      </c>
      <c r="J5005" s="95">
        <f t="shared" si="1294"/>
        <v>41599.996200000001</v>
      </c>
      <c r="K5005" s="140">
        <v>36302.519999999997</v>
      </c>
      <c r="L5005" s="78">
        <f t="shared" si="1297"/>
        <v>6897.4787999999999</v>
      </c>
      <c r="M5005" s="78">
        <f t="shared" si="1298"/>
        <v>43199.998799999994</v>
      </c>
      <c r="N5005" s="78">
        <f t="shared" si="1299"/>
        <v>43199.998799999994</v>
      </c>
      <c r="O5005" s="78">
        <f t="shared" si="1300"/>
        <v>41599.996200000001</v>
      </c>
      <c r="P5005" s="138">
        <v>347463</v>
      </c>
      <c r="Q5005" s="140">
        <f t="shared" si="1303"/>
        <v>194531.4981</v>
      </c>
      <c r="R5005" s="78">
        <f t="shared" si="1301"/>
        <v>41599.996200000001</v>
      </c>
    </row>
    <row r="5006" spans="1:18" s="82" customFormat="1" ht="12.75" customHeight="1" x14ac:dyDescent="0.2">
      <c r="A5006" s="75">
        <v>0</v>
      </c>
      <c r="B5006" s="34">
        <v>100</v>
      </c>
      <c r="C5006" s="77">
        <v>25173800</v>
      </c>
      <c r="D5006" s="41" t="s">
        <v>317</v>
      </c>
      <c r="E5006" s="29">
        <v>1</v>
      </c>
      <c r="F5006" s="30" t="s">
        <v>11</v>
      </c>
      <c r="G5006" s="140">
        <v>209747.9</v>
      </c>
      <c r="H5006" s="78">
        <f t="shared" si="1295"/>
        <v>39852.101000000002</v>
      </c>
      <c r="I5006" s="78">
        <f t="shared" si="1296"/>
        <v>249600.00099999999</v>
      </c>
      <c r="J5006" s="95">
        <f t="shared" si="1294"/>
        <v>249600.00099999999</v>
      </c>
      <c r="K5006" s="140">
        <v>217815.13</v>
      </c>
      <c r="L5006" s="78">
        <f t="shared" si="1297"/>
        <v>41384.8747</v>
      </c>
      <c r="M5006" s="78">
        <f t="shared" si="1298"/>
        <v>259200.00469999999</v>
      </c>
      <c r="N5006" s="78">
        <f t="shared" si="1299"/>
        <v>259200.00469999999</v>
      </c>
      <c r="O5006" s="78">
        <f t="shared" si="1300"/>
        <v>249600.00099999999</v>
      </c>
      <c r="P5006" s="138">
        <v>415025</v>
      </c>
      <c r="Q5006" s="140">
        <f t="shared" si="1303"/>
        <v>332312.50049999997</v>
      </c>
      <c r="R5006" s="78">
        <f t="shared" si="1301"/>
        <v>249600.00099999999</v>
      </c>
    </row>
    <row r="5007" spans="1:18" s="82" customFormat="1" ht="12.75" customHeight="1" x14ac:dyDescent="0.2">
      <c r="A5007" s="75">
        <v>0</v>
      </c>
      <c r="B5007" s="34">
        <v>101</v>
      </c>
      <c r="C5007" s="77">
        <v>25173800</v>
      </c>
      <c r="D5007" s="41" t="s">
        <v>319</v>
      </c>
      <c r="E5007" s="29">
        <v>1</v>
      </c>
      <c r="F5007" s="30" t="s">
        <v>11</v>
      </c>
      <c r="G5007" s="140">
        <v>30588.240000000002</v>
      </c>
      <c r="H5007" s="78">
        <f t="shared" si="1295"/>
        <v>5811.7656000000006</v>
      </c>
      <c r="I5007" s="78">
        <f t="shared" si="1296"/>
        <v>36400.005600000004</v>
      </c>
      <c r="J5007" s="95">
        <f t="shared" si="1294"/>
        <v>36400.005600000004</v>
      </c>
      <c r="K5007" s="140">
        <v>31764.71</v>
      </c>
      <c r="L5007" s="78">
        <f t="shared" si="1297"/>
        <v>6035.2948999999999</v>
      </c>
      <c r="M5007" s="78">
        <f t="shared" si="1298"/>
        <v>37800.0049</v>
      </c>
      <c r="N5007" s="78">
        <f t="shared" si="1299"/>
        <v>37800.0049</v>
      </c>
      <c r="O5007" s="78">
        <f t="shared" si="1300"/>
        <v>36400.005600000004</v>
      </c>
      <c r="P5007" s="138"/>
      <c r="Q5007" s="139"/>
      <c r="R5007" s="78">
        <f t="shared" si="1301"/>
        <v>36400.005600000004</v>
      </c>
    </row>
    <row r="5008" spans="1:18" s="82" customFormat="1" ht="12.75" customHeight="1" x14ac:dyDescent="0.2">
      <c r="A5008" s="75">
        <v>0</v>
      </c>
      <c r="B5008" s="34">
        <v>102</v>
      </c>
      <c r="C5008" s="77">
        <v>25173800</v>
      </c>
      <c r="D5008" s="41" t="s">
        <v>321</v>
      </c>
      <c r="E5008" s="29">
        <v>1</v>
      </c>
      <c r="F5008" s="30" t="s">
        <v>11</v>
      </c>
      <c r="G5008" s="140">
        <v>21848.74</v>
      </c>
      <c r="H5008" s="78">
        <f t="shared" si="1295"/>
        <v>4151.2606000000005</v>
      </c>
      <c r="I5008" s="78">
        <f t="shared" si="1296"/>
        <v>26000.000600000003</v>
      </c>
      <c r="J5008" s="95">
        <f t="shared" si="1294"/>
        <v>26000.000600000003</v>
      </c>
      <c r="K5008" s="140">
        <v>22689.08</v>
      </c>
      <c r="L5008" s="78">
        <f t="shared" si="1297"/>
        <v>4310.9252000000006</v>
      </c>
      <c r="M5008" s="78">
        <f t="shared" si="1298"/>
        <v>27000.005200000003</v>
      </c>
      <c r="N5008" s="78">
        <f t="shared" si="1299"/>
        <v>27000.005200000003</v>
      </c>
      <c r="O5008" s="78">
        <f t="shared" si="1300"/>
        <v>26000.000600000003</v>
      </c>
      <c r="P5008" s="138"/>
      <c r="Q5008" s="139"/>
      <c r="R5008" s="78">
        <f t="shared" si="1301"/>
        <v>26000.000600000003</v>
      </c>
    </row>
    <row r="5009" spans="1:18" s="82" customFormat="1" ht="12.75" customHeight="1" x14ac:dyDescent="0.2">
      <c r="A5009" s="75">
        <v>0</v>
      </c>
      <c r="B5009" s="34">
        <v>103</v>
      </c>
      <c r="C5009" s="77">
        <v>25173800</v>
      </c>
      <c r="D5009" s="41" t="s">
        <v>323</v>
      </c>
      <c r="E5009" s="29">
        <v>1</v>
      </c>
      <c r="F5009" s="30" t="s">
        <v>11</v>
      </c>
      <c r="G5009" s="140">
        <v>166050.42000000001</v>
      </c>
      <c r="H5009" s="78">
        <f t="shared" si="1295"/>
        <v>31549.579800000003</v>
      </c>
      <c r="I5009" s="78">
        <f t="shared" si="1296"/>
        <v>197599.99980000002</v>
      </c>
      <c r="J5009" s="95">
        <f t="shared" si="1294"/>
        <v>197599.99980000002</v>
      </c>
      <c r="K5009" s="140">
        <v>172436.97</v>
      </c>
      <c r="L5009" s="78">
        <f t="shared" si="1297"/>
        <v>32763.024300000001</v>
      </c>
      <c r="M5009" s="78">
        <f t="shared" si="1298"/>
        <v>205199.99429999999</v>
      </c>
      <c r="N5009" s="78">
        <f t="shared" si="1299"/>
        <v>205199.99429999999</v>
      </c>
      <c r="O5009" s="78">
        <f t="shared" si="1300"/>
        <v>197599.99980000002</v>
      </c>
      <c r="P5009" s="138">
        <v>510336</v>
      </c>
      <c r="Q5009" s="140">
        <f t="shared" ref="Q5009" si="1304">AVERAGE(P5009,O5009)</f>
        <v>353967.9999</v>
      </c>
      <c r="R5009" s="78">
        <f>O5009</f>
        <v>197599.99980000002</v>
      </c>
    </row>
    <row r="5010" spans="1:18" s="82" customFormat="1" ht="12.75" customHeight="1" x14ac:dyDescent="0.2">
      <c r="A5010" s="75">
        <v>0</v>
      </c>
      <c r="B5010" s="34">
        <v>104</v>
      </c>
      <c r="C5010" s="77">
        <v>25173800</v>
      </c>
      <c r="D5010" s="41" t="s">
        <v>325</v>
      </c>
      <c r="E5010" s="29">
        <v>1</v>
      </c>
      <c r="F5010" s="30" t="s">
        <v>11</v>
      </c>
      <c r="G5010" s="140">
        <v>174789.92</v>
      </c>
      <c r="H5010" s="78">
        <f t="shared" si="1295"/>
        <v>33210.084800000004</v>
      </c>
      <c r="I5010" s="78">
        <f t="shared" si="1296"/>
        <v>208000.00480000002</v>
      </c>
      <c r="J5010" s="95">
        <f t="shared" si="1294"/>
        <v>208000.00480000002</v>
      </c>
      <c r="K5010" s="140">
        <v>181512.61</v>
      </c>
      <c r="L5010" s="78">
        <f t="shared" si="1297"/>
        <v>34487.395899999996</v>
      </c>
      <c r="M5010" s="78">
        <f t="shared" si="1298"/>
        <v>216000.00589999999</v>
      </c>
      <c r="N5010" s="78">
        <f t="shared" si="1299"/>
        <v>216000.00589999999</v>
      </c>
      <c r="O5010" s="78">
        <f t="shared" si="1300"/>
        <v>208000.00480000002</v>
      </c>
      <c r="P5010" s="138"/>
      <c r="Q5010" s="139"/>
      <c r="R5010" s="78">
        <f t="shared" si="1301"/>
        <v>208000.00480000002</v>
      </c>
    </row>
    <row r="5011" spans="1:18" s="82" customFormat="1" ht="12.75" customHeight="1" x14ac:dyDescent="0.2">
      <c r="A5011" s="75">
        <v>0</v>
      </c>
      <c r="B5011" s="34">
        <v>105</v>
      </c>
      <c r="C5011" s="77">
        <v>25173800</v>
      </c>
      <c r="D5011" s="41" t="s">
        <v>327</v>
      </c>
      <c r="E5011" s="29">
        <v>1</v>
      </c>
      <c r="F5011" s="30" t="s">
        <v>11</v>
      </c>
      <c r="G5011" s="140">
        <v>192268.91</v>
      </c>
      <c r="H5011" s="78">
        <f t="shared" si="1295"/>
        <v>36531.092900000003</v>
      </c>
      <c r="I5011" s="78">
        <f t="shared" si="1296"/>
        <v>228800.00290000002</v>
      </c>
      <c r="J5011" s="95">
        <f t="shared" si="1294"/>
        <v>228800.00290000002</v>
      </c>
      <c r="K5011" s="140">
        <v>199663.87</v>
      </c>
      <c r="L5011" s="78">
        <f t="shared" si="1297"/>
        <v>37936.135300000002</v>
      </c>
      <c r="M5011" s="78">
        <f t="shared" si="1298"/>
        <v>237600.00529999999</v>
      </c>
      <c r="N5011" s="78">
        <f t="shared" si="1299"/>
        <v>237600.00529999999</v>
      </c>
      <c r="O5011" s="78">
        <f t="shared" si="1300"/>
        <v>228800.00290000002</v>
      </c>
      <c r="P5011" s="138">
        <v>2250064</v>
      </c>
      <c r="Q5011" s="140">
        <f t="shared" ref="Q5011" si="1305">AVERAGE(P5011,O5011)</f>
        <v>1239432.0014500001</v>
      </c>
      <c r="R5011" s="78">
        <f>O5011</f>
        <v>228800.00290000002</v>
      </c>
    </row>
    <row r="5012" spans="1:18" s="82" customFormat="1" ht="12.75" customHeight="1" x14ac:dyDescent="0.2">
      <c r="A5012" s="75">
        <v>0</v>
      </c>
      <c r="B5012" s="34">
        <v>106</v>
      </c>
      <c r="C5012" s="77">
        <v>25173800</v>
      </c>
      <c r="D5012" s="41" t="s">
        <v>329</v>
      </c>
      <c r="E5012" s="29">
        <v>1</v>
      </c>
      <c r="F5012" s="30" t="s">
        <v>11</v>
      </c>
      <c r="G5012" s="140">
        <v>4369.75</v>
      </c>
      <c r="H5012" s="78">
        <f t="shared" si="1295"/>
        <v>830.25250000000005</v>
      </c>
      <c r="I5012" s="78">
        <f t="shared" si="1296"/>
        <v>5200.0025000000005</v>
      </c>
      <c r="J5012" s="95">
        <f t="shared" si="1294"/>
        <v>5200.0025000000005</v>
      </c>
      <c r="K5012" s="140">
        <v>4537.82</v>
      </c>
      <c r="L5012" s="78">
        <f t="shared" si="1297"/>
        <v>862.18579999999997</v>
      </c>
      <c r="M5012" s="78">
        <f t="shared" si="1298"/>
        <v>5400.0057999999999</v>
      </c>
      <c r="N5012" s="78">
        <f t="shared" si="1299"/>
        <v>5400.0057999999999</v>
      </c>
      <c r="O5012" s="78">
        <f t="shared" si="1300"/>
        <v>5200.0025000000005</v>
      </c>
      <c r="P5012" s="138"/>
      <c r="Q5012" s="139"/>
      <c r="R5012" s="78">
        <f t="shared" si="1301"/>
        <v>5200.0025000000005</v>
      </c>
    </row>
    <row r="5013" spans="1:18" s="82" customFormat="1" ht="12.75" customHeight="1" x14ac:dyDescent="0.2">
      <c r="A5013" s="75">
        <v>0</v>
      </c>
      <c r="B5013" s="34">
        <v>107</v>
      </c>
      <c r="C5013" s="77">
        <v>25173800</v>
      </c>
      <c r="D5013" s="41" t="s">
        <v>331</v>
      </c>
      <c r="E5013" s="29">
        <v>1</v>
      </c>
      <c r="F5013" s="30" t="s">
        <v>11</v>
      </c>
      <c r="G5013" s="140">
        <v>4369.75</v>
      </c>
      <c r="H5013" s="78">
        <f t="shared" si="1295"/>
        <v>830.25250000000005</v>
      </c>
      <c r="I5013" s="78">
        <f t="shared" si="1296"/>
        <v>5200.0025000000005</v>
      </c>
      <c r="J5013" s="95">
        <f t="shared" si="1294"/>
        <v>5200.0025000000005</v>
      </c>
      <c r="K5013" s="140">
        <v>4537.82</v>
      </c>
      <c r="L5013" s="78">
        <f t="shared" si="1297"/>
        <v>862.18579999999997</v>
      </c>
      <c r="M5013" s="78">
        <f t="shared" si="1298"/>
        <v>5400.0057999999999</v>
      </c>
      <c r="N5013" s="78">
        <f t="shared" si="1299"/>
        <v>5400.0057999999999</v>
      </c>
      <c r="O5013" s="78">
        <f t="shared" si="1300"/>
        <v>5200.0025000000005</v>
      </c>
      <c r="P5013" s="138"/>
      <c r="Q5013" s="139"/>
      <c r="R5013" s="78">
        <f t="shared" si="1301"/>
        <v>5200.0025000000005</v>
      </c>
    </row>
    <row r="5014" spans="1:18" s="82" customFormat="1" ht="12.75" customHeight="1" x14ac:dyDescent="0.2">
      <c r="A5014" s="75">
        <v>0</v>
      </c>
      <c r="B5014" s="34">
        <v>108</v>
      </c>
      <c r="C5014" s="77">
        <v>25173800</v>
      </c>
      <c r="D5014" s="41" t="s">
        <v>771</v>
      </c>
      <c r="E5014" s="29">
        <v>1</v>
      </c>
      <c r="F5014" s="30" t="s">
        <v>11</v>
      </c>
      <c r="G5014" s="140">
        <v>10487.39</v>
      </c>
      <c r="H5014" s="78">
        <f t="shared" si="1295"/>
        <v>1992.6041</v>
      </c>
      <c r="I5014" s="78">
        <f t="shared" si="1296"/>
        <v>12479.9941</v>
      </c>
      <c r="J5014" s="95">
        <f t="shared" si="1294"/>
        <v>12479.9941</v>
      </c>
      <c r="K5014" s="140">
        <v>10890.76</v>
      </c>
      <c r="L5014" s="78">
        <f t="shared" si="1297"/>
        <v>2069.2444</v>
      </c>
      <c r="M5014" s="78">
        <f t="shared" si="1298"/>
        <v>12960.0044</v>
      </c>
      <c r="N5014" s="78">
        <f t="shared" si="1299"/>
        <v>12960.0044</v>
      </c>
      <c r="O5014" s="78">
        <f t="shared" si="1300"/>
        <v>12479.9941</v>
      </c>
      <c r="P5014" s="138"/>
      <c r="Q5014" s="139"/>
      <c r="R5014" s="78">
        <f t="shared" si="1301"/>
        <v>12479.9941</v>
      </c>
    </row>
    <row r="5015" spans="1:18" s="82" customFormat="1" ht="12.75" customHeight="1" x14ac:dyDescent="0.2">
      <c r="A5015" s="75">
        <v>0</v>
      </c>
      <c r="B5015" s="34">
        <v>109</v>
      </c>
      <c r="C5015" s="77">
        <v>25173800</v>
      </c>
      <c r="D5015" s="41" t="s">
        <v>337</v>
      </c>
      <c r="E5015" s="29">
        <v>1</v>
      </c>
      <c r="F5015" s="30" t="s">
        <v>11</v>
      </c>
      <c r="G5015" s="140">
        <v>6117.65</v>
      </c>
      <c r="H5015" s="78">
        <f t="shared" si="1295"/>
        <v>1162.3534999999999</v>
      </c>
      <c r="I5015" s="78">
        <f t="shared" si="1296"/>
        <v>7280.0034999999998</v>
      </c>
      <c r="J5015" s="95">
        <f t="shared" si="1294"/>
        <v>7280.0034999999998</v>
      </c>
      <c r="K5015" s="140">
        <v>6352.94</v>
      </c>
      <c r="L5015" s="78">
        <f t="shared" si="1297"/>
        <v>1207.0585999999998</v>
      </c>
      <c r="M5015" s="78">
        <f t="shared" si="1298"/>
        <v>7559.998599999999</v>
      </c>
      <c r="N5015" s="78">
        <f t="shared" si="1299"/>
        <v>7559.998599999999</v>
      </c>
      <c r="O5015" s="78">
        <f t="shared" si="1300"/>
        <v>7280.0034999999998</v>
      </c>
      <c r="P5015" s="138"/>
      <c r="Q5015" s="139"/>
      <c r="R5015" s="78">
        <f t="shared" si="1301"/>
        <v>7280.0034999999998</v>
      </c>
    </row>
    <row r="5016" spans="1:18" s="82" customFormat="1" ht="12.75" customHeight="1" x14ac:dyDescent="0.2">
      <c r="A5016" s="75">
        <v>0</v>
      </c>
      <c r="B5016" s="34">
        <v>110</v>
      </c>
      <c r="C5016" s="77">
        <v>25173800</v>
      </c>
      <c r="D5016" s="41" t="s">
        <v>772</v>
      </c>
      <c r="E5016" s="29">
        <v>1</v>
      </c>
      <c r="F5016" s="30" t="s">
        <v>11</v>
      </c>
      <c r="G5016" s="140">
        <v>4369.75</v>
      </c>
      <c r="H5016" s="78">
        <f t="shared" si="1295"/>
        <v>830.25250000000005</v>
      </c>
      <c r="I5016" s="78">
        <f t="shared" si="1296"/>
        <v>5200.0025000000005</v>
      </c>
      <c r="J5016" s="95">
        <f t="shared" si="1294"/>
        <v>5200.0025000000005</v>
      </c>
      <c r="K5016" s="140">
        <v>4537.82</v>
      </c>
      <c r="L5016" s="78">
        <f t="shared" si="1297"/>
        <v>862.18579999999997</v>
      </c>
      <c r="M5016" s="78">
        <f t="shared" si="1298"/>
        <v>5400.0057999999999</v>
      </c>
      <c r="N5016" s="78">
        <f t="shared" si="1299"/>
        <v>5400.0057999999999</v>
      </c>
      <c r="O5016" s="78">
        <f t="shared" si="1300"/>
        <v>5200.0025000000005</v>
      </c>
      <c r="P5016" s="138"/>
      <c r="Q5016" s="139"/>
      <c r="R5016" s="78">
        <f t="shared" si="1301"/>
        <v>5200.0025000000005</v>
      </c>
    </row>
    <row r="5017" spans="1:18" s="82" customFormat="1" ht="12.75" customHeight="1" x14ac:dyDescent="0.2">
      <c r="A5017" s="75">
        <v>0</v>
      </c>
      <c r="B5017" s="34">
        <v>111</v>
      </c>
      <c r="C5017" s="77">
        <v>25173800</v>
      </c>
      <c r="D5017" s="41" t="s">
        <v>341</v>
      </c>
      <c r="E5017" s="29">
        <v>1</v>
      </c>
      <c r="F5017" s="30" t="s">
        <v>11</v>
      </c>
      <c r="G5017" s="140">
        <v>48067.23</v>
      </c>
      <c r="H5017" s="78">
        <f t="shared" si="1295"/>
        <v>9132.7737000000016</v>
      </c>
      <c r="I5017" s="78">
        <f t="shared" si="1296"/>
        <v>57200.003700000001</v>
      </c>
      <c r="J5017" s="95">
        <f t="shared" si="1294"/>
        <v>57200.003700000001</v>
      </c>
      <c r="K5017" s="140">
        <v>49915.97</v>
      </c>
      <c r="L5017" s="78">
        <f t="shared" si="1297"/>
        <v>9484.0343000000012</v>
      </c>
      <c r="M5017" s="78">
        <f t="shared" si="1298"/>
        <v>59400.004300000001</v>
      </c>
      <c r="N5017" s="78">
        <f t="shared" si="1299"/>
        <v>59400.004300000001</v>
      </c>
      <c r="O5017" s="78">
        <f t="shared" si="1300"/>
        <v>57200.003700000001</v>
      </c>
      <c r="P5017" s="138"/>
      <c r="Q5017" s="139"/>
      <c r="R5017" s="78">
        <f t="shared" si="1301"/>
        <v>57200.003700000001</v>
      </c>
    </row>
    <row r="5018" spans="1:18" s="82" customFormat="1" ht="12.75" customHeight="1" x14ac:dyDescent="0.2">
      <c r="A5018" s="75">
        <v>0</v>
      </c>
      <c r="B5018" s="34">
        <v>112</v>
      </c>
      <c r="C5018" s="77">
        <v>25173800</v>
      </c>
      <c r="D5018" s="41" t="s">
        <v>343</v>
      </c>
      <c r="E5018" s="29">
        <v>1</v>
      </c>
      <c r="F5018" s="30" t="s">
        <v>11</v>
      </c>
      <c r="G5018" s="140">
        <v>148571.43</v>
      </c>
      <c r="H5018" s="78">
        <f t="shared" si="1295"/>
        <v>28228.5717</v>
      </c>
      <c r="I5018" s="78">
        <f t="shared" si="1296"/>
        <v>176800.00169999999</v>
      </c>
      <c r="J5018" s="95">
        <f t="shared" si="1294"/>
        <v>176800.00169999999</v>
      </c>
      <c r="K5018" s="140">
        <v>154285.71</v>
      </c>
      <c r="L5018" s="78">
        <f t="shared" si="1297"/>
        <v>29314.284899999999</v>
      </c>
      <c r="M5018" s="78">
        <f t="shared" si="1298"/>
        <v>183599.99489999999</v>
      </c>
      <c r="N5018" s="78">
        <f t="shared" si="1299"/>
        <v>183599.99489999999</v>
      </c>
      <c r="O5018" s="78">
        <f t="shared" si="1300"/>
        <v>176800.00169999999</v>
      </c>
      <c r="P5018" s="138">
        <v>277488</v>
      </c>
      <c r="Q5018" s="140">
        <f t="shared" ref="Q5018:Q5021" si="1306">AVERAGE(P5018,O5018)</f>
        <v>227144.00085000001</v>
      </c>
      <c r="R5018" s="78">
        <f t="shared" si="1301"/>
        <v>176800.00169999999</v>
      </c>
    </row>
    <row r="5019" spans="1:18" s="82" customFormat="1" ht="12.75" customHeight="1" x14ac:dyDescent="0.2">
      <c r="A5019" s="75">
        <v>0</v>
      </c>
      <c r="B5019" s="34">
        <v>113</v>
      </c>
      <c r="C5019" s="77">
        <v>25173800</v>
      </c>
      <c r="D5019" s="41" t="s">
        <v>861</v>
      </c>
      <c r="E5019" s="29">
        <v>1</v>
      </c>
      <c r="F5019" s="30" t="s">
        <v>11</v>
      </c>
      <c r="G5019" s="140">
        <v>148571.43</v>
      </c>
      <c r="H5019" s="78">
        <f t="shared" si="1295"/>
        <v>28228.5717</v>
      </c>
      <c r="I5019" s="78">
        <f t="shared" si="1296"/>
        <v>176800.00169999999</v>
      </c>
      <c r="J5019" s="95">
        <f t="shared" si="1294"/>
        <v>176800.00169999999</v>
      </c>
      <c r="K5019" s="140">
        <v>154285.71</v>
      </c>
      <c r="L5019" s="78">
        <f t="shared" si="1297"/>
        <v>29314.284899999999</v>
      </c>
      <c r="M5019" s="78">
        <f t="shared" si="1298"/>
        <v>183599.99489999999</v>
      </c>
      <c r="N5019" s="78">
        <f t="shared" si="1299"/>
        <v>183599.99489999999</v>
      </c>
      <c r="O5019" s="78">
        <f t="shared" si="1300"/>
        <v>176800.00169999999</v>
      </c>
      <c r="P5019" s="138">
        <v>588757</v>
      </c>
      <c r="Q5019" s="140">
        <f t="shared" si="1306"/>
        <v>382778.50085000001</v>
      </c>
      <c r="R5019" s="78">
        <f t="shared" si="1301"/>
        <v>176800.00169999999</v>
      </c>
    </row>
    <row r="5020" spans="1:18" s="82" customFormat="1" ht="12.75" customHeight="1" x14ac:dyDescent="0.2">
      <c r="A5020" s="75">
        <v>0</v>
      </c>
      <c r="B5020" s="34">
        <v>114</v>
      </c>
      <c r="C5020" s="77">
        <v>25172800</v>
      </c>
      <c r="D5020" s="41" t="s">
        <v>307</v>
      </c>
      <c r="E5020" s="29">
        <v>1</v>
      </c>
      <c r="F5020" s="30" t="s">
        <v>11</v>
      </c>
      <c r="G5020" s="140">
        <v>297142.86</v>
      </c>
      <c r="H5020" s="78">
        <f t="shared" si="1295"/>
        <v>56457.143400000001</v>
      </c>
      <c r="I5020" s="78">
        <f t="shared" si="1296"/>
        <v>353600.00339999999</v>
      </c>
      <c r="J5020" s="95">
        <f t="shared" si="1294"/>
        <v>353600.00339999999</v>
      </c>
      <c r="K5020" s="140">
        <v>308571.43</v>
      </c>
      <c r="L5020" s="78">
        <f t="shared" si="1297"/>
        <v>58628.5717</v>
      </c>
      <c r="M5020" s="78">
        <f t="shared" si="1298"/>
        <v>367200.00170000002</v>
      </c>
      <c r="N5020" s="78">
        <f t="shared" si="1299"/>
        <v>367200.00170000002</v>
      </c>
      <c r="O5020" s="78">
        <f t="shared" si="1300"/>
        <v>353600.00339999999</v>
      </c>
      <c r="P5020" s="138">
        <v>698063</v>
      </c>
      <c r="Q5020" s="140">
        <f t="shared" si="1306"/>
        <v>525831.50170000002</v>
      </c>
      <c r="R5020" s="78">
        <f t="shared" si="1301"/>
        <v>353600.00339999999</v>
      </c>
    </row>
    <row r="5021" spans="1:18" s="82" customFormat="1" ht="12.75" customHeight="1" x14ac:dyDescent="0.2">
      <c r="A5021" s="75">
        <v>0</v>
      </c>
      <c r="B5021" s="34">
        <v>115</v>
      </c>
      <c r="C5021" s="77">
        <v>25172800</v>
      </c>
      <c r="D5021" s="41" t="s">
        <v>862</v>
      </c>
      <c r="E5021" s="29">
        <v>1</v>
      </c>
      <c r="F5021" s="30" t="s">
        <v>11</v>
      </c>
      <c r="G5021" s="140">
        <v>104873.95</v>
      </c>
      <c r="H5021" s="78">
        <f t="shared" si="1295"/>
        <v>19926.050500000001</v>
      </c>
      <c r="I5021" s="78">
        <f t="shared" si="1296"/>
        <v>124800.00049999999</v>
      </c>
      <c r="J5021" s="95">
        <f t="shared" si="1294"/>
        <v>124800.00049999999</v>
      </c>
      <c r="K5021" s="140">
        <v>108907.56</v>
      </c>
      <c r="L5021" s="78">
        <f t="shared" si="1297"/>
        <v>20692.436399999999</v>
      </c>
      <c r="M5021" s="78">
        <f t="shared" si="1298"/>
        <v>129599.9964</v>
      </c>
      <c r="N5021" s="78">
        <f t="shared" si="1299"/>
        <v>129599.9964</v>
      </c>
      <c r="O5021" s="78">
        <f t="shared" si="1300"/>
        <v>124800.00049999999</v>
      </c>
      <c r="P5021" s="138">
        <v>227226</v>
      </c>
      <c r="Q5021" s="140">
        <f t="shared" si="1306"/>
        <v>176013.00024999998</v>
      </c>
      <c r="R5021" s="78">
        <f t="shared" si="1301"/>
        <v>124800.00049999999</v>
      </c>
    </row>
    <row r="5022" spans="1:18" s="82" customFormat="1" ht="12.75" customHeight="1" x14ac:dyDescent="0.2">
      <c r="A5022" s="75">
        <v>0</v>
      </c>
      <c r="B5022" s="34">
        <v>116</v>
      </c>
      <c r="C5022" s="77">
        <v>25172000</v>
      </c>
      <c r="D5022" s="41" t="s">
        <v>397</v>
      </c>
      <c r="E5022" s="29">
        <v>1</v>
      </c>
      <c r="F5022" s="30" t="s">
        <v>11</v>
      </c>
      <c r="G5022" s="140">
        <v>52436.97</v>
      </c>
      <c r="H5022" s="78">
        <f t="shared" si="1295"/>
        <v>9963.0243000000009</v>
      </c>
      <c r="I5022" s="78">
        <f t="shared" si="1296"/>
        <v>62399.994300000006</v>
      </c>
      <c r="J5022" s="95">
        <f t="shared" si="1294"/>
        <v>62399.994300000006</v>
      </c>
      <c r="K5022" s="140">
        <v>54453.78</v>
      </c>
      <c r="L5022" s="78">
        <f t="shared" si="1297"/>
        <v>10346.218199999999</v>
      </c>
      <c r="M5022" s="78">
        <f t="shared" si="1298"/>
        <v>64799.998200000002</v>
      </c>
      <c r="N5022" s="78">
        <f t="shared" si="1299"/>
        <v>64799.998200000002</v>
      </c>
      <c r="O5022" s="78">
        <f t="shared" si="1300"/>
        <v>62399.994300000006</v>
      </c>
      <c r="P5022" s="138"/>
      <c r="Q5022" s="139"/>
      <c r="R5022" s="78">
        <f t="shared" si="1301"/>
        <v>62399.994300000006</v>
      </c>
    </row>
    <row r="5023" spans="1:18" s="82" customFormat="1" ht="12.75" customHeight="1" x14ac:dyDescent="0.2">
      <c r="A5023" s="75">
        <v>0</v>
      </c>
      <c r="B5023" s="34">
        <v>117</v>
      </c>
      <c r="C5023" s="77">
        <v>25172000</v>
      </c>
      <c r="D5023" s="41" t="s">
        <v>782</v>
      </c>
      <c r="E5023" s="29">
        <v>1</v>
      </c>
      <c r="F5023" s="30" t="s">
        <v>11</v>
      </c>
      <c r="G5023" s="140">
        <v>183529.41</v>
      </c>
      <c r="H5023" s="78">
        <f t="shared" si="1295"/>
        <v>34870.587899999999</v>
      </c>
      <c r="I5023" s="78">
        <f t="shared" si="1296"/>
        <v>218399.99790000002</v>
      </c>
      <c r="J5023" s="95">
        <f t="shared" si="1294"/>
        <v>218399.99790000002</v>
      </c>
      <c r="K5023" s="140">
        <v>190588.24</v>
      </c>
      <c r="L5023" s="78">
        <f t="shared" si="1297"/>
        <v>36211.765599999999</v>
      </c>
      <c r="M5023" s="78">
        <f t="shared" si="1298"/>
        <v>226800.00559999997</v>
      </c>
      <c r="N5023" s="78">
        <f t="shared" si="1299"/>
        <v>226800.00559999997</v>
      </c>
      <c r="O5023" s="78">
        <f t="shared" si="1300"/>
        <v>218399.99790000002</v>
      </c>
      <c r="P5023" s="138"/>
      <c r="Q5023" s="139"/>
      <c r="R5023" s="78">
        <f t="shared" si="1301"/>
        <v>218399.99790000002</v>
      </c>
    </row>
    <row r="5024" spans="1:18" s="82" customFormat="1" ht="12.75" customHeight="1" x14ac:dyDescent="0.2">
      <c r="A5024" s="75">
        <v>0</v>
      </c>
      <c r="B5024" s="34">
        <v>118</v>
      </c>
      <c r="C5024" s="77">
        <v>25172000</v>
      </c>
      <c r="D5024" s="41" t="s">
        <v>405</v>
      </c>
      <c r="E5024" s="29">
        <v>1</v>
      </c>
      <c r="F5024" s="30" t="s">
        <v>11</v>
      </c>
      <c r="G5024" s="140">
        <v>157310.92000000001</v>
      </c>
      <c r="H5024" s="78">
        <f t="shared" si="1295"/>
        <v>29889.074800000002</v>
      </c>
      <c r="I5024" s="78">
        <f t="shared" si="1296"/>
        <v>187199.99480000001</v>
      </c>
      <c r="J5024" s="95">
        <f t="shared" si="1294"/>
        <v>187199.99480000001</v>
      </c>
      <c r="K5024" s="140">
        <v>163361.34</v>
      </c>
      <c r="L5024" s="78">
        <f t="shared" si="1297"/>
        <v>31038.654599999998</v>
      </c>
      <c r="M5024" s="78">
        <f t="shared" si="1298"/>
        <v>194399.99460000001</v>
      </c>
      <c r="N5024" s="78">
        <f t="shared" si="1299"/>
        <v>194399.99460000001</v>
      </c>
      <c r="O5024" s="78">
        <f t="shared" si="1300"/>
        <v>187199.99480000001</v>
      </c>
      <c r="P5024" s="138">
        <v>2666295</v>
      </c>
      <c r="Q5024" s="140">
        <f t="shared" ref="Q5024:Q5025" si="1307">AVERAGE(P5024,O5024)</f>
        <v>1426747.4974</v>
      </c>
      <c r="R5024" s="78">
        <f t="shared" si="1301"/>
        <v>187199.99480000001</v>
      </c>
    </row>
    <row r="5025" spans="1:18" s="82" customFormat="1" ht="12.75" customHeight="1" x14ac:dyDescent="0.2">
      <c r="A5025" s="75">
        <v>0</v>
      </c>
      <c r="B5025" s="34">
        <v>119</v>
      </c>
      <c r="C5025" s="77">
        <v>25172000</v>
      </c>
      <c r="D5025" s="41" t="s">
        <v>407</v>
      </c>
      <c r="E5025" s="29">
        <v>1</v>
      </c>
      <c r="F5025" s="30" t="s">
        <v>11</v>
      </c>
      <c r="G5025" s="140">
        <v>13109.24</v>
      </c>
      <c r="H5025" s="78">
        <f t="shared" si="1295"/>
        <v>2490.7556</v>
      </c>
      <c r="I5025" s="78">
        <f t="shared" si="1296"/>
        <v>15599.9956</v>
      </c>
      <c r="J5025" s="95">
        <f t="shared" si="1294"/>
        <v>15599.9956</v>
      </c>
      <c r="K5025" s="140">
        <v>13613.45</v>
      </c>
      <c r="L5025" s="78">
        <f t="shared" si="1297"/>
        <v>2586.5555000000004</v>
      </c>
      <c r="M5025" s="78">
        <f t="shared" si="1298"/>
        <v>16200.005500000001</v>
      </c>
      <c r="N5025" s="78">
        <f t="shared" si="1299"/>
        <v>16200.005500000001</v>
      </c>
      <c r="O5025" s="78">
        <f t="shared" si="1300"/>
        <v>15599.9956</v>
      </c>
      <c r="P5025" s="138">
        <v>197861</v>
      </c>
      <c r="Q5025" s="140">
        <f t="shared" si="1307"/>
        <v>106730.4978</v>
      </c>
      <c r="R5025" s="78">
        <f t="shared" si="1301"/>
        <v>15599.9956</v>
      </c>
    </row>
    <row r="5026" spans="1:18" s="82" customFormat="1" ht="12.75" customHeight="1" x14ac:dyDescent="0.2">
      <c r="A5026" s="75">
        <v>0</v>
      </c>
      <c r="B5026" s="34">
        <v>120</v>
      </c>
      <c r="C5026" s="77">
        <v>25172000</v>
      </c>
      <c r="D5026" s="41" t="s">
        <v>783</v>
      </c>
      <c r="E5026" s="29">
        <v>1</v>
      </c>
      <c r="F5026" s="30" t="s">
        <v>11</v>
      </c>
      <c r="G5026" s="140">
        <v>17478.990000000002</v>
      </c>
      <c r="H5026" s="78">
        <f t="shared" si="1295"/>
        <v>3321.0081000000005</v>
      </c>
      <c r="I5026" s="78">
        <f t="shared" si="1296"/>
        <v>20799.998100000001</v>
      </c>
      <c r="J5026" s="95">
        <f t="shared" si="1294"/>
        <v>20799.998100000001</v>
      </c>
      <c r="K5026" s="140">
        <v>18151.259999999998</v>
      </c>
      <c r="L5026" s="78">
        <f t="shared" si="1297"/>
        <v>3448.7393999999999</v>
      </c>
      <c r="M5026" s="78">
        <f t="shared" si="1298"/>
        <v>21599.999399999997</v>
      </c>
      <c r="N5026" s="78">
        <f t="shared" si="1299"/>
        <v>21599.999399999997</v>
      </c>
      <c r="O5026" s="78">
        <f t="shared" si="1300"/>
        <v>20799.998100000001</v>
      </c>
      <c r="P5026" s="138"/>
      <c r="Q5026" s="139"/>
      <c r="R5026" s="78">
        <f t="shared" si="1301"/>
        <v>20799.998100000001</v>
      </c>
    </row>
    <row r="5027" spans="1:18" s="82" customFormat="1" ht="12.75" customHeight="1" x14ac:dyDescent="0.2">
      <c r="A5027" s="75">
        <v>0</v>
      </c>
      <c r="B5027" s="34">
        <v>121</v>
      </c>
      <c r="C5027" s="77">
        <v>25172000</v>
      </c>
      <c r="D5027" s="41" t="s">
        <v>411</v>
      </c>
      <c r="E5027" s="29">
        <v>1</v>
      </c>
      <c r="F5027" s="30" t="s">
        <v>11</v>
      </c>
      <c r="G5027" s="140">
        <v>69915.97</v>
      </c>
      <c r="H5027" s="78">
        <f t="shared" si="1295"/>
        <v>13284.034300000001</v>
      </c>
      <c r="I5027" s="78">
        <f t="shared" si="1296"/>
        <v>83200.004300000001</v>
      </c>
      <c r="J5027" s="95">
        <f t="shared" si="1294"/>
        <v>83200.004300000001</v>
      </c>
      <c r="K5027" s="140">
        <v>72605.039999999994</v>
      </c>
      <c r="L5027" s="78">
        <f t="shared" si="1297"/>
        <v>13794.9576</v>
      </c>
      <c r="M5027" s="78">
        <f t="shared" si="1298"/>
        <v>86399.997599999988</v>
      </c>
      <c r="N5027" s="78">
        <f t="shared" si="1299"/>
        <v>86399.997599999988</v>
      </c>
      <c r="O5027" s="78">
        <f t="shared" si="1300"/>
        <v>83200.004300000001</v>
      </c>
      <c r="P5027" s="138"/>
      <c r="Q5027" s="139"/>
      <c r="R5027" s="78">
        <f t="shared" si="1301"/>
        <v>83200.004300000001</v>
      </c>
    </row>
    <row r="5028" spans="1:18" s="82" customFormat="1" ht="12.75" customHeight="1" x14ac:dyDescent="0.2">
      <c r="A5028" s="75">
        <v>0</v>
      </c>
      <c r="B5028" s="34">
        <v>122</v>
      </c>
      <c r="C5028" s="77">
        <v>25172000</v>
      </c>
      <c r="D5028" s="41" t="s">
        <v>784</v>
      </c>
      <c r="E5028" s="29">
        <v>1</v>
      </c>
      <c r="F5028" s="30" t="s">
        <v>11</v>
      </c>
      <c r="G5028" s="140">
        <v>4369.75</v>
      </c>
      <c r="H5028" s="78">
        <f t="shared" si="1295"/>
        <v>830.25250000000005</v>
      </c>
      <c r="I5028" s="78">
        <f t="shared" si="1296"/>
        <v>5200.0025000000005</v>
      </c>
      <c r="J5028" s="95">
        <f t="shared" si="1294"/>
        <v>5200.0025000000005</v>
      </c>
      <c r="K5028" s="140">
        <v>4537.82</v>
      </c>
      <c r="L5028" s="78">
        <f t="shared" si="1297"/>
        <v>862.18579999999997</v>
      </c>
      <c r="M5028" s="78">
        <f t="shared" si="1298"/>
        <v>5400.0057999999999</v>
      </c>
      <c r="N5028" s="78">
        <f t="shared" si="1299"/>
        <v>5400.0057999999999</v>
      </c>
      <c r="O5028" s="78">
        <f t="shared" si="1300"/>
        <v>5200.0025000000005</v>
      </c>
      <c r="P5028" s="138"/>
      <c r="Q5028" s="139"/>
      <c r="R5028" s="78">
        <f t="shared" si="1301"/>
        <v>5200.0025000000005</v>
      </c>
    </row>
    <row r="5029" spans="1:18" s="82" customFormat="1" ht="12.75" customHeight="1" x14ac:dyDescent="0.2">
      <c r="A5029" s="75">
        <v>0</v>
      </c>
      <c r="B5029" s="34">
        <v>123</v>
      </c>
      <c r="C5029" s="77">
        <v>25172000</v>
      </c>
      <c r="D5029" s="41" t="s">
        <v>429</v>
      </c>
      <c r="E5029" s="29">
        <v>1</v>
      </c>
      <c r="F5029" s="30" t="s">
        <v>11</v>
      </c>
      <c r="G5029" s="140">
        <v>74285.710000000006</v>
      </c>
      <c r="H5029" s="78">
        <f t="shared" si="1295"/>
        <v>14114.284900000001</v>
      </c>
      <c r="I5029" s="78">
        <f t="shared" si="1296"/>
        <v>88399.994900000005</v>
      </c>
      <c r="J5029" s="95">
        <f t="shared" si="1294"/>
        <v>88399.994900000005</v>
      </c>
      <c r="K5029" s="140">
        <v>77142.86</v>
      </c>
      <c r="L5029" s="78">
        <f t="shared" si="1297"/>
        <v>14657.143400000001</v>
      </c>
      <c r="M5029" s="78">
        <f t="shared" si="1298"/>
        <v>91800.003400000001</v>
      </c>
      <c r="N5029" s="78">
        <f t="shared" si="1299"/>
        <v>91800.003400000001</v>
      </c>
      <c r="O5029" s="78">
        <f t="shared" si="1300"/>
        <v>88399.994900000005</v>
      </c>
      <c r="P5029" s="138">
        <v>478161</v>
      </c>
      <c r="Q5029" s="140">
        <f t="shared" ref="Q5029:Q5030" si="1308">AVERAGE(P5029,O5029)</f>
        <v>283280.49745000002</v>
      </c>
      <c r="R5029" s="78">
        <f t="shared" si="1301"/>
        <v>88399.994900000005</v>
      </c>
    </row>
    <row r="5030" spans="1:18" s="82" customFormat="1" ht="12.75" customHeight="1" x14ac:dyDescent="0.2">
      <c r="A5030" s="75">
        <v>0</v>
      </c>
      <c r="B5030" s="34">
        <v>124</v>
      </c>
      <c r="C5030" s="77">
        <v>25172000</v>
      </c>
      <c r="D5030" s="41" t="s">
        <v>702</v>
      </c>
      <c r="E5030" s="29">
        <v>1</v>
      </c>
      <c r="F5030" s="30" t="s">
        <v>11</v>
      </c>
      <c r="G5030" s="140">
        <v>43697.48</v>
      </c>
      <c r="H5030" s="78">
        <f t="shared" si="1295"/>
        <v>8302.521200000001</v>
      </c>
      <c r="I5030" s="78">
        <f t="shared" si="1296"/>
        <v>52000.001200000006</v>
      </c>
      <c r="J5030" s="95">
        <f t="shared" si="1294"/>
        <v>52000.001200000006</v>
      </c>
      <c r="K5030" s="140">
        <v>45378.15</v>
      </c>
      <c r="L5030" s="78">
        <f t="shared" si="1297"/>
        <v>8621.8485000000001</v>
      </c>
      <c r="M5030" s="78">
        <f t="shared" si="1298"/>
        <v>53999.998500000002</v>
      </c>
      <c r="N5030" s="78">
        <f t="shared" si="1299"/>
        <v>53999.998500000002</v>
      </c>
      <c r="O5030" s="78">
        <f t="shared" si="1300"/>
        <v>52000.001200000006</v>
      </c>
      <c r="P5030" s="138">
        <v>478161</v>
      </c>
      <c r="Q5030" s="140">
        <f t="shared" si="1308"/>
        <v>265080.50060000003</v>
      </c>
      <c r="R5030" s="78">
        <f t="shared" si="1301"/>
        <v>52000.001200000006</v>
      </c>
    </row>
    <row r="5031" spans="1:18" s="82" customFormat="1" ht="12.75" customHeight="1" x14ac:dyDescent="0.2">
      <c r="A5031" s="75">
        <v>0</v>
      </c>
      <c r="B5031" s="34">
        <v>125</v>
      </c>
      <c r="C5031" s="77">
        <v>25172000</v>
      </c>
      <c r="D5031" s="41" t="s">
        <v>785</v>
      </c>
      <c r="E5031" s="29">
        <v>1</v>
      </c>
      <c r="F5031" s="30" t="s">
        <v>11</v>
      </c>
      <c r="G5031" s="140">
        <v>48067.23</v>
      </c>
      <c r="H5031" s="78">
        <f t="shared" si="1295"/>
        <v>9132.7737000000016</v>
      </c>
      <c r="I5031" s="78">
        <f t="shared" si="1296"/>
        <v>57200.003700000001</v>
      </c>
      <c r="J5031" s="95">
        <f t="shared" si="1294"/>
        <v>57200.003700000001</v>
      </c>
      <c r="K5031" s="140">
        <v>49915.97</v>
      </c>
      <c r="L5031" s="78">
        <f t="shared" si="1297"/>
        <v>9484.0343000000012</v>
      </c>
      <c r="M5031" s="78">
        <f t="shared" si="1298"/>
        <v>59400.004300000001</v>
      </c>
      <c r="N5031" s="78">
        <f t="shared" si="1299"/>
        <v>59400.004300000001</v>
      </c>
      <c r="O5031" s="78">
        <f t="shared" si="1300"/>
        <v>57200.003700000001</v>
      </c>
      <c r="P5031" s="138"/>
      <c r="Q5031" s="139"/>
      <c r="R5031" s="78">
        <f t="shared" si="1301"/>
        <v>57200.003700000001</v>
      </c>
    </row>
    <row r="5032" spans="1:18" s="82" customFormat="1" ht="12.75" customHeight="1" x14ac:dyDescent="0.2">
      <c r="A5032" s="75">
        <v>0</v>
      </c>
      <c r="B5032" s="34">
        <v>126</v>
      </c>
      <c r="C5032" s="77">
        <v>25172000</v>
      </c>
      <c r="D5032" s="41" t="s">
        <v>786</v>
      </c>
      <c r="E5032" s="29">
        <v>1</v>
      </c>
      <c r="F5032" s="30" t="s">
        <v>11</v>
      </c>
      <c r="G5032" s="140">
        <v>24470.59</v>
      </c>
      <c r="H5032" s="78">
        <f t="shared" si="1295"/>
        <v>4649.4121000000005</v>
      </c>
      <c r="I5032" s="78">
        <f t="shared" si="1296"/>
        <v>29120.002100000002</v>
      </c>
      <c r="J5032" s="95">
        <f t="shared" si="1294"/>
        <v>29120.002100000002</v>
      </c>
      <c r="K5032" s="140">
        <v>25411.759999999998</v>
      </c>
      <c r="L5032" s="78">
        <f t="shared" si="1297"/>
        <v>4828.2343999999994</v>
      </c>
      <c r="M5032" s="78">
        <f t="shared" si="1298"/>
        <v>30239.994399999996</v>
      </c>
      <c r="N5032" s="78">
        <f t="shared" si="1299"/>
        <v>30239.994399999996</v>
      </c>
      <c r="O5032" s="78">
        <f t="shared" si="1300"/>
        <v>29120.002100000002</v>
      </c>
      <c r="P5032" s="138"/>
      <c r="Q5032" s="139"/>
      <c r="R5032" s="78">
        <f t="shared" si="1301"/>
        <v>29120.002100000002</v>
      </c>
    </row>
    <row r="5033" spans="1:18" s="82" customFormat="1" ht="12.75" customHeight="1" x14ac:dyDescent="0.2">
      <c r="A5033" s="75">
        <v>0</v>
      </c>
      <c r="B5033" s="34">
        <v>127</v>
      </c>
      <c r="C5033" s="77">
        <v>25172000</v>
      </c>
      <c r="D5033" s="41" t="s">
        <v>787</v>
      </c>
      <c r="E5033" s="29">
        <v>1</v>
      </c>
      <c r="F5033" s="30" t="s">
        <v>11</v>
      </c>
      <c r="G5033" s="140">
        <v>24470.59</v>
      </c>
      <c r="H5033" s="78">
        <f t="shared" si="1295"/>
        <v>4649.4121000000005</v>
      </c>
      <c r="I5033" s="78">
        <f t="shared" si="1296"/>
        <v>29120.002100000002</v>
      </c>
      <c r="J5033" s="95">
        <f t="shared" si="1294"/>
        <v>29120.002100000002</v>
      </c>
      <c r="K5033" s="140">
        <v>25411.759999999998</v>
      </c>
      <c r="L5033" s="78">
        <f t="shared" si="1297"/>
        <v>4828.2343999999994</v>
      </c>
      <c r="M5033" s="78">
        <f t="shared" si="1298"/>
        <v>30239.994399999996</v>
      </c>
      <c r="N5033" s="78">
        <f t="shared" si="1299"/>
        <v>30239.994399999996</v>
      </c>
      <c r="O5033" s="78">
        <f t="shared" si="1300"/>
        <v>29120.002100000002</v>
      </c>
      <c r="P5033" s="138"/>
      <c r="Q5033" s="139"/>
      <c r="R5033" s="78">
        <f t="shared" si="1301"/>
        <v>29120.002100000002</v>
      </c>
    </row>
    <row r="5034" spans="1:18" s="82" customFormat="1" ht="12.75" customHeight="1" x14ac:dyDescent="0.2">
      <c r="A5034" s="75">
        <v>0</v>
      </c>
      <c r="B5034" s="34">
        <v>128</v>
      </c>
      <c r="C5034" s="77">
        <v>25172000</v>
      </c>
      <c r="D5034" s="41" t="s">
        <v>788</v>
      </c>
      <c r="E5034" s="29">
        <v>1</v>
      </c>
      <c r="F5034" s="30" t="s">
        <v>11</v>
      </c>
      <c r="G5034" s="140">
        <v>43697.48</v>
      </c>
      <c r="H5034" s="78">
        <f t="shared" si="1295"/>
        <v>8302.521200000001</v>
      </c>
      <c r="I5034" s="78">
        <f t="shared" si="1296"/>
        <v>52000.001200000006</v>
      </c>
      <c r="J5034" s="95">
        <f t="shared" si="1294"/>
        <v>52000.001200000006</v>
      </c>
      <c r="K5034" s="140">
        <v>45378.15</v>
      </c>
      <c r="L5034" s="78">
        <f t="shared" si="1297"/>
        <v>8621.8485000000001</v>
      </c>
      <c r="M5034" s="78">
        <f t="shared" si="1298"/>
        <v>53999.998500000002</v>
      </c>
      <c r="N5034" s="78">
        <f t="shared" si="1299"/>
        <v>53999.998500000002</v>
      </c>
      <c r="O5034" s="78">
        <f t="shared" si="1300"/>
        <v>52000.001200000006</v>
      </c>
      <c r="P5034" s="138"/>
      <c r="Q5034" s="139"/>
      <c r="R5034" s="78">
        <f t="shared" si="1301"/>
        <v>52000.001200000006</v>
      </c>
    </row>
    <row r="5035" spans="1:18" s="82" customFormat="1" ht="12.75" customHeight="1" x14ac:dyDescent="0.2">
      <c r="A5035" s="75">
        <v>0</v>
      </c>
      <c r="B5035" s="34">
        <v>129</v>
      </c>
      <c r="C5035" s="77">
        <v>25172000</v>
      </c>
      <c r="D5035" s="41" t="s">
        <v>789</v>
      </c>
      <c r="E5035" s="29">
        <v>1</v>
      </c>
      <c r="F5035" s="30" t="s">
        <v>11</v>
      </c>
      <c r="G5035" s="140">
        <v>15731.09</v>
      </c>
      <c r="H5035" s="78">
        <f t="shared" si="1295"/>
        <v>2988.9070999999999</v>
      </c>
      <c r="I5035" s="78">
        <f t="shared" si="1296"/>
        <v>18719.997100000001</v>
      </c>
      <c r="J5035" s="95">
        <f t="shared" si="1294"/>
        <v>18719.997100000001</v>
      </c>
      <c r="K5035" s="140">
        <v>16336.13</v>
      </c>
      <c r="L5035" s="78">
        <f t="shared" si="1297"/>
        <v>3103.8647000000001</v>
      </c>
      <c r="M5035" s="78">
        <f t="shared" si="1298"/>
        <v>19439.994699999999</v>
      </c>
      <c r="N5035" s="78">
        <f t="shared" si="1299"/>
        <v>19439.994699999999</v>
      </c>
      <c r="O5035" s="78">
        <f t="shared" si="1300"/>
        <v>18719.997100000001</v>
      </c>
      <c r="P5035" s="138">
        <v>119983</v>
      </c>
      <c r="Q5035" s="140">
        <f t="shared" ref="Q5035" si="1309">AVERAGE(P5035,O5035)</f>
        <v>69351.498550000004</v>
      </c>
      <c r="R5035" s="78">
        <f>O5035</f>
        <v>18719.997100000001</v>
      </c>
    </row>
    <row r="5036" spans="1:18" s="82" customFormat="1" ht="12.75" customHeight="1" x14ac:dyDescent="0.2">
      <c r="A5036" s="75">
        <v>0</v>
      </c>
      <c r="B5036" s="34">
        <v>130</v>
      </c>
      <c r="C5036" s="77">
        <v>25172000</v>
      </c>
      <c r="D5036" s="41" t="s">
        <v>790</v>
      </c>
      <c r="E5036" s="29">
        <v>1</v>
      </c>
      <c r="F5036" s="30" t="s">
        <v>11</v>
      </c>
      <c r="G5036" s="140">
        <v>139831.93</v>
      </c>
      <c r="H5036" s="78">
        <f t="shared" si="1295"/>
        <v>26568.066699999999</v>
      </c>
      <c r="I5036" s="78">
        <f t="shared" si="1296"/>
        <v>166399.99669999999</v>
      </c>
      <c r="J5036" s="95">
        <f t="shared" si="1294"/>
        <v>166399.99669999999</v>
      </c>
      <c r="K5036" s="140">
        <v>145210.07999999999</v>
      </c>
      <c r="L5036" s="78">
        <f t="shared" si="1297"/>
        <v>27589.915199999999</v>
      </c>
      <c r="M5036" s="78">
        <f t="shared" si="1298"/>
        <v>172799.99519999998</v>
      </c>
      <c r="N5036" s="78">
        <f t="shared" si="1299"/>
        <v>172799.99519999998</v>
      </c>
      <c r="O5036" s="78">
        <f t="shared" si="1300"/>
        <v>166399.99669999999</v>
      </c>
      <c r="P5036" s="138"/>
      <c r="Q5036" s="139"/>
      <c r="R5036" s="78">
        <f t="shared" si="1301"/>
        <v>166399.99669999999</v>
      </c>
    </row>
    <row r="5037" spans="1:18" s="82" customFormat="1" ht="12.75" customHeight="1" x14ac:dyDescent="0.2">
      <c r="A5037" s="75">
        <v>0</v>
      </c>
      <c r="B5037" s="34">
        <v>131</v>
      </c>
      <c r="C5037" s="77">
        <v>25172000</v>
      </c>
      <c r="D5037" s="41" t="s">
        <v>791</v>
      </c>
      <c r="E5037" s="29">
        <v>1</v>
      </c>
      <c r="F5037" s="30" t="s">
        <v>11</v>
      </c>
      <c r="G5037" s="140">
        <v>69915.97</v>
      </c>
      <c r="H5037" s="78">
        <f t="shared" si="1295"/>
        <v>13284.034300000001</v>
      </c>
      <c r="I5037" s="78">
        <f t="shared" si="1296"/>
        <v>83200.004300000001</v>
      </c>
      <c r="J5037" s="95">
        <f t="shared" si="1294"/>
        <v>83200.004300000001</v>
      </c>
      <c r="K5037" s="140">
        <v>72605.039999999994</v>
      </c>
      <c r="L5037" s="78">
        <f t="shared" si="1297"/>
        <v>13794.9576</v>
      </c>
      <c r="M5037" s="78">
        <f t="shared" si="1298"/>
        <v>86399.997599999988</v>
      </c>
      <c r="N5037" s="78">
        <f t="shared" si="1299"/>
        <v>86399.997599999988</v>
      </c>
      <c r="O5037" s="78">
        <f t="shared" si="1300"/>
        <v>83200.004300000001</v>
      </c>
      <c r="P5037" s="138">
        <v>119983</v>
      </c>
      <c r="Q5037" s="140">
        <f t="shared" ref="Q5037" si="1310">AVERAGE(P5037,O5037)</f>
        <v>101591.50215</v>
      </c>
      <c r="R5037" s="78">
        <f>O5037</f>
        <v>83200.004300000001</v>
      </c>
    </row>
    <row r="5038" spans="1:18" s="82" customFormat="1" ht="12.75" customHeight="1" x14ac:dyDescent="0.2">
      <c r="A5038" s="75">
        <v>0</v>
      </c>
      <c r="B5038" s="34">
        <v>132</v>
      </c>
      <c r="C5038" s="77">
        <v>25181600</v>
      </c>
      <c r="D5038" s="41" t="s">
        <v>792</v>
      </c>
      <c r="E5038" s="29">
        <v>1</v>
      </c>
      <c r="F5038" s="30" t="s">
        <v>11</v>
      </c>
      <c r="G5038" s="140">
        <v>52436.97</v>
      </c>
      <c r="H5038" s="78">
        <f t="shared" si="1295"/>
        <v>9963.0243000000009</v>
      </c>
      <c r="I5038" s="78">
        <f t="shared" si="1296"/>
        <v>62399.994300000006</v>
      </c>
      <c r="J5038" s="95">
        <f t="shared" si="1294"/>
        <v>62399.994300000006</v>
      </c>
      <c r="K5038" s="140">
        <v>54453.78</v>
      </c>
      <c r="L5038" s="78">
        <f t="shared" si="1297"/>
        <v>10346.218199999999</v>
      </c>
      <c r="M5038" s="78">
        <f t="shared" si="1298"/>
        <v>64799.998200000002</v>
      </c>
      <c r="N5038" s="78">
        <f t="shared" si="1299"/>
        <v>64799.998200000002</v>
      </c>
      <c r="O5038" s="78">
        <f t="shared" si="1300"/>
        <v>62399.994300000006</v>
      </c>
      <c r="P5038" s="138"/>
      <c r="Q5038" s="139"/>
      <c r="R5038" s="78">
        <f t="shared" si="1301"/>
        <v>62399.994300000006</v>
      </c>
    </row>
    <row r="5039" spans="1:18" s="82" customFormat="1" ht="12.75" customHeight="1" x14ac:dyDescent="0.2">
      <c r="A5039" s="75">
        <v>0</v>
      </c>
      <c r="B5039" s="34">
        <v>133</v>
      </c>
      <c r="C5039" s="77">
        <v>25181600</v>
      </c>
      <c r="D5039" s="41" t="s">
        <v>469</v>
      </c>
      <c r="E5039" s="29">
        <v>1</v>
      </c>
      <c r="F5039" s="30" t="s">
        <v>11</v>
      </c>
      <c r="G5039" s="140">
        <v>349579.83</v>
      </c>
      <c r="H5039" s="78">
        <f t="shared" si="1295"/>
        <v>66420.167700000005</v>
      </c>
      <c r="I5039" s="78">
        <f t="shared" si="1296"/>
        <v>415999.99770000001</v>
      </c>
      <c r="J5039" s="95">
        <f t="shared" si="1294"/>
        <v>415999.99770000001</v>
      </c>
      <c r="K5039" s="140">
        <v>363025.21</v>
      </c>
      <c r="L5039" s="78">
        <f t="shared" si="1297"/>
        <v>68974.789900000003</v>
      </c>
      <c r="M5039" s="78">
        <f t="shared" si="1298"/>
        <v>431999.99990000005</v>
      </c>
      <c r="N5039" s="78">
        <f t="shared" si="1299"/>
        <v>431999.99990000005</v>
      </c>
      <c r="O5039" s="78">
        <f t="shared" si="1300"/>
        <v>415999.99770000001</v>
      </c>
      <c r="P5039" s="138"/>
      <c r="Q5039" s="139"/>
      <c r="R5039" s="78">
        <f t="shared" si="1301"/>
        <v>415999.99770000001</v>
      </c>
    </row>
    <row r="5040" spans="1:18" s="82" customFormat="1" ht="12.75" customHeight="1" x14ac:dyDescent="0.2">
      <c r="A5040" s="75">
        <v>0</v>
      </c>
      <c r="B5040" s="34">
        <v>134</v>
      </c>
      <c r="C5040" s="77">
        <v>25181600</v>
      </c>
      <c r="D5040" s="41" t="s">
        <v>704</v>
      </c>
      <c r="E5040" s="29">
        <v>1</v>
      </c>
      <c r="F5040" s="30" t="s">
        <v>11</v>
      </c>
      <c r="G5040" s="140">
        <v>48067.23</v>
      </c>
      <c r="H5040" s="78">
        <f t="shared" si="1295"/>
        <v>9132.7737000000016</v>
      </c>
      <c r="I5040" s="78">
        <f t="shared" si="1296"/>
        <v>57200.003700000001</v>
      </c>
      <c r="J5040" s="95">
        <f t="shared" si="1294"/>
        <v>57200.003700000001</v>
      </c>
      <c r="K5040" s="140">
        <v>49915.97</v>
      </c>
      <c r="L5040" s="78">
        <f t="shared" si="1297"/>
        <v>9484.0343000000012</v>
      </c>
      <c r="M5040" s="78">
        <f t="shared" si="1298"/>
        <v>59400.004300000001</v>
      </c>
      <c r="N5040" s="78">
        <f t="shared" si="1299"/>
        <v>59400.004300000001</v>
      </c>
      <c r="O5040" s="78">
        <f t="shared" si="1300"/>
        <v>57200.003700000001</v>
      </c>
      <c r="P5040" s="138"/>
      <c r="Q5040" s="139"/>
      <c r="R5040" s="78">
        <f t="shared" si="1301"/>
        <v>57200.003700000001</v>
      </c>
    </row>
    <row r="5041" spans="1:18" s="82" customFormat="1" ht="12.75" customHeight="1" x14ac:dyDescent="0.2">
      <c r="A5041" s="75">
        <v>0</v>
      </c>
      <c r="B5041" s="34">
        <v>135</v>
      </c>
      <c r="C5041" s="77">
        <v>25181600</v>
      </c>
      <c r="D5041" s="41" t="s">
        <v>471</v>
      </c>
      <c r="E5041" s="29">
        <v>1</v>
      </c>
      <c r="F5041" s="30" t="s">
        <v>11</v>
      </c>
      <c r="G5041" s="140">
        <v>65546.22</v>
      </c>
      <c r="H5041" s="78">
        <f t="shared" si="1295"/>
        <v>12453.781800000001</v>
      </c>
      <c r="I5041" s="78">
        <f t="shared" si="1296"/>
        <v>78000.001799999998</v>
      </c>
      <c r="J5041" s="95">
        <f t="shared" si="1294"/>
        <v>78000.001799999998</v>
      </c>
      <c r="K5041" s="140">
        <v>68067.23</v>
      </c>
      <c r="L5041" s="78">
        <f t="shared" si="1297"/>
        <v>12932.7737</v>
      </c>
      <c r="M5041" s="78">
        <f t="shared" si="1298"/>
        <v>81000.003700000001</v>
      </c>
      <c r="N5041" s="78">
        <f t="shared" si="1299"/>
        <v>81000.003700000001</v>
      </c>
      <c r="O5041" s="78">
        <f t="shared" si="1300"/>
        <v>78000.001799999998</v>
      </c>
      <c r="P5041" s="138"/>
      <c r="Q5041" s="139"/>
      <c r="R5041" s="78">
        <f t="shared" si="1301"/>
        <v>78000.001799999998</v>
      </c>
    </row>
    <row r="5042" spans="1:18" s="82" customFormat="1" ht="12.75" customHeight="1" x14ac:dyDescent="0.2">
      <c r="A5042" s="75">
        <v>0</v>
      </c>
      <c r="B5042" s="34">
        <v>136</v>
      </c>
      <c r="C5042" s="77">
        <v>25181600</v>
      </c>
      <c r="D5042" s="41" t="s">
        <v>473</v>
      </c>
      <c r="E5042" s="29">
        <v>1</v>
      </c>
      <c r="F5042" s="30" t="s">
        <v>11</v>
      </c>
      <c r="G5042" s="140">
        <v>65546.22</v>
      </c>
      <c r="H5042" s="78">
        <f t="shared" si="1295"/>
        <v>12453.781800000001</v>
      </c>
      <c r="I5042" s="78">
        <f t="shared" si="1296"/>
        <v>78000.001799999998</v>
      </c>
      <c r="J5042" s="95">
        <f t="shared" si="1294"/>
        <v>78000.001799999998</v>
      </c>
      <c r="K5042" s="140">
        <v>68067.23</v>
      </c>
      <c r="L5042" s="78">
        <f t="shared" si="1297"/>
        <v>12932.7737</v>
      </c>
      <c r="M5042" s="78">
        <f t="shared" si="1298"/>
        <v>81000.003700000001</v>
      </c>
      <c r="N5042" s="78">
        <f t="shared" si="1299"/>
        <v>81000.003700000001</v>
      </c>
      <c r="O5042" s="78">
        <f t="shared" si="1300"/>
        <v>78000.001799999998</v>
      </c>
      <c r="P5042" s="138"/>
      <c r="Q5042" s="139"/>
      <c r="R5042" s="78">
        <f t="shared" si="1301"/>
        <v>78000.001799999998</v>
      </c>
    </row>
    <row r="5043" spans="1:18" s="82" customFormat="1" ht="12.75" customHeight="1" x14ac:dyDescent="0.2">
      <c r="A5043" s="75">
        <v>0</v>
      </c>
      <c r="B5043" s="34">
        <v>137</v>
      </c>
      <c r="C5043" s="77">
        <v>25181600</v>
      </c>
      <c r="D5043" s="41" t="s">
        <v>475</v>
      </c>
      <c r="E5043" s="29">
        <v>1</v>
      </c>
      <c r="F5043" s="30" t="s">
        <v>11</v>
      </c>
      <c r="G5043" s="140">
        <v>83025.210000000006</v>
      </c>
      <c r="H5043" s="78">
        <f t="shared" si="1295"/>
        <v>15774.789900000002</v>
      </c>
      <c r="I5043" s="78">
        <f t="shared" si="1296"/>
        <v>98799.99990000001</v>
      </c>
      <c r="J5043" s="95">
        <f t="shared" si="1294"/>
        <v>98799.99990000001</v>
      </c>
      <c r="K5043" s="140">
        <v>86218.49</v>
      </c>
      <c r="L5043" s="78">
        <f t="shared" si="1297"/>
        <v>16381.513100000002</v>
      </c>
      <c r="M5043" s="78">
        <f t="shared" si="1298"/>
        <v>102600.0031</v>
      </c>
      <c r="N5043" s="78">
        <f t="shared" si="1299"/>
        <v>102600.0031</v>
      </c>
      <c r="O5043" s="78">
        <f t="shared" si="1300"/>
        <v>98799.99990000001</v>
      </c>
      <c r="P5043" s="138"/>
      <c r="Q5043" s="139"/>
      <c r="R5043" s="78">
        <f t="shared" si="1301"/>
        <v>98799.99990000001</v>
      </c>
    </row>
    <row r="5044" spans="1:18" s="82" customFormat="1" ht="12.75" customHeight="1" x14ac:dyDescent="0.2">
      <c r="A5044" s="75">
        <v>0</v>
      </c>
      <c r="B5044" s="34">
        <v>138</v>
      </c>
      <c r="C5044" s="77">
        <v>25181600</v>
      </c>
      <c r="D5044" s="41" t="s">
        <v>477</v>
      </c>
      <c r="E5044" s="29">
        <v>1</v>
      </c>
      <c r="F5044" s="30" t="s">
        <v>11</v>
      </c>
      <c r="G5044" s="140">
        <v>139831.93</v>
      </c>
      <c r="H5044" s="78">
        <f t="shared" si="1295"/>
        <v>26568.066699999999</v>
      </c>
      <c r="I5044" s="78">
        <f t="shared" si="1296"/>
        <v>166399.99669999999</v>
      </c>
      <c r="J5044" s="95">
        <f t="shared" si="1294"/>
        <v>166399.99669999999</v>
      </c>
      <c r="K5044" s="140">
        <v>145210.07999999999</v>
      </c>
      <c r="L5044" s="78">
        <f t="shared" si="1297"/>
        <v>27589.915199999999</v>
      </c>
      <c r="M5044" s="78">
        <f t="shared" si="1298"/>
        <v>172799.99519999998</v>
      </c>
      <c r="N5044" s="78">
        <f t="shared" si="1299"/>
        <v>172799.99519999998</v>
      </c>
      <c r="O5044" s="78">
        <f t="shared" si="1300"/>
        <v>166399.99669999999</v>
      </c>
      <c r="P5044" s="138">
        <v>711816</v>
      </c>
      <c r="Q5044" s="140">
        <f t="shared" ref="Q5044" si="1311">AVERAGE(P5044,O5044)</f>
        <v>439107.99835000001</v>
      </c>
      <c r="R5044" s="78">
        <f>O5044</f>
        <v>166399.99669999999</v>
      </c>
    </row>
    <row r="5045" spans="1:18" s="82" customFormat="1" ht="12.75" customHeight="1" x14ac:dyDescent="0.2">
      <c r="A5045" s="75">
        <v>0</v>
      </c>
      <c r="B5045" s="34">
        <v>139</v>
      </c>
      <c r="C5045" s="77">
        <v>25181600</v>
      </c>
      <c r="D5045" s="41" t="s">
        <v>479</v>
      </c>
      <c r="E5045" s="29">
        <v>1</v>
      </c>
      <c r="F5045" s="30" t="s">
        <v>11</v>
      </c>
      <c r="G5045" s="140">
        <v>131092.44</v>
      </c>
      <c r="H5045" s="78">
        <f t="shared" si="1295"/>
        <v>24907.563600000001</v>
      </c>
      <c r="I5045" s="78">
        <f t="shared" si="1296"/>
        <v>156000.0036</v>
      </c>
      <c r="J5045" s="95">
        <f t="shared" si="1294"/>
        <v>156000.0036</v>
      </c>
      <c r="K5045" s="140">
        <v>136134.45000000001</v>
      </c>
      <c r="L5045" s="78">
        <f t="shared" si="1297"/>
        <v>25865.545500000004</v>
      </c>
      <c r="M5045" s="78">
        <f t="shared" si="1298"/>
        <v>161999.99550000002</v>
      </c>
      <c r="N5045" s="78">
        <f t="shared" si="1299"/>
        <v>161999.99550000002</v>
      </c>
      <c r="O5045" s="78">
        <f t="shared" si="1300"/>
        <v>156000.0036</v>
      </c>
      <c r="P5045" s="138"/>
      <c r="Q5045" s="139"/>
      <c r="R5045" s="78">
        <f t="shared" si="1301"/>
        <v>156000.0036</v>
      </c>
    </row>
    <row r="5046" spans="1:18" s="82" customFormat="1" ht="12.75" customHeight="1" x14ac:dyDescent="0.2">
      <c r="A5046" s="75">
        <v>0</v>
      </c>
      <c r="B5046" s="34">
        <v>140</v>
      </c>
      <c r="C5046" s="77">
        <v>25181600</v>
      </c>
      <c r="D5046" s="41" t="s">
        <v>793</v>
      </c>
      <c r="E5046" s="29">
        <v>1</v>
      </c>
      <c r="F5046" s="30" t="s">
        <v>11</v>
      </c>
      <c r="G5046" s="140">
        <v>21848.74</v>
      </c>
      <c r="H5046" s="78">
        <f t="shared" si="1295"/>
        <v>4151.2606000000005</v>
      </c>
      <c r="I5046" s="78">
        <f t="shared" si="1296"/>
        <v>26000.000600000003</v>
      </c>
      <c r="J5046" s="95">
        <f t="shared" si="1294"/>
        <v>26000.000600000003</v>
      </c>
      <c r="K5046" s="140">
        <v>22689.08</v>
      </c>
      <c r="L5046" s="78">
        <f t="shared" si="1297"/>
        <v>4310.9252000000006</v>
      </c>
      <c r="M5046" s="78">
        <f t="shared" si="1298"/>
        <v>27000.005200000003</v>
      </c>
      <c r="N5046" s="78">
        <f t="shared" si="1299"/>
        <v>27000.005200000003</v>
      </c>
      <c r="O5046" s="78">
        <f t="shared" si="1300"/>
        <v>26000.000600000003</v>
      </c>
      <c r="P5046" s="138"/>
      <c r="Q5046" s="139"/>
      <c r="R5046" s="78">
        <f t="shared" si="1301"/>
        <v>26000.000600000003</v>
      </c>
    </row>
    <row r="5047" spans="1:18" s="82" customFormat="1" ht="12.75" customHeight="1" x14ac:dyDescent="0.2">
      <c r="A5047" s="75">
        <v>0</v>
      </c>
      <c r="B5047" s="34">
        <v>141</v>
      </c>
      <c r="C5047" s="77">
        <v>25181600</v>
      </c>
      <c r="D5047" s="41" t="s">
        <v>483</v>
      </c>
      <c r="E5047" s="29">
        <v>1</v>
      </c>
      <c r="F5047" s="30" t="s">
        <v>11</v>
      </c>
      <c r="G5047" s="140">
        <v>48067.23</v>
      </c>
      <c r="H5047" s="78">
        <f t="shared" si="1295"/>
        <v>9132.7737000000016</v>
      </c>
      <c r="I5047" s="78">
        <f t="shared" si="1296"/>
        <v>57200.003700000001</v>
      </c>
      <c r="J5047" s="95">
        <f t="shared" si="1294"/>
        <v>57200.003700000001</v>
      </c>
      <c r="K5047" s="140">
        <v>49915.97</v>
      </c>
      <c r="L5047" s="78">
        <f t="shared" si="1297"/>
        <v>9484.0343000000012</v>
      </c>
      <c r="M5047" s="78">
        <f t="shared" si="1298"/>
        <v>59400.004300000001</v>
      </c>
      <c r="N5047" s="78">
        <f t="shared" si="1299"/>
        <v>59400.004300000001</v>
      </c>
      <c r="O5047" s="78">
        <f t="shared" si="1300"/>
        <v>57200.003700000001</v>
      </c>
      <c r="P5047" s="138">
        <v>348006</v>
      </c>
      <c r="Q5047" s="140">
        <f t="shared" ref="Q5047" si="1312">AVERAGE(P5047,O5047)</f>
        <v>202603.00185</v>
      </c>
      <c r="R5047" s="78">
        <f>O5047</f>
        <v>57200.003700000001</v>
      </c>
    </row>
    <row r="5048" spans="1:18" s="82" customFormat="1" ht="12.75" customHeight="1" x14ac:dyDescent="0.2">
      <c r="A5048" s="75">
        <v>0</v>
      </c>
      <c r="B5048" s="34">
        <v>142</v>
      </c>
      <c r="C5048" s="77">
        <v>25181600</v>
      </c>
      <c r="D5048" s="41" t="s">
        <v>794</v>
      </c>
      <c r="E5048" s="29">
        <v>1</v>
      </c>
      <c r="F5048" s="30" t="s">
        <v>11</v>
      </c>
      <c r="G5048" s="140">
        <v>26218.49</v>
      </c>
      <c r="H5048" s="78">
        <f t="shared" si="1295"/>
        <v>4981.5131000000001</v>
      </c>
      <c r="I5048" s="78">
        <f t="shared" si="1296"/>
        <v>31200.003100000002</v>
      </c>
      <c r="J5048" s="95">
        <f t="shared" si="1294"/>
        <v>31200.003100000002</v>
      </c>
      <c r="K5048" s="140">
        <v>27226.89</v>
      </c>
      <c r="L5048" s="78">
        <f t="shared" si="1297"/>
        <v>5173.1090999999997</v>
      </c>
      <c r="M5048" s="78">
        <f t="shared" si="1298"/>
        <v>32399.999100000001</v>
      </c>
      <c r="N5048" s="78">
        <f t="shared" si="1299"/>
        <v>32399.999100000001</v>
      </c>
      <c r="O5048" s="78">
        <f t="shared" si="1300"/>
        <v>31200.003100000002</v>
      </c>
      <c r="P5048" s="138"/>
      <c r="Q5048" s="139"/>
      <c r="R5048" s="78">
        <f t="shared" si="1301"/>
        <v>31200.003100000002</v>
      </c>
    </row>
    <row r="5049" spans="1:18" s="82" customFormat="1" ht="12.75" customHeight="1" x14ac:dyDescent="0.2">
      <c r="A5049" s="75">
        <v>0</v>
      </c>
      <c r="B5049" s="34">
        <v>143</v>
      </c>
      <c r="C5049" s="77">
        <v>25181600</v>
      </c>
      <c r="D5049" s="41" t="s">
        <v>487</v>
      </c>
      <c r="E5049" s="29">
        <v>1</v>
      </c>
      <c r="F5049" s="30" t="s">
        <v>11</v>
      </c>
      <c r="G5049" s="140">
        <v>209747.9</v>
      </c>
      <c r="H5049" s="78">
        <f t="shared" si="1295"/>
        <v>39852.101000000002</v>
      </c>
      <c r="I5049" s="78">
        <f t="shared" si="1296"/>
        <v>249600.00099999999</v>
      </c>
      <c r="J5049" s="95">
        <f t="shared" si="1294"/>
        <v>249600.00099999999</v>
      </c>
      <c r="K5049" s="140">
        <v>217815.13</v>
      </c>
      <c r="L5049" s="78">
        <f t="shared" si="1297"/>
        <v>41384.8747</v>
      </c>
      <c r="M5049" s="78">
        <f t="shared" si="1298"/>
        <v>259200.00469999999</v>
      </c>
      <c r="N5049" s="78">
        <f t="shared" si="1299"/>
        <v>259200.00469999999</v>
      </c>
      <c r="O5049" s="78">
        <f t="shared" si="1300"/>
        <v>249600.00099999999</v>
      </c>
      <c r="P5049" s="138"/>
      <c r="Q5049" s="139"/>
      <c r="R5049" s="78">
        <f t="shared" si="1301"/>
        <v>249600.00099999999</v>
      </c>
    </row>
    <row r="5050" spans="1:18" s="82" customFormat="1" ht="12.75" customHeight="1" x14ac:dyDescent="0.2">
      <c r="A5050" s="75">
        <v>0</v>
      </c>
      <c r="B5050" s="34">
        <v>144</v>
      </c>
      <c r="C5050" s="77">
        <v>25181600</v>
      </c>
      <c r="D5050" s="41" t="s">
        <v>795</v>
      </c>
      <c r="E5050" s="29">
        <v>1</v>
      </c>
      <c r="F5050" s="30" t="s">
        <v>11</v>
      </c>
      <c r="G5050" s="140">
        <v>17478.990000000002</v>
      </c>
      <c r="H5050" s="78">
        <f t="shared" si="1295"/>
        <v>3321.0081000000005</v>
      </c>
      <c r="I5050" s="78">
        <f t="shared" si="1296"/>
        <v>20799.998100000001</v>
      </c>
      <c r="J5050" s="95">
        <f t="shared" si="1294"/>
        <v>20799.998100000001</v>
      </c>
      <c r="K5050" s="140">
        <v>18151.259999999998</v>
      </c>
      <c r="L5050" s="78">
        <f t="shared" si="1297"/>
        <v>3448.7393999999999</v>
      </c>
      <c r="M5050" s="78">
        <f t="shared" si="1298"/>
        <v>21599.999399999997</v>
      </c>
      <c r="N5050" s="78">
        <f t="shared" si="1299"/>
        <v>21599.999399999997</v>
      </c>
      <c r="O5050" s="78">
        <f t="shared" si="1300"/>
        <v>20799.998100000001</v>
      </c>
      <c r="P5050" s="138"/>
      <c r="Q5050" s="139"/>
      <c r="R5050" s="78">
        <f t="shared" si="1301"/>
        <v>20799.998100000001</v>
      </c>
    </row>
    <row r="5051" spans="1:18" s="82" customFormat="1" ht="12.75" customHeight="1" x14ac:dyDescent="0.2">
      <c r="A5051" s="75">
        <v>0</v>
      </c>
      <c r="B5051" s="34">
        <v>145</v>
      </c>
      <c r="C5051" s="77">
        <v>25181600</v>
      </c>
      <c r="D5051" s="41" t="s">
        <v>796</v>
      </c>
      <c r="E5051" s="29">
        <v>1</v>
      </c>
      <c r="F5051" s="30" t="s">
        <v>11</v>
      </c>
      <c r="G5051" s="140">
        <v>48067.23</v>
      </c>
      <c r="H5051" s="78">
        <f t="shared" si="1295"/>
        <v>9132.7737000000016</v>
      </c>
      <c r="I5051" s="78">
        <f t="shared" si="1296"/>
        <v>57200.003700000001</v>
      </c>
      <c r="J5051" s="95">
        <f t="shared" si="1294"/>
        <v>57200.003700000001</v>
      </c>
      <c r="K5051" s="140">
        <v>49915.97</v>
      </c>
      <c r="L5051" s="78">
        <f t="shared" si="1297"/>
        <v>9484.0343000000012</v>
      </c>
      <c r="M5051" s="78">
        <f t="shared" si="1298"/>
        <v>59400.004300000001</v>
      </c>
      <c r="N5051" s="78">
        <f t="shared" si="1299"/>
        <v>59400.004300000001</v>
      </c>
      <c r="O5051" s="78">
        <f t="shared" si="1300"/>
        <v>57200.003700000001</v>
      </c>
      <c r="P5051" s="138"/>
      <c r="Q5051" s="139"/>
      <c r="R5051" s="78">
        <f t="shared" si="1301"/>
        <v>57200.003700000001</v>
      </c>
    </row>
    <row r="5052" spans="1:18" s="82" customFormat="1" ht="12.75" customHeight="1" x14ac:dyDescent="0.2">
      <c r="A5052" s="75">
        <v>0</v>
      </c>
      <c r="B5052" s="34">
        <v>146</v>
      </c>
      <c r="C5052" s="77">
        <v>25181600</v>
      </c>
      <c r="D5052" s="41" t="s">
        <v>495</v>
      </c>
      <c r="E5052" s="29">
        <v>1</v>
      </c>
      <c r="F5052" s="30" t="s">
        <v>11</v>
      </c>
      <c r="G5052" s="140">
        <v>26218.49</v>
      </c>
      <c r="H5052" s="78">
        <f t="shared" si="1295"/>
        <v>4981.5131000000001</v>
      </c>
      <c r="I5052" s="78">
        <f t="shared" si="1296"/>
        <v>31200.003100000002</v>
      </c>
      <c r="J5052" s="95">
        <f t="shared" si="1294"/>
        <v>31200.003100000002</v>
      </c>
      <c r="K5052" s="140">
        <v>27226.89</v>
      </c>
      <c r="L5052" s="78">
        <f t="shared" si="1297"/>
        <v>5173.1090999999997</v>
      </c>
      <c r="M5052" s="78">
        <f t="shared" si="1298"/>
        <v>32399.999100000001</v>
      </c>
      <c r="N5052" s="78">
        <f t="shared" si="1299"/>
        <v>32399.999100000001</v>
      </c>
      <c r="O5052" s="78">
        <f t="shared" si="1300"/>
        <v>31200.003100000002</v>
      </c>
      <c r="P5052" s="138"/>
      <c r="Q5052" s="139"/>
      <c r="R5052" s="78">
        <f t="shared" si="1301"/>
        <v>31200.003100000002</v>
      </c>
    </row>
    <row r="5053" spans="1:18" s="82" customFormat="1" ht="12.75" customHeight="1" x14ac:dyDescent="0.2">
      <c r="A5053" s="75">
        <v>0</v>
      </c>
      <c r="B5053" s="34">
        <v>147</v>
      </c>
      <c r="C5053" s="77">
        <v>25181600</v>
      </c>
      <c r="D5053" s="41" t="s">
        <v>501</v>
      </c>
      <c r="E5053" s="29">
        <v>1</v>
      </c>
      <c r="F5053" s="30" t="s">
        <v>11</v>
      </c>
      <c r="G5053" s="140">
        <v>69915.97</v>
      </c>
      <c r="H5053" s="78">
        <f t="shared" si="1295"/>
        <v>13284.034300000001</v>
      </c>
      <c r="I5053" s="78">
        <f t="shared" si="1296"/>
        <v>83200.004300000001</v>
      </c>
      <c r="J5053" s="95">
        <f t="shared" si="1294"/>
        <v>83200.004300000001</v>
      </c>
      <c r="K5053" s="140">
        <v>72605.039999999994</v>
      </c>
      <c r="L5053" s="78">
        <f t="shared" si="1297"/>
        <v>13794.9576</v>
      </c>
      <c r="M5053" s="78">
        <f t="shared" si="1298"/>
        <v>86399.997599999988</v>
      </c>
      <c r="N5053" s="78">
        <f t="shared" si="1299"/>
        <v>86399.997599999988</v>
      </c>
      <c r="O5053" s="78">
        <f t="shared" si="1300"/>
        <v>83200.004300000001</v>
      </c>
      <c r="P5053" s="138"/>
      <c r="Q5053" s="139"/>
      <c r="R5053" s="78">
        <f t="shared" si="1301"/>
        <v>83200.004300000001</v>
      </c>
    </row>
    <row r="5054" spans="1:18" s="82" customFormat="1" ht="12.75" customHeight="1" x14ac:dyDescent="0.2">
      <c r="A5054" s="75">
        <v>0</v>
      </c>
      <c r="B5054" s="34">
        <v>148</v>
      </c>
      <c r="C5054" s="77">
        <v>25181600</v>
      </c>
      <c r="D5054" s="41" t="s">
        <v>503</v>
      </c>
      <c r="E5054" s="29">
        <v>1</v>
      </c>
      <c r="F5054" s="30" t="s">
        <v>11</v>
      </c>
      <c r="G5054" s="140">
        <v>17478.990000000002</v>
      </c>
      <c r="H5054" s="78">
        <f t="shared" si="1295"/>
        <v>3321.0081000000005</v>
      </c>
      <c r="I5054" s="78">
        <f t="shared" si="1296"/>
        <v>20799.998100000001</v>
      </c>
      <c r="J5054" s="95">
        <f t="shared" si="1294"/>
        <v>20799.998100000001</v>
      </c>
      <c r="K5054" s="140">
        <v>18151.259999999998</v>
      </c>
      <c r="L5054" s="78">
        <f t="shared" si="1297"/>
        <v>3448.7393999999999</v>
      </c>
      <c r="M5054" s="78">
        <f t="shared" si="1298"/>
        <v>21599.999399999997</v>
      </c>
      <c r="N5054" s="78">
        <f t="shared" si="1299"/>
        <v>21599.999399999997</v>
      </c>
      <c r="O5054" s="78">
        <f t="shared" si="1300"/>
        <v>20799.998100000001</v>
      </c>
      <c r="P5054" s="138"/>
      <c r="Q5054" s="139"/>
      <c r="R5054" s="78">
        <f t="shared" si="1301"/>
        <v>20799.998100000001</v>
      </c>
    </row>
    <row r="5055" spans="1:18" s="82" customFormat="1" ht="12.75" customHeight="1" x14ac:dyDescent="0.2">
      <c r="A5055" s="75">
        <v>0</v>
      </c>
      <c r="B5055" s="34">
        <v>149</v>
      </c>
      <c r="C5055" s="77">
        <v>25181600</v>
      </c>
      <c r="D5055" s="41" t="s">
        <v>505</v>
      </c>
      <c r="E5055" s="29">
        <v>1</v>
      </c>
      <c r="F5055" s="30" t="s">
        <v>11</v>
      </c>
      <c r="G5055" s="140">
        <v>96134.45</v>
      </c>
      <c r="H5055" s="78">
        <f t="shared" si="1295"/>
        <v>18265.5455</v>
      </c>
      <c r="I5055" s="78">
        <f t="shared" si="1296"/>
        <v>114399.99549999999</v>
      </c>
      <c r="J5055" s="95">
        <f t="shared" si="1294"/>
        <v>114399.99549999999</v>
      </c>
      <c r="K5055" s="140">
        <v>99831.93</v>
      </c>
      <c r="L5055" s="78">
        <f t="shared" si="1297"/>
        <v>18968.066699999999</v>
      </c>
      <c r="M5055" s="78">
        <f t="shared" si="1298"/>
        <v>118799.99669999999</v>
      </c>
      <c r="N5055" s="78">
        <f t="shared" si="1299"/>
        <v>118799.99669999999</v>
      </c>
      <c r="O5055" s="78">
        <f t="shared" si="1300"/>
        <v>114399.99549999999</v>
      </c>
      <c r="P5055" s="138"/>
      <c r="Q5055" s="139"/>
      <c r="R5055" s="78">
        <f t="shared" si="1301"/>
        <v>114399.99549999999</v>
      </c>
    </row>
    <row r="5056" spans="1:18" s="82" customFormat="1" ht="12.75" customHeight="1" x14ac:dyDescent="0.2">
      <c r="A5056" s="75">
        <v>0</v>
      </c>
      <c r="B5056" s="34">
        <v>150</v>
      </c>
      <c r="C5056" s="77">
        <v>25181600</v>
      </c>
      <c r="D5056" s="41" t="s">
        <v>797</v>
      </c>
      <c r="E5056" s="29">
        <v>1</v>
      </c>
      <c r="F5056" s="30" t="s">
        <v>11</v>
      </c>
      <c r="G5056" s="140">
        <v>96134.45</v>
      </c>
      <c r="H5056" s="78">
        <f t="shared" si="1295"/>
        <v>18265.5455</v>
      </c>
      <c r="I5056" s="78">
        <f t="shared" si="1296"/>
        <v>114399.99549999999</v>
      </c>
      <c r="J5056" s="95">
        <f t="shared" si="1294"/>
        <v>114399.99549999999</v>
      </c>
      <c r="K5056" s="140">
        <v>99831.93</v>
      </c>
      <c r="L5056" s="78">
        <f t="shared" si="1297"/>
        <v>18968.066699999999</v>
      </c>
      <c r="M5056" s="78">
        <f t="shared" si="1298"/>
        <v>118799.99669999999</v>
      </c>
      <c r="N5056" s="78">
        <f t="shared" si="1299"/>
        <v>118799.99669999999</v>
      </c>
      <c r="O5056" s="78">
        <f t="shared" si="1300"/>
        <v>114399.99549999999</v>
      </c>
      <c r="P5056" s="138"/>
      <c r="Q5056" s="139"/>
      <c r="R5056" s="78">
        <f t="shared" si="1301"/>
        <v>114399.99549999999</v>
      </c>
    </row>
    <row r="5057" spans="1:18" s="82" customFormat="1" ht="12.75" customHeight="1" x14ac:dyDescent="0.2">
      <c r="A5057" s="75">
        <v>0</v>
      </c>
      <c r="B5057" s="34">
        <v>151</v>
      </c>
      <c r="C5057" s="77">
        <v>26101400</v>
      </c>
      <c r="D5057" s="41" t="s">
        <v>507</v>
      </c>
      <c r="E5057" s="29">
        <v>1</v>
      </c>
      <c r="F5057" s="30" t="s">
        <v>11</v>
      </c>
      <c r="G5057" s="140">
        <v>6117.65</v>
      </c>
      <c r="H5057" s="78">
        <f t="shared" si="1295"/>
        <v>1162.3534999999999</v>
      </c>
      <c r="I5057" s="78">
        <f t="shared" si="1296"/>
        <v>7280.0034999999998</v>
      </c>
      <c r="J5057" s="95">
        <f t="shared" si="1294"/>
        <v>7280.0034999999998</v>
      </c>
      <c r="K5057" s="140">
        <v>6352.94</v>
      </c>
      <c r="L5057" s="78">
        <f t="shared" si="1297"/>
        <v>1207.0585999999998</v>
      </c>
      <c r="M5057" s="78">
        <f t="shared" si="1298"/>
        <v>7559.998599999999</v>
      </c>
      <c r="N5057" s="78">
        <f t="shared" si="1299"/>
        <v>7559.998599999999</v>
      </c>
      <c r="O5057" s="78">
        <f t="shared" si="1300"/>
        <v>7280.0034999999998</v>
      </c>
      <c r="P5057" s="138"/>
      <c r="Q5057" s="139"/>
      <c r="R5057" s="78">
        <f t="shared" si="1301"/>
        <v>7280.0034999999998</v>
      </c>
    </row>
    <row r="5058" spans="1:18" s="82" customFormat="1" ht="12.75" customHeight="1" x14ac:dyDescent="0.2">
      <c r="A5058" s="75">
        <v>0</v>
      </c>
      <c r="B5058" s="34">
        <v>152</v>
      </c>
      <c r="C5058" s="77">
        <v>26101400</v>
      </c>
      <c r="D5058" s="41" t="s">
        <v>509</v>
      </c>
      <c r="E5058" s="29">
        <v>1</v>
      </c>
      <c r="F5058" s="30" t="s">
        <v>11</v>
      </c>
      <c r="G5058" s="140">
        <v>87394.96</v>
      </c>
      <c r="H5058" s="78">
        <f t="shared" si="1295"/>
        <v>16605.042400000002</v>
      </c>
      <c r="I5058" s="78">
        <f t="shared" si="1296"/>
        <v>104000.00240000001</v>
      </c>
      <c r="J5058" s="95">
        <f t="shared" si="1294"/>
        <v>104000.00240000001</v>
      </c>
      <c r="K5058" s="140">
        <v>90756.3</v>
      </c>
      <c r="L5058" s="78">
        <f t="shared" si="1297"/>
        <v>17243.697</v>
      </c>
      <c r="M5058" s="78">
        <f t="shared" si="1298"/>
        <v>107999.997</v>
      </c>
      <c r="N5058" s="78">
        <f t="shared" si="1299"/>
        <v>107999.997</v>
      </c>
      <c r="O5058" s="78">
        <f t="shared" si="1300"/>
        <v>104000.00240000001</v>
      </c>
      <c r="P5058" s="138"/>
      <c r="Q5058" s="139"/>
      <c r="R5058" s="78">
        <f t="shared" si="1301"/>
        <v>104000.00240000001</v>
      </c>
    </row>
    <row r="5059" spans="1:18" s="82" customFormat="1" ht="12.75" customHeight="1" x14ac:dyDescent="0.2">
      <c r="A5059" s="75">
        <v>0</v>
      </c>
      <c r="B5059" s="34">
        <v>153</v>
      </c>
      <c r="C5059" s="77">
        <v>26101400</v>
      </c>
      <c r="D5059" s="41" t="s">
        <v>513</v>
      </c>
      <c r="E5059" s="29">
        <v>1</v>
      </c>
      <c r="F5059" s="30" t="s">
        <v>11</v>
      </c>
      <c r="G5059" s="140">
        <v>139831.93</v>
      </c>
      <c r="H5059" s="78">
        <f t="shared" si="1295"/>
        <v>26568.066699999999</v>
      </c>
      <c r="I5059" s="78">
        <f t="shared" si="1296"/>
        <v>166399.99669999999</v>
      </c>
      <c r="J5059" s="95">
        <f t="shared" si="1294"/>
        <v>166399.99669999999</v>
      </c>
      <c r="K5059" s="140">
        <v>145210.07999999999</v>
      </c>
      <c r="L5059" s="78">
        <f t="shared" si="1297"/>
        <v>27589.915199999999</v>
      </c>
      <c r="M5059" s="78">
        <f t="shared" si="1298"/>
        <v>172799.99519999998</v>
      </c>
      <c r="N5059" s="78">
        <f t="shared" si="1299"/>
        <v>172799.99519999998</v>
      </c>
      <c r="O5059" s="78">
        <f t="shared" si="1300"/>
        <v>166399.99669999999</v>
      </c>
      <c r="P5059" s="138">
        <v>591170</v>
      </c>
      <c r="Q5059" s="140">
        <f t="shared" ref="Q5059" si="1313">AVERAGE(P5059,O5059)</f>
        <v>378784.99835000001</v>
      </c>
      <c r="R5059" s="78">
        <f>O5059</f>
        <v>166399.99669999999</v>
      </c>
    </row>
    <row r="5060" spans="1:18" s="82" customFormat="1" ht="12.75" customHeight="1" x14ac:dyDescent="0.2">
      <c r="A5060" s="75">
        <v>0</v>
      </c>
      <c r="B5060" s="34">
        <v>154</v>
      </c>
      <c r="C5060" s="77">
        <v>26101400</v>
      </c>
      <c r="D5060" s="41" t="s">
        <v>798</v>
      </c>
      <c r="E5060" s="29">
        <v>1</v>
      </c>
      <c r="F5060" s="30" t="s">
        <v>11</v>
      </c>
      <c r="G5060" s="140">
        <v>4369.75</v>
      </c>
      <c r="H5060" s="78">
        <f t="shared" si="1295"/>
        <v>830.25250000000005</v>
      </c>
      <c r="I5060" s="78">
        <f t="shared" si="1296"/>
        <v>5200.0025000000005</v>
      </c>
      <c r="J5060" s="95">
        <f t="shared" si="1294"/>
        <v>5200.0025000000005</v>
      </c>
      <c r="K5060" s="140">
        <v>4537.82</v>
      </c>
      <c r="L5060" s="78">
        <f t="shared" si="1297"/>
        <v>862.18579999999997</v>
      </c>
      <c r="M5060" s="78">
        <f t="shared" si="1298"/>
        <v>5400.0057999999999</v>
      </c>
      <c r="N5060" s="78">
        <f t="shared" si="1299"/>
        <v>5400.0057999999999</v>
      </c>
      <c r="O5060" s="78">
        <f t="shared" si="1300"/>
        <v>5200.0025000000005</v>
      </c>
      <c r="P5060" s="138"/>
      <c r="Q5060" s="139"/>
      <c r="R5060" s="78">
        <f t="shared" si="1301"/>
        <v>5200.0025000000005</v>
      </c>
    </row>
    <row r="5061" spans="1:18" s="82" customFormat="1" ht="12.75" customHeight="1" x14ac:dyDescent="0.2">
      <c r="A5061" s="75">
        <v>0</v>
      </c>
      <c r="B5061" s="34">
        <v>155</v>
      </c>
      <c r="C5061" s="77">
        <v>26101400</v>
      </c>
      <c r="D5061" s="41" t="s">
        <v>517</v>
      </c>
      <c r="E5061" s="29">
        <v>1</v>
      </c>
      <c r="F5061" s="30" t="s">
        <v>11</v>
      </c>
      <c r="G5061" s="140">
        <v>5243.7</v>
      </c>
      <c r="H5061" s="78">
        <f t="shared" si="1295"/>
        <v>996.303</v>
      </c>
      <c r="I5061" s="78">
        <f t="shared" si="1296"/>
        <v>6240.0029999999997</v>
      </c>
      <c r="J5061" s="95">
        <f t="shared" si="1294"/>
        <v>6240.0029999999997</v>
      </c>
      <c r="K5061" s="140">
        <v>5445.38</v>
      </c>
      <c r="L5061" s="78">
        <f t="shared" si="1297"/>
        <v>1034.6222</v>
      </c>
      <c r="M5061" s="78">
        <f t="shared" si="1298"/>
        <v>6480.0021999999999</v>
      </c>
      <c r="N5061" s="78">
        <f t="shared" si="1299"/>
        <v>6480.0021999999999</v>
      </c>
      <c r="O5061" s="78">
        <f t="shared" si="1300"/>
        <v>6240.0029999999997</v>
      </c>
      <c r="P5061" s="138"/>
      <c r="Q5061" s="139"/>
      <c r="R5061" s="78">
        <f t="shared" si="1301"/>
        <v>6240.0029999999997</v>
      </c>
    </row>
    <row r="5062" spans="1:18" s="82" customFormat="1" ht="12.75" customHeight="1" x14ac:dyDescent="0.2">
      <c r="A5062" s="75">
        <v>0</v>
      </c>
      <c r="B5062" s="34">
        <v>156</v>
      </c>
      <c r="C5062" s="77">
        <v>26101400</v>
      </c>
      <c r="D5062" s="41" t="s">
        <v>519</v>
      </c>
      <c r="E5062" s="29">
        <v>1</v>
      </c>
      <c r="F5062" s="30" t="s">
        <v>11</v>
      </c>
      <c r="G5062" s="140">
        <v>52436.97</v>
      </c>
      <c r="H5062" s="78">
        <f t="shared" si="1295"/>
        <v>9963.0243000000009</v>
      </c>
      <c r="I5062" s="78">
        <f t="shared" si="1296"/>
        <v>62399.994300000006</v>
      </c>
      <c r="J5062" s="95">
        <f t="shared" si="1294"/>
        <v>62399.994300000006</v>
      </c>
      <c r="K5062" s="140">
        <v>54453.78</v>
      </c>
      <c r="L5062" s="78">
        <f t="shared" si="1297"/>
        <v>10346.218199999999</v>
      </c>
      <c r="M5062" s="78">
        <f t="shared" si="1298"/>
        <v>64799.998200000002</v>
      </c>
      <c r="N5062" s="78">
        <f t="shared" si="1299"/>
        <v>64799.998200000002</v>
      </c>
      <c r="O5062" s="78">
        <f t="shared" si="1300"/>
        <v>62399.994300000006</v>
      </c>
      <c r="P5062" s="138"/>
      <c r="Q5062" s="139"/>
      <c r="R5062" s="78">
        <f t="shared" si="1301"/>
        <v>62399.994300000006</v>
      </c>
    </row>
    <row r="5063" spans="1:18" s="82" customFormat="1" ht="12.75" customHeight="1" x14ac:dyDescent="0.2">
      <c r="A5063" s="75">
        <v>0</v>
      </c>
      <c r="B5063" s="34">
        <v>157</v>
      </c>
      <c r="C5063" s="77">
        <v>26101400</v>
      </c>
      <c r="D5063" s="41" t="s">
        <v>521</v>
      </c>
      <c r="E5063" s="29">
        <v>1</v>
      </c>
      <c r="F5063" s="30" t="s">
        <v>11</v>
      </c>
      <c r="G5063" s="140">
        <v>21848.74</v>
      </c>
      <c r="H5063" s="78">
        <f t="shared" si="1295"/>
        <v>4151.2606000000005</v>
      </c>
      <c r="I5063" s="78">
        <f t="shared" si="1296"/>
        <v>26000.000600000003</v>
      </c>
      <c r="J5063" s="95">
        <f t="shared" si="1294"/>
        <v>26000.000600000003</v>
      </c>
      <c r="K5063" s="140">
        <v>22689.08</v>
      </c>
      <c r="L5063" s="78">
        <f t="shared" si="1297"/>
        <v>4310.9252000000006</v>
      </c>
      <c r="M5063" s="78">
        <f t="shared" si="1298"/>
        <v>27000.005200000003</v>
      </c>
      <c r="N5063" s="78">
        <f t="shared" si="1299"/>
        <v>27000.005200000003</v>
      </c>
      <c r="O5063" s="78">
        <f t="shared" si="1300"/>
        <v>26000.000600000003</v>
      </c>
      <c r="P5063" s="138">
        <v>337811</v>
      </c>
      <c r="Q5063" s="140">
        <f t="shared" ref="Q5063" si="1314">AVERAGE(P5063,O5063)</f>
        <v>181905.50030000001</v>
      </c>
      <c r="R5063" s="78">
        <f>O5063</f>
        <v>26000.000600000003</v>
      </c>
    </row>
    <row r="5064" spans="1:18" s="82" customFormat="1" ht="12.75" customHeight="1" x14ac:dyDescent="0.2">
      <c r="A5064" s="75">
        <v>0</v>
      </c>
      <c r="B5064" s="34">
        <v>158</v>
      </c>
      <c r="C5064" s="77">
        <v>26101400</v>
      </c>
      <c r="D5064" s="41" t="s">
        <v>523</v>
      </c>
      <c r="E5064" s="29">
        <v>1</v>
      </c>
      <c r="F5064" s="30" t="s">
        <v>11</v>
      </c>
      <c r="G5064" s="140">
        <v>43697.48</v>
      </c>
      <c r="H5064" s="78">
        <f t="shared" si="1295"/>
        <v>8302.521200000001</v>
      </c>
      <c r="I5064" s="78">
        <f t="shared" si="1296"/>
        <v>52000.001200000006</v>
      </c>
      <c r="J5064" s="95">
        <f t="shared" ref="J5064:J5127" si="1315">I5064*E5064</f>
        <v>52000.001200000006</v>
      </c>
      <c r="K5064" s="140">
        <v>45378.15</v>
      </c>
      <c r="L5064" s="78">
        <f t="shared" si="1297"/>
        <v>8621.8485000000001</v>
      </c>
      <c r="M5064" s="78">
        <f t="shared" si="1298"/>
        <v>53999.998500000002</v>
      </c>
      <c r="N5064" s="78">
        <f t="shared" si="1299"/>
        <v>53999.998500000002</v>
      </c>
      <c r="O5064" s="78">
        <f t="shared" si="1300"/>
        <v>52000.001200000006</v>
      </c>
      <c r="P5064" s="138"/>
      <c r="Q5064" s="139"/>
      <c r="R5064" s="78">
        <f t="shared" si="1301"/>
        <v>52000.001200000006</v>
      </c>
    </row>
    <row r="5065" spans="1:18" s="82" customFormat="1" ht="12.75" customHeight="1" x14ac:dyDescent="0.2">
      <c r="A5065" s="75">
        <v>0</v>
      </c>
      <c r="B5065" s="34">
        <v>159</v>
      </c>
      <c r="C5065" s="77">
        <v>26101400</v>
      </c>
      <c r="D5065" s="41" t="s">
        <v>525</v>
      </c>
      <c r="E5065" s="29">
        <v>1</v>
      </c>
      <c r="F5065" s="30" t="s">
        <v>11</v>
      </c>
      <c r="G5065" s="140">
        <v>34957.980000000003</v>
      </c>
      <c r="H5065" s="78">
        <f t="shared" ref="H5065:H5128" si="1316">G5065*19%</f>
        <v>6642.0162000000009</v>
      </c>
      <c r="I5065" s="78">
        <f t="shared" ref="I5065:I5128" si="1317">G5065+H5065</f>
        <v>41599.996200000001</v>
      </c>
      <c r="J5065" s="95">
        <f t="shared" si="1315"/>
        <v>41599.996200000001</v>
      </c>
      <c r="K5065" s="140">
        <v>36302.519999999997</v>
      </c>
      <c r="L5065" s="78">
        <f t="shared" ref="L5065:L5128" si="1318">K5065*19%</f>
        <v>6897.4787999999999</v>
      </c>
      <c r="M5065" s="78">
        <f t="shared" ref="M5065:M5128" si="1319">K5065+L5065</f>
        <v>43199.998799999994</v>
      </c>
      <c r="N5065" s="78">
        <f t="shared" ref="N5065:N5128" si="1320">M5065*E5065</f>
        <v>43199.998799999994</v>
      </c>
      <c r="O5065" s="78">
        <f t="shared" ref="O5065:O5128" si="1321">MIN(I5065,M5065)</f>
        <v>41599.996200000001</v>
      </c>
      <c r="P5065" s="138"/>
      <c r="Q5065" s="139"/>
      <c r="R5065" s="78">
        <f t="shared" ref="R5065:R5127" si="1322">O5065</f>
        <v>41599.996200000001</v>
      </c>
    </row>
    <row r="5066" spans="1:18" s="82" customFormat="1" ht="12.75" customHeight="1" x14ac:dyDescent="0.2">
      <c r="A5066" s="75">
        <v>0</v>
      </c>
      <c r="B5066" s="34">
        <v>160</v>
      </c>
      <c r="C5066" s="77">
        <v>26101400</v>
      </c>
      <c r="D5066" s="41" t="s">
        <v>529</v>
      </c>
      <c r="E5066" s="29">
        <v>1</v>
      </c>
      <c r="F5066" s="30" t="s">
        <v>11</v>
      </c>
      <c r="G5066" s="140">
        <v>6117.65</v>
      </c>
      <c r="H5066" s="78">
        <f t="shared" si="1316"/>
        <v>1162.3534999999999</v>
      </c>
      <c r="I5066" s="78">
        <f t="shared" si="1317"/>
        <v>7280.0034999999998</v>
      </c>
      <c r="J5066" s="95">
        <f t="shared" si="1315"/>
        <v>7280.0034999999998</v>
      </c>
      <c r="K5066" s="140">
        <v>6352.94</v>
      </c>
      <c r="L5066" s="78">
        <f t="shared" si="1318"/>
        <v>1207.0585999999998</v>
      </c>
      <c r="M5066" s="78">
        <f t="shared" si="1319"/>
        <v>7559.998599999999</v>
      </c>
      <c r="N5066" s="78">
        <f t="shared" si="1320"/>
        <v>7559.998599999999</v>
      </c>
      <c r="O5066" s="78">
        <f t="shared" si="1321"/>
        <v>7280.0034999999998</v>
      </c>
      <c r="P5066" s="138"/>
      <c r="Q5066" s="139"/>
      <c r="R5066" s="78">
        <f t="shared" si="1322"/>
        <v>7280.0034999999998</v>
      </c>
    </row>
    <row r="5067" spans="1:18" s="82" customFormat="1" ht="12.75" customHeight="1" x14ac:dyDescent="0.2">
      <c r="A5067" s="75">
        <v>0</v>
      </c>
      <c r="B5067" s="34">
        <v>161</v>
      </c>
      <c r="C5067" s="77">
        <v>26101400</v>
      </c>
      <c r="D5067" s="41" t="s">
        <v>531</v>
      </c>
      <c r="E5067" s="29">
        <v>1</v>
      </c>
      <c r="F5067" s="30" t="s">
        <v>11</v>
      </c>
      <c r="G5067" s="140">
        <v>6117.65</v>
      </c>
      <c r="H5067" s="78">
        <f t="shared" si="1316"/>
        <v>1162.3534999999999</v>
      </c>
      <c r="I5067" s="78">
        <f t="shared" si="1317"/>
        <v>7280.0034999999998</v>
      </c>
      <c r="J5067" s="95">
        <f t="shared" si="1315"/>
        <v>7280.0034999999998</v>
      </c>
      <c r="K5067" s="140">
        <v>6352.94</v>
      </c>
      <c r="L5067" s="78">
        <f t="shared" si="1318"/>
        <v>1207.0585999999998</v>
      </c>
      <c r="M5067" s="78">
        <f t="shared" si="1319"/>
        <v>7559.998599999999</v>
      </c>
      <c r="N5067" s="78">
        <f t="shared" si="1320"/>
        <v>7559.998599999999</v>
      </c>
      <c r="O5067" s="78">
        <f t="shared" si="1321"/>
        <v>7280.0034999999998</v>
      </c>
      <c r="P5067" s="138"/>
      <c r="Q5067" s="139"/>
      <c r="R5067" s="78">
        <f t="shared" si="1322"/>
        <v>7280.0034999999998</v>
      </c>
    </row>
    <row r="5068" spans="1:18" s="82" customFormat="1" ht="12.75" customHeight="1" x14ac:dyDescent="0.2">
      <c r="A5068" s="75">
        <v>0</v>
      </c>
      <c r="B5068" s="34">
        <v>162</v>
      </c>
      <c r="C5068" s="77">
        <v>26101400</v>
      </c>
      <c r="D5068" s="41" t="s">
        <v>533</v>
      </c>
      <c r="E5068" s="29">
        <v>1</v>
      </c>
      <c r="F5068" s="30" t="s">
        <v>11</v>
      </c>
      <c r="G5068" s="140">
        <v>6117.65</v>
      </c>
      <c r="H5068" s="78">
        <f t="shared" si="1316"/>
        <v>1162.3534999999999</v>
      </c>
      <c r="I5068" s="78">
        <f t="shared" si="1317"/>
        <v>7280.0034999999998</v>
      </c>
      <c r="J5068" s="95">
        <f t="shared" si="1315"/>
        <v>7280.0034999999998</v>
      </c>
      <c r="K5068" s="140">
        <v>6352.94</v>
      </c>
      <c r="L5068" s="78">
        <f t="shared" si="1318"/>
        <v>1207.0585999999998</v>
      </c>
      <c r="M5068" s="78">
        <f t="shared" si="1319"/>
        <v>7559.998599999999</v>
      </c>
      <c r="N5068" s="78">
        <f t="shared" si="1320"/>
        <v>7559.998599999999</v>
      </c>
      <c r="O5068" s="78">
        <f t="shared" si="1321"/>
        <v>7280.0034999999998</v>
      </c>
      <c r="P5068" s="138"/>
      <c r="Q5068" s="139"/>
      <c r="R5068" s="78">
        <f t="shared" si="1322"/>
        <v>7280.0034999999998</v>
      </c>
    </row>
    <row r="5069" spans="1:18" s="82" customFormat="1" ht="12.75" customHeight="1" x14ac:dyDescent="0.2">
      <c r="A5069" s="75">
        <v>0</v>
      </c>
      <c r="B5069" s="34">
        <v>163</v>
      </c>
      <c r="C5069" s="77">
        <v>26101400</v>
      </c>
      <c r="D5069" s="41" t="s">
        <v>539</v>
      </c>
      <c r="E5069" s="29">
        <v>1</v>
      </c>
      <c r="F5069" s="30" t="s">
        <v>11</v>
      </c>
      <c r="G5069" s="140">
        <v>15731.09</v>
      </c>
      <c r="H5069" s="78">
        <f t="shared" si="1316"/>
        <v>2988.9070999999999</v>
      </c>
      <c r="I5069" s="78">
        <f t="shared" si="1317"/>
        <v>18719.997100000001</v>
      </c>
      <c r="J5069" s="95">
        <f t="shared" si="1315"/>
        <v>18719.997100000001</v>
      </c>
      <c r="K5069" s="140">
        <v>16336.13</v>
      </c>
      <c r="L5069" s="78">
        <f t="shared" si="1318"/>
        <v>3103.8647000000001</v>
      </c>
      <c r="M5069" s="78">
        <f t="shared" si="1319"/>
        <v>19439.994699999999</v>
      </c>
      <c r="N5069" s="78">
        <f t="shared" si="1320"/>
        <v>19439.994699999999</v>
      </c>
      <c r="O5069" s="78">
        <f t="shared" si="1321"/>
        <v>18719.997100000001</v>
      </c>
      <c r="P5069" s="138"/>
      <c r="Q5069" s="139"/>
      <c r="R5069" s="78">
        <f t="shared" si="1322"/>
        <v>18719.997100000001</v>
      </c>
    </row>
    <row r="5070" spans="1:18" s="82" customFormat="1" ht="12.75" customHeight="1" x14ac:dyDescent="0.2">
      <c r="A5070" s="75">
        <v>0</v>
      </c>
      <c r="B5070" s="34">
        <v>164</v>
      </c>
      <c r="C5070" s="77">
        <v>26101400</v>
      </c>
      <c r="D5070" s="41" t="s">
        <v>545</v>
      </c>
      <c r="E5070" s="29">
        <v>1</v>
      </c>
      <c r="F5070" s="30" t="s">
        <v>11</v>
      </c>
      <c r="G5070" s="140">
        <v>15731.09</v>
      </c>
      <c r="H5070" s="78">
        <f t="shared" si="1316"/>
        <v>2988.9070999999999</v>
      </c>
      <c r="I5070" s="78">
        <f t="shared" si="1317"/>
        <v>18719.997100000001</v>
      </c>
      <c r="J5070" s="95">
        <f t="shared" si="1315"/>
        <v>18719.997100000001</v>
      </c>
      <c r="K5070" s="140">
        <v>16336.13</v>
      </c>
      <c r="L5070" s="78">
        <f t="shared" si="1318"/>
        <v>3103.8647000000001</v>
      </c>
      <c r="M5070" s="78">
        <f t="shared" si="1319"/>
        <v>19439.994699999999</v>
      </c>
      <c r="N5070" s="78">
        <f t="shared" si="1320"/>
        <v>19439.994699999999</v>
      </c>
      <c r="O5070" s="78">
        <f t="shared" si="1321"/>
        <v>18719.997100000001</v>
      </c>
      <c r="P5070" s="138"/>
      <c r="Q5070" s="139"/>
      <c r="R5070" s="78">
        <f t="shared" si="1322"/>
        <v>18719.997100000001</v>
      </c>
    </row>
    <row r="5071" spans="1:18" s="82" customFormat="1" ht="12.75" customHeight="1" x14ac:dyDescent="0.2">
      <c r="A5071" s="75">
        <v>0</v>
      </c>
      <c r="B5071" s="34">
        <v>165</v>
      </c>
      <c r="C5071" s="77">
        <v>26101400</v>
      </c>
      <c r="D5071" s="41" t="s">
        <v>549</v>
      </c>
      <c r="E5071" s="29">
        <v>1</v>
      </c>
      <c r="F5071" s="30" t="s">
        <v>11</v>
      </c>
      <c r="G5071" s="140">
        <v>26218.49</v>
      </c>
      <c r="H5071" s="78">
        <f t="shared" si="1316"/>
        <v>4981.5131000000001</v>
      </c>
      <c r="I5071" s="78">
        <f t="shared" si="1317"/>
        <v>31200.003100000002</v>
      </c>
      <c r="J5071" s="95">
        <f t="shared" si="1315"/>
        <v>31200.003100000002</v>
      </c>
      <c r="K5071" s="140">
        <v>27226.89</v>
      </c>
      <c r="L5071" s="78">
        <f t="shared" si="1318"/>
        <v>5173.1090999999997</v>
      </c>
      <c r="M5071" s="78">
        <f t="shared" si="1319"/>
        <v>32399.999100000001</v>
      </c>
      <c r="N5071" s="78">
        <f t="shared" si="1320"/>
        <v>32399.999100000001</v>
      </c>
      <c r="O5071" s="78">
        <f t="shared" si="1321"/>
        <v>31200.003100000002</v>
      </c>
      <c r="P5071" s="138"/>
      <c r="Q5071" s="139"/>
      <c r="R5071" s="78">
        <f t="shared" si="1322"/>
        <v>31200.003100000002</v>
      </c>
    </row>
    <row r="5072" spans="1:18" s="82" customFormat="1" ht="12.75" customHeight="1" x14ac:dyDescent="0.2">
      <c r="A5072" s="75">
        <v>0</v>
      </c>
      <c r="B5072" s="34">
        <v>166</v>
      </c>
      <c r="C5072" s="77">
        <v>26101400</v>
      </c>
      <c r="D5072" s="41" t="s">
        <v>204</v>
      </c>
      <c r="E5072" s="29">
        <v>1</v>
      </c>
      <c r="F5072" s="30" t="s">
        <v>11</v>
      </c>
      <c r="G5072" s="140">
        <v>24470.59</v>
      </c>
      <c r="H5072" s="78">
        <f t="shared" si="1316"/>
        <v>4649.4121000000005</v>
      </c>
      <c r="I5072" s="78">
        <f t="shared" si="1317"/>
        <v>29120.002100000002</v>
      </c>
      <c r="J5072" s="95">
        <f t="shared" si="1315"/>
        <v>29120.002100000002</v>
      </c>
      <c r="K5072" s="140">
        <v>25411.759999999998</v>
      </c>
      <c r="L5072" s="78">
        <f t="shared" si="1318"/>
        <v>4828.2343999999994</v>
      </c>
      <c r="M5072" s="78">
        <f t="shared" si="1319"/>
        <v>30239.994399999996</v>
      </c>
      <c r="N5072" s="78">
        <f t="shared" si="1320"/>
        <v>30239.994399999996</v>
      </c>
      <c r="O5072" s="78">
        <f t="shared" si="1321"/>
        <v>29120.002100000002</v>
      </c>
      <c r="P5072" s="138">
        <v>360734</v>
      </c>
      <c r="Q5072" s="140">
        <f t="shared" ref="Q5072:Q5073" si="1323">AVERAGE(P5072,O5072)</f>
        <v>194927.00104999999</v>
      </c>
      <c r="R5072" s="78">
        <f t="shared" si="1322"/>
        <v>29120.002100000002</v>
      </c>
    </row>
    <row r="5073" spans="1:18" s="82" customFormat="1" ht="12.75" customHeight="1" x14ac:dyDescent="0.2">
      <c r="A5073" s="75">
        <v>0</v>
      </c>
      <c r="B5073" s="34">
        <v>167</v>
      </c>
      <c r="C5073" s="77">
        <v>26101400</v>
      </c>
      <c r="D5073" s="41" t="s">
        <v>553</v>
      </c>
      <c r="E5073" s="29">
        <v>1</v>
      </c>
      <c r="F5073" s="30" t="s">
        <v>11</v>
      </c>
      <c r="G5073" s="140">
        <v>10487.39</v>
      </c>
      <c r="H5073" s="78">
        <f t="shared" si="1316"/>
        <v>1992.6041</v>
      </c>
      <c r="I5073" s="78">
        <f t="shared" si="1317"/>
        <v>12479.9941</v>
      </c>
      <c r="J5073" s="95">
        <f t="shared" si="1315"/>
        <v>12479.9941</v>
      </c>
      <c r="K5073" s="140">
        <v>10890.76</v>
      </c>
      <c r="L5073" s="78">
        <f t="shared" si="1318"/>
        <v>2069.2444</v>
      </c>
      <c r="M5073" s="78">
        <f t="shared" si="1319"/>
        <v>12960.0044</v>
      </c>
      <c r="N5073" s="78">
        <f t="shared" si="1320"/>
        <v>12960.0044</v>
      </c>
      <c r="O5073" s="78">
        <f t="shared" si="1321"/>
        <v>12479.9941</v>
      </c>
      <c r="P5073" s="138">
        <v>3616993</v>
      </c>
      <c r="Q5073" s="140">
        <f t="shared" si="1323"/>
        <v>1814736.4970499999</v>
      </c>
      <c r="R5073" s="78">
        <f t="shared" si="1322"/>
        <v>12479.9941</v>
      </c>
    </row>
    <row r="5074" spans="1:18" s="82" customFormat="1" ht="12.75" customHeight="1" x14ac:dyDescent="0.2">
      <c r="A5074" s="75">
        <v>0</v>
      </c>
      <c r="B5074" s="34">
        <v>168</v>
      </c>
      <c r="C5074" s="77">
        <v>26101400</v>
      </c>
      <c r="D5074" s="41" t="s">
        <v>799</v>
      </c>
      <c r="E5074" s="29">
        <v>1</v>
      </c>
      <c r="F5074" s="30" t="s">
        <v>11</v>
      </c>
      <c r="G5074" s="140">
        <v>192268.91</v>
      </c>
      <c r="H5074" s="78">
        <f t="shared" si="1316"/>
        <v>36531.092900000003</v>
      </c>
      <c r="I5074" s="78">
        <f t="shared" si="1317"/>
        <v>228800.00290000002</v>
      </c>
      <c r="J5074" s="95">
        <f t="shared" si="1315"/>
        <v>228800.00290000002</v>
      </c>
      <c r="K5074" s="140">
        <v>199663.87</v>
      </c>
      <c r="L5074" s="78">
        <f t="shared" si="1318"/>
        <v>37936.135300000002</v>
      </c>
      <c r="M5074" s="78">
        <f t="shared" si="1319"/>
        <v>237600.00529999999</v>
      </c>
      <c r="N5074" s="78">
        <f t="shared" si="1320"/>
        <v>237600.00529999999</v>
      </c>
      <c r="O5074" s="78">
        <f t="shared" si="1321"/>
        <v>228800.00290000002</v>
      </c>
      <c r="P5074" s="138">
        <v>360734</v>
      </c>
      <c r="Q5074" s="140">
        <f t="shared" ref="Q5074" si="1324">AVERAGE(P5074,O5074)</f>
        <v>294767.00144999998</v>
      </c>
      <c r="R5074" s="78">
        <f t="shared" si="1322"/>
        <v>228800.00290000002</v>
      </c>
    </row>
    <row r="5075" spans="1:18" s="82" customFormat="1" ht="12.75" customHeight="1" x14ac:dyDescent="0.2">
      <c r="A5075" s="75">
        <v>0</v>
      </c>
      <c r="B5075" s="34">
        <v>169</v>
      </c>
      <c r="C5075" s="77">
        <v>26101400</v>
      </c>
      <c r="D5075" s="41" t="s">
        <v>800</v>
      </c>
      <c r="E5075" s="29">
        <v>1</v>
      </c>
      <c r="F5075" s="30" t="s">
        <v>11</v>
      </c>
      <c r="G5075" s="140">
        <v>166050.42000000001</v>
      </c>
      <c r="H5075" s="78">
        <f t="shared" si="1316"/>
        <v>31549.579800000003</v>
      </c>
      <c r="I5075" s="78">
        <f t="shared" si="1317"/>
        <v>197599.99980000002</v>
      </c>
      <c r="J5075" s="95">
        <f t="shared" si="1315"/>
        <v>197599.99980000002</v>
      </c>
      <c r="K5075" s="140">
        <v>172436.97</v>
      </c>
      <c r="L5075" s="78">
        <f t="shared" si="1318"/>
        <v>32763.024300000001</v>
      </c>
      <c r="M5075" s="78">
        <f t="shared" si="1319"/>
        <v>205199.99429999999</v>
      </c>
      <c r="N5075" s="78">
        <f t="shared" si="1320"/>
        <v>205199.99429999999</v>
      </c>
      <c r="O5075" s="78">
        <f t="shared" si="1321"/>
        <v>197599.99980000002</v>
      </c>
      <c r="P5075" s="138"/>
      <c r="Q5075" s="139"/>
      <c r="R5075" s="78">
        <f t="shared" si="1322"/>
        <v>197599.99980000002</v>
      </c>
    </row>
    <row r="5076" spans="1:18" s="82" customFormat="1" ht="12.75" customHeight="1" x14ac:dyDescent="0.2">
      <c r="A5076" s="75">
        <v>0</v>
      </c>
      <c r="B5076" s="34">
        <v>170</v>
      </c>
      <c r="C5076" s="77">
        <v>26101400</v>
      </c>
      <c r="D5076" s="41" t="s">
        <v>555</v>
      </c>
      <c r="E5076" s="29">
        <v>1</v>
      </c>
      <c r="F5076" s="30" t="s">
        <v>11</v>
      </c>
      <c r="G5076" s="140">
        <v>139831.93</v>
      </c>
      <c r="H5076" s="78">
        <f t="shared" si="1316"/>
        <v>26568.066699999999</v>
      </c>
      <c r="I5076" s="78">
        <f t="shared" si="1317"/>
        <v>166399.99669999999</v>
      </c>
      <c r="J5076" s="95">
        <f t="shared" si="1315"/>
        <v>166399.99669999999</v>
      </c>
      <c r="K5076" s="140">
        <v>145210.07999999999</v>
      </c>
      <c r="L5076" s="78">
        <f t="shared" si="1318"/>
        <v>27589.915199999999</v>
      </c>
      <c r="M5076" s="78">
        <f t="shared" si="1319"/>
        <v>172799.99519999998</v>
      </c>
      <c r="N5076" s="78">
        <f t="shared" si="1320"/>
        <v>172799.99519999998</v>
      </c>
      <c r="O5076" s="78">
        <f t="shared" si="1321"/>
        <v>166399.99669999999</v>
      </c>
      <c r="P5076" s="138"/>
      <c r="Q5076" s="139"/>
      <c r="R5076" s="78">
        <f t="shared" si="1322"/>
        <v>166399.99669999999</v>
      </c>
    </row>
    <row r="5077" spans="1:18" s="82" customFormat="1" ht="12.75" customHeight="1" x14ac:dyDescent="0.2">
      <c r="A5077" s="75">
        <v>0</v>
      </c>
      <c r="B5077" s="34">
        <v>171</v>
      </c>
      <c r="C5077" s="77">
        <v>26101400</v>
      </c>
      <c r="D5077" s="41" t="s">
        <v>557</v>
      </c>
      <c r="E5077" s="29">
        <v>1</v>
      </c>
      <c r="F5077" s="30" t="s">
        <v>11</v>
      </c>
      <c r="G5077" s="140">
        <v>43697.48</v>
      </c>
      <c r="H5077" s="78">
        <f t="shared" si="1316"/>
        <v>8302.521200000001</v>
      </c>
      <c r="I5077" s="78">
        <f t="shared" si="1317"/>
        <v>52000.001200000006</v>
      </c>
      <c r="J5077" s="95">
        <f t="shared" si="1315"/>
        <v>52000.001200000006</v>
      </c>
      <c r="K5077" s="140">
        <v>45378.15</v>
      </c>
      <c r="L5077" s="78">
        <f t="shared" si="1318"/>
        <v>8621.8485000000001</v>
      </c>
      <c r="M5077" s="78">
        <f t="shared" si="1319"/>
        <v>53999.998500000002</v>
      </c>
      <c r="N5077" s="78">
        <f t="shared" si="1320"/>
        <v>53999.998500000002</v>
      </c>
      <c r="O5077" s="78">
        <f t="shared" si="1321"/>
        <v>52000.001200000006</v>
      </c>
      <c r="P5077" s="138"/>
      <c r="Q5077" s="139"/>
      <c r="R5077" s="78">
        <f t="shared" si="1322"/>
        <v>52000.001200000006</v>
      </c>
    </row>
    <row r="5078" spans="1:18" s="82" customFormat="1" ht="12.75" customHeight="1" x14ac:dyDescent="0.2">
      <c r="A5078" s="75">
        <v>0</v>
      </c>
      <c r="B5078" s="34">
        <v>172</v>
      </c>
      <c r="C5078" s="77">
        <v>26101400</v>
      </c>
      <c r="D5078" s="41" t="s">
        <v>559</v>
      </c>
      <c r="E5078" s="29">
        <v>1</v>
      </c>
      <c r="F5078" s="30" t="s">
        <v>11</v>
      </c>
      <c r="G5078" s="140">
        <v>104873.95</v>
      </c>
      <c r="H5078" s="78">
        <f t="shared" si="1316"/>
        <v>19926.050500000001</v>
      </c>
      <c r="I5078" s="78">
        <f t="shared" si="1317"/>
        <v>124800.00049999999</v>
      </c>
      <c r="J5078" s="95">
        <f t="shared" si="1315"/>
        <v>124800.00049999999</v>
      </c>
      <c r="K5078" s="140">
        <v>108907.56</v>
      </c>
      <c r="L5078" s="78">
        <f t="shared" si="1318"/>
        <v>20692.436399999999</v>
      </c>
      <c r="M5078" s="78">
        <f t="shared" si="1319"/>
        <v>129599.9964</v>
      </c>
      <c r="N5078" s="78">
        <f t="shared" si="1320"/>
        <v>129599.9964</v>
      </c>
      <c r="O5078" s="78">
        <f t="shared" si="1321"/>
        <v>124800.00049999999</v>
      </c>
      <c r="P5078" s="138"/>
      <c r="Q5078" s="139"/>
      <c r="R5078" s="78">
        <f t="shared" si="1322"/>
        <v>124800.00049999999</v>
      </c>
    </row>
    <row r="5079" spans="1:18" s="82" customFormat="1" ht="12.75" customHeight="1" x14ac:dyDescent="0.2">
      <c r="A5079" s="75">
        <v>0</v>
      </c>
      <c r="B5079" s="34">
        <v>173</v>
      </c>
      <c r="C5079" s="77">
        <v>26101400</v>
      </c>
      <c r="D5079" s="41" t="s">
        <v>561</v>
      </c>
      <c r="E5079" s="29">
        <v>1</v>
      </c>
      <c r="F5079" s="30" t="s">
        <v>11</v>
      </c>
      <c r="G5079" s="140">
        <v>26218.49</v>
      </c>
      <c r="H5079" s="78">
        <f t="shared" si="1316"/>
        <v>4981.5131000000001</v>
      </c>
      <c r="I5079" s="78">
        <f t="shared" si="1317"/>
        <v>31200.003100000002</v>
      </c>
      <c r="J5079" s="95">
        <f t="shared" si="1315"/>
        <v>31200.003100000002</v>
      </c>
      <c r="K5079" s="140">
        <v>27226.89</v>
      </c>
      <c r="L5079" s="78">
        <f t="shared" si="1318"/>
        <v>5173.1090999999997</v>
      </c>
      <c r="M5079" s="78">
        <f t="shared" si="1319"/>
        <v>32399.999100000001</v>
      </c>
      <c r="N5079" s="78">
        <f t="shared" si="1320"/>
        <v>32399.999100000001</v>
      </c>
      <c r="O5079" s="78">
        <f t="shared" si="1321"/>
        <v>31200.003100000002</v>
      </c>
      <c r="P5079" s="138"/>
      <c r="Q5079" s="139"/>
      <c r="R5079" s="78">
        <f t="shared" si="1322"/>
        <v>31200.003100000002</v>
      </c>
    </row>
    <row r="5080" spans="1:18" s="82" customFormat="1" ht="12.75" customHeight="1" x14ac:dyDescent="0.2">
      <c r="A5080" s="75">
        <v>0</v>
      </c>
      <c r="B5080" s="34">
        <v>174</v>
      </c>
      <c r="C5080" s="77">
        <v>26101400</v>
      </c>
      <c r="D5080" s="41" t="s">
        <v>563</v>
      </c>
      <c r="E5080" s="29">
        <v>1</v>
      </c>
      <c r="F5080" s="30" t="s">
        <v>11</v>
      </c>
      <c r="G5080" s="140">
        <v>192268.91</v>
      </c>
      <c r="H5080" s="78">
        <f t="shared" si="1316"/>
        <v>36531.092900000003</v>
      </c>
      <c r="I5080" s="78">
        <f t="shared" si="1317"/>
        <v>228800.00290000002</v>
      </c>
      <c r="J5080" s="95">
        <f t="shared" si="1315"/>
        <v>228800.00290000002</v>
      </c>
      <c r="K5080" s="140">
        <v>199663.87</v>
      </c>
      <c r="L5080" s="78">
        <f t="shared" si="1318"/>
        <v>37936.135300000002</v>
      </c>
      <c r="M5080" s="78">
        <f t="shared" si="1319"/>
        <v>237600.00529999999</v>
      </c>
      <c r="N5080" s="78">
        <f t="shared" si="1320"/>
        <v>237600.00529999999</v>
      </c>
      <c r="O5080" s="78">
        <f t="shared" si="1321"/>
        <v>228800.00290000002</v>
      </c>
      <c r="P5080" s="138"/>
      <c r="Q5080" s="139"/>
      <c r="R5080" s="78">
        <f t="shared" si="1322"/>
        <v>228800.00290000002</v>
      </c>
    </row>
    <row r="5081" spans="1:18" s="82" customFormat="1" ht="12.75" customHeight="1" x14ac:dyDescent="0.2">
      <c r="A5081" s="75">
        <v>0</v>
      </c>
      <c r="B5081" s="34">
        <v>175</v>
      </c>
      <c r="C5081" s="77">
        <v>26101400</v>
      </c>
      <c r="D5081" s="41" t="s">
        <v>565</v>
      </c>
      <c r="E5081" s="29">
        <v>1</v>
      </c>
      <c r="F5081" s="30" t="s">
        <v>11</v>
      </c>
      <c r="G5081" s="140">
        <v>39327.730000000003</v>
      </c>
      <c r="H5081" s="78">
        <f t="shared" si="1316"/>
        <v>7472.2687000000005</v>
      </c>
      <c r="I5081" s="78">
        <f t="shared" si="1317"/>
        <v>46799.998700000004</v>
      </c>
      <c r="J5081" s="95">
        <f t="shared" si="1315"/>
        <v>46799.998700000004</v>
      </c>
      <c r="K5081" s="140">
        <v>40840.339999999997</v>
      </c>
      <c r="L5081" s="78">
        <f t="shared" si="1318"/>
        <v>7759.6645999999992</v>
      </c>
      <c r="M5081" s="78">
        <f t="shared" si="1319"/>
        <v>48600.004599999993</v>
      </c>
      <c r="N5081" s="78">
        <f t="shared" si="1320"/>
        <v>48600.004599999993</v>
      </c>
      <c r="O5081" s="78">
        <f t="shared" si="1321"/>
        <v>46799.998700000004</v>
      </c>
      <c r="P5081" s="138"/>
      <c r="Q5081" s="139"/>
      <c r="R5081" s="78">
        <f t="shared" si="1322"/>
        <v>46799.998700000004</v>
      </c>
    </row>
    <row r="5082" spans="1:18" s="82" customFormat="1" ht="12.75" customHeight="1" x14ac:dyDescent="0.2">
      <c r="A5082" s="75">
        <v>0</v>
      </c>
      <c r="B5082" s="34">
        <v>176</v>
      </c>
      <c r="C5082" s="77">
        <v>26101400</v>
      </c>
      <c r="D5082" s="41" t="s">
        <v>567</v>
      </c>
      <c r="E5082" s="29">
        <v>1</v>
      </c>
      <c r="F5082" s="30" t="s">
        <v>11</v>
      </c>
      <c r="G5082" s="140">
        <v>113613.45</v>
      </c>
      <c r="H5082" s="78">
        <f t="shared" si="1316"/>
        <v>21586.555499999999</v>
      </c>
      <c r="I5082" s="78">
        <f t="shared" si="1317"/>
        <v>135200.0055</v>
      </c>
      <c r="J5082" s="95">
        <f t="shared" si="1315"/>
        <v>135200.0055</v>
      </c>
      <c r="K5082" s="140">
        <v>117983.19</v>
      </c>
      <c r="L5082" s="78">
        <f t="shared" si="1318"/>
        <v>22416.806100000002</v>
      </c>
      <c r="M5082" s="78">
        <f t="shared" si="1319"/>
        <v>140399.99609999999</v>
      </c>
      <c r="N5082" s="78">
        <f t="shared" si="1320"/>
        <v>140399.99609999999</v>
      </c>
      <c r="O5082" s="78">
        <f t="shared" si="1321"/>
        <v>135200.0055</v>
      </c>
      <c r="P5082" s="138">
        <v>402960</v>
      </c>
      <c r="Q5082" s="140">
        <f t="shared" ref="Q5082" si="1325">AVERAGE(P5082,O5082)</f>
        <v>269080.00274999999</v>
      </c>
      <c r="R5082" s="78">
        <f>O5082</f>
        <v>135200.0055</v>
      </c>
    </row>
    <row r="5083" spans="1:18" s="82" customFormat="1" ht="12.75" customHeight="1" x14ac:dyDescent="0.2">
      <c r="A5083" s="75">
        <v>0</v>
      </c>
      <c r="B5083" s="34">
        <v>177</v>
      </c>
      <c r="C5083" s="77">
        <v>26101400</v>
      </c>
      <c r="D5083" s="41" t="s">
        <v>569</v>
      </c>
      <c r="E5083" s="29">
        <v>1</v>
      </c>
      <c r="F5083" s="30" t="s">
        <v>11</v>
      </c>
      <c r="G5083" s="140">
        <v>78655.460000000006</v>
      </c>
      <c r="H5083" s="78">
        <f t="shared" si="1316"/>
        <v>14944.537400000001</v>
      </c>
      <c r="I5083" s="78">
        <f t="shared" si="1317"/>
        <v>93599.997400000007</v>
      </c>
      <c r="J5083" s="95">
        <f t="shared" si="1315"/>
        <v>93599.997400000007</v>
      </c>
      <c r="K5083" s="140">
        <v>81680.67</v>
      </c>
      <c r="L5083" s="78">
        <f t="shared" si="1318"/>
        <v>15519.327299999999</v>
      </c>
      <c r="M5083" s="78">
        <f t="shared" si="1319"/>
        <v>97199.997300000003</v>
      </c>
      <c r="N5083" s="78">
        <f t="shared" si="1320"/>
        <v>97199.997300000003</v>
      </c>
      <c r="O5083" s="78">
        <f t="shared" si="1321"/>
        <v>93599.997400000007</v>
      </c>
      <c r="P5083" s="138"/>
      <c r="Q5083" s="139"/>
      <c r="R5083" s="78">
        <f t="shared" si="1322"/>
        <v>93599.997400000007</v>
      </c>
    </row>
    <row r="5084" spans="1:18" s="82" customFormat="1" ht="12.75" customHeight="1" x14ac:dyDescent="0.2">
      <c r="A5084" s="75">
        <v>0</v>
      </c>
      <c r="B5084" s="34">
        <v>178</v>
      </c>
      <c r="C5084" s="77">
        <v>26101400</v>
      </c>
      <c r="D5084" s="41" t="s">
        <v>571</v>
      </c>
      <c r="E5084" s="29">
        <v>1</v>
      </c>
      <c r="F5084" s="30" t="s">
        <v>11</v>
      </c>
      <c r="G5084" s="140">
        <v>43697.48</v>
      </c>
      <c r="H5084" s="78">
        <f t="shared" si="1316"/>
        <v>8302.521200000001</v>
      </c>
      <c r="I5084" s="78">
        <f t="shared" si="1317"/>
        <v>52000.001200000006</v>
      </c>
      <c r="J5084" s="95">
        <f t="shared" si="1315"/>
        <v>52000.001200000006</v>
      </c>
      <c r="K5084" s="140">
        <v>45378.15</v>
      </c>
      <c r="L5084" s="78">
        <f t="shared" si="1318"/>
        <v>8621.8485000000001</v>
      </c>
      <c r="M5084" s="78">
        <f t="shared" si="1319"/>
        <v>53999.998500000002</v>
      </c>
      <c r="N5084" s="78">
        <f t="shared" si="1320"/>
        <v>53999.998500000002</v>
      </c>
      <c r="O5084" s="78">
        <f t="shared" si="1321"/>
        <v>52000.001200000006</v>
      </c>
      <c r="P5084" s="138"/>
      <c r="Q5084" s="139"/>
      <c r="R5084" s="78">
        <f t="shared" si="1322"/>
        <v>52000.001200000006</v>
      </c>
    </row>
    <row r="5085" spans="1:18" s="82" customFormat="1" ht="12.75" customHeight="1" x14ac:dyDescent="0.2">
      <c r="A5085" s="75">
        <v>0</v>
      </c>
      <c r="B5085" s="34">
        <v>179</v>
      </c>
      <c r="C5085" s="77">
        <v>26101400</v>
      </c>
      <c r="D5085" s="41" t="s">
        <v>573</v>
      </c>
      <c r="E5085" s="29">
        <v>1</v>
      </c>
      <c r="F5085" s="30" t="s">
        <v>11</v>
      </c>
      <c r="G5085" s="140">
        <v>26218.49</v>
      </c>
      <c r="H5085" s="78">
        <f t="shared" si="1316"/>
        <v>4981.5131000000001</v>
      </c>
      <c r="I5085" s="78">
        <f t="shared" si="1317"/>
        <v>31200.003100000002</v>
      </c>
      <c r="J5085" s="95">
        <f t="shared" si="1315"/>
        <v>31200.003100000002</v>
      </c>
      <c r="K5085" s="140">
        <v>27226.89</v>
      </c>
      <c r="L5085" s="78">
        <f t="shared" si="1318"/>
        <v>5173.1090999999997</v>
      </c>
      <c r="M5085" s="78">
        <f t="shared" si="1319"/>
        <v>32399.999100000001</v>
      </c>
      <c r="N5085" s="78">
        <f t="shared" si="1320"/>
        <v>32399.999100000001</v>
      </c>
      <c r="O5085" s="78">
        <f t="shared" si="1321"/>
        <v>31200.003100000002</v>
      </c>
      <c r="P5085" s="138"/>
      <c r="Q5085" s="139"/>
      <c r="R5085" s="78">
        <f t="shared" si="1322"/>
        <v>31200.003100000002</v>
      </c>
    </row>
    <row r="5086" spans="1:18" s="82" customFormat="1" ht="12.75" customHeight="1" x14ac:dyDescent="0.2">
      <c r="A5086" s="75">
        <v>0</v>
      </c>
      <c r="B5086" s="34">
        <v>180</v>
      </c>
      <c r="C5086" s="77">
        <v>26101400</v>
      </c>
      <c r="D5086" s="41" t="s">
        <v>575</v>
      </c>
      <c r="E5086" s="29">
        <v>1</v>
      </c>
      <c r="F5086" s="30" t="s">
        <v>52</v>
      </c>
      <c r="G5086" s="140">
        <v>4369.75</v>
      </c>
      <c r="H5086" s="78">
        <f t="shared" si="1316"/>
        <v>830.25250000000005</v>
      </c>
      <c r="I5086" s="78">
        <f t="shared" si="1317"/>
        <v>5200.0025000000005</v>
      </c>
      <c r="J5086" s="95">
        <f t="shared" si="1315"/>
        <v>5200.0025000000005</v>
      </c>
      <c r="K5086" s="140">
        <v>4537.82</v>
      </c>
      <c r="L5086" s="78">
        <f t="shared" si="1318"/>
        <v>862.18579999999997</v>
      </c>
      <c r="M5086" s="78">
        <f t="shared" si="1319"/>
        <v>5400.0057999999999</v>
      </c>
      <c r="N5086" s="78">
        <f t="shared" si="1320"/>
        <v>5400.0057999999999</v>
      </c>
      <c r="O5086" s="78">
        <f t="shared" si="1321"/>
        <v>5200.0025000000005</v>
      </c>
      <c r="P5086" s="138"/>
      <c r="Q5086" s="139"/>
      <c r="R5086" s="78">
        <f t="shared" si="1322"/>
        <v>5200.0025000000005</v>
      </c>
    </row>
    <row r="5087" spans="1:18" s="82" customFormat="1" ht="12.75" customHeight="1" x14ac:dyDescent="0.2">
      <c r="A5087" s="75">
        <v>0</v>
      </c>
      <c r="B5087" s="34">
        <v>181</v>
      </c>
      <c r="C5087" s="77">
        <v>26101400</v>
      </c>
      <c r="D5087" s="41" t="s">
        <v>577</v>
      </c>
      <c r="E5087" s="29">
        <v>1</v>
      </c>
      <c r="F5087" s="30" t="s">
        <v>52</v>
      </c>
      <c r="G5087" s="140">
        <v>3495.8</v>
      </c>
      <c r="H5087" s="78">
        <f t="shared" si="1316"/>
        <v>664.202</v>
      </c>
      <c r="I5087" s="78">
        <f t="shared" si="1317"/>
        <v>4160.0020000000004</v>
      </c>
      <c r="J5087" s="95">
        <f t="shared" si="1315"/>
        <v>4160.0020000000004</v>
      </c>
      <c r="K5087" s="140">
        <v>3630.25</v>
      </c>
      <c r="L5087" s="78">
        <f t="shared" si="1318"/>
        <v>689.74750000000006</v>
      </c>
      <c r="M5087" s="78">
        <f t="shared" si="1319"/>
        <v>4319.9975000000004</v>
      </c>
      <c r="N5087" s="78">
        <f t="shared" si="1320"/>
        <v>4319.9975000000004</v>
      </c>
      <c r="O5087" s="78">
        <f t="shared" si="1321"/>
        <v>4160.0020000000004</v>
      </c>
      <c r="P5087" s="138"/>
      <c r="Q5087" s="139"/>
      <c r="R5087" s="78">
        <f t="shared" si="1322"/>
        <v>4160.0020000000004</v>
      </c>
    </row>
    <row r="5088" spans="1:18" s="82" customFormat="1" ht="12.75" customHeight="1" x14ac:dyDescent="0.2">
      <c r="A5088" s="75">
        <v>0</v>
      </c>
      <c r="B5088" s="34">
        <v>182</v>
      </c>
      <c r="C5088" s="77">
        <v>26101400</v>
      </c>
      <c r="D5088" s="41" t="s">
        <v>579</v>
      </c>
      <c r="E5088" s="29">
        <v>1</v>
      </c>
      <c r="F5088" s="30" t="s">
        <v>52</v>
      </c>
      <c r="G5088" s="140">
        <v>2621.85</v>
      </c>
      <c r="H5088" s="78">
        <f t="shared" si="1316"/>
        <v>498.1515</v>
      </c>
      <c r="I5088" s="78">
        <f t="shared" si="1317"/>
        <v>3120.0014999999999</v>
      </c>
      <c r="J5088" s="95">
        <f t="shared" si="1315"/>
        <v>3120.0014999999999</v>
      </c>
      <c r="K5088" s="140">
        <v>2722.69</v>
      </c>
      <c r="L5088" s="78">
        <f t="shared" si="1318"/>
        <v>517.31110000000001</v>
      </c>
      <c r="M5088" s="78">
        <f t="shared" si="1319"/>
        <v>3240.0011</v>
      </c>
      <c r="N5088" s="78">
        <f t="shared" si="1320"/>
        <v>3240.0011</v>
      </c>
      <c r="O5088" s="78">
        <f t="shared" si="1321"/>
        <v>3120.0014999999999</v>
      </c>
      <c r="P5088" s="138"/>
      <c r="Q5088" s="139"/>
      <c r="R5088" s="78">
        <f t="shared" si="1322"/>
        <v>3120.0014999999999</v>
      </c>
    </row>
    <row r="5089" spans="1:18" s="82" customFormat="1" ht="12.75" customHeight="1" x14ac:dyDescent="0.2">
      <c r="A5089" s="75">
        <v>0</v>
      </c>
      <c r="B5089" s="34">
        <v>183</v>
      </c>
      <c r="C5089" s="77">
        <v>26101400</v>
      </c>
      <c r="D5089" s="41" t="s">
        <v>581</v>
      </c>
      <c r="E5089" s="29">
        <v>1</v>
      </c>
      <c r="F5089" s="30" t="s">
        <v>52</v>
      </c>
      <c r="G5089" s="140">
        <v>1747.9</v>
      </c>
      <c r="H5089" s="78">
        <f t="shared" si="1316"/>
        <v>332.101</v>
      </c>
      <c r="I5089" s="78">
        <f t="shared" si="1317"/>
        <v>2080.0010000000002</v>
      </c>
      <c r="J5089" s="95">
        <f t="shared" si="1315"/>
        <v>2080.0010000000002</v>
      </c>
      <c r="K5089" s="140">
        <v>1815.13</v>
      </c>
      <c r="L5089" s="78">
        <f t="shared" si="1318"/>
        <v>344.87470000000002</v>
      </c>
      <c r="M5089" s="78">
        <f t="shared" si="1319"/>
        <v>2160.0047</v>
      </c>
      <c r="N5089" s="78">
        <f t="shared" si="1320"/>
        <v>2160.0047</v>
      </c>
      <c r="O5089" s="78">
        <f t="shared" si="1321"/>
        <v>2080.0010000000002</v>
      </c>
      <c r="P5089" s="138"/>
      <c r="Q5089" s="139"/>
      <c r="R5089" s="78">
        <f t="shared" si="1322"/>
        <v>2080.0010000000002</v>
      </c>
    </row>
    <row r="5090" spans="1:18" s="82" customFormat="1" ht="12.75" customHeight="1" x14ac:dyDescent="0.2">
      <c r="A5090" s="75">
        <v>0</v>
      </c>
      <c r="B5090" s="34">
        <v>184</v>
      </c>
      <c r="C5090" s="77">
        <v>26101400</v>
      </c>
      <c r="D5090" s="41" t="s">
        <v>583</v>
      </c>
      <c r="E5090" s="29">
        <v>1</v>
      </c>
      <c r="F5090" s="30" t="s">
        <v>52</v>
      </c>
      <c r="G5090" s="140">
        <v>1747.9</v>
      </c>
      <c r="H5090" s="78">
        <f t="shared" si="1316"/>
        <v>332.101</v>
      </c>
      <c r="I5090" s="78">
        <f t="shared" si="1317"/>
        <v>2080.0010000000002</v>
      </c>
      <c r="J5090" s="95">
        <f t="shared" si="1315"/>
        <v>2080.0010000000002</v>
      </c>
      <c r="K5090" s="140">
        <v>1815.13</v>
      </c>
      <c r="L5090" s="78">
        <f t="shared" si="1318"/>
        <v>344.87470000000002</v>
      </c>
      <c r="M5090" s="78">
        <f t="shared" si="1319"/>
        <v>2160.0047</v>
      </c>
      <c r="N5090" s="78">
        <f t="shared" si="1320"/>
        <v>2160.0047</v>
      </c>
      <c r="O5090" s="78">
        <f t="shared" si="1321"/>
        <v>2080.0010000000002</v>
      </c>
      <c r="P5090" s="138"/>
      <c r="Q5090" s="139"/>
      <c r="R5090" s="78">
        <f t="shared" si="1322"/>
        <v>2080.0010000000002</v>
      </c>
    </row>
    <row r="5091" spans="1:18" s="82" customFormat="1" ht="12.75" customHeight="1" x14ac:dyDescent="0.2">
      <c r="A5091" s="75">
        <v>0</v>
      </c>
      <c r="B5091" s="34">
        <v>185</v>
      </c>
      <c r="C5091" s="77">
        <v>26101400</v>
      </c>
      <c r="D5091" s="41" t="s">
        <v>585</v>
      </c>
      <c r="E5091" s="29">
        <v>1</v>
      </c>
      <c r="F5091" s="30" t="s">
        <v>11</v>
      </c>
      <c r="G5091" s="140">
        <v>15731.09</v>
      </c>
      <c r="H5091" s="78">
        <f t="shared" si="1316"/>
        <v>2988.9070999999999</v>
      </c>
      <c r="I5091" s="78">
        <f t="shared" si="1317"/>
        <v>18719.997100000001</v>
      </c>
      <c r="J5091" s="95">
        <f t="shared" si="1315"/>
        <v>18719.997100000001</v>
      </c>
      <c r="K5091" s="140">
        <v>16336.13</v>
      </c>
      <c r="L5091" s="78">
        <f t="shared" si="1318"/>
        <v>3103.8647000000001</v>
      </c>
      <c r="M5091" s="78">
        <f t="shared" si="1319"/>
        <v>19439.994699999999</v>
      </c>
      <c r="N5091" s="78">
        <f t="shared" si="1320"/>
        <v>19439.994699999999</v>
      </c>
      <c r="O5091" s="78">
        <f t="shared" si="1321"/>
        <v>18719.997100000001</v>
      </c>
      <c r="P5091" s="138"/>
      <c r="Q5091" s="139"/>
      <c r="R5091" s="78">
        <f t="shared" si="1322"/>
        <v>18719.997100000001</v>
      </c>
    </row>
    <row r="5092" spans="1:18" s="82" customFormat="1" ht="12.75" customHeight="1" x14ac:dyDescent="0.2">
      <c r="A5092" s="75">
        <v>0</v>
      </c>
      <c r="B5092" s="34">
        <v>186</v>
      </c>
      <c r="C5092" s="77">
        <v>26101400</v>
      </c>
      <c r="D5092" s="41" t="s">
        <v>587</v>
      </c>
      <c r="E5092" s="29">
        <v>1</v>
      </c>
      <c r="F5092" s="30" t="s">
        <v>11</v>
      </c>
      <c r="G5092" s="140">
        <v>13983.19</v>
      </c>
      <c r="H5092" s="78">
        <f t="shared" si="1316"/>
        <v>2656.8061000000002</v>
      </c>
      <c r="I5092" s="78">
        <f t="shared" si="1317"/>
        <v>16639.9961</v>
      </c>
      <c r="J5092" s="95">
        <f t="shared" si="1315"/>
        <v>16639.9961</v>
      </c>
      <c r="K5092" s="140">
        <v>14521.01</v>
      </c>
      <c r="L5092" s="78">
        <f t="shared" si="1318"/>
        <v>2758.9919</v>
      </c>
      <c r="M5092" s="78">
        <f t="shared" si="1319"/>
        <v>17280.001899999999</v>
      </c>
      <c r="N5092" s="78">
        <f t="shared" si="1320"/>
        <v>17280.001899999999</v>
      </c>
      <c r="O5092" s="78">
        <f t="shared" si="1321"/>
        <v>16639.9961</v>
      </c>
      <c r="P5092" s="138"/>
      <c r="Q5092" s="139"/>
      <c r="R5092" s="78">
        <f t="shared" si="1322"/>
        <v>16639.9961</v>
      </c>
    </row>
    <row r="5093" spans="1:18" s="82" customFormat="1" ht="12.75" customHeight="1" x14ac:dyDescent="0.2">
      <c r="A5093" s="75">
        <v>0</v>
      </c>
      <c r="B5093" s="34">
        <v>187</v>
      </c>
      <c r="C5093" s="77">
        <v>26101400</v>
      </c>
      <c r="D5093" s="41" t="s">
        <v>589</v>
      </c>
      <c r="E5093" s="29">
        <v>1</v>
      </c>
      <c r="F5093" s="30" t="s">
        <v>11</v>
      </c>
      <c r="G5093" s="140">
        <v>2621.85</v>
      </c>
      <c r="H5093" s="78">
        <f t="shared" si="1316"/>
        <v>498.1515</v>
      </c>
      <c r="I5093" s="78">
        <f t="shared" si="1317"/>
        <v>3120.0014999999999</v>
      </c>
      <c r="J5093" s="95">
        <f t="shared" si="1315"/>
        <v>3120.0014999999999</v>
      </c>
      <c r="K5093" s="140">
        <v>2722.69</v>
      </c>
      <c r="L5093" s="78">
        <f t="shared" si="1318"/>
        <v>517.31110000000001</v>
      </c>
      <c r="M5093" s="78">
        <f t="shared" si="1319"/>
        <v>3240.0011</v>
      </c>
      <c r="N5093" s="78">
        <f t="shared" si="1320"/>
        <v>3240.0011</v>
      </c>
      <c r="O5093" s="78">
        <f t="shared" si="1321"/>
        <v>3120.0014999999999</v>
      </c>
      <c r="P5093" s="138"/>
      <c r="Q5093" s="139"/>
      <c r="R5093" s="78">
        <f t="shared" si="1322"/>
        <v>3120.0014999999999</v>
      </c>
    </row>
    <row r="5094" spans="1:18" s="82" customFormat="1" ht="12.75" customHeight="1" x14ac:dyDescent="0.2">
      <c r="A5094" s="75">
        <v>0</v>
      </c>
      <c r="B5094" s="34">
        <v>188</v>
      </c>
      <c r="C5094" s="77">
        <v>26101400</v>
      </c>
      <c r="D5094" s="41" t="s">
        <v>591</v>
      </c>
      <c r="E5094" s="29">
        <v>1</v>
      </c>
      <c r="F5094" s="30" t="s">
        <v>11</v>
      </c>
      <c r="G5094" s="140">
        <v>2621.85</v>
      </c>
      <c r="H5094" s="78">
        <f t="shared" si="1316"/>
        <v>498.1515</v>
      </c>
      <c r="I5094" s="78">
        <f t="shared" si="1317"/>
        <v>3120.0014999999999</v>
      </c>
      <c r="J5094" s="95">
        <f t="shared" si="1315"/>
        <v>3120.0014999999999</v>
      </c>
      <c r="K5094" s="140">
        <v>2722.69</v>
      </c>
      <c r="L5094" s="78">
        <f t="shared" si="1318"/>
        <v>517.31110000000001</v>
      </c>
      <c r="M5094" s="78">
        <f t="shared" si="1319"/>
        <v>3240.0011</v>
      </c>
      <c r="N5094" s="78">
        <f t="shared" si="1320"/>
        <v>3240.0011</v>
      </c>
      <c r="O5094" s="78">
        <f t="shared" si="1321"/>
        <v>3120.0014999999999</v>
      </c>
      <c r="P5094" s="138"/>
      <c r="Q5094" s="139"/>
      <c r="R5094" s="78">
        <f t="shared" si="1322"/>
        <v>3120.0014999999999</v>
      </c>
    </row>
    <row r="5095" spans="1:18" s="82" customFormat="1" ht="12.75" customHeight="1" x14ac:dyDescent="0.2">
      <c r="A5095" s="75">
        <v>0</v>
      </c>
      <c r="B5095" s="34">
        <v>189</v>
      </c>
      <c r="C5095" s="77">
        <v>26101400</v>
      </c>
      <c r="D5095" s="41" t="s">
        <v>593</v>
      </c>
      <c r="E5095" s="29">
        <v>1</v>
      </c>
      <c r="F5095" s="30" t="s">
        <v>11</v>
      </c>
      <c r="G5095" s="140">
        <v>2621.85</v>
      </c>
      <c r="H5095" s="78">
        <f t="shared" si="1316"/>
        <v>498.1515</v>
      </c>
      <c r="I5095" s="78">
        <f t="shared" si="1317"/>
        <v>3120.0014999999999</v>
      </c>
      <c r="J5095" s="95">
        <f t="shared" si="1315"/>
        <v>3120.0014999999999</v>
      </c>
      <c r="K5095" s="140">
        <v>2722.69</v>
      </c>
      <c r="L5095" s="78">
        <f t="shared" si="1318"/>
        <v>517.31110000000001</v>
      </c>
      <c r="M5095" s="78">
        <f t="shared" si="1319"/>
        <v>3240.0011</v>
      </c>
      <c r="N5095" s="78">
        <f t="shared" si="1320"/>
        <v>3240.0011</v>
      </c>
      <c r="O5095" s="78">
        <f t="shared" si="1321"/>
        <v>3120.0014999999999</v>
      </c>
      <c r="P5095" s="138"/>
      <c r="Q5095" s="139"/>
      <c r="R5095" s="78">
        <f t="shared" si="1322"/>
        <v>3120.0014999999999</v>
      </c>
    </row>
    <row r="5096" spans="1:18" s="82" customFormat="1" ht="12.75" customHeight="1" x14ac:dyDescent="0.2">
      <c r="A5096" s="75">
        <v>0</v>
      </c>
      <c r="B5096" s="34">
        <v>190</v>
      </c>
      <c r="C5096" s="77">
        <v>26101400</v>
      </c>
      <c r="D5096" s="41" t="s">
        <v>595</v>
      </c>
      <c r="E5096" s="29">
        <v>1</v>
      </c>
      <c r="F5096" s="30" t="s">
        <v>11</v>
      </c>
      <c r="G5096" s="140">
        <v>2621.85</v>
      </c>
      <c r="H5096" s="78">
        <f t="shared" si="1316"/>
        <v>498.1515</v>
      </c>
      <c r="I5096" s="78">
        <f t="shared" si="1317"/>
        <v>3120.0014999999999</v>
      </c>
      <c r="J5096" s="95">
        <f t="shared" si="1315"/>
        <v>3120.0014999999999</v>
      </c>
      <c r="K5096" s="140">
        <v>2722.69</v>
      </c>
      <c r="L5096" s="78">
        <f t="shared" si="1318"/>
        <v>517.31110000000001</v>
      </c>
      <c r="M5096" s="78">
        <f t="shared" si="1319"/>
        <v>3240.0011</v>
      </c>
      <c r="N5096" s="78">
        <f t="shared" si="1320"/>
        <v>3240.0011</v>
      </c>
      <c r="O5096" s="78">
        <f t="shared" si="1321"/>
        <v>3120.0014999999999</v>
      </c>
      <c r="P5096" s="138"/>
      <c r="Q5096" s="139"/>
      <c r="R5096" s="78">
        <f t="shared" si="1322"/>
        <v>3120.0014999999999</v>
      </c>
    </row>
    <row r="5097" spans="1:18" s="82" customFormat="1" ht="12.75" customHeight="1" x14ac:dyDescent="0.2">
      <c r="A5097" s="75">
        <v>0</v>
      </c>
      <c r="B5097" s="34">
        <v>191</v>
      </c>
      <c r="C5097" s="77">
        <v>26101400</v>
      </c>
      <c r="D5097" s="41" t="s">
        <v>597</v>
      </c>
      <c r="E5097" s="29">
        <v>1</v>
      </c>
      <c r="F5097" s="30" t="s">
        <v>11</v>
      </c>
      <c r="G5097" s="140">
        <v>2621.85</v>
      </c>
      <c r="H5097" s="78">
        <f t="shared" si="1316"/>
        <v>498.1515</v>
      </c>
      <c r="I5097" s="78">
        <f t="shared" si="1317"/>
        <v>3120.0014999999999</v>
      </c>
      <c r="J5097" s="95">
        <f t="shared" si="1315"/>
        <v>3120.0014999999999</v>
      </c>
      <c r="K5097" s="140">
        <v>2722.69</v>
      </c>
      <c r="L5097" s="78">
        <f t="shared" si="1318"/>
        <v>517.31110000000001</v>
      </c>
      <c r="M5097" s="78">
        <f t="shared" si="1319"/>
        <v>3240.0011</v>
      </c>
      <c r="N5097" s="78">
        <f t="shared" si="1320"/>
        <v>3240.0011</v>
      </c>
      <c r="O5097" s="78">
        <f t="shared" si="1321"/>
        <v>3120.0014999999999</v>
      </c>
      <c r="P5097" s="138"/>
      <c r="Q5097" s="139"/>
      <c r="R5097" s="78">
        <f t="shared" si="1322"/>
        <v>3120.0014999999999</v>
      </c>
    </row>
    <row r="5098" spans="1:18" s="82" customFormat="1" ht="12.75" customHeight="1" x14ac:dyDescent="0.2">
      <c r="A5098" s="75">
        <v>0</v>
      </c>
      <c r="B5098" s="34">
        <v>192</v>
      </c>
      <c r="C5098" s="77">
        <v>26101400</v>
      </c>
      <c r="D5098" s="41" t="s">
        <v>599</v>
      </c>
      <c r="E5098" s="29">
        <v>1</v>
      </c>
      <c r="F5098" s="30" t="s">
        <v>11</v>
      </c>
      <c r="G5098" s="140">
        <v>5243.7</v>
      </c>
      <c r="H5098" s="78">
        <f t="shared" si="1316"/>
        <v>996.303</v>
      </c>
      <c r="I5098" s="78">
        <f t="shared" si="1317"/>
        <v>6240.0029999999997</v>
      </c>
      <c r="J5098" s="95">
        <f t="shared" si="1315"/>
        <v>6240.0029999999997</v>
      </c>
      <c r="K5098" s="140">
        <v>5445.38</v>
      </c>
      <c r="L5098" s="78">
        <f t="shared" si="1318"/>
        <v>1034.6222</v>
      </c>
      <c r="M5098" s="78">
        <f t="shared" si="1319"/>
        <v>6480.0021999999999</v>
      </c>
      <c r="N5098" s="78">
        <f t="shared" si="1320"/>
        <v>6480.0021999999999</v>
      </c>
      <c r="O5098" s="78">
        <f t="shared" si="1321"/>
        <v>6240.0029999999997</v>
      </c>
      <c r="P5098" s="138"/>
      <c r="Q5098" s="139"/>
      <c r="R5098" s="78">
        <f t="shared" si="1322"/>
        <v>6240.0029999999997</v>
      </c>
    </row>
    <row r="5099" spans="1:18" s="82" customFormat="1" ht="12.75" customHeight="1" x14ac:dyDescent="0.2">
      <c r="A5099" s="75">
        <v>0</v>
      </c>
      <c r="B5099" s="34">
        <v>193</v>
      </c>
      <c r="C5099" s="77">
        <v>26101400</v>
      </c>
      <c r="D5099" s="41" t="s">
        <v>601</v>
      </c>
      <c r="E5099" s="29">
        <v>1</v>
      </c>
      <c r="F5099" s="30" t="s">
        <v>11</v>
      </c>
      <c r="G5099" s="140">
        <v>2621.85</v>
      </c>
      <c r="H5099" s="78">
        <f t="shared" si="1316"/>
        <v>498.1515</v>
      </c>
      <c r="I5099" s="78">
        <f t="shared" si="1317"/>
        <v>3120.0014999999999</v>
      </c>
      <c r="J5099" s="95">
        <f t="shared" si="1315"/>
        <v>3120.0014999999999</v>
      </c>
      <c r="K5099" s="140">
        <v>2722.69</v>
      </c>
      <c r="L5099" s="78">
        <f t="shared" si="1318"/>
        <v>517.31110000000001</v>
      </c>
      <c r="M5099" s="78">
        <f t="shared" si="1319"/>
        <v>3240.0011</v>
      </c>
      <c r="N5099" s="78">
        <f t="shared" si="1320"/>
        <v>3240.0011</v>
      </c>
      <c r="O5099" s="78">
        <f t="shared" si="1321"/>
        <v>3120.0014999999999</v>
      </c>
      <c r="P5099" s="138"/>
      <c r="Q5099" s="139"/>
      <c r="R5099" s="78">
        <f t="shared" si="1322"/>
        <v>3120.0014999999999</v>
      </c>
    </row>
    <row r="5100" spans="1:18" s="82" customFormat="1" ht="12.75" customHeight="1" x14ac:dyDescent="0.2">
      <c r="A5100" s="75">
        <v>0</v>
      </c>
      <c r="B5100" s="34">
        <v>194</v>
      </c>
      <c r="C5100" s="77">
        <v>26101400</v>
      </c>
      <c r="D5100" s="41" t="s">
        <v>603</v>
      </c>
      <c r="E5100" s="29">
        <v>1</v>
      </c>
      <c r="F5100" s="30" t="s">
        <v>11</v>
      </c>
      <c r="G5100" s="140">
        <v>2621.85</v>
      </c>
      <c r="H5100" s="78">
        <f t="shared" si="1316"/>
        <v>498.1515</v>
      </c>
      <c r="I5100" s="78">
        <f t="shared" si="1317"/>
        <v>3120.0014999999999</v>
      </c>
      <c r="J5100" s="95">
        <f t="shared" si="1315"/>
        <v>3120.0014999999999</v>
      </c>
      <c r="K5100" s="140">
        <v>2722.69</v>
      </c>
      <c r="L5100" s="78">
        <f t="shared" si="1318"/>
        <v>517.31110000000001</v>
      </c>
      <c r="M5100" s="78">
        <f t="shared" si="1319"/>
        <v>3240.0011</v>
      </c>
      <c r="N5100" s="78">
        <f t="shared" si="1320"/>
        <v>3240.0011</v>
      </c>
      <c r="O5100" s="78">
        <f t="shared" si="1321"/>
        <v>3120.0014999999999</v>
      </c>
      <c r="P5100" s="138"/>
      <c r="Q5100" s="139"/>
      <c r="R5100" s="78">
        <f t="shared" si="1322"/>
        <v>3120.0014999999999</v>
      </c>
    </row>
    <row r="5101" spans="1:18" s="82" customFormat="1" ht="12.75" customHeight="1" x14ac:dyDescent="0.2">
      <c r="A5101" s="75">
        <v>0</v>
      </c>
      <c r="B5101" s="34">
        <v>195</v>
      </c>
      <c r="C5101" s="77">
        <v>26101400</v>
      </c>
      <c r="D5101" s="41" t="s">
        <v>605</v>
      </c>
      <c r="E5101" s="29">
        <v>1</v>
      </c>
      <c r="F5101" s="30" t="s">
        <v>11</v>
      </c>
      <c r="G5101" s="140">
        <v>13109.24</v>
      </c>
      <c r="H5101" s="78">
        <f t="shared" si="1316"/>
        <v>2490.7556</v>
      </c>
      <c r="I5101" s="78">
        <f t="shared" si="1317"/>
        <v>15599.9956</v>
      </c>
      <c r="J5101" s="95">
        <f t="shared" si="1315"/>
        <v>15599.9956</v>
      </c>
      <c r="K5101" s="140">
        <v>13613.45</v>
      </c>
      <c r="L5101" s="78">
        <f t="shared" si="1318"/>
        <v>2586.5555000000004</v>
      </c>
      <c r="M5101" s="78">
        <f t="shared" si="1319"/>
        <v>16200.005500000001</v>
      </c>
      <c r="N5101" s="78">
        <f t="shared" si="1320"/>
        <v>16200.005500000001</v>
      </c>
      <c r="O5101" s="78">
        <f t="shared" si="1321"/>
        <v>15599.9956</v>
      </c>
      <c r="P5101" s="138"/>
      <c r="Q5101" s="139"/>
      <c r="R5101" s="78">
        <f t="shared" si="1322"/>
        <v>15599.9956</v>
      </c>
    </row>
    <row r="5102" spans="1:18" s="82" customFormat="1" ht="12.75" customHeight="1" x14ac:dyDescent="0.2">
      <c r="A5102" s="75">
        <v>0</v>
      </c>
      <c r="B5102" s="34">
        <v>196</v>
      </c>
      <c r="C5102" s="77">
        <v>26101400</v>
      </c>
      <c r="D5102" s="41" t="s">
        <v>801</v>
      </c>
      <c r="E5102" s="29">
        <v>1</v>
      </c>
      <c r="F5102" s="30" t="s">
        <v>11</v>
      </c>
      <c r="G5102" s="140">
        <v>139831.93</v>
      </c>
      <c r="H5102" s="78">
        <f t="shared" si="1316"/>
        <v>26568.066699999999</v>
      </c>
      <c r="I5102" s="78">
        <f t="shared" si="1317"/>
        <v>166399.99669999999</v>
      </c>
      <c r="J5102" s="95">
        <f t="shared" si="1315"/>
        <v>166399.99669999999</v>
      </c>
      <c r="K5102" s="140">
        <v>145210.07999999999</v>
      </c>
      <c r="L5102" s="78">
        <f t="shared" si="1318"/>
        <v>27589.915199999999</v>
      </c>
      <c r="M5102" s="78">
        <f t="shared" si="1319"/>
        <v>172799.99519999998</v>
      </c>
      <c r="N5102" s="78">
        <f t="shared" si="1320"/>
        <v>172799.99519999998</v>
      </c>
      <c r="O5102" s="78">
        <f t="shared" si="1321"/>
        <v>166399.99669999999</v>
      </c>
      <c r="P5102" s="138"/>
      <c r="Q5102" s="139"/>
      <c r="R5102" s="78">
        <f t="shared" si="1322"/>
        <v>166399.99669999999</v>
      </c>
    </row>
    <row r="5103" spans="1:18" s="82" customFormat="1" ht="12.75" customHeight="1" x14ac:dyDescent="0.2">
      <c r="A5103" s="75">
        <v>0</v>
      </c>
      <c r="B5103" s="34">
        <v>197</v>
      </c>
      <c r="C5103" s="77">
        <v>26101400</v>
      </c>
      <c r="D5103" s="41" t="s">
        <v>607</v>
      </c>
      <c r="E5103" s="29">
        <v>1</v>
      </c>
      <c r="F5103" s="30" t="s">
        <v>11</v>
      </c>
      <c r="G5103" s="140">
        <v>21848.74</v>
      </c>
      <c r="H5103" s="78">
        <f t="shared" si="1316"/>
        <v>4151.2606000000005</v>
      </c>
      <c r="I5103" s="78">
        <f t="shared" si="1317"/>
        <v>26000.000600000003</v>
      </c>
      <c r="J5103" s="95">
        <f t="shared" si="1315"/>
        <v>26000.000600000003</v>
      </c>
      <c r="K5103" s="140">
        <v>22689.08</v>
      </c>
      <c r="L5103" s="78">
        <f t="shared" si="1318"/>
        <v>4310.9252000000006</v>
      </c>
      <c r="M5103" s="78">
        <f t="shared" si="1319"/>
        <v>27000.005200000003</v>
      </c>
      <c r="N5103" s="78">
        <f t="shared" si="1320"/>
        <v>27000.005200000003</v>
      </c>
      <c r="O5103" s="78">
        <f t="shared" si="1321"/>
        <v>26000.000600000003</v>
      </c>
      <c r="P5103" s="138"/>
      <c r="Q5103" s="139"/>
      <c r="R5103" s="78">
        <f t="shared" si="1322"/>
        <v>26000.000600000003</v>
      </c>
    </row>
    <row r="5104" spans="1:18" s="82" customFormat="1" ht="12.75" customHeight="1" x14ac:dyDescent="0.2">
      <c r="A5104" s="75">
        <v>0</v>
      </c>
      <c r="B5104" s="34">
        <v>198</v>
      </c>
      <c r="C5104" s="77">
        <v>26101400</v>
      </c>
      <c r="D5104" s="41" t="s">
        <v>609</v>
      </c>
      <c r="E5104" s="29">
        <v>1</v>
      </c>
      <c r="F5104" s="30" t="s">
        <v>11</v>
      </c>
      <c r="G5104" s="140">
        <v>21848.74</v>
      </c>
      <c r="H5104" s="78">
        <f t="shared" si="1316"/>
        <v>4151.2606000000005</v>
      </c>
      <c r="I5104" s="78">
        <f t="shared" si="1317"/>
        <v>26000.000600000003</v>
      </c>
      <c r="J5104" s="95">
        <f t="shared" si="1315"/>
        <v>26000.000600000003</v>
      </c>
      <c r="K5104" s="140">
        <v>22689.08</v>
      </c>
      <c r="L5104" s="78">
        <f t="shared" si="1318"/>
        <v>4310.9252000000006</v>
      </c>
      <c r="M5104" s="78">
        <f t="shared" si="1319"/>
        <v>27000.005200000003</v>
      </c>
      <c r="N5104" s="78">
        <f t="shared" si="1320"/>
        <v>27000.005200000003</v>
      </c>
      <c r="O5104" s="78">
        <f t="shared" si="1321"/>
        <v>26000.000600000003</v>
      </c>
      <c r="P5104" s="138"/>
      <c r="Q5104" s="139"/>
      <c r="R5104" s="78">
        <f t="shared" si="1322"/>
        <v>26000.000600000003</v>
      </c>
    </row>
    <row r="5105" spans="1:33" s="82" customFormat="1" ht="12.75" customHeight="1" x14ac:dyDescent="0.2">
      <c r="A5105" s="75">
        <v>0</v>
      </c>
      <c r="B5105" s="34">
        <v>199</v>
      </c>
      <c r="C5105" s="77">
        <v>26101400</v>
      </c>
      <c r="D5105" s="41" t="s">
        <v>613</v>
      </c>
      <c r="E5105" s="29">
        <v>1</v>
      </c>
      <c r="F5105" s="30" t="s">
        <v>11</v>
      </c>
      <c r="G5105" s="140">
        <v>39327.730000000003</v>
      </c>
      <c r="H5105" s="78">
        <f t="shared" si="1316"/>
        <v>7472.2687000000005</v>
      </c>
      <c r="I5105" s="78">
        <f t="shared" si="1317"/>
        <v>46799.998700000004</v>
      </c>
      <c r="J5105" s="95">
        <f t="shared" si="1315"/>
        <v>46799.998700000004</v>
      </c>
      <c r="K5105" s="140">
        <v>40840.339999999997</v>
      </c>
      <c r="L5105" s="78">
        <f t="shared" si="1318"/>
        <v>7759.6645999999992</v>
      </c>
      <c r="M5105" s="78">
        <f t="shared" si="1319"/>
        <v>48600.004599999993</v>
      </c>
      <c r="N5105" s="78">
        <f t="shared" si="1320"/>
        <v>48600.004599999993</v>
      </c>
      <c r="O5105" s="78">
        <f t="shared" si="1321"/>
        <v>46799.998700000004</v>
      </c>
      <c r="P5105" s="138"/>
      <c r="Q5105" s="139"/>
      <c r="R5105" s="78">
        <f t="shared" si="1322"/>
        <v>46799.998700000004</v>
      </c>
    </row>
    <row r="5106" spans="1:33" s="82" customFormat="1" ht="12.75" customHeight="1" x14ac:dyDescent="0.2">
      <c r="A5106" s="75">
        <v>0</v>
      </c>
      <c r="B5106" s="34">
        <v>200</v>
      </c>
      <c r="C5106" s="77" t="s">
        <v>802</v>
      </c>
      <c r="D5106" s="41" t="s">
        <v>803</v>
      </c>
      <c r="E5106" s="29">
        <v>1</v>
      </c>
      <c r="F5106" s="30" t="s">
        <v>11</v>
      </c>
      <c r="G5106" s="140">
        <v>26218.49</v>
      </c>
      <c r="H5106" s="78">
        <f t="shared" si="1316"/>
        <v>4981.5131000000001</v>
      </c>
      <c r="I5106" s="78">
        <f t="shared" si="1317"/>
        <v>31200.003100000002</v>
      </c>
      <c r="J5106" s="95">
        <f t="shared" si="1315"/>
        <v>31200.003100000002</v>
      </c>
      <c r="K5106" s="140">
        <v>27226.89</v>
      </c>
      <c r="L5106" s="78">
        <f t="shared" si="1318"/>
        <v>5173.1090999999997</v>
      </c>
      <c r="M5106" s="78">
        <f t="shared" si="1319"/>
        <v>32399.999100000001</v>
      </c>
      <c r="N5106" s="78">
        <f t="shared" si="1320"/>
        <v>32399.999100000001</v>
      </c>
      <c r="O5106" s="78">
        <f t="shared" si="1321"/>
        <v>31200.003100000002</v>
      </c>
      <c r="P5106" s="138"/>
      <c r="Q5106" s="139"/>
      <c r="R5106" s="78">
        <f t="shared" si="1322"/>
        <v>31200.003100000002</v>
      </c>
    </row>
    <row r="5107" spans="1:33" s="82" customFormat="1" ht="12.75" customHeight="1" x14ac:dyDescent="0.2">
      <c r="A5107" s="75">
        <v>0</v>
      </c>
      <c r="B5107" s="34">
        <v>201</v>
      </c>
      <c r="C5107" s="77" t="s">
        <v>802</v>
      </c>
      <c r="D5107" s="41" t="s">
        <v>712</v>
      </c>
      <c r="E5107" s="29">
        <v>1</v>
      </c>
      <c r="F5107" s="30" t="s">
        <v>11</v>
      </c>
      <c r="G5107" s="140">
        <v>157310.92000000001</v>
      </c>
      <c r="H5107" s="78">
        <f t="shared" si="1316"/>
        <v>29889.074800000002</v>
      </c>
      <c r="I5107" s="78">
        <f t="shared" si="1317"/>
        <v>187199.99480000001</v>
      </c>
      <c r="J5107" s="95">
        <f t="shared" si="1315"/>
        <v>187199.99480000001</v>
      </c>
      <c r="K5107" s="140">
        <v>163361.34</v>
      </c>
      <c r="L5107" s="78">
        <f t="shared" si="1318"/>
        <v>31038.654599999998</v>
      </c>
      <c r="M5107" s="78">
        <f t="shared" si="1319"/>
        <v>194399.99460000001</v>
      </c>
      <c r="N5107" s="78">
        <f t="shared" si="1320"/>
        <v>194399.99460000001</v>
      </c>
      <c r="O5107" s="78">
        <f t="shared" si="1321"/>
        <v>187199.99480000001</v>
      </c>
      <c r="P5107" s="138">
        <v>602993</v>
      </c>
      <c r="Q5107" s="140">
        <f t="shared" ref="Q5107" si="1326">AVERAGE(P5107,O5107)</f>
        <v>395096.49739999999</v>
      </c>
      <c r="R5107" s="78">
        <f>O5107</f>
        <v>187199.99480000001</v>
      </c>
    </row>
    <row r="5108" spans="1:33" s="82" customFormat="1" ht="12.75" customHeight="1" x14ac:dyDescent="0.2">
      <c r="A5108" s="75">
        <v>0</v>
      </c>
      <c r="B5108" s="34">
        <v>202</v>
      </c>
      <c r="C5108" s="77" t="s">
        <v>802</v>
      </c>
      <c r="D5108" s="41" t="s">
        <v>713</v>
      </c>
      <c r="E5108" s="29">
        <v>1</v>
      </c>
      <c r="F5108" s="30" t="s">
        <v>11</v>
      </c>
      <c r="G5108" s="140">
        <v>192268.91</v>
      </c>
      <c r="H5108" s="78">
        <f t="shared" si="1316"/>
        <v>36531.092900000003</v>
      </c>
      <c r="I5108" s="78">
        <f t="shared" si="1317"/>
        <v>228800.00290000002</v>
      </c>
      <c r="J5108" s="95">
        <f t="shared" si="1315"/>
        <v>228800.00290000002</v>
      </c>
      <c r="K5108" s="140">
        <v>199663.87</v>
      </c>
      <c r="L5108" s="78">
        <f t="shared" si="1318"/>
        <v>37936.135300000002</v>
      </c>
      <c r="M5108" s="78">
        <f t="shared" si="1319"/>
        <v>237600.00529999999</v>
      </c>
      <c r="N5108" s="78">
        <f t="shared" si="1320"/>
        <v>237600.00529999999</v>
      </c>
      <c r="O5108" s="78">
        <f t="shared" si="1321"/>
        <v>228800.00290000002</v>
      </c>
      <c r="P5108" s="138"/>
      <c r="Q5108" s="139"/>
      <c r="R5108" s="78">
        <f t="shared" si="1322"/>
        <v>228800.00290000002</v>
      </c>
    </row>
    <row r="5109" spans="1:33" s="82" customFormat="1" ht="12.75" customHeight="1" x14ac:dyDescent="0.2">
      <c r="A5109" s="75">
        <v>0</v>
      </c>
      <c r="B5109" s="34">
        <v>203</v>
      </c>
      <c r="C5109" s="77" t="s">
        <v>802</v>
      </c>
      <c r="D5109" s="41" t="s">
        <v>804</v>
      </c>
      <c r="E5109" s="29">
        <v>1</v>
      </c>
      <c r="F5109" s="30" t="s">
        <v>11</v>
      </c>
      <c r="G5109" s="140">
        <v>52436.97</v>
      </c>
      <c r="H5109" s="78">
        <f t="shared" si="1316"/>
        <v>9963.0243000000009</v>
      </c>
      <c r="I5109" s="78">
        <f t="shared" si="1317"/>
        <v>62399.994300000006</v>
      </c>
      <c r="J5109" s="95">
        <f t="shared" si="1315"/>
        <v>62399.994300000006</v>
      </c>
      <c r="K5109" s="140">
        <v>54453.78</v>
      </c>
      <c r="L5109" s="78">
        <f t="shared" si="1318"/>
        <v>10346.218199999999</v>
      </c>
      <c r="M5109" s="78">
        <f t="shared" si="1319"/>
        <v>64799.998200000002</v>
      </c>
      <c r="N5109" s="78">
        <f t="shared" si="1320"/>
        <v>64799.998200000002</v>
      </c>
      <c r="O5109" s="78">
        <f t="shared" si="1321"/>
        <v>62399.994300000006</v>
      </c>
      <c r="P5109" s="138"/>
      <c r="Q5109" s="139"/>
      <c r="R5109" s="78">
        <f t="shared" si="1322"/>
        <v>62399.994300000006</v>
      </c>
    </row>
    <row r="5110" spans="1:33" s="82" customFormat="1" ht="12.75" customHeight="1" x14ac:dyDescent="0.2">
      <c r="A5110" s="75">
        <v>0</v>
      </c>
      <c r="B5110" s="34">
        <v>204</v>
      </c>
      <c r="C5110" s="77">
        <v>26101400</v>
      </c>
      <c r="D5110" s="41" t="s">
        <v>863</v>
      </c>
      <c r="E5110" s="29">
        <v>1</v>
      </c>
      <c r="F5110" s="30" t="s">
        <v>11</v>
      </c>
      <c r="G5110" s="140">
        <v>96134.45</v>
      </c>
      <c r="H5110" s="78">
        <f t="shared" si="1316"/>
        <v>18265.5455</v>
      </c>
      <c r="I5110" s="78">
        <f t="shared" si="1317"/>
        <v>114399.99549999999</v>
      </c>
      <c r="J5110" s="95">
        <f t="shared" si="1315"/>
        <v>114399.99549999999</v>
      </c>
      <c r="K5110" s="140">
        <v>99831.93</v>
      </c>
      <c r="L5110" s="78">
        <f t="shared" si="1318"/>
        <v>18968.066699999999</v>
      </c>
      <c r="M5110" s="78">
        <f t="shared" si="1319"/>
        <v>118799.99669999999</v>
      </c>
      <c r="N5110" s="78">
        <f t="shared" si="1320"/>
        <v>118799.99669999999</v>
      </c>
      <c r="O5110" s="78">
        <f t="shared" si="1321"/>
        <v>114399.99549999999</v>
      </c>
      <c r="P5110" s="138"/>
      <c r="Q5110" s="139"/>
      <c r="R5110" s="78">
        <f t="shared" si="1322"/>
        <v>114399.99549999999</v>
      </c>
    </row>
    <row r="5111" spans="1:33" s="52" customFormat="1" ht="12.75" customHeight="1" x14ac:dyDescent="0.2">
      <c r="A5111" s="46"/>
      <c r="B5111" s="36">
        <v>21</v>
      </c>
      <c r="C5111" s="37"/>
      <c r="D5111" s="38" t="s">
        <v>864</v>
      </c>
      <c r="E5111" s="51"/>
      <c r="F5111" s="51"/>
      <c r="G5111" s="97">
        <v>0</v>
      </c>
      <c r="H5111" s="64">
        <f t="shared" si="1316"/>
        <v>0</v>
      </c>
      <c r="I5111" s="51"/>
      <c r="J5111" s="51"/>
      <c r="K5111" s="51"/>
      <c r="L5111" s="51"/>
      <c r="M5111" s="51"/>
      <c r="N5111" s="51"/>
      <c r="O5111" s="51"/>
      <c r="P5111" s="51"/>
      <c r="Q5111" s="51"/>
      <c r="R5111" s="51"/>
      <c r="S5111" s="1"/>
      <c r="T5111" s="1"/>
      <c r="U5111" s="1"/>
      <c r="V5111" s="1"/>
      <c r="W5111" s="1"/>
      <c r="X5111" s="1"/>
      <c r="Y5111" s="1"/>
      <c r="Z5111" s="1"/>
      <c r="AA5111" s="1"/>
      <c r="AB5111" s="1"/>
      <c r="AC5111" s="1"/>
      <c r="AD5111" s="1"/>
      <c r="AE5111" s="1"/>
      <c r="AF5111" s="1"/>
      <c r="AG5111" s="1"/>
    </row>
    <row r="5112" spans="1:33" s="82" customFormat="1" ht="12.75" customHeight="1" x14ac:dyDescent="0.2">
      <c r="A5112" s="75">
        <v>0</v>
      </c>
      <c r="B5112" s="34">
        <v>1</v>
      </c>
      <c r="C5112" s="77" t="s">
        <v>802</v>
      </c>
      <c r="D5112" s="41" t="s">
        <v>865</v>
      </c>
      <c r="E5112" s="29">
        <v>1</v>
      </c>
      <c r="F5112" s="30" t="s">
        <v>11</v>
      </c>
      <c r="G5112" s="140">
        <v>3932773.11</v>
      </c>
      <c r="H5112" s="78">
        <f t="shared" si="1316"/>
        <v>747226.8909</v>
      </c>
      <c r="I5112" s="78">
        <f t="shared" si="1317"/>
        <v>4680000.0009000003</v>
      </c>
      <c r="J5112" s="95">
        <f t="shared" si="1315"/>
        <v>4680000.0009000003</v>
      </c>
      <c r="K5112" s="140">
        <v>4084033.61</v>
      </c>
      <c r="L5112" s="78">
        <f t="shared" si="1318"/>
        <v>775966.38589999999</v>
      </c>
      <c r="M5112" s="78">
        <f t="shared" si="1319"/>
        <v>4859999.9958999995</v>
      </c>
      <c r="N5112" s="78">
        <f t="shared" si="1320"/>
        <v>4859999.9958999995</v>
      </c>
      <c r="O5112" s="78">
        <f t="shared" si="1321"/>
        <v>4680000.0009000003</v>
      </c>
      <c r="P5112" s="138">
        <v>9563221</v>
      </c>
      <c r="Q5112" s="140">
        <f t="shared" ref="Q5112:Q5116" si="1327">AVERAGE(P5112,O5112)</f>
        <v>7121610.5004500002</v>
      </c>
      <c r="R5112" s="78">
        <f t="shared" si="1322"/>
        <v>4680000.0009000003</v>
      </c>
    </row>
    <row r="5113" spans="1:33" s="82" customFormat="1" ht="12.75" customHeight="1" x14ac:dyDescent="0.2">
      <c r="A5113" s="75">
        <v>0</v>
      </c>
      <c r="B5113" s="34">
        <v>2</v>
      </c>
      <c r="C5113" s="77" t="s">
        <v>802</v>
      </c>
      <c r="D5113" s="41" t="s">
        <v>23</v>
      </c>
      <c r="E5113" s="29">
        <v>1</v>
      </c>
      <c r="F5113" s="30" t="s">
        <v>11</v>
      </c>
      <c r="G5113" s="140">
        <v>2184873.9500000002</v>
      </c>
      <c r="H5113" s="78">
        <f t="shared" si="1316"/>
        <v>415126.05050000001</v>
      </c>
      <c r="I5113" s="78">
        <f t="shared" si="1317"/>
        <v>2600000.0005000001</v>
      </c>
      <c r="J5113" s="95">
        <f t="shared" si="1315"/>
        <v>2600000.0005000001</v>
      </c>
      <c r="K5113" s="140">
        <v>2268907.56</v>
      </c>
      <c r="L5113" s="78">
        <f t="shared" si="1318"/>
        <v>431092.43640000001</v>
      </c>
      <c r="M5113" s="78">
        <f t="shared" si="1319"/>
        <v>2699999.9964000001</v>
      </c>
      <c r="N5113" s="78">
        <f t="shared" si="1320"/>
        <v>2699999.9964000001</v>
      </c>
      <c r="O5113" s="78">
        <f t="shared" si="1321"/>
        <v>2600000.0005000001</v>
      </c>
      <c r="P5113" s="138">
        <v>5272032</v>
      </c>
      <c r="Q5113" s="140">
        <f t="shared" si="1327"/>
        <v>3936016.00025</v>
      </c>
      <c r="R5113" s="78">
        <f t="shared" si="1322"/>
        <v>2600000.0005000001</v>
      </c>
    </row>
    <row r="5114" spans="1:33" s="82" customFormat="1" ht="12.75" customHeight="1" x14ac:dyDescent="0.2">
      <c r="A5114" s="75">
        <v>0</v>
      </c>
      <c r="B5114" s="34">
        <v>3</v>
      </c>
      <c r="C5114" s="77" t="s">
        <v>802</v>
      </c>
      <c r="D5114" s="41" t="s">
        <v>866</v>
      </c>
      <c r="E5114" s="29">
        <v>1</v>
      </c>
      <c r="F5114" s="30" t="s">
        <v>11</v>
      </c>
      <c r="G5114" s="140">
        <v>611764.71</v>
      </c>
      <c r="H5114" s="78">
        <f t="shared" si="1316"/>
        <v>116235.29489999999</v>
      </c>
      <c r="I5114" s="78">
        <f t="shared" si="1317"/>
        <v>728000.00489999994</v>
      </c>
      <c r="J5114" s="95">
        <f t="shared" si="1315"/>
        <v>728000.00489999994</v>
      </c>
      <c r="K5114" s="140">
        <v>635294.12</v>
      </c>
      <c r="L5114" s="78">
        <f t="shared" si="1318"/>
        <v>120705.88280000001</v>
      </c>
      <c r="M5114" s="78">
        <f t="shared" si="1319"/>
        <v>756000.00280000002</v>
      </c>
      <c r="N5114" s="78">
        <f t="shared" si="1320"/>
        <v>756000.00280000002</v>
      </c>
      <c r="O5114" s="78">
        <f t="shared" si="1321"/>
        <v>728000.00489999994</v>
      </c>
      <c r="P5114" s="138">
        <v>527203</v>
      </c>
      <c r="Q5114" s="140">
        <f t="shared" si="1327"/>
        <v>627601.50245000003</v>
      </c>
      <c r="R5114" s="78">
        <f t="shared" si="1322"/>
        <v>728000.00489999994</v>
      </c>
    </row>
    <row r="5115" spans="1:33" s="82" customFormat="1" ht="12.75" customHeight="1" x14ac:dyDescent="0.2">
      <c r="A5115" s="75">
        <v>0</v>
      </c>
      <c r="B5115" s="34">
        <v>4</v>
      </c>
      <c r="C5115" s="77" t="s">
        <v>802</v>
      </c>
      <c r="D5115" s="41" t="s">
        <v>867</v>
      </c>
      <c r="E5115" s="29">
        <v>1</v>
      </c>
      <c r="F5115" s="30" t="s">
        <v>11</v>
      </c>
      <c r="G5115" s="140">
        <v>419495.8</v>
      </c>
      <c r="H5115" s="78">
        <f t="shared" si="1316"/>
        <v>79704.202000000005</v>
      </c>
      <c r="I5115" s="78">
        <f t="shared" si="1317"/>
        <v>499200.00199999998</v>
      </c>
      <c r="J5115" s="95">
        <f t="shared" si="1315"/>
        <v>499200.00199999998</v>
      </c>
      <c r="K5115" s="140">
        <v>435630.25</v>
      </c>
      <c r="L5115" s="78">
        <f t="shared" si="1318"/>
        <v>82769.747499999998</v>
      </c>
      <c r="M5115" s="78">
        <f t="shared" si="1319"/>
        <v>518399.9975</v>
      </c>
      <c r="N5115" s="78">
        <f t="shared" si="1320"/>
        <v>518399.9975</v>
      </c>
      <c r="O5115" s="78">
        <f t="shared" si="1321"/>
        <v>499200.00199999998</v>
      </c>
      <c r="P5115" s="138">
        <v>570115</v>
      </c>
      <c r="Q5115" s="140">
        <f t="shared" si="1327"/>
        <v>534657.50099999993</v>
      </c>
      <c r="R5115" s="78">
        <f t="shared" si="1322"/>
        <v>499200.00199999998</v>
      </c>
    </row>
    <row r="5116" spans="1:33" s="82" customFormat="1" ht="12.75" customHeight="1" x14ac:dyDescent="0.2">
      <c r="A5116" s="75">
        <v>0</v>
      </c>
      <c r="B5116" s="34">
        <v>5</v>
      </c>
      <c r="C5116" s="77">
        <v>26101400</v>
      </c>
      <c r="D5116" s="41" t="s">
        <v>868</v>
      </c>
      <c r="E5116" s="29">
        <v>1</v>
      </c>
      <c r="F5116" s="30" t="s">
        <v>11</v>
      </c>
      <c r="G5116" s="140">
        <v>393277.31</v>
      </c>
      <c r="H5116" s="78">
        <f t="shared" si="1316"/>
        <v>74722.688899999994</v>
      </c>
      <c r="I5116" s="78">
        <f t="shared" si="1317"/>
        <v>467999.99890000001</v>
      </c>
      <c r="J5116" s="95">
        <f t="shared" si="1315"/>
        <v>467999.99890000001</v>
      </c>
      <c r="K5116" s="140">
        <v>408403.36</v>
      </c>
      <c r="L5116" s="78">
        <f t="shared" si="1318"/>
        <v>77596.638399999996</v>
      </c>
      <c r="M5116" s="78">
        <f t="shared" si="1319"/>
        <v>485999.99839999998</v>
      </c>
      <c r="N5116" s="78">
        <f t="shared" si="1320"/>
        <v>485999.99839999998</v>
      </c>
      <c r="O5116" s="78">
        <f t="shared" si="1321"/>
        <v>467999.99890000001</v>
      </c>
      <c r="P5116" s="138">
        <v>478161</v>
      </c>
      <c r="Q5116" s="140">
        <f t="shared" si="1327"/>
        <v>473080.49945</v>
      </c>
      <c r="R5116" s="78">
        <f t="shared" si="1322"/>
        <v>467999.99890000001</v>
      </c>
    </row>
    <row r="5117" spans="1:33" s="82" customFormat="1" ht="12.75" customHeight="1" x14ac:dyDescent="0.2">
      <c r="A5117" s="75">
        <v>0</v>
      </c>
      <c r="B5117" s="34">
        <v>6</v>
      </c>
      <c r="C5117" s="77" t="s">
        <v>802</v>
      </c>
      <c r="D5117" s="41" t="s">
        <v>869</v>
      </c>
      <c r="E5117" s="29">
        <v>1</v>
      </c>
      <c r="F5117" s="30" t="s">
        <v>11</v>
      </c>
      <c r="G5117" s="140">
        <v>69915.97</v>
      </c>
      <c r="H5117" s="78">
        <f t="shared" si="1316"/>
        <v>13284.034300000001</v>
      </c>
      <c r="I5117" s="78">
        <f t="shared" si="1317"/>
        <v>83200.004300000001</v>
      </c>
      <c r="J5117" s="95">
        <f t="shared" si="1315"/>
        <v>83200.004300000001</v>
      </c>
      <c r="K5117" s="140">
        <v>72605.039999999994</v>
      </c>
      <c r="L5117" s="78">
        <f t="shared" si="1318"/>
        <v>13794.9576</v>
      </c>
      <c r="M5117" s="78">
        <f t="shared" si="1319"/>
        <v>86399.997599999988</v>
      </c>
      <c r="N5117" s="78">
        <f t="shared" si="1320"/>
        <v>86399.997599999988</v>
      </c>
      <c r="O5117" s="78">
        <f t="shared" si="1321"/>
        <v>83200.004300000001</v>
      </c>
      <c r="P5117" s="138"/>
      <c r="Q5117" s="139"/>
      <c r="R5117" s="78">
        <f t="shared" si="1322"/>
        <v>83200.004300000001</v>
      </c>
    </row>
    <row r="5118" spans="1:33" s="82" customFormat="1" ht="12.75" customHeight="1" x14ac:dyDescent="0.2">
      <c r="A5118" s="75">
        <v>0</v>
      </c>
      <c r="B5118" s="34">
        <v>7</v>
      </c>
      <c r="C5118" s="77" t="s">
        <v>802</v>
      </c>
      <c r="D5118" s="41" t="s">
        <v>870</v>
      </c>
      <c r="E5118" s="29">
        <v>1</v>
      </c>
      <c r="F5118" s="30" t="s">
        <v>11</v>
      </c>
      <c r="G5118" s="140">
        <v>157310.92000000001</v>
      </c>
      <c r="H5118" s="78">
        <f t="shared" si="1316"/>
        <v>29889.074800000002</v>
      </c>
      <c r="I5118" s="78">
        <f t="shared" si="1317"/>
        <v>187199.99480000001</v>
      </c>
      <c r="J5118" s="95">
        <f t="shared" si="1315"/>
        <v>187199.99480000001</v>
      </c>
      <c r="K5118" s="140">
        <v>163361.34</v>
      </c>
      <c r="L5118" s="78">
        <f t="shared" si="1318"/>
        <v>31038.654599999998</v>
      </c>
      <c r="M5118" s="78">
        <f t="shared" si="1319"/>
        <v>194399.99460000001</v>
      </c>
      <c r="N5118" s="78">
        <f t="shared" si="1320"/>
        <v>194399.99460000001</v>
      </c>
      <c r="O5118" s="78">
        <f t="shared" si="1321"/>
        <v>187199.99480000001</v>
      </c>
      <c r="P5118" s="138">
        <v>281992</v>
      </c>
      <c r="Q5118" s="140">
        <f t="shared" ref="Q5118" si="1328">AVERAGE(P5118,O5118)</f>
        <v>234595.99739999999</v>
      </c>
      <c r="R5118" s="78">
        <f>O5118</f>
        <v>187199.99480000001</v>
      </c>
    </row>
    <row r="5119" spans="1:33" s="82" customFormat="1" ht="12.75" customHeight="1" x14ac:dyDescent="0.2">
      <c r="A5119" s="75">
        <v>0</v>
      </c>
      <c r="B5119" s="34">
        <v>8</v>
      </c>
      <c r="C5119" s="77" t="s">
        <v>802</v>
      </c>
      <c r="D5119" s="41" t="s">
        <v>871</v>
      </c>
      <c r="E5119" s="29">
        <v>1</v>
      </c>
      <c r="F5119" s="30" t="s">
        <v>11</v>
      </c>
      <c r="G5119" s="140">
        <v>856470.59</v>
      </c>
      <c r="H5119" s="78">
        <f t="shared" si="1316"/>
        <v>162729.41209999999</v>
      </c>
      <c r="I5119" s="78">
        <f t="shared" si="1317"/>
        <v>1019200.0020999999</v>
      </c>
      <c r="J5119" s="95">
        <f t="shared" si="1315"/>
        <v>1019200.0020999999</v>
      </c>
      <c r="K5119" s="140">
        <v>889411.76</v>
      </c>
      <c r="L5119" s="78">
        <f t="shared" si="1318"/>
        <v>168988.23440000002</v>
      </c>
      <c r="M5119" s="78">
        <f t="shared" si="1319"/>
        <v>1058399.9944</v>
      </c>
      <c r="N5119" s="78">
        <f t="shared" si="1320"/>
        <v>1058399.9944</v>
      </c>
      <c r="O5119" s="78">
        <f t="shared" si="1321"/>
        <v>1019200.0020999999</v>
      </c>
      <c r="P5119" s="138"/>
      <c r="Q5119" s="139"/>
      <c r="R5119" s="78">
        <f t="shared" si="1322"/>
        <v>1019200.0020999999</v>
      </c>
    </row>
    <row r="5120" spans="1:33" s="82" customFormat="1" ht="12.75" customHeight="1" x14ac:dyDescent="0.2">
      <c r="A5120" s="75">
        <v>0</v>
      </c>
      <c r="B5120" s="34">
        <v>9</v>
      </c>
      <c r="C5120" s="77" t="s">
        <v>802</v>
      </c>
      <c r="D5120" s="41" t="s">
        <v>872</v>
      </c>
      <c r="E5120" s="29">
        <v>1</v>
      </c>
      <c r="F5120" s="30" t="s">
        <v>11</v>
      </c>
      <c r="G5120" s="140">
        <v>393277.31</v>
      </c>
      <c r="H5120" s="78">
        <f t="shared" si="1316"/>
        <v>74722.688899999994</v>
      </c>
      <c r="I5120" s="78">
        <f t="shared" si="1317"/>
        <v>467999.99890000001</v>
      </c>
      <c r="J5120" s="95">
        <f t="shared" si="1315"/>
        <v>467999.99890000001</v>
      </c>
      <c r="K5120" s="140">
        <v>408403.36</v>
      </c>
      <c r="L5120" s="78">
        <f t="shared" si="1318"/>
        <v>77596.638399999996</v>
      </c>
      <c r="M5120" s="78">
        <f t="shared" si="1319"/>
        <v>485999.99839999998</v>
      </c>
      <c r="N5120" s="78">
        <f t="shared" si="1320"/>
        <v>485999.99839999998</v>
      </c>
      <c r="O5120" s="78">
        <f t="shared" si="1321"/>
        <v>467999.99890000001</v>
      </c>
      <c r="P5120" s="138">
        <v>828322</v>
      </c>
      <c r="Q5120" s="140">
        <f t="shared" ref="Q5120" si="1329">AVERAGE(P5120,O5120)</f>
        <v>648160.99945</v>
      </c>
      <c r="R5120" s="78">
        <f>O5120</f>
        <v>467999.99890000001</v>
      </c>
    </row>
    <row r="5121" spans="1:18" s="82" customFormat="1" ht="12.75" customHeight="1" x14ac:dyDescent="0.2">
      <c r="A5121" s="75">
        <v>0</v>
      </c>
      <c r="B5121" s="34">
        <v>10</v>
      </c>
      <c r="C5121" s="77">
        <v>26101400</v>
      </c>
      <c r="D5121" s="41" t="s">
        <v>873</v>
      </c>
      <c r="E5121" s="29">
        <v>1</v>
      </c>
      <c r="F5121" s="30" t="s">
        <v>11</v>
      </c>
      <c r="G5121" s="140">
        <v>157310.92000000001</v>
      </c>
      <c r="H5121" s="78">
        <f t="shared" si="1316"/>
        <v>29889.074800000002</v>
      </c>
      <c r="I5121" s="78">
        <f t="shared" si="1317"/>
        <v>187199.99480000001</v>
      </c>
      <c r="J5121" s="95">
        <f t="shared" si="1315"/>
        <v>187199.99480000001</v>
      </c>
      <c r="K5121" s="140">
        <v>163361.34</v>
      </c>
      <c r="L5121" s="78">
        <f t="shared" si="1318"/>
        <v>31038.654599999998</v>
      </c>
      <c r="M5121" s="78">
        <f t="shared" si="1319"/>
        <v>194399.99460000001</v>
      </c>
      <c r="N5121" s="78">
        <f t="shared" si="1320"/>
        <v>194399.99460000001</v>
      </c>
      <c r="O5121" s="78">
        <f t="shared" si="1321"/>
        <v>187199.99480000001</v>
      </c>
      <c r="P5121" s="138"/>
      <c r="Q5121" s="139"/>
      <c r="R5121" s="78">
        <f t="shared" si="1322"/>
        <v>187199.99480000001</v>
      </c>
    </row>
    <row r="5122" spans="1:18" s="82" customFormat="1" ht="12.75" customHeight="1" x14ac:dyDescent="0.2">
      <c r="A5122" s="75">
        <v>0</v>
      </c>
      <c r="B5122" s="34">
        <v>11</v>
      </c>
      <c r="C5122" s="77" t="s">
        <v>802</v>
      </c>
      <c r="D5122" s="41" t="s">
        <v>92</v>
      </c>
      <c r="E5122" s="29">
        <v>1</v>
      </c>
      <c r="F5122" s="30" t="s">
        <v>11</v>
      </c>
      <c r="G5122" s="140">
        <v>1223529.4099999999</v>
      </c>
      <c r="H5122" s="78">
        <f t="shared" si="1316"/>
        <v>232470.58789999998</v>
      </c>
      <c r="I5122" s="78">
        <f t="shared" si="1317"/>
        <v>1455999.9978999998</v>
      </c>
      <c r="J5122" s="95">
        <f t="shared" si="1315"/>
        <v>1455999.9978999998</v>
      </c>
      <c r="K5122" s="140">
        <v>1270588.24</v>
      </c>
      <c r="L5122" s="78">
        <f t="shared" si="1318"/>
        <v>241411.76560000001</v>
      </c>
      <c r="M5122" s="78">
        <f t="shared" si="1319"/>
        <v>1512000.0056</v>
      </c>
      <c r="N5122" s="78">
        <f t="shared" si="1320"/>
        <v>1512000.0056</v>
      </c>
      <c r="O5122" s="78">
        <f t="shared" si="1321"/>
        <v>1455999.9978999998</v>
      </c>
      <c r="P5122" s="138">
        <v>838422</v>
      </c>
      <c r="Q5122" s="140">
        <f t="shared" ref="Q5122:Q5123" si="1330">AVERAGE(P5122,O5122)</f>
        <v>1147210.9989499999</v>
      </c>
      <c r="R5122" s="78">
        <f t="shared" si="1322"/>
        <v>1455999.9978999998</v>
      </c>
    </row>
    <row r="5123" spans="1:18" s="82" customFormat="1" ht="12.75" customHeight="1" x14ac:dyDescent="0.2">
      <c r="A5123" s="75">
        <v>0</v>
      </c>
      <c r="B5123" s="34">
        <v>12</v>
      </c>
      <c r="C5123" s="77" t="s">
        <v>802</v>
      </c>
      <c r="D5123" s="41" t="s">
        <v>874</v>
      </c>
      <c r="E5123" s="29">
        <v>1</v>
      </c>
      <c r="F5123" s="30" t="s">
        <v>11</v>
      </c>
      <c r="G5123" s="140">
        <v>3321008.4</v>
      </c>
      <c r="H5123" s="78">
        <f t="shared" si="1316"/>
        <v>630991.59600000002</v>
      </c>
      <c r="I5123" s="78">
        <f t="shared" si="1317"/>
        <v>3951999.9959999998</v>
      </c>
      <c r="J5123" s="95">
        <f t="shared" si="1315"/>
        <v>3951999.9959999998</v>
      </c>
      <c r="K5123" s="140">
        <v>3448739.5</v>
      </c>
      <c r="L5123" s="78">
        <f t="shared" si="1318"/>
        <v>655260.505</v>
      </c>
      <c r="M5123" s="78">
        <f t="shared" si="1319"/>
        <v>4104000.0049999999</v>
      </c>
      <c r="N5123" s="78">
        <f t="shared" si="1320"/>
        <v>4104000.0049999999</v>
      </c>
      <c r="O5123" s="78">
        <f t="shared" si="1321"/>
        <v>3951999.9959999998</v>
      </c>
      <c r="P5123" s="138">
        <v>6620692</v>
      </c>
      <c r="Q5123" s="140">
        <f t="shared" si="1330"/>
        <v>5286345.9979999997</v>
      </c>
      <c r="R5123" s="78">
        <f t="shared" si="1322"/>
        <v>3951999.9959999998</v>
      </c>
    </row>
    <row r="5124" spans="1:18" s="82" customFormat="1" ht="12.75" customHeight="1" x14ac:dyDescent="0.2">
      <c r="A5124" s="75">
        <v>0</v>
      </c>
      <c r="B5124" s="34">
        <v>13</v>
      </c>
      <c r="C5124" s="77" t="s">
        <v>802</v>
      </c>
      <c r="D5124" s="41" t="s">
        <v>875</v>
      </c>
      <c r="E5124" s="29">
        <v>1</v>
      </c>
      <c r="F5124" s="30" t="s">
        <v>11</v>
      </c>
      <c r="G5124" s="140">
        <v>218487.39</v>
      </c>
      <c r="H5124" s="78">
        <f t="shared" si="1316"/>
        <v>41512.604100000004</v>
      </c>
      <c r="I5124" s="78">
        <f t="shared" si="1317"/>
        <v>259999.99410000001</v>
      </c>
      <c r="J5124" s="95">
        <f t="shared" si="1315"/>
        <v>259999.99410000001</v>
      </c>
      <c r="K5124" s="140">
        <v>226890.76</v>
      </c>
      <c r="L5124" s="78">
        <f t="shared" si="1318"/>
        <v>43109.244400000003</v>
      </c>
      <c r="M5124" s="78">
        <f t="shared" si="1319"/>
        <v>270000.00440000003</v>
      </c>
      <c r="N5124" s="78">
        <f t="shared" si="1320"/>
        <v>270000.00440000003</v>
      </c>
      <c r="O5124" s="78">
        <f t="shared" si="1321"/>
        <v>259999.99410000001</v>
      </c>
      <c r="P5124" s="138"/>
      <c r="Q5124" s="139"/>
      <c r="R5124" s="78">
        <f t="shared" si="1322"/>
        <v>259999.99410000001</v>
      </c>
    </row>
    <row r="5125" spans="1:18" s="82" customFormat="1" ht="12.75" customHeight="1" x14ac:dyDescent="0.2">
      <c r="A5125" s="75">
        <v>0</v>
      </c>
      <c r="B5125" s="34">
        <v>14</v>
      </c>
      <c r="C5125" s="77" t="s">
        <v>802</v>
      </c>
      <c r="D5125" s="41" t="s">
        <v>876</v>
      </c>
      <c r="E5125" s="29">
        <v>1</v>
      </c>
      <c r="F5125" s="30" t="s">
        <v>11</v>
      </c>
      <c r="G5125" s="140">
        <v>480672.27</v>
      </c>
      <c r="H5125" s="78">
        <f t="shared" si="1316"/>
        <v>91327.731299999999</v>
      </c>
      <c r="I5125" s="78">
        <f t="shared" si="1317"/>
        <v>572000.0013</v>
      </c>
      <c r="J5125" s="95">
        <f t="shared" si="1315"/>
        <v>572000.0013</v>
      </c>
      <c r="K5125" s="140">
        <v>499159.66</v>
      </c>
      <c r="L5125" s="78">
        <f t="shared" si="1318"/>
        <v>94840.335399999996</v>
      </c>
      <c r="M5125" s="78">
        <f t="shared" si="1319"/>
        <v>593999.99540000001</v>
      </c>
      <c r="N5125" s="78">
        <f t="shared" si="1320"/>
        <v>593999.99540000001</v>
      </c>
      <c r="O5125" s="78">
        <f t="shared" si="1321"/>
        <v>572000.0013</v>
      </c>
      <c r="P5125" s="138">
        <v>164291</v>
      </c>
      <c r="Q5125" s="140">
        <f t="shared" ref="Q5125:Q5126" si="1331">AVERAGE(P5125,O5125)</f>
        <v>368145.50065</v>
      </c>
      <c r="R5125" s="78">
        <f t="shared" si="1322"/>
        <v>572000.0013</v>
      </c>
    </row>
    <row r="5126" spans="1:18" s="82" customFormat="1" ht="12.75" customHeight="1" x14ac:dyDescent="0.2">
      <c r="A5126" s="75">
        <v>0</v>
      </c>
      <c r="B5126" s="34">
        <v>15</v>
      </c>
      <c r="C5126" s="77">
        <v>26101400</v>
      </c>
      <c r="D5126" s="41" t="s">
        <v>877</v>
      </c>
      <c r="E5126" s="29">
        <v>1</v>
      </c>
      <c r="F5126" s="30" t="s">
        <v>11</v>
      </c>
      <c r="G5126" s="140">
        <v>436974.79</v>
      </c>
      <c r="H5126" s="78">
        <f t="shared" si="1316"/>
        <v>83025.210099999997</v>
      </c>
      <c r="I5126" s="78">
        <f t="shared" si="1317"/>
        <v>520000.00009999995</v>
      </c>
      <c r="J5126" s="95">
        <f t="shared" si="1315"/>
        <v>520000.00009999995</v>
      </c>
      <c r="K5126" s="140">
        <v>453781.51</v>
      </c>
      <c r="L5126" s="78">
        <f t="shared" si="1318"/>
        <v>86218.486900000004</v>
      </c>
      <c r="M5126" s="78">
        <f t="shared" si="1319"/>
        <v>539999.99690000003</v>
      </c>
      <c r="N5126" s="78">
        <f t="shared" si="1320"/>
        <v>539999.99690000003</v>
      </c>
      <c r="O5126" s="78">
        <f t="shared" si="1321"/>
        <v>520000.00009999995</v>
      </c>
      <c r="P5126" s="138">
        <v>164291</v>
      </c>
      <c r="Q5126" s="140">
        <f t="shared" si="1331"/>
        <v>342145.50004999997</v>
      </c>
      <c r="R5126" s="78">
        <f t="shared" si="1322"/>
        <v>520000.00009999995</v>
      </c>
    </row>
    <row r="5127" spans="1:18" s="82" customFormat="1" ht="12.75" customHeight="1" x14ac:dyDescent="0.2">
      <c r="A5127" s="75">
        <v>0</v>
      </c>
      <c r="B5127" s="34">
        <v>16</v>
      </c>
      <c r="C5127" s="77" t="s">
        <v>802</v>
      </c>
      <c r="D5127" s="41" t="s">
        <v>878</v>
      </c>
      <c r="E5127" s="29">
        <v>1</v>
      </c>
      <c r="F5127" s="30" t="s">
        <v>11</v>
      </c>
      <c r="G5127" s="140">
        <v>305882.34999999998</v>
      </c>
      <c r="H5127" s="78">
        <f t="shared" si="1316"/>
        <v>58117.646499999995</v>
      </c>
      <c r="I5127" s="78">
        <f t="shared" si="1317"/>
        <v>363999.99649999995</v>
      </c>
      <c r="J5127" s="95">
        <f t="shared" si="1315"/>
        <v>363999.99649999995</v>
      </c>
      <c r="K5127" s="140">
        <v>317647.06</v>
      </c>
      <c r="L5127" s="78">
        <f t="shared" si="1318"/>
        <v>60352.941400000003</v>
      </c>
      <c r="M5127" s="78">
        <f t="shared" si="1319"/>
        <v>378000.00140000001</v>
      </c>
      <c r="N5127" s="78">
        <f t="shared" si="1320"/>
        <v>378000.00140000001</v>
      </c>
      <c r="O5127" s="78">
        <f t="shared" si="1321"/>
        <v>363999.99649999995</v>
      </c>
      <c r="P5127" s="138"/>
      <c r="Q5127" s="139"/>
      <c r="R5127" s="78">
        <f t="shared" si="1322"/>
        <v>363999.99649999995</v>
      </c>
    </row>
    <row r="5128" spans="1:18" s="82" customFormat="1" ht="12.75" customHeight="1" x14ac:dyDescent="0.2">
      <c r="A5128" s="75">
        <v>0</v>
      </c>
      <c r="B5128" s="34">
        <v>17</v>
      </c>
      <c r="C5128" s="77" t="s">
        <v>802</v>
      </c>
      <c r="D5128" s="41" t="s">
        <v>879</v>
      </c>
      <c r="E5128" s="29">
        <v>1</v>
      </c>
      <c r="F5128" s="30" t="s">
        <v>11</v>
      </c>
      <c r="G5128" s="140">
        <v>1223529.4099999999</v>
      </c>
      <c r="H5128" s="78">
        <f t="shared" si="1316"/>
        <v>232470.58789999998</v>
      </c>
      <c r="I5128" s="78">
        <f t="shared" si="1317"/>
        <v>1455999.9978999998</v>
      </c>
      <c r="J5128" s="95">
        <f t="shared" ref="J5128:J5191" si="1332">I5128*E5128</f>
        <v>1455999.9978999998</v>
      </c>
      <c r="K5128" s="140">
        <v>1270588.24</v>
      </c>
      <c r="L5128" s="78">
        <f t="shared" si="1318"/>
        <v>241411.76560000001</v>
      </c>
      <c r="M5128" s="78">
        <f t="shared" si="1319"/>
        <v>1512000.0056</v>
      </c>
      <c r="N5128" s="78">
        <f t="shared" si="1320"/>
        <v>1512000.0056</v>
      </c>
      <c r="O5128" s="78">
        <f t="shared" si="1321"/>
        <v>1455999.9978999998</v>
      </c>
      <c r="P5128" s="138">
        <v>1074636</v>
      </c>
      <c r="Q5128" s="140">
        <f t="shared" ref="Q5128" si="1333">AVERAGE(P5128,O5128)</f>
        <v>1265317.9989499999</v>
      </c>
      <c r="R5128" s="78">
        <f>O5128</f>
        <v>1455999.9978999998</v>
      </c>
    </row>
    <row r="5129" spans="1:18" s="82" customFormat="1" ht="12.75" customHeight="1" x14ac:dyDescent="0.2">
      <c r="A5129" s="75">
        <v>0</v>
      </c>
      <c r="B5129" s="34">
        <v>18</v>
      </c>
      <c r="C5129" s="77" t="s">
        <v>802</v>
      </c>
      <c r="D5129" s="41" t="s">
        <v>880</v>
      </c>
      <c r="E5129" s="29">
        <v>1</v>
      </c>
      <c r="F5129" s="30" t="s">
        <v>11</v>
      </c>
      <c r="G5129" s="140">
        <v>480672.27</v>
      </c>
      <c r="H5129" s="78">
        <f t="shared" ref="H5129:H5192" si="1334">G5129*19%</f>
        <v>91327.731299999999</v>
      </c>
      <c r="I5129" s="78">
        <f t="shared" ref="I5129:I5192" si="1335">G5129+H5129</f>
        <v>572000.0013</v>
      </c>
      <c r="J5129" s="95">
        <f t="shared" si="1332"/>
        <v>572000.0013</v>
      </c>
      <c r="K5129" s="140">
        <v>499159.66</v>
      </c>
      <c r="L5129" s="78">
        <f t="shared" ref="L5129:L5192" si="1336">K5129*19%</f>
        <v>94840.335399999996</v>
      </c>
      <c r="M5129" s="78">
        <f t="shared" ref="M5129:M5192" si="1337">K5129+L5129</f>
        <v>593999.99540000001</v>
      </c>
      <c r="N5129" s="78">
        <f t="shared" ref="N5129:N5192" si="1338">M5129*E5129</f>
        <v>593999.99540000001</v>
      </c>
      <c r="O5129" s="78">
        <f t="shared" ref="O5129:O5192" si="1339">MIN(I5129,M5129)</f>
        <v>572000.0013</v>
      </c>
      <c r="P5129" s="138"/>
      <c r="Q5129" s="139"/>
      <c r="R5129" s="78">
        <f t="shared" ref="R5129:R5192" si="1340">O5129</f>
        <v>572000.0013</v>
      </c>
    </row>
    <row r="5130" spans="1:18" s="82" customFormat="1" ht="12.75" customHeight="1" x14ac:dyDescent="0.2">
      <c r="A5130" s="75">
        <v>0</v>
      </c>
      <c r="B5130" s="34">
        <v>19</v>
      </c>
      <c r="C5130" s="77" t="s">
        <v>802</v>
      </c>
      <c r="D5130" s="41" t="s">
        <v>881</v>
      </c>
      <c r="E5130" s="29">
        <v>1</v>
      </c>
      <c r="F5130" s="30" t="s">
        <v>11</v>
      </c>
      <c r="G5130" s="140">
        <v>1048739.5</v>
      </c>
      <c r="H5130" s="78">
        <f t="shared" si="1334"/>
        <v>199260.505</v>
      </c>
      <c r="I5130" s="78">
        <f t="shared" si="1335"/>
        <v>1248000.0049999999</v>
      </c>
      <c r="J5130" s="95">
        <f t="shared" si="1332"/>
        <v>1248000.0049999999</v>
      </c>
      <c r="K5130" s="140">
        <v>1089075.6299999999</v>
      </c>
      <c r="L5130" s="78">
        <f t="shared" si="1336"/>
        <v>206924.36969999998</v>
      </c>
      <c r="M5130" s="78">
        <f t="shared" si="1337"/>
        <v>1295999.9996999998</v>
      </c>
      <c r="N5130" s="78">
        <f t="shared" si="1338"/>
        <v>1295999.9996999998</v>
      </c>
      <c r="O5130" s="78">
        <f t="shared" si="1339"/>
        <v>1248000.0049999999</v>
      </c>
      <c r="P5130" s="138">
        <v>570115</v>
      </c>
      <c r="Q5130" s="140">
        <f t="shared" ref="Q5130" si="1341">AVERAGE(P5130,O5130)</f>
        <v>909057.50249999994</v>
      </c>
      <c r="R5130" s="78">
        <f>O5130</f>
        <v>1248000.0049999999</v>
      </c>
    </row>
    <row r="5131" spans="1:18" s="82" customFormat="1" ht="12.75" customHeight="1" x14ac:dyDescent="0.2">
      <c r="A5131" s="75">
        <v>0</v>
      </c>
      <c r="B5131" s="34">
        <v>20</v>
      </c>
      <c r="C5131" s="77">
        <v>26101400</v>
      </c>
      <c r="D5131" s="41" t="s">
        <v>882</v>
      </c>
      <c r="E5131" s="29">
        <v>1</v>
      </c>
      <c r="F5131" s="30" t="s">
        <v>11</v>
      </c>
      <c r="G5131" s="140">
        <v>174789.92</v>
      </c>
      <c r="H5131" s="78">
        <f t="shared" si="1334"/>
        <v>33210.084800000004</v>
      </c>
      <c r="I5131" s="78">
        <f t="shared" si="1335"/>
        <v>208000.00480000002</v>
      </c>
      <c r="J5131" s="95">
        <f t="shared" si="1332"/>
        <v>208000.00480000002</v>
      </c>
      <c r="K5131" s="140">
        <v>181512.61</v>
      </c>
      <c r="L5131" s="78">
        <f t="shared" si="1336"/>
        <v>34487.395899999996</v>
      </c>
      <c r="M5131" s="78">
        <f t="shared" si="1337"/>
        <v>216000.00589999999</v>
      </c>
      <c r="N5131" s="78">
        <f t="shared" si="1338"/>
        <v>216000.00589999999</v>
      </c>
      <c r="O5131" s="78">
        <f t="shared" si="1339"/>
        <v>208000.00480000002</v>
      </c>
      <c r="P5131" s="138"/>
      <c r="Q5131" s="139"/>
      <c r="R5131" s="78">
        <f t="shared" si="1340"/>
        <v>208000.00480000002</v>
      </c>
    </row>
    <row r="5132" spans="1:18" s="82" customFormat="1" ht="12.75" customHeight="1" x14ac:dyDescent="0.2">
      <c r="A5132" s="75">
        <v>0</v>
      </c>
      <c r="B5132" s="34">
        <v>21</v>
      </c>
      <c r="C5132" s="77" t="s">
        <v>802</v>
      </c>
      <c r="D5132" s="41" t="s">
        <v>883</v>
      </c>
      <c r="E5132" s="29">
        <v>1</v>
      </c>
      <c r="F5132" s="30" t="s">
        <v>11</v>
      </c>
      <c r="G5132" s="140">
        <v>611764.71</v>
      </c>
      <c r="H5132" s="78">
        <f t="shared" si="1334"/>
        <v>116235.29489999999</v>
      </c>
      <c r="I5132" s="78">
        <f t="shared" si="1335"/>
        <v>728000.00489999994</v>
      </c>
      <c r="J5132" s="95">
        <f t="shared" si="1332"/>
        <v>728000.00489999994</v>
      </c>
      <c r="K5132" s="140">
        <v>635294.12</v>
      </c>
      <c r="L5132" s="78">
        <f t="shared" si="1336"/>
        <v>120705.88280000001</v>
      </c>
      <c r="M5132" s="78">
        <f t="shared" si="1337"/>
        <v>756000.00280000002</v>
      </c>
      <c r="N5132" s="78">
        <f t="shared" si="1338"/>
        <v>756000.00280000002</v>
      </c>
      <c r="O5132" s="78">
        <f t="shared" si="1339"/>
        <v>728000.00489999994</v>
      </c>
      <c r="P5132" s="138"/>
      <c r="Q5132" s="139"/>
      <c r="R5132" s="78">
        <f t="shared" si="1340"/>
        <v>728000.00489999994</v>
      </c>
    </row>
    <row r="5133" spans="1:18" s="82" customFormat="1" ht="12.75" customHeight="1" x14ac:dyDescent="0.2">
      <c r="A5133" s="75">
        <v>0</v>
      </c>
      <c r="B5133" s="34">
        <v>22</v>
      </c>
      <c r="C5133" s="77" t="s">
        <v>802</v>
      </c>
      <c r="D5133" s="41" t="s">
        <v>317</v>
      </c>
      <c r="E5133" s="29">
        <v>1</v>
      </c>
      <c r="F5133" s="30" t="s">
        <v>11</v>
      </c>
      <c r="G5133" s="140">
        <v>699159.66</v>
      </c>
      <c r="H5133" s="78">
        <f t="shared" si="1334"/>
        <v>132840.33540000001</v>
      </c>
      <c r="I5133" s="78">
        <f t="shared" si="1335"/>
        <v>831999.99540000001</v>
      </c>
      <c r="J5133" s="95">
        <f t="shared" si="1332"/>
        <v>831999.99540000001</v>
      </c>
      <c r="K5133" s="140">
        <v>726050.42</v>
      </c>
      <c r="L5133" s="78">
        <f t="shared" si="1336"/>
        <v>137949.57980000001</v>
      </c>
      <c r="M5133" s="78">
        <f t="shared" si="1337"/>
        <v>863999.99980000011</v>
      </c>
      <c r="N5133" s="78">
        <f t="shared" si="1338"/>
        <v>863999.99980000011</v>
      </c>
      <c r="O5133" s="78">
        <f t="shared" si="1339"/>
        <v>831999.99540000001</v>
      </c>
      <c r="P5133" s="138">
        <v>784675</v>
      </c>
      <c r="Q5133" s="140">
        <f t="shared" ref="Q5133" si="1342">AVERAGE(P5133,O5133)</f>
        <v>808337.49769999995</v>
      </c>
      <c r="R5133" s="78">
        <f t="shared" si="1340"/>
        <v>831999.99540000001</v>
      </c>
    </row>
    <row r="5134" spans="1:18" s="82" customFormat="1" ht="12.75" customHeight="1" x14ac:dyDescent="0.2">
      <c r="A5134" s="75">
        <v>0</v>
      </c>
      <c r="B5134" s="34">
        <v>23</v>
      </c>
      <c r="C5134" s="77" t="s">
        <v>802</v>
      </c>
      <c r="D5134" s="41" t="s">
        <v>307</v>
      </c>
      <c r="E5134" s="29">
        <v>1</v>
      </c>
      <c r="F5134" s="30" t="s">
        <v>11</v>
      </c>
      <c r="G5134" s="140">
        <v>1835294.12</v>
      </c>
      <c r="H5134" s="78">
        <f t="shared" si="1334"/>
        <v>348705.88280000002</v>
      </c>
      <c r="I5134" s="78">
        <f t="shared" si="1335"/>
        <v>2184000.0027999999</v>
      </c>
      <c r="J5134" s="95">
        <f t="shared" si="1332"/>
        <v>2184000.0027999999</v>
      </c>
      <c r="K5134" s="140">
        <v>1905882.35</v>
      </c>
      <c r="L5134" s="78">
        <f t="shared" si="1336"/>
        <v>362117.64650000003</v>
      </c>
      <c r="M5134" s="78">
        <f t="shared" si="1337"/>
        <v>2267999.9965000004</v>
      </c>
      <c r="N5134" s="78">
        <f t="shared" si="1338"/>
        <v>2267999.9965000004</v>
      </c>
      <c r="O5134" s="78">
        <f t="shared" si="1339"/>
        <v>2184000.0027999999</v>
      </c>
      <c r="P5134" s="138">
        <v>1074636</v>
      </c>
      <c r="Q5134" s="140">
        <f t="shared" ref="Q5134" si="1343">AVERAGE(P5134,O5134)</f>
        <v>1629318.0014</v>
      </c>
      <c r="R5134" s="78">
        <f t="shared" si="1340"/>
        <v>2184000.0027999999</v>
      </c>
    </row>
    <row r="5135" spans="1:18" s="82" customFormat="1" ht="12.75" customHeight="1" x14ac:dyDescent="0.2">
      <c r="A5135" s="75">
        <v>0</v>
      </c>
      <c r="B5135" s="34">
        <v>24</v>
      </c>
      <c r="C5135" s="77" t="s">
        <v>802</v>
      </c>
      <c r="D5135" s="41" t="s">
        <v>884</v>
      </c>
      <c r="E5135" s="29">
        <v>1</v>
      </c>
      <c r="F5135" s="30" t="s">
        <v>11</v>
      </c>
      <c r="G5135" s="140">
        <v>1310924.3700000001</v>
      </c>
      <c r="H5135" s="78">
        <f t="shared" si="1334"/>
        <v>249075.63030000002</v>
      </c>
      <c r="I5135" s="78">
        <f t="shared" si="1335"/>
        <v>1560000.0003000002</v>
      </c>
      <c r="J5135" s="95">
        <f t="shared" si="1332"/>
        <v>1560000.0003000002</v>
      </c>
      <c r="K5135" s="140">
        <v>1361344.54</v>
      </c>
      <c r="L5135" s="78">
        <f t="shared" si="1336"/>
        <v>258655.4626</v>
      </c>
      <c r="M5135" s="78">
        <f t="shared" si="1337"/>
        <v>1620000.0026</v>
      </c>
      <c r="N5135" s="78">
        <f t="shared" si="1338"/>
        <v>1620000.0026</v>
      </c>
      <c r="O5135" s="78">
        <f t="shared" si="1339"/>
        <v>1560000.0003000002</v>
      </c>
      <c r="P5135" s="138"/>
      <c r="Q5135" s="139"/>
      <c r="R5135" s="78">
        <f t="shared" si="1340"/>
        <v>1560000.0003000002</v>
      </c>
    </row>
    <row r="5136" spans="1:18" s="82" customFormat="1" ht="12.75" customHeight="1" x14ac:dyDescent="0.2">
      <c r="A5136" s="75">
        <v>0</v>
      </c>
      <c r="B5136" s="34">
        <v>25</v>
      </c>
      <c r="C5136" s="77">
        <v>26101400</v>
      </c>
      <c r="D5136" s="41" t="s">
        <v>885</v>
      </c>
      <c r="E5136" s="29">
        <v>1</v>
      </c>
      <c r="F5136" s="30" t="s">
        <v>11</v>
      </c>
      <c r="G5136" s="140">
        <v>611764.71</v>
      </c>
      <c r="H5136" s="78">
        <f t="shared" si="1334"/>
        <v>116235.29489999999</v>
      </c>
      <c r="I5136" s="78">
        <f t="shared" si="1335"/>
        <v>728000.00489999994</v>
      </c>
      <c r="J5136" s="95">
        <f t="shared" si="1332"/>
        <v>728000.00489999994</v>
      </c>
      <c r="K5136" s="140">
        <v>635294.12</v>
      </c>
      <c r="L5136" s="78">
        <f t="shared" si="1336"/>
        <v>120705.88280000001</v>
      </c>
      <c r="M5136" s="78">
        <f t="shared" si="1337"/>
        <v>756000.00280000002</v>
      </c>
      <c r="N5136" s="78">
        <f t="shared" si="1338"/>
        <v>756000.00280000002</v>
      </c>
      <c r="O5136" s="78">
        <f t="shared" si="1339"/>
        <v>728000.00489999994</v>
      </c>
      <c r="P5136" s="138">
        <v>355556</v>
      </c>
      <c r="Q5136" s="140">
        <f t="shared" ref="Q5136" si="1344">AVERAGE(P5136,O5136)</f>
        <v>541778.00245000003</v>
      </c>
      <c r="R5136" s="78">
        <f>O5136</f>
        <v>728000.00489999994</v>
      </c>
    </row>
    <row r="5137" spans="1:18" s="82" customFormat="1" ht="12.75" customHeight="1" x14ac:dyDescent="0.2">
      <c r="A5137" s="75">
        <v>0</v>
      </c>
      <c r="B5137" s="34">
        <v>26</v>
      </c>
      <c r="C5137" s="77" t="s">
        <v>802</v>
      </c>
      <c r="D5137" s="41" t="s">
        <v>886</v>
      </c>
      <c r="E5137" s="29">
        <v>1</v>
      </c>
      <c r="F5137" s="30" t="s">
        <v>11</v>
      </c>
      <c r="G5137" s="140">
        <v>699159.66</v>
      </c>
      <c r="H5137" s="78">
        <f t="shared" si="1334"/>
        <v>132840.33540000001</v>
      </c>
      <c r="I5137" s="78">
        <f t="shared" si="1335"/>
        <v>831999.99540000001</v>
      </c>
      <c r="J5137" s="95">
        <f t="shared" si="1332"/>
        <v>831999.99540000001</v>
      </c>
      <c r="K5137" s="140">
        <v>726050.42</v>
      </c>
      <c r="L5137" s="78">
        <f t="shared" si="1336"/>
        <v>137949.57980000001</v>
      </c>
      <c r="M5137" s="78">
        <f t="shared" si="1337"/>
        <v>863999.99980000011</v>
      </c>
      <c r="N5137" s="78">
        <f t="shared" si="1338"/>
        <v>863999.99980000011</v>
      </c>
      <c r="O5137" s="78">
        <f t="shared" si="1339"/>
        <v>831999.99540000001</v>
      </c>
      <c r="P5137" s="138"/>
      <c r="Q5137" s="139"/>
      <c r="R5137" s="78">
        <f t="shared" si="1340"/>
        <v>831999.99540000001</v>
      </c>
    </row>
    <row r="5138" spans="1:18" s="82" customFormat="1" ht="12.75" customHeight="1" x14ac:dyDescent="0.2">
      <c r="A5138" s="75">
        <v>0</v>
      </c>
      <c r="B5138" s="34">
        <v>27</v>
      </c>
      <c r="C5138" s="77" t="s">
        <v>802</v>
      </c>
      <c r="D5138" s="41" t="s">
        <v>887</v>
      </c>
      <c r="E5138" s="29">
        <v>1</v>
      </c>
      <c r="F5138" s="30" t="s">
        <v>11</v>
      </c>
      <c r="G5138" s="140">
        <v>480672.27</v>
      </c>
      <c r="H5138" s="78">
        <f t="shared" si="1334"/>
        <v>91327.731299999999</v>
      </c>
      <c r="I5138" s="78">
        <f t="shared" si="1335"/>
        <v>572000.0013</v>
      </c>
      <c r="J5138" s="95">
        <f t="shared" si="1332"/>
        <v>572000.0013</v>
      </c>
      <c r="K5138" s="140">
        <v>499159.66</v>
      </c>
      <c r="L5138" s="78">
        <f t="shared" si="1336"/>
        <v>94840.335399999996</v>
      </c>
      <c r="M5138" s="78">
        <f t="shared" si="1337"/>
        <v>593999.99540000001</v>
      </c>
      <c r="N5138" s="78">
        <f t="shared" si="1338"/>
        <v>593999.99540000001</v>
      </c>
      <c r="O5138" s="78">
        <f t="shared" si="1339"/>
        <v>572000.0013</v>
      </c>
      <c r="P5138" s="138">
        <v>551724</v>
      </c>
      <c r="Q5138" s="140">
        <f t="shared" ref="Q5138" si="1345">AVERAGE(P5138,O5138)</f>
        <v>561862.00065000006</v>
      </c>
      <c r="R5138" s="78">
        <f>O5138</f>
        <v>572000.0013</v>
      </c>
    </row>
    <row r="5139" spans="1:18" s="82" customFormat="1" ht="12.75" customHeight="1" x14ac:dyDescent="0.2">
      <c r="A5139" s="75">
        <v>0</v>
      </c>
      <c r="B5139" s="34">
        <v>28</v>
      </c>
      <c r="C5139" s="77" t="s">
        <v>802</v>
      </c>
      <c r="D5139" s="41" t="s">
        <v>888</v>
      </c>
      <c r="E5139" s="29">
        <v>1</v>
      </c>
      <c r="F5139" s="30" t="s">
        <v>11</v>
      </c>
      <c r="G5139" s="140">
        <v>349579.83</v>
      </c>
      <c r="H5139" s="78">
        <f t="shared" si="1334"/>
        <v>66420.167700000005</v>
      </c>
      <c r="I5139" s="78">
        <f t="shared" si="1335"/>
        <v>415999.99770000001</v>
      </c>
      <c r="J5139" s="95">
        <f t="shared" si="1332"/>
        <v>415999.99770000001</v>
      </c>
      <c r="K5139" s="140">
        <v>363025.21</v>
      </c>
      <c r="L5139" s="78">
        <f t="shared" si="1336"/>
        <v>68974.789900000003</v>
      </c>
      <c r="M5139" s="78">
        <f t="shared" si="1337"/>
        <v>431999.99990000005</v>
      </c>
      <c r="N5139" s="78">
        <f t="shared" si="1338"/>
        <v>431999.99990000005</v>
      </c>
      <c r="O5139" s="78">
        <f t="shared" si="1339"/>
        <v>415999.99770000001</v>
      </c>
      <c r="P5139" s="138"/>
      <c r="Q5139" s="139"/>
      <c r="R5139" s="78">
        <f t="shared" si="1340"/>
        <v>415999.99770000001</v>
      </c>
    </row>
    <row r="5140" spans="1:18" s="82" customFormat="1" ht="12.75" customHeight="1" x14ac:dyDescent="0.2">
      <c r="A5140" s="75">
        <v>0</v>
      </c>
      <c r="B5140" s="34">
        <v>29</v>
      </c>
      <c r="C5140" s="77" t="s">
        <v>802</v>
      </c>
      <c r="D5140" s="41" t="s">
        <v>176</v>
      </c>
      <c r="E5140" s="29">
        <v>1</v>
      </c>
      <c r="F5140" s="30" t="s">
        <v>11</v>
      </c>
      <c r="G5140" s="140">
        <v>1747899.16</v>
      </c>
      <c r="H5140" s="78">
        <f t="shared" si="1334"/>
        <v>332100.84039999999</v>
      </c>
      <c r="I5140" s="78">
        <f t="shared" si="1335"/>
        <v>2080000.0003999998</v>
      </c>
      <c r="J5140" s="95">
        <f t="shared" si="1332"/>
        <v>2080000.0003999998</v>
      </c>
      <c r="K5140" s="140">
        <v>1815126.05</v>
      </c>
      <c r="L5140" s="78">
        <f t="shared" si="1336"/>
        <v>344873.94949999999</v>
      </c>
      <c r="M5140" s="78">
        <f t="shared" si="1337"/>
        <v>2159999.9994999999</v>
      </c>
      <c r="N5140" s="78">
        <f t="shared" si="1338"/>
        <v>2159999.9994999999</v>
      </c>
      <c r="O5140" s="78">
        <f t="shared" si="1339"/>
        <v>2080000.0003999998</v>
      </c>
      <c r="P5140" s="138">
        <v>1777778</v>
      </c>
      <c r="Q5140" s="140">
        <f t="shared" ref="Q5140:Q5150" si="1346">AVERAGE(P5140,O5140)</f>
        <v>1928889.0001999999</v>
      </c>
      <c r="R5140" s="78">
        <f t="shared" si="1340"/>
        <v>2080000.0003999998</v>
      </c>
    </row>
    <row r="5141" spans="1:18" s="82" customFormat="1" ht="12.75" customHeight="1" x14ac:dyDescent="0.2">
      <c r="A5141" s="75">
        <v>0</v>
      </c>
      <c r="B5141" s="34">
        <v>30</v>
      </c>
      <c r="C5141" s="77">
        <v>26101400</v>
      </c>
      <c r="D5141" s="41" t="s">
        <v>889</v>
      </c>
      <c r="E5141" s="29">
        <v>1</v>
      </c>
      <c r="F5141" s="30" t="s">
        <v>11</v>
      </c>
      <c r="G5141" s="140">
        <v>139831.93</v>
      </c>
      <c r="H5141" s="78">
        <f t="shared" si="1334"/>
        <v>26568.066699999999</v>
      </c>
      <c r="I5141" s="78">
        <f t="shared" si="1335"/>
        <v>166399.99669999999</v>
      </c>
      <c r="J5141" s="95">
        <f t="shared" si="1332"/>
        <v>166399.99669999999</v>
      </c>
      <c r="K5141" s="140">
        <v>145210.07999999999</v>
      </c>
      <c r="L5141" s="78">
        <f t="shared" si="1336"/>
        <v>27589.915199999999</v>
      </c>
      <c r="M5141" s="78">
        <f t="shared" si="1337"/>
        <v>172799.99519999998</v>
      </c>
      <c r="N5141" s="78">
        <f t="shared" si="1338"/>
        <v>172799.99519999998</v>
      </c>
      <c r="O5141" s="78">
        <f t="shared" si="1339"/>
        <v>166399.99669999999</v>
      </c>
      <c r="P5141" s="138">
        <v>177778</v>
      </c>
      <c r="Q5141" s="140">
        <f t="shared" si="1346"/>
        <v>172088.99835000001</v>
      </c>
      <c r="R5141" s="78">
        <f t="shared" si="1340"/>
        <v>166399.99669999999</v>
      </c>
    </row>
    <row r="5142" spans="1:18" s="82" customFormat="1" ht="12.75" customHeight="1" x14ac:dyDescent="0.2">
      <c r="A5142" s="75">
        <v>0</v>
      </c>
      <c r="B5142" s="34">
        <v>31</v>
      </c>
      <c r="C5142" s="77" t="s">
        <v>802</v>
      </c>
      <c r="D5142" s="41" t="s">
        <v>890</v>
      </c>
      <c r="E5142" s="29">
        <v>1</v>
      </c>
      <c r="F5142" s="30" t="s">
        <v>11</v>
      </c>
      <c r="G5142" s="140">
        <v>157310.92000000001</v>
      </c>
      <c r="H5142" s="78">
        <f t="shared" si="1334"/>
        <v>29889.074800000002</v>
      </c>
      <c r="I5142" s="78">
        <f t="shared" si="1335"/>
        <v>187199.99480000001</v>
      </c>
      <c r="J5142" s="95">
        <f t="shared" si="1332"/>
        <v>187199.99480000001</v>
      </c>
      <c r="K5142" s="140">
        <v>163361.34</v>
      </c>
      <c r="L5142" s="78">
        <f t="shared" si="1336"/>
        <v>31038.654599999998</v>
      </c>
      <c r="M5142" s="78">
        <f t="shared" si="1337"/>
        <v>194399.99460000001</v>
      </c>
      <c r="N5142" s="78">
        <f t="shared" si="1338"/>
        <v>194399.99460000001</v>
      </c>
      <c r="O5142" s="78">
        <f t="shared" si="1339"/>
        <v>187199.99480000001</v>
      </c>
      <c r="P5142" s="138">
        <v>177778</v>
      </c>
      <c r="Q5142" s="140">
        <f t="shared" si="1346"/>
        <v>182488.99739999999</v>
      </c>
      <c r="R5142" s="78">
        <f t="shared" si="1340"/>
        <v>187199.99480000001</v>
      </c>
    </row>
    <row r="5143" spans="1:18" s="82" customFormat="1" ht="12.75" customHeight="1" x14ac:dyDescent="0.2">
      <c r="A5143" s="75">
        <v>0</v>
      </c>
      <c r="B5143" s="34">
        <v>32</v>
      </c>
      <c r="C5143" s="77" t="s">
        <v>802</v>
      </c>
      <c r="D5143" s="41" t="s">
        <v>190</v>
      </c>
      <c r="E5143" s="29">
        <v>1</v>
      </c>
      <c r="F5143" s="30" t="s">
        <v>11</v>
      </c>
      <c r="G5143" s="140">
        <v>218487.39</v>
      </c>
      <c r="H5143" s="78">
        <f t="shared" si="1334"/>
        <v>41512.604100000004</v>
      </c>
      <c r="I5143" s="78">
        <f t="shared" si="1335"/>
        <v>259999.99410000001</v>
      </c>
      <c r="J5143" s="95">
        <f t="shared" si="1332"/>
        <v>259999.99410000001</v>
      </c>
      <c r="K5143" s="140">
        <v>226890.76</v>
      </c>
      <c r="L5143" s="78">
        <f t="shared" si="1336"/>
        <v>43109.244400000003</v>
      </c>
      <c r="M5143" s="78">
        <f t="shared" si="1337"/>
        <v>270000.00440000003</v>
      </c>
      <c r="N5143" s="78">
        <f t="shared" si="1338"/>
        <v>270000.00440000003</v>
      </c>
      <c r="O5143" s="78">
        <f t="shared" si="1339"/>
        <v>259999.99410000001</v>
      </c>
      <c r="P5143" s="138">
        <v>202299</v>
      </c>
      <c r="Q5143" s="140">
        <f t="shared" si="1346"/>
        <v>231149.49705000001</v>
      </c>
      <c r="R5143" s="78">
        <f t="shared" si="1340"/>
        <v>259999.99410000001</v>
      </c>
    </row>
    <row r="5144" spans="1:18" s="82" customFormat="1" ht="12.75" customHeight="1" x14ac:dyDescent="0.2">
      <c r="A5144" s="75">
        <v>0</v>
      </c>
      <c r="B5144" s="34">
        <v>33</v>
      </c>
      <c r="C5144" s="77" t="s">
        <v>802</v>
      </c>
      <c r="D5144" s="41" t="s">
        <v>891</v>
      </c>
      <c r="E5144" s="29">
        <v>1</v>
      </c>
      <c r="F5144" s="30" t="s">
        <v>11</v>
      </c>
      <c r="G5144" s="140">
        <v>201008.4</v>
      </c>
      <c r="H5144" s="78">
        <f t="shared" si="1334"/>
        <v>38191.595999999998</v>
      </c>
      <c r="I5144" s="78">
        <f t="shared" si="1335"/>
        <v>239199.99599999998</v>
      </c>
      <c r="J5144" s="95">
        <f t="shared" si="1332"/>
        <v>239199.99599999998</v>
      </c>
      <c r="K5144" s="140">
        <v>208739.5</v>
      </c>
      <c r="L5144" s="78">
        <f t="shared" si="1336"/>
        <v>39660.504999999997</v>
      </c>
      <c r="M5144" s="78">
        <f t="shared" si="1337"/>
        <v>248400.005</v>
      </c>
      <c r="N5144" s="78">
        <f t="shared" si="1338"/>
        <v>248400.005</v>
      </c>
      <c r="O5144" s="78">
        <f t="shared" si="1339"/>
        <v>239199.99599999998</v>
      </c>
      <c r="P5144" s="138">
        <v>343295</v>
      </c>
      <c r="Q5144" s="140">
        <f t="shared" si="1346"/>
        <v>291247.49800000002</v>
      </c>
      <c r="R5144" s="78">
        <f t="shared" si="1340"/>
        <v>239199.99599999998</v>
      </c>
    </row>
    <row r="5145" spans="1:18" s="82" customFormat="1" ht="12.75" customHeight="1" x14ac:dyDescent="0.2">
      <c r="A5145" s="75">
        <v>0</v>
      </c>
      <c r="B5145" s="34">
        <v>34</v>
      </c>
      <c r="C5145" s="77" t="s">
        <v>802</v>
      </c>
      <c r="D5145" s="41" t="s">
        <v>892</v>
      </c>
      <c r="E5145" s="29">
        <v>1</v>
      </c>
      <c r="F5145" s="30" t="s">
        <v>11</v>
      </c>
      <c r="G5145" s="140">
        <v>262184.87</v>
      </c>
      <c r="H5145" s="78">
        <f t="shared" si="1334"/>
        <v>49815.1253</v>
      </c>
      <c r="I5145" s="78">
        <f t="shared" si="1335"/>
        <v>311999.99530000001</v>
      </c>
      <c r="J5145" s="95">
        <f t="shared" si="1332"/>
        <v>311999.99530000001</v>
      </c>
      <c r="K5145" s="140">
        <v>272268.90999999997</v>
      </c>
      <c r="L5145" s="78">
        <f t="shared" si="1336"/>
        <v>51731.092899999996</v>
      </c>
      <c r="M5145" s="78">
        <f t="shared" si="1337"/>
        <v>324000.00289999996</v>
      </c>
      <c r="N5145" s="78">
        <f t="shared" si="1338"/>
        <v>324000.00289999996</v>
      </c>
      <c r="O5145" s="78">
        <f t="shared" si="1339"/>
        <v>311999.99530000001</v>
      </c>
      <c r="P5145" s="138">
        <v>93793</v>
      </c>
      <c r="Q5145" s="140">
        <f t="shared" si="1346"/>
        <v>202896.49765</v>
      </c>
      <c r="R5145" s="78">
        <f t="shared" si="1340"/>
        <v>311999.99530000001</v>
      </c>
    </row>
    <row r="5146" spans="1:18" s="82" customFormat="1" ht="12.75" customHeight="1" x14ac:dyDescent="0.2">
      <c r="A5146" s="75">
        <v>0</v>
      </c>
      <c r="B5146" s="34">
        <v>35</v>
      </c>
      <c r="C5146" s="77">
        <v>26101400</v>
      </c>
      <c r="D5146" s="41" t="s">
        <v>661</v>
      </c>
      <c r="E5146" s="29">
        <v>1</v>
      </c>
      <c r="F5146" s="30" t="s">
        <v>11</v>
      </c>
      <c r="G5146" s="140">
        <v>2447058.8199999998</v>
      </c>
      <c r="H5146" s="78">
        <f t="shared" si="1334"/>
        <v>464941.17579999997</v>
      </c>
      <c r="I5146" s="78">
        <f t="shared" si="1335"/>
        <v>2911999.9957999997</v>
      </c>
      <c r="J5146" s="95">
        <f t="shared" si="1332"/>
        <v>2911999.9957999997</v>
      </c>
      <c r="K5146" s="140">
        <v>2541176.4700000002</v>
      </c>
      <c r="L5146" s="78">
        <f t="shared" si="1336"/>
        <v>482823.52930000005</v>
      </c>
      <c r="M5146" s="78">
        <f t="shared" si="1337"/>
        <v>3023999.9993000003</v>
      </c>
      <c r="N5146" s="78">
        <f t="shared" si="1338"/>
        <v>3023999.9993000003</v>
      </c>
      <c r="O5146" s="78">
        <f t="shared" si="1339"/>
        <v>2911999.9957999997</v>
      </c>
      <c r="P5146" s="138">
        <v>3249043</v>
      </c>
      <c r="Q5146" s="140">
        <f t="shared" si="1346"/>
        <v>3080521.4978999998</v>
      </c>
      <c r="R5146" s="78">
        <f t="shared" si="1340"/>
        <v>2911999.9957999997</v>
      </c>
    </row>
    <row r="5147" spans="1:18" s="82" customFormat="1" ht="12.75" customHeight="1" x14ac:dyDescent="0.2">
      <c r="A5147" s="75">
        <v>0</v>
      </c>
      <c r="B5147" s="34">
        <v>36</v>
      </c>
      <c r="C5147" s="77" t="s">
        <v>802</v>
      </c>
      <c r="D5147" s="41" t="s">
        <v>893</v>
      </c>
      <c r="E5147" s="29">
        <v>1</v>
      </c>
      <c r="F5147" s="30" t="s">
        <v>11</v>
      </c>
      <c r="G5147" s="140">
        <v>3321008.4</v>
      </c>
      <c r="H5147" s="78">
        <f t="shared" si="1334"/>
        <v>630991.59600000002</v>
      </c>
      <c r="I5147" s="78">
        <f t="shared" si="1335"/>
        <v>3951999.9959999998</v>
      </c>
      <c r="J5147" s="95">
        <f t="shared" si="1332"/>
        <v>3951999.9959999998</v>
      </c>
      <c r="K5147" s="140">
        <v>3448739.5</v>
      </c>
      <c r="L5147" s="78">
        <f t="shared" si="1336"/>
        <v>655260.505</v>
      </c>
      <c r="M5147" s="78">
        <f t="shared" si="1337"/>
        <v>4104000.0049999999</v>
      </c>
      <c r="N5147" s="78">
        <f t="shared" si="1338"/>
        <v>4104000.0049999999</v>
      </c>
      <c r="O5147" s="78">
        <f t="shared" si="1339"/>
        <v>3951999.9959999998</v>
      </c>
      <c r="P5147" s="138">
        <v>937931</v>
      </c>
      <c r="Q5147" s="140">
        <f t="shared" si="1346"/>
        <v>2444965.4979999997</v>
      </c>
      <c r="R5147" s="78">
        <f t="shared" si="1340"/>
        <v>3951999.9959999998</v>
      </c>
    </row>
    <row r="5148" spans="1:18" s="82" customFormat="1" ht="12.75" customHeight="1" x14ac:dyDescent="0.2">
      <c r="A5148" s="75">
        <v>0</v>
      </c>
      <c r="B5148" s="34">
        <v>37</v>
      </c>
      <c r="C5148" s="77" t="s">
        <v>802</v>
      </c>
      <c r="D5148" s="41" t="s">
        <v>894</v>
      </c>
      <c r="E5148" s="29">
        <v>1</v>
      </c>
      <c r="F5148" s="30" t="s">
        <v>11</v>
      </c>
      <c r="G5148" s="140">
        <v>192268.91</v>
      </c>
      <c r="H5148" s="78">
        <f t="shared" si="1334"/>
        <v>36531.092900000003</v>
      </c>
      <c r="I5148" s="78">
        <f t="shared" si="1335"/>
        <v>228800.00290000002</v>
      </c>
      <c r="J5148" s="95">
        <f t="shared" si="1332"/>
        <v>228800.00290000002</v>
      </c>
      <c r="K5148" s="140">
        <v>199663.87</v>
      </c>
      <c r="L5148" s="78">
        <f t="shared" si="1336"/>
        <v>37936.135300000002</v>
      </c>
      <c r="M5148" s="78">
        <f t="shared" si="1337"/>
        <v>237600.00529999999</v>
      </c>
      <c r="N5148" s="78">
        <f t="shared" si="1338"/>
        <v>237600.00529999999</v>
      </c>
      <c r="O5148" s="78">
        <f t="shared" si="1339"/>
        <v>228800.00290000002</v>
      </c>
      <c r="P5148" s="138">
        <v>478161</v>
      </c>
      <c r="Q5148" s="140">
        <f t="shared" si="1346"/>
        <v>353480.50144999998</v>
      </c>
      <c r="R5148" s="78">
        <f t="shared" si="1340"/>
        <v>228800.00290000002</v>
      </c>
    </row>
    <row r="5149" spans="1:18" s="82" customFormat="1" ht="12.75" customHeight="1" x14ac:dyDescent="0.2">
      <c r="A5149" s="75">
        <v>0</v>
      </c>
      <c r="B5149" s="34">
        <v>38</v>
      </c>
      <c r="C5149" s="77" t="s">
        <v>802</v>
      </c>
      <c r="D5149" s="41" t="s">
        <v>895</v>
      </c>
      <c r="E5149" s="29">
        <v>1</v>
      </c>
      <c r="F5149" s="30" t="s">
        <v>11</v>
      </c>
      <c r="G5149" s="140">
        <v>611764.71</v>
      </c>
      <c r="H5149" s="78">
        <f t="shared" si="1334"/>
        <v>116235.29489999999</v>
      </c>
      <c r="I5149" s="78">
        <f t="shared" si="1335"/>
        <v>728000.00489999994</v>
      </c>
      <c r="J5149" s="95">
        <f t="shared" si="1332"/>
        <v>728000.00489999994</v>
      </c>
      <c r="K5149" s="140">
        <v>635294.12</v>
      </c>
      <c r="L5149" s="78">
        <f t="shared" si="1336"/>
        <v>120705.88280000001</v>
      </c>
      <c r="M5149" s="78">
        <f t="shared" si="1337"/>
        <v>756000.00280000002</v>
      </c>
      <c r="N5149" s="78">
        <f t="shared" si="1338"/>
        <v>756000.00280000002</v>
      </c>
      <c r="O5149" s="78">
        <f t="shared" si="1339"/>
        <v>728000.00489999994</v>
      </c>
      <c r="P5149" s="138">
        <v>202299</v>
      </c>
      <c r="Q5149" s="140">
        <f t="shared" si="1346"/>
        <v>465149.50244999997</v>
      </c>
      <c r="R5149" s="78">
        <f t="shared" si="1340"/>
        <v>728000.00489999994</v>
      </c>
    </row>
    <row r="5150" spans="1:18" s="82" customFormat="1" ht="12.75" customHeight="1" x14ac:dyDescent="0.2">
      <c r="A5150" s="75">
        <v>0</v>
      </c>
      <c r="B5150" s="34">
        <v>39</v>
      </c>
      <c r="C5150" s="77" t="s">
        <v>802</v>
      </c>
      <c r="D5150" s="41" t="s">
        <v>896</v>
      </c>
      <c r="E5150" s="29">
        <v>1</v>
      </c>
      <c r="F5150" s="30" t="s">
        <v>11</v>
      </c>
      <c r="G5150" s="140">
        <v>393277.31</v>
      </c>
      <c r="H5150" s="78">
        <f t="shared" si="1334"/>
        <v>74722.688899999994</v>
      </c>
      <c r="I5150" s="78">
        <f t="shared" si="1335"/>
        <v>467999.99890000001</v>
      </c>
      <c r="J5150" s="95">
        <f t="shared" si="1332"/>
        <v>467999.99890000001</v>
      </c>
      <c r="K5150" s="140">
        <v>408403.36</v>
      </c>
      <c r="L5150" s="78">
        <f t="shared" si="1336"/>
        <v>77596.638399999996</v>
      </c>
      <c r="M5150" s="78">
        <f t="shared" si="1337"/>
        <v>485999.99839999998</v>
      </c>
      <c r="N5150" s="78">
        <f t="shared" si="1338"/>
        <v>485999.99839999998</v>
      </c>
      <c r="O5150" s="78">
        <f t="shared" si="1339"/>
        <v>467999.99890000001</v>
      </c>
      <c r="P5150" s="138">
        <v>269732</v>
      </c>
      <c r="Q5150" s="140">
        <f t="shared" si="1346"/>
        <v>368865.99945</v>
      </c>
      <c r="R5150" s="78">
        <f t="shared" si="1340"/>
        <v>467999.99890000001</v>
      </c>
    </row>
    <row r="5151" spans="1:18" s="82" customFormat="1" ht="12.75" customHeight="1" x14ac:dyDescent="0.2">
      <c r="A5151" s="75">
        <v>0</v>
      </c>
      <c r="B5151" s="34">
        <v>40</v>
      </c>
      <c r="C5151" s="77">
        <v>26101400</v>
      </c>
      <c r="D5151" s="41" t="s">
        <v>897</v>
      </c>
      <c r="E5151" s="29">
        <v>1</v>
      </c>
      <c r="F5151" s="30" t="s">
        <v>11</v>
      </c>
      <c r="G5151" s="140">
        <v>699159.66</v>
      </c>
      <c r="H5151" s="78">
        <f t="shared" si="1334"/>
        <v>132840.33540000001</v>
      </c>
      <c r="I5151" s="78">
        <f t="shared" si="1335"/>
        <v>831999.99540000001</v>
      </c>
      <c r="J5151" s="95">
        <f t="shared" si="1332"/>
        <v>831999.99540000001</v>
      </c>
      <c r="K5151" s="140">
        <v>726050.42</v>
      </c>
      <c r="L5151" s="78">
        <f t="shared" si="1336"/>
        <v>137949.57980000001</v>
      </c>
      <c r="M5151" s="78">
        <f t="shared" si="1337"/>
        <v>863999.99980000011</v>
      </c>
      <c r="N5151" s="78">
        <f t="shared" si="1338"/>
        <v>863999.99980000011</v>
      </c>
      <c r="O5151" s="78">
        <f t="shared" si="1339"/>
        <v>831999.99540000001</v>
      </c>
      <c r="P5151" s="138"/>
      <c r="Q5151" s="139"/>
      <c r="R5151" s="78">
        <f t="shared" si="1340"/>
        <v>831999.99540000001</v>
      </c>
    </row>
    <row r="5152" spans="1:18" s="82" customFormat="1" ht="12.75" customHeight="1" x14ac:dyDescent="0.2">
      <c r="A5152" s="75">
        <v>0</v>
      </c>
      <c r="B5152" s="34">
        <v>41</v>
      </c>
      <c r="C5152" s="77" t="s">
        <v>802</v>
      </c>
      <c r="D5152" s="41" t="s">
        <v>898</v>
      </c>
      <c r="E5152" s="29">
        <v>1</v>
      </c>
      <c r="F5152" s="30" t="s">
        <v>11</v>
      </c>
      <c r="G5152" s="140">
        <v>349579.83</v>
      </c>
      <c r="H5152" s="78">
        <f t="shared" si="1334"/>
        <v>66420.167700000005</v>
      </c>
      <c r="I5152" s="78">
        <f t="shared" si="1335"/>
        <v>415999.99770000001</v>
      </c>
      <c r="J5152" s="95">
        <f t="shared" si="1332"/>
        <v>415999.99770000001</v>
      </c>
      <c r="K5152" s="140">
        <v>363025.21</v>
      </c>
      <c r="L5152" s="78">
        <f t="shared" si="1336"/>
        <v>68974.789900000003</v>
      </c>
      <c r="M5152" s="78">
        <f t="shared" si="1337"/>
        <v>431999.99990000005</v>
      </c>
      <c r="N5152" s="78">
        <f t="shared" si="1338"/>
        <v>431999.99990000005</v>
      </c>
      <c r="O5152" s="78">
        <f t="shared" si="1339"/>
        <v>415999.99770000001</v>
      </c>
      <c r="P5152" s="138"/>
      <c r="Q5152" s="139"/>
      <c r="R5152" s="78">
        <f t="shared" si="1340"/>
        <v>415999.99770000001</v>
      </c>
    </row>
    <row r="5153" spans="1:18" s="82" customFormat="1" ht="12.75" customHeight="1" x14ac:dyDescent="0.2">
      <c r="A5153" s="75">
        <v>0</v>
      </c>
      <c r="B5153" s="34">
        <v>42</v>
      </c>
      <c r="C5153" s="77" t="s">
        <v>802</v>
      </c>
      <c r="D5153" s="41" t="s">
        <v>899</v>
      </c>
      <c r="E5153" s="29">
        <v>1</v>
      </c>
      <c r="F5153" s="30" t="s">
        <v>11</v>
      </c>
      <c r="G5153" s="140">
        <v>681680.67</v>
      </c>
      <c r="H5153" s="78">
        <f t="shared" si="1334"/>
        <v>129519.3273</v>
      </c>
      <c r="I5153" s="78">
        <f t="shared" si="1335"/>
        <v>811199.99730000005</v>
      </c>
      <c r="J5153" s="95">
        <f t="shared" si="1332"/>
        <v>811199.99730000005</v>
      </c>
      <c r="K5153" s="140">
        <v>707899.16</v>
      </c>
      <c r="L5153" s="78">
        <f t="shared" si="1336"/>
        <v>134500.84040000002</v>
      </c>
      <c r="M5153" s="78">
        <f t="shared" si="1337"/>
        <v>842400.00040000002</v>
      </c>
      <c r="N5153" s="78">
        <f t="shared" si="1338"/>
        <v>842400.00040000002</v>
      </c>
      <c r="O5153" s="78">
        <f t="shared" si="1339"/>
        <v>811199.99730000005</v>
      </c>
      <c r="P5153" s="138"/>
      <c r="Q5153" s="139"/>
      <c r="R5153" s="78">
        <f t="shared" si="1340"/>
        <v>811199.99730000005</v>
      </c>
    </row>
    <row r="5154" spans="1:18" s="82" customFormat="1" ht="12.75" customHeight="1" x14ac:dyDescent="0.2">
      <c r="A5154" s="75">
        <v>0</v>
      </c>
      <c r="B5154" s="34">
        <v>43</v>
      </c>
      <c r="C5154" s="77" t="s">
        <v>802</v>
      </c>
      <c r="D5154" s="41" t="s">
        <v>900</v>
      </c>
      <c r="E5154" s="29">
        <v>1</v>
      </c>
      <c r="F5154" s="30" t="s">
        <v>11</v>
      </c>
      <c r="G5154" s="140">
        <v>2184873.9500000002</v>
      </c>
      <c r="H5154" s="78">
        <f t="shared" si="1334"/>
        <v>415126.05050000001</v>
      </c>
      <c r="I5154" s="78">
        <f t="shared" si="1335"/>
        <v>2600000.0005000001</v>
      </c>
      <c r="J5154" s="95">
        <f t="shared" si="1332"/>
        <v>2600000.0005000001</v>
      </c>
      <c r="K5154" s="140">
        <v>2268907.56</v>
      </c>
      <c r="L5154" s="78">
        <f t="shared" si="1336"/>
        <v>431092.43640000001</v>
      </c>
      <c r="M5154" s="78">
        <f t="shared" si="1337"/>
        <v>2699999.9964000001</v>
      </c>
      <c r="N5154" s="78">
        <f t="shared" si="1338"/>
        <v>2699999.9964000001</v>
      </c>
      <c r="O5154" s="78">
        <f t="shared" si="1339"/>
        <v>2600000.0005000001</v>
      </c>
      <c r="P5154" s="138"/>
      <c r="Q5154" s="139"/>
      <c r="R5154" s="78">
        <f t="shared" si="1340"/>
        <v>2600000.0005000001</v>
      </c>
    </row>
    <row r="5155" spans="1:18" s="82" customFormat="1" ht="12.75" customHeight="1" x14ac:dyDescent="0.2">
      <c r="A5155" s="75">
        <v>0</v>
      </c>
      <c r="B5155" s="34">
        <v>44</v>
      </c>
      <c r="C5155" s="77" t="s">
        <v>802</v>
      </c>
      <c r="D5155" s="41" t="s">
        <v>901</v>
      </c>
      <c r="E5155" s="29">
        <v>1</v>
      </c>
      <c r="F5155" s="30" t="s">
        <v>11</v>
      </c>
      <c r="G5155" s="140">
        <v>305882.34999999998</v>
      </c>
      <c r="H5155" s="78">
        <f t="shared" si="1334"/>
        <v>58117.646499999995</v>
      </c>
      <c r="I5155" s="78">
        <f t="shared" si="1335"/>
        <v>363999.99649999995</v>
      </c>
      <c r="J5155" s="95">
        <f t="shared" si="1332"/>
        <v>363999.99649999995</v>
      </c>
      <c r="K5155" s="140">
        <v>317647.06</v>
      </c>
      <c r="L5155" s="78">
        <f t="shared" si="1336"/>
        <v>60352.941400000003</v>
      </c>
      <c r="M5155" s="78">
        <f t="shared" si="1337"/>
        <v>378000.00140000001</v>
      </c>
      <c r="N5155" s="78">
        <f t="shared" si="1338"/>
        <v>378000.00140000001</v>
      </c>
      <c r="O5155" s="78">
        <f t="shared" si="1339"/>
        <v>363999.99649999995</v>
      </c>
      <c r="P5155" s="138"/>
      <c r="Q5155" s="139"/>
      <c r="R5155" s="78">
        <f t="shared" si="1340"/>
        <v>363999.99649999995</v>
      </c>
    </row>
    <row r="5156" spans="1:18" s="82" customFormat="1" ht="12.75" customHeight="1" x14ac:dyDescent="0.2">
      <c r="A5156" s="75">
        <v>0</v>
      </c>
      <c r="B5156" s="34">
        <v>45</v>
      </c>
      <c r="C5156" s="77">
        <v>26101400</v>
      </c>
      <c r="D5156" s="41" t="s">
        <v>902</v>
      </c>
      <c r="E5156" s="29">
        <v>1</v>
      </c>
      <c r="F5156" s="30" t="s">
        <v>11</v>
      </c>
      <c r="G5156" s="140">
        <v>122352.94</v>
      </c>
      <c r="H5156" s="78">
        <f t="shared" si="1334"/>
        <v>23247.0586</v>
      </c>
      <c r="I5156" s="78">
        <f t="shared" si="1335"/>
        <v>145599.99859999999</v>
      </c>
      <c r="J5156" s="95">
        <f t="shared" si="1332"/>
        <v>145599.99859999999</v>
      </c>
      <c r="K5156" s="140">
        <v>127058.82</v>
      </c>
      <c r="L5156" s="78">
        <f t="shared" si="1336"/>
        <v>24141.175800000001</v>
      </c>
      <c r="M5156" s="78">
        <f t="shared" si="1337"/>
        <v>151199.9958</v>
      </c>
      <c r="N5156" s="78">
        <f t="shared" si="1338"/>
        <v>151199.9958</v>
      </c>
      <c r="O5156" s="78">
        <f t="shared" si="1339"/>
        <v>145599.99859999999</v>
      </c>
      <c r="P5156" s="138"/>
      <c r="Q5156" s="139"/>
      <c r="R5156" s="78">
        <f t="shared" si="1340"/>
        <v>145599.99859999999</v>
      </c>
    </row>
    <row r="5157" spans="1:18" s="82" customFormat="1" ht="12.75" customHeight="1" x14ac:dyDescent="0.2">
      <c r="A5157" s="75">
        <v>0</v>
      </c>
      <c r="B5157" s="34">
        <v>46</v>
      </c>
      <c r="C5157" s="77" t="s">
        <v>802</v>
      </c>
      <c r="D5157" s="41" t="s">
        <v>903</v>
      </c>
      <c r="E5157" s="29">
        <v>1</v>
      </c>
      <c r="F5157" s="30" t="s">
        <v>11</v>
      </c>
      <c r="G5157" s="140">
        <v>52436.97</v>
      </c>
      <c r="H5157" s="78">
        <f t="shared" si="1334"/>
        <v>9963.0243000000009</v>
      </c>
      <c r="I5157" s="78">
        <f t="shared" si="1335"/>
        <v>62399.994300000006</v>
      </c>
      <c r="J5157" s="95">
        <f t="shared" si="1332"/>
        <v>62399.994300000006</v>
      </c>
      <c r="K5157" s="140">
        <v>54453.78</v>
      </c>
      <c r="L5157" s="78">
        <f t="shared" si="1336"/>
        <v>10346.218199999999</v>
      </c>
      <c r="M5157" s="78">
        <f t="shared" si="1337"/>
        <v>64799.998200000002</v>
      </c>
      <c r="N5157" s="78">
        <f t="shared" si="1338"/>
        <v>64799.998200000002</v>
      </c>
      <c r="O5157" s="78">
        <f t="shared" si="1339"/>
        <v>62399.994300000006</v>
      </c>
      <c r="P5157" s="138"/>
      <c r="Q5157" s="139"/>
      <c r="R5157" s="78">
        <f t="shared" si="1340"/>
        <v>62399.994300000006</v>
      </c>
    </row>
    <row r="5158" spans="1:18" s="82" customFormat="1" ht="12.75" customHeight="1" x14ac:dyDescent="0.2">
      <c r="A5158" s="75">
        <v>0</v>
      </c>
      <c r="B5158" s="34">
        <v>47</v>
      </c>
      <c r="C5158" s="77" t="s">
        <v>802</v>
      </c>
      <c r="D5158" s="41" t="s">
        <v>904</v>
      </c>
      <c r="E5158" s="29">
        <v>1</v>
      </c>
      <c r="F5158" s="30" t="s">
        <v>11</v>
      </c>
      <c r="G5158" s="140">
        <v>157310.92000000001</v>
      </c>
      <c r="H5158" s="78">
        <f t="shared" si="1334"/>
        <v>29889.074800000002</v>
      </c>
      <c r="I5158" s="78">
        <f t="shared" si="1335"/>
        <v>187199.99480000001</v>
      </c>
      <c r="J5158" s="95">
        <f t="shared" si="1332"/>
        <v>187199.99480000001</v>
      </c>
      <c r="K5158" s="140">
        <v>163361.34</v>
      </c>
      <c r="L5158" s="78">
        <f t="shared" si="1336"/>
        <v>31038.654599999998</v>
      </c>
      <c r="M5158" s="78">
        <f t="shared" si="1337"/>
        <v>194399.99460000001</v>
      </c>
      <c r="N5158" s="78">
        <f t="shared" si="1338"/>
        <v>194399.99460000001</v>
      </c>
      <c r="O5158" s="78">
        <f t="shared" si="1339"/>
        <v>187199.99480000001</v>
      </c>
      <c r="P5158" s="138"/>
      <c r="Q5158" s="139"/>
      <c r="R5158" s="78">
        <f t="shared" si="1340"/>
        <v>187199.99480000001</v>
      </c>
    </row>
    <row r="5159" spans="1:18" s="82" customFormat="1" ht="12.75" customHeight="1" x14ac:dyDescent="0.2">
      <c r="A5159" s="75">
        <v>0</v>
      </c>
      <c r="B5159" s="34">
        <v>48</v>
      </c>
      <c r="C5159" s="77" t="s">
        <v>802</v>
      </c>
      <c r="D5159" s="41" t="s">
        <v>905</v>
      </c>
      <c r="E5159" s="29">
        <v>1</v>
      </c>
      <c r="F5159" s="30" t="s">
        <v>11</v>
      </c>
      <c r="G5159" s="140">
        <v>192268.91</v>
      </c>
      <c r="H5159" s="78">
        <f t="shared" si="1334"/>
        <v>36531.092900000003</v>
      </c>
      <c r="I5159" s="78">
        <f t="shared" si="1335"/>
        <v>228800.00290000002</v>
      </c>
      <c r="J5159" s="95">
        <f t="shared" si="1332"/>
        <v>228800.00290000002</v>
      </c>
      <c r="K5159" s="140">
        <v>199663.87</v>
      </c>
      <c r="L5159" s="78">
        <f t="shared" si="1336"/>
        <v>37936.135300000002</v>
      </c>
      <c r="M5159" s="78">
        <f t="shared" si="1337"/>
        <v>237600.00529999999</v>
      </c>
      <c r="N5159" s="78">
        <f t="shared" si="1338"/>
        <v>237600.00529999999</v>
      </c>
      <c r="O5159" s="78">
        <f t="shared" si="1339"/>
        <v>228800.00290000002</v>
      </c>
      <c r="P5159" s="138"/>
      <c r="Q5159" s="139"/>
      <c r="R5159" s="78">
        <f t="shared" si="1340"/>
        <v>228800.00290000002</v>
      </c>
    </row>
    <row r="5160" spans="1:18" s="82" customFormat="1" ht="12.75" customHeight="1" x14ac:dyDescent="0.2">
      <c r="A5160" s="75">
        <v>0</v>
      </c>
      <c r="B5160" s="34">
        <v>49</v>
      </c>
      <c r="C5160" s="77" t="s">
        <v>802</v>
      </c>
      <c r="D5160" s="41" t="s">
        <v>906</v>
      </c>
      <c r="E5160" s="29">
        <v>1</v>
      </c>
      <c r="F5160" s="30" t="s">
        <v>11</v>
      </c>
      <c r="G5160" s="140">
        <v>131092.44</v>
      </c>
      <c r="H5160" s="78">
        <f t="shared" si="1334"/>
        <v>24907.563600000001</v>
      </c>
      <c r="I5160" s="78">
        <f t="shared" si="1335"/>
        <v>156000.0036</v>
      </c>
      <c r="J5160" s="95">
        <f t="shared" si="1332"/>
        <v>156000.0036</v>
      </c>
      <c r="K5160" s="140">
        <v>136134.45000000001</v>
      </c>
      <c r="L5160" s="78">
        <f t="shared" si="1336"/>
        <v>25865.545500000004</v>
      </c>
      <c r="M5160" s="78">
        <f t="shared" si="1337"/>
        <v>161999.99550000002</v>
      </c>
      <c r="N5160" s="78">
        <f t="shared" si="1338"/>
        <v>161999.99550000002</v>
      </c>
      <c r="O5160" s="78">
        <f t="shared" si="1339"/>
        <v>156000.0036</v>
      </c>
      <c r="P5160" s="138"/>
      <c r="Q5160" s="139"/>
      <c r="R5160" s="78">
        <f t="shared" si="1340"/>
        <v>156000.0036</v>
      </c>
    </row>
    <row r="5161" spans="1:18" s="82" customFormat="1" ht="12.75" customHeight="1" x14ac:dyDescent="0.2">
      <c r="A5161" s="75">
        <v>0</v>
      </c>
      <c r="B5161" s="34">
        <v>50</v>
      </c>
      <c r="C5161" s="77">
        <v>26101400</v>
      </c>
      <c r="D5161" s="41" t="s">
        <v>907</v>
      </c>
      <c r="E5161" s="29">
        <v>1</v>
      </c>
      <c r="F5161" s="30" t="s">
        <v>11</v>
      </c>
      <c r="G5161" s="140">
        <v>113613.45</v>
      </c>
      <c r="H5161" s="78">
        <f t="shared" si="1334"/>
        <v>21586.555499999999</v>
      </c>
      <c r="I5161" s="78">
        <f t="shared" si="1335"/>
        <v>135200.0055</v>
      </c>
      <c r="J5161" s="95">
        <f t="shared" si="1332"/>
        <v>135200.0055</v>
      </c>
      <c r="K5161" s="140">
        <v>117983.19</v>
      </c>
      <c r="L5161" s="78">
        <f t="shared" si="1336"/>
        <v>22416.806100000002</v>
      </c>
      <c r="M5161" s="78">
        <f t="shared" si="1337"/>
        <v>140399.99609999999</v>
      </c>
      <c r="N5161" s="78">
        <f t="shared" si="1338"/>
        <v>140399.99609999999</v>
      </c>
      <c r="O5161" s="78">
        <f t="shared" si="1339"/>
        <v>135200.0055</v>
      </c>
      <c r="P5161" s="138"/>
      <c r="Q5161" s="139"/>
      <c r="R5161" s="78">
        <f t="shared" si="1340"/>
        <v>135200.0055</v>
      </c>
    </row>
    <row r="5162" spans="1:18" s="82" customFormat="1" ht="12.75" customHeight="1" x14ac:dyDescent="0.2">
      <c r="A5162" s="75">
        <v>0</v>
      </c>
      <c r="B5162" s="34">
        <v>51</v>
      </c>
      <c r="C5162" s="77" t="s">
        <v>802</v>
      </c>
      <c r="D5162" s="41" t="s">
        <v>908</v>
      </c>
      <c r="E5162" s="29">
        <v>1</v>
      </c>
      <c r="F5162" s="30" t="s">
        <v>11</v>
      </c>
      <c r="G5162" s="140">
        <v>96134.45</v>
      </c>
      <c r="H5162" s="78">
        <f t="shared" si="1334"/>
        <v>18265.5455</v>
      </c>
      <c r="I5162" s="78">
        <f t="shared" si="1335"/>
        <v>114399.99549999999</v>
      </c>
      <c r="J5162" s="95">
        <f t="shared" si="1332"/>
        <v>114399.99549999999</v>
      </c>
      <c r="K5162" s="140">
        <v>99831.93</v>
      </c>
      <c r="L5162" s="78">
        <f t="shared" si="1336"/>
        <v>18968.066699999999</v>
      </c>
      <c r="M5162" s="78">
        <f t="shared" si="1337"/>
        <v>118799.99669999999</v>
      </c>
      <c r="N5162" s="78">
        <f t="shared" si="1338"/>
        <v>118799.99669999999</v>
      </c>
      <c r="O5162" s="78">
        <f t="shared" si="1339"/>
        <v>114399.99549999999</v>
      </c>
      <c r="P5162" s="138"/>
      <c r="Q5162" s="139"/>
      <c r="R5162" s="78">
        <f t="shared" si="1340"/>
        <v>114399.99549999999</v>
      </c>
    </row>
    <row r="5163" spans="1:18" s="82" customFormat="1" ht="12.75" customHeight="1" x14ac:dyDescent="0.2">
      <c r="A5163" s="75">
        <v>0</v>
      </c>
      <c r="B5163" s="34">
        <v>52</v>
      </c>
      <c r="C5163" s="77" t="s">
        <v>802</v>
      </c>
      <c r="D5163" s="41" t="s">
        <v>909</v>
      </c>
      <c r="E5163" s="29">
        <v>1</v>
      </c>
      <c r="F5163" s="30" t="s">
        <v>11</v>
      </c>
      <c r="G5163" s="140">
        <v>393277.31</v>
      </c>
      <c r="H5163" s="78">
        <f t="shared" si="1334"/>
        <v>74722.688899999994</v>
      </c>
      <c r="I5163" s="78">
        <f t="shared" si="1335"/>
        <v>467999.99890000001</v>
      </c>
      <c r="J5163" s="95">
        <f t="shared" si="1332"/>
        <v>467999.99890000001</v>
      </c>
      <c r="K5163" s="140">
        <v>408403.36</v>
      </c>
      <c r="L5163" s="78">
        <f t="shared" si="1336"/>
        <v>77596.638399999996</v>
      </c>
      <c r="M5163" s="78">
        <f t="shared" si="1337"/>
        <v>485999.99839999998</v>
      </c>
      <c r="N5163" s="78">
        <f t="shared" si="1338"/>
        <v>485999.99839999998</v>
      </c>
      <c r="O5163" s="78">
        <f t="shared" si="1339"/>
        <v>467999.99890000001</v>
      </c>
      <c r="P5163" s="138"/>
      <c r="Q5163" s="139"/>
      <c r="R5163" s="78">
        <f t="shared" si="1340"/>
        <v>467999.99890000001</v>
      </c>
    </row>
    <row r="5164" spans="1:18" s="82" customFormat="1" ht="12.75" customHeight="1" x14ac:dyDescent="0.2">
      <c r="A5164" s="75">
        <v>0</v>
      </c>
      <c r="B5164" s="34">
        <v>53</v>
      </c>
      <c r="C5164" s="77" t="s">
        <v>802</v>
      </c>
      <c r="D5164" s="41" t="s">
        <v>910</v>
      </c>
      <c r="E5164" s="29">
        <v>1</v>
      </c>
      <c r="F5164" s="30" t="s">
        <v>11</v>
      </c>
      <c r="G5164" s="140">
        <v>1573109.24</v>
      </c>
      <c r="H5164" s="78">
        <f t="shared" si="1334"/>
        <v>298890.75559999997</v>
      </c>
      <c r="I5164" s="78">
        <f t="shared" si="1335"/>
        <v>1871999.9956</v>
      </c>
      <c r="J5164" s="95">
        <f t="shared" si="1332"/>
        <v>1871999.9956</v>
      </c>
      <c r="K5164" s="140">
        <v>1633613.45</v>
      </c>
      <c r="L5164" s="78">
        <f t="shared" si="1336"/>
        <v>310386.55550000002</v>
      </c>
      <c r="M5164" s="78">
        <f t="shared" si="1337"/>
        <v>1944000.0055</v>
      </c>
      <c r="N5164" s="78">
        <f t="shared" si="1338"/>
        <v>1944000.0055</v>
      </c>
      <c r="O5164" s="78">
        <f t="shared" si="1339"/>
        <v>1871999.9956</v>
      </c>
      <c r="P5164" s="138"/>
      <c r="Q5164" s="139"/>
      <c r="R5164" s="78">
        <f t="shared" si="1340"/>
        <v>1871999.9956</v>
      </c>
    </row>
    <row r="5165" spans="1:18" s="82" customFormat="1" ht="12.75" customHeight="1" x14ac:dyDescent="0.2">
      <c r="A5165" s="75">
        <v>0</v>
      </c>
      <c r="B5165" s="34">
        <v>54</v>
      </c>
      <c r="C5165" s="77" t="s">
        <v>802</v>
      </c>
      <c r="D5165" s="41" t="s">
        <v>648</v>
      </c>
      <c r="E5165" s="29">
        <v>1</v>
      </c>
      <c r="F5165" s="30" t="s">
        <v>11</v>
      </c>
      <c r="G5165" s="140">
        <v>3495798.32</v>
      </c>
      <c r="H5165" s="78">
        <f t="shared" si="1334"/>
        <v>664201.68079999997</v>
      </c>
      <c r="I5165" s="78">
        <f t="shared" si="1335"/>
        <v>4160000.0007999996</v>
      </c>
      <c r="J5165" s="95">
        <f t="shared" si="1332"/>
        <v>4160000.0007999996</v>
      </c>
      <c r="K5165" s="140">
        <v>3630252.1</v>
      </c>
      <c r="L5165" s="78">
        <f t="shared" si="1336"/>
        <v>689747.89899999998</v>
      </c>
      <c r="M5165" s="78">
        <f t="shared" si="1337"/>
        <v>4319999.9989999998</v>
      </c>
      <c r="N5165" s="78">
        <f t="shared" si="1338"/>
        <v>4319999.9989999998</v>
      </c>
      <c r="O5165" s="78">
        <f t="shared" si="1339"/>
        <v>4160000.0007999996</v>
      </c>
      <c r="P5165" s="138"/>
      <c r="Q5165" s="139"/>
      <c r="R5165" s="78">
        <f t="shared" si="1340"/>
        <v>4160000.0007999996</v>
      </c>
    </row>
    <row r="5166" spans="1:18" s="82" customFormat="1" ht="12.75" customHeight="1" x14ac:dyDescent="0.2">
      <c r="A5166" s="75">
        <v>0</v>
      </c>
      <c r="B5166" s="34">
        <v>55</v>
      </c>
      <c r="C5166" s="77">
        <v>26101400</v>
      </c>
      <c r="D5166" s="41" t="s">
        <v>911</v>
      </c>
      <c r="E5166" s="29">
        <v>1</v>
      </c>
      <c r="F5166" s="30" t="s">
        <v>11</v>
      </c>
      <c r="G5166" s="140">
        <v>3321008.4</v>
      </c>
      <c r="H5166" s="78">
        <f t="shared" si="1334"/>
        <v>630991.59600000002</v>
      </c>
      <c r="I5166" s="78">
        <f t="shared" si="1335"/>
        <v>3951999.9959999998</v>
      </c>
      <c r="J5166" s="95">
        <f t="shared" si="1332"/>
        <v>3951999.9959999998</v>
      </c>
      <c r="K5166" s="140">
        <v>3448739.5</v>
      </c>
      <c r="L5166" s="78">
        <f t="shared" si="1336"/>
        <v>655260.505</v>
      </c>
      <c r="M5166" s="78">
        <f t="shared" si="1337"/>
        <v>4104000.0049999999</v>
      </c>
      <c r="N5166" s="78">
        <f t="shared" si="1338"/>
        <v>4104000.0049999999</v>
      </c>
      <c r="O5166" s="78">
        <f t="shared" si="1339"/>
        <v>3951999.9959999998</v>
      </c>
      <c r="P5166" s="138"/>
      <c r="Q5166" s="139"/>
      <c r="R5166" s="78">
        <f t="shared" si="1340"/>
        <v>3951999.9959999998</v>
      </c>
    </row>
    <row r="5167" spans="1:18" s="82" customFormat="1" ht="12.75" customHeight="1" x14ac:dyDescent="0.2">
      <c r="A5167" s="75">
        <v>0</v>
      </c>
      <c r="B5167" s="34">
        <v>56</v>
      </c>
      <c r="C5167" s="77" t="s">
        <v>802</v>
      </c>
      <c r="D5167" s="41" t="s">
        <v>912</v>
      </c>
      <c r="E5167" s="29">
        <v>1</v>
      </c>
      <c r="F5167" s="30" t="s">
        <v>11</v>
      </c>
      <c r="G5167" s="140">
        <v>69915.97</v>
      </c>
      <c r="H5167" s="78">
        <f t="shared" si="1334"/>
        <v>13284.034300000001</v>
      </c>
      <c r="I5167" s="78">
        <f t="shared" si="1335"/>
        <v>83200.004300000001</v>
      </c>
      <c r="J5167" s="95">
        <f t="shared" si="1332"/>
        <v>83200.004300000001</v>
      </c>
      <c r="K5167" s="140">
        <v>72605.039999999994</v>
      </c>
      <c r="L5167" s="78">
        <f t="shared" si="1336"/>
        <v>13794.9576</v>
      </c>
      <c r="M5167" s="78">
        <f t="shared" si="1337"/>
        <v>86399.997599999988</v>
      </c>
      <c r="N5167" s="78">
        <f t="shared" si="1338"/>
        <v>86399.997599999988</v>
      </c>
      <c r="O5167" s="78">
        <f t="shared" si="1339"/>
        <v>83200.004300000001</v>
      </c>
      <c r="P5167" s="138"/>
      <c r="Q5167" s="139"/>
      <c r="R5167" s="78">
        <f t="shared" si="1340"/>
        <v>83200.004300000001</v>
      </c>
    </row>
    <row r="5168" spans="1:18" s="82" customFormat="1" ht="12.75" customHeight="1" x14ac:dyDescent="0.2">
      <c r="A5168" s="75">
        <v>0</v>
      </c>
      <c r="B5168" s="34">
        <v>57</v>
      </c>
      <c r="C5168" s="77" t="s">
        <v>802</v>
      </c>
      <c r="D5168" s="41" t="s">
        <v>913</v>
      </c>
      <c r="E5168" s="29">
        <v>1</v>
      </c>
      <c r="F5168" s="30" t="s">
        <v>11</v>
      </c>
      <c r="G5168" s="140">
        <v>699159.66</v>
      </c>
      <c r="H5168" s="78">
        <f t="shared" si="1334"/>
        <v>132840.33540000001</v>
      </c>
      <c r="I5168" s="78">
        <f t="shared" si="1335"/>
        <v>831999.99540000001</v>
      </c>
      <c r="J5168" s="95">
        <f t="shared" si="1332"/>
        <v>831999.99540000001</v>
      </c>
      <c r="K5168" s="140">
        <v>726050.42</v>
      </c>
      <c r="L5168" s="78">
        <f t="shared" si="1336"/>
        <v>137949.57980000001</v>
      </c>
      <c r="M5168" s="78">
        <f t="shared" si="1337"/>
        <v>863999.99980000011</v>
      </c>
      <c r="N5168" s="78">
        <f t="shared" si="1338"/>
        <v>863999.99980000011</v>
      </c>
      <c r="O5168" s="78">
        <f t="shared" si="1339"/>
        <v>831999.99540000001</v>
      </c>
      <c r="P5168" s="138">
        <v>668199</v>
      </c>
      <c r="Q5168" s="140">
        <f t="shared" ref="Q5168:Q5170" si="1347">AVERAGE(P5168,O5168)</f>
        <v>750099.49769999995</v>
      </c>
      <c r="R5168" s="78">
        <f t="shared" si="1340"/>
        <v>831999.99540000001</v>
      </c>
    </row>
    <row r="5169" spans="1:18" s="82" customFormat="1" ht="12.75" customHeight="1" x14ac:dyDescent="0.2">
      <c r="A5169" s="75">
        <v>0</v>
      </c>
      <c r="B5169" s="34">
        <v>58</v>
      </c>
      <c r="C5169" s="77" t="s">
        <v>802</v>
      </c>
      <c r="D5169" s="41" t="s">
        <v>914</v>
      </c>
      <c r="E5169" s="29">
        <v>1</v>
      </c>
      <c r="F5169" s="30" t="s">
        <v>11</v>
      </c>
      <c r="G5169" s="140">
        <v>611764.71</v>
      </c>
      <c r="H5169" s="78">
        <f t="shared" si="1334"/>
        <v>116235.29489999999</v>
      </c>
      <c r="I5169" s="78">
        <f t="shared" si="1335"/>
        <v>728000.00489999994</v>
      </c>
      <c r="J5169" s="95">
        <f t="shared" si="1332"/>
        <v>728000.00489999994</v>
      </c>
      <c r="K5169" s="140">
        <v>635294.12</v>
      </c>
      <c r="L5169" s="78">
        <f t="shared" si="1336"/>
        <v>120705.88280000001</v>
      </c>
      <c r="M5169" s="78">
        <f t="shared" si="1337"/>
        <v>756000.00280000002</v>
      </c>
      <c r="N5169" s="78">
        <f t="shared" si="1338"/>
        <v>756000.00280000002</v>
      </c>
      <c r="O5169" s="78">
        <f t="shared" si="1339"/>
        <v>728000.00489999994</v>
      </c>
      <c r="P5169" s="138">
        <v>668199</v>
      </c>
      <c r="Q5169" s="140">
        <f t="shared" si="1347"/>
        <v>698099.50245000003</v>
      </c>
      <c r="R5169" s="78">
        <f t="shared" si="1340"/>
        <v>728000.00489999994</v>
      </c>
    </row>
    <row r="5170" spans="1:18" s="82" customFormat="1" ht="12.75" customHeight="1" x14ac:dyDescent="0.2">
      <c r="A5170" s="75">
        <v>0</v>
      </c>
      <c r="B5170" s="34">
        <v>59</v>
      </c>
      <c r="C5170" s="77" t="s">
        <v>802</v>
      </c>
      <c r="D5170" s="41" t="s">
        <v>915</v>
      </c>
      <c r="E5170" s="29">
        <v>1</v>
      </c>
      <c r="F5170" s="30" t="s">
        <v>11</v>
      </c>
      <c r="G5170" s="140">
        <v>611764.71</v>
      </c>
      <c r="H5170" s="78">
        <f t="shared" si="1334"/>
        <v>116235.29489999999</v>
      </c>
      <c r="I5170" s="78">
        <f t="shared" si="1335"/>
        <v>728000.00489999994</v>
      </c>
      <c r="J5170" s="95">
        <f t="shared" si="1332"/>
        <v>728000.00489999994</v>
      </c>
      <c r="K5170" s="140">
        <v>635294.12</v>
      </c>
      <c r="L5170" s="78">
        <f t="shared" si="1336"/>
        <v>120705.88280000001</v>
      </c>
      <c r="M5170" s="78">
        <f t="shared" si="1337"/>
        <v>756000.00280000002</v>
      </c>
      <c r="N5170" s="78">
        <f t="shared" si="1338"/>
        <v>756000.00280000002</v>
      </c>
      <c r="O5170" s="78">
        <f t="shared" si="1339"/>
        <v>728000.00489999994</v>
      </c>
      <c r="P5170" s="138">
        <v>668199</v>
      </c>
      <c r="Q5170" s="140">
        <f t="shared" si="1347"/>
        <v>698099.50245000003</v>
      </c>
      <c r="R5170" s="78">
        <f t="shared" si="1340"/>
        <v>728000.00489999994</v>
      </c>
    </row>
    <row r="5171" spans="1:18" s="82" customFormat="1" ht="12.75" customHeight="1" x14ac:dyDescent="0.2">
      <c r="A5171" s="75">
        <v>0</v>
      </c>
      <c r="B5171" s="34">
        <v>60</v>
      </c>
      <c r="C5171" s="77">
        <v>26101400</v>
      </c>
      <c r="D5171" s="41" t="s">
        <v>916</v>
      </c>
      <c r="E5171" s="29">
        <v>1</v>
      </c>
      <c r="F5171" s="30" t="s">
        <v>11</v>
      </c>
      <c r="G5171" s="140">
        <v>568067.23</v>
      </c>
      <c r="H5171" s="78">
        <f t="shared" si="1334"/>
        <v>107932.77369999999</v>
      </c>
      <c r="I5171" s="78">
        <f t="shared" si="1335"/>
        <v>676000.0037</v>
      </c>
      <c r="J5171" s="95">
        <f t="shared" si="1332"/>
        <v>676000.0037</v>
      </c>
      <c r="K5171" s="140">
        <v>589915.97</v>
      </c>
      <c r="L5171" s="78">
        <f t="shared" si="1336"/>
        <v>112084.0343</v>
      </c>
      <c r="M5171" s="78">
        <f t="shared" si="1337"/>
        <v>702000.00429999991</v>
      </c>
      <c r="N5171" s="78">
        <f t="shared" si="1338"/>
        <v>702000.00429999991</v>
      </c>
      <c r="O5171" s="78">
        <f t="shared" si="1339"/>
        <v>676000.0037</v>
      </c>
      <c r="P5171" s="138"/>
      <c r="Q5171" s="139"/>
      <c r="R5171" s="78">
        <f t="shared" si="1340"/>
        <v>676000.0037</v>
      </c>
    </row>
    <row r="5172" spans="1:18" s="82" customFormat="1" ht="12.75" customHeight="1" x14ac:dyDescent="0.2">
      <c r="A5172" s="75">
        <v>0</v>
      </c>
      <c r="B5172" s="34">
        <v>61</v>
      </c>
      <c r="C5172" s="77" t="s">
        <v>802</v>
      </c>
      <c r="D5172" s="41" t="s">
        <v>917</v>
      </c>
      <c r="E5172" s="29">
        <v>1</v>
      </c>
      <c r="F5172" s="30" t="s">
        <v>11</v>
      </c>
      <c r="G5172" s="140">
        <v>568067.23</v>
      </c>
      <c r="H5172" s="78">
        <f t="shared" si="1334"/>
        <v>107932.77369999999</v>
      </c>
      <c r="I5172" s="78">
        <f t="shared" si="1335"/>
        <v>676000.0037</v>
      </c>
      <c r="J5172" s="95">
        <f t="shared" si="1332"/>
        <v>676000.0037</v>
      </c>
      <c r="K5172" s="140">
        <v>589915.97</v>
      </c>
      <c r="L5172" s="78">
        <f t="shared" si="1336"/>
        <v>112084.0343</v>
      </c>
      <c r="M5172" s="78">
        <f t="shared" si="1337"/>
        <v>702000.00429999991</v>
      </c>
      <c r="N5172" s="78">
        <f t="shared" si="1338"/>
        <v>702000.00429999991</v>
      </c>
      <c r="O5172" s="78">
        <f t="shared" si="1339"/>
        <v>676000.0037</v>
      </c>
      <c r="P5172" s="138"/>
      <c r="Q5172" s="139"/>
      <c r="R5172" s="78">
        <f t="shared" si="1340"/>
        <v>676000.0037</v>
      </c>
    </row>
    <row r="5173" spans="1:18" s="82" customFormat="1" ht="12.75" customHeight="1" x14ac:dyDescent="0.2">
      <c r="A5173" s="75">
        <v>0</v>
      </c>
      <c r="B5173" s="34">
        <v>62</v>
      </c>
      <c r="C5173" s="77" t="s">
        <v>802</v>
      </c>
      <c r="D5173" s="41" t="s">
        <v>918</v>
      </c>
      <c r="E5173" s="29">
        <v>1</v>
      </c>
      <c r="F5173" s="30" t="s">
        <v>11</v>
      </c>
      <c r="G5173" s="140">
        <v>524369.75</v>
      </c>
      <c r="H5173" s="78">
        <f t="shared" si="1334"/>
        <v>99630.252500000002</v>
      </c>
      <c r="I5173" s="78">
        <f t="shared" si="1335"/>
        <v>624000.00249999994</v>
      </c>
      <c r="J5173" s="95">
        <f t="shared" si="1332"/>
        <v>624000.00249999994</v>
      </c>
      <c r="K5173" s="140">
        <v>544537.81999999995</v>
      </c>
      <c r="L5173" s="78">
        <f t="shared" si="1336"/>
        <v>103462.18579999999</v>
      </c>
      <c r="M5173" s="78">
        <f t="shared" si="1337"/>
        <v>648000.00579999993</v>
      </c>
      <c r="N5173" s="78">
        <f t="shared" si="1338"/>
        <v>648000.00579999993</v>
      </c>
      <c r="O5173" s="78">
        <f t="shared" si="1339"/>
        <v>624000.00249999994</v>
      </c>
      <c r="P5173" s="138"/>
      <c r="Q5173" s="139"/>
      <c r="R5173" s="78">
        <f t="shared" si="1340"/>
        <v>624000.00249999994</v>
      </c>
    </row>
    <row r="5174" spans="1:18" s="82" customFormat="1" ht="12.75" customHeight="1" x14ac:dyDescent="0.2">
      <c r="A5174" s="75">
        <v>0</v>
      </c>
      <c r="B5174" s="34">
        <v>63</v>
      </c>
      <c r="C5174" s="77" t="s">
        <v>802</v>
      </c>
      <c r="D5174" s="41" t="s">
        <v>327</v>
      </c>
      <c r="E5174" s="29">
        <v>1</v>
      </c>
      <c r="F5174" s="30" t="s">
        <v>11</v>
      </c>
      <c r="G5174" s="140">
        <v>436974.79</v>
      </c>
      <c r="H5174" s="78">
        <f t="shared" si="1334"/>
        <v>83025.210099999997</v>
      </c>
      <c r="I5174" s="78">
        <f t="shared" si="1335"/>
        <v>520000.00009999995</v>
      </c>
      <c r="J5174" s="95">
        <f t="shared" si="1332"/>
        <v>520000.00009999995</v>
      </c>
      <c r="K5174" s="140">
        <v>453781.51</v>
      </c>
      <c r="L5174" s="78">
        <f t="shared" si="1336"/>
        <v>86218.486900000004</v>
      </c>
      <c r="M5174" s="78">
        <f t="shared" si="1337"/>
        <v>539999.99690000003</v>
      </c>
      <c r="N5174" s="78">
        <f t="shared" si="1338"/>
        <v>539999.99690000003</v>
      </c>
      <c r="O5174" s="78">
        <f t="shared" si="1339"/>
        <v>520000.00009999995</v>
      </c>
      <c r="P5174" s="138">
        <v>2157855</v>
      </c>
      <c r="Q5174" s="140">
        <f t="shared" ref="Q5174" si="1348">AVERAGE(P5174,O5174)</f>
        <v>1338927.5000499999</v>
      </c>
      <c r="R5174" s="78">
        <f>O5174</f>
        <v>520000.00009999995</v>
      </c>
    </row>
    <row r="5175" spans="1:18" s="82" customFormat="1" ht="12.75" customHeight="1" x14ac:dyDescent="0.2">
      <c r="A5175" s="75">
        <v>0</v>
      </c>
      <c r="B5175" s="34">
        <v>64</v>
      </c>
      <c r="C5175" s="77" t="s">
        <v>802</v>
      </c>
      <c r="D5175" s="41" t="s">
        <v>919</v>
      </c>
      <c r="E5175" s="29">
        <v>1</v>
      </c>
      <c r="F5175" s="30" t="s">
        <v>11</v>
      </c>
      <c r="G5175" s="140">
        <v>393277.31</v>
      </c>
      <c r="H5175" s="78">
        <f t="shared" si="1334"/>
        <v>74722.688899999994</v>
      </c>
      <c r="I5175" s="78">
        <f t="shared" si="1335"/>
        <v>467999.99890000001</v>
      </c>
      <c r="J5175" s="95">
        <f t="shared" si="1332"/>
        <v>467999.99890000001</v>
      </c>
      <c r="K5175" s="140">
        <v>408403.36</v>
      </c>
      <c r="L5175" s="78">
        <f t="shared" si="1336"/>
        <v>77596.638399999996</v>
      </c>
      <c r="M5175" s="78">
        <f t="shared" si="1337"/>
        <v>485999.99839999998</v>
      </c>
      <c r="N5175" s="78">
        <f t="shared" si="1338"/>
        <v>485999.99839999998</v>
      </c>
      <c r="O5175" s="78">
        <f t="shared" si="1339"/>
        <v>467999.99890000001</v>
      </c>
      <c r="P5175" s="138"/>
      <c r="Q5175" s="139"/>
      <c r="R5175" s="78">
        <f t="shared" si="1340"/>
        <v>467999.99890000001</v>
      </c>
    </row>
    <row r="5176" spans="1:18" s="82" customFormat="1" ht="12.75" customHeight="1" x14ac:dyDescent="0.2">
      <c r="A5176" s="75">
        <v>0</v>
      </c>
      <c r="B5176" s="34">
        <v>65</v>
      </c>
      <c r="C5176" s="77">
        <v>26101400</v>
      </c>
      <c r="D5176" s="41" t="s">
        <v>920</v>
      </c>
      <c r="E5176" s="29">
        <v>1</v>
      </c>
      <c r="F5176" s="30" t="s">
        <v>11</v>
      </c>
      <c r="G5176" s="140">
        <v>209747.9</v>
      </c>
      <c r="H5176" s="78">
        <f t="shared" si="1334"/>
        <v>39852.101000000002</v>
      </c>
      <c r="I5176" s="78">
        <f t="shared" si="1335"/>
        <v>249600.00099999999</v>
      </c>
      <c r="J5176" s="95">
        <f t="shared" si="1332"/>
        <v>249600.00099999999</v>
      </c>
      <c r="K5176" s="140">
        <v>217815.13</v>
      </c>
      <c r="L5176" s="78">
        <f t="shared" si="1336"/>
        <v>41384.8747</v>
      </c>
      <c r="M5176" s="78">
        <f t="shared" si="1337"/>
        <v>259200.00469999999</v>
      </c>
      <c r="N5176" s="78">
        <f t="shared" si="1338"/>
        <v>259200.00469999999</v>
      </c>
      <c r="O5176" s="78">
        <f t="shared" si="1339"/>
        <v>249600.00099999999</v>
      </c>
      <c r="P5176" s="138"/>
      <c r="Q5176" s="139"/>
      <c r="R5176" s="78">
        <f t="shared" si="1340"/>
        <v>249600.00099999999</v>
      </c>
    </row>
    <row r="5177" spans="1:18" s="82" customFormat="1" ht="12.75" customHeight="1" x14ac:dyDescent="0.2">
      <c r="A5177" s="75">
        <v>0</v>
      </c>
      <c r="B5177" s="34">
        <v>66</v>
      </c>
      <c r="C5177" s="77" t="s">
        <v>802</v>
      </c>
      <c r="D5177" s="41" t="s">
        <v>921</v>
      </c>
      <c r="E5177" s="29">
        <v>1</v>
      </c>
      <c r="F5177" s="30" t="s">
        <v>11</v>
      </c>
      <c r="G5177" s="140">
        <v>393277.31</v>
      </c>
      <c r="H5177" s="78">
        <f t="shared" si="1334"/>
        <v>74722.688899999994</v>
      </c>
      <c r="I5177" s="78">
        <f t="shared" si="1335"/>
        <v>467999.99890000001</v>
      </c>
      <c r="J5177" s="95">
        <f t="shared" si="1332"/>
        <v>467999.99890000001</v>
      </c>
      <c r="K5177" s="140">
        <v>408403.36</v>
      </c>
      <c r="L5177" s="78">
        <f t="shared" si="1336"/>
        <v>77596.638399999996</v>
      </c>
      <c r="M5177" s="78">
        <f t="shared" si="1337"/>
        <v>485999.99839999998</v>
      </c>
      <c r="N5177" s="78">
        <f t="shared" si="1338"/>
        <v>485999.99839999998</v>
      </c>
      <c r="O5177" s="78">
        <f t="shared" si="1339"/>
        <v>467999.99890000001</v>
      </c>
      <c r="P5177" s="138"/>
      <c r="Q5177" s="139"/>
      <c r="R5177" s="78">
        <f t="shared" si="1340"/>
        <v>467999.99890000001</v>
      </c>
    </row>
    <row r="5178" spans="1:18" s="82" customFormat="1" ht="12.75" customHeight="1" x14ac:dyDescent="0.2">
      <c r="A5178" s="75">
        <v>0</v>
      </c>
      <c r="B5178" s="34">
        <v>67</v>
      </c>
      <c r="C5178" s="77" t="s">
        <v>802</v>
      </c>
      <c r="D5178" s="41" t="s">
        <v>922</v>
      </c>
      <c r="E5178" s="29">
        <v>1</v>
      </c>
      <c r="F5178" s="30" t="s">
        <v>11</v>
      </c>
      <c r="G5178" s="140">
        <v>1310924.3700000001</v>
      </c>
      <c r="H5178" s="78">
        <f t="shared" si="1334"/>
        <v>249075.63030000002</v>
      </c>
      <c r="I5178" s="78">
        <f t="shared" si="1335"/>
        <v>1560000.0003000002</v>
      </c>
      <c r="J5178" s="95">
        <f t="shared" si="1332"/>
        <v>1560000.0003000002</v>
      </c>
      <c r="K5178" s="140">
        <v>1361344.54</v>
      </c>
      <c r="L5178" s="78">
        <f t="shared" si="1336"/>
        <v>258655.4626</v>
      </c>
      <c r="M5178" s="78">
        <f t="shared" si="1337"/>
        <v>1620000.0026</v>
      </c>
      <c r="N5178" s="78">
        <f t="shared" si="1338"/>
        <v>1620000.0026</v>
      </c>
      <c r="O5178" s="78">
        <f t="shared" si="1339"/>
        <v>1560000.0003000002</v>
      </c>
      <c r="P5178" s="138"/>
      <c r="Q5178" s="139"/>
      <c r="R5178" s="78">
        <f t="shared" si="1340"/>
        <v>1560000.0003000002</v>
      </c>
    </row>
    <row r="5179" spans="1:18" s="82" customFormat="1" ht="12.75" customHeight="1" x14ac:dyDescent="0.2">
      <c r="A5179" s="75">
        <v>0</v>
      </c>
      <c r="B5179" s="34">
        <v>68</v>
      </c>
      <c r="C5179" s="77" t="s">
        <v>802</v>
      </c>
      <c r="D5179" s="41" t="s">
        <v>923</v>
      </c>
      <c r="E5179" s="29">
        <v>1</v>
      </c>
      <c r="F5179" s="30" t="s">
        <v>11</v>
      </c>
      <c r="G5179" s="140">
        <v>157310.92000000001</v>
      </c>
      <c r="H5179" s="78">
        <f t="shared" si="1334"/>
        <v>29889.074800000002</v>
      </c>
      <c r="I5179" s="78">
        <f t="shared" si="1335"/>
        <v>187199.99480000001</v>
      </c>
      <c r="J5179" s="95">
        <f t="shared" si="1332"/>
        <v>187199.99480000001</v>
      </c>
      <c r="K5179" s="140">
        <v>163361.34</v>
      </c>
      <c r="L5179" s="78">
        <f t="shared" si="1336"/>
        <v>31038.654599999998</v>
      </c>
      <c r="M5179" s="78">
        <f t="shared" si="1337"/>
        <v>194399.99460000001</v>
      </c>
      <c r="N5179" s="78">
        <f t="shared" si="1338"/>
        <v>194399.99460000001</v>
      </c>
      <c r="O5179" s="78">
        <f t="shared" si="1339"/>
        <v>187199.99480000001</v>
      </c>
      <c r="P5179" s="138"/>
      <c r="Q5179" s="139"/>
      <c r="R5179" s="78">
        <f t="shared" si="1340"/>
        <v>187199.99480000001</v>
      </c>
    </row>
    <row r="5180" spans="1:18" s="82" customFormat="1" ht="12.75" customHeight="1" x14ac:dyDescent="0.2">
      <c r="A5180" s="75">
        <v>0</v>
      </c>
      <c r="B5180" s="34">
        <v>69</v>
      </c>
      <c r="C5180" s="77" t="s">
        <v>802</v>
      </c>
      <c r="D5180" s="41" t="s">
        <v>924</v>
      </c>
      <c r="E5180" s="29">
        <v>1</v>
      </c>
      <c r="F5180" s="30" t="s">
        <v>11</v>
      </c>
      <c r="G5180" s="140">
        <v>104873.95</v>
      </c>
      <c r="H5180" s="78">
        <f t="shared" si="1334"/>
        <v>19926.050500000001</v>
      </c>
      <c r="I5180" s="78">
        <f t="shared" si="1335"/>
        <v>124800.00049999999</v>
      </c>
      <c r="J5180" s="95">
        <f t="shared" si="1332"/>
        <v>124800.00049999999</v>
      </c>
      <c r="K5180" s="140">
        <v>108907.56</v>
      </c>
      <c r="L5180" s="78">
        <f t="shared" si="1336"/>
        <v>20692.436399999999</v>
      </c>
      <c r="M5180" s="78">
        <f t="shared" si="1337"/>
        <v>129599.9964</v>
      </c>
      <c r="N5180" s="78">
        <f t="shared" si="1338"/>
        <v>129599.9964</v>
      </c>
      <c r="O5180" s="78">
        <f t="shared" si="1339"/>
        <v>124800.00049999999</v>
      </c>
      <c r="P5180" s="138"/>
      <c r="Q5180" s="139"/>
      <c r="R5180" s="78">
        <f t="shared" si="1340"/>
        <v>124800.00049999999</v>
      </c>
    </row>
    <row r="5181" spans="1:18" s="82" customFormat="1" ht="12.75" customHeight="1" x14ac:dyDescent="0.2">
      <c r="A5181" s="75">
        <v>0</v>
      </c>
      <c r="B5181" s="34">
        <v>70</v>
      </c>
      <c r="C5181" s="77">
        <v>26101400</v>
      </c>
      <c r="D5181" s="41" t="s">
        <v>925</v>
      </c>
      <c r="E5181" s="29">
        <v>1</v>
      </c>
      <c r="F5181" s="30" t="s">
        <v>11</v>
      </c>
      <c r="G5181" s="140">
        <v>78655.460000000006</v>
      </c>
      <c r="H5181" s="78">
        <f t="shared" si="1334"/>
        <v>14944.537400000001</v>
      </c>
      <c r="I5181" s="78">
        <f t="shared" si="1335"/>
        <v>93599.997400000007</v>
      </c>
      <c r="J5181" s="95">
        <f t="shared" si="1332"/>
        <v>93599.997400000007</v>
      </c>
      <c r="K5181" s="140">
        <v>81680.67</v>
      </c>
      <c r="L5181" s="78">
        <f t="shared" si="1336"/>
        <v>15519.327299999999</v>
      </c>
      <c r="M5181" s="78">
        <f t="shared" si="1337"/>
        <v>97199.997300000003</v>
      </c>
      <c r="N5181" s="78">
        <f t="shared" si="1338"/>
        <v>97199.997300000003</v>
      </c>
      <c r="O5181" s="78">
        <f t="shared" si="1339"/>
        <v>93599.997400000007</v>
      </c>
      <c r="P5181" s="138">
        <v>474483</v>
      </c>
      <c r="Q5181" s="140">
        <f t="shared" ref="Q5181" si="1349">AVERAGE(P5181,O5181)</f>
        <v>284041.4987</v>
      </c>
      <c r="R5181" s="78">
        <f>O5181</f>
        <v>93599.997400000007</v>
      </c>
    </row>
    <row r="5182" spans="1:18" s="82" customFormat="1" ht="12.75" customHeight="1" x14ac:dyDescent="0.2">
      <c r="A5182" s="75">
        <v>0</v>
      </c>
      <c r="B5182" s="34">
        <v>71</v>
      </c>
      <c r="C5182" s="77" t="s">
        <v>802</v>
      </c>
      <c r="D5182" s="41" t="s">
        <v>926</v>
      </c>
      <c r="E5182" s="29">
        <v>1</v>
      </c>
      <c r="F5182" s="30" t="s">
        <v>11</v>
      </c>
      <c r="G5182" s="140">
        <v>192268.91</v>
      </c>
      <c r="H5182" s="78">
        <f t="shared" si="1334"/>
        <v>36531.092900000003</v>
      </c>
      <c r="I5182" s="78">
        <f t="shared" si="1335"/>
        <v>228800.00290000002</v>
      </c>
      <c r="J5182" s="95">
        <f t="shared" si="1332"/>
        <v>228800.00290000002</v>
      </c>
      <c r="K5182" s="140">
        <v>199663.87</v>
      </c>
      <c r="L5182" s="78">
        <f t="shared" si="1336"/>
        <v>37936.135300000002</v>
      </c>
      <c r="M5182" s="78">
        <f t="shared" si="1337"/>
        <v>237600.00529999999</v>
      </c>
      <c r="N5182" s="78">
        <f t="shared" si="1338"/>
        <v>237600.00529999999</v>
      </c>
      <c r="O5182" s="78">
        <f t="shared" si="1339"/>
        <v>228800.00290000002</v>
      </c>
      <c r="P5182" s="138"/>
      <c r="Q5182" s="139"/>
      <c r="R5182" s="78">
        <f t="shared" si="1340"/>
        <v>228800.00290000002</v>
      </c>
    </row>
    <row r="5183" spans="1:18" s="82" customFormat="1" ht="12.75" customHeight="1" x14ac:dyDescent="0.2">
      <c r="A5183" s="75">
        <v>0</v>
      </c>
      <c r="B5183" s="34">
        <v>72</v>
      </c>
      <c r="C5183" s="77" t="s">
        <v>802</v>
      </c>
      <c r="D5183" s="41" t="s">
        <v>927</v>
      </c>
      <c r="E5183" s="29">
        <v>1</v>
      </c>
      <c r="F5183" s="30" t="s">
        <v>11</v>
      </c>
      <c r="G5183" s="140">
        <v>2621.85</v>
      </c>
      <c r="H5183" s="78">
        <f t="shared" si="1334"/>
        <v>498.1515</v>
      </c>
      <c r="I5183" s="78">
        <f t="shared" si="1335"/>
        <v>3120.0014999999999</v>
      </c>
      <c r="J5183" s="95">
        <f t="shared" si="1332"/>
        <v>3120.0014999999999</v>
      </c>
      <c r="K5183" s="140">
        <v>2722.69</v>
      </c>
      <c r="L5183" s="78">
        <f t="shared" si="1336"/>
        <v>517.31110000000001</v>
      </c>
      <c r="M5183" s="78">
        <f t="shared" si="1337"/>
        <v>3240.0011</v>
      </c>
      <c r="N5183" s="78">
        <f t="shared" si="1338"/>
        <v>3240.0011</v>
      </c>
      <c r="O5183" s="78">
        <f t="shared" si="1339"/>
        <v>3120.0014999999999</v>
      </c>
      <c r="P5183" s="138"/>
      <c r="Q5183" s="139"/>
      <c r="R5183" s="78">
        <f t="shared" si="1340"/>
        <v>3120.0014999999999</v>
      </c>
    </row>
    <row r="5184" spans="1:18" s="82" customFormat="1" ht="12.75" customHeight="1" x14ac:dyDescent="0.2">
      <c r="A5184" s="75">
        <v>0</v>
      </c>
      <c r="B5184" s="34">
        <v>73</v>
      </c>
      <c r="C5184" s="77" t="s">
        <v>802</v>
      </c>
      <c r="D5184" s="41" t="s">
        <v>928</v>
      </c>
      <c r="E5184" s="29">
        <v>1</v>
      </c>
      <c r="F5184" s="30" t="s">
        <v>11</v>
      </c>
      <c r="G5184" s="140">
        <v>104873.95</v>
      </c>
      <c r="H5184" s="78">
        <f t="shared" si="1334"/>
        <v>19926.050500000001</v>
      </c>
      <c r="I5184" s="78">
        <f t="shared" si="1335"/>
        <v>124800.00049999999</v>
      </c>
      <c r="J5184" s="95">
        <f t="shared" si="1332"/>
        <v>124800.00049999999</v>
      </c>
      <c r="K5184" s="140">
        <v>108907.56</v>
      </c>
      <c r="L5184" s="78">
        <f t="shared" si="1336"/>
        <v>20692.436399999999</v>
      </c>
      <c r="M5184" s="78">
        <f t="shared" si="1337"/>
        <v>129599.9964</v>
      </c>
      <c r="N5184" s="78">
        <f t="shared" si="1338"/>
        <v>129599.9964</v>
      </c>
      <c r="O5184" s="78">
        <f t="shared" si="1339"/>
        <v>124800.00049999999</v>
      </c>
      <c r="P5184" s="138"/>
      <c r="Q5184" s="139"/>
      <c r="R5184" s="78">
        <f t="shared" si="1340"/>
        <v>124800.00049999999</v>
      </c>
    </row>
    <row r="5185" spans="1:33" s="82" customFormat="1" ht="12.75" customHeight="1" x14ac:dyDescent="0.2">
      <c r="A5185" s="75">
        <v>0</v>
      </c>
      <c r="B5185" s="34">
        <v>74</v>
      </c>
      <c r="C5185" s="77" t="s">
        <v>802</v>
      </c>
      <c r="D5185" s="41" t="s">
        <v>929</v>
      </c>
      <c r="E5185" s="29">
        <v>1</v>
      </c>
      <c r="F5185" s="30" t="s">
        <v>11</v>
      </c>
      <c r="G5185" s="140">
        <v>69915.97</v>
      </c>
      <c r="H5185" s="78">
        <f t="shared" si="1334"/>
        <v>13284.034300000001</v>
      </c>
      <c r="I5185" s="78">
        <f t="shared" si="1335"/>
        <v>83200.004300000001</v>
      </c>
      <c r="J5185" s="95">
        <f t="shared" si="1332"/>
        <v>83200.004300000001</v>
      </c>
      <c r="K5185" s="140">
        <v>72605.039999999994</v>
      </c>
      <c r="L5185" s="78">
        <f t="shared" si="1336"/>
        <v>13794.9576</v>
      </c>
      <c r="M5185" s="78">
        <f t="shared" si="1337"/>
        <v>86399.997599999988</v>
      </c>
      <c r="N5185" s="78">
        <f t="shared" si="1338"/>
        <v>86399.997599999988</v>
      </c>
      <c r="O5185" s="78">
        <f t="shared" si="1339"/>
        <v>83200.004300000001</v>
      </c>
      <c r="P5185" s="138"/>
      <c r="Q5185" s="139"/>
      <c r="R5185" s="78">
        <f t="shared" si="1340"/>
        <v>83200.004300000001</v>
      </c>
    </row>
    <row r="5186" spans="1:33" s="82" customFormat="1" ht="12.75" customHeight="1" x14ac:dyDescent="0.2">
      <c r="A5186" s="75">
        <v>0</v>
      </c>
      <c r="B5186" s="34">
        <v>75</v>
      </c>
      <c r="C5186" s="77">
        <v>26101400</v>
      </c>
      <c r="D5186" s="41" t="s">
        <v>930</v>
      </c>
      <c r="E5186" s="29">
        <v>1</v>
      </c>
      <c r="F5186" s="30" t="s">
        <v>11</v>
      </c>
      <c r="G5186" s="140">
        <v>104873.95</v>
      </c>
      <c r="H5186" s="78">
        <f t="shared" si="1334"/>
        <v>19926.050500000001</v>
      </c>
      <c r="I5186" s="78">
        <f t="shared" si="1335"/>
        <v>124800.00049999999</v>
      </c>
      <c r="J5186" s="95">
        <f t="shared" si="1332"/>
        <v>124800.00049999999</v>
      </c>
      <c r="K5186" s="140">
        <v>108907.56</v>
      </c>
      <c r="L5186" s="78">
        <f t="shared" si="1336"/>
        <v>20692.436399999999</v>
      </c>
      <c r="M5186" s="78">
        <f t="shared" si="1337"/>
        <v>129599.9964</v>
      </c>
      <c r="N5186" s="78">
        <f t="shared" si="1338"/>
        <v>129599.9964</v>
      </c>
      <c r="O5186" s="78">
        <f t="shared" si="1339"/>
        <v>124800.00049999999</v>
      </c>
      <c r="P5186" s="138"/>
      <c r="Q5186" s="139"/>
      <c r="R5186" s="78">
        <f t="shared" si="1340"/>
        <v>124800.00049999999</v>
      </c>
    </row>
    <row r="5187" spans="1:33" s="82" customFormat="1" ht="12.75" customHeight="1" x14ac:dyDescent="0.2">
      <c r="A5187" s="75">
        <v>0</v>
      </c>
      <c r="B5187" s="34">
        <v>76</v>
      </c>
      <c r="C5187" s="77">
        <v>26101400</v>
      </c>
      <c r="D5187" s="41" t="s">
        <v>931</v>
      </c>
      <c r="E5187" s="29">
        <v>1</v>
      </c>
      <c r="F5187" s="30" t="s">
        <v>11</v>
      </c>
      <c r="G5187" s="140">
        <v>611764.71</v>
      </c>
      <c r="H5187" s="78">
        <f t="shared" si="1334"/>
        <v>116235.29489999999</v>
      </c>
      <c r="I5187" s="78">
        <f t="shared" si="1335"/>
        <v>728000.00489999994</v>
      </c>
      <c r="J5187" s="95">
        <f t="shared" si="1332"/>
        <v>728000.00489999994</v>
      </c>
      <c r="K5187" s="140">
        <v>635294.12</v>
      </c>
      <c r="L5187" s="78">
        <f t="shared" si="1336"/>
        <v>120705.88280000001</v>
      </c>
      <c r="M5187" s="78">
        <f t="shared" si="1337"/>
        <v>756000.00280000002</v>
      </c>
      <c r="N5187" s="78">
        <f t="shared" si="1338"/>
        <v>756000.00280000002</v>
      </c>
      <c r="O5187" s="78">
        <f t="shared" si="1339"/>
        <v>728000.00489999994</v>
      </c>
      <c r="P5187" s="138"/>
      <c r="Q5187" s="139"/>
      <c r="R5187" s="78">
        <f t="shared" si="1340"/>
        <v>728000.00489999994</v>
      </c>
    </row>
    <row r="5188" spans="1:33" s="82" customFormat="1" ht="12.75" customHeight="1" x14ac:dyDescent="0.2">
      <c r="A5188" s="75">
        <v>0</v>
      </c>
      <c r="B5188" s="34">
        <v>77</v>
      </c>
      <c r="C5188" s="77" t="s">
        <v>802</v>
      </c>
      <c r="D5188" s="41" t="s">
        <v>932</v>
      </c>
      <c r="E5188" s="29">
        <v>1</v>
      </c>
      <c r="F5188" s="30" t="s">
        <v>11</v>
      </c>
      <c r="G5188" s="140">
        <v>524369.75</v>
      </c>
      <c r="H5188" s="78">
        <f t="shared" si="1334"/>
        <v>99630.252500000002</v>
      </c>
      <c r="I5188" s="78">
        <f t="shared" si="1335"/>
        <v>624000.00249999994</v>
      </c>
      <c r="J5188" s="95">
        <f t="shared" si="1332"/>
        <v>624000.00249999994</v>
      </c>
      <c r="K5188" s="140">
        <v>544537.81999999995</v>
      </c>
      <c r="L5188" s="78">
        <f t="shared" si="1336"/>
        <v>103462.18579999999</v>
      </c>
      <c r="M5188" s="78">
        <f t="shared" si="1337"/>
        <v>648000.00579999993</v>
      </c>
      <c r="N5188" s="78">
        <f t="shared" si="1338"/>
        <v>648000.00579999993</v>
      </c>
      <c r="O5188" s="78">
        <f t="shared" si="1339"/>
        <v>624000.00249999994</v>
      </c>
      <c r="P5188" s="138">
        <v>1784644</v>
      </c>
      <c r="Q5188" s="140">
        <f t="shared" ref="Q5188:Q5189" si="1350">AVERAGE(P5188,O5188)</f>
        <v>1204322.00125</v>
      </c>
      <c r="R5188" s="78">
        <f t="shared" si="1340"/>
        <v>624000.00249999994</v>
      </c>
    </row>
    <row r="5189" spans="1:33" s="82" customFormat="1" ht="12" customHeight="1" x14ac:dyDescent="0.2">
      <c r="A5189" s="75">
        <v>0</v>
      </c>
      <c r="B5189" s="34">
        <v>78</v>
      </c>
      <c r="C5189" s="77" t="s">
        <v>802</v>
      </c>
      <c r="D5189" s="41" t="s">
        <v>933</v>
      </c>
      <c r="E5189" s="29">
        <v>1</v>
      </c>
      <c r="F5189" s="30" t="s">
        <v>11</v>
      </c>
      <c r="G5189" s="140">
        <v>209747.9</v>
      </c>
      <c r="H5189" s="78">
        <f t="shared" si="1334"/>
        <v>39852.101000000002</v>
      </c>
      <c r="I5189" s="78">
        <f t="shared" si="1335"/>
        <v>249600.00099999999</v>
      </c>
      <c r="J5189" s="95">
        <f t="shared" si="1332"/>
        <v>249600.00099999999</v>
      </c>
      <c r="K5189" s="140">
        <v>217815.13</v>
      </c>
      <c r="L5189" s="78">
        <f t="shared" si="1336"/>
        <v>41384.8747</v>
      </c>
      <c r="M5189" s="78">
        <f t="shared" si="1337"/>
        <v>259200.00469999999</v>
      </c>
      <c r="N5189" s="78">
        <f t="shared" si="1338"/>
        <v>259200.00469999999</v>
      </c>
      <c r="O5189" s="78">
        <f t="shared" si="1339"/>
        <v>249600.00099999999</v>
      </c>
      <c r="P5189" s="138">
        <v>478161</v>
      </c>
      <c r="Q5189" s="140">
        <f t="shared" si="1350"/>
        <v>363880.50049999997</v>
      </c>
      <c r="R5189" s="78">
        <f t="shared" si="1340"/>
        <v>249600.00099999999</v>
      </c>
    </row>
    <row r="5190" spans="1:33" s="82" customFormat="1" ht="12.75" customHeight="1" x14ac:dyDescent="0.2">
      <c r="A5190" s="75">
        <v>0</v>
      </c>
      <c r="B5190" s="34">
        <v>79</v>
      </c>
      <c r="C5190" s="77" t="s">
        <v>802</v>
      </c>
      <c r="D5190" s="41" t="s">
        <v>934</v>
      </c>
      <c r="E5190" s="29">
        <v>1</v>
      </c>
      <c r="F5190" s="30" t="s">
        <v>11</v>
      </c>
      <c r="G5190" s="140">
        <v>192268.91</v>
      </c>
      <c r="H5190" s="78">
        <f t="shared" si="1334"/>
        <v>36531.092900000003</v>
      </c>
      <c r="I5190" s="78">
        <f t="shared" si="1335"/>
        <v>228800.00290000002</v>
      </c>
      <c r="J5190" s="95">
        <f t="shared" si="1332"/>
        <v>228800.00290000002</v>
      </c>
      <c r="K5190" s="140">
        <v>199663.87</v>
      </c>
      <c r="L5190" s="78">
        <f t="shared" si="1336"/>
        <v>37936.135300000002</v>
      </c>
      <c r="M5190" s="78">
        <f t="shared" si="1337"/>
        <v>237600.00529999999</v>
      </c>
      <c r="N5190" s="78">
        <f t="shared" si="1338"/>
        <v>237600.00529999999</v>
      </c>
      <c r="O5190" s="78">
        <f t="shared" si="1339"/>
        <v>228800.00290000002</v>
      </c>
      <c r="P5190" s="138"/>
      <c r="Q5190" s="139"/>
      <c r="R5190" s="78">
        <f t="shared" si="1340"/>
        <v>228800.00290000002</v>
      </c>
    </row>
    <row r="5191" spans="1:33" s="82" customFormat="1" ht="12.75" customHeight="1" x14ac:dyDescent="0.2">
      <c r="A5191" s="75">
        <v>0</v>
      </c>
      <c r="B5191" s="34">
        <v>80</v>
      </c>
      <c r="C5191" s="77" t="s">
        <v>802</v>
      </c>
      <c r="D5191" s="41" t="s">
        <v>935</v>
      </c>
      <c r="E5191" s="29">
        <v>1</v>
      </c>
      <c r="F5191" s="30" t="s">
        <v>11</v>
      </c>
      <c r="G5191" s="140">
        <v>69915.97</v>
      </c>
      <c r="H5191" s="78">
        <f t="shared" si="1334"/>
        <v>13284.034300000001</v>
      </c>
      <c r="I5191" s="78">
        <f t="shared" si="1335"/>
        <v>83200.004300000001</v>
      </c>
      <c r="J5191" s="95">
        <f t="shared" si="1332"/>
        <v>83200.004300000001</v>
      </c>
      <c r="K5191" s="140">
        <v>72605.039999999994</v>
      </c>
      <c r="L5191" s="78">
        <f t="shared" si="1336"/>
        <v>13794.9576</v>
      </c>
      <c r="M5191" s="78">
        <f t="shared" si="1337"/>
        <v>86399.997599999988</v>
      </c>
      <c r="N5191" s="78">
        <f t="shared" si="1338"/>
        <v>86399.997599999988</v>
      </c>
      <c r="O5191" s="78">
        <f t="shared" si="1339"/>
        <v>83200.004300000001</v>
      </c>
      <c r="P5191" s="138"/>
      <c r="Q5191" s="139"/>
      <c r="R5191" s="78">
        <f t="shared" si="1340"/>
        <v>83200.004300000001</v>
      </c>
    </row>
    <row r="5192" spans="1:33" s="82" customFormat="1" ht="12.75" customHeight="1" x14ac:dyDescent="0.2">
      <c r="A5192" s="75">
        <v>0</v>
      </c>
      <c r="B5192" s="34">
        <v>81</v>
      </c>
      <c r="C5192" s="77">
        <v>26101400</v>
      </c>
      <c r="D5192" s="41" t="s">
        <v>936</v>
      </c>
      <c r="E5192" s="29">
        <v>1</v>
      </c>
      <c r="F5192" s="30" t="s">
        <v>11</v>
      </c>
      <c r="G5192" s="140">
        <v>192268.91</v>
      </c>
      <c r="H5192" s="78">
        <f t="shared" si="1334"/>
        <v>36531.092900000003</v>
      </c>
      <c r="I5192" s="78">
        <f t="shared" si="1335"/>
        <v>228800.00290000002</v>
      </c>
      <c r="J5192" s="95">
        <f t="shared" ref="J5192:J5255" si="1351">I5192*E5192</f>
        <v>228800.00290000002</v>
      </c>
      <c r="K5192" s="140">
        <v>199663.87</v>
      </c>
      <c r="L5192" s="78">
        <f t="shared" si="1336"/>
        <v>37936.135300000002</v>
      </c>
      <c r="M5192" s="78">
        <f t="shared" si="1337"/>
        <v>237600.00529999999</v>
      </c>
      <c r="N5192" s="78">
        <f t="shared" si="1338"/>
        <v>237600.00529999999</v>
      </c>
      <c r="O5192" s="78">
        <f t="shared" si="1339"/>
        <v>228800.00290000002</v>
      </c>
      <c r="P5192" s="138"/>
      <c r="Q5192" s="139"/>
      <c r="R5192" s="78">
        <f t="shared" si="1340"/>
        <v>228800.00290000002</v>
      </c>
    </row>
    <row r="5193" spans="1:33" s="82" customFormat="1" ht="12.75" customHeight="1" x14ac:dyDescent="0.2">
      <c r="A5193" s="75">
        <v>0</v>
      </c>
      <c r="B5193" s="34">
        <v>82</v>
      </c>
      <c r="C5193" s="77" t="s">
        <v>802</v>
      </c>
      <c r="D5193" s="41" t="s">
        <v>349</v>
      </c>
      <c r="E5193" s="29">
        <v>1</v>
      </c>
      <c r="F5193" s="30" t="s">
        <v>11</v>
      </c>
      <c r="G5193" s="140">
        <v>157310.92000000001</v>
      </c>
      <c r="H5193" s="78">
        <f t="shared" ref="H5193:H5256" si="1352">G5193*19%</f>
        <v>29889.074800000002</v>
      </c>
      <c r="I5193" s="78">
        <f t="shared" ref="I5193:I5256" si="1353">G5193+H5193</f>
        <v>187199.99480000001</v>
      </c>
      <c r="J5193" s="95">
        <f t="shared" si="1351"/>
        <v>187199.99480000001</v>
      </c>
      <c r="K5193" s="140">
        <v>163361.34</v>
      </c>
      <c r="L5193" s="78">
        <f t="shared" ref="L5193:L5256" si="1354">K5193*19%</f>
        <v>31038.654599999998</v>
      </c>
      <c r="M5193" s="78">
        <f t="shared" ref="M5193:M5256" si="1355">K5193+L5193</f>
        <v>194399.99460000001</v>
      </c>
      <c r="N5193" s="78">
        <f t="shared" ref="N5193:N5256" si="1356">M5193*E5193</f>
        <v>194399.99460000001</v>
      </c>
      <c r="O5193" s="78">
        <f t="shared" ref="O5193:O5256" si="1357">MIN(I5193,M5193)</f>
        <v>187199.99480000001</v>
      </c>
      <c r="P5193" s="138"/>
      <c r="Q5193" s="139"/>
      <c r="R5193" s="78">
        <f t="shared" ref="R5193:R5256" si="1358">O5193</f>
        <v>187199.99480000001</v>
      </c>
    </row>
    <row r="5194" spans="1:33" s="82" customFormat="1" ht="12.75" customHeight="1" x14ac:dyDescent="0.2">
      <c r="A5194" s="75">
        <v>0</v>
      </c>
      <c r="B5194" s="34">
        <v>83</v>
      </c>
      <c r="C5194" s="77">
        <v>26101400</v>
      </c>
      <c r="D5194" s="41" t="s">
        <v>937</v>
      </c>
      <c r="E5194" s="29">
        <v>1</v>
      </c>
      <c r="F5194" s="30" t="s">
        <v>11</v>
      </c>
      <c r="G5194" s="140">
        <v>349579.83</v>
      </c>
      <c r="H5194" s="78">
        <f t="shared" si="1352"/>
        <v>66420.167700000005</v>
      </c>
      <c r="I5194" s="78">
        <f t="shared" si="1353"/>
        <v>415999.99770000001</v>
      </c>
      <c r="J5194" s="95">
        <f t="shared" si="1351"/>
        <v>415999.99770000001</v>
      </c>
      <c r="K5194" s="140">
        <v>363025.21</v>
      </c>
      <c r="L5194" s="78">
        <f t="shared" si="1354"/>
        <v>68974.789900000003</v>
      </c>
      <c r="M5194" s="78">
        <f t="shared" si="1355"/>
        <v>431999.99990000005</v>
      </c>
      <c r="N5194" s="78">
        <f t="shared" si="1356"/>
        <v>431999.99990000005</v>
      </c>
      <c r="O5194" s="78">
        <f t="shared" si="1357"/>
        <v>415999.99770000001</v>
      </c>
      <c r="P5194" s="138"/>
      <c r="Q5194" s="139"/>
      <c r="R5194" s="78">
        <f t="shared" si="1358"/>
        <v>415999.99770000001</v>
      </c>
    </row>
    <row r="5195" spans="1:33" s="52" customFormat="1" ht="12.75" customHeight="1" x14ac:dyDescent="0.2">
      <c r="A5195" s="46"/>
      <c r="B5195" s="36">
        <v>22</v>
      </c>
      <c r="C5195" s="37"/>
      <c r="D5195" s="38" t="s">
        <v>938</v>
      </c>
      <c r="E5195" s="51"/>
      <c r="F5195" s="51"/>
      <c r="G5195" s="97">
        <v>0</v>
      </c>
      <c r="H5195" s="64">
        <f t="shared" si="1352"/>
        <v>0</v>
      </c>
      <c r="I5195" s="51"/>
      <c r="J5195" s="51"/>
      <c r="K5195" s="51"/>
      <c r="L5195" s="51"/>
      <c r="M5195" s="51"/>
      <c r="N5195" s="51"/>
      <c r="O5195" s="51"/>
      <c r="P5195" s="51"/>
      <c r="Q5195" s="51"/>
      <c r="R5195" s="51"/>
      <c r="S5195" s="1"/>
      <c r="T5195" s="1"/>
      <c r="U5195" s="1"/>
      <c r="V5195" s="1"/>
      <c r="W5195" s="1"/>
      <c r="X5195" s="1"/>
      <c r="Y5195" s="1"/>
      <c r="Z5195" s="1"/>
      <c r="AA5195" s="1"/>
      <c r="AB5195" s="1"/>
      <c r="AC5195" s="1"/>
      <c r="AD5195" s="1"/>
      <c r="AE5195" s="1"/>
      <c r="AF5195" s="1"/>
      <c r="AG5195" s="1"/>
    </row>
    <row r="5196" spans="1:33" s="82" customFormat="1" ht="12.75" customHeight="1" x14ac:dyDescent="0.2">
      <c r="A5196" s="75">
        <v>0</v>
      </c>
      <c r="B5196" s="34">
        <v>1</v>
      </c>
      <c r="C5196" s="77">
        <v>27112100</v>
      </c>
      <c r="D5196" s="41" t="s">
        <v>939</v>
      </c>
      <c r="E5196" s="29">
        <v>1</v>
      </c>
      <c r="F5196" s="30" t="s">
        <v>11</v>
      </c>
      <c r="G5196" s="140">
        <v>115966.39</v>
      </c>
      <c r="H5196" s="78">
        <f t="shared" si="1352"/>
        <v>22033.614099999999</v>
      </c>
      <c r="I5196" s="78">
        <f t="shared" si="1353"/>
        <v>138000.00409999999</v>
      </c>
      <c r="J5196" s="95">
        <f t="shared" si="1351"/>
        <v>138000.00409999999</v>
      </c>
      <c r="K5196" s="140">
        <v>135263.19</v>
      </c>
      <c r="L5196" s="78">
        <f t="shared" si="1354"/>
        <v>25700.006100000002</v>
      </c>
      <c r="M5196" s="78">
        <f t="shared" si="1355"/>
        <v>160963.1961</v>
      </c>
      <c r="N5196" s="78">
        <f t="shared" si="1356"/>
        <v>160963.1961</v>
      </c>
      <c r="O5196" s="78">
        <f t="shared" si="1357"/>
        <v>138000.00409999999</v>
      </c>
      <c r="P5196" s="138">
        <v>965640</v>
      </c>
      <c r="Q5196" s="140">
        <f t="shared" ref="Q5196" si="1359">AVERAGE(P5196,O5196)</f>
        <v>551820.00205000001</v>
      </c>
      <c r="R5196" s="78">
        <f>O5196</f>
        <v>138000.00409999999</v>
      </c>
    </row>
    <row r="5197" spans="1:33" s="82" customFormat="1" ht="12.75" customHeight="1" x14ac:dyDescent="0.2">
      <c r="A5197" s="75">
        <v>0</v>
      </c>
      <c r="B5197" s="34">
        <v>2</v>
      </c>
      <c r="C5197" s="77">
        <v>20121445</v>
      </c>
      <c r="D5197" s="41" t="s">
        <v>940</v>
      </c>
      <c r="E5197" s="29">
        <v>1</v>
      </c>
      <c r="F5197" s="30" t="s">
        <v>11</v>
      </c>
      <c r="G5197" s="140">
        <v>101470.59</v>
      </c>
      <c r="H5197" s="78">
        <f t="shared" si="1352"/>
        <v>19279.412100000001</v>
      </c>
      <c r="I5197" s="78">
        <f t="shared" si="1353"/>
        <v>120750.0021</v>
      </c>
      <c r="J5197" s="95">
        <f t="shared" si="1351"/>
        <v>120750.0021</v>
      </c>
      <c r="K5197" s="140">
        <v>118355.29</v>
      </c>
      <c r="L5197" s="78">
        <f t="shared" si="1354"/>
        <v>22487.505099999998</v>
      </c>
      <c r="M5197" s="78">
        <f t="shared" si="1355"/>
        <v>140842.79509999999</v>
      </c>
      <c r="N5197" s="78">
        <f t="shared" si="1356"/>
        <v>140842.79509999999</v>
      </c>
      <c r="O5197" s="78">
        <f t="shared" si="1357"/>
        <v>120750.0021</v>
      </c>
      <c r="P5197" s="138"/>
      <c r="Q5197" s="139"/>
      <c r="R5197" s="78">
        <f t="shared" si="1358"/>
        <v>120750.0021</v>
      </c>
    </row>
    <row r="5198" spans="1:33" s="82" customFormat="1" ht="12.75" customHeight="1" x14ac:dyDescent="0.2">
      <c r="A5198" s="75">
        <v>0</v>
      </c>
      <c r="B5198" s="34">
        <v>3</v>
      </c>
      <c r="C5198" s="77">
        <v>26101400</v>
      </c>
      <c r="D5198" s="41" t="s">
        <v>941</v>
      </c>
      <c r="E5198" s="29">
        <v>1</v>
      </c>
      <c r="F5198" s="30" t="s">
        <v>11</v>
      </c>
      <c r="G5198" s="140">
        <v>77310.92</v>
      </c>
      <c r="H5198" s="78">
        <f t="shared" si="1352"/>
        <v>14689.0748</v>
      </c>
      <c r="I5198" s="78">
        <f t="shared" si="1353"/>
        <v>91999.9948</v>
      </c>
      <c r="J5198" s="95">
        <f t="shared" si="1351"/>
        <v>91999.9948</v>
      </c>
      <c r="K5198" s="140">
        <v>90175.46</v>
      </c>
      <c r="L5198" s="78">
        <f t="shared" si="1354"/>
        <v>17133.3374</v>
      </c>
      <c r="M5198" s="78">
        <f t="shared" si="1355"/>
        <v>107308.79740000001</v>
      </c>
      <c r="N5198" s="78">
        <f t="shared" si="1356"/>
        <v>107308.79740000001</v>
      </c>
      <c r="O5198" s="78">
        <f t="shared" si="1357"/>
        <v>91999.9948</v>
      </c>
      <c r="P5198" s="138"/>
      <c r="Q5198" s="139"/>
      <c r="R5198" s="78">
        <f t="shared" si="1358"/>
        <v>91999.9948</v>
      </c>
    </row>
    <row r="5199" spans="1:33" s="82" customFormat="1" ht="12.75" customHeight="1" x14ac:dyDescent="0.2">
      <c r="A5199" s="75">
        <v>0</v>
      </c>
      <c r="B5199" s="34">
        <v>4</v>
      </c>
      <c r="C5199" s="77">
        <v>25172004</v>
      </c>
      <c r="D5199" s="41" t="s">
        <v>942</v>
      </c>
      <c r="E5199" s="29">
        <v>1</v>
      </c>
      <c r="F5199" s="30" t="s">
        <v>11</v>
      </c>
      <c r="G5199" s="140">
        <v>62815.13</v>
      </c>
      <c r="H5199" s="78">
        <f t="shared" si="1352"/>
        <v>11934.8747</v>
      </c>
      <c r="I5199" s="78">
        <f t="shared" si="1353"/>
        <v>74750.00469999999</v>
      </c>
      <c r="J5199" s="95">
        <f t="shared" si="1351"/>
        <v>74750.00469999999</v>
      </c>
      <c r="K5199" s="140">
        <v>73267.56</v>
      </c>
      <c r="L5199" s="78">
        <f t="shared" si="1354"/>
        <v>13920.8364</v>
      </c>
      <c r="M5199" s="78">
        <f t="shared" si="1355"/>
        <v>87188.396399999998</v>
      </c>
      <c r="N5199" s="78">
        <f t="shared" si="1356"/>
        <v>87188.396399999998</v>
      </c>
      <c r="O5199" s="78">
        <f t="shared" si="1357"/>
        <v>74750.00469999999</v>
      </c>
      <c r="P5199" s="138">
        <v>93793</v>
      </c>
      <c r="Q5199" s="140">
        <f t="shared" ref="Q5199:Q5200" si="1360">AVERAGE(P5199,O5199)</f>
        <v>84271.502349999995</v>
      </c>
      <c r="R5199" s="78">
        <f t="shared" si="1358"/>
        <v>74750.00469999999</v>
      </c>
    </row>
    <row r="5200" spans="1:33" s="82" customFormat="1" ht="12.75" customHeight="1" x14ac:dyDescent="0.2">
      <c r="A5200" s="75">
        <v>0</v>
      </c>
      <c r="B5200" s="34">
        <v>5</v>
      </c>
      <c r="C5200" s="77">
        <v>25172004</v>
      </c>
      <c r="D5200" s="41" t="s">
        <v>943</v>
      </c>
      <c r="E5200" s="29">
        <v>1</v>
      </c>
      <c r="F5200" s="30" t="s">
        <v>11</v>
      </c>
      <c r="G5200" s="140">
        <v>33823.53</v>
      </c>
      <c r="H5200" s="78">
        <f t="shared" si="1352"/>
        <v>6426.4706999999999</v>
      </c>
      <c r="I5200" s="78">
        <f t="shared" si="1353"/>
        <v>40250.000699999997</v>
      </c>
      <c r="J5200" s="95">
        <f t="shared" si="1351"/>
        <v>40250.000699999997</v>
      </c>
      <c r="K5200" s="140">
        <v>39451.760000000002</v>
      </c>
      <c r="L5200" s="78">
        <f t="shared" si="1354"/>
        <v>7495.8344000000006</v>
      </c>
      <c r="M5200" s="78">
        <f t="shared" si="1355"/>
        <v>46947.594400000002</v>
      </c>
      <c r="N5200" s="78">
        <f t="shared" si="1356"/>
        <v>46947.594400000002</v>
      </c>
      <c r="O5200" s="78">
        <f t="shared" si="1357"/>
        <v>40250.000699999997</v>
      </c>
      <c r="P5200" s="138">
        <v>171648</v>
      </c>
      <c r="Q5200" s="140">
        <f t="shared" si="1360"/>
        <v>105949.00035</v>
      </c>
      <c r="R5200" s="78">
        <f t="shared" si="1358"/>
        <v>40250.000699999997</v>
      </c>
    </row>
    <row r="5201" spans="1:18" s="82" customFormat="1" ht="12.75" customHeight="1" x14ac:dyDescent="0.2">
      <c r="A5201" s="75">
        <v>0</v>
      </c>
      <c r="B5201" s="34">
        <v>6</v>
      </c>
      <c r="C5201" s="77">
        <v>25173902</v>
      </c>
      <c r="D5201" s="41" t="s">
        <v>944</v>
      </c>
      <c r="E5201" s="29">
        <v>1</v>
      </c>
      <c r="F5201" s="30" t="s">
        <v>11</v>
      </c>
      <c r="G5201" s="140">
        <v>24159.66</v>
      </c>
      <c r="H5201" s="78">
        <f t="shared" si="1352"/>
        <v>4590.3353999999999</v>
      </c>
      <c r="I5201" s="78">
        <f t="shared" si="1353"/>
        <v>28749.9954</v>
      </c>
      <c r="J5201" s="95">
        <f t="shared" si="1351"/>
        <v>28749.9954</v>
      </c>
      <c r="K5201" s="140">
        <v>28179.83</v>
      </c>
      <c r="L5201" s="78">
        <f t="shared" si="1354"/>
        <v>5354.1677</v>
      </c>
      <c r="M5201" s="78">
        <f t="shared" si="1355"/>
        <v>33533.9977</v>
      </c>
      <c r="N5201" s="78">
        <f t="shared" si="1356"/>
        <v>33533.9977</v>
      </c>
      <c r="O5201" s="78">
        <f t="shared" si="1357"/>
        <v>28749.9954</v>
      </c>
      <c r="P5201" s="138"/>
      <c r="Q5201" s="139"/>
      <c r="R5201" s="78">
        <f t="shared" si="1358"/>
        <v>28749.9954</v>
      </c>
    </row>
    <row r="5202" spans="1:18" s="82" customFormat="1" ht="12.75" customHeight="1" x14ac:dyDescent="0.2">
      <c r="A5202" s="75">
        <v>0</v>
      </c>
      <c r="B5202" s="34">
        <v>7</v>
      </c>
      <c r="C5202" s="77">
        <v>26101700</v>
      </c>
      <c r="D5202" s="41" t="s">
        <v>945</v>
      </c>
      <c r="E5202" s="29">
        <v>1</v>
      </c>
      <c r="F5202" s="30" t="s">
        <v>11</v>
      </c>
      <c r="G5202" s="140">
        <v>24159.66</v>
      </c>
      <c r="H5202" s="78">
        <f t="shared" si="1352"/>
        <v>4590.3353999999999</v>
      </c>
      <c r="I5202" s="78">
        <f t="shared" si="1353"/>
        <v>28749.9954</v>
      </c>
      <c r="J5202" s="95">
        <f t="shared" si="1351"/>
        <v>28749.9954</v>
      </c>
      <c r="K5202" s="140">
        <v>28179.83</v>
      </c>
      <c r="L5202" s="78">
        <f t="shared" si="1354"/>
        <v>5354.1677</v>
      </c>
      <c r="M5202" s="78">
        <f t="shared" si="1355"/>
        <v>33533.9977</v>
      </c>
      <c r="N5202" s="78">
        <f t="shared" si="1356"/>
        <v>33533.9977</v>
      </c>
      <c r="O5202" s="78">
        <f t="shared" si="1357"/>
        <v>28749.9954</v>
      </c>
      <c r="P5202" s="138"/>
      <c r="Q5202" s="139"/>
      <c r="R5202" s="78">
        <f t="shared" si="1358"/>
        <v>28749.9954</v>
      </c>
    </row>
    <row r="5203" spans="1:18" s="82" customFormat="1" ht="12.75" customHeight="1" x14ac:dyDescent="0.2">
      <c r="A5203" s="75">
        <v>0</v>
      </c>
      <c r="B5203" s="34">
        <v>8</v>
      </c>
      <c r="C5203" s="77">
        <v>31171504</v>
      </c>
      <c r="D5203" s="41" t="s">
        <v>946</v>
      </c>
      <c r="E5203" s="29">
        <v>1</v>
      </c>
      <c r="F5203" s="30" t="s">
        <v>11</v>
      </c>
      <c r="G5203" s="140">
        <v>434873.95</v>
      </c>
      <c r="H5203" s="78">
        <f t="shared" si="1352"/>
        <v>82626.050499999998</v>
      </c>
      <c r="I5203" s="78">
        <f t="shared" si="1353"/>
        <v>517500.00050000002</v>
      </c>
      <c r="J5203" s="95">
        <f t="shared" si="1351"/>
        <v>517500.00050000002</v>
      </c>
      <c r="K5203" s="140">
        <v>507236.97</v>
      </c>
      <c r="L5203" s="78">
        <f t="shared" si="1354"/>
        <v>96375.02429999999</v>
      </c>
      <c r="M5203" s="78">
        <f t="shared" si="1355"/>
        <v>603611.9942999999</v>
      </c>
      <c r="N5203" s="78">
        <f t="shared" si="1356"/>
        <v>603611.9942999999</v>
      </c>
      <c r="O5203" s="78">
        <f t="shared" si="1357"/>
        <v>517500.00050000002</v>
      </c>
      <c r="P5203" s="138">
        <v>551724</v>
      </c>
      <c r="Q5203" s="140">
        <f t="shared" ref="Q5203" si="1361">AVERAGE(P5203,O5203)</f>
        <v>534612.00025000004</v>
      </c>
      <c r="R5203" s="78">
        <f>O5203</f>
        <v>517500.00050000002</v>
      </c>
    </row>
    <row r="5204" spans="1:18" s="82" customFormat="1" ht="12.75" customHeight="1" x14ac:dyDescent="0.2">
      <c r="A5204" s="75">
        <v>0</v>
      </c>
      <c r="B5204" s="34">
        <v>9</v>
      </c>
      <c r="C5204" s="77">
        <v>31171504</v>
      </c>
      <c r="D5204" s="41" t="s">
        <v>947</v>
      </c>
      <c r="E5204" s="29">
        <v>1</v>
      </c>
      <c r="F5204" s="30" t="s">
        <v>11</v>
      </c>
      <c r="G5204" s="140">
        <v>241596.64</v>
      </c>
      <c r="H5204" s="78">
        <f t="shared" si="1352"/>
        <v>45903.361600000004</v>
      </c>
      <c r="I5204" s="78">
        <f t="shared" si="1353"/>
        <v>287500.00160000002</v>
      </c>
      <c r="J5204" s="95">
        <f t="shared" si="1351"/>
        <v>287500.00160000002</v>
      </c>
      <c r="K5204" s="140">
        <v>281798.32</v>
      </c>
      <c r="L5204" s="78">
        <f t="shared" si="1354"/>
        <v>53541.680800000002</v>
      </c>
      <c r="M5204" s="78">
        <f t="shared" si="1355"/>
        <v>335340.00080000004</v>
      </c>
      <c r="N5204" s="78">
        <f t="shared" si="1356"/>
        <v>335340.00080000004</v>
      </c>
      <c r="O5204" s="78">
        <f t="shared" si="1357"/>
        <v>287500.00160000002</v>
      </c>
      <c r="P5204" s="138"/>
      <c r="Q5204" s="139"/>
      <c r="R5204" s="78">
        <f t="shared" si="1358"/>
        <v>287500.00160000002</v>
      </c>
    </row>
    <row r="5205" spans="1:18" s="82" customFormat="1" ht="12.75" customHeight="1" x14ac:dyDescent="0.2">
      <c r="A5205" s="75">
        <v>0</v>
      </c>
      <c r="B5205" s="34">
        <v>10</v>
      </c>
      <c r="C5205" s="77">
        <v>31171504</v>
      </c>
      <c r="D5205" s="41" t="s">
        <v>948</v>
      </c>
      <c r="E5205" s="29">
        <v>1</v>
      </c>
      <c r="F5205" s="30" t="s">
        <v>11</v>
      </c>
      <c r="G5205" s="140">
        <v>241596.64</v>
      </c>
      <c r="H5205" s="78">
        <f t="shared" si="1352"/>
        <v>45903.361600000004</v>
      </c>
      <c r="I5205" s="78">
        <f t="shared" si="1353"/>
        <v>287500.00160000002</v>
      </c>
      <c r="J5205" s="95">
        <f t="shared" si="1351"/>
        <v>287500.00160000002</v>
      </c>
      <c r="K5205" s="140">
        <v>281798.32</v>
      </c>
      <c r="L5205" s="78">
        <f t="shared" si="1354"/>
        <v>53541.680800000002</v>
      </c>
      <c r="M5205" s="78">
        <f t="shared" si="1355"/>
        <v>335340.00080000004</v>
      </c>
      <c r="N5205" s="78">
        <f t="shared" si="1356"/>
        <v>335340.00080000004</v>
      </c>
      <c r="O5205" s="78">
        <f t="shared" si="1357"/>
        <v>287500.00160000002</v>
      </c>
      <c r="P5205" s="138"/>
      <c r="Q5205" s="139"/>
      <c r="R5205" s="78">
        <f t="shared" si="1358"/>
        <v>287500.00160000002</v>
      </c>
    </row>
    <row r="5206" spans="1:18" s="82" customFormat="1" ht="12.75" customHeight="1" x14ac:dyDescent="0.2">
      <c r="A5206" s="75">
        <v>0</v>
      </c>
      <c r="B5206" s="34">
        <v>11</v>
      </c>
      <c r="C5206" s="77">
        <v>31171504</v>
      </c>
      <c r="D5206" s="41" t="s">
        <v>949</v>
      </c>
      <c r="E5206" s="29">
        <v>1</v>
      </c>
      <c r="F5206" s="30" t="s">
        <v>11</v>
      </c>
      <c r="G5206" s="140">
        <v>338235.29</v>
      </c>
      <c r="H5206" s="78">
        <f t="shared" si="1352"/>
        <v>64264.705099999999</v>
      </c>
      <c r="I5206" s="78">
        <f t="shared" si="1353"/>
        <v>402499.9951</v>
      </c>
      <c r="J5206" s="95">
        <f t="shared" si="1351"/>
        <v>402499.9951</v>
      </c>
      <c r="K5206" s="140">
        <v>394517.65</v>
      </c>
      <c r="L5206" s="78">
        <f t="shared" si="1354"/>
        <v>74958.353500000012</v>
      </c>
      <c r="M5206" s="78">
        <f t="shared" si="1355"/>
        <v>469476.00350000005</v>
      </c>
      <c r="N5206" s="78">
        <f t="shared" si="1356"/>
        <v>469476.00350000005</v>
      </c>
      <c r="O5206" s="78">
        <f t="shared" si="1357"/>
        <v>402499.9951</v>
      </c>
      <c r="P5206" s="138"/>
      <c r="Q5206" s="139"/>
      <c r="R5206" s="78">
        <f t="shared" si="1358"/>
        <v>402499.9951</v>
      </c>
    </row>
    <row r="5207" spans="1:18" s="82" customFormat="1" ht="12.75" customHeight="1" x14ac:dyDescent="0.2">
      <c r="A5207" s="75">
        <v>0</v>
      </c>
      <c r="B5207" s="34">
        <v>12</v>
      </c>
      <c r="C5207" s="77">
        <v>31171504</v>
      </c>
      <c r="D5207" s="41" t="s">
        <v>950</v>
      </c>
      <c r="E5207" s="29">
        <v>1</v>
      </c>
      <c r="F5207" s="30" t="s">
        <v>11</v>
      </c>
      <c r="G5207" s="140">
        <v>7731.09</v>
      </c>
      <c r="H5207" s="78">
        <f t="shared" si="1352"/>
        <v>1468.9071000000001</v>
      </c>
      <c r="I5207" s="78">
        <f t="shared" si="1353"/>
        <v>9199.9971000000005</v>
      </c>
      <c r="J5207" s="95">
        <f t="shared" si="1351"/>
        <v>9199.9971000000005</v>
      </c>
      <c r="K5207" s="140">
        <v>9017.5499999999993</v>
      </c>
      <c r="L5207" s="78">
        <f t="shared" si="1354"/>
        <v>1713.3344999999999</v>
      </c>
      <c r="M5207" s="78">
        <f t="shared" si="1355"/>
        <v>10730.8845</v>
      </c>
      <c r="N5207" s="78">
        <f t="shared" si="1356"/>
        <v>10730.8845</v>
      </c>
      <c r="O5207" s="78">
        <f t="shared" si="1357"/>
        <v>9199.9971000000005</v>
      </c>
      <c r="P5207" s="138">
        <v>28690</v>
      </c>
      <c r="Q5207" s="140">
        <f t="shared" ref="Q5207" si="1362">AVERAGE(P5207,O5207)</f>
        <v>18944.99855</v>
      </c>
      <c r="R5207" s="78">
        <f>O5207</f>
        <v>9199.9971000000005</v>
      </c>
    </row>
    <row r="5208" spans="1:18" s="82" customFormat="1" ht="12.75" customHeight="1" x14ac:dyDescent="0.2">
      <c r="A5208" s="75">
        <v>0</v>
      </c>
      <c r="B5208" s="34">
        <v>13</v>
      </c>
      <c r="C5208" s="77">
        <v>20121445</v>
      </c>
      <c r="D5208" s="41" t="s">
        <v>951</v>
      </c>
      <c r="E5208" s="29">
        <v>1</v>
      </c>
      <c r="F5208" s="30" t="s">
        <v>11</v>
      </c>
      <c r="G5208" s="140">
        <v>33823.53</v>
      </c>
      <c r="H5208" s="78">
        <f t="shared" si="1352"/>
        <v>6426.4706999999999</v>
      </c>
      <c r="I5208" s="78">
        <f t="shared" si="1353"/>
        <v>40250.000699999997</v>
      </c>
      <c r="J5208" s="95">
        <f t="shared" si="1351"/>
        <v>40250.000699999997</v>
      </c>
      <c r="K5208" s="140">
        <v>39451.760000000002</v>
      </c>
      <c r="L5208" s="78">
        <f t="shared" si="1354"/>
        <v>7495.8344000000006</v>
      </c>
      <c r="M5208" s="78">
        <f t="shared" si="1355"/>
        <v>46947.594400000002</v>
      </c>
      <c r="N5208" s="78">
        <f t="shared" si="1356"/>
        <v>46947.594400000002</v>
      </c>
      <c r="O5208" s="78">
        <f t="shared" si="1357"/>
        <v>40250.000699999997</v>
      </c>
      <c r="P5208" s="138"/>
      <c r="Q5208" s="139"/>
      <c r="R5208" s="78">
        <f t="shared" si="1358"/>
        <v>40250.000699999997</v>
      </c>
    </row>
    <row r="5209" spans="1:18" s="82" customFormat="1" ht="12.75" customHeight="1" x14ac:dyDescent="0.2">
      <c r="A5209" s="75">
        <v>0</v>
      </c>
      <c r="B5209" s="34">
        <v>14</v>
      </c>
      <c r="C5209" s="77">
        <v>26101700</v>
      </c>
      <c r="D5209" s="41" t="s">
        <v>952</v>
      </c>
      <c r="E5209" s="29">
        <v>1</v>
      </c>
      <c r="F5209" s="30" t="s">
        <v>11</v>
      </c>
      <c r="G5209" s="140">
        <v>7731.09</v>
      </c>
      <c r="H5209" s="78">
        <f t="shared" si="1352"/>
        <v>1468.9071000000001</v>
      </c>
      <c r="I5209" s="78">
        <f t="shared" si="1353"/>
        <v>9199.9971000000005</v>
      </c>
      <c r="J5209" s="95">
        <f t="shared" si="1351"/>
        <v>9199.9971000000005</v>
      </c>
      <c r="K5209" s="140">
        <v>9017.5499999999993</v>
      </c>
      <c r="L5209" s="78">
        <f t="shared" si="1354"/>
        <v>1713.3344999999999</v>
      </c>
      <c r="M5209" s="78">
        <f t="shared" si="1355"/>
        <v>10730.8845</v>
      </c>
      <c r="N5209" s="78">
        <f t="shared" si="1356"/>
        <v>10730.8845</v>
      </c>
      <c r="O5209" s="78">
        <f t="shared" si="1357"/>
        <v>9199.9971000000005</v>
      </c>
      <c r="P5209" s="138"/>
      <c r="Q5209" s="139"/>
      <c r="R5209" s="78">
        <f t="shared" si="1358"/>
        <v>9199.9971000000005</v>
      </c>
    </row>
    <row r="5210" spans="1:18" s="82" customFormat="1" ht="12.75" customHeight="1" x14ac:dyDescent="0.2">
      <c r="A5210" s="75">
        <v>0</v>
      </c>
      <c r="B5210" s="34">
        <v>15</v>
      </c>
      <c r="C5210" s="77">
        <v>26101700</v>
      </c>
      <c r="D5210" s="41" t="s">
        <v>953</v>
      </c>
      <c r="E5210" s="29">
        <v>1</v>
      </c>
      <c r="F5210" s="30" t="s">
        <v>11</v>
      </c>
      <c r="G5210" s="140">
        <v>193277.31</v>
      </c>
      <c r="H5210" s="78">
        <f t="shared" si="1352"/>
        <v>36722.688900000001</v>
      </c>
      <c r="I5210" s="78">
        <f t="shared" si="1353"/>
        <v>229999.99890000001</v>
      </c>
      <c r="J5210" s="95">
        <f t="shared" si="1351"/>
        <v>229999.99890000001</v>
      </c>
      <c r="K5210" s="140">
        <v>225438.66</v>
      </c>
      <c r="L5210" s="78">
        <f t="shared" si="1354"/>
        <v>42833.345399999998</v>
      </c>
      <c r="M5210" s="78">
        <f t="shared" si="1355"/>
        <v>268272.00540000002</v>
      </c>
      <c r="N5210" s="78">
        <f t="shared" si="1356"/>
        <v>268272.00540000002</v>
      </c>
      <c r="O5210" s="78">
        <f t="shared" si="1357"/>
        <v>229999.99890000001</v>
      </c>
      <c r="P5210" s="138"/>
      <c r="Q5210" s="139"/>
      <c r="R5210" s="78">
        <f t="shared" si="1358"/>
        <v>229999.99890000001</v>
      </c>
    </row>
    <row r="5211" spans="1:18" s="82" customFormat="1" ht="12.75" customHeight="1" x14ac:dyDescent="0.2">
      <c r="A5211" s="75">
        <v>0</v>
      </c>
      <c r="B5211" s="34">
        <v>16</v>
      </c>
      <c r="C5211" s="77">
        <v>26101700</v>
      </c>
      <c r="D5211" s="41" t="s">
        <v>954</v>
      </c>
      <c r="E5211" s="29">
        <v>1</v>
      </c>
      <c r="F5211" s="30" t="s">
        <v>11</v>
      </c>
      <c r="G5211" s="140">
        <v>19327.73</v>
      </c>
      <c r="H5211" s="78">
        <f t="shared" si="1352"/>
        <v>3672.2687000000001</v>
      </c>
      <c r="I5211" s="78">
        <f t="shared" si="1353"/>
        <v>22999.9987</v>
      </c>
      <c r="J5211" s="95">
        <f t="shared" si="1351"/>
        <v>22999.9987</v>
      </c>
      <c r="K5211" s="140">
        <v>22543.87</v>
      </c>
      <c r="L5211" s="78">
        <f t="shared" si="1354"/>
        <v>4283.3352999999997</v>
      </c>
      <c r="M5211" s="78">
        <f t="shared" si="1355"/>
        <v>26827.205299999998</v>
      </c>
      <c r="N5211" s="78">
        <f t="shared" si="1356"/>
        <v>26827.205299999998</v>
      </c>
      <c r="O5211" s="78">
        <f t="shared" si="1357"/>
        <v>22999.9987</v>
      </c>
      <c r="P5211" s="138">
        <v>146508</v>
      </c>
      <c r="Q5211" s="140">
        <f t="shared" ref="Q5211" si="1363">AVERAGE(P5211,O5211)</f>
        <v>84753.999349999998</v>
      </c>
      <c r="R5211" s="78">
        <f>O5211</f>
        <v>22999.9987</v>
      </c>
    </row>
    <row r="5212" spans="1:18" s="82" customFormat="1" ht="12.75" customHeight="1" x14ac:dyDescent="0.2">
      <c r="A5212" s="75">
        <v>0</v>
      </c>
      <c r="B5212" s="34">
        <v>17</v>
      </c>
      <c r="C5212" s="77">
        <v>26101700</v>
      </c>
      <c r="D5212" s="41" t="s">
        <v>955</v>
      </c>
      <c r="E5212" s="29">
        <v>1</v>
      </c>
      <c r="F5212" s="30" t="s">
        <v>11</v>
      </c>
      <c r="G5212" s="140">
        <v>96638.66</v>
      </c>
      <c r="H5212" s="78">
        <f t="shared" si="1352"/>
        <v>18361.345400000002</v>
      </c>
      <c r="I5212" s="78">
        <f t="shared" si="1353"/>
        <v>115000.00540000001</v>
      </c>
      <c r="J5212" s="95">
        <f t="shared" si="1351"/>
        <v>115000.00540000001</v>
      </c>
      <c r="K5212" s="140">
        <v>112719.33</v>
      </c>
      <c r="L5212" s="78">
        <f t="shared" si="1354"/>
        <v>21416.672699999999</v>
      </c>
      <c r="M5212" s="78">
        <f t="shared" si="1355"/>
        <v>134136.00270000001</v>
      </c>
      <c r="N5212" s="78">
        <f t="shared" si="1356"/>
        <v>134136.00270000001</v>
      </c>
      <c r="O5212" s="78">
        <f t="shared" si="1357"/>
        <v>115000.00540000001</v>
      </c>
      <c r="P5212" s="138"/>
      <c r="Q5212" s="139"/>
      <c r="R5212" s="78">
        <f t="shared" si="1358"/>
        <v>115000.00540000001</v>
      </c>
    </row>
    <row r="5213" spans="1:18" s="82" customFormat="1" ht="12.75" customHeight="1" x14ac:dyDescent="0.2">
      <c r="A5213" s="75">
        <v>0</v>
      </c>
      <c r="B5213" s="34">
        <v>18</v>
      </c>
      <c r="C5213" s="77">
        <v>40151524</v>
      </c>
      <c r="D5213" s="41" t="s">
        <v>956</v>
      </c>
      <c r="E5213" s="29">
        <v>1</v>
      </c>
      <c r="F5213" s="30" t="s">
        <v>11</v>
      </c>
      <c r="G5213" s="140">
        <v>33823.53</v>
      </c>
      <c r="H5213" s="78">
        <f t="shared" si="1352"/>
        <v>6426.4706999999999</v>
      </c>
      <c r="I5213" s="78">
        <f t="shared" si="1353"/>
        <v>40250.000699999997</v>
      </c>
      <c r="J5213" s="95">
        <f t="shared" si="1351"/>
        <v>40250.000699999997</v>
      </c>
      <c r="K5213" s="140">
        <v>39451.760000000002</v>
      </c>
      <c r="L5213" s="78">
        <f t="shared" si="1354"/>
        <v>7495.8344000000006</v>
      </c>
      <c r="M5213" s="78">
        <f t="shared" si="1355"/>
        <v>46947.594400000002</v>
      </c>
      <c r="N5213" s="78">
        <f t="shared" si="1356"/>
        <v>46947.594400000002</v>
      </c>
      <c r="O5213" s="78">
        <f t="shared" si="1357"/>
        <v>40250.000699999997</v>
      </c>
      <c r="P5213" s="138"/>
      <c r="Q5213" s="139"/>
      <c r="R5213" s="78">
        <f t="shared" si="1358"/>
        <v>40250.000699999997</v>
      </c>
    </row>
    <row r="5214" spans="1:18" s="82" customFormat="1" ht="12.75" customHeight="1" x14ac:dyDescent="0.2">
      <c r="A5214" s="75">
        <v>0</v>
      </c>
      <c r="B5214" s="34">
        <v>19</v>
      </c>
      <c r="C5214" s="77">
        <v>20121445</v>
      </c>
      <c r="D5214" s="41" t="s">
        <v>957</v>
      </c>
      <c r="E5214" s="29">
        <v>1</v>
      </c>
      <c r="F5214" s="30" t="s">
        <v>11</v>
      </c>
      <c r="G5214" s="140">
        <v>38655.46</v>
      </c>
      <c r="H5214" s="78">
        <f t="shared" si="1352"/>
        <v>7344.5374000000002</v>
      </c>
      <c r="I5214" s="78">
        <f t="shared" si="1353"/>
        <v>45999.9974</v>
      </c>
      <c r="J5214" s="95">
        <f t="shared" si="1351"/>
        <v>45999.9974</v>
      </c>
      <c r="K5214" s="140">
        <v>45087.73</v>
      </c>
      <c r="L5214" s="78">
        <f t="shared" si="1354"/>
        <v>8566.6687000000002</v>
      </c>
      <c r="M5214" s="78">
        <f t="shared" si="1355"/>
        <v>53654.398700000005</v>
      </c>
      <c r="N5214" s="78">
        <f t="shared" si="1356"/>
        <v>53654.398700000005</v>
      </c>
      <c r="O5214" s="78">
        <f t="shared" si="1357"/>
        <v>45999.9974</v>
      </c>
      <c r="P5214" s="138"/>
      <c r="Q5214" s="139"/>
      <c r="R5214" s="78">
        <f t="shared" si="1358"/>
        <v>45999.9974</v>
      </c>
    </row>
    <row r="5215" spans="1:18" s="82" customFormat="1" ht="12.75" customHeight="1" x14ac:dyDescent="0.2">
      <c r="A5215" s="75">
        <v>0</v>
      </c>
      <c r="B5215" s="34">
        <v>20</v>
      </c>
      <c r="C5215" s="77">
        <v>40151500</v>
      </c>
      <c r="D5215" s="41" t="s">
        <v>958</v>
      </c>
      <c r="E5215" s="29">
        <v>1</v>
      </c>
      <c r="F5215" s="30" t="s">
        <v>11</v>
      </c>
      <c r="G5215" s="140">
        <v>28991.599999999999</v>
      </c>
      <c r="H5215" s="78">
        <f t="shared" si="1352"/>
        <v>5508.4039999999995</v>
      </c>
      <c r="I5215" s="78">
        <f t="shared" si="1353"/>
        <v>34500.004000000001</v>
      </c>
      <c r="J5215" s="95">
        <f t="shared" si="1351"/>
        <v>34500.004000000001</v>
      </c>
      <c r="K5215" s="140">
        <v>33815.800000000003</v>
      </c>
      <c r="L5215" s="78">
        <f t="shared" si="1354"/>
        <v>6425.0020000000004</v>
      </c>
      <c r="M5215" s="78">
        <f t="shared" si="1355"/>
        <v>40240.802000000003</v>
      </c>
      <c r="N5215" s="78">
        <f t="shared" si="1356"/>
        <v>40240.802000000003</v>
      </c>
      <c r="O5215" s="78">
        <f t="shared" si="1357"/>
        <v>34500.004000000001</v>
      </c>
      <c r="P5215" s="138"/>
      <c r="Q5215" s="139"/>
      <c r="R5215" s="78">
        <f t="shared" si="1358"/>
        <v>34500.004000000001</v>
      </c>
    </row>
    <row r="5216" spans="1:18" s="82" customFormat="1" ht="12.75" customHeight="1" x14ac:dyDescent="0.2">
      <c r="A5216" s="75">
        <v>0</v>
      </c>
      <c r="B5216" s="34">
        <v>21</v>
      </c>
      <c r="C5216" s="77">
        <v>40151500</v>
      </c>
      <c r="D5216" s="41" t="s">
        <v>959</v>
      </c>
      <c r="E5216" s="29">
        <v>1</v>
      </c>
      <c r="F5216" s="30" t="s">
        <v>11</v>
      </c>
      <c r="G5216" s="140">
        <v>773109.24</v>
      </c>
      <c r="H5216" s="78">
        <f t="shared" si="1352"/>
        <v>146890.7556</v>
      </c>
      <c r="I5216" s="78">
        <f t="shared" si="1353"/>
        <v>919999.99560000002</v>
      </c>
      <c r="J5216" s="95">
        <f t="shared" si="1351"/>
        <v>919999.99560000002</v>
      </c>
      <c r="K5216" s="140">
        <v>901754.62</v>
      </c>
      <c r="L5216" s="78">
        <f t="shared" si="1354"/>
        <v>171333.37779999999</v>
      </c>
      <c r="M5216" s="78">
        <f t="shared" si="1355"/>
        <v>1073087.9978</v>
      </c>
      <c r="N5216" s="78">
        <f t="shared" si="1356"/>
        <v>1073087.9978</v>
      </c>
      <c r="O5216" s="78">
        <f t="shared" si="1357"/>
        <v>919999.99560000002</v>
      </c>
      <c r="P5216" s="138"/>
      <c r="Q5216" s="139"/>
      <c r="R5216" s="78">
        <f t="shared" si="1358"/>
        <v>919999.99560000002</v>
      </c>
    </row>
    <row r="5217" spans="1:18" s="82" customFormat="1" ht="12.75" customHeight="1" x14ac:dyDescent="0.2">
      <c r="A5217" s="75">
        <v>0</v>
      </c>
      <c r="B5217" s="34">
        <v>22</v>
      </c>
      <c r="C5217" s="77">
        <v>40151510</v>
      </c>
      <c r="D5217" s="41" t="s">
        <v>960</v>
      </c>
      <c r="E5217" s="29">
        <v>1</v>
      </c>
      <c r="F5217" s="30" t="s">
        <v>11</v>
      </c>
      <c r="G5217" s="140">
        <v>1304621.8500000001</v>
      </c>
      <c r="H5217" s="78">
        <f t="shared" si="1352"/>
        <v>247878.15150000001</v>
      </c>
      <c r="I5217" s="78">
        <f t="shared" si="1353"/>
        <v>1552500.0015</v>
      </c>
      <c r="J5217" s="95">
        <f t="shared" si="1351"/>
        <v>1552500.0015</v>
      </c>
      <c r="K5217" s="140">
        <v>1521710.92</v>
      </c>
      <c r="L5217" s="78">
        <f t="shared" si="1354"/>
        <v>289125.0748</v>
      </c>
      <c r="M5217" s="78">
        <f t="shared" si="1355"/>
        <v>1810835.9948</v>
      </c>
      <c r="N5217" s="78">
        <f t="shared" si="1356"/>
        <v>1810835.9948</v>
      </c>
      <c r="O5217" s="78">
        <f t="shared" si="1357"/>
        <v>1552500.0015</v>
      </c>
      <c r="P5217" s="138"/>
      <c r="Q5217" s="139"/>
      <c r="R5217" s="78">
        <f t="shared" si="1358"/>
        <v>1552500.0015</v>
      </c>
    </row>
    <row r="5218" spans="1:18" s="82" customFormat="1" ht="12.75" customHeight="1" x14ac:dyDescent="0.2">
      <c r="A5218" s="75">
        <v>0</v>
      </c>
      <c r="B5218" s="34">
        <v>23</v>
      </c>
      <c r="C5218" s="77">
        <v>40151533</v>
      </c>
      <c r="D5218" s="41" t="s">
        <v>961</v>
      </c>
      <c r="E5218" s="29">
        <v>1</v>
      </c>
      <c r="F5218" s="30" t="s">
        <v>11</v>
      </c>
      <c r="G5218" s="140">
        <v>241596.64</v>
      </c>
      <c r="H5218" s="78">
        <f t="shared" si="1352"/>
        <v>45903.361600000004</v>
      </c>
      <c r="I5218" s="78">
        <f t="shared" si="1353"/>
        <v>287500.00160000002</v>
      </c>
      <c r="J5218" s="95">
        <f t="shared" si="1351"/>
        <v>287500.00160000002</v>
      </c>
      <c r="K5218" s="140">
        <v>281798.32</v>
      </c>
      <c r="L5218" s="78">
        <f t="shared" si="1354"/>
        <v>53541.680800000002</v>
      </c>
      <c r="M5218" s="78">
        <f t="shared" si="1355"/>
        <v>335340.00080000004</v>
      </c>
      <c r="N5218" s="78">
        <f t="shared" si="1356"/>
        <v>335340.00080000004</v>
      </c>
      <c r="O5218" s="78">
        <f t="shared" si="1357"/>
        <v>287500.00160000002</v>
      </c>
      <c r="P5218" s="138"/>
      <c r="Q5218" s="139"/>
      <c r="R5218" s="78">
        <f t="shared" si="1358"/>
        <v>287500.00160000002</v>
      </c>
    </row>
    <row r="5219" spans="1:18" s="82" customFormat="1" ht="12.75" customHeight="1" x14ac:dyDescent="0.2">
      <c r="A5219" s="75">
        <v>0</v>
      </c>
      <c r="B5219" s="34">
        <v>24</v>
      </c>
      <c r="C5219" s="77">
        <v>20121445</v>
      </c>
      <c r="D5219" s="41" t="s">
        <v>962</v>
      </c>
      <c r="E5219" s="29">
        <v>1</v>
      </c>
      <c r="F5219" s="30" t="s">
        <v>11</v>
      </c>
      <c r="G5219" s="140">
        <v>144957.98000000001</v>
      </c>
      <c r="H5219" s="78">
        <f t="shared" si="1352"/>
        <v>27542.016200000002</v>
      </c>
      <c r="I5219" s="78">
        <f t="shared" si="1353"/>
        <v>172499.99620000002</v>
      </c>
      <c r="J5219" s="95">
        <f t="shared" si="1351"/>
        <v>172499.99620000002</v>
      </c>
      <c r="K5219" s="140">
        <v>169078.99</v>
      </c>
      <c r="L5219" s="78">
        <f t="shared" si="1354"/>
        <v>32125.008099999999</v>
      </c>
      <c r="M5219" s="78">
        <f t="shared" si="1355"/>
        <v>201203.9981</v>
      </c>
      <c r="N5219" s="78">
        <f t="shared" si="1356"/>
        <v>201203.9981</v>
      </c>
      <c r="O5219" s="78">
        <f t="shared" si="1357"/>
        <v>172499.99620000002</v>
      </c>
      <c r="P5219" s="138"/>
      <c r="Q5219" s="139"/>
      <c r="R5219" s="78">
        <f t="shared" si="1358"/>
        <v>172499.99620000002</v>
      </c>
    </row>
    <row r="5220" spans="1:18" s="82" customFormat="1" ht="12.75" customHeight="1" x14ac:dyDescent="0.2">
      <c r="A5220" s="75">
        <v>0</v>
      </c>
      <c r="B5220" s="34">
        <v>25</v>
      </c>
      <c r="C5220" s="77">
        <v>20121445</v>
      </c>
      <c r="D5220" s="41" t="s">
        <v>963</v>
      </c>
      <c r="E5220" s="29">
        <v>1</v>
      </c>
      <c r="F5220" s="30" t="s">
        <v>11</v>
      </c>
      <c r="G5220" s="140">
        <v>1449579.83</v>
      </c>
      <c r="H5220" s="78">
        <f t="shared" si="1352"/>
        <v>275420.16769999999</v>
      </c>
      <c r="I5220" s="78">
        <f t="shared" si="1353"/>
        <v>1724999.9977000002</v>
      </c>
      <c r="J5220" s="95">
        <f t="shared" si="1351"/>
        <v>1724999.9977000002</v>
      </c>
      <c r="K5220" s="140">
        <v>1690789.92</v>
      </c>
      <c r="L5220" s="78">
        <f t="shared" si="1354"/>
        <v>321250.08480000001</v>
      </c>
      <c r="M5220" s="78">
        <f t="shared" si="1355"/>
        <v>2012040.0048</v>
      </c>
      <c r="N5220" s="78">
        <f t="shared" si="1356"/>
        <v>2012040.0048</v>
      </c>
      <c r="O5220" s="78">
        <f t="shared" si="1357"/>
        <v>1724999.9977000002</v>
      </c>
      <c r="P5220" s="138">
        <v>1777783</v>
      </c>
      <c r="Q5220" s="140">
        <f t="shared" ref="Q5220:Q5221" si="1364">AVERAGE(P5220,O5220)</f>
        <v>1751391.4988500001</v>
      </c>
      <c r="R5220" s="78">
        <f t="shared" si="1358"/>
        <v>1724999.9977000002</v>
      </c>
    </row>
    <row r="5221" spans="1:18" s="82" customFormat="1" ht="12.75" customHeight="1" x14ac:dyDescent="0.2">
      <c r="A5221" s="75">
        <v>0</v>
      </c>
      <c r="B5221" s="34">
        <v>26</v>
      </c>
      <c r="C5221" s="77">
        <v>39101600</v>
      </c>
      <c r="D5221" s="41" t="s">
        <v>964</v>
      </c>
      <c r="E5221" s="29">
        <v>1</v>
      </c>
      <c r="F5221" s="30" t="s">
        <v>11</v>
      </c>
      <c r="G5221" s="140">
        <v>91806.720000000001</v>
      </c>
      <c r="H5221" s="78">
        <f t="shared" si="1352"/>
        <v>17443.2768</v>
      </c>
      <c r="I5221" s="78">
        <f t="shared" si="1353"/>
        <v>109249.99679999999</v>
      </c>
      <c r="J5221" s="95">
        <f t="shared" si="1351"/>
        <v>109249.99679999999</v>
      </c>
      <c r="K5221" s="140">
        <v>107083.36</v>
      </c>
      <c r="L5221" s="78">
        <f t="shared" si="1354"/>
        <v>20345.838400000001</v>
      </c>
      <c r="M5221" s="78">
        <f t="shared" si="1355"/>
        <v>127429.19839999999</v>
      </c>
      <c r="N5221" s="78">
        <f t="shared" si="1356"/>
        <v>127429.19839999999</v>
      </c>
      <c r="O5221" s="78">
        <f t="shared" si="1357"/>
        <v>109249.99679999999</v>
      </c>
      <c r="P5221" s="138">
        <v>357181</v>
      </c>
      <c r="Q5221" s="140">
        <f t="shared" si="1364"/>
        <v>233215.49839999998</v>
      </c>
      <c r="R5221" s="78">
        <f t="shared" si="1358"/>
        <v>109249.99679999999</v>
      </c>
    </row>
    <row r="5222" spans="1:18" s="82" customFormat="1" ht="12.75" customHeight="1" x14ac:dyDescent="0.2">
      <c r="A5222" s="75">
        <v>0</v>
      </c>
      <c r="B5222" s="34">
        <v>27</v>
      </c>
      <c r="C5222" s="77">
        <v>39101600</v>
      </c>
      <c r="D5222" s="41" t="s">
        <v>965</v>
      </c>
      <c r="E5222" s="29">
        <v>1</v>
      </c>
      <c r="F5222" s="30" t="s">
        <v>11</v>
      </c>
      <c r="G5222" s="140">
        <v>241596.64</v>
      </c>
      <c r="H5222" s="78">
        <f t="shared" si="1352"/>
        <v>45903.361600000004</v>
      </c>
      <c r="I5222" s="78">
        <f t="shared" si="1353"/>
        <v>287500.00160000002</v>
      </c>
      <c r="J5222" s="95">
        <f t="shared" si="1351"/>
        <v>287500.00160000002</v>
      </c>
      <c r="K5222" s="140">
        <v>281798.32</v>
      </c>
      <c r="L5222" s="78">
        <f t="shared" si="1354"/>
        <v>53541.680800000002</v>
      </c>
      <c r="M5222" s="78">
        <f t="shared" si="1355"/>
        <v>335340.00080000004</v>
      </c>
      <c r="N5222" s="78">
        <f t="shared" si="1356"/>
        <v>335340.00080000004</v>
      </c>
      <c r="O5222" s="78">
        <f t="shared" si="1357"/>
        <v>287500.00160000002</v>
      </c>
      <c r="P5222" s="138"/>
      <c r="Q5222" s="139"/>
      <c r="R5222" s="78">
        <f t="shared" si="1358"/>
        <v>287500.00160000002</v>
      </c>
    </row>
    <row r="5223" spans="1:18" s="82" customFormat="1" ht="12.75" customHeight="1" x14ac:dyDescent="0.2">
      <c r="A5223" s="75">
        <v>0</v>
      </c>
      <c r="B5223" s="34">
        <v>28</v>
      </c>
      <c r="C5223" s="77">
        <v>39101600</v>
      </c>
      <c r="D5223" s="41" t="s">
        <v>966</v>
      </c>
      <c r="E5223" s="29">
        <v>1</v>
      </c>
      <c r="F5223" s="30" t="s">
        <v>11</v>
      </c>
      <c r="G5223" s="140">
        <v>241596.64</v>
      </c>
      <c r="H5223" s="78">
        <f t="shared" si="1352"/>
        <v>45903.361600000004</v>
      </c>
      <c r="I5223" s="78">
        <f t="shared" si="1353"/>
        <v>287500.00160000002</v>
      </c>
      <c r="J5223" s="95">
        <f t="shared" si="1351"/>
        <v>287500.00160000002</v>
      </c>
      <c r="K5223" s="140">
        <v>281798.32</v>
      </c>
      <c r="L5223" s="78">
        <f t="shared" si="1354"/>
        <v>53541.680800000002</v>
      </c>
      <c r="M5223" s="78">
        <f t="shared" si="1355"/>
        <v>335340.00080000004</v>
      </c>
      <c r="N5223" s="78">
        <f t="shared" si="1356"/>
        <v>335340.00080000004</v>
      </c>
      <c r="O5223" s="78">
        <f t="shared" si="1357"/>
        <v>287500.00160000002</v>
      </c>
      <c r="P5223" s="138"/>
      <c r="Q5223" s="139"/>
      <c r="R5223" s="78">
        <f t="shared" si="1358"/>
        <v>287500.00160000002</v>
      </c>
    </row>
    <row r="5224" spans="1:18" s="82" customFormat="1" ht="12.75" customHeight="1" x14ac:dyDescent="0.2">
      <c r="A5224" s="75">
        <v>0</v>
      </c>
      <c r="B5224" s="34">
        <v>29</v>
      </c>
      <c r="C5224" s="77">
        <v>26101700</v>
      </c>
      <c r="D5224" s="41" t="s">
        <v>967</v>
      </c>
      <c r="E5224" s="29">
        <v>1</v>
      </c>
      <c r="F5224" s="30" t="s">
        <v>11</v>
      </c>
      <c r="G5224" s="140">
        <v>280252.09999999998</v>
      </c>
      <c r="H5224" s="78">
        <f t="shared" si="1352"/>
        <v>53247.898999999998</v>
      </c>
      <c r="I5224" s="78">
        <f t="shared" si="1353"/>
        <v>333499.99899999995</v>
      </c>
      <c r="J5224" s="95">
        <f t="shared" si="1351"/>
        <v>333499.99899999995</v>
      </c>
      <c r="K5224" s="140">
        <v>326886.05</v>
      </c>
      <c r="L5224" s="78">
        <f t="shared" si="1354"/>
        <v>62108.349499999997</v>
      </c>
      <c r="M5224" s="78">
        <f t="shared" si="1355"/>
        <v>388994.3995</v>
      </c>
      <c r="N5224" s="78">
        <f t="shared" si="1356"/>
        <v>388994.3995</v>
      </c>
      <c r="O5224" s="78">
        <f t="shared" si="1357"/>
        <v>333499.99899999995</v>
      </c>
      <c r="P5224" s="138"/>
      <c r="Q5224" s="139"/>
      <c r="R5224" s="78">
        <f t="shared" si="1358"/>
        <v>333499.99899999995</v>
      </c>
    </row>
    <row r="5225" spans="1:18" s="82" customFormat="1" ht="12.75" customHeight="1" x14ac:dyDescent="0.2">
      <c r="A5225" s="75">
        <v>0</v>
      </c>
      <c r="B5225" s="34">
        <v>30</v>
      </c>
      <c r="C5225" s="77">
        <v>20121445</v>
      </c>
      <c r="D5225" s="41" t="s">
        <v>968</v>
      </c>
      <c r="E5225" s="29">
        <v>1</v>
      </c>
      <c r="F5225" s="30" t="s">
        <v>11</v>
      </c>
      <c r="G5225" s="140">
        <v>77310.92</v>
      </c>
      <c r="H5225" s="78">
        <f t="shared" si="1352"/>
        <v>14689.0748</v>
      </c>
      <c r="I5225" s="78">
        <f t="shared" si="1353"/>
        <v>91999.9948</v>
      </c>
      <c r="J5225" s="95">
        <f t="shared" si="1351"/>
        <v>91999.9948</v>
      </c>
      <c r="K5225" s="140">
        <v>90175.46</v>
      </c>
      <c r="L5225" s="78">
        <f t="shared" si="1354"/>
        <v>17133.3374</v>
      </c>
      <c r="M5225" s="78">
        <f t="shared" si="1355"/>
        <v>107308.79740000001</v>
      </c>
      <c r="N5225" s="78">
        <f t="shared" si="1356"/>
        <v>107308.79740000001</v>
      </c>
      <c r="O5225" s="78">
        <f t="shared" si="1357"/>
        <v>91999.9948</v>
      </c>
      <c r="P5225" s="138"/>
      <c r="Q5225" s="139"/>
      <c r="R5225" s="78">
        <f t="shared" si="1358"/>
        <v>91999.9948</v>
      </c>
    </row>
    <row r="5226" spans="1:18" s="82" customFormat="1" ht="12.75" customHeight="1" x14ac:dyDescent="0.2">
      <c r="A5226" s="75">
        <v>0</v>
      </c>
      <c r="B5226" s="34">
        <v>31</v>
      </c>
      <c r="C5226" s="77">
        <v>25173809</v>
      </c>
      <c r="D5226" s="41" t="s">
        <v>969</v>
      </c>
      <c r="E5226" s="29">
        <v>1</v>
      </c>
      <c r="F5226" s="30" t="s">
        <v>11</v>
      </c>
      <c r="G5226" s="140">
        <v>33823.53</v>
      </c>
      <c r="H5226" s="78">
        <f t="shared" si="1352"/>
        <v>6426.4706999999999</v>
      </c>
      <c r="I5226" s="78">
        <f t="shared" si="1353"/>
        <v>40250.000699999997</v>
      </c>
      <c r="J5226" s="95">
        <f t="shared" si="1351"/>
        <v>40250.000699999997</v>
      </c>
      <c r="K5226" s="140">
        <v>39451.760000000002</v>
      </c>
      <c r="L5226" s="78">
        <f t="shared" si="1354"/>
        <v>7495.8344000000006</v>
      </c>
      <c r="M5226" s="78">
        <f t="shared" si="1355"/>
        <v>46947.594400000002</v>
      </c>
      <c r="N5226" s="78">
        <f t="shared" si="1356"/>
        <v>46947.594400000002</v>
      </c>
      <c r="O5226" s="78">
        <f t="shared" si="1357"/>
        <v>40250.000699999997</v>
      </c>
      <c r="P5226" s="138"/>
      <c r="Q5226" s="139"/>
      <c r="R5226" s="78">
        <f t="shared" si="1358"/>
        <v>40250.000699999997</v>
      </c>
    </row>
    <row r="5227" spans="1:18" s="82" customFormat="1" ht="12.75" customHeight="1" x14ac:dyDescent="0.2">
      <c r="A5227" s="75">
        <v>0</v>
      </c>
      <c r="B5227" s="34">
        <v>32</v>
      </c>
      <c r="C5227" s="77">
        <v>25173809</v>
      </c>
      <c r="D5227" s="41" t="s">
        <v>970</v>
      </c>
      <c r="E5227" s="29">
        <v>1</v>
      </c>
      <c r="F5227" s="30" t="s">
        <v>11</v>
      </c>
      <c r="G5227" s="140">
        <v>30924.37</v>
      </c>
      <c r="H5227" s="78">
        <f t="shared" si="1352"/>
        <v>5875.6302999999998</v>
      </c>
      <c r="I5227" s="78">
        <f t="shared" si="1353"/>
        <v>36800.0003</v>
      </c>
      <c r="J5227" s="95">
        <f t="shared" si="1351"/>
        <v>36800.0003</v>
      </c>
      <c r="K5227" s="140">
        <v>36070.18</v>
      </c>
      <c r="L5227" s="78">
        <f t="shared" si="1354"/>
        <v>6853.3342000000002</v>
      </c>
      <c r="M5227" s="78">
        <f t="shared" si="1355"/>
        <v>42923.514199999998</v>
      </c>
      <c r="N5227" s="78">
        <f t="shared" si="1356"/>
        <v>42923.514199999998</v>
      </c>
      <c r="O5227" s="78">
        <f t="shared" si="1357"/>
        <v>36800.0003</v>
      </c>
      <c r="P5227" s="138"/>
      <c r="Q5227" s="139"/>
      <c r="R5227" s="78">
        <f t="shared" si="1358"/>
        <v>36800.0003</v>
      </c>
    </row>
    <row r="5228" spans="1:18" s="82" customFormat="1" ht="12.75" customHeight="1" x14ac:dyDescent="0.2">
      <c r="A5228" s="75">
        <v>0</v>
      </c>
      <c r="B5228" s="34">
        <v>33</v>
      </c>
      <c r="C5228" s="77">
        <v>25173809</v>
      </c>
      <c r="D5228" s="41" t="s">
        <v>971</v>
      </c>
      <c r="E5228" s="29">
        <v>1</v>
      </c>
      <c r="F5228" s="30" t="s">
        <v>11</v>
      </c>
      <c r="G5228" s="140">
        <v>91806.720000000001</v>
      </c>
      <c r="H5228" s="78">
        <f t="shared" si="1352"/>
        <v>17443.2768</v>
      </c>
      <c r="I5228" s="78">
        <f t="shared" si="1353"/>
        <v>109249.99679999999</v>
      </c>
      <c r="J5228" s="95">
        <f t="shared" si="1351"/>
        <v>109249.99679999999</v>
      </c>
      <c r="K5228" s="140">
        <v>107083.36</v>
      </c>
      <c r="L5228" s="78">
        <f t="shared" si="1354"/>
        <v>20345.838400000001</v>
      </c>
      <c r="M5228" s="78">
        <f t="shared" si="1355"/>
        <v>127429.19839999999</v>
      </c>
      <c r="N5228" s="78">
        <f t="shared" si="1356"/>
        <v>127429.19839999999</v>
      </c>
      <c r="O5228" s="78">
        <f t="shared" si="1357"/>
        <v>109249.99679999999</v>
      </c>
      <c r="P5228" s="138"/>
      <c r="Q5228" s="139"/>
      <c r="R5228" s="78">
        <f t="shared" si="1358"/>
        <v>109249.99679999999</v>
      </c>
    </row>
    <row r="5229" spans="1:18" s="82" customFormat="1" ht="12.75" customHeight="1" x14ac:dyDescent="0.2">
      <c r="A5229" s="75">
        <v>0</v>
      </c>
      <c r="B5229" s="34">
        <v>34</v>
      </c>
      <c r="C5229" s="77">
        <v>25173809</v>
      </c>
      <c r="D5229" s="41" t="s">
        <v>972</v>
      </c>
      <c r="E5229" s="29">
        <v>1</v>
      </c>
      <c r="F5229" s="30" t="s">
        <v>11</v>
      </c>
      <c r="G5229" s="140">
        <v>918067.23</v>
      </c>
      <c r="H5229" s="78">
        <f t="shared" si="1352"/>
        <v>174432.77369999999</v>
      </c>
      <c r="I5229" s="78">
        <f t="shared" si="1353"/>
        <v>1092500.0037</v>
      </c>
      <c r="J5229" s="95">
        <f t="shared" si="1351"/>
        <v>1092500.0037</v>
      </c>
      <c r="K5229" s="140">
        <v>1070833.6100000001</v>
      </c>
      <c r="L5229" s="78">
        <f t="shared" si="1354"/>
        <v>203458.38590000002</v>
      </c>
      <c r="M5229" s="78">
        <f t="shared" si="1355"/>
        <v>1274291.9959000002</v>
      </c>
      <c r="N5229" s="78">
        <f t="shared" si="1356"/>
        <v>1274291.9959000002</v>
      </c>
      <c r="O5229" s="78">
        <f t="shared" si="1357"/>
        <v>1092500.0037</v>
      </c>
      <c r="P5229" s="138"/>
      <c r="Q5229" s="139"/>
      <c r="R5229" s="78">
        <f t="shared" si="1358"/>
        <v>1092500.0037</v>
      </c>
    </row>
    <row r="5230" spans="1:18" s="82" customFormat="1" ht="12.75" customHeight="1" x14ac:dyDescent="0.2">
      <c r="A5230" s="75">
        <v>0</v>
      </c>
      <c r="B5230" s="34">
        <v>35</v>
      </c>
      <c r="C5230" s="77">
        <v>20121445</v>
      </c>
      <c r="D5230" s="41" t="s">
        <v>973</v>
      </c>
      <c r="E5230" s="29">
        <v>1</v>
      </c>
      <c r="F5230" s="30" t="s">
        <v>11</v>
      </c>
      <c r="G5230" s="140">
        <v>241596.64</v>
      </c>
      <c r="H5230" s="78">
        <f t="shared" si="1352"/>
        <v>45903.361600000004</v>
      </c>
      <c r="I5230" s="78">
        <f t="shared" si="1353"/>
        <v>287500.00160000002</v>
      </c>
      <c r="J5230" s="95">
        <f t="shared" si="1351"/>
        <v>287500.00160000002</v>
      </c>
      <c r="K5230" s="140">
        <v>281798.32</v>
      </c>
      <c r="L5230" s="78">
        <f t="shared" si="1354"/>
        <v>53541.680800000002</v>
      </c>
      <c r="M5230" s="78">
        <f t="shared" si="1355"/>
        <v>335340.00080000004</v>
      </c>
      <c r="N5230" s="78">
        <f t="shared" si="1356"/>
        <v>335340.00080000004</v>
      </c>
      <c r="O5230" s="78">
        <f t="shared" si="1357"/>
        <v>287500.00160000002</v>
      </c>
      <c r="P5230" s="138">
        <v>367934</v>
      </c>
      <c r="Q5230" s="140">
        <f t="shared" ref="Q5230" si="1365">AVERAGE(P5230,O5230)</f>
        <v>327717.00080000004</v>
      </c>
      <c r="R5230" s="78">
        <f>O5230</f>
        <v>287500.00160000002</v>
      </c>
    </row>
    <row r="5231" spans="1:18" s="82" customFormat="1" ht="12.75" customHeight="1" x14ac:dyDescent="0.2">
      <c r="A5231" s="75">
        <v>0</v>
      </c>
      <c r="B5231" s="34">
        <v>36</v>
      </c>
      <c r="C5231" s="77">
        <v>20121445</v>
      </c>
      <c r="D5231" s="41" t="s">
        <v>974</v>
      </c>
      <c r="E5231" s="29">
        <v>1</v>
      </c>
      <c r="F5231" s="30" t="s">
        <v>11</v>
      </c>
      <c r="G5231" s="140">
        <v>24159.66</v>
      </c>
      <c r="H5231" s="78">
        <f t="shared" si="1352"/>
        <v>4590.3353999999999</v>
      </c>
      <c r="I5231" s="78">
        <f t="shared" si="1353"/>
        <v>28749.9954</v>
      </c>
      <c r="J5231" s="95">
        <f t="shared" si="1351"/>
        <v>28749.9954</v>
      </c>
      <c r="K5231" s="140">
        <v>28179.83</v>
      </c>
      <c r="L5231" s="78">
        <f t="shared" si="1354"/>
        <v>5354.1677</v>
      </c>
      <c r="M5231" s="78">
        <f t="shared" si="1355"/>
        <v>33533.9977</v>
      </c>
      <c r="N5231" s="78">
        <f t="shared" si="1356"/>
        <v>33533.9977</v>
      </c>
      <c r="O5231" s="78">
        <f t="shared" si="1357"/>
        <v>28749.9954</v>
      </c>
      <c r="P5231" s="138"/>
      <c r="Q5231" s="139"/>
      <c r="R5231" s="78">
        <f t="shared" si="1358"/>
        <v>28749.9954</v>
      </c>
    </row>
    <row r="5232" spans="1:18" s="82" customFormat="1" ht="12.75" customHeight="1" x14ac:dyDescent="0.2">
      <c r="A5232" s="75">
        <v>0</v>
      </c>
      <c r="B5232" s="34">
        <v>37</v>
      </c>
      <c r="C5232" s="77">
        <v>20121445</v>
      </c>
      <c r="D5232" s="41" t="s">
        <v>975</v>
      </c>
      <c r="E5232" s="29">
        <v>1</v>
      </c>
      <c r="F5232" s="30" t="s">
        <v>11</v>
      </c>
      <c r="G5232" s="140">
        <v>62815.13</v>
      </c>
      <c r="H5232" s="78">
        <f t="shared" si="1352"/>
        <v>11934.8747</v>
      </c>
      <c r="I5232" s="78">
        <f t="shared" si="1353"/>
        <v>74750.00469999999</v>
      </c>
      <c r="J5232" s="95">
        <f t="shared" si="1351"/>
        <v>74750.00469999999</v>
      </c>
      <c r="K5232" s="140">
        <v>73267.56</v>
      </c>
      <c r="L5232" s="78">
        <f t="shared" si="1354"/>
        <v>13920.8364</v>
      </c>
      <c r="M5232" s="78">
        <f t="shared" si="1355"/>
        <v>87188.396399999998</v>
      </c>
      <c r="N5232" s="78">
        <f t="shared" si="1356"/>
        <v>87188.396399999998</v>
      </c>
      <c r="O5232" s="78">
        <f t="shared" si="1357"/>
        <v>74750.00469999999</v>
      </c>
      <c r="P5232" s="138"/>
      <c r="Q5232" s="139"/>
      <c r="R5232" s="78">
        <f t="shared" si="1358"/>
        <v>74750.00469999999</v>
      </c>
    </row>
    <row r="5233" spans="1:18" s="82" customFormat="1" ht="12.75" customHeight="1" x14ac:dyDescent="0.2">
      <c r="A5233" s="75">
        <v>0</v>
      </c>
      <c r="B5233" s="34">
        <v>38</v>
      </c>
      <c r="C5233" s="77">
        <v>20121445</v>
      </c>
      <c r="D5233" s="41" t="s">
        <v>976</v>
      </c>
      <c r="E5233" s="29">
        <v>1</v>
      </c>
      <c r="F5233" s="30" t="s">
        <v>11</v>
      </c>
      <c r="G5233" s="140">
        <v>33823.53</v>
      </c>
      <c r="H5233" s="78">
        <f t="shared" si="1352"/>
        <v>6426.4706999999999</v>
      </c>
      <c r="I5233" s="78">
        <f t="shared" si="1353"/>
        <v>40250.000699999997</v>
      </c>
      <c r="J5233" s="95">
        <f t="shared" si="1351"/>
        <v>40250.000699999997</v>
      </c>
      <c r="K5233" s="140">
        <v>39451.760000000002</v>
      </c>
      <c r="L5233" s="78">
        <f t="shared" si="1354"/>
        <v>7495.8344000000006</v>
      </c>
      <c r="M5233" s="78">
        <f t="shared" si="1355"/>
        <v>46947.594400000002</v>
      </c>
      <c r="N5233" s="78">
        <f t="shared" si="1356"/>
        <v>46947.594400000002</v>
      </c>
      <c r="O5233" s="78">
        <f t="shared" si="1357"/>
        <v>40250.000699999997</v>
      </c>
      <c r="P5233" s="138">
        <v>185569</v>
      </c>
      <c r="Q5233" s="140">
        <f t="shared" ref="Q5233:Q5234" si="1366">AVERAGE(P5233,O5233)</f>
        <v>112909.50035</v>
      </c>
      <c r="R5233" s="78">
        <f t="shared" si="1358"/>
        <v>40250.000699999997</v>
      </c>
    </row>
    <row r="5234" spans="1:18" s="82" customFormat="1" ht="12.75" customHeight="1" x14ac:dyDescent="0.2">
      <c r="A5234" s="75">
        <v>0</v>
      </c>
      <c r="B5234" s="34">
        <v>39</v>
      </c>
      <c r="C5234" s="77">
        <v>26101700</v>
      </c>
      <c r="D5234" s="41" t="s">
        <v>977</v>
      </c>
      <c r="E5234" s="29">
        <v>1</v>
      </c>
      <c r="F5234" s="30" t="s">
        <v>11</v>
      </c>
      <c r="G5234" s="140">
        <v>101470.59</v>
      </c>
      <c r="H5234" s="78">
        <f t="shared" si="1352"/>
        <v>19279.412100000001</v>
      </c>
      <c r="I5234" s="78">
        <f t="shared" si="1353"/>
        <v>120750.0021</v>
      </c>
      <c r="J5234" s="95">
        <f t="shared" si="1351"/>
        <v>120750.0021</v>
      </c>
      <c r="K5234" s="140">
        <v>118355.29</v>
      </c>
      <c r="L5234" s="78">
        <f t="shared" si="1354"/>
        <v>22487.505099999998</v>
      </c>
      <c r="M5234" s="78">
        <f t="shared" si="1355"/>
        <v>140842.79509999999</v>
      </c>
      <c r="N5234" s="78">
        <f t="shared" si="1356"/>
        <v>140842.79509999999</v>
      </c>
      <c r="O5234" s="78">
        <f t="shared" si="1357"/>
        <v>120750.0021</v>
      </c>
      <c r="P5234" s="138">
        <v>324904</v>
      </c>
      <c r="Q5234" s="140">
        <f t="shared" si="1366"/>
        <v>222827.00104999999</v>
      </c>
      <c r="R5234" s="78">
        <f t="shared" si="1358"/>
        <v>120750.0021</v>
      </c>
    </row>
    <row r="5235" spans="1:18" s="82" customFormat="1" ht="12.75" customHeight="1" x14ac:dyDescent="0.2">
      <c r="A5235" s="75">
        <v>0</v>
      </c>
      <c r="B5235" s="34">
        <v>40</v>
      </c>
      <c r="C5235" s="77">
        <v>23131510</v>
      </c>
      <c r="D5235" s="41" t="s">
        <v>978</v>
      </c>
      <c r="E5235" s="29">
        <v>1</v>
      </c>
      <c r="F5235" s="30" t="s">
        <v>11</v>
      </c>
      <c r="G5235" s="140">
        <v>62815.13</v>
      </c>
      <c r="H5235" s="78">
        <f t="shared" si="1352"/>
        <v>11934.8747</v>
      </c>
      <c r="I5235" s="78">
        <f t="shared" si="1353"/>
        <v>74750.00469999999</v>
      </c>
      <c r="J5235" s="95">
        <f t="shared" si="1351"/>
        <v>74750.00469999999</v>
      </c>
      <c r="K5235" s="140">
        <v>73267.56</v>
      </c>
      <c r="L5235" s="78">
        <f t="shared" si="1354"/>
        <v>13920.8364</v>
      </c>
      <c r="M5235" s="78">
        <f t="shared" si="1355"/>
        <v>87188.396399999998</v>
      </c>
      <c r="N5235" s="78">
        <f t="shared" si="1356"/>
        <v>87188.396399999998</v>
      </c>
      <c r="O5235" s="78">
        <f t="shared" si="1357"/>
        <v>74750.00469999999</v>
      </c>
      <c r="P5235" s="138"/>
      <c r="Q5235" s="139"/>
      <c r="R5235" s="78">
        <f t="shared" si="1358"/>
        <v>74750.00469999999</v>
      </c>
    </row>
    <row r="5236" spans="1:18" s="82" customFormat="1" ht="12.75" customHeight="1" x14ac:dyDescent="0.2">
      <c r="A5236" s="75">
        <v>0</v>
      </c>
      <c r="B5236" s="34">
        <v>41</v>
      </c>
      <c r="C5236" s="77">
        <v>49101708</v>
      </c>
      <c r="D5236" s="41" t="s">
        <v>979</v>
      </c>
      <c r="E5236" s="29">
        <v>1</v>
      </c>
      <c r="F5236" s="30" t="s">
        <v>11</v>
      </c>
      <c r="G5236" s="140">
        <v>62815.13</v>
      </c>
      <c r="H5236" s="78">
        <f t="shared" si="1352"/>
        <v>11934.8747</v>
      </c>
      <c r="I5236" s="78">
        <f t="shared" si="1353"/>
        <v>74750.00469999999</v>
      </c>
      <c r="J5236" s="95">
        <f t="shared" si="1351"/>
        <v>74750.00469999999</v>
      </c>
      <c r="K5236" s="140">
        <v>73267.56</v>
      </c>
      <c r="L5236" s="78">
        <f t="shared" si="1354"/>
        <v>13920.8364</v>
      </c>
      <c r="M5236" s="78">
        <f t="shared" si="1355"/>
        <v>87188.396399999998</v>
      </c>
      <c r="N5236" s="78">
        <f t="shared" si="1356"/>
        <v>87188.396399999998</v>
      </c>
      <c r="O5236" s="78">
        <f t="shared" si="1357"/>
        <v>74750.00469999999</v>
      </c>
      <c r="P5236" s="138"/>
      <c r="Q5236" s="139"/>
      <c r="R5236" s="78">
        <f t="shared" si="1358"/>
        <v>74750.00469999999</v>
      </c>
    </row>
    <row r="5237" spans="1:18" s="82" customFormat="1" ht="12.75" customHeight="1" x14ac:dyDescent="0.2">
      <c r="A5237" s="75">
        <v>0</v>
      </c>
      <c r="B5237" s="34">
        <v>42</v>
      </c>
      <c r="C5237" s="77">
        <v>49101708</v>
      </c>
      <c r="D5237" s="41" t="s">
        <v>980</v>
      </c>
      <c r="E5237" s="29">
        <v>1</v>
      </c>
      <c r="F5237" s="30" t="s">
        <v>11</v>
      </c>
      <c r="G5237" s="140">
        <v>14495.8</v>
      </c>
      <c r="H5237" s="78">
        <f t="shared" si="1352"/>
        <v>2754.2019999999998</v>
      </c>
      <c r="I5237" s="78">
        <f t="shared" si="1353"/>
        <v>17250.002</v>
      </c>
      <c r="J5237" s="95">
        <f t="shared" si="1351"/>
        <v>17250.002</v>
      </c>
      <c r="K5237" s="140">
        <v>16907.900000000001</v>
      </c>
      <c r="L5237" s="78">
        <f t="shared" si="1354"/>
        <v>3212.5010000000002</v>
      </c>
      <c r="M5237" s="78">
        <f t="shared" si="1355"/>
        <v>20120.401000000002</v>
      </c>
      <c r="N5237" s="78">
        <f t="shared" si="1356"/>
        <v>20120.401000000002</v>
      </c>
      <c r="O5237" s="78">
        <f t="shared" si="1357"/>
        <v>17250.002</v>
      </c>
      <c r="P5237" s="138"/>
      <c r="Q5237" s="139"/>
      <c r="R5237" s="78">
        <f t="shared" si="1358"/>
        <v>17250.002</v>
      </c>
    </row>
    <row r="5238" spans="1:18" s="82" customFormat="1" ht="12.75" customHeight="1" x14ac:dyDescent="0.2">
      <c r="A5238" s="75">
        <v>0</v>
      </c>
      <c r="B5238" s="34">
        <v>43</v>
      </c>
      <c r="C5238" s="77">
        <v>20121445</v>
      </c>
      <c r="D5238" s="41" t="s">
        <v>981</v>
      </c>
      <c r="E5238" s="29">
        <v>1</v>
      </c>
      <c r="F5238" s="30" t="s">
        <v>11</v>
      </c>
      <c r="G5238" s="140">
        <v>33823.53</v>
      </c>
      <c r="H5238" s="78">
        <f t="shared" si="1352"/>
        <v>6426.4706999999999</v>
      </c>
      <c r="I5238" s="78">
        <f t="shared" si="1353"/>
        <v>40250.000699999997</v>
      </c>
      <c r="J5238" s="95">
        <f t="shared" si="1351"/>
        <v>40250.000699999997</v>
      </c>
      <c r="K5238" s="140">
        <v>39451.760000000002</v>
      </c>
      <c r="L5238" s="78">
        <f t="shared" si="1354"/>
        <v>7495.8344000000006</v>
      </c>
      <c r="M5238" s="78">
        <f t="shared" si="1355"/>
        <v>46947.594400000002</v>
      </c>
      <c r="N5238" s="78">
        <f t="shared" si="1356"/>
        <v>46947.594400000002</v>
      </c>
      <c r="O5238" s="78">
        <f t="shared" si="1357"/>
        <v>40250.000699999997</v>
      </c>
      <c r="P5238" s="138"/>
      <c r="Q5238" s="139"/>
      <c r="R5238" s="78">
        <f t="shared" si="1358"/>
        <v>40250.000699999997</v>
      </c>
    </row>
    <row r="5239" spans="1:18" s="82" customFormat="1" ht="12.75" customHeight="1" x14ac:dyDescent="0.2">
      <c r="A5239" s="75">
        <v>0</v>
      </c>
      <c r="B5239" s="34">
        <v>44</v>
      </c>
      <c r="C5239" s="77">
        <v>20121445</v>
      </c>
      <c r="D5239" s="41" t="s">
        <v>982</v>
      </c>
      <c r="E5239" s="29">
        <v>1</v>
      </c>
      <c r="F5239" s="30" t="s">
        <v>11</v>
      </c>
      <c r="G5239" s="140">
        <v>241596.64</v>
      </c>
      <c r="H5239" s="78">
        <f t="shared" si="1352"/>
        <v>45903.361600000004</v>
      </c>
      <c r="I5239" s="78">
        <f t="shared" si="1353"/>
        <v>287500.00160000002</v>
      </c>
      <c r="J5239" s="95">
        <f t="shared" si="1351"/>
        <v>287500.00160000002</v>
      </c>
      <c r="K5239" s="140">
        <v>281798.32</v>
      </c>
      <c r="L5239" s="78">
        <f t="shared" si="1354"/>
        <v>53541.680800000002</v>
      </c>
      <c r="M5239" s="78">
        <f t="shared" si="1355"/>
        <v>335340.00080000004</v>
      </c>
      <c r="N5239" s="78">
        <f t="shared" si="1356"/>
        <v>335340.00080000004</v>
      </c>
      <c r="O5239" s="78">
        <f t="shared" si="1357"/>
        <v>287500.00160000002</v>
      </c>
      <c r="P5239" s="138"/>
      <c r="Q5239" s="139"/>
      <c r="R5239" s="78">
        <f t="shared" si="1358"/>
        <v>287500.00160000002</v>
      </c>
    </row>
    <row r="5240" spans="1:18" s="82" customFormat="1" ht="12.75" customHeight="1" x14ac:dyDescent="0.2">
      <c r="A5240" s="75">
        <v>0</v>
      </c>
      <c r="B5240" s="34">
        <v>45</v>
      </c>
      <c r="C5240" s="77">
        <v>20121445</v>
      </c>
      <c r="D5240" s="41" t="s">
        <v>983</v>
      </c>
      <c r="E5240" s="29">
        <v>1</v>
      </c>
      <c r="F5240" s="30" t="s">
        <v>11</v>
      </c>
      <c r="G5240" s="140">
        <v>628151.26</v>
      </c>
      <c r="H5240" s="78">
        <f t="shared" si="1352"/>
        <v>119348.73940000001</v>
      </c>
      <c r="I5240" s="78">
        <f t="shared" si="1353"/>
        <v>747499.99939999997</v>
      </c>
      <c r="J5240" s="95">
        <f t="shared" si="1351"/>
        <v>747499.99939999997</v>
      </c>
      <c r="K5240" s="140">
        <v>732675.63</v>
      </c>
      <c r="L5240" s="78">
        <f t="shared" si="1354"/>
        <v>139208.36970000001</v>
      </c>
      <c r="M5240" s="78">
        <f t="shared" si="1355"/>
        <v>871883.99970000004</v>
      </c>
      <c r="N5240" s="78">
        <f t="shared" si="1356"/>
        <v>871883.99970000004</v>
      </c>
      <c r="O5240" s="78">
        <f t="shared" si="1357"/>
        <v>747499.99939999997</v>
      </c>
      <c r="P5240" s="138"/>
      <c r="Q5240" s="139"/>
      <c r="R5240" s="78">
        <f t="shared" si="1358"/>
        <v>747499.99939999997</v>
      </c>
    </row>
    <row r="5241" spans="1:18" s="82" customFormat="1" ht="12.75" customHeight="1" x14ac:dyDescent="0.2">
      <c r="A5241" s="75">
        <v>0</v>
      </c>
      <c r="B5241" s="34">
        <v>46</v>
      </c>
      <c r="C5241" s="77">
        <v>26101700</v>
      </c>
      <c r="D5241" s="41" t="s">
        <v>984</v>
      </c>
      <c r="E5241" s="29">
        <v>1</v>
      </c>
      <c r="F5241" s="30" t="s">
        <v>11</v>
      </c>
      <c r="G5241" s="140">
        <v>91806.720000000001</v>
      </c>
      <c r="H5241" s="78">
        <f t="shared" si="1352"/>
        <v>17443.2768</v>
      </c>
      <c r="I5241" s="78">
        <f t="shared" si="1353"/>
        <v>109249.99679999999</v>
      </c>
      <c r="J5241" s="95">
        <f t="shared" si="1351"/>
        <v>109249.99679999999</v>
      </c>
      <c r="K5241" s="140">
        <v>107083.36</v>
      </c>
      <c r="L5241" s="78">
        <f t="shared" si="1354"/>
        <v>20345.838400000001</v>
      </c>
      <c r="M5241" s="78">
        <f t="shared" si="1355"/>
        <v>127429.19839999999</v>
      </c>
      <c r="N5241" s="78">
        <f t="shared" si="1356"/>
        <v>127429.19839999999</v>
      </c>
      <c r="O5241" s="78">
        <f t="shared" si="1357"/>
        <v>109249.99679999999</v>
      </c>
      <c r="P5241" s="138"/>
      <c r="Q5241" s="139"/>
      <c r="R5241" s="78">
        <f t="shared" si="1358"/>
        <v>109249.99679999999</v>
      </c>
    </row>
    <row r="5242" spans="1:18" s="82" customFormat="1" ht="12.75" customHeight="1" x14ac:dyDescent="0.2">
      <c r="A5242" s="75">
        <v>0</v>
      </c>
      <c r="B5242" s="34">
        <v>47</v>
      </c>
      <c r="C5242" s="77">
        <v>26101700</v>
      </c>
      <c r="D5242" s="41" t="s">
        <v>985</v>
      </c>
      <c r="E5242" s="29">
        <v>1</v>
      </c>
      <c r="F5242" s="30" t="s">
        <v>11</v>
      </c>
      <c r="G5242" s="140">
        <v>62815.13</v>
      </c>
      <c r="H5242" s="78">
        <f t="shared" si="1352"/>
        <v>11934.8747</v>
      </c>
      <c r="I5242" s="78">
        <f t="shared" si="1353"/>
        <v>74750.00469999999</v>
      </c>
      <c r="J5242" s="95">
        <f t="shared" si="1351"/>
        <v>74750.00469999999</v>
      </c>
      <c r="K5242" s="140">
        <v>73267.56</v>
      </c>
      <c r="L5242" s="78">
        <f t="shared" si="1354"/>
        <v>13920.8364</v>
      </c>
      <c r="M5242" s="78">
        <f t="shared" si="1355"/>
        <v>87188.396399999998</v>
      </c>
      <c r="N5242" s="78">
        <f t="shared" si="1356"/>
        <v>87188.396399999998</v>
      </c>
      <c r="O5242" s="78">
        <f t="shared" si="1357"/>
        <v>74750.00469999999</v>
      </c>
      <c r="P5242" s="138"/>
      <c r="Q5242" s="139"/>
      <c r="R5242" s="78">
        <f t="shared" si="1358"/>
        <v>74750.00469999999</v>
      </c>
    </row>
    <row r="5243" spans="1:18" s="82" customFormat="1" ht="12.75" customHeight="1" x14ac:dyDescent="0.2">
      <c r="A5243" s="75">
        <v>0</v>
      </c>
      <c r="B5243" s="34">
        <v>48</v>
      </c>
      <c r="C5243" s="77">
        <v>20121445</v>
      </c>
      <c r="D5243" s="41" t="s">
        <v>986</v>
      </c>
      <c r="E5243" s="29">
        <v>1</v>
      </c>
      <c r="F5243" s="30" t="s">
        <v>11</v>
      </c>
      <c r="G5243" s="140">
        <v>173949.58</v>
      </c>
      <c r="H5243" s="78">
        <f t="shared" si="1352"/>
        <v>33050.4202</v>
      </c>
      <c r="I5243" s="78">
        <f t="shared" si="1353"/>
        <v>207000.00019999998</v>
      </c>
      <c r="J5243" s="95">
        <f t="shared" si="1351"/>
        <v>207000.00019999998</v>
      </c>
      <c r="K5243" s="140">
        <v>202894.79</v>
      </c>
      <c r="L5243" s="78">
        <f t="shared" si="1354"/>
        <v>38550.0101</v>
      </c>
      <c r="M5243" s="78">
        <f t="shared" si="1355"/>
        <v>241444.80009999999</v>
      </c>
      <c r="N5243" s="78">
        <f t="shared" si="1356"/>
        <v>241444.80009999999</v>
      </c>
      <c r="O5243" s="78">
        <f t="shared" si="1357"/>
        <v>207000.00019999998</v>
      </c>
      <c r="P5243" s="138"/>
      <c r="Q5243" s="139"/>
      <c r="R5243" s="78">
        <f t="shared" si="1358"/>
        <v>207000.00019999998</v>
      </c>
    </row>
    <row r="5244" spans="1:18" s="82" customFormat="1" ht="12.75" customHeight="1" x14ac:dyDescent="0.2">
      <c r="A5244" s="75">
        <v>0</v>
      </c>
      <c r="B5244" s="34">
        <v>49</v>
      </c>
      <c r="C5244" s="77">
        <v>20121445</v>
      </c>
      <c r="D5244" s="41" t="s">
        <v>987</v>
      </c>
      <c r="E5244" s="29">
        <v>1</v>
      </c>
      <c r="F5244" s="30" t="s">
        <v>11</v>
      </c>
      <c r="G5244" s="140">
        <v>289915.96999999997</v>
      </c>
      <c r="H5244" s="78">
        <f t="shared" si="1352"/>
        <v>55084.034299999992</v>
      </c>
      <c r="I5244" s="78">
        <f t="shared" si="1353"/>
        <v>345000.00429999997</v>
      </c>
      <c r="J5244" s="95">
        <f t="shared" si="1351"/>
        <v>345000.00429999997</v>
      </c>
      <c r="K5244" s="140">
        <v>338157.98</v>
      </c>
      <c r="L5244" s="78">
        <f t="shared" si="1354"/>
        <v>64250.016199999998</v>
      </c>
      <c r="M5244" s="78">
        <f t="shared" si="1355"/>
        <v>402407.99619999999</v>
      </c>
      <c r="N5244" s="78">
        <f t="shared" si="1356"/>
        <v>402407.99619999999</v>
      </c>
      <c r="O5244" s="78">
        <f t="shared" si="1357"/>
        <v>345000.00429999997</v>
      </c>
      <c r="P5244" s="138">
        <v>796935</v>
      </c>
      <c r="Q5244" s="140">
        <f t="shared" ref="Q5244" si="1367">AVERAGE(P5244,O5244)</f>
        <v>570967.50214999996</v>
      </c>
      <c r="R5244" s="78">
        <f>O5244</f>
        <v>345000.00429999997</v>
      </c>
    </row>
    <row r="5245" spans="1:18" s="82" customFormat="1" ht="12.75" customHeight="1" x14ac:dyDescent="0.2">
      <c r="A5245" s="75">
        <v>0</v>
      </c>
      <c r="B5245" s="34">
        <v>50</v>
      </c>
      <c r="C5245" s="77">
        <v>20121445</v>
      </c>
      <c r="D5245" s="41" t="s">
        <v>988</v>
      </c>
      <c r="E5245" s="29">
        <v>1</v>
      </c>
      <c r="F5245" s="30" t="s">
        <v>11</v>
      </c>
      <c r="G5245" s="140">
        <v>173949.58</v>
      </c>
      <c r="H5245" s="78">
        <f t="shared" si="1352"/>
        <v>33050.4202</v>
      </c>
      <c r="I5245" s="78">
        <f t="shared" si="1353"/>
        <v>207000.00019999998</v>
      </c>
      <c r="J5245" s="95">
        <f t="shared" si="1351"/>
        <v>207000.00019999998</v>
      </c>
      <c r="K5245" s="140">
        <v>202894.79</v>
      </c>
      <c r="L5245" s="78">
        <f t="shared" si="1354"/>
        <v>38550.0101</v>
      </c>
      <c r="M5245" s="78">
        <f t="shared" si="1355"/>
        <v>241444.80009999999</v>
      </c>
      <c r="N5245" s="78">
        <f t="shared" si="1356"/>
        <v>241444.80009999999</v>
      </c>
      <c r="O5245" s="78">
        <f t="shared" si="1357"/>
        <v>207000.00019999998</v>
      </c>
      <c r="P5245" s="138"/>
      <c r="Q5245" s="139"/>
      <c r="R5245" s="78">
        <f t="shared" si="1358"/>
        <v>207000.00019999998</v>
      </c>
    </row>
    <row r="5246" spans="1:18" s="82" customFormat="1" ht="12.75" customHeight="1" x14ac:dyDescent="0.2">
      <c r="A5246" s="75">
        <v>0</v>
      </c>
      <c r="B5246" s="34">
        <v>51</v>
      </c>
      <c r="C5246" s="77">
        <v>40101801</v>
      </c>
      <c r="D5246" s="41" t="s">
        <v>989</v>
      </c>
      <c r="E5246" s="29">
        <v>1</v>
      </c>
      <c r="F5246" s="30" t="s">
        <v>11</v>
      </c>
      <c r="G5246" s="140">
        <v>43487.39</v>
      </c>
      <c r="H5246" s="78">
        <f t="shared" si="1352"/>
        <v>8262.6041000000005</v>
      </c>
      <c r="I5246" s="78">
        <f t="shared" si="1353"/>
        <v>51749.994099999996</v>
      </c>
      <c r="J5246" s="95">
        <f t="shared" si="1351"/>
        <v>51749.994099999996</v>
      </c>
      <c r="K5246" s="140">
        <v>50723.7</v>
      </c>
      <c r="L5246" s="78">
        <f t="shared" si="1354"/>
        <v>9637.5029999999988</v>
      </c>
      <c r="M5246" s="78">
        <f t="shared" si="1355"/>
        <v>60361.202999999994</v>
      </c>
      <c r="N5246" s="78">
        <f t="shared" si="1356"/>
        <v>60361.202999999994</v>
      </c>
      <c r="O5246" s="78">
        <f t="shared" si="1357"/>
        <v>51749.994099999996</v>
      </c>
      <c r="P5246" s="138"/>
      <c r="Q5246" s="139"/>
      <c r="R5246" s="78">
        <f t="shared" si="1358"/>
        <v>51749.994099999996</v>
      </c>
    </row>
    <row r="5247" spans="1:18" s="82" customFormat="1" ht="12.75" customHeight="1" x14ac:dyDescent="0.2">
      <c r="A5247" s="75">
        <v>0</v>
      </c>
      <c r="B5247" s="34">
        <v>52</v>
      </c>
      <c r="C5247" s="77">
        <v>20121445</v>
      </c>
      <c r="D5247" s="41" t="s">
        <v>990</v>
      </c>
      <c r="E5247" s="29">
        <v>1</v>
      </c>
      <c r="F5247" s="30" t="s">
        <v>11</v>
      </c>
      <c r="G5247" s="140">
        <v>43487.39</v>
      </c>
      <c r="H5247" s="78">
        <f t="shared" si="1352"/>
        <v>8262.6041000000005</v>
      </c>
      <c r="I5247" s="78">
        <f t="shared" si="1353"/>
        <v>51749.994099999996</v>
      </c>
      <c r="J5247" s="95">
        <f t="shared" si="1351"/>
        <v>51749.994099999996</v>
      </c>
      <c r="K5247" s="140">
        <v>50723.7</v>
      </c>
      <c r="L5247" s="78">
        <f t="shared" si="1354"/>
        <v>9637.5029999999988</v>
      </c>
      <c r="M5247" s="78">
        <f t="shared" si="1355"/>
        <v>60361.202999999994</v>
      </c>
      <c r="N5247" s="78">
        <f t="shared" si="1356"/>
        <v>60361.202999999994</v>
      </c>
      <c r="O5247" s="78">
        <f t="shared" si="1357"/>
        <v>51749.994099999996</v>
      </c>
      <c r="P5247" s="138"/>
      <c r="Q5247" s="139"/>
      <c r="R5247" s="78">
        <f t="shared" si="1358"/>
        <v>51749.994099999996</v>
      </c>
    </row>
    <row r="5248" spans="1:18" s="82" customFormat="1" ht="12.75" customHeight="1" x14ac:dyDescent="0.2">
      <c r="A5248" s="75">
        <v>0</v>
      </c>
      <c r="B5248" s="34">
        <v>53</v>
      </c>
      <c r="C5248" s="77">
        <v>20121445</v>
      </c>
      <c r="D5248" s="41" t="s">
        <v>991</v>
      </c>
      <c r="E5248" s="29">
        <v>1</v>
      </c>
      <c r="F5248" s="30" t="s">
        <v>11</v>
      </c>
      <c r="G5248" s="140">
        <v>144957.98000000001</v>
      </c>
      <c r="H5248" s="78">
        <f t="shared" si="1352"/>
        <v>27542.016200000002</v>
      </c>
      <c r="I5248" s="78">
        <f t="shared" si="1353"/>
        <v>172499.99620000002</v>
      </c>
      <c r="J5248" s="95">
        <f t="shared" si="1351"/>
        <v>172499.99620000002</v>
      </c>
      <c r="K5248" s="140">
        <v>169078.99</v>
      </c>
      <c r="L5248" s="78">
        <f t="shared" si="1354"/>
        <v>32125.008099999999</v>
      </c>
      <c r="M5248" s="78">
        <f t="shared" si="1355"/>
        <v>201203.9981</v>
      </c>
      <c r="N5248" s="78">
        <f t="shared" si="1356"/>
        <v>201203.9981</v>
      </c>
      <c r="O5248" s="78">
        <f t="shared" si="1357"/>
        <v>172499.99620000002</v>
      </c>
      <c r="P5248" s="138"/>
      <c r="Q5248" s="139"/>
      <c r="R5248" s="78">
        <f t="shared" si="1358"/>
        <v>172499.99620000002</v>
      </c>
    </row>
    <row r="5249" spans="1:18" s="82" customFormat="1" ht="12.75" customHeight="1" x14ac:dyDescent="0.2">
      <c r="A5249" s="75">
        <v>0</v>
      </c>
      <c r="B5249" s="34">
        <v>54</v>
      </c>
      <c r="C5249" s="77" t="s">
        <v>992</v>
      </c>
      <c r="D5249" s="41" t="s">
        <v>993</v>
      </c>
      <c r="E5249" s="29">
        <v>1</v>
      </c>
      <c r="F5249" s="30" t="s">
        <v>11</v>
      </c>
      <c r="G5249" s="140">
        <v>24159.66</v>
      </c>
      <c r="H5249" s="78">
        <f t="shared" si="1352"/>
        <v>4590.3353999999999</v>
      </c>
      <c r="I5249" s="78">
        <f t="shared" si="1353"/>
        <v>28749.9954</v>
      </c>
      <c r="J5249" s="95">
        <f t="shared" si="1351"/>
        <v>28749.9954</v>
      </c>
      <c r="K5249" s="140">
        <v>28179.83</v>
      </c>
      <c r="L5249" s="78">
        <f t="shared" si="1354"/>
        <v>5354.1677</v>
      </c>
      <c r="M5249" s="78">
        <f t="shared" si="1355"/>
        <v>33533.9977</v>
      </c>
      <c r="N5249" s="78">
        <f t="shared" si="1356"/>
        <v>33533.9977</v>
      </c>
      <c r="O5249" s="78">
        <f t="shared" si="1357"/>
        <v>28749.9954</v>
      </c>
      <c r="P5249" s="138"/>
      <c r="Q5249" s="139"/>
      <c r="R5249" s="78">
        <f t="shared" si="1358"/>
        <v>28749.9954</v>
      </c>
    </row>
    <row r="5250" spans="1:18" s="82" customFormat="1" ht="12.75" customHeight="1" x14ac:dyDescent="0.2">
      <c r="A5250" s="75">
        <v>0</v>
      </c>
      <c r="B5250" s="34">
        <v>55</v>
      </c>
      <c r="C5250" s="77">
        <v>20121445</v>
      </c>
      <c r="D5250" s="41" t="s">
        <v>994</v>
      </c>
      <c r="E5250" s="29">
        <v>1</v>
      </c>
      <c r="F5250" s="30" t="s">
        <v>11</v>
      </c>
      <c r="G5250" s="140">
        <v>1256302.52</v>
      </c>
      <c r="H5250" s="78">
        <f t="shared" si="1352"/>
        <v>238697.47880000001</v>
      </c>
      <c r="I5250" s="78">
        <f t="shared" si="1353"/>
        <v>1494999.9987999999</v>
      </c>
      <c r="J5250" s="95">
        <f t="shared" si="1351"/>
        <v>1494999.9987999999</v>
      </c>
      <c r="K5250" s="140">
        <v>1465351.26</v>
      </c>
      <c r="L5250" s="78">
        <f t="shared" si="1354"/>
        <v>278416.73940000002</v>
      </c>
      <c r="M5250" s="78">
        <f t="shared" si="1355"/>
        <v>1743767.9994000001</v>
      </c>
      <c r="N5250" s="78">
        <f t="shared" si="1356"/>
        <v>1743767.9994000001</v>
      </c>
      <c r="O5250" s="78">
        <f t="shared" si="1357"/>
        <v>1494999.9987999999</v>
      </c>
      <c r="P5250" s="138"/>
      <c r="Q5250" s="139"/>
      <c r="R5250" s="78">
        <f t="shared" si="1358"/>
        <v>1494999.9987999999</v>
      </c>
    </row>
    <row r="5251" spans="1:18" s="82" customFormat="1" ht="12.75" customHeight="1" x14ac:dyDescent="0.2">
      <c r="A5251" s="75">
        <v>0</v>
      </c>
      <c r="B5251" s="34">
        <v>56</v>
      </c>
      <c r="C5251" s="77">
        <v>20121445</v>
      </c>
      <c r="D5251" s="41" t="s">
        <v>995</v>
      </c>
      <c r="E5251" s="29">
        <v>1</v>
      </c>
      <c r="F5251" s="30" t="s">
        <v>11</v>
      </c>
      <c r="G5251" s="140">
        <v>338235.29</v>
      </c>
      <c r="H5251" s="78">
        <f t="shared" si="1352"/>
        <v>64264.705099999999</v>
      </c>
      <c r="I5251" s="78">
        <f t="shared" si="1353"/>
        <v>402499.9951</v>
      </c>
      <c r="J5251" s="95">
        <f t="shared" si="1351"/>
        <v>402499.9951</v>
      </c>
      <c r="K5251" s="140">
        <v>394517.65</v>
      </c>
      <c r="L5251" s="78">
        <f t="shared" si="1354"/>
        <v>74958.353500000012</v>
      </c>
      <c r="M5251" s="78">
        <f t="shared" si="1355"/>
        <v>469476.00350000005</v>
      </c>
      <c r="N5251" s="78">
        <f t="shared" si="1356"/>
        <v>469476.00350000005</v>
      </c>
      <c r="O5251" s="78">
        <f t="shared" si="1357"/>
        <v>402499.9951</v>
      </c>
      <c r="P5251" s="138"/>
      <c r="Q5251" s="139"/>
      <c r="R5251" s="78">
        <f t="shared" si="1358"/>
        <v>402499.9951</v>
      </c>
    </row>
    <row r="5252" spans="1:18" s="82" customFormat="1" ht="12.75" customHeight="1" x14ac:dyDescent="0.2">
      <c r="A5252" s="75">
        <v>0</v>
      </c>
      <c r="B5252" s="34">
        <v>57</v>
      </c>
      <c r="C5252" s="77">
        <v>20121445</v>
      </c>
      <c r="D5252" s="41" t="s">
        <v>996</v>
      </c>
      <c r="E5252" s="29">
        <v>1</v>
      </c>
      <c r="F5252" s="30" t="s">
        <v>11</v>
      </c>
      <c r="G5252" s="140">
        <v>724789.92</v>
      </c>
      <c r="H5252" s="78">
        <f t="shared" si="1352"/>
        <v>137710.08480000001</v>
      </c>
      <c r="I5252" s="78">
        <f t="shared" si="1353"/>
        <v>862500.0048</v>
      </c>
      <c r="J5252" s="95">
        <f t="shared" si="1351"/>
        <v>862500.0048</v>
      </c>
      <c r="K5252" s="140">
        <v>845394.96</v>
      </c>
      <c r="L5252" s="78">
        <f t="shared" si="1354"/>
        <v>160625.04240000001</v>
      </c>
      <c r="M5252" s="78">
        <f t="shared" si="1355"/>
        <v>1006020.0024</v>
      </c>
      <c r="N5252" s="78">
        <f t="shared" si="1356"/>
        <v>1006020.0024</v>
      </c>
      <c r="O5252" s="78">
        <f t="shared" si="1357"/>
        <v>862500.0048</v>
      </c>
      <c r="P5252" s="138"/>
      <c r="Q5252" s="139"/>
      <c r="R5252" s="78">
        <f t="shared" si="1358"/>
        <v>862500.0048</v>
      </c>
    </row>
    <row r="5253" spans="1:18" s="82" customFormat="1" ht="12.75" customHeight="1" x14ac:dyDescent="0.2">
      <c r="A5253" s="75">
        <v>0</v>
      </c>
      <c r="B5253" s="34">
        <v>58</v>
      </c>
      <c r="C5253" s="77">
        <v>20121445</v>
      </c>
      <c r="D5253" s="41" t="s">
        <v>997</v>
      </c>
      <c r="E5253" s="29">
        <v>1</v>
      </c>
      <c r="F5253" s="30" t="s">
        <v>11</v>
      </c>
      <c r="G5253" s="140">
        <v>38655.46</v>
      </c>
      <c r="H5253" s="78">
        <f t="shared" si="1352"/>
        <v>7344.5374000000002</v>
      </c>
      <c r="I5253" s="78">
        <f t="shared" si="1353"/>
        <v>45999.9974</v>
      </c>
      <c r="J5253" s="95">
        <f t="shared" si="1351"/>
        <v>45999.9974</v>
      </c>
      <c r="K5253" s="140">
        <v>45087.73</v>
      </c>
      <c r="L5253" s="78">
        <f t="shared" si="1354"/>
        <v>8566.6687000000002</v>
      </c>
      <c r="M5253" s="78">
        <f t="shared" si="1355"/>
        <v>53654.398700000005</v>
      </c>
      <c r="N5253" s="78">
        <f t="shared" si="1356"/>
        <v>53654.398700000005</v>
      </c>
      <c r="O5253" s="78">
        <f t="shared" si="1357"/>
        <v>45999.9974</v>
      </c>
      <c r="P5253" s="138"/>
      <c r="Q5253" s="139"/>
      <c r="R5253" s="78">
        <f t="shared" si="1358"/>
        <v>45999.9974</v>
      </c>
    </row>
    <row r="5254" spans="1:18" s="82" customFormat="1" ht="12.75" customHeight="1" x14ac:dyDescent="0.2">
      <c r="A5254" s="75">
        <v>0</v>
      </c>
      <c r="B5254" s="34">
        <v>59</v>
      </c>
      <c r="C5254" s="77">
        <v>20121445</v>
      </c>
      <c r="D5254" s="41" t="s">
        <v>998</v>
      </c>
      <c r="E5254" s="29">
        <v>1</v>
      </c>
      <c r="F5254" s="30" t="s">
        <v>11</v>
      </c>
      <c r="G5254" s="140">
        <v>43487.39</v>
      </c>
      <c r="H5254" s="78">
        <f t="shared" si="1352"/>
        <v>8262.6041000000005</v>
      </c>
      <c r="I5254" s="78">
        <f t="shared" si="1353"/>
        <v>51749.994099999996</v>
      </c>
      <c r="J5254" s="95">
        <f t="shared" si="1351"/>
        <v>51749.994099999996</v>
      </c>
      <c r="K5254" s="140">
        <v>50723.7</v>
      </c>
      <c r="L5254" s="78">
        <f t="shared" si="1354"/>
        <v>9637.5029999999988</v>
      </c>
      <c r="M5254" s="78">
        <f t="shared" si="1355"/>
        <v>60361.202999999994</v>
      </c>
      <c r="N5254" s="78">
        <f t="shared" si="1356"/>
        <v>60361.202999999994</v>
      </c>
      <c r="O5254" s="78">
        <f t="shared" si="1357"/>
        <v>51749.994099999996</v>
      </c>
      <c r="P5254" s="138"/>
      <c r="Q5254" s="139"/>
      <c r="R5254" s="78">
        <f t="shared" si="1358"/>
        <v>51749.994099999996</v>
      </c>
    </row>
    <row r="5255" spans="1:18" s="82" customFormat="1" ht="12.75" customHeight="1" x14ac:dyDescent="0.2">
      <c r="A5255" s="75">
        <v>0</v>
      </c>
      <c r="B5255" s="34">
        <v>60</v>
      </c>
      <c r="C5255" s="77">
        <v>20121445</v>
      </c>
      <c r="D5255" s="41" t="s">
        <v>999</v>
      </c>
      <c r="E5255" s="29">
        <v>1</v>
      </c>
      <c r="F5255" s="30" t="s">
        <v>11</v>
      </c>
      <c r="G5255" s="140">
        <v>43487.39</v>
      </c>
      <c r="H5255" s="78">
        <f t="shared" si="1352"/>
        <v>8262.6041000000005</v>
      </c>
      <c r="I5255" s="78">
        <f t="shared" si="1353"/>
        <v>51749.994099999996</v>
      </c>
      <c r="J5255" s="95">
        <f t="shared" si="1351"/>
        <v>51749.994099999996</v>
      </c>
      <c r="K5255" s="140">
        <v>50723.7</v>
      </c>
      <c r="L5255" s="78">
        <f t="shared" si="1354"/>
        <v>9637.5029999999988</v>
      </c>
      <c r="M5255" s="78">
        <f t="shared" si="1355"/>
        <v>60361.202999999994</v>
      </c>
      <c r="N5255" s="78">
        <f t="shared" si="1356"/>
        <v>60361.202999999994</v>
      </c>
      <c r="O5255" s="78">
        <f t="shared" si="1357"/>
        <v>51749.994099999996</v>
      </c>
      <c r="P5255" s="138"/>
      <c r="Q5255" s="139"/>
      <c r="R5255" s="78">
        <f t="shared" si="1358"/>
        <v>51749.994099999996</v>
      </c>
    </row>
    <row r="5256" spans="1:18" s="82" customFormat="1" ht="12.75" customHeight="1" x14ac:dyDescent="0.2">
      <c r="A5256" s="75">
        <v>0</v>
      </c>
      <c r="B5256" s="34">
        <v>61</v>
      </c>
      <c r="C5256" s="77">
        <v>20121445</v>
      </c>
      <c r="D5256" s="41" t="s">
        <v>1000</v>
      </c>
      <c r="E5256" s="29">
        <v>1</v>
      </c>
      <c r="F5256" s="30" t="s">
        <v>11</v>
      </c>
      <c r="G5256" s="140">
        <v>24159.66</v>
      </c>
      <c r="H5256" s="78">
        <f t="shared" si="1352"/>
        <v>4590.3353999999999</v>
      </c>
      <c r="I5256" s="78">
        <f t="shared" si="1353"/>
        <v>28749.9954</v>
      </c>
      <c r="J5256" s="95">
        <f t="shared" ref="J5256:J5319" si="1368">I5256*E5256</f>
        <v>28749.9954</v>
      </c>
      <c r="K5256" s="140">
        <v>28179.83</v>
      </c>
      <c r="L5256" s="78">
        <f t="shared" si="1354"/>
        <v>5354.1677</v>
      </c>
      <c r="M5256" s="78">
        <f t="shared" si="1355"/>
        <v>33533.9977</v>
      </c>
      <c r="N5256" s="78">
        <f t="shared" si="1356"/>
        <v>33533.9977</v>
      </c>
      <c r="O5256" s="78">
        <f t="shared" si="1357"/>
        <v>28749.9954</v>
      </c>
      <c r="P5256" s="138"/>
      <c r="Q5256" s="139"/>
      <c r="R5256" s="78">
        <f t="shared" si="1358"/>
        <v>28749.9954</v>
      </c>
    </row>
    <row r="5257" spans="1:18" s="82" customFormat="1" ht="12.75" customHeight="1" x14ac:dyDescent="0.2">
      <c r="A5257" s="75">
        <v>0</v>
      </c>
      <c r="B5257" s="34">
        <v>62</v>
      </c>
      <c r="C5257" s="77">
        <v>26101700</v>
      </c>
      <c r="D5257" s="41" t="s">
        <v>1001</v>
      </c>
      <c r="E5257" s="29">
        <v>1</v>
      </c>
      <c r="F5257" s="30" t="s">
        <v>11</v>
      </c>
      <c r="G5257" s="140">
        <v>159453.78</v>
      </c>
      <c r="H5257" s="78">
        <f t="shared" ref="H5257:H5320" si="1369">G5257*19%</f>
        <v>30296.218199999999</v>
      </c>
      <c r="I5257" s="78">
        <f t="shared" ref="I5257:I5320" si="1370">G5257+H5257</f>
        <v>189749.9982</v>
      </c>
      <c r="J5257" s="95">
        <f t="shared" si="1368"/>
        <v>189749.9982</v>
      </c>
      <c r="K5257" s="140">
        <v>185986.89</v>
      </c>
      <c r="L5257" s="78">
        <f t="shared" ref="L5257:L5320" si="1371">K5257*19%</f>
        <v>35337.509100000003</v>
      </c>
      <c r="M5257" s="78">
        <f t="shared" ref="M5257:M5320" si="1372">K5257+L5257</f>
        <v>221324.39910000001</v>
      </c>
      <c r="N5257" s="78">
        <f t="shared" ref="N5257:N5320" si="1373">M5257*E5257</f>
        <v>221324.39910000001</v>
      </c>
      <c r="O5257" s="78">
        <f t="shared" ref="O5257:O5320" si="1374">MIN(I5257,M5257)</f>
        <v>189749.9982</v>
      </c>
      <c r="P5257" s="138"/>
      <c r="Q5257" s="139"/>
      <c r="R5257" s="78">
        <f t="shared" ref="R5257:R5320" si="1375">O5257</f>
        <v>189749.9982</v>
      </c>
    </row>
    <row r="5258" spans="1:18" s="82" customFormat="1" ht="12.75" customHeight="1" x14ac:dyDescent="0.2">
      <c r="A5258" s="75">
        <v>0</v>
      </c>
      <c r="B5258" s="34">
        <v>63</v>
      </c>
      <c r="C5258" s="77">
        <v>20121445</v>
      </c>
      <c r="D5258" s="41" t="s">
        <v>1002</v>
      </c>
      <c r="E5258" s="29">
        <v>1</v>
      </c>
      <c r="F5258" s="30" t="s">
        <v>11</v>
      </c>
      <c r="G5258" s="140">
        <v>43487.39</v>
      </c>
      <c r="H5258" s="78">
        <f t="shared" si="1369"/>
        <v>8262.6041000000005</v>
      </c>
      <c r="I5258" s="78">
        <f t="shared" si="1370"/>
        <v>51749.994099999996</v>
      </c>
      <c r="J5258" s="95">
        <f t="shared" si="1368"/>
        <v>51749.994099999996</v>
      </c>
      <c r="K5258" s="140">
        <v>50723.7</v>
      </c>
      <c r="L5258" s="78">
        <f t="shared" si="1371"/>
        <v>9637.5029999999988</v>
      </c>
      <c r="M5258" s="78">
        <f t="shared" si="1372"/>
        <v>60361.202999999994</v>
      </c>
      <c r="N5258" s="78">
        <f t="shared" si="1373"/>
        <v>60361.202999999994</v>
      </c>
      <c r="O5258" s="78">
        <f t="shared" si="1374"/>
        <v>51749.994099999996</v>
      </c>
      <c r="P5258" s="138"/>
      <c r="Q5258" s="139"/>
      <c r="R5258" s="78">
        <f t="shared" si="1375"/>
        <v>51749.994099999996</v>
      </c>
    </row>
    <row r="5259" spans="1:18" s="82" customFormat="1" ht="12.75" customHeight="1" x14ac:dyDescent="0.2">
      <c r="A5259" s="75">
        <v>0</v>
      </c>
      <c r="B5259" s="34">
        <v>64</v>
      </c>
      <c r="C5259" s="77">
        <v>26101700</v>
      </c>
      <c r="D5259" s="41" t="s">
        <v>1003</v>
      </c>
      <c r="E5259" s="29">
        <v>1</v>
      </c>
      <c r="F5259" s="30" t="s">
        <v>11</v>
      </c>
      <c r="G5259" s="140">
        <v>62815.13</v>
      </c>
      <c r="H5259" s="78">
        <f t="shared" si="1369"/>
        <v>11934.8747</v>
      </c>
      <c r="I5259" s="78">
        <f t="shared" si="1370"/>
        <v>74750.00469999999</v>
      </c>
      <c r="J5259" s="95">
        <f t="shared" si="1368"/>
        <v>74750.00469999999</v>
      </c>
      <c r="K5259" s="140">
        <v>73267.56</v>
      </c>
      <c r="L5259" s="78">
        <f t="shared" si="1371"/>
        <v>13920.8364</v>
      </c>
      <c r="M5259" s="78">
        <f t="shared" si="1372"/>
        <v>87188.396399999998</v>
      </c>
      <c r="N5259" s="78">
        <f t="shared" si="1373"/>
        <v>87188.396399999998</v>
      </c>
      <c r="O5259" s="78">
        <f t="shared" si="1374"/>
        <v>74750.00469999999</v>
      </c>
      <c r="P5259" s="138"/>
      <c r="Q5259" s="139"/>
      <c r="R5259" s="78">
        <f t="shared" si="1375"/>
        <v>74750.00469999999</v>
      </c>
    </row>
    <row r="5260" spans="1:18" s="82" customFormat="1" ht="12.75" customHeight="1" x14ac:dyDescent="0.2">
      <c r="A5260" s="75">
        <v>0</v>
      </c>
      <c r="B5260" s="34">
        <v>65</v>
      </c>
      <c r="C5260" s="77">
        <v>40101801</v>
      </c>
      <c r="D5260" s="41" t="s">
        <v>1004</v>
      </c>
      <c r="E5260" s="29">
        <v>1</v>
      </c>
      <c r="F5260" s="30" t="s">
        <v>11</v>
      </c>
      <c r="G5260" s="140">
        <v>367226.89</v>
      </c>
      <c r="H5260" s="78">
        <f t="shared" si="1369"/>
        <v>69773.109100000001</v>
      </c>
      <c r="I5260" s="78">
        <f t="shared" si="1370"/>
        <v>436999.99910000002</v>
      </c>
      <c r="J5260" s="95">
        <f t="shared" si="1368"/>
        <v>436999.99910000002</v>
      </c>
      <c r="K5260" s="140">
        <v>428333.45</v>
      </c>
      <c r="L5260" s="78">
        <f t="shared" si="1371"/>
        <v>81383.355500000005</v>
      </c>
      <c r="M5260" s="78">
        <f t="shared" si="1372"/>
        <v>509716.80550000002</v>
      </c>
      <c r="N5260" s="78">
        <f t="shared" si="1373"/>
        <v>509716.80550000002</v>
      </c>
      <c r="O5260" s="78">
        <f t="shared" si="1374"/>
        <v>436999.99910000002</v>
      </c>
      <c r="P5260" s="138"/>
      <c r="Q5260" s="139"/>
      <c r="R5260" s="78">
        <f t="shared" si="1375"/>
        <v>436999.99910000002</v>
      </c>
    </row>
    <row r="5261" spans="1:18" s="82" customFormat="1" ht="12.75" customHeight="1" x14ac:dyDescent="0.2">
      <c r="A5261" s="75">
        <v>0</v>
      </c>
      <c r="B5261" s="34">
        <v>66</v>
      </c>
      <c r="C5261" s="77">
        <v>26101404</v>
      </c>
      <c r="D5261" s="41" t="s">
        <v>1005</v>
      </c>
      <c r="E5261" s="29">
        <v>1</v>
      </c>
      <c r="F5261" s="30" t="s">
        <v>11</v>
      </c>
      <c r="G5261" s="140">
        <v>4831.93</v>
      </c>
      <c r="H5261" s="78">
        <f t="shared" si="1369"/>
        <v>918.06670000000008</v>
      </c>
      <c r="I5261" s="78">
        <f t="shared" si="1370"/>
        <v>5749.9967000000006</v>
      </c>
      <c r="J5261" s="95">
        <f t="shared" si="1368"/>
        <v>5749.9967000000006</v>
      </c>
      <c r="K5261" s="140">
        <v>5635.97</v>
      </c>
      <c r="L5261" s="78">
        <f t="shared" si="1371"/>
        <v>1070.8343</v>
      </c>
      <c r="M5261" s="78">
        <f t="shared" si="1372"/>
        <v>6706.8042999999998</v>
      </c>
      <c r="N5261" s="78">
        <f t="shared" si="1373"/>
        <v>6706.8042999999998</v>
      </c>
      <c r="O5261" s="78">
        <f t="shared" si="1374"/>
        <v>5749.9967000000006</v>
      </c>
      <c r="P5261" s="138"/>
      <c r="Q5261" s="139"/>
      <c r="R5261" s="78">
        <f t="shared" si="1375"/>
        <v>5749.9967000000006</v>
      </c>
    </row>
    <row r="5262" spans="1:18" s="82" customFormat="1" ht="12.75" customHeight="1" x14ac:dyDescent="0.2">
      <c r="A5262" s="75">
        <v>0</v>
      </c>
      <c r="B5262" s="34">
        <v>67</v>
      </c>
      <c r="C5262" s="77">
        <v>20121445</v>
      </c>
      <c r="D5262" s="41" t="s">
        <v>1006</v>
      </c>
      <c r="E5262" s="29">
        <v>1</v>
      </c>
      <c r="F5262" s="30" t="s">
        <v>11</v>
      </c>
      <c r="G5262" s="140">
        <v>33823.53</v>
      </c>
      <c r="H5262" s="78">
        <f t="shared" si="1369"/>
        <v>6426.4706999999999</v>
      </c>
      <c r="I5262" s="78">
        <f t="shared" si="1370"/>
        <v>40250.000699999997</v>
      </c>
      <c r="J5262" s="95">
        <f t="shared" si="1368"/>
        <v>40250.000699999997</v>
      </c>
      <c r="K5262" s="140">
        <v>39451.760000000002</v>
      </c>
      <c r="L5262" s="78">
        <f t="shared" si="1371"/>
        <v>7495.8344000000006</v>
      </c>
      <c r="M5262" s="78">
        <f t="shared" si="1372"/>
        <v>46947.594400000002</v>
      </c>
      <c r="N5262" s="78">
        <f t="shared" si="1373"/>
        <v>46947.594400000002</v>
      </c>
      <c r="O5262" s="78">
        <f t="shared" si="1374"/>
        <v>40250.000699999997</v>
      </c>
      <c r="P5262" s="138"/>
      <c r="Q5262" s="139"/>
      <c r="R5262" s="78">
        <f t="shared" si="1375"/>
        <v>40250.000699999997</v>
      </c>
    </row>
    <row r="5263" spans="1:18" s="82" customFormat="1" ht="12.75" customHeight="1" x14ac:dyDescent="0.2">
      <c r="A5263" s="75">
        <v>0</v>
      </c>
      <c r="B5263" s="34">
        <v>68</v>
      </c>
      <c r="C5263" s="77">
        <v>20121445</v>
      </c>
      <c r="D5263" s="41" t="s">
        <v>1007</v>
      </c>
      <c r="E5263" s="29">
        <v>1</v>
      </c>
      <c r="F5263" s="30" t="s">
        <v>11</v>
      </c>
      <c r="G5263" s="140">
        <v>2415.9699999999998</v>
      </c>
      <c r="H5263" s="78">
        <f t="shared" si="1369"/>
        <v>459.03429999999997</v>
      </c>
      <c r="I5263" s="78">
        <f t="shared" si="1370"/>
        <v>2875.0042999999996</v>
      </c>
      <c r="J5263" s="95">
        <f t="shared" si="1368"/>
        <v>2875.0042999999996</v>
      </c>
      <c r="K5263" s="140">
        <v>2817.98</v>
      </c>
      <c r="L5263" s="78">
        <f t="shared" si="1371"/>
        <v>535.4162</v>
      </c>
      <c r="M5263" s="78">
        <f t="shared" si="1372"/>
        <v>3353.3962000000001</v>
      </c>
      <c r="N5263" s="78">
        <f t="shared" si="1373"/>
        <v>3353.3962000000001</v>
      </c>
      <c r="O5263" s="78">
        <f t="shared" si="1374"/>
        <v>2875.0042999999996</v>
      </c>
      <c r="P5263" s="138"/>
      <c r="Q5263" s="139"/>
      <c r="R5263" s="78">
        <f t="shared" si="1375"/>
        <v>2875.0042999999996</v>
      </c>
    </row>
    <row r="5264" spans="1:18" s="82" customFormat="1" ht="12.75" customHeight="1" x14ac:dyDescent="0.2">
      <c r="A5264" s="75">
        <v>0</v>
      </c>
      <c r="B5264" s="34">
        <v>69</v>
      </c>
      <c r="C5264" s="77">
        <v>20121445</v>
      </c>
      <c r="D5264" s="41" t="s">
        <v>1008</v>
      </c>
      <c r="E5264" s="29">
        <v>1</v>
      </c>
      <c r="F5264" s="30" t="s">
        <v>11</v>
      </c>
      <c r="G5264" s="140">
        <v>14495.8</v>
      </c>
      <c r="H5264" s="78">
        <f t="shared" si="1369"/>
        <v>2754.2019999999998</v>
      </c>
      <c r="I5264" s="78">
        <f t="shared" si="1370"/>
        <v>17250.002</v>
      </c>
      <c r="J5264" s="95">
        <f t="shared" si="1368"/>
        <v>17250.002</v>
      </c>
      <c r="K5264" s="140">
        <v>16907.900000000001</v>
      </c>
      <c r="L5264" s="78">
        <f t="shared" si="1371"/>
        <v>3212.5010000000002</v>
      </c>
      <c r="M5264" s="78">
        <f t="shared" si="1372"/>
        <v>20120.401000000002</v>
      </c>
      <c r="N5264" s="78">
        <f t="shared" si="1373"/>
        <v>20120.401000000002</v>
      </c>
      <c r="O5264" s="78">
        <f t="shared" si="1374"/>
        <v>17250.002</v>
      </c>
      <c r="P5264" s="138"/>
      <c r="Q5264" s="139"/>
      <c r="R5264" s="78">
        <f t="shared" si="1375"/>
        <v>17250.002</v>
      </c>
    </row>
    <row r="5265" spans="1:18" s="82" customFormat="1" ht="12.75" customHeight="1" x14ac:dyDescent="0.2">
      <c r="A5265" s="75">
        <v>0</v>
      </c>
      <c r="B5265" s="34">
        <v>70</v>
      </c>
      <c r="C5265" s="77">
        <v>20121445</v>
      </c>
      <c r="D5265" s="41" t="s">
        <v>1009</v>
      </c>
      <c r="E5265" s="29">
        <v>1</v>
      </c>
      <c r="F5265" s="30" t="s">
        <v>11</v>
      </c>
      <c r="G5265" s="140">
        <v>28991.599999999999</v>
      </c>
      <c r="H5265" s="78">
        <f t="shared" si="1369"/>
        <v>5508.4039999999995</v>
      </c>
      <c r="I5265" s="78">
        <f t="shared" si="1370"/>
        <v>34500.004000000001</v>
      </c>
      <c r="J5265" s="95">
        <f t="shared" si="1368"/>
        <v>34500.004000000001</v>
      </c>
      <c r="K5265" s="140">
        <v>33815.800000000003</v>
      </c>
      <c r="L5265" s="78">
        <f t="shared" si="1371"/>
        <v>6425.0020000000004</v>
      </c>
      <c r="M5265" s="78">
        <f t="shared" si="1372"/>
        <v>40240.802000000003</v>
      </c>
      <c r="N5265" s="78">
        <f t="shared" si="1373"/>
        <v>40240.802000000003</v>
      </c>
      <c r="O5265" s="78">
        <f t="shared" si="1374"/>
        <v>34500.004000000001</v>
      </c>
      <c r="P5265" s="138"/>
      <c r="Q5265" s="139"/>
      <c r="R5265" s="78">
        <f t="shared" si="1375"/>
        <v>34500.004000000001</v>
      </c>
    </row>
    <row r="5266" spans="1:18" s="82" customFormat="1" ht="12.75" customHeight="1" x14ac:dyDescent="0.2">
      <c r="A5266" s="75">
        <v>0</v>
      </c>
      <c r="B5266" s="34">
        <v>71</v>
      </c>
      <c r="C5266" s="77">
        <v>20121445</v>
      </c>
      <c r="D5266" s="41" t="s">
        <v>1010</v>
      </c>
      <c r="E5266" s="29">
        <v>1</v>
      </c>
      <c r="F5266" s="30" t="s">
        <v>11</v>
      </c>
      <c r="G5266" s="140">
        <v>270588.24</v>
      </c>
      <c r="H5266" s="78">
        <f t="shared" si="1369"/>
        <v>51411.765599999999</v>
      </c>
      <c r="I5266" s="78">
        <f t="shared" si="1370"/>
        <v>322000.00559999997</v>
      </c>
      <c r="J5266" s="95">
        <f t="shared" si="1368"/>
        <v>322000.00559999997</v>
      </c>
      <c r="K5266" s="140">
        <v>315614.12</v>
      </c>
      <c r="L5266" s="78">
        <f t="shared" si="1371"/>
        <v>59966.682800000002</v>
      </c>
      <c r="M5266" s="78">
        <f t="shared" si="1372"/>
        <v>375580.8028</v>
      </c>
      <c r="N5266" s="78">
        <f t="shared" si="1373"/>
        <v>375580.8028</v>
      </c>
      <c r="O5266" s="78">
        <f t="shared" si="1374"/>
        <v>322000.00559999997</v>
      </c>
      <c r="P5266" s="138"/>
      <c r="Q5266" s="139"/>
      <c r="R5266" s="78">
        <f t="shared" si="1375"/>
        <v>322000.00559999997</v>
      </c>
    </row>
    <row r="5267" spans="1:18" s="82" customFormat="1" ht="12.75" customHeight="1" x14ac:dyDescent="0.2">
      <c r="A5267" s="75">
        <v>0</v>
      </c>
      <c r="B5267" s="34">
        <v>72</v>
      </c>
      <c r="C5267" s="77">
        <v>20121445</v>
      </c>
      <c r="D5267" s="41" t="s">
        <v>1011</v>
      </c>
      <c r="E5267" s="29">
        <v>1</v>
      </c>
      <c r="F5267" s="30" t="s">
        <v>11</v>
      </c>
      <c r="G5267" s="140">
        <v>251260.5</v>
      </c>
      <c r="H5267" s="78">
        <f t="shared" si="1369"/>
        <v>47739.495000000003</v>
      </c>
      <c r="I5267" s="78">
        <f t="shared" si="1370"/>
        <v>298999.995</v>
      </c>
      <c r="J5267" s="95">
        <f t="shared" si="1368"/>
        <v>298999.995</v>
      </c>
      <c r="K5267" s="140">
        <v>293070.25</v>
      </c>
      <c r="L5267" s="78">
        <f t="shared" si="1371"/>
        <v>55683.347500000003</v>
      </c>
      <c r="M5267" s="78">
        <f t="shared" si="1372"/>
        <v>348753.59750000003</v>
      </c>
      <c r="N5267" s="78">
        <f t="shared" si="1373"/>
        <v>348753.59750000003</v>
      </c>
      <c r="O5267" s="78">
        <f t="shared" si="1374"/>
        <v>298999.995</v>
      </c>
      <c r="P5267" s="138"/>
      <c r="Q5267" s="139"/>
      <c r="R5267" s="78">
        <f t="shared" si="1375"/>
        <v>298999.995</v>
      </c>
    </row>
    <row r="5268" spans="1:18" s="82" customFormat="1" ht="12.75" customHeight="1" x14ac:dyDescent="0.2">
      <c r="A5268" s="75">
        <v>0</v>
      </c>
      <c r="B5268" s="34">
        <v>73</v>
      </c>
      <c r="C5268" s="77">
        <v>20121445</v>
      </c>
      <c r="D5268" s="41" t="s">
        <v>1012</v>
      </c>
      <c r="E5268" s="29">
        <v>1</v>
      </c>
      <c r="F5268" s="30" t="s">
        <v>11</v>
      </c>
      <c r="G5268" s="140">
        <v>17394.96</v>
      </c>
      <c r="H5268" s="78">
        <f t="shared" si="1369"/>
        <v>3305.0423999999998</v>
      </c>
      <c r="I5268" s="78">
        <f t="shared" si="1370"/>
        <v>20700.002399999998</v>
      </c>
      <c r="J5268" s="95">
        <f t="shared" si="1368"/>
        <v>20700.002399999998</v>
      </c>
      <c r="K5268" s="140">
        <v>20289.48</v>
      </c>
      <c r="L5268" s="78">
        <f t="shared" si="1371"/>
        <v>3855.0012000000002</v>
      </c>
      <c r="M5268" s="78">
        <f t="shared" si="1372"/>
        <v>24144.481199999998</v>
      </c>
      <c r="N5268" s="78">
        <f t="shared" si="1373"/>
        <v>24144.481199999998</v>
      </c>
      <c r="O5268" s="78">
        <f t="shared" si="1374"/>
        <v>20700.002399999998</v>
      </c>
      <c r="P5268" s="138"/>
      <c r="Q5268" s="139"/>
      <c r="R5268" s="78">
        <f t="shared" si="1375"/>
        <v>20700.002399999998</v>
      </c>
    </row>
    <row r="5269" spans="1:18" s="82" customFormat="1" ht="12.75" customHeight="1" x14ac:dyDescent="0.2">
      <c r="A5269" s="75">
        <v>0</v>
      </c>
      <c r="B5269" s="34">
        <v>74</v>
      </c>
      <c r="C5269" s="77">
        <v>40161504</v>
      </c>
      <c r="D5269" s="41" t="s">
        <v>1013</v>
      </c>
      <c r="E5269" s="29">
        <v>1</v>
      </c>
      <c r="F5269" s="30" t="s">
        <v>11</v>
      </c>
      <c r="G5269" s="140">
        <v>62815.13</v>
      </c>
      <c r="H5269" s="78">
        <f t="shared" si="1369"/>
        <v>11934.8747</v>
      </c>
      <c r="I5269" s="78">
        <f t="shared" si="1370"/>
        <v>74750.00469999999</v>
      </c>
      <c r="J5269" s="95">
        <f t="shared" si="1368"/>
        <v>74750.00469999999</v>
      </c>
      <c r="K5269" s="140">
        <v>73267.56</v>
      </c>
      <c r="L5269" s="78">
        <f t="shared" si="1371"/>
        <v>13920.8364</v>
      </c>
      <c r="M5269" s="78">
        <f t="shared" si="1372"/>
        <v>87188.396399999998</v>
      </c>
      <c r="N5269" s="78">
        <f t="shared" si="1373"/>
        <v>87188.396399999998</v>
      </c>
      <c r="O5269" s="78">
        <f t="shared" si="1374"/>
        <v>74750.00469999999</v>
      </c>
      <c r="P5269" s="138"/>
      <c r="Q5269" s="139"/>
      <c r="R5269" s="78">
        <f t="shared" si="1375"/>
        <v>74750.00469999999</v>
      </c>
    </row>
    <row r="5270" spans="1:18" s="82" customFormat="1" ht="12.75" customHeight="1" x14ac:dyDescent="0.2">
      <c r="A5270" s="75">
        <v>0</v>
      </c>
      <c r="B5270" s="34">
        <v>75</v>
      </c>
      <c r="C5270" s="77">
        <v>40161505</v>
      </c>
      <c r="D5270" s="41" t="s">
        <v>1014</v>
      </c>
      <c r="E5270" s="29">
        <v>1</v>
      </c>
      <c r="F5270" s="30" t="s">
        <v>11</v>
      </c>
      <c r="G5270" s="140">
        <v>91806.720000000001</v>
      </c>
      <c r="H5270" s="78">
        <f t="shared" si="1369"/>
        <v>17443.2768</v>
      </c>
      <c r="I5270" s="78">
        <f t="shared" si="1370"/>
        <v>109249.99679999999</v>
      </c>
      <c r="J5270" s="95">
        <f t="shared" si="1368"/>
        <v>109249.99679999999</v>
      </c>
      <c r="K5270" s="140">
        <v>107083.36</v>
      </c>
      <c r="L5270" s="78">
        <f t="shared" si="1371"/>
        <v>20345.838400000001</v>
      </c>
      <c r="M5270" s="78">
        <f t="shared" si="1372"/>
        <v>127429.19839999999</v>
      </c>
      <c r="N5270" s="78">
        <f t="shared" si="1373"/>
        <v>127429.19839999999</v>
      </c>
      <c r="O5270" s="78">
        <f t="shared" si="1374"/>
        <v>109249.99679999999</v>
      </c>
      <c r="P5270" s="138"/>
      <c r="Q5270" s="139"/>
      <c r="R5270" s="78">
        <f t="shared" si="1375"/>
        <v>109249.99679999999</v>
      </c>
    </row>
    <row r="5271" spans="1:18" s="82" customFormat="1" ht="12.75" customHeight="1" x14ac:dyDescent="0.2">
      <c r="A5271" s="75">
        <v>0</v>
      </c>
      <c r="B5271" s="34">
        <v>76</v>
      </c>
      <c r="C5271" s="77">
        <v>40161505</v>
      </c>
      <c r="D5271" s="41" t="s">
        <v>1015</v>
      </c>
      <c r="E5271" s="29">
        <v>1</v>
      </c>
      <c r="F5271" s="30" t="s">
        <v>11</v>
      </c>
      <c r="G5271" s="140">
        <v>338235.29</v>
      </c>
      <c r="H5271" s="78">
        <f t="shared" si="1369"/>
        <v>64264.705099999999</v>
      </c>
      <c r="I5271" s="78">
        <f t="shared" si="1370"/>
        <v>402499.9951</v>
      </c>
      <c r="J5271" s="95">
        <f t="shared" si="1368"/>
        <v>402499.9951</v>
      </c>
      <c r="K5271" s="140">
        <v>394517.65</v>
      </c>
      <c r="L5271" s="78">
        <f t="shared" si="1371"/>
        <v>74958.353500000012</v>
      </c>
      <c r="M5271" s="78">
        <f t="shared" si="1372"/>
        <v>469476.00350000005</v>
      </c>
      <c r="N5271" s="78">
        <f t="shared" si="1373"/>
        <v>469476.00350000005</v>
      </c>
      <c r="O5271" s="78">
        <f t="shared" si="1374"/>
        <v>402499.9951</v>
      </c>
      <c r="P5271" s="138"/>
      <c r="Q5271" s="139"/>
      <c r="R5271" s="78">
        <f t="shared" si="1375"/>
        <v>402499.9951</v>
      </c>
    </row>
    <row r="5272" spans="1:18" s="82" customFormat="1" ht="12.75" customHeight="1" x14ac:dyDescent="0.2">
      <c r="A5272" s="75">
        <v>0</v>
      </c>
      <c r="B5272" s="34">
        <v>77</v>
      </c>
      <c r="C5272" s="77">
        <v>40161513</v>
      </c>
      <c r="D5272" s="41" t="s">
        <v>1016</v>
      </c>
      <c r="E5272" s="29">
        <v>1</v>
      </c>
      <c r="F5272" s="30" t="s">
        <v>11</v>
      </c>
      <c r="G5272" s="140">
        <v>144957.98000000001</v>
      </c>
      <c r="H5272" s="78">
        <f t="shared" si="1369"/>
        <v>27542.016200000002</v>
      </c>
      <c r="I5272" s="78">
        <f t="shared" si="1370"/>
        <v>172499.99620000002</v>
      </c>
      <c r="J5272" s="95">
        <f t="shared" si="1368"/>
        <v>172499.99620000002</v>
      </c>
      <c r="K5272" s="140">
        <v>169078.99</v>
      </c>
      <c r="L5272" s="78">
        <f t="shared" si="1371"/>
        <v>32125.008099999999</v>
      </c>
      <c r="M5272" s="78">
        <f t="shared" si="1372"/>
        <v>201203.9981</v>
      </c>
      <c r="N5272" s="78">
        <f t="shared" si="1373"/>
        <v>201203.9981</v>
      </c>
      <c r="O5272" s="78">
        <f t="shared" si="1374"/>
        <v>172499.99620000002</v>
      </c>
      <c r="P5272" s="138">
        <v>80184</v>
      </c>
      <c r="Q5272" s="140">
        <f t="shared" ref="Q5272" si="1376">AVERAGE(P5272,O5272)</f>
        <v>126341.99810000001</v>
      </c>
      <c r="R5272" s="78">
        <f>O5272</f>
        <v>172499.99620000002</v>
      </c>
    </row>
    <row r="5273" spans="1:18" s="82" customFormat="1" ht="12.75" customHeight="1" x14ac:dyDescent="0.2">
      <c r="A5273" s="75">
        <v>0</v>
      </c>
      <c r="B5273" s="34">
        <v>78</v>
      </c>
      <c r="C5273" s="77">
        <v>20121445</v>
      </c>
      <c r="D5273" s="41" t="s">
        <v>1017</v>
      </c>
      <c r="E5273" s="29">
        <v>1</v>
      </c>
      <c r="F5273" s="30" t="s">
        <v>11</v>
      </c>
      <c r="G5273" s="140">
        <v>338235.29</v>
      </c>
      <c r="H5273" s="78">
        <f t="shared" si="1369"/>
        <v>64264.705099999999</v>
      </c>
      <c r="I5273" s="78">
        <f t="shared" si="1370"/>
        <v>402499.9951</v>
      </c>
      <c r="J5273" s="95">
        <f t="shared" si="1368"/>
        <v>402499.9951</v>
      </c>
      <c r="K5273" s="140">
        <v>394517.65</v>
      </c>
      <c r="L5273" s="78">
        <f t="shared" si="1371"/>
        <v>74958.353500000012</v>
      </c>
      <c r="M5273" s="78">
        <f t="shared" si="1372"/>
        <v>469476.00350000005</v>
      </c>
      <c r="N5273" s="78">
        <f t="shared" si="1373"/>
        <v>469476.00350000005</v>
      </c>
      <c r="O5273" s="78">
        <f t="shared" si="1374"/>
        <v>402499.9951</v>
      </c>
      <c r="P5273" s="138"/>
      <c r="Q5273" s="139"/>
      <c r="R5273" s="78">
        <f t="shared" si="1375"/>
        <v>402499.9951</v>
      </c>
    </row>
    <row r="5274" spans="1:18" s="82" customFormat="1" ht="12.75" customHeight="1" x14ac:dyDescent="0.2">
      <c r="A5274" s="75">
        <v>0</v>
      </c>
      <c r="B5274" s="34">
        <v>79</v>
      </c>
      <c r="C5274" s="77">
        <v>20121445</v>
      </c>
      <c r="D5274" s="41" t="s">
        <v>1018</v>
      </c>
      <c r="E5274" s="29">
        <v>1</v>
      </c>
      <c r="F5274" s="30" t="s">
        <v>11</v>
      </c>
      <c r="G5274" s="140">
        <v>91806.720000000001</v>
      </c>
      <c r="H5274" s="78">
        <f t="shared" si="1369"/>
        <v>17443.2768</v>
      </c>
      <c r="I5274" s="78">
        <f t="shared" si="1370"/>
        <v>109249.99679999999</v>
      </c>
      <c r="J5274" s="95">
        <f t="shared" si="1368"/>
        <v>109249.99679999999</v>
      </c>
      <c r="K5274" s="140">
        <v>107083.36</v>
      </c>
      <c r="L5274" s="78">
        <f t="shared" si="1371"/>
        <v>20345.838400000001</v>
      </c>
      <c r="M5274" s="78">
        <f t="shared" si="1372"/>
        <v>127429.19839999999</v>
      </c>
      <c r="N5274" s="78">
        <f t="shared" si="1373"/>
        <v>127429.19839999999</v>
      </c>
      <c r="O5274" s="78">
        <f t="shared" si="1374"/>
        <v>109249.99679999999</v>
      </c>
      <c r="P5274" s="138"/>
      <c r="Q5274" s="139"/>
      <c r="R5274" s="78">
        <f t="shared" si="1375"/>
        <v>109249.99679999999</v>
      </c>
    </row>
    <row r="5275" spans="1:18" s="82" customFormat="1" ht="12.75" customHeight="1" x14ac:dyDescent="0.2">
      <c r="A5275" s="75">
        <v>0</v>
      </c>
      <c r="B5275" s="34">
        <v>80</v>
      </c>
      <c r="C5275" s="77">
        <v>20121445</v>
      </c>
      <c r="D5275" s="41" t="s">
        <v>1019</v>
      </c>
      <c r="E5275" s="29">
        <v>1</v>
      </c>
      <c r="F5275" s="30" t="s">
        <v>11</v>
      </c>
      <c r="G5275" s="140">
        <v>86974.79</v>
      </c>
      <c r="H5275" s="78">
        <f t="shared" si="1369"/>
        <v>16525.2101</v>
      </c>
      <c r="I5275" s="78">
        <f t="shared" si="1370"/>
        <v>103500.00009999999</v>
      </c>
      <c r="J5275" s="95">
        <f t="shared" si="1368"/>
        <v>103500.00009999999</v>
      </c>
      <c r="K5275" s="140">
        <v>101447.39</v>
      </c>
      <c r="L5275" s="78">
        <f t="shared" si="1371"/>
        <v>19275.004100000002</v>
      </c>
      <c r="M5275" s="78">
        <f t="shared" si="1372"/>
        <v>120722.3941</v>
      </c>
      <c r="N5275" s="78">
        <f t="shared" si="1373"/>
        <v>120722.3941</v>
      </c>
      <c r="O5275" s="78">
        <f t="shared" si="1374"/>
        <v>103500.00009999999</v>
      </c>
      <c r="P5275" s="138"/>
      <c r="Q5275" s="139"/>
      <c r="R5275" s="78">
        <f t="shared" si="1375"/>
        <v>103500.00009999999</v>
      </c>
    </row>
    <row r="5276" spans="1:18" s="82" customFormat="1" ht="12.75" customHeight="1" x14ac:dyDescent="0.2">
      <c r="A5276" s="75">
        <v>0</v>
      </c>
      <c r="B5276" s="34">
        <v>81</v>
      </c>
      <c r="C5276" s="77">
        <v>20121445</v>
      </c>
      <c r="D5276" s="41" t="s">
        <v>1020</v>
      </c>
      <c r="E5276" s="29">
        <v>1</v>
      </c>
      <c r="F5276" s="30" t="s">
        <v>11</v>
      </c>
      <c r="G5276" s="140">
        <v>82142.86</v>
      </c>
      <c r="H5276" s="78">
        <f t="shared" si="1369"/>
        <v>15607.143400000001</v>
      </c>
      <c r="I5276" s="78">
        <f t="shared" si="1370"/>
        <v>97750.003400000001</v>
      </c>
      <c r="J5276" s="95">
        <f t="shared" si="1368"/>
        <v>97750.003400000001</v>
      </c>
      <c r="K5276" s="140">
        <v>95811.43</v>
      </c>
      <c r="L5276" s="78">
        <f t="shared" si="1371"/>
        <v>18204.171699999999</v>
      </c>
      <c r="M5276" s="78">
        <f t="shared" si="1372"/>
        <v>114015.6017</v>
      </c>
      <c r="N5276" s="78">
        <f t="shared" si="1373"/>
        <v>114015.6017</v>
      </c>
      <c r="O5276" s="78">
        <f t="shared" si="1374"/>
        <v>97750.003400000001</v>
      </c>
      <c r="P5276" s="138"/>
      <c r="Q5276" s="139"/>
      <c r="R5276" s="78">
        <f t="shared" si="1375"/>
        <v>97750.003400000001</v>
      </c>
    </row>
    <row r="5277" spans="1:18" s="82" customFormat="1" ht="12.75" customHeight="1" x14ac:dyDescent="0.2">
      <c r="A5277" s="75">
        <v>0</v>
      </c>
      <c r="B5277" s="34">
        <v>82</v>
      </c>
      <c r="C5277" s="77">
        <v>20121445</v>
      </c>
      <c r="D5277" s="41" t="s">
        <v>1021</v>
      </c>
      <c r="E5277" s="29">
        <v>1</v>
      </c>
      <c r="F5277" s="30" t="s">
        <v>11</v>
      </c>
      <c r="G5277" s="140">
        <v>241596.64</v>
      </c>
      <c r="H5277" s="78">
        <f t="shared" si="1369"/>
        <v>45903.361600000004</v>
      </c>
      <c r="I5277" s="78">
        <f t="shared" si="1370"/>
        <v>287500.00160000002</v>
      </c>
      <c r="J5277" s="95">
        <f t="shared" si="1368"/>
        <v>287500.00160000002</v>
      </c>
      <c r="K5277" s="140">
        <v>281798.32</v>
      </c>
      <c r="L5277" s="78">
        <f t="shared" si="1371"/>
        <v>53541.680800000002</v>
      </c>
      <c r="M5277" s="78">
        <f t="shared" si="1372"/>
        <v>335340.00080000004</v>
      </c>
      <c r="N5277" s="78">
        <f t="shared" si="1373"/>
        <v>335340.00080000004</v>
      </c>
      <c r="O5277" s="78">
        <f t="shared" si="1374"/>
        <v>287500.00160000002</v>
      </c>
      <c r="P5277" s="138"/>
      <c r="Q5277" s="139"/>
      <c r="R5277" s="78">
        <f t="shared" si="1375"/>
        <v>287500.00160000002</v>
      </c>
    </row>
    <row r="5278" spans="1:18" s="82" customFormat="1" ht="12.75" customHeight="1" x14ac:dyDescent="0.2">
      <c r="A5278" s="75">
        <v>0</v>
      </c>
      <c r="B5278" s="34">
        <v>83</v>
      </c>
      <c r="C5278" s="77">
        <v>20121445</v>
      </c>
      <c r="D5278" s="41" t="s">
        <v>1022</v>
      </c>
      <c r="E5278" s="29">
        <v>1</v>
      </c>
      <c r="F5278" s="30" t="s">
        <v>11</v>
      </c>
      <c r="G5278" s="140">
        <v>86974.79</v>
      </c>
      <c r="H5278" s="78">
        <f t="shared" si="1369"/>
        <v>16525.2101</v>
      </c>
      <c r="I5278" s="78">
        <f t="shared" si="1370"/>
        <v>103500.00009999999</v>
      </c>
      <c r="J5278" s="95">
        <f t="shared" si="1368"/>
        <v>103500.00009999999</v>
      </c>
      <c r="K5278" s="140">
        <v>101447.39</v>
      </c>
      <c r="L5278" s="78">
        <f t="shared" si="1371"/>
        <v>19275.004100000002</v>
      </c>
      <c r="M5278" s="78">
        <f t="shared" si="1372"/>
        <v>120722.3941</v>
      </c>
      <c r="N5278" s="78">
        <f t="shared" si="1373"/>
        <v>120722.3941</v>
      </c>
      <c r="O5278" s="78">
        <f t="shared" si="1374"/>
        <v>103500.00009999999</v>
      </c>
      <c r="P5278" s="138"/>
      <c r="Q5278" s="139"/>
      <c r="R5278" s="78">
        <f t="shared" si="1375"/>
        <v>103500.00009999999</v>
      </c>
    </row>
    <row r="5279" spans="1:18" s="91" customFormat="1" ht="12.75" customHeight="1" x14ac:dyDescent="0.2">
      <c r="A5279" s="42"/>
      <c r="B5279" s="92">
        <v>23</v>
      </c>
      <c r="C5279" s="36"/>
      <c r="D5279" s="38" t="s">
        <v>1023</v>
      </c>
      <c r="E5279" s="38"/>
      <c r="F5279" s="38"/>
      <c r="G5279" s="97">
        <v>0</v>
      </c>
      <c r="H5279" s="90">
        <f t="shared" si="1369"/>
        <v>0</v>
      </c>
      <c r="I5279" s="90"/>
      <c r="J5279" s="96"/>
      <c r="K5279" s="97"/>
      <c r="L5279" s="90"/>
      <c r="M5279" s="90"/>
      <c r="N5279" s="90"/>
      <c r="O5279" s="90"/>
      <c r="P5279" s="90"/>
      <c r="Q5279" s="90"/>
      <c r="R5279" s="90"/>
    </row>
    <row r="5280" spans="1:18" s="82" customFormat="1" ht="12.75" customHeight="1" x14ac:dyDescent="0.2">
      <c r="A5280" s="75">
        <v>0</v>
      </c>
      <c r="B5280" s="30">
        <v>1</v>
      </c>
      <c r="C5280" s="77">
        <v>27112100</v>
      </c>
      <c r="D5280" s="41" t="s">
        <v>939</v>
      </c>
      <c r="E5280" s="29">
        <v>1</v>
      </c>
      <c r="F5280" s="30" t="s">
        <v>11</v>
      </c>
      <c r="G5280" s="140">
        <v>77310.92</v>
      </c>
      <c r="H5280" s="78">
        <f t="shared" si="1369"/>
        <v>14689.0748</v>
      </c>
      <c r="I5280" s="78">
        <f t="shared" si="1370"/>
        <v>91999.9948</v>
      </c>
      <c r="J5280" s="95">
        <f t="shared" si="1368"/>
        <v>91999.9948</v>
      </c>
      <c r="K5280" s="140">
        <v>90175.46</v>
      </c>
      <c r="L5280" s="78">
        <f t="shared" si="1371"/>
        <v>17133.3374</v>
      </c>
      <c r="M5280" s="78">
        <f t="shared" si="1372"/>
        <v>107308.79740000001</v>
      </c>
      <c r="N5280" s="78">
        <f t="shared" si="1373"/>
        <v>107308.79740000001</v>
      </c>
      <c r="O5280" s="78">
        <f t="shared" si="1374"/>
        <v>91999.9948</v>
      </c>
      <c r="P5280" s="138"/>
      <c r="Q5280" s="139"/>
      <c r="R5280" s="78">
        <f t="shared" si="1375"/>
        <v>91999.9948</v>
      </c>
    </row>
    <row r="5281" spans="1:18" s="82" customFormat="1" ht="12.75" customHeight="1" x14ac:dyDescent="0.2">
      <c r="A5281" s="75">
        <v>0</v>
      </c>
      <c r="B5281" s="30">
        <v>2</v>
      </c>
      <c r="C5281" s="77">
        <v>20121445</v>
      </c>
      <c r="D5281" s="41" t="s">
        <v>940</v>
      </c>
      <c r="E5281" s="29">
        <v>1</v>
      </c>
      <c r="F5281" s="30" t="s">
        <v>11</v>
      </c>
      <c r="G5281" s="140">
        <v>91806.720000000001</v>
      </c>
      <c r="H5281" s="78">
        <f t="shared" si="1369"/>
        <v>17443.2768</v>
      </c>
      <c r="I5281" s="78">
        <f t="shared" si="1370"/>
        <v>109249.99679999999</v>
      </c>
      <c r="J5281" s="95">
        <f t="shared" si="1368"/>
        <v>109249.99679999999</v>
      </c>
      <c r="K5281" s="140">
        <v>107083.36</v>
      </c>
      <c r="L5281" s="78">
        <f t="shared" si="1371"/>
        <v>20345.838400000001</v>
      </c>
      <c r="M5281" s="78">
        <f t="shared" si="1372"/>
        <v>127429.19839999999</v>
      </c>
      <c r="N5281" s="78">
        <f t="shared" si="1373"/>
        <v>127429.19839999999</v>
      </c>
      <c r="O5281" s="78">
        <f t="shared" si="1374"/>
        <v>109249.99679999999</v>
      </c>
      <c r="P5281" s="138"/>
      <c r="Q5281" s="139"/>
      <c r="R5281" s="78">
        <f t="shared" si="1375"/>
        <v>109249.99679999999</v>
      </c>
    </row>
    <row r="5282" spans="1:18" s="82" customFormat="1" ht="12.75" customHeight="1" x14ac:dyDescent="0.2">
      <c r="A5282" s="75">
        <v>0</v>
      </c>
      <c r="B5282" s="30">
        <v>3</v>
      </c>
      <c r="C5282" s="77">
        <v>26101400</v>
      </c>
      <c r="D5282" s="41" t="s">
        <v>941</v>
      </c>
      <c r="E5282" s="29">
        <v>1</v>
      </c>
      <c r="F5282" s="30" t="s">
        <v>11</v>
      </c>
      <c r="G5282" s="140">
        <v>82142.86</v>
      </c>
      <c r="H5282" s="78">
        <f t="shared" si="1369"/>
        <v>15607.143400000001</v>
      </c>
      <c r="I5282" s="78">
        <f t="shared" si="1370"/>
        <v>97750.003400000001</v>
      </c>
      <c r="J5282" s="95">
        <f t="shared" si="1368"/>
        <v>97750.003400000001</v>
      </c>
      <c r="K5282" s="140">
        <v>95811.43</v>
      </c>
      <c r="L5282" s="78">
        <f t="shared" si="1371"/>
        <v>18204.171699999999</v>
      </c>
      <c r="M5282" s="78">
        <f t="shared" si="1372"/>
        <v>114015.6017</v>
      </c>
      <c r="N5282" s="78">
        <f t="shared" si="1373"/>
        <v>114015.6017</v>
      </c>
      <c r="O5282" s="78">
        <f t="shared" si="1374"/>
        <v>97750.003400000001</v>
      </c>
      <c r="P5282" s="138"/>
      <c r="Q5282" s="139"/>
      <c r="R5282" s="78">
        <f t="shared" si="1375"/>
        <v>97750.003400000001</v>
      </c>
    </row>
    <row r="5283" spans="1:18" s="82" customFormat="1" ht="12.75" customHeight="1" x14ac:dyDescent="0.2">
      <c r="A5283" s="75">
        <v>0</v>
      </c>
      <c r="B5283" s="30">
        <v>4</v>
      </c>
      <c r="C5283" s="77">
        <v>25172004</v>
      </c>
      <c r="D5283" s="41" t="s">
        <v>942</v>
      </c>
      <c r="E5283" s="29">
        <v>1</v>
      </c>
      <c r="F5283" s="30" t="s">
        <v>11</v>
      </c>
      <c r="G5283" s="140">
        <v>43487.39</v>
      </c>
      <c r="H5283" s="78">
        <f t="shared" si="1369"/>
        <v>8262.6041000000005</v>
      </c>
      <c r="I5283" s="78">
        <f t="shared" si="1370"/>
        <v>51749.994099999996</v>
      </c>
      <c r="J5283" s="95">
        <f t="shared" si="1368"/>
        <v>51749.994099999996</v>
      </c>
      <c r="K5283" s="140">
        <v>50723.7</v>
      </c>
      <c r="L5283" s="78">
        <f t="shared" si="1371"/>
        <v>9637.5029999999988</v>
      </c>
      <c r="M5283" s="78">
        <f t="shared" si="1372"/>
        <v>60361.202999999994</v>
      </c>
      <c r="N5283" s="78">
        <f t="shared" si="1373"/>
        <v>60361.202999999994</v>
      </c>
      <c r="O5283" s="78">
        <f t="shared" si="1374"/>
        <v>51749.994099999996</v>
      </c>
      <c r="P5283" s="138">
        <v>93793</v>
      </c>
      <c r="Q5283" s="140">
        <f t="shared" ref="Q5283:Q5284" si="1377">AVERAGE(P5283,O5283)</f>
        <v>72771.497050000005</v>
      </c>
      <c r="R5283" s="78">
        <f t="shared" si="1375"/>
        <v>51749.994099999996</v>
      </c>
    </row>
    <row r="5284" spans="1:18" s="82" customFormat="1" ht="12.75" customHeight="1" x14ac:dyDescent="0.2">
      <c r="A5284" s="75">
        <v>0</v>
      </c>
      <c r="B5284" s="30">
        <v>5</v>
      </c>
      <c r="C5284" s="77">
        <v>25172004</v>
      </c>
      <c r="D5284" s="41" t="s">
        <v>943</v>
      </c>
      <c r="E5284" s="29">
        <v>1</v>
      </c>
      <c r="F5284" s="30" t="s">
        <v>11</v>
      </c>
      <c r="G5284" s="140">
        <v>33823.53</v>
      </c>
      <c r="H5284" s="78">
        <f t="shared" si="1369"/>
        <v>6426.4706999999999</v>
      </c>
      <c r="I5284" s="78">
        <f t="shared" si="1370"/>
        <v>40250.000699999997</v>
      </c>
      <c r="J5284" s="95">
        <f t="shared" si="1368"/>
        <v>40250.000699999997</v>
      </c>
      <c r="K5284" s="140">
        <v>39451.760000000002</v>
      </c>
      <c r="L5284" s="78">
        <f t="shared" si="1371"/>
        <v>7495.8344000000006</v>
      </c>
      <c r="M5284" s="78">
        <f t="shared" si="1372"/>
        <v>46947.594400000002</v>
      </c>
      <c r="N5284" s="78">
        <f t="shared" si="1373"/>
        <v>46947.594400000002</v>
      </c>
      <c r="O5284" s="78">
        <f t="shared" si="1374"/>
        <v>40250.000699999997</v>
      </c>
      <c r="P5284" s="138">
        <v>171648</v>
      </c>
      <c r="Q5284" s="140">
        <f t="shared" si="1377"/>
        <v>105949.00035</v>
      </c>
      <c r="R5284" s="78">
        <f t="shared" si="1375"/>
        <v>40250.000699999997</v>
      </c>
    </row>
    <row r="5285" spans="1:18" s="82" customFormat="1" ht="12.75" customHeight="1" x14ac:dyDescent="0.2">
      <c r="A5285" s="75">
        <v>0</v>
      </c>
      <c r="B5285" s="30">
        <v>6</v>
      </c>
      <c r="C5285" s="77">
        <v>25173902</v>
      </c>
      <c r="D5285" s="41" t="s">
        <v>944</v>
      </c>
      <c r="E5285" s="29">
        <v>1</v>
      </c>
      <c r="F5285" s="30" t="s">
        <v>11</v>
      </c>
      <c r="G5285" s="140">
        <v>24159.66</v>
      </c>
      <c r="H5285" s="78">
        <f t="shared" si="1369"/>
        <v>4590.3353999999999</v>
      </c>
      <c r="I5285" s="78">
        <f t="shared" si="1370"/>
        <v>28749.9954</v>
      </c>
      <c r="J5285" s="95">
        <f t="shared" si="1368"/>
        <v>28749.9954</v>
      </c>
      <c r="K5285" s="140">
        <v>28179.83</v>
      </c>
      <c r="L5285" s="78">
        <f t="shared" si="1371"/>
        <v>5354.1677</v>
      </c>
      <c r="M5285" s="78">
        <f t="shared" si="1372"/>
        <v>33533.9977</v>
      </c>
      <c r="N5285" s="78">
        <f t="shared" si="1373"/>
        <v>33533.9977</v>
      </c>
      <c r="O5285" s="78">
        <f t="shared" si="1374"/>
        <v>28749.9954</v>
      </c>
      <c r="P5285" s="138"/>
      <c r="Q5285" s="139"/>
      <c r="R5285" s="78">
        <f t="shared" si="1375"/>
        <v>28749.9954</v>
      </c>
    </row>
    <row r="5286" spans="1:18" s="82" customFormat="1" ht="12.75" customHeight="1" x14ac:dyDescent="0.2">
      <c r="A5286" s="75">
        <v>0</v>
      </c>
      <c r="B5286" s="30">
        <v>7</v>
      </c>
      <c r="C5286" s="77">
        <v>26101700</v>
      </c>
      <c r="D5286" s="41" t="s">
        <v>945</v>
      </c>
      <c r="E5286" s="29">
        <v>1</v>
      </c>
      <c r="F5286" s="30" t="s">
        <v>11</v>
      </c>
      <c r="G5286" s="140">
        <v>24159.66</v>
      </c>
      <c r="H5286" s="78">
        <f t="shared" si="1369"/>
        <v>4590.3353999999999</v>
      </c>
      <c r="I5286" s="78">
        <f t="shared" si="1370"/>
        <v>28749.9954</v>
      </c>
      <c r="J5286" s="95">
        <f t="shared" si="1368"/>
        <v>28749.9954</v>
      </c>
      <c r="K5286" s="140">
        <v>28179.83</v>
      </c>
      <c r="L5286" s="78">
        <f t="shared" si="1371"/>
        <v>5354.1677</v>
      </c>
      <c r="M5286" s="78">
        <f t="shared" si="1372"/>
        <v>33533.9977</v>
      </c>
      <c r="N5286" s="78">
        <f t="shared" si="1373"/>
        <v>33533.9977</v>
      </c>
      <c r="O5286" s="78">
        <f t="shared" si="1374"/>
        <v>28749.9954</v>
      </c>
      <c r="P5286" s="138"/>
      <c r="Q5286" s="139"/>
      <c r="R5286" s="78">
        <f t="shared" si="1375"/>
        <v>28749.9954</v>
      </c>
    </row>
    <row r="5287" spans="1:18" s="82" customFormat="1" ht="12.75" customHeight="1" x14ac:dyDescent="0.2">
      <c r="A5287" s="75">
        <v>0</v>
      </c>
      <c r="B5287" s="30">
        <v>8</v>
      </c>
      <c r="C5287" s="77">
        <v>31171504</v>
      </c>
      <c r="D5287" s="41" t="s">
        <v>946</v>
      </c>
      <c r="E5287" s="29">
        <v>1</v>
      </c>
      <c r="F5287" s="30" t="s">
        <v>11</v>
      </c>
      <c r="G5287" s="140">
        <v>338235.29</v>
      </c>
      <c r="H5287" s="78">
        <f t="shared" si="1369"/>
        <v>64264.705099999999</v>
      </c>
      <c r="I5287" s="78">
        <f t="shared" si="1370"/>
        <v>402499.9951</v>
      </c>
      <c r="J5287" s="95">
        <f t="shared" si="1368"/>
        <v>402499.9951</v>
      </c>
      <c r="K5287" s="140">
        <v>394517.65</v>
      </c>
      <c r="L5287" s="78">
        <f t="shared" si="1371"/>
        <v>74958.353500000012</v>
      </c>
      <c r="M5287" s="78">
        <f t="shared" si="1372"/>
        <v>469476.00350000005</v>
      </c>
      <c r="N5287" s="78">
        <f t="shared" si="1373"/>
        <v>469476.00350000005</v>
      </c>
      <c r="O5287" s="78">
        <f t="shared" si="1374"/>
        <v>402499.9951</v>
      </c>
      <c r="P5287" s="138">
        <v>551724</v>
      </c>
      <c r="Q5287" s="140">
        <f t="shared" ref="Q5287" si="1378">AVERAGE(P5287,O5287)</f>
        <v>477111.99754999997</v>
      </c>
      <c r="R5287" s="78">
        <f>O5287</f>
        <v>402499.9951</v>
      </c>
    </row>
    <row r="5288" spans="1:18" s="82" customFormat="1" ht="12.75" customHeight="1" x14ac:dyDescent="0.2">
      <c r="A5288" s="75">
        <v>0</v>
      </c>
      <c r="B5288" s="30">
        <v>9</v>
      </c>
      <c r="C5288" s="77">
        <v>31171504</v>
      </c>
      <c r="D5288" s="41" t="s">
        <v>947</v>
      </c>
      <c r="E5288" s="29">
        <v>1</v>
      </c>
      <c r="F5288" s="30" t="s">
        <v>11</v>
      </c>
      <c r="G5288" s="140">
        <v>135294.12</v>
      </c>
      <c r="H5288" s="78">
        <f t="shared" si="1369"/>
        <v>25705.882799999999</v>
      </c>
      <c r="I5288" s="78">
        <f t="shared" si="1370"/>
        <v>161000.00279999999</v>
      </c>
      <c r="J5288" s="95">
        <f t="shared" si="1368"/>
        <v>161000.00279999999</v>
      </c>
      <c r="K5288" s="140">
        <v>157807.06</v>
      </c>
      <c r="L5288" s="78">
        <f t="shared" si="1371"/>
        <v>29983.341400000001</v>
      </c>
      <c r="M5288" s="78">
        <f t="shared" si="1372"/>
        <v>187790.4014</v>
      </c>
      <c r="N5288" s="78">
        <f t="shared" si="1373"/>
        <v>187790.4014</v>
      </c>
      <c r="O5288" s="78">
        <f t="shared" si="1374"/>
        <v>161000.00279999999</v>
      </c>
      <c r="P5288" s="138"/>
      <c r="Q5288" s="139"/>
      <c r="R5288" s="78">
        <f t="shared" si="1375"/>
        <v>161000.00279999999</v>
      </c>
    </row>
    <row r="5289" spans="1:18" s="82" customFormat="1" ht="12.75" customHeight="1" x14ac:dyDescent="0.2">
      <c r="A5289" s="75">
        <v>0</v>
      </c>
      <c r="B5289" s="30">
        <v>10</v>
      </c>
      <c r="C5289" s="77">
        <v>31171504</v>
      </c>
      <c r="D5289" s="41" t="s">
        <v>948</v>
      </c>
      <c r="E5289" s="29">
        <v>1</v>
      </c>
      <c r="F5289" s="30" t="s">
        <v>11</v>
      </c>
      <c r="G5289" s="140">
        <v>241596.64</v>
      </c>
      <c r="H5289" s="78">
        <f t="shared" si="1369"/>
        <v>45903.361600000004</v>
      </c>
      <c r="I5289" s="78">
        <f t="shared" si="1370"/>
        <v>287500.00160000002</v>
      </c>
      <c r="J5289" s="95">
        <f t="shared" si="1368"/>
        <v>287500.00160000002</v>
      </c>
      <c r="K5289" s="140">
        <v>281798.32</v>
      </c>
      <c r="L5289" s="78">
        <f t="shared" si="1371"/>
        <v>53541.680800000002</v>
      </c>
      <c r="M5289" s="78">
        <f t="shared" si="1372"/>
        <v>335340.00080000004</v>
      </c>
      <c r="N5289" s="78">
        <f t="shared" si="1373"/>
        <v>335340.00080000004</v>
      </c>
      <c r="O5289" s="78">
        <f t="shared" si="1374"/>
        <v>287500.00160000002</v>
      </c>
      <c r="P5289" s="138"/>
      <c r="Q5289" s="139"/>
      <c r="R5289" s="78">
        <f t="shared" si="1375"/>
        <v>287500.00160000002</v>
      </c>
    </row>
    <row r="5290" spans="1:18" s="82" customFormat="1" ht="12.75" customHeight="1" x14ac:dyDescent="0.2">
      <c r="A5290" s="75">
        <v>0</v>
      </c>
      <c r="B5290" s="30">
        <v>11</v>
      </c>
      <c r="C5290" s="77">
        <v>31171504</v>
      </c>
      <c r="D5290" s="41" t="s">
        <v>949</v>
      </c>
      <c r="E5290" s="29">
        <v>1</v>
      </c>
      <c r="F5290" s="30" t="s">
        <v>11</v>
      </c>
      <c r="G5290" s="140">
        <v>154621.85</v>
      </c>
      <c r="H5290" s="78">
        <f t="shared" si="1369"/>
        <v>29378.1515</v>
      </c>
      <c r="I5290" s="78">
        <f t="shared" si="1370"/>
        <v>184000.00150000001</v>
      </c>
      <c r="J5290" s="95">
        <f t="shared" si="1368"/>
        <v>184000.00150000001</v>
      </c>
      <c r="K5290" s="140">
        <v>180350.92</v>
      </c>
      <c r="L5290" s="78">
        <f t="shared" si="1371"/>
        <v>34266.674800000001</v>
      </c>
      <c r="M5290" s="78">
        <f t="shared" si="1372"/>
        <v>214617.59480000002</v>
      </c>
      <c r="N5290" s="78">
        <f t="shared" si="1373"/>
        <v>214617.59480000002</v>
      </c>
      <c r="O5290" s="78">
        <f t="shared" si="1374"/>
        <v>184000.00150000001</v>
      </c>
      <c r="P5290" s="138"/>
      <c r="Q5290" s="139"/>
      <c r="R5290" s="78">
        <f t="shared" si="1375"/>
        <v>184000.00150000001</v>
      </c>
    </row>
    <row r="5291" spans="1:18" s="82" customFormat="1" ht="12.75" customHeight="1" x14ac:dyDescent="0.2">
      <c r="A5291" s="75">
        <v>0</v>
      </c>
      <c r="B5291" s="30">
        <v>12</v>
      </c>
      <c r="C5291" s="77">
        <v>31171504</v>
      </c>
      <c r="D5291" s="41" t="s">
        <v>950</v>
      </c>
      <c r="E5291" s="29">
        <v>1</v>
      </c>
      <c r="F5291" s="30" t="s">
        <v>11</v>
      </c>
      <c r="G5291" s="140">
        <v>7731.09</v>
      </c>
      <c r="H5291" s="78">
        <f t="shared" si="1369"/>
        <v>1468.9071000000001</v>
      </c>
      <c r="I5291" s="78">
        <f t="shared" si="1370"/>
        <v>9199.9971000000005</v>
      </c>
      <c r="J5291" s="95">
        <f t="shared" si="1368"/>
        <v>9199.9971000000005</v>
      </c>
      <c r="K5291" s="140">
        <v>9017.5499999999993</v>
      </c>
      <c r="L5291" s="78">
        <f t="shared" si="1371"/>
        <v>1713.3344999999999</v>
      </c>
      <c r="M5291" s="78">
        <f t="shared" si="1372"/>
        <v>10730.8845</v>
      </c>
      <c r="N5291" s="78">
        <f t="shared" si="1373"/>
        <v>10730.8845</v>
      </c>
      <c r="O5291" s="78">
        <f t="shared" si="1374"/>
        <v>9199.9971000000005</v>
      </c>
      <c r="P5291" s="138"/>
      <c r="Q5291" s="139"/>
      <c r="R5291" s="78">
        <f t="shared" si="1375"/>
        <v>9199.9971000000005</v>
      </c>
    </row>
    <row r="5292" spans="1:18" s="82" customFormat="1" ht="12.75" customHeight="1" x14ac:dyDescent="0.2">
      <c r="A5292" s="75">
        <v>0</v>
      </c>
      <c r="B5292" s="30">
        <v>13</v>
      </c>
      <c r="C5292" s="77">
        <v>20121445</v>
      </c>
      <c r="D5292" s="41" t="s">
        <v>951</v>
      </c>
      <c r="E5292" s="29">
        <v>1</v>
      </c>
      <c r="F5292" s="30" t="s">
        <v>11</v>
      </c>
      <c r="G5292" s="140">
        <v>24159.66</v>
      </c>
      <c r="H5292" s="78">
        <f t="shared" si="1369"/>
        <v>4590.3353999999999</v>
      </c>
      <c r="I5292" s="78">
        <f t="shared" si="1370"/>
        <v>28749.9954</v>
      </c>
      <c r="J5292" s="95">
        <f t="shared" si="1368"/>
        <v>28749.9954</v>
      </c>
      <c r="K5292" s="140">
        <v>28179.83</v>
      </c>
      <c r="L5292" s="78">
        <f t="shared" si="1371"/>
        <v>5354.1677</v>
      </c>
      <c r="M5292" s="78">
        <f t="shared" si="1372"/>
        <v>33533.9977</v>
      </c>
      <c r="N5292" s="78">
        <f t="shared" si="1373"/>
        <v>33533.9977</v>
      </c>
      <c r="O5292" s="78">
        <f t="shared" si="1374"/>
        <v>28749.9954</v>
      </c>
      <c r="P5292" s="138"/>
      <c r="Q5292" s="139"/>
      <c r="R5292" s="78">
        <f t="shared" si="1375"/>
        <v>28749.9954</v>
      </c>
    </row>
    <row r="5293" spans="1:18" s="82" customFormat="1" ht="12.75" customHeight="1" x14ac:dyDescent="0.2">
      <c r="A5293" s="75">
        <v>0</v>
      </c>
      <c r="B5293" s="30">
        <v>14</v>
      </c>
      <c r="C5293" s="77">
        <v>26101700</v>
      </c>
      <c r="D5293" s="41" t="s">
        <v>952</v>
      </c>
      <c r="E5293" s="29">
        <v>1</v>
      </c>
      <c r="F5293" s="30" t="s">
        <v>11</v>
      </c>
      <c r="G5293" s="140">
        <v>7731.09</v>
      </c>
      <c r="H5293" s="78">
        <f t="shared" si="1369"/>
        <v>1468.9071000000001</v>
      </c>
      <c r="I5293" s="78">
        <f t="shared" si="1370"/>
        <v>9199.9971000000005</v>
      </c>
      <c r="J5293" s="95">
        <f t="shared" si="1368"/>
        <v>9199.9971000000005</v>
      </c>
      <c r="K5293" s="140">
        <v>9017.5499999999993</v>
      </c>
      <c r="L5293" s="78">
        <f t="shared" si="1371"/>
        <v>1713.3344999999999</v>
      </c>
      <c r="M5293" s="78">
        <f t="shared" si="1372"/>
        <v>10730.8845</v>
      </c>
      <c r="N5293" s="78">
        <f t="shared" si="1373"/>
        <v>10730.8845</v>
      </c>
      <c r="O5293" s="78">
        <f t="shared" si="1374"/>
        <v>9199.9971000000005</v>
      </c>
      <c r="P5293" s="138"/>
      <c r="Q5293" s="139"/>
      <c r="R5293" s="78">
        <f t="shared" si="1375"/>
        <v>9199.9971000000005</v>
      </c>
    </row>
    <row r="5294" spans="1:18" s="82" customFormat="1" ht="12.75" customHeight="1" x14ac:dyDescent="0.2">
      <c r="A5294" s="75">
        <v>0</v>
      </c>
      <c r="B5294" s="30">
        <v>15</v>
      </c>
      <c r="C5294" s="77">
        <v>26101700</v>
      </c>
      <c r="D5294" s="41" t="s">
        <v>953</v>
      </c>
      <c r="E5294" s="29">
        <v>1</v>
      </c>
      <c r="F5294" s="30" t="s">
        <v>11</v>
      </c>
      <c r="G5294" s="140">
        <v>144957.98000000001</v>
      </c>
      <c r="H5294" s="78">
        <f t="shared" si="1369"/>
        <v>27542.016200000002</v>
      </c>
      <c r="I5294" s="78">
        <f t="shared" si="1370"/>
        <v>172499.99620000002</v>
      </c>
      <c r="J5294" s="95">
        <f t="shared" si="1368"/>
        <v>172499.99620000002</v>
      </c>
      <c r="K5294" s="140">
        <v>169078.99</v>
      </c>
      <c r="L5294" s="78">
        <f t="shared" si="1371"/>
        <v>32125.008099999999</v>
      </c>
      <c r="M5294" s="78">
        <f t="shared" si="1372"/>
        <v>201203.9981</v>
      </c>
      <c r="N5294" s="78">
        <f t="shared" si="1373"/>
        <v>201203.9981</v>
      </c>
      <c r="O5294" s="78">
        <f t="shared" si="1374"/>
        <v>172499.99620000002</v>
      </c>
      <c r="P5294" s="138"/>
      <c r="Q5294" s="139"/>
      <c r="R5294" s="78">
        <f t="shared" si="1375"/>
        <v>172499.99620000002</v>
      </c>
    </row>
    <row r="5295" spans="1:18" s="82" customFormat="1" ht="12.75" customHeight="1" x14ac:dyDescent="0.2">
      <c r="A5295" s="75">
        <v>0</v>
      </c>
      <c r="B5295" s="30">
        <v>16</v>
      </c>
      <c r="C5295" s="77">
        <v>26101700</v>
      </c>
      <c r="D5295" s="41" t="s">
        <v>954</v>
      </c>
      <c r="E5295" s="29">
        <v>1</v>
      </c>
      <c r="F5295" s="30" t="s">
        <v>11</v>
      </c>
      <c r="G5295" s="140">
        <v>19327.73</v>
      </c>
      <c r="H5295" s="78">
        <f t="shared" si="1369"/>
        <v>3672.2687000000001</v>
      </c>
      <c r="I5295" s="78">
        <f t="shared" si="1370"/>
        <v>22999.9987</v>
      </c>
      <c r="J5295" s="95">
        <f t="shared" si="1368"/>
        <v>22999.9987</v>
      </c>
      <c r="K5295" s="140">
        <v>22543.87</v>
      </c>
      <c r="L5295" s="78">
        <f t="shared" si="1371"/>
        <v>4283.3352999999997</v>
      </c>
      <c r="M5295" s="78">
        <f t="shared" si="1372"/>
        <v>26827.205299999998</v>
      </c>
      <c r="N5295" s="78">
        <f t="shared" si="1373"/>
        <v>26827.205299999998</v>
      </c>
      <c r="O5295" s="78">
        <f t="shared" si="1374"/>
        <v>22999.9987</v>
      </c>
      <c r="P5295" s="138">
        <v>164291</v>
      </c>
      <c r="Q5295" s="140">
        <f t="shared" ref="Q5295:Q5296" si="1379">AVERAGE(P5295,O5295)</f>
        <v>93645.499349999998</v>
      </c>
      <c r="R5295" s="78">
        <f t="shared" si="1375"/>
        <v>22999.9987</v>
      </c>
    </row>
    <row r="5296" spans="1:18" s="82" customFormat="1" ht="12.75" customHeight="1" x14ac:dyDescent="0.2">
      <c r="A5296" s="75">
        <v>0</v>
      </c>
      <c r="B5296" s="30">
        <v>17</v>
      </c>
      <c r="C5296" s="77">
        <v>26101700</v>
      </c>
      <c r="D5296" s="41" t="s">
        <v>955</v>
      </c>
      <c r="E5296" s="29">
        <v>1</v>
      </c>
      <c r="F5296" s="30" t="s">
        <v>11</v>
      </c>
      <c r="G5296" s="140">
        <v>91806.720000000001</v>
      </c>
      <c r="H5296" s="78">
        <f t="shared" si="1369"/>
        <v>17443.2768</v>
      </c>
      <c r="I5296" s="78">
        <f t="shared" si="1370"/>
        <v>109249.99679999999</v>
      </c>
      <c r="J5296" s="95">
        <f t="shared" si="1368"/>
        <v>109249.99679999999</v>
      </c>
      <c r="K5296" s="140">
        <v>107083.36</v>
      </c>
      <c r="L5296" s="78">
        <f t="shared" si="1371"/>
        <v>20345.838400000001</v>
      </c>
      <c r="M5296" s="78">
        <f t="shared" si="1372"/>
        <v>127429.19839999999</v>
      </c>
      <c r="N5296" s="78">
        <f t="shared" si="1373"/>
        <v>127429.19839999999</v>
      </c>
      <c r="O5296" s="78">
        <f t="shared" si="1374"/>
        <v>109249.99679999999</v>
      </c>
      <c r="P5296" s="138">
        <v>416858</v>
      </c>
      <c r="Q5296" s="140">
        <f t="shared" si="1379"/>
        <v>263053.99839999998</v>
      </c>
      <c r="R5296" s="78">
        <f t="shared" si="1375"/>
        <v>109249.99679999999</v>
      </c>
    </row>
    <row r="5297" spans="1:18" s="82" customFormat="1" ht="12.75" customHeight="1" x14ac:dyDescent="0.2">
      <c r="A5297" s="75">
        <v>0</v>
      </c>
      <c r="B5297" s="30">
        <v>18</v>
      </c>
      <c r="C5297" s="77">
        <v>40151524</v>
      </c>
      <c r="D5297" s="41" t="s">
        <v>956</v>
      </c>
      <c r="E5297" s="29">
        <v>1</v>
      </c>
      <c r="F5297" s="30" t="s">
        <v>11</v>
      </c>
      <c r="G5297" s="140">
        <v>33823.53</v>
      </c>
      <c r="H5297" s="78">
        <f t="shared" si="1369"/>
        <v>6426.4706999999999</v>
      </c>
      <c r="I5297" s="78">
        <f t="shared" si="1370"/>
        <v>40250.000699999997</v>
      </c>
      <c r="J5297" s="95">
        <f t="shared" si="1368"/>
        <v>40250.000699999997</v>
      </c>
      <c r="K5297" s="140">
        <v>39451.760000000002</v>
      </c>
      <c r="L5297" s="78">
        <f t="shared" si="1371"/>
        <v>7495.8344000000006</v>
      </c>
      <c r="M5297" s="78">
        <f t="shared" si="1372"/>
        <v>46947.594400000002</v>
      </c>
      <c r="N5297" s="78">
        <f t="shared" si="1373"/>
        <v>46947.594400000002</v>
      </c>
      <c r="O5297" s="78">
        <f t="shared" si="1374"/>
        <v>40250.000699999997</v>
      </c>
      <c r="P5297" s="138"/>
      <c r="Q5297" s="139"/>
      <c r="R5297" s="78">
        <f t="shared" si="1375"/>
        <v>40250.000699999997</v>
      </c>
    </row>
    <row r="5298" spans="1:18" s="82" customFormat="1" ht="12.75" customHeight="1" x14ac:dyDescent="0.2">
      <c r="A5298" s="75">
        <v>0</v>
      </c>
      <c r="B5298" s="30">
        <v>19</v>
      </c>
      <c r="C5298" s="77">
        <v>20121445</v>
      </c>
      <c r="D5298" s="41" t="s">
        <v>957</v>
      </c>
      <c r="E5298" s="29">
        <v>1</v>
      </c>
      <c r="F5298" s="30" t="s">
        <v>11</v>
      </c>
      <c r="G5298" s="140">
        <v>33823.53</v>
      </c>
      <c r="H5298" s="78">
        <f t="shared" si="1369"/>
        <v>6426.4706999999999</v>
      </c>
      <c r="I5298" s="78">
        <f t="shared" si="1370"/>
        <v>40250.000699999997</v>
      </c>
      <c r="J5298" s="95">
        <f t="shared" si="1368"/>
        <v>40250.000699999997</v>
      </c>
      <c r="K5298" s="140">
        <v>39451.760000000002</v>
      </c>
      <c r="L5298" s="78">
        <f t="shared" si="1371"/>
        <v>7495.8344000000006</v>
      </c>
      <c r="M5298" s="78">
        <f t="shared" si="1372"/>
        <v>46947.594400000002</v>
      </c>
      <c r="N5298" s="78">
        <f t="shared" si="1373"/>
        <v>46947.594400000002</v>
      </c>
      <c r="O5298" s="78">
        <f t="shared" si="1374"/>
        <v>40250.000699999997</v>
      </c>
      <c r="P5298" s="138"/>
      <c r="Q5298" s="139"/>
      <c r="R5298" s="78">
        <f t="shared" si="1375"/>
        <v>40250.000699999997</v>
      </c>
    </row>
    <row r="5299" spans="1:18" s="82" customFormat="1" ht="12.75" customHeight="1" x14ac:dyDescent="0.2">
      <c r="A5299" s="75">
        <v>0</v>
      </c>
      <c r="B5299" s="30">
        <v>20</v>
      </c>
      <c r="C5299" s="77">
        <v>40151500</v>
      </c>
      <c r="D5299" s="41" t="s">
        <v>958</v>
      </c>
      <c r="E5299" s="29">
        <v>1</v>
      </c>
      <c r="F5299" s="30" t="s">
        <v>11</v>
      </c>
      <c r="G5299" s="140">
        <v>28991.599999999999</v>
      </c>
      <c r="H5299" s="78">
        <f t="shared" si="1369"/>
        <v>5508.4039999999995</v>
      </c>
      <c r="I5299" s="78">
        <f t="shared" si="1370"/>
        <v>34500.004000000001</v>
      </c>
      <c r="J5299" s="95">
        <f t="shared" si="1368"/>
        <v>34500.004000000001</v>
      </c>
      <c r="K5299" s="140">
        <v>33815.800000000003</v>
      </c>
      <c r="L5299" s="78">
        <f t="shared" si="1371"/>
        <v>6425.0020000000004</v>
      </c>
      <c r="M5299" s="78">
        <f t="shared" si="1372"/>
        <v>40240.802000000003</v>
      </c>
      <c r="N5299" s="78">
        <f t="shared" si="1373"/>
        <v>40240.802000000003</v>
      </c>
      <c r="O5299" s="78">
        <f t="shared" si="1374"/>
        <v>34500.004000000001</v>
      </c>
      <c r="P5299" s="138"/>
      <c r="Q5299" s="139"/>
      <c r="R5299" s="78">
        <f t="shared" si="1375"/>
        <v>34500.004000000001</v>
      </c>
    </row>
    <row r="5300" spans="1:18" s="82" customFormat="1" ht="12.75" customHeight="1" x14ac:dyDescent="0.2">
      <c r="A5300" s="75">
        <v>0</v>
      </c>
      <c r="B5300" s="30">
        <v>21</v>
      </c>
      <c r="C5300" s="77">
        <v>40151500</v>
      </c>
      <c r="D5300" s="41" t="s">
        <v>959</v>
      </c>
      <c r="E5300" s="29">
        <v>1</v>
      </c>
      <c r="F5300" s="30" t="s">
        <v>11</v>
      </c>
      <c r="G5300" s="140">
        <v>338235.29</v>
      </c>
      <c r="H5300" s="78">
        <f t="shared" si="1369"/>
        <v>64264.705099999999</v>
      </c>
      <c r="I5300" s="78">
        <f t="shared" si="1370"/>
        <v>402499.9951</v>
      </c>
      <c r="J5300" s="95">
        <f t="shared" si="1368"/>
        <v>402499.9951</v>
      </c>
      <c r="K5300" s="140">
        <v>394517.65</v>
      </c>
      <c r="L5300" s="78">
        <f t="shared" si="1371"/>
        <v>74958.353500000012</v>
      </c>
      <c r="M5300" s="78">
        <f t="shared" si="1372"/>
        <v>469476.00350000005</v>
      </c>
      <c r="N5300" s="78">
        <f t="shared" si="1373"/>
        <v>469476.00350000005</v>
      </c>
      <c r="O5300" s="78">
        <f t="shared" si="1374"/>
        <v>402499.9951</v>
      </c>
      <c r="P5300" s="138"/>
      <c r="Q5300" s="139"/>
      <c r="R5300" s="78">
        <f t="shared" si="1375"/>
        <v>402499.9951</v>
      </c>
    </row>
    <row r="5301" spans="1:18" s="82" customFormat="1" ht="12.75" customHeight="1" x14ac:dyDescent="0.2">
      <c r="A5301" s="75">
        <v>0</v>
      </c>
      <c r="B5301" s="30">
        <v>22</v>
      </c>
      <c r="C5301" s="77">
        <v>40151510</v>
      </c>
      <c r="D5301" s="41" t="s">
        <v>960</v>
      </c>
      <c r="E5301" s="29">
        <v>1</v>
      </c>
      <c r="F5301" s="30" t="s">
        <v>11</v>
      </c>
      <c r="G5301" s="140">
        <v>241596.64</v>
      </c>
      <c r="H5301" s="78">
        <f t="shared" si="1369"/>
        <v>45903.361600000004</v>
      </c>
      <c r="I5301" s="78">
        <f t="shared" si="1370"/>
        <v>287500.00160000002</v>
      </c>
      <c r="J5301" s="95">
        <f t="shared" si="1368"/>
        <v>287500.00160000002</v>
      </c>
      <c r="K5301" s="140">
        <v>281798.32</v>
      </c>
      <c r="L5301" s="78">
        <f t="shared" si="1371"/>
        <v>53541.680800000002</v>
      </c>
      <c r="M5301" s="78">
        <f t="shared" si="1372"/>
        <v>335340.00080000004</v>
      </c>
      <c r="N5301" s="78">
        <f t="shared" si="1373"/>
        <v>335340.00080000004</v>
      </c>
      <c r="O5301" s="78">
        <f t="shared" si="1374"/>
        <v>287500.00160000002</v>
      </c>
      <c r="P5301" s="138">
        <v>937931</v>
      </c>
      <c r="Q5301" s="140">
        <f t="shared" ref="Q5301" si="1380">AVERAGE(P5301,O5301)</f>
        <v>612715.50080000004</v>
      </c>
      <c r="R5301" s="78">
        <f>O5301</f>
        <v>287500.00160000002</v>
      </c>
    </row>
    <row r="5302" spans="1:18" s="82" customFormat="1" ht="12.75" customHeight="1" x14ac:dyDescent="0.2">
      <c r="A5302" s="75">
        <v>0</v>
      </c>
      <c r="B5302" s="30">
        <v>23</v>
      </c>
      <c r="C5302" s="77">
        <v>40151533</v>
      </c>
      <c r="D5302" s="41" t="s">
        <v>961</v>
      </c>
      <c r="E5302" s="29">
        <v>1</v>
      </c>
      <c r="F5302" s="30" t="s">
        <v>11</v>
      </c>
      <c r="G5302" s="140">
        <v>144957.98000000001</v>
      </c>
      <c r="H5302" s="78">
        <f t="shared" si="1369"/>
        <v>27542.016200000002</v>
      </c>
      <c r="I5302" s="78">
        <f t="shared" si="1370"/>
        <v>172499.99620000002</v>
      </c>
      <c r="J5302" s="95">
        <f t="shared" si="1368"/>
        <v>172499.99620000002</v>
      </c>
      <c r="K5302" s="140">
        <v>169078.99</v>
      </c>
      <c r="L5302" s="78">
        <f t="shared" si="1371"/>
        <v>32125.008099999999</v>
      </c>
      <c r="M5302" s="78">
        <f t="shared" si="1372"/>
        <v>201203.9981</v>
      </c>
      <c r="N5302" s="78">
        <f t="shared" si="1373"/>
        <v>201203.9981</v>
      </c>
      <c r="O5302" s="78">
        <f t="shared" si="1374"/>
        <v>172499.99620000002</v>
      </c>
      <c r="P5302" s="138"/>
      <c r="Q5302" s="139"/>
      <c r="R5302" s="78">
        <f t="shared" si="1375"/>
        <v>172499.99620000002</v>
      </c>
    </row>
    <row r="5303" spans="1:18" s="82" customFormat="1" ht="12.75" customHeight="1" x14ac:dyDescent="0.2">
      <c r="A5303" s="75">
        <v>0</v>
      </c>
      <c r="B5303" s="30">
        <v>24</v>
      </c>
      <c r="C5303" s="77">
        <v>20121445</v>
      </c>
      <c r="D5303" s="41" t="s">
        <v>962</v>
      </c>
      <c r="E5303" s="29">
        <v>1</v>
      </c>
      <c r="F5303" s="30" t="s">
        <v>11</v>
      </c>
      <c r="G5303" s="140">
        <v>62815.13</v>
      </c>
      <c r="H5303" s="78">
        <f t="shared" si="1369"/>
        <v>11934.8747</v>
      </c>
      <c r="I5303" s="78">
        <f t="shared" si="1370"/>
        <v>74750.00469999999</v>
      </c>
      <c r="J5303" s="95">
        <f t="shared" si="1368"/>
        <v>74750.00469999999</v>
      </c>
      <c r="K5303" s="140">
        <v>73267.56</v>
      </c>
      <c r="L5303" s="78">
        <f t="shared" si="1371"/>
        <v>13920.8364</v>
      </c>
      <c r="M5303" s="78">
        <f t="shared" si="1372"/>
        <v>87188.396399999998</v>
      </c>
      <c r="N5303" s="78">
        <f t="shared" si="1373"/>
        <v>87188.396399999998</v>
      </c>
      <c r="O5303" s="78">
        <f t="shared" si="1374"/>
        <v>74750.00469999999</v>
      </c>
      <c r="P5303" s="138"/>
      <c r="Q5303" s="139"/>
      <c r="R5303" s="78">
        <f t="shared" si="1375"/>
        <v>74750.00469999999</v>
      </c>
    </row>
    <row r="5304" spans="1:18" s="82" customFormat="1" ht="12.75" customHeight="1" x14ac:dyDescent="0.2">
      <c r="A5304" s="75">
        <v>0</v>
      </c>
      <c r="B5304" s="30">
        <v>25</v>
      </c>
      <c r="C5304" s="77">
        <v>20121445</v>
      </c>
      <c r="D5304" s="41" t="s">
        <v>963</v>
      </c>
      <c r="E5304" s="29">
        <v>1</v>
      </c>
      <c r="F5304" s="30" t="s">
        <v>11</v>
      </c>
      <c r="G5304" s="140">
        <v>628151.26</v>
      </c>
      <c r="H5304" s="78">
        <f t="shared" si="1369"/>
        <v>119348.73940000001</v>
      </c>
      <c r="I5304" s="78">
        <f t="shared" si="1370"/>
        <v>747499.99939999997</v>
      </c>
      <c r="J5304" s="95">
        <f t="shared" si="1368"/>
        <v>747499.99939999997</v>
      </c>
      <c r="K5304" s="140">
        <v>732675.63</v>
      </c>
      <c r="L5304" s="78">
        <f t="shared" si="1371"/>
        <v>139208.36970000001</v>
      </c>
      <c r="M5304" s="78">
        <f t="shared" si="1372"/>
        <v>871883.99970000004</v>
      </c>
      <c r="N5304" s="78">
        <f t="shared" si="1373"/>
        <v>871883.99970000004</v>
      </c>
      <c r="O5304" s="78">
        <f t="shared" si="1374"/>
        <v>747499.99939999997</v>
      </c>
      <c r="P5304" s="138">
        <v>1777778</v>
      </c>
      <c r="Q5304" s="140">
        <f t="shared" ref="Q5304:Q5306" si="1381">AVERAGE(P5304,O5304)</f>
        <v>1262638.9997</v>
      </c>
      <c r="R5304" s="78">
        <f t="shared" si="1375"/>
        <v>747499.99939999997</v>
      </c>
    </row>
    <row r="5305" spans="1:18" s="82" customFormat="1" ht="12.75" customHeight="1" x14ac:dyDescent="0.2">
      <c r="A5305" s="75">
        <v>0</v>
      </c>
      <c r="B5305" s="30">
        <v>26</v>
      </c>
      <c r="C5305" s="77">
        <v>39101600</v>
      </c>
      <c r="D5305" s="41" t="s">
        <v>964</v>
      </c>
      <c r="E5305" s="29">
        <v>1</v>
      </c>
      <c r="F5305" s="30" t="s">
        <v>11</v>
      </c>
      <c r="G5305" s="140">
        <v>62815.13</v>
      </c>
      <c r="H5305" s="78">
        <f t="shared" si="1369"/>
        <v>11934.8747</v>
      </c>
      <c r="I5305" s="78">
        <f t="shared" si="1370"/>
        <v>74750.00469999999</v>
      </c>
      <c r="J5305" s="95">
        <f t="shared" si="1368"/>
        <v>74750.00469999999</v>
      </c>
      <c r="K5305" s="140">
        <v>73267.56</v>
      </c>
      <c r="L5305" s="78">
        <f t="shared" si="1371"/>
        <v>13920.8364</v>
      </c>
      <c r="M5305" s="78">
        <f t="shared" si="1372"/>
        <v>87188.396399999998</v>
      </c>
      <c r="N5305" s="78">
        <f t="shared" si="1373"/>
        <v>87188.396399999998</v>
      </c>
      <c r="O5305" s="78">
        <f t="shared" si="1374"/>
        <v>74750.00469999999</v>
      </c>
      <c r="P5305" s="138">
        <v>300383</v>
      </c>
      <c r="Q5305" s="140">
        <f t="shared" si="1381"/>
        <v>187566.50235</v>
      </c>
      <c r="R5305" s="78">
        <f t="shared" si="1375"/>
        <v>74750.00469999999</v>
      </c>
    </row>
    <row r="5306" spans="1:18" s="82" customFormat="1" ht="12.75" customHeight="1" x14ac:dyDescent="0.2">
      <c r="A5306" s="75">
        <v>0</v>
      </c>
      <c r="B5306" s="30">
        <v>27</v>
      </c>
      <c r="C5306" s="77">
        <v>39101600</v>
      </c>
      <c r="D5306" s="41" t="s">
        <v>965</v>
      </c>
      <c r="E5306" s="29">
        <v>1</v>
      </c>
      <c r="F5306" s="30" t="s">
        <v>11</v>
      </c>
      <c r="G5306" s="140">
        <v>140126.04999999999</v>
      </c>
      <c r="H5306" s="78">
        <f t="shared" si="1369"/>
        <v>26623.949499999999</v>
      </c>
      <c r="I5306" s="78">
        <f t="shared" si="1370"/>
        <v>166749.99949999998</v>
      </c>
      <c r="J5306" s="95">
        <f t="shared" si="1368"/>
        <v>166749.99949999998</v>
      </c>
      <c r="K5306" s="140">
        <v>163443.03</v>
      </c>
      <c r="L5306" s="78">
        <f t="shared" si="1371"/>
        <v>31054.1757</v>
      </c>
      <c r="M5306" s="78">
        <f t="shared" si="1372"/>
        <v>194497.20569999999</v>
      </c>
      <c r="N5306" s="78">
        <f t="shared" si="1373"/>
        <v>194497.20569999999</v>
      </c>
      <c r="O5306" s="78">
        <f t="shared" si="1374"/>
        <v>166749.99949999998</v>
      </c>
      <c r="P5306" s="138">
        <v>422989</v>
      </c>
      <c r="Q5306" s="140">
        <f t="shared" si="1381"/>
        <v>294869.49974999996</v>
      </c>
      <c r="R5306" s="78">
        <f t="shared" si="1375"/>
        <v>166749.99949999998</v>
      </c>
    </row>
    <row r="5307" spans="1:18" s="82" customFormat="1" ht="12.75" customHeight="1" x14ac:dyDescent="0.2">
      <c r="A5307" s="75">
        <v>0</v>
      </c>
      <c r="B5307" s="30">
        <v>28</v>
      </c>
      <c r="C5307" s="77">
        <v>39101600</v>
      </c>
      <c r="D5307" s="41" t="s">
        <v>966</v>
      </c>
      <c r="E5307" s="29">
        <v>1</v>
      </c>
      <c r="F5307" s="30" t="s">
        <v>11</v>
      </c>
      <c r="G5307" s="140">
        <v>154621.85</v>
      </c>
      <c r="H5307" s="78">
        <f t="shared" si="1369"/>
        <v>29378.1515</v>
      </c>
      <c r="I5307" s="78">
        <f t="shared" si="1370"/>
        <v>184000.00150000001</v>
      </c>
      <c r="J5307" s="95">
        <f t="shared" si="1368"/>
        <v>184000.00150000001</v>
      </c>
      <c r="K5307" s="140">
        <v>180350.92</v>
      </c>
      <c r="L5307" s="78">
        <f t="shared" si="1371"/>
        <v>34266.674800000001</v>
      </c>
      <c r="M5307" s="78">
        <f t="shared" si="1372"/>
        <v>214617.59480000002</v>
      </c>
      <c r="N5307" s="78">
        <f t="shared" si="1373"/>
        <v>214617.59480000002</v>
      </c>
      <c r="O5307" s="78">
        <f t="shared" si="1374"/>
        <v>184000.00150000001</v>
      </c>
      <c r="P5307" s="138"/>
      <c r="Q5307" s="139"/>
      <c r="R5307" s="78">
        <f t="shared" si="1375"/>
        <v>184000.00150000001</v>
      </c>
    </row>
    <row r="5308" spans="1:18" s="82" customFormat="1" ht="12.75" customHeight="1" x14ac:dyDescent="0.2">
      <c r="A5308" s="75">
        <v>0</v>
      </c>
      <c r="B5308" s="30">
        <v>29</v>
      </c>
      <c r="C5308" s="77">
        <v>26101700</v>
      </c>
      <c r="D5308" s="41" t="s">
        <v>967</v>
      </c>
      <c r="E5308" s="29">
        <v>1</v>
      </c>
      <c r="F5308" s="30" t="s">
        <v>11</v>
      </c>
      <c r="G5308" s="140">
        <v>241596.64</v>
      </c>
      <c r="H5308" s="78">
        <f t="shared" si="1369"/>
        <v>45903.361600000004</v>
      </c>
      <c r="I5308" s="78">
        <f t="shared" si="1370"/>
        <v>287500.00160000002</v>
      </c>
      <c r="J5308" s="95">
        <f t="shared" si="1368"/>
        <v>287500.00160000002</v>
      </c>
      <c r="K5308" s="140">
        <v>281798.32</v>
      </c>
      <c r="L5308" s="78">
        <f t="shared" si="1371"/>
        <v>53541.680800000002</v>
      </c>
      <c r="M5308" s="78">
        <f t="shared" si="1372"/>
        <v>335340.00080000004</v>
      </c>
      <c r="N5308" s="78">
        <f t="shared" si="1373"/>
        <v>335340.00080000004</v>
      </c>
      <c r="O5308" s="78">
        <f t="shared" si="1374"/>
        <v>287500.00160000002</v>
      </c>
      <c r="P5308" s="138"/>
      <c r="Q5308" s="139"/>
      <c r="R5308" s="78">
        <f t="shared" si="1375"/>
        <v>287500.00160000002</v>
      </c>
    </row>
    <row r="5309" spans="1:18" s="82" customFormat="1" ht="12.75" customHeight="1" x14ac:dyDescent="0.2">
      <c r="A5309" s="75">
        <v>0</v>
      </c>
      <c r="B5309" s="30">
        <v>30</v>
      </c>
      <c r="C5309" s="77">
        <v>20121445</v>
      </c>
      <c r="D5309" s="41" t="s">
        <v>968</v>
      </c>
      <c r="E5309" s="29">
        <v>1</v>
      </c>
      <c r="F5309" s="30" t="s">
        <v>11</v>
      </c>
      <c r="G5309" s="140">
        <v>62815.13</v>
      </c>
      <c r="H5309" s="78">
        <f t="shared" si="1369"/>
        <v>11934.8747</v>
      </c>
      <c r="I5309" s="78">
        <f t="shared" si="1370"/>
        <v>74750.00469999999</v>
      </c>
      <c r="J5309" s="95">
        <f t="shared" si="1368"/>
        <v>74750.00469999999</v>
      </c>
      <c r="K5309" s="140">
        <v>73267.56</v>
      </c>
      <c r="L5309" s="78">
        <f t="shared" si="1371"/>
        <v>13920.8364</v>
      </c>
      <c r="M5309" s="78">
        <f t="shared" si="1372"/>
        <v>87188.396399999998</v>
      </c>
      <c r="N5309" s="78">
        <f t="shared" si="1373"/>
        <v>87188.396399999998</v>
      </c>
      <c r="O5309" s="78">
        <f t="shared" si="1374"/>
        <v>74750.00469999999</v>
      </c>
      <c r="P5309" s="138"/>
      <c r="Q5309" s="139"/>
      <c r="R5309" s="78">
        <f t="shared" si="1375"/>
        <v>74750.00469999999</v>
      </c>
    </row>
    <row r="5310" spans="1:18" s="82" customFormat="1" ht="12.75" customHeight="1" x14ac:dyDescent="0.2">
      <c r="A5310" s="75">
        <v>0</v>
      </c>
      <c r="B5310" s="30">
        <v>31</v>
      </c>
      <c r="C5310" s="77">
        <v>25173809</v>
      </c>
      <c r="D5310" s="41" t="s">
        <v>969</v>
      </c>
      <c r="E5310" s="29">
        <v>1</v>
      </c>
      <c r="F5310" s="30" t="s">
        <v>11</v>
      </c>
      <c r="G5310" s="140">
        <v>24159.66</v>
      </c>
      <c r="H5310" s="78">
        <f t="shared" si="1369"/>
        <v>4590.3353999999999</v>
      </c>
      <c r="I5310" s="78">
        <f t="shared" si="1370"/>
        <v>28749.9954</v>
      </c>
      <c r="J5310" s="95">
        <f t="shared" si="1368"/>
        <v>28749.9954</v>
      </c>
      <c r="K5310" s="140">
        <v>28179.83</v>
      </c>
      <c r="L5310" s="78">
        <f t="shared" si="1371"/>
        <v>5354.1677</v>
      </c>
      <c r="M5310" s="78">
        <f t="shared" si="1372"/>
        <v>33533.9977</v>
      </c>
      <c r="N5310" s="78">
        <f t="shared" si="1373"/>
        <v>33533.9977</v>
      </c>
      <c r="O5310" s="78">
        <f t="shared" si="1374"/>
        <v>28749.9954</v>
      </c>
      <c r="P5310" s="138"/>
      <c r="Q5310" s="139"/>
      <c r="R5310" s="78">
        <f t="shared" si="1375"/>
        <v>28749.9954</v>
      </c>
    </row>
    <row r="5311" spans="1:18" s="82" customFormat="1" ht="12.75" customHeight="1" x14ac:dyDescent="0.2">
      <c r="A5311" s="75">
        <v>0</v>
      </c>
      <c r="B5311" s="30">
        <v>32</v>
      </c>
      <c r="C5311" s="77">
        <v>25173809</v>
      </c>
      <c r="D5311" s="41" t="s">
        <v>970</v>
      </c>
      <c r="E5311" s="29">
        <v>1</v>
      </c>
      <c r="F5311" s="30" t="s">
        <v>11</v>
      </c>
      <c r="G5311" s="140">
        <v>24159.66</v>
      </c>
      <c r="H5311" s="78">
        <f t="shared" si="1369"/>
        <v>4590.3353999999999</v>
      </c>
      <c r="I5311" s="78">
        <f t="shared" si="1370"/>
        <v>28749.9954</v>
      </c>
      <c r="J5311" s="95">
        <f t="shared" si="1368"/>
        <v>28749.9954</v>
      </c>
      <c r="K5311" s="140">
        <v>28179.83</v>
      </c>
      <c r="L5311" s="78">
        <f t="shared" si="1371"/>
        <v>5354.1677</v>
      </c>
      <c r="M5311" s="78">
        <f t="shared" si="1372"/>
        <v>33533.9977</v>
      </c>
      <c r="N5311" s="78">
        <f t="shared" si="1373"/>
        <v>33533.9977</v>
      </c>
      <c r="O5311" s="78">
        <f t="shared" si="1374"/>
        <v>28749.9954</v>
      </c>
      <c r="P5311" s="138"/>
      <c r="Q5311" s="139"/>
      <c r="R5311" s="78">
        <f t="shared" si="1375"/>
        <v>28749.9954</v>
      </c>
    </row>
    <row r="5312" spans="1:18" s="82" customFormat="1" ht="12.75" customHeight="1" x14ac:dyDescent="0.2">
      <c r="A5312" s="75">
        <v>0</v>
      </c>
      <c r="B5312" s="30">
        <v>33</v>
      </c>
      <c r="C5312" s="77">
        <v>25173809</v>
      </c>
      <c r="D5312" s="41" t="s">
        <v>971</v>
      </c>
      <c r="E5312" s="29">
        <v>1</v>
      </c>
      <c r="F5312" s="30" t="s">
        <v>11</v>
      </c>
      <c r="G5312" s="140">
        <v>91806.720000000001</v>
      </c>
      <c r="H5312" s="78">
        <f t="shared" si="1369"/>
        <v>17443.2768</v>
      </c>
      <c r="I5312" s="78">
        <f t="shared" si="1370"/>
        <v>109249.99679999999</v>
      </c>
      <c r="J5312" s="95">
        <f t="shared" si="1368"/>
        <v>109249.99679999999</v>
      </c>
      <c r="K5312" s="140">
        <v>107083.36</v>
      </c>
      <c r="L5312" s="78">
        <f t="shared" si="1371"/>
        <v>20345.838400000001</v>
      </c>
      <c r="M5312" s="78">
        <f t="shared" si="1372"/>
        <v>127429.19839999999</v>
      </c>
      <c r="N5312" s="78">
        <f t="shared" si="1373"/>
        <v>127429.19839999999</v>
      </c>
      <c r="O5312" s="78">
        <f t="shared" si="1374"/>
        <v>109249.99679999999</v>
      </c>
      <c r="P5312" s="138"/>
      <c r="Q5312" s="139"/>
      <c r="R5312" s="78">
        <f t="shared" si="1375"/>
        <v>109249.99679999999</v>
      </c>
    </row>
    <row r="5313" spans="1:18" s="82" customFormat="1" ht="12.75" customHeight="1" x14ac:dyDescent="0.2">
      <c r="A5313" s="75">
        <v>0</v>
      </c>
      <c r="B5313" s="30">
        <v>34</v>
      </c>
      <c r="C5313" s="77">
        <v>25173809</v>
      </c>
      <c r="D5313" s="41" t="s">
        <v>972</v>
      </c>
      <c r="E5313" s="29">
        <v>1</v>
      </c>
      <c r="F5313" s="30" t="s">
        <v>11</v>
      </c>
      <c r="G5313" s="140">
        <v>338235.29</v>
      </c>
      <c r="H5313" s="78">
        <f t="shared" si="1369"/>
        <v>64264.705099999999</v>
      </c>
      <c r="I5313" s="78">
        <f t="shared" si="1370"/>
        <v>402499.9951</v>
      </c>
      <c r="J5313" s="95">
        <f t="shared" si="1368"/>
        <v>402499.9951</v>
      </c>
      <c r="K5313" s="140">
        <v>394517.65</v>
      </c>
      <c r="L5313" s="78">
        <f t="shared" si="1371"/>
        <v>74958.353500000012</v>
      </c>
      <c r="M5313" s="78">
        <f t="shared" si="1372"/>
        <v>469476.00350000005</v>
      </c>
      <c r="N5313" s="78">
        <f t="shared" si="1373"/>
        <v>469476.00350000005</v>
      </c>
      <c r="O5313" s="78">
        <f t="shared" si="1374"/>
        <v>402499.9951</v>
      </c>
      <c r="P5313" s="138">
        <v>692721</v>
      </c>
      <c r="Q5313" s="140">
        <f t="shared" ref="Q5313" si="1382">AVERAGE(P5313,O5313)</f>
        <v>547610.49754999997</v>
      </c>
      <c r="R5313" s="78">
        <f>O5313</f>
        <v>402499.9951</v>
      </c>
    </row>
    <row r="5314" spans="1:18" s="82" customFormat="1" ht="12.75" customHeight="1" x14ac:dyDescent="0.2">
      <c r="A5314" s="75">
        <v>0</v>
      </c>
      <c r="B5314" s="30">
        <v>35</v>
      </c>
      <c r="C5314" s="77">
        <v>20121445</v>
      </c>
      <c r="D5314" s="41" t="s">
        <v>973</v>
      </c>
      <c r="E5314" s="29">
        <v>1</v>
      </c>
      <c r="F5314" s="30" t="s">
        <v>11</v>
      </c>
      <c r="G5314" s="140">
        <v>144957.98000000001</v>
      </c>
      <c r="H5314" s="78">
        <f t="shared" si="1369"/>
        <v>27542.016200000002</v>
      </c>
      <c r="I5314" s="78">
        <f t="shared" si="1370"/>
        <v>172499.99620000002</v>
      </c>
      <c r="J5314" s="95">
        <f t="shared" si="1368"/>
        <v>172499.99620000002</v>
      </c>
      <c r="K5314" s="140">
        <v>169078.99</v>
      </c>
      <c r="L5314" s="78">
        <f t="shared" si="1371"/>
        <v>32125.008099999999</v>
      </c>
      <c r="M5314" s="78">
        <f t="shared" si="1372"/>
        <v>201203.9981</v>
      </c>
      <c r="N5314" s="78">
        <f t="shared" si="1373"/>
        <v>201203.9981</v>
      </c>
      <c r="O5314" s="78">
        <f t="shared" si="1374"/>
        <v>172499.99620000002</v>
      </c>
      <c r="P5314" s="138"/>
      <c r="Q5314" s="139"/>
      <c r="R5314" s="78">
        <f t="shared" si="1375"/>
        <v>172499.99620000002</v>
      </c>
    </row>
    <row r="5315" spans="1:18" s="82" customFormat="1" ht="12.75" customHeight="1" x14ac:dyDescent="0.2">
      <c r="A5315" s="75">
        <v>0</v>
      </c>
      <c r="B5315" s="30">
        <v>36</v>
      </c>
      <c r="C5315" s="77">
        <v>20121445</v>
      </c>
      <c r="D5315" s="41" t="s">
        <v>974</v>
      </c>
      <c r="E5315" s="29">
        <v>1</v>
      </c>
      <c r="F5315" s="30" t="s">
        <v>11</v>
      </c>
      <c r="G5315" s="140">
        <v>19327.73</v>
      </c>
      <c r="H5315" s="78">
        <f t="shared" si="1369"/>
        <v>3672.2687000000001</v>
      </c>
      <c r="I5315" s="78">
        <f t="shared" si="1370"/>
        <v>22999.9987</v>
      </c>
      <c r="J5315" s="95">
        <f t="shared" si="1368"/>
        <v>22999.9987</v>
      </c>
      <c r="K5315" s="140">
        <v>22543.87</v>
      </c>
      <c r="L5315" s="78">
        <f t="shared" si="1371"/>
        <v>4283.3352999999997</v>
      </c>
      <c r="M5315" s="78">
        <f t="shared" si="1372"/>
        <v>26827.205299999998</v>
      </c>
      <c r="N5315" s="78">
        <f t="shared" si="1373"/>
        <v>26827.205299999998</v>
      </c>
      <c r="O5315" s="78">
        <f t="shared" si="1374"/>
        <v>22999.9987</v>
      </c>
      <c r="P5315" s="138"/>
      <c r="Q5315" s="139"/>
      <c r="R5315" s="78">
        <f t="shared" si="1375"/>
        <v>22999.9987</v>
      </c>
    </row>
    <row r="5316" spans="1:18" s="82" customFormat="1" ht="12.75" customHeight="1" x14ac:dyDescent="0.2">
      <c r="A5316" s="75">
        <v>0</v>
      </c>
      <c r="B5316" s="30">
        <v>37</v>
      </c>
      <c r="C5316" s="77">
        <v>20121445</v>
      </c>
      <c r="D5316" s="41" t="s">
        <v>975</v>
      </c>
      <c r="E5316" s="29">
        <v>1</v>
      </c>
      <c r="F5316" s="30" t="s">
        <v>11</v>
      </c>
      <c r="G5316" s="140">
        <v>57983.19</v>
      </c>
      <c r="H5316" s="78">
        <f t="shared" si="1369"/>
        <v>11016.8061</v>
      </c>
      <c r="I5316" s="78">
        <f t="shared" si="1370"/>
        <v>68999.996100000004</v>
      </c>
      <c r="J5316" s="95">
        <f t="shared" si="1368"/>
        <v>68999.996100000004</v>
      </c>
      <c r="K5316" s="140">
        <v>67631.600000000006</v>
      </c>
      <c r="L5316" s="78">
        <f t="shared" si="1371"/>
        <v>12850.004000000001</v>
      </c>
      <c r="M5316" s="78">
        <f t="shared" si="1372"/>
        <v>80481.604000000007</v>
      </c>
      <c r="N5316" s="78">
        <f t="shared" si="1373"/>
        <v>80481.604000000007</v>
      </c>
      <c r="O5316" s="78">
        <f t="shared" si="1374"/>
        <v>68999.996100000004</v>
      </c>
      <c r="P5316" s="138"/>
      <c r="Q5316" s="139"/>
      <c r="R5316" s="78">
        <f t="shared" si="1375"/>
        <v>68999.996100000004</v>
      </c>
    </row>
    <row r="5317" spans="1:18" s="82" customFormat="1" ht="12.75" customHeight="1" x14ac:dyDescent="0.2">
      <c r="A5317" s="75">
        <v>0</v>
      </c>
      <c r="B5317" s="30">
        <v>38</v>
      </c>
      <c r="C5317" s="77">
        <v>20121445</v>
      </c>
      <c r="D5317" s="41" t="s">
        <v>976</v>
      </c>
      <c r="E5317" s="29">
        <v>1</v>
      </c>
      <c r="F5317" s="30" t="s">
        <v>11</v>
      </c>
      <c r="G5317" s="140">
        <v>24159.66</v>
      </c>
      <c r="H5317" s="78">
        <f t="shared" si="1369"/>
        <v>4590.3353999999999</v>
      </c>
      <c r="I5317" s="78">
        <f t="shared" si="1370"/>
        <v>28749.9954</v>
      </c>
      <c r="J5317" s="95">
        <f t="shared" si="1368"/>
        <v>28749.9954</v>
      </c>
      <c r="K5317" s="140">
        <v>28179.83</v>
      </c>
      <c r="L5317" s="78">
        <f t="shared" si="1371"/>
        <v>5354.1677</v>
      </c>
      <c r="M5317" s="78">
        <f t="shared" si="1372"/>
        <v>33533.9977</v>
      </c>
      <c r="N5317" s="78">
        <f t="shared" si="1373"/>
        <v>33533.9977</v>
      </c>
      <c r="O5317" s="78">
        <f t="shared" si="1374"/>
        <v>28749.9954</v>
      </c>
      <c r="P5317" s="138">
        <v>120153</v>
      </c>
      <c r="Q5317" s="140">
        <f t="shared" ref="Q5317" si="1383">AVERAGE(P5317,O5317)</f>
        <v>74451.497700000007</v>
      </c>
      <c r="R5317" s="78">
        <f>O5317</f>
        <v>28749.9954</v>
      </c>
    </row>
    <row r="5318" spans="1:18" s="82" customFormat="1" ht="12.75" customHeight="1" x14ac:dyDescent="0.2">
      <c r="A5318" s="75">
        <v>0</v>
      </c>
      <c r="B5318" s="30">
        <v>39</v>
      </c>
      <c r="C5318" s="77">
        <v>26101700</v>
      </c>
      <c r="D5318" s="41" t="s">
        <v>977</v>
      </c>
      <c r="E5318" s="29">
        <v>1</v>
      </c>
      <c r="F5318" s="30" t="s">
        <v>11</v>
      </c>
      <c r="G5318" s="140">
        <v>91806.720000000001</v>
      </c>
      <c r="H5318" s="78">
        <f t="shared" si="1369"/>
        <v>17443.2768</v>
      </c>
      <c r="I5318" s="78">
        <f t="shared" si="1370"/>
        <v>109249.99679999999</v>
      </c>
      <c r="J5318" s="95">
        <f t="shared" si="1368"/>
        <v>109249.99679999999</v>
      </c>
      <c r="K5318" s="140">
        <v>107083.36</v>
      </c>
      <c r="L5318" s="78">
        <f t="shared" si="1371"/>
        <v>20345.838400000001</v>
      </c>
      <c r="M5318" s="78">
        <f t="shared" si="1372"/>
        <v>127429.19839999999</v>
      </c>
      <c r="N5318" s="78">
        <f t="shared" si="1373"/>
        <v>127429.19839999999</v>
      </c>
      <c r="O5318" s="78">
        <f t="shared" si="1374"/>
        <v>109249.99679999999</v>
      </c>
      <c r="P5318" s="138"/>
      <c r="Q5318" s="139"/>
      <c r="R5318" s="78">
        <f t="shared" si="1375"/>
        <v>109249.99679999999</v>
      </c>
    </row>
    <row r="5319" spans="1:18" s="82" customFormat="1" ht="12.75" customHeight="1" x14ac:dyDescent="0.2">
      <c r="A5319" s="75">
        <v>0</v>
      </c>
      <c r="B5319" s="30">
        <v>40</v>
      </c>
      <c r="C5319" s="77">
        <v>23131510</v>
      </c>
      <c r="D5319" s="41" t="s">
        <v>978</v>
      </c>
      <c r="E5319" s="29">
        <v>1</v>
      </c>
      <c r="F5319" s="30" t="s">
        <v>11</v>
      </c>
      <c r="G5319" s="140">
        <v>43487.39</v>
      </c>
      <c r="H5319" s="78">
        <f t="shared" si="1369"/>
        <v>8262.6041000000005</v>
      </c>
      <c r="I5319" s="78">
        <f t="shared" si="1370"/>
        <v>51749.994099999996</v>
      </c>
      <c r="J5319" s="95">
        <f t="shared" si="1368"/>
        <v>51749.994099999996</v>
      </c>
      <c r="K5319" s="140">
        <v>50723.7</v>
      </c>
      <c r="L5319" s="78">
        <f t="shared" si="1371"/>
        <v>9637.5029999999988</v>
      </c>
      <c r="M5319" s="78">
        <f t="shared" si="1372"/>
        <v>60361.202999999994</v>
      </c>
      <c r="N5319" s="78">
        <f t="shared" si="1373"/>
        <v>60361.202999999994</v>
      </c>
      <c r="O5319" s="78">
        <f t="shared" si="1374"/>
        <v>51749.994099999996</v>
      </c>
      <c r="P5319" s="138"/>
      <c r="Q5319" s="139"/>
      <c r="R5319" s="78">
        <f t="shared" si="1375"/>
        <v>51749.994099999996</v>
      </c>
    </row>
    <row r="5320" spans="1:18" s="82" customFormat="1" ht="12.75" customHeight="1" x14ac:dyDescent="0.2">
      <c r="A5320" s="75">
        <v>0</v>
      </c>
      <c r="B5320" s="30">
        <v>41</v>
      </c>
      <c r="C5320" s="77">
        <v>49101708</v>
      </c>
      <c r="D5320" s="41" t="s">
        <v>979</v>
      </c>
      <c r="E5320" s="29">
        <v>1</v>
      </c>
      <c r="F5320" s="30" t="s">
        <v>11</v>
      </c>
      <c r="G5320" s="140">
        <v>43487.39</v>
      </c>
      <c r="H5320" s="78">
        <f t="shared" si="1369"/>
        <v>8262.6041000000005</v>
      </c>
      <c r="I5320" s="78">
        <f t="shared" si="1370"/>
        <v>51749.994099999996</v>
      </c>
      <c r="J5320" s="95">
        <f t="shared" ref="J5320:J5383" si="1384">I5320*E5320</f>
        <v>51749.994099999996</v>
      </c>
      <c r="K5320" s="140">
        <v>50723.7</v>
      </c>
      <c r="L5320" s="78">
        <f t="shared" si="1371"/>
        <v>9637.5029999999988</v>
      </c>
      <c r="M5320" s="78">
        <f t="shared" si="1372"/>
        <v>60361.202999999994</v>
      </c>
      <c r="N5320" s="78">
        <f t="shared" si="1373"/>
        <v>60361.202999999994</v>
      </c>
      <c r="O5320" s="78">
        <f t="shared" si="1374"/>
        <v>51749.994099999996</v>
      </c>
      <c r="P5320" s="138"/>
      <c r="Q5320" s="139"/>
      <c r="R5320" s="78">
        <f t="shared" si="1375"/>
        <v>51749.994099999996</v>
      </c>
    </row>
    <row r="5321" spans="1:18" s="82" customFormat="1" ht="12.75" customHeight="1" x14ac:dyDescent="0.2">
      <c r="A5321" s="75">
        <v>0</v>
      </c>
      <c r="B5321" s="30">
        <v>42</v>
      </c>
      <c r="C5321" s="77">
        <v>49101708</v>
      </c>
      <c r="D5321" s="41" t="s">
        <v>980</v>
      </c>
      <c r="E5321" s="29">
        <v>1</v>
      </c>
      <c r="F5321" s="30" t="s">
        <v>11</v>
      </c>
      <c r="G5321" s="140">
        <v>14495.8</v>
      </c>
      <c r="H5321" s="78">
        <f t="shared" ref="H5321:H5384" si="1385">G5321*19%</f>
        <v>2754.2019999999998</v>
      </c>
      <c r="I5321" s="78">
        <f t="shared" ref="I5321:I5384" si="1386">G5321+H5321</f>
        <v>17250.002</v>
      </c>
      <c r="J5321" s="95">
        <f t="shared" si="1384"/>
        <v>17250.002</v>
      </c>
      <c r="K5321" s="140">
        <v>16907.900000000001</v>
      </c>
      <c r="L5321" s="78">
        <f t="shared" ref="L5321:L5384" si="1387">K5321*19%</f>
        <v>3212.5010000000002</v>
      </c>
      <c r="M5321" s="78">
        <f t="shared" ref="M5321:M5384" si="1388">K5321+L5321</f>
        <v>20120.401000000002</v>
      </c>
      <c r="N5321" s="78">
        <f t="shared" ref="N5321:N5384" si="1389">M5321*E5321</f>
        <v>20120.401000000002</v>
      </c>
      <c r="O5321" s="78">
        <f t="shared" ref="O5321:O5384" si="1390">MIN(I5321,M5321)</f>
        <v>17250.002</v>
      </c>
      <c r="P5321" s="138"/>
      <c r="Q5321" s="139"/>
      <c r="R5321" s="78">
        <f t="shared" ref="R5321:R5384" si="1391">O5321</f>
        <v>17250.002</v>
      </c>
    </row>
    <row r="5322" spans="1:18" s="82" customFormat="1" ht="12.75" customHeight="1" x14ac:dyDescent="0.2">
      <c r="A5322" s="75">
        <v>0</v>
      </c>
      <c r="B5322" s="30">
        <v>43</v>
      </c>
      <c r="C5322" s="77">
        <v>20121445</v>
      </c>
      <c r="D5322" s="41" t="s">
        <v>981</v>
      </c>
      <c r="E5322" s="29">
        <v>1</v>
      </c>
      <c r="F5322" s="30" t="s">
        <v>11</v>
      </c>
      <c r="G5322" s="140">
        <v>36722.69</v>
      </c>
      <c r="H5322" s="78">
        <f t="shared" si="1385"/>
        <v>6977.3111000000008</v>
      </c>
      <c r="I5322" s="78">
        <f t="shared" si="1386"/>
        <v>43700.001100000001</v>
      </c>
      <c r="J5322" s="95">
        <f t="shared" si="1384"/>
        <v>43700.001100000001</v>
      </c>
      <c r="K5322" s="140">
        <v>42833.34</v>
      </c>
      <c r="L5322" s="78">
        <f t="shared" si="1387"/>
        <v>8138.3345999999992</v>
      </c>
      <c r="M5322" s="78">
        <f t="shared" si="1388"/>
        <v>50971.674599999998</v>
      </c>
      <c r="N5322" s="78">
        <f t="shared" si="1389"/>
        <v>50971.674599999998</v>
      </c>
      <c r="O5322" s="78">
        <f t="shared" si="1390"/>
        <v>43700.001100000001</v>
      </c>
      <c r="P5322" s="138"/>
      <c r="Q5322" s="139"/>
      <c r="R5322" s="78">
        <f t="shared" si="1391"/>
        <v>43700.001100000001</v>
      </c>
    </row>
    <row r="5323" spans="1:18" s="82" customFormat="1" ht="12.75" customHeight="1" x14ac:dyDescent="0.2">
      <c r="A5323" s="75">
        <v>0</v>
      </c>
      <c r="B5323" s="30">
        <v>44</v>
      </c>
      <c r="C5323" s="77">
        <v>20121445</v>
      </c>
      <c r="D5323" s="41" t="s">
        <v>982</v>
      </c>
      <c r="E5323" s="29">
        <v>1</v>
      </c>
      <c r="F5323" s="30" t="s">
        <v>11</v>
      </c>
      <c r="G5323" s="140">
        <v>338235.29</v>
      </c>
      <c r="H5323" s="78">
        <f t="shared" si="1385"/>
        <v>64264.705099999999</v>
      </c>
      <c r="I5323" s="78">
        <f t="shared" si="1386"/>
        <v>402499.9951</v>
      </c>
      <c r="J5323" s="95">
        <f t="shared" si="1384"/>
        <v>402499.9951</v>
      </c>
      <c r="K5323" s="140">
        <v>394517.65</v>
      </c>
      <c r="L5323" s="78">
        <f t="shared" si="1387"/>
        <v>74958.353500000012</v>
      </c>
      <c r="M5323" s="78">
        <f t="shared" si="1388"/>
        <v>469476.00350000005</v>
      </c>
      <c r="N5323" s="78">
        <f t="shared" si="1389"/>
        <v>469476.00350000005</v>
      </c>
      <c r="O5323" s="78">
        <f t="shared" si="1390"/>
        <v>402499.9951</v>
      </c>
      <c r="P5323" s="138"/>
      <c r="Q5323" s="139"/>
      <c r="R5323" s="78">
        <f t="shared" si="1391"/>
        <v>402499.9951</v>
      </c>
    </row>
    <row r="5324" spans="1:18" s="82" customFormat="1" ht="12.75" customHeight="1" x14ac:dyDescent="0.2">
      <c r="A5324" s="75">
        <v>0</v>
      </c>
      <c r="B5324" s="30">
        <v>45</v>
      </c>
      <c r="C5324" s="77">
        <v>20121445</v>
      </c>
      <c r="D5324" s="41" t="s">
        <v>983</v>
      </c>
      <c r="E5324" s="29">
        <v>1</v>
      </c>
      <c r="F5324" s="30" t="s">
        <v>11</v>
      </c>
      <c r="G5324" s="140">
        <v>241596.64</v>
      </c>
      <c r="H5324" s="78">
        <f t="shared" si="1385"/>
        <v>45903.361600000004</v>
      </c>
      <c r="I5324" s="78">
        <f t="shared" si="1386"/>
        <v>287500.00160000002</v>
      </c>
      <c r="J5324" s="95">
        <f t="shared" si="1384"/>
        <v>287500.00160000002</v>
      </c>
      <c r="K5324" s="140">
        <v>281798.32</v>
      </c>
      <c r="L5324" s="78">
        <f t="shared" si="1387"/>
        <v>53541.680800000002</v>
      </c>
      <c r="M5324" s="78">
        <f t="shared" si="1388"/>
        <v>335340.00080000004</v>
      </c>
      <c r="N5324" s="78">
        <f t="shared" si="1389"/>
        <v>335340.00080000004</v>
      </c>
      <c r="O5324" s="78">
        <f t="shared" si="1390"/>
        <v>287500.00160000002</v>
      </c>
      <c r="P5324" s="138"/>
      <c r="Q5324" s="139"/>
      <c r="R5324" s="78">
        <f t="shared" si="1391"/>
        <v>287500.00160000002</v>
      </c>
    </row>
    <row r="5325" spans="1:18" s="82" customFormat="1" ht="12.75" customHeight="1" x14ac:dyDescent="0.2">
      <c r="A5325" s="75">
        <v>0</v>
      </c>
      <c r="B5325" s="30">
        <v>46</v>
      </c>
      <c r="C5325" s="77">
        <v>26101700</v>
      </c>
      <c r="D5325" s="41" t="s">
        <v>984</v>
      </c>
      <c r="E5325" s="29">
        <v>1</v>
      </c>
      <c r="F5325" s="30" t="s">
        <v>11</v>
      </c>
      <c r="G5325" s="140">
        <v>86974.79</v>
      </c>
      <c r="H5325" s="78">
        <f t="shared" si="1385"/>
        <v>16525.2101</v>
      </c>
      <c r="I5325" s="78">
        <f t="shared" si="1386"/>
        <v>103500.00009999999</v>
      </c>
      <c r="J5325" s="95">
        <f t="shared" si="1384"/>
        <v>103500.00009999999</v>
      </c>
      <c r="K5325" s="140">
        <v>101447.39</v>
      </c>
      <c r="L5325" s="78">
        <f t="shared" si="1387"/>
        <v>19275.004100000002</v>
      </c>
      <c r="M5325" s="78">
        <f t="shared" si="1388"/>
        <v>120722.3941</v>
      </c>
      <c r="N5325" s="78">
        <f t="shared" si="1389"/>
        <v>120722.3941</v>
      </c>
      <c r="O5325" s="78">
        <f t="shared" si="1390"/>
        <v>103500.00009999999</v>
      </c>
      <c r="P5325" s="138"/>
      <c r="Q5325" s="139"/>
      <c r="R5325" s="78">
        <f t="shared" si="1391"/>
        <v>103500.00009999999</v>
      </c>
    </row>
    <row r="5326" spans="1:18" s="82" customFormat="1" ht="12.75" customHeight="1" x14ac:dyDescent="0.2">
      <c r="A5326" s="75">
        <v>0</v>
      </c>
      <c r="B5326" s="30">
        <v>47</v>
      </c>
      <c r="C5326" s="77">
        <v>26101700</v>
      </c>
      <c r="D5326" s="41" t="s">
        <v>985</v>
      </c>
      <c r="E5326" s="29">
        <v>1</v>
      </c>
      <c r="F5326" s="30" t="s">
        <v>11</v>
      </c>
      <c r="G5326" s="140">
        <v>43487.39</v>
      </c>
      <c r="H5326" s="78">
        <f t="shared" si="1385"/>
        <v>8262.6041000000005</v>
      </c>
      <c r="I5326" s="78">
        <f t="shared" si="1386"/>
        <v>51749.994099999996</v>
      </c>
      <c r="J5326" s="95">
        <f t="shared" si="1384"/>
        <v>51749.994099999996</v>
      </c>
      <c r="K5326" s="140">
        <v>50723.7</v>
      </c>
      <c r="L5326" s="78">
        <f t="shared" si="1387"/>
        <v>9637.5029999999988</v>
      </c>
      <c r="M5326" s="78">
        <f t="shared" si="1388"/>
        <v>60361.202999999994</v>
      </c>
      <c r="N5326" s="78">
        <f t="shared" si="1389"/>
        <v>60361.202999999994</v>
      </c>
      <c r="O5326" s="78">
        <f t="shared" si="1390"/>
        <v>51749.994099999996</v>
      </c>
      <c r="P5326" s="138"/>
      <c r="Q5326" s="139"/>
      <c r="R5326" s="78">
        <f t="shared" si="1391"/>
        <v>51749.994099999996</v>
      </c>
    </row>
    <row r="5327" spans="1:18" s="82" customFormat="1" ht="12.75" customHeight="1" x14ac:dyDescent="0.2">
      <c r="A5327" s="75">
        <v>0</v>
      </c>
      <c r="B5327" s="30">
        <v>48</v>
      </c>
      <c r="C5327" s="77">
        <v>20121445</v>
      </c>
      <c r="D5327" s="41" t="s">
        <v>986</v>
      </c>
      <c r="E5327" s="29">
        <v>1</v>
      </c>
      <c r="F5327" s="30" t="s">
        <v>11</v>
      </c>
      <c r="G5327" s="140">
        <v>173949.58</v>
      </c>
      <c r="H5327" s="78">
        <f t="shared" si="1385"/>
        <v>33050.4202</v>
      </c>
      <c r="I5327" s="78">
        <f t="shared" si="1386"/>
        <v>207000.00019999998</v>
      </c>
      <c r="J5327" s="95">
        <f t="shared" si="1384"/>
        <v>207000.00019999998</v>
      </c>
      <c r="K5327" s="140">
        <v>202894.79</v>
      </c>
      <c r="L5327" s="78">
        <f t="shared" si="1387"/>
        <v>38550.0101</v>
      </c>
      <c r="M5327" s="78">
        <f t="shared" si="1388"/>
        <v>241444.80009999999</v>
      </c>
      <c r="N5327" s="78">
        <f t="shared" si="1389"/>
        <v>241444.80009999999</v>
      </c>
      <c r="O5327" s="78">
        <f t="shared" si="1390"/>
        <v>207000.00019999998</v>
      </c>
      <c r="P5327" s="138"/>
      <c r="Q5327" s="139"/>
      <c r="R5327" s="78">
        <f t="shared" si="1391"/>
        <v>207000.00019999998</v>
      </c>
    </row>
    <row r="5328" spans="1:18" s="82" customFormat="1" ht="12.75" customHeight="1" x14ac:dyDescent="0.2">
      <c r="A5328" s="75">
        <v>0</v>
      </c>
      <c r="B5328" s="30">
        <v>49</v>
      </c>
      <c r="C5328" s="77">
        <v>20121445</v>
      </c>
      <c r="D5328" s="41" t="s">
        <v>987</v>
      </c>
      <c r="E5328" s="29">
        <v>1</v>
      </c>
      <c r="F5328" s="30" t="s">
        <v>11</v>
      </c>
      <c r="G5328" s="140">
        <v>173949.58</v>
      </c>
      <c r="H5328" s="78">
        <f t="shared" si="1385"/>
        <v>33050.4202</v>
      </c>
      <c r="I5328" s="78">
        <f t="shared" si="1386"/>
        <v>207000.00019999998</v>
      </c>
      <c r="J5328" s="95">
        <f t="shared" si="1384"/>
        <v>207000.00019999998</v>
      </c>
      <c r="K5328" s="140">
        <v>202894.79</v>
      </c>
      <c r="L5328" s="78">
        <f t="shared" si="1387"/>
        <v>38550.0101</v>
      </c>
      <c r="M5328" s="78">
        <f t="shared" si="1388"/>
        <v>241444.80009999999</v>
      </c>
      <c r="N5328" s="78">
        <f t="shared" si="1389"/>
        <v>241444.80009999999</v>
      </c>
      <c r="O5328" s="78">
        <f t="shared" si="1390"/>
        <v>207000.00019999998</v>
      </c>
      <c r="P5328" s="138">
        <v>796935</v>
      </c>
      <c r="Q5328" s="140">
        <f t="shared" ref="Q5328" si="1392">AVERAGE(P5328,O5328)</f>
        <v>501967.5001</v>
      </c>
      <c r="R5328" s="78">
        <f>O5328</f>
        <v>207000.00019999998</v>
      </c>
    </row>
    <row r="5329" spans="1:18" s="82" customFormat="1" ht="12.75" customHeight="1" x14ac:dyDescent="0.2">
      <c r="A5329" s="75">
        <v>0</v>
      </c>
      <c r="B5329" s="30">
        <v>50</v>
      </c>
      <c r="C5329" s="77">
        <v>20121445</v>
      </c>
      <c r="D5329" s="41" t="s">
        <v>988</v>
      </c>
      <c r="E5329" s="29">
        <v>1</v>
      </c>
      <c r="F5329" s="30" t="s">
        <v>11</v>
      </c>
      <c r="G5329" s="140">
        <v>33823.53</v>
      </c>
      <c r="H5329" s="78">
        <f t="shared" si="1385"/>
        <v>6426.4706999999999</v>
      </c>
      <c r="I5329" s="78">
        <f t="shared" si="1386"/>
        <v>40250.000699999997</v>
      </c>
      <c r="J5329" s="95">
        <f t="shared" si="1384"/>
        <v>40250.000699999997</v>
      </c>
      <c r="K5329" s="140">
        <v>39451.760000000002</v>
      </c>
      <c r="L5329" s="78">
        <f t="shared" si="1387"/>
        <v>7495.8344000000006</v>
      </c>
      <c r="M5329" s="78">
        <f t="shared" si="1388"/>
        <v>46947.594400000002</v>
      </c>
      <c r="N5329" s="78">
        <f t="shared" si="1389"/>
        <v>46947.594400000002</v>
      </c>
      <c r="O5329" s="78">
        <f t="shared" si="1390"/>
        <v>40250.000699999997</v>
      </c>
      <c r="P5329" s="138"/>
      <c r="Q5329" s="139"/>
      <c r="R5329" s="78">
        <f t="shared" si="1391"/>
        <v>40250.000699999997</v>
      </c>
    </row>
    <row r="5330" spans="1:18" s="82" customFormat="1" ht="12.75" customHeight="1" x14ac:dyDescent="0.2">
      <c r="A5330" s="75">
        <v>0</v>
      </c>
      <c r="B5330" s="30">
        <v>51</v>
      </c>
      <c r="C5330" s="77">
        <v>40101801</v>
      </c>
      <c r="D5330" s="41" t="s">
        <v>989</v>
      </c>
      <c r="E5330" s="29">
        <v>1</v>
      </c>
      <c r="F5330" s="30" t="s">
        <v>11</v>
      </c>
      <c r="G5330" s="140">
        <v>24159.66</v>
      </c>
      <c r="H5330" s="78">
        <f t="shared" si="1385"/>
        <v>4590.3353999999999</v>
      </c>
      <c r="I5330" s="78">
        <f t="shared" si="1386"/>
        <v>28749.9954</v>
      </c>
      <c r="J5330" s="95">
        <f t="shared" si="1384"/>
        <v>28749.9954</v>
      </c>
      <c r="K5330" s="140">
        <v>28179.83</v>
      </c>
      <c r="L5330" s="78">
        <f t="shared" si="1387"/>
        <v>5354.1677</v>
      </c>
      <c r="M5330" s="78">
        <f t="shared" si="1388"/>
        <v>33533.9977</v>
      </c>
      <c r="N5330" s="78">
        <f t="shared" si="1389"/>
        <v>33533.9977</v>
      </c>
      <c r="O5330" s="78">
        <f t="shared" si="1390"/>
        <v>28749.9954</v>
      </c>
      <c r="P5330" s="138"/>
      <c r="Q5330" s="139"/>
      <c r="R5330" s="78">
        <f t="shared" si="1391"/>
        <v>28749.9954</v>
      </c>
    </row>
    <row r="5331" spans="1:18" s="82" customFormat="1" ht="12.75" customHeight="1" x14ac:dyDescent="0.2">
      <c r="A5331" s="75">
        <v>0</v>
      </c>
      <c r="B5331" s="30">
        <v>52</v>
      </c>
      <c r="C5331" s="77">
        <v>20121445</v>
      </c>
      <c r="D5331" s="41" t="s">
        <v>990</v>
      </c>
      <c r="E5331" s="29">
        <v>1</v>
      </c>
      <c r="F5331" s="30" t="s">
        <v>11</v>
      </c>
      <c r="G5331" s="140">
        <v>33823.53</v>
      </c>
      <c r="H5331" s="78">
        <f t="shared" si="1385"/>
        <v>6426.4706999999999</v>
      </c>
      <c r="I5331" s="78">
        <f t="shared" si="1386"/>
        <v>40250.000699999997</v>
      </c>
      <c r="J5331" s="95">
        <f t="shared" si="1384"/>
        <v>40250.000699999997</v>
      </c>
      <c r="K5331" s="140">
        <v>39451.760000000002</v>
      </c>
      <c r="L5331" s="78">
        <f t="shared" si="1387"/>
        <v>7495.8344000000006</v>
      </c>
      <c r="M5331" s="78">
        <f t="shared" si="1388"/>
        <v>46947.594400000002</v>
      </c>
      <c r="N5331" s="78">
        <f t="shared" si="1389"/>
        <v>46947.594400000002</v>
      </c>
      <c r="O5331" s="78">
        <f t="shared" si="1390"/>
        <v>40250.000699999997</v>
      </c>
      <c r="P5331" s="138"/>
      <c r="Q5331" s="139"/>
      <c r="R5331" s="78">
        <f t="shared" si="1391"/>
        <v>40250.000699999997</v>
      </c>
    </row>
    <row r="5332" spans="1:18" s="82" customFormat="1" ht="12.75" customHeight="1" x14ac:dyDescent="0.2">
      <c r="A5332" s="75">
        <v>0</v>
      </c>
      <c r="B5332" s="30">
        <v>53</v>
      </c>
      <c r="C5332" s="77">
        <v>20121445</v>
      </c>
      <c r="D5332" s="41" t="s">
        <v>991</v>
      </c>
      <c r="E5332" s="29">
        <v>1</v>
      </c>
      <c r="F5332" s="30" t="s">
        <v>11</v>
      </c>
      <c r="G5332" s="140">
        <v>115966.39</v>
      </c>
      <c r="H5332" s="78">
        <f t="shared" si="1385"/>
        <v>22033.614099999999</v>
      </c>
      <c r="I5332" s="78">
        <f t="shared" si="1386"/>
        <v>138000.00409999999</v>
      </c>
      <c r="J5332" s="95">
        <f t="shared" si="1384"/>
        <v>138000.00409999999</v>
      </c>
      <c r="K5332" s="140">
        <v>135263.19</v>
      </c>
      <c r="L5332" s="78">
        <f t="shared" si="1387"/>
        <v>25700.006100000002</v>
      </c>
      <c r="M5332" s="78">
        <f t="shared" si="1388"/>
        <v>160963.1961</v>
      </c>
      <c r="N5332" s="78">
        <f t="shared" si="1389"/>
        <v>160963.1961</v>
      </c>
      <c r="O5332" s="78">
        <f t="shared" si="1390"/>
        <v>138000.00409999999</v>
      </c>
      <c r="P5332" s="138"/>
      <c r="Q5332" s="139"/>
      <c r="R5332" s="78">
        <f t="shared" si="1391"/>
        <v>138000.00409999999</v>
      </c>
    </row>
    <row r="5333" spans="1:18" s="82" customFormat="1" ht="12.75" customHeight="1" x14ac:dyDescent="0.2">
      <c r="A5333" s="75">
        <v>0</v>
      </c>
      <c r="B5333" s="30">
        <v>54</v>
      </c>
      <c r="C5333" s="77" t="s">
        <v>992</v>
      </c>
      <c r="D5333" s="41" t="s">
        <v>993</v>
      </c>
      <c r="E5333" s="29">
        <v>1</v>
      </c>
      <c r="F5333" s="30" t="s">
        <v>11</v>
      </c>
      <c r="G5333" s="140">
        <v>43487.39</v>
      </c>
      <c r="H5333" s="78">
        <f t="shared" si="1385"/>
        <v>8262.6041000000005</v>
      </c>
      <c r="I5333" s="78">
        <f t="shared" si="1386"/>
        <v>51749.994099999996</v>
      </c>
      <c r="J5333" s="95">
        <f t="shared" si="1384"/>
        <v>51749.994099999996</v>
      </c>
      <c r="K5333" s="140">
        <v>50723.7</v>
      </c>
      <c r="L5333" s="78">
        <f t="shared" si="1387"/>
        <v>9637.5029999999988</v>
      </c>
      <c r="M5333" s="78">
        <f t="shared" si="1388"/>
        <v>60361.202999999994</v>
      </c>
      <c r="N5333" s="78">
        <f t="shared" si="1389"/>
        <v>60361.202999999994</v>
      </c>
      <c r="O5333" s="78">
        <f t="shared" si="1390"/>
        <v>51749.994099999996</v>
      </c>
      <c r="P5333" s="138"/>
      <c r="Q5333" s="139"/>
      <c r="R5333" s="78">
        <f t="shared" si="1391"/>
        <v>51749.994099999996</v>
      </c>
    </row>
    <row r="5334" spans="1:18" s="82" customFormat="1" ht="12.75" customHeight="1" x14ac:dyDescent="0.2">
      <c r="A5334" s="75">
        <v>0</v>
      </c>
      <c r="B5334" s="30">
        <v>55</v>
      </c>
      <c r="C5334" s="77">
        <v>20121445</v>
      </c>
      <c r="D5334" s="41" t="s">
        <v>994</v>
      </c>
      <c r="E5334" s="29">
        <v>1</v>
      </c>
      <c r="F5334" s="30" t="s">
        <v>11</v>
      </c>
      <c r="G5334" s="140">
        <v>628151.26</v>
      </c>
      <c r="H5334" s="78">
        <f t="shared" si="1385"/>
        <v>119348.73940000001</v>
      </c>
      <c r="I5334" s="78">
        <f t="shared" si="1386"/>
        <v>747499.99939999997</v>
      </c>
      <c r="J5334" s="95">
        <f t="shared" si="1384"/>
        <v>747499.99939999997</v>
      </c>
      <c r="K5334" s="140">
        <v>732675.63</v>
      </c>
      <c r="L5334" s="78">
        <f t="shared" si="1387"/>
        <v>139208.36970000001</v>
      </c>
      <c r="M5334" s="78">
        <f t="shared" si="1388"/>
        <v>871883.99970000004</v>
      </c>
      <c r="N5334" s="78">
        <f t="shared" si="1389"/>
        <v>871883.99970000004</v>
      </c>
      <c r="O5334" s="78">
        <f t="shared" si="1390"/>
        <v>747499.99939999997</v>
      </c>
      <c r="P5334" s="138">
        <v>3249043</v>
      </c>
      <c r="Q5334" s="140">
        <f t="shared" ref="Q5334" si="1393">AVERAGE(P5334,O5334)</f>
        <v>1998271.4997</v>
      </c>
      <c r="R5334" s="78">
        <f>O5334</f>
        <v>747499.99939999997</v>
      </c>
    </row>
    <row r="5335" spans="1:18" s="82" customFormat="1" ht="12.75" customHeight="1" x14ac:dyDescent="0.2">
      <c r="A5335" s="75">
        <v>0</v>
      </c>
      <c r="B5335" s="30">
        <v>56</v>
      </c>
      <c r="C5335" s="77">
        <v>20121445</v>
      </c>
      <c r="D5335" s="41" t="s">
        <v>995</v>
      </c>
      <c r="E5335" s="29">
        <v>1</v>
      </c>
      <c r="F5335" s="30" t="s">
        <v>11</v>
      </c>
      <c r="G5335" s="140">
        <v>541176.47</v>
      </c>
      <c r="H5335" s="78">
        <f t="shared" si="1385"/>
        <v>102823.52929999999</v>
      </c>
      <c r="I5335" s="78">
        <f t="shared" si="1386"/>
        <v>643999.99930000002</v>
      </c>
      <c r="J5335" s="95">
        <f t="shared" si="1384"/>
        <v>643999.99930000002</v>
      </c>
      <c r="K5335" s="140">
        <v>631228.24</v>
      </c>
      <c r="L5335" s="78">
        <f t="shared" si="1387"/>
        <v>119933.3656</v>
      </c>
      <c r="M5335" s="78">
        <f t="shared" si="1388"/>
        <v>751161.60560000001</v>
      </c>
      <c r="N5335" s="78">
        <f t="shared" si="1389"/>
        <v>751161.60560000001</v>
      </c>
      <c r="O5335" s="78">
        <f t="shared" si="1390"/>
        <v>643999.99930000002</v>
      </c>
      <c r="P5335" s="138"/>
      <c r="Q5335" s="139"/>
      <c r="R5335" s="78">
        <f t="shared" si="1391"/>
        <v>643999.99930000002</v>
      </c>
    </row>
    <row r="5336" spans="1:18" s="82" customFormat="1" ht="12.75" customHeight="1" x14ac:dyDescent="0.2">
      <c r="A5336" s="75">
        <v>0</v>
      </c>
      <c r="B5336" s="30">
        <v>57</v>
      </c>
      <c r="C5336" s="77">
        <v>20121445</v>
      </c>
      <c r="D5336" s="41" t="s">
        <v>996</v>
      </c>
      <c r="E5336" s="29">
        <v>1</v>
      </c>
      <c r="F5336" s="30" t="s">
        <v>11</v>
      </c>
      <c r="G5336" s="140">
        <v>82142.86</v>
      </c>
      <c r="H5336" s="78">
        <f t="shared" si="1385"/>
        <v>15607.143400000001</v>
      </c>
      <c r="I5336" s="78">
        <f t="shared" si="1386"/>
        <v>97750.003400000001</v>
      </c>
      <c r="J5336" s="95">
        <f t="shared" si="1384"/>
        <v>97750.003400000001</v>
      </c>
      <c r="K5336" s="140">
        <v>95811.43</v>
      </c>
      <c r="L5336" s="78">
        <f t="shared" si="1387"/>
        <v>18204.171699999999</v>
      </c>
      <c r="M5336" s="78">
        <f t="shared" si="1388"/>
        <v>114015.6017</v>
      </c>
      <c r="N5336" s="78">
        <f t="shared" si="1389"/>
        <v>114015.6017</v>
      </c>
      <c r="O5336" s="78">
        <f t="shared" si="1390"/>
        <v>97750.003400000001</v>
      </c>
      <c r="P5336" s="138"/>
      <c r="Q5336" s="139"/>
      <c r="R5336" s="78">
        <f t="shared" si="1391"/>
        <v>97750.003400000001</v>
      </c>
    </row>
    <row r="5337" spans="1:18" s="82" customFormat="1" ht="12.75" customHeight="1" x14ac:dyDescent="0.2">
      <c r="A5337" s="75">
        <v>0</v>
      </c>
      <c r="B5337" s="30">
        <v>58</v>
      </c>
      <c r="C5337" s="77">
        <v>20121445</v>
      </c>
      <c r="D5337" s="41" t="s">
        <v>997</v>
      </c>
      <c r="E5337" s="29">
        <v>1</v>
      </c>
      <c r="F5337" s="30" t="s">
        <v>11</v>
      </c>
      <c r="G5337" s="140">
        <v>57983.19</v>
      </c>
      <c r="H5337" s="78">
        <f t="shared" si="1385"/>
        <v>11016.8061</v>
      </c>
      <c r="I5337" s="78">
        <f t="shared" si="1386"/>
        <v>68999.996100000004</v>
      </c>
      <c r="J5337" s="95">
        <f t="shared" si="1384"/>
        <v>68999.996100000004</v>
      </c>
      <c r="K5337" s="140">
        <v>67631.600000000006</v>
      </c>
      <c r="L5337" s="78">
        <f t="shared" si="1387"/>
        <v>12850.004000000001</v>
      </c>
      <c r="M5337" s="78">
        <f t="shared" si="1388"/>
        <v>80481.604000000007</v>
      </c>
      <c r="N5337" s="78">
        <f t="shared" si="1389"/>
        <v>80481.604000000007</v>
      </c>
      <c r="O5337" s="78">
        <f t="shared" si="1390"/>
        <v>68999.996100000004</v>
      </c>
      <c r="P5337" s="138"/>
      <c r="Q5337" s="139"/>
      <c r="R5337" s="78">
        <f t="shared" si="1391"/>
        <v>68999.996100000004</v>
      </c>
    </row>
    <row r="5338" spans="1:18" s="82" customFormat="1" ht="12.75" customHeight="1" x14ac:dyDescent="0.2">
      <c r="A5338" s="75">
        <v>0</v>
      </c>
      <c r="B5338" s="30">
        <v>59</v>
      </c>
      <c r="C5338" s="77">
        <v>20121445</v>
      </c>
      <c r="D5338" s="41" t="s">
        <v>998</v>
      </c>
      <c r="E5338" s="29">
        <v>1</v>
      </c>
      <c r="F5338" s="30" t="s">
        <v>11</v>
      </c>
      <c r="G5338" s="140">
        <v>43487.39</v>
      </c>
      <c r="H5338" s="78">
        <f t="shared" si="1385"/>
        <v>8262.6041000000005</v>
      </c>
      <c r="I5338" s="78">
        <f t="shared" si="1386"/>
        <v>51749.994099999996</v>
      </c>
      <c r="J5338" s="95">
        <f t="shared" si="1384"/>
        <v>51749.994099999996</v>
      </c>
      <c r="K5338" s="140">
        <v>50723.7</v>
      </c>
      <c r="L5338" s="78">
        <f t="shared" si="1387"/>
        <v>9637.5029999999988</v>
      </c>
      <c r="M5338" s="78">
        <f t="shared" si="1388"/>
        <v>60361.202999999994</v>
      </c>
      <c r="N5338" s="78">
        <f t="shared" si="1389"/>
        <v>60361.202999999994</v>
      </c>
      <c r="O5338" s="78">
        <f t="shared" si="1390"/>
        <v>51749.994099999996</v>
      </c>
      <c r="P5338" s="138"/>
      <c r="Q5338" s="139"/>
      <c r="R5338" s="78">
        <f t="shared" si="1391"/>
        <v>51749.994099999996</v>
      </c>
    </row>
    <row r="5339" spans="1:18" s="82" customFormat="1" ht="12.75" customHeight="1" x14ac:dyDescent="0.2">
      <c r="A5339" s="75">
        <v>0</v>
      </c>
      <c r="B5339" s="30">
        <v>60</v>
      </c>
      <c r="C5339" s="77">
        <v>20121445</v>
      </c>
      <c r="D5339" s="41" t="s">
        <v>999</v>
      </c>
      <c r="E5339" s="29">
        <v>1</v>
      </c>
      <c r="F5339" s="30" t="s">
        <v>11</v>
      </c>
      <c r="G5339" s="140">
        <v>43487.39</v>
      </c>
      <c r="H5339" s="78">
        <f t="shared" si="1385"/>
        <v>8262.6041000000005</v>
      </c>
      <c r="I5339" s="78">
        <f t="shared" si="1386"/>
        <v>51749.994099999996</v>
      </c>
      <c r="J5339" s="95">
        <f t="shared" si="1384"/>
        <v>51749.994099999996</v>
      </c>
      <c r="K5339" s="140">
        <v>50723.7</v>
      </c>
      <c r="L5339" s="78">
        <f t="shared" si="1387"/>
        <v>9637.5029999999988</v>
      </c>
      <c r="M5339" s="78">
        <f t="shared" si="1388"/>
        <v>60361.202999999994</v>
      </c>
      <c r="N5339" s="78">
        <f t="shared" si="1389"/>
        <v>60361.202999999994</v>
      </c>
      <c r="O5339" s="78">
        <f t="shared" si="1390"/>
        <v>51749.994099999996</v>
      </c>
      <c r="P5339" s="138"/>
      <c r="Q5339" s="139"/>
      <c r="R5339" s="78">
        <f t="shared" si="1391"/>
        <v>51749.994099999996</v>
      </c>
    </row>
    <row r="5340" spans="1:18" s="82" customFormat="1" ht="12.75" customHeight="1" x14ac:dyDescent="0.2">
      <c r="A5340" s="75">
        <v>0</v>
      </c>
      <c r="B5340" s="30">
        <v>61</v>
      </c>
      <c r="C5340" s="77">
        <v>20121445</v>
      </c>
      <c r="D5340" s="41" t="s">
        <v>1000</v>
      </c>
      <c r="E5340" s="29">
        <v>1</v>
      </c>
      <c r="F5340" s="30" t="s">
        <v>11</v>
      </c>
      <c r="G5340" s="140">
        <v>24159.66</v>
      </c>
      <c r="H5340" s="78">
        <f t="shared" si="1385"/>
        <v>4590.3353999999999</v>
      </c>
      <c r="I5340" s="78">
        <f t="shared" si="1386"/>
        <v>28749.9954</v>
      </c>
      <c r="J5340" s="95">
        <f t="shared" si="1384"/>
        <v>28749.9954</v>
      </c>
      <c r="K5340" s="140">
        <v>28179.83</v>
      </c>
      <c r="L5340" s="78">
        <f t="shared" si="1387"/>
        <v>5354.1677</v>
      </c>
      <c r="M5340" s="78">
        <f t="shared" si="1388"/>
        <v>33533.9977</v>
      </c>
      <c r="N5340" s="78">
        <f t="shared" si="1389"/>
        <v>33533.9977</v>
      </c>
      <c r="O5340" s="78">
        <f t="shared" si="1390"/>
        <v>28749.9954</v>
      </c>
      <c r="P5340" s="138"/>
      <c r="Q5340" s="139"/>
      <c r="R5340" s="78">
        <f t="shared" si="1391"/>
        <v>28749.9954</v>
      </c>
    </row>
    <row r="5341" spans="1:18" s="82" customFormat="1" ht="12.75" customHeight="1" x14ac:dyDescent="0.2">
      <c r="A5341" s="75">
        <v>0</v>
      </c>
      <c r="B5341" s="30">
        <v>62</v>
      </c>
      <c r="C5341" s="77">
        <v>26101700</v>
      </c>
      <c r="D5341" s="41" t="s">
        <v>1001</v>
      </c>
      <c r="E5341" s="29">
        <v>1</v>
      </c>
      <c r="F5341" s="30" t="s">
        <v>11</v>
      </c>
      <c r="G5341" s="140">
        <v>91806.720000000001</v>
      </c>
      <c r="H5341" s="78">
        <f t="shared" si="1385"/>
        <v>17443.2768</v>
      </c>
      <c r="I5341" s="78">
        <f t="shared" si="1386"/>
        <v>109249.99679999999</v>
      </c>
      <c r="J5341" s="95">
        <f t="shared" si="1384"/>
        <v>109249.99679999999</v>
      </c>
      <c r="K5341" s="140">
        <v>107083.36</v>
      </c>
      <c r="L5341" s="78">
        <f t="shared" si="1387"/>
        <v>20345.838400000001</v>
      </c>
      <c r="M5341" s="78">
        <f t="shared" si="1388"/>
        <v>127429.19839999999</v>
      </c>
      <c r="N5341" s="78">
        <f t="shared" si="1389"/>
        <v>127429.19839999999</v>
      </c>
      <c r="O5341" s="78">
        <f t="shared" si="1390"/>
        <v>109249.99679999999</v>
      </c>
      <c r="P5341" s="138"/>
      <c r="Q5341" s="139"/>
      <c r="R5341" s="78">
        <f t="shared" si="1391"/>
        <v>109249.99679999999</v>
      </c>
    </row>
    <row r="5342" spans="1:18" s="82" customFormat="1" ht="12.75" customHeight="1" x14ac:dyDescent="0.2">
      <c r="A5342" s="75">
        <v>0</v>
      </c>
      <c r="B5342" s="30">
        <v>63</v>
      </c>
      <c r="C5342" s="77">
        <v>20121445</v>
      </c>
      <c r="D5342" s="41" t="s">
        <v>1002</v>
      </c>
      <c r="E5342" s="29">
        <v>1</v>
      </c>
      <c r="F5342" s="30" t="s">
        <v>11</v>
      </c>
      <c r="G5342" s="140">
        <v>43487.39</v>
      </c>
      <c r="H5342" s="78">
        <f t="shared" si="1385"/>
        <v>8262.6041000000005</v>
      </c>
      <c r="I5342" s="78">
        <f t="shared" si="1386"/>
        <v>51749.994099999996</v>
      </c>
      <c r="J5342" s="95">
        <f t="shared" si="1384"/>
        <v>51749.994099999996</v>
      </c>
      <c r="K5342" s="140">
        <v>50723.7</v>
      </c>
      <c r="L5342" s="78">
        <f t="shared" si="1387"/>
        <v>9637.5029999999988</v>
      </c>
      <c r="M5342" s="78">
        <f t="shared" si="1388"/>
        <v>60361.202999999994</v>
      </c>
      <c r="N5342" s="78">
        <f t="shared" si="1389"/>
        <v>60361.202999999994</v>
      </c>
      <c r="O5342" s="78">
        <f t="shared" si="1390"/>
        <v>51749.994099999996</v>
      </c>
      <c r="P5342" s="138">
        <v>215786</v>
      </c>
      <c r="Q5342" s="140">
        <f t="shared" ref="Q5342" si="1394">AVERAGE(P5342,O5342)</f>
        <v>133767.99705000001</v>
      </c>
      <c r="R5342" s="78">
        <f>O5342</f>
        <v>51749.994099999996</v>
      </c>
    </row>
    <row r="5343" spans="1:18" s="82" customFormat="1" ht="12.75" customHeight="1" x14ac:dyDescent="0.2">
      <c r="A5343" s="75">
        <v>0</v>
      </c>
      <c r="B5343" s="30">
        <v>64</v>
      </c>
      <c r="C5343" s="77">
        <v>26101700</v>
      </c>
      <c r="D5343" s="41" t="s">
        <v>1003</v>
      </c>
      <c r="E5343" s="29">
        <v>1</v>
      </c>
      <c r="F5343" s="30" t="s">
        <v>11</v>
      </c>
      <c r="G5343" s="140">
        <v>62815.13</v>
      </c>
      <c r="H5343" s="78">
        <f t="shared" si="1385"/>
        <v>11934.8747</v>
      </c>
      <c r="I5343" s="78">
        <f t="shared" si="1386"/>
        <v>74750.00469999999</v>
      </c>
      <c r="J5343" s="95">
        <f t="shared" si="1384"/>
        <v>74750.00469999999</v>
      </c>
      <c r="K5343" s="140">
        <v>73267.56</v>
      </c>
      <c r="L5343" s="78">
        <f t="shared" si="1387"/>
        <v>13920.8364</v>
      </c>
      <c r="M5343" s="78">
        <f t="shared" si="1388"/>
        <v>87188.396399999998</v>
      </c>
      <c r="N5343" s="78">
        <f t="shared" si="1389"/>
        <v>87188.396399999998</v>
      </c>
      <c r="O5343" s="78">
        <f t="shared" si="1390"/>
        <v>74750.00469999999</v>
      </c>
      <c r="P5343" s="138"/>
      <c r="Q5343" s="139"/>
      <c r="R5343" s="78">
        <f t="shared" si="1391"/>
        <v>74750.00469999999</v>
      </c>
    </row>
    <row r="5344" spans="1:18" s="82" customFormat="1" ht="12.75" customHeight="1" x14ac:dyDescent="0.2">
      <c r="A5344" s="75">
        <v>0</v>
      </c>
      <c r="B5344" s="30">
        <v>65</v>
      </c>
      <c r="C5344" s="77">
        <v>40101801</v>
      </c>
      <c r="D5344" s="41" t="s">
        <v>1004</v>
      </c>
      <c r="E5344" s="29">
        <v>1</v>
      </c>
      <c r="F5344" s="30" t="s">
        <v>11</v>
      </c>
      <c r="G5344" s="140">
        <v>241596.64</v>
      </c>
      <c r="H5344" s="78">
        <f t="shared" si="1385"/>
        <v>45903.361600000004</v>
      </c>
      <c r="I5344" s="78">
        <f t="shared" si="1386"/>
        <v>287500.00160000002</v>
      </c>
      <c r="J5344" s="95">
        <f t="shared" si="1384"/>
        <v>287500.00160000002</v>
      </c>
      <c r="K5344" s="140">
        <v>281798.32</v>
      </c>
      <c r="L5344" s="78">
        <f t="shared" si="1387"/>
        <v>53541.680800000002</v>
      </c>
      <c r="M5344" s="78">
        <f t="shared" si="1388"/>
        <v>335340.00080000004</v>
      </c>
      <c r="N5344" s="78">
        <f t="shared" si="1389"/>
        <v>335340.00080000004</v>
      </c>
      <c r="O5344" s="78">
        <f t="shared" si="1390"/>
        <v>287500.00160000002</v>
      </c>
      <c r="P5344" s="138"/>
      <c r="Q5344" s="139"/>
      <c r="R5344" s="78">
        <f t="shared" si="1391"/>
        <v>287500.00160000002</v>
      </c>
    </row>
    <row r="5345" spans="1:18" s="82" customFormat="1" ht="12.75" customHeight="1" x14ac:dyDescent="0.2">
      <c r="A5345" s="75">
        <v>0</v>
      </c>
      <c r="B5345" s="30">
        <v>66</v>
      </c>
      <c r="C5345" s="77">
        <v>26101404</v>
      </c>
      <c r="D5345" s="41" t="s">
        <v>1005</v>
      </c>
      <c r="E5345" s="29">
        <v>1</v>
      </c>
      <c r="F5345" s="30" t="s">
        <v>11</v>
      </c>
      <c r="G5345" s="140">
        <v>7731.09</v>
      </c>
      <c r="H5345" s="78">
        <f t="shared" si="1385"/>
        <v>1468.9071000000001</v>
      </c>
      <c r="I5345" s="78">
        <f t="shared" si="1386"/>
        <v>9199.9971000000005</v>
      </c>
      <c r="J5345" s="95">
        <f t="shared" si="1384"/>
        <v>9199.9971000000005</v>
      </c>
      <c r="K5345" s="140">
        <v>9017.5499999999993</v>
      </c>
      <c r="L5345" s="78">
        <f t="shared" si="1387"/>
        <v>1713.3344999999999</v>
      </c>
      <c r="M5345" s="78">
        <f t="shared" si="1388"/>
        <v>10730.8845</v>
      </c>
      <c r="N5345" s="78">
        <f t="shared" si="1389"/>
        <v>10730.8845</v>
      </c>
      <c r="O5345" s="78">
        <f t="shared" si="1390"/>
        <v>9199.9971000000005</v>
      </c>
      <c r="P5345" s="138"/>
      <c r="Q5345" s="139"/>
      <c r="R5345" s="78">
        <f t="shared" si="1391"/>
        <v>9199.9971000000005</v>
      </c>
    </row>
    <row r="5346" spans="1:18" s="82" customFormat="1" ht="12.75" customHeight="1" x14ac:dyDescent="0.2">
      <c r="A5346" s="75">
        <v>0</v>
      </c>
      <c r="B5346" s="30">
        <v>67</v>
      </c>
      <c r="C5346" s="77">
        <v>20121445</v>
      </c>
      <c r="D5346" s="41" t="s">
        <v>1006</v>
      </c>
      <c r="E5346" s="29">
        <v>1</v>
      </c>
      <c r="F5346" s="30" t="s">
        <v>11</v>
      </c>
      <c r="G5346" s="140">
        <v>24159.66</v>
      </c>
      <c r="H5346" s="78">
        <f t="shared" si="1385"/>
        <v>4590.3353999999999</v>
      </c>
      <c r="I5346" s="78">
        <f t="shared" si="1386"/>
        <v>28749.9954</v>
      </c>
      <c r="J5346" s="95">
        <f t="shared" si="1384"/>
        <v>28749.9954</v>
      </c>
      <c r="K5346" s="140">
        <v>28179.83</v>
      </c>
      <c r="L5346" s="78">
        <f t="shared" si="1387"/>
        <v>5354.1677</v>
      </c>
      <c r="M5346" s="78">
        <f t="shared" si="1388"/>
        <v>33533.9977</v>
      </c>
      <c r="N5346" s="78">
        <f t="shared" si="1389"/>
        <v>33533.9977</v>
      </c>
      <c r="O5346" s="78">
        <f t="shared" si="1390"/>
        <v>28749.9954</v>
      </c>
      <c r="P5346" s="138"/>
      <c r="Q5346" s="139"/>
      <c r="R5346" s="78">
        <f t="shared" si="1391"/>
        <v>28749.9954</v>
      </c>
    </row>
    <row r="5347" spans="1:18" s="82" customFormat="1" ht="12.75" customHeight="1" x14ac:dyDescent="0.2">
      <c r="A5347" s="75">
        <v>0</v>
      </c>
      <c r="B5347" s="30">
        <v>68</v>
      </c>
      <c r="C5347" s="77">
        <v>20121445</v>
      </c>
      <c r="D5347" s="41" t="s">
        <v>1007</v>
      </c>
      <c r="E5347" s="29">
        <v>1</v>
      </c>
      <c r="F5347" s="30" t="s">
        <v>11</v>
      </c>
      <c r="G5347" s="140">
        <v>19327.73</v>
      </c>
      <c r="H5347" s="78">
        <f t="shared" si="1385"/>
        <v>3672.2687000000001</v>
      </c>
      <c r="I5347" s="78">
        <f t="shared" si="1386"/>
        <v>22999.9987</v>
      </c>
      <c r="J5347" s="95">
        <f t="shared" si="1384"/>
        <v>22999.9987</v>
      </c>
      <c r="K5347" s="140">
        <v>22543.87</v>
      </c>
      <c r="L5347" s="78">
        <f t="shared" si="1387"/>
        <v>4283.3352999999997</v>
      </c>
      <c r="M5347" s="78">
        <f t="shared" si="1388"/>
        <v>26827.205299999998</v>
      </c>
      <c r="N5347" s="78">
        <f t="shared" si="1389"/>
        <v>26827.205299999998</v>
      </c>
      <c r="O5347" s="78">
        <f t="shared" si="1390"/>
        <v>22999.9987</v>
      </c>
      <c r="P5347" s="138"/>
      <c r="Q5347" s="139"/>
      <c r="R5347" s="78">
        <f t="shared" si="1391"/>
        <v>22999.9987</v>
      </c>
    </row>
    <row r="5348" spans="1:18" s="82" customFormat="1" ht="12.75" customHeight="1" x14ac:dyDescent="0.2">
      <c r="A5348" s="75">
        <v>0</v>
      </c>
      <c r="B5348" s="30">
        <v>69</v>
      </c>
      <c r="C5348" s="77">
        <v>20121445</v>
      </c>
      <c r="D5348" s="41" t="s">
        <v>1008</v>
      </c>
      <c r="E5348" s="29">
        <v>1</v>
      </c>
      <c r="F5348" s="30" t="s">
        <v>11</v>
      </c>
      <c r="G5348" s="140">
        <v>43487.39</v>
      </c>
      <c r="H5348" s="78">
        <f t="shared" si="1385"/>
        <v>8262.6041000000005</v>
      </c>
      <c r="I5348" s="78">
        <f t="shared" si="1386"/>
        <v>51749.994099999996</v>
      </c>
      <c r="J5348" s="95">
        <f t="shared" si="1384"/>
        <v>51749.994099999996</v>
      </c>
      <c r="K5348" s="140">
        <v>50723.7</v>
      </c>
      <c r="L5348" s="78">
        <f t="shared" si="1387"/>
        <v>9637.5029999999988</v>
      </c>
      <c r="M5348" s="78">
        <f t="shared" si="1388"/>
        <v>60361.202999999994</v>
      </c>
      <c r="N5348" s="78">
        <f t="shared" si="1389"/>
        <v>60361.202999999994</v>
      </c>
      <c r="O5348" s="78">
        <f t="shared" si="1390"/>
        <v>51749.994099999996</v>
      </c>
      <c r="P5348" s="138"/>
      <c r="Q5348" s="139"/>
      <c r="R5348" s="78">
        <f t="shared" si="1391"/>
        <v>51749.994099999996</v>
      </c>
    </row>
    <row r="5349" spans="1:18" s="82" customFormat="1" ht="12.75" customHeight="1" x14ac:dyDescent="0.2">
      <c r="A5349" s="75">
        <v>0</v>
      </c>
      <c r="B5349" s="30">
        <v>70</v>
      </c>
      <c r="C5349" s="77">
        <v>20121445</v>
      </c>
      <c r="D5349" s="41" t="s">
        <v>1009</v>
      </c>
      <c r="E5349" s="29">
        <v>1</v>
      </c>
      <c r="F5349" s="30" t="s">
        <v>11</v>
      </c>
      <c r="G5349" s="140">
        <v>434873.95</v>
      </c>
      <c r="H5349" s="78">
        <f t="shared" si="1385"/>
        <v>82626.050499999998</v>
      </c>
      <c r="I5349" s="78">
        <f t="shared" si="1386"/>
        <v>517500.00050000002</v>
      </c>
      <c r="J5349" s="95">
        <f t="shared" si="1384"/>
        <v>517500.00050000002</v>
      </c>
      <c r="K5349" s="140">
        <v>507236.97</v>
      </c>
      <c r="L5349" s="78">
        <f t="shared" si="1387"/>
        <v>96375.02429999999</v>
      </c>
      <c r="M5349" s="78">
        <f t="shared" si="1388"/>
        <v>603611.9942999999</v>
      </c>
      <c r="N5349" s="78">
        <f t="shared" si="1389"/>
        <v>603611.9942999999</v>
      </c>
      <c r="O5349" s="78">
        <f t="shared" si="1390"/>
        <v>517500.00050000002</v>
      </c>
      <c r="P5349" s="138"/>
      <c r="Q5349" s="139"/>
      <c r="R5349" s="78">
        <f t="shared" si="1391"/>
        <v>517500.00050000002</v>
      </c>
    </row>
    <row r="5350" spans="1:18" s="82" customFormat="1" ht="12.75" customHeight="1" x14ac:dyDescent="0.2">
      <c r="A5350" s="75">
        <v>0</v>
      </c>
      <c r="B5350" s="30">
        <v>71</v>
      </c>
      <c r="C5350" s="77">
        <v>20121445</v>
      </c>
      <c r="D5350" s="41" t="s">
        <v>1010</v>
      </c>
      <c r="E5350" s="29">
        <v>1</v>
      </c>
      <c r="F5350" s="30" t="s">
        <v>11</v>
      </c>
      <c r="G5350" s="140">
        <v>463865.55</v>
      </c>
      <c r="H5350" s="78">
        <f t="shared" si="1385"/>
        <v>88134.454499999993</v>
      </c>
      <c r="I5350" s="78">
        <f t="shared" si="1386"/>
        <v>552000.00450000004</v>
      </c>
      <c r="J5350" s="95">
        <f t="shared" si="1384"/>
        <v>552000.00450000004</v>
      </c>
      <c r="K5350" s="140">
        <v>541052.77</v>
      </c>
      <c r="L5350" s="78">
        <f t="shared" si="1387"/>
        <v>102800.0263</v>
      </c>
      <c r="M5350" s="78">
        <f t="shared" si="1388"/>
        <v>643852.79630000005</v>
      </c>
      <c r="N5350" s="78">
        <f t="shared" si="1389"/>
        <v>643852.79630000005</v>
      </c>
      <c r="O5350" s="78">
        <f t="shared" si="1390"/>
        <v>552000.00450000004</v>
      </c>
      <c r="P5350" s="138"/>
      <c r="Q5350" s="139"/>
      <c r="R5350" s="78">
        <f t="shared" si="1391"/>
        <v>552000.00450000004</v>
      </c>
    </row>
    <row r="5351" spans="1:18" s="82" customFormat="1" ht="12.75" customHeight="1" x14ac:dyDescent="0.2">
      <c r="A5351" s="75">
        <v>0</v>
      </c>
      <c r="B5351" s="30">
        <v>72</v>
      </c>
      <c r="C5351" s="77">
        <v>20121445</v>
      </c>
      <c r="D5351" s="41" t="s">
        <v>1011</v>
      </c>
      <c r="E5351" s="29">
        <v>1</v>
      </c>
      <c r="F5351" s="30" t="s">
        <v>11</v>
      </c>
      <c r="G5351" s="140">
        <v>11596.64</v>
      </c>
      <c r="H5351" s="78">
        <f t="shared" si="1385"/>
        <v>2203.3615999999997</v>
      </c>
      <c r="I5351" s="78">
        <f t="shared" si="1386"/>
        <v>13800.0016</v>
      </c>
      <c r="J5351" s="95">
        <f t="shared" si="1384"/>
        <v>13800.0016</v>
      </c>
      <c r="K5351" s="140">
        <v>13526.32</v>
      </c>
      <c r="L5351" s="78">
        <f t="shared" si="1387"/>
        <v>2570.0007999999998</v>
      </c>
      <c r="M5351" s="78">
        <f t="shared" si="1388"/>
        <v>16096.3208</v>
      </c>
      <c r="N5351" s="78">
        <f t="shared" si="1389"/>
        <v>16096.3208</v>
      </c>
      <c r="O5351" s="78">
        <f t="shared" si="1390"/>
        <v>13800.0016</v>
      </c>
      <c r="P5351" s="138"/>
      <c r="Q5351" s="139"/>
      <c r="R5351" s="78">
        <f t="shared" si="1391"/>
        <v>13800.0016</v>
      </c>
    </row>
    <row r="5352" spans="1:18" s="82" customFormat="1" ht="12.75" customHeight="1" x14ac:dyDescent="0.2">
      <c r="A5352" s="75">
        <v>0</v>
      </c>
      <c r="B5352" s="30">
        <v>73</v>
      </c>
      <c r="C5352" s="77">
        <v>20121445</v>
      </c>
      <c r="D5352" s="41" t="s">
        <v>1012</v>
      </c>
      <c r="E5352" s="29">
        <v>1</v>
      </c>
      <c r="F5352" s="30" t="s">
        <v>11</v>
      </c>
      <c r="G5352" s="140">
        <v>43487.39</v>
      </c>
      <c r="H5352" s="78">
        <f t="shared" si="1385"/>
        <v>8262.6041000000005</v>
      </c>
      <c r="I5352" s="78">
        <f t="shared" si="1386"/>
        <v>51749.994099999996</v>
      </c>
      <c r="J5352" s="95">
        <f t="shared" si="1384"/>
        <v>51749.994099999996</v>
      </c>
      <c r="K5352" s="140">
        <v>50723.7</v>
      </c>
      <c r="L5352" s="78">
        <f t="shared" si="1387"/>
        <v>9637.5029999999988</v>
      </c>
      <c r="M5352" s="78">
        <f t="shared" si="1388"/>
        <v>60361.202999999994</v>
      </c>
      <c r="N5352" s="78">
        <f t="shared" si="1389"/>
        <v>60361.202999999994</v>
      </c>
      <c r="O5352" s="78">
        <f t="shared" si="1390"/>
        <v>51749.994099999996</v>
      </c>
      <c r="P5352" s="138"/>
      <c r="Q5352" s="139"/>
      <c r="R5352" s="78">
        <f t="shared" si="1391"/>
        <v>51749.994099999996</v>
      </c>
    </row>
    <row r="5353" spans="1:18" s="82" customFormat="1" ht="12.75" customHeight="1" x14ac:dyDescent="0.2">
      <c r="A5353" s="75">
        <v>0</v>
      </c>
      <c r="B5353" s="30">
        <v>74</v>
      </c>
      <c r="C5353" s="77">
        <v>40161504</v>
      </c>
      <c r="D5353" s="41" t="s">
        <v>1013</v>
      </c>
      <c r="E5353" s="29">
        <v>1</v>
      </c>
      <c r="F5353" s="30" t="s">
        <v>11</v>
      </c>
      <c r="G5353" s="140">
        <v>38655.46</v>
      </c>
      <c r="H5353" s="78">
        <f t="shared" si="1385"/>
        <v>7344.5374000000002</v>
      </c>
      <c r="I5353" s="78">
        <f t="shared" si="1386"/>
        <v>45999.9974</v>
      </c>
      <c r="J5353" s="95">
        <f t="shared" si="1384"/>
        <v>45999.9974</v>
      </c>
      <c r="K5353" s="140">
        <v>45087.73</v>
      </c>
      <c r="L5353" s="78">
        <f t="shared" si="1387"/>
        <v>8566.6687000000002</v>
      </c>
      <c r="M5353" s="78">
        <f t="shared" si="1388"/>
        <v>53654.398700000005</v>
      </c>
      <c r="N5353" s="78">
        <f t="shared" si="1389"/>
        <v>53654.398700000005</v>
      </c>
      <c r="O5353" s="78">
        <f t="shared" si="1390"/>
        <v>45999.9974</v>
      </c>
      <c r="P5353" s="138"/>
      <c r="Q5353" s="139"/>
      <c r="R5353" s="78">
        <f t="shared" si="1391"/>
        <v>45999.9974</v>
      </c>
    </row>
    <row r="5354" spans="1:18" s="82" customFormat="1" ht="12.75" customHeight="1" x14ac:dyDescent="0.2">
      <c r="A5354" s="75">
        <v>0</v>
      </c>
      <c r="B5354" s="30">
        <v>75</v>
      </c>
      <c r="C5354" s="77">
        <v>40161505</v>
      </c>
      <c r="D5354" s="41" t="s">
        <v>1014</v>
      </c>
      <c r="E5354" s="29">
        <v>1</v>
      </c>
      <c r="F5354" s="30" t="s">
        <v>11</v>
      </c>
      <c r="G5354" s="140">
        <v>91806.720000000001</v>
      </c>
      <c r="H5354" s="78">
        <f t="shared" si="1385"/>
        <v>17443.2768</v>
      </c>
      <c r="I5354" s="78">
        <f t="shared" si="1386"/>
        <v>109249.99679999999</v>
      </c>
      <c r="J5354" s="95">
        <f t="shared" si="1384"/>
        <v>109249.99679999999</v>
      </c>
      <c r="K5354" s="140">
        <v>107083.36</v>
      </c>
      <c r="L5354" s="78">
        <f t="shared" si="1387"/>
        <v>20345.838400000001</v>
      </c>
      <c r="M5354" s="78">
        <f t="shared" si="1388"/>
        <v>127429.19839999999</v>
      </c>
      <c r="N5354" s="78">
        <f t="shared" si="1389"/>
        <v>127429.19839999999</v>
      </c>
      <c r="O5354" s="78">
        <f t="shared" si="1390"/>
        <v>109249.99679999999</v>
      </c>
      <c r="P5354" s="138"/>
      <c r="Q5354" s="139"/>
      <c r="R5354" s="78">
        <f t="shared" si="1391"/>
        <v>109249.99679999999</v>
      </c>
    </row>
    <row r="5355" spans="1:18" s="82" customFormat="1" ht="12.75" customHeight="1" x14ac:dyDescent="0.2">
      <c r="A5355" s="75">
        <v>0</v>
      </c>
      <c r="B5355" s="30">
        <v>76</v>
      </c>
      <c r="C5355" s="77">
        <v>40161505</v>
      </c>
      <c r="D5355" s="41" t="s">
        <v>1015</v>
      </c>
      <c r="E5355" s="29">
        <v>1</v>
      </c>
      <c r="F5355" s="30" t="s">
        <v>11</v>
      </c>
      <c r="G5355" s="140">
        <v>91806.720000000001</v>
      </c>
      <c r="H5355" s="78">
        <f t="shared" si="1385"/>
        <v>17443.2768</v>
      </c>
      <c r="I5355" s="78">
        <f t="shared" si="1386"/>
        <v>109249.99679999999</v>
      </c>
      <c r="J5355" s="95">
        <f t="shared" si="1384"/>
        <v>109249.99679999999</v>
      </c>
      <c r="K5355" s="140">
        <v>107083.36</v>
      </c>
      <c r="L5355" s="78">
        <f t="shared" si="1387"/>
        <v>20345.838400000001</v>
      </c>
      <c r="M5355" s="78">
        <f t="shared" si="1388"/>
        <v>127429.19839999999</v>
      </c>
      <c r="N5355" s="78">
        <f t="shared" si="1389"/>
        <v>127429.19839999999</v>
      </c>
      <c r="O5355" s="78">
        <f t="shared" si="1390"/>
        <v>109249.99679999999</v>
      </c>
      <c r="P5355" s="138"/>
      <c r="Q5355" s="139"/>
      <c r="R5355" s="78">
        <f t="shared" si="1391"/>
        <v>109249.99679999999</v>
      </c>
    </row>
    <row r="5356" spans="1:18" s="82" customFormat="1" ht="12.75" customHeight="1" x14ac:dyDescent="0.2">
      <c r="A5356" s="75">
        <v>0</v>
      </c>
      <c r="B5356" s="30">
        <v>77</v>
      </c>
      <c r="C5356" s="77">
        <v>40161513</v>
      </c>
      <c r="D5356" s="41" t="s">
        <v>1016</v>
      </c>
      <c r="E5356" s="29">
        <v>1</v>
      </c>
      <c r="F5356" s="30" t="s">
        <v>11</v>
      </c>
      <c r="G5356" s="140">
        <v>62815.13</v>
      </c>
      <c r="H5356" s="78">
        <f t="shared" si="1385"/>
        <v>11934.8747</v>
      </c>
      <c r="I5356" s="78">
        <f t="shared" si="1386"/>
        <v>74750.00469999999</v>
      </c>
      <c r="J5356" s="95">
        <f t="shared" si="1384"/>
        <v>74750.00469999999</v>
      </c>
      <c r="K5356" s="140">
        <v>73267.56</v>
      </c>
      <c r="L5356" s="78">
        <f t="shared" si="1387"/>
        <v>13920.8364</v>
      </c>
      <c r="M5356" s="78">
        <f t="shared" si="1388"/>
        <v>87188.396399999998</v>
      </c>
      <c r="N5356" s="78">
        <f t="shared" si="1389"/>
        <v>87188.396399999998</v>
      </c>
      <c r="O5356" s="78">
        <f t="shared" si="1390"/>
        <v>74750.00469999999</v>
      </c>
      <c r="P5356" s="138"/>
      <c r="Q5356" s="139"/>
      <c r="R5356" s="78">
        <f t="shared" si="1391"/>
        <v>74750.00469999999</v>
      </c>
    </row>
    <row r="5357" spans="1:18" s="82" customFormat="1" ht="12.75" customHeight="1" x14ac:dyDescent="0.2">
      <c r="A5357" s="75">
        <v>0</v>
      </c>
      <c r="B5357" s="30">
        <v>78</v>
      </c>
      <c r="C5357" s="77">
        <v>20121445</v>
      </c>
      <c r="D5357" s="41" t="s">
        <v>1017</v>
      </c>
      <c r="E5357" s="29">
        <v>1</v>
      </c>
      <c r="F5357" s="30" t="s">
        <v>11</v>
      </c>
      <c r="G5357" s="140">
        <v>67647.06</v>
      </c>
      <c r="H5357" s="78">
        <f t="shared" si="1385"/>
        <v>12852.9414</v>
      </c>
      <c r="I5357" s="78">
        <f t="shared" si="1386"/>
        <v>80500.001399999994</v>
      </c>
      <c r="J5357" s="95">
        <f t="shared" si="1384"/>
        <v>80500.001399999994</v>
      </c>
      <c r="K5357" s="140">
        <v>78903.53</v>
      </c>
      <c r="L5357" s="78">
        <f t="shared" si="1387"/>
        <v>14991.670700000001</v>
      </c>
      <c r="M5357" s="78">
        <f t="shared" si="1388"/>
        <v>93895.200700000001</v>
      </c>
      <c r="N5357" s="78">
        <f t="shared" si="1389"/>
        <v>93895.200700000001</v>
      </c>
      <c r="O5357" s="78">
        <f t="shared" si="1390"/>
        <v>80500.001399999994</v>
      </c>
      <c r="P5357" s="138"/>
      <c r="Q5357" s="139"/>
      <c r="R5357" s="78">
        <f t="shared" si="1391"/>
        <v>80500.001399999994</v>
      </c>
    </row>
    <row r="5358" spans="1:18" s="82" customFormat="1" ht="12.75" customHeight="1" x14ac:dyDescent="0.2">
      <c r="A5358" s="75">
        <v>0</v>
      </c>
      <c r="B5358" s="30">
        <v>79</v>
      </c>
      <c r="C5358" s="77">
        <v>20121445</v>
      </c>
      <c r="D5358" s="41" t="s">
        <v>1018</v>
      </c>
      <c r="E5358" s="29">
        <v>1</v>
      </c>
      <c r="F5358" s="30" t="s">
        <v>11</v>
      </c>
      <c r="G5358" s="140">
        <v>91806.720000000001</v>
      </c>
      <c r="H5358" s="78">
        <f t="shared" si="1385"/>
        <v>17443.2768</v>
      </c>
      <c r="I5358" s="78">
        <f t="shared" si="1386"/>
        <v>109249.99679999999</v>
      </c>
      <c r="J5358" s="95">
        <f t="shared" si="1384"/>
        <v>109249.99679999999</v>
      </c>
      <c r="K5358" s="140">
        <v>107083.36</v>
      </c>
      <c r="L5358" s="78">
        <f t="shared" si="1387"/>
        <v>20345.838400000001</v>
      </c>
      <c r="M5358" s="78">
        <f t="shared" si="1388"/>
        <v>127429.19839999999</v>
      </c>
      <c r="N5358" s="78">
        <f t="shared" si="1389"/>
        <v>127429.19839999999</v>
      </c>
      <c r="O5358" s="78">
        <f t="shared" si="1390"/>
        <v>109249.99679999999</v>
      </c>
      <c r="P5358" s="138"/>
      <c r="Q5358" s="139"/>
      <c r="R5358" s="78">
        <f t="shared" si="1391"/>
        <v>109249.99679999999</v>
      </c>
    </row>
    <row r="5359" spans="1:18" s="82" customFormat="1" ht="12.75" customHeight="1" x14ac:dyDescent="0.2">
      <c r="A5359" s="75">
        <v>0</v>
      </c>
      <c r="B5359" s="30">
        <v>80</v>
      </c>
      <c r="C5359" s="77">
        <v>20121445</v>
      </c>
      <c r="D5359" s="41" t="s">
        <v>1019</v>
      </c>
      <c r="E5359" s="29">
        <v>1</v>
      </c>
      <c r="F5359" s="30" t="s">
        <v>11</v>
      </c>
      <c r="G5359" s="140">
        <v>62815.13</v>
      </c>
      <c r="H5359" s="78">
        <f t="shared" si="1385"/>
        <v>11934.8747</v>
      </c>
      <c r="I5359" s="78">
        <f t="shared" si="1386"/>
        <v>74750.00469999999</v>
      </c>
      <c r="J5359" s="95">
        <f t="shared" si="1384"/>
        <v>74750.00469999999</v>
      </c>
      <c r="K5359" s="140">
        <v>73267.56</v>
      </c>
      <c r="L5359" s="78">
        <f t="shared" si="1387"/>
        <v>13920.8364</v>
      </c>
      <c r="M5359" s="78">
        <f t="shared" si="1388"/>
        <v>87188.396399999998</v>
      </c>
      <c r="N5359" s="78">
        <f t="shared" si="1389"/>
        <v>87188.396399999998</v>
      </c>
      <c r="O5359" s="78">
        <f t="shared" si="1390"/>
        <v>74750.00469999999</v>
      </c>
      <c r="P5359" s="138"/>
      <c r="Q5359" s="139"/>
      <c r="R5359" s="78">
        <f t="shared" si="1391"/>
        <v>74750.00469999999</v>
      </c>
    </row>
    <row r="5360" spans="1:18" s="82" customFormat="1" ht="12.75" customHeight="1" x14ac:dyDescent="0.2">
      <c r="A5360" s="75">
        <v>0</v>
      </c>
      <c r="B5360" s="30">
        <v>81</v>
      </c>
      <c r="C5360" s="77">
        <v>20121445</v>
      </c>
      <c r="D5360" s="41" t="s">
        <v>1020</v>
      </c>
      <c r="E5360" s="29">
        <v>1</v>
      </c>
      <c r="F5360" s="30" t="s">
        <v>11</v>
      </c>
      <c r="G5360" s="140">
        <v>67647.06</v>
      </c>
      <c r="H5360" s="78">
        <f t="shared" si="1385"/>
        <v>12852.9414</v>
      </c>
      <c r="I5360" s="78">
        <f t="shared" si="1386"/>
        <v>80500.001399999994</v>
      </c>
      <c r="J5360" s="95">
        <f t="shared" si="1384"/>
        <v>80500.001399999994</v>
      </c>
      <c r="K5360" s="140">
        <v>78903.53</v>
      </c>
      <c r="L5360" s="78">
        <f t="shared" si="1387"/>
        <v>14991.670700000001</v>
      </c>
      <c r="M5360" s="78">
        <f t="shared" si="1388"/>
        <v>93895.200700000001</v>
      </c>
      <c r="N5360" s="78">
        <f t="shared" si="1389"/>
        <v>93895.200700000001</v>
      </c>
      <c r="O5360" s="78">
        <f t="shared" si="1390"/>
        <v>80500.001399999994</v>
      </c>
      <c r="P5360" s="138"/>
      <c r="Q5360" s="139"/>
      <c r="R5360" s="78">
        <f t="shared" si="1391"/>
        <v>80500.001399999994</v>
      </c>
    </row>
    <row r="5361" spans="1:33" s="82" customFormat="1" ht="12.75" customHeight="1" x14ac:dyDescent="0.2">
      <c r="A5361" s="75">
        <v>0</v>
      </c>
      <c r="B5361" s="30">
        <v>82</v>
      </c>
      <c r="C5361" s="77">
        <v>20121445</v>
      </c>
      <c r="D5361" s="41" t="s">
        <v>1021</v>
      </c>
      <c r="E5361" s="29">
        <v>1</v>
      </c>
      <c r="F5361" s="30" t="s">
        <v>11</v>
      </c>
      <c r="G5361" s="140">
        <v>173949.58</v>
      </c>
      <c r="H5361" s="78">
        <f t="shared" si="1385"/>
        <v>33050.4202</v>
      </c>
      <c r="I5361" s="78">
        <f t="shared" si="1386"/>
        <v>207000.00019999998</v>
      </c>
      <c r="J5361" s="95">
        <f t="shared" si="1384"/>
        <v>207000.00019999998</v>
      </c>
      <c r="K5361" s="140">
        <v>202894.79</v>
      </c>
      <c r="L5361" s="78">
        <f t="shared" si="1387"/>
        <v>38550.0101</v>
      </c>
      <c r="M5361" s="78">
        <f t="shared" si="1388"/>
        <v>241444.80009999999</v>
      </c>
      <c r="N5361" s="78">
        <f t="shared" si="1389"/>
        <v>241444.80009999999</v>
      </c>
      <c r="O5361" s="78">
        <f t="shared" si="1390"/>
        <v>207000.00019999998</v>
      </c>
      <c r="P5361" s="138">
        <v>796935</v>
      </c>
      <c r="Q5361" s="140">
        <f t="shared" ref="Q5361" si="1395">AVERAGE(P5361,O5361)</f>
        <v>501967.5001</v>
      </c>
      <c r="R5361" s="78">
        <f>O5361</f>
        <v>207000.00019999998</v>
      </c>
    </row>
    <row r="5362" spans="1:33" s="82" customFormat="1" ht="12.75" customHeight="1" x14ac:dyDescent="0.2">
      <c r="A5362" s="75">
        <v>0</v>
      </c>
      <c r="B5362" s="30">
        <v>83</v>
      </c>
      <c r="C5362" s="77">
        <v>20121445</v>
      </c>
      <c r="D5362" s="41" t="s">
        <v>1022</v>
      </c>
      <c r="E5362" s="29">
        <v>1</v>
      </c>
      <c r="F5362" s="30" t="s">
        <v>11</v>
      </c>
      <c r="G5362" s="140">
        <v>86974.79</v>
      </c>
      <c r="H5362" s="78">
        <f t="shared" si="1385"/>
        <v>16525.2101</v>
      </c>
      <c r="I5362" s="78">
        <f t="shared" si="1386"/>
        <v>103500.00009999999</v>
      </c>
      <c r="J5362" s="95">
        <f t="shared" si="1384"/>
        <v>103500.00009999999</v>
      </c>
      <c r="K5362" s="140">
        <v>101447.39</v>
      </c>
      <c r="L5362" s="78">
        <f t="shared" si="1387"/>
        <v>19275.004100000002</v>
      </c>
      <c r="M5362" s="78">
        <f t="shared" si="1388"/>
        <v>120722.3941</v>
      </c>
      <c r="N5362" s="78">
        <f t="shared" si="1389"/>
        <v>120722.3941</v>
      </c>
      <c r="O5362" s="78">
        <f t="shared" si="1390"/>
        <v>103500.00009999999</v>
      </c>
      <c r="P5362" s="138"/>
      <c r="Q5362" s="139"/>
      <c r="R5362" s="78">
        <f t="shared" si="1391"/>
        <v>103500.00009999999</v>
      </c>
    </row>
    <row r="5363" spans="1:33" s="52" customFormat="1" ht="12.75" customHeight="1" x14ac:dyDescent="0.2">
      <c r="A5363" s="46"/>
      <c r="B5363" s="36">
        <v>24</v>
      </c>
      <c r="C5363" s="37"/>
      <c r="D5363" s="38" t="s">
        <v>1024</v>
      </c>
      <c r="E5363" s="51"/>
      <c r="F5363" s="51"/>
      <c r="G5363" s="97">
        <v>0</v>
      </c>
      <c r="H5363" s="64">
        <f t="shared" si="1385"/>
        <v>0</v>
      </c>
      <c r="I5363" s="51"/>
      <c r="J5363" s="51"/>
      <c r="K5363" s="51"/>
      <c r="L5363" s="51"/>
      <c r="M5363" s="51"/>
      <c r="N5363" s="51"/>
      <c r="O5363" s="51"/>
      <c r="P5363" s="51"/>
      <c r="Q5363" s="51"/>
      <c r="R5363" s="51"/>
      <c r="S5363" s="1"/>
      <c r="T5363" s="1"/>
      <c r="U5363" s="1"/>
      <c r="V5363" s="1"/>
      <c r="W5363" s="1"/>
      <c r="X5363" s="1"/>
      <c r="Y5363" s="1"/>
      <c r="Z5363" s="1"/>
      <c r="AA5363" s="1"/>
      <c r="AB5363" s="1"/>
      <c r="AC5363" s="1"/>
      <c r="AD5363" s="1"/>
      <c r="AE5363" s="1"/>
      <c r="AF5363" s="1"/>
      <c r="AG5363" s="1"/>
    </row>
    <row r="5364" spans="1:33" s="82" customFormat="1" ht="12.75" customHeight="1" x14ac:dyDescent="0.2">
      <c r="A5364" s="75">
        <v>0</v>
      </c>
      <c r="B5364" s="34">
        <v>1</v>
      </c>
      <c r="C5364" s="77">
        <v>27112100</v>
      </c>
      <c r="D5364" s="41" t="s">
        <v>939</v>
      </c>
      <c r="E5364" s="29">
        <v>1</v>
      </c>
      <c r="F5364" s="30" t="s">
        <v>11</v>
      </c>
      <c r="G5364" s="140">
        <v>62815.13</v>
      </c>
      <c r="H5364" s="78">
        <f t="shared" si="1385"/>
        <v>11934.8747</v>
      </c>
      <c r="I5364" s="78">
        <f t="shared" si="1386"/>
        <v>74750.00469999999</v>
      </c>
      <c r="J5364" s="95">
        <f t="shared" si="1384"/>
        <v>74750.00469999999</v>
      </c>
      <c r="K5364" s="140">
        <v>73267.56</v>
      </c>
      <c r="L5364" s="78">
        <f t="shared" si="1387"/>
        <v>13920.8364</v>
      </c>
      <c r="M5364" s="78">
        <f t="shared" si="1388"/>
        <v>87188.396399999998</v>
      </c>
      <c r="N5364" s="78">
        <f t="shared" si="1389"/>
        <v>87188.396399999998</v>
      </c>
      <c r="O5364" s="78">
        <f t="shared" si="1390"/>
        <v>74750.00469999999</v>
      </c>
      <c r="P5364" s="138"/>
      <c r="Q5364" s="139"/>
      <c r="R5364" s="78">
        <f t="shared" si="1391"/>
        <v>74750.00469999999</v>
      </c>
    </row>
    <row r="5365" spans="1:33" s="82" customFormat="1" ht="12.75" customHeight="1" x14ac:dyDescent="0.2">
      <c r="A5365" s="75">
        <v>0</v>
      </c>
      <c r="B5365" s="34">
        <v>2</v>
      </c>
      <c r="C5365" s="77">
        <v>20121445</v>
      </c>
      <c r="D5365" s="41" t="s">
        <v>940</v>
      </c>
      <c r="E5365" s="29">
        <v>1</v>
      </c>
      <c r="F5365" s="30" t="s">
        <v>11</v>
      </c>
      <c r="G5365" s="140">
        <v>91806.720000000001</v>
      </c>
      <c r="H5365" s="78">
        <f t="shared" si="1385"/>
        <v>17443.2768</v>
      </c>
      <c r="I5365" s="78">
        <f t="shared" si="1386"/>
        <v>109249.99679999999</v>
      </c>
      <c r="J5365" s="95">
        <f t="shared" si="1384"/>
        <v>109249.99679999999</v>
      </c>
      <c r="K5365" s="140">
        <v>107083.36</v>
      </c>
      <c r="L5365" s="78">
        <f t="shared" si="1387"/>
        <v>20345.838400000001</v>
      </c>
      <c r="M5365" s="78">
        <f t="shared" si="1388"/>
        <v>127429.19839999999</v>
      </c>
      <c r="N5365" s="78">
        <f t="shared" si="1389"/>
        <v>127429.19839999999</v>
      </c>
      <c r="O5365" s="78">
        <f t="shared" si="1390"/>
        <v>109249.99679999999</v>
      </c>
      <c r="P5365" s="138"/>
      <c r="Q5365" s="139"/>
      <c r="R5365" s="78">
        <f t="shared" si="1391"/>
        <v>109249.99679999999</v>
      </c>
    </row>
    <row r="5366" spans="1:33" s="82" customFormat="1" ht="12.75" customHeight="1" x14ac:dyDescent="0.2">
      <c r="A5366" s="75">
        <v>0</v>
      </c>
      <c r="B5366" s="34">
        <v>3</v>
      </c>
      <c r="C5366" s="77">
        <v>26101400</v>
      </c>
      <c r="D5366" s="41" t="s">
        <v>941</v>
      </c>
      <c r="E5366" s="29">
        <v>1</v>
      </c>
      <c r="F5366" s="30" t="s">
        <v>11</v>
      </c>
      <c r="G5366" s="140">
        <v>62815.13</v>
      </c>
      <c r="H5366" s="78">
        <f t="shared" si="1385"/>
        <v>11934.8747</v>
      </c>
      <c r="I5366" s="78">
        <f t="shared" si="1386"/>
        <v>74750.00469999999</v>
      </c>
      <c r="J5366" s="95">
        <f t="shared" si="1384"/>
        <v>74750.00469999999</v>
      </c>
      <c r="K5366" s="140">
        <v>73267.56</v>
      </c>
      <c r="L5366" s="78">
        <f t="shared" si="1387"/>
        <v>13920.8364</v>
      </c>
      <c r="M5366" s="78">
        <f t="shared" si="1388"/>
        <v>87188.396399999998</v>
      </c>
      <c r="N5366" s="78">
        <f t="shared" si="1389"/>
        <v>87188.396399999998</v>
      </c>
      <c r="O5366" s="78">
        <f t="shared" si="1390"/>
        <v>74750.00469999999</v>
      </c>
      <c r="P5366" s="138"/>
      <c r="Q5366" s="139"/>
      <c r="R5366" s="78">
        <f t="shared" si="1391"/>
        <v>74750.00469999999</v>
      </c>
    </row>
    <row r="5367" spans="1:33" s="82" customFormat="1" ht="12.75" customHeight="1" x14ac:dyDescent="0.2">
      <c r="A5367" s="75">
        <v>0</v>
      </c>
      <c r="B5367" s="34">
        <v>4</v>
      </c>
      <c r="C5367" s="77">
        <v>25172004</v>
      </c>
      <c r="D5367" s="41" t="s">
        <v>942</v>
      </c>
      <c r="E5367" s="29">
        <v>1</v>
      </c>
      <c r="F5367" s="30" t="s">
        <v>11</v>
      </c>
      <c r="G5367" s="140">
        <v>43487.39</v>
      </c>
      <c r="H5367" s="78">
        <f t="shared" si="1385"/>
        <v>8262.6041000000005</v>
      </c>
      <c r="I5367" s="78">
        <f t="shared" si="1386"/>
        <v>51749.994099999996</v>
      </c>
      <c r="J5367" s="95">
        <f t="shared" si="1384"/>
        <v>51749.994099999996</v>
      </c>
      <c r="K5367" s="140">
        <v>50723.7</v>
      </c>
      <c r="L5367" s="78">
        <f t="shared" si="1387"/>
        <v>9637.5029999999988</v>
      </c>
      <c r="M5367" s="78">
        <f t="shared" si="1388"/>
        <v>60361.202999999994</v>
      </c>
      <c r="N5367" s="78">
        <f t="shared" si="1389"/>
        <v>60361.202999999994</v>
      </c>
      <c r="O5367" s="78">
        <f t="shared" si="1390"/>
        <v>51749.994099999996</v>
      </c>
      <c r="P5367" s="138"/>
      <c r="Q5367" s="139"/>
      <c r="R5367" s="78">
        <f t="shared" si="1391"/>
        <v>51749.994099999996</v>
      </c>
    </row>
    <row r="5368" spans="1:33" s="82" customFormat="1" ht="12.75" customHeight="1" x14ac:dyDescent="0.2">
      <c r="A5368" s="75">
        <v>0</v>
      </c>
      <c r="B5368" s="34">
        <v>5</v>
      </c>
      <c r="C5368" s="77">
        <v>25172004</v>
      </c>
      <c r="D5368" s="41" t="s">
        <v>943</v>
      </c>
      <c r="E5368" s="29">
        <v>1</v>
      </c>
      <c r="F5368" s="30" t="s">
        <v>11</v>
      </c>
      <c r="G5368" s="140">
        <v>30924.37</v>
      </c>
      <c r="H5368" s="78">
        <f t="shared" si="1385"/>
        <v>5875.6302999999998</v>
      </c>
      <c r="I5368" s="78">
        <f t="shared" si="1386"/>
        <v>36800.0003</v>
      </c>
      <c r="J5368" s="95">
        <f t="shared" si="1384"/>
        <v>36800.0003</v>
      </c>
      <c r="K5368" s="140">
        <v>36070.18</v>
      </c>
      <c r="L5368" s="78">
        <f t="shared" si="1387"/>
        <v>6853.3342000000002</v>
      </c>
      <c r="M5368" s="78">
        <f t="shared" si="1388"/>
        <v>42923.514199999998</v>
      </c>
      <c r="N5368" s="78">
        <f t="shared" si="1389"/>
        <v>42923.514199999998</v>
      </c>
      <c r="O5368" s="78">
        <f t="shared" si="1390"/>
        <v>36800.0003</v>
      </c>
      <c r="P5368" s="138">
        <v>171648</v>
      </c>
      <c r="Q5368" s="140">
        <f t="shared" ref="Q5368" si="1396">AVERAGE(P5368,O5368)</f>
        <v>104224.00015000001</v>
      </c>
      <c r="R5368" s="78">
        <f>O5368</f>
        <v>36800.0003</v>
      </c>
    </row>
    <row r="5369" spans="1:33" s="82" customFormat="1" ht="12.75" customHeight="1" x14ac:dyDescent="0.2">
      <c r="A5369" s="75">
        <v>0</v>
      </c>
      <c r="B5369" s="34">
        <v>6</v>
      </c>
      <c r="C5369" s="77">
        <v>25173902</v>
      </c>
      <c r="D5369" s="41" t="s">
        <v>944</v>
      </c>
      <c r="E5369" s="29">
        <v>1</v>
      </c>
      <c r="F5369" s="30" t="s">
        <v>11</v>
      </c>
      <c r="G5369" s="140">
        <v>24159.66</v>
      </c>
      <c r="H5369" s="78">
        <f t="shared" si="1385"/>
        <v>4590.3353999999999</v>
      </c>
      <c r="I5369" s="78">
        <f t="shared" si="1386"/>
        <v>28749.9954</v>
      </c>
      <c r="J5369" s="95">
        <f t="shared" si="1384"/>
        <v>28749.9954</v>
      </c>
      <c r="K5369" s="140">
        <v>28179.83</v>
      </c>
      <c r="L5369" s="78">
        <f t="shared" si="1387"/>
        <v>5354.1677</v>
      </c>
      <c r="M5369" s="78">
        <f t="shared" si="1388"/>
        <v>33533.9977</v>
      </c>
      <c r="N5369" s="78">
        <f t="shared" si="1389"/>
        <v>33533.9977</v>
      </c>
      <c r="O5369" s="78">
        <f t="shared" si="1390"/>
        <v>28749.9954</v>
      </c>
      <c r="P5369" s="138"/>
      <c r="Q5369" s="139"/>
      <c r="R5369" s="78">
        <f t="shared" si="1391"/>
        <v>28749.9954</v>
      </c>
    </row>
    <row r="5370" spans="1:33" s="82" customFormat="1" ht="12.75" customHeight="1" x14ac:dyDescent="0.2">
      <c r="A5370" s="75">
        <v>0</v>
      </c>
      <c r="B5370" s="34">
        <v>7</v>
      </c>
      <c r="C5370" s="77">
        <v>26101700</v>
      </c>
      <c r="D5370" s="41" t="s">
        <v>945</v>
      </c>
      <c r="E5370" s="29">
        <v>1</v>
      </c>
      <c r="F5370" s="30" t="s">
        <v>11</v>
      </c>
      <c r="G5370" s="140">
        <v>24159.66</v>
      </c>
      <c r="H5370" s="78">
        <f t="shared" si="1385"/>
        <v>4590.3353999999999</v>
      </c>
      <c r="I5370" s="78">
        <f t="shared" si="1386"/>
        <v>28749.9954</v>
      </c>
      <c r="J5370" s="95">
        <f t="shared" si="1384"/>
        <v>28749.9954</v>
      </c>
      <c r="K5370" s="140">
        <v>28179.83</v>
      </c>
      <c r="L5370" s="78">
        <f t="shared" si="1387"/>
        <v>5354.1677</v>
      </c>
      <c r="M5370" s="78">
        <f t="shared" si="1388"/>
        <v>33533.9977</v>
      </c>
      <c r="N5370" s="78">
        <f t="shared" si="1389"/>
        <v>33533.9977</v>
      </c>
      <c r="O5370" s="78">
        <f t="shared" si="1390"/>
        <v>28749.9954</v>
      </c>
      <c r="P5370" s="138"/>
      <c r="Q5370" s="139"/>
      <c r="R5370" s="78">
        <f t="shared" si="1391"/>
        <v>28749.9954</v>
      </c>
    </row>
    <row r="5371" spans="1:33" s="82" customFormat="1" ht="12.75" customHeight="1" x14ac:dyDescent="0.2">
      <c r="A5371" s="75">
        <v>0</v>
      </c>
      <c r="B5371" s="34">
        <v>8</v>
      </c>
      <c r="C5371" s="77">
        <v>31171504</v>
      </c>
      <c r="D5371" s="41" t="s">
        <v>946</v>
      </c>
      <c r="E5371" s="29">
        <v>1</v>
      </c>
      <c r="F5371" s="30" t="s">
        <v>11</v>
      </c>
      <c r="G5371" s="140">
        <v>338235.29</v>
      </c>
      <c r="H5371" s="78">
        <f t="shared" si="1385"/>
        <v>64264.705099999999</v>
      </c>
      <c r="I5371" s="78">
        <f t="shared" si="1386"/>
        <v>402499.9951</v>
      </c>
      <c r="J5371" s="95">
        <f t="shared" si="1384"/>
        <v>402499.9951</v>
      </c>
      <c r="K5371" s="140">
        <v>394517.65</v>
      </c>
      <c r="L5371" s="78">
        <f t="shared" si="1387"/>
        <v>74958.353500000012</v>
      </c>
      <c r="M5371" s="78">
        <f t="shared" si="1388"/>
        <v>469476.00350000005</v>
      </c>
      <c r="N5371" s="78">
        <f t="shared" si="1389"/>
        <v>469476.00350000005</v>
      </c>
      <c r="O5371" s="78">
        <f t="shared" si="1390"/>
        <v>402499.9951</v>
      </c>
      <c r="P5371" s="138">
        <v>551724</v>
      </c>
      <c r="Q5371" s="140">
        <f t="shared" ref="Q5371" si="1397">AVERAGE(P5371,O5371)</f>
        <v>477111.99754999997</v>
      </c>
      <c r="R5371" s="78">
        <f>O5371</f>
        <v>402499.9951</v>
      </c>
    </row>
    <row r="5372" spans="1:33" s="82" customFormat="1" ht="12.75" customHeight="1" x14ac:dyDescent="0.2">
      <c r="A5372" s="75">
        <v>0</v>
      </c>
      <c r="B5372" s="34">
        <v>9</v>
      </c>
      <c r="C5372" s="77">
        <v>31171504</v>
      </c>
      <c r="D5372" s="41" t="s">
        <v>947</v>
      </c>
      <c r="E5372" s="29">
        <v>1</v>
      </c>
      <c r="F5372" s="30" t="s">
        <v>11</v>
      </c>
      <c r="G5372" s="140">
        <v>173949.58</v>
      </c>
      <c r="H5372" s="78">
        <f t="shared" si="1385"/>
        <v>33050.4202</v>
      </c>
      <c r="I5372" s="78">
        <f t="shared" si="1386"/>
        <v>207000.00019999998</v>
      </c>
      <c r="J5372" s="95">
        <f t="shared" si="1384"/>
        <v>207000.00019999998</v>
      </c>
      <c r="K5372" s="140">
        <v>202894.79</v>
      </c>
      <c r="L5372" s="78">
        <f t="shared" si="1387"/>
        <v>38550.0101</v>
      </c>
      <c r="M5372" s="78">
        <f t="shared" si="1388"/>
        <v>241444.80009999999</v>
      </c>
      <c r="N5372" s="78">
        <f t="shared" si="1389"/>
        <v>241444.80009999999</v>
      </c>
      <c r="O5372" s="78">
        <f t="shared" si="1390"/>
        <v>207000.00019999998</v>
      </c>
      <c r="P5372" s="138"/>
      <c r="Q5372" s="139"/>
      <c r="R5372" s="78">
        <f t="shared" si="1391"/>
        <v>207000.00019999998</v>
      </c>
    </row>
    <row r="5373" spans="1:33" s="82" customFormat="1" ht="12.75" customHeight="1" x14ac:dyDescent="0.2">
      <c r="A5373" s="75">
        <v>0</v>
      </c>
      <c r="B5373" s="34">
        <v>10</v>
      </c>
      <c r="C5373" s="77">
        <v>31171504</v>
      </c>
      <c r="D5373" s="41" t="s">
        <v>948</v>
      </c>
      <c r="E5373" s="29">
        <v>1</v>
      </c>
      <c r="F5373" s="30" t="s">
        <v>11</v>
      </c>
      <c r="G5373" s="140">
        <v>241596.64</v>
      </c>
      <c r="H5373" s="78">
        <f t="shared" si="1385"/>
        <v>45903.361600000004</v>
      </c>
      <c r="I5373" s="78">
        <f t="shared" si="1386"/>
        <v>287500.00160000002</v>
      </c>
      <c r="J5373" s="95">
        <f t="shared" si="1384"/>
        <v>287500.00160000002</v>
      </c>
      <c r="K5373" s="140">
        <v>281798.32</v>
      </c>
      <c r="L5373" s="78">
        <f t="shared" si="1387"/>
        <v>53541.680800000002</v>
      </c>
      <c r="M5373" s="78">
        <f t="shared" si="1388"/>
        <v>335340.00080000004</v>
      </c>
      <c r="N5373" s="78">
        <f t="shared" si="1389"/>
        <v>335340.00080000004</v>
      </c>
      <c r="O5373" s="78">
        <f t="shared" si="1390"/>
        <v>287500.00160000002</v>
      </c>
      <c r="P5373" s="138"/>
      <c r="Q5373" s="139"/>
      <c r="R5373" s="78">
        <f t="shared" si="1391"/>
        <v>287500.00160000002</v>
      </c>
    </row>
    <row r="5374" spans="1:33" s="82" customFormat="1" ht="12.75" customHeight="1" x14ac:dyDescent="0.2">
      <c r="A5374" s="75">
        <v>0</v>
      </c>
      <c r="B5374" s="34">
        <v>11</v>
      </c>
      <c r="C5374" s="77">
        <v>31171504</v>
      </c>
      <c r="D5374" s="41" t="s">
        <v>949</v>
      </c>
      <c r="E5374" s="29">
        <v>1</v>
      </c>
      <c r="F5374" s="30" t="s">
        <v>11</v>
      </c>
      <c r="G5374" s="140">
        <v>338235.29</v>
      </c>
      <c r="H5374" s="78">
        <f t="shared" si="1385"/>
        <v>64264.705099999999</v>
      </c>
      <c r="I5374" s="78">
        <f t="shared" si="1386"/>
        <v>402499.9951</v>
      </c>
      <c r="J5374" s="95">
        <f t="shared" si="1384"/>
        <v>402499.9951</v>
      </c>
      <c r="K5374" s="140">
        <v>394517.65</v>
      </c>
      <c r="L5374" s="78">
        <f t="shared" si="1387"/>
        <v>74958.353500000012</v>
      </c>
      <c r="M5374" s="78">
        <f t="shared" si="1388"/>
        <v>469476.00350000005</v>
      </c>
      <c r="N5374" s="78">
        <f t="shared" si="1389"/>
        <v>469476.00350000005</v>
      </c>
      <c r="O5374" s="78">
        <f t="shared" si="1390"/>
        <v>402499.9951</v>
      </c>
      <c r="P5374" s="138"/>
      <c r="Q5374" s="139"/>
      <c r="R5374" s="78">
        <f t="shared" si="1391"/>
        <v>402499.9951</v>
      </c>
    </row>
    <row r="5375" spans="1:33" s="82" customFormat="1" ht="12.75" customHeight="1" x14ac:dyDescent="0.2">
      <c r="A5375" s="75">
        <v>0</v>
      </c>
      <c r="B5375" s="34">
        <v>12</v>
      </c>
      <c r="C5375" s="77">
        <v>31171504</v>
      </c>
      <c r="D5375" s="41" t="s">
        <v>950</v>
      </c>
      <c r="E5375" s="29">
        <v>1</v>
      </c>
      <c r="F5375" s="30" t="s">
        <v>11</v>
      </c>
      <c r="G5375" s="140">
        <v>4831.93</v>
      </c>
      <c r="H5375" s="78">
        <f t="shared" si="1385"/>
        <v>918.06670000000008</v>
      </c>
      <c r="I5375" s="78">
        <f t="shared" si="1386"/>
        <v>5749.9967000000006</v>
      </c>
      <c r="J5375" s="95">
        <f t="shared" si="1384"/>
        <v>5749.9967000000006</v>
      </c>
      <c r="K5375" s="140">
        <v>5635.97</v>
      </c>
      <c r="L5375" s="78">
        <f t="shared" si="1387"/>
        <v>1070.8343</v>
      </c>
      <c r="M5375" s="78">
        <f t="shared" si="1388"/>
        <v>6706.8042999999998</v>
      </c>
      <c r="N5375" s="78">
        <f t="shared" si="1389"/>
        <v>6706.8042999999998</v>
      </c>
      <c r="O5375" s="78">
        <f t="shared" si="1390"/>
        <v>5749.9967000000006</v>
      </c>
      <c r="P5375" s="138"/>
      <c r="Q5375" s="139"/>
      <c r="R5375" s="78">
        <f t="shared" si="1391"/>
        <v>5749.9967000000006</v>
      </c>
    </row>
    <row r="5376" spans="1:33" s="82" customFormat="1" ht="12.75" customHeight="1" x14ac:dyDescent="0.2">
      <c r="A5376" s="75">
        <v>0</v>
      </c>
      <c r="B5376" s="34">
        <v>13</v>
      </c>
      <c r="C5376" s="77">
        <v>20121445</v>
      </c>
      <c r="D5376" s="41" t="s">
        <v>951</v>
      </c>
      <c r="E5376" s="29">
        <v>1</v>
      </c>
      <c r="F5376" s="30" t="s">
        <v>11</v>
      </c>
      <c r="G5376" s="140">
        <v>24159.66</v>
      </c>
      <c r="H5376" s="78">
        <f t="shared" si="1385"/>
        <v>4590.3353999999999</v>
      </c>
      <c r="I5376" s="78">
        <f t="shared" si="1386"/>
        <v>28749.9954</v>
      </c>
      <c r="J5376" s="95">
        <f t="shared" si="1384"/>
        <v>28749.9954</v>
      </c>
      <c r="K5376" s="140">
        <v>28179.83</v>
      </c>
      <c r="L5376" s="78">
        <f t="shared" si="1387"/>
        <v>5354.1677</v>
      </c>
      <c r="M5376" s="78">
        <f t="shared" si="1388"/>
        <v>33533.9977</v>
      </c>
      <c r="N5376" s="78">
        <f t="shared" si="1389"/>
        <v>33533.9977</v>
      </c>
      <c r="O5376" s="78">
        <f t="shared" si="1390"/>
        <v>28749.9954</v>
      </c>
      <c r="P5376" s="138"/>
      <c r="Q5376" s="139"/>
      <c r="R5376" s="78">
        <f t="shared" si="1391"/>
        <v>28749.9954</v>
      </c>
    </row>
    <row r="5377" spans="1:18" s="82" customFormat="1" ht="12.75" customHeight="1" x14ac:dyDescent="0.2">
      <c r="A5377" s="75">
        <v>0</v>
      </c>
      <c r="B5377" s="34">
        <v>14</v>
      </c>
      <c r="C5377" s="77">
        <v>26101700</v>
      </c>
      <c r="D5377" s="41" t="s">
        <v>952</v>
      </c>
      <c r="E5377" s="29">
        <v>1</v>
      </c>
      <c r="F5377" s="30" t="s">
        <v>11</v>
      </c>
      <c r="G5377" s="140">
        <v>4831.93</v>
      </c>
      <c r="H5377" s="78">
        <f t="shared" si="1385"/>
        <v>918.06670000000008</v>
      </c>
      <c r="I5377" s="78">
        <f t="shared" si="1386"/>
        <v>5749.9967000000006</v>
      </c>
      <c r="J5377" s="95">
        <f t="shared" si="1384"/>
        <v>5749.9967000000006</v>
      </c>
      <c r="K5377" s="140">
        <v>5635.97</v>
      </c>
      <c r="L5377" s="78">
        <f t="shared" si="1387"/>
        <v>1070.8343</v>
      </c>
      <c r="M5377" s="78">
        <f t="shared" si="1388"/>
        <v>6706.8042999999998</v>
      </c>
      <c r="N5377" s="78">
        <f t="shared" si="1389"/>
        <v>6706.8042999999998</v>
      </c>
      <c r="O5377" s="78">
        <f t="shared" si="1390"/>
        <v>5749.9967000000006</v>
      </c>
      <c r="P5377" s="138"/>
      <c r="Q5377" s="139"/>
      <c r="R5377" s="78">
        <f t="shared" si="1391"/>
        <v>5749.9967000000006</v>
      </c>
    </row>
    <row r="5378" spans="1:18" s="82" customFormat="1" ht="12.75" customHeight="1" x14ac:dyDescent="0.2">
      <c r="A5378" s="75">
        <v>0</v>
      </c>
      <c r="B5378" s="34">
        <v>15</v>
      </c>
      <c r="C5378" s="77">
        <v>26101700</v>
      </c>
      <c r="D5378" s="41" t="s">
        <v>953</v>
      </c>
      <c r="E5378" s="29">
        <v>1</v>
      </c>
      <c r="F5378" s="30" t="s">
        <v>11</v>
      </c>
      <c r="G5378" s="140">
        <v>91806.720000000001</v>
      </c>
      <c r="H5378" s="78">
        <f t="shared" si="1385"/>
        <v>17443.2768</v>
      </c>
      <c r="I5378" s="78">
        <f t="shared" si="1386"/>
        <v>109249.99679999999</v>
      </c>
      <c r="J5378" s="95">
        <f t="shared" si="1384"/>
        <v>109249.99679999999</v>
      </c>
      <c r="K5378" s="140">
        <v>107083.36</v>
      </c>
      <c r="L5378" s="78">
        <f t="shared" si="1387"/>
        <v>20345.838400000001</v>
      </c>
      <c r="M5378" s="78">
        <f t="shared" si="1388"/>
        <v>127429.19839999999</v>
      </c>
      <c r="N5378" s="78">
        <f t="shared" si="1389"/>
        <v>127429.19839999999</v>
      </c>
      <c r="O5378" s="78">
        <f t="shared" si="1390"/>
        <v>109249.99679999999</v>
      </c>
      <c r="P5378" s="138"/>
      <c r="Q5378" s="139"/>
      <c r="R5378" s="78">
        <f t="shared" si="1391"/>
        <v>109249.99679999999</v>
      </c>
    </row>
    <row r="5379" spans="1:18" s="82" customFormat="1" ht="12.75" customHeight="1" x14ac:dyDescent="0.2">
      <c r="A5379" s="75">
        <v>0</v>
      </c>
      <c r="B5379" s="34">
        <v>16</v>
      </c>
      <c r="C5379" s="77">
        <v>26101700</v>
      </c>
      <c r="D5379" s="41" t="s">
        <v>954</v>
      </c>
      <c r="E5379" s="29">
        <v>1</v>
      </c>
      <c r="F5379" s="30" t="s">
        <v>11</v>
      </c>
      <c r="G5379" s="140">
        <v>11596.64</v>
      </c>
      <c r="H5379" s="78">
        <f t="shared" si="1385"/>
        <v>2203.3615999999997</v>
      </c>
      <c r="I5379" s="78">
        <f t="shared" si="1386"/>
        <v>13800.0016</v>
      </c>
      <c r="J5379" s="95">
        <f t="shared" si="1384"/>
        <v>13800.0016</v>
      </c>
      <c r="K5379" s="140">
        <v>13526.32</v>
      </c>
      <c r="L5379" s="78">
        <f t="shared" si="1387"/>
        <v>2570.0007999999998</v>
      </c>
      <c r="M5379" s="78">
        <f t="shared" si="1388"/>
        <v>16096.3208</v>
      </c>
      <c r="N5379" s="78">
        <f t="shared" si="1389"/>
        <v>16096.3208</v>
      </c>
      <c r="O5379" s="78">
        <f t="shared" si="1390"/>
        <v>13800.0016</v>
      </c>
      <c r="P5379" s="138"/>
      <c r="Q5379" s="139"/>
      <c r="R5379" s="78">
        <f t="shared" si="1391"/>
        <v>13800.0016</v>
      </c>
    </row>
    <row r="5380" spans="1:18" s="82" customFormat="1" ht="12.75" customHeight="1" x14ac:dyDescent="0.2">
      <c r="A5380" s="75">
        <v>0</v>
      </c>
      <c r="B5380" s="34">
        <v>17</v>
      </c>
      <c r="C5380" s="77">
        <v>26101700</v>
      </c>
      <c r="D5380" s="41" t="s">
        <v>955</v>
      </c>
      <c r="E5380" s="29">
        <v>1</v>
      </c>
      <c r="F5380" s="30" t="s">
        <v>11</v>
      </c>
      <c r="G5380" s="140">
        <v>91806.720000000001</v>
      </c>
      <c r="H5380" s="78">
        <f t="shared" si="1385"/>
        <v>17443.2768</v>
      </c>
      <c r="I5380" s="78">
        <f t="shared" si="1386"/>
        <v>109249.99679999999</v>
      </c>
      <c r="J5380" s="95">
        <f t="shared" si="1384"/>
        <v>109249.99679999999</v>
      </c>
      <c r="K5380" s="140">
        <v>107083.36</v>
      </c>
      <c r="L5380" s="78">
        <f t="shared" si="1387"/>
        <v>20345.838400000001</v>
      </c>
      <c r="M5380" s="78">
        <f t="shared" si="1388"/>
        <v>127429.19839999999</v>
      </c>
      <c r="N5380" s="78">
        <f t="shared" si="1389"/>
        <v>127429.19839999999</v>
      </c>
      <c r="O5380" s="78">
        <f t="shared" si="1390"/>
        <v>109249.99679999999</v>
      </c>
      <c r="P5380" s="138">
        <v>416858</v>
      </c>
      <c r="Q5380" s="140">
        <f t="shared" ref="Q5380" si="1398">AVERAGE(P5380,O5380)</f>
        <v>263053.99839999998</v>
      </c>
      <c r="R5380" s="78">
        <f>O5380</f>
        <v>109249.99679999999</v>
      </c>
    </row>
    <row r="5381" spans="1:18" s="82" customFormat="1" ht="12.75" customHeight="1" x14ac:dyDescent="0.2">
      <c r="A5381" s="75">
        <v>0</v>
      </c>
      <c r="B5381" s="34">
        <v>18</v>
      </c>
      <c r="C5381" s="77">
        <v>40151524</v>
      </c>
      <c r="D5381" s="41" t="s">
        <v>956</v>
      </c>
      <c r="E5381" s="29">
        <v>1</v>
      </c>
      <c r="F5381" s="30" t="s">
        <v>11</v>
      </c>
      <c r="G5381" s="140">
        <v>33823.53</v>
      </c>
      <c r="H5381" s="78">
        <f t="shared" si="1385"/>
        <v>6426.4706999999999</v>
      </c>
      <c r="I5381" s="78">
        <f t="shared" si="1386"/>
        <v>40250.000699999997</v>
      </c>
      <c r="J5381" s="95">
        <f t="shared" si="1384"/>
        <v>40250.000699999997</v>
      </c>
      <c r="K5381" s="140">
        <v>39451.760000000002</v>
      </c>
      <c r="L5381" s="78">
        <f t="shared" si="1387"/>
        <v>7495.8344000000006</v>
      </c>
      <c r="M5381" s="78">
        <f t="shared" si="1388"/>
        <v>46947.594400000002</v>
      </c>
      <c r="N5381" s="78">
        <f t="shared" si="1389"/>
        <v>46947.594400000002</v>
      </c>
      <c r="O5381" s="78">
        <f t="shared" si="1390"/>
        <v>40250.000699999997</v>
      </c>
      <c r="P5381" s="138"/>
      <c r="Q5381" s="139"/>
      <c r="R5381" s="78">
        <f t="shared" si="1391"/>
        <v>40250.000699999997</v>
      </c>
    </row>
    <row r="5382" spans="1:18" s="82" customFormat="1" ht="12.75" customHeight="1" x14ac:dyDescent="0.2">
      <c r="A5382" s="75">
        <v>0</v>
      </c>
      <c r="B5382" s="34">
        <v>19</v>
      </c>
      <c r="C5382" s="77">
        <v>20121445</v>
      </c>
      <c r="D5382" s="41" t="s">
        <v>957</v>
      </c>
      <c r="E5382" s="29">
        <v>1</v>
      </c>
      <c r="F5382" s="30" t="s">
        <v>11</v>
      </c>
      <c r="G5382" s="140">
        <v>30924.37</v>
      </c>
      <c r="H5382" s="78">
        <f t="shared" si="1385"/>
        <v>5875.6302999999998</v>
      </c>
      <c r="I5382" s="78">
        <f t="shared" si="1386"/>
        <v>36800.0003</v>
      </c>
      <c r="J5382" s="95">
        <f t="shared" si="1384"/>
        <v>36800.0003</v>
      </c>
      <c r="K5382" s="140">
        <v>36070.18</v>
      </c>
      <c r="L5382" s="78">
        <f t="shared" si="1387"/>
        <v>6853.3342000000002</v>
      </c>
      <c r="M5382" s="78">
        <f t="shared" si="1388"/>
        <v>42923.514199999998</v>
      </c>
      <c r="N5382" s="78">
        <f t="shared" si="1389"/>
        <v>42923.514199999998</v>
      </c>
      <c r="O5382" s="78">
        <f t="shared" si="1390"/>
        <v>36800.0003</v>
      </c>
      <c r="P5382" s="138"/>
      <c r="Q5382" s="139"/>
      <c r="R5382" s="78">
        <f t="shared" si="1391"/>
        <v>36800.0003</v>
      </c>
    </row>
    <row r="5383" spans="1:18" s="82" customFormat="1" ht="12.75" customHeight="1" x14ac:dyDescent="0.2">
      <c r="A5383" s="75">
        <v>0</v>
      </c>
      <c r="B5383" s="34">
        <v>20</v>
      </c>
      <c r="C5383" s="77">
        <v>40151500</v>
      </c>
      <c r="D5383" s="41" t="s">
        <v>958</v>
      </c>
      <c r="E5383" s="29">
        <v>1</v>
      </c>
      <c r="F5383" s="30" t="s">
        <v>11</v>
      </c>
      <c r="G5383" s="140">
        <v>24159.66</v>
      </c>
      <c r="H5383" s="78">
        <f t="shared" si="1385"/>
        <v>4590.3353999999999</v>
      </c>
      <c r="I5383" s="78">
        <f t="shared" si="1386"/>
        <v>28749.9954</v>
      </c>
      <c r="J5383" s="95">
        <f t="shared" si="1384"/>
        <v>28749.9954</v>
      </c>
      <c r="K5383" s="140">
        <v>28179.83</v>
      </c>
      <c r="L5383" s="78">
        <f t="shared" si="1387"/>
        <v>5354.1677</v>
      </c>
      <c r="M5383" s="78">
        <f t="shared" si="1388"/>
        <v>33533.9977</v>
      </c>
      <c r="N5383" s="78">
        <f t="shared" si="1389"/>
        <v>33533.9977</v>
      </c>
      <c r="O5383" s="78">
        <f t="shared" si="1390"/>
        <v>28749.9954</v>
      </c>
      <c r="P5383" s="138"/>
      <c r="Q5383" s="139"/>
      <c r="R5383" s="78">
        <f t="shared" si="1391"/>
        <v>28749.9954</v>
      </c>
    </row>
    <row r="5384" spans="1:18" s="82" customFormat="1" ht="12.75" customHeight="1" x14ac:dyDescent="0.2">
      <c r="A5384" s="75">
        <v>0</v>
      </c>
      <c r="B5384" s="34">
        <v>21</v>
      </c>
      <c r="C5384" s="77">
        <v>40151500</v>
      </c>
      <c r="D5384" s="41" t="s">
        <v>959</v>
      </c>
      <c r="E5384" s="29">
        <v>1</v>
      </c>
      <c r="F5384" s="30" t="s">
        <v>11</v>
      </c>
      <c r="G5384" s="140">
        <v>628151.26</v>
      </c>
      <c r="H5384" s="78">
        <f t="shared" si="1385"/>
        <v>119348.73940000001</v>
      </c>
      <c r="I5384" s="78">
        <f t="shared" si="1386"/>
        <v>747499.99939999997</v>
      </c>
      <c r="J5384" s="95">
        <f t="shared" ref="J5384:J5446" si="1399">I5384*E5384</f>
        <v>747499.99939999997</v>
      </c>
      <c r="K5384" s="140">
        <v>732675.63</v>
      </c>
      <c r="L5384" s="78">
        <f t="shared" si="1387"/>
        <v>139208.36970000001</v>
      </c>
      <c r="M5384" s="78">
        <f t="shared" si="1388"/>
        <v>871883.99970000004</v>
      </c>
      <c r="N5384" s="78">
        <f t="shared" si="1389"/>
        <v>871883.99970000004</v>
      </c>
      <c r="O5384" s="78">
        <f t="shared" si="1390"/>
        <v>747499.99939999997</v>
      </c>
      <c r="P5384" s="138"/>
      <c r="Q5384" s="139"/>
      <c r="R5384" s="78">
        <f t="shared" si="1391"/>
        <v>747499.99939999997</v>
      </c>
    </row>
    <row r="5385" spans="1:18" s="82" customFormat="1" ht="12.75" customHeight="1" x14ac:dyDescent="0.2">
      <c r="A5385" s="75">
        <v>0</v>
      </c>
      <c r="B5385" s="34">
        <v>22</v>
      </c>
      <c r="C5385" s="77">
        <v>40151510</v>
      </c>
      <c r="D5385" s="41" t="s">
        <v>960</v>
      </c>
      <c r="E5385" s="29">
        <v>1</v>
      </c>
      <c r="F5385" s="30" t="s">
        <v>11</v>
      </c>
      <c r="G5385" s="140">
        <v>367226.89</v>
      </c>
      <c r="H5385" s="78">
        <f t="shared" ref="H5385:H5446" si="1400">G5385*19%</f>
        <v>69773.109100000001</v>
      </c>
      <c r="I5385" s="78">
        <f t="shared" ref="I5385:I5446" si="1401">G5385+H5385</f>
        <v>436999.99910000002</v>
      </c>
      <c r="J5385" s="95">
        <f t="shared" si="1399"/>
        <v>436999.99910000002</v>
      </c>
      <c r="K5385" s="140">
        <v>428333.45</v>
      </c>
      <c r="L5385" s="78">
        <f t="shared" ref="L5385:L5446" si="1402">K5385*19%</f>
        <v>81383.355500000005</v>
      </c>
      <c r="M5385" s="78">
        <f t="shared" ref="M5385:M5446" si="1403">K5385+L5385</f>
        <v>509716.80550000002</v>
      </c>
      <c r="N5385" s="78">
        <f t="shared" ref="N5385:N5446" si="1404">M5385*E5385</f>
        <v>509716.80550000002</v>
      </c>
      <c r="O5385" s="78">
        <f t="shared" ref="O5385:O5446" si="1405">MIN(I5385,M5385)</f>
        <v>436999.99910000002</v>
      </c>
      <c r="P5385" s="138"/>
      <c r="Q5385" s="139"/>
      <c r="R5385" s="78">
        <f t="shared" ref="R5385:R5446" si="1406">O5385</f>
        <v>436999.99910000002</v>
      </c>
    </row>
    <row r="5386" spans="1:18" s="82" customFormat="1" ht="12.75" customHeight="1" x14ac:dyDescent="0.2">
      <c r="A5386" s="75">
        <v>0</v>
      </c>
      <c r="B5386" s="34">
        <v>23</v>
      </c>
      <c r="C5386" s="77">
        <v>40151533</v>
      </c>
      <c r="D5386" s="41" t="s">
        <v>961</v>
      </c>
      <c r="E5386" s="29">
        <v>1</v>
      </c>
      <c r="F5386" s="30" t="s">
        <v>11</v>
      </c>
      <c r="G5386" s="140">
        <v>144957.98000000001</v>
      </c>
      <c r="H5386" s="78">
        <f t="shared" si="1400"/>
        <v>27542.016200000002</v>
      </c>
      <c r="I5386" s="78">
        <f t="shared" si="1401"/>
        <v>172499.99620000002</v>
      </c>
      <c r="J5386" s="95">
        <f t="shared" si="1399"/>
        <v>172499.99620000002</v>
      </c>
      <c r="K5386" s="140">
        <v>169078.99</v>
      </c>
      <c r="L5386" s="78">
        <f t="shared" si="1402"/>
        <v>32125.008099999999</v>
      </c>
      <c r="M5386" s="78">
        <f t="shared" si="1403"/>
        <v>201203.9981</v>
      </c>
      <c r="N5386" s="78">
        <f t="shared" si="1404"/>
        <v>201203.9981</v>
      </c>
      <c r="O5386" s="78">
        <f t="shared" si="1405"/>
        <v>172499.99620000002</v>
      </c>
      <c r="P5386" s="138"/>
      <c r="Q5386" s="139"/>
      <c r="R5386" s="78">
        <f t="shared" si="1406"/>
        <v>172499.99620000002</v>
      </c>
    </row>
    <row r="5387" spans="1:18" s="82" customFormat="1" ht="12.75" customHeight="1" x14ac:dyDescent="0.2">
      <c r="A5387" s="75">
        <v>0</v>
      </c>
      <c r="B5387" s="34">
        <v>24</v>
      </c>
      <c r="C5387" s="77">
        <v>20121445</v>
      </c>
      <c r="D5387" s="41" t="s">
        <v>962</v>
      </c>
      <c r="E5387" s="29">
        <v>1</v>
      </c>
      <c r="F5387" s="30" t="s">
        <v>11</v>
      </c>
      <c r="G5387" s="140">
        <v>62815.13</v>
      </c>
      <c r="H5387" s="78">
        <f t="shared" si="1400"/>
        <v>11934.8747</v>
      </c>
      <c r="I5387" s="78">
        <f t="shared" si="1401"/>
        <v>74750.00469999999</v>
      </c>
      <c r="J5387" s="95">
        <f t="shared" si="1399"/>
        <v>74750.00469999999</v>
      </c>
      <c r="K5387" s="140">
        <v>73267.56</v>
      </c>
      <c r="L5387" s="78">
        <f t="shared" si="1402"/>
        <v>13920.8364</v>
      </c>
      <c r="M5387" s="78">
        <f t="shared" si="1403"/>
        <v>87188.396399999998</v>
      </c>
      <c r="N5387" s="78">
        <f t="shared" si="1404"/>
        <v>87188.396399999998</v>
      </c>
      <c r="O5387" s="78">
        <f t="shared" si="1405"/>
        <v>74750.00469999999</v>
      </c>
      <c r="P5387" s="138"/>
      <c r="Q5387" s="139"/>
      <c r="R5387" s="78">
        <f t="shared" si="1406"/>
        <v>74750.00469999999</v>
      </c>
    </row>
    <row r="5388" spans="1:18" s="82" customFormat="1" ht="12.75" customHeight="1" x14ac:dyDescent="0.2">
      <c r="A5388" s="75">
        <v>0</v>
      </c>
      <c r="B5388" s="34">
        <v>25</v>
      </c>
      <c r="C5388" s="77">
        <v>20121445</v>
      </c>
      <c r="D5388" s="41" t="s">
        <v>963</v>
      </c>
      <c r="E5388" s="29">
        <v>1</v>
      </c>
      <c r="F5388" s="30" t="s">
        <v>11</v>
      </c>
      <c r="G5388" s="140">
        <v>628151.26</v>
      </c>
      <c r="H5388" s="78">
        <f t="shared" si="1400"/>
        <v>119348.73940000001</v>
      </c>
      <c r="I5388" s="78">
        <f t="shared" si="1401"/>
        <v>747499.99939999997</v>
      </c>
      <c r="J5388" s="95">
        <f t="shared" si="1399"/>
        <v>747499.99939999997</v>
      </c>
      <c r="K5388" s="140">
        <v>732675.63</v>
      </c>
      <c r="L5388" s="78">
        <f t="shared" si="1402"/>
        <v>139208.36970000001</v>
      </c>
      <c r="M5388" s="78">
        <f t="shared" si="1403"/>
        <v>871883.99970000004</v>
      </c>
      <c r="N5388" s="78">
        <f t="shared" si="1404"/>
        <v>871883.99970000004</v>
      </c>
      <c r="O5388" s="78">
        <f t="shared" si="1405"/>
        <v>747499.99939999997</v>
      </c>
      <c r="P5388" s="138"/>
      <c r="Q5388" s="139"/>
      <c r="R5388" s="78">
        <f t="shared" si="1406"/>
        <v>747499.99939999997</v>
      </c>
    </row>
    <row r="5389" spans="1:18" s="82" customFormat="1" ht="12.75" customHeight="1" x14ac:dyDescent="0.2">
      <c r="A5389" s="75">
        <v>0</v>
      </c>
      <c r="B5389" s="34">
        <v>26</v>
      </c>
      <c r="C5389" s="77">
        <v>39101600</v>
      </c>
      <c r="D5389" s="41" t="s">
        <v>964</v>
      </c>
      <c r="E5389" s="29">
        <v>1</v>
      </c>
      <c r="F5389" s="30" t="s">
        <v>11</v>
      </c>
      <c r="G5389" s="140">
        <v>43487.39</v>
      </c>
      <c r="H5389" s="78">
        <f t="shared" si="1400"/>
        <v>8262.6041000000005</v>
      </c>
      <c r="I5389" s="78">
        <f t="shared" si="1401"/>
        <v>51749.994099999996</v>
      </c>
      <c r="J5389" s="95">
        <f t="shared" si="1399"/>
        <v>51749.994099999996</v>
      </c>
      <c r="K5389" s="140">
        <v>50723.7</v>
      </c>
      <c r="L5389" s="78">
        <f t="shared" si="1402"/>
        <v>9637.5029999999988</v>
      </c>
      <c r="M5389" s="78">
        <f t="shared" si="1403"/>
        <v>60361.202999999994</v>
      </c>
      <c r="N5389" s="78">
        <f t="shared" si="1404"/>
        <v>60361.202999999994</v>
      </c>
      <c r="O5389" s="78">
        <f t="shared" si="1405"/>
        <v>51749.994099999996</v>
      </c>
      <c r="P5389" s="138"/>
      <c r="Q5389" s="139"/>
      <c r="R5389" s="78">
        <f t="shared" si="1406"/>
        <v>51749.994099999996</v>
      </c>
    </row>
    <row r="5390" spans="1:18" s="82" customFormat="1" ht="12.75" customHeight="1" x14ac:dyDescent="0.2">
      <c r="A5390" s="75">
        <v>0</v>
      </c>
      <c r="B5390" s="34">
        <v>27</v>
      </c>
      <c r="C5390" s="77">
        <v>39101600</v>
      </c>
      <c r="D5390" s="41" t="s">
        <v>965</v>
      </c>
      <c r="E5390" s="29">
        <v>1</v>
      </c>
      <c r="F5390" s="30" t="s">
        <v>11</v>
      </c>
      <c r="G5390" s="140">
        <v>144957.98000000001</v>
      </c>
      <c r="H5390" s="78">
        <f t="shared" si="1400"/>
        <v>27542.016200000002</v>
      </c>
      <c r="I5390" s="78">
        <f t="shared" si="1401"/>
        <v>172499.99620000002</v>
      </c>
      <c r="J5390" s="95">
        <f t="shared" si="1399"/>
        <v>172499.99620000002</v>
      </c>
      <c r="K5390" s="140">
        <v>169078.99</v>
      </c>
      <c r="L5390" s="78">
        <f t="shared" si="1402"/>
        <v>32125.008099999999</v>
      </c>
      <c r="M5390" s="78">
        <f t="shared" si="1403"/>
        <v>201203.9981</v>
      </c>
      <c r="N5390" s="78">
        <f t="shared" si="1404"/>
        <v>201203.9981</v>
      </c>
      <c r="O5390" s="78">
        <f t="shared" si="1405"/>
        <v>172499.99620000002</v>
      </c>
      <c r="P5390" s="138">
        <v>422989</v>
      </c>
      <c r="Q5390" s="140">
        <f t="shared" ref="Q5390" si="1407">AVERAGE(P5390,O5390)</f>
        <v>297744.49810000003</v>
      </c>
      <c r="R5390" s="78">
        <f>O5390</f>
        <v>172499.99620000002</v>
      </c>
    </row>
    <row r="5391" spans="1:18" s="82" customFormat="1" ht="12.75" customHeight="1" x14ac:dyDescent="0.2">
      <c r="A5391" s="75">
        <v>0</v>
      </c>
      <c r="B5391" s="34">
        <v>28</v>
      </c>
      <c r="C5391" s="77">
        <v>39101600</v>
      </c>
      <c r="D5391" s="41" t="s">
        <v>966</v>
      </c>
      <c r="E5391" s="29">
        <v>1</v>
      </c>
      <c r="F5391" s="30" t="s">
        <v>11</v>
      </c>
      <c r="G5391" s="140">
        <v>24159.66</v>
      </c>
      <c r="H5391" s="78">
        <f t="shared" si="1400"/>
        <v>4590.3353999999999</v>
      </c>
      <c r="I5391" s="78">
        <f t="shared" si="1401"/>
        <v>28749.9954</v>
      </c>
      <c r="J5391" s="95">
        <f t="shared" si="1399"/>
        <v>28749.9954</v>
      </c>
      <c r="K5391" s="140">
        <v>28179.83</v>
      </c>
      <c r="L5391" s="78">
        <f t="shared" si="1402"/>
        <v>5354.1677</v>
      </c>
      <c r="M5391" s="78">
        <f t="shared" si="1403"/>
        <v>33533.9977</v>
      </c>
      <c r="N5391" s="78">
        <f t="shared" si="1404"/>
        <v>33533.9977</v>
      </c>
      <c r="O5391" s="78">
        <f t="shared" si="1405"/>
        <v>28749.9954</v>
      </c>
      <c r="P5391" s="138"/>
      <c r="Q5391" s="139"/>
      <c r="R5391" s="78">
        <f t="shared" si="1406"/>
        <v>28749.9954</v>
      </c>
    </row>
    <row r="5392" spans="1:18" s="82" customFormat="1" ht="12.75" customHeight="1" x14ac:dyDescent="0.2">
      <c r="A5392" s="75">
        <v>0</v>
      </c>
      <c r="B5392" s="34">
        <v>29</v>
      </c>
      <c r="C5392" s="77">
        <v>26101700</v>
      </c>
      <c r="D5392" s="41" t="s">
        <v>967</v>
      </c>
      <c r="E5392" s="29">
        <v>1</v>
      </c>
      <c r="F5392" s="30" t="s">
        <v>11</v>
      </c>
      <c r="G5392" s="140">
        <v>173949.58</v>
      </c>
      <c r="H5392" s="78">
        <f t="shared" si="1400"/>
        <v>33050.4202</v>
      </c>
      <c r="I5392" s="78">
        <f t="shared" si="1401"/>
        <v>207000.00019999998</v>
      </c>
      <c r="J5392" s="95">
        <f t="shared" si="1399"/>
        <v>207000.00019999998</v>
      </c>
      <c r="K5392" s="140">
        <v>202894.79</v>
      </c>
      <c r="L5392" s="78">
        <f t="shared" si="1402"/>
        <v>38550.0101</v>
      </c>
      <c r="M5392" s="78">
        <f t="shared" si="1403"/>
        <v>241444.80009999999</v>
      </c>
      <c r="N5392" s="78">
        <f t="shared" si="1404"/>
        <v>241444.80009999999</v>
      </c>
      <c r="O5392" s="78">
        <f t="shared" si="1405"/>
        <v>207000.00019999998</v>
      </c>
      <c r="P5392" s="138"/>
      <c r="Q5392" s="139"/>
      <c r="R5392" s="78">
        <f t="shared" si="1406"/>
        <v>207000.00019999998</v>
      </c>
    </row>
    <row r="5393" spans="1:18" s="82" customFormat="1" ht="12.75" customHeight="1" x14ac:dyDescent="0.2">
      <c r="A5393" s="75">
        <v>0</v>
      </c>
      <c r="B5393" s="34">
        <v>30</v>
      </c>
      <c r="C5393" s="77">
        <v>20121445</v>
      </c>
      <c r="D5393" s="41" t="s">
        <v>968</v>
      </c>
      <c r="E5393" s="29">
        <v>1</v>
      </c>
      <c r="F5393" s="30" t="s">
        <v>11</v>
      </c>
      <c r="G5393" s="140">
        <v>62815.13</v>
      </c>
      <c r="H5393" s="78">
        <f t="shared" si="1400"/>
        <v>11934.8747</v>
      </c>
      <c r="I5393" s="78">
        <f t="shared" si="1401"/>
        <v>74750.00469999999</v>
      </c>
      <c r="J5393" s="95">
        <f t="shared" si="1399"/>
        <v>74750.00469999999</v>
      </c>
      <c r="K5393" s="140">
        <v>73267.56</v>
      </c>
      <c r="L5393" s="78">
        <f t="shared" si="1402"/>
        <v>13920.8364</v>
      </c>
      <c r="M5393" s="78">
        <f t="shared" si="1403"/>
        <v>87188.396399999998</v>
      </c>
      <c r="N5393" s="78">
        <f t="shared" si="1404"/>
        <v>87188.396399999998</v>
      </c>
      <c r="O5393" s="78">
        <f t="shared" si="1405"/>
        <v>74750.00469999999</v>
      </c>
      <c r="P5393" s="138"/>
      <c r="Q5393" s="139"/>
      <c r="R5393" s="78">
        <f t="shared" si="1406"/>
        <v>74750.00469999999</v>
      </c>
    </row>
    <row r="5394" spans="1:18" s="82" customFormat="1" ht="12.75" customHeight="1" x14ac:dyDescent="0.2">
      <c r="A5394" s="75">
        <v>0</v>
      </c>
      <c r="B5394" s="34">
        <v>31</v>
      </c>
      <c r="C5394" s="77">
        <v>25173809</v>
      </c>
      <c r="D5394" s="41" t="s">
        <v>969</v>
      </c>
      <c r="E5394" s="29">
        <v>1</v>
      </c>
      <c r="F5394" s="30" t="s">
        <v>11</v>
      </c>
      <c r="G5394" s="140">
        <v>14495.8</v>
      </c>
      <c r="H5394" s="78">
        <f t="shared" si="1400"/>
        <v>2754.2019999999998</v>
      </c>
      <c r="I5394" s="78">
        <f t="shared" si="1401"/>
        <v>17250.002</v>
      </c>
      <c r="J5394" s="95">
        <f t="shared" si="1399"/>
        <v>17250.002</v>
      </c>
      <c r="K5394" s="140">
        <v>16907.900000000001</v>
      </c>
      <c r="L5394" s="78">
        <f t="shared" si="1402"/>
        <v>3212.5010000000002</v>
      </c>
      <c r="M5394" s="78">
        <f t="shared" si="1403"/>
        <v>20120.401000000002</v>
      </c>
      <c r="N5394" s="78">
        <f t="shared" si="1404"/>
        <v>20120.401000000002</v>
      </c>
      <c r="O5394" s="78">
        <f t="shared" si="1405"/>
        <v>17250.002</v>
      </c>
      <c r="P5394" s="138"/>
      <c r="Q5394" s="139"/>
      <c r="R5394" s="78">
        <f t="shared" si="1406"/>
        <v>17250.002</v>
      </c>
    </row>
    <row r="5395" spans="1:18" s="82" customFormat="1" ht="12.75" customHeight="1" x14ac:dyDescent="0.2">
      <c r="A5395" s="75">
        <v>0</v>
      </c>
      <c r="B5395" s="34">
        <v>32</v>
      </c>
      <c r="C5395" s="77">
        <v>25173809</v>
      </c>
      <c r="D5395" s="41" t="s">
        <v>970</v>
      </c>
      <c r="E5395" s="29">
        <v>1</v>
      </c>
      <c r="F5395" s="30" t="s">
        <v>11</v>
      </c>
      <c r="G5395" s="140">
        <v>19327.73</v>
      </c>
      <c r="H5395" s="78">
        <f t="shared" si="1400"/>
        <v>3672.2687000000001</v>
      </c>
      <c r="I5395" s="78">
        <f t="shared" si="1401"/>
        <v>22999.9987</v>
      </c>
      <c r="J5395" s="95">
        <f t="shared" si="1399"/>
        <v>22999.9987</v>
      </c>
      <c r="K5395" s="140">
        <v>22543.87</v>
      </c>
      <c r="L5395" s="78">
        <f t="shared" si="1402"/>
        <v>4283.3352999999997</v>
      </c>
      <c r="M5395" s="78">
        <f t="shared" si="1403"/>
        <v>26827.205299999998</v>
      </c>
      <c r="N5395" s="78">
        <f t="shared" si="1404"/>
        <v>26827.205299999998</v>
      </c>
      <c r="O5395" s="78">
        <f t="shared" si="1405"/>
        <v>22999.9987</v>
      </c>
      <c r="P5395" s="138"/>
      <c r="Q5395" s="139"/>
      <c r="R5395" s="78">
        <f t="shared" si="1406"/>
        <v>22999.9987</v>
      </c>
    </row>
    <row r="5396" spans="1:18" s="82" customFormat="1" ht="12.75" customHeight="1" x14ac:dyDescent="0.2">
      <c r="A5396" s="75">
        <v>0</v>
      </c>
      <c r="B5396" s="34">
        <v>33</v>
      </c>
      <c r="C5396" s="77">
        <v>25173809</v>
      </c>
      <c r="D5396" s="41" t="s">
        <v>971</v>
      </c>
      <c r="E5396" s="29">
        <v>1</v>
      </c>
      <c r="F5396" s="30" t="s">
        <v>11</v>
      </c>
      <c r="G5396" s="140">
        <v>62815.13</v>
      </c>
      <c r="H5396" s="78">
        <f t="shared" si="1400"/>
        <v>11934.8747</v>
      </c>
      <c r="I5396" s="78">
        <f t="shared" si="1401"/>
        <v>74750.00469999999</v>
      </c>
      <c r="J5396" s="95">
        <f t="shared" si="1399"/>
        <v>74750.00469999999</v>
      </c>
      <c r="K5396" s="140">
        <v>73267.56</v>
      </c>
      <c r="L5396" s="78">
        <f t="shared" si="1402"/>
        <v>13920.8364</v>
      </c>
      <c r="M5396" s="78">
        <f t="shared" si="1403"/>
        <v>87188.396399999998</v>
      </c>
      <c r="N5396" s="78">
        <f t="shared" si="1404"/>
        <v>87188.396399999998</v>
      </c>
      <c r="O5396" s="78">
        <f t="shared" si="1405"/>
        <v>74750.00469999999</v>
      </c>
      <c r="P5396" s="138">
        <v>416858</v>
      </c>
      <c r="Q5396" s="140">
        <f t="shared" ref="Q5396" si="1408">AVERAGE(P5396,O5396)</f>
        <v>245804.00235</v>
      </c>
      <c r="R5396" s="78">
        <f>O5396</f>
        <v>74750.00469999999</v>
      </c>
    </row>
    <row r="5397" spans="1:18" s="82" customFormat="1" ht="12.75" customHeight="1" x14ac:dyDescent="0.2">
      <c r="A5397" s="75">
        <v>0</v>
      </c>
      <c r="B5397" s="34">
        <v>34</v>
      </c>
      <c r="C5397" s="77">
        <v>25173809</v>
      </c>
      <c r="D5397" s="41" t="s">
        <v>972</v>
      </c>
      <c r="E5397" s="29">
        <v>1</v>
      </c>
      <c r="F5397" s="30" t="s">
        <v>11</v>
      </c>
      <c r="G5397" s="140">
        <v>434873.95</v>
      </c>
      <c r="H5397" s="78">
        <f t="shared" si="1400"/>
        <v>82626.050499999998</v>
      </c>
      <c r="I5397" s="78">
        <f t="shared" si="1401"/>
        <v>517500.00050000002</v>
      </c>
      <c r="J5397" s="95">
        <f t="shared" si="1399"/>
        <v>517500.00050000002</v>
      </c>
      <c r="K5397" s="140">
        <v>507236.97</v>
      </c>
      <c r="L5397" s="78">
        <f t="shared" si="1402"/>
        <v>96375.02429999999</v>
      </c>
      <c r="M5397" s="78">
        <f t="shared" si="1403"/>
        <v>603611.9942999999</v>
      </c>
      <c r="N5397" s="78">
        <f t="shared" si="1404"/>
        <v>603611.9942999999</v>
      </c>
      <c r="O5397" s="78">
        <f t="shared" si="1405"/>
        <v>517500.00050000002</v>
      </c>
      <c r="P5397" s="138"/>
      <c r="Q5397" s="139"/>
      <c r="R5397" s="78">
        <f t="shared" si="1406"/>
        <v>517500.00050000002</v>
      </c>
    </row>
    <row r="5398" spans="1:18" s="82" customFormat="1" ht="12.75" customHeight="1" x14ac:dyDescent="0.2">
      <c r="A5398" s="75">
        <v>0</v>
      </c>
      <c r="B5398" s="34">
        <v>35</v>
      </c>
      <c r="C5398" s="77">
        <v>20121445</v>
      </c>
      <c r="D5398" s="41" t="s">
        <v>973</v>
      </c>
      <c r="E5398" s="29">
        <v>1</v>
      </c>
      <c r="F5398" s="30" t="s">
        <v>11</v>
      </c>
      <c r="G5398" s="140">
        <v>183613.45</v>
      </c>
      <c r="H5398" s="78">
        <f t="shared" si="1400"/>
        <v>34886.555500000002</v>
      </c>
      <c r="I5398" s="78">
        <f t="shared" si="1401"/>
        <v>218500.00550000003</v>
      </c>
      <c r="J5398" s="95">
        <f t="shared" si="1399"/>
        <v>218500.00550000003</v>
      </c>
      <c r="K5398" s="140">
        <v>214166.72</v>
      </c>
      <c r="L5398" s="78">
        <f t="shared" si="1402"/>
        <v>40691.676800000001</v>
      </c>
      <c r="M5398" s="78">
        <f t="shared" si="1403"/>
        <v>254858.39679999999</v>
      </c>
      <c r="N5398" s="78">
        <f t="shared" si="1404"/>
        <v>254858.39679999999</v>
      </c>
      <c r="O5398" s="78">
        <f t="shared" si="1405"/>
        <v>218500.00550000003</v>
      </c>
      <c r="P5398" s="138">
        <v>527203</v>
      </c>
      <c r="Q5398" s="140">
        <f t="shared" ref="Q5398" si="1409">AVERAGE(P5398,O5398)</f>
        <v>372851.50274999999</v>
      </c>
      <c r="R5398" s="78">
        <f>O5398</f>
        <v>218500.00550000003</v>
      </c>
    </row>
    <row r="5399" spans="1:18" s="82" customFormat="1" ht="12.75" customHeight="1" x14ac:dyDescent="0.2">
      <c r="A5399" s="75">
        <v>0</v>
      </c>
      <c r="B5399" s="34">
        <v>36</v>
      </c>
      <c r="C5399" s="77">
        <v>20121445</v>
      </c>
      <c r="D5399" s="41" t="s">
        <v>974</v>
      </c>
      <c r="E5399" s="29">
        <v>1</v>
      </c>
      <c r="F5399" s="30" t="s">
        <v>11</v>
      </c>
      <c r="G5399" s="140">
        <v>4831.93</v>
      </c>
      <c r="H5399" s="78">
        <f t="shared" si="1400"/>
        <v>918.06670000000008</v>
      </c>
      <c r="I5399" s="78">
        <f t="shared" si="1401"/>
        <v>5749.9967000000006</v>
      </c>
      <c r="J5399" s="95">
        <f t="shared" si="1399"/>
        <v>5749.9967000000006</v>
      </c>
      <c r="K5399" s="140">
        <v>5635.97</v>
      </c>
      <c r="L5399" s="78">
        <f t="shared" si="1402"/>
        <v>1070.8343</v>
      </c>
      <c r="M5399" s="78">
        <f t="shared" si="1403"/>
        <v>6706.8042999999998</v>
      </c>
      <c r="N5399" s="78">
        <f t="shared" si="1404"/>
        <v>6706.8042999999998</v>
      </c>
      <c r="O5399" s="78">
        <f t="shared" si="1405"/>
        <v>5749.9967000000006</v>
      </c>
      <c r="P5399" s="138"/>
      <c r="Q5399" s="139"/>
      <c r="R5399" s="78">
        <f t="shared" si="1406"/>
        <v>5749.9967000000006</v>
      </c>
    </row>
    <row r="5400" spans="1:18" s="82" customFormat="1" ht="12.75" customHeight="1" x14ac:dyDescent="0.2">
      <c r="A5400" s="75">
        <v>0</v>
      </c>
      <c r="B5400" s="34">
        <v>37</v>
      </c>
      <c r="C5400" s="77">
        <v>20121445</v>
      </c>
      <c r="D5400" s="41" t="s">
        <v>975</v>
      </c>
      <c r="E5400" s="29">
        <v>1</v>
      </c>
      <c r="F5400" s="30" t="s">
        <v>11</v>
      </c>
      <c r="G5400" s="140">
        <v>62815.13</v>
      </c>
      <c r="H5400" s="78">
        <f t="shared" si="1400"/>
        <v>11934.8747</v>
      </c>
      <c r="I5400" s="78">
        <f t="shared" si="1401"/>
        <v>74750.00469999999</v>
      </c>
      <c r="J5400" s="95">
        <f t="shared" si="1399"/>
        <v>74750.00469999999</v>
      </c>
      <c r="K5400" s="140">
        <v>73267.56</v>
      </c>
      <c r="L5400" s="78">
        <f t="shared" si="1402"/>
        <v>13920.8364</v>
      </c>
      <c r="M5400" s="78">
        <f t="shared" si="1403"/>
        <v>87188.396399999998</v>
      </c>
      <c r="N5400" s="78">
        <f t="shared" si="1404"/>
        <v>87188.396399999998</v>
      </c>
      <c r="O5400" s="78">
        <f t="shared" si="1405"/>
        <v>74750.00469999999</v>
      </c>
      <c r="P5400" s="138"/>
      <c r="Q5400" s="139"/>
      <c r="R5400" s="78">
        <f t="shared" si="1406"/>
        <v>74750.00469999999</v>
      </c>
    </row>
    <row r="5401" spans="1:18" s="82" customFormat="1" ht="12.75" customHeight="1" x14ac:dyDescent="0.2">
      <c r="A5401" s="75">
        <v>0</v>
      </c>
      <c r="B5401" s="34">
        <v>38</v>
      </c>
      <c r="C5401" s="77">
        <v>20121445</v>
      </c>
      <c r="D5401" s="41" t="s">
        <v>976</v>
      </c>
      <c r="E5401" s="29">
        <v>1</v>
      </c>
      <c r="F5401" s="30" t="s">
        <v>11</v>
      </c>
      <c r="G5401" s="140">
        <v>24159.66</v>
      </c>
      <c r="H5401" s="78">
        <f t="shared" si="1400"/>
        <v>4590.3353999999999</v>
      </c>
      <c r="I5401" s="78">
        <f t="shared" si="1401"/>
        <v>28749.9954</v>
      </c>
      <c r="J5401" s="95">
        <f t="shared" si="1399"/>
        <v>28749.9954</v>
      </c>
      <c r="K5401" s="140">
        <v>28179.83</v>
      </c>
      <c r="L5401" s="78">
        <f t="shared" si="1402"/>
        <v>5354.1677</v>
      </c>
      <c r="M5401" s="78">
        <f t="shared" si="1403"/>
        <v>33533.9977</v>
      </c>
      <c r="N5401" s="78">
        <f t="shared" si="1404"/>
        <v>33533.9977</v>
      </c>
      <c r="O5401" s="78">
        <f t="shared" si="1405"/>
        <v>28749.9954</v>
      </c>
      <c r="P5401" s="138">
        <v>120153</v>
      </c>
      <c r="Q5401" s="140">
        <f t="shared" ref="Q5401:Q5402" si="1410">AVERAGE(P5401,O5401)</f>
        <v>74451.497700000007</v>
      </c>
      <c r="R5401" s="78">
        <f t="shared" si="1406"/>
        <v>28749.9954</v>
      </c>
    </row>
    <row r="5402" spans="1:18" s="82" customFormat="1" ht="12.75" customHeight="1" x14ac:dyDescent="0.2">
      <c r="A5402" s="75">
        <v>0</v>
      </c>
      <c r="B5402" s="34">
        <v>39</v>
      </c>
      <c r="C5402" s="77">
        <v>26101700</v>
      </c>
      <c r="D5402" s="41" t="s">
        <v>977</v>
      </c>
      <c r="E5402" s="29">
        <v>1</v>
      </c>
      <c r="F5402" s="30" t="s">
        <v>11</v>
      </c>
      <c r="G5402" s="140">
        <v>91806.720000000001</v>
      </c>
      <c r="H5402" s="78">
        <f t="shared" si="1400"/>
        <v>17443.2768</v>
      </c>
      <c r="I5402" s="78">
        <f t="shared" si="1401"/>
        <v>109249.99679999999</v>
      </c>
      <c r="J5402" s="95">
        <f t="shared" si="1399"/>
        <v>109249.99679999999</v>
      </c>
      <c r="K5402" s="140">
        <v>107083.36</v>
      </c>
      <c r="L5402" s="78">
        <f t="shared" si="1402"/>
        <v>20345.838400000001</v>
      </c>
      <c r="M5402" s="78">
        <f t="shared" si="1403"/>
        <v>127429.19839999999</v>
      </c>
      <c r="N5402" s="78">
        <f t="shared" si="1404"/>
        <v>127429.19839999999</v>
      </c>
      <c r="O5402" s="78">
        <f t="shared" si="1405"/>
        <v>109249.99679999999</v>
      </c>
      <c r="P5402" s="138">
        <v>324904</v>
      </c>
      <c r="Q5402" s="140">
        <f t="shared" si="1410"/>
        <v>217076.99839999998</v>
      </c>
      <c r="R5402" s="78">
        <f t="shared" si="1406"/>
        <v>109249.99679999999</v>
      </c>
    </row>
    <row r="5403" spans="1:18" s="82" customFormat="1" ht="12.75" customHeight="1" x14ac:dyDescent="0.2">
      <c r="A5403" s="75">
        <v>0</v>
      </c>
      <c r="B5403" s="34">
        <v>40</v>
      </c>
      <c r="C5403" s="77">
        <v>23131510</v>
      </c>
      <c r="D5403" s="41" t="s">
        <v>978</v>
      </c>
      <c r="E5403" s="29">
        <v>1</v>
      </c>
      <c r="F5403" s="30" t="s">
        <v>11</v>
      </c>
      <c r="G5403" s="140">
        <v>33823.53</v>
      </c>
      <c r="H5403" s="78">
        <f t="shared" si="1400"/>
        <v>6426.4706999999999</v>
      </c>
      <c r="I5403" s="78">
        <f t="shared" si="1401"/>
        <v>40250.000699999997</v>
      </c>
      <c r="J5403" s="95">
        <f t="shared" si="1399"/>
        <v>40250.000699999997</v>
      </c>
      <c r="K5403" s="140">
        <v>39451.760000000002</v>
      </c>
      <c r="L5403" s="78">
        <f t="shared" si="1402"/>
        <v>7495.8344000000006</v>
      </c>
      <c r="M5403" s="78">
        <f t="shared" si="1403"/>
        <v>46947.594400000002</v>
      </c>
      <c r="N5403" s="78">
        <f t="shared" si="1404"/>
        <v>46947.594400000002</v>
      </c>
      <c r="O5403" s="78">
        <f t="shared" si="1405"/>
        <v>40250.000699999997</v>
      </c>
      <c r="P5403" s="138"/>
      <c r="Q5403" s="139"/>
      <c r="R5403" s="78">
        <f t="shared" si="1406"/>
        <v>40250.000699999997</v>
      </c>
    </row>
    <row r="5404" spans="1:18" s="82" customFormat="1" ht="12.75" customHeight="1" x14ac:dyDescent="0.2">
      <c r="A5404" s="75">
        <v>0</v>
      </c>
      <c r="B5404" s="34">
        <v>41</v>
      </c>
      <c r="C5404" s="77">
        <v>49101708</v>
      </c>
      <c r="D5404" s="41" t="s">
        <v>979</v>
      </c>
      <c r="E5404" s="29">
        <v>1</v>
      </c>
      <c r="F5404" s="30" t="s">
        <v>11</v>
      </c>
      <c r="G5404" s="140">
        <v>43487.39</v>
      </c>
      <c r="H5404" s="78">
        <f t="shared" si="1400"/>
        <v>8262.6041000000005</v>
      </c>
      <c r="I5404" s="78">
        <f t="shared" si="1401"/>
        <v>51749.994099999996</v>
      </c>
      <c r="J5404" s="95">
        <f t="shared" si="1399"/>
        <v>51749.994099999996</v>
      </c>
      <c r="K5404" s="140">
        <v>50723.7</v>
      </c>
      <c r="L5404" s="78">
        <f t="shared" si="1402"/>
        <v>9637.5029999999988</v>
      </c>
      <c r="M5404" s="78">
        <f t="shared" si="1403"/>
        <v>60361.202999999994</v>
      </c>
      <c r="N5404" s="78">
        <f t="shared" si="1404"/>
        <v>60361.202999999994</v>
      </c>
      <c r="O5404" s="78">
        <f t="shared" si="1405"/>
        <v>51749.994099999996</v>
      </c>
      <c r="P5404" s="138">
        <v>177778</v>
      </c>
      <c r="Q5404" s="140">
        <f t="shared" ref="Q5404" si="1411">AVERAGE(P5404,O5404)</f>
        <v>114763.99705000001</v>
      </c>
      <c r="R5404" s="78">
        <f>O5404</f>
        <v>51749.994099999996</v>
      </c>
    </row>
    <row r="5405" spans="1:18" s="82" customFormat="1" ht="12.75" customHeight="1" x14ac:dyDescent="0.2">
      <c r="A5405" s="75">
        <v>0</v>
      </c>
      <c r="B5405" s="34">
        <v>42</v>
      </c>
      <c r="C5405" s="77">
        <v>49101708</v>
      </c>
      <c r="D5405" s="41" t="s">
        <v>980</v>
      </c>
      <c r="E5405" s="29">
        <v>1</v>
      </c>
      <c r="F5405" s="30" t="s">
        <v>11</v>
      </c>
      <c r="G5405" s="140">
        <v>14495.8</v>
      </c>
      <c r="H5405" s="78">
        <f t="shared" si="1400"/>
        <v>2754.2019999999998</v>
      </c>
      <c r="I5405" s="78">
        <f t="shared" si="1401"/>
        <v>17250.002</v>
      </c>
      <c r="J5405" s="95">
        <f t="shared" si="1399"/>
        <v>17250.002</v>
      </c>
      <c r="K5405" s="140">
        <v>16907.900000000001</v>
      </c>
      <c r="L5405" s="78">
        <f t="shared" si="1402"/>
        <v>3212.5010000000002</v>
      </c>
      <c r="M5405" s="78">
        <f t="shared" si="1403"/>
        <v>20120.401000000002</v>
      </c>
      <c r="N5405" s="78">
        <f t="shared" si="1404"/>
        <v>20120.401000000002</v>
      </c>
      <c r="O5405" s="78">
        <f t="shared" si="1405"/>
        <v>17250.002</v>
      </c>
      <c r="P5405" s="138"/>
      <c r="Q5405" s="139"/>
      <c r="R5405" s="78">
        <f t="shared" si="1406"/>
        <v>17250.002</v>
      </c>
    </row>
    <row r="5406" spans="1:18" s="82" customFormat="1" ht="12.75" customHeight="1" x14ac:dyDescent="0.2">
      <c r="A5406" s="75">
        <v>0</v>
      </c>
      <c r="B5406" s="34">
        <v>43</v>
      </c>
      <c r="C5406" s="77">
        <v>20121445</v>
      </c>
      <c r="D5406" s="41" t="s">
        <v>981</v>
      </c>
      <c r="E5406" s="29">
        <v>1</v>
      </c>
      <c r="F5406" s="30" t="s">
        <v>11</v>
      </c>
      <c r="G5406" s="140">
        <v>38655.46</v>
      </c>
      <c r="H5406" s="78">
        <f t="shared" si="1400"/>
        <v>7344.5374000000002</v>
      </c>
      <c r="I5406" s="78">
        <f t="shared" si="1401"/>
        <v>45999.9974</v>
      </c>
      <c r="J5406" s="95">
        <f t="shared" si="1399"/>
        <v>45999.9974</v>
      </c>
      <c r="K5406" s="140">
        <v>45087.73</v>
      </c>
      <c r="L5406" s="78">
        <f t="shared" si="1402"/>
        <v>8566.6687000000002</v>
      </c>
      <c r="M5406" s="78">
        <f t="shared" si="1403"/>
        <v>53654.398700000005</v>
      </c>
      <c r="N5406" s="78">
        <f t="shared" si="1404"/>
        <v>53654.398700000005</v>
      </c>
      <c r="O5406" s="78">
        <f t="shared" si="1405"/>
        <v>45999.9974</v>
      </c>
      <c r="P5406" s="138"/>
      <c r="Q5406" s="139"/>
      <c r="R5406" s="78">
        <f t="shared" si="1406"/>
        <v>45999.9974</v>
      </c>
    </row>
    <row r="5407" spans="1:18" s="82" customFormat="1" ht="12.75" customHeight="1" x14ac:dyDescent="0.2">
      <c r="A5407" s="75">
        <v>0</v>
      </c>
      <c r="B5407" s="34">
        <v>44</v>
      </c>
      <c r="C5407" s="77">
        <v>20121445</v>
      </c>
      <c r="D5407" s="41" t="s">
        <v>982</v>
      </c>
      <c r="E5407" s="29">
        <v>1</v>
      </c>
      <c r="F5407" s="30" t="s">
        <v>11</v>
      </c>
      <c r="G5407" s="140">
        <v>144957.98000000001</v>
      </c>
      <c r="H5407" s="78">
        <f t="shared" si="1400"/>
        <v>27542.016200000002</v>
      </c>
      <c r="I5407" s="78">
        <f t="shared" si="1401"/>
        <v>172499.99620000002</v>
      </c>
      <c r="J5407" s="95">
        <f t="shared" si="1399"/>
        <v>172499.99620000002</v>
      </c>
      <c r="K5407" s="140">
        <v>169078.99</v>
      </c>
      <c r="L5407" s="78">
        <f t="shared" si="1402"/>
        <v>32125.008099999999</v>
      </c>
      <c r="M5407" s="78">
        <f t="shared" si="1403"/>
        <v>201203.9981</v>
      </c>
      <c r="N5407" s="78">
        <f t="shared" si="1404"/>
        <v>201203.9981</v>
      </c>
      <c r="O5407" s="78">
        <f t="shared" si="1405"/>
        <v>172499.99620000002</v>
      </c>
      <c r="P5407" s="138"/>
      <c r="Q5407" s="139"/>
      <c r="R5407" s="78">
        <f t="shared" si="1406"/>
        <v>172499.99620000002</v>
      </c>
    </row>
    <row r="5408" spans="1:18" s="82" customFormat="1" ht="12.75" customHeight="1" x14ac:dyDescent="0.2">
      <c r="A5408" s="75">
        <v>0</v>
      </c>
      <c r="B5408" s="34">
        <v>45</v>
      </c>
      <c r="C5408" s="77">
        <v>20121445</v>
      </c>
      <c r="D5408" s="41" t="s">
        <v>983</v>
      </c>
      <c r="E5408" s="29">
        <v>1</v>
      </c>
      <c r="F5408" s="30" t="s">
        <v>11</v>
      </c>
      <c r="G5408" s="140">
        <v>144957.98000000001</v>
      </c>
      <c r="H5408" s="78">
        <f t="shared" si="1400"/>
        <v>27542.016200000002</v>
      </c>
      <c r="I5408" s="78">
        <f t="shared" si="1401"/>
        <v>172499.99620000002</v>
      </c>
      <c r="J5408" s="95">
        <f t="shared" si="1399"/>
        <v>172499.99620000002</v>
      </c>
      <c r="K5408" s="140">
        <v>169078.99</v>
      </c>
      <c r="L5408" s="78">
        <f t="shared" si="1402"/>
        <v>32125.008099999999</v>
      </c>
      <c r="M5408" s="78">
        <f t="shared" si="1403"/>
        <v>201203.9981</v>
      </c>
      <c r="N5408" s="78">
        <f t="shared" si="1404"/>
        <v>201203.9981</v>
      </c>
      <c r="O5408" s="78">
        <f t="shared" si="1405"/>
        <v>172499.99620000002</v>
      </c>
      <c r="P5408" s="138"/>
      <c r="Q5408" s="139"/>
      <c r="R5408" s="78">
        <f t="shared" si="1406"/>
        <v>172499.99620000002</v>
      </c>
    </row>
    <row r="5409" spans="1:18" s="82" customFormat="1" ht="12.75" customHeight="1" x14ac:dyDescent="0.2">
      <c r="A5409" s="75">
        <v>0</v>
      </c>
      <c r="B5409" s="34">
        <v>46</v>
      </c>
      <c r="C5409" s="77">
        <v>26101700</v>
      </c>
      <c r="D5409" s="41" t="s">
        <v>984</v>
      </c>
      <c r="E5409" s="29">
        <v>1</v>
      </c>
      <c r="F5409" s="30" t="s">
        <v>11</v>
      </c>
      <c r="G5409" s="140">
        <v>86974.79</v>
      </c>
      <c r="H5409" s="78">
        <f t="shared" si="1400"/>
        <v>16525.2101</v>
      </c>
      <c r="I5409" s="78">
        <f t="shared" si="1401"/>
        <v>103500.00009999999</v>
      </c>
      <c r="J5409" s="95">
        <f t="shared" si="1399"/>
        <v>103500.00009999999</v>
      </c>
      <c r="K5409" s="140">
        <v>101447.39</v>
      </c>
      <c r="L5409" s="78">
        <f t="shared" si="1402"/>
        <v>19275.004100000002</v>
      </c>
      <c r="M5409" s="78">
        <f t="shared" si="1403"/>
        <v>120722.3941</v>
      </c>
      <c r="N5409" s="78">
        <f t="shared" si="1404"/>
        <v>120722.3941</v>
      </c>
      <c r="O5409" s="78">
        <f t="shared" si="1405"/>
        <v>103500.00009999999</v>
      </c>
      <c r="P5409" s="138"/>
      <c r="Q5409" s="139"/>
      <c r="R5409" s="78">
        <f t="shared" si="1406"/>
        <v>103500.00009999999</v>
      </c>
    </row>
    <row r="5410" spans="1:18" s="82" customFormat="1" ht="12.75" customHeight="1" x14ac:dyDescent="0.2">
      <c r="A5410" s="75">
        <v>0</v>
      </c>
      <c r="B5410" s="34">
        <v>47</v>
      </c>
      <c r="C5410" s="77">
        <v>26101700</v>
      </c>
      <c r="D5410" s="41" t="s">
        <v>985</v>
      </c>
      <c r="E5410" s="29">
        <v>1</v>
      </c>
      <c r="F5410" s="30" t="s">
        <v>11</v>
      </c>
      <c r="G5410" s="140">
        <v>43487.39</v>
      </c>
      <c r="H5410" s="78">
        <f t="shared" si="1400"/>
        <v>8262.6041000000005</v>
      </c>
      <c r="I5410" s="78">
        <f t="shared" si="1401"/>
        <v>51749.994099999996</v>
      </c>
      <c r="J5410" s="95">
        <f t="shared" si="1399"/>
        <v>51749.994099999996</v>
      </c>
      <c r="K5410" s="140">
        <v>50723.7</v>
      </c>
      <c r="L5410" s="78">
        <f t="shared" si="1402"/>
        <v>9637.5029999999988</v>
      </c>
      <c r="M5410" s="78">
        <f t="shared" si="1403"/>
        <v>60361.202999999994</v>
      </c>
      <c r="N5410" s="78">
        <f t="shared" si="1404"/>
        <v>60361.202999999994</v>
      </c>
      <c r="O5410" s="78">
        <f t="shared" si="1405"/>
        <v>51749.994099999996</v>
      </c>
      <c r="P5410" s="138"/>
      <c r="Q5410" s="139"/>
      <c r="R5410" s="78">
        <f t="shared" si="1406"/>
        <v>51749.994099999996</v>
      </c>
    </row>
    <row r="5411" spans="1:18" s="82" customFormat="1" ht="12.75" customHeight="1" x14ac:dyDescent="0.2">
      <c r="A5411" s="75">
        <v>0</v>
      </c>
      <c r="B5411" s="34">
        <v>48</v>
      </c>
      <c r="C5411" s="77">
        <v>20121445</v>
      </c>
      <c r="D5411" s="41" t="s">
        <v>986</v>
      </c>
      <c r="E5411" s="29">
        <v>1</v>
      </c>
      <c r="F5411" s="30" t="s">
        <v>11</v>
      </c>
      <c r="G5411" s="140">
        <v>144957.98000000001</v>
      </c>
      <c r="H5411" s="78">
        <f t="shared" si="1400"/>
        <v>27542.016200000002</v>
      </c>
      <c r="I5411" s="78">
        <f t="shared" si="1401"/>
        <v>172499.99620000002</v>
      </c>
      <c r="J5411" s="95">
        <f t="shared" si="1399"/>
        <v>172499.99620000002</v>
      </c>
      <c r="K5411" s="140">
        <v>169078.99</v>
      </c>
      <c r="L5411" s="78">
        <f t="shared" si="1402"/>
        <v>32125.008099999999</v>
      </c>
      <c r="M5411" s="78">
        <f t="shared" si="1403"/>
        <v>201203.9981</v>
      </c>
      <c r="N5411" s="78">
        <f t="shared" si="1404"/>
        <v>201203.9981</v>
      </c>
      <c r="O5411" s="78">
        <f t="shared" si="1405"/>
        <v>172499.99620000002</v>
      </c>
      <c r="P5411" s="138"/>
      <c r="Q5411" s="139"/>
      <c r="R5411" s="78">
        <f t="shared" si="1406"/>
        <v>172499.99620000002</v>
      </c>
    </row>
    <row r="5412" spans="1:18" s="82" customFormat="1" ht="12.75" customHeight="1" x14ac:dyDescent="0.2">
      <c r="A5412" s="75">
        <v>0</v>
      </c>
      <c r="B5412" s="34">
        <v>49</v>
      </c>
      <c r="C5412" s="77">
        <v>20121445</v>
      </c>
      <c r="D5412" s="41" t="s">
        <v>987</v>
      </c>
      <c r="E5412" s="29">
        <v>1</v>
      </c>
      <c r="F5412" s="30" t="s">
        <v>11</v>
      </c>
      <c r="G5412" s="140">
        <v>173949.58</v>
      </c>
      <c r="H5412" s="78">
        <f t="shared" si="1400"/>
        <v>33050.4202</v>
      </c>
      <c r="I5412" s="78">
        <f t="shared" si="1401"/>
        <v>207000.00019999998</v>
      </c>
      <c r="J5412" s="95">
        <f t="shared" si="1399"/>
        <v>207000.00019999998</v>
      </c>
      <c r="K5412" s="140">
        <v>202894.79</v>
      </c>
      <c r="L5412" s="78">
        <f t="shared" si="1402"/>
        <v>38550.0101</v>
      </c>
      <c r="M5412" s="78">
        <f t="shared" si="1403"/>
        <v>241444.80009999999</v>
      </c>
      <c r="N5412" s="78">
        <f t="shared" si="1404"/>
        <v>241444.80009999999</v>
      </c>
      <c r="O5412" s="78">
        <f t="shared" si="1405"/>
        <v>207000.00019999998</v>
      </c>
      <c r="P5412" s="138">
        <v>796935</v>
      </c>
      <c r="Q5412" s="140">
        <f t="shared" ref="Q5412" si="1412">AVERAGE(P5412,O5412)</f>
        <v>501967.5001</v>
      </c>
      <c r="R5412" s="78">
        <f>O5412</f>
        <v>207000.00019999998</v>
      </c>
    </row>
    <row r="5413" spans="1:18" s="82" customFormat="1" ht="12.75" customHeight="1" x14ac:dyDescent="0.2">
      <c r="A5413" s="75">
        <v>0</v>
      </c>
      <c r="B5413" s="34">
        <v>50</v>
      </c>
      <c r="C5413" s="77">
        <v>20121445</v>
      </c>
      <c r="D5413" s="41" t="s">
        <v>988</v>
      </c>
      <c r="E5413" s="29">
        <v>1</v>
      </c>
      <c r="F5413" s="30" t="s">
        <v>11</v>
      </c>
      <c r="G5413" s="140">
        <v>86974.79</v>
      </c>
      <c r="H5413" s="78">
        <f t="shared" si="1400"/>
        <v>16525.2101</v>
      </c>
      <c r="I5413" s="78">
        <f t="shared" si="1401"/>
        <v>103500.00009999999</v>
      </c>
      <c r="J5413" s="95">
        <f t="shared" si="1399"/>
        <v>103500.00009999999</v>
      </c>
      <c r="K5413" s="140">
        <v>101447.39</v>
      </c>
      <c r="L5413" s="78">
        <f t="shared" si="1402"/>
        <v>19275.004100000002</v>
      </c>
      <c r="M5413" s="78">
        <f t="shared" si="1403"/>
        <v>120722.3941</v>
      </c>
      <c r="N5413" s="78">
        <f t="shared" si="1404"/>
        <v>120722.3941</v>
      </c>
      <c r="O5413" s="78">
        <f t="shared" si="1405"/>
        <v>103500.00009999999</v>
      </c>
      <c r="P5413" s="138"/>
      <c r="Q5413" s="139"/>
      <c r="R5413" s="78">
        <f t="shared" si="1406"/>
        <v>103500.00009999999</v>
      </c>
    </row>
    <row r="5414" spans="1:18" s="82" customFormat="1" ht="12.75" customHeight="1" x14ac:dyDescent="0.2">
      <c r="A5414" s="75">
        <v>0</v>
      </c>
      <c r="B5414" s="34">
        <v>51</v>
      </c>
      <c r="C5414" s="77">
        <v>40101801</v>
      </c>
      <c r="D5414" s="41" t="s">
        <v>989</v>
      </c>
      <c r="E5414" s="29">
        <v>1</v>
      </c>
      <c r="F5414" s="30" t="s">
        <v>11</v>
      </c>
      <c r="G5414" s="140">
        <v>33823.53</v>
      </c>
      <c r="H5414" s="78">
        <f t="shared" si="1400"/>
        <v>6426.4706999999999</v>
      </c>
      <c r="I5414" s="78">
        <f t="shared" si="1401"/>
        <v>40250.000699999997</v>
      </c>
      <c r="J5414" s="95">
        <f t="shared" si="1399"/>
        <v>40250.000699999997</v>
      </c>
      <c r="K5414" s="140">
        <v>39451.760000000002</v>
      </c>
      <c r="L5414" s="78">
        <f t="shared" si="1402"/>
        <v>7495.8344000000006</v>
      </c>
      <c r="M5414" s="78">
        <f t="shared" si="1403"/>
        <v>46947.594400000002</v>
      </c>
      <c r="N5414" s="78">
        <f t="shared" si="1404"/>
        <v>46947.594400000002</v>
      </c>
      <c r="O5414" s="78">
        <f t="shared" si="1405"/>
        <v>40250.000699999997</v>
      </c>
      <c r="P5414" s="138"/>
      <c r="Q5414" s="139"/>
      <c r="R5414" s="78">
        <f t="shared" si="1406"/>
        <v>40250.000699999997</v>
      </c>
    </row>
    <row r="5415" spans="1:18" s="82" customFormat="1" ht="12.75" customHeight="1" x14ac:dyDescent="0.2">
      <c r="A5415" s="75">
        <v>0</v>
      </c>
      <c r="B5415" s="34">
        <v>52</v>
      </c>
      <c r="C5415" s="77">
        <v>20121445</v>
      </c>
      <c r="D5415" s="41" t="s">
        <v>990</v>
      </c>
      <c r="E5415" s="29">
        <v>1</v>
      </c>
      <c r="F5415" s="30" t="s">
        <v>11</v>
      </c>
      <c r="G5415" s="140">
        <v>28991.599999999999</v>
      </c>
      <c r="H5415" s="78">
        <f t="shared" si="1400"/>
        <v>5508.4039999999995</v>
      </c>
      <c r="I5415" s="78">
        <f t="shared" si="1401"/>
        <v>34500.004000000001</v>
      </c>
      <c r="J5415" s="95">
        <f t="shared" si="1399"/>
        <v>34500.004000000001</v>
      </c>
      <c r="K5415" s="140">
        <v>33815.800000000003</v>
      </c>
      <c r="L5415" s="78">
        <f t="shared" si="1402"/>
        <v>6425.0020000000004</v>
      </c>
      <c r="M5415" s="78">
        <f t="shared" si="1403"/>
        <v>40240.802000000003</v>
      </c>
      <c r="N5415" s="78">
        <f t="shared" si="1404"/>
        <v>40240.802000000003</v>
      </c>
      <c r="O5415" s="78">
        <f t="shared" si="1405"/>
        <v>34500.004000000001</v>
      </c>
      <c r="P5415" s="138"/>
      <c r="Q5415" s="139"/>
      <c r="R5415" s="78">
        <f t="shared" si="1406"/>
        <v>34500.004000000001</v>
      </c>
    </row>
    <row r="5416" spans="1:18" s="82" customFormat="1" ht="12.75" customHeight="1" x14ac:dyDescent="0.2">
      <c r="A5416" s="75">
        <v>0</v>
      </c>
      <c r="B5416" s="34">
        <v>53</v>
      </c>
      <c r="C5416" s="77">
        <v>20121445</v>
      </c>
      <c r="D5416" s="41" t="s">
        <v>991</v>
      </c>
      <c r="E5416" s="29">
        <v>1</v>
      </c>
      <c r="F5416" s="30" t="s">
        <v>11</v>
      </c>
      <c r="G5416" s="140">
        <v>91806.720000000001</v>
      </c>
      <c r="H5416" s="78">
        <f t="shared" si="1400"/>
        <v>17443.2768</v>
      </c>
      <c r="I5416" s="78">
        <f t="shared" si="1401"/>
        <v>109249.99679999999</v>
      </c>
      <c r="J5416" s="95">
        <f t="shared" si="1399"/>
        <v>109249.99679999999</v>
      </c>
      <c r="K5416" s="140">
        <v>107083.36</v>
      </c>
      <c r="L5416" s="78">
        <f t="shared" si="1402"/>
        <v>20345.838400000001</v>
      </c>
      <c r="M5416" s="78">
        <f t="shared" si="1403"/>
        <v>127429.19839999999</v>
      </c>
      <c r="N5416" s="78">
        <f t="shared" si="1404"/>
        <v>127429.19839999999</v>
      </c>
      <c r="O5416" s="78">
        <f t="shared" si="1405"/>
        <v>109249.99679999999</v>
      </c>
      <c r="P5416" s="138"/>
      <c r="Q5416" s="139"/>
      <c r="R5416" s="78">
        <f t="shared" si="1406"/>
        <v>109249.99679999999</v>
      </c>
    </row>
    <row r="5417" spans="1:18" s="82" customFormat="1" ht="12.75" customHeight="1" x14ac:dyDescent="0.2">
      <c r="A5417" s="75">
        <v>0</v>
      </c>
      <c r="B5417" s="34">
        <v>54</v>
      </c>
      <c r="C5417" s="77" t="s">
        <v>992</v>
      </c>
      <c r="D5417" s="41" t="s">
        <v>993</v>
      </c>
      <c r="E5417" s="29">
        <v>1</v>
      </c>
      <c r="F5417" s="30" t="s">
        <v>11</v>
      </c>
      <c r="G5417" s="140">
        <v>33823.53</v>
      </c>
      <c r="H5417" s="78">
        <f t="shared" si="1400"/>
        <v>6426.4706999999999</v>
      </c>
      <c r="I5417" s="78">
        <f t="shared" si="1401"/>
        <v>40250.000699999997</v>
      </c>
      <c r="J5417" s="95">
        <f t="shared" si="1399"/>
        <v>40250.000699999997</v>
      </c>
      <c r="K5417" s="140">
        <v>39451.760000000002</v>
      </c>
      <c r="L5417" s="78">
        <f t="shared" si="1402"/>
        <v>7495.8344000000006</v>
      </c>
      <c r="M5417" s="78">
        <f t="shared" si="1403"/>
        <v>46947.594400000002</v>
      </c>
      <c r="N5417" s="78">
        <f t="shared" si="1404"/>
        <v>46947.594400000002</v>
      </c>
      <c r="O5417" s="78">
        <f t="shared" si="1405"/>
        <v>40250.000699999997</v>
      </c>
      <c r="P5417" s="138">
        <v>350651</v>
      </c>
      <c r="Q5417" s="140">
        <f t="shared" ref="Q5417:Q5418" si="1413">AVERAGE(P5417,O5417)</f>
        <v>195450.50034999999</v>
      </c>
      <c r="R5417" s="78">
        <f t="shared" si="1406"/>
        <v>40250.000699999997</v>
      </c>
    </row>
    <row r="5418" spans="1:18" s="82" customFormat="1" ht="12.75" customHeight="1" x14ac:dyDescent="0.2">
      <c r="A5418" s="75">
        <v>0</v>
      </c>
      <c r="B5418" s="34">
        <v>55</v>
      </c>
      <c r="C5418" s="77">
        <v>20121445</v>
      </c>
      <c r="D5418" s="41" t="s">
        <v>994</v>
      </c>
      <c r="E5418" s="29">
        <v>1</v>
      </c>
      <c r="F5418" s="30" t="s">
        <v>11</v>
      </c>
      <c r="G5418" s="140">
        <v>918067.23</v>
      </c>
      <c r="H5418" s="78">
        <f t="shared" si="1400"/>
        <v>174432.77369999999</v>
      </c>
      <c r="I5418" s="78">
        <f t="shared" si="1401"/>
        <v>1092500.0037</v>
      </c>
      <c r="J5418" s="95">
        <f t="shared" si="1399"/>
        <v>1092500.0037</v>
      </c>
      <c r="K5418" s="140">
        <v>1070833.6100000001</v>
      </c>
      <c r="L5418" s="78">
        <f t="shared" si="1402"/>
        <v>203458.38590000002</v>
      </c>
      <c r="M5418" s="78">
        <f t="shared" si="1403"/>
        <v>1274291.9959000002</v>
      </c>
      <c r="N5418" s="78">
        <f t="shared" si="1404"/>
        <v>1274291.9959000002</v>
      </c>
      <c r="O5418" s="78">
        <f t="shared" si="1405"/>
        <v>1092500.0037</v>
      </c>
      <c r="P5418" s="138">
        <v>3249043</v>
      </c>
      <c r="Q5418" s="140">
        <f t="shared" si="1413"/>
        <v>2170771.5018500001</v>
      </c>
      <c r="R5418" s="78">
        <f t="shared" si="1406"/>
        <v>1092500.0037</v>
      </c>
    </row>
    <row r="5419" spans="1:18" s="82" customFormat="1" ht="12.75" customHeight="1" x14ac:dyDescent="0.2">
      <c r="A5419" s="75">
        <v>0</v>
      </c>
      <c r="B5419" s="34">
        <v>56</v>
      </c>
      <c r="C5419" s="77">
        <v>20121445</v>
      </c>
      <c r="D5419" s="41" t="s">
        <v>995</v>
      </c>
      <c r="E5419" s="29">
        <v>1</v>
      </c>
      <c r="F5419" s="30" t="s">
        <v>11</v>
      </c>
      <c r="G5419" s="140">
        <v>338235.29</v>
      </c>
      <c r="H5419" s="78">
        <f t="shared" si="1400"/>
        <v>64264.705099999999</v>
      </c>
      <c r="I5419" s="78">
        <f t="shared" si="1401"/>
        <v>402499.9951</v>
      </c>
      <c r="J5419" s="95">
        <f t="shared" si="1399"/>
        <v>402499.9951</v>
      </c>
      <c r="K5419" s="140">
        <v>394517.65</v>
      </c>
      <c r="L5419" s="78">
        <f t="shared" si="1402"/>
        <v>74958.353500000012</v>
      </c>
      <c r="M5419" s="78">
        <f t="shared" si="1403"/>
        <v>469476.00350000005</v>
      </c>
      <c r="N5419" s="78">
        <f t="shared" si="1404"/>
        <v>469476.00350000005</v>
      </c>
      <c r="O5419" s="78">
        <f t="shared" si="1405"/>
        <v>402499.9951</v>
      </c>
      <c r="P5419" s="138"/>
      <c r="Q5419" s="139"/>
      <c r="R5419" s="78">
        <f t="shared" si="1406"/>
        <v>402499.9951</v>
      </c>
    </row>
    <row r="5420" spans="1:18" s="82" customFormat="1" ht="12.75" customHeight="1" x14ac:dyDescent="0.2">
      <c r="A5420" s="75">
        <v>0</v>
      </c>
      <c r="B5420" s="34">
        <v>57</v>
      </c>
      <c r="C5420" s="77">
        <v>20121445</v>
      </c>
      <c r="D5420" s="41" t="s">
        <v>996</v>
      </c>
      <c r="E5420" s="29">
        <v>1</v>
      </c>
      <c r="F5420" s="30" t="s">
        <v>11</v>
      </c>
      <c r="G5420" s="140">
        <v>338235.29</v>
      </c>
      <c r="H5420" s="78">
        <f t="shared" si="1400"/>
        <v>64264.705099999999</v>
      </c>
      <c r="I5420" s="78">
        <f t="shared" si="1401"/>
        <v>402499.9951</v>
      </c>
      <c r="J5420" s="95">
        <f t="shared" si="1399"/>
        <v>402499.9951</v>
      </c>
      <c r="K5420" s="140">
        <v>394517.65</v>
      </c>
      <c r="L5420" s="78">
        <f t="shared" si="1402"/>
        <v>74958.353500000012</v>
      </c>
      <c r="M5420" s="78">
        <f t="shared" si="1403"/>
        <v>469476.00350000005</v>
      </c>
      <c r="N5420" s="78">
        <f t="shared" si="1404"/>
        <v>469476.00350000005</v>
      </c>
      <c r="O5420" s="78">
        <f t="shared" si="1405"/>
        <v>402499.9951</v>
      </c>
      <c r="P5420" s="138"/>
      <c r="Q5420" s="139"/>
      <c r="R5420" s="78">
        <f t="shared" si="1406"/>
        <v>402499.9951</v>
      </c>
    </row>
    <row r="5421" spans="1:18" s="82" customFormat="1" ht="12.75" customHeight="1" x14ac:dyDescent="0.2">
      <c r="A5421" s="75">
        <v>0</v>
      </c>
      <c r="B5421" s="34">
        <v>58</v>
      </c>
      <c r="C5421" s="77">
        <v>20121445</v>
      </c>
      <c r="D5421" s="41" t="s">
        <v>997</v>
      </c>
      <c r="E5421" s="29">
        <v>1</v>
      </c>
      <c r="F5421" s="30" t="s">
        <v>11</v>
      </c>
      <c r="G5421" s="140">
        <v>24159.66</v>
      </c>
      <c r="H5421" s="78">
        <f t="shared" si="1400"/>
        <v>4590.3353999999999</v>
      </c>
      <c r="I5421" s="78">
        <f t="shared" si="1401"/>
        <v>28749.9954</v>
      </c>
      <c r="J5421" s="95">
        <f t="shared" si="1399"/>
        <v>28749.9954</v>
      </c>
      <c r="K5421" s="140">
        <v>28179.83</v>
      </c>
      <c r="L5421" s="78">
        <f t="shared" si="1402"/>
        <v>5354.1677</v>
      </c>
      <c r="M5421" s="78">
        <f t="shared" si="1403"/>
        <v>33533.9977</v>
      </c>
      <c r="N5421" s="78">
        <f t="shared" si="1404"/>
        <v>33533.9977</v>
      </c>
      <c r="O5421" s="78">
        <f t="shared" si="1405"/>
        <v>28749.9954</v>
      </c>
      <c r="P5421" s="138"/>
      <c r="Q5421" s="139"/>
      <c r="R5421" s="78">
        <f t="shared" si="1406"/>
        <v>28749.9954</v>
      </c>
    </row>
    <row r="5422" spans="1:18" s="82" customFormat="1" ht="12.75" customHeight="1" x14ac:dyDescent="0.2">
      <c r="A5422" s="75">
        <v>0</v>
      </c>
      <c r="B5422" s="34">
        <v>59</v>
      </c>
      <c r="C5422" s="77">
        <v>20121445</v>
      </c>
      <c r="D5422" s="41" t="s">
        <v>998</v>
      </c>
      <c r="E5422" s="29">
        <v>1</v>
      </c>
      <c r="F5422" s="30" t="s">
        <v>11</v>
      </c>
      <c r="G5422" s="140">
        <v>33823.53</v>
      </c>
      <c r="H5422" s="78">
        <f t="shared" si="1400"/>
        <v>6426.4706999999999</v>
      </c>
      <c r="I5422" s="78">
        <f t="shared" si="1401"/>
        <v>40250.000699999997</v>
      </c>
      <c r="J5422" s="95">
        <f t="shared" si="1399"/>
        <v>40250.000699999997</v>
      </c>
      <c r="K5422" s="140">
        <v>39451.760000000002</v>
      </c>
      <c r="L5422" s="78">
        <f t="shared" si="1402"/>
        <v>7495.8344000000006</v>
      </c>
      <c r="M5422" s="78">
        <f t="shared" si="1403"/>
        <v>46947.594400000002</v>
      </c>
      <c r="N5422" s="78">
        <f t="shared" si="1404"/>
        <v>46947.594400000002</v>
      </c>
      <c r="O5422" s="78">
        <f t="shared" si="1405"/>
        <v>40250.000699999997</v>
      </c>
      <c r="P5422" s="138"/>
      <c r="Q5422" s="139"/>
      <c r="R5422" s="78">
        <f t="shared" si="1406"/>
        <v>40250.000699999997</v>
      </c>
    </row>
    <row r="5423" spans="1:18" s="82" customFormat="1" ht="12.75" customHeight="1" x14ac:dyDescent="0.2">
      <c r="A5423" s="75">
        <v>0</v>
      </c>
      <c r="B5423" s="34">
        <v>60</v>
      </c>
      <c r="C5423" s="77">
        <v>20121445</v>
      </c>
      <c r="D5423" s="41" t="s">
        <v>999</v>
      </c>
      <c r="E5423" s="29">
        <v>1</v>
      </c>
      <c r="F5423" s="30" t="s">
        <v>11</v>
      </c>
      <c r="G5423" s="140">
        <v>33823.53</v>
      </c>
      <c r="H5423" s="78">
        <f t="shared" si="1400"/>
        <v>6426.4706999999999</v>
      </c>
      <c r="I5423" s="78">
        <f t="shared" si="1401"/>
        <v>40250.000699999997</v>
      </c>
      <c r="J5423" s="95">
        <f t="shared" si="1399"/>
        <v>40250.000699999997</v>
      </c>
      <c r="K5423" s="140">
        <v>39451.760000000002</v>
      </c>
      <c r="L5423" s="78">
        <f t="shared" si="1402"/>
        <v>7495.8344000000006</v>
      </c>
      <c r="M5423" s="78">
        <f t="shared" si="1403"/>
        <v>46947.594400000002</v>
      </c>
      <c r="N5423" s="78">
        <f t="shared" si="1404"/>
        <v>46947.594400000002</v>
      </c>
      <c r="O5423" s="78">
        <f t="shared" si="1405"/>
        <v>40250.000699999997</v>
      </c>
      <c r="P5423" s="138"/>
      <c r="Q5423" s="139"/>
      <c r="R5423" s="78">
        <f t="shared" si="1406"/>
        <v>40250.000699999997</v>
      </c>
    </row>
    <row r="5424" spans="1:18" s="82" customFormat="1" ht="12.75" customHeight="1" x14ac:dyDescent="0.2">
      <c r="A5424" s="75">
        <v>0</v>
      </c>
      <c r="B5424" s="34">
        <v>61</v>
      </c>
      <c r="C5424" s="77">
        <v>20121445</v>
      </c>
      <c r="D5424" s="41" t="s">
        <v>1000</v>
      </c>
      <c r="E5424" s="29">
        <v>1</v>
      </c>
      <c r="F5424" s="30" t="s">
        <v>11</v>
      </c>
      <c r="G5424" s="140">
        <v>19327.73</v>
      </c>
      <c r="H5424" s="78">
        <f t="shared" si="1400"/>
        <v>3672.2687000000001</v>
      </c>
      <c r="I5424" s="78">
        <f t="shared" si="1401"/>
        <v>22999.9987</v>
      </c>
      <c r="J5424" s="95">
        <f t="shared" si="1399"/>
        <v>22999.9987</v>
      </c>
      <c r="K5424" s="140">
        <v>22543.87</v>
      </c>
      <c r="L5424" s="78">
        <f t="shared" si="1402"/>
        <v>4283.3352999999997</v>
      </c>
      <c r="M5424" s="78">
        <f t="shared" si="1403"/>
        <v>26827.205299999998</v>
      </c>
      <c r="N5424" s="78">
        <f t="shared" si="1404"/>
        <v>26827.205299999998</v>
      </c>
      <c r="O5424" s="78">
        <f t="shared" si="1405"/>
        <v>22999.9987</v>
      </c>
      <c r="P5424" s="138"/>
      <c r="Q5424" s="139"/>
      <c r="R5424" s="78">
        <f t="shared" si="1406"/>
        <v>22999.9987</v>
      </c>
    </row>
    <row r="5425" spans="1:18" s="82" customFormat="1" ht="12.75" customHeight="1" x14ac:dyDescent="0.2">
      <c r="A5425" s="75">
        <v>0</v>
      </c>
      <c r="B5425" s="34">
        <v>62</v>
      </c>
      <c r="C5425" s="77">
        <v>26101700</v>
      </c>
      <c r="D5425" s="41" t="s">
        <v>1001</v>
      </c>
      <c r="E5425" s="29">
        <v>1</v>
      </c>
      <c r="F5425" s="30" t="s">
        <v>11</v>
      </c>
      <c r="G5425" s="140">
        <v>91806.720000000001</v>
      </c>
      <c r="H5425" s="78">
        <f t="shared" si="1400"/>
        <v>17443.2768</v>
      </c>
      <c r="I5425" s="78">
        <f t="shared" si="1401"/>
        <v>109249.99679999999</v>
      </c>
      <c r="J5425" s="95">
        <f t="shared" si="1399"/>
        <v>109249.99679999999</v>
      </c>
      <c r="K5425" s="140">
        <v>107083.36</v>
      </c>
      <c r="L5425" s="78">
        <f t="shared" si="1402"/>
        <v>20345.838400000001</v>
      </c>
      <c r="M5425" s="78">
        <f t="shared" si="1403"/>
        <v>127429.19839999999</v>
      </c>
      <c r="N5425" s="78">
        <f t="shared" si="1404"/>
        <v>127429.19839999999</v>
      </c>
      <c r="O5425" s="78">
        <f t="shared" si="1405"/>
        <v>109249.99679999999</v>
      </c>
      <c r="P5425" s="138"/>
      <c r="Q5425" s="139"/>
      <c r="R5425" s="78">
        <f t="shared" si="1406"/>
        <v>109249.99679999999</v>
      </c>
    </row>
    <row r="5426" spans="1:18" s="82" customFormat="1" ht="12.75" customHeight="1" x14ac:dyDescent="0.2">
      <c r="A5426" s="75">
        <v>0</v>
      </c>
      <c r="B5426" s="34">
        <v>63</v>
      </c>
      <c r="C5426" s="77">
        <v>20121445</v>
      </c>
      <c r="D5426" s="41" t="s">
        <v>1002</v>
      </c>
      <c r="E5426" s="29">
        <v>1</v>
      </c>
      <c r="F5426" s="30" t="s">
        <v>11</v>
      </c>
      <c r="G5426" s="140">
        <v>43487.39</v>
      </c>
      <c r="H5426" s="78">
        <f t="shared" si="1400"/>
        <v>8262.6041000000005</v>
      </c>
      <c r="I5426" s="78">
        <f t="shared" si="1401"/>
        <v>51749.994099999996</v>
      </c>
      <c r="J5426" s="95">
        <f t="shared" si="1399"/>
        <v>51749.994099999996</v>
      </c>
      <c r="K5426" s="140">
        <v>50723.7</v>
      </c>
      <c r="L5426" s="78">
        <f t="shared" si="1402"/>
        <v>9637.5029999999988</v>
      </c>
      <c r="M5426" s="78">
        <f t="shared" si="1403"/>
        <v>60361.202999999994</v>
      </c>
      <c r="N5426" s="78">
        <f t="shared" si="1404"/>
        <v>60361.202999999994</v>
      </c>
      <c r="O5426" s="78">
        <f t="shared" si="1405"/>
        <v>51749.994099999996</v>
      </c>
      <c r="P5426" s="138"/>
      <c r="Q5426" s="139"/>
      <c r="R5426" s="78">
        <f t="shared" si="1406"/>
        <v>51749.994099999996</v>
      </c>
    </row>
    <row r="5427" spans="1:18" s="82" customFormat="1" ht="12.75" customHeight="1" x14ac:dyDescent="0.2">
      <c r="A5427" s="75">
        <v>0</v>
      </c>
      <c r="B5427" s="34">
        <v>64</v>
      </c>
      <c r="C5427" s="77">
        <v>26101700</v>
      </c>
      <c r="D5427" s="41" t="s">
        <v>1003</v>
      </c>
      <c r="E5427" s="29">
        <v>1</v>
      </c>
      <c r="F5427" s="30" t="s">
        <v>11</v>
      </c>
      <c r="G5427" s="140">
        <v>33823.53</v>
      </c>
      <c r="H5427" s="78">
        <f t="shared" si="1400"/>
        <v>6426.4706999999999</v>
      </c>
      <c r="I5427" s="78">
        <f t="shared" si="1401"/>
        <v>40250.000699999997</v>
      </c>
      <c r="J5427" s="95">
        <f t="shared" si="1399"/>
        <v>40250.000699999997</v>
      </c>
      <c r="K5427" s="140">
        <v>39451.760000000002</v>
      </c>
      <c r="L5427" s="78">
        <f t="shared" si="1402"/>
        <v>7495.8344000000006</v>
      </c>
      <c r="M5427" s="78">
        <f t="shared" si="1403"/>
        <v>46947.594400000002</v>
      </c>
      <c r="N5427" s="78">
        <f t="shared" si="1404"/>
        <v>46947.594400000002</v>
      </c>
      <c r="O5427" s="78">
        <f t="shared" si="1405"/>
        <v>40250.000699999997</v>
      </c>
      <c r="P5427" s="138"/>
      <c r="Q5427" s="139"/>
      <c r="R5427" s="78">
        <f t="shared" si="1406"/>
        <v>40250.000699999997</v>
      </c>
    </row>
    <row r="5428" spans="1:18" s="82" customFormat="1" ht="12.75" customHeight="1" x14ac:dyDescent="0.2">
      <c r="A5428" s="75">
        <v>0</v>
      </c>
      <c r="B5428" s="34">
        <v>65</v>
      </c>
      <c r="C5428" s="77">
        <v>40101801</v>
      </c>
      <c r="D5428" s="41" t="s">
        <v>1004</v>
      </c>
      <c r="E5428" s="29">
        <v>1</v>
      </c>
      <c r="F5428" s="30" t="s">
        <v>11</v>
      </c>
      <c r="G5428" s="140">
        <v>241596.64</v>
      </c>
      <c r="H5428" s="78">
        <f t="shared" si="1400"/>
        <v>45903.361600000004</v>
      </c>
      <c r="I5428" s="78">
        <f t="shared" si="1401"/>
        <v>287500.00160000002</v>
      </c>
      <c r="J5428" s="95">
        <f t="shared" si="1399"/>
        <v>287500.00160000002</v>
      </c>
      <c r="K5428" s="140">
        <v>281798.32</v>
      </c>
      <c r="L5428" s="78">
        <f t="shared" si="1402"/>
        <v>53541.680800000002</v>
      </c>
      <c r="M5428" s="78">
        <f t="shared" si="1403"/>
        <v>335340.00080000004</v>
      </c>
      <c r="N5428" s="78">
        <f t="shared" si="1404"/>
        <v>335340.00080000004</v>
      </c>
      <c r="O5428" s="78">
        <f t="shared" si="1405"/>
        <v>287500.00160000002</v>
      </c>
      <c r="P5428" s="138"/>
      <c r="Q5428" s="139"/>
      <c r="R5428" s="78">
        <f t="shared" si="1406"/>
        <v>287500.00160000002</v>
      </c>
    </row>
    <row r="5429" spans="1:18" s="82" customFormat="1" ht="12.75" customHeight="1" x14ac:dyDescent="0.2">
      <c r="A5429" s="75">
        <v>0</v>
      </c>
      <c r="B5429" s="34">
        <v>66</v>
      </c>
      <c r="C5429" s="77">
        <v>26101404</v>
      </c>
      <c r="D5429" s="41" t="s">
        <v>1005</v>
      </c>
      <c r="E5429" s="29">
        <v>1</v>
      </c>
      <c r="F5429" s="30" t="s">
        <v>11</v>
      </c>
      <c r="G5429" s="140">
        <v>4831.93</v>
      </c>
      <c r="H5429" s="78">
        <f t="shared" si="1400"/>
        <v>918.06670000000008</v>
      </c>
      <c r="I5429" s="78">
        <f t="shared" si="1401"/>
        <v>5749.9967000000006</v>
      </c>
      <c r="J5429" s="95">
        <f t="shared" si="1399"/>
        <v>5749.9967000000006</v>
      </c>
      <c r="K5429" s="140">
        <v>5635.97</v>
      </c>
      <c r="L5429" s="78">
        <f t="shared" si="1402"/>
        <v>1070.8343</v>
      </c>
      <c r="M5429" s="78">
        <f t="shared" si="1403"/>
        <v>6706.8042999999998</v>
      </c>
      <c r="N5429" s="78">
        <f t="shared" si="1404"/>
        <v>6706.8042999999998</v>
      </c>
      <c r="O5429" s="78">
        <f t="shared" si="1405"/>
        <v>5749.9967000000006</v>
      </c>
      <c r="P5429" s="138"/>
      <c r="Q5429" s="139"/>
      <c r="R5429" s="78">
        <f t="shared" si="1406"/>
        <v>5749.9967000000006</v>
      </c>
    </row>
    <row r="5430" spans="1:18" s="82" customFormat="1" ht="12.75" customHeight="1" x14ac:dyDescent="0.2">
      <c r="A5430" s="75">
        <v>0</v>
      </c>
      <c r="B5430" s="34">
        <v>67</v>
      </c>
      <c r="C5430" s="77">
        <v>20121445</v>
      </c>
      <c r="D5430" s="41" t="s">
        <v>1006</v>
      </c>
      <c r="E5430" s="29">
        <v>1</v>
      </c>
      <c r="F5430" s="30" t="s">
        <v>11</v>
      </c>
      <c r="G5430" s="140">
        <v>19327.73</v>
      </c>
      <c r="H5430" s="78">
        <f t="shared" si="1400"/>
        <v>3672.2687000000001</v>
      </c>
      <c r="I5430" s="78">
        <f t="shared" si="1401"/>
        <v>22999.9987</v>
      </c>
      <c r="J5430" s="95">
        <f t="shared" si="1399"/>
        <v>22999.9987</v>
      </c>
      <c r="K5430" s="140">
        <v>22543.87</v>
      </c>
      <c r="L5430" s="78">
        <f t="shared" si="1402"/>
        <v>4283.3352999999997</v>
      </c>
      <c r="M5430" s="78">
        <f t="shared" si="1403"/>
        <v>26827.205299999998</v>
      </c>
      <c r="N5430" s="78">
        <f t="shared" si="1404"/>
        <v>26827.205299999998</v>
      </c>
      <c r="O5430" s="78">
        <f t="shared" si="1405"/>
        <v>22999.9987</v>
      </c>
      <c r="P5430" s="138"/>
      <c r="Q5430" s="139"/>
      <c r="R5430" s="78">
        <f t="shared" si="1406"/>
        <v>22999.9987</v>
      </c>
    </row>
    <row r="5431" spans="1:18" s="82" customFormat="1" ht="12.75" customHeight="1" x14ac:dyDescent="0.2">
      <c r="A5431" s="75">
        <v>0</v>
      </c>
      <c r="B5431" s="34">
        <v>68</v>
      </c>
      <c r="C5431" s="77">
        <v>20121445</v>
      </c>
      <c r="D5431" s="41" t="s">
        <v>1007</v>
      </c>
      <c r="E5431" s="29">
        <v>1</v>
      </c>
      <c r="F5431" s="30" t="s">
        <v>11</v>
      </c>
      <c r="G5431" s="140">
        <v>14495.8</v>
      </c>
      <c r="H5431" s="78">
        <f t="shared" si="1400"/>
        <v>2754.2019999999998</v>
      </c>
      <c r="I5431" s="78">
        <f t="shared" si="1401"/>
        <v>17250.002</v>
      </c>
      <c r="J5431" s="95">
        <f t="shared" si="1399"/>
        <v>17250.002</v>
      </c>
      <c r="K5431" s="140">
        <v>16907.900000000001</v>
      </c>
      <c r="L5431" s="78">
        <f t="shared" si="1402"/>
        <v>3212.5010000000002</v>
      </c>
      <c r="M5431" s="78">
        <f t="shared" si="1403"/>
        <v>20120.401000000002</v>
      </c>
      <c r="N5431" s="78">
        <f t="shared" si="1404"/>
        <v>20120.401000000002</v>
      </c>
      <c r="O5431" s="78">
        <f t="shared" si="1405"/>
        <v>17250.002</v>
      </c>
      <c r="P5431" s="138"/>
      <c r="Q5431" s="139"/>
      <c r="R5431" s="78">
        <f t="shared" si="1406"/>
        <v>17250.002</v>
      </c>
    </row>
    <row r="5432" spans="1:18" s="82" customFormat="1" ht="12.75" customHeight="1" x14ac:dyDescent="0.2">
      <c r="A5432" s="75">
        <v>0</v>
      </c>
      <c r="B5432" s="34">
        <v>69</v>
      </c>
      <c r="C5432" s="77">
        <v>20121445</v>
      </c>
      <c r="D5432" s="41" t="s">
        <v>1008</v>
      </c>
      <c r="E5432" s="29">
        <v>1</v>
      </c>
      <c r="F5432" s="30" t="s">
        <v>11</v>
      </c>
      <c r="G5432" s="140">
        <v>24159.66</v>
      </c>
      <c r="H5432" s="78">
        <f t="shared" si="1400"/>
        <v>4590.3353999999999</v>
      </c>
      <c r="I5432" s="78">
        <f t="shared" si="1401"/>
        <v>28749.9954</v>
      </c>
      <c r="J5432" s="95">
        <f t="shared" si="1399"/>
        <v>28749.9954</v>
      </c>
      <c r="K5432" s="140">
        <v>28179.83</v>
      </c>
      <c r="L5432" s="78">
        <f t="shared" si="1402"/>
        <v>5354.1677</v>
      </c>
      <c r="M5432" s="78">
        <f t="shared" si="1403"/>
        <v>33533.9977</v>
      </c>
      <c r="N5432" s="78">
        <f t="shared" si="1404"/>
        <v>33533.9977</v>
      </c>
      <c r="O5432" s="78">
        <f t="shared" si="1405"/>
        <v>28749.9954</v>
      </c>
      <c r="P5432" s="138"/>
      <c r="Q5432" s="139"/>
      <c r="R5432" s="78">
        <f t="shared" si="1406"/>
        <v>28749.9954</v>
      </c>
    </row>
    <row r="5433" spans="1:18" s="82" customFormat="1" ht="12.75" customHeight="1" x14ac:dyDescent="0.2">
      <c r="A5433" s="75">
        <v>0</v>
      </c>
      <c r="B5433" s="34">
        <v>70</v>
      </c>
      <c r="C5433" s="77">
        <v>20121445</v>
      </c>
      <c r="D5433" s="41" t="s">
        <v>1009</v>
      </c>
      <c r="E5433" s="29">
        <v>1</v>
      </c>
      <c r="F5433" s="30" t="s">
        <v>11</v>
      </c>
      <c r="G5433" s="140">
        <v>24159.66</v>
      </c>
      <c r="H5433" s="78">
        <f t="shared" si="1400"/>
        <v>4590.3353999999999</v>
      </c>
      <c r="I5433" s="78">
        <f t="shared" si="1401"/>
        <v>28749.9954</v>
      </c>
      <c r="J5433" s="95">
        <f t="shared" si="1399"/>
        <v>28749.9954</v>
      </c>
      <c r="K5433" s="140">
        <v>28179.83</v>
      </c>
      <c r="L5433" s="78">
        <f t="shared" si="1402"/>
        <v>5354.1677</v>
      </c>
      <c r="M5433" s="78">
        <f t="shared" si="1403"/>
        <v>33533.9977</v>
      </c>
      <c r="N5433" s="78">
        <f t="shared" si="1404"/>
        <v>33533.9977</v>
      </c>
      <c r="O5433" s="78">
        <f t="shared" si="1405"/>
        <v>28749.9954</v>
      </c>
      <c r="P5433" s="138"/>
      <c r="Q5433" s="139"/>
      <c r="R5433" s="78">
        <f t="shared" si="1406"/>
        <v>28749.9954</v>
      </c>
    </row>
    <row r="5434" spans="1:18" s="82" customFormat="1" ht="12.75" customHeight="1" x14ac:dyDescent="0.2">
      <c r="A5434" s="75">
        <v>0</v>
      </c>
      <c r="B5434" s="34">
        <v>71</v>
      </c>
      <c r="C5434" s="77">
        <v>20121445</v>
      </c>
      <c r="D5434" s="41" t="s">
        <v>1010</v>
      </c>
      <c r="E5434" s="29">
        <v>1</v>
      </c>
      <c r="F5434" s="30" t="s">
        <v>11</v>
      </c>
      <c r="G5434" s="140">
        <v>173949.58</v>
      </c>
      <c r="H5434" s="78">
        <f t="shared" si="1400"/>
        <v>33050.4202</v>
      </c>
      <c r="I5434" s="78">
        <f t="shared" si="1401"/>
        <v>207000.00019999998</v>
      </c>
      <c r="J5434" s="95">
        <f t="shared" si="1399"/>
        <v>207000.00019999998</v>
      </c>
      <c r="K5434" s="140">
        <v>202894.79</v>
      </c>
      <c r="L5434" s="78">
        <f t="shared" si="1402"/>
        <v>38550.0101</v>
      </c>
      <c r="M5434" s="78">
        <f t="shared" si="1403"/>
        <v>241444.80009999999</v>
      </c>
      <c r="N5434" s="78">
        <f t="shared" si="1404"/>
        <v>241444.80009999999</v>
      </c>
      <c r="O5434" s="78">
        <f t="shared" si="1405"/>
        <v>207000.00019999998</v>
      </c>
      <c r="P5434" s="138"/>
      <c r="Q5434" s="139"/>
      <c r="R5434" s="78">
        <f t="shared" si="1406"/>
        <v>207000.00019999998</v>
      </c>
    </row>
    <row r="5435" spans="1:18" s="82" customFormat="1" ht="12.75" customHeight="1" x14ac:dyDescent="0.2">
      <c r="A5435" s="75">
        <v>0</v>
      </c>
      <c r="B5435" s="34">
        <v>72</v>
      </c>
      <c r="C5435" s="77">
        <v>20121445</v>
      </c>
      <c r="D5435" s="41" t="s">
        <v>1011</v>
      </c>
      <c r="E5435" s="29">
        <v>1</v>
      </c>
      <c r="F5435" s="30" t="s">
        <v>11</v>
      </c>
      <c r="G5435" s="140">
        <v>164285.71</v>
      </c>
      <c r="H5435" s="78">
        <f t="shared" si="1400"/>
        <v>31214.284899999999</v>
      </c>
      <c r="I5435" s="78">
        <f t="shared" si="1401"/>
        <v>195499.99489999999</v>
      </c>
      <c r="J5435" s="95">
        <f t="shared" si="1399"/>
        <v>195499.99489999999</v>
      </c>
      <c r="K5435" s="140">
        <v>191622.86</v>
      </c>
      <c r="L5435" s="78">
        <f t="shared" si="1402"/>
        <v>36408.343399999998</v>
      </c>
      <c r="M5435" s="78">
        <f t="shared" si="1403"/>
        <v>228031.2034</v>
      </c>
      <c r="N5435" s="78">
        <f t="shared" si="1404"/>
        <v>228031.2034</v>
      </c>
      <c r="O5435" s="78">
        <f t="shared" si="1405"/>
        <v>195499.99489999999</v>
      </c>
      <c r="P5435" s="138"/>
      <c r="Q5435" s="139"/>
      <c r="R5435" s="78">
        <f t="shared" si="1406"/>
        <v>195499.99489999999</v>
      </c>
    </row>
    <row r="5436" spans="1:18" s="82" customFormat="1" ht="12.75" customHeight="1" x14ac:dyDescent="0.2">
      <c r="A5436" s="75">
        <v>0</v>
      </c>
      <c r="B5436" s="34">
        <v>73</v>
      </c>
      <c r="C5436" s="77">
        <v>20121445</v>
      </c>
      <c r="D5436" s="41" t="s">
        <v>1012</v>
      </c>
      <c r="E5436" s="29">
        <v>1</v>
      </c>
      <c r="F5436" s="30" t="s">
        <v>11</v>
      </c>
      <c r="G5436" s="140">
        <v>11596.64</v>
      </c>
      <c r="H5436" s="78">
        <f t="shared" si="1400"/>
        <v>2203.3615999999997</v>
      </c>
      <c r="I5436" s="78">
        <f t="shared" si="1401"/>
        <v>13800.0016</v>
      </c>
      <c r="J5436" s="95">
        <f t="shared" si="1399"/>
        <v>13800.0016</v>
      </c>
      <c r="K5436" s="140">
        <v>13526.32</v>
      </c>
      <c r="L5436" s="78">
        <f t="shared" si="1402"/>
        <v>2570.0007999999998</v>
      </c>
      <c r="M5436" s="78">
        <f t="shared" si="1403"/>
        <v>16096.3208</v>
      </c>
      <c r="N5436" s="78">
        <f t="shared" si="1404"/>
        <v>16096.3208</v>
      </c>
      <c r="O5436" s="78">
        <f t="shared" si="1405"/>
        <v>13800.0016</v>
      </c>
      <c r="P5436" s="138"/>
      <c r="Q5436" s="139"/>
      <c r="R5436" s="78">
        <f t="shared" si="1406"/>
        <v>13800.0016</v>
      </c>
    </row>
    <row r="5437" spans="1:18" s="82" customFormat="1" ht="12.75" customHeight="1" x14ac:dyDescent="0.2">
      <c r="A5437" s="75">
        <v>0</v>
      </c>
      <c r="B5437" s="34">
        <v>74</v>
      </c>
      <c r="C5437" s="77">
        <v>40161504</v>
      </c>
      <c r="D5437" s="41" t="s">
        <v>1013</v>
      </c>
      <c r="E5437" s="29">
        <v>1</v>
      </c>
      <c r="F5437" s="30" t="s">
        <v>11</v>
      </c>
      <c r="G5437" s="140">
        <v>62815.13</v>
      </c>
      <c r="H5437" s="78">
        <f t="shared" si="1400"/>
        <v>11934.8747</v>
      </c>
      <c r="I5437" s="78">
        <f t="shared" si="1401"/>
        <v>74750.00469999999</v>
      </c>
      <c r="J5437" s="95">
        <f t="shared" si="1399"/>
        <v>74750.00469999999</v>
      </c>
      <c r="K5437" s="140">
        <v>73267.56</v>
      </c>
      <c r="L5437" s="78">
        <f t="shared" si="1402"/>
        <v>13920.8364</v>
      </c>
      <c r="M5437" s="78">
        <f t="shared" si="1403"/>
        <v>87188.396399999998</v>
      </c>
      <c r="N5437" s="78">
        <f t="shared" si="1404"/>
        <v>87188.396399999998</v>
      </c>
      <c r="O5437" s="78">
        <f t="shared" si="1405"/>
        <v>74750.00469999999</v>
      </c>
      <c r="P5437" s="138"/>
      <c r="Q5437" s="139"/>
      <c r="R5437" s="78">
        <f t="shared" si="1406"/>
        <v>74750.00469999999</v>
      </c>
    </row>
    <row r="5438" spans="1:18" s="82" customFormat="1" ht="12.75" customHeight="1" x14ac:dyDescent="0.2">
      <c r="A5438" s="75">
        <v>0</v>
      </c>
      <c r="B5438" s="34">
        <v>75</v>
      </c>
      <c r="C5438" s="77">
        <v>40161505</v>
      </c>
      <c r="D5438" s="41" t="s">
        <v>1014</v>
      </c>
      <c r="E5438" s="29">
        <v>1</v>
      </c>
      <c r="F5438" s="30" t="s">
        <v>11</v>
      </c>
      <c r="G5438" s="140">
        <v>91806.720000000001</v>
      </c>
      <c r="H5438" s="78">
        <f t="shared" si="1400"/>
        <v>17443.2768</v>
      </c>
      <c r="I5438" s="78">
        <f t="shared" si="1401"/>
        <v>109249.99679999999</v>
      </c>
      <c r="J5438" s="95">
        <f t="shared" si="1399"/>
        <v>109249.99679999999</v>
      </c>
      <c r="K5438" s="140">
        <v>107083.36</v>
      </c>
      <c r="L5438" s="78">
        <f t="shared" si="1402"/>
        <v>20345.838400000001</v>
      </c>
      <c r="M5438" s="78">
        <f t="shared" si="1403"/>
        <v>127429.19839999999</v>
      </c>
      <c r="N5438" s="78">
        <f t="shared" si="1404"/>
        <v>127429.19839999999</v>
      </c>
      <c r="O5438" s="78">
        <f t="shared" si="1405"/>
        <v>109249.99679999999</v>
      </c>
      <c r="P5438" s="138"/>
      <c r="Q5438" s="139"/>
      <c r="R5438" s="78">
        <f t="shared" si="1406"/>
        <v>109249.99679999999</v>
      </c>
    </row>
    <row r="5439" spans="1:18" s="82" customFormat="1" ht="12.75" customHeight="1" x14ac:dyDescent="0.2">
      <c r="A5439" s="75">
        <v>0</v>
      </c>
      <c r="B5439" s="34">
        <v>76</v>
      </c>
      <c r="C5439" s="77">
        <v>40161505</v>
      </c>
      <c r="D5439" s="41" t="s">
        <v>1015</v>
      </c>
      <c r="E5439" s="29">
        <v>1</v>
      </c>
      <c r="F5439" s="30" t="s">
        <v>11</v>
      </c>
      <c r="G5439" s="140">
        <v>144957.98000000001</v>
      </c>
      <c r="H5439" s="78">
        <f t="shared" si="1400"/>
        <v>27542.016200000002</v>
      </c>
      <c r="I5439" s="78">
        <f t="shared" si="1401"/>
        <v>172499.99620000002</v>
      </c>
      <c r="J5439" s="95">
        <f t="shared" si="1399"/>
        <v>172499.99620000002</v>
      </c>
      <c r="K5439" s="140">
        <v>169078.99</v>
      </c>
      <c r="L5439" s="78">
        <f t="shared" si="1402"/>
        <v>32125.008099999999</v>
      </c>
      <c r="M5439" s="78">
        <f t="shared" si="1403"/>
        <v>201203.9981</v>
      </c>
      <c r="N5439" s="78">
        <f t="shared" si="1404"/>
        <v>201203.9981</v>
      </c>
      <c r="O5439" s="78">
        <f t="shared" si="1405"/>
        <v>172499.99620000002</v>
      </c>
      <c r="P5439" s="138"/>
      <c r="Q5439" s="139"/>
      <c r="R5439" s="78">
        <f t="shared" si="1406"/>
        <v>172499.99620000002</v>
      </c>
    </row>
    <row r="5440" spans="1:18" s="82" customFormat="1" ht="12.75" customHeight="1" x14ac:dyDescent="0.2">
      <c r="A5440" s="75">
        <v>0</v>
      </c>
      <c r="B5440" s="34">
        <v>77</v>
      </c>
      <c r="C5440" s="77">
        <v>40161513</v>
      </c>
      <c r="D5440" s="41" t="s">
        <v>1016</v>
      </c>
      <c r="E5440" s="29">
        <v>1</v>
      </c>
      <c r="F5440" s="30" t="s">
        <v>11</v>
      </c>
      <c r="G5440" s="140">
        <v>101470.59</v>
      </c>
      <c r="H5440" s="78">
        <f t="shared" si="1400"/>
        <v>19279.412100000001</v>
      </c>
      <c r="I5440" s="78">
        <f t="shared" si="1401"/>
        <v>120750.0021</v>
      </c>
      <c r="J5440" s="95">
        <f t="shared" si="1399"/>
        <v>120750.0021</v>
      </c>
      <c r="K5440" s="140">
        <v>118355.29</v>
      </c>
      <c r="L5440" s="78">
        <f t="shared" si="1402"/>
        <v>22487.505099999998</v>
      </c>
      <c r="M5440" s="78">
        <f t="shared" si="1403"/>
        <v>140842.79509999999</v>
      </c>
      <c r="N5440" s="78">
        <f t="shared" si="1404"/>
        <v>140842.79509999999</v>
      </c>
      <c r="O5440" s="78">
        <f t="shared" si="1405"/>
        <v>120750.0021</v>
      </c>
      <c r="P5440" s="138"/>
      <c r="Q5440" s="139"/>
      <c r="R5440" s="78">
        <f t="shared" si="1406"/>
        <v>120750.0021</v>
      </c>
    </row>
    <row r="5441" spans="1:18" s="82" customFormat="1" ht="12.75" customHeight="1" x14ac:dyDescent="0.2">
      <c r="A5441" s="75">
        <v>0</v>
      </c>
      <c r="B5441" s="34">
        <v>78</v>
      </c>
      <c r="C5441" s="77">
        <v>20121445</v>
      </c>
      <c r="D5441" s="41" t="s">
        <v>1017</v>
      </c>
      <c r="E5441" s="29">
        <v>1</v>
      </c>
      <c r="F5441" s="30" t="s">
        <v>11</v>
      </c>
      <c r="G5441" s="140">
        <v>338235.29</v>
      </c>
      <c r="H5441" s="78">
        <f t="shared" si="1400"/>
        <v>64264.705099999999</v>
      </c>
      <c r="I5441" s="78">
        <f t="shared" si="1401"/>
        <v>402499.9951</v>
      </c>
      <c r="J5441" s="95">
        <f t="shared" si="1399"/>
        <v>402499.9951</v>
      </c>
      <c r="K5441" s="140">
        <v>394517.65</v>
      </c>
      <c r="L5441" s="78">
        <f t="shared" si="1402"/>
        <v>74958.353500000012</v>
      </c>
      <c r="M5441" s="78">
        <f t="shared" si="1403"/>
        <v>469476.00350000005</v>
      </c>
      <c r="N5441" s="78">
        <f t="shared" si="1404"/>
        <v>469476.00350000005</v>
      </c>
      <c r="O5441" s="78">
        <f t="shared" si="1405"/>
        <v>402499.9951</v>
      </c>
      <c r="P5441" s="138"/>
      <c r="Q5441" s="139"/>
      <c r="R5441" s="78">
        <f t="shared" si="1406"/>
        <v>402499.9951</v>
      </c>
    </row>
    <row r="5442" spans="1:18" s="82" customFormat="1" ht="12.75" customHeight="1" x14ac:dyDescent="0.2">
      <c r="A5442" s="75">
        <v>0</v>
      </c>
      <c r="B5442" s="34">
        <v>79</v>
      </c>
      <c r="C5442" s="77">
        <v>20121445</v>
      </c>
      <c r="D5442" s="41" t="s">
        <v>1018</v>
      </c>
      <c r="E5442" s="29">
        <v>1</v>
      </c>
      <c r="F5442" s="30" t="s">
        <v>11</v>
      </c>
      <c r="G5442" s="140">
        <v>101470.59</v>
      </c>
      <c r="H5442" s="78">
        <f t="shared" si="1400"/>
        <v>19279.412100000001</v>
      </c>
      <c r="I5442" s="78">
        <f t="shared" si="1401"/>
        <v>120750.0021</v>
      </c>
      <c r="J5442" s="95">
        <f t="shared" si="1399"/>
        <v>120750.0021</v>
      </c>
      <c r="K5442" s="140">
        <v>118355.29</v>
      </c>
      <c r="L5442" s="78">
        <f t="shared" si="1402"/>
        <v>22487.505099999998</v>
      </c>
      <c r="M5442" s="78">
        <f t="shared" si="1403"/>
        <v>140842.79509999999</v>
      </c>
      <c r="N5442" s="78">
        <f t="shared" si="1404"/>
        <v>140842.79509999999</v>
      </c>
      <c r="O5442" s="78">
        <f t="shared" si="1405"/>
        <v>120750.0021</v>
      </c>
      <c r="P5442" s="138"/>
      <c r="Q5442" s="139"/>
      <c r="R5442" s="78">
        <f t="shared" si="1406"/>
        <v>120750.0021</v>
      </c>
    </row>
    <row r="5443" spans="1:18" s="82" customFormat="1" ht="12.75" customHeight="1" x14ac:dyDescent="0.2">
      <c r="A5443" s="75">
        <v>0</v>
      </c>
      <c r="B5443" s="34">
        <v>80</v>
      </c>
      <c r="C5443" s="77">
        <v>20121445</v>
      </c>
      <c r="D5443" s="41" t="s">
        <v>1019</v>
      </c>
      <c r="E5443" s="29">
        <v>1</v>
      </c>
      <c r="F5443" s="30" t="s">
        <v>11</v>
      </c>
      <c r="G5443" s="140">
        <v>62815.13</v>
      </c>
      <c r="H5443" s="78">
        <f t="shared" si="1400"/>
        <v>11934.8747</v>
      </c>
      <c r="I5443" s="78">
        <f t="shared" si="1401"/>
        <v>74750.00469999999</v>
      </c>
      <c r="J5443" s="95">
        <f t="shared" si="1399"/>
        <v>74750.00469999999</v>
      </c>
      <c r="K5443" s="140">
        <v>73267.56</v>
      </c>
      <c r="L5443" s="78">
        <f t="shared" si="1402"/>
        <v>13920.8364</v>
      </c>
      <c r="M5443" s="78">
        <f t="shared" si="1403"/>
        <v>87188.396399999998</v>
      </c>
      <c r="N5443" s="78">
        <f t="shared" si="1404"/>
        <v>87188.396399999998</v>
      </c>
      <c r="O5443" s="78">
        <f t="shared" si="1405"/>
        <v>74750.00469999999</v>
      </c>
      <c r="P5443" s="138"/>
      <c r="Q5443" s="139"/>
      <c r="R5443" s="78">
        <f t="shared" si="1406"/>
        <v>74750.00469999999</v>
      </c>
    </row>
    <row r="5444" spans="1:18" s="82" customFormat="1" ht="12.75" customHeight="1" x14ac:dyDescent="0.2">
      <c r="A5444" s="75">
        <v>0</v>
      </c>
      <c r="B5444" s="34">
        <v>81</v>
      </c>
      <c r="C5444" s="77">
        <v>20121445</v>
      </c>
      <c r="D5444" s="41" t="s">
        <v>1020</v>
      </c>
      <c r="E5444" s="29">
        <v>1</v>
      </c>
      <c r="F5444" s="30" t="s">
        <v>11</v>
      </c>
      <c r="G5444" s="140">
        <v>48319.33</v>
      </c>
      <c r="H5444" s="78">
        <f t="shared" si="1400"/>
        <v>9180.672700000001</v>
      </c>
      <c r="I5444" s="78">
        <f t="shared" si="1401"/>
        <v>57500.002700000005</v>
      </c>
      <c r="J5444" s="95">
        <f t="shared" si="1399"/>
        <v>57500.002700000005</v>
      </c>
      <c r="K5444" s="140">
        <v>56359.66</v>
      </c>
      <c r="L5444" s="78">
        <f t="shared" si="1402"/>
        <v>10708.3354</v>
      </c>
      <c r="M5444" s="78">
        <f t="shared" si="1403"/>
        <v>67067.9954</v>
      </c>
      <c r="N5444" s="78">
        <f t="shared" si="1404"/>
        <v>67067.9954</v>
      </c>
      <c r="O5444" s="78">
        <f t="shared" si="1405"/>
        <v>57500.002700000005</v>
      </c>
      <c r="P5444" s="138"/>
      <c r="Q5444" s="139"/>
      <c r="R5444" s="78">
        <f t="shared" si="1406"/>
        <v>57500.002700000005</v>
      </c>
    </row>
    <row r="5445" spans="1:18" s="82" customFormat="1" ht="12.75" customHeight="1" x14ac:dyDescent="0.2">
      <c r="A5445" s="75">
        <v>0</v>
      </c>
      <c r="B5445" s="34">
        <v>82</v>
      </c>
      <c r="C5445" s="77">
        <v>20121445</v>
      </c>
      <c r="D5445" s="41" t="s">
        <v>1021</v>
      </c>
      <c r="E5445" s="29">
        <v>1</v>
      </c>
      <c r="F5445" s="30" t="s">
        <v>11</v>
      </c>
      <c r="G5445" s="140">
        <v>173949.58</v>
      </c>
      <c r="H5445" s="78">
        <f t="shared" si="1400"/>
        <v>33050.4202</v>
      </c>
      <c r="I5445" s="78">
        <f t="shared" si="1401"/>
        <v>207000.00019999998</v>
      </c>
      <c r="J5445" s="95">
        <f t="shared" si="1399"/>
        <v>207000.00019999998</v>
      </c>
      <c r="K5445" s="140">
        <v>202894.79</v>
      </c>
      <c r="L5445" s="78">
        <f t="shared" si="1402"/>
        <v>38550.0101</v>
      </c>
      <c r="M5445" s="78">
        <f t="shared" si="1403"/>
        <v>241444.80009999999</v>
      </c>
      <c r="N5445" s="78">
        <f t="shared" si="1404"/>
        <v>241444.80009999999</v>
      </c>
      <c r="O5445" s="78">
        <f t="shared" si="1405"/>
        <v>207000.00019999998</v>
      </c>
      <c r="P5445" s="138"/>
      <c r="Q5445" s="139"/>
      <c r="R5445" s="78">
        <f t="shared" si="1406"/>
        <v>207000.00019999998</v>
      </c>
    </row>
    <row r="5446" spans="1:18" s="82" customFormat="1" ht="12.75" customHeight="1" x14ac:dyDescent="0.2">
      <c r="A5446" s="75">
        <v>0</v>
      </c>
      <c r="B5446" s="34">
        <v>83</v>
      </c>
      <c r="C5446" s="77">
        <v>20121445</v>
      </c>
      <c r="D5446" s="41" t="s">
        <v>1022</v>
      </c>
      <c r="E5446" s="29">
        <v>1</v>
      </c>
      <c r="F5446" s="30" t="s">
        <v>11</v>
      </c>
      <c r="G5446" s="140">
        <v>86974.79</v>
      </c>
      <c r="H5446" s="78">
        <f t="shared" si="1400"/>
        <v>16525.2101</v>
      </c>
      <c r="I5446" s="78">
        <f t="shared" si="1401"/>
        <v>103500.00009999999</v>
      </c>
      <c r="J5446" s="95">
        <f t="shared" si="1399"/>
        <v>103500.00009999999</v>
      </c>
      <c r="K5446" s="140">
        <v>101447.39</v>
      </c>
      <c r="L5446" s="78">
        <f t="shared" si="1402"/>
        <v>19275.004100000002</v>
      </c>
      <c r="M5446" s="78">
        <f t="shared" si="1403"/>
        <v>120722.3941</v>
      </c>
      <c r="N5446" s="78">
        <f t="shared" si="1404"/>
        <v>120722.3941</v>
      </c>
      <c r="O5446" s="78">
        <f t="shared" si="1405"/>
        <v>103500.00009999999</v>
      </c>
      <c r="P5446" s="138"/>
      <c r="Q5446" s="139"/>
      <c r="R5446" s="78">
        <f t="shared" si="1406"/>
        <v>103500.00009999999</v>
      </c>
    </row>
    <row r="5447" spans="1:18" s="1" customFormat="1" ht="12.75" customHeight="1" x14ac:dyDescent="0.2">
      <c r="A5447" s="26">
        <v>0</v>
      </c>
      <c r="B5447" s="36">
        <v>25</v>
      </c>
      <c r="C5447" s="37"/>
      <c r="D5447" s="38" t="s">
        <v>1025</v>
      </c>
      <c r="E5447" s="51"/>
      <c r="F5447" s="51"/>
      <c r="G5447" s="97">
        <v>0</v>
      </c>
      <c r="H5447" s="64">
        <f>G5447*19%</f>
        <v>0</v>
      </c>
      <c r="I5447" s="51"/>
      <c r="J5447" s="51"/>
      <c r="K5447" s="51"/>
      <c r="L5447" s="51"/>
      <c r="M5447" s="51"/>
      <c r="N5447" s="51"/>
      <c r="O5447" s="51"/>
      <c r="P5447" s="51"/>
      <c r="Q5447" s="51"/>
      <c r="R5447" s="51"/>
    </row>
    <row r="5448" spans="1:18" s="82" customFormat="1" ht="12.75" customHeight="1" x14ac:dyDescent="0.2">
      <c r="A5448" s="75">
        <v>0</v>
      </c>
      <c r="B5448" s="34">
        <v>1</v>
      </c>
      <c r="C5448" s="77">
        <v>26101700</v>
      </c>
      <c r="D5448" s="55" t="s">
        <v>1026</v>
      </c>
      <c r="E5448" s="29">
        <v>1</v>
      </c>
      <c r="F5448" s="30" t="s">
        <v>11</v>
      </c>
      <c r="G5448" s="140">
        <v>144957.98000000001</v>
      </c>
      <c r="H5448" s="78">
        <f>G5448*19%</f>
        <v>27542.016200000002</v>
      </c>
      <c r="I5448" s="78">
        <f>G5448+H5448</f>
        <v>172499.99620000002</v>
      </c>
      <c r="J5448" s="95">
        <f t="shared" ref="J5448:J5511" si="1414">I5448*E5448</f>
        <v>172499.99620000002</v>
      </c>
      <c r="K5448" s="140">
        <v>169078.99</v>
      </c>
      <c r="L5448" s="78">
        <f>K5448*19%</f>
        <v>32125.008099999999</v>
      </c>
      <c r="M5448" s="78">
        <f>K5448+L5448</f>
        <v>201203.9981</v>
      </c>
      <c r="N5448" s="78">
        <f>M5448*E5448</f>
        <v>201203.9981</v>
      </c>
      <c r="O5448" s="78">
        <f>MIN(I5448,M5448)</f>
        <v>172499.99620000002</v>
      </c>
      <c r="P5448" s="138"/>
      <c r="Q5448" s="139"/>
      <c r="R5448" s="78">
        <f>O5448</f>
        <v>172499.99620000002</v>
      </c>
    </row>
    <row r="5449" spans="1:18" s="82" customFormat="1" ht="12.75" customHeight="1" x14ac:dyDescent="0.2">
      <c r="A5449" s="75">
        <v>0</v>
      </c>
      <c r="B5449" s="34">
        <v>2</v>
      </c>
      <c r="C5449" s="77">
        <v>26101700</v>
      </c>
      <c r="D5449" s="41" t="s">
        <v>1027</v>
      </c>
      <c r="E5449" s="29">
        <v>1</v>
      </c>
      <c r="F5449" s="30" t="s">
        <v>11</v>
      </c>
      <c r="G5449" s="140">
        <v>144957.98000000001</v>
      </c>
      <c r="H5449" s="78">
        <f t="shared" ref="H5449:H5512" si="1415">G5449*19%</f>
        <v>27542.016200000002</v>
      </c>
      <c r="I5449" s="78">
        <f t="shared" ref="I5449:I5512" si="1416">G5449+H5449</f>
        <v>172499.99620000002</v>
      </c>
      <c r="J5449" s="95">
        <f t="shared" si="1414"/>
        <v>172499.99620000002</v>
      </c>
      <c r="K5449" s="140">
        <v>169078.99</v>
      </c>
      <c r="L5449" s="78">
        <f t="shared" ref="L5449:L5512" si="1417">K5449*19%</f>
        <v>32125.008099999999</v>
      </c>
      <c r="M5449" s="78">
        <f t="shared" ref="M5449:M5512" si="1418">K5449+L5449</f>
        <v>201203.9981</v>
      </c>
      <c r="N5449" s="78">
        <f t="shared" ref="N5449:N5512" si="1419">M5449*E5449</f>
        <v>201203.9981</v>
      </c>
      <c r="O5449" s="78">
        <f t="shared" ref="O5449:O5512" si="1420">MIN(I5449,M5449)</f>
        <v>172499.99620000002</v>
      </c>
      <c r="P5449" s="138"/>
      <c r="Q5449" s="139"/>
      <c r="R5449" s="78">
        <f t="shared" ref="R5449:R5512" si="1421">O5449</f>
        <v>172499.99620000002</v>
      </c>
    </row>
    <row r="5450" spans="1:18" s="82" customFormat="1" ht="12.75" customHeight="1" x14ac:dyDescent="0.2">
      <c r="A5450" s="75">
        <v>0</v>
      </c>
      <c r="B5450" s="34">
        <v>3</v>
      </c>
      <c r="C5450" s="77">
        <v>31171504</v>
      </c>
      <c r="D5450" s="41" t="s">
        <v>1028</v>
      </c>
      <c r="E5450" s="29">
        <v>1</v>
      </c>
      <c r="F5450" s="30" t="s">
        <v>11</v>
      </c>
      <c r="G5450" s="140">
        <v>120798.32</v>
      </c>
      <c r="H5450" s="78">
        <f t="shared" si="1415"/>
        <v>22951.680800000002</v>
      </c>
      <c r="I5450" s="78">
        <f t="shared" si="1416"/>
        <v>143750.00080000001</v>
      </c>
      <c r="J5450" s="95">
        <f t="shared" si="1414"/>
        <v>143750.00080000001</v>
      </c>
      <c r="K5450" s="140">
        <v>140899.16</v>
      </c>
      <c r="L5450" s="78">
        <f t="shared" si="1417"/>
        <v>26770.840400000001</v>
      </c>
      <c r="M5450" s="78">
        <f t="shared" si="1418"/>
        <v>167670.00040000002</v>
      </c>
      <c r="N5450" s="78">
        <f t="shared" si="1419"/>
        <v>167670.00040000002</v>
      </c>
      <c r="O5450" s="78">
        <f t="shared" si="1420"/>
        <v>143750.00080000001</v>
      </c>
      <c r="P5450" s="138"/>
      <c r="Q5450" s="139"/>
      <c r="R5450" s="78">
        <f t="shared" si="1421"/>
        <v>143750.00080000001</v>
      </c>
    </row>
    <row r="5451" spans="1:18" s="82" customFormat="1" ht="12.75" customHeight="1" x14ac:dyDescent="0.2">
      <c r="A5451" s="75">
        <v>0</v>
      </c>
      <c r="B5451" s="34">
        <v>4</v>
      </c>
      <c r="C5451" s="77">
        <v>31171504</v>
      </c>
      <c r="D5451" s="41" t="s">
        <v>1029</v>
      </c>
      <c r="E5451" s="29">
        <v>1</v>
      </c>
      <c r="F5451" s="30" t="s">
        <v>11</v>
      </c>
      <c r="G5451" s="140">
        <v>43487.39</v>
      </c>
      <c r="H5451" s="78">
        <f t="shared" si="1415"/>
        <v>8262.6041000000005</v>
      </c>
      <c r="I5451" s="78">
        <f t="shared" si="1416"/>
        <v>51749.994099999996</v>
      </c>
      <c r="J5451" s="95">
        <f t="shared" si="1414"/>
        <v>51749.994099999996</v>
      </c>
      <c r="K5451" s="140">
        <v>50723.7</v>
      </c>
      <c r="L5451" s="78">
        <f t="shared" si="1417"/>
        <v>9637.5029999999988</v>
      </c>
      <c r="M5451" s="78">
        <f t="shared" si="1418"/>
        <v>60361.202999999994</v>
      </c>
      <c r="N5451" s="78">
        <f t="shared" si="1419"/>
        <v>60361.202999999994</v>
      </c>
      <c r="O5451" s="78">
        <f t="shared" si="1420"/>
        <v>51749.994099999996</v>
      </c>
      <c r="P5451" s="138">
        <v>93793</v>
      </c>
      <c r="Q5451" s="140">
        <f t="shared" ref="Q5451:Q5452" si="1422">AVERAGE(P5451,O5451)</f>
        <v>72771.497050000005</v>
      </c>
      <c r="R5451" s="78">
        <f t="shared" si="1421"/>
        <v>51749.994099999996</v>
      </c>
    </row>
    <row r="5452" spans="1:18" s="82" customFormat="1" ht="12.75" customHeight="1" x14ac:dyDescent="0.2">
      <c r="A5452" s="75">
        <v>0</v>
      </c>
      <c r="B5452" s="34">
        <v>5</v>
      </c>
      <c r="C5452" s="77">
        <v>31171504</v>
      </c>
      <c r="D5452" s="41" t="s">
        <v>1030</v>
      </c>
      <c r="E5452" s="29">
        <v>1</v>
      </c>
      <c r="F5452" s="30" t="s">
        <v>11</v>
      </c>
      <c r="G5452" s="140">
        <v>33823.53</v>
      </c>
      <c r="H5452" s="78">
        <f t="shared" si="1415"/>
        <v>6426.4706999999999</v>
      </c>
      <c r="I5452" s="78">
        <f t="shared" si="1416"/>
        <v>40250.000699999997</v>
      </c>
      <c r="J5452" s="95">
        <f t="shared" si="1414"/>
        <v>40250.000699999997</v>
      </c>
      <c r="K5452" s="140">
        <v>39451.760000000002</v>
      </c>
      <c r="L5452" s="78">
        <f t="shared" si="1417"/>
        <v>7495.8344000000006</v>
      </c>
      <c r="M5452" s="78">
        <f t="shared" si="1418"/>
        <v>46947.594400000002</v>
      </c>
      <c r="N5452" s="78">
        <f t="shared" si="1419"/>
        <v>46947.594400000002</v>
      </c>
      <c r="O5452" s="78">
        <f t="shared" si="1420"/>
        <v>40250.000699999997</v>
      </c>
      <c r="P5452" s="138">
        <v>171648</v>
      </c>
      <c r="Q5452" s="140">
        <f t="shared" si="1422"/>
        <v>105949.00035</v>
      </c>
      <c r="R5452" s="78">
        <f t="shared" si="1421"/>
        <v>40250.000699999997</v>
      </c>
    </row>
    <row r="5453" spans="1:18" s="82" customFormat="1" ht="12.75" customHeight="1" x14ac:dyDescent="0.2">
      <c r="A5453" s="75">
        <v>0</v>
      </c>
      <c r="B5453" s="34">
        <v>6</v>
      </c>
      <c r="C5453" s="77">
        <v>31171504</v>
      </c>
      <c r="D5453" s="41" t="s">
        <v>1031</v>
      </c>
      <c r="E5453" s="29">
        <v>1</v>
      </c>
      <c r="F5453" s="30" t="s">
        <v>11</v>
      </c>
      <c r="G5453" s="140">
        <v>24159.66</v>
      </c>
      <c r="H5453" s="78">
        <f t="shared" si="1415"/>
        <v>4590.3353999999999</v>
      </c>
      <c r="I5453" s="78">
        <f t="shared" si="1416"/>
        <v>28749.9954</v>
      </c>
      <c r="J5453" s="95">
        <f t="shared" si="1414"/>
        <v>28749.9954</v>
      </c>
      <c r="K5453" s="140">
        <v>28179.83</v>
      </c>
      <c r="L5453" s="78">
        <f t="shared" si="1417"/>
        <v>5354.1677</v>
      </c>
      <c r="M5453" s="78">
        <f t="shared" si="1418"/>
        <v>33533.9977</v>
      </c>
      <c r="N5453" s="78">
        <f t="shared" si="1419"/>
        <v>33533.9977</v>
      </c>
      <c r="O5453" s="78">
        <f t="shared" si="1420"/>
        <v>28749.9954</v>
      </c>
      <c r="P5453" s="138"/>
      <c r="Q5453" s="139"/>
      <c r="R5453" s="78">
        <f t="shared" si="1421"/>
        <v>28749.9954</v>
      </c>
    </row>
    <row r="5454" spans="1:18" s="82" customFormat="1" ht="12.75" customHeight="1" x14ac:dyDescent="0.2">
      <c r="A5454" s="75">
        <v>0</v>
      </c>
      <c r="B5454" s="34">
        <v>7</v>
      </c>
      <c r="C5454" s="77">
        <v>20121445</v>
      </c>
      <c r="D5454" s="41" t="s">
        <v>1032</v>
      </c>
      <c r="E5454" s="29">
        <v>1</v>
      </c>
      <c r="F5454" s="30" t="s">
        <v>11</v>
      </c>
      <c r="G5454" s="140">
        <v>24159.66</v>
      </c>
      <c r="H5454" s="78">
        <f t="shared" si="1415"/>
        <v>4590.3353999999999</v>
      </c>
      <c r="I5454" s="78">
        <f t="shared" si="1416"/>
        <v>28749.9954</v>
      </c>
      <c r="J5454" s="95">
        <f t="shared" si="1414"/>
        <v>28749.9954</v>
      </c>
      <c r="K5454" s="140">
        <v>28179.83</v>
      </c>
      <c r="L5454" s="78">
        <f t="shared" si="1417"/>
        <v>5354.1677</v>
      </c>
      <c r="M5454" s="78">
        <f t="shared" si="1418"/>
        <v>33533.9977</v>
      </c>
      <c r="N5454" s="78">
        <f t="shared" si="1419"/>
        <v>33533.9977</v>
      </c>
      <c r="O5454" s="78">
        <f t="shared" si="1420"/>
        <v>28749.9954</v>
      </c>
      <c r="P5454" s="138"/>
      <c r="Q5454" s="139"/>
      <c r="R5454" s="78">
        <f t="shared" si="1421"/>
        <v>28749.9954</v>
      </c>
    </row>
    <row r="5455" spans="1:18" s="82" customFormat="1" ht="12.75" customHeight="1" x14ac:dyDescent="0.2">
      <c r="A5455" s="75">
        <v>0</v>
      </c>
      <c r="B5455" s="34">
        <v>8</v>
      </c>
      <c r="C5455" s="77">
        <v>26101700</v>
      </c>
      <c r="D5455" s="41" t="s">
        <v>1033</v>
      </c>
      <c r="E5455" s="29">
        <v>1</v>
      </c>
      <c r="F5455" s="30" t="s">
        <v>11</v>
      </c>
      <c r="G5455" s="140">
        <v>241596.64</v>
      </c>
      <c r="H5455" s="78">
        <f t="shared" si="1415"/>
        <v>45903.361600000004</v>
      </c>
      <c r="I5455" s="78">
        <f t="shared" si="1416"/>
        <v>287500.00160000002</v>
      </c>
      <c r="J5455" s="95">
        <f t="shared" si="1414"/>
        <v>287500.00160000002</v>
      </c>
      <c r="K5455" s="140">
        <v>281798.32</v>
      </c>
      <c r="L5455" s="78">
        <f t="shared" si="1417"/>
        <v>53541.680800000002</v>
      </c>
      <c r="M5455" s="78">
        <f t="shared" si="1418"/>
        <v>335340.00080000004</v>
      </c>
      <c r="N5455" s="78">
        <f t="shared" si="1419"/>
        <v>335340.00080000004</v>
      </c>
      <c r="O5455" s="78">
        <f t="shared" si="1420"/>
        <v>287500.00160000002</v>
      </c>
      <c r="P5455" s="138">
        <v>551724</v>
      </c>
      <c r="Q5455" s="140">
        <f t="shared" ref="Q5455" si="1423">AVERAGE(P5455,O5455)</f>
        <v>419612.00080000004</v>
      </c>
      <c r="R5455" s="78">
        <f>O5455</f>
        <v>287500.00160000002</v>
      </c>
    </row>
    <row r="5456" spans="1:18" s="82" customFormat="1" ht="12.75" customHeight="1" x14ac:dyDescent="0.2">
      <c r="A5456" s="75">
        <v>0</v>
      </c>
      <c r="B5456" s="34">
        <v>9</v>
      </c>
      <c r="C5456" s="77">
        <v>20121445</v>
      </c>
      <c r="D5456" s="41" t="s">
        <v>1034</v>
      </c>
      <c r="E5456" s="29">
        <v>1</v>
      </c>
      <c r="F5456" s="30" t="s">
        <v>11</v>
      </c>
      <c r="G5456" s="140">
        <v>241596.64</v>
      </c>
      <c r="H5456" s="78">
        <f t="shared" si="1415"/>
        <v>45903.361600000004</v>
      </c>
      <c r="I5456" s="78">
        <f t="shared" si="1416"/>
        <v>287500.00160000002</v>
      </c>
      <c r="J5456" s="95">
        <f t="shared" si="1414"/>
        <v>287500.00160000002</v>
      </c>
      <c r="K5456" s="140">
        <v>281798.32</v>
      </c>
      <c r="L5456" s="78">
        <f t="shared" si="1417"/>
        <v>53541.680800000002</v>
      </c>
      <c r="M5456" s="78">
        <f t="shared" si="1418"/>
        <v>335340.00080000004</v>
      </c>
      <c r="N5456" s="78">
        <f t="shared" si="1419"/>
        <v>335340.00080000004</v>
      </c>
      <c r="O5456" s="78">
        <f t="shared" si="1420"/>
        <v>287500.00160000002</v>
      </c>
      <c r="P5456" s="138"/>
      <c r="Q5456" s="139"/>
      <c r="R5456" s="78">
        <f t="shared" si="1421"/>
        <v>287500.00160000002</v>
      </c>
    </row>
    <row r="5457" spans="1:18" s="82" customFormat="1" ht="12.75" customHeight="1" x14ac:dyDescent="0.2">
      <c r="A5457" s="75">
        <v>0</v>
      </c>
      <c r="B5457" s="34">
        <v>10</v>
      </c>
      <c r="C5457" s="77">
        <v>20121445</v>
      </c>
      <c r="D5457" s="41" t="s">
        <v>1035</v>
      </c>
      <c r="E5457" s="29">
        <v>1</v>
      </c>
      <c r="F5457" s="30" t="s">
        <v>11</v>
      </c>
      <c r="G5457" s="140">
        <v>338235.29</v>
      </c>
      <c r="H5457" s="78">
        <f t="shared" si="1415"/>
        <v>64264.705099999999</v>
      </c>
      <c r="I5457" s="78">
        <f t="shared" si="1416"/>
        <v>402499.9951</v>
      </c>
      <c r="J5457" s="95">
        <f t="shared" si="1414"/>
        <v>402499.9951</v>
      </c>
      <c r="K5457" s="140">
        <v>394517.65</v>
      </c>
      <c r="L5457" s="78">
        <f t="shared" si="1417"/>
        <v>74958.353500000012</v>
      </c>
      <c r="M5457" s="78">
        <f t="shared" si="1418"/>
        <v>469476.00350000005</v>
      </c>
      <c r="N5457" s="78">
        <f t="shared" si="1419"/>
        <v>469476.00350000005</v>
      </c>
      <c r="O5457" s="78">
        <f t="shared" si="1420"/>
        <v>402499.9951</v>
      </c>
      <c r="P5457" s="138"/>
      <c r="Q5457" s="139"/>
      <c r="R5457" s="78">
        <f t="shared" si="1421"/>
        <v>402499.9951</v>
      </c>
    </row>
    <row r="5458" spans="1:18" s="82" customFormat="1" ht="12.75" customHeight="1" x14ac:dyDescent="0.2">
      <c r="A5458" s="75">
        <v>0</v>
      </c>
      <c r="B5458" s="34">
        <v>11</v>
      </c>
      <c r="C5458" s="77">
        <v>39101600</v>
      </c>
      <c r="D5458" s="41" t="s">
        <v>1036</v>
      </c>
      <c r="E5458" s="29">
        <v>1</v>
      </c>
      <c r="F5458" s="30" t="s">
        <v>11</v>
      </c>
      <c r="G5458" s="140">
        <v>338235.29</v>
      </c>
      <c r="H5458" s="78">
        <f t="shared" si="1415"/>
        <v>64264.705099999999</v>
      </c>
      <c r="I5458" s="78">
        <f t="shared" si="1416"/>
        <v>402499.9951</v>
      </c>
      <c r="J5458" s="95">
        <f t="shared" si="1414"/>
        <v>402499.9951</v>
      </c>
      <c r="K5458" s="140">
        <v>394517.65</v>
      </c>
      <c r="L5458" s="78">
        <f t="shared" si="1417"/>
        <v>74958.353500000012</v>
      </c>
      <c r="M5458" s="78">
        <f t="shared" si="1418"/>
        <v>469476.00350000005</v>
      </c>
      <c r="N5458" s="78">
        <f t="shared" si="1419"/>
        <v>469476.00350000005</v>
      </c>
      <c r="O5458" s="78">
        <f t="shared" si="1420"/>
        <v>402499.9951</v>
      </c>
      <c r="P5458" s="138"/>
      <c r="Q5458" s="139"/>
      <c r="R5458" s="78">
        <f t="shared" si="1421"/>
        <v>402499.9951</v>
      </c>
    </row>
    <row r="5459" spans="1:18" s="82" customFormat="1" ht="12.75" customHeight="1" x14ac:dyDescent="0.2">
      <c r="A5459" s="75">
        <v>0</v>
      </c>
      <c r="B5459" s="34">
        <v>12</v>
      </c>
      <c r="C5459" s="77">
        <v>39101600</v>
      </c>
      <c r="D5459" s="41" t="s">
        <v>1037</v>
      </c>
      <c r="E5459" s="29">
        <v>1</v>
      </c>
      <c r="F5459" s="30" t="s">
        <v>11</v>
      </c>
      <c r="G5459" s="140">
        <v>4831.93</v>
      </c>
      <c r="H5459" s="78">
        <f t="shared" si="1415"/>
        <v>918.06670000000008</v>
      </c>
      <c r="I5459" s="78">
        <f t="shared" si="1416"/>
        <v>5749.9967000000006</v>
      </c>
      <c r="J5459" s="95">
        <f t="shared" si="1414"/>
        <v>5749.9967000000006</v>
      </c>
      <c r="K5459" s="140">
        <v>5635.97</v>
      </c>
      <c r="L5459" s="78">
        <f t="shared" si="1417"/>
        <v>1070.8343</v>
      </c>
      <c r="M5459" s="78">
        <f t="shared" si="1418"/>
        <v>6706.8042999999998</v>
      </c>
      <c r="N5459" s="78">
        <f t="shared" si="1419"/>
        <v>6706.8042999999998</v>
      </c>
      <c r="O5459" s="78">
        <f t="shared" si="1420"/>
        <v>5749.9967000000006</v>
      </c>
      <c r="P5459" s="138">
        <v>28690</v>
      </c>
      <c r="Q5459" s="140">
        <f t="shared" ref="Q5459" si="1424">AVERAGE(P5459,O5459)</f>
        <v>17219.998350000002</v>
      </c>
      <c r="R5459" s="78">
        <f>O5459</f>
        <v>5749.9967000000006</v>
      </c>
    </row>
    <row r="5460" spans="1:18" s="82" customFormat="1" ht="12.75" customHeight="1" x14ac:dyDescent="0.2">
      <c r="A5460" s="75">
        <v>0</v>
      </c>
      <c r="B5460" s="34">
        <v>13</v>
      </c>
      <c r="C5460" s="77">
        <v>39101600</v>
      </c>
      <c r="D5460" s="41" t="s">
        <v>1038</v>
      </c>
      <c r="E5460" s="29">
        <v>1</v>
      </c>
      <c r="F5460" s="30" t="s">
        <v>11</v>
      </c>
      <c r="G5460" s="140">
        <v>24159.66</v>
      </c>
      <c r="H5460" s="78">
        <f t="shared" si="1415"/>
        <v>4590.3353999999999</v>
      </c>
      <c r="I5460" s="78">
        <f t="shared" si="1416"/>
        <v>28749.9954</v>
      </c>
      <c r="J5460" s="95">
        <f t="shared" si="1414"/>
        <v>28749.9954</v>
      </c>
      <c r="K5460" s="140">
        <v>28179.83</v>
      </c>
      <c r="L5460" s="78">
        <f t="shared" si="1417"/>
        <v>5354.1677</v>
      </c>
      <c r="M5460" s="78">
        <f t="shared" si="1418"/>
        <v>33533.9977</v>
      </c>
      <c r="N5460" s="78">
        <f t="shared" si="1419"/>
        <v>33533.9977</v>
      </c>
      <c r="O5460" s="78">
        <f t="shared" si="1420"/>
        <v>28749.9954</v>
      </c>
      <c r="P5460" s="138"/>
      <c r="Q5460" s="139"/>
      <c r="R5460" s="78">
        <f t="shared" si="1421"/>
        <v>28749.9954</v>
      </c>
    </row>
    <row r="5461" spans="1:18" s="82" customFormat="1" ht="12.75" customHeight="1" x14ac:dyDescent="0.2">
      <c r="A5461" s="75">
        <v>0</v>
      </c>
      <c r="B5461" s="34">
        <v>14</v>
      </c>
      <c r="C5461" s="77">
        <v>25173809</v>
      </c>
      <c r="D5461" s="41" t="s">
        <v>1039</v>
      </c>
      <c r="E5461" s="29">
        <v>1</v>
      </c>
      <c r="F5461" s="30" t="s">
        <v>11</v>
      </c>
      <c r="G5461" s="140">
        <v>4831.93</v>
      </c>
      <c r="H5461" s="78">
        <f t="shared" si="1415"/>
        <v>918.06670000000008</v>
      </c>
      <c r="I5461" s="78">
        <f t="shared" si="1416"/>
        <v>5749.9967000000006</v>
      </c>
      <c r="J5461" s="95">
        <f t="shared" si="1414"/>
        <v>5749.9967000000006</v>
      </c>
      <c r="K5461" s="140">
        <v>5635.97</v>
      </c>
      <c r="L5461" s="78">
        <f t="shared" si="1417"/>
        <v>1070.8343</v>
      </c>
      <c r="M5461" s="78">
        <f t="shared" si="1418"/>
        <v>6706.8042999999998</v>
      </c>
      <c r="N5461" s="78">
        <f t="shared" si="1419"/>
        <v>6706.8042999999998</v>
      </c>
      <c r="O5461" s="78">
        <f t="shared" si="1420"/>
        <v>5749.9967000000006</v>
      </c>
      <c r="P5461" s="138"/>
      <c r="Q5461" s="139"/>
      <c r="R5461" s="78">
        <f t="shared" si="1421"/>
        <v>5749.9967000000006</v>
      </c>
    </row>
    <row r="5462" spans="1:18" s="82" customFormat="1" ht="12.75" customHeight="1" x14ac:dyDescent="0.2">
      <c r="A5462" s="75">
        <v>0</v>
      </c>
      <c r="B5462" s="34">
        <v>15</v>
      </c>
      <c r="C5462" s="77">
        <v>26101700</v>
      </c>
      <c r="D5462" s="41" t="s">
        <v>1040</v>
      </c>
      <c r="E5462" s="29">
        <v>1</v>
      </c>
      <c r="F5462" s="30" t="s">
        <v>11</v>
      </c>
      <c r="G5462" s="140">
        <v>241596.64</v>
      </c>
      <c r="H5462" s="78">
        <f t="shared" si="1415"/>
        <v>45903.361600000004</v>
      </c>
      <c r="I5462" s="78">
        <f t="shared" si="1416"/>
        <v>287500.00160000002</v>
      </c>
      <c r="J5462" s="95">
        <f t="shared" si="1414"/>
        <v>287500.00160000002</v>
      </c>
      <c r="K5462" s="140">
        <v>281798.32</v>
      </c>
      <c r="L5462" s="78">
        <f t="shared" si="1417"/>
        <v>53541.680800000002</v>
      </c>
      <c r="M5462" s="78">
        <f t="shared" si="1418"/>
        <v>335340.00080000004</v>
      </c>
      <c r="N5462" s="78">
        <f t="shared" si="1419"/>
        <v>335340.00080000004</v>
      </c>
      <c r="O5462" s="78">
        <f t="shared" si="1420"/>
        <v>287500.00160000002</v>
      </c>
      <c r="P5462" s="138"/>
      <c r="Q5462" s="139"/>
      <c r="R5462" s="78">
        <f t="shared" si="1421"/>
        <v>287500.00160000002</v>
      </c>
    </row>
    <row r="5463" spans="1:18" s="82" customFormat="1" ht="12.75" customHeight="1" x14ac:dyDescent="0.2">
      <c r="A5463" s="75">
        <v>0</v>
      </c>
      <c r="B5463" s="34">
        <v>16</v>
      </c>
      <c r="C5463" s="77">
        <v>26101700</v>
      </c>
      <c r="D5463" s="41" t="s">
        <v>1041</v>
      </c>
      <c r="E5463" s="29">
        <v>1</v>
      </c>
      <c r="F5463" s="30" t="s">
        <v>11</v>
      </c>
      <c r="G5463" s="140">
        <v>11596.64</v>
      </c>
      <c r="H5463" s="78">
        <f t="shared" si="1415"/>
        <v>2203.3615999999997</v>
      </c>
      <c r="I5463" s="78">
        <f t="shared" si="1416"/>
        <v>13800.0016</v>
      </c>
      <c r="J5463" s="95">
        <f t="shared" si="1414"/>
        <v>13800.0016</v>
      </c>
      <c r="K5463" s="140">
        <v>13526.32</v>
      </c>
      <c r="L5463" s="78">
        <f t="shared" si="1417"/>
        <v>2570.0007999999998</v>
      </c>
      <c r="M5463" s="78">
        <f t="shared" si="1418"/>
        <v>16096.3208</v>
      </c>
      <c r="N5463" s="78">
        <f t="shared" si="1419"/>
        <v>16096.3208</v>
      </c>
      <c r="O5463" s="78">
        <f t="shared" si="1420"/>
        <v>13800.0016</v>
      </c>
      <c r="P5463" s="138">
        <v>164291</v>
      </c>
      <c r="Q5463" s="140">
        <f t="shared" ref="Q5463:Q5464" si="1425">AVERAGE(P5463,O5463)</f>
        <v>89045.500799999994</v>
      </c>
      <c r="R5463" s="78">
        <f t="shared" si="1421"/>
        <v>13800.0016</v>
      </c>
    </row>
    <row r="5464" spans="1:18" s="82" customFormat="1" ht="12.75" customHeight="1" x14ac:dyDescent="0.2">
      <c r="A5464" s="75">
        <v>0</v>
      </c>
      <c r="B5464" s="34">
        <v>17</v>
      </c>
      <c r="C5464" s="77">
        <v>26101700</v>
      </c>
      <c r="D5464" s="41" t="s">
        <v>1042</v>
      </c>
      <c r="E5464" s="29">
        <v>1</v>
      </c>
      <c r="F5464" s="30" t="s">
        <v>11</v>
      </c>
      <c r="G5464" s="140">
        <v>144957.98000000001</v>
      </c>
      <c r="H5464" s="78">
        <f t="shared" si="1415"/>
        <v>27542.016200000002</v>
      </c>
      <c r="I5464" s="78">
        <f t="shared" si="1416"/>
        <v>172499.99620000002</v>
      </c>
      <c r="J5464" s="95">
        <f t="shared" si="1414"/>
        <v>172499.99620000002</v>
      </c>
      <c r="K5464" s="140">
        <v>169078.99</v>
      </c>
      <c r="L5464" s="78">
        <f t="shared" si="1417"/>
        <v>32125.008099999999</v>
      </c>
      <c r="M5464" s="78">
        <f t="shared" si="1418"/>
        <v>201203.9981</v>
      </c>
      <c r="N5464" s="78">
        <f t="shared" si="1419"/>
        <v>201203.9981</v>
      </c>
      <c r="O5464" s="78">
        <f t="shared" si="1420"/>
        <v>172499.99620000002</v>
      </c>
      <c r="P5464" s="138">
        <v>416858</v>
      </c>
      <c r="Q5464" s="140">
        <f t="shared" si="1425"/>
        <v>294678.99810000003</v>
      </c>
      <c r="R5464" s="78">
        <f t="shared" si="1421"/>
        <v>172499.99620000002</v>
      </c>
    </row>
    <row r="5465" spans="1:18" s="82" customFormat="1" ht="12.75" customHeight="1" x14ac:dyDescent="0.2">
      <c r="A5465" s="75">
        <v>0</v>
      </c>
      <c r="B5465" s="34">
        <v>18</v>
      </c>
      <c r="C5465" s="77">
        <v>20121445</v>
      </c>
      <c r="D5465" s="41" t="s">
        <v>1043</v>
      </c>
      <c r="E5465" s="29">
        <v>1</v>
      </c>
      <c r="F5465" s="30" t="s">
        <v>11</v>
      </c>
      <c r="G5465" s="140">
        <v>82142.86</v>
      </c>
      <c r="H5465" s="78">
        <f t="shared" si="1415"/>
        <v>15607.143400000001</v>
      </c>
      <c r="I5465" s="78">
        <f t="shared" si="1416"/>
        <v>97750.003400000001</v>
      </c>
      <c r="J5465" s="95">
        <f t="shared" si="1414"/>
        <v>97750.003400000001</v>
      </c>
      <c r="K5465" s="140">
        <v>95811.43</v>
      </c>
      <c r="L5465" s="78">
        <f t="shared" si="1417"/>
        <v>18204.171699999999</v>
      </c>
      <c r="M5465" s="78">
        <f t="shared" si="1418"/>
        <v>114015.6017</v>
      </c>
      <c r="N5465" s="78">
        <f t="shared" si="1419"/>
        <v>114015.6017</v>
      </c>
      <c r="O5465" s="78">
        <f t="shared" si="1420"/>
        <v>97750.003400000001</v>
      </c>
      <c r="P5465" s="138"/>
      <c r="Q5465" s="139"/>
      <c r="R5465" s="78">
        <f t="shared" si="1421"/>
        <v>97750.003400000001</v>
      </c>
    </row>
    <row r="5466" spans="1:18" s="82" customFormat="1" ht="12.75" customHeight="1" x14ac:dyDescent="0.2">
      <c r="A5466" s="75">
        <v>0</v>
      </c>
      <c r="B5466" s="34">
        <v>19</v>
      </c>
      <c r="C5466" s="77">
        <v>26101700</v>
      </c>
      <c r="D5466" s="41" t="s">
        <v>1044</v>
      </c>
      <c r="E5466" s="29">
        <v>1</v>
      </c>
      <c r="F5466" s="30" t="s">
        <v>11</v>
      </c>
      <c r="G5466" s="140">
        <v>33823.53</v>
      </c>
      <c r="H5466" s="78">
        <f t="shared" si="1415"/>
        <v>6426.4706999999999</v>
      </c>
      <c r="I5466" s="78">
        <f t="shared" si="1416"/>
        <v>40250.000699999997</v>
      </c>
      <c r="J5466" s="95">
        <f t="shared" si="1414"/>
        <v>40250.000699999997</v>
      </c>
      <c r="K5466" s="140">
        <v>39451.760000000002</v>
      </c>
      <c r="L5466" s="78">
        <f t="shared" si="1417"/>
        <v>7495.8344000000006</v>
      </c>
      <c r="M5466" s="78">
        <f t="shared" si="1418"/>
        <v>46947.594400000002</v>
      </c>
      <c r="N5466" s="78">
        <f t="shared" si="1419"/>
        <v>46947.594400000002</v>
      </c>
      <c r="O5466" s="78">
        <f t="shared" si="1420"/>
        <v>40250.000699999997</v>
      </c>
      <c r="P5466" s="138"/>
      <c r="Q5466" s="139"/>
      <c r="R5466" s="78">
        <f t="shared" si="1421"/>
        <v>40250.000699999997</v>
      </c>
    </row>
    <row r="5467" spans="1:18" s="82" customFormat="1" ht="12.75" customHeight="1" x14ac:dyDescent="0.2">
      <c r="A5467" s="75">
        <v>0</v>
      </c>
      <c r="B5467" s="34">
        <v>20</v>
      </c>
      <c r="C5467" s="77">
        <v>26101700</v>
      </c>
      <c r="D5467" s="41" t="s">
        <v>1045</v>
      </c>
      <c r="E5467" s="29">
        <v>1</v>
      </c>
      <c r="F5467" s="30" t="s">
        <v>11</v>
      </c>
      <c r="G5467" s="140">
        <v>24159.66</v>
      </c>
      <c r="H5467" s="78">
        <f t="shared" si="1415"/>
        <v>4590.3353999999999</v>
      </c>
      <c r="I5467" s="78">
        <f t="shared" si="1416"/>
        <v>28749.9954</v>
      </c>
      <c r="J5467" s="95">
        <f t="shared" si="1414"/>
        <v>28749.9954</v>
      </c>
      <c r="K5467" s="140">
        <v>28179.83</v>
      </c>
      <c r="L5467" s="78">
        <f t="shared" si="1417"/>
        <v>5354.1677</v>
      </c>
      <c r="M5467" s="78">
        <f t="shared" si="1418"/>
        <v>33533.9977</v>
      </c>
      <c r="N5467" s="78">
        <f t="shared" si="1419"/>
        <v>33533.9977</v>
      </c>
      <c r="O5467" s="78">
        <f t="shared" si="1420"/>
        <v>28749.9954</v>
      </c>
      <c r="P5467" s="138">
        <v>108628</v>
      </c>
      <c r="Q5467" s="140">
        <f t="shared" ref="Q5467:Q5468" si="1426">AVERAGE(P5467,O5467)</f>
        <v>68688.997700000007</v>
      </c>
      <c r="R5467" s="78">
        <f t="shared" si="1421"/>
        <v>28749.9954</v>
      </c>
    </row>
    <row r="5468" spans="1:18" s="82" customFormat="1" ht="12.75" customHeight="1" x14ac:dyDescent="0.2">
      <c r="A5468" s="75">
        <v>0</v>
      </c>
      <c r="B5468" s="34">
        <v>21</v>
      </c>
      <c r="C5468" s="77">
        <v>20121445</v>
      </c>
      <c r="D5468" s="41" t="s">
        <v>1046</v>
      </c>
      <c r="E5468" s="29">
        <v>1</v>
      </c>
      <c r="F5468" s="30" t="s">
        <v>11</v>
      </c>
      <c r="G5468" s="140">
        <v>560504.19999999995</v>
      </c>
      <c r="H5468" s="78">
        <f t="shared" si="1415"/>
        <v>106495.798</v>
      </c>
      <c r="I5468" s="78">
        <f t="shared" si="1416"/>
        <v>666999.99799999991</v>
      </c>
      <c r="J5468" s="95">
        <f t="shared" si="1414"/>
        <v>666999.99799999991</v>
      </c>
      <c r="K5468" s="140">
        <v>653772.1</v>
      </c>
      <c r="L5468" s="78">
        <f t="shared" si="1417"/>
        <v>124216.69899999999</v>
      </c>
      <c r="M5468" s="78">
        <f t="shared" si="1418"/>
        <v>777988.799</v>
      </c>
      <c r="N5468" s="78">
        <f t="shared" si="1419"/>
        <v>777988.799</v>
      </c>
      <c r="O5468" s="78">
        <f t="shared" si="1420"/>
        <v>666999.99799999991</v>
      </c>
      <c r="P5468" s="138">
        <v>3923373</v>
      </c>
      <c r="Q5468" s="140">
        <f t="shared" si="1426"/>
        <v>2295186.4989999998</v>
      </c>
      <c r="R5468" s="78">
        <f t="shared" si="1421"/>
        <v>666999.99799999991</v>
      </c>
    </row>
    <row r="5469" spans="1:18" s="82" customFormat="1" ht="12.75" customHeight="1" x14ac:dyDescent="0.2">
      <c r="A5469" s="75">
        <v>0</v>
      </c>
      <c r="B5469" s="34">
        <v>22</v>
      </c>
      <c r="C5469" s="77">
        <v>23131510</v>
      </c>
      <c r="D5469" s="41" t="s">
        <v>1047</v>
      </c>
      <c r="E5469" s="29">
        <v>1</v>
      </c>
      <c r="F5469" s="30" t="s">
        <v>11</v>
      </c>
      <c r="G5469" s="140">
        <v>918067.23</v>
      </c>
      <c r="H5469" s="78">
        <f t="shared" si="1415"/>
        <v>174432.77369999999</v>
      </c>
      <c r="I5469" s="78">
        <f t="shared" si="1416"/>
        <v>1092500.0037</v>
      </c>
      <c r="J5469" s="95">
        <f t="shared" si="1414"/>
        <v>1092500.0037</v>
      </c>
      <c r="K5469" s="140">
        <v>1070833.6100000001</v>
      </c>
      <c r="L5469" s="78">
        <f t="shared" si="1417"/>
        <v>203458.38590000002</v>
      </c>
      <c r="M5469" s="78">
        <f t="shared" si="1418"/>
        <v>1274291.9959000002</v>
      </c>
      <c r="N5469" s="78">
        <f t="shared" si="1419"/>
        <v>1274291.9959000002</v>
      </c>
      <c r="O5469" s="78">
        <f t="shared" si="1420"/>
        <v>1092500.0037</v>
      </c>
      <c r="P5469" s="138"/>
      <c r="Q5469" s="139"/>
      <c r="R5469" s="78">
        <f t="shared" si="1421"/>
        <v>1092500.0037</v>
      </c>
    </row>
    <row r="5470" spans="1:18" s="82" customFormat="1" ht="12.75" customHeight="1" x14ac:dyDescent="0.2">
      <c r="A5470" s="75">
        <v>0</v>
      </c>
      <c r="B5470" s="34">
        <v>23</v>
      </c>
      <c r="C5470" s="77">
        <v>20121445</v>
      </c>
      <c r="D5470" s="41" t="s">
        <v>1048</v>
      </c>
      <c r="E5470" s="29">
        <v>1</v>
      </c>
      <c r="F5470" s="30" t="s">
        <v>11</v>
      </c>
      <c r="G5470" s="140">
        <v>1449579.83</v>
      </c>
      <c r="H5470" s="78">
        <f t="shared" si="1415"/>
        <v>275420.16769999999</v>
      </c>
      <c r="I5470" s="78">
        <f t="shared" si="1416"/>
        <v>1724999.9977000002</v>
      </c>
      <c r="J5470" s="95">
        <f t="shared" si="1414"/>
        <v>1724999.9977000002</v>
      </c>
      <c r="K5470" s="140">
        <v>1690789.92</v>
      </c>
      <c r="L5470" s="78">
        <f t="shared" si="1417"/>
        <v>321250.08480000001</v>
      </c>
      <c r="M5470" s="78">
        <f t="shared" si="1418"/>
        <v>2012040.0048</v>
      </c>
      <c r="N5470" s="78">
        <f t="shared" si="1419"/>
        <v>2012040.0048</v>
      </c>
      <c r="O5470" s="78">
        <f t="shared" si="1420"/>
        <v>1724999.9977000002</v>
      </c>
      <c r="P5470" s="138"/>
      <c r="Q5470" s="139"/>
      <c r="R5470" s="78">
        <f t="shared" si="1421"/>
        <v>1724999.9977000002</v>
      </c>
    </row>
    <row r="5471" spans="1:18" s="82" customFormat="1" ht="12.75" customHeight="1" x14ac:dyDescent="0.2">
      <c r="A5471" s="75">
        <v>0</v>
      </c>
      <c r="B5471" s="34">
        <v>24</v>
      </c>
      <c r="C5471" s="77">
        <v>20121445</v>
      </c>
      <c r="D5471" s="41" t="s">
        <v>1049</v>
      </c>
      <c r="E5471" s="29">
        <v>1</v>
      </c>
      <c r="F5471" s="30" t="s">
        <v>11</v>
      </c>
      <c r="G5471" s="140">
        <v>144957.98000000001</v>
      </c>
      <c r="H5471" s="78">
        <f t="shared" si="1415"/>
        <v>27542.016200000002</v>
      </c>
      <c r="I5471" s="78">
        <f t="shared" si="1416"/>
        <v>172499.99620000002</v>
      </c>
      <c r="J5471" s="95">
        <f t="shared" si="1414"/>
        <v>172499.99620000002</v>
      </c>
      <c r="K5471" s="140">
        <v>169078.99</v>
      </c>
      <c r="L5471" s="78">
        <f t="shared" si="1417"/>
        <v>32125.008099999999</v>
      </c>
      <c r="M5471" s="78">
        <f t="shared" si="1418"/>
        <v>201203.9981</v>
      </c>
      <c r="N5471" s="78">
        <f t="shared" si="1419"/>
        <v>201203.9981</v>
      </c>
      <c r="O5471" s="78">
        <f t="shared" si="1420"/>
        <v>172499.99620000002</v>
      </c>
      <c r="P5471" s="138"/>
      <c r="Q5471" s="139"/>
      <c r="R5471" s="78">
        <f t="shared" si="1421"/>
        <v>172499.99620000002</v>
      </c>
    </row>
    <row r="5472" spans="1:18" s="82" customFormat="1" ht="12.75" customHeight="1" x14ac:dyDescent="0.2">
      <c r="A5472" s="75">
        <v>0</v>
      </c>
      <c r="B5472" s="34">
        <v>25</v>
      </c>
      <c r="C5472" s="77">
        <v>26101700</v>
      </c>
      <c r="D5472" s="41" t="s">
        <v>1050</v>
      </c>
      <c r="E5472" s="29">
        <v>1</v>
      </c>
      <c r="F5472" s="30" t="s">
        <v>11</v>
      </c>
      <c r="G5472" s="140">
        <v>91806.720000000001</v>
      </c>
      <c r="H5472" s="78">
        <f t="shared" si="1415"/>
        <v>17443.2768</v>
      </c>
      <c r="I5472" s="78">
        <f t="shared" si="1416"/>
        <v>109249.99679999999</v>
      </c>
      <c r="J5472" s="95">
        <f t="shared" si="1414"/>
        <v>109249.99679999999</v>
      </c>
      <c r="K5472" s="140">
        <v>107083.36</v>
      </c>
      <c r="L5472" s="78">
        <f t="shared" si="1417"/>
        <v>20345.838400000001</v>
      </c>
      <c r="M5472" s="78">
        <f t="shared" si="1418"/>
        <v>127429.19839999999</v>
      </c>
      <c r="N5472" s="78">
        <f t="shared" si="1419"/>
        <v>127429.19839999999</v>
      </c>
      <c r="O5472" s="78">
        <f t="shared" si="1420"/>
        <v>109249.99679999999</v>
      </c>
      <c r="P5472" s="138"/>
      <c r="Q5472" s="139"/>
      <c r="R5472" s="78">
        <f t="shared" si="1421"/>
        <v>109249.99679999999</v>
      </c>
    </row>
    <row r="5473" spans="1:18" s="82" customFormat="1" ht="12.75" customHeight="1" x14ac:dyDescent="0.2">
      <c r="A5473" s="75">
        <v>0</v>
      </c>
      <c r="B5473" s="34">
        <v>26</v>
      </c>
      <c r="C5473" s="77">
        <v>20121445</v>
      </c>
      <c r="D5473" s="41" t="s">
        <v>1051</v>
      </c>
      <c r="E5473" s="29">
        <v>1</v>
      </c>
      <c r="F5473" s="30" t="s">
        <v>11</v>
      </c>
      <c r="G5473" s="140">
        <v>1739495.8</v>
      </c>
      <c r="H5473" s="78">
        <f t="shared" si="1415"/>
        <v>330504.20199999999</v>
      </c>
      <c r="I5473" s="78">
        <f t="shared" si="1416"/>
        <v>2070000.0020000001</v>
      </c>
      <c r="J5473" s="95">
        <f t="shared" si="1414"/>
        <v>2070000.0020000001</v>
      </c>
      <c r="K5473" s="140">
        <v>2028947.9</v>
      </c>
      <c r="L5473" s="78">
        <f t="shared" si="1417"/>
        <v>385500.10099999997</v>
      </c>
      <c r="M5473" s="78">
        <f t="shared" si="1418"/>
        <v>2414448.0009999997</v>
      </c>
      <c r="N5473" s="78">
        <f t="shared" si="1419"/>
        <v>2414448.0009999997</v>
      </c>
      <c r="O5473" s="78">
        <f t="shared" si="1420"/>
        <v>2070000.0020000001</v>
      </c>
      <c r="P5473" s="138"/>
      <c r="Q5473" s="139"/>
      <c r="R5473" s="78">
        <f t="shared" si="1421"/>
        <v>2070000.0020000001</v>
      </c>
    </row>
    <row r="5474" spans="1:18" s="82" customFormat="1" ht="12.75" customHeight="1" x14ac:dyDescent="0.2">
      <c r="A5474" s="75">
        <v>0</v>
      </c>
      <c r="B5474" s="34">
        <v>27</v>
      </c>
      <c r="C5474" s="143" t="s">
        <v>992</v>
      </c>
      <c r="D5474" s="41" t="s">
        <v>1052</v>
      </c>
      <c r="E5474" s="29">
        <v>1</v>
      </c>
      <c r="F5474" s="30" t="s">
        <v>11</v>
      </c>
      <c r="G5474" s="140">
        <v>101470.59</v>
      </c>
      <c r="H5474" s="78">
        <f t="shared" si="1415"/>
        <v>19279.412100000001</v>
      </c>
      <c r="I5474" s="78">
        <f t="shared" si="1416"/>
        <v>120750.0021</v>
      </c>
      <c r="J5474" s="95">
        <f t="shared" si="1414"/>
        <v>120750.0021</v>
      </c>
      <c r="K5474" s="140">
        <v>118355.29</v>
      </c>
      <c r="L5474" s="78">
        <f t="shared" si="1417"/>
        <v>22487.505099999998</v>
      </c>
      <c r="M5474" s="78">
        <f t="shared" si="1418"/>
        <v>140842.79509999999</v>
      </c>
      <c r="N5474" s="78">
        <f t="shared" si="1419"/>
        <v>140842.79509999999</v>
      </c>
      <c r="O5474" s="78">
        <f t="shared" si="1420"/>
        <v>120750.0021</v>
      </c>
      <c r="P5474" s="138">
        <v>300383</v>
      </c>
      <c r="Q5474" s="140">
        <f t="shared" ref="Q5474:Q5475" si="1427">AVERAGE(P5474,O5474)</f>
        <v>210566.50104999999</v>
      </c>
      <c r="R5474" s="78">
        <f t="shared" si="1421"/>
        <v>120750.0021</v>
      </c>
    </row>
    <row r="5475" spans="1:18" s="82" customFormat="1" ht="12.75" customHeight="1" x14ac:dyDescent="0.2">
      <c r="A5475" s="75">
        <v>0</v>
      </c>
      <c r="B5475" s="34">
        <v>28</v>
      </c>
      <c r="C5475" s="143" t="s">
        <v>992</v>
      </c>
      <c r="D5475" s="41" t="s">
        <v>1053</v>
      </c>
      <c r="E5475" s="29">
        <v>1</v>
      </c>
      <c r="F5475" s="30" t="s">
        <v>11</v>
      </c>
      <c r="G5475" s="140">
        <v>338235.29</v>
      </c>
      <c r="H5475" s="78">
        <f t="shared" si="1415"/>
        <v>64264.705099999999</v>
      </c>
      <c r="I5475" s="78">
        <f t="shared" si="1416"/>
        <v>402499.9951</v>
      </c>
      <c r="J5475" s="95">
        <f t="shared" si="1414"/>
        <v>402499.9951</v>
      </c>
      <c r="K5475" s="140">
        <v>394517.65</v>
      </c>
      <c r="L5475" s="78">
        <f t="shared" si="1417"/>
        <v>74958.353500000012</v>
      </c>
      <c r="M5475" s="78">
        <f t="shared" si="1418"/>
        <v>469476.00350000005</v>
      </c>
      <c r="N5475" s="78">
        <f t="shared" si="1419"/>
        <v>469476.00350000005</v>
      </c>
      <c r="O5475" s="78">
        <f t="shared" si="1420"/>
        <v>402499.9951</v>
      </c>
      <c r="P5475" s="138">
        <v>422989</v>
      </c>
      <c r="Q5475" s="140">
        <f t="shared" si="1427"/>
        <v>412744.49754999997</v>
      </c>
      <c r="R5475" s="78">
        <f t="shared" si="1421"/>
        <v>402499.9951</v>
      </c>
    </row>
    <row r="5476" spans="1:18" s="82" customFormat="1" ht="12.75" customHeight="1" x14ac:dyDescent="0.2">
      <c r="A5476" s="75">
        <v>0</v>
      </c>
      <c r="B5476" s="34">
        <v>29</v>
      </c>
      <c r="C5476" s="77">
        <v>20121445</v>
      </c>
      <c r="D5476" s="41" t="s">
        <v>1054</v>
      </c>
      <c r="E5476" s="29">
        <v>1</v>
      </c>
      <c r="F5476" s="30" t="s">
        <v>11</v>
      </c>
      <c r="G5476" s="140">
        <v>347899.16</v>
      </c>
      <c r="H5476" s="78">
        <f t="shared" si="1415"/>
        <v>66100.840400000001</v>
      </c>
      <c r="I5476" s="78">
        <f t="shared" si="1416"/>
        <v>414000.00039999996</v>
      </c>
      <c r="J5476" s="95">
        <f t="shared" si="1414"/>
        <v>414000.00039999996</v>
      </c>
      <c r="K5476" s="140">
        <v>405789.58</v>
      </c>
      <c r="L5476" s="78">
        <f t="shared" si="1417"/>
        <v>77100.020199999999</v>
      </c>
      <c r="M5476" s="78">
        <f t="shared" si="1418"/>
        <v>482889.60019999999</v>
      </c>
      <c r="N5476" s="78">
        <f t="shared" si="1419"/>
        <v>482889.60019999999</v>
      </c>
      <c r="O5476" s="78">
        <f t="shared" si="1420"/>
        <v>414000.00039999996</v>
      </c>
      <c r="P5476" s="138"/>
      <c r="Q5476" s="139"/>
      <c r="R5476" s="78">
        <f t="shared" si="1421"/>
        <v>414000.00039999996</v>
      </c>
    </row>
    <row r="5477" spans="1:18" s="82" customFormat="1" ht="12.75" customHeight="1" x14ac:dyDescent="0.2">
      <c r="A5477" s="75">
        <v>0</v>
      </c>
      <c r="B5477" s="34">
        <v>30</v>
      </c>
      <c r="C5477" s="77">
        <v>20121445</v>
      </c>
      <c r="D5477" s="41" t="s">
        <v>1055</v>
      </c>
      <c r="E5477" s="29">
        <v>1</v>
      </c>
      <c r="F5477" s="30" t="s">
        <v>11</v>
      </c>
      <c r="G5477" s="140">
        <v>434873.95</v>
      </c>
      <c r="H5477" s="78">
        <f t="shared" si="1415"/>
        <v>82626.050499999998</v>
      </c>
      <c r="I5477" s="78">
        <f t="shared" si="1416"/>
        <v>517500.00050000002</v>
      </c>
      <c r="J5477" s="95">
        <f t="shared" si="1414"/>
        <v>517500.00050000002</v>
      </c>
      <c r="K5477" s="140">
        <v>507236.97</v>
      </c>
      <c r="L5477" s="78">
        <f t="shared" si="1417"/>
        <v>96375.02429999999</v>
      </c>
      <c r="M5477" s="78">
        <f t="shared" si="1418"/>
        <v>603611.9942999999</v>
      </c>
      <c r="N5477" s="78">
        <f t="shared" si="1419"/>
        <v>603611.9942999999</v>
      </c>
      <c r="O5477" s="78">
        <f t="shared" si="1420"/>
        <v>517500.00050000002</v>
      </c>
      <c r="P5477" s="138"/>
      <c r="Q5477" s="139"/>
      <c r="R5477" s="78">
        <f t="shared" si="1421"/>
        <v>517500.00050000002</v>
      </c>
    </row>
    <row r="5478" spans="1:18" s="82" customFormat="1" ht="12.75" customHeight="1" x14ac:dyDescent="0.2">
      <c r="A5478" s="75">
        <v>0</v>
      </c>
      <c r="B5478" s="34">
        <v>31</v>
      </c>
      <c r="C5478" s="77">
        <v>20121445</v>
      </c>
      <c r="D5478" s="41" t="s">
        <v>1056</v>
      </c>
      <c r="E5478" s="29">
        <v>1</v>
      </c>
      <c r="F5478" s="30" t="s">
        <v>11</v>
      </c>
      <c r="G5478" s="140">
        <v>62815.13</v>
      </c>
      <c r="H5478" s="78">
        <f t="shared" si="1415"/>
        <v>11934.8747</v>
      </c>
      <c r="I5478" s="78">
        <f t="shared" si="1416"/>
        <v>74750.00469999999</v>
      </c>
      <c r="J5478" s="95">
        <f t="shared" si="1414"/>
        <v>74750.00469999999</v>
      </c>
      <c r="K5478" s="140">
        <v>73267.56</v>
      </c>
      <c r="L5478" s="78">
        <f t="shared" si="1417"/>
        <v>13920.8364</v>
      </c>
      <c r="M5478" s="78">
        <f t="shared" si="1418"/>
        <v>87188.396399999998</v>
      </c>
      <c r="N5478" s="78">
        <f t="shared" si="1419"/>
        <v>87188.396399999998</v>
      </c>
      <c r="O5478" s="78">
        <f t="shared" si="1420"/>
        <v>74750.00469999999</v>
      </c>
      <c r="P5478" s="138"/>
      <c r="Q5478" s="139"/>
      <c r="R5478" s="78">
        <f t="shared" si="1421"/>
        <v>74750.00469999999</v>
      </c>
    </row>
    <row r="5479" spans="1:18" s="82" customFormat="1" ht="12.75" customHeight="1" x14ac:dyDescent="0.2">
      <c r="A5479" s="75">
        <v>0</v>
      </c>
      <c r="B5479" s="34">
        <v>32</v>
      </c>
      <c r="C5479" s="77">
        <v>20121445</v>
      </c>
      <c r="D5479" s="41" t="s">
        <v>1057</v>
      </c>
      <c r="E5479" s="29">
        <v>1</v>
      </c>
      <c r="F5479" s="30" t="s">
        <v>11</v>
      </c>
      <c r="G5479" s="140">
        <v>24159.66</v>
      </c>
      <c r="H5479" s="78">
        <f t="shared" si="1415"/>
        <v>4590.3353999999999</v>
      </c>
      <c r="I5479" s="78">
        <f t="shared" si="1416"/>
        <v>28749.9954</v>
      </c>
      <c r="J5479" s="95">
        <f t="shared" si="1414"/>
        <v>28749.9954</v>
      </c>
      <c r="K5479" s="140">
        <v>28179.83</v>
      </c>
      <c r="L5479" s="78">
        <f t="shared" si="1417"/>
        <v>5354.1677</v>
      </c>
      <c r="M5479" s="78">
        <f t="shared" si="1418"/>
        <v>33533.9977</v>
      </c>
      <c r="N5479" s="78">
        <f t="shared" si="1419"/>
        <v>33533.9977</v>
      </c>
      <c r="O5479" s="78">
        <f t="shared" si="1420"/>
        <v>28749.9954</v>
      </c>
      <c r="P5479" s="138"/>
      <c r="Q5479" s="139"/>
      <c r="R5479" s="78">
        <f t="shared" si="1421"/>
        <v>28749.9954</v>
      </c>
    </row>
    <row r="5480" spans="1:18" s="82" customFormat="1" ht="12.75" customHeight="1" x14ac:dyDescent="0.2">
      <c r="A5480" s="75">
        <v>0</v>
      </c>
      <c r="B5480" s="34">
        <v>33</v>
      </c>
      <c r="C5480" s="77">
        <v>26101700</v>
      </c>
      <c r="D5480" s="41" t="s">
        <v>1058</v>
      </c>
      <c r="E5480" s="29">
        <v>1</v>
      </c>
      <c r="F5480" s="30" t="s">
        <v>11</v>
      </c>
      <c r="G5480" s="140">
        <v>33823.53</v>
      </c>
      <c r="H5480" s="78">
        <f t="shared" si="1415"/>
        <v>6426.4706999999999</v>
      </c>
      <c r="I5480" s="78">
        <f t="shared" si="1416"/>
        <v>40250.000699999997</v>
      </c>
      <c r="J5480" s="95">
        <f t="shared" si="1414"/>
        <v>40250.000699999997</v>
      </c>
      <c r="K5480" s="140">
        <v>39451.760000000002</v>
      </c>
      <c r="L5480" s="78">
        <f t="shared" si="1417"/>
        <v>7495.8344000000006</v>
      </c>
      <c r="M5480" s="78">
        <f t="shared" si="1418"/>
        <v>46947.594400000002</v>
      </c>
      <c r="N5480" s="78">
        <f t="shared" si="1419"/>
        <v>46947.594400000002</v>
      </c>
      <c r="O5480" s="78">
        <f t="shared" si="1420"/>
        <v>40250.000699999997</v>
      </c>
      <c r="P5480" s="138"/>
      <c r="Q5480" s="139"/>
      <c r="R5480" s="78">
        <f t="shared" si="1421"/>
        <v>40250.000699999997</v>
      </c>
    </row>
    <row r="5481" spans="1:18" s="82" customFormat="1" ht="12.75" customHeight="1" x14ac:dyDescent="0.2">
      <c r="A5481" s="75">
        <v>0</v>
      </c>
      <c r="B5481" s="34">
        <v>34</v>
      </c>
      <c r="C5481" s="77">
        <v>20121445</v>
      </c>
      <c r="D5481" s="41" t="s">
        <v>1059</v>
      </c>
      <c r="E5481" s="29">
        <v>1</v>
      </c>
      <c r="F5481" s="30" t="s">
        <v>11</v>
      </c>
      <c r="G5481" s="140">
        <v>144957.98000000001</v>
      </c>
      <c r="H5481" s="78">
        <f t="shared" si="1415"/>
        <v>27542.016200000002</v>
      </c>
      <c r="I5481" s="78">
        <f t="shared" si="1416"/>
        <v>172499.99620000002</v>
      </c>
      <c r="J5481" s="95">
        <f t="shared" si="1414"/>
        <v>172499.99620000002</v>
      </c>
      <c r="K5481" s="140">
        <v>169078.99</v>
      </c>
      <c r="L5481" s="78">
        <f t="shared" si="1417"/>
        <v>32125.008099999999</v>
      </c>
      <c r="M5481" s="78">
        <f t="shared" si="1418"/>
        <v>201203.9981</v>
      </c>
      <c r="N5481" s="78">
        <f t="shared" si="1419"/>
        <v>201203.9981</v>
      </c>
      <c r="O5481" s="78">
        <f t="shared" si="1420"/>
        <v>172499.99620000002</v>
      </c>
      <c r="P5481" s="138"/>
      <c r="Q5481" s="139"/>
      <c r="R5481" s="78">
        <f t="shared" si="1421"/>
        <v>172499.99620000002</v>
      </c>
    </row>
    <row r="5482" spans="1:18" s="82" customFormat="1" ht="12.75" customHeight="1" x14ac:dyDescent="0.2">
      <c r="A5482" s="75">
        <v>0</v>
      </c>
      <c r="B5482" s="34">
        <v>35</v>
      </c>
      <c r="C5482" s="77">
        <v>20121445</v>
      </c>
      <c r="D5482" s="41" t="s">
        <v>1060</v>
      </c>
      <c r="E5482" s="29">
        <v>1</v>
      </c>
      <c r="F5482" s="30" t="s">
        <v>11</v>
      </c>
      <c r="G5482" s="140">
        <v>1449579.83</v>
      </c>
      <c r="H5482" s="78">
        <f t="shared" si="1415"/>
        <v>275420.16769999999</v>
      </c>
      <c r="I5482" s="78">
        <f t="shared" si="1416"/>
        <v>1724999.9977000002</v>
      </c>
      <c r="J5482" s="95">
        <f t="shared" si="1414"/>
        <v>1724999.9977000002</v>
      </c>
      <c r="K5482" s="140">
        <v>1690789.92</v>
      </c>
      <c r="L5482" s="78">
        <f t="shared" si="1417"/>
        <v>321250.08480000001</v>
      </c>
      <c r="M5482" s="78">
        <f t="shared" si="1418"/>
        <v>2012040.0048</v>
      </c>
      <c r="N5482" s="78">
        <f t="shared" si="1419"/>
        <v>2012040.0048</v>
      </c>
      <c r="O5482" s="78">
        <f t="shared" si="1420"/>
        <v>1724999.9977000002</v>
      </c>
      <c r="P5482" s="138"/>
      <c r="Q5482" s="139"/>
      <c r="R5482" s="78">
        <f t="shared" si="1421"/>
        <v>1724999.9977000002</v>
      </c>
    </row>
    <row r="5483" spans="1:18" s="82" customFormat="1" ht="12.75" customHeight="1" x14ac:dyDescent="0.2">
      <c r="A5483" s="75">
        <v>0</v>
      </c>
      <c r="B5483" s="34">
        <v>36</v>
      </c>
      <c r="C5483" s="77">
        <v>40161504</v>
      </c>
      <c r="D5483" s="41" t="s">
        <v>1061</v>
      </c>
      <c r="E5483" s="29">
        <v>1</v>
      </c>
      <c r="F5483" s="30" t="s">
        <v>11</v>
      </c>
      <c r="G5483" s="140">
        <v>241596.64</v>
      </c>
      <c r="H5483" s="78">
        <f t="shared" si="1415"/>
        <v>45903.361600000004</v>
      </c>
      <c r="I5483" s="78">
        <f t="shared" si="1416"/>
        <v>287500.00160000002</v>
      </c>
      <c r="J5483" s="95">
        <f t="shared" si="1414"/>
        <v>287500.00160000002</v>
      </c>
      <c r="K5483" s="140">
        <v>281798.32</v>
      </c>
      <c r="L5483" s="78">
        <f t="shared" si="1417"/>
        <v>53541.680800000002</v>
      </c>
      <c r="M5483" s="78">
        <f t="shared" si="1418"/>
        <v>335340.00080000004</v>
      </c>
      <c r="N5483" s="78">
        <f t="shared" si="1419"/>
        <v>335340.00080000004</v>
      </c>
      <c r="O5483" s="78">
        <f t="shared" si="1420"/>
        <v>287500.00160000002</v>
      </c>
      <c r="P5483" s="138">
        <v>527203</v>
      </c>
      <c r="Q5483" s="140">
        <f t="shared" ref="Q5483" si="1428">AVERAGE(P5483,O5483)</f>
        <v>407351.50080000004</v>
      </c>
      <c r="R5483" s="78">
        <f>O5483</f>
        <v>287500.00160000002</v>
      </c>
    </row>
    <row r="5484" spans="1:18" s="82" customFormat="1" ht="12.75" customHeight="1" x14ac:dyDescent="0.2">
      <c r="A5484" s="75">
        <v>0</v>
      </c>
      <c r="B5484" s="34">
        <v>37</v>
      </c>
      <c r="C5484" s="77">
        <v>40161505</v>
      </c>
      <c r="D5484" s="41" t="s">
        <v>1062</v>
      </c>
      <c r="E5484" s="29">
        <v>1</v>
      </c>
      <c r="F5484" s="30" t="s">
        <v>11</v>
      </c>
      <c r="G5484" s="140">
        <v>19327.73</v>
      </c>
      <c r="H5484" s="78">
        <f t="shared" si="1415"/>
        <v>3672.2687000000001</v>
      </c>
      <c r="I5484" s="78">
        <f t="shared" si="1416"/>
        <v>22999.9987</v>
      </c>
      <c r="J5484" s="95">
        <f t="shared" si="1414"/>
        <v>22999.9987</v>
      </c>
      <c r="K5484" s="140">
        <v>22543.87</v>
      </c>
      <c r="L5484" s="78">
        <f t="shared" si="1417"/>
        <v>4283.3352999999997</v>
      </c>
      <c r="M5484" s="78">
        <f t="shared" si="1418"/>
        <v>26827.205299999998</v>
      </c>
      <c r="N5484" s="78">
        <f t="shared" si="1419"/>
        <v>26827.205299999998</v>
      </c>
      <c r="O5484" s="78">
        <f t="shared" si="1420"/>
        <v>22999.9987</v>
      </c>
      <c r="P5484" s="138"/>
      <c r="Q5484" s="139"/>
      <c r="R5484" s="78">
        <f t="shared" si="1421"/>
        <v>22999.9987</v>
      </c>
    </row>
    <row r="5485" spans="1:18" s="82" customFormat="1" ht="12.75" customHeight="1" x14ac:dyDescent="0.2">
      <c r="A5485" s="75">
        <v>0</v>
      </c>
      <c r="B5485" s="34">
        <v>38</v>
      </c>
      <c r="C5485" s="77">
        <v>20121445</v>
      </c>
      <c r="D5485" s="41" t="s">
        <v>1063</v>
      </c>
      <c r="E5485" s="29">
        <v>1</v>
      </c>
      <c r="F5485" s="30" t="s">
        <v>11</v>
      </c>
      <c r="G5485" s="140">
        <v>91806.720000000001</v>
      </c>
      <c r="H5485" s="78">
        <f t="shared" si="1415"/>
        <v>17443.2768</v>
      </c>
      <c r="I5485" s="78">
        <f t="shared" si="1416"/>
        <v>109249.99679999999</v>
      </c>
      <c r="J5485" s="95">
        <f t="shared" si="1414"/>
        <v>109249.99679999999</v>
      </c>
      <c r="K5485" s="140">
        <v>107083.36</v>
      </c>
      <c r="L5485" s="78">
        <f t="shared" si="1417"/>
        <v>20345.838400000001</v>
      </c>
      <c r="M5485" s="78">
        <f t="shared" si="1418"/>
        <v>127429.19839999999</v>
      </c>
      <c r="N5485" s="78">
        <f t="shared" si="1419"/>
        <v>127429.19839999999</v>
      </c>
      <c r="O5485" s="78">
        <f t="shared" si="1420"/>
        <v>109249.99679999999</v>
      </c>
      <c r="P5485" s="138"/>
      <c r="Q5485" s="139"/>
      <c r="R5485" s="78">
        <f t="shared" si="1421"/>
        <v>109249.99679999999</v>
      </c>
    </row>
    <row r="5486" spans="1:18" s="82" customFormat="1" ht="12.75" customHeight="1" x14ac:dyDescent="0.2">
      <c r="A5486" s="75">
        <v>0</v>
      </c>
      <c r="B5486" s="34">
        <v>39</v>
      </c>
      <c r="C5486" s="77">
        <v>20121445</v>
      </c>
      <c r="D5486" s="41" t="s">
        <v>1064</v>
      </c>
      <c r="E5486" s="29">
        <v>1</v>
      </c>
      <c r="F5486" s="30" t="s">
        <v>11</v>
      </c>
      <c r="G5486" s="140">
        <v>33823.53</v>
      </c>
      <c r="H5486" s="78">
        <f t="shared" si="1415"/>
        <v>6426.4706999999999</v>
      </c>
      <c r="I5486" s="78">
        <f t="shared" si="1416"/>
        <v>40250.000699999997</v>
      </c>
      <c r="J5486" s="95">
        <f t="shared" si="1414"/>
        <v>40250.000699999997</v>
      </c>
      <c r="K5486" s="140">
        <v>39451.760000000002</v>
      </c>
      <c r="L5486" s="78">
        <f t="shared" si="1417"/>
        <v>7495.8344000000006</v>
      </c>
      <c r="M5486" s="78">
        <f t="shared" si="1418"/>
        <v>46947.594400000002</v>
      </c>
      <c r="N5486" s="78">
        <f t="shared" si="1419"/>
        <v>46947.594400000002</v>
      </c>
      <c r="O5486" s="78">
        <f t="shared" si="1420"/>
        <v>40250.000699999997</v>
      </c>
      <c r="P5486" s="138">
        <v>120153</v>
      </c>
      <c r="Q5486" s="140">
        <f t="shared" ref="Q5486:Q5487" si="1429">AVERAGE(P5486,O5486)</f>
        <v>80201.500350000002</v>
      </c>
      <c r="R5486" s="78">
        <f t="shared" si="1421"/>
        <v>40250.000699999997</v>
      </c>
    </row>
    <row r="5487" spans="1:18" s="82" customFormat="1" ht="12.75" customHeight="1" x14ac:dyDescent="0.2">
      <c r="A5487" s="75">
        <v>0</v>
      </c>
      <c r="B5487" s="34">
        <v>40</v>
      </c>
      <c r="C5487" s="77">
        <v>20121445</v>
      </c>
      <c r="D5487" s="41" t="s">
        <v>1065</v>
      </c>
      <c r="E5487" s="29">
        <v>1</v>
      </c>
      <c r="F5487" s="30" t="s">
        <v>11</v>
      </c>
      <c r="G5487" s="140">
        <v>140126.04999999999</v>
      </c>
      <c r="H5487" s="78">
        <f t="shared" si="1415"/>
        <v>26623.949499999999</v>
      </c>
      <c r="I5487" s="78">
        <f t="shared" si="1416"/>
        <v>166749.99949999998</v>
      </c>
      <c r="J5487" s="95">
        <f t="shared" si="1414"/>
        <v>166749.99949999998</v>
      </c>
      <c r="K5487" s="140">
        <v>163443.03</v>
      </c>
      <c r="L5487" s="78">
        <f t="shared" si="1417"/>
        <v>31054.1757</v>
      </c>
      <c r="M5487" s="78">
        <f t="shared" si="1418"/>
        <v>194497.20569999999</v>
      </c>
      <c r="N5487" s="78">
        <f t="shared" si="1419"/>
        <v>194497.20569999999</v>
      </c>
      <c r="O5487" s="78">
        <f t="shared" si="1420"/>
        <v>166749.99949999998</v>
      </c>
      <c r="P5487" s="138">
        <v>324904</v>
      </c>
      <c r="Q5487" s="140">
        <f t="shared" si="1429"/>
        <v>245826.99974999999</v>
      </c>
      <c r="R5487" s="78">
        <f t="shared" si="1421"/>
        <v>166749.99949999998</v>
      </c>
    </row>
    <row r="5488" spans="1:18" s="82" customFormat="1" ht="12.75" customHeight="1" x14ac:dyDescent="0.2">
      <c r="A5488" s="75">
        <v>0</v>
      </c>
      <c r="B5488" s="34">
        <v>41</v>
      </c>
      <c r="C5488" s="77">
        <v>20121445</v>
      </c>
      <c r="D5488" s="41" t="s">
        <v>1066</v>
      </c>
      <c r="E5488" s="29">
        <v>1</v>
      </c>
      <c r="F5488" s="30" t="s">
        <v>11</v>
      </c>
      <c r="G5488" s="140">
        <v>91806.720000000001</v>
      </c>
      <c r="H5488" s="78">
        <f t="shared" si="1415"/>
        <v>17443.2768</v>
      </c>
      <c r="I5488" s="78">
        <f t="shared" si="1416"/>
        <v>109249.99679999999</v>
      </c>
      <c r="J5488" s="95">
        <f t="shared" si="1414"/>
        <v>109249.99679999999</v>
      </c>
      <c r="K5488" s="140">
        <v>107083.36</v>
      </c>
      <c r="L5488" s="78">
        <f t="shared" si="1417"/>
        <v>20345.838400000001</v>
      </c>
      <c r="M5488" s="78">
        <f t="shared" si="1418"/>
        <v>127429.19839999999</v>
      </c>
      <c r="N5488" s="78">
        <f t="shared" si="1419"/>
        <v>127429.19839999999</v>
      </c>
      <c r="O5488" s="78">
        <f t="shared" si="1420"/>
        <v>109249.99679999999</v>
      </c>
      <c r="P5488" s="138"/>
      <c r="Q5488" s="139"/>
      <c r="R5488" s="78">
        <f t="shared" si="1421"/>
        <v>109249.99679999999</v>
      </c>
    </row>
    <row r="5489" spans="1:18" s="82" customFormat="1" ht="12.75" customHeight="1" x14ac:dyDescent="0.2">
      <c r="A5489" s="75">
        <v>0</v>
      </c>
      <c r="B5489" s="34">
        <v>42</v>
      </c>
      <c r="C5489" s="77">
        <v>20121445</v>
      </c>
      <c r="D5489" s="41" t="s">
        <v>1067</v>
      </c>
      <c r="E5489" s="29">
        <v>1</v>
      </c>
      <c r="F5489" s="30" t="s">
        <v>11</v>
      </c>
      <c r="G5489" s="140">
        <v>72478.990000000005</v>
      </c>
      <c r="H5489" s="78">
        <f t="shared" si="1415"/>
        <v>13771.008100000001</v>
      </c>
      <c r="I5489" s="78">
        <f t="shared" si="1416"/>
        <v>86249.998100000012</v>
      </c>
      <c r="J5489" s="95">
        <f t="shared" si="1414"/>
        <v>86249.998100000012</v>
      </c>
      <c r="K5489" s="140">
        <v>84539.5</v>
      </c>
      <c r="L5489" s="78">
        <f t="shared" si="1417"/>
        <v>16062.505000000001</v>
      </c>
      <c r="M5489" s="78">
        <f t="shared" si="1418"/>
        <v>100602.005</v>
      </c>
      <c r="N5489" s="78">
        <f t="shared" si="1419"/>
        <v>100602.005</v>
      </c>
      <c r="O5489" s="78">
        <f t="shared" si="1420"/>
        <v>86249.998100000012</v>
      </c>
      <c r="P5489" s="138"/>
      <c r="Q5489" s="139"/>
      <c r="R5489" s="78">
        <f t="shared" si="1421"/>
        <v>86249.998100000012</v>
      </c>
    </row>
    <row r="5490" spans="1:18" s="82" customFormat="1" ht="12.75" customHeight="1" x14ac:dyDescent="0.2">
      <c r="A5490" s="75">
        <v>0</v>
      </c>
      <c r="B5490" s="34">
        <v>43</v>
      </c>
      <c r="C5490" s="77">
        <v>20121445</v>
      </c>
      <c r="D5490" s="41" t="s">
        <v>1068</v>
      </c>
      <c r="E5490" s="29">
        <v>1</v>
      </c>
      <c r="F5490" s="30" t="s">
        <v>11</v>
      </c>
      <c r="G5490" s="140">
        <v>24159.66</v>
      </c>
      <c r="H5490" s="78">
        <f t="shared" si="1415"/>
        <v>4590.3353999999999</v>
      </c>
      <c r="I5490" s="78">
        <f t="shared" si="1416"/>
        <v>28749.9954</v>
      </c>
      <c r="J5490" s="95">
        <f t="shared" si="1414"/>
        <v>28749.9954</v>
      </c>
      <c r="K5490" s="140">
        <v>28179.83</v>
      </c>
      <c r="L5490" s="78">
        <f t="shared" si="1417"/>
        <v>5354.1677</v>
      </c>
      <c r="M5490" s="78">
        <f t="shared" si="1418"/>
        <v>33533.9977</v>
      </c>
      <c r="N5490" s="78">
        <f t="shared" si="1419"/>
        <v>33533.9977</v>
      </c>
      <c r="O5490" s="78">
        <f t="shared" si="1420"/>
        <v>28749.9954</v>
      </c>
      <c r="P5490" s="138"/>
      <c r="Q5490" s="139"/>
      <c r="R5490" s="78">
        <f t="shared" si="1421"/>
        <v>28749.9954</v>
      </c>
    </row>
    <row r="5491" spans="1:18" s="82" customFormat="1" ht="12.75" customHeight="1" x14ac:dyDescent="0.2">
      <c r="A5491" s="75">
        <v>0</v>
      </c>
      <c r="B5491" s="34">
        <v>44</v>
      </c>
      <c r="C5491" s="77">
        <v>20121445</v>
      </c>
      <c r="D5491" s="41" t="s">
        <v>1069</v>
      </c>
      <c r="E5491" s="29">
        <v>1</v>
      </c>
      <c r="F5491" s="30" t="s">
        <v>11</v>
      </c>
      <c r="G5491" s="140">
        <v>62815.13</v>
      </c>
      <c r="H5491" s="78">
        <f t="shared" si="1415"/>
        <v>11934.8747</v>
      </c>
      <c r="I5491" s="78">
        <f t="shared" si="1416"/>
        <v>74750.00469999999</v>
      </c>
      <c r="J5491" s="95">
        <f t="shared" si="1414"/>
        <v>74750.00469999999</v>
      </c>
      <c r="K5491" s="140">
        <v>73267.56</v>
      </c>
      <c r="L5491" s="78">
        <f t="shared" si="1417"/>
        <v>13920.8364</v>
      </c>
      <c r="M5491" s="78">
        <f t="shared" si="1418"/>
        <v>87188.396399999998</v>
      </c>
      <c r="N5491" s="78">
        <f t="shared" si="1419"/>
        <v>87188.396399999998</v>
      </c>
      <c r="O5491" s="78">
        <f t="shared" si="1420"/>
        <v>74750.00469999999</v>
      </c>
      <c r="P5491" s="138"/>
      <c r="Q5491" s="139"/>
      <c r="R5491" s="78">
        <f t="shared" si="1421"/>
        <v>74750.00469999999</v>
      </c>
    </row>
    <row r="5492" spans="1:18" s="82" customFormat="1" ht="12.75" customHeight="1" x14ac:dyDescent="0.2">
      <c r="A5492" s="75">
        <v>0</v>
      </c>
      <c r="B5492" s="34">
        <v>45</v>
      </c>
      <c r="C5492" s="77">
        <v>26101740</v>
      </c>
      <c r="D5492" s="41" t="s">
        <v>1070</v>
      </c>
      <c r="E5492" s="29">
        <v>1</v>
      </c>
      <c r="F5492" s="30" t="s">
        <v>11</v>
      </c>
      <c r="G5492" s="140">
        <v>560504.19999999995</v>
      </c>
      <c r="H5492" s="78">
        <f t="shared" si="1415"/>
        <v>106495.798</v>
      </c>
      <c r="I5492" s="78">
        <f t="shared" si="1416"/>
        <v>666999.99799999991</v>
      </c>
      <c r="J5492" s="95">
        <f t="shared" si="1414"/>
        <v>666999.99799999991</v>
      </c>
      <c r="K5492" s="140">
        <v>653772.1</v>
      </c>
      <c r="L5492" s="78">
        <f t="shared" si="1417"/>
        <v>124216.69899999999</v>
      </c>
      <c r="M5492" s="78">
        <f t="shared" si="1418"/>
        <v>777988.799</v>
      </c>
      <c r="N5492" s="78">
        <f t="shared" si="1419"/>
        <v>777988.799</v>
      </c>
      <c r="O5492" s="78">
        <f t="shared" si="1420"/>
        <v>666999.99799999991</v>
      </c>
      <c r="P5492" s="138"/>
      <c r="Q5492" s="139"/>
      <c r="R5492" s="78">
        <f t="shared" si="1421"/>
        <v>666999.99799999991</v>
      </c>
    </row>
    <row r="5493" spans="1:18" s="82" customFormat="1" ht="12.75" customHeight="1" x14ac:dyDescent="0.2">
      <c r="A5493" s="75">
        <v>0</v>
      </c>
      <c r="B5493" s="34">
        <v>46</v>
      </c>
      <c r="C5493" s="77">
        <v>20121445</v>
      </c>
      <c r="D5493" s="41" t="s">
        <v>1071</v>
      </c>
      <c r="E5493" s="29">
        <v>1</v>
      </c>
      <c r="F5493" s="30" t="s">
        <v>11</v>
      </c>
      <c r="G5493" s="140">
        <v>628151.26</v>
      </c>
      <c r="H5493" s="78">
        <f t="shared" si="1415"/>
        <v>119348.73940000001</v>
      </c>
      <c r="I5493" s="78">
        <f t="shared" si="1416"/>
        <v>747499.99939999997</v>
      </c>
      <c r="J5493" s="95">
        <f t="shared" si="1414"/>
        <v>747499.99939999997</v>
      </c>
      <c r="K5493" s="140">
        <v>732675.63</v>
      </c>
      <c r="L5493" s="78">
        <f t="shared" si="1417"/>
        <v>139208.36970000001</v>
      </c>
      <c r="M5493" s="78">
        <f t="shared" si="1418"/>
        <v>871883.99970000004</v>
      </c>
      <c r="N5493" s="78">
        <f t="shared" si="1419"/>
        <v>871883.99970000004</v>
      </c>
      <c r="O5493" s="78">
        <f t="shared" si="1420"/>
        <v>747499.99939999997</v>
      </c>
      <c r="P5493" s="138"/>
      <c r="Q5493" s="139"/>
      <c r="R5493" s="78">
        <f t="shared" si="1421"/>
        <v>747499.99939999997</v>
      </c>
    </row>
    <row r="5494" spans="1:18" s="82" customFormat="1" ht="12.75" customHeight="1" x14ac:dyDescent="0.2">
      <c r="A5494" s="75">
        <v>0</v>
      </c>
      <c r="B5494" s="34">
        <v>47</v>
      </c>
      <c r="C5494" s="77">
        <v>20121445</v>
      </c>
      <c r="D5494" s="41" t="s">
        <v>1072</v>
      </c>
      <c r="E5494" s="29">
        <v>1</v>
      </c>
      <c r="F5494" s="30" t="s">
        <v>11</v>
      </c>
      <c r="G5494" s="140">
        <v>91806.720000000001</v>
      </c>
      <c r="H5494" s="78">
        <f t="shared" si="1415"/>
        <v>17443.2768</v>
      </c>
      <c r="I5494" s="78">
        <f t="shared" si="1416"/>
        <v>109249.99679999999</v>
      </c>
      <c r="J5494" s="95">
        <f t="shared" si="1414"/>
        <v>109249.99679999999</v>
      </c>
      <c r="K5494" s="140">
        <v>107083.36</v>
      </c>
      <c r="L5494" s="78">
        <f t="shared" si="1417"/>
        <v>20345.838400000001</v>
      </c>
      <c r="M5494" s="78">
        <f t="shared" si="1418"/>
        <v>127429.19839999999</v>
      </c>
      <c r="N5494" s="78">
        <f t="shared" si="1419"/>
        <v>127429.19839999999</v>
      </c>
      <c r="O5494" s="78">
        <f t="shared" si="1420"/>
        <v>109249.99679999999</v>
      </c>
      <c r="P5494" s="138"/>
      <c r="Q5494" s="139"/>
      <c r="R5494" s="78">
        <f t="shared" si="1421"/>
        <v>109249.99679999999</v>
      </c>
    </row>
    <row r="5495" spans="1:18" s="82" customFormat="1" ht="12.75" customHeight="1" x14ac:dyDescent="0.2">
      <c r="A5495" s="75">
        <v>0</v>
      </c>
      <c r="B5495" s="34">
        <v>48</v>
      </c>
      <c r="C5495" s="77">
        <v>20121445</v>
      </c>
      <c r="D5495" s="41" t="s">
        <v>1073</v>
      </c>
      <c r="E5495" s="29">
        <v>1</v>
      </c>
      <c r="F5495" s="30" t="s">
        <v>11</v>
      </c>
      <c r="G5495" s="140">
        <v>43487.39</v>
      </c>
      <c r="H5495" s="78">
        <f t="shared" si="1415"/>
        <v>8262.6041000000005</v>
      </c>
      <c r="I5495" s="78">
        <f t="shared" si="1416"/>
        <v>51749.994099999996</v>
      </c>
      <c r="J5495" s="95">
        <f t="shared" si="1414"/>
        <v>51749.994099999996</v>
      </c>
      <c r="K5495" s="140">
        <v>50723.7</v>
      </c>
      <c r="L5495" s="78">
        <f t="shared" si="1417"/>
        <v>9637.5029999999988</v>
      </c>
      <c r="M5495" s="78">
        <f t="shared" si="1418"/>
        <v>60361.202999999994</v>
      </c>
      <c r="N5495" s="78">
        <f t="shared" si="1419"/>
        <v>60361.202999999994</v>
      </c>
      <c r="O5495" s="78">
        <f t="shared" si="1420"/>
        <v>51749.994099999996</v>
      </c>
      <c r="P5495" s="138"/>
      <c r="Q5495" s="139"/>
      <c r="R5495" s="78">
        <f t="shared" si="1421"/>
        <v>51749.994099999996</v>
      </c>
    </row>
    <row r="5496" spans="1:18" s="82" customFormat="1" ht="12.75" customHeight="1" x14ac:dyDescent="0.2">
      <c r="A5496" s="75">
        <v>0</v>
      </c>
      <c r="B5496" s="34">
        <v>49</v>
      </c>
      <c r="C5496" s="77">
        <v>20121445</v>
      </c>
      <c r="D5496" s="41" t="s">
        <v>1074</v>
      </c>
      <c r="E5496" s="29">
        <v>1</v>
      </c>
      <c r="F5496" s="30" t="s">
        <v>11</v>
      </c>
      <c r="G5496" s="140">
        <v>338235.29</v>
      </c>
      <c r="H5496" s="78">
        <f t="shared" si="1415"/>
        <v>64264.705099999999</v>
      </c>
      <c r="I5496" s="78">
        <f t="shared" si="1416"/>
        <v>402499.9951</v>
      </c>
      <c r="J5496" s="95">
        <f t="shared" si="1414"/>
        <v>402499.9951</v>
      </c>
      <c r="K5496" s="140">
        <v>394517.65</v>
      </c>
      <c r="L5496" s="78">
        <f t="shared" si="1417"/>
        <v>74958.353500000012</v>
      </c>
      <c r="M5496" s="78">
        <f t="shared" si="1418"/>
        <v>469476.00350000005</v>
      </c>
      <c r="N5496" s="78">
        <f t="shared" si="1419"/>
        <v>469476.00350000005</v>
      </c>
      <c r="O5496" s="78">
        <f t="shared" si="1420"/>
        <v>402499.9951</v>
      </c>
      <c r="P5496" s="138"/>
      <c r="Q5496" s="139"/>
      <c r="R5496" s="78">
        <f t="shared" si="1421"/>
        <v>402499.9951</v>
      </c>
    </row>
    <row r="5497" spans="1:18" s="82" customFormat="1" ht="12.75" customHeight="1" x14ac:dyDescent="0.2">
      <c r="A5497" s="75">
        <v>0</v>
      </c>
      <c r="B5497" s="34">
        <v>50</v>
      </c>
      <c r="C5497" s="77">
        <v>20121445</v>
      </c>
      <c r="D5497" s="41" t="s">
        <v>1075</v>
      </c>
      <c r="E5497" s="29">
        <v>1</v>
      </c>
      <c r="F5497" s="30" t="s">
        <v>11</v>
      </c>
      <c r="G5497" s="140">
        <v>338235.29</v>
      </c>
      <c r="H5497" s="78">
        <f t="shared" si="1415"/>
        <v>64264.705099999999</v>
      </c>
      <c r="I5497" s="78">
        <f t="shared" si="1416"/>
        <v>402499.9951</v>
      </c>
      <c r="J5497" s="95">
        <f t="shared" si="1414"/>
        <v>402499.9951</v>
      </c>
      <c r="K5497" s="140">
        <v>394517.65</v>
      </c>
      <c r="L5497" s="78">
        <f t="shared" si="1417"/>
        <v>74958.353500000012</v>
      </c>
      <c r="M5497" s="78">
        <f t="shared" si="1418"/>
        <v>469476.00350000005</v>
      </c>
      <c r="N5497" s="78">
        <f t="shared" si="1419"/>
        <v>469476.00350000005</v>
      </c>
      <c r="O5497" s="78">
        <f t="shared" si="1420"/>
        <v>402499.9951</v>
      </c>
      <c r="P5497" s="138">
        <v>796935</v>
      </c>
      <c r="Q5497" s="140">
        <f t="shared" ref="Q5497" si="1430">AVERAGE(P5497,O5497)</f>
        <v>599717.49754999997</v>
      </c>
      <c r="R5497" s="78">
        <f>O5497</f>
        <v>402499.9951</v>
      </c>
    </row>
    <row r="5498" spans="1:18" s="82" customFormat="1" ht="12.75" customHeight="1" x14ac:dyDescent="0.2">
      <c r="A5498" s="75">
        <v>0</v>
      </c>
      <c r="B5498" s="34">
        <v>51</v>
      </c>
      <c r="C5498" s="77">
        <v>20121445</v>
      </c>
      <c r="D5498" s="41" t="s">
        <v>1076</v>
      </c>
      <c r="E5498" s="29">
        <v>1</v>
      </c>
      <c r="F5498" s="30" t="s">
        <v>11</v>
      </c>
      <c r="G5498" s="140">
        <v>144957.98000000001</v>
      </c>
      <c r="H5498" s="78">
        <f t="shared" si="1415"/>
        <v>27542.016200000002</v>
      </c>
      <c r="I5498" s="78">
        <f t="shared" si="1416"/>
        <v>172499.99620000002</v>
      </c>
      <c r="J5498" s="95">
        <f t="shared" si="1414"/>
        <v>172499.99620000002</v>
      </c>
      <c r="K5498" s="140">
        <v>169078.99</v>
      </c>
      <c r="L5498" s="78">
        <f t="shared" si="1417"/>
        <v>32125.008099999999</v>
      </c>
      <c r="M5498" s="78">
        <f t="shared" si="1418"/>
        <v>201203.9981</v>
      </c>
      <c r="N5498" s="78">
        <f t="shared" si="1419"/>
        <v>201203.9981</v>
      </c>
      <c r="O5498" s="78">
        <f t="shared" si="1420"/>
        <v>172499.99620000002</v>
      </c>
      <c r="P5498" s="138"/>
      <c r="Q5498" s="139"/>
      <c r="R5498" s="78">
        <f t="shared" si="1421"/>
        <v>172499.99620000002</v>
      </c>
    </row>
    <row r="5499" spans="1:18" s="82" customFormat="1" ht="12.75" customHeight="1" x14ac:dyDescent="0.2">
      <c r="A5499" s="75">
        <v>0</v>
      </c>
      <c r="B5499" s="34">
        <v>52</v>
      </c>
      <c r="C5499" s="77">
        <v>20121445</v>
      </c>
      <c r="D5499" s="41" t="s">
        <v>1077</v>
      </c>
      <c r="E5499" s="29">
        <v>1</v>
      </c>
      <c r="F5499" s="30" t="s">
        <v>11</v>
      </c>
      <c r="G5499" s="140">
        <v>367226.89</v>
      </c>
      <c r="H5499" s="78">
        <f t="shared" si="1415"/>
        <v>69773.109100000001</v>
      </c>
      <c r="I5499" s="78">
        <f t="shared" si="1416"/>
        <v>436999.99910000002</v>
      </c>
      <c r="J5499" s="95">
        <f t="shared" si="1414"/>
        <v>436999.99910000002</v>
      </c>
      <c r="K5499" s="140">
        <v>428333.45</v>
      </c>
      <c r="L5499" s="78">
        <f t="shared" si="1417"/>
        <v>81383.355500000005</v>
      </c>
      <c r="M5499" s="78">
        <f t="shared" si="1418"/>
        <v>509716.80550000002</v>
      </c>
      <c r="N5499" s="78">
        <f t="shared" si="1419"/>
        <v>509716.80550000002</v>
      </c>
      <c r="O5499" s="78">
        <f t="shared" si="1420"/>
        <v>436999.99910000002</v>
      </c>
      <c r="P5499" s="138"/>
      <c r="Q5499" s="139"/>
      <c r="R5499" s="78">
        <f t="shared" si="1421"/>
        <v>436999.99910000002</v>
      </c>
    </row>
    <row r="5500" spans="1:18" s="82" customFormat="1" ht="12.75" customHeight="1" x14ac:dyDescent="0.2">
      <c r="A5500" s="75">
        <v>0</v>
      </c>
      <c r="B5500" s="34">
        <v>53</v>
      </c>
      <c r="C5500" s="77">
        <v>40142000</v>
      </c>
      <c r="D5500" s="41" t="s">
        <v>1078</v>
      </c>
      <c r="E5500" s="29">
        <v>1</v>
      </c>
      <c r="F5500" s="30" t="s">
        <v>11</v>
      </c>
      <c r="G5500" s="140">
        <v>62815.13</v>
      </c>
      <c r="H5500" s="78">
        <f t="shared" si="1415"/>
        <v>11934.8747</v>
      </c>
      <c r="I5500" s="78">
        <f t="shared" si="1416"/>
        <v>74750.00469999999</v>
      </c>
      <c r="J5500" s="95">
        <f t="shared" si="1414"/>
        <v>74750.00469999999</v>
      </c>
      <c r="K5500" s="140">
        <v>73267.56</v>
      </c>
      <c r="L5500" s="78">
        <f t="shared" si="1417"/>
        <v>13920.8364</v>
      </c>
      <c r="M5500" s="78">
        <f t="shared" si="1418"/>
        <v>87188.396399999998</v>
      </c>
      <c r="N5500" s="78">
        <f t="shared" si="1419"/>
        <v>87188.396399999998</v>
      </c>
      <c r="O5500" s="78">
        <f t="shared" si="1420"/>
        <v>74750.00469999999</v>
      </c>
      <c r="P5500" s="138"/>
      <c r="Q5500" s="139"/>
      <c r="R5500" s="78">
        <f t="shared" si="1421"/>
        <v>74750.00469999999</v>
      </c>
    </row>
    <row r="5501" spans="1:18" s="82" customFormat="1" ht="12.75" customHeight="1" x14ac:dyDescent="0.2">
      <c r="A5501" s="75">
        <v>0</v>
      </c>
      <c r="B5501" s="34">
        <v>54</v>
      </c>
      <c r="C5501" s="77">
        <v>20121445</v>
      </c>
      <c r="D5501" s="41" t="s">
        <v>1079</v>
      </c>
      <c r="E5501" s="29">
        <v>1</v>
      </c>
      <c r="F5501" s="30" t="s">
        <v>11</v>
      </c>
      <c r="G5501" s="140">
        <v>144957.98000000001</v>
      </c>
      <c r="H5501" s="78">
        <f t="shared" si="1415"/>
        <v>27542.016200000002</v>
      </c>
      <c r="I5501" s="78">
        <f t="shared" si="1416"/>
        <v>172499.99620000002</v>
      </c>
      <c r="J5501" s="95">
        <f t="shared" si="1414"/>
        <v>172499.99620000002</v>
      </c>
      <c r="K5501" s="140">
        <v>169078.99</v>
      </c>
      <c r="L5501" s="78">
        <f t="shared" si="1417"/>
        <v>32125.008099999999</v>
      </c>
      <c r="M5501" s="78">
        <f t="shared" si="1418"/>
        <v>201203.9981</v>
      </c>
      <c r="N5501" s="78">
        <f t="shared" si="1419"/>
        <v>201203.9981</v>
      </c>
      <c r="O5501" s="78">
        <f t="shared" si="1420"/>
        <v>172499.99620000002</v>
      </c>
      <c r="P5501" s="138"/>
      <c r="Q5501" s="139"/>
      <c r="R5501" s="78">
        <f t="shared" si="1421"/>
        <v>172499.99620000002</v>
      </c>
    </row>
    <row r="5502" spans="1:18" s="82" customFormat="1" ht="12.75" customHeight="1" x14ac:dyDescent="0.2">
      <c r="A5502" s="75">
        <v>0</v>
      </c>
      <c r="B5502" s="34">
        <v>55</v>
      </c>
      <c r="C5502" s="77">
        <v>20121445</v>
      </c>
      <c r="D5502" s="41" t="s">
        <v>1080</v>
      </c>
      <c r="E5502" s="29">
        <v>1</v>
      </c>
      <c r="F5502" s="30" t="s">
        <v>11</v>
      </c>
      <c r="G5502" s="140">
        <v>33823.53</v>
      </c>
      <c r="H5502" s="78">
        <f t="shared" si="1415"/>
        <v>6426.4706999999999</v>
      </c>
      <c r="I5502" s="78">
        <f t="shared" si="1416"/>
        <v>40250.000699999997</v>
      </c>
      <c r="J5502" s="95">
        <f t="shared" si="1414"/>
        <v>40250.000699999997</v>
      </c>
      <c r="K5502" s="140">
        <v>39451.760000000002</v>
      </c>
      <c r="L5502" s="78">
        <f t="shared" si="1417"/>
        <v>7495.8344000000006</v>
      </c>
      <c r="M5502" s="78">
        <f t="shared" si="1418"/>
        <v>46947.594400000002</v>
      </c>
      <c r="N5502" s="78">
        <f t="shared" si="1419"/>
        <v>46947.594400000002</v>
      </c>
      <c r="O5502" s="78">
        <f t="shared" si="1420"/>
        <v>40250.000699999997</v>
      </c>
      <c r="P5502" s="138">
        <v>478161</v>
      </c>
      <c r="Q5502" s="140">
        <f t="shared" ref="Q5502" si="1431">AVERAGE(P5502,O5502)</f>
        <v>259205.50034999999</v>
      </c>
      <c r="R5502" s="78">
        <f t="shared" si="1421"/>
        <v>40250.000699999997</v>
      </c>
    </row>
    <row r="5503" spans="1:18" s="82" customFormat="1" ht="12.75" customHeight="1" x14ac:dyDescent="0.2">
      <c r="A5503" s="75">
        <v>0</v>
      </c>
      <c r="B5503" s="34">
        <v>56</v>
      </c>
      <c r="C5503" s="77">
        <v>20121445</v>
      </c>
      <c r="D5503" s="41" t="s">
        <v>1081</v>
      </c>
      <c r="E5503" s="29">
        <v>1</v>
      </c>
      <c r="F5503" s="30" t="s">
        <v>11</v>
      </c>
      <c r="G5503" s="140">
        <v>1739495.8</v>
      </c>
      <c r="H5503" s="78">
        <f t="shared" si="1415"/>
        <v>330504.20199999999</v>
      </c>
      <c r="I5503" s="78">
        <f t="shared" si="1416"/>
        <v>2070000.0020000001</v>
      </c>
      <c r="J5503" s="95">
        <f t="shared" si="1414"/>
        <v>2070000.0020000001</v>
      </c>
      <c r="K5503" s="140">
        <v>2028947.9</v>
      </c>
      <c r="L5503" s="78">
        <f t="shared" si="1417"/>
        <v>385500.10099999997</v>
      </c>
      <c r="M5503" s="78">
        <f t="shared" si="1418"/>
        <v>2414448.0009999997</v>
      </c>
      <c r="N5503" s="78">
        <f t="shared" si="1419"/>
        <v>2414448.0009999997</v>
      </c>
      <c r="O5503" s="78">
        <f t="shared" si="1420"/>
        <v>2070000.0020000001</v>
      </c>
      <c r="P5503" s="138">
        <v>3249043</v>
      </c>
      <c r="Q5503" s="140">
        <f t="shared" ref="Q5503" si="1432">AVERAGE(P5503,O5503)</f>
        <v>2659521.5010000002</v>
      </c>
      <c r="R5503" s="78">
        <f t="shared" si="1421"/>
        <v>2070000.0020000001</v>
      </c>
    </row>
    <row r="5504" spans="1:18" s="82" customFormat="1" ht="12.75" customHeight="1" x14ac:dyDescent="0.2">
      <c r="A5504" s="75">
        <v>0</v>
      </c>
      <c r="B5504" s="34">
        <v>57</v>
      </c>
      <c r="C5504" s="77">
        <v>26101700</v>
      </c>
      <c r="D5504" s="41" t="s">
        <v>1082</v>
      </c>
      <c r="E5504" s="29">
        <v>1</v>
      </c>
      <c r="F5504" s="30" t="s">
        <v>11</v>
      </c>
      <c r="G5504" s="140">
        <v>434873.95</v>
      </c>
      <c r="H5504" s="78">
        <f t="shared" si="1415"/>
        <v>82626.050499999998</v>
      </c>
      <c r="I5504" s="78">
        <f t="shared" si="1416"/>
        <v>517500.00050000002</v>
      </c>
      <c r="J5504" s="95">
        <f t="shared" si="1414"/>
        <v>517500.00050000002</v>
      </c>
      <c r="K5504" s="140">
        <v>507236.97</v>
      </c>
      <c r="L5504" s="78">
        <f t="shared" si="1417"/>
        <v>96375.02429999999</v>
      </c>
      <c r="M5504" s="78">
        <f t="shared" si="1418"/>
        <v>603611.9942999999</v>
      </c>
      <c r="N5504" s="78">
        <f t="shared" si="1419"/>
        <v>603611.9942999999</v>
      </c>
      <c r="O5504" s="78">
        <f t="shared" si="1420"/>
        <v>517500.00050000002</v>
      </c>
      <c r="P5504" s="138"/>
      <c r="Q5504" s="139"/>
      <c r="R5504" s="78">
        <f t="shared" si="1421"/>
        <v>517500.00050000002</v>
      </c>
    </row>
    <row r="5505" spans="1:18" s="82" customFormat="1" ht="12.75" customHeight="1" x14ac:dyDescent="0.2">
      <c r="A5505" s="75">
        <v>0</v>
      </c>
      <c r="B5505" s="34">
        <v>58</v>
      </c>
      <c r="C5505" s="77">
        <v>20121445</v>
      </c>
      <c r="D5505" s="41" t="s">
        <v>1083</v>
      </c>
      <c r="E5505" s="29">
        <v>1</v>
      </c>
      <c r="F5505" s="30" t="s">
        <v>11</v>
      </c>
      <c r="G5505" s="140">
        <v>628151.26</v>
      </c>
      <c r="H5505" s="78">
        <f t="shared" si="1415"/>
        <v>119348.73940000001</v>
      </c>
      <c r="I5505" s="78">
        <f t="shared" si="1416"/>
        <v>747499.99939999997</v>
      </c>
      <c r="J5505" s="95">
        <f t="shared" si="1414"/>
        <v>747499.99939999997</v>
      </c>
      <c r="K5505" s="140">
        <v>732675.63</v>
      </c>
      <c r="L5505" s="78">
        <f t="shared" si="1417"/>
        <v>139208.36970000001</v>
      </c>
      <c r="M5505" s="78">
        <f t="shared" si="1418"/>
        <v>871883.99970000004</v>
      </c>
      <c r="N5505" s="78">
        <f t="shared" si="1419"/>
        <v>871883.99970000004</v>
      </c>
      <c r="O5505" s="78">
        <f t="shared" si="1420"/>
        <v>747499.99939999997</v>
      </c>
      <c r="P5505" s="138"/>
      <c r="Q5505" s="139"/>
      <c r="R5505" s="78">
        <f t="shared" si="1421"/>
        <v>747499.99939999997</v>
      </c>
    </row>
    <row r="5506" spans="1:18" s="82" customFormat="1" ht="12.75" customHeight="1" x14ac:dyDescent="0.2">
      <c r="A5506" s="75">
        <v>0</v>
      </c>
      <c r="B5506" s="34">
        <v>59</v>
      </c>
      <c r="C5506" s="77">
        <v>20121445</v>
      </c>
      <c r="D5506" s="41" t="s">
        <v>1084</v>
      </c>
      <c r="E5506" s="29">
        <v>1</v>
      </c>
      <c r="F5506" s="30" t="s">
        <v>11</v>
      </c>
      <c r="G5506" s="140">
        <v>43487.39</v>
      </c>
      <c r="H5506" s="78">
        <f t="shared" si="1415"/>
        <v>8262.6041000000005</v>
      </c>
      <c r="I5506" s="78">
        <f t="shared" si="1416"/>
        <v>51749.994099999996</v>
      </c>
      <c r="J5506" s="95">
        <f t="shared" si="1414"/>
        <v>51749.994099999996</v>
      </c>
      <c r="K5506" s="140">
        <v>50723.7</v>
      </c>
      <c r="L5506" s="78">
        <f t="shared" si="1417"/>
        <v>9637.5029999999988</v>
      </c>
      <c r="M5506" s="78">
        <f t="shared" si="1418"/>
        <v>60361.202999999994</v>
      </c>
      <c r="N5506" s="78">
        <f t="shared" si="1419"/>
        <v>60361.202999999994</v>
      </c>
      <c r="O5506" s="78">
        <f t="shared" si="1420"/>
        <v>51749.994099999996</v>
      </c>
      <c r="P5506" s="138"/>
      <c r="Q5506" s="139"/>
      <c r="R5506" s="78">
        <f t="shared" si="1421"/>
        <v>51749.994099999996</v>
      </c>
    </row>
    <row r="5507" spans="1:18" s="82" customFormat="1" ht="12.75" customHeight="1" x14ac:dyDescent="0.2">
      <c r="A5507" s="75">
        <v>0</v>
      </c>
      <c r="B5507" s="34">
        <v>60</v>
      </c>
      <c r="C5507" s="77">
        <v>20121445</v>
      </c>
      <c r="D5507" s="41" t="s">
        <v>1085</v>
      </c>
      <c r="E5507" s="29">
        <v>1</v>
      </c>
      <c r="F5507" s="30" t="s">
        <v>11</v>
      </c>
      <c r="G5507" s="140">
        <v>33823.53</v>
      </c>
      <c r="H5507" s="78">
        <f t="shared" si="1415"/>
        <v>6426.4706999999999</v>
      </c>
      <c r="I5507" s="78">
        <f t="shared" si="1416"/>
        <v>40250.000699999997</v>
      </c>
      <c r="J5507" s="95">
        <f t="shared" si="1414"/>
        <v>40250.000699999997</v>
      </c>
      <c r="K5507" s="140">
        <v>39451.760000000002</v>
      </c>
      <c r="L5507" s="78">
        <f t="shared" si="1417"/>
        <v>7495.8344000000006</v>
      </c>
      <c r="M5507" s="78">
        <f t="shared" si="1418"/>
        <v>46947.594400000002</v>
      </c>
      <c r="N5507" s="78">
        <f t="shared" si="1419"/>
        <v>46947.594400000002</v>
      </c>
      <c r="O5507" s="78">
        <f t="shared" si="1420"/>
        <v>40250.000699999997</v>
      </c>
      <c r="P5507" s="138"/>
      <c r="Q5507" s="139"/>
      <c r="R5507" s="78">
        <f t="shared" si="1421"/>
        <v>40250.000699999997</v>
      </c>
    </row>
    <row r="5508" spans="1:18" s="82" customFormat="1" ht="12.75" customHeight="1" x14ac:dyDescent="0.2">
      <c r="A5508" s="75">
        <v>0</v>
      </c>
      <c r="B5508" s="34">
        <v>61</v>
      </c>
      <c r="C5508" s="77">
        <v>20121445</v>
      </c>
      <c r="D5508" s="41" t="s">
        <v>1086</v>
      </c>
      <c r="E5508" s="29">
        <v>1</v>
      </c>
      <c r="F5508" s="30" t="s">
        <v>11</v>
      </c>
      <c r="G5508" s="140">
        <v>33823.53</v>
      </c>
      <c r="H5508" s="78">
        <f t="shared" si="1415"/>
        <v>6426.4706999999999</v>
      </c>
      <c r="I5508" s="78">
        <f t="shared" si="1416"/>
        <v>40250.000699999997</v>
      </c>
      <c r="J5508" s="95">
        <f t="shared" si="1414"/>
        <v>40250.000699999997</v>
      </c>
      <c r="K5508" s="140">
        <v>39451.760000000002</v>
      </c>
      <c r="L5508" s="78">
        <f t="shared" si="1417"/>
        <v>7495.8344000000006</v>
      </c>
      <c r="M5508" s="78">
        <f t="shared" si="1418"/>
        <v>46947.594400000002</v>
      </c>
      <c r="N5508" s="78">
        <f t="shared" si="1419"/>
        <v>46947.594400000002</v>
      </c>
      <c r="O5508" s="78">
        <f t="shared" si="1420"/>
        <v>40250.000699999997</v>
      </c>
      <c r="P5508" s="138"/>
      <c r="Q5508" s="139"/>
      <c r="R5508" s="78">
        <f t="shared" si="1421"/>
        <v>40250.000699999997</v>
      </c>
    </row>
    <row r="5509" spans="1:18" s="82" customFormat="1" ht="12.75" customHeight="1" x14ac:dyDescent="0.2">
      <c r="A5509" s="75">
        <v>0</v>
      </c>
      <c r="B5509" s="34">
        <v>62</v>
      </c>
      <c r="C5509" s="77">
        <v>20121445</v>
      </c>
      <c r="D5509" s="41" t="s">
        <v>1087</v>
      </c>
      <c r="E5509" s="29">
        <v>1</v>
      </c>
      <c r="F5509" s="30" t="s">
        <v>11</v>
      </c>
      <c r="G5509" s="140">
        <v>24159.66</v>
      </c>
      <c r="H5509" s="78">
        <f t="shared" si="1415"/>
        <v>4590.3353999999999</v>
      </c>
      <c r="I5509" s="78">
        <f t="shared" si="1416"/>
        <v>28749.9954</v>
      </c>
      <c r="J5509" s="95">
        <f t="shared" si="1414"/>
        <v>28749.9954</v>
      </c>
      <c r="K5509" s="140">
        <v>28179.83</v>
      </c>
      <c r="L5509" s="78">
        <f t="shared" si="1417"/>
        <v>5354.1677</v>
      </c>
      <c r="M5509" s="78">
        <f t="shared" si="1418"/>
        <v>33533.9977</v>
      </c>
      <c r="N5509" s="78">
        <f t="shared" si="1419"/>
        <v>33533.9977</v>
      </c>
      <c r="O5509" s="78">
        <f t="shared" si="1420"/>
        <v>28749.9954</v>
      </c>
      <c r="P5509" s="138"/>
      <c r="Q5509" s="139"/>
      <c r="R5509" s="78">
        <f t="shared" si="1421"/>
        <v>28749.9954</v>
      </c>
    </row>
    <row r="5510" spans="1:18" s="82" customFormat="1" ht="12.75" customHeight="1" x14ac:dyDescent="0.2">
      <c r="A5510" s="75">
        <v>0</v>
      </c>
      <c r="B5510" s="34">
        <v>63</v>
      </c>
      <c r="C5510" s="77">
        <v>20121445</v>
      </c>
      <c r="D5510" s="41" t="s">
        <v>1088</v>
      </c>
      <c r="E5510" s="29">
        <v>1</v>
      </c>
      <c r="F5510" s="30" t="s">
        <v>11</v>
      </c>
      <c r="G5510" s="140">
        <v>241596.64</v>
      </c>
      <c r="H5510" s="78">
        <f t="shared" si="1415"/>
        <v>45903.361600000004</v>
      </c>
      <c r="I5510" s="78">
        <f t="shared" si="1416"/>
        <v>287500.00160000002</v>
      </c>
      <c r="J5510" s="95">
        <f t="shared" si="1414"/>
        <v>287500.00160000002</v>
      </c>
      <c r="K5510" s="140">
        <v>281798.32</v>
      </c>
      <c r="L5510" s="78">
        <f t="shared" si="1417"/>
        <v>53541.680800000002</v>
      </c>
      <c r="M5510" s="78">
        <f t="shared" si="1418"/>
        <v>335340.00080000004</v>
      </c>
      <c r="N5510" s="78">
        <f t="shared" si="1419"/>
        <v>335340.00080000004</v>
      </c>
      <c r="O5510" s="78">
        <f t="shared" si="1420"/>
        <v>287500.00160000002</v>
      </c>
      <c r="P5510" s="138"/>
      <c r="Q5510" s="139"/>
      <c r="R5510" s="78">
        <f t="shared" si="1421"/>
        <v>287500.00160000002</v>
      </c>
    </row>
    <row r="5511" spans="1:18" s="82" customFormat="1" ht="12.75" customHeight="1" x14ac:dyDescent="0.2">
      <c r="A5511" s="75">
        <v>0</v>
      </c>
      <c r="B5511" s="34">
        <v>64</v>
      </c>
      <c r="C5511" s="77">
        <v>20121445</v>
      </c>
      <c r="D5511" s="41" t="s">
        <v>1089</v>
      </c>
      <c r="E5511" s="29">
        <v>1</v>
      </c>
      <c r="F5511" s="30" t="s">
        <v>11</v>
      </c>
      <c r="G5511" s="140">
        <v>43487.39</v>
      </c>
      <c r="H5511" s="78">
        <f t="shared" si="1415"/>
        <v>8262.6041000000005</v>
      </c>
      <c r="I5511" s="78">
        <f t="shared" si="1416"/>
        <v>51749.994099999996</v>
      </c>
      <c r="J5511" s="95">
        <f t="shared" si="1414"/>
        <v>51749.994099999996</v>
      </c>
      <c r="K5511" s="140">
        <v>50723.7</v>
      </c>
      <c r="L5511" s="78">
        <f t="shared" si="1417"/>
        <v>9637.5029999999988</v>
      </c>
      <c r="M5511" s="78">
        <f t="shared" si="1418"/>
        <v>60361.202999999994</v>
      </c>
      <c r="N5511" s="78">
        <f t="shared" si="1419"/>
        <v>60361.202999999994</v>
      </c>
      <c r="O5511" s="78">
        <f t="shared" si="1420"/>
        <v>51749.994099999996</v>
      </c>
      <c r="P5511" s="138"/>
      <c r="Q5511" s="139"/>
      <c r="R5511" s="78">
        <f t="shared" si="1421"/>
        <v>51749.994099999996</v>
      </c>
    </row>
    <row r="5512" spans="1:18" s="82" customFormat="1" ht="12.75" customHeight="1" x14ac:dyDescent="0.2">
      <c r="A5512" s="75">
        <v>0</v>
      </c>
      <c r="B5512" s="34">
        <v>65</v>
      </c>
      <c r="C5512" s="77">
        <v>20121445</v>
      </c>
      <c r="D5512" s="41" t="s">
        <v>1090</v>
      </c>
      <c r="E5512" s="29">
        <v>1</v>
      </c>
      <c r="F5512" s="30" t="s">
        <v>11</v>
      </c>
      <c r="G5512" s="140">
        <v>33823.53</v>
      </c>
      <c r="H5512" s="78">
        <f t="shared" si="1415"/>
        <v>6426.4706999999999</v>
      </c>
      <c r="I5512" s="78">
        <f t="shared" si="1416"/>
        <v>40250.000699999997</v>
      </c>
      <c r="J5512" s="95">
        <f t="shared" ref="J5512:J5531" si="1433">I5512*E5512</f>
        <v>40250.000699999997</v>
      </c>
      <c r="K5512" s="140">
        <v>39451.760000000002</v>
      </c>
      <c r="L5512" s="78">
        <f t="shared" si="1417"/>
        <v>7495.8344000000006</v>
      </c>
      <c r="M5512" s="78">
        <f t="shared" si="1418"/>
        <v>46947.594400000002</v>
      </c>
      <c r="N5512" s="78">
        <f t="shared" si="1419"/>
        <v>46947.594400000002</v>
      </c>
      <c r="O5512" s="78">
        <f t="shared" si="1420"/>
        <v>40250.000699999997</v>
      </c>
      <c r="P5512" s="138"/>
      <c r="Q5512" s="139"/>
      <c r="R5512" s="78">
        <f t="shared" si="1421"/>
        <v>40250.000699999997</v>
      </c>
    </row>
    <row r="5513" spans="1:18" s="82" customFormat="1" ht="12.75" customHeight="1" x14ac:dyDescent="0.2">
      <c r="A5513" s="75">
        <v>0</v>
      </c>
      <c r="B5513" s="34">
        <v>66</v>
      </c>
      <c r="C5513" s="77">
        <v>20121445</v>
      </c>
      <c r="D5513" s="41" t="s">
        <v>1091</v>
      </c>
      <c r="E5513" s="29">
        <v>1</v>
      </c>
      <c r="F5513" s="30" t="s">
        <v>11</v>
      </c>
      <c r="G5513" s="140">
        <v>338235.29</v>
      </c>
      <c r="H5513" s="78">
        <f t="shared" ref="H5513:H5531" si="1434">G5513*19%</f>
        <v>64264.705099999999</v>
      </c>
      <c r="I5513" s="78">
        <f t="shared" ref="I5513:I5531" si="1435">G5513+H5513</f>
        <v>402499.9951</v>
      </c>
      <c r="J5513" s="95">
        <f t="shared" si="1433"/>
        <v>402499.9951</v>
      </c>
      <c r="K5513" s="140">
        <v>394517.65</v>
      </c>
      <c r="L5513" s="78">
        <f t="shared" ref="L5513:L5531" si="1436">K5513*19%</f>
        <v>74958.353500000012</v>
      </c>
      <c r="M5513" s="78">
        <f t="shared" ref="M5513:M5531" si="1437">K5513+L5513</f>
        <v>469476.00350000005</v>
      </c>
      <c r="N5513" s="78">
        <f t="shared" ref="N5513:N5531" si="1438">M5513*E5513</f>
        <v>469476.00350000005</v>
      </c>
      <c r="O5513" s="78">
        <f t="shared" ref="O5513:O5576" si="1439">MIN(I5513,M5513)</f>
        <v>402499.9951</v>
      </c>
      <c r="P5513" s="138"/>
      <c r="Q5513" s="139"/>
      <c r="R5513" s="78">
        <f t="shared" ref="R5513:R5531" si="1440">O5513</f>
        <v>402499.9951</v>
      </c>
    </row>
    <row r="5514" spans="1:18" s="82" customFormat="1" ht="12.75" customHeight="1" x14ac:dyDescent="0.2">
      <c r="A5514" s="75">
        <v>0</v>
      </c>
      <c r="B5514" s="34">
        <v>67</v>
      </c>
      <c r="C5514" s="77">
        <v>20121445</v>
      </c>
      <c r="D5514" s="41" t="s">
        <v>1092</v>
      </c>
      <c r="E5514" s="29">
        <v>1</v>
      </c>
      <c r="F5514" s="30" t="s">
        <v>11</v>
      </c>
      <c r="G5514" s="140">
        <v>4831.93</v>
      </c>
      <c r="H5514" s="78">
        <f t="shared" si="1434"/>
        <v>918.06670000000008</v>
      </c>
      <c r="I5514" s="78">
        <f t="shared" si="1435"/>
        <v>5749.9967000000006</v>
      </c>
      <c r="J5514" s="95">
        <f t="shared" si="1433"/>
        <v>5749.9967000000006</v>
      </c>
      <c r="K5514" s="140">
        <v>5635.97</v>
      </c>
      <c r="L5514" s="78">
        <f t="shared" si="1436"/>
        <v>1070.8343</v>
      </c>
      <c r="M5514" s="78">
        <f t="shared" si="1437"/>
        <v>6706.8042999999998</v>
      </c>
      <c r="N5514" s="78">
        <f t="shared" si="1438"/>
        <v>6706.8042999999998</v>
      </c>
      <c r="O5514" s="78">
        <f t="shared" si="1439"/>
        <v>5749.9967000000006</v>
      </c>
      <c r="P5514" s="138">
        <v>80184</v>
      </c>
      <c r="Q5514" s="140">
        <f t="shared" ref="Q5514" si="1441">AVERAGE(P5514,O5514)</f>
        <v>42966.998350000002</v>
      </c>
      <c r="R5514" s="78">
        <f t="shared" si="1440"/>
        <v>5749.9967000000006</v>
      </c>
    </row>
    <row r="5515" spans="1:18" s="82" customFormat="1" ht="12.75" customHeight="1" x14ac:dyDescent="0.2">
      <c r="A5515" s="75">
        <v>0</v>
      </c>
      <c r="B5515" s="34">
        <v>68</v>
      </c>
      <c r="C5515" s="77">
        <v>20121445</v>
      </c>
      <c r="D5515" s="41" t="s">
        <v>1093</v>
      </c>
      <c r="E5515" s="29">
        <v>1</v>
      </c>
      <c r="F5515" s="30" t="s">
        <v>11</v>
      </c>
      <c r="G5515" s="140">
        <v>24159.66</v>
      </c>
      <c r="H5515" s="78">
        <f t="shared" si="1434"/>
        <v>4590.3353999999999</v>
      </c>
      <c r="I5515" s="78">
        <f t="shared" si="1435"/>
        <v>28749.9954</v>
      </c>
      <c r="J5515" s="95">
        <f t="shared" si="1433"/>
        <v>28749.9954</v>
      </c>
      <c r="K5515" s="140">
        <v>28179.83</v>
      </c>
      <c r="L5515" s="78">
        <f t="shared" si="1436"/>
        <v>5354.1677</v>
      </c>
      <c r="M5515" s="78">
        <f t="shared" si="1437"/>
        <v>33533.9977</v>
      </c>
      <c r="N5515" s="78">
        <f t="shared" si="1438"/>
        <v>33533.9977</v>
      </c>
      <c r="O5515" s="78">
        <f t="shared" si="1439"/>
        <v>28749.9954</v>
      </c>
      <c r="P5515" s="138"/>
      <c r="Q5515" s="139"/>
      <c r="R5515" s="78">
        <f t="shared" si="1440"/>
        <v>28749.9954</v>
      </c>
    </row>
    <row r="5516" spans="1:18" s="82" customFormat="1" ht="12.75" customHeight="1" x14ac:dyDescent="0.2">
      <c r="A5516" s="75">
        <v>0</v>
      </c>
      <c r="B5516" s="34">
        <v>69</v>
      </c>
      <c r="C5516" s="77">
        <v>20121445</v>
      </c>
      <c r="D5516" s="41" t="s">
        <v>1094</v>
      </c>
      <c r="E5516" s="29">
        <v>1</v>
      </c>
      <c r="F5516" s="30" t="s">
        <v>11</v>
      </c>
      <c r="G5516" s="140">
        <v>14495.8</v>
      </c>
      <c r="H5516" s="78">
        <f t="shared" si="1434"/>
        <v>2754.2019999999998</v>
      </c>
      <c r="I5516" s="78">
        <f t="shared" si="1435"/>
        <v>17250.002</v>
      </c>
      <c r="J5516" s="95">
        <f t="shared" si="1433"/>
        <v>17250.002</v>
      </c>
      <c r="K5516" s="140">
        <v>16907.900000000001</v>
      </c>
      <c r="L5516" s="78">
        <f t="shared" si="1436"/>
        <v>3212.5010000000002</v>
      </c>
      <c r="M5516" s="78">
        <f t="shared" si="1437"/>
        <v>20120.401000000002</v>
      </c>
      <c r="N5516" s="78">
        <f t="shared" si="1438"/>
        <v>20120.401000000002</v>
      </c>
      <c r="O5516" s="78">
        <f t="shared" si="1439"/>
        <v>17250.002</v>
      </c>
      <c r="P5516" s="138"/>
      <c r="Q5516" s="139"/>
      <c r="R5516" s="78">
        <f t="shared" si="1440"/>
        <v>17250.002</v>
      </c>
    </row>
    <row r="5517" spans="1:18" s="82" customFormat="1" ht="12.75" customHeight="1" x14ac:dyDescent="0.2">
      <c r="A5517" s="75">
        <v>0</v>
      </c>
      <c r="B5517" s="34">
        <v>70</v>
      </c>
      <c r="C5517" s="77">
        <v>20121445</v>
      </c>
      <c r="D5517" s="41" t="s">
        <v>1095</v>
      </c>
      <c r="E5517" s="29">
        <v>1</v>
      </c>
      <c r="F5517" s="30" t="s">
        <v>11</v>
      </c>
      <c r="G5517" s="140">
        <v>19327.73</v>
      </c>
      <c r="H5517" s="78">
        <f t="shared" si="1434"/>
        <v>3672.2687000000001</v>
      </c>
      <c r="I5517" s="78">
        <f t="shared" si="1435"/>
        <v>22999.9987</v>
      </c>
      <c r="J5517" s="95">
        <f t="shared" si="1433"/>
        <v>22999.9987</v>
      </c>
      <c r="K5517" s="140">
        <v>22543.87</v>
      </c>
      <c r="L5517" s="78">
        <f t="shared" si="1436"/>
        <v>4283.3352999999997</v>
      </c>
      <c r="M5517" s="78">
        <f t="shared" si="1437"/>
        <v>26827.205299999998</v>
      </c>
      <c r="N5517" s="78">
        <f t="shared" si="1438"/>
        <v>26827.205299999998</v>
      </c>
      <c r="O5517" s="78">
        <f t="shared" si="1439"/>
        <v>22999.9987</v>
      </c>
      <c r="P5517" s="138"/>
      <c r="Q5517" s="139"/>
      <c r="R5517" s="78">
        <f t="shared" si="1440"/>
        <v>22999.9987</v>
      </c>
    </row>
    <row r="5518" spans="1:18" s="82" customFormat="1" ht="12.75" customHeight="1" x14ac:dyDescent="0.2">
      <c r="A5518" s="75">
        <v>0</v>
      </c>
      <c r="B5518" s="34">
        <v>71</v>
      </c>
      <c r="C5518" s="77">
        <v>20121445</v>
      </c>
      <c r="D5518" s="41" t="s">
        <v>1096</v>
      </c>
      <c r="E5518" s="29">
        <v>1</v>
      </c>
      <c r="F5518" s="30" t="s">
        <v>11</v>
      </c>
      <c r="G5518" s="140">
        <v>28991.599999999999</v>
      </c>
      <c r="H5518" s="78">
        <f t="shared" si="1434"/>
        <v>5508.4039999999995</v>
      </c>
      <c r="I5518" s="78">
        <f t="shared" si="1435"/>
        <v>34500.004000000001</v>
      </c>
      <c r="J5518" s="95">
        <f t="shared" si="1433"/>
        <v>34500.004000000001</v>
      </c>
      <c r="K5518" s="140">
        <v>33815.800000000003</v>
      </c>
      <c r="L5518" s="78">
        <f t="shared" si="1436"/>
        <v>6425.0020000000004</v>
      </c>
      <c r="M5518" s="78">
        <f t="shared" si="1437"/>
        <v>40240.802000000003</v>
      </c>
      <c r="N5518" s="78">
        <f t="shared" si="1438"/>
        <v>40240.802000000003</v>
      </c>
      <c r="O5518" s="78">
        <f t="shared" si="1439"/>
        <v>34500.004000000001</v>
      </c>
      <c r="P5518" s="138"/>
      <c r="Q5518" s="139"/>
      <c r="R5518" s="78">
        <f t="shared" si="1440"/>
        <v>34500.004000000001</v>
      </c>
    </row>
    <row r="5519" spans="1:18" s="82" customFormat="1" ht="12.75" customHeight="1" x14ac:dyDescent="0.2">
      <c r="A5519" s="75">
        <v>0</v>
      </c>
      <c r="B5519" s="34">
        <v>72</v>
      </c>
      <c r="C5519" s="77">
        <v>20121445</v>
      </c>
      <c r="D5519" s="41" t="s">
        <v>1097</v>
      </c>
      <c r="E5519" s="29">
        <v>1</v>
      </c>
      <c r="F5519" s="30" t="s">
        <v>11</v>
      </c>
      <c r="G5519" s="140">
        <v>241596.64</v>
      </c>
      <c r="H5519" s="78">
        <f t="shared" si="1434"/>
        <v>45903.361600000004</v>
      </c>
      <c r="I5519" s="78">
        <f t="shared" si="1435"/>
        <v>287500.00160000002</v>
      </c>
      <c r="J5519" s="95">
        <f t="shared" si="1433"/>
        <v>287500.00160000002</v>
      </c>
      <c r="K5519" s="140">
        <v>281798.32</v>
      </c>
      <c r="L5519" s="78">
        <f t="shared" si="1436"/>
        <v>53541.680800000002</v>
      </c>
      <c r="M5519" s="78">
        <f t="shared" si="1437"/>
        <v>335340.00080000004</v>
      </c>
      <c r="N5519" s="78">
        <f t="shared" si="1438"/>
        <v>335340.00080000004</v>
      </c>
      <c r="O5519" s="78">
        <f t="shared" si="1439"/>
        <v>287500.00160000002</v>
      </c>
      <c r="P5519" s="138"/>
      <c r="Q5519" s="139"/>
      <c r="R5519" s="78">
        <f t="shared" si="1440"/>
        <v>287500.00160000002</v>
      </c>
    </row>
    <row r="5520" spans="1:18" s="82" customFormat="1" ht="12.75" customHeight="1" x14ac:dyDescent="0.2">
      <c r="A5520" s="75">
        <v>0</v>
      </c>
      <c r="B5520" s="34">
        <v>73</v>
      </c>
      <c r="C5520" s="77">
        <v>26101743</v>
      </c>
      <c r="D5520" s="41" t="s">
        <v>1098</v>
      </c>
      <c r="E5520" s="29">
        <v>1</v>
      </c>
      <c r="F5520" s="30" t="s">
        <v>11</v>
      </c>
      <c r="G5520" s="140">
        <v>231932.77</v>
      </c>
      <c r="H5520" s="78">
        <f t="shared" si="1434"/>
        <v>44067.226300000002</v>
      </c>
      <c r="I5520" s="78">
        <f t="shared" si="1435"/>
        <v>275999.9963</v>
      </c>
      <c r="J5520" s="95">
        <f t="shared" si="1433"/>
        <v>275999.9963</v>
      </c>
      <c r="K5520" s="140">
        <v>270526.39</v>
      </c>
      <c r="L5520" s="78">
        <f t="shared" si="1436"/>
        <v>51400.0141</v>
      </c>
      <c r="M5520" s="78">
        <f t="shared" si="1437"/>
        <v>321926.40410000004</v>
      </c>
      <c r="N5520" s="78">
        <f t="shared" si="1438"/>
        <v>321926.40410000004</v>
      </c>
      <c r="O5520" s="78">
        <f t="shared" si="1439"/>
        <v>275999.9963</v>
      </c>
      <c r="P5520" s="138"/>
      <c r="Q5520" s="139"/>
      <c r="R5520" s="78">
        <f t="shared" si="1440"/>
        <v>275999.9963</v>
      </c>
    </row>
    <row r="5521" spans="1:18" s="82" customFormat="1" ht="12.75" customHeight="1" x14ac:dyDescent="0.2">
      <c r="A5521" s="75">
        <v>0</v>
      </c>
      <c r="B5521" s="34">
        <v>74</v>
      </c>
      <c r="C5521" s="77">
        <v>20121445</v>
      </c>
      <c r="D5521" s="41" t="s">
        <v>1099</v>
      </c>
      <c r="E5521" s="29">
        <v>1</v>
      </c>
      <c r="F5521" s="30" t="s">
        <v>11</v>
      </c>
      <c r="G5521" s="140">
        <v>14495.8</v>
      </c>
      <c r="H5521" s="78">
        <f t="shared" si="1434"/>
        <v>2754.2019999999998</v>
      </c>
      <c r="I5521" s="78">
        <f t="shared" si="1435"/>
        <v>17250.002</v>
      </c>
      <c r="J5521" s="95">
        <f t="shared" si="1433"/>
        <v>17250.002</v>
      </c>
      <c r="K5521" s="140">
        <v>16907.900000000001</v>
      </c>
      <c r="L5521" s="78">
        <f t="shared" si="1436"/>
        <v>3212.5010000000002</v>
      </c>
      <c r="M5521" s="78">
        <f t="shared" si="1437"/>
        <v>20120.401000000002</v>
      </c>
      <c r="N5521" s="78">
        <f t="shared" si="1438"/>
        <v>20120.401000000002</v>
      </c>
      <c r="O5521" s="78">
        <f t="shared" si="1439"/>
        <v>17250.002</v>
      </c>
      <c r="P5521" s="138"/>
      <c r="Q5521" s="139"/>
      <c r="R5521" s="78">
        <f t="shared" si="1440"/>
        <v>17250.002</v>
      </c>
    </row>
    <row r="5522" spans="1:18" s="82" customFormat="1" ht="12.75" customHeight="1" x14ac:dyDescent="0.2">
      <c r="A5522" s="75">
        <v>0</v>
      </c>
      <c r="B5522" s="34">
        <v>75</v>
      </c>
      <c r="C5522" s="77">
        <v>20121445</v>
      </c>
      <c r="D5522" s="41" t="s">
        <v>1100</v>
      </c>
      <c r="E5522" s="29">
        <v>1</v>
      </c>
      <c r="F5522" s="30" t="s">
        <v>11</v>
      </c>
      <c r="G5522" s="140">
        <v>62815.13</v>
      </c>
      <c r="H5522" s="78">
        <f t="shared" si="1434"/>
        <v>11934.8747</v>
      </c>
      <c r="I5522" s="78">
        <f t="shared" si="1435"/>
        <v>74750.00469999999</v>
      </c>
      <c r="J5522" s="95">
        <f t="shared" si="1433"/>
        <v>74750.00469999999</v>
      </c>
      <c r="K5522" s="140">
        <v>73267.56</v>
      </c>
      <c r="L5522" s="78">
        <f t="shared" si="1436"/>
        <v>13920.8364</v>
      </c>
      <c r="M5522" s="78">
        <f t="shared" si="1437"/>
        <v>87188.396399999998</v>
      </c>
      <c r="N5522" s="78">
        <f t="shared" si="1438"/>
        <v>87188.396399999998</v>
      </c>
      <c r="O5522" s="78">
        <f t="shared" si="1439"/>
        <v>74750.00469999999</v>
      </c>
      <c r="P5522" s="138"/>
      <c r="Q5522" s="139"/>
      <c r="R5522" s="78">
        <f t="shared" si="1440"/>
        <v>74750.00469999999</v>
      </c>
    </row>
    <row r="5523" spans="1:18" s="82" customFormat="1" ht="12.75" customHeight="1" x14ac:dyDescent="0.2">
      <c r="A5523" s="75">
        <v>0</v>
      </c>
      <c r="B5523" s="34">
        <v>76</v>
      </c>
      <c r="C5523" s="77">
        <v>20121445</v>
      </c>
      <c r="D5523" s="41" t="s">
        <v>1101</v>
      </c>
      <c r="E5523" s="29">
        <v>1</v>
      </c>
      <c r="F5523" s="30" t="s">
        <v>11</v>
      </c>
      <c r="G5523" s="140">
        <v>144957.98000000001</v>
      </c>
      <c r="H5523" s="78">
        <f t="shared" si="1434"/>
        <v>27542.016200000002</v>
      </c>
      <c r="I5523" s="78">
        <f t="shared" si="1435"/>
        <v>172499.99620000002</v>
      </c>
      <c r="J5523" s="95">
        <f t="shared" si="1433"/>
        <v>172499.99620000002</v>
      </c>
      <c r="K5523" s="140">
        <v>169078.99</v>
      </c>
      <c r="L5523" s="78">
        <f t="shared" si="1436"/>
        <v>32125.008099999999</v>
      </c>
      <c r="M5523" s="78">
        <f t="shared" si="1437"/>
        <v>201203.9981</v>
      </c>
      <c r="N5523" s="78">
        <f t="shared" si="1438"/>
        <v>201203.9981</v>
      </c>
      <c r="O5523" s="78">
        <f t="shared" si="1439"/>
        <v>172499.99620000002</v>
      </c>
      <c r="P5523" s="138"/>
      <c r="Q5523" s="139"/>
      <c r="R5523" s="78">
        <f t="shared" si="1440"/>
        <v>172499.99620000002</v>
      </c>
    </row>
    <row r="5524" spans="1:18" s="82" customFormat="1" ht="12.75" customHeight="1" x14ac:dyDescent="0.2">
      <c r="A5524" s="75">
        <v>0</v>
      </c>
      <c r="B5524" s="34">
        <v>77</v>
      </c>
      <c r="C5524" s="77">
        <v>25172408</v>
      </c>
      <c r="D5524" s="41" t="s">
        <v>1102</v>
      </c>
      <c r="E5524" s="29">
        <v>1</v>
      </c>
      <c r="F5524" s="30" t="s">
        <v>11</v>
      </c>
      <c r="G5524" s="140">
        <v>434873.95</v>
      </c>
      <c r="H5524" s="78">
        <f t="shared" si="1434"/>
        <v>82626.050499999998</v>
      </c>
      <c r="I5524" s="78">
        <f t="shared" si="1435"/>
        <v>517500.00050000002</v>
      </c>
      <c r="J5524" s="95">
        <f t="shared" si="1433"/>
        <v>517500.00050000002</v>
      </c>
      <c r="K5524" s="140">
        <v>507236.97</v>
      </c>
      <c r="L5524" s="78">
        <f t="shared" si="1436"/>
        <v>96375.02429999999</v>
      </c>
      <c r="M5524" s="78">
        <f t="shared" si="1437"/>
        <v>603611.9942999999</v>
      </c>
      <c r="N5524" s="78">
        <f t="shared" si="1438"/>
        <v>603611.9942999999</v>
      </c>
      <c r="O5524" s="78">
        <f t="shared" si="1439"/>
        <v>517500.00050000002</v>
      </c>
      <c r="P5524" s="138"/>
      <c r="Q5524" s="139"/>
      <c r="R5524" s="78">
        <f t="shared" si="1440"/>
        <v>517500.00050000002</v>
      </c>
    </row>
    <row r="5525" spans="1:18" s="82" customFormat="1" ht="12.75" customHeight="1" x14ac:dyDescent="0.2">
      <c r="A5525" s="75">
        <v>0</v>
      </c>
      <c r="B5525" s="34">
        <v>78</v>
      </c>
      <c r="C5525" s="77">
        <v>25172408</v>
      </c>
      <c r="D5525" s="41" t="s">
        <v>1103</v>
      </c>
      <c r="E5525" s="29">
        <v>1</v>
      </c>
      <c r="F5525" s="30" t="s">
        <v>11</v>
      </c>
      <c r="G5525" s="140">
        <v>140126.04999999999</v>
      </c>
      <c r="H5525" s="78">
        <f t="shared" si="1434"/>
        <v>26623.949499999999</v>
      </c>
      <c r="I5525" s="78">
        <f t="shared" si="1435"/>
        <v>166749.99949999998</v>
      </c>
      <c r="J5525" s="95">
        <f t="shared" si="1433"/>
        <v>166749.99949999998</v>
      </c>
      <c r="K5525" s="140">
        <v>163443.03</v>
      </c>
      <c r="L5525" s="78">
        <f t="shared" si="1436"/>
        <v>31054.1757</v>
      </c>
      <c r="M5525" s="78">
        <f t="shared" si="1437"/>
        <v>194497.20569999999</v>
      </c>
      <c r="N5525" s="78">
        <f t="shared" si="1438"/>
        <v>194497.20569999999</v>
      </c>
      <c r="O5525" s="78">
        <f t="shared" si="1439"/>
        <v>166749.99949999998</v>
      </c>
      <c r="P5525" s="138"/>
      <c r="Q5525" s="139"/>
      <c r="R5525" s="78">
        <f t="shared" si="1440"/>
        <v>166749.99949999998</v>
      </c>
    </row>
    <row r="5526" spans="1:18" s="82" customFormat="1" ht="12.75" customHeight="1" x14ac:dyDescent="0.2">
      <c r="A5526" s="75">
        <v>0</v>
      </c>
      <c r="B5526" s="34">
        <v>79</v>
      </c>
      <c r="C5526" s="77">
        <v>20121445</v>
      </c>
      <c r="D5526" s="41" t="s">
        <v>1104</v>
      </c>
      <c r="E5526" s="29">
        <v>1</v>
      </c>
      <c r="F5526" s="30" t="s">
        <v>11</v>
      </c>
      <c r="G5526" s="140">
        <v>541176.47</v>
      </c>
      <c r="H5526" s="78">
        <f t="shared" si="1434"/>
        <v>102823.52929999999</v>
      </c>
      <c r="I5526" s="78">
        <f t="shared" si="1435"/>
        <v>643999.99930000002</v>
      </c>
      <c r="J5526" s="95">
        <f t="shared" si="1433"/>
        <v>643999.99930000002</v>
      </c>
      <c r="K5526" s="140">
        <v>631228.24</v>
      </c>
      <c r="L5526" s="78">
        <f t="shared" si="1436"/>
        <v>119933.3656</v>
      </c>
      <c r="M5526" s="78">
        <f t="shared" si="1437"/>
        <v>751161.60560000001</v>
      </c>
      <c r="N5526" s="78">
        <f t="shared" si="1438"/>
        <v>751161.60560000001</v>
      </c>
      <c r="O5526" s="78">
        <f t="shared" si="1439"/>
        <v>643999.99930000002</v>
      </c>
      <c r="P5526" s="138"/>
      <c r="Q5526" s="139"/>
      <c r="R5526" s="78">
        <f t="shared" si="1440"/>
        <v>643999.99930000002</v>
      </c>
    </row>
    <row r="5527" spans="1:18" s="82" customFormat="1" ht="12.75" customHeight="1" x14ac:dyDescent="0.2">
      <c r="A5527" s="75">
        <v>0</v>
      </c>
      <c r="B5527" s="34">
        <v>80</v>
      </c>
      <c r="C5527" s="77">
        <v>20121445</v>
      </c>
      <c r="D5527" s="41" t="s">
        <v>1105</v>
      </c>
      <c r="E5527" s="29">
        <v>1</v>
      </c>
      <c r="F5527" s="30" t="s">
        <v>11</v>
      </c>
      <c r="G5527" s="140">
        <v>173949.58</v>
      </c>
      <c r="H5527" s="78">
        <f t="shared" si="1434"/>
        <v>33050.4202</v>
      </c>
      <c r="I5527" s="78">
        <f t="shared" si="1435"/>
        <v>207000.00019999998</v>
      </c>
      <c r="J5527" s="95">
        <f t="shared" si="1433"/>
        <v>207000.00019999998</v>
      </c>
      <c r="K5527" s="140">
        <v>202894.79</v>
      </c>
      <c r="L5527" s="78">
        <f t="shared" si="1436"/>
        <v>38550.0101</v>
      </c>
      <c r="M5527" s="78">
        <f t="shared" si="1437"/>
        <v>241444.80009999999</v>
      </c>
      <c r="N5527" s="78">
        <f t="shared" si="1438"/>
        <v>241444.80009999999</v>
      </c>
      <c r="O5527" s="78">
        <f t="shared" si="1439"/>
        <v>207000.00019999998</v>
      </c>
      <c r="P5527" s="138"/>
      <c r="Q5527" s="139"/>
      <c r="R5527" s="78">
        <f t="shared" si="1440"/>
        <v>207000.00019999998</v>
      </c>
    </row>
    <row r="5528" spans="1:18" s="82" customFormat="1" ht="12.75" customHeight="1" x14ac:dyDescent="0.2">
      <c r="A5528" s="75">
        <v>0</v>
      </c>
      <c r="B5528" s="34">
        <v>81</v>
      </c>
      <c r="C5528" s="77">
        <v>20121445</v>
      </c>
      <c r="D5528" s="41" t="s">
        <v>1106</v>
      </c>
      <c r="E5528" s="29">
        <v>1</v>
      </c>
      <c r="F5528" s="30" t="s">
        <v>11</v>
      </c>
      <c r="G5528" s="140">
        <v>115966.39</v>
      </c>
      <c r="H5528" s="78">
        <f t="shared" si="1434"/>
        <v>22033.614099999999</v>
      </c>
      <c r="I5528" s="78">
        <f t="shared" si="1435"/>
        <v>138000.00409999999</v>
      </c>
      <c r="J5528" s="95">
        <f t="shared" si="1433"/>
        <v>138000.00409999999</v>
      </c>
      <c r="K5528" s="140">
        <v>135263.19</v>
      </c>
      <c r="L5528" s="78">
        <f t="shared" si="1436"/>
        <v>25700.006100000002</v>
      </c>
      <c r="M5528" s="78">
        <f t="shared" si="1437"/>
        <v>160963.1961</v>
      </c>
      <c r="N5528" s="78">
        <f t="shared" si="1438"/>
        <v>160963.1961</v>
      </c>
      <c r="O5528" s="78">
        <f t="shared" si="1439"/>
        <v>138000.00409999999</v>
      </c>
      <c r="P5528" s="138"/>
      <c r="Q5528" s="139"/>
      <c r="R5528" s="78">
        <f t="shared" si="1440"/>
        <v>138000.00409999999</v>
      </c>
    </row>
    <row r="5529" spans="1:18" s="82" customFormat="1" ht="12.75" customHeight="1" x14ac:dyDescent="0.2">
      <c r="A5529" s="75">
        <v>0</v>
      </c>
      <c r="B5529" s="34">
        <v>82</v>
      </c>
      <c r="C5529" s="77">
        <v>20121445</v>
      </c>
      <c r="D5529" s="41" t="s">
        <v>1107</v>
      </c>
      <c r="E5529" s="29">
        <v>1</v>
      </c>
      <c r="F5529" s="30" t="s">
        <v>11</v>
      </c>
      <c r="G5529" s="140">
        <v>111134.45</v>
      </c>
      <c r="H5529" s="78">
        <f t="shared" si="1434"/>
        <v>21115.5455</v>
      </c>
      <c r="I5529" s="78">
        <f t="shared" si="1435"/>
        <v>132249.99549999999</v>
      </c>
      <c r="J5529" s="95">
        <f t="shared" si="1433"/>
        <v>132249.99549999999</v>
      </c>
      <c r="K5529" s="140">
        <v>129627.23</v>
      </c>
      <c r="L5529" s="78">
        <f t="shared" si="1436"/>
        <v>24629.173699999999</v>
      </c>
      <c r="M5529" s="78">
        <f t="shared" si="1437"/>
        <v>154256.4037</v>
      </c>
      <c r="N5529" s="78">
        <f t="shared" si="1438"/>
        <v>154256.4037</v>
      </c>
      <c r="O5529" s="78">
        <f t="shared" si="1439"/>
        <v>132249.99549999999</v>
      </c>
      <c r="P5529" s="138"/>
      <c r="Q5529" s="139"/>
      <c r="R5529" s="78">
        <f t="shared" si="1440"/>
        <v>132249.99549999999</v>
      </c>
    </row>
    <row r="5530" spans="1:18" s="82" customFormat="1" ht="12.75" customHeight="1" x14ac:dyDescent="0.2">
      <c r="A5530" s="75">
        <v>0</v>
      </c>
      <c r="B5530" s="34">
        <v>83</v>
      </c>
      <c r="C5530" s="77">
        <v>20121445</v>
      </c>
      <c r="D5530" s="41" t="s">
        <v>1108</v>
      </c>
      <c r="E5530" s="29">
        <v>1</v>
      </c>
      <c r="F5530" s="30" t="s">
        <v>11</v>
      </c>
      <c r="G5530" s="140">
        <v>338235.29</v>
      </c>
      <c r="H5530" s="78">
        <f t="shared" si="1434"/>
        <v>64264.705099999999</v>
      </c>
      <c r="I5530" s="78">
        <f t="shared" si="1435"/>
        <v>402499.9951</v>
      </c>
      <c r="J5530" s="95">
        <f t="shared" si="1433"/>
        <v>402499.9951</v>
      </c>
      <c r="K5530" s="140">
        <v>394517.65</v>
      </c>
      <c r="L5530" s="78">
        <f t="shared" si="1436"/>
        <v>74958.353500000012</v>
      </c>
      <c r="M5530" s="78">
        <f t="shared" si="1437"/>
        <v>469476.00350000005</v>
      </c>
      <c r="N5530" s="78">
        <f t="shared" si="1438"/>
        <v>469476.00350000005</v>
      </c>
      <c r="O5530" s="78">
        <f t="shared" si="1439"/>
        <v>402499.9951</v>
      </c>
      <c r="P5530" s="138"/>
      <c r="Q5530" s="139"/>
      <c r="R5530" s="78">
        <f t="shared" si="1440"/>
        <v>402499.9951</v>
      </c>
    </row>
    <row r="5531" spans="1:18" s="82" customFormat="1" ht="12.75" customHeight="1" x14ac:dyDescent="0.2">
      <c r="A5531" s="75">
        <v>0</v>
      </c>
      <c r="B5531" s="34">
        <v>84</v>
      </c>
      <c r="C5531" s="77">
        <v>20121445</v>
      </c>
      <c r="D5531" s="41" t="s">
        <v>1109</v>
      </c>
      <c r="E5531" s="29">
        <v>1</v>
      </c>
      <c r="F5531" s="30" t="s">
        <v>11</v>
      </c>
      <c r="G5531" s="140">
        <v>86974.79</v>
      </c>
      <c r="H5531" s="78">
        <f t="shared" si="1434"/>
        <v>16525.2101</v>
      </c>
      <c r="I5531" s="78">
        <f t="shared" si="1435"/>
        <v>103500.00009999999</v>
      </c>
      <c r="J5531" s="95">
        <f t="shared" si="1433"/>
        <v>103500.00009999999</v>
      </c>
      <c r="K5531" s="140">
        <v>101447.39</v>
      </c>
      <c r="L5531" s="78">
        <f t="shared" si="1436"/>
        <v>19275.004100000002</v>
      </c>
      <c r="M5531" s="78">
        <f t="shared" si="1437"/>
        <v>120722.3941</v>
      </c>
      <c r="N5531" s="78">
        <f t="shared" si="1438"/>
        <v>120722.3941</v>
      </c>
      <c r="O5531" s="78">
        <f t="shared" si="1439"/>
        <v>103500.00009999999</v>
      </c>
      <c r="P5531" s="138"/>
      <c r="Q5531" s="139"/>
      <c r="R5531" s="78">
        <f t="shared" si="1440"/>
        <v>103500.00009999999</v>
      </c>
    </row>
    <row r="5532" spans="1:18" s="1" customFormat="1" ht="12.75" customHeight="1" x14ac:dyDescent="0.25">
      <c r="A5532" s="89"/>
      <c r="B5532" s="83">
        <v>26</v>
      </c>
      <c r="C5532" s="84"/>
      <c r="D5532" s="85" t="s">
        <v>1309</v>
      </c>
      <c r="E5532" s="86"/>
      <c r="F5532" s="87"/>
      <c r="G5532" s="97">
        <v>0</v>
      </c>
      <c r="H5532" s="88"/>
      <c r="I5532" s="87"/>
      <c r="J5532" s="87"/>
      <c r="K5532" s="87"/>
      <c r="L5532" s="87"/>
      <c r="M5532" s="87"/>
      <c r="N5532" s="87"/>
      <c r="O5532" s="87"/>
      <c r="P5532" s="87"/>
      <c r="Q5532" s="87"/>
      <c r="R5532" s="87"/>
    </row>
    <row r="5533" spans="1:18" s="82" customFormat="1" ht="12.75" customHeight="1" x14ac:dyDescent="0.25">
      <c r="A5533" s="75"/>
      <c r="B5533" s="144">
        <v>1</v>
      </c>
      <c r="C5533" s="145">
        <v>20101500</v>
      </c>
      <c r="D5533" s="146" t="s">
        <v>1026</v>
      </c>
      <c r="E5533" s="29">
        <v>1</v>
      </c>
      <c r="F5533" s="147" t="s">
        <v>11</v>
      </c>
      <c r="G5533" s="140">
        <v>191622.86</v>
      </c>
      <c r="H5533" s="148">
        <f t="shared" ref="H5533:H5596" si="1442">G5533*19%</f>
        <v>36408.343399999998</v>
      </c>
      <c r="I5533" s="148">
        <f t="shared" ref="I5533:I5596" si="1443">G5533+H5533</f>
        <v>228031.2034</v>
      </c>
      <c r="J5533" s="149">
        <f t="shared" ref="J5533:J5596" si="1444">I5533*E5533</f>
        <v>228031.2034</v>
      </c>
      <c r="K5533" s="140">
        <v>204042.86</v>
      </c>
      <c r="L5533" s="78">
        <f t="shared" ref="L5533:L5697" si="1445">K5533*19%</f>
        <v>38768.143400000001</v>
      </c>
      <c r="M5533" s="78">
        <f t="shared" ref="M5533:M5697" si="1446">K5533+L5533</f>
        <v>242811.00339999999</v>
      </c>
      <c r="N5533" s="78">
        <f t="shared" ref="N5533:N5697" si="1447">M5533*E5533</f>
        <v>242811.00339999999</v>
      </c>
      <c r="O5533" s="78">
        <f t="shared" si="1439"/>
        <v>228031.2034</v>
      </c>
      <c r="P5533" s="139"/>
      <c r="Q5533" s="139"/>
      <c r="R5533" s="78">
        <f t="shared" ref="R5533:R5595" si="1448">O5533</f>
        <v>228031.2034</v>
      </c>
    </row>
    <row r="5534" spans="1:18" s="82" customFormat="1" ht="12.75" customHeight="1" x14ac:dyDescent="0.25">
      <c r="A5534" s="75"/>
      <c r="B5534" s="144">
        <v>2</v>
      </c>
      <c r="C5534" s="145">
        <v>20111500</v>
      </c>
      <c r="D5534" s="146" t="s">
        <v>1027</v>
      </c>
      <c r="E5534" s="29">
        <v>1</v>
      </c>
      <c r="F5534" s="147" t="s">
        <v>11</v>
      </c>
      <c r="G5534" s="140">
        <v>191622.86</v>
      </c>
      <c r="H5534" s="148">
        <f t="shared" si="1442"/>
        <v>36408.343399999998</v>
      </c>
      <c r="I5534" s="148">
        <f t="shared" si="1443"/>
        <v>228031.2034</v>
      </c>
      <c r="J5534" s="149">
        <f t="shared" si="1444"/>
        <v>228031.2034</v>
      </c>
      <c r="K5534" s="140">
        <v>204042.86</v>
      </c>
      <c r="L5534" s="78">
        <f t="shared" si="1445"/>
        <v>38768.143400000001</v>
      </c>
      <c r="M5534" s="78">
        <f t="shared" si="1446"/>
        <v>242811.00339999999</v>
      </c>
      <c r="N5534" s="78">
        <f t="shared" si="1447"/>
        <v>242811.00339999999</v>
      </c>
      <c r="O5534" s="78">
        <f t="shared" si="1439"/>
        <v>228031.2034</v>
      </c>
      <c r="P5534" s="139"/>
      <c r="Q5534" s="139"/>
      <c r="R5534" s="78">
        <f t="shared" si="1448"/>
        <v>228031.2034</v>
      </c>
    </row>
    <row r="5535" spans="1:18" s="82" customFormat="1" ht="12.75" customHeight="1" x14ac:dyDescent="0.25">
      <c r="A5535" s="75"/>
      <c r="B5535" s="144">
        <v>3</v>
      </c>
      <c r="C5535" s="145">
        <v>20121500</v>
      </c>
      <c r="D5535" s="146" t="s">
        <v>1028</v>
      </c>
      <c r="E5535" s="29">
        <v>1</v>
      </c>
      <c r="F5535" s="147" t="s">
        <v>11</v>
      </c>
      <c r="G5535" s="140">
        <v>180350.92</v>
      </c>
      <c r="H5535" s="148">
        <f t="shared" si="1442"/>
        <v>34266.674800000001</v>
      </c>
      <c r="I5535" s="148">
        <f t="shared" si="1443"/>
        <v>214617.59480000002</v>
      </c>
      <c r="J5535" s="149">
        <f t="shared" si="1444"/>
        <v>214617.59480000002</v>
      </c>
      <c r="K5535" s="140">
        <v>192040.34</v>
      </c>
      <c r="L5535" s="78">
        <f t="shared" si="1445"/>
        <v>36487.664599999996</v>
      </c>
      <c r="M5535" s="78">
        <f t="shared" si="1446"/>
        <v>228528.00459999999</v>
      </c>
      <c r="N5535" s="78">
        <f t="shared" si="1447"/>
        <v>228528.00459999999</v>
      </c>
      <c r="O5535" s="78">
        <f t="shared" si="1439"/>
        <v>214617.59480000002</v>
      </c>
      <c r="P5535" s="139"/>
      <c r="Q5535" s="139"/>
      <c r="R5535" s="78">
        <f t="shared" si="1448"/>
        <v>214617.59480000002</v>
      </c>
    </row>
    <row r="5536" spans="1:18" s="82" customFormat="1" ht="12.75" customHeight="1" x14ac:dyDescent="0.25">
      <c r="A5536" s="75"/>
      <c r="B5536" s="144">
        <v>4</v>
      </c>
      <c r="C5536" s="145">
        <v>20131500</v>
      </c>
      <c r="D5536" s="146" t="s">
        <v>1029</v>
      </c>
      <c r="E5536" s="29">
        <v>1</v>
      </c>
      <c r="F5536" s="147" t="s">
        <v>11</v>
      </c>
      <c r="G5536" s="140">
        <v>90175.46</v>
      </c>
      <c r="H5536" s="148">
        <f t="shared" si="1442"/>
        <v>17133.3374</v>
      </c>
      <c r="I5536" s="148">
        <f t="shared" si="1443"/>
        <v>107308.79740000001</v>
      </c>
      <c r="J5536" s="149">
        <f t="shared" si="1444"/>
        <v>107308.79740000001</v>
      </c>
      <c r="K5536" s="140">
        <v>96020.17</v>
      </c>
      <c r="L5536" s="78">
        <f t="shared" si="1445"/>
        <v>18243.832299999998</v>
      </c>
      <c r="M5536" s="78">
        <f t="shared" si="1446"/>
        <v>114264.00229999999</v>
      </c>
      <c r="N5536" s="78">
        <f t="shared" si="1447"/>
        <v>114264.00229999999</v>
      </c>
      <c r="O5536" s="78">
        <f t="shared" si="1439"/>
        <v>107308.79740000001</v>
      </c>
      <c r="P5536" s="140"/>
      <c r="Q5536" s="139"/>
      <c r="R5536" s="78">
        <f t="shared" si="1448"/>
        <v>107308.79740000001</v>
      </c>
    </row>
    <row r="5537" spans="1:18" s="82" customFormat="1" ht="12.75" customHeight="1" x14ac:dyDescent="0.25">
      <c r="A5537" s="75"/>
      <c r="B5537" s="144">
        <v>5</v>
      </c>
      <c r="C5537" s="145">
        <v>20141500</v>
      </c>
      <c r="D5537" s="146" t="s">
        <v>1030</v>
      </c>
      <c r="E5537" s="29">
        <v>1</v>
      </c>
      <c r="F5537" s="147" t="s">
        <v>11</v>
      </c>
      <c r="G5537" s="140">
        <v>56359.66</v>
      </c>
      <c r="H5537" s="148">
        <f t="shared" si="1442"/>
        <v>10708.3354</v>
      </c>
      <c r="I5537" s="148">
        <f t="shared" si="1443"/>
        <v>67067.9954</v>
      </c>
      <c r="J5537" s="149">
        <f t="shared" si="1444"/>
        <v>67067.9954</v>
      </c>
      <c r="K5537" s="140">
        <v>60012.61</v>
      </c>
      <c r="L5537" s="78">
        <f t="shared" si="1445"/>
        <v>11402.3959</v>
      </c>
      <c r="M5537" s="78">
        <f t="shared" si="1446"/>
        <v>71415.005900000004</v>
      </c>
      <c r="N5537" s="78">
        <f t="shared" si="1447"/>
        <v>71415.005900000004</v>
      </c>
      <c r="O5537" s="78">
        <f t="shared" si="1439"/>
        <v>67067.9954</v>
      </c>
      <c r="P5537" s="140"/>
      <c r="Q5537" s="139"/>
      <c r="R5537" s="78">
        <f t="shared" si="1448"/>
        <v>67067.9954</v>
      </c>
    </row>
    <row r="5538" spans="1:18" s="82" customFormat="1" ht="12.75" customHeight="1" x14ac:dyDescent="0.25">
      <c r="A5538" s="75"/>
      <c r="B5538" s="144">
        <v>6</v>
      </c>
      <c r="C5538" s="145">
        <v>20151500</v>
      </c>
      <c r="D5538" s="146" t="s">
        <v>1031</v>
      </c>
      <c r="E5538" s="29">
        <v>1</v>
      </c>
      <c r="F5538" s="147" t="s">
        <v>11</v>
      </c>
      <c r="G5538" s="140">
        <v>28179.83</v>
      </c>
      <c r="H5538" s="148">
        <f t="shared" si="1442"/>
        <v>5354.1677</v>
      </c>
      <c r="I5538" s="148">
        <f t="shared" si="1443"/>
        <v>33533.9977</v>
      </c>
      <c r="J5538" s="149">
        <f t="shared" si="1444"/>
        <v>33533.9977</v>
      </c>
      <c r="K5538" s="140">
        <v>30006.3</v>
      </c>
      <c r="L5538" s="78">
        <f t="shared" si="1445"/>
        <v>5701.1970000000001</v>
      </c>
      <c r="M5538" s="78">
        <f t="shared" si="1446"/>
        <v>35707.497000000003</v>
      </c>
      <c r="N5538" s="78">
        <f t="shared" si="1447"/>
        <v>35707.497000000003</v>
      </c>
      <c r="O5538" s="78">
        <f t="shared" si="1439"/>
        <v>33533.9977</v>
      </c>
      <c r="P5538" s="140"/>
      <c r="Q5538" s="139"/>
      <c r="R5538" s="78">
        <f t="shared" si="1448"/>
        <v>33533.9977</v>
      </c>
    </row>
    <row r="5539" spans="1:18" s="82" customFormat="1" ht="12.75" customHeight="1" x14ac:dyDescent="0.25">
      <c r="A5539" s="75"/>
      <c r="B5539" s="144">
        <v>7</v>
      </c>
      <c r="C5539" s="145">
        <v>20161500</v>
      </c>
      <c r="D5539" s="146" t="s">
        <v>1032</v>
      </c>
      <c r="E5539" s="29">
        <v>1</v>
      </c>
      <c r="F5539" s="147" t="s">
        <v>11</v>
      </c>
      <c r="G5539" s="140">
        <v>28179.83</v>
      </c>
      <c r="H5539" s="148">
        <f t="shared" si="1442"/>
        <v>5354.1677</v>
      </c>
      <c r="I5539" s="148">
        <f t="shared" si="1443"/>
        <v>33533.9977</v>
      </c>
      <c r="J5539" s="149">
        <f t="shared" si="1444"/>
        <v>33533.9977</v>
      </c>
      <c r="K5539" s="140">
        <v>30006.3</v>
      </c>
      <c r="L5539" s="78">
        <f t="shared" si="1445"/>
        <v>5701.1970000000001</v>
      </c>
      <c r="M5539" s="78">
        <f t="shared" si="1446"/>
        <v>35707.497000000003</v>
      </c>
      <c r="N5539" s="78">
        <f t="shared" si="1447"/>
        <v>35707.497000000003</v>
      </c>
      <c r="O5539" s="78">
        <f t="shared" si="1439"/>
        <v>33533.9977</v>
      </c>
      <c r="P5539" s="139"/>
      <c r="Q5539" s="139"/>
      <c r="R5539" s="78">
        <f t="shared" si="1448"/>
        <v>33533.9977</v>
      </c>
    </row>
    <row r="5540" spans="1:18" s="82" customFormat="1" ht="12.75" customHeight="1" x14ac:dyDescent="0.25">
      <c r="A5540" s="75"/>
      <c r="B5540" s="144">
        <v>8</v>
      </c>
      <c r="C5540" s="145">
        <v>20171500</v>
      </c>
      <c r="D5540" s="146" t="s">
        <v>1033</v>
      </c>
      <c r="E5540" s="29">
        <v>1</v>
      </c>
      <c r="F5540" s="147" t="s">
        <v>11</v>
      </c>
      <c r="G5540" s="140">
        <v>428333.45</v>
      </c>
      <c r="H5540" s="148">
        <f t="shared" si="1442"/>
        <v>81383.355500000005</v>
      </c>
      <c r="I5540" s="148">
        <f t="shared" si="1443"/>
        <v>509716.80550000002</v>
      </c>
      <c r="J5540" s="149">
        <f t="shared" si="1444"/>
        <v>509716.80550000002</v>
      </c>
      <c r="K5540" s="140">
        <v>456095.8</v>
      </c>
      <c r="L5540" s="78">
        <f t="shared" si="1445"/>
        <v>86658.202000000005</v>
      </c>
      <c r="M5540" s="78">
        <f t="shared" si="1446"/>
        <v>542754.00199999998</v>
      </c>
      <c r="N5540" s="78">
        <f t="shared" si="1447"/>
        <v>542754.00199999998</v>
      </c>
      <c r="O5540" s="78">
        <f t="shared" si="1439"/>
        <v>509716.80550000002</v>
      </c>
      <c r="P5540" s="139"/>
      <c r="Q5540" s="139"/>
      <c r="R5540" s="78">
        <f t="shared" si="1448"/>
        <v>509716.80550000002</v>
      </c>
    </row>
    <row r="5541" spans="1:18" s="82" customFormat="1" ht="12.75" customHeight="1" x14ac:dyDescent="0.25">
      <c r="A5541" s="75"/>
      <c r="B5541" s="144">
        <v>9</v>
      </c>
      <c r="C5541" s="145">
        <v>20181500</v>
      </c>
      <c r="D5541" s="146" t="s">
        <v>1034</v>
      </c>
      <c r="E5541" s="29">
        <v>1</v>
      </c>
      <c r="F5541" s="147" t="s">
        <v>11</v>
      </c>
      <c r="G5541" s="140">
        <v>428333.45</v>
      </c>
      <c r="H5541" s="148">
        <f t="shared" si="1442"/>
        <v>81383.355500000005</v>
      </c>
      <c r="I5541" s="148">
        <f t="shared" si="1443"/>
        <v>509716.80550000002</v>
      </c>
      <c r="J5541" s="149">
        <f t="shared" si="1444"/>
        <v>509716.80550000002</v>
      </c>
      <c r="K5541" s="140">
        <v>456095.8</v>
      </c>
      <c r="L5541" s="78">
        <f t="shared" si="1445"/>
        <v>86658.202000000005</v>
      </c>
      <c r="M5541" s="78">
        <f t="shared" si="1446"/>
        <v>542754.00199999998</v>
      </c>
      <c r="N5541" s="78">
        <f t="shared" si="1447"/>
        <v>542754.00199999998</v>
      </c>
      <c r="O5541" s="78">
        <f t="shared" si="1439"/>
        <v>509716.80550000002</v>
      </c>
      <c r="P5541" s="140"/>
      <c r="Q5541" s="139"/>
      <c r="R5541" s="78">
        <f t="shared" si="1448"/>
        <v>509716.80550000002</v>
      </c>
    </row>
    <row r="5542" spans="1:18" s="82" customFormat="1" ht="12.75" customHeight="1" x14ac:dyDescent="0.25">
      <c r="A5542" s="75"/>
      <c r="B5542" s="144">
        <v>10</v>
      </c>
      <c r="C5542" s="145">
        <v>20191500</v>
      </c>
      <c r="D5542" s="146" t="s">
        <v>1035</v>
      </c>
      <c r="E5542" s="29">
        <v>1</v>
      </c>
      <c r="F5542" s="147" t="s">
        <v>11</v>
      </c>
      <c r="G5542" s="140">
        <v>879210.76</v>
      </c>
      <c r="H5542" s="148">
        <f t="shared" si="1442"/>
        <v>167050.04440000001</v>
      </c>
      <c r="I5542" s="148">
        <f t="shared" si="1443"/>
        <v>1046260.8044</v>
      </c>
      <c r="J5542" s="149">
        <f t="shared" si="1444"/>
        <v>1046260.8044</v>
      </c>
      <c r="K5542" s="140">
        <v>936196.64</v>
      </c>
      <c r="L5542" s="78">
        <f t="shared" si="1445"/>
        <v>177877.3616</v>
      </c>
      <c r="M5542" s="78">
        <f t="shared" si="1446"/>
        <v>1114074.0016000001</v>
      </c>
      <c r="N5542" s="78">
        <f t="shared" si="1447"/>
        <v>1114074.0016000001</v>
      </c>
      <c r="O5542" s="78">
        <f t="shared" si="1439"/>
        <v>1046260.8044</v>
      </c>
      <c r="P5542" s="140"/>
      <c r="Q5542" s="139"/>
      <c r="R5542" s="78">
        <f t="shared" si="1448"/>
        <v>1046260.8044</v>
      </c>
    </row>
    <row r="5543" spans="1:18" s="82" customFormat="1" ht="12.75" customHeight="1" x14ac:dyDescent="0.25">
      <c r="A5543" s="75"/>
      <c r="B5543" s="144">
        <v>11</v>
      </c>
      <c r="C5543" s="145">
        <v>20201500</v>
      </c>
      <c r="D5543" s="146" t="s">
        <v>1036</v>
      </c>
      <c r="E5543" s="29">
        <v>1</v>
      </c>
      <c r="F5543" s="147" t="s">
        <v>11</v>
      </c>
      <c r="G5543" s="140">
        <v>507236.97</v>
      </c>
      <c r="H5543" s="148">
        <f t="shared" si="1442"/>
        <v>96375.02429999999</v>
      </c>
      <c r="I5543" s="148">
        <f t="shared" si="1443"/>
        <v>603611.9942999999</v>
      </c>
      <c r="J5543" s="149">
        <f t="shared" si="1444"/>
        <v>603611.9942999999</v>
      </c>
      <c r="K5543" s="140">
        <v>540113.44999999995</v>
      </c>
      <c r="L5543" s="78">
        <f t="shared" si="1445"/>
        <v>102621.55549999999</v>
      </c>
      <c r="M5543" s="78">
        <f t="shared" si="1446"/>
        <v>642735.00549999997</v>
      </c>
      <c r="N5543" s="78">
        <f t="shared" si="1447"/>
        <v>642735.00549999997</v>
      </c>
      <c r="O5543" s="78">
        <f t="shared" si="1439"/>
        <v>603611.9942999999</v>
      </c>
      <c r="P5543" s="139"/>
      <c r="Q5543" s="139"/>
      <c r="R5543" s="78">
        <f t="shared" si="1448"/>
        <v>603611.9942999999</v>
      </c>
    </row>
    <row r="5544" spans="1:18" s="82" customFormat="1" ht="12.75" customHeight="1" x14ac:dyDescent="0.25">
      <c r="A5544" s="75"/>
      <c r="B5544" s="144">
        <v>12</v>
      </c>
      <c r="C5544" s="145">
        <v>20211500</v>
      </c>
      <c r="D5544" s="146" t="s">
        <v>1037</v>
      </c>
      <c r="E5544" s="29">
        <v>1</v>
      </c>
      <c r="F5544" s="147" t="s">
        <v>11</v>
      </c>
      <c r="G5544" s="140">
        <v>5635.97</v>
      </c>
      <c r="H5544" s="148">
        <f t="shared" si="1442"/>
        <v>1070.8343</v>
      </c>
      <c r="I5544" s="148">
        <f t="shared" si="1443"/>
        <v>6706.8042999999998</v>
      </c>
      <c r="J5544" s="149">
        <f t="shared" si="1444"/>
        <v>6706.8042999999998</v>
      </c>
      <c r="K5544" s="140">
        <v>6001.26</v>
      </c>
      <c r="L5544" s="78">
        <f t="shared" si="1445"/>
        <v>1140.2394000000002</v>
      </c>
      <c r="M5544" s="78">
        <f t="shared" si="1446"/>
        <v>7141.4994000000006</v>
      </c>
      <c r="N5544" s="78">
        <f t="shared" si="1447"/>
        <v>7141.4994000000006</v>
      </c>
      <c r="O5544" s="78">
        <f t="shared" si="1439"/>
        <v>6706.8042999999998</v>
      </c>
      <c r="P5544" s="139"/>
      <c r="Q5544" s="139"/>
      <c r="R5544" s="78">
        <f t="shared" si="1448"/>
        <v>6706.8042999999998</v>
      </c>
    </row>
    <row r="5545" spans="1:18" s="82" customFormat="1" ht="12.75" customHeight="1" x14ac:dyDescent="0.25">
      <c r="A5545" s="75"/>
      <c r="B5545" s="144">
        <v>13</v>
      </c>
      <c r="C5545" s="145">
        <v>20221500</v>
      </c>
      <c r="D5545" s="146" t="s">
        <v>1038</v>
      </c>
      <c r="E5545" s="29">
        <v>1</v>
      </c>
      <c r="F5545" s="147" t="s">
        <v>11</v>
      </c>
      <c r="G5545" s="140">
        <v>28179.83</v>
      </c>
      <c r="H5545" s="148">
        <f t="shared" si="1442"/>
        <v>5354.1677</v>
      </c>
      <c r="I5545" s="148">
        <f t="shared" si="1443"/>
        <v>33533.9977</v>
      </c>
      <c r="J5545" s="149">
        <f t="shared" si="1444"/>
        <v>33533.9977</v>
      </c>
      <c r="K5545" s="140">
        <v>30006.3</v>
      </c>
      <c r="L5545" s="78">
        <f t="shared" si="1445"/>
        <v>5701.1970000000001</v>
      </c>
      <c r="M5545" s="78">
        <f t="shared" si="1446"/>
        <v>35707.497000000003</v>
      </c>
      <c r="N5545" s="78">
        <f t="shared" si="1447"/>
        <v>35707.497000000003</v>
      </c>
      <c r="O5545" s="78">
        <f t="shared" si="1439"/>
        <v>33533.9977</v>
      </c>
      <c r="P5545" s="139"/>
      <c r="Q5545" s="139"/>
      <c r="R5545" s="78">
        <f t="shared" si="1448"/>
        <v>33533.9977</v>
      </c>
    </row>
    <row r="5546" spans="1:18" s="82" customFormat="1" ht="12.75" customHeight="1" x14ac:dyDescent="0.25">
      <c r="A5546" s="75"/>
      <c r="B5546" s="144">
        <v>14</v>
      </c>
      <c r="C5546" s="145">
        <v>20231500</v>
      </c>
      <c r="D5546" s="146" t="s">
        <v>1039</v>
      </c>
      <c r="E5546" s="29">
        <v>1</v>
      </c>
      <c r="F5546" s="147" t="s">
        <v>11</v>
      </c>
      <c r="G5546" s="140">
        <v>5635.97</v>
      </c>
      <c r="H5546" s="148">
        <f t="shared" si="1442"/>
        <v>1070.8343</v>
      </c>
      <c r="I5546" s="148">
        <f t="shared" si="1443"/>
        <v>6706.8042999999998</v>
      </c>
      <c r="J5546" s="149">
        <f t="shared" si="1444"/>
        <v>6706.8042999999998</v>
      </c>
      <c r="K5546" s="140">
        <v>6001.26</v>
      </c>
      <c r="L5546" s="78">
        <f t="shared" si="1445"/>
        <v>1140.2394000000002</v>
      </c>
      <c r="M5546" s="78">
        <f t="shared" si="1446"/>
        <v>7141.4994000000006</v>
      </c>
      <c r="N5546" s="78">
        <f t="shared" si="1447"/>
        <v>7141.4994000000006</v>
      </c>
      <c r="O5546" s="78">
        <f t="shared" si="1439"/>
        <v>6706.8042999999998</v>
      </c>
      <c r="P5546" s="139"/>
      <c r="Q5546" s="139"/>
      <c r="R5546" s="78">
        <f t="shared" si="1448"/>
        <v>6706.8042999999998</v>
      </c>
    </row>
    <row r="5547" spans="1:18" s="82" customFormat="1" ht="12.75" customHeight="1" x14ac:dyDescent="0.25">
      <c r="A5547" s="75"/>
      <c r="B5547" s="144">
        <v>15</v>
      </c>
      <c r="C5547" s="145">
        <v>20241500</v>
      </c>
      <c r="D5547" s="146" t="s">
        <v>1040</v>
      </c>
      <c r="E5547" s="29">
        <v>1</v>
      </c>
      <c r="F5547" s="147" t="s">
        <v>11</v>
      </c>
      <c r="G5547" s="140">
        <v>507236.97</v>
      </c>
      <c r="H5547" s="148">
        <f t="shared" si="1442"/>
        <v>96375.02429999999</v>
      </c>
      <c r="I5547" s="148">
        <f t="shared" si="1443"/>
        <v>603611.9942999999</v>
      </c>
      <c r="J5547" s="149">
        <f t="shared" si="1444"/>
        <v>603611.9942999999</v>
      </c>
      <c r="K5547" s="140">
        <v>540113.44999999995</v>
      </c>
      <c r="L5547" s="78">
        <f t="shared" si="1445"/>
        <v>102621.55549999999</v>
      </c>
      <c r="M5547" s="78">
        <f t="shared" si="1446"/>
        <v>642735.00549999997</v>
      </c>
      <c r="N5547" s="78">
        <f t="shared" si="1447"/>
        <v>642735.00549999997</v>
      </c>
      <c r="O5547" s="78">
        <f t="shared" si="1439"/>
        <v>603611.9942999999</v>
      </c>
      <c r="P5547" s="139"/>
      <c r="Q5547" s="139"/>
      <c r="R5547" s="78">
        <f t="shared" si="1448"/>
        <v>603611.9942999999</v>
      </c>
    </row>
    <row r="5548" spans="1:18" s="82" customFormat="1" ht="12.75" customHeight="1" x14ac:dyDescent="0.25">
      <c r="A5548" s="75"/>
      <c r="B5548" s="144">
        <v>16</v>
      </c>
      <c r="C5548" s="145">
        <v>20251500</v>
      </c>
      <c r="D5548" s="146" t="s">
        <v>1041</v>
      </c>
      <c r="E5548" s="29">
        <v>1</v>
      </c>
      <c r="F5548" s="147" t="s">
        <v>11</v>
      </c>
      <c r="G5548" s="140">
        <v>22543.87</v>
      </c>
      <c r="H5548" s="148">
        <f t="shared" si="1442"/>
        <v>4283.3352999999997</v>
      </c>
      <c r="I5548" s="148">
        <f t="shared" si="1443"/>
        <v>26827.205299999998</v>
      </c>
      <c r="J5548" s="149">
        <f t="shared" si="1444"/>
        <v>26827.205299999998</v>
      </c>
      <c r="K5548" s="140">
        <v>24005.040000000001</v>
      </c>
      <c r="L5548" s="78">
        <f t="shared" si="1445"/>
        <v>4560.9576000000006</v>
      </c>
      <c r="M5548" s="78">
        <f t="shared" si="1446"/>
        <v>28565.997600000002</v>
      </c>
      <c r="N5548" s="78">
        <f t="shared" si="1447"/>
        <v>28565.997600000002</v>
      </c>
      <c r="O5548" s="78">
        <f t="shared" si="1439"/>
        <v>26827.205299999998</v>
      </c>
      <c r="P5548" s="139"/>
      <c r="Q5548" s="139"/>
      <c r="R5548" s="78">
        <f t="shared" si="1448"/>
        <v>26827.205299999998</v>
      </c>
    </row>
    <row r="5549" spans="1:18" s="82" customFormat="1" ht="12.75" customHeight="1" x14ac:dyDescent="0.25">
      <c r="A5549" s="75"/>
      <c r="B5549" s="144">
        <v>17</v>
      </c>
      <c r="C5549" s="145">
        <v>20261500</v>
      </c>
      <c r="D5549" s="146" t="s">
        <v>1042</v>
      </c>
      <c r="E5549" s="29">
        <v>1</v>
      </c>
      <c r="F5549" s="147" t="s">
        <v>11</v>
      </c>
      <c r="G5549" s="140">
        <v>315614.12</v>
      </c>
      <c r="H5549" s="148">
        <f t="shared" si="1442"/>
        <v>59966.682800000002</v>
      </c>
      <c r="I5549" s="148">
        <f t="shared" si="1443"/>
        <v>375580.8028</v>
      </c>
      <c r="J5549" s="149">
        <f t="shared" si="1444"/>
        <v>375580.8028</v>
      </c>
      <c r="K5549" s="140">
        <v>336070.59</v>
      </c>
      <c r="L5549" s="78">
        <f t="shared" si="1445"/>
        <v>63853.412100000009</v>
      </c>
      <c r="M5549" s="78">
        <f t="shared" si="1446"/>
        <v>399924.00210000004</v>
      </c>
      <c r="N5549" s="78">
        <f t="shared" si="1447"/>
        <v>399924.00210000004</v>
      </c>
      <c r="O5549" s="78">
        <f t="shared" si="1439"/>
        <v>375580.8028</v>
      </c>
      <c r="P5549" s="139"/>
      <c r="Q5549" s="139"/>
      <c r="R5549" s="78">
        <f t="shared" si="1448"/>
        <v>375580.8028</v>
      </c>
    </row>
    <row r="5550" spans="1:18" s="82" customFormat="1" ht="12.75" customHeight="1" x14ac:dyDescent="0.25">
      <c r="A5550" s="75"/>
      <c r="B5550" s="144">
        <v>18</v>
      </c>
      <c r="C5550" s="145">
        <v>20271500</v>
      </c>
      <c r="D5550" s="146" t="s">
        <v>1043</v>
      </c>
      <c r="E5550" s="29">
        <v>1</v>
      </c>
      <c r="F5550" s="147" t="s">
        <v>11</v>
      </c>
      <c r="G5550" s="140">
        <v>95811.43</v>
      </c>
      <c r="H5550" s="148">
        <f t="shared" si="1442"/>
        <v>18204.171699999999</v>
      </c>
      <c r="I5550" s="148">
        <f t="shared" si="1443"/>
        <v>114015.6017</v>
      </c>
      <c r="J5550" s="149">
        <f t="shared" si="1444"/>
        <v>114015.6017</v>
      </c>
      <c r="K5550" s="140">
        <v>102021.43</v>
      </c>
      <c r="L5550" s="78">
        <f t="shared" si="1445"/>
        <v>19384.0717</v>
      </c>
      <c r="M5550" s="78">
        <f t="shared" si="1446"/>
        <v>121405.50169999999</v>
      </c>
      <c r="N5550" s="78">
        <f t="shared" si="1447"/>
        <v>121405.50169999999</v>
      </c>
      <c r="O5550" s="78">
        <f t="shared" si="1439"/>
        <v>114015.6017</v>
      </c>
      <c r="P5550" s="139"/>
      <c r="Q5550" s="139"/>
      <c r="R5550" s="78">
        <f t="shared" si="1448"/>
        <v>114015.6017</v>
      </c>
    </row>
    <row r="5551" spans="1:18" s="82" customFormat="1" ht="12.75" customHeight="1" x14ac:dyDescent="0.25">
      <c r="A5551" s="75"/>
      <c r="B5551" s="144">
        <v>19</v>
      </c>
      <c r="C5551" s="145">
        <v>20281500</v>
      </c>
      <c r="D5551" s="146" t="s">
        <v>1044</v>
      </c>
      <c r="E5551" s="29">
        <v>1</v>
      </c>
      <c r="F5551" s="147" t="s">
        <v>11</v>
      </c>
      <c r="G5551" s="140">
        <v>39451.760000000002</v>
      </c>
      <c r="H5551" s="148">
        <f t="shared" si="1442"/>
        <v>7495.8344000000006</v>
      </c>
      <c r="I5551" s="148">
        <f t="shared" si="1443"/>
        <v>46947.594400000002</v>
      </c>
      <c r="J5551" s="149">
        <f t="shared" si="1444"/>
        <v>46947.594400000002</v>
      </c>
      <c r="K5551" s="140">
        <v>42008.82</v>
      </c>
      <c r="L5551" s="78">
        <f t="shared" si="1445"/>
        <v>7981.6758</v>
      </c>
      <c r="M5551" s="78">
        <f t="shared" si="1446"/>
        <v>49990.495799999997</v>
      </c>
      <c r="N5551" s="78">
        <f t="shared" si="1447"/>
        <v>49990.495799999997</v>
      </c>
      <c r="O5551" s="78">
        <f t="shared" si="1439"/>
        <v>46947.594400000002</v>
      </c>
      <c r="P5551" s="139"/>
      <c r="Q5551" s="139"/>
      <c r="R5551" s="78">
        <f t="shared" si="1448"/>
        <v>46947.594400000002</v>
      </c>
    </row>
    <row r="5552" spans="1:18" s="82" customFormat="1" ht="12.75" customHeight="1" x14ac:dyDescent="0.25">
      <c r="A5552" s="75"/>
      <c r="B5552" s="144">
        <v>20</v>
      </c>
      <c r="C5552" s="145">
        <v>20291500</v>
      </c>
      <c r="D5552" s="146" t="s">
        <v>1045</v>
      </c>
      <c r="E5552" s="29">
        <v>1</v>
      </c>
      <c r="F5552" s="147" t="s">
        <v>11</v>
      </c>
      <c r="G5552" s="140">
        <v>33815.800000000003</v>
      </c>
      <c r="H5552" s="148">
        <f t="shared" si="1442"/>
        <v>6425.0020000000004</v>
      </c>
      <c r="I5552" s="148">
        <f t="shared" si="1443"/>
        <v>40240.802000000003</v>
      </c>
      <c r="J5552" s="149">
        <f t="shared" si="1444"/>
        <v>40240.802000000003</v>
      </c>
      <c r="K5552" s="140">
        <v>36007.56</v>
      </c>
      <c r="L5552" s="78">
        <f t="shared" si="1445"/>
        <v>6841.4363999999996</v>
      </c>
      <c r="M5552" s="78">
        <f t="shared" si="1446"/>
        <v>42848.996399999996</v>
      </c>
      <c r="N5552" s="78">
        <f t="shared" si="1447"/>
        <v>42848.996399999996</v>
      </c>
      <c r="O5552" s="78">
        <f t="shared" si="1439"/>
        <v>40240.802000000003</v>
      </c>
      <c r="P5552" s="139"/>
      <c r="Q5552" s="139"/>
      <c r="R5552" s="78">
        <f t="shared" si="1448"/>
        <v>40240.802000000003</v>
      </c>
    </row>
    <row r="5553" spans="1:18" s="82" customFormat="1" ht="12.75" customHeight="1" x14ac:dyDescent="0.25">
      <c r="A5553" s="75"/>
      <c r="B5553" s="144">
        <v>21</v>
      </c>
      <c r="C5553" s="145">
        <v>20301500</v>
      </c>
      <c r="D5553" s="146" t="s">
        <v>1046</v>
      </c>
      <c r="E5553" s="29">
        <v>1</v>
      </c>
      <c r="F5553" s="147" t="s">
        <v>11</v>
      </c>
      <c r="G5553" s="140">
        <v>1352631.93</v>
      </c>
      <c r="H5553" s="148">
        <f t="shared" si="1442"/>
        <v>257000.0667</v>
      </c>
      <c r="I5553" s="148">
        <f t="shared" si="1443"/>
        <v>1609631.9967</v>
      </c>
      <c r="J5553" s="149">
        <f t="shared" si="1444"/>
        <v>1609631.9967</v>
      </c>
      <c r="K5553" s="140">
        <v>1440302.52</v>
      </c>
      <c r="L5553" s="78">
        <f t="shared" si="1445"/>
        <v>273657.47879999998</v>
      </c>
      <c r="M5553" s="78">
        <f t="shared" si="1446"/>
        <v>1713959.9987999999</v>
      </c>
      <c r="N5553" s="78">
        <f t="shared" si="1447"/>
        <v>1713959.9987999999</v>
      </c>
      <c r="O5553" s="78">
        <f t="shared" si="1439"/>
        <v>1609631.9967</v>
      </c>
      <c r="P5553" s="139"/>
      <c r="Q5553" s="139"/>
      <c r="R5553" s="78">
        <f t="shared" si="1448"/>
        <v>1609631.9967</v>
      </c>
    </row>
    <row r="5554" spans="1:18" s="82" customFormat="1" ht="12.75" customHeight="1" x14ac:dyDescent="0.25">
      <c r="A5554" s="75"/>
      <c r="B5554" s="144">
        <v>22</v>
      </c>
      <c r="C5554" s="145">
        <v>20311500</v>
      </c>
      <c r="D5554" s="146" t="s">
        <v>1047</v>
      </c>
      <c r="E5554" s="29">
        <v>1</v>
      </c>
      <c r="F5554" s="147" t="s">
        <v>11</v>
      </c>
      <c r="G5554" s="140">
        <v>1690789.92</v>
      </c>
      <c r="H5554" s="148">
        <f t="shared" si="1442"/>
        <v>321250.08480000001</v>
      </c>
      <c r="I5554" s="148">
        <f t="shared" si="1443"/>
        <v>2012040.0048</v>
      </c>
      <c r="J5554" s="149">
        <f t="shared" si="1444"/>
        <v>2012040.0048</v>
      </c>
      <c r="K5554" s="140">
        <v>1800378.15</v>
      </c>
      <c r="L5554" s="78">
        <f t="shared" si="1445"/>
        <v>342071.84849999996</v>
      </c>
      <c r="M5554" s="78">
        <f t="shared" si="1446"/>
        <v>2142449.9984999998</v>
      </c>
      <c r="N5554" s="78">
        <f t="shared" si="1447"/>
        <v>2142449.9984999998</v>
      </c>
      <c r="O5554" s="78">
        <f t="shared" si="1439"/>
        <v>2012040.0048</v>
      </c>
      <c r="P5554" s="139"/>
      <c r="Q5554" s="139"/>
      <c r="R5554" s="78">
        <f t="shared" si="1448"/>
        <v>2012040.0048</v>
      </c>
    </row>
    <row r="5555" spans="1:18" s="82" customFormat="1" ht="12.75" customHeight="1" x14ac:dyDescent="0.25">
      <c r="A5555" s="75"/>
      <c r="B5555" s="144">
        <v>23</v>
      </c>
      <c r="C5555" s="145">
        <v>20321500</v>
      </c>
      <c r="D5555" s="146" t="s">
        <v>1048</v>
      </c>
      <c r="E5555" s="29">
        <v>1</v>
      </c>
      <c r="F5555" s="147" t="s">
        <v>11</v>
      </c>
      <c r="G5555" s="140">
        <v>2817983.19</v>
      </c>
      <c r="H5555" s="148">
        <f t="shared" si="1442"/>
        <v>535416.80610000005</v>
      </c>
      <c r="I5555" s="148">
        <f t="shared" si="1443"/>
        <v>3353399.9961000001</v>
      </c>
      <c r="J5555" s="149">
        <f t="shared" si="1444"/>
        <v>3353399.9961000001</v>
      </c>
      <c r="K5555" s="140">
        <v>3000630.25</v>
      </c>
      <c r="L5555" s="78">
        <f t="shared" si="1445"/>
        <v>570119.74750000006</v>
      </c>
      <c r="M5555" s="78">
        <f t="shared" si="1446"/>
        <v>3570749.9975000001</v>
      </c>
      <c r="N5555" s="78">
        <f t="shared" si="1447"/>
        <v>3570749.9975000001</v>
      </c>
      <c r="O5555" s="78">
        <f t="shared" si="1439"/>
        <v>3353399.9961000001</v>
      </c>
      <c r="P5555" s="139"/>
      <c r="Q5555" s="139"/>
      <c r="R5555" s="78">
        <f t="shared" si="1448"/>
        <v>3353399.9961000001</v>
      </c>
    </row>
    <row r="5556" spans="1:18" s="82" customFormat="1" ht="12.75" customHeight="1" x14ac:dyDescent="0.25">
      <c r="A5556" s="75"/>
      <c r="B5556" s="144">
        <v>24</v>
      </c>
      <c r="C5556" s="145">
        <v>20331500</v>
      </c>
      <c r="D5556" s="146" t="s">
        <v>1049</v>
      </c>
      <c r="E5556" s="29">
        <v>1</v>
      </c>
      <c r="F5556" s="147" t="s">
        <v>11</v>
      </c>
      <c r="G5556" s="140">
        <v>281798.32</v>
      </c>
      <c r="H5556" s="148">
        <f t="shared" si="1442"/>
        <v>53541.680800000002</v>
      </c>
      <c r="I5556" s="148">
        <f t="shared" si="1443"/>
        <v>335340.00080000004</v>
      </c>
      <c r="J5556" s="149">
        <f t="shared" si="1444"/>
        <v>335340.00080000004</v>
      </c>
      <c r="K5556" s="140">
        <v>300063.03000000003</v>
      </c>
      <c r="L5556" s="78">
        <f t="shared" si="1445"/>
        <v>57011.975700000003</v>
      </c>
      <c r="M5556" s="78">
        <f t="shared" si="1446"/>
        <v>357075.00570000004</v>
      </c>
      <c r="N5556" s="78">
        <f t="shared" si="1447"/>
        <v>357075.00570000004</v>
      </c>
      <c r="O5556" s="78">
        <f t="shared" si="1439"/>
        <v>335340.00080000004</v>
      </c>
      <c r="P5556" s="139"/>
      <c r="Q5556" s="139"/>
      <c r="R5556" s="78">
        <f t="shared" si="1448"/>
        <v>335340.00080000004</v>
      </c>
    </row>
    <row r="5557" spans="1:18" s="82" customFormat="1" ht="12.75" customHeight="1" x14ac:dyDescent="0.25">
      <c r="A5557" s="75"/>
      <c r="B5557" s="144">
        <v>25</v>
      </c>
      <c r="C5557" s="145">
        <v>20341500</v>
      </c>
      <c r="D5557" s="146" t="s">
        <v>1050</v>
      </c>
      <c r="E5557" s="29">
        <v>1</v>
      </c>
      <c r="F5557" s="147" t="s">
        <v>11</v>
      </c>
      <c r="G5557" s="140">
        <v>135263.19</v>
      </c>
      <c r="H5557" s="148">
        <f t="shared" si="1442"/>
        <v>25700.006100000002</v>
      </c>
      <c r="I5557" s="148">
        <f t="shared" si="1443"/>
        <v>160963.1961</v>
      </c>
      <c r="J5557" s="149">
        <f t="shared" si="1444"/>
        <v>160963.1961</v>
      </c>
      <c r="K5557" s="140">
        <v>144030.25</v>
      </c>
      <c r="L5557" s="78">
        <f t="shared" si="1445"/>
        <v>27365.747500000001</v>
      </c>
      <c r="M5557" s="78">
        <f t="shared" si="1446"/>
        <v>171395.9975</v>
      </c>
      <c r="N5557" s="78">
        <f t="shared" si="1447"/>
        <v>171395.9975</v>
      </c>
      <c r="O5557" s="78">
        <f t="shared" si="1439"/>
        <v>160963.1961</v>
      </c>
      <c r="P5557" s="139"/>
      <c r="Q5557" s="139"/>
      <c r="R5557" s="78">
        <f t="shared" si="1448"/>
        <v>160963.1961</v>
      </c>
    </row>
    <row r="5558" spans="1:18" s="82" customFormat="1" ht="12.75" customHeight="1" x14ac:dyDescent="0.25">
      <c r="A5558" s="75"/>
      <c r="B5558" s="144">
        <v>26</v>
      </c>
      <c r="C5558" s="145">
        <v>20351500</v>
      </c>
      <c r="D5558" s="146" t="s">
        <v>1051</v>
      </c>
      <c r="E5558" s="29">
        <v>1</v>
      </c>
      <c r="F5558" s="147" t="s">
        <v>11</v>
      </c>
      <c r="G5558" s="140">
        <v>2479825.21</v>
      </c>
      <c r="H5558" s="148">
        <f t="shared" si="1442"/>
        <v>471166.78989999997</v>
      </c>
      <c r="I5558" s="148">
        <f t="shared" si="1443"/>
        <v>2950991.9999000002</v>
      </c>
      <c r="J5558" s="149">
        <f t="shared" si="1444"/>
        <v>2950991.9999000002</v>
      </c>
      <c r="K5558" s="140">
        <v>2640554.62</v>
      </c>
      <c r="L5558" s="78">
        <f t="shared" si="1445"/>
        <v>501705.37780000002</v>
      </c>
      <c r="M5558" s="78">
        <f t="shared" si="1446"/>
        <v>3142259.9978</v>
      </c>
      <c r="N5558" s="78">
        <f t="shared" si="1447"/>
        <v>3142259.9978</v>
      </c>
      <c r="O5558" s="78">
        <f t="shared" si="1439"/>
        <v>2950991.9999000002</v>
      </c>
      <c r="P5558" s="139"/>
      <c r="Q5558" s="139"/>
      <c r="R5558" s="78">
        <f t="shared" si="1448"/>
        <v>2950991.9999000002</v>
      </c>
    </row>
    <row r="5559" spans="1:18" s="82" customFormat="1" ht="12.75" customHeight="1" x14ac:dyDescent="0.25">
      <c r="A5559" s="75"/>
      <c r="B5559" s="144">
        <v>27</v>
      </c>
      <c r="C5559" s="145">
        <v>20361500</v>
      </c>
      <c r="D5559" s="146" t="s">
        <v>1052</v>
      </c>
      <c r="E5559" s="29">
        <v>1</v>
      </c>
      <c r="F5559" s="147" t="s">
        <v>11</v>
      </c>
      <c r="G5559" s="140">
        <v>118355.29</v>
      </c>
      <c r="H5559" s="148">
        <f t="shared" si="1442"/>
        <v>22487.505099999998</v>
      </c>
      <c r="I5559" s="148">
        <f t="shared" si="1443"/>
        <v>140842.79509999999</v>
      </c>
      <c r="J5559" s="149">
        <f t="shared" si="1444"/>
        <v>140842.79509999999</v>
      </c>
      <c r="K5559" s="140">
        <v>126026.47</v>
      </c>
      <c r="L5559" s="78">
        <f t="shared" si="1445"/>
        <v>23945.029300000002</v>
      </c>
      <c r="M5559" s="78">
        <f t="shared" si="1446"/>
        <v>149971.4993</v>
      </c>
      <c r="N5559" s="78">
        <f t="shared" si="1447"/>
        <v>149971.4993</v>
      </c>
      <c r="O5559" s="78">
        <f t="shared" si="1439"/>
        <v>140842.79509999999</v>
      </c>
      <c r="P5559" s="139"/>
      <c r="Q5559" s="139"/>
      <c r="R5559" s="78">
        <f t="shared" si="1448"/>
        <v>140842.79509999999</v>
      </c>
    </row>
    <row r="5560" spans="1:18" s="82" customFormat="1" ht="12.75" customHeight="1" x14ac:dyDescent="0.25">
      <c r="A5560" s="75"/>
      <c r="B5560" s="144">
        <v>28</v>
      </c>
      <c r="C5560" s="145">
        <v>20371500</v>
      </c>
      <c r="D5560" s="146" t="s">
        <v>1053</v>
      </c>
      <c r="E5560" s="29">
        <v>1</v>
      </c>
      <c r="F5560" s="147" t="s">
        <v>11</v>
      </c>
      <c r="G5560" s="140">
        <v>394517.65</v>
      </c>
      <c r="H5560" s="148">
        <f t="shared" si="1442"/>
        <v>74958.353500000012</v>
      </c>
      <c r="I5560" s="148">
        <f t="shared" si="1443"/>
        <v>469476.00350000005</v>
      </c>
      <c r="J5560" s="149">
        <f t="shared" si="1444"/>
        <v>469476.00350000005</v>
      </c>
      <c r="K5560" s="140">
        <v>420088.24</v>
      </c>
      <c r="L5560" s="78">
        <f t="shared" si="1445"/>
        <v>79816.765599999999</v>
      </c>
      <c r="M5560" s="78">
        <f t="shared" si="1446"/>
        <v>499905.00559999997</v>
      </c>
      <c r="N5560" s="78">
        <f t="shared" si="1447"/>
        <v>499905.00559999997</v>
      </c>
      <c r="O5560" s="78">
        <f t="shared" si="1439"/>
        <v>469476.00350000005</v>
      </c>
      <c r="P5560" s="139"/>
      <c r="Q5560" s="139"/>
      <c r="R5560" s="78">
        <f t="shared" si="1448"/>
        <v>469476.00350000005</v>
      </c>
    </row>
    <row r="5561" spans="1:18" s="82" customFormat="1" ht="12.75" customHeight="1" x14ac:dyDescent="0.25">
      <c r="A5561" s="75"/>
      <c r="B5561" s="144">
        <v>29</v>
      </c>
      <c r="C5561" s="145">
        <v>20381500</v>
      </c>
      <c r="D5561" s="146" t="s">
        <v>1054</v>
      </c>
      <c r="E5561" s="29">
        <v>1</v>
      </c>
      <c r="F5561" s="147" t="s">
        <v>11</v>
      </c>
      <c r="G5561" s="140">
        <v>405789.58</v>
      </c>
      <c r="H5561" s="148">
        <f t="shared" si="1442"/>
        <v>77100.020199999999</v>
      </c>
      <c r="I5561" s="148">
        <f t="shared" si="1443"/>
        <v>482889.60019999999</v>
      </c>
      <c r="J5561" s="149">
        <f t="shared" si="1444"/>
        <v>482889.60019999999</v>
      </c>
      <c r="K5561" s="140">
        <v>432090.76</v>
      </c>
      <c r="L5561" s="78">
        <f t="shared" si="1445"/>
        <v>82097.244399999996</v>
      </c>
      <c r="M5561" s="78">
        <f t="shared" si="1446"/>
        <v>514188.00439999998</v>
      </c>
      <c r="N5561" s="78">
        <f t="shared" si="1447"/>
        <v>514188.00439999998</v>
      </c>
      <c r="O5561" s="78">
        <f t="shared" si="1439"/>
        <v>482889.60019999999</v>
      </c>
      <c r="P5561" s="139"/>
      <c r="Q5561" s="139"/>
      <c r="R5561" s="78">
        <f t="shared" si="1448"/>
        <v>482889.60019999999</v>
      </c>
    </row>
    <row r="5562" spans="1:18" s="82" customFormat="1" ht="12.75" customHeight="1" x14ac:dyDescent="0.25">
      <c r="A5562" s="75"/>
      <c r="B5562" s="144">
        <v>30</v>
      </c>
      <c r="C5562" s="145">
        <v>20391500</v>
      </c>
      <c r="D5562" s="146" t="s">
        <v>1055</v>
      </c>
      <c r="E5562" s="29">
        <v>1</v>
      </c>
      <c r="F5562" s="147" t="s">
        <v>11</v>
      </c>
      <c r="G5562" s="140">
        <v>541052.77</v>
      </c>
      <c r="H5562" s="148">
        <f t="shared" si="1442"/>
        <v>102800.0263</v>
      </c>
      <c r="I5562" s="148">
        <f t="shared" si="1443"/>
        <v>643852.79630000005</v>
      </c>
      <c r="J5562" s="149">
        <f t="shared" si="1444"/>
        <v>643852.79630000005</v>
      </c>
      <c r="K5562" s="140">
        <v>576121.01</v>
      </c>
      <c r="L5562" s="78">
        <f t="shared" si="1445"/>
        <v>109462.99190000001</v>
      </c>
      <c r="M5562" s="78">
        <f t="shared" si="1446"/>
        <v>685584.00190000003</v>
      </c>
      <c r="N5562" s="78">
        <f t="shared" si="1447"/>
        <v>685584.00190000003</v>
      </c>
      <c r="O5562" s="78">
        <f t="shared" si="1439"/>
        <v>643852.79630000005</v>
      </c>
      <c r="P5562" s="139"/>
      <c r="Q5562" s="139"/>
      <c r="R5562" s="78">
        <f t="shared" si="1448"/>
        <v>643852.79630000005</v>
      </c>
    </row>
    <row r="5563" spans="1:18" s="82" customFormat="1" ht="12.75" customHeight="1" x14ac:dyDescent="0.25">
      <c r="A5563" s="75"/>
      <c r="B5563" s="144">
        <v>31</v>
      </c>
      <c r="C5563" s="145">
        <v>20401500</v>
      </c>
      <c r="D5563" s="146" t="s">
        <v>1056</v>
      </c>
      <c r="E5563" s="29">
        <v>1</v>
      </c>
      <c r="F5563" s="147" t="s">
        <v>11</v>
      </c>
      <c r="G5563" s="140">
        <v>73267.56</v>
      </c>
      <c r="H5563" s="148">
        <f t="shared" si="1442"/>
        <v>13920.8364</v>
      </c>
      <c r="I5563" s="148">
        <f t="shared" si="1443"/>
        <v>87188.396399999998</v>
      </c>
      <c r="J5563" s="149">
        <f t="shared" si="1444"/>
        <v>87188.396399999998</v>
      </c>
      <c r="K5563" s="140">
        <v>78016.39</v>
      </c>
      <c r="L5563" s="78">
        <f t="shared" si="1445"/>
        <v>14823.114100000001</v>
      </c>
      <c r="M5563" s="78">
        <f t="shared" si="1446"/>
        <v>92839.504100000006</v>
      </c>
      <c r="N5563" s="78">
        <f t="shared" si="1447"/>
        <v>92839.504100000006</v>
      </c>
      <c r="O5563" s="78">
        <f t="shared" si="1439"/>
        <v>87188.396399999998</v>
      </c>
      <c r="P5563" s="139"/>
      <c r="Q5563" s="139"/>
      <c r="R5563" s="78">
        <f t="shared" si="1448"/>
        <v>87188.396399999998</v>
      </c>
    </row>
    <row r="5564" spans="1:18" s="82" customFormat="1" ht="12.75" customHeight="1" x14ac:dyDescent="0.25">
      <c r="A5564" s="75"/>
      <c r="B5564" s="144">
        <v>32</v>
      </c>
      <c r="C5564" s="145">
        <v>20411500</v>
      </c>
      <c r="D5564" s="146" t="s">
        <v>1057</v>
      </c>
      <c r="E5564" s="29">
        <v>1</v>
      </c>
      <c r="F5564" s="147" t="s">
        <v>11</v>
      </c>
      <c r="G5564" s="140">
        <v>28179.83</v>
      </c>
      <c r="H5564" s="148">
        <f t="shared" si="1442"/>
        <v>5354.1677</v>
      </c>
      <c r="I5564" s="148">
        <f t="shared" si="1443"/>
        <v>33533.9977</v>
      </c>
      <c r="J5564" s="149">
        <f t="shared" si="1444"/>
        <v>33533.9977</v>
      </c>
      <c r="K5564" s="140">
        <v>30006.3</v>
      </c>
      <c r="L5564" s="78">
        <f t="shared" si="1445"/>
        <v>5701.1970000000001</v>
      </c>
      <c r="M5564" s="78">
        <f t="shared" si="1446"/>
        <v>35707.497000000003</v>
      </c>
      <c r="N5564" s="78">
        <f t="shared" si="1447"/>
        <v>35707.497000000003</v>
      </c>
      <c r="O5564" s="78">
        <f t="shared" si="1439"/>
        <v>33533.9977</v>
      </c>
      <c r="P5564" s="139"/>
      <c r="Q5564" s="139"/>
      <c r="R5564" s="78">
        <f t="shared" si="1448"/>
        <v>33533.9977</v>
      </c>
    </row>
    <row r="5565" spans="1:18" s="82" customFormat="1" ht="12.75" customHeight="1" x14ac:dyDescent="0.25">
      <c r="A5565" s="75"/>
      <c r="B5565" s="144">
        <v>33</v>
      </c>
      <c r="C5565" s="145">
        <v>20421500</v>
      </c>
      <c r="D5565" s="146" t="s">
        <v>1058</v>
      </c>
      <c r="E5565" s="29">
        <v>1</v>
      </c>
      <c r="F5565" s="147" t="s">
        <v>11</v>
      </c>
      <c r="G5565" s="140">
        <v>39451.760000000002</v>
      </c>
      <c r="H5565" s="148">
        <f t="shared" si="1442"/>
        <v>7495.8344000000006</v>
      </c>
      <c r="I5565" s="148">
        <f t="shared" si="1443"/>
        <v>46947.594400000002</v>
      </c>
      <c r="J5565" s="149">
        <f t="shared" si="1444"/>
        <v>46947.594400000002</v>
      </c>
      <c r="K5565" s="140">
        <v>42008.82</v>
      </c>
      <c r="L5565" s="78">
        <f t="shared" si="1445"/>
        <v>7981.6758</v>
      </c>
      <c r="M5565" s="78">
        <f t="shared" si="1446"/>
        <v>49990.495799999997</v>
      </c>
      <c r="N5565" s="78">
        <f t="shared" si="1447"/>
        <v>49990.495799999997</v>
      </c>
      <c r="O5565" s="78">
        <f t="shared" si="1439"/>
        <v>46947.594400000002</v>
      </c>
      <c r="P5565" s="139"/>
      <c r="Q5565" s="139"/>
      <c r="R5565" s="78">
        <f t="shared" si="1448"/>
        <v>46947.594400000002</v>
      </c>
    </row>
    <row r="5566" spans="1:18" s="82" customFormat="1" ht="12.75" customHeight="1" x14ac:dyDescent="0.25">
      <c r="A5566" s="75"/>
      <c r="B5566" s="144">
        <v>34</v>
      </c>
      <c r="C5566" s="145">
        <v>20431500</v>
      </c>
      <c r="D5566" s="146" t="s">
        <v>1059</v>
      </c>
      <c r="E5566" s="29">
        <v>1</v>
      </c>
      <c r="F5566" s="147" t="s">
        <v>11</v>
      </c>
      <c r="G5566" s="140">
        <v>169078.99</v>
      </c>
      <c r="H5566" s="148">
        <f t="shared" si="1442"/>
        <v>32125.008099999999</v>
      </c>
      <c r="I5566" s="148">
        <f t="shared" si="1443"/>
        <v>201203.9981</v>
      </c>
      <c r="J5566" s="149">
        <f t="shared" si="1444"/>
        <v>201203.9981</v>
      </c>
      <c r="K5566" s="140">
        <v>180037.82</v>
      </c>
      <c r="L5566" s="78">
        <f t="shared" si="1445"/>
        <v>34207.185799999999</v>
      </c>
      <c r="M5566" s="78">
        <f t="shared" si="1446"/>
        <v>214245.00580000001</v>
      </c>
      <c r="N5566" s="78">
        <f t="shared" si="1447"/>
        <v>214245.00580000001</v>
      </c>
      <c r="O5566" s="78">
        <f t="shared" si="1439"/>
        <v>201203.9981</v>
      </c>
      <c r="P5566" s="139"/>
      <c r="Q5566" s="139"/>
      <c r="R5566" s="78">
        <f t="shared" si="1448"/>
        <v>201203.9981</v>
      </c>
    </row>
    <row r="5567" spans="1:18" s="82" customFormat="1" ht="12.75" customHeight="1" x14ac:dyDescent="0.25">
      <c r="A5567" s="75"/>
      <c r="B5567" s="144">
        <v>35</v>
      </c>
      <c r="C5567" s="145">
        <v>20441500</v>
      </c>
      <c r="D5567" s="146" t="s">
        <v>1060</v>
      </c>
      <c r="E5567" s="29">
        <v>1</v>
      </c>
      <c r="F5567" s="147" t="s">
        <v>11</v>
      </c>
      <c r="G5567" s="140">
        <v>1690789.92</v>
      </c>
      <c r="H5567" s="148">
        <f t="shared" si="1442"/>
        <v>321250.08480000001</v>
      </c>
      <c r="I5567" s="148">
        <f t="shared" si="1443"/>
        <v>2012040.0048</v>
      </c>
      <c r="J5567" s="149">
        <f t="shared" si="1444"/>
        <v>2012040.0048</v>
      </c>
      <c r="K5567" s="140">
        <v>1800378.15</v>
      </c>
      <c r="L5567" s="78">
        <f t="shared" si="1445"/>
        <v>342071.84849999996</v>
      </c>
      <c r="M5567" s="78">
        <f t="shared" si="1446"/>
        <v>2142449.9984999998</v>
      </c>
      <c r="N5567" s="78">
        <f t="shared" si="1447"/>
        <v>2142449.9984999998</v>
      </c>
      <c r="O5567" s="78">
        <f t="shared" si="1439"/>
        <v>2012040.0048</v>
      </c>
      <c r="P5567" s="139"/>
      <c r="Q5567" s="139"/>
      <c r="R5567" s="78">
        <f t="shared" si="1448"/>
        <v>2012040.0048</v>
      </c>
    </row>
    <row r="5568" spans="1:18" s="82" customFormat="1" ht="12.75" customHeight="1" x14ac:dyDescent="0.25">
      <c r="A5568" s="75"/>
      <c r="B5568" s="144">
        <v>36</v>
      </c>
      <c r="C5568" s="145">
        <v>20451500</v>
      </c>
      <c r="D5568" s="146" t="s">
        <v>1061</v>
      </c>
      <c r="E5568" s="29">
        <v>1</v>
      </c>
      <c r="F5568" s="147" t="s">
        <v>11</v>
      </c>
      <c r="G5568" s="140">
        <v>394517.65</v>
      </c>
      <c r="H5568" s="148">
        <f t="shared" si="1442"/>
        <v>74958.353500000012</v>
      </c>
      <c r="I5568" s="148">
        <f t="shared" si="1443"/>
        <v>469476.00350000005</v>
      </c>
      <c r="J5568" s="149">
        <f t="shared" si="1444"/>
        <v>469476.00350000005</v>
      </c>
      <c r="K5568" s="140">
        <v>420088.24</v>
      </c>
      <c r="L5568" s="78">
        <f t="shared" si="1445"/>
        <v>79816.765599999999</v>
      </c>
      <c r="M5568" s="78">
        <f t="shared" si="1446"/>
        <v>499905.00559999997</v>
      </c>
      <c r="N5568" s="78">
        <f t="shared" si="1447"/>
        <v>499905.00559999997</v>
      </c>
      <c r="O5568" s="78">
        <f t="shared" si="1439"/>
        <v>469476.00350000005</v>
      </c>
      <c r="P5568" s="139"/>
      <c r="Q5568" s="139"/>
      <c r="R5568" s="78">
        <f t="shared" si="1448"/>
        <v>469476.00350000005</v>
      </c>
    </row>
    <row r="5569" spans="1:18" s="82" customFormat="1" ht="12.75" customHeight="1" x14ac:dyDescent="0.25">
      <c r="A5569" s="75"/>
      <c r="B5569" s="144">
        <v>37</v>
      </c>
      <c r="C5569" s="145">
        <v>20461500</v>
      </c>
      <c r="D5569" s="146" t="s">
        <v>1062</v>
      </c>
      <c r="E5569" s="29">
        <v>1</v>
      </c>
      <c r="F5569" s="147" t="s">
        <v>11</v>
      </c>
      <c r="G5569" s="140">
        <v>22543.87</v>
      </c>
      <c r="H5569" s="148">
        <f t="shared" si="1442"/>
        <v>4283.3352999999997</v>
      </c>
      <c r="I5569" s="148">
        <f t="shared" si="1443"/>
        <v>26827.205299999998</v>
      </c>
      <c r="J5569" s="149">
        <f t="shared" si="1444"/>
        <v>26827.205299999998</v>
      </c>
      <c r="K5569" s="140">
        <v>24005.040000000001</v>
      </c>
      <c r="L5569" s="78">
        <f t="shared" si="1445"/>
        <v>4560.9576000000006</v>
      </c>
      <c r="M5569" s="78">
        <f t="shared" si="1446"/>
        <v>28565.997600000002</v>
      </c>
      <c r="N5569" s="78">
        <f t="shared" si="1447"/>
        <v>28565.997600000002</v>
      </c>
      <c r="O5569" s="78">
        <f t="shared" si="1439"/>
        <v>26827.205299999998</v>
      </c>
      <c r="P5569" s="139"/>
      <c r="Q5569" s="139"/>
      <c r="R5569" s="78">
        <f t="shared" si="1448"/>
        <v>26827.205299999998</v>
      </c>
    </row>
    <row r="5570" spans="1:18" s="82" customFormat="1" ht="12.75" customHeight="1" x14ac:dyDescent="0.25">
      <c r="A5570" s="75"/>
      <c r="B5570" s="144">
        <v>38</v>
      </c>
      <c r="C5570" s="145">
        <v>20471500</v>
      </c>
      <c r="D5570" s="146" t="s">
        <v>1063</v>
      </c>
      <c r="E5570" s="29">
        <v>1</v>
      </c>
      <c r="F5570" s="147" t="s">
        <v>11</v>
      </c>
      <c r="G5570" s="140">
        <v>107083.36</v>
      </c>
      <c r="H5570" s="148">
        <f t="shared" si="1442"/>
        <v>20345.838400000001</v>
      </c>
      <c r="I5570" s="148">
        <f t="shared" si="1443"/>
        <v>127429.19839999999</v>
      </c>
      <c r="J5570" s="149">
        <f t="shared" si="1444"/>
        <v>127429.19839999999</v>
      </c>
      <c r="K5570" s="140">
        <v>114023.95</v>
      </c>
      <c r="L5570" s="78">
        <f t="shared" si="1445"/>
        <v>21664.550500000001</v>
      </c>
      <c r="M5570" s="78">
        <f t="shared" si="1446"/>
        <v>135688.50049999999</v>
      </c>
      <c r="N5570" s="78">
        <f t="shared" si="1447"/>
        <v>135688.50049999999</v>
      </c>
      <c r="O5570" s="78">
        <f t="shared" si="1439"/>
        <v>127429.19839999999</v>
      </c>
      <c r="P5570" s="139"/>
      <c r="Q5570" s="139"/>
      <c r="R5570" s="78">
        <f t="shared" si="1448"/>
        <v>127429.19839999999</v>
      </c>
    </row>
    <row r="5571" spans="1:18" s="82" customFormat="1" ht="12.75" customHeight="1" x14ac:dyDescent="0.25">
      <c r="A5571" s="75"/>
      <c r="B5571" s="144">
        <v>39</v>
      </c>
      <c r="C5571" s="145">
        <v>20481500</v>
      </c>
      <c r="D5571" s="146" t="s">
        <v>1064</v>
      </c>
      <c r="E5571" s="29">
        <v>1</v>
      </c>
      <c r="F5571" s="147" t="s">
        <v>11</v>
      </c>
      <c r="G5571" s="140">
        <v>39451.760000000002</v>
      </c>
      <c r="H5571" s="148">
        <f t="shared" si="1442"/>
        <v>7495.8344000000006</v>
      </c>
      <c r="I5571" s="148">
        <f t="shared" si="1443"/>
        <v>46947.594400000002</v>
      </c>
      <c r="J5571" s="149">
        <f t="shared" si="1444"/>
        <v>46947.594400000002</v>
      </c>
      <c r="K5571" s="140">
        <v>42008.82</v>
      </c>
      <c r="L5571" s="78">
        <f t="shared" si="1445"/>
        <v>7981.6758</v>
      </c>
      <c r="M5571" s="78">
        <f t="shared" si="1446"/>
        <v>49990.495799999997</v>
      </c>
      <c r="N5571" s="78">
        <f t="shared" si="1447"/>
        <v>49990.495799999997</v>
      </c>
      <c r="O5571" s="78">
        <f t="shared" si="1439"/>
        <v>46947.594400000002</v>
      </c>
      <c r="P5571" s="139"/>
      <c r="Q5571" s="139"/>
      <c r="R5571" s="78">
        <f t="shared" si="1448"/>
        <v>46947.594400000002</v>
      </c>
    </row>
    <row r="5572" spans="1:18" s="82" customFormat="1" ht="12.75" customHeight="1" x14ac:dyDescent="0.25">
      <c r="A5572" s="75"/>
      <c r="B5572" s="144">
        <v>40</v>
      </c>
      <c r="C5572" s="145">
        <v>20491500</v>
      </c>
      <c r="D5572" s="146" t="s">
        <v>1065</v>
      </c>
      <c r="E5572" s="29">
        <v>1</v>
      </c>
      <c r="F5572" s="147" t="s">
        <v>11</v>
      </c>
      <c r="G5572" s="140">
        <v>169078.99</v>
      </c>
      <c r="H5572" s="148">
        <f t="shared" si="1442"/>
        <v>32125.008099999999</v>
      </c>
      <c r="I5572" s="148">
        <f t="shared" si="1443"/>
        <v>201203.9981</v>
      </c>
      <c r="J5572" s="149">
        <f t="shared" si="1444"/>
        <v>201203.9981</v>
      </c>
      <c r="K5572" s="140">
        <v>180037.82</v>
      </c>
      <c r="L5572" s="78">
        <f t="shared" si="1445"/>
        <v>34207.185799999999</v>
      </c>
      <c r="M5572" s="78">
        <f t="shared" si="1446"/>
        <v>214245.00580000001</v>
      </c>
      <c r="N5572" s="78">
        <f t="shared" si="1447"/>
        <v>214245.00580000001</v>
      </c>
      <c r="O5572" s="78">
        <f t="shared" si="1439"/>
        <v>201203.9981</v>
      </c>
      <c r="P5572" s="139"/>
      <c r="Q5572" s="139"/>
      <c r="R5572" s="78">
        <f t="shared" si="1448"/>
        <v>201203.9981</v>
      </c>
    </row>
    <row r="5573" spans="1:18" s="82" customFormat="1" ht="12.75" customHeight="1" x14ac:dyDescent="0.25">
      <c r="A5573" s="75"/>
      <c r="B5573" s="144">
        <v>41</v>
      </c>
      <c r="C5573" s="145">
        <v>20501500</v>
      </c>
      <c r="D5573" s="146" t="s">
        <v>1066</v>
      </c>
      <c r="E5573" s="29">
        <v>1</v>
      </c>
      <c r="F5573" s="147" t="s">
        <v>11</v>
      </c>
      <c r="G5573" s="140">
        <v>107083.36</v>
      </c>
      <c r="H5573" s="148">
        <f t="shared" si="1442"/>
        <v>20345.838400000001</v>
      </c>
      <c r="I5573" s="148">
        <f t="shared" si="1443"/>
        <v>127429.19839999999</v>
      </c>
      <c r="J5573" s="149">
        <f t="shared" si="1444"/>
        <v>127429.19839999999</v>
      </c>
      <c r="K5573" s="140">
        <v>114023.95</v>
      </c>
      <c r="L5573" s="78">
        <f t="shared" si="1445"/>
        <v>21664.550500000001</v>
      </c>
      <c r="M5573" s="78">
        <f t="shared" si="1446"/>
        <v>135688.50049999999</v>
      </c>
      <c r="N5573" s="78">
        <f t="shared" si="1447"/>
        <v>135688.50049999999</v>
      </c>
      <c r="O5573" s="78">
        <f t="shared" si="1439"/>
        <v>127429.19839999999</v>
      </c>
      <c r="P5573" s="139"/>
      <c r="Q5573" s="139"/>
      <c r="R5573" s="78">
        <f t="shared" si="1448"/>
        <v>127429.19839999999</v>
      </c>
    </row>
    <row r="5574" spans="1:18" s="82" customFormat="1" ht="12.75" customHeight="1" x14ac:dyDescent="0.25">
      <c r="A5574" s="75"/>
      <c r="B5574" s="144">
        <v>42</v>
      </c>
      <c r="C5574" s="145">
        <v>20511500</v>
      </c>
      <c r="D5574" s="146" t="s">
        <v>1067</v>
      </c>
      <c r="E5574" s="29">
        <v>1</v>
      </c>
      <c r="F5574" s="147" t="s">
        <v>11</v>
      </c>
      <c r="G5574" s="140">
        <v>95811.43</v>
      </c>
      <c r="H5574" s="148">
        <f t="shared" si="1442"/>
        <v>18204.171699999999</v>
      </c>
      <c r="I5574" s="148">
        <f t="shared" si="1443"/>
        <v>114015.6017</v>
      </c>
      <c r="J5574" s="149">
        <f t="shared" si="1444"/>
        <v>114015.6017</v>
      </c>
      <c r="K5574" s="140">
        <v>102021.43</v>
      </c>
      <c r="L5574" s="78">
        <f t="shared" si="1445"/>
        <v>19384.0717</v>
      </c>
      <c r="M5574" s="78">
        <f t="shared" si="1446"/>
        <v>121405.50169999999</v>
      </c>
      <c r="N5574" s="78">
        <f t="shared" si="1447"/>
        <v>121405.50169999999</v>
      </c>
      <c r="O5574" s="78">
        <f t="shared" si="1439"/>
        <v>114015.6017</v>
      </c>
      <c r="P5574" s="139"/>
      <c r="Q5574" s="139"/>
      <c r="R5574" s="78">
        <f t="shared" si="1448"/>
        <v>114015.6017</v>
      </c>
    </row>
    <row r="5575" spans="1:18" s="82" customFormat="1" ht="12.75" customHeight="1" x14ac:dyDescent="0.25">
      <c r="A5575" s="75"/>
      <c r="B5575" s="144">
        <v>43</v>
      </c>
      <c r="C5575" s="145">
        <v>20521500</v>
      </c>
      <c r="D5575" s="146" t="s">
        <v>1068</v>
      </c>
      <c r="E5575" s="29">
        <v>1</v>
      </c>
      <c r="F5575" s="147" t="s">
        <v>11</v>
      </c>
      <c r="G5575" s="140">
        <v>90175.46</v>
      </c>
      <c r="H5575" s="148">
        <f t="shared" si="1442"/>
        <v>17133.3374</v>
      </c>
      <c r="I5575" s="148">
        <f t="shared" si="1443"/>
        <v>107308.79740000001</v>
      </c>
      <c r="J5575" s="149">
        <f t="shared" si="1444"/>
        <v>107308.79740000001</v>
      </c>
      <c r="K5575" s="140">
        <v>96020.17</v>
      </c>
      <c r="L5575" s="78">
        <f t="shared" si="1445"/>
        <v>18243.832299999998</v>
      </c>
      <c r="M5575" s="78">
        <f t="shared" si="1446"/>
        <v>114264.00229999999</v>
      </c>
      <c r="N5575" s="78">
        <f t="shared" si="1447"/>
        <v>114264.00229999999</v>
      </c>
      <c r="O5575" s="78">
        <f t="shared" si="1439"/>
        <v>107308.79740000001</v>
      </c>
      <c r="P5575" s="139"/>
      <c r="Q5575" s="139"/>
      <c r="R5575" s="78">
        <f t="shared" si="1448"/>
        <v>107308.79740000001</v>
      </c>
    </row>
    <row r="5576" spans="1:18" s="82" customFormat="1" ht="12.75" customHeight="1" x14ac:dyDescent="0.25">
      <c r="A5576" s="75"/>
      <c r="B5576" s="144">
        <v>44</v>
      </c>
      <c r="C5576" s="145">
        <v>20531500</v>
      </c>
      <c r="D5576" s="146" t="s">
        <v>1069</v>
      </c>
      <c r="E5576" s="29">
        <v>1</v>
      </c>
      <c r="F5576" s="147" t="s">
        <v>11</v>
      </c>
      <c r="G5576" s="140">
        <v>73267.56</v>
      </c>
      <c r="H5576" s="148">
        <f t="shared" si="1442"/>
        <v>13920.8364</v>
      </c>
      <c r="I5576" s="148">
        <f t="shared" si="1443"/>
        <v>87188.396399999998</v>
      </c>
      <c r="J5576" s="149">
        <f t="shared" si="1444"/>
        <v>87188.396399999998</v>
      </c>
      <c r="K5576" s="140">
        <v>78016.39</v>
      </c>
      <c r="L5576" s="78">
        <f t="shared" si="1445"/>
        <v>14823.114100000001</v>
      </c>
      <c r="M5576" s="78">
        <f t="shared" si="1446"/>
        <v>92839.504100000006</v>
      </c>
      <c r="N5576" s="78">
        <f t="shared" si="1447"/>
        <v>92839.504100000006</v>
      </c>
      <c r="O5576" s="78">
        <f t="shared" si="1439"/>
        <v>87188.396399999998</v>
      </c>
      <c r="P5576" s="139"/>
      <c r="Q5576" s="139"/>
      <c r="R5576" s="78">
        <f t="shared" si="1448"/>
        <v>87188.396399999998</v>
      </c>
    </row>
    <row r="5577" spans="1:18" s="82" customFormat="1" ht="12.75" customHeight="1" x14ac:dyDescent="0.25">
      <c r="A5577" s="75"/>
      <c r="B5577" s="144">
        <v>45</v>
      </c>
      <c r="C5577" s="145">
        <v>20541500</v>
      </c>
      <c r="D5577" s="146" t="s">
        <v>1070</v>
      </c>
      <c r="E5577" s="29">
        <v>1</v>
      </c>
      <c r="F5577" s="147" t="s">
        <v>11</v>
      </c>
      <c r="G5577" s="140">
        <v>653772.1</v>
      </c>
      <c r="H5577" s="148">
        <f t="shared" si="1442"/>
        <v>124216.69899999999</v>
      </c>
      <c r="I5577" s="148">
        <f t="shared" si="1443"/>
        <v>777988.799</v>
      </c>
      <c r="J5577" s="149">
        <f t="shared" si="1444"/>
        <v>777988.799</v>
      </c>
      <c r="K5577" s="140">
        <v>696146.22</v>
      </c>
      <c r="L5577" s="78">
        <f t="shared" si="1445"/>
        <v>132267.7818</v>
      </c>
      <c r="M5577" s="78">
        <f t="shared" si="1446"/>
        <v>828414.00179999997</v>
      </c>
      <c r="N5577" s="78">
        <f t="shared" si="1447"/>
        <v>828414.00179999997</v>
      </c>
      <c r="O5577" s="78">
        <f t="shared" ref="O5577:O5640" si="1449">MIN(I5577,M5577)</f>
        <v>777988.799</v>
      </c>
      <c r="P5577" s="139"/>
      <c r="Q5577" s="139"/>
      <c r="R5577" s="78">
        <f t="shared" si="1448"/>
        <v>777988.799</v>
      </c>
    </row>
    <row r="5578" spans="1:18" s="82" customFormat="1" ht="12.75" customHeight="1" x14ac:dyDescent="0.25">
      <c r="A5578" s="75"/>
      <c r="B5578" s="144">
        <v>47</v>
      </c>
      <c r="C5578" s="145">
        <v>20551500</v>
      </c>
      <c r="D5578" s="146" t="s">
        <v>1072</v>
      </c>
      <c r="E5578" s="29">
        <v>1</v>
      </c>
      <c r="F5578" s="147" t="s">
        <v>11</v>
      </c>
      <c r="G5578" s="140">
        <v>107083.36</v>
      </c>
      <c r="H5578" s="148">
        <f t="shared" si="1442"/>
        <v>20345.838400000001</v>
      </c>
      <c r="I5578" s="148">
        <f t="shared" si="1443"/>
        <v>127429.19839999999</v>
      </c>
      <c r="J5578" s="149">
        <f t="shared" si="1444"/>
        <v>127429.19839999999</v>
      </c>
      <c r="K5578" s="140">
        <v>114023.95</v>
      </c>
      <c r="L5578" s="78">
        <f t="shared" si="1445"/>
        <v>21664.550500000001</v>
      </c>
      <c r="M5578" s="78">
        <f t="shared" si="1446"/>
        <v>135688.50049999999</v>
      </c>
      <c r="N5578" s="78">
        <f t="shared" si="1447"/>
        <v>135688.50049999999</v>
      </c>
      <c r="O5578" s="78">
        <f t="shared" si="1449"/>
        <v>127429.19839999999</v>
      </c>
      <c r="P5578" s="139"/>
      <c r="Q5578" s="139"/>
      <c r="R5578" s="78">
        <f t="shared" si="1448"/>
        <v>127429.19839999999</v>
      </c>
    </row>
    <row r="5579" spans="1:18" s="82" customFormat="1" ht="12.75" customHeight="1" x14ac:dyDescent="0.25">
      <c r="A5579" s="75"/>
      <c r="B5579" s="144">
        <v>48</v>
      </c>
      <c r="C5579" s="145">
        <v>20561500</v>
      </c>
      <c r="D5579" s="146" t="s">
        <v>1073</v>
      </c>
      <c r="E5579" s="29">
        <v>1</v>
      </c>
      <c r="F5579" s="147" t="s">
        <v>11</v>
      </c>
      <c r="G5579" s="140">
        <v>50723.7</v>
      </c>
      <c r="H5579" s="148">
        <f t="shared" si="1442"/>
        <v>9637.5029999999988</v>
      </c>
      <c r="I5579" s="148">
        <f t="shared" si="1443"/>
        <v>60361.202999999994</v>
      </c>
      <c r="J5579" s="149">
        <f t="shared" si="1444"/>
        <v>60361.202999999994</v>
      </c>
      <c r="K5579" s="140">
        <v>54011.34</v>
      </c>
      <c r="L5579" s="78">
        <f t="shared" si="1445"/>
        <v>10262.1546</v>
      </c>
      <c r="M5579" s="78">
        <f t="shared" si="1446"/>
        <v>64273.494599999998</v>
      </c>
      <c r="N5579" s="78">
        <f t="shared" si="1447"/>
        <v>64273.494599999998</v>
      </c>
      <c r="O5579" s="78">
        <f t="shared" si="1449"/>
        <v>60361.202999999994</v>
      </c>
      <c r="P5579" s="139"/>
      <c r="Q5579" s="139"/>
      <c r="R5579" s="78">
        <f t="shared" si="1448"/>
        <v>60361.202999999994</v>
      </c>
    </row>
    <row r="5580" spans="1:18" s="82" customFormat="1" ht="12.75" customHeight="1" x14ac:dyDescent="0.25">
      <c r="A5580" s="75"/>
      <c r="B5580" s="144">
        <v>49</v>
      </c>
      <c r="C5580" s="145">
        <v>20571500</v>
      </c>
      <c r="D5580" s="146" t="s">
        <v>1074</v>
      </c>
      <c r="E5580" s="29">
        <v>1</v>
      </c>
      <c r="F5580" s="147" t="s">
        <v>11</v>
      </c>
      <c r="G5580" s="140">
        <v>394517.65</v>
      </c>
      <c r="H5580" s="148">
        <f t="shared" si="1442"/>
        <v>74958.353500000012</v>
      </c>
      <c r="I5580" s="148">
        <f t="shared" si="1443"/>
        <v>469476.00350000005</v>
      </c>
      <c r="J5580" s="149">
        <f t="shared" si="1444"/>
        <v>469476.00350000005</v>
      </c>
      <c r="K5580" s="140">
        <v>420088.24</v>
      </c>
      <c r="L5580" s="78">
        <f t="shared" si="1445"/>
        <v>79816.765599999999</v>
      </c>
      <c r="M5580" s="78">
        <f t="shared" si="1446"/>
        <v>499905.00559999997</v>
      </c>
      <c r="N5580" s="78">
        <f t="shared" si="1447"/>
        <v>499905.00559999997</v>
      </c>
      <c r="O5580" s="78">
        <f t="shared" si="1449"/>
        <v>469476.00350000005</v>
      </c>
      <c r="P5580" s="139"/>
      <c r="Q5580" s="139"/>
      <c r="R5580" s="78">
        <f t="shared" si="1448"/>
        <v>469476.00350000005</v>
      </c>
    </row>
    <row r="5581" spans="1:18" s="82" customFormat="1" ht="12.75" customHeight="1" x14ac:dyDescent="0.25">
      <c r="A5581" s="75"/>
      <c r="B5581" s="144">
        <v>50</v>
      </c>
      <c r="C5581" s="145">
        <v>20581500</v>
      </c>
      <c r="D5581" s="146" t="s">
        <v>1075</v>
      </c>
      <c r="E5581" s="29">
        <v>1</v>
      </c>
      <c r="F5581" s="147" t="s">
        <v>11</v>
      </c>
      <c r="G5581" s="140">
        <v>608684.37</v>
      </c>
      <c r="H5581" s="148">
        <f t="shared" si="1442"/>
        <v>115650.0303</v>
      </c>
      <c r="I5581" s="148">
        <f t="shared" si="1443"/>
        <v>724334.40029999998</v>
      </c>
      <c r="J5581" s="149">
        <f t="shared" si="1444"/>
        <v>724334.40029999998</v>
      </c>
      <c r="K5581" s="140">
        <v>648136.13</v>
      </c>
      <c r="L5581" s="78">
        <f t="shared" si="1445"/>
        <v>123145.86470000001</v>
      </c>
      <c r="M5581" s="78">
        <f t="shared" si="1446"/>
        <v>771281.99470000004</v>
      </c>
      <c r="N5581" s="78">
        <f t="shared" si="1447"/>
        <v>771281.99470000004</v>
      </c>
      <c r="O5581" s="78">
        <f t="shared" si="1449"/>
        <v>724334.40029999998</v>
      </c>
      <c r="P5581" s="139"/>
      <c r="Q5581" s="139"/>
      <c r="R5581" s="78">
        <f t="shared" si="1448"/>
        <v>724334.40029999998</v>
      </c>
    </row>
    <row r="5582" spans="1:18" s="82" customFormat="1" ht="12.75" customHeight="1" x14ac:dyDescent="0.25">
      <c r="A5582" s="75"/>
      <c r="B5582" s="144">
        <v>51</v>
      </c>
      <c r="C5582" s="145">
        <v>20591500</v>
      </c>
      <c r="D5582" s="146" t="s">
        <v>1076</v>
      </c>
      <c r="E5582" s="29">
        <v>1</v>
      </c>
      <c r="F5582" s="147" t="s">
        <v>11</v>
      </c>
      <c r="G5582" s="140">
        <v>202894.79</v>
      </c>
      <c r="H5582" s="148">
        <f t="shared" si="1442"/>
        <v>38550.0101</v>
      </c>
      <c r="I5582" s="148">
        <f t="shared" si="1443"/>
        <v>241444.80009999999</v>
      </c>
      <c r="J5582" s="149">
        <f t="shared" si="1444"/>
        <v>241444.80009999999</v>
      </c>
      <c r="K5582" s="140">
        <v>216045.38</v>
      </c>
      <c r="L5582" s="78">
        <f t="shared" si="1445"/>
        <v>41048.622199999998</v>
      </c>
      <c r="M5582" s="78">
        <f t="shared" si="1446"/>
        <v>257094.00219999999</v>
      </c>
      <c r="N5582" s="78">
        <f t="shared" si="1447"/>
        <v>257094.00219999999</v>
      </c>
      <c r="O5582" s="78">
        <f t="shared" si="1449"/>
        <v>241444.80009999999</v>
      </c>
      <c r="P5582" s="139"/>
      <c r="Q5582" s="139"/>
      <c r="R5582" s="78">
        <f t="shared" si="1448"/>
        <v>241444.80009999999</v>
      </c>
    </row>
    <row r="5583" spans="1:18" s="82" customFormat="1" ht="12.75" customHeight="1" x14ac:dyDescent="0.25">
      <c r="A5583" s="75"/>
      <c r="B5583" s="144">
        <v>52</v>
      </c>
      <c r="C5583" s="145">
        <v>20601500</v>
      </c>
      <c r="D5583" s="146" t="s">
        <v>1077</v>
      </c>
      <c r="E5583" s="29">
        <v>1</v>
      </c>
      <c r="F5583" s="147" t="s">
        <v>11</v>
      </c>
      <c r="G5583" s="140">
        <v>169078.99</v>
      </c>
      <c r="H5583" s="148">
        <f t="shared" si="1442"/>
        <v>32125.008099999999</v>
      </c>
      <c r="I5583" s="148">
        <f t="shared" si="1443"/>
        <v>201203.9981</v>
      </c>
      <c r="J5583" s="149">
        <f t="shared" si="1444"/>
        <v>201203.9981</v>
      </c>
      <c r="K5583" s="140">
        <v>180037.82</v>
      </c>
      <c r="L5583" s="78">
        <f t="shared" si="1445"/>
        <v>34207.185799999999</v>
      </c>
      <c r="M5583" s="78">
        <f t="shared" si="1446"/>
        <v>214245.00580000001</v>
      </c>
      <c r="N5583" s="78">
        <f t="shared" si="1447"/>
        <v>214245.00580000001</v>
      </c>
      <c r="O5583" s="78">
        <f t="shared" si="1449"/>
        <v>201203.9981</v>
      </c>
      <c r="P5583" s="139"/>
      <c r="Q5583" s="139"/>
      <c r="R5583" s="78">
        <f t="shared" si="1448"/>
        <v>201203.9981</v>
      </c>
    </row>
    <row r="5584" spans="1:18" s="82" customFormat="1" ht="12.75" customHeight="1" x14ac:dyDescent="0.25">
      <c r="A5584" s="75"/>
      <c r="B5584" s="144">
        <v>53</v>
      </c>
      <c r="C5584" s="145">
        <v>20611500</v>
      </c>
      <c r="D5584" s="146" t="s">
        <v>1078</v>
      </c>
      <c r="E5584" s="29">
        <v>1</v>
      </c>
      <c r="F5584" s="147" t="s">
        <v>11</v>
      </c>
      <c r="G5584" s="140">
        <v>73267.56</v>
      </c>
      <c r="H5584" s="148">
        <f t="shared" si="1442"/>
        <v>13920.8364</v>
      </c>
      <c r="I5584" s="148">
        <f t="shared" si="1443"/>
        <v>87188.396399999998</v>
      </c>
      <c r="J5584" s="149">
        <f t="shared" si="1444"/>
        <v>87188.396399999998</v>
      </c>
      <c r="K5584" s="140">
        <v>78016.39</v>
      </c>
      <c r="L5584" s="78">
        <f t="shared" si="1445"/>
        <v>14823.114100000001</v>
      </c>
      <c r="M5584" s="78">
        <f t="shared" si="1446"/>
        <v>92839.504100000006</v>
      </c>
      <c r="N5584" s="78">
        <f t="shared" si="1447"/>
        <v>92839.504100000006</v>
      </c>
      <c r="O5584" s="78">
        <f t="shared" si="1449"/>
        <v>87188.396399999998</v>
      </c>
      <c r="P5584" s="139"/>
      <c r="Q5584" s="139"/>
      <c r="R5584" s="78">
        <f t="shared" si="1448"/>
        <v>87188.396399999998</v>
      </c>
    </row>
    <row r="5585" spans="1:18" s="82" customFormat="1" ht="12.75" customHeight="1" x14ac:dyDescent="0.25">
      <c r="A5585" s="75"/>
      <c r="B5585" s="144">
        <v>54</v>
      </c>
      <c r="C5585" s="145">
        <v>20621500</v>
      </c>
      <c r="D5585" s="146" t="s">
        <v>1079</v>
      </c>
      <c r="E5585" s="29">
        <v>1</v>
      </c>
      <c r="F5585" s="147" t="s">
        <v>11</v>
      </c>
      <c r="G5585" s="140">
        <v>169078.99</v>
      </c>
      <c r="H5585" s="148">
        <f t="shared" si="1442"/>
        <v>32125.008099999999</v>
      </c>
      <c r="I5585" s="148">
        <f t="shared" si="1443"/>
        <v>201203.9981</v>
      </c>
      <c r="J5585" s="149">
        <f t="shared" si="1444"/>
        <v>201203.9981</v>
      </c>
      <c r="K5585" s="140">
        <v>180037.82</v>
      </c>
      <c r="L5585" s="78">
        <f t="shared" si="1445"/>
        <v>34207.185799999999</v>
      </c>
      <c r="M5585" s="78">
        <f t="shared" si="1446"/>
        <v>214245.00580000001</v>
      </c>
      <c r="N5585" s="78">
        <f t="shared" si="1447"/>
        <v>214245.00580000001</v>
      </c>
      <c r="O5585" s="78">
        <f t="shared" si="1449"/>
        <v>201203.9981</v>
      </c>
      <c r="P5585" s="139"/>
      <c r="Q5585" s="139"/>
      <c r="R5585" s="78">
        <f t="shared" si="1448"/>
        <v>201203.9981</v>
      </c>
    </row>
    <row r="5586" spans="1:18" s="82" customFormat="1" ht="12.75" customHeight="1" x14ac:dyDescent="0.25">
      <c r="A5586" s="75"/>
      <c r="B5586" s="144">
        <v>55</v>
      </c>
      <c r="C5586" s="145">
        <v>20631500</v>
      </c>
      <c r="D5586" s="146" t="s">
        <v>1080</v>
      </c>
      <c r="E5586" s="29">
        <v>1</v>
      </c>
      <c r="F5586" s="147" t="s">
        <v>11</v>
      </c>
      <c r="G5586" s="140">
        <v>39451.760000000002</v>
      </c>
      <c r="H5586" s="148">
        <f t="shared" si="1442"/>
        <v>7495.8344000000006</v>
      </c>
      <c r="I5586" s="148">
        <f t="shared" si="1443"/>
        <v>46947.594400000002</v>
      </c>
      <c r="J5586" s="149">
        <f t="shared" si="1444"/>
        <v>46947.594400000002</v>
      </c>
      <c r="K5586" s="140">
        <v>42008.82</v>
      </c>
      <c r="L5586" s="78">
        <f t="shared" si="1445"/>
        <v>7981.6758</v>
      </c>
      <c r="M5586" s="78">
        <f t="shared" si="1446"/>
        <v>49990.495799999997</v>
      </c>
      <c r="N5586" s="78">
        <f t="shared" si="1447"/>
        <v>49990.495799999997</v>
      </c>
      <c r="O5586" s="78">
        <f t="shared" si="1449"/>
        <v>46947.594400000002</v>
      </c>
      <c r="P5586" s="139"/>
      <c r="Q5586" s="139"/>
      <c r="R5586" s="78">
        <f t="shared" si="1448"/>
        <v>46947.594400000002</v>
      </c>
    </row>
    <row r="5587" spans="1:18" s="82" customFormat="1" ht="12.75" customHeight="1" x14ac:dyDescent="0.25">
      <c r="A5587" s="75"/>
      <c r="B5587" s="144">
        <v>56</v>
      </c>
      <c r="C5587" s="145">
        <v>20641500</v>
      </c>
      <c r="D5587" s="146" t="s">
        <v>1081</v>
      </c>
      <c r="E5587" s="29">
        <v>1</v>
      </c>
      <c r="F5587" s="147" t="s">
        <v>11</v>
      </c>
      <c r="G5587" s="140">
        <v>2028947.9</v>
      </c>
      <c r="H5587" s="148">
        <f t="shared" si="1442"/>
        <v>385500.10099999997</v>
      </c>
      <c r="I5587" s="148">
        <f t="shared" si="1443"/>
        <v>2414448.0009999997</v>
      </c>
      <c r="J5587" s="149">
        <f t="shared" si="1444"/>
        <v>2414448.0009999997</v>
      </c>
      <c r="K5587" s="140">
        <v>2160453.7799999998</v>
      </c>
      <c r="L5587" s="78">
        <f t="shared" si="1445"/>
        <v>410486.21819999994</v>
      </c>
      <c r="M5587" s="78">
        <f t="shared" si="1446"/>
        <v>2570939.9981999998</v>
      </c>
      <c r="N5587" s="78">
        <f t="shared" si="1447"/>
        <v>2570939.9981999998</v>
      </c>
      <c r="O5587" s="78">
        <f t="shared" si="1449"/>
        <v>2414448.0009999997</v>
      </c>
      <c r="P5587" s="139"/>
      <c r="Q5587" s="139"/>
      <c r="R5587" s="78">
        <f t="shared" si="1448"/>
        <v>2414448.0009999997</v>
      </c>
    </row>
    <row r="5588" spans="1:18" s="82" customFormat="1" ht="12.75" customHeight="1" x14ac:dyDescent="0.25">
      <c r="A5588" s="75"/>
      <c r="B5588" s="144">
        <v>57</v>
      </c>
      <c r="C5588" s="145">
        <v>20651500</v>
      </c>
      <c r="D5588" s="146" t="s">
        <v>1082</v>
      </c>
      <c r="E5588" s="29">
        <v>1</v>
      </c>
      <c r="F5588" s="147" t="s">
        <v>11</v>
      </c>
      <c r="G5588" s="140">
        <v>507236.97</v>
      </c>
      <c r="H5588" s="148">
        <f t="shared" si="1442"/>
        <v>96375.02429999999</v>
      </c>
      <c r="I5588" s="148">
        <f t="shared" si="1443"/>
        <v>603611.9942999999</v>
      </c>
      <c r="J5588" s="149">
        <f t="shared" si="1444"/>
        <v>603611.9942999999</v>
      </c>
      <c r="K5588" s="140">
        <v>540113.44999999995</v>
      </c>
      <c r="L5588" s="78">
        <f t="shared" si="1445"/>
        <v>102621.55549999999</v>
      </c>
      <c r="M5588" s="78">
        <f t="shared" si="1446"/>
        <v>642735.00549999997</v>
      </c>
      <c r="N5588" s="78">
        <f t="shared" si="1447"/>
        <v>642735.00549999997</v>
      </c>
      <c r="O5588" s="78">
        <f t="shared" si="1449"/>
        <v>603611.9942999999</v>
      </c>
      <c r="P5588" s="139"/>
      <c r="Q5588" s="139"/>
      <c r="R5588" s="78">
        <f t="shared" si="1448"/>
        <v>603611.9942999999</v>
      </c>
    </row>
    <row r="5589" spans="1:18" s="82" customFormat="1" ht="12.75" customHeight="1" x14ac:dyDescent="0.25">
      <c r="A5589" s="75"/>
      <c r="B5589" s="144">
        <v>58</v>
      </c>
      <c r="C5589" s="145">
        <v>20661500</v>
      </c>
      <c r="D5589" s="146" t="s">
        <v>1083</v>
      </c>
      <c r="E5589" s="29">
        <v>1</v>
      </c>
      <c r="F5589" s="147" t="s">
        <v>11</v>
      </c>
      <c r="G5589" s="140">
        <v>1352631.93</v>
      </c>
      <c r="H5589" s="148">
        <f t="shared" si="1442"/>
        <v>257000.0667</v>
      </c>
      <c r="I5589" s="148">
        <f t="shared" si="1443"/>
        <v>1609631.9967</v>
      </c>
      <c r="J5589" s="149">
        <f t="shared" si="1444"/>
        <v>1609631.9967</v>
      </c>
      <c r="K5589" s="140">
        <v>1440302.52</v>
      </c>
      <c r="L5589" s="78">
        <f t="shared" si="1445"/>
        <v>273657.47879999998</v>
      </c>
      <c r="M5589" s="78">
        <f t="shared" si="1446"/>
        <v>1713959.9987999999</v>
      </c>
      <c r="N5589" s="78">
        <f t="shared" si="1447"/>
        <v>1713959.9987999999</v>
      </c>
      <c r="O5589" s="78">
        <f t="shared" si="1449"/>
        <v>1609631.9967</v>
      </c>
      <c r="P5589" s="139"/>
      <c r="Q5589" s="139"/>
      <c r="R5589" s="78">
        <f t="shared" si="1448"/>
        <v>1609631.9967</v>
      </c>
    </row>
    <row r="5590" spans="1:18" s="82" customFormat="1" ht="12.75" customHeight="1" x14ac:dyDescent="0.25">
      <c r="A5590" s="75"/>
      <c r="B5590" s="144">
        <v>59</v>
      </c>
      <c r="C5590" s="145">
        <v>20671500</v>
      </c>
      <c r="D5590" s="146" t="s">
        <v>1084</v>
      </c>
      <c r="E5590" s="29">
        <v>1</v>
      </c>
      <c r="F5590" s="147" t="s">
        <v>11</v>
      </c>
      <c r="G5590" s="140">
        <v>73267.56</v>
      </c>
      <c r="H5590" s="148">
        <f t="shared" si="1442"/>
        <v>13920.8364</v>
      </c>
      <c r="I5590" s="148">
        <f t="shared" si="1443"/>
        <v>87188.396399999998</v>
      </c>
      <c r="J5590" s="149">
        <f t="shared" si="1444"/>
        <v>87188.396399999998</v>
      </c>
      <c r="K5590" s="140">
        <v>78016.39</v>
      </c>
      <c r="L5590" s="78">
        <f t="shared" si="1445"/>
        <v>14823.114100000001</v>
      </c>
      <c r="M5590" s="78">
        <f t="shared" si="1446"/>
        <v>92839.504100000006</v>
      </c>
      <c r="N5590" s="78">
        <f t="shared" si="1447"/>
        <v>92839.504100000006</v>
      </c>
      <c r="O5590" s="78">
        <f t="shared" si="1449"/>
        <v>87188.396399999998</v>
      </c>
      <c r="P5590" s="139"/>
      <c r="Q5590" s="139"/>
      <c r="R5590" s="78">
        <f t="shared" si="1448"/>
        <v>87188.396399999998</v>
      </c>
    </row>
    <row r="5591" spans="1:18" s="82" customFormat="1" ht="12.75" customHeight="1" x14ac:dyDescent="0.25">
      <c r="A5591" s="75"/>
      <c r="B5591" s="144">
        <v>60</v>
      </c>
      <c r="C5591" s="145">
        <v>20681500</v>
      </c>
      <c r="D5591" s="146" t="s">
        <v>1085</v>
      </c>
      <c r="E5591" s="29">
        <v>1</v>
      </c>
      <c r="F5591" s="147" t="s">
        <v>11</v>
      </c>
      <c r="G5591" s="140">
        <v>39451.760000000002</v>
      </c>
      <c r="H5591" s="148">
        <f t="shared" si="1442"/>
        <v>7495.8344000000006</v>
      </c>
      <c r="I5591" s="148">
        <f t="shared" si="1443"/>
        <v>46947.594400000002</v>
      </c>
      <c r="J5591" s="149">
        <f t="shared" si="1444"/>
        <v>46947.594400000002</v>
      </c>
      <c r="K5591" s="140">
        <v>42008.82</v>
      </c>
      <c r="L5591" s="78">
        <f t="shared" si="1445"/>
        <v>7981.6758</v>
      </c>
      <c r="M5591" s="78">
        <f t="shared" si="1446"/>
        <v>49990.495799999997</v>
      </c>
      <c r="N5591" s="78">
        <f t="shared" si="1447"/>
        <v>49990.495799999997</v>
      </c>
      <c r="O5591" s="78">
        <f t="shared" si="1449"/>
        <v>46947.594400000002</v>
      </c>
      <c r="P5591" s="139"/>
      <c r="Q5591" s="139"/>
      <c r="R5591" s="78">
        <f t="shared" si="1448"/>
        <v>46947.594400000002</v>
      </c>
    </row>
    <row r="5592" spans="1:18" s="82" customFormat="1" ht="12.75" customHeight="1" x14ac:dyDescent="0.25">
      <c r="A5592" s="75"/>
      <c r="B5592" s="144">
        <v>61</v>
      </c>
      <c r="C5592" s="145">
        <v>20691500</v>
      </c>
      <c r="D5592" s="146" t="s">
        <v>1086</v>
      </c>
      <c r="E5592" s="29">
        <v>1</v>
      </c>
      <c r="F5592" s="147" t="s">
        <v>11</v>
      </c>
      <c r="G5592" s="140">
        <v>39451.760000000002</v>
      </c>
      <c r="H5592" s="148">
        <f t="shared" si="1442"/>
        <v>7495.8344000000006</v>
      </c>
      <c r="I5592" s="148">
        <f t="shared" si="1443"/>
        <v>46947.594400000002</v>
      </c>
      <c r="J5592" s="149">
        <f t="shared" si="1444"/>
        <v>46947.594400000002</v>
      </c>
      <c r="K5592" s="140">
        <v>42008.82</v>
      </c>
      <c r="L5592" s="78">
        <f t="shared" si="1445"/>
        <v>7981.6758</v>
      </c>
      <c r="M5592" s="78">
        <f t="shared" si="1446"/>
        <v>49990.495799999997</v>
      </c>
      <c r="N5592" s="78">
        <f t="shared" si="1447"/>
        <v>49990.495799999997</v>
      </c>
      <c r="O5592" s="78">
        <f t="shared" si="1449"/>
        <v>46947.594400000002</v>
      </c>
      <c r="P5592" s="139"/>
      <c r="Q5592" s="139"/>
      <c r="R5592" s="78">
        <f t="shared" si="1448"/>
        <v>46947.594400000002</v>
      </c>
    </row>
    <row r="5593" spans="1:18" s="82" customFormat="1" ht="12.75" customHeight="1" x14ac:dyDescent="0.25">
      <c r="A5593" s="75"/>
      <c r="B5593" s="144">
        <v>62</v>
      </c>
      <c r="C5593" s="145">
        <v>20701500</v>
      </c>
      <c r="D5593" s="146" t="s">
        <v>1087</v>
      </c>
      <c r="E5593" s="29">
        <v>1</v>
      </c>
      <c r="F5593" s="147" t="s">
        <v>11</v>
      </c>
      <c r="G5593" s="140">
        <v>28179.83</v>
      </c>
      <c r="H5593" s="148">
        <f t="shared" si="1442"/>
        <v>5354.1677</v>
      </c>
      <c r="I5593" s="148">
        <f t="shared" si="1443"/>
        <v>33533.9977</v>
      </c>
      <c r="J5593" s="149">
        <f t="shared" si="1444"/>
        <v>33533.9977</v>
      </c>
      <c r="K5593" s="140">
        <v>30006.3</v>
      </c>
      <c r="L5593" s="78">
        <f t="shared" si="1445"/>
        <v>5701.1970000000001</v>
      </c>
      <c r="M5593" s="78">
        <f t="shared" si="1446"/>
        <v>35707.497000000003</v>
      </c>
      <c r="N5593" s="78">
        <f t="shared" si="1447"/>
        <v>35707.497000000003</v>
      </c>
      <c r="O5593" s="78">
        <f t="shared" si="1449"/>
        <v>33533.9977</v>
      </c>
      <c r="P5593" s="139"/>
      <c r="Q5593" s="139"/>
      <c r="R5593" s="78">
        <f t="shared" si="1448"/>
        <v>33533.9977</v>
      </c>
    </row>
    <row r="5594" spans="1:18" s="82" customFormat="1" ht="12.75" customHeight="1" x14ac:dyDescent="0.25">
      <c r="A5594" s="75"/>
      <c r="B5594" s="144">
        <v>63</v>
      </c>
      <c r="C5594" s="145">
        <v>20711500</v>
      </c>
      <c r="D5594" s="146" t="s">
        <v>1088</v>
      </c>
      <c r="E5594" s="29">
        <v>1</v>
      </c>
      <c r="F5594" s="147" t="s">
        <v>11</v>
      </c>
      <c r="G5594" s="140">
        <v>281798.32</v>
      </c>
      <c r="H5594" s="148">
        <f t="shared" si="1442"/>
        <v>53541.680800000002</v>
      </c>
      <c r="I5594" s="148">
        <f t="shared" si="1443"/>
        <v>335340.00080000004</v>
      </c>
      <c r="J5594" s="149">
        <f t="shared" si="1444"/>
        <v>335340.00080000004</v>
      </c>
      <c r="K5594" s="140">
        <v>300063.03000000003</v>
      </c>
      <c r="L5594" s="78">
        <f t="shared" si="1445"/>
        <v>57011.975700000003</v>
      </c>
      <c r="M5594" s="78">
        <f t="shared" si="1446"/>
        <v>357075.00570000004</v>
      </c>
      <c r="N5594" s="78">
        <f t="shared" si="1447"/>
        <v>357075.00570000004</v>
      </c>
      <c r="O5594" s="78">
        <f t="shared" si="1449"/>
        <v>335340.00080000004</v>
      </c>
      <c r="P5594" s="139"/>
      <c r="Q5594" s="139"/>
      <c r="R5594" s="78">
        <f t="shared" si="1448"/>
        <v>335340.00080000004</v>
      </c>
    </row>
    <row r="5595" spans="1:18" s="82" customFormat="1" ht="12.75" customHeight="1" x14ac:dyDescent="0.25">
      <c r="A5595" s="75"/>
      <c r="B5595" s="144">
        <v>64</v>
      </c>
      <c r="C5595" s="145">
        <v>20721500</v>
      </c>
      <c r="D5595" s="146" t="s">
        <v>1089</v>
      </c>
      <c r="E5595" s="29">
        <v>1</v>
      </c>
      <c r="F5595" s="147" t="s">
        <v>11</v>
      </c>
      <c r="G5595" s="140">
        <v>50723.7</v>
      </c>
      <c r="H5595" s="148">
        <f t="shared" si="1442"/>
        <v>9637.5029999999988</v>
      </c>
      <c r="I5595" s="148">
        <f t="shared" si="1443"/>
        <v>60361.202999999994</v>
      </c>
      <c r="J5595" s="149">
        <f t="shared" si="1444"/>
        <v>60361.202999999994</v>
      </c>
      <c r="K5595" s="140">
        <v>54011.34</v>
      </c>
      <c r="L5595" s="78">
        <f t="shared" si="1445"/>
        <v>10262.1546</v>
      </c>
      <c r="M5595" s="78">
        <f t="shared" si="1446"/>
        <v>64273.494599999998</v>
      </c>
      <c r="N5595" s="78">
        <f t="shared" si="1447"/>
        <v>64273.494599999998</v>
      </c>
      <c r="O5595" s="78">
        <f t="shared" si="1449"/>
        <v>60361.202999999994</v>
      </c>
      <c r="P5595" s="139"/>
      <c r="Q5595" s="139"/>
      <c r="R5595" s="78">
        <f t="shared" si="1448"/>
        <v>60361.202999999994</v>
      </c>
    </row>
    <row r="5596" spans="1:18" s="82" customFormat="1" ht="12.75" customHeight="1" x14ac:dyDescent="0.25">
      <c r="A5596" s="75"/>
      <c r="B5596" s="144">
        <v>65</v>
      </c>
      <c r="C5596" s="145">
        <v>20731500</v>
      </c>
      <c r="D5596" s="146" t="s">
        <v>1090</v>
      </c>
      <c r="E5596" s="29">
        <v>1</v>
      </c>
      <c r="F5596" s="147" t="s">
        <v>11</v>
      </c>
      <c r="G5596" s="140">
        <v>39451.760000000002</v>
      </c>
      <c r="H5596" s="148">
        <f t="shared" si="1442"/>
        <v>7495.8344000000006</v>
      </c>
      <c r="I5596" s="148">
        <f t="shared" si="1443"/>
        <v>46947.594400000002</v>
      </c>
      <c r="J5596" s="149">
        <f t="shared" si="1444"/>
        <v>46947.594400000002</v>
      </c>
      <c r="K5596" s="140">
        <v>42008.82</v>
      </c>
      <c r="L5596" s="78">
        <f t="shared" si="1445"/>
        <v>7981.6758</v>
      </c>
      <c r="M5596" s="78">
        <f t="shared" si="1446"/>
        <v>49990.495799999997</v>
      </c>
      <c r="N5596" s="78">
        <f t="shared" si="1447"/>
        <v>49990.495799999997</v>
      </c>
      <c r="O5596" s="78">
        <f t="shared" si="1449"/>
        <v>46947.594400000002</v>
      </c>
      <c r="P5596" s="139"/>
      <c r="Q5596" s="139"/>
      <c r="R5596" s="78">
        <f t="shared" ref="R5596:R5659" si="1450">O5596</f>
        <v>46947.594400000002</v>
      </c>
    </row>
    <row r="5597" spans="1:18" s="82" customFormat="1" ht="12.75" customHeight="1" x14ac:dyDescent="0.25">
      <c r="A5597" s="75"/>
      <c r="B5597" s="144">
        <v>66</v>
      </c>
      <c r="C5597" s="145">
        <v>20741500</v>
      </c>
      <c r="D5597" s="146" t="s">
        <v>1091</v>
      </c>
      <c r="E5597" s="29">
        <v>1</v>
      </c>
      <c r="F5597" s="147" t="s">
        <v>11</v>
      </c>
      <c r="G5597" s="140">
        <v>608684.37</v>
      </c>
      <c r="H5597" s="148">
        <f t="shared" ref="H5597:H5660" si="1451">G5597*19%</f>
        <v>115650.0303</v>
      </c>
      <c r="I5597" s="148">
        <f t="shared" ref="I5597:I5660" si="1452">G5597+H5597</f>
        <v>724334.40029999998</v>
      </c>
      <c r="J5597" s="149">
        <f t="shared" ref="J5597:J5660" si="1453">I5597*E5597</f>
        <v>724334.40029999998</v>
      </c>
      <c r="K5597" s="140">
        <v>648136.13</v>
      </c>
      <c r="L5597" s="78">
        <f t="shared" si="1445"/>
        <v>123145.86470000001</v>
      </c>
      <c r="M5597" s="78">
        <f t="shared" si="1446"/>
        <v>771281.99470000004</v>
      </c>
      <c r="N5597" s="78">
        <f t="shared" si="1447"/>
        <v>771281.99470000004</v>
      </c>
      <c r="O5597" s="78">
        <f t="shared" si="1449"/>
        <v>724334.40029999998</v>
      </c>
      <c r="P5597" s="139"/>
      <c r="Q5597" s="139"/>
      <c r="R5597" s="78">
        <f t="shared" si="1450"/>
        <v>724334.40029999998</v>
      </c>
    </row>
    <row r="5598" spans="1:18" s="82" customFormat="1" ht="12.75" customHeight="1" x14ac:dyDescent="0.25">
      <c r="A5598" s="75"/>
      <c r="B5598" s="144">
        <v>67</v>
      </c>
      <c r="C5598" s="145">
        <v>20751500</v>
      </c>
      <c r="D5598" s="146" t="s">
        <v>1092</v>
      </c>
      <c r="E5598" s="29">
        <v>1</v>
      </c>
      <c r="F5598" s="147" t="s">
        <v>11</v>
      </c>
      <c r="G5598" s="140">
        <v>5635.97</v>
      </c>
      <c r="H5598" s="148">
        <f t="shared" si="1451"/>
        <v>1070.8343</v>
      </c>
      <c r="I5598" s="148">
        <f t="shared" si="1452"/>
        <v>6706.8042999999998</v>
      </c>
      <c r="J5598" s="149">
        <f t="shared" si="1453"/>
        <v>6706.8042999999998</v>
      </c>
      <c r="K5598" s="140">
        <v>6001.26</v>
      </c>
      <c r="L5598" s="78">
        <f t="shared" si="1445"/>
        <v>1140.2394000000002</v>
      </c>
      <c r="M5598" s="78">
        <f t="shared" si="1446"/>
        <v>7141.4994000000006</v>
      </c>
      <c r="N5598" s="78">
        <f t="shared" si="1447"/>
        <v>7141.4994000000006</v>
      </c>
      <c r="O5598" s="78">
        <f t="shared" si="1449"/>
        <v>6706.8042999999998</v>
      </c>
      <c r="P5598" s="139"/>
      <c r="Q5598" s="139"/>
      <c r="R5598" s="78">
        <f t="shared" si="1450"/>
        <v>6706.8042999999998</v>
      </c>
    </row>
    <row r="5599" spans="1:18" s="82" customFormat="1" ht="12.75" customHeight="1" x14ac:dyDescent="0.25">
      <c r="A5599" s="75"/>
      <c r="B5599" s="144">
        <v>68</v>
      </c>
      <c r="C5599" s="145">
        <v>20761500</v>
      </c>
      <c r="D5599" s="146" t="s">
        <v>1093</v>
      </c>
      <c r="E5599" s="29">
        <v>1</v>
      </c>
      <c r="F5599" s="147" t="s">
        <v>11</v>
      </c>
      <c r="G5599" s="140">
        <v>28179.83</v>
      </c>
      <c r="H5599" s="148">
        <f t="shared" si="1451"/>
        <v>5354.1677</v>
      </c>
      <c r="I5599" s="148">
        <f t="shared" si="1452"/>
        <v>33533.9977</v>
      </c>
      <c r="J5599" s="149">
        <f t="shared" si="1453"/>
        <v>33533.9977</v>
      </c>
      <c r="K5599" s="140">
        <v>30006.3</v>
      </c>
      <c r="L5599" s="78">
        <f t="shared" si="1445"/>
        <v>5701.1970000000001</v>
      </c>
      <c r="M5599" s="78">
        <f t="shared" si="1446"/>
        <v>35707.497000000003</v>
      </c>
      <c r="N5599" s="78">
        <f t="shared" si="1447"/>
        <v>35707.497000000003</v>
      </c>
      <c r="O5599" s="78">
        <f t="shared" si="1449"/>
        <v>33533.9977</v>
      </c>
      <c r="P5599" s="139"/>
      <c r="Q5599" s="139"/>
      <c r="R5599" s="78">
        <f t="shared" si="1450"/>
        <v>33533.9977</v>
      </c>
    </row>
    <row r="5600" spans="1:18" s="82" customFormat="1" ht="12.75" customHeight="1" x14ac:dyDescent="0.25">
      <c r="A5600" s="75"/>
      <c r="B5600" s="144">
        <v>69</v>
      </c>
      <c r="C5600" s="145">
        <v>20771500</v>
      </c>
      <c r="D5600" s="146" t="s">
        <v>1094</v>
      </c>
      <c r="E5600" s="29">
        <v>1</v>
      </c>
      <c r="F5600" s="147" t="s">
        <v>11</v>
      </c>
      <c r="G5600" s="140">
        <v>16907.900000000001</v>
      </c>
      <c r="H5600" s="148">
        <f t="shared" si="1451"/>
        <v>3212.5010000000002</v>
      </c>
      <c r="I5600" s="148">
        <f t="shared" si="1452"/>
        <v>20120.401000000002</v>
      </c>
      <c r="J5600" s="149">
        <f t="shared" si="1453"/>
        <v>20120.401000000002</v>
      </c>
      <c r="K5600" s="140">
        <v>18003.78</v>
      </c>
      <c r="L5600" s="78">
        <f t="shared" si="1445"/>
        <v>3420.7181999999998</v>
      </c>
      <c r="M5600" s="78">
        <f t="shared" si="1446"/>
        <v>21424.498199999998</v>
      </c>
      <c r="N5600" s="78">
        <f t="shared" si="1447"/>
        <v>21424.498199999998</v>
      </c>
      <c r="O5600" s="78">
        <f t="shared" si="1449"/>
        <v>20120.401000000002</v>
      </c>
      <c r="P5600" s="139"/>
      <c r="Q5600" s="139"/>
      <c r="R5600" s="78">
        <f t="shared" si="1450"/>
        <v>20120.401000000002</v>
      </c>
    </row>
    <row r="5601" spans="1:18" s="82" customFormat="1" ht="12.75" customHeight="1" x14ac:dyDescent="0.25">
      <c r="A5601" s="75"/>
      <c r="B5601" s="144">
        <v>70</v>
      </c>
      <c r="C5601" s="145">
        <v>20781500</v>
      </c>
      <c r="D5601" s="146" t="s">
        <v>1095</v>
      </c>
      <c r="E5601" s="29">
        <v>1</v>
      </c>
      <c r="F5601" s="147" t="s">
        <v>11</v>
      </c>
      <c r="G5601" s="140">
        <v>22543.87</v>
      </c>
      <c r="H5601" s="148">
        <f t="shared" si="1451"/>
        <v>4283.3352999999997</v>
      </c>
      <c r="I5601" s="148">
        <f t="shared" si="1452"/>
        <v>26827.205299999998</v>
      </c>
      <c r="J5601" s="149">
        <f t="shared" si="1453"/>
        <v>26827.205299999998</v>
      </c>
      <c r="K5601" s="140">
        <v>24005.040000000001</v>
      </c>
      <c r="L5601" s="78">
        <f t="shared" si="1445"/>
        <v>4560.9576000000006</v>
      </c>
      <c r="M5601" s="78">
        <f t="shared" si="1446"/>
        <v>28565.997600000002</v>
      </c>
      <c r="N5601" s="78">
        <f t="shared" si="1447"/>
        <v>28565.997600000002</v>
      </c>
      <c r="O5601" s="78">
        <f t="shared" si="1449"/>
        <v>26827.205299999998</v>
      </c>
      <c r="P5601" s="139"/>
      <c r="Q5601" s="139"/>
      <c r="R5601" s="78">
        <f t="shared" si="1450"/>
        <v>26827.205299999998</v>
      </c>
    </row>
    <row r="5602" spans="1:18" s="82" customFormat="1" ht="12.75" customHeight="1" x14ac:dyDescent="0.25">
      <c r="A5602" s="75"/>
      <c r="B5602" s="144">
        <v>71</v>
      </c>
      <c r="C5602" s="145">
        <v>20791500</v>
      </c>
      <c r="D5602" s="146" t="s">
        <v>1096</v>
      </c>
      <c r="E5602" s="29">
        <v>1</v>
      </c>
      <c r="F5602" s="147" t="s">
        <v>11</v>
      </c>
      <c r="G5602" s="140">
        <v>33815.800000000003</v>
      </c>
      <c r="H5602" s="148">
        <f t="shared" si="1451"/>
        <v>6425.0020000000004</v>
      </c>
      <c r="I5602" s="148">
        <f t="shared" si="1452"/>
        <v>40240.802000000003</v>
      </c>
      <c r="J5602" s="149">
        <f t="shared" si="1453"/>
        <v>40240.802000000003</v>
      </c>
      <c r="K5602" s="140">
        <v>36007.56</v>
      </c>
      <c r="L5602" s="78">
        <f t="shared" si="1445"/>
        <v>6841.4363999999996</v>
      </c>
      <c r="M5602" s="78">
        <f t="shared" si="1446"/>
        <v>42848.996399999996</v>
      </c>
      <c r="N5602" s="78">
        <f t="shared" si="1447"/>
        <v>42848.996399999996</v>
      </c>
      <c r="O5602" s="78">
        <f t="shared" si="1449"/>
        <v>40240.802000000003</v>
      </c>
      <c r="P5602" s="139"/>
      <c r="Q5602" s="139"/>
      <c r="R5602" s="78">
        <f t="shared" si="1450"/>
        <v>40240.802000000003</v>
      </c>
    </row>
    <row r="5603" spans="1:18" s="82" customFormat="1" ht="12.75" customHeight="1" x14ac:dyDescent="0.25">
      <c r="A5603" s="75"/>
      <c r="B5603" s="144">
        <v>72</v>
      </c>
      <c r="C5603" s="145">
        <v>20801500</v>
      </c>
      <c r="D5603" s="146" t="s">
        <v>1097</v>
      </c>
      <c r="E5603" s="29">
        <v>1</v>
      </c>
      <c r="F5603" s="147" t="s">
        <v>11</v>
      </c>
      <c r="G5603" s="140">
        <v>281798.32</v>
      </c>
      <c r="H5603" s="148">
        <f t="shared" si="1451"/>
        <v>53541.680800000002</v>
      </c>
      <c r="I5603" s="148">
        <f t="shared" si="1452"/>
        <v>335340.00080000004</v>
      </c>
      <c r="J5603" s="149">
        <f t="shared" si="1453"/>
        <v>335340.00080000004</v>
      </c>
      <c r="K5603" s="140">
        <v>300063.03000000003</v>
      </c>
      <c r="L5603" s="78">
        <f t="shared" si="1445"/>
        <v>57011.975700000003</v>
      </c>
      <c r="M5603" s="78">
        <f t="shared" si="1446"/>
        <v>357075.00570000004</v>
      </c>
      <c r="N5603" s="78">
        <f t="shared" si="1447"/>
        <v>357075.00570000004</v>
      </c>
      <c r="O5603" s="78">
        <f t="shared" si="1449"/>
        <v>335340.00080000004</v>
      </c>
      <c r="P5603" s="139"/>
      <c r="Q5603" s="139"/>
      <c r="R5603" s="78">
        <f t="shared" si="1450"/>
        <v>335340.00080000004</v>
      </c>
    </row>
    <row r="5604" spans="1:18" s="82" customFormat="1" ht="12.75" customHeight="1" x14ac:dyDescent="0.25">
      <c r="A5604" s="75"/>
      <c r="B5604" s="144">
        <v>73</v>
      </c>
      <c r="C5604" s="145">
        <v>20811500</v>
      </c>
      <c r="D5604" s="146" t="s">
        <v>1098</v>
      </c>
      <c r="E5604" s="29">
        <v>1</v>
      </c>
      <c r="F5604" s="147" t="s">
        <v>11</v>
      </c>
      <c r="G5604" s="140">
        <v>270526.39</v>
      </c>
      <c r="H5604" s="148">
        <f t="shared" si="1451"/>
        <v>51400.0141</v>
      </c>
      <c r="I5604" s="148">
        <f t="shared" si="1452"/>
        <v>321926.40410000004</v>
      </c>
      <c r="J5604" s="149">
        <f t="shared" si="1453"/>
        <v>321926.40410000004</v>
      </c>
      <c r="K5604" s="140">
        <v>288060.5</v>
      </c>
      <c r="L5604" s="78">
        <f t="shared" si="1445"/>
        <v>54731.495000000003</v>
      </c>
      <c r="M5604" s="78">
        <f t="shared" si="1446"/>
        <v>342791.995</v>
      </c>
      <c r="N5604" s="78">
        <f t="shared" si="1447"/>
        <v>342791.995</v>
      </c>
      <c r="O5604" s="78">
        <f t="shared" si="1449"/>
        <v>321926.40410000004</v>
      </c>
      <c r="P5604" s="139"/>
      <c r="Q5604" s="139"/>
      <c r="R5604" s="78">
        <f t="shared" si="1450"/>
        <v>321926.40410000004</v>
      </c>
    </row>
    <row r="5605" spans="1:18" s="82" customFormat="1" ht="12.75" customHeight="1" x14ac:dyDescent="0.25">
      <c r="A5605" s="75"/>
      <c r="B5605" s="144">
        <v>74</v>
      </c>
      <c r="C5605" s="145">
        <v>20821500</v>
      </c>
      <c r="D5605" s="146" t="s">
        <v>1099</v>
      </c>
      <c r="E5605" s="29">
        <v>1</v>
      </c>
      <c r="F5605" s="147" t="s">
        <v>11</v>
      </c>
      <c r="G5605" s="140">
        <v>16907.900000000001</v>
      </c>
      <c r="H5605" s="148">
        <f t="shared" si="1451"/>
        <v>3212.5010000000002</v>
      </c>
      <c r="I5605" s="148">
        <f t="shared" si="1452"/>
        <v>20120.401000000002</v>
      </c>
      <c r="J5605" s="149">
        <f t="shared" si="1453"/>
        <v>20120.401000000002</v>
      </c>
      <c r="K5605" s="140">
        <v>18003.78</v>
      </c>
      <c r="L5605" s="78">
        <f t="shared" si="1445"/>
        <v>3420.7181999999998</v>
      </c>
      <c r="M5605" s="78">
        <f t="shared" si="1446"/>
        <v>21424.498199999998</v>
      </c>
      <c r="N5605" s="78">
        <f t="shared" si="1447"/>
        <v>21424.498199999998</v>
      </c>
      <c r="O5605" s="78">
        <f t="shared" si="1449"/>
        <v>20120.401000000002</v>
      </c>
      <c r="P5605" s="139"/>
      <c r="Q5605" s="139"/>
      <c r="R5605" s="78">
        <f t="shared" si="1450"/>
        <v>20120.401000000002</v>
      </c>
    </row>
    <row r="5606" spans="1:18" s="82" customFormat="1" ht="12.75" customHeight="1" x14ac:dyDescent="0.25">
      <c r="A5606" s="75"/>
      <c r="B5606" s="144">
        <v>75</v>
      </c>
      <c r="C5606" s="145">
        <v>20831500</v>
      </c>
      <c r="D5606" s="146" t="s">
        <v>1100</v>
      </c>
      <c r="E5606" s="29">
        <v>1</v>
      </c>
      <c r="F5606" s="147" t="s">
        <v>11</v>
      </c>
      <c r="G5606" s="140">
        <v>135263.19</v>
      </c>
      <c r="H5606" s="148">
        <f t="shared" si="1451"/>
        <v>25700.006100000002</v>
      </c>
      <c r="I5606" s="148">
        <f t="shared" si="1452"/>
        <v>160963.1961</v>
      </c>
      <c r="J5606" s="149">
        <f t="shared" si="1453"/>
        <v>160963.1961</v>
      </c>
      <c r="K5606" s="140">
        <v>144030.25</v>
      </c>
      <c r="L5606" s="78">
        <f t="shared" si="1445"/>
        <v>27365.747500000001</v>
      </c>
      <c r="M5606" s="78">
        <f t="shared" si="1446"/>
        <v>171395.9975</v>
      </c>
      <c r="N5606" s="78">
        <f t="shared" si="1447"/>
        <v>171395.9975</v>
      </c>
      <c r="O5606" s="78">
        <f t="shared" si="1449"/>
        <v>160963.1961</v>
      </c>
      <c r="P5606" s="139"/>
      <c r="Q5606" s="139"/>
      <c r="R5606" s="78">
        <f t="shared" si="1450"/>
        <v>160963.1961</v>
      </c>
    </row>
    <row r="5607" spans="1:18" s="82" customFormat="1" ht="12.75" customHeight="1" x14ac:dyDescent="0.25">
      <c r="A5607" s="75"/>
      <c r="B5607" s="144">
        <v>76</v>
      </c>
      <c r="C5607" s="145">
        <v>20841500</v>
      </c>
      <c r="D5607" s="146" t="s">
        <v>1101</v>
      </c>
      <c r="E5607" s="29">
        <v>1</v>
      </c>
      <c r="F5607" s="147" t="s">
        <v>11</v>
      </c>
      <c r="G5607" s="140">
        <v>169078.99</v>
      </c>
      <c r="H5607" s="148">
        <f t="shared" si="1451"/>
        <v>32125.008099999999</v>
      </c>
      <c r="I5607" s="148">
        <f t="shared" si="1452"/>
        <v>201203.9981</v>
      </c>
      <c r="J5607" s="149">
        <f t="shared" si="1453"/>
        <v>201203.9981</v>
      </c>
      <c r="K5607" s="140">
        <v>180037.82</v>
      </c>
      <c r="L5607" s="78">
        <f t="shared" si="1445"/>
        <v>34207.185799999999</v>
      </c>
      <c r="M5607" s="78">
        <f t="shared" si="1446"/>
        <v>214245.00580000001</v>
      </c>
      <c r="N5607" s="78">
        <f t="shared" si="1447"/>
        <v>214245.00580000001</v>
      </c>
      <c r="O5607" s="78">
        <f t="shared" si="1449"/>
        <v>201203.9981</v>
      </c>
      <c r="P5607" s="139"/>
      <c r="Q5607" s="139"/>
      <c r="R5607" s="78">
        <f t="shared" si="1450"/>
        <v>201203.9981</v>
      </c>
    </row>
    <row r="5608" spans="1:18" s="82" customFormat="1" ht="12.75" customHeight="1" x14ac:dyDescent="0.25">
      <c r="A5608" s="75"/>
      <c r="B5608" s="144">
        <v>77</v>
      </c>
      <c r="C5608" s="145">
        <v>20851500</v>
      </c>
      <c r="D5608" s="146" t="s">
        <v>1102</v>
      </c>
      <c r="E5608" s="29">
        <v>1</v>
      </c>
      <c r="F5608" s="147" t="s">
        <v>11</v>
      </c>
      <c r="G5608" s="140">
        <v>507236.97</v>
      </c>
      <c r="H5608" s="148">
        <f t="shared" si="1451"/>
        <v>96375.02429999999</v>
      </c>
      <c r="I5608" s="148">
        <f t="shared" si="1452"/>
        <v>603611.9942999999</v>
      </c>
      <c r="J5608" s="149">
        <f t="shared" si="1453"/>
        <v>603611.9942999999</v>
      </c>
      <c r="K5608" s="140">
        <v>540113.44999999995</v>
      </c>
      <c r="L5608" s="78">
        <f t="shared" si="1445"/>
        <v>102621.55549999999</v>
      </c>
      <c r="M5608" s="78">
        <f t="shared" si="1446"/>
        <v>642735.00549999997</v>
      </c>
      <c r="N5608" s="78">
        <f t="shared" si="1447"/>
        <v>642735.00549999997</v>
      </c>
      <c r="O5608" s="78">
        <f t="shared" si="1449"/>
        <v>603611.9942999999</v>
      </c>
      <c r="P5608" s="139"/>
      <c r="Q5608" s="139"/>
      <c r="R5608" s="78">
        <f t="shared" si="1450"/>
        <v>603611.9942999999</v>
      </c>
    </row>
    <row r="5609" spans="1:18" s="82" customFormat="1" ht="12.75" customHeight="1" x14ac:dyDescent="0.25">
      <c r="A5609" s="75"/>
      <c r="B5609" s="144">
        <v>78</v>
      </c>
      <c r="C5609" s="145">
        <v>20861500</v>
      </c>
      <c r="D5609" s="146" t="s">
        <v>1103</v>
      </c>
      <c r="E5609" s="29">
        <v>1</v>
      </c>
      <c r="F5609" s="147" t="s">
        <v>11</v>
      </c>
      <c r="G5609" s="140">
        <v>163443.03</v>
      </c>
      <c r="H5609" s="148">
        <f t="shared" si="1451"/>
        <v>31054.1757</v>
      </c>
      <c r="I5609" s="148">
        <f t="shared" si="1452"/>
        <v>194497.20569999999</v>
      </c>
      <c r="J5609" s="149">
        <f t="shared" si="1453"/>
        <v>194497.20569999999</v>
      </c>
      <c r="K5609" s="140">
        <v>174036.55</v>
      </c>
      <c r="L5609" s="78">
        <f t="shared" si="1445"/>
        <v>33066.944499999998</v>
      </c>
      <c r="M5609" s="78">
        <f t="shared" si="1446"/>
        <v>207103.49449999997</v>
      </c>
      <c r="N5609" s="78">
        <f t="shared" si="1447"/>
        <v>207103.49449999997</v>
      </c>
      <c r="O5609" s="78">
        <f t="shared" si="1449"/>
        <v>194497.20569999999</v>
      </c>
      <c r="P5609" s="139"/>
      <c r="Q5609" s="139"/>
      <c r="R5609" s="78">
        <f t="shared" si="1450"/>
        <v>194497.20569999999</v>
      </c>
    </row>
    <row r="5610" spans="1:18" s="82" customFormat="1" ht="12.75" customHeight="1" x14ac:dyDescent="0.25">
      <c r="A5610" s="75"/>
      <c r="B5610" s="144">
        <v>79</v>
      </c>
      <c r="C5610" s="145">
        <v>20871500</v>
      </c>
      <c r="D5610" s="146" t="s">
        <v>1104</v>
      </c>
      <c r="E5610" s="29">
        <v>1</v>
      </c>
      <c r="F5610" s="147" t="s">
        <v>11</v>
      </c>
      <c r="G5610" s="140">
        <v>631228.24</v>
      </c>
      <c r="H5610" s="148">
        <f t="shared" si="1451"/>
        <v>119933.3656</v>
      </c>
      <c r="I5610" s="148">
        <f t="shared" si="1452"/>
        <v>751161.60560000001</v>
      </c>
      <c r="J5610" s="149">
        <f t="shared" si="1453"/>
        <v>751161.60560000001</v>
      </c>
      <c r="K5610" s="140">
        <v>672141.18</v>
      </c>
      <c r="L5610" s="78">
        <f t="shared" si="1445"/>
        <v>127706.82420000002</v>
      </c>
      <c r="M5610" s="78">
        <f t="shared" si="1446"/>
        <v>799848.00420000008</v>
      </c>
      <c r="N5610" s="78">
        <f t="shared" si="1447"/>
        <v>799848.00420000008</v>
      </c>
      <c r="O5610" s="78">
        <f t="shared" si="1449"/>
        <v>751161.60560000001</v>
      </c>
      <c r="P5610" s="139"/>
      <c r="Q5610" s="139"/>
      <c r="R5610" s="78">
        <f t="shared" si="1450"/>
        <v>751161.60560000001</v>
      </c>
    </row>
    <row r="5611" spans="1:18" s="82" customFormat="1" ht="12.75" customHeight="1" x14ac:dyDescent="0.25">
      <c r="A5611" s="75"/>
      <c r="B5611" s="144">
        <v>80</v>
      </c>
      <c r="C5611" s="145">
        <v>20881500</v>
      </c>
      <c r="D5611" s="146" t="s">
        <v>1105</v>
      </c>
      <c r="E5611" s="29">
        <v>1</v>
      </c>
      <c r="F5611" s="147" t="s">
        <v>11</v>
      </c>
      <c r="G5611" s="140">
        <v>202894.79</v>
      </c>
      <c r="H5611" s="148">
        <f t="shared" si="1451"/>
        <v>38550.0101</v>
      </c>
      <c r="I5611" s="148">
        <f t="shared" si="1452"/>
        <v>241444.80009999999</v>
      </c>
      <c r="J5611" s="149">
        <f t="shared" si="1453"/>
        <v>241444.80009999999</v>
      </c>
      <c r="K5611" s="140">
        <v>216045.38</v>
      </c>
      <c r="L5611" s="78">
        <f t="shared" si="1445"/>
        <v>41048.622199999998</v>
      </c>
      <c r="M5611" s="78">
        <f t="shared" si="1446"/>
        <v>257094.00219999999</v>
      </c>
      <c r="N5611" s="78">
        <f t="shared" si="1447"/>
        <v>257094.00219999999</v>
      </c>
      <c r="O5611" s="78">
        <f t="shared" si="1449"/>
        <v>241444.80009999999</v>
      </c>
      <c r="P5611" s="139"/>
      <c r="Q5611" s="139"/>
      <c r="R5611" s="78">
        <f t="shared" si="1450"/>
        <v>241444.80009999999</v>
      </c>
    </row>
    <row r="5612" spans="1:18" s="82" customFormat="1" ht="12.75" customHeight="1" x14ac:dyDescent="0.25">
      <c r="A5612" s="75"/>
      <c r="B5612" s="144">
        <v>81</v>
      </c>
      <c r="C5612" s="145">
        <v>20891500</v>
      </c>
      <c r="D5612" s="146" t="s">
        <v>1106</v>
      </c>
      <c r="E5612" s="29">
        <v>1</v>
      </c>
      <c r="F5612" s="147" t="s">
        <v>11</v>
      </c>
      <c r="G5612" s="140">
        <v>135263.19</v>
      </c>
      <c r="H5612" s="148">
        <f t="shared" si="1451"/>
        <v>25700.006100000002</v>
      </c>
      <c r="I5612" s="148">
        <f t="shared" si="1452"/>
        <v>160963.1961</v>
      </c>
      <c r="J5612" s="149">
        <f t="shared" si="1453"/>
        <v>160963.1961</v>
      </c>
      <c r="K5612" s="140">
        <v>144030.25</v>
      </c>
      <c r="L5612" s="78">
        <f t="shared" si="1445"/>
        <v>27365.747500000001</v>
      </c>
      <c r="M5612" s="78">
        <f t="shared" si="1446"/>
        <v>171395.9975</v>
      </c>
      <c r="N5612" s="78">
        <f t="shared" si="1447"/>
        <v>171395.9975</v>
      </c>
      <c r="O5612" s="78">
        <f t="shared" si="1449"/>
        <v>160963.1961</v>
      </c>
      <c r="P5612" s="139"/>
      <c r="Q5612" s="139"/>
      <c r="R5612" s="78">
        <f t="shared" si="1450"/>
        <v>160963.1961</v>
      </c>
    </row>
    <row r="5613" spans="1:18" s="82" customFormat="1" ht="12.75" customHeight="1" x14ac:dyDescent="0.25">
      <c r="A5613" s="75"/>
      <c r="B5613" s="144">
        <v>82</v>
      </c>
      <c r="C5613" s="145">
        <v>20901500</v>
      </c>
      <c r="D5613" s="146" t="s">
        <v>1107</v>
      </c>
      <c r="E5613" s="29">
        <v>1</v>
      </c>
      <c r="F5613" s="147" t="s">
        <v>11</v>
      </c>
      <c r="G5613" s="140">
        <v>129627.23</v>
      </c>
      <c r="H5613" s="148">
        <f t="shared" si="1451"/>
        <v>24629.173699999999</v>
      </c>
      <c r="I5613" s="148">
        <f t="shared" si="1452"/>
        <v>154256.4037</v>
      </c>
      <c r="J5613" s="149">
        <f t="shared" si="1453"/>
        <v>154256.4037</v>
      </c>
      <c r="K5613" s="140">
        <v>138028.99</v>
      </c>
      <c r="L5613" s="78">
        <f t="shared" si="1445"/>
        <v>26225.508099999999</v>
      </c>
      <c r="M5613" s="78">
        <f t="shared" si="1446"/>
        <v>164254.4981</v>
      </c>
      <c r="N5613" s="78">
        <f t="shared" si="1447"/>
        <v>164254.4981</v>
      </c>
      <c r="O5613" s="78">
        <f t="shared" si="1449"/>
        <v>154256.4037</v>
      </c>
      <c r="P5613" s="139"/>
      <c r="Q5613" s="139"/>
      <c r="R5613" s="78">
        <f t="shared" si="1450"/>
        <v>154256.4037</v>
      </c>
    </row>
    <row r="5614" spans="1:18" s="82" customFormat="1" ht="12.75" customHeight="1" x14ac:dyDescent="0.25">
      <c r="A5614" s="75"/>
      <c r="B5614" s="144">
        <v>84</v>
      </c>
      <c r="C5614" s="145">
        <v>20911500</v>
      </c>
      <c r="D5614" s="146" t="s">
        <v>1109</v>
      </c>
      <c r="E5614" s="29">
        <v>1</v>
      </c>
      <c r="F5614" s="147" t="s">
        <v>11</v>
      </c>
      <c r="G5614" s="140">
        <v>142124.37</v>
      </c>
      <c r="H5614" s="148">
        <f t="shared" si="1451"/>
        <v>27003.630300000001</v>
      </c>
      <c r="I5614" s="148">
        <f t="shared" si="1452"/>
        <v>169128.00029999999</v>
      </c>
      <c r="J5614" s="149">
        <f t="shared" si="1453"/>
        <v>169128.00029999999</v>
      </c>
      <c r="K5614" s="140">
        <v>151336.13</v>
      </c>
      <c r="L5614" s="78">
        <f t="shared" si="1445"/>
        <v>28753.864700000002</v>
      </c>
      <c r="M5614" s="78">
        <f t="shared" si="1446"/>
        <v>180089.99470000001</v>
      </c>
      <c r="N5614" s="78">
        <f t="shared" si="1447"/>
        <v>180089.99470000001</v>
      </c>
      <c r="O5614" s="78">
        <f t="shared" si="1449"/>
        <v>169128.00029999999</v>
      </c>
      <c r="P5614" s="139"/>
      <c r="Q5614" s="139"/>
      <c r="R5614" s="78">
        <f t="shared" si="1450"/>
        <v>169128.00029999999</v>
      </c>
    </row>
    <row r="5615" spans="1:18" s="1" customFormat="1" ht="12.75" customHeight="1" x14ac:dyDescent="0.25">
      <c r="A5615" s="80"/>
      <c r="B5615" s="83">
        <v>26</v>
      </c>
      <c r="C5615" s="84"/>
      <c r="D5615" s="85" t="s">
        <v>1310</v>
      </c>
      <c r="E5615" s="86"/>
      <c r="F5615" s="86"/>
      <c r="G5615" s="97">
        <v>0</v>
      </c>
      <c r="H5615" s="88">
        <f t="shared" si="1451"/>
        <v>0</v>
      </c>
      <c r="I5615" s="86"/>
      <c r="J5615" s="86"/>
      <c r="K5615" s="86"/>
      <c r="L5615" s="86"/>
      <c r="M5615" s="86"/>
      <c r="N5615" s="86"/>
      <c r="O5615" s="86"/>
      <c r="P5615" s="86"/>
      <c r="Q5615" s="86"/>
      <c r="R5615" s="86"/>
    </row>
    <row r="5616" spans="1:18" s="82" customFormat="1" ht="12.75" customHeight="1" x14ac:dyDescent="0.25">
      <c r="A5616" s="75"/>
      <c r="B5616" s="144">
        <v>1</v>
      </c>
      <c r="C5616" s="145">
        <v>20101500</v>
      </c>
      <c r="D5616" s="146" t="s">
        <v>1026</v>
      </c>
      <c r="E5616" s="29">
        <v>1</v>
      </c>
      <c r="F5616" s="147" t="s">
        <v>11</v>
      </c>
      <c r="G5616" s="140">
        <v>191622.86</v>
      </c>
      <c r="H5616" s="148">
        <f t="shared" si="1451"/>
        <v>36408.343399999998</v>
      </c>
      <c r="I5616" s="148">
        <f t="shared" si="1452"/>
        <v>228031.2034</v>
      </c>
      <c r="J5616" s="149">
        <f t="shared" si="1453"/>
        <v>228031.2034</v>
      </c>
      <c r="K5616" s="140">
        <v>184525.71</v>
      </c>
      <c r="L5616" s="78">
        <f t="shared" si="1445"/>
        <v>35059.884899999997</v>
      </c>
      <c r="M5616" s="78">
        <f t="shared" si="1446"/>
        <v>219585.5949</v>
      </c>
      <c r="N5616" s="78">
        <f t="shared" si="1447"/>
        <v>219585.5949</v>
      </c>
      <c r="O5616" s="78">
        <f t="shared" si="1449"/>
        <v>219585.5949</v>
      </c>
      <c r="P5616" s="139"/>
      <c r="Q5616" s="139"/>
      <c r="R5616" s="78">
        <f t="shared" si="1450"/>
        <v>219585.5949</v>
      </c>
    </row>
    <row r="5617" spans="1:18" s="82" customFormat="1" ht="12.75" customHeight="1" x14ac:dyDescent="0.25">
      <c r="A5617" s="150"/>
      <c r="B5617" s="144">
        <v>2</v>
      </c>
      <c r="C5617" s="145">
        <v>20111500</v>
      </c>
      <c r="D5617" s="146" t="s">
        <v>1027</v>
      </c>
      <c r="E5617" s="29">
        <v>1</v>
      </c>
      <c r="F5617" s="147" t="s">
        <v>11</v>
      </c>
      <c r="G5617" s="140">
        <v>191622.86</v>
      </c>
      <c r="H5617" s="148">
        <f t="shared" si="1451"/>
        <v>36408.343399999998</v>
      </c>
      <c r="I5617" s="148">
        <f t="shared" si="1452"/>
        <v>228031.2034</v>
      </c>
      <c r="J5617" s="149">
        <f t="shared" si="1453"/>
        <v>228031.2034</v>
      </c>
      <c r="K5617" s="140">
        <v>184525.71</v>
      </c>
      <c r="L5617" s="78">
        <f t="shared" si="1445"/>
        <v>35059.884899999997</v>
      </c>
      <c r="M5617" s="78">
        <f t="shared" si="1446"/>
        <v>219585.5949</v>
      </c>
      <c r="N5617" s="78">
        <f t="shared" si="1447"/>
        <v>219585.5949</v>
      </c>
      <c r="O5617" s="78">
        <f t="shared" si="1449"/>
        <v>219585.5949</v>
      </c>
      <c r="P5617" s="140"/>
      <c r="Q5617" s="139"/>
      <c r="R5617" s="78">
        <f t="shared" si="1450"/>
        <v>219585.5949</v>
      </c>
    </row>
    <row r="5618" spans="1:18" s="82" customFormat="1" ht="12.75" customHeight="1" x14ac:dyDescent="0.25">
      <c r="A5618" s="150"/>
      <c r="B5618" s="144">
        <v>3</v>
      </c>
      <c r="C5618" s="145">
        <v>20121500</v>
      </c>
      <c r="D5618" s="146" t="s">
        <v>1028</v>
      </c>
      <c r="E5618" s="29">
        <v>1</v>
      </c>
      <c r="F5618" s="147" t="s">
        <v>11</v>
      </c>
      <c r="G5618" s="140">
        <v>180350.92</v>
      </c>
      <c r="H5618" s="148">
        <f t="shared" si="1451"/>
        <v>34266.674800000001</v>
      </c>
      <c r="I5618" s="148">
        <f t="shared" si="1452"/>
        <v>214617.59480000002</v>
      </c>
      <c r="J5618" s="149">
        <f t="shared" si="1453"/>
        <v>214617.59480000002</v>
      </c>
      <c r="K5618" s="140">
        <v>173671.26</v>
      </c>
      <c r="L5618" s="78">
        <f t="shared" si="1445"/>
        <v>32997.539400000001</v>
      </c>
      <c r="M5618" s="78">
        <f t="shared" si="1446"/>
        <v>206668.79940000002</v>
      </c>
      <c r="N5618" s="78">
        <f t="shared" si="1447"/>
        <v>206668.79940000002</v>
      </c>
      <c r="O5618" s="78">
        <f t="shared" si="1449"/>
        <v>206668.79940000002</v>
      </c>
      <c r="P5618" s="140"/>
      <c r="Q5618" s="139"/>
      <c r="R5618" s="78">
        <f t="shared" si="1450"/>
        <v>206668.79940000002</v>
      </c>
    </row>
    <row r="5619" spans="1:18" s="82" customFormat="1" ht="12.75" customHeight="1" x14ac:dyDescent="0.25">
      <c r="A5619" s="150"/>
      <c r="B5619" s="144">
        <v>4</v>
      </c>
      <c r="C5619" s="145">
        <v>20131500</v>
      </c>
      <c r="D5619" s="146" t="s">
        <v>1029</v>
      </c>
      <c r="E5619" s="29">
        <v>1</v>
      </c>
      <c r="F5619" s="147" t="s">
        <v>11</v>
      </c>
      <c r="G5619" s="140">
        <v>90175.46</v>
      </c>
      <c r="H5619" s="148">
        <f t="shared" si="1451"/>
        <v>17133.3374</v>
      </c>
      <c r="I5619" s="148">
        <f t="shared" si="1452"/>
        <v>107308.79740000001</v>
      </c>
      <c r="J5619" s="149">
        <f t="shared" si="1453"/>
        <v>107308.79740000001</v>
      </c>
      <c r="K5619" s="140">
        <v>86835.63</v>
      </c>
      <c r="L5619" s="78">
        <f t="shared" si="1445"/>
        <v>16498.769700000001</v>
      </c>
      <c r="M5619" s="78">
        <f t="shared" si="1446"/>
        <v>103334.39970000001</v>
      </c>
      <c r="N5619" s="78">
        <f t="shared" si="1447"/>
        <v>103334.39970000001</v>
      </c>
      <c r="O5619" s="78">
        <f t="shared" si="1449"/>
        <v>103334.39970000001</v>
      </c>
      <c r="P5619" s="140"/>
      <c r="Q5619" s="139"/>
      <c r="R5619" s="78">
        <f t="shared" si="1450"/>
        <v>103334.39970000001</v>
      </c>
    </row>
    <row r="5620" spans="1:18" s="82" customFormat="1" ht="12.75" customHeight="1" x14ac:dyDescent="0.25">
      <c r="A5620" s="150"/>
      <c r="B5620" s="144">
        <v>5</v>
      </c>
      <c r="C5620" s="145">
        <v>20141500</v>
      </c>
      <c r="D5620" s="146" t="s">
        <v>1030</v>
      </c>
      <c r="E5620" s="29">
        <v>1</v>
      </c>
      <c r="F5620" s="147" t="s">
        <v>11</v>
      </c>
      <c r="G5620" s="140">
        <v>56359.66</v>
      </c>
      <c r="H5620" s="148">
        <f t="shared" si="1451"/>
        <v>10708.3354</v>
      </c>
      <c r="I5620" s="148">
        <f t="shared" si="1452"/>
        <v>67067.9954</v>
      </c>
      <c r="J5620" s="149">
        <f t="shared" si="1453"/>
        <v>67067.9954</v>
      </c>
      <c r="K5620" s="140">
        <v>54272.27</v>
      </c>
      <c r="L5620" s="78">
        <f t="shared" si="1445"/>
        <v>10311.731299999999</v>
      </c>
      <c r="M5620" s="78">
        <f t="shared" si="1446"/>
        <v>64584.001299999996</v>
      </c>
      <c r="N5620" s="78">
        <f t="shared" si="1447"/>
        <v>64584.001299999996</v>
      </c>
      <c r="O5620" s="78">
        <f t="shared" si="1449"/>
        <v>64584.001299999996</v>
      </c>
      <c r="P5620" s="140"/>
      <c r="Q5620" s="139"/>
      <c r="R5620" s="78">
        <f t="shared" si="1450"/>
        <v>64584.001299999996</v>
      </c>
    </row>
    <row r="5621" spans="1:18" s="82" customFormat="1" ht="12.75" customHeight="1" x14ac:dyDescent="0.25">
      <c r="A5621" s="150"/>
      <c r="B5621" s="144">
        <v>6</v>
      </c>
      <c r="C5621" s="145">
        <v>20151500</v>
      </c>
      <c r="D5621" s="146" t="s">
        <v>1031</v>
      </c>
      <c r="E5621" s="29">
        <v>1</v>
      </c>
      <c r="F5621" s="147" t="s">
        <v>11</v>
      </c>
      <c r="G5621" s="140">
        <v>28179.83</v>
      </c>
      <c r="H5621" s="148">
        <f t="shared" si="1451"/>
        <v>5354.1677</v>
      </c>
      <c r="I5621" s="148">
        <f t="shared" si="1452"/>
        <v>33533.9977</v>
      </c>
      <c r="J5621" s="149">
        <f t="shared" si="1453"/>
        <v>33533.9977</v>
      </c>
      <c r="K5621" s="140">
        <v>27136.13</v>
      </c>
      <c r="L5621" s="78">
        <f t="shared" si="1445"/>
        <v>5155.8647000000001</v>
      </c>
      <c r="M5621" s="78">
        <f t="shared" si="1446"/>
        <v>32291.994700000003</v>
      </c>
      <c r="N5621" s="78">
        <f t="shared" si="1447"/>
        <v>32291.994700000003</v>
      </c>
      <c r="O5621" s="78">
        <f t="shared" si="1449"/>
        <v>32291.994700000003</v>
      </c>
      <c r="P5621" s="140"/>
      <c r="Q5621" s="139"/>
      <c r="R5621" s="78">
        <f t="shared" si="1450"/>
        <v>32291.994700000003</v>
      </c>
    </row>
    <row r="5622" spans="1:18" s="82" customFormat="1" ht="12.75" customHeight="1" x14ac:dyDescent="0.25">
      <c r="A5622" s="150"/>
      <c r="B5622" s="144">
        <v>7</v>
      </c>
      <c r="C5622" s="145">
        <v>20161500</v>
      </c>
      <c r="D5622" s="146" t="s">
        <v>1032</v>
      </c>
      <c r="E5622" s="29">
        <v>1</v>
      </c>
      <c r="F5622" s="147" t="s">
        <v>11</v>
      </c>
      <c r="G5622" s="140">
        <v>28179.83</v>
      </c>
      <c r="H5622" s="148">
        <f t="shared" si="1451"/>
        <v>5354.1677</v>
      </c>
      <c r="I5622" s="148">
        <f t="shared" si="1452"/>
        <v>33533.9977</v>
      </c>
      <c r="J5622" s="149">
        <f t="shared" si="1453"/>
        <v>33533.9977</v>
      </c>
      <c r="K5622" s="140">
        <v>27136.13</v>
      </c>
      <c r="L5622" s="78">
        <f t="shared" si="1445"/>
        <v>5155.8647000000001</v>
      </c>
      <c r="M5622" s="78">
        <f t="shared" si="1446"/>
        <v>32291.994700000003</v>
      </c>
      <c r="N5622" s="78">
        <f t="shared" si="1447"/>
        <v>32291.994700000003</v>
      </c>
      <c r="O5622" s="78">
        <f t="shared" si="1449"/>
        <v>32291.994700000003</v>
      </c>
      <c r="P5622" s="140"/>
      <c r="Q5622" s="139"/>
      <c r="R5622" s="78">
        <f t="shared" si="1450"/>
        <v>32291.994700000003</v>
      </c>
    </row>
    <row r="5623" spans="1:18" s="82" customFormat="1" ht="12.75" customHeight="1" x14ac:dyDescent="0.25">
      <c r="A5623" s="150"/>
      <c r="B5623" s="144">
        <v>8</v>
      </c>
      <c r="C5623" s="145">
        <v>20171500</v>
      </c>
      <c r="D5623" s="146" t="s">
        <v>1033</v>
      </c>
      <c r="E5623" s="29">
        <v>1</v>
      </c>
      <c r="F5623" s="147" t="s">
        <v>11</v>
      </c>
      <c r="G5623" s="140">
        <v>428333.45</v>
      </c>
      <c r="H5623" s="148">
        <f t="shared" si="1451"/>
        <v>81383.355500000005</v>
      </c>
      <c r="I5623" s="148">
        <f t="shared" si="1452"/>
        <v>509716.80550000002</v>
      </c>
      <c r="J5623" s="149">
        <f t="shared" si="1453"/>
        <v>509716.80550000002</v>
      </c>
      <c r="K5623" s="140">
        <v>412469.24</v>
      </c>
      <c r="L5623" s="78">
        <f t="shared" si="1445"/>
        <v>78369.155599999998</v>
      </c>
      <c r="M5623" s="78">
        <f t="shared" si="1446"/>
        <v>490838.39559999999</v>
      </c>
      <c r="N5623" s="78">
        <f t="shared" si="1447"/>
        <v>490838.39559999999</v>
      </c>
      <c r="O5623" s="78">
        <f t="shared" si="1449"/>
        <v>490838.39559999999</v>
      </c>
      <c r="P5623" s="140"/>
      <c r="Q5623" s="139"/>
      <c r="R5623" s="78">
        <f t="shared" si="1450"/>
        <v>490838.39559999999</v>
      </c>
    </row>
    <row r="5624" spans="1:18" s="82" customFormat="1" ht="12.75" customHeight="1" x14ac:dyDescent="0.25">
      <c r="A5624" s="150"/>
      <c r="B5624" s="144">
        <v>9</v>
      </c>
      <c r="C5624" s="145">
        <v>20181500</v>
      </c>
      <c r="D5624" s="146" t="s">
        <v>1034</v>
      </c>
      <c r="E5624" s="29">
        <v>1</v>
      </c>
      <c r="F5624" s="147" t="s">
        <v>11</v>
      </c>
      <c r="G5624" s="140">
        <v>428333.45</v>
      </c>
      <c r="H5624" s="148">
        <f t="shared" si="1451"/>
        <v>81383.355500000005</v>
      </c>
      <c r="I5624" s="148">
        <f t="shared" si="1452"/>
        <v>509716.80550000002</v>
      </c>
      <c r="J5624" s="149">
        <f t="shared" si="1453"/>
        <v>509716.80550000002</v>
      </c>
      <c r="K5624" s="140">
        <v>412469.24</v>
      </c>
      <c r="L5624" s="78">
        <f t="shared" si="1445"/>
        <v>78369.155599999998</v>
      </c>
      <c r="M5624" s="78">
        <f t="shared" si="1446"/>
        <v>490838.39559999999</v>
      </c>
      <c r="N5624" s="78">
        <f t="shared" si="1447"/>
        <v>490838.39559999999</v>
      </c>
      <c r="O5624" s="78">
        <f t="shared" si="1449"/>
        <v>490838.39559999999</v>
      </c>
      <c r="P5624" s="140"/>
      <c r="Q5624" s="139"/>
      <c r="R5624" s="78">
        <f t="shared" si="1450"/>
        <v>490838.39559999999</v>
      </c>
    </row>
    <row r="5625" spans="1:18" s="82" customFormat="1" ht="12.75" customHeight="1" x14ac:dyDescent="0.25">
      <c r="A5625" s="150"/>
      <c r="B5625" s="144">
        <v>10</v>
      </c>
      <c r="C5625" s="145">
        <v>20191500</v>
      </c>
      <c r="D5625" s="146" t="s">
        <v>1035</v>
      </c>
      <c r="E5625" s="29">
        <v>1</v>
      </c>
      <c r="F5625" s="147" t="s">
        <v>11</v>
      </c>
      <c r="G5625" s="140">
        <v>879210.76</v>
      </c>
      <c r="H5625" s="148">
        <f t="shared" si="1451"/>
        <v>167050.04440000001</v>
      </c>
      <c r="I5625" s="148">
        <f t="shared" si="1452"/>
        <v>1046260.8044</v>
      </c>
      <c r="J5625" s="149">
        <f t="shared" si="1453"/>
        <v>1046260.8044</v>
      </c>
      <c r="K5625" s="140">
        <v>846647.39</v>
      </c>
      <c r="L5625" s="78">
        <f t="shared" si="1445"/>
        <v>160863.00409999999</v>
      </c>
      <c r="M5625" s="78">
        <f t="shared" si="1446"/>
        <v>1007510.3941</v>
      </c>
      <c r="N5625" s="78">
        <f t="shared" si="1447"/>
        <v>1007510.3941</v>
      </c>
      <c r="O5625" s="78">
        <f t="shared" si="1449"/>
        <v>1007510.3941</v>
      </c>
      <c r="P5625" s="140"/>
      <c r="Q5625" s="139"/>
      <c r="R5625" s="78">
        <f t="shared" si="1450"/>
        <v>1007510.3941</v>
      </c>
    </row>
    <row r="5626" spans="1:18" s="82" customFormat="1" ht="12.75" customHeight="1" x14ac:dyDescent="0.25">
      <c r="A5626" s="150"/>
      <c r="B5626" s="144">
        <v>11</v>
      </c>
      <c r="C5626" s="145">
        <v>20201500</v>
      </c>
      <c r="D5626" s="146" t="s">
        <v>1036</v>
      </c>
      <c r="E5626" s="29">
        <v>1</v>
      </c>
      <c r="F5626" s="147" t="s">
        <v>11</v>
      </c>
      <c r="G5626" s="140">
        <v>507236.97</v>
      </c>
      <c r="H5626" s="148">
        <f t="shared" si="1451"/>
        <v>96375.02429999999</v>
      </c>
      <c r="I5626" s="148">
        <f t="shared" si="1452"/>
        <v>603611.9942999999</v>
      </c>
      <c r="J5626" s="149">
        <f t="shared" si="1453"/>
        <v>603611.9942999999</v>
      </c>
      <c r="K5626" s="140">
        <v>488450.42</v>
      </c>
      <c r="L5626" s="78">
        <f t="shared" si="1445"/>
        <v>92805.579799999992</v>
      </c>
      <c r="M5626" s="78">
        <f t="shared" si="1446"/>
        <v>581255.99979999999</v>
      </c>
      <c r="N5626" s="78">
        <f t="shared" si="1447"/>
        <v>581255.99979999999</v>
      </c>
      <c r="O5626" s="78">
        <f t="shared" si="1449"/>
        <v>581255.99979999999</v>
      </c>
      <c r="P5626" s="140"/>
      <c r="Q5626" s="139"/>
      <c r="R5626" s="78">
        <f t="shared" si="1450"/>
        <v>581255.99979999999</v>
      </c>
    </row>
    <row r="5627" spans="1:18" s="82" customFormat="1" ht="12.75" customHeight="1" x14ac:dyDescent="0.25">
      <c r="A5627" s="150"/>
      <c r="B5627" s="144">
        <v>12</v>
      </c>
      <c r="C5627" s="145">
        <v>20211500</v>
      </c>
      <c r="D5627" s="146" t="s">
        <v>1037</v>
      </c>
      <c r="E5627" s="29">
        <v>1</v>
      </c>
      <c r="F5627" s="147" t="s">
        <v>11</v>
      </c>
      <c r="G5627" s="140">
        <v>5635.97</v>
      </c>
      <c r="H5627" s="148">
        <f t="shared" si="1451"/>
        <v>1070.8343</v>
      </c>
      <c r="I5627" s="148">
        <f t="shared" si="1452"/>
        <v>6706.8042999999998</v>
      </c>
      <c r="J5627" s="149">
        <f t="shared" si="1453"/>
        <v>6706.8042999999998</v>
      </c>
      <c r="K5627" s="140">
        <v>5427.23</v>
      </c>
      <c r="L5627" s="78">
        <f t="shared" si="1445"/>
        <v>1031.1736999999998</v>
      </c>
      <c r="M5627" s="78">
        <f t="shared" si="1446"/>
        <v>6458.4036999999989</v>
      </c>
      <c r="N5627" s="78">
        <f t="shared" si="1447"/>
        <v>6458.4036999999989</v>
      </c>
      <c r="O5627" s="78">
        <f t="shared" si="1449"/>
        <v>6458.4036999999989</v>
      </c>
      <c r="P5627" s="140"/>
      <c r="Q5627" s="139"/>
      <c r="R5627" s="78">
        <f t="shared" si="1450"/>
        <v>6458.4036999999989</v>
      </c>
    </row>
    <row r="5628" spans="1:18" s="82" customFormat="1" ht="12.75" customHeight="1" x14ac:dyDescent="0.25">
      <c r="A5628" s="150"/>
      <c r="B5628" s="144">
        <v>13</v>
      </c>
      <c r="C5628" s="145">
        <v>20221500</v>
      </c>
      <c r="D5628" s="146" t="s">
        <v>1038</v>
      </c>
      <c r="E5628" s="29">
        <v>1</v>
      </c>
      <c r="F5628" s="147" t="s">
        <v>11</v>
      </c>
      <c r="G5628" s="140">
        <v>28179.83</v>
      </c>
      <c r="H5628" s="148">
        <f t="shared" si="1451"/>
        <v>5354.1677</v>
      </c>
      <c r="I5628" s="148">
        <f t="shared" si="1452"/>
        <v>33533.9977</v>
      </c>
      <c r="J5628" s="149">
        <f t="shared" si="1453"/>
        <v>33533.9977</v>
      </c>
      <c r="K5628" s="140">
        <v>27136.13</v>
      </c>
      <c r="L5628" s="78">
        <f t="shared" si="1445"/>
        <v>5155.8647000000001</v>
      </c>
      <c r="M5628" s="78">
        <f t="shared" si="1446"/>
        <v>32291.994700000003</v>
      </c>
      <c r="N5628" s="78">
        <f t="shared" si="1447"/>
        <v>32291.994700000003</v>
      </c>
      <c r="O5628" s="78">
        <f t="shared" si="1449"/>
        <v>32291.994700000003</v>
      </c>
      <c r="P5628" s="140"/>
      <c r="Q5628" s="139"/>
      <c r="R5628" s="78">
        <f t="shared" si="1450"/>
        <v>32291.994700000003</v>
      </c>
    </row>
    <row r="5629" spans="1:18" s="82" customFormat="1" ht="12.75" customHeight="1" x14ac:dyDescent="0.25">
      <c r="A5629" s="150"/>
      <c r="B5629" s="144">
        <v>14</v>
      </c>
      <c r="C5629" s="145">
        <v>20231500</v>
      </c>
      <c r="D5629" s="146" t="s">
        <v>1039</v>
      </c>
      <c r="E5629" s="29">
        <v>1</v>
      </c>
      <c r="F5629" s="147" t="s">
        <v>11</v>
      </c>
      <c r="G5629" s="140">
        <v>5635.97</v>
      </c>
      <c r="H5629" s="148">
        <f t="shared" si="1451"/>
        <v>1070.8343</v>
      </c>
      <c r="I5629" s="148">
        <f t="shared" si="1452"/>
        <v>6706.8042999999998</v>
      </c>
      <c r="J5629" s="149">
        <f t="shared" si="1453"/>
        <v>6706.8042999999998</v>
      </c>
      <c r="K5629" s="140">
        <v>5427.23</v>
      </c>
      <c r="L5629" s="78">
        <f t="shared" si="1445"/>
        <v>1031.1736999999998</v>
      </c>
      <c r="M5629" s="78">
        <f t="shared" si="1446"/>
        <v>6458.4036999999989</v>
      </c>
      <c r="N5629" s="78">
        <f t="shared" si="1447"/>
        <v>6458.4036999999989</v>
      </c>
      <c r="O5629" s="78">
        <f t="shared" si="1449"/>
        <v>6458.4036999999989</v>
      </c>
      <c r="P5629" s="140"/>
      <c r="Q5629" s="139"/>
      <c r="R5629" s="78">
        <f t="shared" si="1450"/>
        <v>6458.4036999999989</v>
      </c>
    </row>
    <row r="5630" spans="1:18" s="82" customFormat="1" ht="12.75" customHeight="1" x14ac:dyDescent="0.25">
      <c r="A5630" s="150"/>
      <c r="B5630" s="144">
        <v>15</v>
      </c>
      <c r="C5630" s="145">
        <v>20241500</v>
      </c>
      <c r="D5630" s="146" t="s">
        <v>1040</v>
      </c>
      <c r="E5630" s="29">
        <v>1</v>
      </c>
      <c r="F5630" s="147" t="s">
        <v>11</v>
      </c>
      <c r="G5630" s="140">
        <v>507236.97</v>
      </c>
      <c r="H5630" s="148">
        <f t="shared" si="1451"/>
        <v>96375.02429999999</v>
      </c>
      <c r="I5630" s="148">
        <f t="shared" si="1452"/>
        <v>603611.9942999999</v>
      </c>
      <c r="J5630" s="149">
        <f t="shared" si="1453"/>
        <v>603611.9942999999</v>
      </c>
      <c r="K5630" s="140">
        <v>488450.42</v>
      </c>
      <c r="L5630" s="78">
        <f t="shared" si="1445"/>
        <v>92805.579799999992</v>
      </c>
      <c r="M5630" s="78">
        <f t="shared" si="1446"/>
        <v>581255.99979999999</v>
      </c>
      <c r="N5630" s="78">
        <f t="shared" si="1447"/>
        <v>581255.99979999999</v>
      </c>
      <c r="O5630" s="78">
        <f t="shared" si="1449"/>
        <v>581255.99979999999</v>
      </c>
      <c r="P5630" s="140"/>
      <c r="Q5630" s="139"/>
      <c r="R5630" s="78">
        <f t="shared" si="1450"/>
        <v>581255.99979999999</v>
      </c>
    </row>
    <row r="5631" spans="1:18" s="82" customFormat="1" ht="12.75" customHeight="1" x14ac:dyDescent="0.25">
      <c r="A5631" s="150"/>
      <c r="B5631" s="144">
        <v>16</v>
      </c>
      <c r="C5631" s="145">
        <v>20251500</v>
      </c>
      <c r="D5631" s="146" t="s">
        <v>1041</v>
      </c>
      <c r="E5631" s="29">
        <v>1</v>
      </c>
      <c r="F5631" s="147" t="s">
        <v>11</v>
      </c>
      <c r="G5631" s="140">
        <v>22543.87</v>
      </c>
      <c r="H5631" s="148">
        <f t="shared" si="1451"/>
        <v>4283.3352999999997</v>
      </c>
      <c r="I5631" s="148">
        <f t="shared" si="1452"/>
        <v>26827.205299999998</v>
      </c>
      <c r="J5631" s="149">
        <f t="shared" si="1453"/>
        <v>26827.205299999998</v>
      </c>
      <c r="K5631" s="140">
        <v>21708.91</v>
      </c>
      <c r="L5631" s="78">
        <f t="shared" si="1445"/>
        <v>4124.6929</v>
      </c>
      <c r="M5631" s="78">
        <f t="shared" si="1446"/>
        <v>25833.602899999998</v>
      </c>
      <c r="N5631" s="78">
        <f t="shared" si="1447"/>
        <v>25833.602899999998</v>
      </c>
      <c r="O5631" s="78">
        <f t="shared" si="1449"/>
        <v>25833.602899999998</v>
      </c>
      <c r="P5631" s="140"/>
      <c r="Q5631" s="139"/>
      <c r="R5631" s="78">
        <f t="shared" si="1450"/>
        <v>25833.602899999998</v>
      </c>
    </row>
    <row r="5632" spans="1:18" s="82" customFormat="1" ht="12.75" customHeight="1" x14ac:dyDescent="0.25">
      <c r="A5632" s="150"/>
      <c r="B5632" s="144">
        <v>17</v>
      </c>
      <c r="C5632" s="145">
        <v>20261500</v>
      </c>
      <c r="D5632" s="146" t="s">
        <v>1042</v>
      </c>
      <c r="E5632" s="29">
        <v>1</v>
      </c>
      <c r="F5632" s="147" t="s">
        <v>11</v>
      </c>
      <c r="G5632" s="140">
        <v>315614.12</v>
      </c>
      <c r="H5632" s="148">
        <f t="shared" si="1451"/>
        <v>59966.682800000002</v>
      </c>
      <c r="I5632" s="148">
        <f t="shared" si="1452"/>
        <v>375580.8028</v>
      </c>
      <c r="J5632" s="149">
        <f t="shared" si="1453"/>
        <v>375580.8028</v>
      </c>
      <c r="K5632" s="140">
        <v>303924.71000000002</v>
      </c>
      <c r="L5632" s="78">
        <f t="shared" si="1445"/>
        <v>57745.694900000002</v>
      </c>
      <c r="M5632" s="78">
        <f t="shared" si="1446"/>
        <v>361670.40490000002</v>
      </c>
      <c r="N5632" s="78">
        <f t="shared" si="1447"/>
        <v>361670.40490000002</v>
      </c>
      <c r="O5632" s="78">
        <f t="shared" si="1449"/>
        <v>361670.40490000002</v>
      </c>
      <c r="P5632" s="140"/>
      <c r="Q5632" s="139"/>
      <c r="R5632" s="78">
        <f t="shared" si="1450"/>
        <v>361670.40490000002</v>
      </c>
    </row>
    <row r="5633" spans="1:18" s="82" customFormat="1" ht="12.75" customHeight="1" x14ac:dyDescent="0.25">
      <c r="A5633" s="150"/>
      <c r="B5633" s="144">
        <v>18</v>
      </c>
      <c r="C5633" s="145">
        <v>20271500</v>
      </c>
      <c r="D5633" s="146" t="s">
        <v>1043</v>
      </c>
      <c r="E5633" s="29">
        <v>1</v>
      </c>
      <c r="F5633" s="147" t="s">
        <v>11</v>
      </c>
      <c r="G5633" s="140">
        <v>95811.43</v>
      </c>
      <c r="H5633" s="148">
        <f t="shared" si="1451"/>
        <v>18204.171699999999</v>
      </c>
      <c r="I5633" s="148">
        <f t="shared" si="1452"/>
        <v>114015.6017</v>
      </c>
      <c r="J5633" s="149">
        <f t="shared" si="1453"/>
        <v>114015.6017</v>
      </c>
      <c r="K5633" s="140">
        <v>92262.86</v>
      </c>
      <c r="L5633" s="78">
        <f t="shared" si="1445"/>
        <v>17529.9434</v>
      </c>
      <c r="M5633" s="78">
        <f t="shared" si="1446"/>
        <v>109792.8034</v>
      </c>
      <c r="N5633" s="78">
        <f t="shared" si="1447"/>
        <v>109792.8034</v>
      </c>
      <c r="O5633" s="78">
        <f t="shared" si="1449"/>
        <v>109792.8034</v>
      </c>
      <c r="P5633" s="140"/>
      <c r="Q5633" s="139"/>
      <c r="R5633" s="78">
        <f t="shared" si="1450"/>
        <v>109792.8034</v>
      </c>
    </row>
    <row r="5634" spans="1:18" s="82" customFormat="1" ht="12.75" customHeight="1" x14ac:dyDescent="0.25">
      <c r="A5634" s="150"/>
      <c r="B5634" s="144">
        <v>19</v>
      </c>
      <c r="C5634" s="145">
        <v>20281500</v>
      </c>
      <c r="D5634" s="146" t="s">
        <v>1044</v>
      </c>
      <c r="E5634" s="29">
        <v>1</v>
      </c>
      <c r="F5634" s="147" t="s">
        <v>11</v>
      </c>
      <c r="G5634" s="140">
        <v>39451.760000000002</v>
      </c>
      <c r="H5634" s="148">
        <f t="shared" si="1451"/>
        <v>7495.8344000000006</v>
      </c>
      <c r="I5634" s="148">
        <f t="shared" si="1452"/>
        <v>46947.594400000002</v>
      </c>
      <c r="J5634" s="149">
        <f t="shared" si="1453"/>
        <v>46947.594400000002</v>
      </c>
      <c r="K5634" s="140">
        <v>37990.589999999997</v>
      </c>
      <c r="L5634" s="78">
        <f t="shared" si="1445"/>
        <v>7218.2120999999997</v>
      </c>
      <c r="M5634" s="78">
        <f t="shared" si="1446"/>
        <v>45208.802099999994</v>
      </c>
      <c r="N5634" s="78">
        <f t="shared" si="1447"/>
        <v>45208.802099999994</v>
      </c>
      <c r="O5634" s="78">
        <f t="shared" si="1449"/>
        <v>45208.802099999994</v>
      </c>
      <c r="P5634" s="140"/>
      <c r="Q5634" s="139"/>
      <c r="R5634" s="78">
        <f t="shared" si="1450"/>
        <v>45208.802099999994</v>
      </c>
    </row>
    <row r="5635" spans="1:18" s="82" customFormat="1" ht="12.75" customHeight="1" x14ac:dyDescent="0.25">
      <c r="A5635" s="150"/>
      <c r="B5635" s="144">
        <v>20</v>
      </c>
      <c r="C5635" s="145">
        <v>20291500</v>
      </c>
      <c r="D5635" s="146" t="s">
        <v>1045</v>
      </c>
      <c r="E5635" s="29">
        <v>1</v>
      </c>
      <c r="F5635" s="147" t="s">
        <v>11</v>
      </c>
      <c r="G5635" s="140">
        <v>33815.800000000003</v>
      </c>
      <c r="H5635" s="148">
        <f t="shared" si="1451"/>
        <v>6425.0020000000004</v>
      </c>
      <c r="I5635" s="148">
        <f t="shared" si="1452"/>
        <v>40240.802000000003</v>
      </c>
      <c r="J5635" s="149">
        <f t="shared" si="1453"/>
        <v>40240.802000000003</v>
      </c>
      <c r="K5635" s="140">
        <v>32563.360000000001</v>
      </c>
      <c r="L5635" s="78">
        <f t="shared" si="1445"/>
        <v>6187.0384000000004</v>
      </c>
      <c r="M5635" s="78">
        <f t="shared" si="1446"/>
        <v>38750.398399999998</v>
      </c>
      <c r="N5635" s="78">
        <f t="shared" si="1447"/>
        <v>38750.398399999998</v>
      </c>
      <c r="O5635" s="78">
        <f t="shared" si="1449"/>
        <v>38750.398399999998</v>
      </c>
      <c r="P5635" s="140"/>
      <c r="Q5635" s="139"/>
      <c r="R5635" s="78">
        <f t="shared" si="1450"/>
        <v>38750.398399999998</v>
      </c>
    </row>
    <row r="5636" spans="1:18" s="82" customFormat="1" ht="12.75" customHeight="1" x14ac:dyDescent="0.25">
      <c r="A5636" s="150"/>
      <c r="B5636" s="144">
        <v>21</v>
      </c>
      <c r="C5636" s="145">
        <v>20301500</v>
      </c>
      <c r="D5636" s="146" t="s">
        <v>1046</v>
      </c>
      <c r="E5636" s="29">
        <v>1</v>
      </c>
      <c r="F5636" s="147" t="s">
        <v>11</v>
      </c>
      <c r="G5636" s="140">
        <v>1352631.93</v>
      </c>
      <c r="H5636" s="148">
        <f t="shared" si="1451"/>
        <v>257000.0667</v>
      </c>
      <c r="I5636" s="148">
        <f t="shared" si="1452"/>
        <v>1609631.9967</v>
      </c>
      <c r="J5636" s="149">
        <f t="shared" si="1453"/>
        <v>1609631.9967</v>
      </c>
      <c r="K5636" s="140">
        <v>1302534.45</v>
      </c>
      <c r="L5636" s="78">
        <f t="shared" si="1445"/>
        <v>247481.54550000001</v>
      </c>
      <c r="M5636" s="78">
        <f t="shared" si="1446"/>
        <v>1550015.9955</v>
      </c>
      <c r="N5636" s="78">
        <f t="shared" si="1447"/>
        <v>1550015.9955</v>
      </c>
      <c r="O5636" s="78">
        <f t="shared" si="1449"/>
        <v>1550015.9955</v>
      </c>
      <c r="P5636" s="140"/>
      <c r="Q5636" s="139"/>
      <c r="R5636" s="78">
        <f t="shared" si="1450"/>
        <v>1550015.9955</v>
      </c>
    </row>
    <row r="5637" spans="1:18" s="82" customFormat="1" ht="12.75" customHeight="1" x14ac:dyDescent="0.25">
      <c r="A5637" s="150"/>
      <c r="B5637" s="144">
        <v>22</v>
      </c>
      <c r="C5637" s="145">
        <v>20311500</v>
      </c>
      <c r="D5637" s="146" t="s">
        <v>1047</v>
      </c>
      <c r="E5637" s="29">
        <v>1</v>
      </c>
      <c r="F5637" s="147" t="s">
        <v>11</v>
      </c>
      <c r="G5637" s="140">
        <v>1690789.92</v>
      </c>
      <c r="H5637" s="148">
        <f t="shared" si="1451"/>
        <v>321250.08480000001</v>
      </c>
      <c r="I5637" s="148">
        <f t="shared" si="1452"/>
        <v>2012040.0048</v>
      </c>
      <c r="J5637" s="149">
        <f t="shared" si="1453"/>
        <v>2012040.0048</v>
      </c>
      <c r="K5637" s="140">
        <v>1628168.07</v>
      </c>
      <c r="L5637" s="78">
        <f t="shared" si="1445"/>
        <v>309351.93330000003</v>
      </c>
      <c r="M5637" s="78">
        <f t="shared" si="1446"/>
        <v>1937520.0033</v>
      </c>
      <c r="N5637" s="78">
        <f t="shared" si="1447"/>
        <v>1937520.0033</v>
      </c>
      <c r="O5637" s="78">
        <f t="shared" si="1449"/>
        <v>1937520.0033</v>
      </c>
      <c r="P5637" s="140"/>
      <c r="Q5637" s="139"/>
      <c r="R5637" s="78">
        <f t="shared" si="1450"/>
        <v>1937520.0033</v>
      </c>
    </row>
    <row r="5638" spans="1:18" s="82" customFormat="1" ht="12.75" customHeight="1" x14ac:dyDescent="0.25">
      <c r="A5638" s="150"/>
      <c r="B5638" s="144">
        <v>23</v>
      </c>
      <c r="C5638" s="145">
        <v>20321500</v>
      </c>
      <c r="D5638" s="146" t="s">
        <v>1048</v>
      </c>
      <c r="E5638" s="29">
        <v>1</v>
      </c>
      <c r="F5638" s="147" t="s">
        <v>11</v>
      </c>
      <c r="G5638" s="140">
        <v>2817983.19</v>
      </c>
      <c r="H5638" s="148">
        <f t="shared" si="1451"/>
        <v>535416.80610000005</v>
      </c>
      <c r="I5638" s="148">
        <f t="shared" si="1452"/>
        <v>3353399.9961000001</v>
      </c>
      <c r="J5638" s="149">
        <f t="shared" si="1453"/>
        <v>3353399.9961000001</v>
      </c>
      <c r="K5638" s="140">
        <v>2713613.45</v>
      </c>
      <c r="L5638" s="78">
        <f t="shared" si="1445"/>
        <v>515586.55550000002</v>
      </c>
      <c r="M5638" s="78">
        <f t="shared" si="1446"/>
        <v>3229200.0055</v>
      </c>
      <c r="N5638" s="78">
        <f t="shared" si="1447"/>
        <v>3229200.0055</v>
      </c>
      <c r="O5638" s="78">
        <f t="shared" si="1449"/>
        <v>3229200.0055</v>
      </c>
      <c r="P5638" s="140"/>
      <c r="Q5638" s="139"/>
      <c r="R5638" s="78">
        <f t="shared" si="1450"/>
        <v>3229200.0055</v>
      </c>
    </row>
    <row r="5639" spans="1:18" s="82" customFormat="1" ht="12.75" customHeight="1" x14ac:dyDescent="0.25">
      <c r="A5639" s="150"/>
      <c r="B5639" s="144">
        <v>24</v>
      </c>
      <c r="C5639" s="145">
        <v>20331500</v>
      </c>
      <c r="D5639" s="146" t="s">
        <v>1049</v>
      </c>
      <c r="E5639" s="29">
        <v>1</v>
      </c>
      <c r="F5639" s="147" t="s">
        <v>11</v>
      </c>
      <c r="G5639" s="140">
        <v>281798.32</v>
      </c>
      <c r="H5639" s="148">
        <f t="shared" si="1451"/>
        <v>53541.680800000002</v>
      </c>
      <c r="I5639" s="148">
        <f t="shared" si="1452"/>
        <v>335340.00080000004</v>
      </c>
      <c r="J5639" s="149">
        <f t="shared" si="1453"/>
        <v>335340.00080000004</v>
      </c>
      <c r="K5639" s="140">
        <v>271361.34000000003</v>
      </c>
      <c r="L5639" s="78">
        <f t="shared" si="1445"/>
        <v>51558.654600000009</v>
      </c>
      <c r="M5639" s="78">
        <f t="shared" si="1446"/>
        <v>322919.99460000003</v>
      </c>
      <c r="N5639" s="78">
        <f t="shared" si="1447"/>
        <v>322919.99460000003</v>
      </c>
      <c r="O5639" s="78">
        <f t="shared" si="1449"/>
        <v>322919.99460000003</v>
      </c>
      <c r="P5639" s="140"/>
      <c r="Q5639" s="139"/>
      <c r="R5639" s="78">
        <f t="shared" si="1450"/>
        <v>322919.99460000003</v>
      </c>
    </row>
    <row r="5640" spans="1:18" s="82" customFormat="1" ht="12.75" customHeight="1" x14ac:dyDescent="0.25">
      <c r="A5640" s="150"/>
      <c r="B5640" s="144">
        <v>25</v>
      </c>
      <c r="C5640" s="145">
        <v>20341500</v>
      </c>
      <c r="D5640" s="146" t="s">
        <v>1050</v>
      </c>
      <c r="E5640" s="29">
        <v>1</v>
      </c>
      <c r="F5640" s="147" t="s">
        <v>11</v>
      </c>
      <c r="G5640" s="140">
        <v>135263.19</v>
      </c>
      <c r="H5640" s="148">
        <f t="shared" si="1451"/>
        <v>25700.006100000002</v>
      </c>
      <c r="I5640" s="148">
        <f t="shared" si="1452"/>
        <v>160963.1961</v>
      </c>
      <c r="J5640" s="149">
        <f t="shared" si="1453"/>
        <v>160963.1961</v>
      </c>
      <c r="K5640" s="140">
        <v>130253.45</v>
      </c>
      <c r="L5640" s="78">
        <f t="shared" si="1445"/>
        <v>24748.155500000001</v>
      </c>
      <c r="M5640" s="78">
        <f t="shared" si="1446"/>
        <v>155001.60550000001</v>
      </c>
      <c r="N5640" s="78">
        <f t="shared" si="1447"/>
        <v>155001.60550000001</v>
      </c>
      <c r="O5640" s="78">
        <f t="shared" si="1449"/>
        <v>155001.60550000001</v>
      </c>
      <c r="P5640" s="140"/>
      <c r="Q5640" s="139"/>
      <c r="R5640" s="78">
        <f t="shared" si="1450"/>
        <v>155001.60550000001</v>
      </c>
    </row>
    <row r="5641" spans="1:18" s="82" customFormat="1" ht="12.75" customHeight="1" x14ac:dyDescent="0.25">
      <c r="A5641" s="150"/>
      <c r="B5641" s="144">
        <v>26</v>
      </c>
      <c r="C5641" s="145">
        <v>20351500</v>
      </c>
      <c r="D5641" s="146" t="s">
        <v>1051</v>
      </c>
      <c r="E5641" s="29">
        <v>1</v>
      </c>
      <c r="F5641" s="147" t="s">
        <v>11</v>
      </c>
      <c r="G5641" s="140">
        <v>2479825.21</v>
      </c>
      <c r="H5641" s="148">
        <f t="shared" si="1451"/>
        <v>471166.78989999997</v>
      </c>
      <c r="I5641" s="148">
        <f t="shared" si="1452"/>
        <v>2950991.9999000002</v>
      </c>
      <c r="J5641" s="149">
        <f t="shared" si="1453"/>
        <v>2950991.9999000002</v>
      </c>
      <c r="K5641" s="140">
        <v>2387979.83</v>
      </c>
      <c r="L5641" s="78">
        <f t="shared" si="1445"/>
        <v>453716.16769999999</v>
      </c>
      <c r="M5641" s="78">
        <f t="shared" si="1446"/>
        <v>2841695.9977000002</v>
      </c>
      <c r="N5641" s="78">
        <f t="shared" si="1447"/>
        <v>2841695.9977000002</v>
      </c>
      <c r="O5641" s="78">
        <f t="shared" ref="O5641:O5697" si="1454">MIN(I5641,M5641)</f>
        <v>2841695.9977000002</v>
      </c>
      <c r="P5641" s="140"/>
      <c r="Q5641" s="139"/>
      <c r="R5641" s="78">
        <f t="shared" si="1450"/>
        <v>2841695.9977000002</v>
      </c>
    </row>
    <row r="5642" spans="1:18" s="82" customFormat="1" ht="12.75" customHeight="1" x14ac:dyDescent="0.25">
      <c r="A5642" s="150"/>
      <c r="B5642" s="144">
        <v>27</v>
      </c>
      <c r="C5642" s="145">
        <v>20361500</v>
      </c>
      <c r="D5642" s="146" t="s">
        <v>1052</v>
      </c>
      <c r="E5642" s="29">
        <v>1</v>
      </c>
      <c r="F5642" s="147" t="s">
        <v>11</v>
      </c>
      <c r="G5642" s="140">
        <v>118355.29</v>
      </c>
      <c r="H5642" s="148">
        <f t="shared" si="1451"/>
        <v>22487.505099999998</v>
      </c>
      <c r="I5642" s="148">
        <f t="shared" si="1452"/>
        <v>140842.79509999999</v>
      </c>
      <c r="J5642" s="149">
        <f t="shared" si="1453"/>
        <v>140842.79509999999</v>
      </c>
      <c r="K5642" s="140">
        <v>113971.76</v>
      </c>
      <c r="L5642" s="78">
        <f t="shared" si="1445"/>
        <v>21654.634399999999</v>
      </c>
      <c r="M5642" s="78">
        <f t="shared" si="1446"/>
        <v>135626.39439999999</v>
      </c>
      <c r="N5642" s="78">
        <f t="shared" si="1447"/>
        <v>135626.39439999999</v>
      </c>
      <c r="O5642" s="78">
        <f t="shared" si="1454"/>
        <v>135626.39439999999</v>
      </c>
      <c r="P5642" s="140"/>
      <c r="Q5642" s="139"/>
      <c r="R5642" s="78">
        <f t="shared" si="1450"/>
        <v>135626.39439999999</v>
      </c>
    </row>
    <row r="5643" spans="1:18" s="82" customFormat="1" ht="12.75" customHeight="1" x14ac:dyDescent="0.25">
      <c r="A5643" s="150"/>
      <c r="B5643" s="144">
        <v>28</v>
      </c>
      <c r="C5643" s="145">
        <v>20371500</v>
      </c>
      <c r="D5643" s="146" t="s">
        <v>1053</v>
      </c>
      <c r="E5643" s="29">
        <v>1</v>
      </c>
      <c r="F5643" s="147" t="s">
        <v>11</v>
      </c>
      <c r="G5643" s="140">
        <v>394517.65</v>
      </c>
      <c r="H5643" s="148">
        <f t="shared" si="1451"/>
        <v>74958.353500000012</v>
      </c>
      <c r="I5643" s="148">
        <f t="shared" si="1452"/>
        <v>469476.00350000005</v>
      </c>
      <c r="J5643" s="149">
        <f t="shared" si="1453"/>
        <v>469476.00350000005</v>
      </c>
      <c r="K5643" s="140">
        <v>379905.88</v>
      </c>
      <c r="L5643" s="78">
        <f t="shared" si="1445"/>
        <v>72182.117200000008</v>
      </c>
      <c r="M5643" s="78">
        <f t="shared" si="1446"/>
        <v>452087.99719999998</v>
      </c>
      <c r="N5643" s="78">
        <f t="shared" si="1447"/>
        <v>452087.99719999998</v>
      </c>
      <c r="O5643" s="78">
        <f t="shared" si="1454"/>
        <v>452087.99719999998</v>
      </c>
      <c r="P5643" s="140"/>
      <c r="Q5643" s="139"/>
      <c r="R5643" s="78">
        <f t="shared" si="1450"/>
        <v>452087.99719999998</v>
      </c>
    </row>
    <row r="5644" spans="1:18" s="82" customFormat="1" ht="12.75" customHeight="1" x14ac:dyDescent="0.25">
      <c r="A5644" s="150"/>
      <c r="B5644" s="144">
        <v>29</v>
      </c>
      <c r="C5644" s="145">
        <v>20381500</v>
      </c>
      <c r="D5644" s="146" t="s">
        <v>1054</v>
      </c>
      <c r="E5644" s="29">
        <v>1</v>
      </c>
      <c r="F5644" s="147" t="s">
        <v>11</v>
      </c>
      <c r="G5644" s="140">
        <v>405789.58</v>
      </c>
      <c r="H5644" s="148">
        <f t="shared" si="1451"/>
        <v>77100.020199999999</v>
      </c>
      <c r="I5644" s="148">
        <f t="shared" si="1452"/>
        <v>482889.60019999999</v>
      </c>
      <c r="J5644" s="149">
        <f t="shared" si="1453"/>
        <v>482889.60019999999</v>
      </c>
      <c r="K5644" s="140">
        <v>390760.34</v>
      </c>
      <c r="L5644" s="78">
        <f t="shared" si="1445"/>
        <v>74244.464600000007</v>
      </c>
      <c r="M5644" s="78">
        <f t="shared" si="1446"/>
        <v>465004.80460000003</v>
      </c>
      <c r="N5644" s="78">
        <f t="shared" si="1447"/>
        <v>465004.80460000003</v>
      </c>
      <c r="O5644" s="78">
        <f t="shared" si="1454"/>
        <v>465004.80460000003</v>
      </c>
      <c r="P5644" s="140"/>
      <c r="Q5644" s="139"/>
      <c r="R5644" s="78">
        <f t="shared" si="1450"/>
        <v>465004.80460000003</v>
      </c>
    </row>
    <row r="5645" spans="1:18" s="82" customFormat="1" ht="12.75" customHeight="1" x14ac:dyDescent="0.25">
      <c r="A5645" s="150"/>
      <c r="B5645" s="144">
        <v>30</v>
      </c>
      <c r="C5645" s="145">
        <v>20391500</v>
      </c>
      <c r="D5645" s="146" t="s">
        <v>1055</v>
      </c>
      <c r="E5645" s="29">
        <v>1</v>
      </c>
      <c r="F5645" s="147" t="s">
        <v>11</v>
      </c>
      <c r="G5645" s="140">
        <v>541052.77</v>
      </c>
      <c r="H5645" s="148">
        <f t="shared" si="1451"/>
        <v>102800.0263</v>
      </c>
      <c r="I5645" s="148">
        <f t="shared" si="1452"/>
        <v>643852.79630000005</v>
      </c>
      <c r="J5645" s="149">
        <f t="shared" si="1453"/>
        <v>643852.79630000005</v>
      </c>
      <c r="K5645" s="140">
        <v>521013.78</v>
      </c>
      <c r="L5645" s="78">
        <f t="shared" si="1445"/>
        <v>98992.618200000012</v>
      </c>
      <c r="M5645" s="78">
        <f t="shared" si="1446"/>
        <v>620006.39820000005</v>
      </c>
      <c r="N5645" s="78">
        <f t="shared" si="1447"/>
        <v>620006.39820000005</v>
      </c>
      <c r="O5645" s="78">
        <f t="shared" si="1454"/>
        <v>620006.39820000005</v>
      </c>
      <c r="P5645" s="140"/>
      <c r="Q5645" s="139"/>
      <c r="R5645" s="78">
        <f t="shared" si="1450"/>
        <v>620006.39820000005</v>
      </c>
    </row>
    <row r="5646" spans="1:18" s="82" customFormat="1" ht="12.75" customHeight="1" x14ac:dyDescent="0.25">
      <c r="A5646" s="150"/>
      <c r="B5646" s="144">
        <v>31</v>
      </c>
      <c r="C5646" s="145">
        <v>20401500</v>
      </c>
      <c r="D5646" s="146" t="s">
        <v>1056</v>
      </c>
      <c r="E5646" s="29">
        <v>1</v>
      </c>
      <c r="F5646" s="147" t="s">
        <v>11</v>
      </c>
      <c r="G5646" s="140">
        <v>73267.56</v>
      </c>
      <c r="H5646" s="148">
        <f t="shared" si="1451"/>
        <v>13920.8364</v>
      </c>
      <c r="I5646" s="148">
        <f t="shared" si="1452"/>
        <v>87188.396399999998</v>
      </c>
      <c r="J5646" s="149">
        <f t="shared" si="1453"/>
        <v>87188.396399999998</v>
      </c>
      <c r="K5646" s="140">
        <v>70553.95</v>
      </c>
      <c r="L5646" s="78">
        <f t="shared" si="1445"/>
        <v>13405.2505</v>
      </c>
      <c r="M5646" s="78">
        <f t="shared" si="1446"/>
        <v>83959.200499999992</v>
      </c>
      <c r="N5646" s="78">
        <f t="shared" si="1447"/>
        <v>83959.200499999992</v>
      </c>
      <c r="O5646" s="78">
        <f t="shared" si="1454"/>
        <v>83959.200499999992</v>
      </c>
      <c r="P5646" s="140"/>
      <c r="Q5646" s="139"/>
      <c r="R5646" s="78">
        <f t="shared" si="1450"/>
        <v>83959.200499999992</v>
      </c>
    </row>
    <row r="5647" spans="1:18" s="82" customFormat="1" ht="12.75" customHeight="1" x14ac:dyDescent="0.25">
      <c r="A5647" s="150"/>
      <c r="B5647" s="144">
        <v>32</v>
      </c>
      <c r="C5647" s="145">
        <v>20411500</v>
      </c>
      <c r="D5647" s="146" t="s">
        <v>1057</v>
      </c>
      <c r="E5647" s="29">
        <v>1</v>
      </c>
      <c r="F5647" s="147" t="s">
        <v>11</v>
      </c>
      <c r="G5647" s="140">
        <v>28179.83</v>
      </c>
      <c r="H5647" s="148">
        <f t="shared" si="1451"/>
        <v>5354.1677</v>
      </c>
      <c r="I5647" s="148">
        <f t="shared" si="1452"/>
        <v>33533.9977</v>
      </c>
      <c r="J5647" s="149">
        <f t="shared" si="1453"/>
        <v>33533.9977</v>
      </c>
      <c r="K5647" s="140">
        <v>27136.13</v>
      </c>
      <c r="L5647" s="78">
        <f t="shared" si="1445"/>
        <v>5155.8647000000001</v>
      </c>
      <c r="M5647" s="78">
        <f t="shared" si="1446"/>
        <v>32291.994700000003</v>
      </c>
      <c r="N5647" s="78">
        <f t="shared" si="1447"/>
        <v>32291.994700000003</v>
      </c>
      <c r="O5647" s="78">
        <f t="shared" si="1454"/>
        <v>32291.994700000003</v>
      </c>
      <c r="P5647" s="140"/>
      <c r="Q5647" s="139"/>
      <c r="R5647" s="78">
        <f t="shared" si="1450"/>
        <v>32291.994700000003</v>
      </c>
    </row>
    <row r="5648" spans="1:18" s="82" customFormat="1" ht="12.75" customHeight="1" x14ac:dyDescent="0.25">
      <c r="A5648" s="150"/>
      <c r="B5648" s="144">
        <v>33</v>
      </c>
      <c r="C5648" s="145">
        <v>20421500</v>
      </c>
      <c r="D5648" s="146" t="s">
        <v>1058</v>
      </c>
      <c r="E5648" s="29">
        <v>1</v>
      </c>
      <c r="F5648" s="147" t="s">
        <v>11</v>
      </c>
      <c r="G5648" s="140">
        <v>39451.760000000002</v>
      </c>
      <c r="H5648" s="148">
        <f t="shared" si="1451"/>
        <v>7495.8344000000006</v>
      </c>
      <c r="I5648" s="148">
        <f t="shared" si="1452"/>
        <v>46947.594400000002</v>
      </c>
      <c r="J5648" s="149">
        <f t="shared" si="1453"/>
        <v>46947.594400000002</v>
      </c>
      <c r="K5648" s="140">
        <v>37990.589999999997</v>
      </c>
      <c r="L5648" s="78">
        <f t="shared" si="1445"/>
        <v>7218.2120999999997</v>
      </c>
      <c r="M5648" s="78">
        <f t="shared" si="1446"/>
        <v>45208.802099999994</v>
      </c>
      <c r="N5648" s="78">
        <f t="shared" si="1447"/>
        <v>45208.802099999994</v>
      </c>
      <c r="O5648" s="78">
        <f t="shared" si="1454"/>
        <v>45208.802099999994</v>
      </c>
      <c r="P5648" s="140"/>
      <c r="Q5648" s="139"/>
      <c r="R5648" s="78">
        <f t="shared" si="1450"/>
        <v>45208.802099999994</v>
      </c>
    </row>
    <row r="5649" spans="1:18" s="82" customFormat="1" ht="12.75" customHeight="1" x14ac:dyDescent="0.25">
      <c r="A5649" s="150"/>
      <c r="B5649" s="144">
        <v>34</v>
      </c>
      <c r="C5649" s="145">
        <v>20431500</v>
      </c>
      <c r="D5649" s="146" t="s">
        <v>1059</v>
      </c>
      <c r="E5649" s="29">
        <v>1</v>
      </c>
      <c r="F5649" s="147" t="s">
        <v>11</v>
      </c>
      <c r="G5649" s="140">
        <v>169078.99</v>
      </c>
      <c r="H5649" s="148">
        <f t="shared" si="1451"/>
        <v>32125.008099999999</v>
      </c>
      <c r="I5649" s="148">
        <f t="shared" si="1452"/>
        <v>201203.9981</v>
      </c>
      <c r="J5649" s="149">
        <f t="shared" si="1453"/>
        <v>201203.9981</v>
      </c>
      <c r="K5649" s="140">
        <v>162816.81</v>
      </c>
      <c r="L5649" s="78">
        <f t="shared" si="1445"/>
        <v>30935.193899999998</v>
      </c>
      <c r="M5649" s="78">
        <f t="shared" si="1446"/>
        <v>193752.00390000001</v>
      </c>
      <c r="N5649" s="78">
        <f t="shared" si="1447"/>
        <v>193752.00390000001</v>
      </c>
      <c r="O5649" s="78">
        <f t="shared" si="1454"/>
        <v>193752.00390000001</v>
      </c>
      <c r="P5649" s="140"/>
      <c r="Q5649" s="139"/>
      <c r="R5649" s="78">
        <f t="shared" si="1450"/>
        <v>193752.00390000001</v>
      </c>
    </row>
    <row r="5650" spans="1:18" s="82" customFormat="1" ht="12.75" customHeight="1" x14ac:dyDescent="0.25">
      <c r="A5650" s="150"/>
      <c r="B5650" s="144">
        <v>35</v>
      </c>
      <c r="C5650" s="145">
        <v>20441500</v>
      </c>
      <c r="D5650" s="146" t="s">
        <v>1060</v>
      </c>
      <c r="E5650" s="29">
        <v>1</v>
      </c>
      <c r="F5650" s="147" t="s">
        <v>11</v>
      </c>
      <c r="G5650" s="140">
        <v>1690789.92</v>
      </c>
      <c r="H5650" s="148">
        <f t="shared" si="1451"/>
        <v>321250.08480000001</v>
      </c>
      <c r="I5650" s="148">
        <f t="shared" si="1452"/>
        <v>2012040.0048</v>
      </c>
      <c r="J5650" s="149">
        <f t="shared" si="1453"/>
        <v>2012040.0048</v>
      </c>
      <c r="K5650" s="140">
        <v>1628168.07</v>
      </c>
      <c r="L5650" s="78">
        <f t="shared" si="1445"/>
        <v>309351.93330000003</v>
      </c>
      <c r="M5650" s="78">
        <f t="shared" si="1446"/>
        <v>1937520.0033</v>
      </c>
      <c r="N5650" s="78">
        <f t="shared" si="1447"/>
        <v>1937520.0033</v>
      </c>
      <c r="O5650" s="78">
        <f t="shared" si="1454"/>
        <v>1937520.0033</v>
      </c>
      <c r="P5650" s="140"/>
      <c r="Q5650" s="139"/>
      <c r="R5650" s="78">
        <f t="shared" si="1450"/>
        <v>1937520.0033</v>
      </c>
    </row>
    <row r="5651" spans="1:18" s="82" customFormat="1" ht="12.75" customHeight="1" x14ac:dyDescent="0.25">
      <c r="A5651" s="150"/>
      <c r="B5651" s="144">
        <v>36</v>
      </c>
      <c r="C5651" s="145">
        <v>20451500</v>
      </c>
      <c r="D5651" s="146" t="s">
        <v>1061</v>
      </c>
      <c r="E5651" s="29">
        <v>1</v>
      </c>
      <c r="F5651" s="147" t="s">
        <v>11</v>
      </c>
      <c r="G5651" s="140">
        <v>394517.65</v>
      </c>
      <c r="H5651" s="148">
        <f t="shared" si="1451"/>
        <v>74958.353500000012</v>
      </c>
      <c r="I5651" s="148">
        <f t="shared" si="1452"/>
        <v>469476.00350000005</v>
      </c>
      <c r="J5651" s="149">
        <f t="shared" si="1453"/>
        <v>469476.00350000005</v>
      </c>
      <c r="K5651" s="140">
        <v>379905.88</v>
      </c>
      <c r="L5651" s="78">
        <f t="shared" si="1445"/>
        <v>72182.117200000008</v>
      </c>
      <c r="M5651" s="78">
        <f t="shared" si="1446"/>
        <v>452087.99719999998</v>
      </c>
      <c r="N5651" s="78">
        <f t="shared" si="1447"/>
        <v>452087.99719999998</v>
      </c>
      <c r="O5651" s="78">
        <f t="shared" si="1454"/>
        <v>452087.99719999998</v>
      </c>
      <c r="P5651" s="140"/>
      <c r="Q5651" s="139"/>
      <c r="R5651" s="78">
        <f t="shared" si="1450"/>
        <v>452087.99719999998</v>
      </c>
    </row>
    <row r="5652" spans="1:18" s="82" customFormat="1" ht="12.75" customHeight="1" x14ac:dyDescent="0.25">
      <c r="A5652" s="150"/>
      <c r="B5652" s="144">
        <v>37</v>
      </c>
      <c r="C5652" s="145">
        <v>20461500</v>
      </c>
      <c r="D5652" s="146" t="s">
        <v>1062</v>
      </c>
      <c r="E5652" s="29">
        <v>1</v>
      </c>
      <c r="F5652" s="147" t="s">
        <v>11</v>
      </c>
      <c r="G5652" s="140">
        <v>22543.87</v>
      </c>
      <c r="H5652" s="148">
        <f t="shared" si="1451"/>
        <v>4283.3352999999997</v>
      </c>
      <c r="I5652" s="148">
        <f t="shared" si="1452"/>
        <v>26827.205299999998</v>
      </c>
      <c r="J5652" s="149">
        <f t="shared" si="1453"/>
        <v>26827.205299999998</v>
      </c>
      <c r="K5652" s="140">
        <v>21708.91</v>
      </c>
      <c r="L5652" s="78">
        <f t="shared" si="1445"/>
        <v>4124.6929</v>
      </c>
      <c r="M5652" s="78">
        <f t="shared" si="1446"/>
        <v>25833.602899999998</v>
      </c>
      <c r="N5652" s="78">
        <f t="shared" si="1447"/>
        <v>25833.602899999998</v>
      </c>
      <c r="O5652" s="78">
        <f t="shared" si="1454"/>
        <v>25833.602899999998</v>
      </c>
      <c r="P5652" s="140"/>
      <c r="Q5652" s="139"/>
      <c r="R5652" s="78">
        <f t="shared" si="1450"/>
        <v>25833.602899999998</v>
      </c>
    </row>
    <row r="5653" spans="1:18" s="82" customFormat="1" ht="12.75" customHeight="1" x14ac:dyDescent="0.25">
      <c r="A5653" s="150"/>
      <c r="B5653" s="144">
        <v>38</v>
      </c>
      <c r="C5653" s="145">
        <v>20471500</v>
      </c>
      <c r="D5653" s="146" t="s">
        <v>1063</v>
      </c>
      <c r="E5653" s="29">
        <v>1</v>
      </c>
      <c r="F5653" s="147" t="s">
        <v>11</v>
      </c>
      <c r="G5653" s="140">
        <v>107083.36</v>
      </c>
      <c r="H5653" s="148">
        <f t="shared" si="1451"/>
        <v>20345.838400000001</v>
      </c>
      <c r="I5653" s="148">
        <f t="shared" si="1452"/>
        <v>127429.19839999999</v>
      </c>
      <c r="J5653" s="149">
        <f t="shared" si="1453"/>
        <v>127429.19839999999</v>
      </c>
      <c r="K5653" s="140">
        <v>103117.31</v>
      </c>
      <c r="L5653" s="78">
        <f t="shared" si="1445"/>
        <v>19592.2889</v>
      </c>
      <c r="M5653" s="78">
        <f t="shared" si="1446"/>
        <v>122709.5989</v>
      </c>
      <c r="N5653" s="78">
        <f t="shared" si="1447"/>
        <v>122709.5989</v>
      </c>
      <c r="O5653" s="78">
        <f t="shared" si="1454"/>
        <v>122709.5989</v>
      </c>
      <c r="P5653" s="140"/>
      <c r="Q5653" s="139"/>
      <c r="R5653" s="78">
        <f t="shared" si="1450"/>
        <v>122709.5989</v>
      </c>
    </row>
    <row r="5654" spans="1:18" s="82" customFormat="1" ht="12.75" customHeight="1" x14ac:dyDescent="0.25">
      <c r="A5654" s="150"/>
      <c r="B5654" s="144">
        <v>39</v>
      </c>
      <c r="C5654" s="145">
        <v>20481500</v>
      </c>
      <c r="D5654" s="146" t="s">
        <v>1064</v>
      </c>
      <c r="E5654" s="29">
        <v>1</v>
      </c>
      <c r="F5654" s="147" t="s">
        <v>11</v>
      </c>
      <c r="G5654" s="140">
        <v>39451.760000000002</v>
      </c>
      <c r="H5654" s="148">
        <f t="shared" si="1451"/>
        <v>7495.8344000000006</v>
      </c>
      <c r="I5654" s="148">
        <f t="shared" si="1452"/>
        <v>46947.594400000002</v>
      </c>
      <c r="J5654" s="149">
        <f t="shared" si="1453"/>
        <v>46947.594400000002</v>
      </c>
      <c r="K5654" s="140">
        <v>37990.589999999997</v>
      </c>
      <c r="L5654" s="78">
        <f t="shared" si="1445"/>
        <v>7218.2120999999997</v>
      </c>
      <c r="M5654" s="78">
        <f t="shared" si="1446"/>
        <v>45208.802099999994</v>
      </c>
      <c r="N5654" s="78">
        <f t="shared" si="1447"/>
        <v>45208.802099999994</v>
      </c>
      <c r="O5654" s="78">
        <f t="shared" si="1454"/>
        <v>45208.802099999994</v>
      </c>
      <c r="P5654" s="140"/>
      <c r="Q5654" s="139"/>
      <c r="R5654" s="78">
        <f t="shared" si="1450"/>
        <v>45208.802099999994</v>
      </c>
    </row>
    <row r="5655" spans="1:18" s="82" customFormat="1" ht="12.75" customHeight="1" x14ac:dyDescent="0.25">
      <c r="A5655" s="150"/>
      <c r="B5655" s="144">
        <v>40</v>
      </c>
      <c r="C5655" s="145">
        <v>20491500</v>
      </c>
      <c r="D5655" s="146" t="s">
        <v>1065</v>
      </c>
      <c r="E5655" s="29">
        <v>1</v>
      </c>
      <c r="F5655" s="147" t="s">
        <v>11</v>
      </c>
      <c r="G5655" s="140">
        <v>169078.99</v>
      </c>
      <c r="H5655" s="148">
        <f t="shared" si="1451"/>
        <v>32125.008099999999</v>
      </c>
      <c r="I5655" s="148">
        <f t="shared" si="1452"/>
        <v>201203.9981</v>
      </c>
      <c r="J5655" s="149">
        <f t="shared" si="1453"/>
        <v>201203.9981</v>
      </c>
      <c r="K5655" s="140">
        <v>162816.81</v>
      </c>
      <c r="L5655" s="78">
        <f t="shared" si="1445"/>
        <v>30935.193899999998</v>
      </c>
      <c r="M5655" s="78">
        <f t="shared" si="1446"/>
        <v>193752.00390000001</v>
      </c>
      <c r="N5655" s="78">
        <f t="shared" si="1447"/>
        <v>193752.00390000001</v>
      </c>
      <c r="O5655" s="78">
        <f t="shared" si="1454"/>
        <v>193752.00390000001</v>
      </c>
      <c r="P5655" s="140"/>
      <c r="Q5655" s="139"/>
      <c r="R5655" s="78">
        <f t="shared" si="1450"/>
        <v>193752.00390000001</v>
      </c>
    </row>
    <row r="5656" spans="1:18" s="82" customFormat="1" ht="12.75" customHeight="1" x14ac:dyDescent="0.25">
      <c r="A5656" s="150"/>
      <c r="B5656" s="144">
        <v>41</v>
      </c>
      <c r="C5656" s="145">
        <v>20501500</v>
      </c>
      <c r="D5656" s="146" t="s">
        <v>1066</v>
      </c>
      <c r="E5656" s="29">
        <v>1</v>
      </c>
      <c r="F5656" s="147" t="s">
        <v>11</v>
      </c>
      <c r="G5656" s="140">
        <v>107083.36</v>
      </c>
      <c r="H5656" s="148">
        <f t="shared" si="1451"/>
        <v>20345.838400000001</v>
      </c>
      <c r="I5656" s="148">
        <f t="shared" si="1452"/>
        <v>127429.19839999999</v>
      </c>
      <c r="J5656" s="149">
        <f t="shared" si="1453"/>
        <v>127429.19839999999</v>
      </c>
      <c r="K5656" s="140">
        <v>103117.31</v>
      </c>
      <c r="L5656" s="78">
        <f t="shared" si="1445"/>
        <v>19592.2889</v>
      </c>
      <c r="M5656" s="78">
        <f t="shared" si="1446"/>
        <v>122709.5989</v>
      </c>
      <c r="N5656" s="78">
        <f t="shared" si="1447"/>
        <v>122709.5989</v>
      </c>
      <c r="O5656" s="78">
        <f t="shared" si="1454"/>
        <v>122709.5989</v>
      </c>
      <c r="P5656" s="140"/>
      <c r="Q5656" s="139"/>
      <c r="R5656" s="78">
        <f t="shared" si="1450"/>
        <v>122709.5989</v>
      </c>
    </row>
    <row r="5657" spans="1:18" s="82" customFormat="1" ht="12.75" customHeight="1" x14ac:dyDescent="0.25">
      <c r="A5657" s="150"/>
      <c r="B5657" s="144">
        <v>42</v>
      </c>
      <c r="C5657" s="145">
        <v>20511500</v>
      </c>
      <c r="D5657" s="146" t="s">
        <v>1067</v>
      </c>
      <c r="E5657" s="29">
        <v>1</v>
      </c>
      <c r="F5657" s="147" t="s">
        <v>11</v>
      </c>
      <c r="G5657" s="140">
        <v>95811.43</v>
      </c>
      <c r="H5657" s="148">
        <f t="shared" si="1451"/>
        <v>18204.171699999999</v>
      </c>
      <c r="I5657" s="148">
        <f t="shared" si="1452"/>
        <v>114015.6017</v>
      </c>
      <c r="J5657" s="149">
        <f t="shared" si="1453"/>
        <v>114015.6017</v>
      </c>
      <c r="K5657" s="140">
        <v>92262.86</v>
      </c>
      <c r="L5657" s="78">
        <f t="shared" si="1445"/>
        <v>17529.9434</v>
      </c>
      <c r="M5657" s="78">
        <f t="shared" si="1446"/>
        <v>109792.8034</v>
      </c>
      <c r="N5657" s="78">
        <f t="shared" si="1447"/>
        <v>109792.8034</v>
      </c>
      <c r="O5657" s="78">
        <f t="shared" si="1454"/>
        <v>109792.8034</v>
      </c>
      <c r="P5657" s="140"/>
      <c r="Q5657" s="139"/>
      <c r="R5657" s="78">
        <f t="shared" si="1450"/>
        <v>109792.8034</v>
      </c>
    </row>
    <row r="5658" spans="1:18" s="82" customFormat="1" ht="12.75" customHeight="1" x14ac:dyDescent="0.25">
      <c r="A5658" s="150"/>
      <c r="B5658" s="144">
        <v>43</v>
      </c>
      <c r="C5658" s="145">
        <v>20521500</v>
      </c>
      <c r="D5658" s="146" t="s">
        <v>1068</v>
      </c>
      <c r="E5658" s="29">
        <v>1</v>
      </c>
      <c r="F5658" s="147" t="s">
        <v>11</v>
      </c>
      <c r="G5658" s="140">
        <v>90175.46</v>
      </c>
      <c r="H5658" s="148">
        <f t="shared" si="1451"/>
        <v>17133.3374</v>
      </c>
      <c r="I5658" s="148">
        <f t="shared" si="1452"/>
        <v>107308.79740000001</v>
      </c>
      <c r="J5658" s="149">
        <f t="shared" si="1453"/>
        <v>107308.79740000001</v>
      </c>
      <c r="K5658" s="140">
        <v>86835.63</v>
      </c>
      <c r="L5658" s="78">
        <f t="shared" si="1445"/>
        <v>16498.769700000001</v>
      </c>
      <c r="M5658" s="78">
        <f t="shared" si="1446"/>
        <v>103334.39970000001</v>
      </c>
      <c r="N5658" s="78">
        <f t="shared" si="1447"/>
        <v>103334.39970000001</v>
      </c>
      <c r="O5658" s="78">
        <f t="shared" si="1454"/>
        <v>103334.39970000001</v>
      </c>
      <c r="P5658" s="140"/>
      <c r="Q5658" s="139"/>
      <c r="R5658" s="78">
        <f t="shared" si="1450"/>
        <v>103334.39970000001</v>
      </c>
    </row>
    <row r="5659" spans="1:18" s="82" customFormat="1" ht="12.75" customHeight="1" x14ac:dyDescent="0.25">
      <c r="A5659" s="150"/>
      <c r="B5659" s="144">
        <v>44</v>
      </c>
      <c r="C5659" s="145">
        <v>20531500</v>
      </c>
      <c r="D5659" s="146" t="s">
        <v>1069</v>
      </c>
      <c r="E5659" s="29">
        <v>1</v>
      </c>
      <c r="F5659" s="147" t="s">
        <v>11</v>
      </c>
      <c r="G5659" s="140">
        <v>73267.56</v>
      </c>
      <c r="H5659" s="148">
        <f t="shared" si="1451"/>
        <v>13920.8364</v>
      </c>
      <c r="I5659" s="148">
        <f t="shared" si="1452"/>
        <v>87188.396399999998</v>
      </c>
      <c r="J5659" s="149">
        <f t="shared" si="1453"/>
        <v>87188.396399999998</v>
      </c>
      <c r="K5659" s="140">
        <v>70553.95</v>
      </c>
      <c r="L5659" s="78">
        <f t="shared" si="1445"/>
        <v>13405.2505</v>
      </c>
      <c r="M5659" s="78">
        <f t="shared" si="1446"/>
        <v>83959.200499999992</v>
      </c>
      <c r="N5659" s="78">
        <f t="shared" si="1447"/>
        <v>83959.200499999992</v>
      </c>
      <c r="O5659" s="78">
        <f t="shared" si="1454"/>
        <v>83959.200499999992</v>
      </c>
      <c r="P5659" s="140"/>
      <c r="Q5659" s="139"/>
      <c r="R5659" s="78">
        <f t="shared" si="1450"/>
        <v>83959.200499999992</v>
      </c>
    </row>
    <row r="5660" spans="1:18" s="82" customFormat="1" ht="12.75" customHeight="1" x14ac:dyDescent="0.25">
      <c r="A5660" s="150"/>
      <c r="B5660" s="144">
        <v>45</v>
      </c>
      <c r="C5660" s="145">
        <v>20541500</v>
      </c>
      <c r="D5660" s="146" t="s">
        <v>1070</v>
      </c>
      <c r="E5660" s="29">
        <v>1</v>
      </c>
      <c r="F5660" s="147" t="s">
        <v>11</v>
      </c>
      <c r="G5660" s="140">
        <v>653772.1</v>
      </c>
      <c r="H5660" s="148">
        <f t="shared" si="1451"/>
        <v>124216.69899999999</v>
      </c>
      <c r="I5660" s="148">
        <f t="shared" si="1452"/>
        <v>777988.799</v>
      </c>
      <c r="J5660" s="149">
        <f t="shared" si="1453"/>
        <v>777988.799</v>
      </c>
      <c r="K5660" s="140">
        <v>629558.31999999995</v>
      </c>
      <c r="L5660" s="78">
        <f t="shared" si="1445"/>
        <v>119616.0808</v>
      </c>
      <c r="M5660" s="78">
        <f t="shared" si="1446"/>
        <v>749174.40079999994</v>
      </c>
      <c r="N5660" s="78">
        <f t="shared" si="1447"/>
        <v>749174.40079999994</v>
      </c>
      <c r="O5660" s="78">
        <f t="shared" si="1454"/>
        <v>749174.40079999994</v>
      </c>
      <c r="P5660" s="140"/>
      <c r="Q5660" s="139"/>
      <c r="R5660" s="78">
        <f t="shared" ref="R5660:R5697" si="1455">O5660</f>
        <v>749174.40079999994</v>
      </c>
    </row>
    <row r="5661" spans="1:18" s="82" customFormat="1" ht="12.75" customHeight="1" x14ac:dyDescent="0.25">
      <c r="A5661" s="150"/>
      <c r="B5661" s="144">
        <v>47</v>
      </c>
      <c r="C5661" s="145">
        <v>20551500</v>
      </c>
      <c r="D5661" s="146" t="s">
        <v>1072</v>
      </c>
      <c r="E5661" s="29">
        <v>1</v>
      </c>
      <c r="F5661" s="147" t="s">
        <v>11</v>
      </c>
      <c r="G5661" s="140">
        <v>107083.36</v>
      </c>
      <c r="H5661" s="148">
        <f t="shared" ref="H5661:H5697" si="1456">G5661*19%</f>
        <v>20345.838400000001</v>
      </c>
      <c r="I5661" s="148">
        <f t="shared" ref="I5661:I5697" si="1457">G5661+H5661</f>
        <v>127429.19839999999</v>
      </c>
      <c r="J5661" s="149">
        <f t="shared" ref="J5661:J5697" si="1458">I5661*E5661</f>
        <v>127429.19839999999</v>
      </c>
      <c r="K5661" s="140">
        <v>103117.31</v>
      </c>
      <c r="L5661" s="78">
        <f t="shared" si="1445"/>
        <v>19592.2889</v>
      </c>
      <c r="M5661" s="78">
        <f t="shared" si="1446"/>
        <v>122709.5989</v>
      </c>
      <c r="N5661" s="78">
        <f t="shared" si="1447"/>
        <v>122709.5989</v>
      </c>
      <c r="O5661" s="78">
        <f t="shared" si="1454"/>
        <v>122709.5989</v>
      </c>
      <c r="P5661" s="140"/>
      <c r="Q5661" s="139"/>
      <c r="R5661" s="78">
        <f t="shared" si="1455"/>
        <v>122709.5989</v>
      </c>
    </row>
    <row r="5662" spans="1:18" s="82" customFormat="1" ht="12.75" customHeight="1" x14ac:dyDescent="0.25">
      <c r="A5662" s="150"/>
      <c r="B5662" s="144">
        <v>48</v>
      </c>
      <c r="C5662" s="145">
        <v>20561500</v>
      </c>
      <c r="D5662" s="146" t="s">
        <v>1073</v>
      </c>
      <c r="E5662" s="29">
        <v>1</v>
      </c>
      <c r="F5662" s="147" t="s">
        <v>11</v>
      </c>
      <c r="G5662" s="140">
        <v>50723.7</v>
      </c>
      <c r="H5662" s="148">
        <f t="shared" si="1456"/>
        <v>9637.5029999999988</v>
      </c>
      <c r="I5662" s="148">
        <f t="shared" si="1457"/>
        <v>60361.202999999994</v>
      </c>
      <c r="J5662" s="149">
        <f t="shared" si="1458"/>
        <v>60361.202999999994</v>
      </c>
      <c r="K5662" s="140">
        <v>48845.04</v>
      </c>
      <c r="L5662" s="78">
        <f t="shared" si="1445"/>
        <v>9280.5576000000001</v>
      </c>
      <c r="M5662" s="78">
        <f t="shared" si="1446"/>
        <v>58125.597600000001</v>
      </c>
      <c r="N5662" s="78">
        <f t="shared" si="1447"/>
        <v>58125.597600000001</v>
      </c>
      <c r="O5662" s="78">
        <f t="shared" si="1454"/>
        <v>58125.597600000001</v>
      </c>
      <c r="P5662" s="140"/>
      <c r="Q5662" s="139"/>
      <c r="R5662" s="78">
        <f t="shared" si="1455"/>
        <v>58125.597600000001</v>
      </c>
    </row>
    <row r="5663" spans="1:18" s="82" customFormat="1" ht="12.75" customHeight="1" x14ac:dyDescent="0.25">
      <c r="A5663" s="150"/>
      <c r="B5663" s="144">
        <v>49</v>
      </c>
      <c r="C5663" s="145">
        <v>20571500</v>
      </c>
      <c r="D5663" s="146" t="s">
        <v>1074</v>
      </c>
      <c r="E5663" s="29">
        <v>1</v>
      </c>
      <c r="F5663" s="147" t="s">
        <v>11</v>
      </c>
      <c r="G5663" s="140">
        <v>394517.65</v>
      </c>
      <c r="H5663" s="148">
        <f t="shared" si="1456"/>
        <v>74958.353500000012</v>
      </c>
      <c r="I5663" s="148">
        <f t="shared" si="1457"/>
        <v>469476.00350000005</v>
      </c>
      <c r="J5663" s="149">
        <f t="shared" si="1458"/>
        <v>469476.00350000005</v>
      </c>
      <c r="K5663" s="140">
        <v>379905.88</v>
      </c>
      <c r="L5663" s="78">
        <f t="shared" si="1445"/>
        <v>72182.117200000008</v>
      </c>
      <c r="M5663" s="78">
        <f t="shared" si="1446"/>
        <v>452087.99719999998</v>
      </c>
      <c r="N5663" s="78">
        <f t="shared" si="1447"/>
        <v>452087.99719999998</v>
      </c>
      <c r="O5663" s="78">
        <f t="shared" si="1454"/>
        <v>452087.99719999998</v>
      </c>
      <c r="P5663" s="140"/>
      <c r="Q5663" s="139"/>
      <c r="R5663" s="78">
        <f t="shared" si="1455"/>
        <v>452087.99719999998</v>
      </c>
    </row>
    <row r="5664" spans="1:18" s="82" customFormat="1" ht="12.75" customHeight="1" x14ac:dyDescent="0.25">
      <c r="A5664" s="150"/>
      <c r="B5664" s="144">
        <v>50</v>
      </c>
      <c r="C5664" s="145">
        <v>20581500</v>
      </c>
      <c r="D5664" s="146" t="s">
        <v>1075</v>
      </c>
      <c r="E5664" s="29">
        <v>1</v>
      </c>
      <c r="F5664" s="147" t="s">
        <v>11</v>
      </c>
      <c r="G5664" s="140">
        <v>608684.37</v>
      </c>
      <c r="H5664" s="148">
        <f t="shared" si="1456"/>
        <v>115650.0303</v>
      </c>
      <c r="I5664" s="148">
        <f t="shared" si="1457"/>
        <v>724334.40029999998</v>
      </c>
      <c r="J5664" s="149">
        <f t="shared" si="1458"/>
        <v>724334.40029999998</v>
      </c>
      <c r="K5664" s="140">
        <v>586140.5</v>
      </c>
      <c r="L5664" s="78">
        <f t="shared" si="1445"/>
        <v>111366.69500000001</v>
      </c>
      <c r="M5664" s="78">
        <f t="shared" si="1446"/>
        <v>697507.19500000007</v>
      </c>
      <c r="N5664" s="78">
        <f t="shared" si="1447"/>
        <v>697507.19500000007</v>
      </c>
      <c r="O5664" s="78">
        <f t="shared" si="1454"/>
        <v>697507.19500000007</v>
      </c>
      <c r="P5664" s="140"/>
      <c r="Q5664" s="139"/>
      <c r="R5664" s="78">
        <f t="shared" si="1455"/>
        <v>697507.19500000007</v>
      </c>
    </row>
    <row r="5665" spans="1:18" s="82" customFormat="1" ht="12.75" customHeight="1" x14ac:dyDescent="0.25">
      <c r="A5665" s="150"/>
      <c r="B5665" s="144">
        <v>51</v>
      </c>
      <c r="C5665" s="145">
        <v>20591500</v>
      </c>
      <c r="D5665" s="146" t="s">
        <v>1076</v>
      </c>
      <c r="E5665" s="29">
        <v>1</v>
      </c>
      <c r="F5665" s="147" t="s">
        <v>11</v>
      </c>
      <c r="G5665" s="140">
        <v>202894.79</v>
      </c>
      <c r="H5665" s="148">
        <f t="shared" si="1456"/>
        <v>38550.0101</v>
      </c>
      <c r="I5665" s="148">
        <f t="shared" si="1457"/>
        <v>241444.80009999999</v>
      </c>
      <c r="J5665" s="149">
        <f t="shared" si="1458"/>
        <v>241444.80009999999</v>
      </c>
      <c r="K5665" s="140">
        <v>195380.17</v>
      </c>
      <c r="L5665" s="78">
        <f t="shared" si="1445"/>
        <v>37122.232300000003</v>
      </c>
      <c r="M5665" s="78">
        <f t="shared" si="1446"/>
        <v>232502.40230000002</v>
      </c>
      <c r="N5665" s="78">
        <f t="shared" si="1447"/>
        <v>232502.40230000002</v>
      </c>
      <c r="O5665" s="78">
        <f t="shared" si="1454"/>
        <v>232502.40230000002</v>
      </c>
      <c r="P5665" s="140"/>
      <c r="Q5665" s="139"/>
      <c r="R5665" s="78">
        <f t="shared" si="1455"/>
        <v>232502.40230000002</v>
      </c>
    </row>
    <row r="5666" spans="1:18" s="82" customFormat="1" ht="12.75" customHeight="1" x14ac:dyDescent="0.25">
      <c r="A5666" s="150"/>
      <c r="B5666" s="144">
        <v>52</v>
      </c>
      <c r="C5666" s="145">
        <v>20601500</v>
      </c>
      <c r="D5666" s="146" t="s">
        <v>1077</v>
      </c>
      <c r="E5666" s="29">
        <v>1</v>
      </c>
      <c r="F5666" s="147" t="s">
        <v>11</v>
      </c>
      <c r="G5666" s="140">
        <v>169078.99</v>
      </c>
      <c r="H5666" s="148">
        <f t="shared" si="1456"/>
        <v>32125.008099999999</v>
      </c>
      <c r="I5666" s="148">
        <f t="shared" si="1457"/>
        <v>201203.9981</v>
      </c>
      <c r="J5666" s="149">
        <f t="shared" si="1458"/>
        <v>201203.9981</v>
      </c>
      <c r="K5666" s="140">
        <v>162816.81</v>
      </c>
      <c r="L5666" s="78">
        <f t="shared" si="1445"/>
        <v>30935.193899999998</v>
      </c>
      <c r="M5666" s="78">
        <f t="shared" si="1446"/>
        <v>193752.00390000001</v>
      </c>
      <c r="N5666" s="78">
        <f t="shared" si="1447"/>
        <v>193752.00390000001</v>
      </c>
      <c r="O5666" s="78">
        <f t="shared" si="1454"/>
        <v>193752.00390000001</v>
      </c>
      <c r="P5666" s="140"/>
      <c r="Q5666" s="139"/>
      <c r="R5666" s="78">
        <f t="shared" si="1455"/>
        <v>193752.00390000001</v>
      </c>
    </row>
    <row r="5667" spans="1:18" s="82" customFormat="1" ht="12.75" customHeight="1" x14ac:dyDescent="0.25">
      <c r="A5667" s="150"/>
      <c r="B5667" s="144">
        <v>53</v>
      </c>
      <c r="C5667" s="145">
        <v>20611500</v>
      </c>
      <c r="D5667" s="146" t="s">
        <v>1078</v>
      </c>
      <c r="E5667" s="29">
        <v>1</v>
      </c>
      <c r="F5667" s="147" t="s">
        <v>11</v>
      </c>
      <c r="G5667" s="140">
        <v>73267.56</v>
      </c>
      <c r="H5667" s="148">
        <f t="shared" si="1456"/>
        <v>13920.8364</v>
      </c>
      <c r="I5667" s="148">
        <f t="shared" si="1457"/>
        <v>87188.396399999998</v>
      </c>
      <c r="J5667" s="149">
        <f t="shared" si="1458"/>
        <v>87188.396399999998</v>
      </c>
      <c r="K5667" s="140">
        <v>70553.95</v>
      </c>
      <c r="L5667" s="78">
        <f t="shared" si="1445"/>
        <v>13405.2505</v>
      </c>
      <c r="M5667" s="78">
        <f t="shared" si="1446"/>
        <v>83959.200499999992</v>
      </c>
      <c r="N5667" s="78">
        <f t="shared" si="1447"/>
        <v>83959.200499999992</v>
      </c>
      <c r="O5667" s="78">
        <f t="shared" si="1454"/>
        <v>83959.200499999992</v>
      </c>
      <c r="P5667" s="140"/>
      <c r="Q5667" s="139"/>
      <c r="R5667" s="78">
        <f t="shared" si="1455"/>
        <v>83959.200499999992</v>
      </c>
    </row>
    <row r="5668" spans="1:18" s="82" customFormat="1" ht="12.75" customHeight="1" x14ac:dyDescent="0.25">
      <c r="A5668" s="150"/>
      <c r="B5668" s="144">
        <v>54</v>
      </c>
      <c r="C5668" s="145">
        <v>20621500</v>
      </c>
      <c r="D5668" s="146" t="s">
        <v>1079</v>
      </c>
      <c r="E5668" s="29">
        <v>1</v>
      </c>
      <c r="F5668" s="147" t="s">
        <v>11</v>
      </c>
      <c r="G5668" s="140">
        <v>169078.99</v>
      </c>
      <c r="H5668" s="148">
        <f t="shared" si="1456"/>
        <v>32125.008099999999</v>
      </c>
      <c r="I5668" s="148">
        <f t="shared" si="1457"/>
        <v>201203.9981</v>
      </c>
      <c r="J5668" s="149">
        <f t="shared" si="1458"/>
        <v>201203.9981</v>
      </c>
      <c r="K5668" s="140">
        <v>162816.81</v>
      </c>
      <c r="L5668" s="78">
        <f t="shared" si="1445"/>
        <v>30935.193899999998</v>
      </c>
      <c r="M5668" s="78">
        <f t="shared" si="1446"/>
        <v>193752.00390000001</v>
      </c>
      <c r="N5668" s="78">
        <f t="shared" si="1447"/>
        <v>193752.00390000001</v>
      </c>
      <c r="O5668" s="78">
        <f t="shared" si="1454"/>
        <v>193752.00390000001</v>
      </c>
      <c r="P5668" s="140"/>
      <c r="Q5668" s="139"/>
      <c r="R5668" s="78">
        <f t="shared" si="1455"/>
        <v>193752.00390000001</v>
      </c>
    </row>
    <row r="5669" spans="1:18" s="82" customFormat="1" ht="12.75" customHeight="1" x14ac:dyDescent="0.25">
      <c r="A5669" s="150"/>
      <c r="B5669" s="144">
        <v>55</v>
      </c>
      <c r="C5669" s="145">
        <v>20631500</v>
      </c>
      <c r="D5669" s="146" t="s">
        <v>1080</v>
      </c>
      <c r="E5669" s="29">
        <v>1</v>
      </c>
      <c r="F5669" s="147" t="s">
        <v>11</v>
      </c>
      <c r="G5669" s="140">
        <v>39451.760000000002</v>
      </c>
      <c r="H5669" s="148">
        <f t="shared" si="1456"/>
        <v>7495.8344000000006</v>
      </c>
      <c r="I5669" s="148">
        <f t="shared" si="1457"/>
        <v>46947.594400000002</v>
      </c>
      <c r="J5669" s="149">
        <f t="shared" si="1458"/>
        <v>46947.594400000002</v>
      </c>
      <c r="K5669" s="140">
        <v>37990.589999999997</v>
      </c>
      <c r="L5669" s="78">
        <f t="shared" si="1445"/>
        <v>7218.2120999999997</v>
      </c>
      <c r="M5669" s="78">
        <f t="shared" si="1446"/>
        <v>45208.802099999994</v>
      </c>
      <c r="N5669" s="78">
        <f t="shared" si="1447"/>
        <v>45208.802099999994</v>
      </c>
      <c r="O5669" s="78">
        <f t="shared" si="1454"/>
        <v>45208.802099999994</v>
      </c>
      <c r="P5669" s="140"/>
      <c r="Q5669" s="139"/>
      <c r="R5669" s="78">
        <f t="shared" si="1455"/>
        <v>45208.802099999994</v>
      </c>
    </row>
    <row r="5670" spans="1:18" s="82" customFormat="1" ht="12.75" customHeight="1" x14ac:dyDescent="0.25">
      <c r="A5670" s="150"/>
      <c r="B5670" s="144">
        <v>56</v>
      </c>
      <c r="C5670" s="145">
        <v>20641500</v>
      </c>
      <c r="D5670" s="146" t="s">
        <v>1081</v>
      </c>
      <c r="E5670" s="29">
        <v>1</v>
      </c>
      <c r="F5670" s="147" t="s">
        <v>11</v>
      </c>
      <c r="G5670" s="140">
        <v>2028947.9</v>
      </c>
      <c r="H5670" s="148">
        <f t="shared" si="1456"/>
        <v>385500.10099999997</v>
      </c>
      <c r="I5670" s="148">
        <f t="shared" si="1457"/>
        <v>2414448.0009999997</v>
      </c>
      <c r="J5670" s="149">
        <f t="shared" si="1458"/>
        <v>2414448.0009999997</v>
      </c>
      <c r="K5670" s="140">
        <v>1953801.68</v>
      </c>
      <c r="L5670" s="78">
        <f t="shared" si="1445"/>
        <v>371222.31919999997</v>
      </c>
      <c r="M5670" s="78">
        <f t="shared" si="1446"/>
        <v>2325023.9992</v>
      </c>
      <c r="N5670" s="78">
        <f t="shared" si="1447"/>
        <v>2325023.9992</v>
      </c>
      <c r="O5670" s="78">
        <f t="shared" si="1454"/>
        <v>2325023.9992</v>
      </c>
      <c r="P5670" s="140"/>
      <c r="Q5670" s="139"/>
      <c r="R5670" s="78">
        <f t="shared" si="1455"/>
        <v>2325023.9992</v>
      </c>
    </row>
    <row r="5671" spans="1:18" s="82" customFormat="1" ht="12.75" customHeight="1" x14ac:dyDescent="0.25">
      <c r="A5671" s="150"/>
      <c r="B5671" s="144">
        <v>57</v>
      </c>
      <c r="C5671" s="145">
        <v>20651500</v>
      </c>
      <c r="D5671" s="146" t="s">
        <v>1082</v>
      </c>
      <c r="E5671" s="29">
        <v>1</v>
      </c>
      <c r="F5671" s="147" t="s">
        <v>11</v>
      </c>
      <c r="G5671" s="140">
        <v>507236.97</v>
      </c>
      <c r="H5671" s="148">
        <f t="shared" si="1456"/>
        <v>96375.02429999999</v>
      </c>
      <c r="I5671" s="148">
        <f t="shared" si="1457"/>
        <v>603611.9942999999</v>
      </c>
      <c r="J5671" s="149">
        <f t="shared" si="1458"/>
        <v>603611.9942999999</v>
      </c>
      <c r="K5671" s="140">
        <v>488450.42</v>
      </c>
      <c r="L5671" s="78">
        <f t="shared" si="1445"/>
        <v>92805.579799999992</v>
      </c>
      <c r="M5671" s="78">
        <f t="shared" si="1446"/>
        <v>581255.99979999999</v>
      </c>
      <c r="N5671" s="78">
        <f t="shared" si="1447"/>
        <v>581255.99979999999</v>
      </c>
      <c r="O5671" s="78">
        <f t="shared" si="1454"/>
        <v>581255.99979999999</v>
      </c>
      <c r="P5671" s="140"/>
      <c r="Q5671" s="139"/>
      <c r="R5671" s="78">
        <f t="shared" si="1455"/>
        <v>581255.99979999999</v>
      </c>
    </row>
    <row r="5672" spans="1:18" s="82" customFormat="1" ht="12.75" customHeight="1" x14ac:dyDescent="0.25">
      <c r="A5672" s="150"/>
      <c r="B5672" s="144">
        <v>58</v>
      </c>
      <c r="C5672" s="145">
        <v>20661500</v>
      </c>
      <c r="D5672" s="146" t="s">
        <v>1083</v>
      </c>
      <c r="E5672" s="29">
        <v>1</v>
      </c>
      <c r="F5672" s="147" t="s">
        <v>11</v>
      </c>
      <c r="G5672" s="140">
        <v>1352631.93</v>
      </c>
      <c r="H5672" s="148">
        <f t="shared" si="1456"/>
        <v>257000.0667</v>
      </c>
      <c r="I5672" s="148">
        <f t="shared" si="1457"/>
        <v>1609631.9967</v>
      </c>
      <c r="J5672" s="149">
        <f t="shared" si="1458"/>
        <v>1609631.9967</v>
      </c>
      <c r="K5672" s="140">
        <v>1302534.45</v>
      </c>
      <c r="L5672" s="78">
        <f t="shared" si="1445"/>
        <v>247481.54550000001</v>
      </c>
      <c r="M5672" s="78">
        <f t="shared" si="1446"/>
        <v>1550015.9955</v>
      </c>
      <c r="N5672" s="78">
        <f t="shared" si="1447"/>
        <v>1550015.9955</v>
      </c>
      <c r="O5672" s="78">
        <f t="shared" si="1454"/>
        <v>1550015.9955</v>
      </c>
      <c r="P5672" s="140"/>
      <c r="Q5672" s="139"/>
      <c r="R5672" s="78">
        <f t="shared" si="1455"/>
        <v>1550015.9955</v>
      </c>
    </row>
    <row r="5673" spans="1:18" s="82" customFormat="1" ht="12.75" customHeight="1" x14ac:dyDescent="0.25">
      <c r="A5673" s="150"/>
      <c r="B5673" s="144">
        <v>59</v>
      </c>
      <c r="C5673" s="145">
        <v>20671500</v>
      </c>
      <c r="D5673" s="146" t="s">
        <v>1084</v>
      </c>
      <c r="E5673" s="29">
        <v>1</v>
      </c>
      <c r="F5673" s="147" t="s">
        <v>11</v>
      </c>
      <c r="G5673" s="140">
        <v>73267.56</v>
      </c>
      <c r="H5673" s="148">
        <f t="shared" si="1456"/>
        <v>13920.8364</v>
      </c>
      <c r="I5673" s="148">
        <f t="shared" si="1457"/>
        <v>87188.396399999998</v>
      </c>
      <c r="J5673" s="149">
        <f t="shared" si="1458"/>
        <v>87188.396399999998</v>
      </c>
      <c r="K5673" s="140">
        <v>70553.95</v>
      </c>
      <c r="L5673" s="78">
        <f t="shared" si="1445"/>
        <v>13405.2505</v>
      </c>
      <c r="M5673" s="78">
        <f t="shared" si="1446"/>
        <v>83959.200499999992</v>
      </c>
      <c r="N5673" s="78">
        <f t="shared" si="1447"/>
        <v>83959.200499999992</v>
      </c>
      <c r="O5673" s="78">
        <f t="shared" si="1454"/>
        <v>83959.200499999992</v>
      </c>
      <c r="P5673" s="140"/>
      <c r="Q5673" s="139"/>
      <c r="R5673" s="78">
        <f t="shared" si="1455"/>
        <v>83959.200499999992</v>
      </c>
    </row>
    <row r="5674" spans="1:18" s="82" customFormat="1" ht="12.75" customHeight="1" x14ac:dyDescent="0.25">
      <c r="A5674" s="150"/>
      <c r="B5674" s="144">
        <v>60</v>
      </c>
      <c r="C5674" s="145">
        <v>20681500</v>
      </c>
      <c r="D5674" s="146" t="s">
        <v>1085</v>
      </c>
      <c r="E5674" s="29">
        <v>1</v>
      </c>
      <c r="F5674" s="147" t="s">
        <v>11</v>
      </c>
      <c r="G5674" s="140">
        <v>39451.760000000002</v>
      </c>
      <c r="H5674" s="148">
        <f t="shared" si="1456"/>
        <v>7495.8344000000006</v>
      </c>
      <c r="I5674" s="148">
        <f t="shared" si="1457"/>
        <v>46947.594400000002</v>
      </c>
      <c r="J5674" s="149">
        <f t="shared" si="1458"/>
        <v>46947.594400000002</v>
      </c>
      <c r="K5674" s="140">
        <v>37990.589999999997</v>
      </c>
      <c r="L5674" s="78">
        <f t="shared" si="1445"/>
        <v>7218.2120999999997</v>
      </c>
      <c r="M5674" s="78">
        <f t="shared" si="1446"/>
        <v>45208.802099999994</v>
      </c>
      <c r="N5674" s="78">
        <f t="shared" si="1447"/>
        <v>45208.802099999994</v>
      </c>
      <c r="O5674" s="78">
        <f t="shared" si="1454"/>
        <v>45208.802099999994</v>
      </c>
      <c r="P5674" s="140"/>
      <c r="Q5674" s="139"/>
      <c r="R5674" s="78">
        <f t="shared" si="1455"/>
        <v>45208.802099999994</v>
      </c>
    </row>
    <row r="5675" spans="1:18" s="82" customFormat="1" ht="12.75" customHeight="1" x14ac:dyDescent="0.25">
      <c r="A5675" s="150"/>
      <c r="B5675" s="144">
        <v>61</v>
      </c>
      <c r="C5675" s="145">
        <v>20691500</v>
      </c>
      <c r="D5675" s="146" t="s">
        <v>1086</v>
      </c>
      <c r="E5675" s="29">
        <v>1</v>
      </c>
      <c r="F5675" s="147" t="s">
        <v>11</v>
      </c>
      <c r="G5675" s="140">
        <v>39451.760000000002</v>
      </c>
      <c r="H5675" s="148">
        <f t="shared" si="1456"/>
        <v>7495.8344000000006</v>
      </c>
      <c r="I5675" s="148">
        <f t="shared" si="1457"/>
        <v>46947.594400000002</v>
      </c>
      <c r="J5675" s="149">
        <f t="shared" si="1458"/>
        <v>46947.594400000002</v>
      </c>
      <c r="K5675" s="140">
        <v>37990.589999999997</v>
      </c>
      <c r="L5675" s="78">
        <f t="shared" si="1445"/>
        <v>7218.2120999999997</v>
      </c>
      <c r="M5675" s="78">
        <f t="shared" si="1446"/>
        <v>45208.802099999994</v>
      </c>
      <c r="N5675" s="78">
        <f t="shared" si="1447"/>
        <v>45208.802099999994</v>
      </c>
      <c r="O5675" s="78">
        <f t="shared" si="1454"/>
        <v>45208.802099999994</v>
      </c>
      <c r="P5675" s="140"/>
      <c r="Q5675" s="139"/>
      <c r="R5675" s="78">
        <f t="shared" si="1455"/>
        <v>45208.802099999994</v>
      </c>
    </row>
    <row r="5676" spans="1:18" s="82" customFormat="1" ht="12.75" customHeight="1" x14ac:dyDescent="0.25">
      <c r="A5676" s="150"/>
      <c r="B5676" s="144">
        <v>62</v>
      </c>
      <c r="C5676" s="145">
        <v>20701500</v>
      </c>
      <c r="D5676" s="146" t="s">
        <v>1087</v>
      </c>
      <c r="E5676" s="29">
        <v>1</v>
      </c>
      <c r="F5676" s="147" t="s">
        <v>11</v>
      </c>
      <c r="G5676" s="140">
        <v>28179.83</v>
      </c>
      <c r="H5676" s="148">
        <f t="shared" si="1456"/>
        <v>5354.1677</v>
      </c>
      <c r="I5676" s="148">
        <f t="shared" si="1457"/>
        <v>33533.9977</v>
      </c>
      <c r="J5676" s="149">
        <f t="shared" si="1458"/>
        <v>33533.9977</v>
      </c>
      <c r="K5676" s="140">
        <v>27136.13</v>
      </c>
      <c r="L5676" s="78">
        <f t="shared" si="1445"/>
        <v>5155.8647000000001</v>
      </c>
      <c r="M5676" s="78">
        <f t="shared" si="1446"/>
        <v>32291.994700000003</v>
      </c>
      <c r="N5676" s="78">
        <f t="shared" si="1447"/>
        <v>32291.994700000003</v>
      </c>
      <c r="O5676" s="78">
        <f t="shared" si="1454"/>
        <v>32291.994700000003</v>
      </c>
      <c r="P5676" s="140"/>
      <c r="Q5676" s="139"/>
      <c r="R5676" s="78">
        <f t="shared" si="1455"/>
        <v>32291.994700000003</v>
      </c>
    </row>
    <row r="5677" spans="1:18" s="82" customFormat="1" ht="12.75" customHeight="1" x14ac:dyDescent="0.25">
      <c r="A5677" s="150"/>
      <c r="B5677" s="144">
        <v>63</v>
      </c>
      <c r="C5677" s="145">
        <v>20711500</v>
      </c>
      <c r="D5677" s="146" t="s">
        <v>1088</v>
      </c>
      <c r="E5677" s="29">
        <v>1</v>
      </c>
      <c r="F5677" s="147" t="s">
        <v>11</v>
      </c>
      <c r="G5677" s="140">
        <v>281798.32</v>
      </c>
      <c r="H5677" s="148">
        <f t="shared" si="1456"/>
        <v>53541.680800000002</v>
      </c>
      <c r="I5677" s="148">
        <f t="shared" si="1457"/>
        <v>335340.00080000004</v>
      </c>
      <c r="J5677" s="149">
        <f t="shared" si="1458"/>
        <v>335340.00080000004</v>
      </c>
      <c r="K5677" s="140">
        <v>271361.34000000003</v>
      </c>
      <c r="L5677" s="78">
        <f t="shared" si="1445"/>
        <v>51558.654600000009</v>
      </c>
      <c r="M5677" s="78">
        <f t="shared" si="1446"/>
        <v>322919.99460000003</v>
      </c>
      <c r="N5677" s="78">
        <f t="shared" si="1447"/>
        <v>322919.99460000003</v>
      </c>
      <c r="O5677" s="78">
        <f t="shared" si="1454"/>
        <v>322919.99460000003</v>
      </c>
      <c r="P5677" s="140"/>
      <c r="Q5677" s="139"/>
      <c r="R5677" s="78">
        <f t="shared" si="1455"/>
        <v>322919.99460000003</v>
      </c>
    </row>
    <row r="5678" spans="1:18" s="82" customFormat="1" ht="12.75" customHeight="1" x14ac:dyDescent="0.25">
      <c r="A5678" s="150"/>
      <c r="B5678" s="144">
        <v>64</v>
      </c>
      <c r="C5678" s="145">
        <v>20721500</v>
      </c>
      <c r="D5678" s="146" t="s">
        <v>1089</v>
      </c>
      <c r="E5678" s="29">
        <v>1</v>
      </c>
      <c r="F5678" s="147" t="s">
        <v>11</v>
      </c>
      <c r="G5678" s="140">
        <v>50723.7</v>
      </c>
      <c r="H5678" s="148">
        <f t="shared" si="1456"/>
        <v>9637.5029999999988</v>
      </c>
      <c r="I5678" s="148">
        <f t="shared" si="1457"/>
        <v>60361.202999999994</v>
      </c>
      <c r="J5678" s="149">
        <f t="shared" si="1458"/>
        <v>60361.202999999994</v>
      </c>
      <c r="K5678" s="140">
        <v>48845.04</v>
      </c>
      <c r="L5678" s="78">
        <f t="shared" si="1445"/>
        <v>9280.5576000000001</v>
      </c>
      <c r="M5678" s="78">
        <f t="shared" si="1446"/>
        <v>58125.597600000001</v>
      </c>
      <c r="N5678" s="78">
        <f t="shared" si="1447"/>
        <v>58125.597600000001</v>
      </c>
      <c r="O5678" s="78">
        <f t="shared" si="1454"/>
        <v>58125.597600000001</v>
      </c>
      <c r="P5678" s="140"/>
      <c r="Q5678" s="139"/>
      <c r="R5678" s="78">
        <f t="shared" si="1455"/>
        <v>58125.597600000001</v>
      </c>
    </row>
    <row r="5679" spans="1:18" s="82" customFormat="1" ht="12.75" customHeight="1" x14ac:dyDescent="0.25">
      <c r="A5679" s="150"/>
      <c r="B5679" s="144">
        <v>65</v>
      </c>
      <c r="C5679" s="145">
        <v>20731500</v>
      </c>
      <c r="D5679" s="146" t="s">
        <v>1090</v>
      </c>
      <c r="E5679" s="29">
        <v>1</v>
      </c>
      <c r="F5679" s="147" t="s">
        <v>11</v>
      </c>
      <c r="G5679" s="140">
        <v>39451.760000000002</v>
      </c>
      <c r="H5679" s="148">
        <f t="shared" si="1456"/>
        <v>7495.8344000000006</v>
      </c>
      <c r="I5679" s="148">
        <f t="shared" si="1457"/>
        <v>46947.594400000002</v>
      </c>
      <c r="J5679" s="149">
        <f t="shared" si="1458"/>
        <v>46947.594400000002</v>
      </c>
      <c r="K5679" s="140">
        <v>37990.589999999997</v>
      </c>
      <c r="L5679" s="78">
        <f t="shared" si="1445"/>
        <v>7218.2120999999997</v>
      </c>
      <c r="M5679" s="78">
        <f t="shared" si="1446"/>
        <v>45208.802099999994</v>
      </c>
      <c r="N5679" s="78">
        <f t="shared" si="1447"/>
        <v>45208.802099999994</v>
      </c>
      <c r="O5679" s="78">
        <f t="shared" si="1454"/>
        <v>45208.802099999994</v>
      </c>
      <c r="P5679" s="140"/>
      <c r="Q5679" s="139"/>
      <c r="R5679" s="78">
        <f t="shared" si="1455"/>
        <v>45208.802099999994</v>
      </c>
    </row>
    <row r="5680" spans="1:18" s="82" customFormat="1" ht="12.75" customHeight="1" x14ac:dyDescent="0.25">
      <c r="A5680" s="150"/>
      <c r="B5680" s="144">
        <v>66</v>
      </c>
      <c r="C5680" s="145">
        <v>20741500</v>
      </c>
      <c r="D5680" s="146" t="s">
        <v>1091</v>
      </c>
      <c r="E5680" s="29">
        <v>1</v>
      </c>
      <c r="F5680" s="147" t="s">
        <v>11</v>
      </c>
      <c r="G5680" s="140">
        <v>608684.37</v>
      </c>
      <c r="H5680" s="148">
        <f t="shared" si="1456"/>
        <v>115650.0303</v>
      </c>
      <c r="I5680" s="148">
        <f t="shared" si="1457"/>
        <v>724334.40029999998</v>
      </c>
      <c r="J5680" s="149">
        <f t="shared" si="1458"/>
        <v>724334.40029999998</v>
      </c>
      <c r="K5680" s="140">
        <v>586140.5</v>
      </c>
      <c r="L5680" s="78">
        <f t="shared" si="1445"/>
        <v>111366.69500000001</v>
      </c>
      <c r="M5680" s="78">
        <f t="shared" si="1446"/>
        <v>697507.19500000007</v>
      </c>
      <c r="N5680" s="78">
        <f t="shared" si="1447"/>
        <v>697507.19500000007</v>
      </c>
      <c r="O5680" s="78">
        <f t="shared" si="1454"/>
        <v>697507.19500000007</v>
      </c>
      <c r="P5680" s="140"/>
      <c r="Q5680" s="139"/>
      <c r="R5680" s="78">
        <f t="shared" si="1455"/>
        <v>697507.19500000007</v>
      </c>
    </row>
    <row r="5681" spans="1:18" s="82" customFormat="1" ht="12.75" customHeight="1" x14ac:dyDescent="0.25">
      <c r="A5681" s="150"/>
      <c r="B5681" s="144">
        <v>67</v>
      </c>
      <c r="C5681" s="145">
        <v>20751500</v>
      </c>
      <c r="D5681" s="146" t="s">
        <v>1092</v>
      </c>
      <c r="E5681" s="29">
        <v>1</v>
      </c>
      <c r="F5681" s="147" t="s">
        <v>11</v>
      </c>
      <c r="G5681" s="140">
        <v>5635.97</v>
      </c>
      <c r="H5681" s="148">
        <f t="shared" si="1456"/>
        <v>1070.8343</v>
      </c>
      <c r="I5681" s="148">
        <f t="shared" si="1457"/>
        <v>6706.8042999999998</v>
      </c>
      <c r="J5681" s="149">
        <f t="shared" si="1458"/>
        <v>6706.8042999999998</v>
      </c>
      <c r="K5681" s="140">
        <v>5427.23</v>
      </c>
      <c r="L5681" s="78">
        <f t="shared" si="1445"/>
        <v>1031.1736999999998</v>
      </c>
      <c r="M5681" s="78">
        <f t="shared" si="1446"/>
        <v>6458.4036999999989</v>
      </c>
      <c r="N5681" s="78">
        <f t="shared" si="1447"/>
        <v>6458.4036999999989</v>
      </c>
      <c r="O5681" s="78">
        <f t="shared" si="1454"/>
        <v>6458.4036999999989</v>
      </c>
      <c r="P5681" s="140"/>
      <c r="Q5681" s="139"/>
      <c r="R5681" s="78">
        <f t="shared" si="1455"/>
        <v>6458.4036999999989</v>
      </c>
    </row>
    <row r="5682" spans="1:18" s="82" customFormat="1" ht="12.75" customHeight="1" x14ac:dyDescent="0.25">
      <c r="A5682" s="150"/>
      <c r="B5682" s="144">
        <v>68</v>
      </c>
      <c r="C5682" s="145">
        <v>20761500</v>
      </c>
      <c r="D5682" s="146" t="s">
        <v>1093</v>
      </c>
      <c r="E5682" s="29">
        <v>1</v>
      </c>
      <c r="F5682" s="147" t="s">
        <v>11</v>
      </c>
      <c r="G5682" s="140">
        <v>28179.83</v>
      </c>
      <c r="H5682" s="148">
        <f t="shared" si="1456"/>
        <v>5354.1677</v>
      </c>
      <c r="I5682" s="148">
        <f t="shared" si="1457"/>
        <v>33533.9977</v>
      </c>
      <c r="J5682" s="149">
        <f t="shared" si="1458"/>
        <v>33533.9977</v>
      </c>
      <c r="K5682" s="140">
        <v>27136.13</v>
      </c>
      <c r="L5682" s="78">
        <f t="shared" si="1445"/>
        <v>5155.8647000000001</v>
      </c>
      <c r="M5682" s="78">
        <f t="shared" si="1446"/>
        <v>32291.994700000003</v>
      </c>
      <c r="N5682" s="78">
        <f t="shared" si="1447"/>
        <v>32291.994700000003</v>
      </c>
      <c r="O5682" s="78">
        <f t="shared" si="1454"/>
        <v>32291.994700000003</v>
      </c>
      <c r="P5682" s="140"/>
      <c r="Q5682" s="139"/>
      <c r="R5682" s="78">
        <f t="shared" si="1455"/>
        <v>32291.994700000003</v>
      </c>
    </row>
    <row r="5683" spans="1:18" s="82" customFormat="1" ht="12.75" customHeight="1" x14ac:dyDescent="0.25">
      <c r="A5683" s="150"/>
      <c r="B5683" s="144">
        <v>69</v>
      </c>
      <c r="C5683" s="145">
        <v>20771500</v>
      </c>
      <c r="D5683" s="146" t="s">
        <v>1094</v>
      </c>
      <c r="E5683" s="29">
        <v>1</v>
      </c>
      <c r="F5683" s="147" t="s">
        <v>11</v>
      </c>
      <c r="G5683" s="140">
        <v>16907.900000000001</v>
      </c>
      <c r="H5683" s="148">
        <f t="shared" si="1456"/>
        <v>3212.5010000000002</v>
      </c>
      <c r="I5683" s="148">
        <f t="shared" si="1457"/>
        <v>20120.401000000002</v>
      </c>
      <c r="J5683" s="149">
        <f t="shared" si="1458"/>
        <v>20120.401000000002</v>
      </c>
      <c r="K5683" s="140">
        <v>16281.68</v>
      </c>
      <c r="L5683" s="78">
        <f t="shared" si="1445"/>
        <v>3093.5192000000002</v>
      </c>
      <c r="M5683" s="78">
        <f t="shared" si="1446"/>
        <v>19375.199199999999</v>
      </c>
      <c r="N5683" s="78">
        <f t="shared" si="1447"/>
        <v>19375.199199999999</v>
      </c>
      <c r="O5683" s="78">
        <f t="shared" si="1454"/>
        <v>19375.199199999999</v>
      </c>
      <c r="P5683" s="140"/>
      <c r="Q5683" s="139"/>
      <c r="R5683" s="78">
        <f t="shared" si="1455"/>
        <v>19375.199199999999</v>
      </c>
    </row>
    <row r="5684" spans="1:18" s="82" customFormat="1" ht="12.75" customHeight="1" x14ac:dyDescent="0.25">
      <c r="A5684" s="150"/>
      <c r="B5684" s="144">
        <v>70</v>
      </c>
      <c r="C5684" s="145">
        <v>20781500</v>
      </c>
      <c r="D5684" s="146" t="s">
        <v>1095</v>
      </c>
      <c r="E5684" s="29">
        <v>1</v>
      </c>
      <c r="F5684" s="147" t="s">
        <v>11</v>
      </c>
      <c r="G5684" s="140">
        <v>22543.87</v>
      </c>
      <c r="H5684" s="148">
        <f t="shared" si="1456"/>
        <v>4283.3352999999997</v>
      </c>
      <c r="I5684" s="148">
        <f t="shared" si="1457"/>
        <v>26827.205299999998</v>
      </c>
      <c r="J5684" s="149">
        <f t="shared" si="1458"/>
        <v>26827.205299999998</v>
      </c>
      <c r="K5684" s="140">
        <v>21708.91</v>
      </c>
      <c r="L5684" s="78">
        <f t="shared" si="1445"/>
        <v>4124.6929</v>
      </c>
      <c r="M5684" s="78">
        <f t="shared" si="1446"/>
        <v>25833.602899999998</v>
      </c>
      <c r="N5684" s="78">
        <f t="shared" si="1447"/>
        <v>25833.602899999998</v>
      </c>
      <c r="O5684" s="78">
        <f t="shared" si="1454"/>
        <v>25833.602899999998</v>
      </c>
      <c r="P5684" s="140"/>
      <c r="Q5684" s="139"/>
      <c r="R5684" s="78">
        <f t="shared" si="1455"/>
        <v>25833.602899999998</v>
      </c>
    </row>
    <row r="5685" spans="1:18" s="82" customFormat="1" ht="12.75" customHeight="1" x14ac:dyDescent="0.25">
      <c r="A5685" s="150"/>
      <c r="B5685" s="144">
        <v>71</v>
      </c>
      <c r="C5685" s="145">
        <v>20791500</v>
      </c>
      <c r="D5685" s="146" t="s">
        <v>1096</v>
      </c>
      <c r="E5685" s="29">
        <v>1</v>
      </c>
      <c r="F5685" s="147" t="s">
        <v>11</v>
      </c>
      <c r="G5685" s="140">
        <v>33815.800000000003</v>
      </c>
      <c r="H5685" s="148">
        <f t="shared" si="1456"/>
        <v>6425.0020000000004</v>
      </c>
      <c r="I5685" s="148">
        <f t="shared" si="1457"/>
        <v>40240.802000000003</v>
      </c>
      <c r="J5685" s="149">
        <f t="shared" si="1458"/>
        <v>40240.802000000003</v>
      </c>
      <c r="K5685" s="140">
        <v>32563.360000000001</v>
      </c>
      <c r="L5685" s="78">
        <f t="shared" si="1445"/>
        <v>6187.0384000000004</v>
      </c>
      <c r="M5685" s="78">
        <f t="shared" si="1446"/>
        <v>38750.398399999998</v>
      </c>
      <c r="N5685" s="78">
        <f t="shared" si="1447"/>
        <v>38750.398399999998</v>
      </c>
      <c r="O5685" s="78">
        <f t="shared" si="1454"/>
        <v>38750.398399999998</v>
      </c>
      <c r="P5685" s="140"/>
      <c r="Q5685" s="139"/>
      <c r="R5685" s="78">
        <f t="shared" si="1455"/>
        <v>38750.398399999998</v>
      </c>
    </row>
    <row r="5686" spans="1:18" s="82" customFormat="1" ht="12.75" customHeight="1" x14ac:dyDescent="0.25">
      <c r="A5686" s="150"/>
      <c r="B5686" s="144">
        <v>72</v>
      </c>
      <c r="C5686" s="145">
        <v>20801500</v>
      </c>
      <c r="D5686" s="146" t="s">
        <v>1097</v>
      </c>
      <c r="E5686" s="29">
        <v>1</v>
      </c>
      <c r="F5686" s="147" t="s">
        <v>11</v>
      </c>
      <c r="G5686" s="140">
        <v>281798.32</v>
      </c>
      <c r="H5686" s="148">
        <f t="shared" si="1456"/>
        <v>53541.680800000002</v>
      </c>
      <c r="I5686" s="148">
        <f t="shared" si="1457"/>
        <v>335340.00080000004</v>
      </c>
      <c r="J5686" s="149">
        <f t="shared" si="1458"/>
        <v>335340.00080000004</v>
      </c>
      <c r="K5686" s="140">
        <v>271361.34000000003</v>
      </c>
      <c r="L5686" s="78">
        <f t="shared" si="1445"/>
        <v>51558.654600000009</v>
      </c>
      <c r="M5686" s="78">
        <f t="shared" si="1446"/>
        <v>322919.99460000003</v>
      </c>
      <c r="N5686" s="78">
        <f t="shared" si="1447"/>
        <v>322919.99460000003</v>
      </c>
      <c r="O5686" s="78">
        <f t="shared" si="1454"/>
        <v>322919.99460000003</v>
      </c>
      <c r="P5686" s="140"/>
      <c r="Q5686" s="139"/>
      <c r="R5686" s="78">
        <f t="shared" si="1455"/>
        <v>322919.99460000003</v>
      </c>
    </row>
    <row r="5687" spans="1:18" s="82" customFormat="1" ht="12.75" customHeight="1" x14ac:dyDescent="0.25">
      <c r="A5687" s="150"/>
      <c r="B5687" s="144">
        <v>73</v>
      </c>
      <c r="C5687" s="145">
        <v>20811500</v>
      </c>
      <c r="D5687" s="146" t="s">
        <v>1098</v>
      </c>
      <c r="E5687" s="29">
        <v>1</v>
      </c>
      <c r="F5687" s="147" t="s">
        <v>11</v>
      </c>
      <c r="G5687" s="140">
        <v>270526.39</v>
      </c>
      <c r="H5687" s="148">
        <f t="shared" si="1456"/>
        <v>51400.0141</v>
      </c>
      <c r="I5687" s="148">
        <f t="shared" si="1457"/>
        <v>321926.40410000004</v>
      </c>
      <c r="J5687" s="149">
        <f t="shared" si="1458"/>
        <v>321926.40410000004</v>
      </c>
      <c r="K5687" s="140">
        <v>260506.89</v>
      </c>
      <c r="L5687" s="78">
        <f t="shared" si="1445"/>
        <v>49496.309100000006</v>
      </c>
      <c r="M5687" s="78">
        <f t="shared" si="1446"/>
        <v>310003.19910000003</v>
      </c>
      <c r="N5687" s="78">
        <f t="shared" si="1447"/>
        <v>310003.19910000003</v>
      </c>
      <c r="O5687" s="78">
        <f t="shared" si="1454"/>
        <v>310003.19910000003</v>
      </c>
      <c r="P5687" s="140"/>
      <c r="Q5687" s="139"/>
      <c r="R5687" s="78">
        <f t="shared" si="1455"/>
        <v>310003.19910000003</v>
      </c>
    </row>
    <row r="5688" spans="1:18" s="82" customFormat="1" ht="12.75" customHeight="1" x14ac:dyDescent="0.25">
      <c r="A5688" s="150"/>
      <c r="B5688" s="144">
        <v>74</v>
      </c>
      <c r="C5688" s="145">
        <v>20821500</v>
      </c>
      <c r="D5688" s="146" t="s">
        <v>1099</v>
      </c>
      <c r="E5688" s="29">
        <v>1</v>
      </c>
      <c r="F5688" s="147" t="s">
        <v>11</v>
      </c>
      <c r="G5688" s="140">
        <v>16907.900000000001</v>
      </c>
      <c r="H5688" s="148">
        <f t="shared" si="1456"/>
        <v>3212.5010000000002</v>
      </c>
      <c r="I5688" s="148">
        <f t="shared" si="1457"/>
        <v>20120.401000000002</v>
      </c>
      <c r="J5688" s="149">
        <f t="shared" si="1458"/>
        <v>20120.401000000002</v>
      </c>
      <c r="K5688" s="140">
        <v>16281.68</v>
      </c>
      <c r="L5688" s="78">
        <f t="shared" si="1445"/>
        <v>3093.5192000000002</v>
      </c>
      <c r="M5688" s="78">
        <f t="shared" si="1446"/>
        <v>19375.199199999999</v>
      </c>
      <c r="N5688" s="78">
        <f t="shared" si="1447"/>
        <v>19375.199199999999</v>
      </c>
      <c r="O5688" s="78">
        <f t="shared" si="1454"/>
        <v>19375.199199999999</v>
      </c>
      <c r="P5688" s="140"/>
      <c r="Q5688" s="139"/>
      <c r="R5688" s="78">
        <f t="shared" si="1455"/>
        <v>19375.199199999999</v>
      </c>
    </row>
    <row r="5689" spans="1:18" s="82" customFormat="1" ht="12.75" customHeight="1" x14ac:dyDescent="0.25">
      <c r="A5689" s="150"/>
      <c r="B5689" s="144">
        <v>75</v>
      </c>
      <c r="C5689" s="145">
        <v>20831500</v>
      </c>
      <c r="D5689" s="146" t="s">
        <v>1100</v>
      </c>
      <c r="E5689" s="29">
        <v>1</v>
      </c>
      <c r="F5689" s="147" t="s">
        <v>11</v>
      </c>
      <c r="G5689" s="140">
        <v>135263.19</v>
      </c>
      <c r="H5689" s="148">
        <f t="shared" si="1456"/>
        <v>25700.006100000002</v>
      </c>
      <c r="I5689" s="148">
        <f t="shared" si="1457"/>
        <v>160963.1961</v>
      </c>
      <c r="J5689" s="149">
        <f t="shared" si="1458"/>
        <v>160963.1961</v>
      </c>
      <c r="K5689" s="140">
        <v>130253.45</v>
      </c>
      <c r="L5689" s="78">
        <f t="shared" si="1445"/>
        <v>24748.155500000001</v>
      </c>
      <c r="M5689" s="78">
        <f t="shared" si="1446"/>
        <v>155001.60550000001</v>
      </c>
      <c r="N5689" s="78">
        <f t="shared" si="1447"/>
        <v>155001.60550000001</v>
      </c>
      <c r="O5689" s="78">
        <f t="shared" si="1454"/>
        <v>155001.60550000001</v>
      </c>
      <c r="P5689" s="140"/>
      <c r="Q5689" s="139"/>
      <c r="R5689" s="78">
        <f t="shared" si="1455"/>
        <v>155001.60550000001</v>
      </c>
    </row>
    <row r="5690" spans="1:18" s="82" customFormat="1" ht="12.75" customHeight="1" x14ac:dyDescent="0.25">
      <c r="A5690" s="150"/>
      <c r="B5690" s="144">
        <v>76</v>
      </c>
      <c r="C5690" s="145">
        <v>20841500</v>
      </c>
      <c r="D5690" s="146" t="s">
        <v>1101</v>
      </c>
      <c r="E5690" s="29">
        <v>1</v>
      </c>
      <c r="F5690" s="147" t="s">
        <v>11</v>
      </c>
      <c r="G5690" s="140">
        <v>169078.99</v>
      </c>
      <c r="H5690" s="148">
        <f t="shared" si="1456"/>
        <v>32125.008099999999</v>
      </c>
      <c r="I5690" s="148">
        <f t="shared" si="1457"/>
        <v>201203.9981</v>
      </c>
      <c r="J5690" s="149">
        <f t="shared" si="1458"/>
        <v>201203.9981</v>
      </c>
      <c r="K5690" s="140">
        <v>162816.81</v>
      </c>
      <c r="L5690" s="78">
        <f t="shared" si="1445"/>
        <v>30935.193899999998</v>
      </c>
      <c r="M5690" s="78">
        <f t="shared" si="1446"/>
        <v>193752.00390000001</v>
      </c>
      <c r="N5690" s="78">
        <f t="shared" si="1447"/>
        <v>193752.00390000001</v>
      </c>
      <c r="O5690" s="78">
        <f t="shared" si="1454"/>
        <v>193752.00390000001</v>
      </c>
      <c r="P5690" s="140"/>
      <c r="Q5690" s="139"/>
      <c r="R5690" s="78">
        <f t="shared" si="1455"/>
        <v>193752.00390000001</v>
      </c>
    </row>
    <row r="5691" spans="1:18" s="82" customFormat="1" ht="12.75" customHeight="1" x14ac:dyDescent="0.25">
      <c r="A5691" s="150"/>
      <c r="B5691" s="144">
        <v>77</v>
      </c>
      <c r="C5691" s="145">
        <v>20851500</v>
      </c>
      <c r="D5691" s="146" t="s">
        <v>1102</v>
      </c>
      <c r="E5691" s="29">
        <v>1</v>
      </c>
      <c r="F5691" s="147" t="s">
        <v>11</v>
      </c>
      <c r="G5691" s="140">
        <v>507236.97</v>
      </c>
      <c r="H5691" s="148">
        <f t="shared" si="1456"/>
        <v>96375.02429999999</v>
      </c>
      <c r="I5691" s="148">
        <f t="shared" si="1457"/>
        <v>603611.9942999999</v>
      </c>
      <c r="J5691" s="149">
        <f t="shared" si="1458"/>
        <v>603611.9942999999</v>
      </c>
      <c r="K5691" s="140">
        <v>488450.42</v>
      </c>
      <c r="L5691" s="78">
        <f t="shared" si="1445"/>
        <v>92805.579799999992</v>
      </c>
      <c r="M5691" s="78">
        <f t="shared" si="1446"/>
        <v>581255.99979999999</v>
      </c>
      <c r="N5691" s="78">
        <f t="shared" si="1447"/>
        <v>581255.99979999999</v>
      </c>
      <c r="O5691" s="78">
        <f t="shared" si="1454"/>
        <v>581255.99979999999</v>
      </c>
      <c r="P5691" s="140"/>
      <c r="Q5691" s="139"/>
      <c r="R5691" s="78">
        <f t="shared" si="1455"/>
        <v>581255.99979999999</v>
      </c>
    </row>
    <row r="5692" spans="1:18" s="82" customFormat="1" ht="12.75" customHeight="1" x14ac:dyDescent="0.25">
      <c r="A5692" s="150"/>
      <c r="B5692" s="144">
        <v>78</v>
      </c>
      <c r="C5692" s="145">
        <v>20861500</v>
      </c>
      <c r="D5692" s="146" t="s">
        <v>1103</v>
      </c>
      <c r="E5692" s="29">
        <v>1</v>
      </c>
      <c r="F5692" s="147" t="s">
        <v>11</v>
      </c>
      <c r="G5692" s="140">
        <v>163443.03</v>
      </c>
      <c r="H5692" s="148">
        <f t="shared" si="1456"/>
        <v>31054.1757</v>
      </c>
      <c r="I5692" s="148">
        <f t="shared" si="1457"/>
        <v>194497.20569999999</v>
      </c>
      <c r="J5692" s="149">
        <f t="shared" si="1458"/>
        <v>194497.20569999999</v>
      </c>
      <c r="K5692" s="140">
        <v>157389.57999999999</v>
      </c>
      <c r="L5692" s="78">
        <f t="shared" si="1445"/>
        <v>29904.020199999999</v>
      </c>
      <c r="M5692" s="78">
        <f t="shared" si="1446"/>
        <v>187293.60019999999</v>
      </c>
      <c r="N5692" s="78">
        <f t="shared" si="1447"/>
        <v>187293.60019999999</v>
      </c>
      <c r="O5692" s="78">
        <f t="shared" si="1454"/>
        <v>187293.60019999999</v>
      </c>
      <c r="P5692" s="140"/>
      <c r="Q5692" s="139"/>
      <c r="R5692" s="78">
        <f t="shared" si="1455"/>
        <v>187293.60019999999</v>
      </c>
    </row>
    <row r="5693" spans="1:18" s="82" customFormat="1" ht="12.75" customHeight="1" x14ac:dyDescent="0.25">
      <c r="A5693" s="150"/>
      <c r="B5693" s="144">
        <v>79</v>
      </c>
      <c r="C5693" s="145">
        <v>20871500</v>
      </c>
      <c r="D5693" s="146" t="s">
        <v>1104</v>
      </c>
      <c r="E5693" s="29">
        <v>1</v>
      </c>
      <c r="F5693" s="147" t="s">
        <v>11</v>
      </c>
      <c r="G5693" s="140">
        <v>631228.24</v>
      </c>
      <c r="H5693" s="148">
        <f t="shared" si="1456"/>
        <v>119933.3656</v>
      </c>
      <c r="I5693" s="148">
        <f t="shared" si="1457"/>
        <v>751161.60560000001</v>
      </c>
      <c r="J5693" s="149">
        <f t="shared" si="1458"/>
        <v>751161.60560000001</v>
      </c>
      <c r="K5693" s="140">
        <v>607849.41</v>
      </c>
      <c r="L5693" s="78">
        <f t="shared" si="1445"/>
        <v>115491.3879</v>
      </c>
      <c r="M5693" s="78">
        <f t="shared" si="1446"/>
        <v>723340.79790000001</v>
      </c>
      <c r="N5693" s="78">
        <f t="shared" si="1447"/>
        <v>723340.79790000001</v>
      </c>
      <c r="O5693" s="78">
        <f t="shared" si="1454"/>
        <v>723340.79790000001</v>
      </c>
      <c r="P5693" s="140"/>
      <c r="Q5693" s="139"/>
      <c r="R5693" s="78">
        <f t="shared" si="1455"/>
        <v>723340.79790000001</v>
      </c>
    </row>
    <row r="5694" spans="1:18" s="82" customFormat="1" ht="12.75" customHeight="1" x14ac:dyDescent="0.25">
      <c r="A5694" s="150"/>
      <c r="B5694" s="144">
        <v>80</v>
      </c>
      <c r="C5694" s="145">
        <v>20881500</v>
      </c>
      <c r="D5694" s="146" t="s">
        <v>1105</v>
      </c>
      <c r="E5694" s="29">
        <v>1</v>
      </c>
      <c r="F5694" s="147" t="s">
        <v>11</v>
      </c>
      <c r="G5694" s="140">
        <v>202894.79</v>
      </c>
      <c r="H5694" s="148">
        <f t="shared" si="1456"/>
        <v>38550.0101</v>
      </c>
      <c r="I5694" s="148">
        <f t="shared" si="1457"/>
        <v>241444.80009999999</v>
      </c>
      <c r="J5694" s="149">
        <f t="shared" si="1458"/>
        <v>241444.80009999999</v>
      </c>
      <c r="K5694" s="140">
        <v>195380.17</v>
      </c>
      <c r="L5694" s="78">
        <f t="shared" si="1445"/>
        <v>37122.232300000003</v>
      </c>
      <c r="M5694" s="78">
        <f t="shared" si="1446"/>
        <v>232502.40230000002</v>
      </c>
      <c r="N5694" s="78">
        <f t="shared" si="1447"/>
        <v>232502.40230000002</v>
      </c>
      <c r="O5694" s="78">
        <f t="shared" si="1454"/>
        <v>232502.40230000002</v>
      </c>
      <c r="P5694" s="140"/>
      <c r="Q5694" s="139"/>
      <c r="R5694" s="78">
        <f t="shared" si="1455"/>
        <v>232502.40230000002</v>
      </c>
    </row>
    <row r="5695" spans="1:18" s="82" customFormat="1" ht="12.75" customHeight="1" x14ac:dyDescent="0.25">
      <c r="A5695" s="150"/>
      <c r="B5695" s="144">
        <v>81</v>
      </c>
      <c r="C5695" s="145">
        <v>20891500</v>
      </c>
      <c r="D5695" s="146" t="s">
        <v>1106</v>
      </c>
      <c r="E5695" s="29">
        <v>1</v>
      </c>
      <c r="F5695" s="147" t="s">
        <v>11</v>
      </c>
      <c r="G5695" s="140">
        <v>135263.19</v>
      </c>
      <c r="H5695" s="148">
        <f t="shared" si="1456"/>
        <v>25700.006100000002</v>
      </c>
      <c r="I5695" s="148">
        <f t="shared" si="1457"/>
        <v>160963.1961</v>
      </c>
      <c r="J5695" s="149">
        <f t="shared" si="1458"/>
        <v>160963.1961</v>
      </c>
      <c r="K5695" s="140">
        <v>130253.45</v>
      </c>
      <c r="L5695" s="78">
        <f t="shared" si="1445"/>
        <v>24748.155500000001</v>
      </c>
      <c r="M5695" s="78">
        <f t="shared" si="1446"/>
        <v>155001.60550000001</v>
      </c>
      <c r="N5695" s="78">
        <f t="shared" si="1447"/>
        <v>155001.60550000001</v>
      </c>
      <c r="O5695" s="78">
        <f t="shared" si="1454"/>
        <v>155001.60550000001</v>
      </c>
      <c r="P5695" s="140"/>
      <c r="Q5695" s="139"/>
      <c r="R5695" s="78">
        <f t="shared" si="1455"/>
        <v>155001.60550000001</v>
      </c>
    </row>
    <row r="5696" spans="1:18" s="82" customFormat="1" ht="12.75" customHeight="1" x14ac:dyDescent="0.25">
      <c r="A5696" s="150"/>
      <c r="B5696" s="144">
        <v>82</v>
      </c>
      <c r="C5696" s="145">
        <v>20901500</v>
      </c>
      <c r="D5696" s="146" t="s">
        <v>1107</v>
      </c>
      <c r="E5696" s="29">
        <v>1</v>
      </c>
      <c r="F5696" s="147" t="s">
        <v>11</v>
      </c>
      <c r="G5696" s="140">
        <v>129627.23</v>
      </c>
      <c r="H5696" s="148">
        <f t="shared" si="1456"/>
        <v>24629.173699999999</v>
      </c>
      <c r="I5696" s="148">
        <f t="shared" si="1457"/>
        <v>154256.4037</v>
      </c>
      <c r="J5696" s="149">
        <f t="shared" si="1458"/>
        <v>154256.4037</v>
      </c>
      <c r="K5696" s="140">
        <v>124826.22</v>
      </c>
      <c r="L5696" s="78">
        <f t="shared" si="1445"/>
        <v>23716.981800000001</v>
      </c>
      <c r="M5696" s="78">
        <f t="shared" si="1446"/>
        <v>148543.20180000001</v>
      </c>
      <c r="N5696" s="78">
        <f t="shared" si="1447"/>
        <v>148543.20180000001</v>
      </c>
      <c r="O5696" s="78">
        <f t="shared" si="1454"/>
        <v>148543.20180000001</v>
      </c>
      <c r="P5696" s="140"/>
      <c r="Q5696" s="139"/>
      <c r="R5696" s="78">
        <f t="shared" si="1455"/>
        <v>148543.20180000001</v>
      </c>
    </row>
    <row r="5697" spans="1:18" s="82" customFormat="1" ht="12.75" customHeight="1" x14ac:dyDescent="0.25">
      <c r="A5697" s="150"/>
      <c r="B5697" s="144">
        <v>84</v>
      </c>
      <c r="C5697" s="145">
        <v>20911500</v>
      </c>
      <c r="D5697" s="146" t="s">
        <v>1109</v>
      </c>
      <c r="E5697" s="29">
        <v>1</v>
      </c>
      <c r="F5697" s="147" t="s">
        <v>11</v>
      </c>
      <c r="G5697" s="140">
        <v>142124.37</v>
      </c>
      <c r="H5697" s="148">
        <f t="shared" si="1456"/>
        <v>27003.630300000001</v>
      </c>
      <c r="I5697" s="148">
        <f t="shared" si="1457"/>
        <v>169128.00029999999</v>
      </c>
      <c r="J5697" s="149">
        <f t="shared" si="1458"/>
        <v>169128.00029999999</v>
      </c>
      <c r="K5697" s="140">
        <v>136860.5</v>
      </c>
      <c r="L5697" s="78">
        <f t="shared" si="1445"/>
        <v>26003.494999999999</v>
      </c>
      <c r="M5697" s="78">
        <f t="shared" si="1446"/>
        <v>162863.995</v>
      </c>
      <c r="N5697" s="78">
        <f t="shared" si="1447"/>
        <v>162863.995</v>
      </c>
      <c r="O5697" s="78">
        <f t="shared" si="1454"/>
        <v>162863.995</v>
      </c>
      <c r="P5697" s="140"/>
      <c r="Q5697" s="139"/>
      <c r="R5697" s="78">
        <f t="shared" si="1455"/>
        <v>162863.995</v>
      </c>
    </row>
    <row r="5698" spans="1:18" s="1" customFormat="1" ht="12.75" customHeight="1" x14ac:dyDescent="0.2">
      <c r="A5698" s="26">
        <v>0</v>
      </c>
      <c r="B5698" s="36">
        <v>27</v>
      </c>
      <c r="C5698" s="37"/>
      <c r="D5698" s="38" t="s">
        <v>1110</v>
      </c>
      <c r="E5698" s="51"/>
      <c r="F5698" s="51"/>
      <c r="G5698" s="97">
        <v>0</v>
      </c>
      <c r="H5698" s="64">
        <f t="shared" ref="H5698:H5742" si="1459">G5698*19%</f>
        <v>0</v>
      </c>
      <c r="I5698" s="51"/>
      <c r="J5698" s="51"/>
      <c r="K5698" s="51"/>
      <c r="L5698" s="51"/>
      <c r="M5698" s="51"/>
      <c r="N5698" s="51"/>
      <c r="O5698" s="51"/>
      <c r="P5698" s="51"/>
      <c r="Q5698" s="51"/>
      <c r="R5698" s="51"/>
    </row>
    <row r="5699" spans="1:18" s="82" customFormat="1" ht="12.75" customHeight="1" x14ac:dyDescent="0.2">
      <c r="A5699" s="75">
        <v>0</v>
      </c>
      <c r="B5699" s="34">
        <v>1</v>
      </c>
      <c r="C5699" s="77">
        <v>26101300</v>
      </c>
      <c r="D5699" s="41" t="s">
        <v>10</v>
      </c>
      <c r="E5699" s="29">
        <v>1</v>
      </c>
      <c r="F5699" s="30" t="s">
        <v>11</v>
      </c>
      <c r="G5699" s="140">
        <v>78655.460000000006</v>
      </c>
      <c r="H5699" s="78">
        <f t="shared" si="1459"/>
        <v>14944.537400000001</v>
      </c>
      <c r="I5699" s="78">
        <f t="shared" ref="I5699:I5742" si="1460">G5699+H5699</f>
        <v>93599.997400000007</v>
      </c>
      <c r="J5699" s="95">
        <f t="shared" ref="J5699:J5741" si="1461">I5699*E5699</f>
        <v>93599.997400000007</v>
      </c>
      <c r="K5699" s="140">
        <v>81680.67</v>
      </c>
      <c r="L5699" s="78">
        <f t="shared" ref="L5699:L5742" si="1462">K5699*19%</f>
        <v>15519.327299999999</v>
      </c>
      <c r="M5699" s="78">
        <f t="shared" ref="M5699:M5742" si="1463">K5699+L5699</f>
        <v>97199.997300000003</v>
      </c>
      <c r="N5699" s="78">
        <f t="shared" ref="N5699:N5742" si="1464">M5699*E5699</f>
        <v>97199.997300000003</v>
      </c>
      <c r="O5699" s="78">
        <f t="shared" ref="O5699:O5742" si="1465">MIN(I5699,M5699)</f>
        <v>93599.997400000007</v>
      </c>
      <c r="P5699" s="138">
        <v>79080</v>
      </c>
      <c r="Q5699" s="140">
        <f t="shared" ref="Q5699:Q5701" si="1466">AVERAGE(P5699,O5699)</f>
        <v>86339.998699999996</v>
      </c>
      <c r="R5699" s="78">
        <f t="shared" ref="R5699:R5741" si="1467">O5699</f>
        <v>93599.997400000007</v>
      </c>
    </row>
    <row r="5700" spans="1:18" s="82" customFormat="1" ht="12.75" customHeight="1" x14ac:dyDescent="0.2">
      <c r="A5700" s="75">
        <v>0</v>
      </c>
      <c r="B5700" s="34">
        <v>2</v>
      </c>
      <c r="C5700" s="77">
        <v>26101300</v>
      </c>
      <c r="D5700" s="41" t="s">
        <v>732</v>
      </c>
      <c r="E5700" s="29">
        <v>1</v>
      </c>
      <c r="F5700" s="30" t="s">
        <v>11</v>
      </c>
      <c r="G5700" s="140">
        <v>61176.47</v>
      </c>
      <c r="H5700" s="78">
        <f t="shared" si="1459"/>
        <v>11623.5293</v>
      </c>
      <c r="I5700" s="78">
        <f t="shared" si="1460"/>
        <v>72799.999299999996</v>
      </c>
      <c r="J5700" s="95">
        <f t="shared" si="1461"/>
        <v>72799.999299999996</v>
      </c>
      <c r="K5700" s="140">
        <v>63529.41</v>
      </c>
      <c r="L5700" s="78">
        <f t="shared" si="1462"/>
        <v>12070.5879</v>
      </c>
      <c r="M5700" s="78">
        <f t="shared" si="1463"/>
        <v>75599.997900000002</v>
      </c>
      <c r="N5700" s="78">
        <f t="shared" si="1464"/>
        <v>75599.997900000002</v>
      </c>
      <c r="O5700" s="78">
        <f t="shared" si="1465"/>
        <v>72799.999299999996</v>
      </c>
      <c r="P5700" s="138">
        <v>171648</v>
      </c>
      <c r="Q5700" s="140">
        <f t="shared" si="1466"/>
        <v>122223.99965</v>
      </c>
      <c r="R5700" s="78">
        <f t="shared" si="1467"/>
        <v>72799.999299999996</v>
      </c>
    </row>
    <row r="5701" spans="1:18" s="82" customFormat="1" ht="12.75" customHeight="1" x14ac:dyDescent="0.2">
      <c r="A5701" s="75">
        <v>0</v>
      </c>
      <c r="B5701" s="34">
        <v>3</v>
      </c>
      <c r="C5701" s="77">
        <v>26101300</v>
      </c>
      <c r="D5701" s="41" t="s">
        <v>15</v>
      </c>
      <c r="E5701" s="29">
        <v>1</v>
      </c>
      <c r="F5701" s="30" t="s">
        <v>11</v>
      </c>
      <c r="G5701" s="140">
        <v>1747899.16</v>
      </c>
      <c r="H5701" s="78">
        <f t="shared" si="1459"/>
        <v>332100.84039999999</v>
      </c>
      <c r="I5701" s="78">
        <f t="shared" si="1460"/>
        <v>2080000.0003999998</v>
      </c>
      <c r="J5701" s="95">
        <f t="shared" si="1461"/>
        <v>2080000.0003999998</v>
      </c>
      <c r="K5701" s="140">
        <v>1815126.05</v>
      </c>
      <c r="L5701" s="78">
        <f t="shared" si="1462"/>
        <v>344873.94949999999</v>
      </c>
      <c r="M5701" s="78">
        <f t="shared" si="1463"/>
        <v>2159999.9994999999</v>
      </c>
      <c r="N5701" s="78">
        <f t="shared" si="1464"/>
        <v>2159999.9994999999</v>
      </c>
      <c r="O5701" s="78">
        <f t="shared" si="1465"/>
        <v>2080000.0003999998</v>
      </c>
      <c r="P5701" s="138">
        <v>1716476</v>
      </c>
      <c r="Q5701" s="140">
        <f t="shared" si="1466"/>
        <v>1898238.0001999999</v>
      </c>
      <c r="R5701" s="78">
        <f t="shared" si="1467"/>
        <v>2080000.0003999998</v>
      </c>
    </row>
    <row r="5702" spans="1:18" s="82" customFormat="1" ht="12.75" customHeight="1" x14ac:dyDescent="0.2">
      <c r="A5702" s="75">
        <v>0</v>
      </c>
      <c r="B5702" s="34">
        <v>4</v>
      </c>
      <c r="C5702" s="77">
        <v>26101300</v>
      </c>
      <c r="D5702" s="41" t="s">
        <v>733</v>
      </c>
      <c r="E5702" s="29">
        <v>1</v>
      </c>
      <c r="F5702" s="30" t="s">
        <v>11</v>
      </c>
      <c r="G5702" s="140">
        <v>349579.83</v>
      </c>
      <c r="H5702" s="78">
        <f t="shared" si="1459"/>
        <v>66420.167700000005</v>
      </c>
      <c r="I5702" s="78">
        <f t="shared" si="1460"/>
        <v>415999.99770000001</v>
      </c>
      <c r="J5702" s="95">
        <f t="shared" si="1461"/>
        <v>415999.99770000001</v>
      </c>
      <c r="K5702" s="140">
        <v>363025.21</v>
      </c>
      <c r="L5702" s="78">
        <f t="shared" si="1462"/>
        <v>68974.789900000003</v>
      </c>
      <c r="M5702" s="78">
        <f t="shared" si="1463"/>
        <v>431999.99990000005</v>
      </c>
      <c r="N5702" s="78">
        <f t="shared" si="1464"/>
        <v>431999.99990000005</v>
      </c>
      <c r="O5702" s="78">
        <f t="shared" si="1465"/>
        <v>415999.99770000001</v>
      </c>
      <c r="P5702" s="138"/>
      <c r="Q5702" s="139"/>
      <c r="R5702" s="78">
        <f t="shared" si="1467"/>
        <v>415999.99770000001</v>
      </c>
    </row>
    <row r="5703" spans="1:18" s="82" customFormat="1" ht="12.75" customHeight="1" x14ac:dyDescent="0.2">
      <c r="A5703" s="75">
        <v>0</v>
      </c>
      <c r="B5703" s="34">
        <v>5</v>
      </c>
      <c r="C5703" s="77">
        <v>26101300</v>
      </c>
      <c r="D5703" s="41" t="s">
        <v>734</v>
      </c>
      <c r="E5703" s="29">
        <v>1</v>
      </c>
      <c r="F5703" s="30" t="s">
        <v>11</v>
      </c>
      <c r="G5703" s="140">
        <v>349579.83</v>
      </c>
      <c r="H5703" s="78">
        <f t="shared" si="1459"/>
        <v>66420.167700000005</v>
      </c>
      <c r="I5703" s="78">
        <f t="shared" si="1460"/>
        <v>415999.99770000001</v>
      </c>
      <c r="J5703" s="95">
        <f t="shared" si="1461"/>
        <v>415999.99770000001</v>
      </c>
      <c r="K5703" s="140">
        <v>363025.21</v>
      </c>
      <c r="L5703" s="78">
        <f t="shared" si="1462"/>
        <v>68974.789900000003</v>
      </c>
      <c r="M5703" s="78">
        <f t="shared" si="1463"/>
        <v>431999.99990000005</v>
      </c>
      <c r="N5703" s="78">
        <f t="shared" si="1464"/>
        <v>431999.99990000005</v>
      </c>
      <c r="O5703" s="78">
        <f t="shared" si="1465"/>
        <v>415999.99770000001</v>
      </c>
      <c r="P5703" s="138"/>
      <c r="Q5703" s="139"/>
      <c r="R5703" s="78">
        <f t="shared" si="1467"/>
        <v>415999.99770000001</v>
      </c>
    </row>
    <row r="5704" spans="1:18" s="82" customFormat="1" ht="12.75" customHeight="1" x14ac:dyDescent="0.2">
      <c r="A5704" s="75">
        <v>0</v>
      </c>
      <c r="B5704" s="34">
        <v>6</v>
      </c>
      <c r="C5704" s="77">
        <v>26101300</v>
      </c>
      <c r="D5704" s="41" t="s">
        <v>21</v>
      </c>
      <c r="E5704" s="29">
        <v>1</v>
      </c>
      <c r="F5704" s="30" t="s">
        <v>11</v>
      </c>
      <c r="G5704" s="140">
        <v>1573109.24</v>
      </c>
      <c r="H5704" s="78">
        <f t="shared" si="1459"/>
        <v>298890.75559999997</v>
      </c>
      <c r="I5704" s="78">
        <f t="shared" si="1460"/>
        <v>1871999.9956</v>
      </c>
      <c r="J5704" s="95">
        <f t="shared" si="1461"/>
        <v>1871999.9956</v>
      </c>
      <c r="K5704" s="140">
        <v>1633613.45</v>
      </c>
      <c r="L5704" s="78">
        <f t="shared" si="1462"/>
        <v>310386.55550000002</v>
      </c>
      <c r="M5704" s="78">
        <f t="shared" si="1463"/>
        <v>1944000.0055</v>
      </c>
      <c r="N5704" s="78">
        <f t="shared" si="1464"/>
        <v>1944000.0055</v>
      </c>
      <c r="O5704" s="78">
        <f t="shared" si="1465"/>
        <v>1871999.9956</v>
      </c>
      <c r="P5704" s="138"/>
      <c r="Q5704" s="139"/>
      <c r="R5704" s="78">
        <f t="shared" si="1467"/>
        <v>1871999.9956</v>
      </c>
    </row>
    <row r="5705" spans="1:18" s="82" customFormat="1" ht="12.75" customHeight="1" x14ac:dyDescent="0.2">
      <c r="A5705" s="75">
        <v>0</v>
      </c>
      <c r="B5705" s="34">
        <v>7</v>
      </c>
      <c r="C5705" s="77">
        <v>26101300</v>
      </c>
      <c r="D5705" s="41" t="s">
        <v>23</v>
      </c>
      <c r="E5705" s="29">
        <v>1</v>
      </c>
      <c r="F5705" s="30" t="s">
        <v>11</v>
      </c>
      <c r="G5705" s="140">
        <v>1398319.33</v>
      </c>
      <c r="H5705" s="78">
        <f t="shared" si="1459"/>
        <v>265680.6727</v>
      </c>
      <c r="I5705" s="78">
        <f t="shared" si="1460"/>
        <v>1664000.0027000001</v>
      </c>
      <c r="J5705" s="95">
        <f t="shared" si="1461"/>
        <v>1664000.0027000001</v>
      </c>
      <c r="K5705" s="140">
        <v>1452100.84</v>
      </c>
      <c r="L5705" s="78">
        <f t="shared" si="1462"/>
        <v>275899.15960000001</v>
      </c>
      <c r="M5705" s="78">
        <f t="shared" si="1463"/>
        <v>1727999.9996000002</v>
      </c>
      <c r="N5705" s="78">
        <f t="shared" si="1464"/>
        <v>1727999.9996000002</v>
      </c>
      <c r="O5705" s="78">
        <f t="shared" si="1465"/>
        <v>1664000.0027000001</v>
      </c>
      <c r="P5705" s="138">
        <v>4720308</v>
      </c>
      <c r="Q5705" s="140">
        <f t="shared" ref="Q5705:Q5706" si="1468">AVERAGE(P5705,O5705)</f>
        <v>3192154.00135</v>
      </c>
      <c r="R5705" s="78">
        <f t="shared" si="1467"/>
        <v>1664000.0027000001</v>
      </c>
    </row>
    <row r="5706" spans="1:18" s="82" customFormat="1" ht="12.75" customHeight="1" x14ac:dyDescent="0.2">
      <c r="A5706" s="75">
        <v>0</v>
      </c>
      <c r="B5706" s="34">
        <v>8</v>
      </c>
      <c r="C5706" s="77">
        <v>26101300</v>
      </c>
      <c r="D5706" s="41" t="s">
        <v>735</v>
      </c>
      <c r="E5706" s="29">
        <v>1</v>
      </c>
      <c r="F5706" s="30" t="s">
        <v>11</v>
      </c>
      <c r="G5706" s="140">
        <v>568067.23</v>
      </c>
      <c r="H5706" s="78">
        <f t="shared" si="1459"/>
        <v>107932.77369999999</v>
      </c>
      <c r="I5706" s="78">
        <f t="shared" si="1460"/>
        <v>676000.0037</v>
      </c>
      <c r="J5706" s="95">
        <f t="shared" si="1461"/>
        <v>676000.0037</v>
      </c>
      <c r="K5706" s="140">
        <v>589915.97</v>
      </c>
      <c r="L5706" s="78">
        <f t="shared" si="1462"/>
        <v>112084.0343</v>
      </c>
      <c r="M5706" s="78">
        <f t="shared" si="1463"/>
        <v>702000.00429999991</v>
      </c>
      <c r="N5706" s="78">
        <f t="shared" si="1464"/>
        <v>702000.00429999991</v>
      </c>
      <c r="O5706" s="78">
        <f t="shared" si="1465"/>
        <v>676000.0037</v>
      </c>
      <c r="P5706" s="138">
        <v>706820</v>
      </c>
      <c r="Q5706" s="140">
        <f t="shared" si="1468"/>
        <v>691410.00185</v>
      </c>
      <c r="R5706" s="78">
        <f t="shared" si="1467"/>
        <v>676000.0037</v>
      </c>
    </row>
    <row r="5707" spans="1:18" s="82" customFormat="1" ht="12.75" customHeight="1" x14ac:dyDescent="0.2">
      <c r="A5707" s="75">
        <v>0</v>
      </c>
      <c r="B5707" s="34">
        <v>9</v>
      </c>
      <c r="C5707" s="77">
        <v>26101300</v>
      </c>
      <c r="D5707" s="41" t="s">
        <v>27</v>
      </c>
      <c r="E5707" s="29">
        <v>1</v>
      </c>
      <c r="F5707" s="30" t="s">
        <v>11</v>
      </c>
      <c r="G5707" s="140">
        <v>305882.34999999998</v>
      </c>
      <c r="H5707" s="78">
        <f t="shared" si="1459"/>
        <v>58117.646499999995</v>
      </c>
      <c r="I5707" s="78">
        <f t="shared" si="1460"/>
        <v>363999.99649999995</v>
      </c>
      <c r="J5707" s="95">
        <f t="shared" si="1461"/>
        <v>363999.99649999995</v>
      </c>
      <c r="K5707" s="140">
        <v>317647.06</v>
      </c>
      <c r="L5707" s="78">
        <f t="shared" si="1462"/>
        <v>60352.941400000003</v>
      </c>
      <c r="M5707" s="78">
        <f t="shared" si="1463"/>
        <v>378000.00140000001</v>
      </c>
      <c r="N5707" s="78">
        <f t="shared" si="1464"/>
        <v>378000.00140000001</v>
      </c>
      <c r="O5707" s="78">
        <f t="shared" si="1465"/>
        <v>363999.99649999995</v>
      </c>
      <c r="P5707" s="138"/>
      <c r="Q5707" s="139"/>
      <c r="R5707" s="78">
        <f t="shared" si="1467"/>
        <v>363999.99649999995</v>
      </c>
    </row>
    <row r="5708" spans="1:18" s="82" customFormat="1" ht="12.75" customHeight="1" x14ac:dyDescent="0.2">
      <c r="A5708" s="75">
        <v>0</v>
      </c>
      <c r="B5708" s="34">
        <v>10</v>
      </c>
      <c r="C5708" s="77">
        <v>26101300</v>
      </c>
      <c r="D5708" s="41" t="s">
        <v>736</v>
      </c>
      <c r="E5708" s="29">
        <v>1</v>
      </c>
      <c r="F5708" s="30" t="s">
        <v>11</v>
      </c>
      <c r="G5708" s="140">
        <v>126722.69</v>
      </c>
      <c r="H5708" s="78">
        <f t="shared" si="1459"/>
        <v>24077.311099999999</v>
      </c>
      <c r="I5708" s="78">
        <f t="shared" si="1460"/>
        <v>150800.00109999999</v>
      </c>
      <c r="J5708" s="95">
        <f t="shared" si="1461"/>
        <v>150800.00109999999</v>
      </c>
      <c r="K5708" s="140">
        <v>131596.64000000001</v>
      </c>
      <c r="L5708" s="78">
        <f t="shared" si="1462"/>
        <v>25003.361600000004</v>
      </c>
      <c r="M5708" s="78">
        <f t="shared" si="1463"/>
        <v>156600.00160000002</v>
      </c>
      <c r="N5708" s="78">
        <f t="shared" si="1464"/>
        <v>156600.00160000002</v>
      </c>
      <c r="O5708" s="78">
        <f t="shared" si="1465"/>
        <v>150800.00109999999</v>
      </c>
      <c r="P5708" s="138"/>
      <c r="Q5708" s="139"/>
      <c r="R5708" s="78">
        <f t="shared" si="1467"/>
        <v>150800.00109999999</v>
      </c>
    </row>
    <row r="5709" spans="1:18" s="82" customFormat="1" ht="12.75" customHeight="1" x14ac:dyDescent="0.2">
      <c r="A5709" s="75">
        <v>0</v>
      </c>
      <c r="B5709" s="34">
        <v>11</v>
      </c>
      <c r="C5709" s="77">
        <v>26101300</v>
      </c>
      <c r="D5709" s="41" t="s">
        <v>737</v>
      </c>
      <c r="E5709" s="29">
        <v>1</v>
      </c>
      <c r="F5709" s="30" t="s">
        <v>11</v>
      </c>
      <c r="G5709" s="140">
        <v>52436.97</v>
      </c>
      <c r="H5709" s="78">
        <f t="shared" si="1459"/>
        <v>9963.0243000000009</v>
      </c>
      <c r="I5709" s="78">
        <f t="shared" si="1460"/>
        <v>62399.994300000006</v>
      </c>
      <c r="J5709" s="95">
        <f t="shared" si="1461"/>
        <v>62399.994300000006</v>
      </c>
      <c r="K5709" s="140">
        <v>54453.78</v>
      </c>
      <c r="L5709" s="78">
        <f t="shared" si="1462"/>
        <v>10346.218199999999</v>
      </c>
      <c r="M5709" s="78">
        <f t="shared" si="1463"/>
        <v>64799.998200000002</v>
      </c>
      <c r="N5709" s="78">
        <f t="shared" si="1464"/>
        <v>64799.998200000002</v>
      </c>
      <c r="O5709" s="78">
        <f t="shared" si="1465"/>
        <v>62399.994300000006</v>
      </c>
      <c r="P5709" s="138"/>
      <c r="Q5709" s="139"/>
      <c r="R5709" s="78">
        <f t="shared" si="1467"/>
        <v>62399.994300000006</v>
      </c>
    </row>
    <row r="5710" spans="1:18" s="82" customFormat="1" ht="12.75" customHeight="1" x14ac:dyDescent="0.2">
      <c r="A5710" s="75">
        <v>0</v>
      </c>
      <c r="B5710" s="34">
        <v>12</v>
      </c>
      <c r="C5710" s="77">
        <v>26101300</v>
      </c>
      <c r="D5710" s="41" t="s">
        <v>617</v>
      </c>
      <c r="E5710" s="29">
        <v>1</v>
      </c>
      <c r="F5710" s="30" t="s">
        <v>11</v>
      </c>
      <c r="G5710" s="140">
        <v>61176.47</v>
      </c>
      <c r="H5710" s="78">
        <f t="shared" si="1459"/>
        <v>11623.5293</v>
      </c>
      <c r="I5710" s="78">
        <f t="shared" si="1460"/>
        <v>72799.999299999996</v>
      </c>
      <c r="J5710" s="95">
        <f t="shared" si="1461"/>
        <v>72799.999299999996</v>
      </c>
      <c r="K5710" s="140">
        <v>63529.41</v>
      </c>
      <c r="L5710" s="78">
        <f t="shared" si="1462"/>
        <v>12070.5879</v>
      </c>
      <c r="M5710" s="78">
        <f t="shared" si="1463"/>
        <v>75599.997900000002</v>
      </c>
      <c r="N5710" s="78">
        <f t="shared" si="1464"/>
        <v>75599.997900000002</v>
      </c>
      <c r="O5710" s="78">
        <f t="shared" si="1465"/>
        <v>72799.999299999996</v>
      </c>
      <c r="P5710" s="138"/>
      <c r="Q5710" s="139"/>
      <c r="R5710" s="78">
        <f t="shared" si="1467"/>
        <v>72799.999299999996</v>
      </c>
    </row>
    <row r="5711" spans="1:18" s="82" customFormat="1" ht="12.75" customHeight="1" x14ac:dyDescent="0.2">
      <c r="A5711" s="75">
        <v>0</v>
      </c>
      <c r="B5711" s="34">
        <v>13</v>
      </c>
      <c r="C5711" s="77">
        <v>26101300</v>
      </c>
      <c r="D5711" s="41" t="s">
        <v>35</v>
      </c>
      <c r="E5711" s="29">
        <v>1</v>
      </c>
      <c r="F5711" s="30" t="s">
        <v>11</v>
      </c>
      <c r="G5711" s="140">
        <v>10487.39</v>
      </c>
      <c r="H5711" s="78">
        <f t="shared" si="1459"/>
        <v>1992.6041</v>
      </c>
      <c r="I5711" s="78">
        <f t="shared" si="1460"/>
        <v>12479.9941</v>
      </c>
      <c r="J5711" s="95">
        <f t="shared" si="1461"/>
        <v>12479.9941</v>
      </c>
      <c r="K5711" s="140">
        <v>10890.76</v>
      </c>
      <c r="L5711" s="78">
        <f t="shared" si="1462"/>
        <v>2069.2444</v>
      </c>
      <c r="M5711" s="78">
        <f t="shared" si="1463"/>
        <v>12960.0044</v>
      </c>
      <c r="N5711" s="78">
        <f t="shared" si="1464"/>
        <v>12960.0044</v>
      </c>
      <c r="O5711" s="78">
        <f t="shared" si="1465"/>
        <v>12479.9941</v>
      </c>
      <c r="P5711" s="138"/>
      <c r="Q5711" s="139"/>
      <c r="R5711" s="78">
        <f t="shared" si="1467"/>
        <v>12479.9941</v>
      </c>
    </row>
    <row r="5712" spans="1:18" s="82" customFormat="1" ht="12.75" customHeight="1" x14ac:dyDescent="0.2">
      <c r="A5712" s="75">
        <v>0</v>
      </c>
      <c r="B5712" s="34">
        <v>14</v>
      </c>
      <c r="C5712" s="77">
        <v>26101300</v>
      </c>
      <c r="D5712" s="41" t="s">
        <v>39</v>
      </c>
      <c r="E5712" s="29">
        <v>1</v>
      </c>
      <c r="F5712" s="30" t="s">
        <v>11</v>
      </c>
      <c r="G5712" s="140">
        <v>104873.95</v>
      </c>
      <c r="H5712" s="78">
        <f t="shared" si="1459"/>
        <v>19926.050500000001</v>
      </c>
      <c r="I5712" s="78">
        <f t="shared" si="1460"/>
        <v>124800.00049999999</v>
      </c>
      <c r="J5712" s="95">
        <f t="shared" si="1461"/>
        <v>124800.00049999999</v>
      </c>
      <c r="K5712" s="140">
        <v>108907.56</v>
      </c>
      <c r="L5712" s="78">
        <f t="shared" si="1462"/>
        <v>20692.436399999999</v>
      </c>
      <c r="M5712" s="78">
        <f t="shared" si="1463"/>
        <v>129599.9964</v>
      </c>
      <c r="N5712" s="78">
        <f t="shared" si="1464"/>
        <v>129599.9964</v>
      </c>
      <c r="O5712" s="78">
        <f t="shared" si="1465"/>
        <v>124800.00049999999</v>
      </c>
      <c r="P5712" s="138"/>
      <c r="Q5712" s="139"/>
      <c r="R5712" s="78">
        <f t="shared" si="1467"/>
        <v>124800.00049999999</v>
      </c>
    </row>
    <row r="5713" spans="1:18" s="82" customFormat="1" ht="12.75" customHeight="1" x14ac:dyDescent="0.2">
      <c r="A5713" s="75">
        <v>0</v>
      </c>
      <c r="B5713" s="34">
        <v>15</v>
      </c>
      <c r="C5713" s="77">
        <v>26101300</v>
      </c>
      <c r="D5713" s="41" t="s">
        <v>41</v>
      </c>
      <c r="E5713" s="29">
        <v>1</v>
      </c>
      <c r="F5713" s="30" t="s">
        <v>11</v>
      </c>
      <c r="G5713" s="140">
        <v>157310.92000000001</v>
      </c>
      <c r="H5713" s="78">
        <f t="shared" si="1459"/>
        <v>29889.074800000002</v>
      </c>
      <c r="I5713" s="78">
        <f t="shared" si="1460"/>
        <v>187199.99480000001</v>
      </c>
      <c r="J5713" s="95">
        <f t="shared" si="1461"/>
        <v>187199.99480000001</v>
      </c>
      <c r="K5713" s="140">
        <v>163361.34</v>
      </c>
      <c r="L5713" s="78">
        <f t="shared" si="1462"/>
        <v>31038.654599999998</v>
      </c>
      <c r="M5713" s="78">
        <f t="shared" si="1463"/>
        <v>194399.99460000001</v>
      </c>
      <c r="N5713" s="78">
        <f t="shared" si="1464"/>
        <v>194399.99460000001</v>
      </c>
      <c r="O5713" s="78">
        <f t="shared" si="1465"/>
        <v>187199.99480000001</v>
      </c>
      <c r="P5713" s="138"/>
      <c r="Q5713" s="139"/>
      <c r="R5713" s="78">
        <f t="shared" si="1467"/>
        <v>187199.99480000001</v>
      </c>
    </row>
    <row r="5714" spans="1:18" s="82" customFormat="1" ht="12.75" customHeight="1" x14ac:dyDescent="0.2">
      <c r="A5714" s="75">
        <v>0</v>
      </c>
      <c r="B5714" s="34">
        <v>16</v>
      </c>
      <c r="C5714" s="77">
        <v>26101300</v>
      </c>
      <c r="D5714" s="41" t="s">
        <v>43</v>
      </c>
      <c r="E5714" s="29">
        <v>1</v>
      </c>
      <c r="F5714" s="30" t="s">
        <v>11</v>
      </c>
      <c r="G5714" s="140">
        <v>279663.87</v>
      </c>
      <c r="H5714" s="78">
        <f t="shared" si="1459"/>
        <v>53136.135300000002</v>
      </c>
      <c r="I5714" s="78">
        <f t="shared" si="1460"/>
        <v>332800.00530000002</v>
      </c>
      <c r="J5714" s="95">
        <f t="shared" si="1461"/>
        <v>332800.00530000002</v>
      </c>
      <c r="K5714" s="140">
        <v>290420.17</v>
      </c>
      <c r="L5714" s="78">
        <f t="shared" si="1462"/>
        <v>55179.832299999995</v>
      </c>
      <c r="M5714" s="78">
        <f t="shared" si="1463"/>
        <v>345600.00229999999</v>
      </c>
      <c r="N5714" s="78">
        <f t="shared" si="1464"/>
        <v>345600.00229999999</v>
      </c>
      <c r="O5714" s="78">
        <f t="shared" si="1465"/>
        <v>332800.00530000002</v>
      </c>
      <c r="P5714" s="138">
        <v>269732</v>
      </c>
      <c r="Q5714" s="140">
        <f t="shared" ref="Q5714:Q5715" si="1469">AVERAGE(P5714,O5714)</f>
        <v>301266.00265000004</v>
      </c>
      <c r="R5714" s="78">
        <f t="shared" si="1467"/>
        <v>332800.00530000002</v>
      </c>
    </row>
    <row r="5715" spans="1:18" s="82" customFormat="1" ht="12.75" customHeight="1" x14ac:dyDescent="0.2">
      <c r="A5715" s="75">
        <v>0</v>
      </c>
      <c r="B5715" s="34">
        <v>17</v>
      </c>
      <c r="C5715" s="77">
        <v>26101300</v>
      </c>
      <c r="D5715" s="41" t="s">
        <v>45</v>
      </c>
      <c r="E5715" s="29">
        <v>1</v>
      </c>
      <c r="F5715" s="30" t="s">
        <v>11</v>
      </c>
      <c r="G5715" s="140">
        <v>113613.45</v>
      </c>
      <c r="H5715" s="78">
        <f t="shared" si="1459"/>
        <v>21586.555499999999</v>
      </c>
      <c r="I5715" s="78">
        <f t="shared" si="1460"/>
        <v>135200.0055</v>
      </c>
      <c r="J5715" s="95">
        <f t="shared" si="1461"/>
        <v>135200.0055</v>
      </c>
      <c r="K5715" s="140">
        <v>117983.19</v>
      </c>
      <c r="L5715" s="78">
        <f t="shared" si="1462"/>
        <v>22416.806100000002</v>
      </c>
      <c r="M5715" s="78">
        <f t="shared" si="1463"/>
        <v>140399.99609999999</v>
      </c>
      <c r="N5715" s="78">
        <f t="shared" si="1464"/>
        <v>140399.99609999999</v>
      </c>
      <c r="O5715" s="78">
        <f t="shared" si="1465"/>
        <v>135200.0055</v>
      </c>
      <c r="P5715" s="138">
        <v>339004</v>
      </c>
      <c r="Q5715" s="140">
        <f t="shared" si="1469"/>
        <v>237102.00274999999</v>
      </c>
      <c r="R5715" s="78">
        <f t="shared" si="1467"/>
        <v>135200.0055</v>
      </c>
    </row>
    <row r="5716" spans="1:18" s="82" customFormat="1" ht="12.75" customHeight="1" x14ac:dyDescent="0.2">
      <c r="A5716" s="75">
        <v>0</v>
      </c>
      <c r="B5716" s="34">
        <v>18</v>
      </c>
      <c r="C5716" s="77">
        <v>26101300</v>
      </c>
      <c r="D5716" s="41" t="s">
        <v>47</v>
      </c>
      <c r="E5716" s="29">
        <v>1</v>
      </c>
      <c r="F5716" s="30" t="s">
        <v>11</v>
      </c>
      <c r="G5716" s="140">
        <v>139831.93</v>
      </c>
      <c r="H5716" s="78">
        <f t="shared" si="1459"/>
        <v>26568.066699999999</v>
      </c>
      <c r="I5716" s="78">
        <f t="shared" si="1460"/>
        <v>166399.99669999999</v>
      </c>
      <c r="J5716" s="95">
        <f t="shared" si="1461"/>
        <v>166399.99669999999</v>
      </c>
      <c r="K5716" s="140">
        <v>145210.07999999999</v>
      </c>
      <c r="L5716" s="78">
        <f t="shared" si="1462"/>
        <v>27589.915199999999</v>
      </c>
      <c r="M5716" s="78">
        <f t="shared" si="1463"/>
        <v>172799.99519999998</v>
      </c>
      <c r="N5716" s="78">
        <f t="shared" si="1464"/>
        <v>172799.99519999998</v>
      </c>
      <c r="O5716" s="78">
        <f t="shared" si="1465"/>
        <v>166399.99669999999</v>
      </c>
      <c r="P5716" s="138"/>
      <c r="Q5716" s="139"/>
      <c r="R5716" s="78">
        <f t="shared" si="1467"/>
        <v>166399.99669999999</v>
      </c>
    </row>
    <row r="5717" spans="1:18" s="82" customFormat="1" ht="12.75" customHeight="1" x14ac:dyDescent="0.2">
      <c r="A5717" s="75">
        <v>0</v>
      </c>
      <c r="B5717" s="34">
        <v>19</v>
      </c>
      <c r="C5717" s="77">
        <v>26101300</v>
      </c>
      <c r="D5717" s="41" t="s">
        <v>49</v>
      </c>
      <c r="E5717" s="29">
        <v>1</v>
      </c>
      <c r="F5717" s="30" t="s">
        <v>11</v>
      </c>
      <c r="G5717" s="140">
        <v>279663.87</v>
      </c>
      <c r="H5717" s="78">
        <f t="shared" si="1459"/>
        <v>53136.135300000002</v>
      </c>
      <c r="I5717" s="78">
        <f t="shared" si="1460"/>
        <v>332800.00530000002</v>
      </c>
      <c r="J5717" s="95">
        <f t="shared" si="1461"/>
        <v>332800.00530000002</v>
      </c>
      <c r="K5717" s="140">
        <v>290420.17</v>
      </c>
      <c r="L5717" s="78">
        <f t="shared" si="1462"/>
        <v>55179.832299999995</v>
      </c>
      <c r="M5717" s="78">
        <f t="shared" si="1463"/>
        <v>345600.00229999999</v>
      </c>
      <c r="N5717" s="78">
        <f t="shared" si="1464"/>
        <v>345600.00229999999</v>
      </c>
      <c r="O5717" s="78">
        <f t="shared" si="1465"/>
        <v>332800.00530000002</v>
      </c>
      <c r="P5717" s="138"/>
      <c r="Q5717" s="139"/>
      <c r="R5717" s="78">
        <f t="shared" si="1467"/>
        <v>332800.00530000002</v>
      </c>
    </row>
    <row r="5718" spans="1:18" s="82" customFormat="1" ht="12.75" customHeight="1" x14ac:dyDescent="0.2">
      <c r="A5718" s="75">
        <v>0</v>
      </c>
      <c r="B5718" s="34">
        <v>20</v>
      </c>
      <c r="C5718" s="77">
        <v>26101300</v>
      </c>
      <c r="D5718" s="41" t="s">
        <v>51</v>
      </c>
      <c r="E5718" s="29">
        <v>1</v>
      </c>
      <c r="F5718" s="30" t="s">
        <v>11</v>
      </c>
      <c r="G5718" s="140">
        <v>96134.45</v>
      </c>
      <c r="H5718" s="78">
        <f t="shared" si="1459"/>
        <v>18265.5455</v>
      </c>
      <c r="I5718" s="78">
        <f t="shared" si="1460"/>
        <v>114399.99549999999</v>
      </c>
      <c r="J5718" s="95">
        <f t="shared" si="1461"/>
        <v>114399.99549999999</v>
      </c>
      <c r="K5718" s="140">
        <v>99831.93</v>
      </c>
      <c r="L5718" s="78">
        <f t="shared" si="1462"/>
        <v>18968.066699999999</v>
      </c>
      <c r="M5718" s="78">
        <f t="shared" si="1463"/>
        <v>118799.99669999999</v>
      </c>
      <c r="N5718" s="78">
        <f t="shared" si="1464"/>
        <v>118799.99669999999</v>
      </c>
      <c r="O5718" s="78">
        <f t="shared" si="1465"/>
        <v>114399.99549999999</v>
      </c>
      <c r="P5718" s="138"/>
      <c r="Q5718" s="139"/>
      <c r="R5718" s="78">
        <f t="shared" si="1467"/>
        <v>114399.99549999999</v>
      </c>
    </row>
    <row r="5719" spans="1:18" s="82" customFormat="1" ht="12.75" customHeight="1" x14ac:dyDescent="0.2">
      <c r="A5719" s="75">
        <v>0</v>
      </c>
      <c r="B5719" s="34">
        <v>21</v>
      </c>
      <c r="C5719" s="77">
        <v>26101300</v>
      </c>
      <c r="D5719" s="41" t="s">
        <v>56</v>
      </c>
      <c r="E5719" s="29">
        <v>1</v>
      </c>
      <c r="F5719" s="30" t="s">
        <v>11</v>
      </c>
      <c r="G5719" s="140">
        <v>78655.460000000006</v>
      </c>
      <c r="H5719" s="78">
        <f t="shared" si="1459"/>
        <v>14944.537400000001</v>
      </c>
      <c r="I5719" s="78">
        <f t="shared" si="1460"/>
        <v>93599.997400000007</v>
      </c>
      <c r="J5719" s="95">
        <f t="shared" si="1461"/>
        <v>93599.997400000007</v>
      </c>
      <c r="K5719" s="140">
        <v>81680.67</v>
      </c>
      <c r="L5719" s="78">
        <f t="shared" si="1462"/>
        <v>15519.327299999999</v>
      </c>
      <c r="M5719" s="78">
        <f t="shared" si="1463"/>
        <v>97199.997300000003</v>
      </c>
      <c r="N5719" s="78">
        <f t="shared" si="1464"/>
        <v>97199.997300000003</v>
      </c>
      <c r="O5719" s="78">
        <f t="shared" si="1465"/>
        <v>93599.997400000007</v>
      </c>
      <c r="P5719" s="138"/>
      <c r="Q5719" s="139"/>
      <c r="R5719" s="78">
        <f t="shared" si="1467"/>
        <v>93599.997400000007</v>
      </c>
    </row>
    <row r="5720" spans="1:18" s="82" customFormat="1" ht="12.75" customHeight="1" x14ac:dyDescent="0.2">
      <c r="A5720" s="75">
        <v>0</v>
      </c>
      <c r="B5720" s="34">
        <v>22</v>
      </c>
      <c r="C5720" s="77">
        <v>26101300</v>
      </c>
      <c r="D5720" s="41" t="s">
        <v>58</v>
      </c>
      <c r="E5720" s="29">
        <v>1</v>
      </c>
      <c r="F5720" s="30" t="s">
        <v>11</v>
      </c>
      <c r="G5720" s="140">
        <v>78655.460000000006</v>
      </c>
      <c r="H5720" s="78">
        <f t="shared" si="1459"/>
        <v>14944.537400000001</v>
      </c>
      <c r="I5720" s="78">
        <f t="shared" si="1460"/>
        <v>93599.997400000007</v>
      </c>
      <c r="J5720" s="95">
        <f t="shared" si="1461"/>
        <v>93599.997400000007</v>
      </c>
      <c r="K5720" s="140">
        <v>81680.67</v>
      </c>
      <c r="L5720" s="78">
        <f t="shared" si="1462"/>
        <v>15519.327299999999</v>
      </c>
      <c r="M5720" s="78">
        <f t="shared" si="1463"/>
        <v>97199.997300000003</v>
      </c>
      <c r="N5720" s="78">
        <f t="shared" si="1464"/>
        <v>97199.997300000003</v>
      </c>
      <c r="O5720" s="78">
        <f t="shared" si="1465"/>
        <v>93599.997400000007</v>
      </c>
      <c r="P5720" s="138"/>
      <c r="Q5720" s="139"/>
      <c r="R5720" s="78">
        <f t="shared" si="1467"/>
        <v>93599.997400000007</v>
      </c>
    </row>
    <row r="5721" spans="1:18" s="82" customFormat="1" ht="12.75" customHeight="1" x14ac:dyDescent="0.2">
      <c r="A5721" s="75">
        <v>0</v>
      </c>
      <c r="B5721" s="34">
        <v>23</v>
      </c>
      <c r="C5721" s="77">
        <v>26101300</v>
      </c>
      <c r="D5721" s="41" t="s">
        <v>614</v>
      </c>
      <c r="E5721" s="29">
        <v>1</v>
      </c>
      <c r="F5721" s="30" t="s">
        <v>11</v>
      </c>
      <c r="G5721" s="140">
        <v>419495.8</v>
      </c>
      <c r="H5721" s="78">
        <f t="shared" si="1459"/>
        <v>79704.202000000005</v>
      </c>
      <c r="I5721" s="78">
        <f t="shared" si="1460"/>
        <v>499200.00199999998</v>
      </c>
      <c r="J5721" s="95">
        <f t="shared" si="1461"/>
        <v>499200.00199999998</v>
      </c>
      <c r="K5721" s="140">
        <v>435630.25</v>
      </c>
      <c r="L5721" s="78">
        <f t="shared" si="1462"/>
        <v>82769.747499999998</v>
      </c>
      <c r="M5721" s="78">
        <f t="shared" si="1463"/>
        <v>518399.9975</v>
      </c>
      <c r="N5721" s="78">
        <f t="shared" si="1464"/>
        <v>518399.9975</v>
      </c>
      <c r="O5721" s="78">
        <f t="shared" si="1465"/>
        <v>499200.00199999998</v>
      </c>
      <c r="P5721" s="138">
        <v>693211</v>
      </c>
      <c r="Q5721" s="140">
        <f t="shared" ref="Q5721" si="1470">AVERAGE(P5721,O5721)</f>
        <v>596205.50099999993</v>
      </c>
      <c r="R5721" s="78">
        <f>O5721</f>
        <v>499200.00199999998</v>
      </c>
    </row>
    <row r="5722" spans="1:18" s="82" customFormat="1" ht="12.75" customHeight="1" x14ac:dyDescent="0.2">
      <c r="A5722" s="75">
        <v>0</v>
      </c>
      <c r="B5722" s="34">
        <v>24</v>
      </c>
      <c r="C5722" s="77">
        <v>26101300</v>
      </c>
      <c r="D5722" s="41" t="s">
        <v>62</v>
      </c>
      <c r="E5722" s="29">
        <v>1</v>
      </c>
      <c r="F5722" s="30" t="s">
        <v>11</v>
      </c>
      <c r="G5722" s="140">
        <v>52436.97</v>
      </c>
      <c r="H5722" s="78">
        <f t="shared" si="1459"/>
        <v>9963.0243000000009</v>
      </c>
      <c r="I5722" s="78">
        <f t="shared" si="1460"/>
        <v>62399.994300000006</v>
      </c>
      <c r="J5722" s="95">
        <f t="shared" si="1461"/>
        <v>62399.994300000006</v>
      </c>
      <c r="K5722" s="140">
        <v>54453.78</v>
      </c>
      <c r="L5722" s="78">
        <f t="shared" si="1462"/>
        <v>10346.218199999999</v>
      </c>
      <c r="M5722" s="78">
        <f t="shared" si="1463"/>
        <v>64799.998200000002</v>
      </c>
      <c r="N5722" s="78">
        <f t="shared" si="1464"/>
        <v>64799.998200000002</v>
      </c>
      <c r="O5722" s="78">
        <f t="shared" si="1465"/>
        <v>62399.994300000006</v>
      </c>
      <c r="P5722" s="138"/>
      <c r="Q5722" s="139"/>
      <c r="R5722" s="78">
        <f t="shared" si="1467"/>
        <v>62399.994300000006</v>
      </c>
    </row>
    <row r="5723" spans="1:18" s="82" customFormat="1" ht="12.75" customHeight="1" x14ac:dyDescent="0.2">
      <c r="A5723" s="75">
        <v>0</v>
      </c>
      <c r="B5723" s="34">
        <v>25</v>
      </c>
      <c r="C5723" s="77">
        <v>26101300</v>
      </c>
      <c r="D5723" s="41" t="s">
        <v>64</v>
      </c>
      <c r="E5723" s="29">
        <v>1</v>
      </c>
      <c r="F5723" s="30" t="s">
        <v>11</v>
      </c>
      <c r="G5723" s="140">
        <v>174789.92</v>
      </c>
      <c r="H5723" s="78">
        <f t="shared" si="1459"/>
        <v>33210.084800000004</v>
      </c>
      <c r="I5723" s="78">
        <f t="shared" si="1460"/>
        <v>208000.00480000002</v>
      </c>
      <c r="J5723" s="95">
        <f t="shared" si="1461"/>
        <v>208000.00480000002</v>
      </c>
      <c r="K5723" s="140">
        <v>181512.61</v>
      </c>
      <c r="L5723" s="78">
        <f t="shared" si="1462"/>
        <v>34487.395899999996</v>
      </c>
      <c r="M5723" s="78">
        <f t="shared" si="1463"/>
        <v>216000.00589999999</v>
      </c>
      <c r="N5723" s="78">
        <f t="shared" si="1464"/>
        <v>216000.00589999999</v>
      </c>
      <c r="O5723" s="78">
        <f t="shared" si="1465"/>
        <v>208000.00480000002</v>
      </c>
      <c r="P5723" s="138"/>
      <c r="Q5723" s="139"/>
      <c r="R5723" s="78">
        <f t="shared" si="1467"/>
        <v>208000.00480000002</v>
      </c>
    </row>
    <row r="5724" spans="1:18" s="82" customFormat="1" ht="12.75" customHeight="1" x14ac:dyDescent="0.2">
      <c r="A5724" s="75">
        <v>0</v>
      </c>
      <c r="B5724" s="34">
        <v>26</v>
      </c>
      <c r="C5724" s="77">
        <v>26101300</v>
      </c>
      <c r="D5724" s="41" t="s">
        <v>719</v>
      </c>
      <c r="E5724" s="29">
        <v>1</v>
      </c>
      <c r="F5724" s="30" t="s">
        <v>11</v>
      </c>
      <c r="G5724" s="140">
        <v>218487.39</v>
      </c>
      <c r="H5724" s="78">
        <f t="shared" si="1459"/>
        <v>41512.604100000004</v>
      </c>
      <c r="I5724" s="78">
        <f t="shared" si="1460"/>
        <v>259999.99410000001</v>
      </c>
      <c r="J5724" s="95">
        <f t="shared" si="1461"/>
        <v>259999.99410000001</v>
      </c>
      <c r="K5724" s="140">
        <v>226890.76</v>
      </c>
      <c r="L5724" s="78">
        <f t="shared" si="1462"/>
        <v>43109.244400000003</v>
      </c>
      <c r="M5724" s="78">
        <f t="shared" si="1463"/>
        <v>270000.00440000003</v>
      </c>
      <c r="N5724" s="78">
        <f t="shared" si="1464"/>
        <v>270000.00440000003</v>
      </c>
      <c r="O5724" s="78">
        <f t="shared" si="1465"/>
        <v>259999.99410000001</v>
      </c>
      <c r="P5724" s="138">
        <v>478161</v>
      </c>
      <c r="Q5724" s="140">
        <f t="shared" ref="Q5724:Q5725" si="1471">AVERAGE(P5724,O5724)</f>
        <v>369080.49705000001</v>
      </c>
      <c r="R5724" s="78">
        <f t="shared" si="1467"/>
        <v>259999.99410000001</v>
      </c>
    </row>
    <row r="5725" spans="1:18" s="82" customFormat="1" ht="12.75" customHeight="1" x14ac:dyDescent="0.2">
      <c r="A5725" s="75">
        <v>0</v>
      </c>
      <c r="B5725" s="34">
        <v>27</v>
      </c>
      <c r="C5725" s="77">
        <v>26101300</v>
      </c>
      <c r="D5725" s="41" t="s">
        <v>619</v>
      </c>
      <c r="E5725" s="29">
        <v>1</v>
      </c>
      <c r="F5725" s="30" t="s">
        <v>11</v>
      </c>
      <c r="G5725" s="140">
        <v>218487.39</v>
      </c>
      <c r="H5725" s="78">
        <f t="shared" si="1459"/>
        <v>41512.604100000004</v>
      </c>
      <c r="I5725" s="78">
        <f t="shared" si="1460"/>
        <v>259999.99410000001</v>
      </c>
      <c r="J5725" s="95">
        <f t="shared" si="1461"/>
        <v>259999.99410000001</v>
      </c>
      <c r="K5725" s="140">
        <v>226890.76</v>
      </c>
      <c r="L5725" s="78">
        <f t="shared" si="1462"/>
        <v>43109.244400000003</v>
      </c>
      <c r="M5725" s="78">
        <f t="shared" si="1463"/>
        <v>270000.00440000003</v>
      </c>
      <c r="N5725" s="78">
        <f t="shared" si="1464"/>
        <v>270000.00440000003</v>
      </c>
      <c r="O5725" s="78">
        <f t="shared" si="1465"/>
        <v>259999.99410000001</v>
      </c>
      <c r="P5725" s="138">
        <v>416858</v>
      </c>
      <c r="Q5725" s="140">
        <f t="shared" si="1471"/>
        <v>338428.99705000001</v>
      </c>
      <c r="R5725" s="78">
        <f t="shared" si="1467"/>
        <v>259999.99410000001</v>
      </c>
    </row>
    <row r="5726" spans="1:18" s="82" customFormat="1" ht="12.75" customHeight="1" x14ac:dyDescent="0.2">
      <c r="A5726" s="75">
        <v>0</v>
      </c>
      <c r="B5726" s="34">
        <v>28</v>
      </c>
      <c r="C5726" s="77">
        <v>26101300</v>
      </c>
      <c r="D5726" s="41" t="s">
        <v>683</v>
      </c>
      <c r="E5726" s="29">
        <v>1</v>
      </c>
      <c r="F5726" s="30" t="s">
        <v>11</v>
      </c>
      <c r="G5726" s="140">
        <v>104873.95</v>
      </c>
      <c r="H5726" s="78">
        <f t="shared" si="1459"/>
        <v>19926.050500000001</v>
      </c>
      <c r="I5726" s="78">
        <f t="shared" si="1460"/>
        <v>124800.00049999999</v>
      </c>
      <c r="J5726" s="95">
        <f t="shared" si="1461"/>
        <v>124800.00049999999</v>
      </c>
      <c r="K5726" s="140">
        <v>108907.56</v>
      </c>
      <c r="L5726" s="78">
        <f t="shared" si="1462"/>
        <v>20692.436399999999</v>
      </c>
      <c r="M5726" s="78">
        <f t="shared" si="1463"/>
        <v>129599.9964</v>
      </c>
      <c r="N5726" s="78">
        <f t="shared" si="1464"/>
        <v>129599.9964</v>
      </c>
      <c r="O5726" s="78">
        <f t="shared" si="1465"/>
        <v>124800.00049999999</v>
      </c>
      <c r="P5726" s="138"/>
      <c r="Q5726" s="139"/>
      <c r="R5726" s="78">
        <f t="shared" si="1467"/>
        <v>124800.00049999999</v>
      </c>
    </row>
    <row r="5727" spans="1:18" s="82" customFormat="1" ht="12.75" customHeight="1" x14ac:dyDescent="0.2">
      <c r="A5727" s="75">
        <v>0</v>
      </c>
      <c r="B5727" s="34">
        <v>29</v>
      </c>
      <c r="C5727" s="77">
        <v>26101300</v>
      </c>
      <c r="D5727" s="41" t="s">
        <v>684</v>
      </c>
      <c r="E5727" s="29">
        <v>1</v>
      </c>
      <c r="F5727" s="30" t="s">
        <v>11</v>
      </c>
      <c r="G5727" s="140">
        <v>34957.980000000003</v>
      </c>
      <c r="H5727" s="78">
        <f t="shared" si="1459"/>
        <v>6642.0162000000009</v>
      </c>
      <c r="I5727" s="78">
        <f t="shared" si="1460"/>
        <v>41599.996200000001</v>
      </c>
      <c r="J5727" s="95">
        <f t="shared" si="1461"/>
        <v>41599.996200000001</v>
      </c>
      <c r="K5727" s="140">
        <v>36302.519999999997</v>
      </c>
      <c r="L5727" s="78">
        <f t="shared" si="1462"/>
        <v>6897.4787999999999</v>
      </c>
      <c r="M5727" s="78">
        <f t="shared" si="1463"/>
        <v>43199.998799999994</v>
      </c>
      <c r="N5727" s="78">
        <f t="shared" si="1464"/>
        <v>43199.998799999994</v>
      </c>
      <c r="O5727" s="78">
        <f t="shared" si="1465"/>
        <v>41599.996200000001</v>
      </c>
      <c r="P5727" s="138"/>
      <c r="Q5727" s="139"/>
      <c r="R5727" s="78">
        <f t="shared" si="1467"/>
        <v>41599.996200000001</v>
      </c>
    </row>
    <row r="5728" spans="1:18" s="82" customFormat="1" ht="12.75" customHeight="1" x14ac:dyDescent="0.2">
      <c r="A5728" s="75">
        <v>0</v>
      </c>
      <c r="B5728" s="34">
        <v>30</v>
      </c>
      <c r="C5728" s="77">
        <v>26101300</v>
      </c>
      <c r="D5728" s="41" t="s">
        <v>84</v>
      </c>
      <c r="E5728" s="29">
        <v>1</v>
      </c>
      <c r="F5728" s="30" t="s">
        <v>11</v>
      </c>
      <c r="G5728" s="140">
        <v>235966.39</v>
      </c>
      <c r="H5728" s="78">
        <f t="shared" si="1459"/>
        <v>44833.614100000006</v>
      </c>
      <c r="I5728" s="78">
        <f t="shared" si="1460"/>
        <v>280800.00410000002</v>
      </c>
      <c r="J5728" s="95">
        <f t="shared" si="1461"/>
        <v>280800.00410000002</v>
      </c>
      <c r="K5728" s="140">
        <v>245042.02</v>
      </c>
      <c r="L5728" s="78">
        <f t="shared" si="1462"/>
        <v>46557.983800000002</v>
      </c>
      <c r="M5728" s="78">
        <f t="shared" si="1463"/>
        <v>291600.00380000001</v>
      </c>
      <c r="N5728" s="78">
        <f t="shared" si="1464"/>
        <v>291600.00380000001</v>
      </c>
      <c r="O5728" s="78">
        <f t="shared" si="1465"/>
        <v>280800.00410000002</v>
      </c>
      <c r="P5728" s="138">
        <v>288123</v>
      </c>
      <c r="Q5728" s="140">
        <f t="shared" ref="Q5728:Q5729" si="1472">AVERAGE(P5728,O5728)</f>
        <v>284461.50205000001</v>
      </c>
      <c r="R5728" s="78">
        <f t="shared" si="1467"/>
        <v>280800.00410000002</v>
      </c>
    </row>
    <row r="5729" spans="1:18" s="82" customFormat="1" ht="12.75" customHeight="1" x14ac:dyDescent="0.2">
      <c r="A5729" s="75">
        <v>0</v>
      </c>
      <c r="B5729" s="34">
        <v>31</v>
      </c>
      <c r="C5729" s="77">
        <v>26101300</v>
      </c>
      <c r="D5729" s="41" t="s">
        <v>86</v>
      </c>
      <c r="E5729" s="29">
        <v>1</v>
      </c>
      <c r="F5729" s="30" t="s">
        <v>11</v>
      </c>
      <c r="G5729" s="140">
        <v>183529.41</v>
      </c>
      <c r="H5729" s="78">
        <f t="shared" si="1459"/>
        <v>34870.587899999999</v>
      </c>
      <c r="I5729" s="78">
        <f t="shared" si="1460"/>
        <v>218399.99790000002</v>
      </c>
      <c r="J5729" s="95">
        <f t="shared" si="1461"/>
        <v>218399.99790000002</v>
      </c>
      <c r="K5729" s="140">
        <v>190588.24</v>
      </c>
      <c r="L5729" s="78">
        <f t="shared" si="1462"/>
        <v>36211.765599999999</v>
      </c>
      <c r="M5729" s="78">
        <f t="shared" si="1463"/>
        <v>226800.00559999997</v>
      </c>
      <c r="N5729" s="78">
        <f t="shared" si="1464"/>
        <v>226800.00559999997</v>
      </c>
      <c r="O5729" s="78">
        <f t="shared" si="1465"/>
        <v>218399.99790000002</v>
      </c>
      <c r="P5729" s="138">
        <v>300383</v>
      </c>
      <c r="Q5729" s="140">
        <f t="shared" si="1472"/>
        <v>259391.49895000001</v>
      </c>
      <c r="R5729" s="78">
        <f t="shared" si="1467"/>
        <v>218399.99790000002</v>
      </c>
    </row>
    <row r="5730" spans="1:18" s="82" customFormat="1" ht="12.75" customHeight="1" x14ac:dyDescent="0.2">
      <c r="A5730" s="75">
        <v>0</v>
      </c>
      <c r="B5730" s="34">
        <v>32</v>
      </c>
      <c r="C5730" s="77">
        <v>26101300</v>
      </c>
      <c r="D5730" s="41" t="s">
        <v>620</v>
      </c>
      <c r="E5730" s="29">
        <v>1</v>
      </c>
      <c r="F5730" s="30" t="s">
        <v>11</v>
      </c>
      <c r="G5730" s="140">
        <v>419495.8</v>
      </c>
      <c r="H5730" s="78">
        <f t="shared" si="1459"/>
        <v>79704.202000000005</v>
      </c>
      <c r="I5730" s="78">
        <f t="shared" si="1460"/>
        <v>499200.00199999998</v>
      </c>
      <c r="J5730" s="95">
        <f t="shared" si="1461"/>
        <v>499200.00199999998</v>
      </c>
      <c r="K5730" s="140">
        <v>435630.25</v>
      </c>
      <c r="L5730" s="78">
        <f t="shared" si="1462"/>
        <v>82769.747499999998</v>
      </c>
      <c r="M5730" s="78">
        <f t="shared" si="1463"/>
        <v>518399.9975</v>
      </c>
      <c r="N5730" s="78">
        <f t="shared" si="1464"/>
        <v>518399.9975</v>
      </c>
      <c r="O5730" s="78">
        <f t="shared" si="1465"/>
        <v>499200.00199999998</v>
      </c>
      <c r="P5730" s="138"/>
      <c r="Q5730" s="139"/>
      <c r="R5730" s="78">
        <f t="shared" si="1467"/>
        <v>499200.00199999998</v>
      </c>
    </row>
    <row r="5731" spans="1:18" s="82" customFormat="1" ht="12.75" customHeight="1" x14ac:dyDescent="0.2">
      <c r="A5731" s="75">
        <v>0</v>
      </c>
      <c r="B5731" s="34">
        <v>33</v>
      </c>
      <c r="C5731" s="77">
        <v>26101300</v>
      </c>
      <c r="D5731" s="41" t="s">
        <v>739</v>
      </c>
      <c r="E5731" s="29">
        <v>1</v>
      </c>
      <c r="F5731" s="30" t="s">
        <v>11</v>
      </c>
      <c r="G5731" s="140">
        <v>96134.45</v>
      </c>
      <c r="H5731" s="78">
        <f t="shared" si="1459"/>
        <v>18265.5455</v>
      </c>
      <c r="I5731" s="78">
        <f t="shared" si="1460"/>
        <v>114399.99549999999</v>
      </c>
      <c r="J5731" s="95">
        <f t="shared" si="1461"/>
        <v>114399.99549999999</v>
      </c>
      <c r="K5731" s="140">
        <v>99831.93</v>
      </c>
      <c r="L5731" s="78">
        <f t="shared" si="1462"/>
        <v>18968.066699999999</v>
      </c>
      <c r="M5731" s="78">
        <f t="shared" si="1463"/>
        <v>118799.99669999999</v>
      </c>
      <c r="N5731" s="78">
        <f t="shared" si="1464"/>
        <v>118799.99669999999</v>
      </c>
      <c r="O5731" s="78">
        <f t="shared" si="1465"/>
        <v>114399.99549999999</v>
      </c>
      <c r="P5731" s="138"/>
      <c r="Q5731" s="139"/>
      <c r="R5731" s="78">
        <f t="shared" si="1467"/>
        <v>114399.99549999999</v>
      </c>
    </row>
    <row r="5732" spans="1:18" s="82" customFormat="1" ht="12.75" customHeight="1" x14ac:dyDescent="0.2">
      <c r="A5732" s="75">
        <v>0</v>
      </c>
      <c r="B5732" s="34">
        <v>34</v>
      </c>
      <c r="C5732" s="77">
        <v>26101300</v>
      </c>
      <c r="D5732" s="41" t="s">
        <v>92</v>
      </c>
      <c r="E5732" s="29">
        <v>1</v>
      </c>
      <c r="F5732" s="30" t="s">
        <v>11</v>
      </c>
      <c r="G5732" s="140">
        <v>524369.75</v>
      </c>
      <c r="H5732" s="78">
        <f t="shared" si="1459"/>
        <v>99630.252500000002</v>
      </c>
      <c r="I5732" s="78">
        <f t="shared" si="1460"/>
        <v>624000.00249999994</v>
      </c>
      <c r="J5732" s="95">
        <f t="shared" si="1461"/>
        <v>624000.00249999994</v>
      </c>
      <c r="K5732" s="140">
        <v>544537.81999999995</v>
      </c>
      <c r="L5732" s="78">
        <f t="shared" si="1462"/>
        <v>103462.18579999999</v>
      </c>
      <c r="M5732" s="78">
        <f t="shared" si="1463"/>
        <v>648000.00579999993</v>
      </c>
      <c r="N5732" s="78">
        <f t="shared" si="1464"/>
        <v>648000.00579999993</v>
      </c>
      <c r="O5732" s="78">
        <f t="shared" si="1465"/>
        <v>624000.00249999994</v>
      </c>
      <c r="P5732" s="138">
        <v>570115</v>
      </c>
      <c r="Q5732" s="140">
        <f t="shared" ref="Q5732" si="1473">AVERAGE(P5732,O5732)</f>
        <v>597057.50124999997</v>
      </c>
      <c r="R5732" s="78">
        <f>O5732</f>
        <v>624000.00249999994</v>
      </c>
    </row>
    <row r="5733" spans="1:18" s="82" customFormat="1" ht="12.75" customHeight="1" x14ac:dyDescent="0.2">
      <c r="A5733" s="75">
        <v>0</v>
      </c>
      <c r="B5733" s="34">
        <v>35</v>
      </c>
      <c r="C5733" s="77">
        <v>26101300</v>
      </c>
      <c r="D5733" s="41" t="s">
        <v>94</v>
      </c>
      <c r="E5733" s="29">
        <v>1</v>
      </c>
      <c r="F5733" s="30" t="s">
        <v>11</v>
      </c>
      <c r="G5733" s="140">
        <v>157310.92000000001</v>
      </c>
      <c r="H5733" s="78">
        <f t="shared" si="1459"/>
        <v>29889.074800000002</v>
      </c>
      <c r="I5733" s="78">
        <f t="shared" si="1460"/>
        <v>187199.99480000001</v>
      </c>
      <c r="J5733" s="95">
        <f t="shared" si="1461"/>
        <v>187199.99480000001</v>
      </c>
      <c r="K5733" s="140">
        <v>163361.34</v>
      </c>
      <c r="L5733" s="78">
        <f t="shared" si="1462"/>
        <v>31038.654599999998</v>
      </c>
      <c r="M5733" s="78">
        <f t="shared" si="1463"/>
        <v>194399.99460000001</v>
      </c>
      <c r="N5733" s="78">
        <f t="shared" si="1464"/>
        <v>194399.99460000001</v>
      </c>
      <c r="O5733" s="78">
        <f t="shared" si="1465"/>
        <v>187199.99480000001</v>
      </c>
      <c r="P5733" s="138"/>
      <c r="Q5733" s="139"/>
      <c r="R5733" s="78">
        <f t="shared" si="1467"/>
        <v>187199.99480000001</v>
      </c>
    </row>
    <row r="5734" spans="1:18" s="82" customFormat="1" ht="12.75" customHeight="1" x14ac:dyDescent="0.2">
      <c r="A5734" s="75">
        <v>0</v>
      </c>
      <c r="B5734" s="34">
        <v>36</v>
      </c>
      <c r="C5734" s="77">
        <v>26101300</v>
      </c>
      <c r="D5734" s="41" t="s">
        <v>96</v>
      </c>
      <c r="E5734" s="29">
        <v>1</v>
      </c>
      <c r="F5734" s="30" t="s">
        <v>11</v>
      </c>
      <c r="G5734" s="140">
        <v>26218.49</v>
      </c>
      <c r="H5734" s="78">
        <f t="shared" si="1459"/>
        <v>4981.5131000000001</v>
      </c>
      <c r="I5734" s="78">
        <f t="shared" si="1460"/>
        <v>31200.003100000002</v>
      </c>
      <c r="J5734" s="95">
        <f t="shared" si="1461"/>
        <v>31200.003100000002</v>
      </c>
      <c r="K5734" s="140">
        <v>27226.89</v>
      </c>
      <c r="L5734" s="78">
        <f t="shared" si="1462"/>
        <v>5173.1090999999997</v>
      </c>
      <c r="M5734" s="78">
        <f t="shared" si="1463"/>
        <v>32399.999100000001</v>
      </c>
      <c r="N5734" s="78">
        <f t="shared" si="1464"/>
        <v>32399.999100000001</v>
      </c>
      <c r="O5734" s="78">
        <f t="shared" si="1465"/>
        <v>31200.003100000002</v>
      </c>
      <c r="P5734" s="138"/>
      <c r="Q5734" s="139"/>
      <c r="R5734" s="78">
        <f t="shared" si="1467"/>
        <v>31200.003100000002</v>
      </c>
    </row>
    <row r="5735" spans="1:18" s="82" customFormat="1" ht="12.75" customHeight="1" x14ac:dyDescent="0.2">
      <c r="A5735" s="75">
        <v>0</v>
      </c>
      <c r="B5735" s="34">
        <v>37</v>
      </c>
      <c r="C5735" s="77">
        <v>26101300</v>
      </c>
      <c r="D5735" s="41" t="s">
        <v>98</v>
      </c>
      <c r="E5735" s="29">
        <v>1</v>
      </c>
      <c r="F5735" s="30" t="s">
        <v>11</v>
      </c>
      <c r="G5735" s="140">
        <v>139831.93</v>
      </c>
      <c r="H5735" s="78">
        <f t="shared" si="1459"/>
        <v>26568.066699999999</v>
      </c>
      <c r="I5735" s="78">
        <f t="shared" si="1460"/>
        <v>166399.99669999999</v>
      </c>
      <c r="J5735" s="95">
        <f t="shared" si="1461"/>
        <v>166399.99669999999</v>
      </c>
      <c r="K5735" s="140">
        <v>145210.07999999999</v>
      </c>
      <c r="L5735" s="78">
        <f t="shared" si="1462"/>
        <v>27589.915199999999</v>
      </c>
      <c r="M5735" s="78">
        <f t="shared" si="1463"/>
        <v>172799.99519999998</v>
      </c>
      <c r="N5735" s="78">
        <f t="shared" si="1464"/>
        <v>172799.99519999998</v>
      </c>
      <c r="O5735" s="78">
        <f t="shared" si="1465"/>
        <v>166399.99669999999</v>
      </c>
      <c r="P5735" s="138"/>
      <c r="Q5735" s="139"/>
      <c r="R5735" s="78">
        <f t="shared" si="1467"/>
        <v>166399.99669999999</v>
      </c>
    </row>
    <row r="5736" spans="1:18" s="82" customFormat="1" ht="12.75" customHeight="1" x14ac:dyDescent="0.2">
      <c r="A5736" s="75">
        <v>0</v>
      </c>
      <c r="B5736" s="34">
        <v>38</v>
      </c>
      <c r="C5736" s="77">
        <v>26101300</v>
      </c>
      <c r="D5736" s="41" t="s">
        <v>100</v>
      </c>
      <c r="E5736" s="29">
        <v>1</v>
      </c>
      <c r="F5736" s="30" t="s">
        <v>11</v>
      </c>
      <c r="G5736" s="140">
        <v>174789.92</v>
      </c>
      <c r="H5736" s="78">
        <f t="shared" si="1459"/>
        <v>33210.084800000004</v>
      </c>
      <c r="I5736" s="78">
        <f t="shared" si="1460"/>
        <v>208000.00480000002</v>
      </c>
      <c r="J5736" s="95">
        <f t="shared" si="1461"/>
        <v>208000.00480000002</v>
      </c>
      <c r="K5736" s="140">
        <v>181512.61</v>
      </c>
      <c r="L5736" s="78">
        <f t="shared" si="1462"/>
        <v>34487.395899999996</v>
      </c>
      <c r="M5736" s="78">
        <f t="shared" si="1463"/>
        <v>216000.00589999999</v>
      </c>
      <c r="N5736" s="78">
        <f t="shared" si="1464"/>
        <v>216000.00589999999</v>
      </c>
      <c r="O5736" s="78">
        <f t="shared" si="1465"/>
        <v>208000.00480000002</v>
      </c>
      <c r="P5736" s="138"/>
      <c r="Q5736" s="139"/>
      <c r="R5736" s="78">
        <f t="shared" si="1467"/>
        <v>208000.00480000002</v>
      </c>
    </row>
    <row r="5737" spans="1:18" s="82" customFormat="1" ht="12.75" customHeight="1" x14ac:dyDescent="0.2">
      <c r="A5737" s="75">
        <v>0</v>
      </c>
      <c r="B5737" s="34">
        <v>39</v>
      </c>
      <c r="C5737" s="77">
        <v>26101300</v>
      </c>
      <c r="D5737" s="41" t="s">
        <v>102</v>
      </c>
      <c r="E5737" s="29">
        <v>1</v>
      </c>
      <c r="F5737" s="30" t="s">
        <v>11</v>
      </c>
      <c r="G5737" s="140">
        <v>122352.94</v>
      </c>
      <c r="H5737" s="78">
        <f t="shared" si="1459"/>
        <v>23247.0586</v>
      </c>
      <c r="I5737" s="78">
        <f t="shared" si="1460"/>
        <v>145599.99859999999</v>
      </c>
      <c r="J5737" s="95">
        <f t="shared" si="1461"/>
        <v>145599.99859999999</v>
      </c>
      <c r="K5737" s="140">
        <v>127058.82</v>
      </c>
      <c r="L5737" s="78">
        <f t="shared" si="1462"/>
        <v>24141.175800000001</v>
      </c>
      <c r="M5737" s="78">
        <f t="shared" si="1463"/>
        <v>151199.9958</v>
      </c>
      <c r="N5737" s="78">
        <f t="shared" si="1464"/>
        <v>151199.9958</v>
      </c>
      <c r="O5737" s="78">
        <f t="shared" si="1465"/>
        <v>145599.99859999999</v>
      </c>
      <c r="P5737" s="138"/>
      <c r="Q5737" s="139"/>
      <c r="R5737" s="78">
        <f t="shared" si="1467"/>
        <v>145599.99859999999</v>
      </c>
    </row>
    <row r="5738" spans="1:18" s="82" customFormat="1" ht="12.75" customHeight="1" x14ac:dyDescent="0.2">
      <c r="A5738" s="75">
        <v>0</v>
      </c>
      <c r="B5738" s="34">
        <v>40</v>
      </c>
      <c r="C5738" s="77">
        <v>26101300</v>
      </c>
      <c r="D5738" s="41" t="s">
        <v>104</v>
      </c>
      <c r="E5738" s="29">
        <v>1</v>
      </c>
      <c r="F5738" s="30" t="s">
        <v>11</v>
      </c>
      <c r="G5738" s="140">
        <v>209747.9</v>
      </c>
      <c r="H5738" s="78">
        <f t="shared" si="1459"/>
        <v>39852.101000000002</v>
      </c>
      <c r="I5738" s="78">
        <f t="shared" si="1460"/>
        <v>249600.00099999999</v>
      </c>
      <c r="J5738" s="95">
        <f t="shared" si="1461"/>
        <v>249600.00099999999</v>
      </c>
      <c r="K5738" s="140">
        <v>217815.13</v>
      </c>
      <c r="L5738" s="78">
        <f t="shared" si="1462"/>
        <v>41384.8747</v>
      </c>
      <c r="M5738" s="78">
        <f t="shared" si="1463"/>
        <v>259200.00469999999</v>
      </c>
      <c r="N5738" s="78">
        <f t="shared" si="1464"/>
        <v>259200.00469999999</v>
      </c>
      <c r="O5738" s="78">
        <f t="shared" si="1465"/>
        <v>249600.00099999999</v>
      </c>
      <c r="P5738" s="138"/>
      <c r="Q5738" s="139"/>
      <c r="R5738" s="78">
        <f t="shared" si="1467"/>
        <v>249600.00099999999</v>
      </c>
    </row>
    <row r="5739" spans="1:18" s="82" customFormat="1" ht="12.75" customHeight="1" x14ac:dyDescent="0.2">
      <c r="A5739" s="142"/>
      <c r="B5739" s="34">
        <v>41</v>
      </c>
      <c r="C5739" s="77">
        <v>26101300</v>
      </c>
      <c r="D5739" s="41" t="s">
        <v>106</v>
      </c>
      <c r="E5739" s="29">
        <v>1</v>
      </c>
      <c r="F5739" s="30" t="s">
        <v>11</v>
      </c>
      <c r="G5739" s="140">
        <v>340840.34</v>
      </c>
      <c r="H5739" s="78">
        <f t="shared" si="1459"/>
        <v>64759.664600000004</v>
      </c>
      <c r="I5739" s="78">
        <f t="shared" si="1460"/>
        <v>405600.00460000004</v>
      </c>
      <c r="J5739" s="95">
        <f t="shared" si="1461"/>
        <v>405600.00460000004</v>
      </c>
      <c r="K5739" s="140">
        <v>353949.58</v>
      </c>
      <c r="L5739" s="78">
        <f t="shared" si="1462"/>
        <v>67250.420200000008</v>
      </c>
      <c r="M5739" s="78">
        <f t="shared" si="1463"/>
        <v>421200.00020000001</v>
      </c>
      <c r="N5739" s="78">
        <f t="shared" si="1464"/>
        <v>421200.00020000001</v>
      </c>
      <c r="O5739" s="78">
        <f t="shared" si="1465"/>
        <v>405600.00460000004</v>
      </c>
      <c r="P5739" s="138"/>
      <c r="Q5739" s="139"/>
      <c r="R5739" s="78">
        <f t="shared" si="1467"/>
        <v>405600.00460000004</v>
      </c>
    </row>
    <row r="5740" spans="1:18" s="82" customFormat="1" ht="12.75" customHeight="1" x14ac:dyDescent="0.2">
      <c r="A5740" s="75">
        <v>0</v>
      </c>
      <c r="B5740" s="34">
        <v>42</v>
      </c>
      <c r="C5740" s="77">
        <v>26101300</v>
      </c>
      <c r="D5740" s="41" t="s">
        <v>108</v>
      </c>
      <c r="E5740" s="29">
        <v>1</v>
      </c>
      <c r="F5740" s="30" t="s">
        <v>11</v>
      </c>
      <c r="G5740" s="140">
        <v>26218.49</v>
      </c>
      <c r="H5740" s="78">
        <f t="shared" si="1459"/>
        <v>4981.5131000000001</v>
      </c>
      <c r="I5740" s="78">
        <f t="shared" si="1460"/>
        <v>31200.003100000002</v>
      </c>
      <c r="J5740" s="95">
        <f t="shared" si="1461"/>
        <v>31200.003100000002</v>
      </c>
      <c r="K5740" s="140">
        <v>27226.89</v>
      </c>
      <c r="L5740" s="78">
        <f t="shared" si="1462"/>
        <v>5173.1090999999997</v>
      </c>
      <c r="M5740" s="78">
        <f t="shared" si="1463"/>
        <v>32399.999100000001</v>
      </c>
      <c r="N5740" s="78">
        <f t="shared" si="1464"/>
        <v>32399.999100000001</v>
      </c>
      <c r="O5740" s="78">
        <f t="shared" si="1465"/>
        <v>31200.003100000002</v>
      </c>
      <c r="P5740" s="138"/>
      <c r="Q5740" s="139"/>
      <c r="R5740" s="78">
        <f t="shared" si="1467"/>
        <v>31200.003100000002</v>
      </c>
    </row>
    <row r="5741" spans="1:18" s="82" customFormat="1" ht="12.75" customHeight="1" x14ac:dyDescent="0.2">
      <c r="A5741" s="75">
        <v>0</v>
      </c>
      <c r="B5741" s="34">
        <v>43</v>
      </c>
      <c r="C5741" s="77">
        <v>26101300</v>
      </c>
      <c r="D5741" s="41" t="s">
        <v>110</v>
      </c>
      <c r="E5741" s="29">
        <v>1</v>
      </c>
      <c r="F5741" s="30" t="s">
        <v>11</v>
      </c>
      <c r="G5741" s="140">
        <v>61176.47</v>
      </c>
      <c r="H5741" s="78">
        <f t="shared" si="1459"/>
        <v>11623.5293</v>
      </c>
      <c r="I5741" s="78">
        <f t="shared" si="1460"/>
        <v>72799.999299999996</v>
      </c>
      <c r="J5741" s="95">
        <f t="shared" si="1461"/>
        <v>72799.999299999996</v>
      </c>
      <c r="K5741" s="140">
        <v>63529.41</v>
      </c>
      <c r="L5741" s="78">
        <f t="shared" si="1462"/>
        <v>12070.5879</v>
      </c>
      <c r="M5741" s="78">
        <f t="shared" si="1463"/>
        <v>75599.997900000002</v>
      </c>
      <c r="N5741" s="78">
        <f t="shared" si="1464"/>
        <v>75599.997900000002</v>
      </c>
      <c r="O5741" s="78">
        <f t="shared" si="1465"/>
        <v>72799.999299999996</v>
      </c>
      <c r="P5741" s="138"/>
      <c r="Q5741" s="139"/>
      <c r="R5741" s="78">
        <f t="shared" si="1467"/>
        <v>72799.999299999996</v>
      </c>
    </row>
    <row r="5742" spans="1:18" s="82" customFormat="1" ht="12.75" customHeight="1" x14ac:dyDescent="0.2">
      <c r="A5742" s="75">
        <v>0</v>
      </c>
      <c r="B5742" s="34">
        <v>44</v>
      </c>
      <c r="C5742" s="77">
        <v>26101300</v>
      </c>
      <c r="D5742" s="41" t="s">
        <v>740</v>
      </c>
      <c r="E5742" s="29">
        <v>1</v>
      </c>
      <c r="F5742" s="30" t="s">
        <v>11</v>
      </c>
      <c r="G5742" s="140">
        <v>139831.93</v>
      </c>
      <c r="H5742" s="78">
        <f t="shared" si="1459"/>
        <v>26568.066699999999</v>
      </c>
      <c r="I5742" s="78">
        <f t="shared" si="1460"/>
        <v>166399.99669999999</v>
      </c>
      <c r="J5742" s="95">
        <f t="shared" ref="J5742:J5805" si="1474">I5742*E5742</f>
        <v>166399.99669999999</v>
      </c>
      <c r="K5742" s="140">
        <v>145210.07999999999</v>
      </c>
      <c r="L5742" s="78">
        <f t="shared" si="1462"/>
        <v>27589.915199999999</v>
      </c>
      <c r="M5742" s="78">
        <f t="shared" si="1463"/>
        <v>172799.99519999998</v>
      </c>
      <c r="N5742" s="78">
        <f t="shared" si="1464"/>
        <v>172799.99519999998</v>
      </c>
      <c r="O5742" s="78">
        <f t="shared" si="1465"/>
        <v>166399.99669999999</v>
      </c>
      <c r="P5742" s="138">
        <v>416858</v>
      </c>
      <c r="Q5742" s="140">
        <f t="shared" ref="Q5742" si="1475">AVERAGE(P5742,O5742)</f>
        <v>291628.99835000001</v>
      </c>
      <c r="R5742" s="78">
        <f>O5742</f>
        <v>166399.99669999999</v>
      </c>
    </row>
    <row r="5743" spans="1:18" s="82" customFormat="1" ht="12.75" customHeight="1" x14ac:dyDescent="0.2">
      <c r="A5743" s="75">
        <v>0</v>
      </c>
      <c r="B5743" s="34">
        <v>45</v>
      </c>
      <c r="C5743" s="77">
        <v>26101300</v>
      </c>
      <c r="D5743" s="41" t="s">
        <v>807</v>
      </c>
      <c r="E5743" s="29">
        <v>1</v>
      </c>
      <c r="F5743" s="30" t="s">
        <v>11</v>
      </c>
      <c r="G5743" s="140">
        <v>209747.9</v>
      </c>
      <c r="H5743" s="78">
        <f t="shared" ref="H5743:H5806" si="1476">G5743*19%</f>
        <v>39852.101000000002</v>
      </c>
      <c r="I5743" s="78">
        <f t="shared" ref="I5743:I5806" si="1477">G5743+H5743</f>
        <v>249600.00099999999</v>
      </c>
      <c r="J5743" s="95">
        <f t="shared" si="1474"/>
        <v>249600.00099999999</v>
      </c>
      <c r="K5743" s="140">
        <v>217815.13</v>
      </c>
      <c r="L5743" s="78">
        <f t="shared" ref="L5743:L5806" si="1478">K5743*19%</f>
        <v>41384.8747</v>
      </c>
      <c r="M5743" s="78">
        <f t="shared" ref="M5743:M5806" si="1479">K5743+L5743</f>
        <v>259200.00469999999</v>
      </c>
      <c r="N5743" s="78">
        <f t="shared" ref="N5743:N5806" si="1480">M5743*E5743</f>
        <v>259200.00469999999</v>
      </c>
      <c r="O5743" s="78">
        <f t="shared" ref="O5743:O5806" si="1481">MIN(I5743,M5743)</f>
        <v>249600.00099999999</v>
      </c>
      <c r="P5743" s="138"/>
      <c r="Q5743" s="139"/>
      <c r="R5743" s="78">
        <f t="shared" ref="R5743:R5806" si="1482">O5743</f>
        <v>249600.00099999999</v>
      </c>
    </row>
    <row r="5744" spans="1:18" s="82" customFormat="1" ht="12.75" customHeight="1" x14ac:dyDescent="0.2">
      <c r="A5744" s="75">
        <v>0</v>
      </c>
      <c r="B5744" s="34">
        <v>46</v>
      </c>
      <c r="C5744" s="77">
        <v>26101300</v>
      </c>
      <c r="D5744" s="41" t="s">
        <v>808</v>
      </c>
      <c r="E5744" s="29">
        <v>1</v>
      </c>
      <c r="F5744" s="30" t="s">
        <v>11</v>
      </c>
      <c r="G5744" s="140">
        <v>1573109.24</v>
      </c>
      <c r="H5744" s="78">
        <f t="shared" si="1476"/>
        <v>298890.75559999997</v>
      </c>
      <c r="I5744" s="78">
        <f t="shared" si="1477"/>
        <v>1871999.9956</v>
      </c>
      <c r="J5744" s="95">
        <f t="shared" si="1474"/>
        <v>1871999.9956</v>
      </c>
      <c r="K5744" s="140">
        <v>1633613.45</v>
      </c>
      <c r="L5744" s="78">
        <f t="shared" si="1478"/>
        <v>310386.55550000002</v>
      </c>
      <c r="M5744" s="78">
        <f t="shared" si="1479"/>
        <v>1944000.0055</v>
      </c>
      <c r="N5744" s="78">
        <f t="shared" si="1480"/>
        <v>1944000.0055</v>
      </c>
      <c r="O5744" s="78">
        <f t="shared" si="1481"/>
        <v>1871999.9956</v>
      </c>
      <c r="P5744" s="138">
        <v>6743297</v>
      </c>
      <c r="Q5744" s="140">
        <f t="shared" ref="Q5744" si="1483">AVERAGE(P5744,O5744)</f>
        <v>4307648.4978</v>
      </c>
      <c r="R5744" s="78">
        <f>O5744</f>
        <v>1871999.9956</v>
      </c>
    </row>
    <row r="5745" spans="1:18" s="82" customFormat="1" ht="12.75" customHeight="1" x14ac:dyDescent="0.2">
      <c r="A5745" s="75">
        <v>0</v>
      </c>
      <c r="B5745" s="34">
        <v>47</v>
      </c>
      <c r="C5745" s="77">
        <v>26101300</v>
      </c>
      <c r="D5745" s="41" t="s">
        <v>746</v>
      </c>
      <c r="E5745" s="29">
        <v>1</v>
      </c>
      <c r="F5745" s="30" t="s">
        <v>11</v>
      </c>
      <c r="G5745" s="140">
        <v>104873.95</v>
      </c>
      <c r="H5745" s="78">
        <f t="shared" si="1476"/>
        <v>19926.050500000001</v>
      </c>
      <c r="I5745" s="78">
        <f t="shared" si="1477"/>
        <v>124800.00049999999</v>
      </c>
      <c r="J5745" s="95">
        <f t="shared" si="1474"/>
        <v>124800.00049999999</v>
      </c>
      <c r="K5745" s="140">
        <v>108907.56</v>
      </c>
      <c r="L5745" s="78">
        <f t="shared" si="1478"/>
        <v>20692.436399999999</v>
      </c>
      <c r="M5745" s="78">
        <f t="shared" si="1479"/>
        <v>129599.9964</v>
      </c>
      <c r="N5745" s="78">
        <f t="shared" si="1480"/>
        <v>129599.9964</v>
      </c>
      <c r="O5745" s="78">
        <f t="shared" si="1481"/>
        <v>124800.00049999999</v>
      </c>
      <c r="P5745" s="138"/>
      <c r="Q5745" s="139"/>
      <c r="R5745" s="78">
        <f t="shared" si="1482"/>
        <v>124800.00049999999</v>
      </c>
    </row>
    <row r="5746" spans="1:18" s="82" customFormat="1" ht="12.75" customHeight="1" x14ac:dyDescent="0.2">
      <c r="A5746" s="75">
        <v>0</v>
      </c>
      <c r="B5746" s="34">
        <v>48</v>
      </c>
      <c r="C5746" s="77">
        <v>26101300</v>
      </c>
      <c r="D5746" s="41" t="s">
        <v>747</v>
      </c>
      <c r="E5746" s="29">
        <v>1</v>
      </c>
      <c r="F5746" s="30" t="s">
        <v>11</v>
      </c>
      <c r="G5746" s="140">
        <v>209747.9</v>
      </c>
      <c r="H5746" s="78">
        <f t="shared" si="1476"/>
        <v>39852.101000000002</v>
      </c>
      <c r="I5746" s="78">
        <f t="shared" si="1477"/>
        <v>249600.00099999999</v>
      </c>
      <c r="J5746" s="95">
        <f t="shared" si="1474"/>
        <v>249600.00099999999</v>
      </c>
      <c r="K5746" s="140">
        <v>217815.13</v>
      </c>
      <c r="L5746" s="78">
        <f t="shared" si="1478"/>
        <v>41384.8747</v>
      </c>
      <c r="M5746" s="78">
        <f t="shared" si="1479"/>
        <v>259200.00469999999</v>
      </c>
      <c r="N5746" s="78">
        <f t="shared" si="1480"/>
        <v>259200.00469999999</v>
      </c>
      <c r="O5746" s="78">
        <f t="shared" si="1481"/>
        <v>249600.00099999999</v>
      </c>
      <c r="P5746" s="138"/>
      <c r="Q5746" s="139"/>
      <c r="R5746" s="78">
        <f t="shared" si="1482"/>
        <v>249600.00099999999</v>
      </c>
    </row>
    <row r="5747" spans="1:18" s="82" customFormat="1" ht="12.75" customHeight="1" x14ac:dyDescent="0.2">
      <c r="A5747" s="75">
        <v>0</v>
      </c>
      <c r="B5747" s="34">
        <v>49</v>
      </c>
      <c r="C5747" s="77">
        <v>26101300</v>
      </c>
      <c r="D5747" s="41" t="s">
        <v>748</v>
      </c>
      <c r="E5747" s="29">
        <v>1</v>
      </c>
      <c r="F5747" s="30" t="s">
        <v>11</v>
      </c>
      <c r="G5747" s="140">
        <v>69915.97</v>
      </c>
      <c r="H5747" s="78">
        <f t="shared" si="1476"/>
        <v>13284.034300000001</v>
      </c>
      <c r="I5747" s="78">
        <f t="shared" si="1477"/>
        <v>83200.004300000001</v>
      </c>
      <c r="J5747" s="95">
        <f t="shared" si="1474"/>
        <v>83200.004300000001</v>
      </c>
      <c r="K5747" s="140">
        <v>72605.039999999994</v>
      </c>
      <c r="L5747" s="78">
        <f t="shared" si="1478"/>
        <v>13794.9576</v>
      </c>
      <c r="M5747" s="78">
        <f t="shared" si="1479"/>
        <v>86399.997599999988</v>
      </c>
      <c r="N5747" s="78">
        <f t="shared" si="1480"/>
        <v>86399.997599999988</v>
      </c>
      <c r="O5747" s="78">
        <f t="shared" si="1481"/>
        <v>83200.004300000001</v>
      </c>
      <c r="P5747" s="138"/>
      <c r="Q5747" s="139"/>
      <c r="R5747" s="78">
        <f t="shared" si="1482"/>
        <v>83200.004300000001</v>
      </c>
    </row>
    <row r="5748" spans="1:18" s="82" customFormat="1" ht="12.75" customHeight="1" x14ac:dyDescent="0.2">
      <c r="A5748" s="75">
        <v>0</v>
      </c>
      <c r="B5748" s="34">
        <v>50</v>
      </c>
      <c r="C5748" s="77">
        <v>26101300</v>
      </c>
      <c r="D5748" s="41" t="s">
        <v>750</v>
      </c>
      <c r="E5748" s="29">
        <v>1</v>
      </c>
      <c r="F5748" s="30" t="s">
        <v>11</v>
      </c>
      <c r="G5748" s="140">
        <v>174789.92</v>
      </c>
      <c r="H5748" s="78">
        <f t="shared" si="1476"/>
        <v>33210.084800000004</v>
      </c>
      <c r="I5748" s="78">
        <f t="shared" si="1477"/>
        <v>208000.00480000002</v>
      </c>
      <c r="J5748" s="95">
        <f t="shared" si="1474"/>
        <v>208000.00480000002</v>
      </c>
      <c r="K5748" s="140">
        <v>181512.61</v>
      </c>
      <c r="L5748" s="78">
        <f t="shared" si="1478"/>
        <v>34487.395899999996</v>
      </c>
      <c r="M5748" s="78">
        <f t="shared" si="1479"/>
        <v>216000.00589999999</v>
      </c>
      <c r="N5748" s="78">
        <f t="shared" si="1480"/>
        <v>216000.00589999999</v>
      </c>
      <c r="O5748" s="78">
        <f t="shared" si="1481"/>
        <v>208000.00480000002</v>
      </c>
      <c r="P5748" s="138"/>
      <c r="Q5748" s="139"/>
      <c r="R5748" s="78">
        <f t="shared" si="1482"/>
        <v>208000.00480000002</v>
      </c>
    </row>
    <row r="5749" spans="1:18" s="82" customFormat="1" ht="12.75" customHeight="1" x14ac:dyDescent="0.2">
      <c r="A5749" s="75">
        <v>0</v>
      </c>
      <c r="B5749" s="34">
        <v>51</v>
      </c>
      <c r="C5749" s="77">
        <v>25172400</v>
      </c>
      <c r="D5749" s="41" t="s">
        <v>126</v>
      </c>
      <c r="E5749" s="29">
        <v>1</v>
      </c>
      <c r="F5749" s="30" t="s">
        <v>11</v>
      </c>
      <c r="G5749" s="140">
        <v>699159.66</v>
      </c>
      <c r="H5749" s="78">
        <f t="shared" si="1476"/>
        <v>132840.33540000001</v>
      </c>
      <c r="I5749" s="78">
        <f t="shared" si="1477"/>
        <v>831999.99540000001</v>
      </c>
      <c r="J5749" s="95">
        <f t="shared" si="1474"/>
        <v>831999.99540000001</v>
      </c>
      <c r="K5749" s="140">
        <v>726050.42</v>
      </c>
      <c r="L5749" s="78">
        <f t="shared" si="1478"/>
        <v>137949.57980000001</v>
      </c>
      <c r="M5749" s="78">
        <f t="shared" si="1479"/>
        <v>863999.99980000011</v>
      </c>
      <c r="N5749" s="78">
        <f t="shared" si="1480"/>
        <v>863999.99980000011</v>
      </c>
      <c r="O5749" s="78">
        <f t="shared" si="1481"/>
        <v>831999.99540000001</v>
      </c>
      <c r="P5749" s="138">
        <v>1900384</v>
      </c>
      <c r="Q5749" s="140">
        <f t="shared" ref="Q5749" si="1484">AVERAGE(P5749,O5749)</f>
        <v>1366191.9976999999</v>
      </c>
      <c r="R5749" s="78">
        <f>O5749</f>
        <v>831999.99540000001</v>
      </c>
    </row>
    <row r="5750" spans="1:18" s="82" customFormat="1" ht="12.75" customHeight="1" x14ac:dyDescent="0.2">
      <c r="A5750" s="75">
        <v>0</v>
      </c>
      <c r="B5750" s="34">
        <v>52</v>
      </c>
      <c r="C5750" s="77">
        <v>25172400</v>
      </c>
      <c r="D5750" s="41" t="s">
        <v>753</v>
      </c>
      <c r="E5750" s="29">
        <v>1</v>
      </c>
      <c r="F5750" s="30" t="s">
        <v>11</v>
      </c>
      <c r="G5750" s="140">
        <v>148571.43</v>
      </c>
      <c r="H5750" s="78">
        <f t="shared" si="1476"/>
        <v>28228.5717</v>
      </c>
      <c r="I5750" s="78">
        <f t="shared" si="1477"/>
        <v>176800.00169999999</v>
      </c>
      <c r="J5750" s="95">
        <f t="shared" si="1474"/>
        <v>176800.00169999999</v>
      </c>
      <c r="K5750" s="140">
        <v>154285.71</v>
      </c>
      <c r="L5750" s="78">
        <f t="shared" si="1478"/>
        <v>29314.284899999999</v>
      </c>
      <c r="M5750" s="78">
        <f t="shared" si="1479"/>
        <v>183599.99489999999</v>
      </c>
      <c r="N5750" s="78">
        <f t="shared" si="1480"/>
        <v>183599.99489999999</v>
      </c>
      <c r="O5750" s="78">
        <f t="shared" si="1481"/>
        <v>176800.00169999999</v>
      </c>
      <c r="P5750" s="138"/>
      <c r="Q5750" s="139"/>
      <c r="R5750" s="78">
        <f t="shared" si="1482"/>
        <v>176800.00169999999</v>
      </c>
    </row>
    <row r="5751" spans="1:18" s="82" customFormat="1" ht="12.75" customHeight="1" x14ac:dyDescent="0.2">
      <c r="A5751" s="75">
        <v>0</v>
      </c>
      <c r="B5751" s="34">
        <v>53</v>
      </c>
      <c r="C5751" s="77">
        <v>25172400</v>
      </c>
      <c r="D5751" s="41" t="s">
        <v>132</v>
      </c>
      <c r="E5751" s="29">
        <v>1</v>
      </c>
      <c r="F5751" s="30" t="s">
        <v>11</v>
      </c>
      <c r="G5751" s="140">
        <v>78655.460000000006</v>
      </c>
      <c r="H5751" s="78">
        <f t="shared" si="1476"/>
        <v>14944.537400000001</v>
      </c>
      <c r="I5751" s="78">
        <f t="shared" si="1477"/>
        <v>93599.997400000007</v>
      </c>
      <c r="J5751" s="95">
        <f t="shared" si="1474"/>
        <v>93599.997400000007</v>
      </c>
      <c r="K5751" s="140">
        <v>81680.67</v>
      </c>
      <c r="L5751" s="78">
        <f t="shared" si="1478"/>
        <v>15519.327299999999</v>
      </c>
      <c r="M5751" s="78">
        <f t="shared" si="1479"/>
        <v>97199.997300000003</v>
      </c>
      <c r="N5751" s="78">
        <f t="shared" si="1480"/>
        <v>97199.997300000003</v>
      </c>
      <c r="O5751" s="78">
        <f t="shared" si="1481"/>
        <v>93599.997400000007</v>
      </c>
      <c r="P5751" s="138"/>
      <c r="Q5751" s="139"/>
      <c r="R5751" s="78">
        <f t="shared" si="1482"/>
        <v>93599.997400000007</v>
      </c>
    </row>
    <row r="5752" spans="1:18" s="82" customFormat="1" ht="12.75" customHeight="1" x14ac:dyDescent="0.2">
      <c r="A5752" s="75">
        <v>0</v>
      </c>
      <c r="B5752" s="34">
        <v>54</v>
      </c>
      <c r="C5752" s="77">
        <v>25172400</v>
      </c>
      <c r="D5752" s="41" t="s">
        <v>136</v>
      </c>
      <c r="E5752" s="29">
        <v>1</v>
      </c>
      <c r="F5752" s="30" t="s">
        <v>11</v>
      </c>
      <c r="G5752" s="140">
        <v>104873.95</v>
      </c>
      <c r="H5752" s="78">
        <f t="shared" si="1476"/>
        <v>19926.050500000001</v>
      </c>
      <c r="I5752" s="78">
        <f t="shared" si="1477"/>
        <v>124800.00049999999</v>
      </c>
      <c r="J5752" s="95">
        <f t="shared" si="1474"/>
        <v>124800.00049999999</v>
      </c>
      <c r="K5752" s="140">
        <v>108907.56</v>
      </c>
      <c r="L5752" s="78">
        <f t="shared" si="1478"/>
        <v>20692.436399999999</v>
      </c>
      <c r="M5752" s="78">
        <f t="shared" si="1479"/>
        <v>129599.9964</v>
      </c>
      <c r="N5752" s="78">
        <f t="shared" si="1480"/>
        <v>129599.9964</v>
      </c>
      <c r="O5752" s="78">
        <f t="shared" si="1481"/>
        <v>124800.00049999999</v>
      </c>
      <c r="P5752" s="138"/>
      <c r="Q5752" s="139"/>
      <c r="R5752" s="78">
        <f t="shared" si="1482"/>
        <v>124800.00049999999</v>
      </c>
    </row>
    <row r="5753" spans="1:18" s="82" customFormat="1" ht="12.75" customHeight="1" x14ac:dyDescent="0.2">
      <c r="A5753" s="75">
        <v>0</v>
      </c>
      <c r="B5753" s="34">
        <v>55</v>
      </c>
      <c r="C5753" s="77">
        <v>25172400</v>
      </c>
      <c r="D5753" s="41" t="s">
        <v>140</v>
      </c>
      <c r="E5753" s="29">
        <v>1</v>
      </c>
      <c r="F5753" s="30" t="s">
        <v>11</v>
      </c>
      <c r="G5753" s="140">
        <v>104873.95</v>
      </c>
      <c r="H5753" s="78">
        <f t="shared" si="1476"/>
        <v>19926.050500000001</v>
      </c>
      <c r="I5753" s="78">
        <f t="shared" si="1477"/>
        <v>124800.00049999999</v>
      </c>
      <c r="J5753" s="95">
        <f t="shared" si="1474"/>
        <v>124800.00049999999</v>
      </c>
      <c r="K5753" s="140">
        <v>108907.56</v>
      </c>
      <c r="L5753" s="78">
        <f t="shared" si="1478"/>
        <v>20692.436399999999</v>
      </c>
      <c r="M5753" s="78">
        <f t="shared" si="1479"/>
        <v>129599.9964</v>
      </c>
      <c r="N5753" s="78">
        <f t="shared" si="1480"/>
        <v>129599.9964</v>
      </c>
      <c r="O5753" s="78">
        <f t="shared" si="1481"/>
        <v>124800.00049999999</v>
      </c>
      <c r="P5753" s="138"/>
      <c r="Q5753" s="139"/>
      <c r="R5753" s="78">
        <f t="shared" si="1482"/>
        <v>124800.00049999999</v>
      </c>
    </row>
    <row r="5754" spans="1:18" s="82" customFormat="1" ht="12.75" customHeight="1" x14ac:dyDescent="0.2">
      <c r="A5754" s="75">
        <v>0</v>
      </c>
      <c r="B5754" s="34">
        <v>56</v>
      </c>
      <c r="C5754" s="77">
        <v>25172400</v>
      </c>
      <c r="D5754" s="41" t="s">
        <v>756</v>
      </c>
      <c r="E5754" s="29">
        <v>1</v>
      </c>
      <c r="F5754" s="30" t="s">
        <v>11</v>
      </c>
      <c r="G5754" s="140">
        <v>2971428.57</v>
      </c>
      <c r="H5754" s="78">
        <f t="shared" si="1476"/>
        <v>564571.42830000003</v>
      </c>
      <c r="I5754" s="78">
        <f t="shared" si="1477"/>
        <v>3535999.9983000001</v>
      </c>
      <c r="J5754" s="95">
        <f t="shared" si="1474"/>
        <v>3535999.9983000001</v>
      </c>
      <c r="K5754" s="140">
        <v>3085714.29</v>
      </c>
      <c r="L5754" s="78">
        <f t="shared" si="1478"/>
        <v>586285.71510000003</v>
      </c>
      <c r="M5754" s="78">
        <f t="shared" si="1479"/>
        <v>3672000.0051000002</v>
      </c>
      <c r="N5754" s="78">
        <f t="shared" si="1480"/>
        <v>3672000.0051000002</v>
      </c>
      <c r="O5754" s="78">
        <f t="shared" si="1481"/>
        <v>3535999.9983000001</v>
      </c>
      <c r="P5754" s="138"/>
      <c r="Q5754" s="139"/>
      <c r="R5754" s="78">
        <f t="shared" si="1482"/>
        <v>3535999.9983000001</v>
      </c>
    </row>
    <row r="5755" spans="1:18" s="82" customFormat="1" ht="12.75" customHeight="1" x14ac:dyDescent="0.2">
      <c r="A5755" s="75">
        <v>0</v>
      </c>
      <c r="B5755" s="34">
        <v>57</v>
      </c>
      <c r="C5755" s="77">
        <v>25174000</v>
      </c>
      <c r="D5755" s="41" t="s">
        <v>176</v>
      </c>
      <c r="E5755" s="29">
        <v>1</v>
      </c>
      <c r="F5755" s="30" t="s">
        <v>11</v>
      </c>
      <c r="G5755" s="140">
        <v>786554.62</v>
      </c>
      <c r="H5755" s="78">
        <f t="shared" si="1476"/>
        <v>149445.37779999999</v>
      </c>
      <c r="I5755" s="78">
        <f t="shared" si="1477"/>
        <v>935999.99780000001</v>
      </c>
      <c r="J5755" s="95">
        <f t="shared" si="1474"/>
        <v>935999.99780000001</v>
      </c>
      <c r="K5755" s="140">
        <v>816806.72</v>
      </c>
      <c r="L5755" s="78">
        <f t="shared" si="1478"/>
        <v>155193.27679999999</v>
      </c>
      <c r="M5755" s="78">
        <f t="shared" si="1479"/>
        <v>971999.99679999996</v>
      </c>
      <c r="N5755" s="78">
        <f t="shared" si="1480"/>
        <v>971999.99679999996</v>
      </c>
      <c r="O5755" s="78">
        <f t="shared" si="1481"/>
        <v>935999.99780000001</v>
      </c>
      <c r="P5755" s="138">
        <v>2022989</v>
      </c>
      <c r="Q5755" s="140">
        <f t="shared" ref="Q5755" si="1485">AVERAGE(P5755,O5755)</f>
        <v>1479494.4989</v>
      </c>
      <c r="R5755" s="78">
        <f>O5755</f>
        <v>935999.99780000001</v>
      </c>
    </row>
    <row r="5756" spans="1:18" s="82" customFormat="1" ht="12.75" customHeight="1" x14ac:dyDescent="0.2">
      <c r="A5756" s="75">
        <v>0</v>
      </c>
      <c r="B5756" s="34">
        <v>58</v>
      </c>
      <c r="C5756" s="77">
        <v>25174000</v>
      </c>
      <c r="D5756" s="41" t="s">
        <v>178</v>
      </c>
      <c r="E5756" s="29">
        <v>1</v>
      </c>
      <c r="F5756" s="30" t="s">
        <v>11</v>
      </c>
      <c r="G5756" s="140">
        <v>34957.980000000003</v>
      </c>
      <c r="H5756" s="78">
        <f t="shared" si="1476"/>
        <v>6642.0162000000009</v>
      </c>
      <c r="I5756" s="78">
        <f t="shared" si="1477"/>
        <v>41599.996200000001</v>
      </c>
      <c r="J5756" s="95">
        <f t="shared" si="1474"/>
        <v>41599.996200000001</v>
      </c>
      <c r="K5756" s="140">
        <v>36302.519999999997</v>
      </c>
      <c r="L5756" s="78">
        <f t="shared" si="1478"/>
        <v>6897.4787999999999</v>
      </c>
      <c r="M5756" s="78">
        <f t="shared" si="1479"/>
        <v>43199.998799999994</v>
      </c>
      <c r="N5756" s="78">
        <f t="shared" si="1480"/>
        <v>43199.998799999994</v>
      </c>
      <c r="O5756" s="78">
        <f t="shared" si="1481"/>
        <v>41599.996200000001</v>
      </c>
      <c r="P5756" s="138"/>
      <c r="Q5756" s="139"/>
      <c r="R5756" s="78">
        <f t="shared" si="1482"/>
        <v>41599.996200000001</v>
      </c>
    </row>
    <row r="5757" spans="1:18" s="82" customFormat="1" ht="12.75" customHeight="1" x14ac:dyDescent="0.2">
      <c r="A5757" s="75">
        <v>0</v>
      </c>
      <c r="B5757" s="34">
        <v>59</v>
      </c>
      <c r="C5757" s="77">
        <v>25174000</v>
      </c>
      <c r="D5757" s="41" t="s">
        <v>180</v>
      </c>
      <c r="E5757" s="29">
        <v>1</v>
      </c>
      <c r="F5757" s="30" t="s">
        <v>11</v>
      </c>
      <c r="G5757" s="140">
        <v>104873.95</v>
      </c>
      <c r="H5757" s="78">
        <f t="shared" si="1476"/>
        <v>19926.050500000001</v>
      </c>
      <c r="I5757" s="78">
        <f t="shared" si="1477"/>
        <v>124800.00049999999</v>
      </c>
      <c r="J5757" s="95">
        <f t="shared" si="1474"/>
        <v>124800.00049999999</v>
      </c>
      <c r="K5757" s="140">
        <v>108907.56</v>
      </c>
      <c r="L5757" s="78">
        <f t="shared" si="1478"/>
        <v>20692.436399999999</v>
      </c>
      <c r="M5757" s="78">
        <f t="shared" si="1479"/>
        <v>129599.9964</v>
      </c>
      <c r="N5757" s="78">
        <f t="shared" si="1480"/>
        <v>129599.9964</v>
      </c>
      <c r="O5757" s="78">
        <f t="shared" si="1481"/>
        <v>124800.00049999999</v>
      </c>
      <c r="P5757" s="138"/>
      <c r="Q5757" s="139"/>
      <c r="R5757" s="78">
        <f t="shared" si="1482"/>
        <v>124800.00049999999</v>
      </c>
    </row>
    <row r="5758" spans="1:18" s="82" customFormat="1" ht="12.75" customHeight="1" x14ac:dyDescent="0.2">
      <c r="A5758" s="75">
        <v>0</v>
      </c>
      <c r="B5758" s="34">
        <v>60</v>
      </c>
      <c r="C5758" s="77">
        <v>25174000</v>
      </c>
      <c r="D5758" s="41" t="s">
        <v>182</v>
      </c>
      <c r="E5758" s="29">
        <v>1</v>
      </c>
      <c r="F5758" s="30" t="s">
        <v>11</v>
      </c>
      <c r="G5758" s="140">
        <v>61176.47</v>
      </c>
      <c r="H5758" s="78">
        <f t="shared" si="1476"/>
        <v>11623.5293</v>
      </c>
      <c r="I5758" s="78">
        <f t="shared" si="1477"/>
        <v>72799.999299999996</v>
      </c>
      <c r="J5758" s="95">
        <f t="shared" si="1474"/>
        <v>72799.999299999996</v>
      </c>
      <c r="K5758" s="140">
        <v>63529.41</v>
      </c>
      <c r="L5758" s="78">
        <f t="shared" si="1478"/>
        <v>12070.5879</v>
      </c>
      <c r="M5758" s="78">
        <f t="shared" si="1479"/>
        <v>75599.997900000002</v>
      </c>
      <c r="N5758" s="78">
        <f t="shared" si="1480"/>
        <v>75599.997900000002</v>
      </c>
      <c r="O5758" s="78">
        <f t="shared" si="1481"/>
        <v>72799.999299999996</v>
      </c>
      <c r="P5758" s="138"/>
      <c r="Q5758" s="139"/>
      <c r="R5758" s="78">
        <f t="shared" si="1482"/>
        <v>72799.999299999996</v>
      </c>
    </row>
    <row r="5759" spans="1:18" s="82" customFormat="1" ht="12.75" customHeight="1" x14ac:dyDescent="0.2">
      <c r="A5759" s="75">
        <v>0</v>
      </c>
      <c r="B5759" s="34">
        <v>61</v>
      </c>
      <c r="C5759" s="77">
        <v>25174000</v>
      </c>
      <c r="D5759" s="41" t="s">
        <v>184</v>
      </c>
      <c r="E5759" s="29">
        <v>1</v>
      </c>
      <c r="F5759" s="30" t="s">
        <v>11</v>
      </c>
      <c r="G5759" s="140">
        <v>104873.95</v>
      </c>
      <c r="H5759" s="78">
        <f t="shared" si="1476"/>
        <v>19926.050500000001</v>
      </c>
      <c r="I5759" s="78">
        <f t="shared" si="1477"/>
        <v>124800.00049999999</v>
      </c>
      <c r="J5759" s="95">
        <f t="shared" si="1474"/>
        <v>124800.00049999999</v>
      </c>
      <c r="K5759" s="140">
        <v>108907.56</v>
      </c>
      <c r="L5759" s="78">
        <f t="shared" si="1478"/>
        <v>20692.436399999999</v>
      </c>
      <c r="M5759" s="78">
        <f t="shared" si="1479"/>
        <v>129599.9964</v>
      </c>
      <c r="N5759" s="78">
        <f t="shared" si="1480"/>
        <v>129599.9964</v>
      </c>
      <c r="O5759" s="78">
        <f t="shared" si="1481"/>
        <v>124800.00049999999</v>
      </c>
      <c r="P5759" s="138"/>
      <c r="Q5759" s="139"/>
      <c r="R5759" s="78">
        <f t="shared" si="1482"/>
        <v>124800.00049999999</v>
      </c>
    </row>
    <row r="5760" spans="1:18" s="82" customFormat="1" ht="12.75" customHeight="1" x14ac:dyDescent="0.2">
      <c r="A5760" s="75">
        <v>0</v>
      </c>
      <c r="B5760" s="34">
        <v>62</v>
      </c>
      <c r="C5760" s="77">
        <v>25174000</v>
      </c>
      <c r="D5760" s="41" t="s">
        <v>186</v>
      </c>
      <c r="E5760" s="29">
        <v>1</v>
      </c>
      <c r="F5760" s="30" t="s">
        <v>11</v>
      </c>
      <c r="G5760" s="140">
        <v>69915.97</v>
      </c>
      <c r="H5760" s="78">
        <f t="shared" si="1476"/>
        <v>13284.034300000001</v>
      </c>
      <c r="I5760" s="78">
        <f t="shared" si="1477"/>
        <v>83200.004300000001</v>
      </c>
      <c r="J5760" s="95">
        <f t="shared" si="1474"/>
        <v>83200.004300000001</v>
      </c>
      <c r="K5760" s="140">
        <v>72605.039999999994</v>
      </c>
      <c r="L5760" s="78">
        <f t="shared" si="1478"/>
        <v>13794.9576</v>
      </c>
      <c r="M5760" s="78">
        <f t="shared" si="1479"/>
        <v>86399.997599999988</v>
      </c>
      <c r="N5760" s="78">
        <f t="shared" si="1480"/>
        <v>86399.997599999988</v>
      </c>
      <c r="O5760" s="78">
        <f t="shared" si="1481"/>
        <v>83200.004300000001</v>
      </c>
      <c r="P5760" s="138"/>
      <c r="Q5760" s="139"/>
      <c r="R5760" s="78">
        <f t="shared" si="1482"/>
        <v>83200.004300000001</v>
      </c>
    </row>
    <row r="5761" spans="1:18" s="82" customFormat="1" ht="12.75" customHeight="1" x14ac:dyDescent="0.2">
      <c r="A5761" s="75">
        <v>0</v>
      </c>
      <c r="B5761" s="34">
        <v>63</v>
      </c>
      <c r="C5761" s="77">
        <v>25174000</v>
      </c>
      <c r="D5761" s="41" t="s">
        <v>190</v>
      </c>
      <c r="E5761" s="29">
        <v>1</v>
      </c>
      <c r="F5761" s="30" t="s">
        <v>11</v>
      </c>
      <c r="G5761" s="140">
        <v>139831.93</v>
      </c>
      <c r="H5761" s="78">
        <f t="shared" si="1476"/>
        <v>26568.066699999999</v>
      </c>
      <c r="I5761" s="78">
        <f t="shared" si="1477"/>
        <v>166399.99669999999</v>
      </c>
      <c r="J5761" s="95">
        <f t="shared" si="1474"/>
        <v>166399.99669999999</v>
      </c>
      <c r="K5761" s="140">
        <v>145210.07999999999</v>
      </c>
      <c r="L5761" s="78">
        <f t="shared" si="1478"/>
        <v>27589.915199999999</v>
      </c>
      <c r="M5761" s="78">
        <f t="shared" si="1479"/>
        <v>172799.99519999998</v>
      </c>
      <c r="N5761" s="78">
        <f t="shared" si="1480"/>
        <v>172799.99519999998</v>
      </c>
      <c r="O5761" s="78">
        <f t="shared" si="1481"/>
        <v>166399.99669999999</v>
      </c>
      <c r="P5761" s="138">
        <v>220690</v>
      </c>
      <c r="Q5761" s="140">
        <f t="shared" ref="Q5761" si="1486">AVERAGE(P5761,O5761)</f>
        <v>193544.99835000001</v>
      </c>
      <c r="R5761" s="78">
        <f>O5761</f>
        <v>166399.99669999999</v>
      </c>
    </row>
    <row r="5762" spans="1:18" s="82" customFormat="1" ht="12.75" customHeight="1" x14ac:dyDescent="0.2">
      <c r="A5762" s="75">
        <v>0</v>
      </c>
      <c r="B5762" s="34">
        <v>64</v>
      </c>
      <c r="C5762" s="77">
        <v>25174000</v>
      </c>
      <c r="D5762" s="41" t="s">
        <v>192</v>
      </c>
      <c r="E5762" s="29">
        <v>1</v>
      </c>
      <c r="F5762" s="30" t="s">
        <v>11</v>
      </c>
      <c r="G5762" s="140">
        <v>43697.48</v>
      </c>
      <c r="H5762" s="78">
        <f t="shared" si="1476"/>
        <v>8302.521200000001</v>
      </c>
      <c r="I5762" s="78">
        <f t="shared" si="1477"/>
        <v>52000.001200000006</v>
      </c>
      <c r="J5762" s="95">
        <f t="shared" si="1474"/>
        <v>52000.001200000006</v>
      </c>
      <c r="K5762" s="140">
        <v>45378.15</v>
      </c>
      <c r="L5762" s="78">
        <f t="shared" si="1478"/>
        <v>8621.8485000000001</v>
      </c>
      <c r="M5762" s="78">
        <f t="shared" si="1479"/>
        <v>53999.998500000002</v>
      </c>
      <c r="N5762" s="78">
        <f t="shared" si="1480"/>
        <v>53999.998500000002</v>
      </c>
      <c r="O5762" s="78">
        <f t="shared" si="1481"/>
        <v>52000.001200000006</v>
      </c>
      <c r="P5762" s="138"/>
      <c r="Q5762" s="139"/>
      <c r="R5762" s="78">
        <f t="shared" si="1482"/>
        <v>52000.001200000006</v>
      </c>
    </row>
    <row r="5763" spans="1:18" s="82" customFormat="1" ht="12.75" customHeight="1" x14ac:dyDescent="0.2">
      <c r="A5763" s="75">
        <v>0</v>
      </c>
      <c r="B5763" s="34">
        <v>65</v>
      </c>
      <c r="C5763" s="77">
        <v>25174000</v>
      </c>
      <c r="D5763" s="41" t="s">
        <v>196</v>
      </c>
      <c r="E5763" s="29">
        <v>1</v>
      </c>
      <c r="F5763" s="30" t="s">
        <v>11</v>
      </c>
      <c r="G5763" s="140">
        <v>26218.49</v>
      </c>
      <c r="H5763" s="78">
        <f t="shared" si="1476"/>
        <v>4981.5131000000001</v>
      </c>
      <c r="I5763" s="78">
        <f t="shared" si="1477"/>
        <v>31200.003100000002</v>
      </c>
      <c r="J5763" s="95">
        <f t="shared" si="1474"/>
        <v>31200.003100000002</v>
      </c>
      <c r="K5763" s="140">
        <v>27226.89</v>
      </c>
      <c r="L5763" s="78">
        <f t="shared" si="1478"/>
        <v>5173.1090999999997</v>
      </c>
      <c r="M5763" s="78">
        <f t="shared" si="1479"/>
        <v>32399.999100000001</v>
      </c>
      <c r="N5763" s="78">
        <f t="shared" si="1480"/>
        <v>32399.999100000001</v>
      </c>
      <c r="O5763" s="78">
        <f t="shared" si="1481"/>
        <v>31200.003100000002</v>
      </c>
      <c r="P5763" s="138"/>
      <c r="Q5763" s="139"/>
      <c r="R5763" s="78">
        <f t="shared" si="1482"/>
        <v>31200.003100000002</v>
      </c>
    </row>
    <row r="5764" spans="1:18" s="82" customFormat="1" ht="12.75" customHeight="1" x14ac:dyDescent="0.2">
      <c r="A5764" s="75">
        <v>0</v>
      </c>
      <c r="B5764" s="34">
        <v>66</v>
      </c>
      <c r="C5764" s="77">
        <v>25174000</v>
      </c>
      <c r="D5764" s="41" t="s">
        <v>198</v>
      </c>
      <c r="E5764" s="29">
        <v>1</v>
      </c>
      <c r="F5764" s="30" t="s">
        <v>11</v>
      </c>
      <c r="G5764" s="140">
        <v>4369.75</v>
      </c>
      <c r="H5764" s="78">
        <f t="shared" si="1476"/>
        <v>830.25250000000005</v>
      </c>
      <c r="I5764" s="78">
        <f t="shared" si="1477"/>
        <v>5200.0025000000005</v>
      </c>
      <c r="J5764" s="95">
        <f t="shared" si="1474"/>
        <v>5200.0025000000005</v>
      </c>
      <c r="K5764" s="140">
        <v>4537.82</v>
      </c>
      <c r="L5764" s="78">
        <f t="shared" si="1478"/>
        <v>862.18579999999997</v>
      </c>
      <c r="M5764" s="78">
        <f t="shared" si="1479"/>
        <v>5400.0057999999999</v>
      </c>
      <c r="N5764" s="78">
        <f t="shared" si="1480"/>
        <v>5400.0057999999999</v>
      </c>
      <c r="O5764" s="78">
        <f t="shared" si="1481"/>
        <v>5200.0025000000005</v>
      </c>
      <c r="P5764" s="138">
        <v>42421</v>
      </c>
      <c r="Q5764" s="140">
        <f t="shared" ref="Q5764:Q5766" si="1487">AVERAGE(P5764,O5764)</f>
        <v>23810.501250000001</v>
      </c>
      <c r="R5764" s="78">
        <f t="shared" si="1482"/>
        <v>5200.0025000000005</v>
      </c>
    </row>
    <row r="5765" spans="1:18" s="82" customFormat="1" ht="12.75" customHeight="1" x14ac:dyDescent="0.2">
      <c r="A5765" s="75">
        <v>0</v>
      </c>
      <c r="B5765" s="34">
        <v>67</v>
      </c>
      <c r="C5765" s="77">
        <v>25174000</v>
      </c>
      <c r="D5765" s="41" t="s">
        <v>200</v>
      </c>
      <c r="E5765" s="29">
        <v>1</v>
      </c>
      <c r="F5765" s="30" t="s">
        <v>11</v>
      </c>
      <c r="G5765" s="140">
        <v>340840.34</v>
      </c>
      <c r="H5765" s="78">
        <f t="shared" si="1476"/>
        <v>64759.664600000004</v>
      </c>
      <c r="I5765" s="78">
        <f t="shared" si="1477"/>
        <v>405600.00460000004</v>
      </c>
      <c r="J5765" s="95">
        <f t="shared" si="1474"/>
        <v>405600.00460000004</v>
      </c>
      <c r="K5765" s="140">
        <v>353949.58</v>
      </c>
      <c r="L5765" s="78">
        <f t="shared" si="1478"/>
        <v>67250.420200000008</v>
      </c>
      <c r="M5765" s="78">
        <f t="shared" si="1479"/>
        <v>421200.00020000001</v>
      </c>
      <c r="N5765" s="78">
        <f t="shared" si="1480"/>
        <v>421200.00020000001</v>
      </c>
      <c r="O5765" s="78">
        <f t="shared" si="1481"/>
        <v>405600.00460000004</v>
      </c>
      <c r="P5765" s="138">
        <v>608736</v>
      </c>
      <c r="Q5765" s="140">
        <f t="shared" si="1487"/>
        <v>507168.00230000005</v>
      </c>
      <c r="R5765" s="78">
        <f t="shared" si="1482"/>
        <v>405600.00460000004</v>
      </c>
    </row>
    <row r="5766" spans="1:18" s="82" customFormat="1" ht="12.75" customHeight="1" x14ac:dyDescent="0.2">
      <c r="A5766" s="75">
        <v>0</v>
      </c>
      <c r="B5766" s="34">
        <v>68</v>
      </c>
      <c r="C5766" s="77" t="s">
        <v>206</v>
      </c>
      <c r="D5766" s="41" t="s">
        <v>257</v>
      </c>
      <c r="E5766" s="29">
        <v>1</v>
      </c>
      <c r="F5766" s="30" t="s">
        <v>11</v>
      </c>
      <c r="G5766" s="140">
        <v>244705.88</v>
      </c>
      <c r="H5766" s="78">
        <f t="shared" si="1476"/>
        <v>46494.117200000001</v>
      </c>
      <c r="I5766" s="78">
        <f t="shared" si="1477"/>
        <v>291199.99719999998</v>
      </c>
      <c r="J5766" s="95">
        <f t="shared" si="1474"/>
        <v>291199.99719999998</v>
      </c>
      <c r="K5766" s="140">
        <v>254117.65</v>
      </c>
      <c r="L5766" s="78">
        <f t="shared" si="1478"/>
        <v>48282.353499999997</v>
      </c>
      <c r="M5766" s="78">
        <f t="shared" si="1479"/>
        <v>302400.00349999999</v>
      </c>
      <c r="N5766" s="78">
        <f t="shared" si="1480"/>
        <v>302400.00349999999</v>
      </c>
      <c r="O5766" s="78">
        <f t="shared" si="1481"/>
        <v>291199.99719999998</v>
      </c>
      <c r="P5766" s="138">
        <v>478161</v>
      </c>
      <c r="Q5766" s="140">
        <f t="shared" si="1487"/>
        <v>384680.49859999999</v>
      </c>
      <c r="R5766" s="78">
        <f t="shared" si="1482"/>
        <v>291199.99719999998</v>
      </c>
    </row>
    <row r="5767" spans="1:18" s="82" customFormat="1" ht="12.75" customHeight="1" x14ac:dyDescent="0.2">
      <c r="A5767" s="75">
        <v>0</v>
      </c>
      <c r="B5767" s="34">
        <v>69</v>
      </c>
      <c r="C5767" s="77" t="s">
        <v>206</v>
      </c>
      <c r="D5767" s="41" t="s">
        <v>759</v>
      </c>
      <c r="E5767" s="29">
        <v>1</v>
      </c>
      <c r="F5767" s="30" t="s">
        <v>11</v>
      </c>
      <c r="G5767" s="140">
        <v>262184.87</v>
      </c>
      <c r="H5767" s="78">
        <f t="shared" si="1476"/>
        <v>49815.1253</v>
      </c>
      <c r="I5767" s="78">
        <f t="shared" si="1477"/>
        <v>311999.99530000001</v>
      </c>
      <c r="J5767" s="95">
        <f t="shared" si="1474"/>
        <v>311999.99530000001</v>
      </c>
      <c r="K5767" s="140">
        <v>272268.90999999997</v>
      </c>
      <c r="L5767" s="78">
        <f t="shared" si="1478"/>
        <v>51731.092899999996</v>
      </c>
      <c r="M5767" s="78">
        <f t="shared" si="1479"/>
        <v>324000.00289999996</v>
      </c>
      <c r="N5767" s="78">
        <f t="shared" si="1480"/>
        <v>324000.00289999996</v>
      </c>
      <c r="O5767" s="78">
        <f t="shared" si="1481"/>
        <v>311999.99530000001</v>
      </c>
      <c r="P5767" s="138"/>
      <c r="Q5767" s="139"/>
      <c r="R5767" s="78">
        <f t="shared" si="1482"/>
        <v>311999.99530000001</v>
      </c>
    </row>
    <row r="5768" spans="1:18" s="82" customFormat="1" ht="12.75" customHeight="1" x14ac:dyDescent="0.2">
      <c r="A5768" s="75">
        <v>0</v>
      </c>
      <c r="B5768" s="34">
        <v>70</v>
      </c>
      <c r="C5768" s="77" t="s">
        <v>206</v>
      </c>
      <c r="D5768" s="41" t="s">
        <v>259</v>
      </c>
      <c r="E5768" s="29">
        <v>1</v>
      </c>
      <c r="F5768" s="30" t="s">
        <v>11</v>
      </c>
      <c r="G5768" s="140">
        <v>192268.91</v>
      </c>
      <c r="H5768" s="78">
        <f t="shared" si="1476"/>
        <v>36531.092900000003</v>
      </c>
      <c r="I5768" s="78">
        <f t="shared" si="1477"/>
        <v>228800.00290000002</v>
      </c>
      <c r="J5768" s="95">
        <f t="shared" si="1474"/>
        <v>228800.00290000002</v>
      </c>
      <c r="K5768" s="140">
        <v>199663.87</v>
      </c>
      <c r="L5768" s="78">
        <f t="shared" si="1478"/>
        <v>37936.135300000002</v>
      </c>
      <c r="M5768" s="78">
        <f t="shared" si="1479"/>
        <v>237600.00529999999</v>
      </c>
      <c r="N5768" s="78">
        <f t="shared" si="1480"/>
        <v>237600.00529999999</v>
      </c>
      <c r="O5768" s="78">
        <f t="shared" si="1481"/>
        <v>228800.00290000002</v>
      </c>
      <c r="P5768" s="138">
        <v>355556</v>
      </c>
      <c r="Q5768" s="140">
        <f t="shared" ref="Q5768:Q5769" si="1488">AVERAGE(P5768,O5768)</f>
        <v>292178.00144999998</v>
      </c>
      <c r="R5768" s="78">
        <f t="shared" si="1482"/>
        <v>228800.00290000002</v>
      </c>
    </row>
    <row r="5769" spans="1:18" s="82" customFormat="1" ht="12.75" customHeight="1" x14ac:dyDescent="0.2">
      <c r="A5769" s="75">
        <v>0</v>
      </c>
      <c r="B5769" s="34">
        <v>71</v>
      </c>
      <c r="C5769" s="77" t="s">
        <v>206</v>
      </c>
      <c r="D5769" s="41" t="s">
        <v>261</v>
      </c>
      <c r="E5769" s="29">
        <v>1</v>
      </c>
      <c r="F5769" s="30" t="s">
        <v>11</v>
      </c>
      <c r="G5769" s="140">
        <v>157310.92000000001</v>
      </c>
      <c r="H5769" s="78">
        <f t="shared" si="1476"/>
        <v>29889.074800000002</v>
      </c>
      <c r="I5769" s="78">
        <f t="shared" si="1477"/>
        <v>187199.99480000001</v>
      </c>
      <c r="J5769" s="95">
        <f t="shared" si="1474"/>
        <v>187199.99480000001</v>
      </c>
      <c r="K5769" s="140">
        <v>163361.34</v>
      </c>
      <c r="L5769" s="78">
        <f t="shared" si="1478"/>
        <v>31038.654599999998</v>
      </c>
      <c r="M5769" s="78">
        <f t="shared" si="1479"/>
        <v>194399.99460000001</v>
      </c>
      <c r="N5769" s="78">
        <f t="shared" si="1480"/>
        <v>194399.99460000001</v>
      </c>
      <c r="O5769" s="78">
        <f t="shared" si="1481"/>
        <v>187199.99480000001</v>
      </c>
      <c r="P5769" s="138">
        <v>355556</v>
      </c>
      <c r="Q5769" s="140">
        <f t="shared" si="1488"/>
        <v>271377.99739999999</v>
      </c>
      <c r="R5769" s="78">
        <f t="shared" si="1482"/>
        <v>187199.99480000001</v>
      </c>
    </row>
    <row r="5770" spans="1:18" s="82" customFormat="1" ht="12.75" customHeight="1" x14ac:dyDescent="0.2">
      <c r="A5770" s="75">
        <v>0</v>
      </c>
      <c r="B5770" s="34">
        <v>72</v>
      </c>
      <c r="C5770" s="77" t="s">
        <v>206</v>
      </c>
      <c r="D5770" s="41" t="s">
        <v>267</v>
      </c>
      <c r="E5770" s="29">
        <v>1</v>
      </c>
      <c r="F5770" s="30" t="s">
        <v>11</v>
      </c>
      <c r="G5770" s="140">
        <v>78655.460000000006</v>
      </c>
      <c r="H5770" s="78">
        <f t="shared" si="1476"/>
        <v>14944.537400000001</v>
      </c>
      <c r="I5770" s="78">
        <f t="shared" si="1477"/>
        <v>93599.997400000007</v>
      </c>
      <c r="J5770" s="95">
        <f t="shared" si="1474"/>
        <v>93599.997400000007</v>
      </c>
      <c r="K5770" s="140">
        <v>81680.67</v>
      </c>
      <c r="L5770" s="78">
        <f t="shared" si="1478"/>
        <v>15519.327299999999</v>
      </c>
      <c r="M5770" s="78">
        <f t="shared" si="1479"/>
        <v>97199.997300000003</v>
      </c>
      <c r="N5770" s="78">
        <f t="shared" si="1480"/>
        <v>97199.997300000003</v>
      </c>
      <c r="O5770" s="78">
        <f t="shared" si="1481"/>
        <v>93599.997400000007</v>
      </c>
      <c r="P5770" s="138"/>
      <c r="Q5770" s="139"/>
      <c r="R5770" s="78">
        <f t="shared" si="1482"/>
        <v>93599.997400000007</v>
      </c>
    </row>
    <row r="5771" spans="1:18" s="82" customFormat="1" ht="12.75" customHeight="1" x14ac:dyDescent="0.2">
      <c r="A5771" s="75">
        <v>0</v>
      </c>
      <c r="B5771" s="34">
        <v>73</v>
      </c>
      <c r="C5771" s="77" t="s">
        <v>206</v>
      </c>
      <c r="D5771" s="41" t="s">
        <v>269</v>
      </c>
      <c r="E5771" s="29">
        <v>1</v>
      </c>
      <c r="F5771" s="30" t="s">
        <v>11</v>
      </c>
      <c r="G5771" s="140">
        <v>96134.45</v>
      </c>
      <c r="H5771" s="78">
        <f t="shared" si="1476"/>
        <v>18265.5455</v>
      </c>
      <c r="I5771" s="78">
        <f t="shared" si="1477"/>
        <v>114399.99549999999</v>
      </c>
      <c r="J5771" s="95">
        <f t="shared" si="1474"/>
        <v>114399.99549999999</v>
      </c>
      <c r="K5771" s="140">
        <v>99831.93</v>
      </c>
      <c r="L5771" s="78">
        <f t="shared" si="1478"/>
        <v>18968.066699999999</v>
      </c>
      <c r="M5771" s="78">
        <f t="shared" si="1479"/>
        <v>118799.99669999999</v>
      </c>
      <c r="N5771" s="78">
        <f t="shared" si="1480"/>
        <v>118799.99669999999</v>
      </c>
      <c r="O5771" s="78">
        <f t="shared" si="1481"/>
        <v>114399.99549999999</v>
      </c>
      <c r="P5771" s="138"/>
      <c r="Q5771" s="139"/>
      <c r="R5771" s="78">
        <f t="shared" si="1482"/>
        <v>114399.99549999999</v>
      </c>
    </row>
    <row r="5772" spans="1:18" s="82" customFormat="1" ht="12.75" customHeight="1" x14ac:dyDescent="0.2">
      <c r="A5772" s="75">
        <v>0</v>
      </c>
      <c r="B5772" s="34">
        <v>74</v>
      </c>
      <c r="C5772" s="77" t="s">
        <v>206</v>
      </c>
      <c r="D5772" s="41" t="s">
        <v>762</v>
      </c>
      <c r="E5772" s="29">
        <v>1</v>
      </c>
      <c r="F5772" s="30" t="s">
        <v>11</v>
      </c>
      <c r="G5772" s="140">
        <v>192268.91</v>
      </c>
      <c r="H5772" s="78">
        <f t="shared" si="1476"/>
        <v>36531.092900000003</v>
      </c>
      <c r="I5772" s="78">
        <f t="shared" si="1477"/>
        <v>228800.00290000002</v>
      </c>
      <c r="J5772" s="95">
        <f t="shared" si="1474"/>
        <v>228800.00290000002</v>
      </c>
      <c r="K5772" s="140">
        <v>199663.87</v>
      </c>
      <c r="L5772" s="78">
        <f t="shared" si="1478"/>
        <v>37936.135300000002</v>
      </c>
      <c r="M5772" s="78">
        <f t="shared" si="1479"/>
        <v>237600.00529999999</v>
      </c>
      <c r="N5772" s="78">
        <f t="shared" si="1480"/>
        <v>237600.00529999999</v>
      </c>
      <c r="O5772" s="78">
        <f t="shared" si="1481"/>
        <v>228800.00290000002</v>
      </c>
      <c r="P5772" s="138"/>
      <c r="Q5772" s="139"/>
      <c r="R5772" s="78">
        <f t="shared" si="1482"/>
        <v>228800.00290000002</v>
      </c>
    </row>
    <row r="5773" spans="1:18" s="82" customFormat="1" ht="12.75" customHeight="1" x14ac:dyDescent="0.2">
      <c r="A5773" s="75">
        <v>0</v>
      </c>
      <c r="B5773" s="34">
        <v>75</v>
      </c>
      <c r="C5773" s="77" t="s">
        <v>206</v>
      </c>
      <c r="D5773" s="41" t="s">
        <v>277</v>
      </c>
      <c r="E5773" s="29">
        <v>1</v>
      </c>
      <c r="F5773" s="30" t="s">
        <v>11</v>
      </c>
      <c r="G5773" s="140">
        <v>209747.9</v>
      </c>
      <c r="H5773" s="78">
        <f t="shared" si="1476"/>
        <v>39852.101000000002</v>
      </c>
      <c r="I5773" s="78">
        <f t="shared" si="1477"/>
        <v>249600.00099999999</v>
      </c>
      <c r="J5773" s="95">
        <f t="shared" si="1474"/>
        <v>249600.00099999999</v>
      </c>
      <c r="K5773" s="140">
        <v>217815.13</v>
      </c>
      <c r="L5773" s="78">
        <f t="shared" si="1478"/>
        <v>41384.8747</v>
      </c>
      <c r="M5773" s="78">
        <f t="shared" si="1479"/>
        <v>259200.00469999999</v>
      </c>
      <c r="N5773" s="78">
        <f t="shared" si="1480"/>
        <v>259200.00469999999</v>
      </c>
      <c r="O5773" s="78">
        <f t="shared" si="1481"/>
        <v>249600.00099999999</v>
      </c>
      <c r="P5773" s="138">
        <v>429119</v>
      </c>
      <c r="Q5773" s="140">
        <f t="shared" ref="Q5773" si="1489">AVERAGE(P5773,O5773)</f>
        <v>339359.50049999997</v>
      </c>
      <c r="R5773" s="78">
        <f>O5773</f>
        <v>249600.00099999999</v>
      </c>
    </row>
    <row r="5774" spans="1:18" s="82" customFormat="1" ht="12.75" customHeight="1" x14ac:dyDescent="0.2">
      <c r="A5774" s="75">
        <v>0</v>
      </c>
      <c r="B5774" s="34">
        <v>76</v>
      </c>
      <c r="C5774" s="77" t="s">
        <v>206</v>
      </c>
      <c r="D5774" s="41" t="s">
        <v>763</v>
      </c>
      <c r="E5774" s="29">
        <v>1</v>
      </c>
      <c r="F5774" s="30" t="s">
        <v>11</v>
      </c>
      <c r="G5774" s="140">
        <v>26218.49</v>
      </c>
      <c r="H5774" s="78">
        <f t="shared" si="1476"/>
        <v>4981.5131000000001</v>
      </c>
      <c r="I5774" s="78">
        <f t="shared" si="1477"/>
        <v>31200.003100000002</v>
      </c>
      <c r="J5774" s="95">
        <f t="shared" si="1474"/>
        <v>31200.003100000002</v>
      </c>
      <c r="K5774" s="140">
        <v>27226.89</v>
      </c>
      <c r="L5774" s="78">
        <f t="shared" si="1478"/>
        <v>5173.1090999999997</v>
      </c>
      <c r="M5774" s="78">
        <f t="shared" si="1479"/>
        <v>32399.999100000001</v>
      </c>
      <c r="N5774" s="78">
        <f t="shared" si="1480"/>
        <v>32399.999100000001</v>
      </c>
      <c r="O5774" s="78">
        <f t="shared" si="1481"/>
        <v>31200.003100000002</v>
      </c>
      <c r="P5774" s="138"/>
      <c r="Q5774" s="139"/>
      <c r="R5774" s="78">
        <f t="shared" si="1482"/>
        <v>31200.003100000002</v>
      </c>
    </row>
    <row r="5775" spans="1:18" s="82" customFormat="1" ht="12.75" customHeight="1" x14ac:dyDescent="0.2">
      <c r="A5775" s="75">
        <v>0</v>
      </c>
      <c r="B5775" s="34">
        <v>77</v>
      </c>
      <c r="C5775" s="77" t="s">
        <v>206</v>
      </c>
      <c r="D5775" s="41" t="s">
        <v>764</v>
      </c>
      <c r="E5775" s="29">
        <v>1</v>
      </c>
      <c r="F5775" s="30" t="s">
        <v>11</v>
      </c>
      <c r="G5775" s="140">
        <v>26218.49</v>
      </c>
      <c r="H5775" s="78">
        <f t="shared" si="1476"/>
        <v>4981.5131000000001</v>
      </c>
      <c r="I5775" s="78">
        <f t="shared" si="1477"/>
        <v>31200.003100000002</v>
      </c>
      <c r="J5775" s="95">
        <f t="shared" si="1474"/>
        <v>31200.003100000002</v>
      </c>
      <c r="K5775" s="140">
        <v>27226.89</v>
      </c>
      <c r="L5775" s="78">
        <f t="shared" si="1478"/>
        <v>5173.1090999999997</v>
      </c>
      <c r="M5775" s="78">
        <f t="shared" si="1479"/>
        <v>32399.999100000001</v>
      </c>
      <c r="N5775" s="78">
        <f t="shared" si="1480"/>
        <v>32399.999100000001</v>
      </c>
      <c r="O5775" s="78">
        <f t="shared" si="1481"/>
        <v>31200.003100000002</v>
      </c>
      <c r="P5775" s="138"/>
      <c r="Q5775" s="139"/>
      <c r="R5775" s="78">
        <f t="shared" si="1482"/>
        <v>31200.003100000002</v>
      </c>
    </row>
    <row r="5776" spans="1:18" s="82" customFormat="1" ht="12.75" customHeight="1" x14ac:dyDescent="0.2">
      <c r="A5776" s="75">
        <v>0</v>
      </c>
      <c r="B5776" s="34">
        <v>78</v>
      </c>
      <c r="C5776" s="77" t="s">
        <v>206</v>
      </c>
      <c r="D5776" s="41" t="s">
        <v>691</v>
      </c>
      <c r="E5776" s="29">
        <v>1</v>
      </c>
      <c r="F5776" s="30" t="s">
        <v>11</v>
      </c>
      <c r="G5776" s="140">
        <v>257815.13</v>
      </c>
      <c r="H5776" s="78">
        <f t="shared" si="1476"/>
        <v>48984.8747</v>
      </c>
      <c r="I5776" s="78">
        <f t="shared" si="1477"/>
        <v>306800.00469999999</v>
      </c>
      <c r="J5776" s="95">
        <f t="shared" si="1474"/>
        <v>306800.00469999999</v>
      </c>
      <c r="K5776" s="140">
        <v>267731.09000000003</v>
      </c>
      <c r="L5776" s="78">
        <f t="shared" si="1478"/>
        <v>50868.907100000004</v>
      </c>
      <c r="M5776" s="78">
        <f t="shared" si="1479"/>
        <v>318599.99710000004</v>
      </c>
      <c r="N5776" s="78">
        <f t="shared" si="1480"/>
        <v>318599.99710000004</v>
      </c>
      <c r="O5776" s="78">
        <f t="shared" si="1481"/>
        <v>306800.00469999999</v>
      </c>
      <c r="P5776" s="138">
        <v>228046</v>
      </c>
      <c r="Q5776" s="140">
        <f t="shared" ref="Q5776" si="1490">AVERAGE(P5776,O5776)</f>
        <v>267423.00234999997</v>
      </c>
      <c r="R5776" s="78">
        <f>O5776</f>
        <v>306800.00469999999</v>
      </c>
    </row>
    <row r="5777" spans="1:18" s="82" customFormat="1" ht="12.75" customHeight="1" x14ac:dyDescent="0.2">
      <c r="A5777" s="75">
        <v>0</v>
      </c>
      <c r="B5777" s="34">
        <v>79</v>
      </c>
      <c r="C5777" s="77" t="s">
        <v>206</v>
      </c>
      <c r="D5777" s="41" t="s">
        <v>693</v>
      </c>
      <c r="E5777" s="29">
        <v>1</v>
      </c>
      <c r="F5777" s="30" t="s">
        <v>11</v>
      </c>
      <c r="G5777" s="140">
        <v>104873.95</v>
      </c>
      <c r="H5777" s="78">
        <f t="shared" si="1476"/>
        <v>19926.050500000001</v>
      </c>
      <c r="I5777" s="78">
        <f t="shared" si="1477"/>
        <v>124800.00049999999</v>
      </c>
      <c r="J5777" s="95">
        <f t="shared" si="1474"/>
        <v>124800.00049999999</v>
      </c>
      <c r="K5777" s="140">
        <v>108907.56</v>
      </c>
      <c r="L5777" s="78">
        <f t="shared" si="1478"/>
        <v>20692.436399999999</v>
      </c>
      <c r="M5777" s="78">
        <f t="shared" si="1479"/>
        <v>129599.9964</v>
      </c>
      <c r="N5777" s="78">
        <f t="shared" si="1480"/>
        <v>129599.9964</v>
      </c>
      <c r="O5777" s="78">
        <f t="shared" si="1481"/>
        <v>124800.00049999999</v>
      </c>
      <c r="P5777" s="138"/>
      <c r="Q5777" s="139"/>
      <c r="R5777" s="78">
        <f t="shared" si="1482"/>
        <v>124800.00049999999</v>
      </c>
    </row>
    <row r="5778" spans="1:18" s="82" customFormat="1" ht="12.75" customHeight="1" x14ac:dyDescent="0.2">
      <c r="A5778" s="75">
        <v>0</v>
      </c>
      <c r="B5778" s="34">
        <v>80</v>
      </c>
      <c r="C5778" s="77" t="s">
        <v>206</v>
      </c>
      <c r="D5778" s="41" t="s">
        <v>287</v>
      </c>
      <c r="E5778" s="29">
        <v>1</v>
      </c>
      <c r="F5778" s="30" t="s">
        <v>11</v>
      </c>
      <c r="G5778" s="140">
        <v>61176.47</v>
      </c>
      <c r="H5778" s="78">
        <f t="shared" si="1476"/>
        <v>11623.5293</v>
      </c>
      <c r="I5778" s="78">
        <f t="shared" si="1477"/>
        <v>72799.999299999996</v>
      </c>
      <c r="J5778" s="95">
        <f t="shared" si="1474"/>
        <v>72799.999299999996</v>
      </c>
      <c r="K5778" s="140">
        <v>63529.41</v>
      </c>
      <c r="L5778" s="78">
        <f t="shared" si="1478"/>
        <v>12070.5879</v>
      </c>
      <c r="M5778" s="78">
        <f t="shared" si="1479"/>
        <v>75599.997900000002</v>
      </c>
      <c r="N5778" s="78">
        <f t="shared" si="1480"/>
        <v>75599.997900000002</v>
      </c>
      <c r="O5778" s="78">
        <f t="shared" si="1481"/>
        <v>72799.999299999996</v>
      </c>
      <c r="P5778" s="138">
        <v>147126</v>
      </c>
      <c r="Q5778" s="140">
        <f t="shared" ref="Q5778:Q5779" si="1491">AVERAGE(P5778,O5778)</f>
        <v>109962.99965</v>
      </c>
      <c r="R5778" s="78">
        <f t="shared" si="1482"/>
        <v>72799.999299999996</v>
      </c>
    </row>
    <row r="5779" spans="1:18" s="82" customFormat="1" ht="12.75" customHeight="1" x14ac:dyDescent="0.2">
      <c r="A5779" s="75">
        <v>0</v>
      </c>
      <c r="B5779" s="34">
        <v>81</v>
      </c>
      <c r="C5779" s="77" t="s">
        <v>206</v>
      </c>
      <c r="D5779" s="41" t="s">
        <v>765</v>
      </c>
      <c r="E5779" s="29">
        <v>1</v>
      </c>
      <c r="F5779" s="30" t="s">
        <v>11</v>
      </c>
      <c r="G5779" s="140">
        <v>61176.47</v>
      </c>
      <c r="H5779" s="78">
        <f t="shared" si="1476"/>
        <v>11623.5293</v>
      </c>
      <c r="I5779" s="78">
        <f t="shared" si="1477"/>
        <v>72799.999299999996</v>
      </c>
      <c r="J5779" s="95">
        <f t="shared" si="1474"/>
        <v>72799.999299999996</v>
      </c>
      <c r="K5779" s="140">
        <v>63529.41</v>
      </c>
      <c r="L5779" s="78">
        <f t="shared" si="1478"/>
        <v>12070.5879</v>
      </c>
      <c r="M5779" s="78">
        <f t="shared" si="1479"/>
        <v>75599.997900000002</v>
      </c>
      <c r="N5779" s="78">
        <f t="shared" si="1480"/>
        <v>75599.997900000002</v>
      </c>
      <c r="O5779" s="78">
        <f t="shared" si="1481"/>
        <v>72799.999299999996</v>
      </c>
      <c r="P5779" s="138">
        <v>534293</v>
      </c>
      <c r="Q5779" s="140">
        <f t="shared" si="1491"/>
        <v>303546.49965000001</v>
      </c>
      <c r="R5779" s="78">
        <f t="shared" si="1482"/>
        <v>72799.999299999996</v>
      </c>
    </row>
    <row r="5780" spans="1:18" s="82" customFormat="1" ht="12.75" customHeight="1" x14ac:dyDescent="0.2">
      <c r="A5780" s="75">
        <v>0</v>
      </c>
      <c r="B5780" s="34">
        <v>82</v>
      </c>
      <c r="C5780" s="77" t="s">
        <v>206</v>
      </c>
      <c r="D5780" s="41" t="s">
        <v>766</v>
      </c>
      <c r="E5780" s="29">
        <v>1</v>
      </c>
      <c r="F5780" s="30" t="s">
        <v>11</v>
      </c>
      <c r="G5780" s="140">
        <v>69915.97</v>
      </c>
      <c r="H5780" s="78">
        <f t="shared" si="1476"/>
        <v>13284.034300000001</v>
      </c>
      <c r="I5780" s="78">
        <f t="shared" si="1477"/>
        <v>83200.004300000001</v>
      </c>
      <c r="J5780" s="95">
        <f t="shared" si="1474"/>
        <v>83200.004300000001</v>
      </c>
      <c r="K5780" s="140">
        <v>72605.039999999994</v>
      </c>
      <c r="L5780" s="78">
        <f t="shared" si="1478"/>
        <v>13794.9576</v>
      </c>
      <c r="M5780" s="78">
        <f t="shared" si="1479"/>
        <v>86399.997599999988</v>
      </c>
      <c r="N5780" s="78">
        <f t="shared" si="1480"/>
        <v>86399.997599999988</v>
      </c>
      <c r="O5780" s="78">
        <f t="shared" si="1481"/>
        <v>83200.004300000001</v>
      </c>
      <c r="P5780" s="138"/>
      <c r="Q5780" s="139"/>
      <c r="R5780" s="78">
        <f t="shared" si="1482"/>
        <v>83200.004300000001</v>
      </c>
    </row>
    <row r="5781" spans="1:18" s="82" customFormat="1" ht="12.75" customHeight="1" x14ac:dyDescent="0.2">
      <c r="A5781" s="75">
        <v>0</v>
      </c>
      <c r="B5781" s="34">
        <v>83</v>
      </c>
      <c r="C5781" s="77" t="s">
        <v>206</v>
      </c>
      <c r="D5781" s="41" t="s">
        <v>767</v>
      </c>
      <c r="E5781" s="29">
        <v>1</v>
      </c>
      <c r="F5781" s="30" t="s">
        <v>11</v>
      </c>
      <c r="G5781" s="140">
        <v>157310.92000000001</v>
      </c>
      <c r="H5781" s="78">
        <f t="shared" si="1476"/>
        <v>29889.074800000002</v>
      </c>
      <c r="I5781" s="78">
        <f t="shared" si="1477"/>
        <v>187199.99480000001</v>
      </c>
      <c r="J5781" s="95">
        <f t="shared" si="1474"/>
        <v>187199.99480000001</v>
      </c>
      <c r="K5781" s="140">
        <v>163361.34</v>
      </c>
      <c r="L5781" s="78">
        <f t="shared" si="1478"/>
        <v>31038.654599999998</v>
      </c>
      <c r="M5781" s="78">
        <f t="shared" si="1479"/>
        <v>194399.99460000001</v>
      </c>
      <c r="N5781" s="78">
        <f t="shared" si="1480"/>
        <v>194399.99460000001</v>
      </c>
      <c r="O5781" s="78">
        <f t="shared" si="1481"/>
        <v>187199.99480000001</v>
      </c>
      <c r="P5781" s="138"/>
      <c r="Q5781" s="139"/>
      <c r="R5781" s="78">
        <f t="shared" si="1482"/>
        <v>187199.99480000001</v>
      </c>
    </row>
    <row r="5782" spans="1:18" s="82" customFormat="1" ht="12.75" customHeight="1" x14ac:dyDescent="0.2">
      <c r="A5782" s="75">
        <v>0</v>
      </c>
      <c r="B5782" s="34">
        <v>84</v>
      </c>
      <c r="C5782" s="77" t="s">
        <v>206</v>
      </c>
      <c r="D5782" s="41" t="s">
        <v>299</v>
      </c>
      <c r="E5782" s="29">
        <v>1</v>
      </c>
      <c r="F5782" s="30" t="s">
        <v>11</v>
      </c>
      <c r="G5782" s="140">
        <v>305882.34999999998</v>
      </c>
      <c r="H5782" s="78">
        <f t="shared" si="1476"/>
        <v>58117.646499999995</v>
      </c>
      <c r="I5782" s="78">
        <f t="shared" si="1477"/>
        <v>363999.99649999995</v>
      </c>
      <c r="J5782" s="95">
        <f t="shared" si="1474"/>
        <v>363999.99649999995</v>
      </c>
      <c r="K5782" s="140">
        <v>317647.06</v>
      </c>
      <c r="L5782" s="78">
        <f t="shared" si="1478"/>
        <v>60352.941400000003</v>
      </c>
      <c r="M5782" s="78">
        <f t="shared" si="1479"/>
        <v>378000.00140000001</v>
      </c>
      <c r="N5782" s="78">
        <f t="shared" si="1480"/>
        <v>378000.00140000001</v>
      </c>
      <c r="O5782" s="78">
        <f t="shared" si="1481"/>
        <v>363999.99649999995</v>
      </c>
      <c r="P5782" s="138">
        <v>487969</v>
      </c>
      <c r="Q5782" s="140">
        <f t="shared" ref="Q5782" si="1492">AVERAGE(P5782,O5782)</f>
        <v>425984.49824999995</v>
      </c>
      <c r="R5782" s="78">
        <f>O5782</f>
        <v>363999.99649999995</v>
      </c>
    </row>
    <row r="5783" spans="1:18" s="82" customFormat="1" ht="12.75" customHeight="1" x14ac:dyDescent="0.2">
      <c r="A5783" s="75">
        <v>0</v>
      </c>
      <c r="B5783" s="34">
        <v>85</v>
      </c>
      <c r="C5783" s="77" t="s">
        <v>206</v>
      </c>
      <c r="D5783" s="41" t="s">
        <v>768</v>
      </c>
      <c r="E5783" s="29">
        <v>1</v>
      </c>
      <c r="F5783" s="30" t="s">
        <v>11</v>
      </c>
      <c r="G5783" s="140">
        <v>43697.48</v>
      </c>
      <c r="H5783" s="78">
        <f t="shared" si="1476"/>
        <v>8302.521200000001</v>
      </c>
      <c r="I5783" s="78">
        <f t="shared" si="1477"/>
        <v>52000.001200000006</v>
      </c>
      <c r="J5783" s="95">
        <f t="shared" si="1474"/>
        <v>52000.001200000006</v>
      </c>
      <c r="K5783" s="140">
        <v>45378.15</v>
      </c>
      <c r="L5783" s="78">
        <f t="shared" si="1478"/>
        <v>8621.8485000000001</v>
      </c>
      <c r="M5783" s="78">
        <f t="shared" si="1479"/>
        <v>53999.998500000002</v>
      </c>
      <c r="N5783" s="78">
        <f t="shared" si="1480"/>
        <v>53999.998500000002</v>
      </c>
      <c r="O5783" s="78">
        <f t="shared" si="1481"/>
        <v>52000.001200000006</v>
      </c>
      <c r="P5783" s="138"/>
      <c r="Q5783" s="139"/>
      <c r="R5783" s="78">
        <f t="shared" si="1482"/>
        <v>52000.001200000006</v>
      </c>
    </row>
    <row r="5784" spans="1:18" s="82" customFormat="1" ht="12.75" customHeight="1" x14ac:dyDescent="0.2">
      <c r="A5784" s="75">
        <v>0</v>
      </c>
      <c r="B5784" s="34">
        <v>86</v>
      </c>
      <c r="C5784" s="77" t="s">
        <v>206</v>
      </c>
      <c r="D5784" s="41" t="s">
        <v>769</v>
      </c>
      <c r="E5784" s="29">
        <v>1</v>
      </c>
      <c r="F5784" s="30" t="s">
        <v>11</v>
      </c>
      <c r="G5784" s="140">
        <v>26218.49</v>
      </c>
      <c r="H5784" s="78">
        <f t="shared" si="1476"/>
        <v>4981.5131000000001</v>
      </c>
      <c r="I5784" s="78">
        <f t="shared" si="1477"/>
        <v>31200.003100000002</v>
      </c>
      <c r="J5784" s="95">
        <f t="shared" si="1474"/>
        <v>31200.003100000002</v>
      </c>
      <c r="K5784" s="140">
        <v>27226.89</v>
      </c>
      <c r="L5784" s="78">
        <f t="shared" si="1478"/>
        <v>5173.1090999999997</v>
      </c>
      <c r="M5784" s="78">
        <f t="shared" si="1479"/>
        <v>32399.999100000001</v>
      </c>
      <c r="N5784" s="78">
        <f t="shared" si="1480"/>
        <v>32399.999100000001</v>
      </c>
      <c r="O5784" s="78">
        <f t="shared" si="1481"/>
        <v>31200.003100000002</v>
      </c>
      <c r="P5784" s="138">
        <v>66943</v>
      </c>
      <c r="Q5784" s="140">
        <f t="shared" ref="Q5784:Q5789" si="1493">AVERAGE(P5784,O5784)</f>
        <v>49071.501550000001</v>
      </c>
      <c r="R5784" s="78">
        <f t="shared" si="1482"/>
        <v>31200.003100000002</v>
      </c>
    </row>
    <row r="5785" spans="1:18" s="82" customFormat="1" ht="12.75" customHeight="1" x14ac:dyDescent="0.2">
      <c r="A5785" s="75">
        <v>0</v>
      </c>
      <c r="B5785" s="34">
        <v>87</v>
      </c>
      <c r="C5785" s="77" t="s">
        <v>206</v>
      </c>
      <c r="D5785" s="41" t="s">
        <v>303</v>
      </c>
      <c r="E5785" s="29">
        <v>1</v>
      </c>
      <c r="F5785" s="30" t="s">
        <v>11</v>
      </c>
      <c r="G5785" s="140">
        <v>34957.980000000003</v>
      </c>
      <c r="H5785" s="78">
        <f t="shared" si="1476"/>
        <v>6642.0162000000009</v>
      </c>
      <c r="I5785" s="78">
        <f t="shared" si="1477"/>
        <v>41599.996200000001</v>
      </c>
      <c r="J5785" s="95">
        <f t="shared" si="1474"/>
        <v>41599.996200000001</v>
      </c>
      <c r="K5785" s="140">
        <v>36302.519999999997</v>
      </c>
      <c r="L5785" s="78">
        <f t="shared" si="1478"/>
        <v>6897.4787999999999</v>
      </c>
      <c r="M5785" s="78">
        <f t="shared" si="1479"/>
        <v>43199.998799999994</v>
      </c>
      <c r="N5785" s="78">
        <f t="shared" si="1480"/>
        <v>43199.998799999994</v>
      </c>
      <c r="O5785" s="78">
        <f t="shared" si="1481"/>
        <v>41599.996200000001</v>
      </c>
      <c r="P5785" s="138">
        <v>423724</v>
      </c>
      <c r="Q5785" s="140">
        <f t="shared" si="1493"/>
        <v>232661.9981</v>
      </c>
      <c r="R5785" s="78">
        <f t="shared" si="1482"/>
        <v>41599.996200000001</v>
      </c>
    </row>
    <row r="5786" spans="1:18" s="82" customFormat="1" ht="12.75" customHeight="1" x14ac:dyDescent="0.2">
      <c r="A5786" s="75">
        <v>0</v>
      </c>
      <c r="B5786" s="34">
        <v>88</v>
      </c>
      <c r="C5786" s="77">
        <v>25173800</v>
      </c>
      <c r="D5786" s="41" t="s">
        <v>305</v>
      </c>
      <c r="E5786" s="29">
        <v>1</v>
      </c>
      <c r="F5786" s="30" t="s">
        <v>11</v>
      </c>
      <c r="G5786" s="140">
        <v>349579.83</v>
      </c>
      <c r="H5786" s="78">
        <f t="shared" si="1476"/>
        <v>66420.167700000005</v>
      </c>
      <c r="I5786" s="78">
        <f t="shared" si="1477"/>
        <v>415999.99770000001</v>
      </c>
      <c r="J5786" s="95">
        <f t="shared" si="1474"/>
        <v>415999.99770000001</v>
      </c>
      <c r="K5786" s="140">
        <v>363025.21</v>
      </c>
      <c r="L5786" s="78">
        <f t="shared" si="1478"/>
        <v>68974.789900000003</v>
      </c>
      <c r="M5786" s="78">
        <f t="shared" si="1479"/>
        <v>431999.99990000005</v>
      </c>
      <c r="N5786" s="78">
        <f t="shared" si="1480"/>
        <v>431999.99990000005</v>
      </c>
      <c r="O5786" s="78">
        <f t="shared" si="1481"/>
        <v>415999.99770000001</v>
      </c>
      <c r="P5786" s="138">
        <v>392337</v>
      </c>
      <c r="Q5786" s="140">
        <f t="shared" si="1493"/>
        <v>404168.49884999997</v>
      </c>
      <c r="R5786" s="78">
        <f t="shared" si="1482"/>
        <v>415999.99770000001</v>
      </c>
    </row>
    <row r="5787" spans="1:18" s="82" customFormat="1" ht="12.75" customHeight="1" x14ac:dyDescent="0.2">
      <c r="A5787" s="75">
        <v>0</v>
      </c>
      <c r="B5787" s="34">
        <v>89</v>
      </c>
      <c r="C5787" s="77">
        <v>25173800</v>
      </c>
      <c r="D5787" s="41" t="s">
        <v>307</v>
      </c>
      <c r="E5787" s="29">
        <v>1</v>
      </c>
      <c r="F5787" s="30" t="s">
        <v>11</v>
      </c>
      <c r="G5787" s="140">
        <v>786554.62</v>
      </c>
      <c r="H5787" s="78">
        <f t="shared" si="1476"/>
        <v>149445.37779999999</v>
      </c>
      <c r="I5787" s="78">
        <f t="shared" si="1477"/>
        <v>935999.99780000001</v>
      </c>
      <c r="J5787" s="95">
        <f t="shared" si="1474"/>
        <v>935999.99780000001</v>
      </c>
      <c r="K5787" s="140">
        <v>816806.72</v>
      </c>
      <c r="L5787" s="78">
        <f t="shared" si="1478"/>
        <v>155193.27679999999</v>
      </c>
      <c r="M5787" s="78">
        <f t="shared" si="1479"/>
        <v>971999.99679999996</v>
      </c>
      <c r="N5787" s="78">
        <f t="shared" si="1480"/>
        <v>971999.99679999996</v>
      </c>
      <c r="O5787" s="78">
        <f t="shared" si="1481"/>
        <v>935999.99780000001</v>
      </c>
      <c r="P5787" s="138">
        <v>776337</v>
      </c>
      <c r="Q5787" s="140">
        <f t="shared" si="1493"/>
        <v>856168.49890000001</v>
      </c>
      <c r="R5787" s="78">
        <f t="shared" si="1482"/>
        <v>935999.99780000001</v>
      </c>
    </row>
    <row r="5788" spans="1:18" s="82" customFormat="1" ht="12.75" customHeight="1" x14ac:dyDescent="0.2">
      <c r="A5788" s="75">
        <v>0</v>
      </c>
      <c r="B5788" s="34">
        <v>90</v>
      </c>
      <c r="C5788" s="77">
        <v>25173800</v>
      </c>
      <c r="D5788" s="41" t="s">
        <v>626</v>
      </c>
      <c r="E5788" s="29">
        <v>1</v>
      </c>
      <c r="F5788" s="30" t="s">
        <v>11</v>
      </c>
      <c r="G5788" s="140">
        <v>262184.87</v>
      </c>
      <c r="H5788" s="78">
        <f t="shared" si="1476"/>
        <v>49815.1253</v>
      </c>
      <c r="I5788" s="78">
        <f t="shared" si="1477"/>
        <v>311999.99530000001</v>
      </c>
      <c r="J5788" s="95">
        <f t="shared" si="1474"/>
        <v>311999.99530000001</v>
      </c>
      <c r="K5788" s="140">
        <v>272268.90999999997</v>
      </c>
      <c r="L5788" s="78">
        <f t="shared" si="1478"/>
        <v>51731.092899999996</v>
      </c>
      <c r="M5788" s="78">
        <f t="shared" si="1479"/>
        <v>324000.00289999996</v>
      </c>
      <c r="N5788" s="78">
        <f t="shared" si="1480"/>
        <v>324000.00289999996</v>
      </c>
      <c r="O5788" s="78">
        <f t="shared" si="1481"/>
        <v>311999.99530000001</v>
      </c>
      <c r="P5788" s="138">
        <v>365364</v>
      </c>
      <c r="Q5788" s="140">
        <f t="shared" si="1493"/>
        <v>338681.99765000003</v>
      </c>
      <c r="R5788" s="78">
        <f t="shared" si="1482"/>
        <v>311999.99530000001</v>
      </c>
    </row>
    <row r="5789" spans="1:18" s="82" customFormat="1" ht="12.75" customHeight="1" x14ac:dyDescent="0.2">
      <c r="A5789" s="75">
        <v>0</v>
      </c>
      <c r="B5789" s="34">
        <v>91</v>
      </c>
      <c r="C5789" s="77">
        <v>25173800</v>
      </c>
      <c r="D5789" s="41" t="s">
        <v>317</v>
      </c>
      <c r="E5789" s="29">
        <v>1</v>
      </c>
      <c r="F5789" s="30" t="s">
        <v>11</v>
      </c>
      <c r="G5789" s="140">
        <v>52436.97</v>
      </c>
      <c r="H5789" s="78">
        <f t="shared" si="1476"/>
        <v>9963.0243000000009</v>
      </c>
      <c r="I5789" s="78">
        <f t="shared" si="1477"/>
        <v>62399.994300000006</v>
      </c>
      <c r="J5789" s="95">
        <f t="shared" si="1474"/>
        <v>62399.994300000006</v>
      </c>
      <c r="K5789" s="140">
        <v>54453.78</v>
      </c>
      <c r="L5789" s="78">
        <f t="shared" si="1478"/>
        <v>10346.218199999999</v>
      </c>
      <c r="M5789" s="78">
        <f t="shared" si="1479"/>
        <v>64799.998200000002</v>
      </c>
      <c r="N5789" s="78">
        <f t="shared" si="1480"/>
        <v>64799.998200000002</v>
      </c>
      <c r="O5789" s="78">
        <f t="shared" si="1481"/>
        <v>62399.994300000006</v>
      </c>
      <c r="P5789" s="138">
        <v>416858</v>
      </c>
      <c r="Q5789" s="140">
        <f t="shared" si="1493"/>
        <v>239628.99715000001</v>
      </c>
      <c r="R5789" s="78">
        <f t="shared" si="1482"/>
        <v>62399.994300000006</v>
      </c>
    </row>
    <row r="5790" spans="1:18" s="82" customFormat="1" ht="12.75" customHeight="1" x14ac:dyDescent="0.2">
      <c r="A5790" s="75">
        <v>0</v>
      </c>
      <c r="B5790" s="34">
        <v>92</v>
      </c>
      <c r="C5790" s="77">
        <v>25173800</v>
      </c>
      <c r="D5790" s="41" t="s">
        <v>319</v>
      </c>
      <c r="E5790" s="29">
        <v>1</v>
      </c>
      <c r="F5790" s="30" t="s">
        <v>11</v>
      </c>
      <c r="G5790" s="140">
        <v>104873.95</v>
      </c>
      <c r="H5790" s="78">
        <f t="shared" si="1476"/>
        <v>19926.050500000001</v>
      </c>
      <c r="I5790" s="78">
        <f t="shared" si="1477"/>
        <v>124800.00049999999</v>
      </c>
      <c r="J5790" s="95">
        <f t="shared" si="1474"/>
        <v>124800.00049999999</v>
      </c>
      <c r="K5790" s="140">
        <v>108907.56</v>
      </c>
      <c r="L5790" s="78">
        <f t="shared" si="1478"/>
        <v>20692.436399999999</v>
      </c>
      <c r="M5790" s="78">
        <f t="shared" si="1479"/>
        <v>129599.9964</v>
      </c>
      <c r="N5790" s="78">
        <f t="shared" si="1480"/>
        <v>129599.9964</v>
      </c>
      <c r="O5790" s="78">
        <f t="shared" si="1481"/>
        <v>124800.00049999999</v>
      </c>
      <c r="P5790" s="138"/>
      <c r="Q5790" s="139"/>
      <c r="R5790" s="78">
        <f t="shared" si="1482"/>
        <v>124800.00049999999</v>
      </c>
    </row>
    <row r="5791" spans="1:18" s="82" customFormat="1" ht="12.75" customHeight="1" x14ac:dyDescent="0.2">
      <c r="A5791" s="75">
        <v>0</v>
      </c>
      <c r="B5791" s="34">
        <v>93</v>
      </c>
      <c r="C5791" s="77">
        <v>25173800</v>
      </c>
      <c r="D5791" s="41" t="s">
        <v>321</v>
      </c>
      <c r="E5791" s="29">
        <v>1</v>
      </c>
      <c r="F5791" s="30" t="s">
        <v>11</v>
      </c>
      <c r="G5791" s="140">
        <v>43697.48</v>
      </c>
      <c r="H5791" s="78">
        <f t="shared" si="1476"/>
        <v>8302.521200000001</v>
      </c>
      <c r="I5791" s="78">
        <f t="shared" si="1477"/>
        <v>52000.001200000006</v>
      </c>
      <c r="J5791" s="95">
        <f t="shared" si="1474"/>
        <v>52000.001200000006</v>
      </c>
      <c r="K5791" s="140">
        <v>45378.15</v>
      </c>
      <c r="L5791" s="78">
        <f t="shared" si="1478"/>
        <v>8621.8485000000001</v>
      </c>
      <c r="M5791" s="78">
        <f t="shared" si="1479"/>
        <v>53999.998500000002</v>
      </c>
      <c r="N5791" s="78">
        <f t="shared" si="1480"/>
        <v>53999.998500000002</v>
      </c>
      <c r="O5791" s="78">
        <f t="shared" si="1481"/>
        <v>52000.001200000006</v>
      </c>
      <c r="P5791" s="138"/>
      <c r="Q5791" s="139"/>
      <c r="R5791" s="78">
        <f t="shared" si="1482"/>
        <v>52000.001200000006</v>
      </c>
    </row>
    <row r="5792" spans="1:18" s="82" customFormat="1" ht="12.75" customHeight="1" x14ac:dyDescent="0.2">
      <c r="A5792" s="75">
        <v>0</v>
      </c>
      <c r="B5792" s="34">
        <v>94</v>
      </c>
      <c r="C5792" s="77">
        <v>25173800</v>
      </c>
      <c r="D5792" s="41" t="s">
        <v>323</v>
      </c>
      <c r="E5792" s="29">
        <v>1</v>
      </c>
      <c r="F5792" s="30" t="s">
        <v>11</v>
      </c>
      <c r="G5792" s="140">
        <v>52436.97</v>
      </c>
      <c r="H5792" s="78">
        <f t="shared" si="1476"/>
        <v>9963.0243000000009</v>
      </c>
      <c r="I5792" s="78">
        <f t="shared" si="1477"/>
        <v>62399.994300000006</v>
      </c>
      <c r="J5792" s="95">
        <f t="shared" si="1474"/>
        <v>62399.994300000006</v>
      </c>
      <c r="K5792" s="140">
        <v>54453.78</v>
      </c>
      <c r="L5792" s="78">
        <f t="shared" si="1478"/>
        <v>10346.218199999999</v>
      </c>
      <c r="M5792" s="78">
        <f t="shared" si="1479"/>
        <v>64799.998200000002</v>
      </c>
      <c r="N5792" s="78">
        <f t="shared" si="1480"/>
        <v>64799.998200000002</v>
      </c>
      <c r="O5792" s="78">
        <f t="shared" si="1481"/>
        <v>62399.994300000006</v>
      </c>
      <c r="P5792" s="138">
        <v>600766</v>
      </c>
      <c r="Q5792" s="140">
        <f t="shared" ref="Q5792:Q5794" si="1494">AVERAGE(P5792,O5792)</f>
        <v>331582.99715000001</v>
      </c>
      <c r="R5792" s="78">
        <f>O5792</f>
        <v>62399.994300000006</v>
      </c>
    </row>
    <row r="5793" spans="1:18" s="82" customFormat="1" ht="12.75" customHeight="1" x14ac:dyDescent="0.2">
      <c r="A5793" s="75">
        <v>0</v>
      </c>
      <c r="B5793" s="34">
        <v>95</v>
      </c>
      <c r="C5793" s="77">
        <v>25173800</v>
      </c>
      <c r="D5793" s="41" t="s">
        <v>325</v>
      </c>
      <c r="E5793" s="29">
        <v>1</v>
      </c>
      <c r="F5793" s="30" t="s">
        <v>11</v>
      </c>
      <c r="G5793" s="140">
        <v>131092.44</v>
      </c>
      <c r="H5793" s="78">
        <f t="shared" si="1476"/>
        <v>24907.563600000001</v>
      </c>
      <c r="I5793" s="78">
        <f t="shared" si="1477"/>
        <v>156000.0036</v>
      </c>
      <c r="J5793" s="95">
        <f t="shared" si="1474"/>
        <v>156000.0036</v>
      </c>
      <c r="K5793" s="140">
        <v>136134.45000000001</v>
      </c>
      <c r="L5793" s="78">
        <f t="shared" si="1478"/>
        <v>25865.545500000004</v>
      </c>
      <c r="M5793" s="78">
        <f t="shared" si="1479"/>
        <v>161999.99550000002</v>
      </c>
      <c r="N5793" s="78">
        <f t="shared" si="1480"/>
        <v>161999.99550000002</v>
      </c>
      <c r="O5793" s="78">
        <f t="shared" si="1481"/>
        <v>156000.0036</v>
      </c>
      <c r="P5793" s="138"/>
      <c r="Q5793" s="139"/>
      <c r="R5793" s="78">
        <f t="shared" si="1482"/>
        <v>156000.0036</v>
      </c>
    </row>
    <row r="5794" spans="1:18" s="82" customFormat="1" ht="12.75" customHeight="1" x14ac:dyDescent="0.2">
      <c r="A5794" s="75">
        <v>0</v>
      </c>
      <c r="B5794" s="34">
        <v>96</v>
      </c>
      <c r="C5794" s="77">
        <v>25173800</v>
      </c>
      <c r="D5794" s="41" t="s">
        <v>327</v>
      </c>
      <c r="E5794" s="29">
        <v>1</v>
      </c>
      <c r="F5794" s="30" t="s">
        <v>11</v>
      </c>
      <c r="G5794" s="140">
        <v>113613.45</v>
      </c>
      <c r="H5794" s="78">
        <f t="shared" si="1476"/>
        <v>21586.555499999999</v>
      </c>
      <c r="I5794" s="78">
        <f t="shared" si="1477"/>
        <v>135200.0055</v>
      </c>
      <c r="J5794" s="95">
        <f t="shared" si="1474"/>
        <v>135200.0055</v>
      </c>
      <c r="K5794" s="140">
        <v>117983.19</v>
      </c>
      <c r="L5794" s="78">
        <f t="shared" si="1478"/>
        <v>22416.806100000002</v>
      </c>
      <c r="M5794" s="78">
        <f t="shared" si="1479"/>
        <v>140399.99609999999</v>
      </c>
      <c r="N5794" s="78">
        <f t="shared" si="1480"/>
        <v>140399.99609999999</v>
      </c>
      <c r="O5794" s="78">
        <f t="shared" si="1481"/>
        <v>135200.0055</v>
      </c>
      <c r="P5794" s="138">
        <v>1912644</v>
      </c>
      <c r="Q5794" s="140">
        <f t="shared" si="1494"/>
        <v>1023922.00275</v>
      </c>
      <c r="R5794" s="78">
        <f>O5794</f>
        <v>135200.0055</v>
      </c>
    </row>
    <row r="5795" spans="1:18" s="82" customFormat="1" ht="12.75" customHeight="1" x14ac:dyDescent="0.2">
      <c r="A5795" s="75">
        <v>0</v>
      </c>
      <c r="B5795" s="34">
        <v>97</v>
      </c>
      <c r="C5795" s="77">
        <v>25173800</v>
      </c>
      <c r="D5795" s="41" t="s">
        <v>329</v>
      </c>
      <c r="E5795" s="29">
        <v>1</v>
      </c>
      <c r="F5795" s="30" t="s">
        <v>11</v>
      </c>
      <c r="G5795" s="140">
        <v>52436.97</v>
      </c>
      <c r="H5795" s="78">
        <f t="shared" si="1476"/>
        <v>9963.0243000000009</v>
      </c>
      <c r="I5795" s="78">
        <f t="shared" si="1477"/>
        <v>62399.994300000006</v>
      </c>
      <c r="J5795" s="95">
        <f t="shared" si="1474"/>
        <v>62399.994300000006</v>
      </c>
      <c r="K5795" s="140">
        <v>54453.78</v>
      </c>
      <c r="L5795" s="78">
        <f t="shared" si="1478"/>
        <v>10346.218199999999</v>
      </c>
      <c r="M5795" s="78">
        <f t="shared" si="1479"/>
        <v>64799.998200000002</v>
      </c>
      <c r="N5795" s="78">
        <f t="shared" si="1480"/>
        <v>64799.998200000002</v>
      </c>
      <c r="O5795" s="78">
        <f t="shared" si="1481"/>
        <v>62399.994300000006</v>
      </c>
      <c r="P5795" s="138"/>
      <c r="Q5795" s="139"/>
      <c r="R5795" s="78">
        <f t="shared" si="1482"/>
        <v>62399.994300000006</v>
      </c>
    </row>
    <row r="5796" spans="1:18" s="82" customFormat="1" ht="12.75" customHeight="1" x14ac:dyDescent="0.2">
      <c r="A5796" s="75">
        <v>0</v>
      </c>
      <c r="B5796" s="34">
        <v>98</v>
      </c>
      <c r="C5796" s="77">
        <v>25173800</v>
      </c>
      <c r="D5796" s="41" t="s">
        <v>331</v>
      </c>
      <c r="E5796" s="29">
        <v>1</v>
      </c>
      <c r="F5796" s="30" t="s">
        <v>11</v>
      </c>
      <c r="G5796" s="140">
        <v>131092.44</v>
      </c>
      <c r="H5796" s="78">
        <f t="shared" si="1476"/>
        <v>24907.563600000001</v>
      </c>
      <c r="I5796" s="78">
        <f t="shared" si="1477"/>
        <v>156000.0036</v>
      </c>
      <c r="J5796" s="95">
        <f t="shared" si="1474"/>
        <v>156000.0036</v>
      </c>
      <c r="K5796" s="140">
        <v>136134.45000000001</v>
      </c>
      <c r="L5796" s="78">
        <f t="shared" si="1478"/>
        <v>25865.545500000004</v>
      </c>
      <c r="M5796" s="78">
        <f t="shared" si="1479"/>
        <v>161999.99550000002</v>
      </c>
      <c r="N5796" s="78">
        <f t="shared" si="1480"/>
        <v>161999.99550000002</v>
      </c>
      <c r="O5796" s="78">
        <f t="shared" si="1481"/>
        <v>156000.0036</v>
      </c>
      <c r="P5796" s="138"/>
      <c r="Q5796" s="139"/>
      <c r="R5796" s="78">
        <f t="shared" si="1482"/>
        <v>156000.0036</v>
      </c>
    </row>
    <row r="5797" spans="1:18" s="82" customFormat="1" ht="12.75" customHeight="1" x14ac:dyDescent="0.2">
      <c r="A5797" s="75">
        <v>0</v>
      </c>
      <c r="B5797" s="34">
        <v>99</v>
      </c>
      <c r="C5797" s="77">
        <v>25173800</v>
      </c>
      <c r="D5797" s="41" t="s">
        <v>771</v>
      </c>
      <c r="E5797" s="29">
        <v>1</v>
      </c>
      <c r="F5797" s="30" t="s">
        <v>11</v>
      </c>
      <c r="G5797" s="140">
        <v>26218.49</v>
      </c>
      <c r="H5797" s="78">
        <f t="shared" si="1476"/>
        <v>4981.5131000000001</v>
      </c>
      <c r="I5797" s="78">
        <f t="shared" si="1477"/>
        <v>31200.003100000002</v>
      </c>
      <c r="J5797" s="95">
        <f t="shared" si="1474"/>
        <v>31200.003100000002</v>
      </c>
      <c r="K5797" s="140">
        <v>27226.89</v>
      </c>
      <c r="L5797" s="78">
        <f t="shared" si="1478"/>
        <v>5173.1090999999997</v>
      </c>
      <c r="M5797" s="78">
        <f t="shared" si="1479"/>
        <v>32399.999100000001</v>
      </c>
      <c r="N5797" s="78">
        <f t="shared" si="1480"/>
        <v>32399.999100000001</v>
      </c>
      <c r="O5797" s="78">
        <f t="shared" si="1481"/>
        <v>31200.003100000002</v>
      </c>
      <c r="P5797" s="138"/>
      <c r="Q5797" s="139"/>
      <c r="R5797" s="78">
        <f t="shared" si="1482"/>
        <v>31200.003100000002</v>
      </c>
    </row>
    <row r="5798" spans="1:18" s="82" customFormat="1" ht="12.75" customHeight="1" x14ac:dyDescent="0.2">
      <c r="A5798" s="75">
        <v>0</v>
      </c>
      <c r="B5798" s="34">
        <v>100</v>
      </c>
      <c r="C5798" s="77">
        <v>25173800</v>
      </c>
      <c r="D5798" s="41" t="s">
        <v>337</v>
      </c>
      <c r="E5798" s="29">
        <v>1</v>
      </c>
      <c r="F5798" s="30" t="s">
        <v>11</v>
      </c>
      <c r="G5798" s="140">
        <v>34957.980000000003</v>
      </c>
      <c r="H5798" s="78">
        <f t="shared" si="1476"/>
        <v>6642.0162000000009</v>
      </c>
      <c r="I5798" s="78">
        <f t="shared" si="1477"/>
        <v>41599.996200000001</v>
      </c>
      <c r="J5798" s="95">
        <f t="shared" si="1474"/>
        <v>41599.996200000001</v>
      </c>
      <c r="K5798" s="140">
        <v>36302.519999999997</v>
      </c>
      <c r="L5798" s="78">
        <f t="shared" si="1478"/>
        <v>6897.4787999999999</v>
      </c>
      <c r="M5798" s="78">
        <f t="shared" si="1479"/>
        <v>43199.998799999994</v>
      </c>
      <c r="N5798" s="78">
        <f t="shared" si="1480"/>
        <v>43199.998799999994</v>
      </c>
      <c r="O5798" s="78">
        <f t="shared" si="1481"/>
        <v>41599.996200000001</v>
      </c>
      <c r="P5798" s="138"/>
      <c r="Q5798" s="139"/>
      <c r="R5798" s="78">
        <f t="shared" si="1482"/>
        <v>41599.996200000001</v>
      </c>
    </row>
    <row r="5799" spans="1:18" s="82" customFormat="1" ht="12.75" customHeight="1" x14ac:dyDescent="0.2">
      <c r="A5799" s="75">
        <v>0</v>
      </c>
      <c r="B5799" s="34">
        <v>101</v>
      </c>
      <c r="C5799" s="77">
        <v>25173800</v>
      </c>
      <c r="D5799" s="41" t="s">
        <v>772</v>
      </c>
      <c r="E5799" s="29">
        <v>1</v>
      </c>
      <c r="F5799" s="30" t="s">
        <v>11</v>
      </c>
      <c r="G5799" s="140">
        <v>43697.48</v>
      </c>
      <c r="H5799" s="78">
        <f t="shared" si="1476"/>
        <v>8302.521200000001</v>
      </c>
      <c r="I5799" s="78">
        <f t="shared" si="1477"/>
        <v>52000.001200000006</v>
      </c>
      <c r="J5799" s="95">
        <f t="shared" si="1474"/>
        <v>52000.001200000006</v>
      </c>
      <c r="K5799" s="140">
        <v>45378.15</v>
      </c>
      <c r="L5799" s="78">
        <f t="shared" si="1478"/>
        <v>8621.8485000000001</v>
      </c>
      <c r="M5799" s="78">
        <f t="shared" si="1479"/>
        <v>53999.998500000002</v>
      </c>
      <c r="N5799" s="78">
        <f t="shared" si="1480"/>
        <v>53999.998500000002</v>
      </c>
      <c r="O5799" s="78">
        <f t="shared" si="1481"/>
        <v>52000.001200000006</v>
      </c>
      <c r="P5799" s="138"/>
      <c r="Q5799" s="139"/>
      <c r="R5799" s="78">
        <f t="shared" si="1482"/>
        <v>52000.001200000006</v>
      </c>
    </row>
    <row r="5800" spans="1:18" s="82" customFormat="1" ht="12.75" customHeight="1" x14ac:dyDescent="0.2">
      <c r="A5800" s="75">
        <v>0</v>
      </c>
      <c r="B5800" s="34">
        <v>102</v>
      </c>
      <c r="C5800" s="77">
        <v>25173800</v>
      </c>
      <c r="D5800" s="41" t="s">
        <v>341</v>
      </c>
      <c r="E5800" s="29">
        <v>1</v>
      </c>
      <c r="F5800" s="30" t="s">
        <v>11</v>
      </c>
      <c r="G5800" s="140">
        <v>139831.93</v>
      </c>
      <c r="H5800" s="78">
        <f t="shared" si="1476"/>
        <v>26568.066699999999</v>
      </c>
      <c r="I5800" s="78">
        <f t="shared" si="1477"/>
        <v>166399.99669999999</v>
      </c>
      <c r="J5800" s="95">
        <f t="shared" si="1474"/>
        <v>166399.99669999999</v>
      </c>
      <c r="K5800" s="140">
        <v>145210.07999999999</v>
      </c>
      <c r="L5800" s="78">
        <f t="shared" si="1478"/>
        <v>27589.915199999999</v>
      </c>
      <c r="M5800" s="78">
        <f t="shared" si="1479"/>
        <v>172799.99519999998</v>
      </c>
      <c r="N5800" s="78">
        <f t="shared" si="1480"/>
        <v>172799.99519999998</v>
      </c>
      <c r="O5800" s="78">
        <f t="shared" si="1481"/>
        <v>166399.99669999999</v>
      </c>
      <c r="P5800" s="138"/>
      <c r="Q5800" s="139"/>
      <c r="R5800" s="78">
        <f t="shared" si="1482"/>
        <v>166399.99669999999</v>
      </c>
    </row>
    <row r="5801" spans="1:18" s="82" customFormat="1" ht="12.75" customHeight="1" x14ac:dyDescent="0.2">
      <c r="A5801" s="75">
        <v>0</v>
      </c>
      <c r="B5801" s="34">
        <v>103</v>
      </c>
      <c r="C5801" s="77">
        <v>25173800</v>
      </c>
      <c r="D5801" s="41" t="s">
        <v>343</v>
      </c>
      <c r="E5801" s="29">
        <v>1</v>
      </c>
      <c r="F5801" s="30" t="s">
        <v>11</v>
      </c>
      <c r="G5801" s="140">
        <v>69915.97</v>
      </c>
      <c r="H5801" s="78">
        <f t="shared" si="1476"/>
        <v>13284.034300000001</v>
      </c>
      <c r="I5801" s="78">
        <f t="shared" si="1477"/>
        <v>83200.004300000001</v>
      </c>
      <c r="J5801" s="95">
        <f t="shared" si="1474"/>
        <v>83200.004300000001</v>
      </c>
      <c r="K5801" s="140">
        <v>72605.039999999994</v>
      </c>
      <c r="L5801" s="78">
        <f t="shared" si="1478"/>
        <v>13794.9576</v>
      </c>
      <c r="M5801" s="78">
        <f t="shared" si="1479"/>
        <v>86399.997599999988</v>
      </c>
      <c r="N5801" s="78">
        <f t="shared" si="1480"/>
        <v>86399.997599999988</v>
      </c>
      <c r="O5801" s="78">
        <f t="shared" si="1481"/>
        <v>83200.004300000001</v>
      </c>
      <c r="P5801" s="138">
        <v>478161</v>
      </c>
      <c r="Q5801" s="140">
        <f t="shared" ref="Q5801" si="1495">AVERAGE(P5801,O5801)</f>
        <v>280680.50215000001</v>
      </c>
      <c r="R5801" s="78">
        <f>O5801</f>
        <v>83200.004300000001</v>
      </c>
    </row>
    <row r="5802" spans="1:18" s="82" customFormat="1" ht="12.75" customHeight="1" x14ac:dyDescent="0.2">
      <c r="A5802" s="75">
        <v>0</v>
      </c>
      <c r="B5802" s="34">
        <v>104</v>
      </c>
      <c r="C5802" s="77">
        <v>25173800</v>
      </c>
      <c r="D5802" s="41" t="s">
        <v>695</v>
      </c>
      <c r="E5802" s="29">
        <v>1</v>
      </c>
      <c r="F5802" s="30" t="s">
        <v>11</v>
      </c>
      <c r="G5802" s="140">
        <v>218487.39</v>
      </c>
      <c r="H5802" s="78">
        <f t="shared" si="1476"/>
        <v>41512.604100000004</v>
      </c>
      <c r="I5802" s="78">
        <f t="shared" si="1477"/>
        <v>259999.99410000001</v>
      </c>
      <c r="J5802" s="95">
        <f t="shared" si="1474"/>
        <v>259999.99410000001</v>
      </c>
      <c r="K5802" s="140">
        <v>226890.76</v>
      </c>
      <c r="L5802" s="78">
        <f t="shared" si="1478"/>
        <v>43109.244400000003</v>
      </c>
      <c r="M5802" s="78">
        <f t="shared" si="1479"/>
        <v>270000.00440000003</v>
      </c>
      <c r="N5802" s="78">
        <f t="shared" si="1480"/>
        <v>270000.00440000003</v>
      </c>
      <c r="O5802" s="78">
        <f t="shared" si="1481"/>
        <v>259999.99410000001</v>
      </c>
      <c r="P5802" s="138"/>
      <c r="Q5802" s="139"/>
      <c r="R5802" s="78">
        <f t="shared" si="1482"/>
        <v>259999.99410000001</v>
      </c>
    </row>
    <row r="5803" spans="1:18" s="82" customFormat="1" ht="12.75" customHeight="1" x14ac:dyDescent="0.2">
      <c r="A5803" s="75">
        <v>0</v>
      </c>
      <c r="B5803" s="34">
        <v>105</v>
      </c>
      <c r="C5803" s="77">
        <v>25172800</v>
      </c>
      <c r="D5803" s="41" t="s">
        <v>781</v>
      </c>
      <c r="E5803" s="29">
        <v>1</v>
      </c>
      <c r="F5803" s="30" t="s">
        <v>11</v>
      </c>
      <c r="G5803" s="140">
        <v>157310.92000000001</v>
      </c>
      <c r="H5803" s="78">
        <f t="shared" si="1476"/>
        <v>29889.074800000002</v>
      </c>
      <c r="I5803" s="78">
        <f t="shared" si="1477"/>
        <v>187199.99480000001</v>
      </c>
      <c r="J5803" s="95">
        <f t="shared" si="1474"/>
        <v>187199.99480000001</v>
      </c>
      <c r="K5803" s="140">
        <v>163361.34</v>
      </c>
      <c r="L5803" s="78">
        <f t="shared" si="1478"/>
        <v>31038.654599999998</v>
      </c>
      <c r="M5803" s="78">
        <f t="shared" si="1479"/>
        <v>194399.99460000001</v>
      </c>
      <c r="N5803" s="78">
        <f t="shared" si="1480"/>
        <v>194399.99460000001</v>
      </c>
      <c r="O5803" s="78">
        <f t="shared" si="1481"/>
        <v>187199.99480000001</v>
      </c>
      <c r="P5803" s="138"/>
      <c r="Q5803" s="139"/>
      <c r="R5803" s="78">
        <f t="shared" si="1482"/>
        <v>187199.99480000001</v>
      </c>
    </row>
    <row r="5804" spans="1:18" s="82" customFormat="1" ht="12.75" customHeight="1" x14ac:dyDescent="0.2">
      <c r="A5804" s="75">
        <v>0</v>
      </c>
      <c r="B5804" s="34">
        <v>106</v>
      </c>
      <c r="C5804" s="77">
        <v>25172800</v>
      </c>
      <c r="D5804" s="41" t="s">
        <v>391</v>
      </c>
      <c r="E5804" s="29">
        <v>1</v>
      </c>
      <c r="F5804" s="30" t="s">
        <v>11</v>
      </c>
      <c r="G5804" s="140">
        <v>34957.980000000003</v>
      </c>
      <c r="H5804" s="78">
        <f t="shared" si="1476"/>
        <v>6642.0162000000009</v>
      </c>
      <c r="I5804" s="78">
        <f t="shared" si="1477"/>
        <v>41599.996200000001</v>
      </c>
      <c r="J5804" s="95">
        <f t="shared" si="1474"/>
        <v>41599.996200000001</v>
      </c>
      <c r="K5804" s="140">
        <v>36302.519999999997</v>
      </c>
      <c r="L5804" s="78">
        <f t="shared" si="1478"/>
        <v>6897.4787999999999</v>
      </c>
      <c r="M5804" s="78">
        <f t="shared" si="1479"/>
        <v>43199.998799999994</v>
      </c>
      <c r="N5804" s="78">
        <f t="shared" si="1480"/>
        <v>43199.998799999994</v>
      </c>
      <c r="O5804" s="78">
        <f t="shared" si="1481"/>
        <v>41599.996200000001</v>
      </c>
      <c r="P5804" s="138"/>
      <c r="Q5804" s="139"/>
      <c r="R5804" s="78">
        <f t="shared" si="1482"/>
        <v>41599.996200000001</v>
      </c>
    </row>
    <row r="5805" spans="1:18" s="82" customFormat="1" ht="12.75" customHeight="1" x14ac:dyDescent="0.2">
      <c r="A5805" s="75">
        <v>0</v>
      </c>
      <c r="B5805" s="34">
        <v>107</v>
      </c>
      <c r="C5805" s="77">
        <v>25172800</v>
      </c>
      <c r="D5805" s="41" t="s">
        <v>393</v>
      </c>
      <c r="E5805" s="29">
        <v>1</v>
      </c>
      <c r="F5805" s="30" t="s">
        <v>11</v>
      </c>
      <c r="G5805" s="140">
        <v>26218.49</v>
      </c>
      <c r="H5805" s="78">
        <f t="shared" si="1476"/>
        <v>4981.5131000000001</v>
      </c>
      <c r="I5805" s="78">
        <f t="shared" si="1477"/>
        <v>31200.003100000002</v>
      </c>
      <c r="J5805" s="95">
        <f t="shared" si="1474"/>
        <v>31200.003100000002</v>
      </c>
      <c r="K5805" s="140">
        <v>27226.89</v>
      </c>
      <c r="L5805" s="78">
        <f t="shared" si="1478"/>
        <v>5173.1090999999997</v>
      </c>
      <c r="M5805" s="78">
        <f t="shared" si="1479"/>
        <v>32399.999100000001</v>
      </c>
      <c r="N5805" s="78">
        <f t="shared" si="1480"/>
        <v>32399.999100000001</v>
      </c>
      <c r="O5805" s="78">
        <f t="shared" si="1481"/>
        <v>31200.003100000002</v>
      </c>
      <c r="P5805" s="138"/>
      <c r="Q5805" s="139"/>
      <c r="R5805" s="78">
        <f t="shared" si="1482"/>
        <v>31200.003100000002</v>
      </c>
    </row>
    <row r="5806" spans="1:18" s="82" customFormat="1" ht="12.75" customHeight="1" x14ac:dyDescent="0.2">
      <c r="A5806" s="75">
        <v>0</v>
      </c>
      <c r="B5806" s="34">
        <v>108</v>
      </c>
      <c r="C5806" s="77">
        <v>25172800</v>
      </c>
      <c r="D5806" s="41" t="s">
        <v>395</v>
      </c>
      <c r="E5806" s="29">
        <v>1</v>
      </c>
      <c r="F5806" s="30" t="s">
        <v>11</v>
      </c>
      <c r="G5806" s="140">
        <v>34957.980000000003</v>
      </c>
      <c r="H5806" s="78">
        <f t="shared" si="1476"/>
        <v>6642.0162000000009</v>
      </c>
      <c r="I5806" s="78">
        <f t="shared" si="1477"/>
        <v>41599.996200000001</v>
      </c>
      <c r="J5806" s="95">
        <f t="shared" ref="J5806:J5869" si="1496">I5806*E5806</f>
        <v>41599.996200000001</v>
      </c>
      <c r="K5806" s="140">
        <v>36302.519999999997</v>
      </c>
      <c r="L5806" s="78">
        <f t="shared" si="1478"/>
        <v>6897.4787999999999</v>
      </c>
      <c r="M5806" s="78">
        <f t="shared" si="1479"/>
        <v>43199.998799999994</v>
      </c>
      <c r="N5806" s="78">
        <f t="shared" si="1480"/>
        <v>43199.998799999994</v>
      </c>
      <c r="O5806" s="78">
        <f t="shared" si="1481"/>
        <v>41599.996200000001</v>
      </c>
      <c r="P5806" s="138"/>
      <c r="Q5806" s="139"/>
      <c r="R5806" s="78">
        <f t="shared" si="1482"/>
        <v>41599.996200000001</v>
      </c>
    </row>
    <row r="5807" spans="1:18" s="82" customFormat="1" ht="12.75" customHeight="1" x14ac:dyDescent="0.2">
      <c r="A5807" s="75">
        <v>0</v>
      </c>
      <c r="B5807" s="34">
        <v>109</v>
      </c>
      <c r="C5807" s="77">
        <v>25172800</v>
      </c>
      <c r="D5807" s="41" t="s">
        <v>415</v>
      </c>
      <c r="E5807" s="29">
        <v>1</v>
      </c>
      <c r="F5807" s="30" t="s">
        <v>11</v>
      </c>
      <c r="G5807" s="140">
        <v>393277.31</v>
      </c>
      <c r="H5807" s="78">
        <f t="shared" ref="H5807:H5870" si="1497">G5807*19%</f>
        <v>74722.688899999994</v>
      </c>
      <c r="I5807" s="78">
        <f t="shared" ref="I5807:I5870" si="1498">G5807+H5807</f>
        <v>467999.99890000001</v>
      </c>
      <c r="J5807" s="95">
        <f t="shared" si="1496"/>
        <v>467999.99890000001</v>
      </c>
      <c r="K5807" s="140">
        <v>408403.36</v>
      </c>
      <c r="L5807" s="78">
        <f t="shared" ref="L5807:L5870" si="1499">K5807*19%</f>
        <v>77596.638399999996</v>
      </c>
      <c r="M5807" s="78">
        <f t="shared" ref="M5807:M5870" si="1500">K5807+L5807</f>
        <v>485999.99839999998</v>
      </c>
      <c r="N5807" s="78">
        <f t="shared" ref="N5807:N5870" si="1501">M5807*E5807</f>
        <v>485999.99839999998</v>
      </c>
      <c r="O5807" s="78">
        <f t="shared" ref="O5807:O5870" si="1502">MIN(I5807,M5807)</f>
        <v>467999.99890000001</v>
      </c>
      <c r="P5807" s="138">
        <v>790805</v>
      </c>
      <c r="Q5807" s="140">
        <f t="shared" ref="Q5807" si="1503">AVERAGE(P5807,O5807)</f>
        <v>629402.49945</v>
      </c>
      <c r="R5807" s="78">
        <f>O5807</f>
        <v>467999.99890000001</v>
      </c>
    </row>
    <row r="5808" spans="1:18" s="82" customFormat="1" ht="12.75" customHeight="1" x14ac:dyDescent="0.2">
      <c r="A5808" s="75">
        <v>0</v>
      </c>
      <c r="B5808" s="34">
        <v>110</v>
      </c>
      <c r="C5808" s="77">
        <v>25172800</v>
      </c>
      <c r="D5808" s="41" t="s">
        <v>417</v>
      </c>
      <c r="E5808" s="29">
        <v>1</v>
      </c>
      <c r="F5808" s="30" t="s">
        <v>11</v>
      </c>
      <c r="G5808" s="140">
        <v>244705.88</v>
      </c>
      <c r="H5808" s="78">
        <f t="shared" si="1497"/>
        <v>46494.117200000001</v>
      </c>
      <c r="I5808" s="78">
        <f t="shared" si="1498"/>
        <v>291199.99719999998</v>
      </c>
      <c r="J5808" s="95">
        <f t="shared" si="1496"/>
        <v>291199.99719999998</v>
      </c>
      <c r="K5808" s="140">
        <v>254117.65</v>
      </c>
      <c r="L5808" s="78">
        <f t="shared" si="1499"/>
        <v>48282.353499999997</v>
      </c>
      <c r="M5808" s="78">
        <f t="shared" si="1500"/>
        <v>302400.00349999999</v>
      </c>
      <c r="N5808" s="78">
        <f t="shared" si="1501"/>
        <v>302400.00349999999</v>
      </c>
      <c r="O5808" s="78">
        <f t="shared" si="1502"/>
        <v>291199.99719999998</v>
      </c>
      <c r="P5808" s="138"/>
      <c r="Q5808" s="139"/>
      <c r="R5808" s="78">
        <f t="shared" ref="R5808:R5869" si="1504">O5808</f>
        <v>291199.99719999998</v>
      </c>
    </row>
    <row r="5809" spans="1:18" s="82" customFormat="1" ht="12.75" customHeight="1" x14ac:dyDescent="0.2">
      <c r="A5809" s="75">
        <v>0</v>
      </c>
      <c r="B5809" s="34">
        <v>111</v>
      </c>
      <c r="C5809" s="77">
        <v>25172000</v>
      </c>
      <c r="D5809" s="41" t="s">
        <v>397</v>
      </c>
      <c r="E5809" s="29">
        <v>1</v>
      </c>
      <c r="F5809" s="30" t="s">
        <v>11</v>
      </c>
      <c r="G5809" s="140">
        <v>34957.980000000003</v>
      </c>
      <c r="H5809" s="78">
        <f t="shared" si="1497"/>
        <v>6642.0162000000009</v>
      </c>
      <c r="I5809" s="78">
        <f t="shared" si="1498"/>
        <v>41599.996200000001</v>
      </c>
      <c r="J5809" s="95">
        <f t="shared" si="1496"/>
        <v>41599.996200000001</v>
      </c>
      <c r="K5809" s="140">
        <v>36302.519999999997</v>
      </c>
      <c r="L5809" s="78">
        <f t="shared" si="1499"/>
        <v>6897.4787999999999</v>
      </c>
      <c r="M5809" s="78">
        <f t="shared" si="1500"/>
        <v>43199.998799999994</v>
      </c>
      <c r="N5809" s="78">
        <f t="shared" si="1501"/>
        <v>43199.998799999994</v>
      </c>
      <c r="O5809" s="78">
        <f t="shared" si="1502"/>
        <v>41599.996200000001</v>
      </c>
      <c r="P5809" s="138"/>
      <c r="Q5809" s="139"/>
      <c r="R5809" s="78">
        <f t="shared" si="1504"/>
        <v>41599.996200000001</v>
      </c>
    </row>
    <row r="5810" spans="1:18" s="82" customFormat="1" ht="12.75" customHeight="1" x14ac:dyDescent="0.2">
      <c r="A5810" s="75">
        <v>0</v>
      </c>
      <c r="B5810" s="34">
        <v>112</v>
      </c>
      <c r="C5810" s="77">
        <v>25172000</v>
      </c>
      <c r="D5810" s="41" t="s">
        <v>782</v>
      </c>
      <c r="E5810" s="29">
        <v>1</v>
      </c>
      <c r="F5810" s="30" t="s">
        <v>11</v>
      </c>
      <c r="G5810" s="140">
        <v>78655.460000000006</v>
      </c>
      <c r="H5810" s="78">
        <f t="shared" si="1497"/>
        <v>14944.537400000001</v>
      </c>
      <c r="I5810" s="78">
        <f t="shared" si="1498"/>
        <v>93599.997400000007</v>
      </c>
      <c r="J5810" s="95">
        <f t="shared" si="1496"/>
        <v>93599.997400000007</v>
      </c>
      <c r="K5810" s="140">
        <v>81680.67</v>
      </c>
      <c r="L5810" s="78">
        <f t="shared" si="1499"/>
        <v>15519.327299999999</v>
      </c>
      <c r="M5810" s="78">
        <f t="shared" si="1500"/>
        <v>97199.997300000003</v>
      </c>
      <c r="N5810" s="78">
        <f t="shared" si="1501"/>
        <v>97199.997300000003</v>
      </c>
      <c r="O5810" s="78">
        <f t="shared" si="1502"/>
        <v>93599.997400000007</v>
      </c>
      <c r="P5810" s="138"/>
      <c r="Q5810" s="139"/>
      <c r="R5810" s="78">
        <f t="shared" si="1504"/>
        <v>93599.997400000007</v>
      </c>
    </row>
    <row r="5811" spans="1:18" s="82" customFormat="1" ht="12.75" customHeight="1" x14ac:dyDescent="0.2">
      <c r="A5811" s="75">
        <v>0</v>
      </c>
      <c r="B5811" s="34">
        <v>113</v>
      </c>
      <c r="C5811" s="77">
        <v>25172000</v>
      </c>
      <c r="D5811" s="41" t="s">
        <v>405</v>
      </c>
      <c r="E5811" s="29">
        <v>1</v>
      </c>
      <c r="F5811" s="30" t="s">
        <v>11</v>
      </c>
      <c r="G5811" s="140">
        <v>1048739.5</v>
      </c>
      <c r="H5811" s="78">
        <f t="shared" si="1497"/>
        <v>199260.505</v>
      </c>
      <c r="I5811" s="78">
        <f t="shared" si="1498"/>
        <v>1248000.0049999999</v>
      </c>
      <c r="J5811" s="95">
        <f t="shared" si="1496"/>
        <v>1248000.0049999999</v>
      </c>
      <c r="K5811" s="140">
        <v>1089075.6299999999</v>
      </c>
      <c r="L5811" s="78">
        <f t="shared" si="1499"/>
        <v>206924.36969999998</v>
      </c>
      <c r="M5811" s="78">
        <f t="shared" si="1500"/>
        <v>1295999.9996999998</v>
      </c>
      <c r="N5811" s="78">
        <f t="shared" si="1501"/>
        <v>1295999.9996999998</v>
      </c>
      <c r="O5811" s="78">
        <f t="shared" si="1502"/>
        <v>1248000.0049999999</v>
      </c>
      <c r="P5811" s="138">
        <v>2286591</v>
      </c>
      <c r="Q5811" s="140">
        <f t="shared" ref="Q5811:Q5812" si="1505">AVERAGE(P5811,O5811)</f>
        <v>1767295.5024999999</v>
      </c>
      <c r="R5811" s="78">
        <f t="shared" si="1504"/>
        <v>1248000.0049999999</v>
      </c>
    </row>
    <row r="5812" spans="1:18" s="82" customFormat="1" ht="12.75" customHeight="1" x14ac:dyDescent="0.2">
      <c r="A5812" s="75">
        <v>0</v>
      </c>
      <c r="B5812" s="34">
        <v>114</v>
      </c>
      <c r="C5812" s="77">
        <v>25172000</v>
      </c>
      <c r="D5812" s="41" t="s">
        <v>407</v>
      </c>
      <c r="E5812" s="29">
        <v>1</v>
      </c>
      <c r="F5812" s="30" t="s">
        <v>11</v>
      </c>
      <c r="G5812" s="140">
        <v>78655.460000000006</v>
      </c>
      <c r="H5812" s="78">
        <f t="shared" si="1497"/>
        <v>14944.537400000001</v>
      </c>
      <c r="I5812" s="78">
        <f t="shared" si="1498"/>
        <v>93599.997400000007</v>
      </c>
      <c r="J5812" s="95">
        <f t="shared" si="1496"/>
        <v>93599.997400000007</v>
      </c>
      <c r="K5812" s="140">
        <v>81680.67</v>
      </c>
      <c r="L5812" s="78">
        <f t="shared" si="1499"/>
        <v>15519.327299999999</v>
      </c>
      <c r="M5812" s="78">
        <f t="shared" si="1500"/>
        <v>97199.997300000003</v>
      </c>
      <c r="N5812" s="78">
        <f t="shared" si="1501"/>
        <v>97199.997300000003</v>
      </c>
      <c r="O5812" s="78">
        <f t="shared" si="1502"/>
        <v>93599.997400000007</v>
      </c>
      <c r="P5812" s="138">
        <v>216399</v>
      </c>
      <c r="Q5812" s="140">
        <f t="shared" si="1505"/>
        <v>154999.4987</v>
      </c>
      <c r="R5812" s="78">
        <f t="shared" si="1504"/>
        <v>93599.997400000007</v>
      </c>
    </row>
    <row r="5813" spans="1:18" s="82" customFormat="1" ht="12.75" customHeight="1" x14ac:dyDescent="0.2">
      <c r="A5813" s="75">
        <v>0</v>
      </c>
      <c r="B5813" s="34">
        <v>115</v>
      </c>
      <c r="C5813" s="77">
        <v>25172000</v>
      </c>
      <c r="D5813" s="41" t="s">
        <v>783</v>
      </c>
      <c r="E5813" s="29">
        <v>1</v>
      </c>
      <c r="F5813" s="30" t="s">
        <v>11</v>
      </c>
      <c r="G5813" s="140">
        <v>104873.95</v>
      </c>
      <c r="H5813" s="78">
        <f t="shared" si="1497"/>
        <v>19926.050500000001</v>
      </c>
      <c r="I5813" s="78">
        <f t="shared" si="1498"/>
        <v>124800.00049999999</v>
      </c>
      <c r="J5813" s="95">
        <f t="shared" si="1496"/>
        <v>124800.00049999999</v>
      </c>
      <c r="K5813" s="140">
        <v>108907.56</v>
      </c>
      <c r="L5813" s="78">
        <f t="shared" si="1499"/>
        <v>20692.436399999999</v>
      </c>
      <c r="M5813" s="78">
        <f t="shared" si="1500"/>
        <v>129599.9964</v>
      </c>
      <c r="N5813" s="78">
        <f t="shared" si="1501"/>
        <v>129599.9964</v>
      </c>
      <c r="O5813" s="78">
        <f t="shared" si="1502"/>
        <v>124800.00049999999</v>
      </c>
      <c r="P5813" s="138"/>
      <c r="Q5813" s="139"/>
      <c r="R5813" s="78">
        <f t="shared" si="1504"/>
        <v>124800.00049999999</v>
      </c>
    </row>
    <row r="5814" spans="1:18" s="82" customFormat="1" ht="12.75" customHeight="1" x14ac:dyDescent="0.2">
      <c r="A5814" s="75">
        <v>0</v>
      </c>
      <c r="B5814" s="34">
        <v>116</v>
      </c>
      <c r="C5814" s="77">
        <v>25172000</v>
      </c>
      <c r="D5814" s="41" t="s">
        <v>411</v>
      </c>
      <c r="E5814" s="29">
        <v>1</v>
      </c>
      <c r="F5814" s="30" t="s">
        <v>11</v>
      </c>
      <c r="G5814" s="140">
        <v>26218.49</v>
      </c>
      <c r="H5814" s="78">
        <f t="shared" si="1497"/>
        <v>4981.5131000000001</v>
      </c>
      <c r="I5814" s="78">
        <f t="shared" si="1498"/>
        <v>31200.003100000002</v>
      </c>
      <c r="J5814" s="95">
        <f t="shared" si="1496"/>
        <v>31200.003100000002</v>
      </c>
      <c r="K5814" s="140">
        <v>27226.89</v>
      </c>
      <c r="L5814" s="78">
        <f t="shared" si="1499"/>
        <v>5173.1090999999997</v>
      </c>
      <c r="M5814" s="78">
        <f t="shared" si="1500"/>
        <v>32399.999100000001</v>
      </c>
      <c r="N5814" s="78">
        <f t="shared" si="1501"/>
        <v>32399.999100000001</v>
      </c>
      <c r="O5814" s="78">
        <f t="shared" si="1502"/>
        <v>31200.003100000002</v>
      </c>
      <c r="P5814" s="138"/>
      <c r="Q5814" s="139"/>
      <c r="R5814" s="78">
        <f t="shared" si="1504"/>
        <v>31200.003100000002</v>
      </c>
    </row>
    <row r="5815" spans="1:18" s="82" customFormat="1" ht="12.75" customHeight="1" x14ac:dyDescent="0.2">
      <c r="A5815" s="75">
        <v>0</v>
      </c>
      <c r="B5815" s="34">
        <v>117</v>
      </c>
      <c r="C5815" s="77">
        <v>25172000</v>
      </c>
      <c r="D5815" s="41" t="s">
        <v>419</v>
      </c>
      <c r="E5815" s="29">
        <v>1</v>
      </c>
      <c r="F5815" s="30" t="s">
        <v>11</v>
      </c>
      <c r="G5815" s="140">
        <v>157310.92000000001</v>
      </c>
      <c r="H5815" s="78">
        <f t="shared" si="1497"/>
        <v>29889.074800000002</v>
      </c>
      <c r="I5815" s="78">
        <f t="shared" si="1498"/>
        <v>187199.99480000001</v>
      </c>
      <c r="J5815" s="95">
        <f t="shared" si="1496"/>
        <v>187199.99480000001</v>
      </c>
      <c r="K5815" s="140">
        <v>163361.34</v>
      </c>
      <c r="L5815" s="78">
        <f t="shared" si="1499"/>
        <v>31038.654599999998</v>
      </c>
      <c r="M5815" s="78">
        <f t="shared" si="1500"/>
        <v>194399.99460000001</v>
      </c>
      <c r="N5815" s="78">
        <f t="shared" si="1501"/>
        <v>194399.99460000001</v>
      </c>
      <c r="O5815" s="78">
        <f t="shared" si="1502"/>
        <v>187199.99480000001</v>
      </c>
      <c r="P5815" s="138"/>
      <c r="Q5815" s="139"/>
      <c r="R5815" s="78">
        <f t="shared" si="1504"/>
        <v>187199.99480000001</v>
      </c>
    </row>
    <row r="5816" spans="1:18" s="82" customFormat="1" ht="12.75" customHeight="1" x14ac:dyDescent="0.2">
      <c r="A5816" s="75">
        <v>0</v>
      </c>
      <c r="B5816" s="34">
        <v>118</v>
      </c>
      <c r="C5816" s="77">
        <v>25172000</v>
      </c>
      <c r="D5816" s="41" t="s">
        <v>784</v>
      </c>
      <c r="E5816" s="29">
        <v>1</v>
      </c>
      <c r="F5816" s="30" t="s">
        <v>11</v>
      </c>
      <c r="G5816" s="140">
        <v>87394.96</v>
      </c>
      <c r="H5816" s="78">
        <f t="shared" si="1497"/>
        <v>16605.042400000002</v>
      </c>
      <c r="I5816" s="78">
        <f t="shared" si="1498"/>
        <v>104000.00240000001</v>
      </c>
      <c r="J5816" s="95">
        <f t="shared" si="1496"/>
        <v>104000.00240000001</v>
      </c>
      <c r="K5816" s="140">
        <v>90756.3</v>
      </c>
      <c r="L5816" s="78">
        <f t="shared" si="1499"/>
        <v>17243.697</v>
      </c>
      <c r="M5816" s="78">
        <f t="shared" si="1500"/>
        <v>107999.997</v>
      </c>
      <c r="N5816" s="78">
        <f t="shared" si="1501"/>
        <v>107999.997</v>
      </c>
      <c r="O5816" s="78">
        <f t="shared" si="1502"/>
        <v>104000.00240000001</v>
      </c>
      <c r="P5816" s="138"/>
      <c r="Q5816" s="139"/>
      <c r="R5816" s="78">
        <f t="shared" si="1504"/>
        <v>104000.00240000001</v>
      </c>
    </row>
    <row r="5817" spans="1:18" s="82" customFormat="1" ht="12.75" customHeight="1" x14ac:dyDescent="0.2">
      <c r="A5817" s="75">
        <v>0</v>
      </c>
      <c r="B5817" s="34">
        <v>119</v>
      </c>
      <c r="C5817" s="77">
        <v>25172000</v>
      </c>
      <c r="D5817" s="41" t="s">
        <v>429</v>
      </c>
      <c r="E5817" s="29">
        <v>1</v>
      </c>
      <c r="F5817" s="30" t="s">
        <v>11</v>
      </c>
      <c r="G5817" s="140">
        <v>157310.92000000001</v>
      </c>
      <c r="H5817" s="78">
        <f t="shared" si="1497"/>
        <v>29889.074800000002</v>
      </c>
      <c r="I5817" s="78">
        <f t="shared" si="1498"/>
        <v>187199.99480000001</v>
      </c>
      <c r="J5817" s="95">
        <f t="shared" si="1496"/>
        <v>187199.99480000001</v>
      </c>
      <c r="K5817" s="140">
        <v>163361.34</v>
      </c>
      <c r="L5817" s="78">
        <f t="shared" si="1499"/>
        <v>31038.654599999998</v>
      </c>
      <c r="M5817" s="78">
        <f t="shared" si="1500"/>
        <v>194399.99460000001</v>
      </c>
      <c r="N5817" s="78">
        <f t="shared" si="1501"/>
        <v>194399.99460000001</v>
      </c>
      <c r="O5817" s="78">
        <f t="shared" si="1502"/>
        <v>187199.99480000001</v>
      </c>
      <c r="P5817" s="138">
        <v>478161</v>
      </c>
      <c r="Q5817" s="140">
        <f t="shared" ref="Q5817:Q5818" si="1506">AVERAGE(P5817,O5817)</f>
        <v>332680.49739999999</v>
      </c>
      <c r="R5817" s="78">
        <f t="shared" si="1504"/>
        <v>187199.99480000001</v>
      </c>
    </row>
    <row r="5818" spans="1:18" s="82" customFormat="1" ht="12.75" customHeight="1" x14ac:dyDescent="0.2">
      <c r="A5818" s="75">
        <v>0</v>
      </c>
      <c r="B5818" s="34">
        <v>120</v>
      </c>
      <c r="C5818" s="77">
        <v>25172000</v>
      </c>
      <c r="D5818" s="41" t="s">
        <v>702</v>
      </c>
      <c r="E5818" s="29">
        <v>1</v>
      </c>
      <c r="F5818" s="30" t="s">
        <v>11</v>
      </c>
      <c r="G5818" s="140">
        <v>157310.92000000001</v>
      </c>
      <c r="H5818" s="78">
        <f t="shared" si="1497"/>
        <v>29889.074800000002</v>
      </c>
      <c r="I5818" s="78">
        <f t="shared" si="1498"/>
        <v>187199.99480000001</v>
      </c>
      <c r="J5818" s="95">
        <f t="shared" si="1496"/>
        <v>187199.99480000001</v>
      </c>
      <c r="K5818" s="140">
        <v>163361.34</v>
      </c>
      <c r="L5818" s="78">
        <f t="shared" si="1499"/>
        <v>31038.654599999998</v>
      </c>
      <c r="M5818" s="78">
        <f t="shared" si="1500"/>
        <v>194399.99460000001</v>
      </c>
      <c r="N5818" s="78">
        <f t="shared" si="1501"/>
        <v>194399.99460000001</v>
      </c>
      <c r="O5818" s="78">
        <f t="shared" si="1502"/>
        <v>187199.99480000001</v>
      </c>
      <c r="P5818" s="138">
        <v>478161</v>
      </c>
      <c r="Q5818" s="140">
        <f t="shared" si="1506"/>
        <v>332680.49739999999</v>
      </c>
      <c r="R5818" s="78">
        <f t="shared" si="1504"/>
        <v>187199.99480000001</v>
      </c>
    </row>
    <row r="5819" spans="1:18" s="82" customFormat="1" ht="12.75" customHeight="1" x14ac:dyDescent="0.2">
      <c r="A5819" s="75">
        <v>0</v>
      </c>
      <c r="B5819" s="34">
        <v>121</v>
      </c>
      <c r="C5819" s="77">
        <v>25172000</v>
      </c>
      <c r="D5819" s="41" t="s">
        <v>786</v>
      </c>
      <c r="E5819" s="29">
        <v>1</v>
      </c>
      <c r="F5819" s="30" t="s">
        <v>11</v>
      </c>
      <c r="G5819" s="140">
        <v>157310.92000000001</v>
      </c>
      <c r="H5819" s="78">
        <f t="shared" si="1497"/>
        <v>29889.074800000002</v>
      </c>
      <c r="I5819" s="78">
        <f t="shared" si="1498"/>
        <v>187199.99480000001</v>
      </c>
      <c r="J5819" s="95">
        <f t="shared" si="1496"/>
        <v>187199.99480000001</v>
      </c>
      <c r="K5819" s="140">
        <v>163361.34</v>
      </c>
      <c r="L5819" s="78">
        <f t="shared" si="1499"/>
        <v>31038.654599999998</v>
      </c>
      <c r="M5819" s="78">
        <f t="shared" si="1500"/>
        <v>194399.99460000001</v>
      </c>
      <c r="N5819" s="78">
        <f t="shared" si="1501"/>
        <v>194399.99460000001</v>
      </c>
      <c r="O5819" s="78">
        <f t="shared" si="1502"/>
        <v>187199.99480000001</v>
      </c>
      <c r="P5819" s="138"/>
      <c r="Q5819" s="139"/>
      <c r="R5819" s="78">
        <f t="shared" si="1504"/>
        <v>187199.99480000001</v>
      </c>
    </row>
    <row r="5820" spans="1:18" s="82" customFormat="1" ht="12.75" customHeight="1" x14ac:dyDescent="0.2">
      <c r="A5820" s="75">
        <v>0</v>
      </c>
      <c r="B5820" s="34">
        <v>122</v>
      </c>
      <c r="C5820" s="77">
        <v>25172000</v>
      </c>
      <c r="D5820" s="41" t="s">
        <v>787</v>
      </c>
      <c r="E5820" s="29">
        <v>1</v>
      </c>
      <c r="F5820" s="30" t="s">
        <v>11</v>
      </c>
      <c r="G5820" s="140">
        <v>166050.42000000001</v>
      </c>
      <c r="H5820" s="78">
        <f t="shared" si="1497"/>
        <v>31549.579800000003</v>
      </c>
      <c r="I5820" s="78">
        <f t="shared" si="1498"/>
        <v>197599.99980000002</v>
      </c>
      <c r="J5820" s="95">
        <f t="shared" si="1496"/>
        <v>197599.99980000002</v>
      </c>
      <c r="K5820" s="140">
        <v>172436.97</v>
      </c>
      <c r="L5820" s="78">
        <f t="shared" si="1499"/>
        <v>32763.024300000001</v>
      </c>
      <c r="M5820" s="78">
        <f t="shared" si="1500"/>
        <v>205199.99429999999</v>
      </c>
      <c r="N5820" s="78">
        <f t="shared" si="1501"/>
        <v>205199.99429999999</v>
      </c>
      <c r="O5820" s="78">
        <f t="shared" si="1502"/>
        <v>197599.99980000002</v>
      </c>
      <c r="P5820" s="138"/>
      <c r="Q5820" s="139"/>
      <c r="R5820" s="78">
        <f t="shared" si="1504"/>
        <v>197599.99980000002</v>
      </c>
    </row>
    <row r="5821" spans="1:18" s="82" customFormat="1" ht="12.75" customHeight="1" x14ac:dyDescent="0.2">
      <c r="A5821" s="75">
        <v>0</v>
      </c>
      <c r="B5821" s="34">
        <v>123</v>
      </c>
      <c r="C5821" s="77">
        <v>25172000</v>
      </c>
      <c r="D5821" s="41" t="s">
        <v>788</v>
      </c>
      <c r="E5821" s="29">
        <v>1</v>
      </c>
      <c r="F5821" s="30" t="s">
        <v>11</v>
      </c>
      <c r="G5821" s="140">
        <v>104873.95</v>
      </c>
      <c r="H5821" s="78">
        <f t="shared" si="1497"/>
        <v>19926.050500000001</v>
      </c>
      <c r="I5821" s="78">
        <f t="shared" si="1498"/>
        <v>124800.00049999999</v>
      </c>
      <c r="J5821" s="95">
        <f t="shared" si="1496"/>
        <v>124800.00049999999</v>
      </c>
      <c r="K5821" s="140">
        <v>108907.56</v>
      </c>
      <c r="L5821" s="78">
        <f t="shared" si="1499"/>
        <v>20692.436399999999</v>
      </c>
      <c r="M5821" s="78">
        <f t="shared" si="1500"/>
        <v>129599.9964</v>
      </c>
      <c r="N5821" s="78">
        <f t="shared" si="1501"/>
        <v>129599.9964</v>
      </c>
      <c r="O5821" s="78">
        <f t="shared" si="1502"/>
        <v>124800.00049999999</v>
      </c>
      <c r="P5821" s="138"/>
      <c r="Q5821" s="139"/>
      <c r="R5821" s="78">
        <f t="shared" si="1504"/>
        <v>124800.00049999999</v>
      </c>
    </row>
    <row r="5822" spans="1:18" s="82" customFormat="1" ht="12.75" customHeight="1" x14ac:dyDescent="0.2">
      <c r="A5822" s="75">
        <v>0</v>
      </c>
      <c r="B5822" s="34">
        <v>124</v>
      </c>
      <c r="C5822" s="77">
        <v>25172000</v>
      </c>
      <c r="D5822" s="41" t="s">
        <v>789</v>
      </c>
      <c r="E5822" s="29">
        <v>1</v>
      </c>
      <c r="F5822" s="30" t="s">
        <v>11</v>
      </c>
      <c r="G5822" s="140">
        <v>69915.97</v>
      </c>
      <c r="H5822" s="78">
        <f t="shared" si="1497"/>
        <v>13284.034300000001</v>
      </c>
      <c r="I5822" s="78">
        <f t="shared" si="1498"/>
        <v>83200.004300000001</v>
      </c>
      <c r="J5822" s="95">
        <f t="shared" si="1496"/>
        <v>83200.004300000001</v>
      </c>
      <c r="K5822" s="140">
        <v>72605.039999999994</v>
      </c>
      <c r="L5822" s="78">
        <f t="shared" si="1499"/>
        <v>13794.9576</v>
      </c>
      <c r="M5822" s="78">
        <f t="shared" si="1500"/>
        <v>86399.997599999988</v>
      </c>
      <c r="N5822" s="78">
        <f t="shared" si="1501"/>
        <v>86399.997599999988</v>
      </c>
      <c r="O5822" s="78">
        <f t="shared" si="1502"/>
        <v>83200.004300000001</v>
      </c>
      <c r="P5822" s="138">
        <v>108825</v>
      </c>
      <c r="Q5822" s="140">
        <f t="shared" ref="Q5822" si="1507">AVERAGE(P5822,O5822)</f>
        <v>96012.50215</v>
      </c>
      <c r="R5822" s="78">
        <f>O5822</f>
        <v>83200.004300000001</v>
      </c>
    </row>
    <row r="5823" spans="1:18" s="82" customFormat="1" ht="12.75" customHeight="1" x14ac:dyDescent="0.2">
      <c r="A5823" s="75">
        <v>0</v>
      </c>
      <c r="B5823" s="34">
        <v>125</v>
      </c>
      <c r="C5823" s="77">
        <v>25172000</v>
      </c>
      <c r="D5823" s="41" t="s">
        <v>810</v>
      </c>
      <c r="E5823" s="29">
        <v>1</v>
      </c>
      <c r="F5823" s="30" t="s">
        <v>11</v>
      </c>
      <c r="G5823" s="140">
        <v>393277.31</v>
      </c>
      <c r="H5823" s="78">
        <f t="shared" si="1497"/>
        <v>74722.688899999994</v>
      </c>
      <c r="I5823" s="78">
        <f t="shared" si="1498"/>
        <v>467999.99890000001</v>
      </c>
      <c r="J5823" s="95">
        <f t="shared" si="1496"/>
        <v>467999.99890000001</v>
      </c>
      <c r="K5823" s="140">
        <v>408403.36</v>
      </c>
      <c r="L5823" s="78">
        <f t="shared" si="1499"/>
        <v>77596.638399999996</v>
      </c>
      <c r="M5823" s="78">
        <f t="shared" si="1500"/>
        <v>485999.99839999998</v>
      </c>
      <c r="N5823" s="78">
        <f t="shared" si="1501"/>
        <v>485999.99839999998</v>
      </c>
      <c r="O5823" s="78">
        <f t="shared" si="1502"/>
        <v>467999.99890000001</v>
      </c>
      <c r="P5823" s="138"/>
      <c r="Q5823" s="139"/>
      <c r="R5823" s="78">
        <f t="shared" si="1504"/>
        <v>467999.99890000001</v>
      </c>
    </row>
    <row r="5824" spans="1:18" s="82" customFormat="1" ht="12.75" customHeight="1" x14ac:dyDescent="0.2">
      <c r="A5824" s="75">
        <v>0</v>
      </c>
      <c r="B5824" s="34">
        <v>126</v>
      </c>
      <c r="C5824" s="77">
        <v>25172000</v>
      </c>
      <c r="D5824" s="41" t="s">
        <v>790</v>
      </c>
      <c r="E5824" s="29">
        <v>1</v>
      </c>
      <c r="F5824" s="30" t="s">
        <v>11</v>
      </c>
      <c r="G5824" s="140">
        <v>393277.31</v>
      </c>
      <c r="H5824" s="78">
        <f t="shared" si="1497"/>
        <v>74722.688899999994</v>
      </c>
      <c r="I5824" s="78">
        <f t="shared" si="1498"/>
        <v>467999.99890000001</v>
      </c>
      <c r="J5824" s="95">
        <f t="shared" si="1496"/>
        <v>467999.99890000001</v>
      </c>
      <c r="K5824" s="140">
        <v>408403.36</v>
      </c>
      <c r="L5824" s="78">
        <f t="shared" si="1499"/>
        <v>77596.638399999996</v>
      </c>
      <c r="M5824" s="78">
        <f t="shared" si="1500"/>
        <v>485999.99839999998</v>
      </c>
      <c r="N5824" s="78">
        <f t="shared" si="1501"/>
        <v>485999.99839999998</v>
      </c>
      <c r="O5824" s="78">
        <f t="shared" si="1502"/>
        <v>467999.99890000001</v>
      </c>
      <c r="P5824" s="138"/>
      <c r="Q5824" s="139"/>
      <c r="R5824" s="78">
        <f t="shared" si="1504"/>
        <v>467999.99890000001</v>
      </c>
    </row>
    <row r="5825" spans="1:18" s="82" customFormat="1" ht="12.75" customHeight="1" x14ac:dyDescent="0.2">
      <c r="A5825" s="75">
        <v>0</v>
      </c>
      <c r="B5825" s="34">
        <v>127</v>
      </c>
      <c r="C5825" s="77">
        <v>25172000</v>
      </c>
      <c r="D5825" s="41" t="s">
        <v>811</v>
      </c>
      <c r="E5825" s="29">
        <v>1</v>
      </c>
      <c r="F5825" s="30" t="s">
        <v>11</v>
      </c>
      <c r="G5825" s="140">
        <v>122352.94</v>
      </c>
      <c r="H5825" s="78">
        <f t="shared" si="1497"/>
        <v>23247.0586</v>
      </c>
      <c r="I5825" s="78">
        <f t="shared" si="1498"/>
        <v>145599.99859999999</v>
      </c>
      <c r="J5825" s="95">
        <f t="shared" si="1496"/>
        <v>145599.99859999999</v>
      </c>
      <c r="K5825" s="140">
        <v>127058.82</v>
      </c>
      <c r="L5825" s="78">
        <f t="shared" si="1499"/>
        <v>24141.175800000001</v>
      </c>
      <c r="M5825" s="78">
        <f t="shared" si="1500"/>
        <v>151199.9958</v>
      </c>
      <c r="N5825" s="78">
        <f t="shared" si="1501"/>
        <v>151199.9958</v>
      </c>
      <c r="O5825" s="78">
        <f t="shared" si="1502"/>
        <v>145599.99859999999</v>
      </c>
      <c r="P5825" s="138">
        <v>120153</v>
      </c>
      <c r="Q5825" s="140">
        <f t="shared" ref="Q5825" si="1508">AVERAGE(P5825,O5825)</f>
        <v>132876.4993</v>
      </c>
      <c r="R5825" s="78">
        <f>O5825</f>
        <v>145599.99859999999</v>
      </c>
    </row>
    <row r="5826" spans="1:18" s="82" customFormat="1" ht="12.75" customHeight="1" x14ac:dyDescent="0.2">
      <c r="A5826" s="75">
        <v>0</v>
      </c>
      <c r="B5826" s="34">
        <v>128</v>
      </c>
      <c r="C5826" s="77">
        <v>25172000</v>
      </c>
      <c r="D5826" s="41" t="s">
        <v>791</v>
      </c>
      <c r="E5826" s="29">
        <v>1</v>
      </c>
      <c r="F5826" s="30" t="s">
        <v>11</v>
      </c>
      <c r="G5826" s="140">
        <v>122352.94</v>
      </c>
      <c r="H5826" s="78">
        <f t="shared" si="1497"/>
        <v>23247.0586</v>
      </c>
      <c r="I5826" s="78">
        <f t="shared" si="1498"/>
        <v>145599.99859999999</v>
      </c>
      <c r="J5826" s="95">
        <f t="shared" si="1496"/>
        <v>145599.99859999999</v>
      </c>
      <c r="K5826" s="140">
        <v>127058.82</v>
      </c>
      <c r="L5826" s="78">
        <f t="shared" si="1499"/>
        <v>24141.175800000001</v>
      </c>
      <c r="M5826" s="78">
        <f t="shared" si="1500"/>
        <v>151199.9958</v>
      </c>
      <c r="N5826" s="78">
        <f t="shared" si="1501"/>
        <v>151199.9958</v>
      </c>
      <c r="O5826" s="78">
        <f t="shared" si="1502"/>
        <v>145599.99859999999</v>
      </c>
      <c r="P5826" s="138"/>
      <c r="Q5826" s="139"/>
      <c r="R5826" s="78">
        <f t="shared" si="1504"/>
        <v>145599.99859999999</v>
      </c>
    </row>
    <row r="5827" spans="1:18" s="82" customFormat="1" ht="12.75" customHeight="1" x14ac:dyDescent="0.2">
      <c r="A5827" s="75">
        <v>0</v>
      </c>
      <c r="B5827" s="34">
        <v>129</v>
      </c>
      <c r="C5827" s="77">
        <v>25181600</v>
      </c>
      <c r="D5827" s="41" t="s">
        <v>792</v>
      </c>
      <c r="E5827" s="29">
        <v>1</v>
      </c>
      <c r="F5827" s="30" t="s">
        <v>11</v>
      </c>
      <c r="G5827" s="140">
        <v>52436.97</v>
      </c>
      <c r="H5827" s="78">
        <f t="shared" si="1497"/>
        <v>9963.0243000000009</v>
      </c>
      <c r="I5827" s="78">
        <f t="shared" si="1498"/>
        <v>62399.994300000006</v>
      </c>
      <c r="J5827" s="95">
        <f t="shared" si="1496"/>
        <v>62399.994300000006</v>
      </c>
      <c r="K5827" s="140">
        <v>54453.78</v>
      </c>
      <c r="L5827" s="78">
        <f t="shared" si="1499"/>
        <v>10346.218199999999</v>
      </c>
      <c r="M5827" s="78">
        <f t="shared" si="1500"/>
        <v>64799.998200000002</v>
      </c>
      <c r="N5827" s="78">
        <f t="shared" si="1501"/>
        <v>64799.998200000002</v>
      </c>
      <c r="O5827" s="78">
        <f t="shared" si="1502"/>
        <v>62399.994300000006</v>
      </c>
      <c r="P5827" s="138"/>
      <c r="Q5827" s="139"/>
      <c r="R5827" s="78">
        <f t="shared" si="1504"/>
        <v>62399.994300000006</v>
      </c>
    </row>
    <row r="5828" spans="1:18" s="82" customFormat="1" ht="12.75" customHeight="1" x14ac:dyDescent="0.2">
      <c r="A5828" s="75">
        <v>0</v>
      </c>
      <c r="B5828" s="34">
        <v>130</v>
      </c>
      <c r="C5828" s="77">
        <v>25181600</v>
      </c>
      <c r="D5828" s="41" t="s">
        <v>469</v>
      </c>
      <c r="E5828" s="29">
        <v>1</v>
      </c>
      <c r="F5828" s="30" t="s">
        <v>11</v>
      </c>
      <c r="G5828" s="140">
        <v>524369.75</v>
      </c>
      <c r="H5828" s="78">
        <f t="shared" si="1497"/>
        <v>99630.252500000002</v>
      </c>
      <c r="I5828" s="78">
        <f t="shared" si="1498"/>
        <v>624000.00249999994</v>
      </c>
      <c r="J5828" s="95">
        <f t="shared" si="1496"/>
        <v>624000.00249999994</v>
      </c>
      <c r="K5828" s="140">
        <v>544537.81999999995</v>
      </c>
      <c r="L5828" s="78">
        <f t="shared" si="1499"/>
        <v>103462.18579999999</v>
      </c>
      <c r="M5828" s="78">
        <f t="shared" si="1500"/>
        <v>648000.00579999993</v>
      </c>
      <c r="N5828" s="78">
        <f t="shared" si="1501"/>
        <v>648000.00579999993</v>
      </c>
      <c r="O5828" s="78">
        <f t="shared" si="1502"/>
        <v>624000.00249999994</v>
      </c>
      <c r="P5828" s="138"/>
      <c r="Q5828" s="139"/>
      <c r="R5828" s="78">
        <f t="shared" si="1504"/>
        <v>624000.00249999994</v>
      </c>
    </row>
    <row r="5829" spans="1:18" s="82" customFormat="1" ht="12.75" customHeight="1" x14ac:dyDescent="0.2">
      <c r="A5829" s="75">
        <v>0</v>
      </c>
      <c r="B5829" s="34">
        <v>131</v>
      </c>
      <c r="C5829" s="77">
        <v>25181600</v>
      </c>
      <c r="D5829" s="41" t="s">
        <v>704</v>
      </c>
      <c r="E5829" s="29">
        <v>1</v>
      </c>
      <c r="F5829" s="30" t="s">
        <v>11</v>
      </c>
      <c r="G5829" s="140">
        <v>201008.4</v>
      </c>
      <c r="H5829" s="78">
        <f t="shared" si="1497"/>
        <v>38191.595999999998</v>
      </c>
      <c r="I5829" s="78">
        <f t="shared" si="1498"/>
        <v>239199.99599999998</v>
      </c>
      <c r="J5829" s="95">
        <f t="shared" si="1496"/>
        <v>239199.99599999998</v>
      </c>
      <c r="K5829" s="140">
        <v>208739.5</v>
      </c>
      <c r="L5829" s="78">
        <f t="shared" si="1499"/>
        <v>39660.504999999997</v>
      </c>
      <c r="M5829" s="78">
        <f t="shared" si="1500"/>
        <v>248400.005</v>
      </c>
      <c r="N5829" s="78">
        <f t="shared" si="1501"/>
        <v>248400.005</v>
      </c>
      <c r="O5829" s="78">
        <f t="shared" si="1502"/>
        <v>239199.99599999998</v>
      </c>
      <c r="P5829" s="138"/>
      <c r="Q5829" s="139"/>
      <c r="R5829" s="78">
        <f t="shared" si="1504"/>
        <v>239199.99599999998</v>
      </c>
    </row>
    <row r="5830" spans="1:18" s="82" customFormat="1" ht="12.75" customHeight="1" x14ac:dyDescent="0.2">
      <c r="A5830" s="75">
        <v>0</v>
      </c>
      <c r="B5830" s="34">
        <v>132</v>
      </c>
      <c r="C5830" s="77">
        <v>25181600</v>
      </c>
      <c r="D5830" s="41" t="s">
        <v>471</v>
      </c>
      <c r="E5830" s="29">
        <v>1</v>
      </c>
      <c r="F5830" s="30" t="s">
        <v>11</v>
      </c>
      <c r="G5830" s="140">
        <v>349579.83</v>
      </c>
      <c r="H5830" s="78">
        <f t="shared" si="1497"/>
        <v>66420.167700000005</v>
      </c>
      <c r="I5830" s="78">
        <f t="shared" si="1498"/>
        <v>415999.99770000001</v>
      </c>
      <c r="J5830" s="95">
        <f t="shared" si="1496"/>
        <v>415999.99770000001</v>
      </c>
      <c r="K5830" s="140">
        <v>363025.21</v>
      </c>
      <c r="L5830" s="78">
        <f t="shared" si="1499"/>
        <v>68974.789900000003</v>
      </c>
      <c r="M5830" s="78">
        <f t="shared" si="1500"/>
        <v>431999.99990000005</v>
      </c>
      <c r="N5830" s="78">
        <f t="shared" si="1501"/>
        <v>431999.99990000005</v>
      </c>
      <c r="O5830" s="78">
        <f t="shared" si="1502"/>
        <v>415999.99770000001</v>
      </c>
      <c r="P5830" s="138"/>
      <c r="Q5830" s="139"/>
      <c r="R5830" s="78">
        <f t="shared" si="1504"/>
        <v>415999.99770000001</v>
      </c>
    </row>
    <row r="5831" spans="1:18" s="82" customFormat="1" ht="12.75" customHeight="1" x14ac:dyDescent="0.2">
      <c r="A5831" s="75">
        <v>0</v>
      </c>
      <c r="B5831" s="34">
        <v>133</v>
      </c>
      <c r="C5831" s="77">
        <v>25181600</v>
      </c>
      <c r="D5831" s="41" t="s">
        <v>473</v>
      </c>
      <c r="E5831" s="29">
        <v>1</v>
      </c>
      <c r="F5831" s="30" t="s">
        <v>11</v>
      </c>
      <c r="G5831" s="140">
        <v>349579.83</v>
      </c>
      <c r="H5831" s="78">
        <f t="shared" si="1497"/>
        <v>66420.167700000005</v>
      </c>
      <c r="I5831" s="78">
        <f t="shared" si="1498"/>
        <v>415999.99770000001</v>
      </c>
      <c r="J5831" s="95">
        <f t="shared" si="1496"/>
        <v>415999.99770000001</v>
      </c>
      <c r="K5831" s="140">
        <v>363025.21</v>
      </c>
      <c r="L5831" s="78">
        <f t="shared" si="1499"/>
        <v>68974.789900000003</v>
      </c>
      <c r="M5831" s="78">
        <f t="shared" si="1500"/>
        <v>431999.99990000005</v>
      </c>
      <c r="N5831" s="78">
        <f t="shared" si="1501"/>
        <v>431999.99990000005</v>
      </c>
      <c r="O5831" s="78">
        <f t="shared" si="1502"/>
        <v>415999.99770000001</v>
      </c>
      <c r="P5831" s="138"/>
      <c r="Q5831" s="139"/>
      <c r="R5831" s="78">
        <f t="shared" si="1504"/>
        <v>415999.99770000001</v>
      </c>
    </row>
    <row r="5832" spans="1:18" s="82" customFormat="1" ht="12.75" customHeight="1" x14ac:dyDescent="0.2">
      <c r="A5832" s="75">
        <v>0</v>
      </c>
      <c r="B5832" s="34">
        <v>134</v>
      </c>
      <c r="C5832" s="77">
        <v>25181600</v>
      </c>
      <c r="D5832" s="41" t="s">
        <v>475</v>
      </c>
      <c r="E5832" s="29">
        <v>1</v>
      </c>
      <c r="F5832" s="30" t="s">
        <v>11</v>
      </c>
      <c r="G5832" s="140">
        <v>192268.91</v>
      </c>
      <c r="H5832" s="78">
        <f t="shared" si="1497"/>
        <v>36531.092900000003</v>
      </c>
      <c r="I5832" s="78">
        <f t="shared" si="1498"/>
        <v>228800.00290000002</v>
      </c>
      <c r="J5832" s="95">
        <f t="shared" si="1496"/>
        <v>228800.00290000002</v>
      </c>
      <c r="K5832" s="140">
        <v>199663.87</v>
      </c>
      <c r="L5832" s="78">
        <f t="shared" si="1499"/>
        <v>37936.135300000002</v>
      </c>
      <c r="M5832" s="78">
        <f t="shared" si="1500"/>
        <v>237600.00529999999</v>
      </c>
      <c r="N5832" s="78">
        <f t="shared" si="1501"/>
        <v>237600.00529999999</v>
      </c>
      <c r="O5832" s="78">
        <f t="shared" si="1502"/>
        <v>228800.00290000002</v>
      </c>
      <c r="P5832" s="138"/>
      <c r="Q5832" s="139"/>
      <c r="R5832" s="78">
        <f t="shared" si="1504"/>
        <v>228800.00290000002</v>
      </c>
    </row>
    <row r="5833" spans="1:18" s="82" customFormat="1" ht="12.75" customHeight="1" x14ac:dyDescent="0.2">
      <c r="A5833" s="75">
        <v>0</v>
      </c>
      <c r="B5833" s="34">
        <v>135</v>
      </c>
      <c r="C5833" s="77">
        <v>25181600</v>
      </c>
      <c r="D5833" s="41" t="s">
        <v>477</v>
      </c>
      <c r="E5833" s="29">
        <v>1</v>
      </c>
      <c r="F5833" s="30" t="s">
        <v>11</v>
      </c>
      <c r="G5833" s="140">
        <v>515630.25</v>
      </c>
      <c r="H5833" s="78">
        <f t="shared" si="1497"/>
        <v>97969.747499999998</v>
      </c>
      <c r="I5833" s="78">
        <f t="shared" si="1498"/>
        <v>613599.99750000006</v>
      </c>
      <c r="J5833" s="95">
        <f t="shared" si="1496"/>
        <v>613599.99750000006</v>
      </c>
      <c r="K5833" s="140">
        <v>535462.18000000005</v>
      </c>
      <c r="L5833" s="78">
        <f t="shared" si="1499"/>
        <v>101737.81420000001</v>
      </c>
      <c r="M5833" s="78">
        <f t="shared" si="1500"/>
        <v>637199.99420000007</v>
      </c>
      <c r="N5833" s="78">
        <f t="shared" si="1501"/>
        <v>637199.99420000007</v>
      </c>
      <c r="O5833" s="78">
        <f t="shared" si="1502"/>
        <v>613599.99750000006</v>
      </c>
      <c r="P5833" s="138">
        <v>845977</v>
      </c>
      <c r="Q5833" s="140">
        <f t="shared" ref="Q5833" si="1509">AVERAGE(P5833,O5833)</f>
        <v>729788.49875000003</v>
      </c>
      <c r="R5833" s="78">
        <f>O5833</f>
        <v>613599.99750000006</v>
      </c>
    </row>
    <row r="5834" spans="1:18" s="82" customFormat="1" ht="12.75" customHeight="1" x14ac:dyDescent="0.2">
      <c r="A5834" s="75">
        <v>0</v>
      </c>
      <c r="B5834" s="34">
        <v>136</v>
      </c>
      <c r="C5834" s="77">
        <v>25181600</v>
      </c>
      <c r="D5834" s="41" t="s">
        <v>479</v>
      </c>
      <c r="E5834" s="29">
        <v>1</v>
      </c>
      <c r="F5834" s="30" t="s">
        <v>11</v>
      </c>
      <c r="G5834" s="140">
        <v>218487.39</v>
      </c>
      <c r="H5834" s="78">
        <f t="shared" si="1497"/>
        <v>41512.604100000004</v>
      </c>
      <c r="I5834" s="78">
        <f t="shared" si="1498"/>
        <v>259999.99410000001</v>
      </c>
      <c r="J5834" s="95">
        <f t="shared" si="1496"/>
        <v>259999.99410000001</v>
      </c>
      <c r="K5834" s="140">
        <v>226890.76</v>
      </c>
      <c r="L5834" s="78">
        <f t="shared" si="1499"/>
        <v>43109.244400000003</v>
      </c>
      <c r="M5834" s="78">
        <f t="shared" si="1500"/>
        <v>270000.00440000003</v>
      </c>
      <c r="N5834" s="78">
        <f t="shared" si="1501"/>
        <v>270000.00440000003</v>
      </c>
      <c r="O5834" s="78">
        <f t="shared" si="1502"/>
        <v>259999.99410000001</v>
      </c>
      <c r="P5834" s="138"/>
      <c r="Q5834" s="139"/>
      <c r="R5834" s="78">
        <f t="shared" si="1504"/>
        <v>259999.99410000001</v>
      </c>
    </row>
    <row r="5835" spans="1:18" s="82" customFormat="1" ht="12.75" customHeight="1" x14ac:dyDescent="0.2">
      <c r="A5835" s="75">
        <v>0</v>
      </c>
      <c r="B5835" s="34">
        <v>137</v>
      </c>
      <c r="C5835" s="77">
        <v>25181600</v>
      </c>
      <c r="D5835" s="41" t="s">
        <v>793</v>
      </c>
      <c r="E5835" s="29">
        <v>1</v>
      </c>
      <c r="F5835" s="30" t="s">
        <v>11</v>
      </c>
      <c r="G5835" s="140">
        <v>61176.47</v>
      </c>
      <c r="H5835" s="78">
        <f t="shared" si="1497"/>
        <v>11623.5293</v>
      </c>
      <c r="I5835" s="78">
        <f t="shared" si="1498"/>
        <v>72799.999299999996</v>
      </c>
      <c r="J5835" s="95">
        <f t="shared" si="1496"/>
        <v>72799.999299999996</v>
      </c>
      <c r="K5835" s="140">
        <v>63529.41</v>
      </c>
      <c r="L5835" s="78">
        <f t="shared" si="1499"/>
        <v>12070.5879</v>
      </c>
      <c r="M5835" s="78">
        <f t="shared" si="1500"/>
        <v>75599.997900000002</v>
      </c>
      <c r="N5835" s="78">
        <f t="shared" si="1501"/>
        <v>75599.997900000002</v>
      </c>
      <c r="O5835" s="78">
        <f t="shared" si="1502"/>
        <v>72799.999299999996</v>
      </c>
      <c r="P5835" s="138">
        <v>134866</v>
      </c>
      <c r="Q5835" s="140">
        <f t="shared" ref="Q5835:Q5836" si="1510">AVERAGE(P5835,O5835)</f>
        <v>103832.99965</v>
      </c>
      <c r="R5835" s="78">
        <f t="shared" si="1504"/>
        <v>72799.999299999996</v>
      </c>
    </row>
    <row r="5836" spans="1:18" s="82" customFormat="1" ht="12.75" customHeight="1" x14ac:dyDescent="0.2">
      <c r="A5836" s="75">
        <v>0</v>
      </c>
      <c r="B5836" s="34">
        <v>138</v>
      </c>
      <c r="C5836" s="77">
        <v>25181600</v>
      </c>
      <c r="D5836" s="41" t="s">
        <v>483</v>
      </c>
      <c r="E5836" s="29">
        <v>1</v>
      </c>
      <c r="F5836" s="30" t="s">
        <v>11</v>
      </c>
      <c r="G5836" s="140">
        <v>192268.91</v>
      </c>
      <c r="H5836" s="78">
        <f t="shared" si="1497"/>
        <v>36531.092900000003</v>
      </c>
      <c r="I5836" s="78">
        <f t="shared" si="1498"/>
        <v>228800.00290000002</v>
      </c>
      <c r="J5836" s="95">
        <f t="shared" si="1496"/>
        <v>228800.00290000002</v>
      </c>
      <c r="K5836" s="140">
        <v>199663.87</v>
      </c>
      <c r="L5836" s="78">
        <f t="shared" si="1499"/>
        <v>37936.135300000002</v>
      </c>
      <c r="M5836" s="78">
        <f t="shared" si="1500"/>
        <v>237600.00529999999</v>
      </c>
      <c r="N5836" s="78">
        <f t="shared" si="1501"/>
        <v>237600.00529999999</v>
      </c>
      <c r="O5836" s="78">
        <f t="shared" si="1502"/>
        <v>228800.00290000002</v>
      </c>
      <c r="P5836" s="138">
        <v>230498</v>
      </c>
      <c r="Q5836" s="140">
        <f t="shared" si="1510"/>
        <v>229649.00145000001</v>
      </c>
      <c r="R5836" s="78">
        <f t="shared" si="1504"/>
        <v>228800.00290000002</v>
      </c>
    </row>
    <row r="5837" spans="1:18" s="82" customFormat="1" ht="12.75" customHeight="1" x14ac:dyDescent="0.2">
      <c r="A5837" s="75">
        <v>0</v>
      </c>
      <c r="B5837" s="34">
        <v>139</v>
      </c>
      <c r="C5837" s="77">
        <v>25181600</v>
      </c>
      <c r="D5837" s="41" t="s">
        <v>794</v>
      </c>
      <c r="E5837" s="29">
        <v>1</v>
      </c>
      <c r="F5837" s="30" t="s">
        <v>11</v>
      </c>
      <c r="G5837" s="140">
        <v>61176.47</v>
      </c>
      <c r="H5837" s="78">
        <f t="shared" si="1497"/>
        <v>11623.5293</v>
      </c>
      <c r="I5837" s="78">
        <f t="shared" si="1498"/>
        <v>72799.999299999996</v>
      </c>
      <c r="J5837" s="95">
        <f t="shared" si="1496"/>
        <v>72799.999299999996</v>
      </c>
      <c r="K5837" s="140">
        <v>63529.41</v>
      </c>
      <c r="L5837" s="78">
        <f t="shared" si="1499"/>
        <v>12070.5879</v>
      </c>
      <c r="M5837" s="78">
        <f t="shared" si="1500"/>
        <v>75599.997900000002</v>
      </c>
      <c r="N5837" s="78">
        <f t="shared" si="1501"/>
        <v>75599.997900000002</v>
      </c>
      <c r="O5837" s="78">
        <f t="shared" si="1502"/>
        <v>72799.999299999996</v>
      </c>
      <c r="P5837" s="138"/>
      <c r="Q5837" s="139"/>
      <c r="R5837" s="78">
        <f t="shared" si="1504"/>
        <v>72799.999299999996</v>
      </c>
    </row>
    <row r="5838" spans="1:18" s="82" customFormat="1" ht="12.75" customHeight="1" x14ac:dyDescent="0.2">
      <c r="A5838" s="75">
        <v>0</v>
      </c>
      <c r="B5838" s="34">
        <v>140</v>
      </c>
      <c r="C5838" s="77">
        <v>25181600</v>
      </c>
      <c r="D5838" s="41" t="s">
        <v>487</v>
      </c>
      <c r="E5838" s="29">
        <v>1</v>
      </c>
      <c r="F5838" s="30" t="s">
        <v>11</v>
      </c>
      <c r="G5838" s="140">
        <v>524369.75</v>
      </c>
      <c r="H5838" s="78">
        <f t="shared" si="1497"/>
        <v>99630.252500000002</v>
      </c>
      <c r="I5838" s="78">
        <f t="shared" si="1498"/>
        <v>624000.00249999994</v>
      </c>
      <c r="J5838" s="95">
        <f t="shared" si="1496"/>
        <v>624000.00249999994</v>
      </c>
      <c r="K5838" s="140">
        <v>544537.81999999995</v>
      </c>
      <c r="L5838" s="78">
        <f t="shared" si="1499"/>
        <v>103462.18579999999</v>
      </c>
      <c r="M5838" s="78">
        <f t="shared" si="1500"/>
        <v>648000.00579999993</v>
      </c>
      <c r="N5838" s="78">
        <f t="shared" si="1501"/>
        <v>648000.00579999993</v>
      </c>
      <c r="O5838" s="78">
        <f t="shared" si="1502"/>
        <v>624000.00249999994</v>
      </c>
      <c r="P5838" s="138"/>
      <c r="Q5838" s="139"/>
      <c r="R5838" s="78">
        <f t="shared" si="1504"/>
        <v>624000.00249999994</v>
      </c>
    </row>
    <row r="5839" spans="1:18" s="82" customFormat="1" ht="12.75" customHeight="1" x14ac:dyDescent="0.2">
      <c r="A5839" s="75">
        <v>0</v>
      </c>
      <c r="B5839" s="34">
        <v>141</v>
      </c>
      <c r="C5839" s="77">
        <v>25181600</v>
      </c>
      <c r="D5839" s="41" t="s">
        <v>795</v>
      </c>
      <c r="E5839" s="29">
        <v>1</v>
      </c>
      <c r="F5839" s="30" t="s">
        <v>11</v>
      </c>
      <c r="G5839" s="140">
        <v>131092.44</v>
      </c>
      <c r="H5839" s="78">
        <f t="shared" si="1497"/>
        <v>24907.563600000001</v>
      </c>
      <c r="I5839" s="78">
        <f t="shared" si="1498"/>
        <v>156000.0036</v>
      </c>
      <c r="J5839" s="95">
        <f t="shared" si="1496"/>
        <v>156000.0036</v>
      </c>
      <c r="K5839" s="140">
        <v>136134.45000000001</v>
      </c>
      <c r="L5839" s="78">
        <f t="shared" si="1499"/>
        <v>25865.545500000004</v>
      </c>
      <c r="M5839" s="78">
        <f t="shared" si="1500"/>
        <v>161999.99550000002</v>
      </c>
      <c r="N5839" s="78">
        <f t="shared" si="1501"/>
        <v>161999.99550000002</v>
      </c>
      <c r="O5839" s="78">
        <f t="shared" si="1502"/>
        <v>156000.0036</v>
      </c>
      <c r="P5839" s="138"/>
      <c r="Q5839" s="139"/>
      <c r="R5839" s="78">
        <f t="shared" si="1504"/>
        <v>156000.0036</v>
      </c>
    </row>
    <row r="5840" spans="1:18" s="82" customFormat="1" ht="12.75" customHeight="1" x14ac:dyDescent="0.2">
      <c r="A5840" s="75">
        <v>0</v>
      </c>
      <c r="B5840" s="34">
        <v>142</v>
      </c>
      <c r="C5840" s="77">
        <v>25181600</v>
      </c>
      <c r="D5840" s="41" t="s">
        <v>796</v>
      </c>
      <c r="E5840" s="29">
        <v>1</v>
      </c>
      <c r="F5840" s="30" t="s">
        <v>11</v>
      </c>
      <c r="G5840" s="140">
        <v>157310.92000000001</v>
      </c>
      <c r="H5840" s="78">
        <f t="shared" si="1497"/>
        <v>29889.074800000002</v>
      </c>
      <c r="I5840" s="78">
        <f t="shared" si="1498"/>
        <v>187199.99480000001</v>
      </c>
      <c r="J5840" s="95">
        <f t="shared" si="1496"/>
        <v>187199.99480000001</v>
      </c>
      <c r="K5840" s="140">
        <v>163361.34</v>
      </c>
      <c r="L5840" s="78">
        <f t="shared" si="1499"/>
        <v>31038.654599999998</v>
      </c>
      <c r="M5840" s="78">
        <f t="shared" si="1500"/>
        <v>194399.99460000001</v>
      </c>
      <c r="N5840" s="78">
        <f t="shared" si="1501"/>
        <v>194399.99460000001</v>
      </c>
      <c r="O5840" s="78">
        <f t="shared" si="1502"/>
        <v>187199.99480000001</v>
      </c>
      <c r="P5840" s="138"/>
      <c r="Q5840" s="139"/>
      <c r="R5840" s="78">
        <f t="shared" si="1504"/>
        <v>187199.99480000001</v>
      </c>
    </row>
    <row r="5841" spans="1:18" s="82" customFormat="1" ht="12.75" customHeight="1" x14ac:dyDescent="0.2">
      <c r="A5841" s="75">
        <v>0</v>
      </c>
      <c r="B5841" s="34">
        <v>143</v>
      </c>
      <c r="C5841" s="77">
        <v>25181600</v>
      </c>
      <c r="D5841" s="41" t="s">
        <v>495</v>
      </c>
      <c r="E5841" s="29">
        <v>1</v>
      </c>
      <c r="F5841" s="30" t="s">
        <v>11</v>
      </c>
      <c r="G5841" s="140">
        <v>43697.48</v>
      </c>
      <c r="H5841" s="78">
        <f t="shared" si="1497"/>
        <v>8302.521200000001</v>
      </c>
      <c r="I5841" s="78">
        <f t="shared" si="1498"/>
        <v>52000.001200000006</v>
      </c>
      <c r="J5841" s="95">
        <f t="shared" si="1496"/>
        <v>52000.001200000006</v>
      </c>
      <c r="K5841" s="140">
        <v>45378.15</v>
      </c>
      <c r="L5841" s="78">
        <f t="shared" si="1499"/>
        <v>8621.8485000000001</v>
      </c>
      <c r="M5841" s="78">
        <f t="shared" si="1500"/>
        <v>53999.998500000002</v>
      </c>
      <c r="N5841" s="78">
        <f t="shared" si="1501"/>
        <v>53999.998500000002</v>
      </c>
      <c r="O5841" s="78">
        <f t="shared" si="1502"/>
        <v>52000.001200000006</v>
      </c>
      <c r="P5841" s="138"/>
      <c r="Q5841" s="139"/>
      <c r="R5841" s="78">
        <f t="shared" si="1504"/>
        <v>52000.001200000006</v>
      </c>
    </row>
    <row r="5842" spans="1:18" s="82" customFormat="1" ht="12.75" customHeight="1" x14ac:dyDescent="0.2">
      <c r="A5842" s="75">
        <v>0</v>
      </c>
      <c r="B5842" s="34">
        <v>144</v>
      </c>
      <c r="C5842" s="77">
        <v>25181600</v>
      </c>
      <c r="D5842" s="41" t="s">
        <v>499</v>
      </c>
      <c r="E5842" s="29">
        <v>1</v>
      </c>
      <c r="F5842" s="30" t="s">
        <v>11</v>
      </c>
      <c r="G5842" s="140">
        <v>17478.990000000002</v>
      </c>
      <c r="H5842" s="78">
        <f t="shared" si="1497"/>
        <v>3321.0081000000005</v>
      </c>
      <c r="I5842" s="78">
        <f t="shared" si="1498"/>
        <v>20799.998100000001</v>
      </c>
      <c r="J5842" s="95">
        <f t="shared" si="1496"/>
        <v>20799.998100000001</v>
      </c>
      <c r="K5842" s="140">
        <v>18151.259999999998</v>
      </c>
      <c r="L5842" s="78">
        <f t="shared" si="1499"/>
        <v>3448.7393999999999</v>
      </c>
      <c r="M5842" s="78">
        <f t="shared" si="1500"/>
        <v>21599.999399999997</v>
      </c>
      <c r="N5842" s="78">
        <f t="shared" si="1501"/>
        <v>21599.999399999997</v>
      </c>
      <c r="O5842" s="78">
        <f t="shared" si="1502"/>
        <v>20799.998100000001</v>
      </c>
      <c r="P5842" s="138"/>
      <c r="Q5842" s="139"/>
      <c r="R5842" s="78">
        <f t="shared" si="1504"/>
        <v>20799.998100000001</v>
      </c>
    </row>
    <row r="5843" spans="1:18" s="82" customFormat="1" ht="12.75" customHeight="1" x14ac:dyDescent="0.2">
      <c r="A5843" s="75">
        <v>0</v>
      </c>
      <c r="B5843" s="34">
        <v>145</v>
      </c>
      <c r="C5843" s="77">
        <v>25181600</v>
      </c>
      <c r="D5843" s="41" t="s">
        <v>501</v>
      </c>
      <c r="E5843" s="29">
        <v>1</v>
      </c>
      <c r="F5843" s="30" t="s">
        <v>11</v>
      </c>
      <c r="G5843" s="140">
        <v>69915.97</v>
      </c>
      <c r="H5843" s="78">
        <f t="shared" si="1497"/>
        <v>13284.034300000001</v>
      </c>
      <c r="I5843" s="78">
        <f t="shared" si="1498"/>
        <v>83200.004300000001</v>
      </c>
      <c r="J5843" s="95">
        <f t="shared" si="1496"/>
        <v>83200.004300000001</v>
      </c>
      <c r="K5843" s="140">
        <v>72605.039999999994</v>
      </c>
      <c r="L5843" s="78">
        <f t="shared" si="1499"/>
        <v>13794.9576</v>
      </c>
      <c r="M5843" s="78">
        <f t="shared" si="1500"/>
        <v>86399.997599999988</v>
      </c>
      <c r="N5843" s="78">
        <f t="shared" si="1501"/>
        <v>86399.997599999988</v>
      </c>
      <c r="O5843" s="78">
        <f t="shared" si="1502"/>
        <v>83200.004300000001</v>
      </c>
      <c r="P5843" s="138"/>
      <c r="Q5843" s="139"/>
      <c r="R5843" s="78">
        <f t="shared" si="1504"/>
        <v>83200.004300000001</v>
      </c>
    </row>
    <row r="5844" spans="1:18" s="82" customFormat="1" ht="12.75" customHeight="1" x14ac:dyDescent="0.2">
      <c r="A5844" s="75">
        <v>0</v>
      </c>
      <c r="B5844" s="34">
        <v>146</v>
      </c>
      <c r="C5844" s="77">
        <v>25181600</v>
      </c>
      <c r="D5844" s="41" t="s">
        <v>503</v>
      </c>
      <c r="E5844" s="29">
        <v>1</v>
      </c>
      <c r="F5844" s="30" t="s">
        <v>11</v>
      </c>
      <c r="G5844" s="140">
        <v>78655.460000000006</v>
      </c>
      <c r="H5844" s="78">
        <f t="shared" si="1497"/>
        <v>14944.537400000001</v>
      </c>
      <c r="I5844" s="78">
        <f t="shared" si="1498"/>
        <v>93599.997400000007</v>
      </c>
      <c r="J5844" s="95">
        <f t="shared" si="1496"/>
        <v>93599.997400000007</v>
      </c>
      <c r="K5844" s="140">
        <v>81680.67</v>
      </c>
      <c r="L5844" s="78">
        <f t="shared" si="1499"/>
        <v>15519.327299999999</v>
      </c>
      <c r="M5844" s="78">
        <f t="shared" si="1500"/>
        <v>97199.997300000003</v>
      </c>
      <c r="N5844" s="78">
        <f t="shared" si="1501"/>
        <v>97199.997300000003</v>
      </c>
      <c r="O5844" s="78">
        <f t="shared" si="1502"/>
        <v>93599.997400000007</v>
      </c>
      <c r="P5844" s="138"/>
      <c r="Q5844" s="139"/>
      <c r="R5844" s="78">
        <f t="shared" si="1504"/>
        <v>93599.997400000007</v>
      </c>
    </row>
    <row r="5845" spans="1:18" s="82" customFormat="1" ht="12.75" customHeight="1" x14ac:dyDescent="0.2">
      <c r="A5845" s="75">
        <v>0</v>
      </c>
      <c r="B5845" s="34">
        <v>147</v>
      </c>
      <c r="C5845" s="77">
        <v>25181600</v>
      </c>
      <c r="D5845" s="41" t="s">
        <v>505</v>
      </c>
      <c r="E5845" s="29">
        <v>1</v>
      </c>
      <c r="F5845" s="30" t="s">
        <v>11</v>
      </c>
      <c r="G5845" s="140">
        <v>262184.87</v>
      </c>
      <c r="H5845" s="78">
        <f t="shared" si="1497"/>
        <v>49815.1253</v>
      </c>
      <c r="I5845" s="78">
        <f t="shared" si="1498"/>
        <v>311999.99530000001</v>
      </c>
      <c r="J5845" s="95">
        <f t="shared" si="1496"/>
        <v>311999.99530000001</v>
      </c>
      <c r="K5845" s="140">
        <v>272268.90999999997</v>
      </c>
      <c r="L5845" s="78">
        <f t="shared" si="1499"/>
        <v>51731.092899999996</v>
      </c>
      <c r="M5845" s="78">
        <f t="shared" si="1500"/>
        <v>324000.00289999996</v>
      </c>
      <c r="N5845" s="78">
        <f t="shared" si="1501"/>
        <v>324000.00289999996</v>
      </c>
      <c r="O5845" s="78">
        <f t="shared" si="1502"/>
        <v>311999.99530000001</v>
      </c>
      <c r="P5845" s="138"/>
      <c r="Q5845" s="139"/>
      <c r="R5845" s="78">
        <f t="shared" si="1504"/>
        <v>311999.99530000001</v>
      </c>
    </row>
    <row r="5846" spans="1:18" s="82" customFormat="1" ht="12.75" customHeight="1" x14ac:dyDescent="0.2">
      <c r="A5846" s="75">
        <v>0</v>
      </c>
      <c r="B5846" s="34">
        <v>148</v>
      </c>
      <c r="C5846" s="77">
        <v>25181600</v>
      </c>
      <c r="D5846" s="41" t="s">
        <v>797</v>
      </c>
      <c r="E5846" s="29">
        <v>1</v>
      </c>
      <c r="F5846" s="30" t="s">
        <v>11</v>
      </c>
      <c r="G5846" s="140">
        <v>174789.92</v>
      </c>
      <c r="H5846" s="78">
        <f t="shared" si="1497"/>
        <v>33210.084800000004</v>
      </c>
      <c r="I5846" s="78">
        <f t="shared" si="1498"/>
        <v>208000.00480000002</v>
      </c>
      <c r="J5846" s="95">
        <f t="shared" si="1496"/>
        <v>208000.00480000002</v>
      </c>
      <c r="K5846" s="140">
        <v>181512.61</v>
      </c>
      <c r="L5846" s="78">
        <f t="shared" si="1499"/>
        <v>34487.395899999996</v>
      </c>
      <c r="M5846" s="78">
        <f t="shared" si="1500"/>
        <v>216000.00589999999</v>
      </c>
      <c r="N5846" s="78">
        <f t="shared" si="1501"/>
        <v>216000.00589999999</v>
      </c>
      <c r="O5846" s="78">
        <f t="shared" si="1502"/>
        <v>208000.00480000002</v>
      </c>
      <c r="P5846" s="138"/>
      <c r="Q5846" s="139"/>
      <c r="R5846" s="78">
        <f t="shared" si="1504"/>
        <v>208000.00480000002</v>
      </c>
    </row>
    <row r="5847" spans="1:18" s="82" customFormat="1" ht="12.75" customHeight="1" x14ac:dyDescent="0.2">
      <c r="A5847" s="75">
        <v>0</v>
      </c>
      <c r="B5847" s="34">
        <v>149</v>
      </c>
      <c r="C5847" s="77">
        <v>26101400</v>
      </c>
      <c r="D5847" s="41" t="s">
        <v>507</v>
      </c>
      <c r="E5847" s="29">
        <v>1</v>
      </c>
      <c r="F5847" s="30" t="s">
        <v>11</v>
      </c>
      <c r="G5847" s="140">
        <v>30588.240000000002</v>
      </c>
      <c r="H5847" s="78">
        <f t="shared" si="1497"/>
        <v>5811.7656000000006</v>
      </c>
      <c r="I5847" s="78">
        <f t="shared" si="1498"/>
        <v>36400.005600000004</v>
      </c>
      <c r="J5847" s="95">
        <f t="shared" si="1496"/>
        <v>36400.005600000004</v>
      </c>
      <c r="K5847" s="140">
        <v>31764.71</v>
      </c>
      <c r="L5847" s="78">
        <f t="shared" si="1499"/>
        <v>6035.2948999999999</v>
      </c>
      <c r="M5847" s="78">
        <f t="shared" si="1500"/>
        <v>37800.0049</v>
      </c>
      <c r="N5847" s="78">
        <f t="shared" si="1501"/>
        <v>37800.0049</v>
      </c>
      <c r="O5847" s="78">
        <f t="shared" si="1502"/>
        <v>36400.005600000004</v>
      </c>
      <c r="P5847" s="138"/>
      <c r="Q5847" s="139"/>
      <c r="R5847" s="78">
        <f t="shared" si="1504"/>
        <v>36400.005600000004</v>
      </c>
    </row>
    <row r="5848" spans="1:18" s="82" customFormat="1" ht="12.75" customHeight="1" x14ac:dyDescent="0.2">
      <c r="A5848" s="75">
        <v>0</v>
      </c>
      <c r="B5848" s="34">
        <v>150</v>
      </c>
      <c r="C5848" s="77">
        <v>26101400</v>
      </c>
      <c r="D5848" s="41" t="s">
        <v>509</v>
      </c>
      <c r="E5848" s="29">
        <v>1</v>
      </c>
      <c r="F5848" s="30" t="s">
        <v>11</v>
      </c>
      <c r="G5848" s="140">
        <v>244705.88</v>
      </c>
      <c r="H5848" s="78">
        <f t="shared" si="1497"/>
        <v>46494.117200000001</v>
      </c>
      <c r="I5848" s="78">
        <f t="shared" si="1498"/>
        <v>291199.99719999998</v>
      </c>
      <c r="J5848" s="95">
        <f t="shared" si="1496"/>
        <v>291199.99719999998</v>
      </c>
      <c r="K5848" s="140">
        <v>254117.65</v>
      </c>
      <c r="L5848" s="78">
        <f t="shared" si="1499"/>
        <v>48282.353499999997</v>
      </c>
      <c r="M5848" s="78">
        <f t="shared" si="1500"/>
        <v>302400.00349999999</v>
      </c>
      <c r="N5848" s="78">
        <f t="shared" si="1501"/>
        <v>302400.00349999999</v>
      </c>
      <c r="O5848" s="78">
        <f t="shared" si="1502"/>
        <v>291199.99719999998</v>
      </c>
      <c r="P5848" s="138"/>
      <c r="Q5848" s="139"/>
      <c r="R5848" s="78">
        <f t="shared" si="1504"/>
        <v>291199.99719999998</v>
      </c>
    </row>
    <row r="5849" spans="1:18" s="82" customFormat="1" ht="12.75" customHeight="1" x14ac:dyDescent="0.2">
      <c r="A5849" s="75">
        <v>0</v>
      </c>
      <c r="B5849" s="34">
        <v>151</v>
      </c>
      <c r="C5849" s="77">
        <v>26101400</v>
      </c>
      <c r="D5849" s="41" t="s">
        <v>513</v>
      </c>
      <c r="E5849" s="29">
        <v>1</v>
      </c>
      <c r="F5849" s="30" t="s">
        <v>11</v>
      </c>
      <c r="G5849" s="140">
        <v>524369.75</v>
      </c>
      <c r="H5849" s="78">
        <f t="shared" si="1497"/>
        <v>99630.252500000002</v>
      </c>
      <c r="I5849" s="78">
        <f t="shared" si="1498"/>
        <v>624000.00249999994</v>
      </c>
      <c r="J5849" s="95">
        <f t="shared" si="1496"/>
        <v>624000.00249999994</v>
      </c>
      <c r="K5849" s="140">
        <v>544537.81999999995</v>
      </c>
      <c r="L5849" s="78">
        <f t="shared" si="1499"/>
        <v>103462.18579999999</v>
      </c>
      <c r="M5849" s="78">
        <f t="shared" si="1500"/>
        <v>648000.00579999993</v>
      </c>
      <c r="N5849" s="78">
        <f t="shared" si="1501"/>
        <v>648000.00579999993</v>
      </c>
      <c r="O5849" s="78">
        <f t="shared" si="1502"/>
        <v>624000.00249999994</v>
      </c>
      <c r="P5849" s="138">
        <v>570115</v>
      </c>
      <c r="Q5849" s="140">
        <f t="shared" ref="Q5849" si="1511">AVERAGE(P5849,O5849)</f>
        <v>597057.50124999997</v>
      </c>
      <c r="R5849" s="78">
        <f>O5849</f>
        <v>624000.00249999994</v>
      </c>
    </row>
    <row r="5850" spans="1:18" s="82" customFormat="1" ht="12.75" customHeight="1" x14ac:dyDescent="0.2">
      <c r="A5850" s="75">
        <v>0</v>
      </c>
      <c r="B5850" s="34">
        <v>152</v>
      </c>
      <c r="C5850" s="77">
        <v>26101400</v>
      </c>
      <c r="D5850" s="41" t="s">
        <v>798</v>
      </c>
      <c r="E5850" s="29">
        <v>1</v>
      </c>
      <c r="F5850" s="30" t="s">
        <v>11</v>
      </c>
      <c r="G5850" s="140">
        <v>43697.48</v>
      </c>
      <c r="H5850" s="78">
        <f t="shared" si="1497"/>
        <v>8302.521200000001</v>
      </c>
      <c r="I5850" s="78">
        <f t="shared" si="1498"/>
        <v>52000.001200000006</v>
      </c>
      <c r="J5850" s="95">
        <f t="shared" si="1496"/>
        <v>52000.001200000006</v>
      </c>
      <c r="K5850" s="140">
        <v>45378.15</v>
      </c>
      <c r="L5850" s="78">
        <f t="shared" si="1499"/>
        <v>8621.8485000000001</v>
      </c>
      <c r="M5850" s="78">
        <f t="shared" si="1500"/>
        <v>53999.998500000002</v>
      </c>
      <c r="N5850" s="78">
        <f t="shared" si="1501"/>
        <v>53999.998500000002</v>
      </c>
      <c r="O5850" s="78">
        <f t="shared" si="1502"/>
        <v>52000.001200000006</v>
      </c>
      <c r="P5850" s="138"/>
      <c r="Q5850" s="139"/>
      <c r="R5850" s="78">
        <f t="shared" si="1504"/>
        <v>52000.001200000006</v>
      </c>
    </row>
    <row r="5851" spans="1:18" s="82" customFormat="1" ht="12.75" customHeight="1" x14ac:dyDescent="0.2">
      <c r="A5851" s="75">
        <v>0</v>
      </c>
      <c r="B5851" s="34">
        <v>153</v>
      </c>
      <c r="C5851" s="77">
        <v>26101400</v>
      </c>
      <c r="D5851" s="41" t="s">
        <v>517</v>
      </c>
      <c r="E5851" s="29">
        <v>1</v>
      </c>
      <c r="F5851" s="30" t="s">
        <v>11</v>
      </c>
      <c r="G5851" s="140">
        <v>69915.97</v>
      </c>
      <c r="H5851" s="78">
        <f t="shared" si="1497"/>
        <v>13284.034300000001</v>
      </c>
      <c r="I5851" s="78">
        <f t="shared" si="1498"/>
        <v>83200.004300000001</v>
      </c>
      <c r="J5851" s="95">
        <f t="shared" si="1496"/>
        <v>83200.004300000001</v>
      </c>
      <c r="K5851" s="140">
        <v>72605.039999999994</v>
      </c>
      <c r="L5851" s="78">
        <f t="shared" si="1499"/>
        <v>13794.9576</v>
      </c>
      <c r="M5851" s="78">
        <f t="shared" si="1500"/>
        <v>86399.997599999988</v>
      </c>
      <c r="N5851" s="78">
        <f t="shared" si="1501"/>
        <v>86399.997599999988</v>
      </c>
      <c r="O5851" s="78">
        <f t="shared" si="1502"/>
        <v>83200.004300000001</v>
      </c>
      <c r="P5851" s="138"/>
      <c r="Q5851" s="139"/>
      <c r="R5851" s="78">
        <f t="shared" si="1504"/>
        <v>83200.004300000001</v>
      </c>
    </row>
    <row r="5852" spans="1:18" s="82" customFormat="1" ht="12.75" customHeight="1" x14ac:dyDescent="0.2">
      <c r="A5852" s="75">
        <v>0</v>
      </c>
      <c r="B5852" s="34">
        <v>154</v>
      </c>
      <c r="C5852" s="77">
        <v>26101400</v>
      </c>
      <c r="D5852" s="41" t="s">
        <v>519</v>
      </c>
      <c r="E5852" s="29">
        <v>1</v>
      </c>
      <c r="F5852" s="30" t="s">
        <v>11</v>
      </c>
      <c r="G5852" s="140">
        <v>26218.49</v>
      </c>
      <c r="H5852" s="78">
        <f t="shared" si="1497"/>
        <v>4981.5131000000001</v>
      </c>
      <c r="I5852" s="78">
        <f t="shared" si="1498"/>
        <v>31200.003100000002</v>
      </c>
      <c r="J5852" s="95">
        <f t="shared" si="1496"/>
        <v>31200.003100000002</v>
      </c>
      <c r="K5852" s="140">
        <v>27226.89</v>
      </c>
      <c r="L5852" s="78">
        <f t="shared" si="1499"/>
        <v>5173.1090999999997</v>
      </c>
      <c r="M5852" s="78">
        <f t="shared" si="1500"/>
        <v>32399.999100000001</v>
      </c>
      <c r="N5852" s="78">
        <f t="shared" si="1501"/>
        <v>32399.999100000001</v>
      </c>
      <c r="O5852" s="78">
        <f t="shared" si="1502"/>
        <v>31200.003100000002</v>
      </c>
      <c r="P5852" s="138"/>
      <c r="Q5852" s="139"/>
      <c r="R5852" s="78">
        <f t="shared" si="1504"/>
        <v>31200.003100000002</v>
      </c>
    </row>
    <row r="5853" spans="1:18" s="82" customFormat="1" ht="12.75" customHeight="1" x14ac:dyDescent="0.2">
      <c r="A5853" s="75">
        <v>0</v>
      </c>
      <c r="B5853" s="34">
        <v>155</v>
      </c>
      <c r="C5853" s="77">
        <v>26101400</v>
      </c>
      <c r="D5853" s="41" t="s">
        <v>521</v>
      </c>
      <c r="E5853" s="29">
        <v>1</v>
      </c>
      <c r="F5853" s="30" t="s">
        <v>11</v>
      </c>
      <c r="G5853" s="140">
        <v>104873.95</v>
      </c>
      <c r="H5853" s="78">
        <f t="shared" si="1497"/>
        <v>19926.050500000001</v>
      </c>
      <c r="I5853" s="78">
        <f t="shared" si="1498"/>
        <v>124800.00049999999</v>
      </c>
      <c r="J5853" s="95">
        <f t="shared" si="1496"/>
        <v>124800.00049999999</v>
      </c>
      <c r="K5853" s="140">
        <v>108907.56</v>
      </c>
      <c r="L5853" s="78">
        <f t="shared" si="1499"/>
        <v>20692.436399999999</v>
      </c>
      <c r="M5853" s="78">
        <f t="shared" si="1500"/>
        <v>129599.9964</v>
      </c>
      <c r="N5853" s="78">
        <f t="shared" si="1501"/>
        <v>129599.9964</v>
      </c>
      <c r="O5853" s="78">
        <f t="shared" si="1502"/>
        <v>124800.00049999999</v>
      </c>
      <c r="P5853" s="138">
        <v>478161</v>
      </c>
      <c r="Q5853" s="140">
        <f t="shared" ref="Q5853" si="1512">AVERAGE(P5853,O5853)</f>
        <v>301480.50024999998</v>
      </c>
      <c r="R5853" s="78">
        <f>O5853</f>
        <v>124800.00049999999</v>
      </c>
    </row>
    <row r="5854" spans="1:18" s="82" customFormat="1" ht="12.75" customHeight="1" x14ac:dyDescent="0.2">
      <c r="A5854" s="75">
        <v>0</v>
      </c>
      <c r="B5854" s="34">
        <v>156</v>
      </c>
      <c r="C5854" s="77">
        <v>26101400</v>
      </c>
      <c r="D5854" s="41" t="s">
        <v>523</v>
      </c>
      <c r="E5854" s="29">
        <v>1</v>
      </c>
      <c r="F5854" s="30" t="s">
        <v>11</v>
      </c>
      <c r="G5854" s="140">
        <v>139831.93</v>
      </c>
      <c r="H5854" s="78">
        <f t="shared" si="1497"/>
        <v>26568.066699999999</v>
      </c>
      <c r="I5854" s="78">
        <f t="shared" si="1498"/>
        <v>166399.99669999999</v>
      </c>
      <c r="J5854" s="95">
        <f t="shared" si="1496"/>
        <v>166399.99669999999</v>
      </c>
      <c r="K5854" s="140">
        <v>145210.07999999999</v>
      </c>
      <c r="L5854" s="78">
        <f t="shared" si="1499"/>
        <v>27589.915199999999</v>
      </c>
      <c r="M5854" s="78">
        <f t="shared" si="1500"/>
        <v>172799.99519999998</v>
      </c>
      <c r="N5854" s="78">
        <f t="shared" si="1501"/>
        <v>172799.99519999998</v>
      </c>
      <c r="O5854" s="78">
        <f t="shared" si="1502"/>
        <v>166399.99669999999</v>
      </c>
      <c r="P5854" s="138"/>
      <c r="Q5854" s="139"/>
      <c r="R5854" s="78">
        <f t="shared" si="1504"/>
        <v>166399.99669999999</v>
      </c>
    </row>
    <row r="5855" spans="1:18" s="82" customFormat="1" ht="12.75" customHeight="1" x14ac:dyDescent="0.2">
      <c r="A5855" s="75">
        <v>0</v>
      </c>
      <c r="B5855" s="34">
        <v>157</v>
      </c>
      <c r="C5855" s="77">
        <v>26101400</v>
      </c>
      <c r="D5855" s="41" t="s">
        <v>525</v>
      </c>
      <c r="E5855" s="29">
        <v>1</v>
      </c>
      <c r="F5855" s="30" t="s">
        <v>11</v>
      </c>
      <c r="G5855" s="140">
        <v>34957.980000000003</v>
      </c>
      <c r="H5855" s="78">
        <f t="shared" si="1497"/>
        <v>6642.0162000000009</v>
      </c>
      <c r="I5855" s="78">
        <f t="shared" si="1498"/>
        <v>41599.996200000001</v>
      </c>
      <c r="J5855" s="95">
        <f t="shared" si="1496"/>
        <v>41599.996200000001</v>
      </c>
      <c r="K5855" s="140">
        <v>36302.519999999997</v>
      </c>
      <c r="L5855" s="78">
        <f t="shared" si="1499"/>
        <v>6897.4787999999999</v>
      </c>
      <c r="M5855" s="78">
        <f t="shared" si="1500"/>
        <v>43199.998799999994</v>
      </c>
      <c r="N5855" s="78">
        <f t="shared" si="1501"/>
        <v>43199.998799999994</v>
      </c>
      <c r="O5855" s="78">
        <f t="shared" si="1502"/>
        <v>41599.996200000001</v>
      </c>
      <c r="P5855" s="138"/>
      <c r="Q5855" s="139"/>
      <c r="R5855" s="78">
        <f t="shared" si="1504"/>
        <v>41599.996200000001</v>
      </c>
    </row>
    <row r="5856" spans="1:18" s="82" customFormat="1" ht="12.75" customHeight="1" x14ac:dyDescent="0.2">
      <c r="A5856" s="75">
        <v>0</v>
      </c>
      <c r="B5856" s="34">
        <v>158</v>
      </c>
      <c r="C5856" s="77">
        <v>26101400</v>
      </c>
      <c r="D5856" s="41" t="s">
        <v>529</v>
      </c>
      <c r="E5856" s="29">
        <v>1</v>
      </c>
      <c r="F5856" s="30" t="s">
        <v>11</v>
      </c>
      <c r="G5856" s="140">
        <v>3495.8</v>
      </c>
      <c r="H5856" s="78">
        <f t="shared" si="1497"/>
        <v>664.202</v>
      </c>
      <c r="I5856" s="78">
        <f t="shared" si="1498"/>
        <v>4160.0020000000004</v>
      </c>
      <c r="J5856" s="95">
        <f t="shared" si="1496"/>
        <v>4160.0020000000004</v>
      </c>
      <c r="K5856" s="140">
        <v>3630.25</v>
      </c>
      <c r="L5856" s="78">
        <f t="shared" si="1499"/>
        <v>689.74750000000006</v>
      </c>
      <c r="M5856" s="78">
        <f t="shared" si="1500"/>
        <v>4319.9975000000004</v>
      </c>
      <c r="N5856" s="78">
        <f t="shared" si="1501"/>
        <v>4319.9975000000004</v>
      </c>
      <c r="O5856" s="78">
        <f t="shared" si="1502"/>
        <v>4160.0020000000004</v>
      </c>
      <c r="P5856" s="138"/>
      <c r="Q5856" s="139"/>
      <c r="R5856" s="78">
        <f t="shared" si="1504"/>
        <v>4160.0020000000004</v>
      </c>
    </row>
    <row r="5857" spans="1:18" s="82" customFormat="1" ht="12.75" customHeight="1" x14ac:dyDescent="0.2">
      <c r="A5857" s="75">
        <v>0</v>
      </c>
      <c r="B5857" s="34">
        <v>159</v>
      </c>
      <c r="C5857" s="77">
        <v>26101400</v>
      </c>
      <c r="D5857" s="41" t="s">
        <v>531</v>
      </c>
      <c r="E5857" s="29">
        <v>1</v>
      </c>
      <c r="F5857" s="30" t="s">
        <v>11</v>
      </c>
      <c r="G5857" s="140">
        <v>3495.8</v>
      </c>
      <c r="H5857" s="78">
        <f t="shared" si="1497"/>
        <v>664.202</v>
      </c>
      <c r="I5857" s="78">
        <f t="shared" si="1498"/>
        <v>4160.0020000000004</v>
      </c>
      <c r="J5857" s="95">
        <f t="shared" si="1496"/>
        <v>4160.0020000000004</v>
      </c>
      <c r="K5857" s="140">
        <v>3630.25</v>
      </c>
      <c r="L5857" s="78">
        <f t="shared" si="1499"/>
        <v>689.74750000000006</v>
      </c>
      <c r="M5857" s="78">
        <f t="shared" si="1500"/>
        <v>4319.9975000000004</v>
      </c>
      <c r="N5857" s="78">
        <f t="shared" si="1501"/>
        <v>4319.9975000000004</v>
      </c>
      <c r="O5857" s="78">
        <f t="shared" si="1502"/>
        <v>4160.0020000000004</v>
      </c>
      <c r="P5857" s="138"/>
      <c r="Q5857" s="139"/>
      <c r="R5857" s="78">
        <f t="shared" si="1504"/>
        <v>4160.0020000000004</v>
      </c>
    </row>
    <row r="5858" spans="1:18" s="82" customFormat="1" ht="12.75" customHeight="1" x14ac:dyDescent="0.2">
      <c r="A5858" s="75">
        <v>0</v>
      </c>
      <c r="B5858" s="34">
        <v>160</v>
      </c>
      <c r="C5858" s="77">
        <v>26101400</v>
      </c>
      <c r="D5858" s="41" t="s">
        <v>533</v>
      </c>
      <c r="E5858" s="29">
        <v>1</v>
      </c>
      <c r="F5858" s="30" t="s">
        <v>11</v>
      </c>
      <c r="G5858" s="140">
        <v>1747.9</v>
      </c>
      <c r="H5858" s="78">
        <f t="shared" si="1497"/>
        <v>332.101</v>
      </c>
      <c r="I5858" s="78">
        <f t="shared" si="1498"/>
        <v>2080.0010000000002</v>
      </c>
      <c r="J5858" s="95">
        <f t="shared" si="1496"/>
        <v>2080.0010000000002</v>
      </c>
      <c r="K5858" s="140">
        <v>1815.13</v>
      </c>
      <c r="L5858" s="78">
        <f t="shared" si="1499"/>
        <v>344.87470000000002</v>
      </c>
      <c r="M5858" s="78">
        <f t="shared" si="1500"/>
        <v>2160.0047</v>
      </c>
      <c r="N5858" s="78">
        <f t="shared" si="1501"/>
        <v>2160.0047</v>
      </c>
      <c r="O5858" s="78">
        <f t="shared" si="1502"/>
        <v>2080.0010000000002</v>
      </c>
      <c r="P5858" s="138"/>
      <c r="Q5858" s="139"/>
      <c r="R5858" s="78">
        <f t="shared" si="1504"/>
        <v>2080.0010000000002</v>
      </c>
    </row>
    <row r="5859" spans="1:18" s="82" customFormat="1" ht="12.75" customHeight="1" x14ac:dyDescent="0.2">
      <c r="A5859" s="75">
        <v>0</v>
      </c>
      <c r="B5859" s="34">
        <v>161</v>
      </c>
      <c r="C5859" s="77">
        <v>26101400</v>
      </c>
      <c r="D5859" s="41" t="s">
        <v>539</v>
      </c>
      <c r="E5859" s="29">
        <v>1</v>
      </c>
      <c r="F5859" s="30" t="s">
        <v>11</v>
      </c>
      <c r="G5859" s="140">
        <v>61176.47</v>
      </c>
      <c r="H5859" s="78">
        <f t="shared" si="1497"/>
        <v>11623.5293</v>
      </c>
      <c r="I5859" s="78">
        <f t="shared" si="1498"/>
        <v>72799.999299999996</v>
      </c>
      <c r="J5859" s="95">
        <f t="shared" si="1496"/>
        <v>72799.999299999996</v>
      </c>
      <c r="K5859" s="140">
        <v>63529.41</v>
      </c>
      <c r="L5859" s="78">
        <f t="shared" si="1499"/>
        <v>12070.5879</v>
      </c>
      <c r="M5859" s="78">
        <f t="shared" si="1500"/>
        <v>75599.997900000002</v>
      </c>
      <c r="N5859" s="78">
        <f t="shared" si="1501"/>
        <v>75599.997900000002</v>
      </c>
      <c r="O5859" s="78">
        <f t="shared" si="1502"/>
        <v>72799.999299999996</v>
      </c>
      <c r="P5859" s="138"/>
      <c r="Q5859" s="139"/>
      <c r="R5859" s="78">
        <f t="shared" si="1504"/>
        <v>72799.999299999996</v>
      </c>
    </row>
    <row r="5860" spans="1:18" s="82" customFormat="1" ht="12.75" customHeight="1" x14ac:dyDescent="0.2">
      <c r="A5860" s="75">
        <v>0</v>
      </c>
      <c r="B5860" s="34">
        <v>162</v>
      </c>
      <c r="C5860" s="77">
        <v>26101400</v>
      </c>
      <c r="D5860" s="41" t="s">
        <v>545</v>
      </c>
      <c r="E5860" s="29">
        <v>1</v>
      </c>
      <c r="F5860" s="30" t="s">
        <v>11</v>
      </c>
      <c r="G5860" s="140">
        <v>61176.47</v>
      </c>
      <c r="H5860" s="78">
        <f t="shared" si="1497"/>
        <v>11623.5293</v>
      </c>
      <c r="I5860" s="78">
        <f t="shared" si="1498"/>
        <v>72799.999299999996</v>
      </c>
      <c r="J5860" s="95">
        <f t="shared" si="1496"/>
        <v>72799.999299999996</v>
      </c>
      <c r="K5860" s="140">
        <v>63529.41</v>
      </c>
      <c r="L5860" s="78">
        <f t="shared" si="1499"/>
        <v>12070.5879</v>
      </c>
      <c r="M5860" s="78">
        <f t="shared" si="1500"/>
        <v>75599.997900000002</v>
      </c>
      <c r="N5860" s="78">
        <f t="shared" si="1501"/>
        <v>75599.997900000002</v>
      </c>
      <c r="O5860" s="78">
        <f t="shared" si="1502"/>
        <v>72799.999299999996</v>
      </c>
      <c r="P5860" s="138"/>
      <c r="Q5860" s="139"/>
      <c r="R5860" s="78">
        <f t="shared" si="1504"/>
        <v>72799.999299999996</v>
      </c>
    </row>
    <row r="5861" spans="1:18" s="82" customFormat="1" ht="12.75" customHeight="1" x14ac:dyDescent="0.2">
      <c r="A5861" s="75">
        <v>0</v>
      </c>
      <c r="B5861" s="34">
        <v>163</v>
      </c>
      <c r="C5861" s="77">
        <v>26101400</v>
      </c>
      <c r="D5861" s="41" t="s">
        <v>549</v>
      </c>
      <c r="E5861" s="29">
        <v>1</v>
      </c>
      <c r="F5861" s="30" t="s">
        <v>11</v>
      </c>
      <c r="G5861" s="140">
        <v>52436.97</v>
      </c>
      <c r="H5861" s="78">
        <f t="shared" si="1497"/>
        <v>9963.0243000000009</v>
      </c>
      <c r="I5861" s="78">
        <f t="shared" si="1498"/>
        <v>62399.994300000006</v>
      </c>
      <c r="J5861" s="95">
        <f t="shared" si="1496"/>
        <v>62399.994300000006</v>
      </c>
      <c r="K5861" s="140">
        <v>54453.78</v>
      </c>
      <c r="L5861" s="78">
        <f t="shared" si="1499"/>
        <v>10346.218199999999</v>
      </c>
      <c r="M5861" s="78">
        <f t="shared" si="1500"/>
        <v>64799.998200000002</v>
      </c>
      <c r="N5861" s="78">
        <f t="shared" si="1501"/>
        <v>64799.998200000002</v>
      </c>
      <c r="O5861" s="78">
        <f t="shared" si="1502"/>
        <v>62399.994300000006</v>
      </c>
      <c r="P5861" s="138"/>
      <c r="Q5861" s="139"/>
      <c r="R5861" s="78">
        <f t="shared" si="1504"/>
        <v>62399.994300000006</v>
      </c>
    </row>
    <row r="5862" spans="1:18" s="82" customFormat="1" ht="12.75" customHeight="1" x14ac:dyDescent="0.2">
      <c r="A5862" s="75">
        <v>0</v>
      </c>
      <c r="B5862" s="34">
        <v>164</v>
      </c>
      <c r="C5862" s="77">
        <v>26101400</v>
      </c>
      <c r="D5862" s="41" t="s">
        <v>204</v>
      </c>
      <c r="E5862" s="29">
        <v>1</v>
      </c>
      <c r="F5862" s="30" t="s">
        <v>11</v>
      </c>
      <c r="G5862" s="140">
        <v>104873.95</v>
      </c>
      <c r="H5862" s="78">
        <f t="shared" si="1497"/>
        <v>19926.050500000001</v>
      </c>
      <c r="I5862" s="78">
        <f t="shared" si="1498"/>
        <v>124800.00049999999</v>
      </c>
      <c r="J5862" s="95">
        <f t="shared" si="1496"/>
        <v>124800.00049999999</v>
      </c>
      <c r="K5862" s="140">
        <v>108907.56</v>
      </c>
      <c r="L5862" s="78">
        <f t="shared" si="1499"/>
        <v>20692.436399999999</v>
      </c>
      <c r="M5862" s="78">
        <f t="shared" si="1500"/>
        <v>129599.9964</v>
      </c>
      <c r="N5862" s="78">
        <f t="shared" si="1501"/>
        <v>129599.9964</v>
      </c>
      <c r="O5862" s="78">
        <f t="shared" si="1502"/>
        <v>124800.00049999999</v>
      </c>
      <c r="P5862" s="138">
        <v>355556</v>
      </c>
      <c r="Q5862" s="140">
        <f t="shared" ref="Q5862" si="1513">AVERAGE(P5862,O5862)</f>
        <v>240178.00024999998</v>
      </c>
      <c r="R5862" s="78">
        <f>O5862</f>
        <v>124800.00049999999</v>
      </c>
    </row>
    <row r="5863" spans="1:18" s="82" customFormat="1" ht="12.75" customHeight="1" x14ac:dyDescent="0.2">
      <c r="A5863" s="75">
        <v>0</v>
      </c>
      <c r="B5863" s="34">
        <v>165</v>
      </c>
      <c r="C5863" s="77">
        <v>26101400</v>
      </c>
      <c r="D5863" s="41" t="s">
        <v>553</v>
      </c>
      <c r="E5863" s="29">
        <v>1</v>
      </c>
      <c r="F5863" s="30" t="s">
        <v>11</v>
      </c>
      <c r="G5863" s="140">
        <v>104873.95</v>
      </c>
      <c r="H5863" s="78">
        <f t="shared" si="1497"/>
        <v>19926.050500000001</v>
      </c>
      <c r="I5863" s="78">
        <f t="shared" si="1498"/>
        <v>124800.00049999999</v>
      </c>
      <c r="J5863" s="95">
        <f t="shared" si="1496"/>
        <v>124800.00049999999</v>
      </c>
      <c r="K5863" s="140">
        <v>108907.56</v>
      </c>
      <c r="L5863" s="78">
        <f t="shared" si="1499"/>
        <v>20692.436399999999</v>
      </c>
      <c r="M5863" s="78">
        <f t="shared" si="1500"/>
        <v>129599.9964</v>
      </c>
      <c r="N5863" s="78">
        <f t="shared" si="1501"/>
        <v>129599.9964</v>
      </c>
      <c r="O5863" s="78">
        <f t="shared" si="1502"/>
        <v>124800.00049999999</v>
      </c>
      <c r="P5863" s="138"/>
      <c r="Q5863" s="139"/>
      <c r="R5863" s="78">
        <f t="shared" si="1504"/>
        <v>124800.00049999999</v>
      </c>
    </row>
    <row r="5864" spans="1:18" s="82" customFormat="1" ht="12.75" customHeight="1" x14ac:dyDescent="0.2">
      <c r="A5864" s="75">
        <v>0</v>
      </c>
      <c r="B5864" s="34">
        <v>166</v>
      </c>
      <c r="C5864" s="77">
        <v>26101400</v>
      </c>
      <c r="D5864" s="41" t="s">
        <v>555</v>
      </c>
      <c r="E5864" s="29">
        <v>1</v>
      </c>
      <c r="F5864" s="30" t="s">
        <v>11</v>
      </c>
      <c r="G5864" s="140">
        <v>122352.94</v>
      </c>
      <c r="H5864" s="78">
        <f t="shared" si="1497"/>
        <v>23247.0586</v>
      </c>
      <c r="I5864" s="78">
        <f t="shared" si="1498"/>
        <v>145599.99859999999</v>
      </c>
      <c r="J5864" s="95">
        <f t="shared" si="1496"/>
        <v>145599.99859999999</v>
      </c>
      <c r="K5864" s="140">
        <v>127058.82</v>
      </c>
      <c r="L5864" s="78">
        <f t="shared" si="1499"/>
        <v>24141.175800000001</v>
      </c>
      <c r="M5864" s="78">
        <f t="shared" si="1500"/>
        <v>151199.9958</v>
      </c>
      <c r="N5864" s="78">
        <f t="shared" si="1501"/>
        <v>151199.9958</v>
      </c>
      <c r="O5864" s="78">
        <f t="shared" si="1502"/>
        <v>145599.99859999999</v>
      </c>
      <c r="P5864" s="138"/>
      <c r="Q5864" s="139"/>
      <c r="R5864" s="78">
        <f t="shared" si="1504"/>
        <v>145599.99859999999</v>
      </c>
    </row>
    <row r="5865" spans="1:18" s="82" customFormat="1" ht="12.75" customHeight="1" x14ac:dyDescent="0.2">
      <c r="A5865" s="75">
        <v>0</v>
      </c>
      <c r="B5865" s="34">
        <v>167</v>
      </c>
      <c r="C5865" s="77">
        <v>26101400</v>
      </c>
      <c r="D5865" s="41" t="s">
        <v>557</v>
      </c>
      <c r="E5865" s="29">
        <v>1</v>
      </c>
      <c r="F5865" s="30" t="s">
        <v>11</v>
      </c>
      <c r="G5865" s="140">
        <v>34957.980000000003</v>
      </c>
      <c r="H5865" s="78">
        <f t="shared" si="1497"/>
        <v>6642.0162000000009</v>
      </c>
      <c r="I5865" s="78">
        <f t="shared" si="1498"/>
        <v>41599.996200000001</v>
      </c>
      <c r="J5865" s="95">
        <f t="shared" si="1496"/>
        <v>41599.996200000001</v>
      </c>
      <c r="K5865" s="140">
        <v>36302.519999999997</v>
      </c>
      <c r="L5865" s="78">
        <f t="shared" si="1499"/>
        <v>6897.4787999999999</v>
      </c>
      <c r="M5865" s="78">
        <f t="shared" si="1500"/>
        <v>43199.998799999994</v>
      </c>
      <c r="N5865" s="78">
        <f t="shared" si="1501"/>
        <v>43199.998799999994</v>
      </c>
      <c r="O5865" s="78">
        <f t="shared" si="1502"/>
        <v>41599.996200000001</v>
      </c>
      <c r="P5865" s="138"/>
      <c r="Q5865" s="139"/>
      <c r="R5865" s="78">
        <f t="shared" si="1504"/>
        <v>41599.996200000001</v>
      </c>
    </row>
    <row r="5866" spans="1:18" s="82" customFormat="1" ht="12.75" customHeight="1" x14ac:dyDescent="0.2">
      <c r="A5866" s="75">
        <v>0</v>
      </c>
      <c r="B5866" s="34">
        <v>168</v>
      </c>
      <c r="C5866" s="77">
        <v>26101400</v>
      </c>
      <c r="D5866" s="41" t="s">
        <v>559</v>
      </c>
      <c r="E5866" s="29">
        <v>1</v>
      </c>
      <c r="F5866" s="30" t="s">
        <v>11</v>
      </c>
      <c r="G5866" s="140">
        <v>104873.95</v>
      </c>
      <c r="H5866" s="78">
        <f t="shared" si="1497"/>
        <v>19926.050500000001</v>
      </c>
      <c r="I5866" s="78">
        <f t="shared" si="1498"/>
        <v>124800.00049999999</v>
      </c>
      <c r="J5866" s="95">
        <f t="shared" si="1496"/>
        <v>124800.00049999999</v>
      </c>
      <c r="K5866" s="140">
        <v>108907.56</v>
      </c>
      <c r="L5866" s="78">
        <f t="shared" si="1499"/>
        <v>20692.436399999999</v>
      </c>
      <c r="M5866" s="78">
        <f t="shared" si="1500"/>
        <v>129599.9964</v>
      </c>
      <c r="N5866" s="78">
        <f t="shared" si="1501"/>
        <v>129599.9964</v>
      </c>
      <c r="O5866" s="78">
        <f t="shared" si="1502"/>
        <v>124800.00049999999</v>
      </c>
      <c r="P5866" s="138"/>
      <c r="Q5866" s="139"/>
      <c r="R5866" s="78">
        <f t="shared" si="1504"/>
        <v>124800.00049999999</v>
      </c>
    </row>
    <row r="5867" spans="1:18" s="82" customFormat="1" ht="12.75" customHeight="1" x14ac:dyDescent="0.2">
      <c r="A5867" s="75">
        <v>0</v>
      </c>
      <c r="B5867" s="34">
        <v>169</v>
      </c>
      <c r="C5867" s="77">
        <v>26101400</v>
      </c>
      <c r="D5867" s="41" t="s">
        <v>561</v>
      </c>
      <c r="E5867" s="29">
        <v>1</v>
      </c>
      <c r="F5867" s="30" t="s">
        <v>11</v>
      </c>
      <c r="G5867" s="140">
        <v>34957.980000000003</v>
      </c>
      <c r="H5867" s="78">
        <f t="shared" si="1497"/>
        <v>6642.0162000000009</v>
      </c>
      <c r="I5867" s="78">
        <f t="shared" si="1498"/>
        <v>41599.996200000001</v>
      </c>
      <c r="J5867" s="95">
        <f t="shared" si="1496"/>
        <v>41599.996200000001</v>
      </c>
      <c r="K5867" s="140">
        <v>36302.519999999997</v>
      </c>
      <c r="L5867" s="78">
        <f t="shared" si="1499"/>
        <v>6897.4787999999999</v>
      </c>
      <c r="M5867" s="78">
        <f t="shared" si="1500"/>
        <v>43199.998799999994</v>
      </c>
      <c r="N5867" s="78">
        <f t="shared" si="1501"/>
        <v>43199.998799999994</v>
      </c>
      <c r="O5867" s="78">
        <f t="shared" si="1502"/>
        <v>41599.996200000001</v>
      </c>
      <c r="P5867" s="138"/>
      <c r="Q5867" s="139"/>
      <c r="R5867" s="78">
        <f t="shared" si="1504"/>
        <v>41599.996200000001</v>
      </c>
    </row>
    <row r="5868" spans="1:18" s="82" customFormat="1" ht="12.75" customHeight="1" x14ac:dyDescent="0.2">
      <c r="A5868" s="75">
        <v>0</v>
      </c>
      <c r="B5868" s="34">
        <v>170</v>
      </c>
      <c r="C5868" s="77">
        <v>26101400</v>
      </c>
      <c r="D5868" s="41" t="s">
        <v>563</v>
      </c>
      <c r="E5868" s="29">
        <v>1</v>
      </c>
      <c r="F5868" s="30" t="s">
        <v>11</v>
      </c>
      <c r="G5868" s="140">
        <v>209747.9</v>
      </c>
      <c r="H5868" s="78">
        <f t="shared" si="1497"/>
        <v>39852.101000000002</v>
      </c>
      <c r="I5868" s="78">
        <f t="shared" si="1498"/>
        <v>249600.00099999999</v>
      </c>
      <c r="J5868" s="95">
        <f t="shared" si="1496"/>
        <v>249600.00099999999</v>
      </c>
      <c r="K5868" s="140">
        <v>217815.13</v>
      </c>
      <c r="L5868" s="78">
        <f t="shared" si="1499"/>
        <v>41384.8747</v>
      </c>
      <c r="M5868" s="78">
        <f t="shared" si="1500"/>
        <v>259200.00469999999</v>
      </c>
      <c r="N5868" s="78">
        <f t="shared" si="1501"/>
        <v>259200.00469999999</v>
      </c>
      <c r="O5868" s="78">
        <f t="shared" si="1502"/>
        <v>249600.00099999999</v>
      </c>
      <c r="P5868" s="138"/>
      <c r="Q5868" s="139"/>
      <c r="R5868" s="78">
        <f t="shared" si="1504"/>
        <v>249600.00099999999</v>
      </c>
    </row>
    <row r="5869" spans="1:18" s="82" customFormat="1" ht="12.75" customHeight="1" x14ac:dyDescent="0.2">
      <c r="A5869" s="75">
        <v>0</v>
      </c>
      <c r="B5869" s="34">
        <v>171</v>
      </c>
      <c r="C5869" s="77">
        <v>26101400</v>
      </c>
      <c r="D5869" s="41" t="s">
        <v>565</v>
      </c>
      <c r="E5869" s="29">
        <v>1</v>
      </c>
      <c r="F5869" s="30" t="s">
        <v>11</v>
      </c>
      <c r="G5869" s="140">
        <v>349579.83</v>
      </c>
      <c r="H5869" s="78">
        <f t="shared" si="1497"/>
        <v>66420.167700000005</v>
      </c>
      <c r="I5869" s="78">
        <f t="shared" si="1498"/>
        <v>415999.99770000001</v>
      </c>
      <c r="J5869" s="95">
        <f t="shared" si="1496"/>
        <v>415999.99770000001</v>
      </c>
      <c r="K5869" s="140">
        <v>363025.21</v>
      </c>
      <c r="L5869" s="78">
        <f t="shared" si="1499"/>
        <v>68974.789900000003</v>
      </c>
      <c r="M5869" s="78">
        <f t="shared" si="1500"/>
        <v>431999.99990000005</v>
      </c>
      <c r="N5869" s="78">
        <f t="shared" si="1501"/>
        <v>431999.99990000005</v>
      </c>
      <c r="O5869" s="78">
        <f t="shared" si="1502"/>
        <v>415999.99770000001</v>
      </c>
      <c r="P5869" s="138"/>
      <c r="Q5869" s="139"/>
      <c r="R5869" s="78">
        <f t="shared" si="1504"/>
        <v>415999.99770000001</v>
      </c>
    </row>
    <row r="5870" spans="1:18" s="82" customFormat="1" ht="12.75" customHeight="1" x14ac:dyDescent="0.2">
      <c r="A5870" s="75">
        <v>0</v>
      </c>
      <c r="B5870" s="34">
        <v>172</v>
      </c>
      <c r="C5870" s="77">
        <v>26101400</v>
      </c>
      <c r="D5870" s="41" t="s">
        <v>567</v>
      </c>
      <c r="E5870" s="29">
        <v>1</v>
      </c>
      <c r="F5870" s="30" t="s">
        <v>11</v>
      </c>
      <c r="G5870" s="140">
        <v>340840.34</v>
      </c>
      <c r="H5870" s="78">
        <f t="shared" si="1497"/>
        <v>64759.664600000004</v>
      </c>
      <c r="I5870" s="78">
        <f t="shared" si="1498"/>
        <v>405600.00460000004</v>
      </c>
      <c r="J5870" s="95">
        <f t="shared" ref="J5870:J5933" si="1514">I5870*E5870</f>
        <v>405600.00460000004</v>
      </c>
      <c r="K5870" s="140">
        <v>353949.58</v>
      </c>
      <c r="L5870" s="78">
        <f t="shared" si="1499"/>
        <v>67250.420200000008</v>
      </c>
      <c r="M5870" s="78">
        <f t="shared" si="1500"/>
        <v>421200.00020000001</v>
      </c>
      <c r="N5870" s="78">
        <f t="shared" si="1501"/>
        <v>421200.00020000001</v>
      </c>
      <c r="O5870" s="78">
        <f t="shared" si="1502"/>
        <v>405600.00460000004</v>
      </c>
      <c r="P5870" s="138">
        <v>723372</v>
      </c>
      <c r="Q5870" s="140">
        <f t="shared" ref="Q5870" si="1515">AVERAGE(P5870,O5870)</f>
        <v>564486.00230000005</v>
      </c>
      <c r="R5870" s="78">
        <f>O5870</f>
        <v>405600.00460000004</v>
      </c>
    </row>
    <row r="5871" spans="1:18" s="82" customFormat="1" ht="12.75" customHeight="1" x14ac:dyDescent="0.2">
      <c r="A5871" s="75">
        <v>0</v>
      </c>
      <c r="B5871" s="34">
        <v>173</v>
      </c>
      <c r="C5871" s="77">
        <v>26101400</v>
      </c>
      <c r="D5871" s="41" t="s">
        <v>569</v>
      </c>
      <c r="E5871" s="29">
        <v>1</v>
      </c>
      <c r="F5871" s="30" t="s">
        <v>11</v>
      </c>
      <c r="G5871" s="140">
        <v>78655.460000000006</v>
      </c>
      <c r="H5871" s="78">
        <f t="shared" ref="H5871:H5934" si="1516">G5871*19%</f>
        <v>14944.537400000001</v>
      </c>
      <c r="I5871" s="78">
        <f t="shared" ref="I5871:I5934" si="1517">G5871+H5871</f>
        <v>93599.997400000007</v>
      </c>
      <c r="J5871" s="95">
        <f t="shared" si="1514"/>
        <v>93599.997400000007</v>
      </c>
      <c r="K5871" s="140">
        <v>81680.67</v>
      </c>
      <c r="L5871" s="78">
        <f t="shared" ref="L5871:L5934" si="1518">K5871*19%</f>
        <v>15519.327299999999</v>
      </c>
      <c r="M5871" s="78">
        <f t="shared" ref="M5871:M5934" si="1519">K5871+L5871</f>
        <v>97199.997300000003</v>
      </c>
      <c r="N5871" s="78">
        <f t="shared" ref="N5871:N5934" si="1520">M5871*E5871</f>
        <v>97199.997300000003</v>
      </c>
      <c r="O5871" s="78">
        <f t="shared" ref="O5871:O5934" si="1521">MIN(I5871,M5871)</f>
        <v>93599.997400000007</v>
      </c>
      <c r="P5871" s="138"/>
      <c r="Q5871" s="139"/>
      <c r="R5871" s="78">
        <f t="shared" ref="R5871:R5934" si="1522">O5871</f>
        <v>93599.997400000007</v>
      </c>
    </row>
    <row r="5872" spans="1:18" s="82" customFormat="1" ht="12.75" customHeight="1" x14ac:dyDescent="0.2">
      <c r="A5872" s="75">
        <v>0</v>
      </c>
      <c r="B5872" s="34">
        <v>174</v>
      </c>
      <c r="C5872" s="77">
        <v>26101400</v>
      </c>
      <c r="D5872" s="41" t="s">
        <v>571</v>
      </c>
      <c r="E5872" s="29">
        <v>1</v>
      </c>
      <c r="F5872" s="30" t="s">
        <v>11</v>
      </c>
      <c r="G5872" s="140">
        <v>104873.95</v>
      </c>
      <c r="H5872" s="78">
        <f t="shared" si="1516"/>
        <v>19926.050500000001</v>
      </c>
      <c r="I5872" s="78">
        <f t="shared" si="1517"/>
        <v>124800.00049999999</v>
      </c>
      <c r="J5872" s="95">
        <f t="shared" si="1514"/>
        <v>124800.00049999999</v>
      </c>
      <c r="K5872" s="140">
        <v>108907.56</v>
      </c>
      <c r="L5872" s="78">
        <f t="shared" si="1518"/>
        <v>20692.436399999999</v>
      </c>
      <c r="M5872" s="78">
        <f t="shared" si="1519"/>
        <v>129599.9964</v>
      </c>
      <c r="N5872" s="78">
        <f t="shared" si="1520"/>
        <v>129599.9964</v>
      </c>
      <c r="O5872" s="78">
        <f t="shared" si="1521"/>
        <v>124800.00049999999</v>
      </c>
      <c r="P5872" s="138"/>
      <c r="Q5872" s="139"/>
      <c r="R5872" s="78">
        <f t="shared" si="1522"/>
        <v>124800.00049999999</v>
      </c>
    </row>
    <row r="5873" spans="1:18" s="82" customFormat="1" ht="12.75" customHeight="1" x14ac:dyDescent="0.2">
      <c r="A5873" s="75">
        <v>0</v>
      </c>
      <c r="B5873" s="34">
        <v>175</v>
      </c>
      <c r="C5873" s="77">
        <v>26101400</v>
      </c>
      <c r="D5873" s="41" t="s">
        <v>573</v>
      </c>
      <c r="E5873" s="29">
        <v>1</v>
      </c>
      <c r="F5873" s="30" t="s">
        <v>11</v>
      </c>
      <c r="G5873" s="140">
        <v>26218.49</v>
      </c>
      <c r="H5873" s="78">
        <f t="shared" si="1516"/>
        <v>4981.5131000000001</v>
      </c>
      <c r="I5873" s="78">
        <f t="shared" si="1517"/>
        <v>31200.003100000002</v>
      </c>
      <c r="J5873" s="95">
        <f t="shared" si="1514"/>
        <v>31200.003100000002</v>
      </c>
      <c r="K5873" s="140">
        <v>27226.89</v>
      </c>
      <c r="L5873" s="78">
        <f t="shared" si="1518"/>
        <v>5173.1090999999997</v>
      </c>
      <c r="M5873" s="78">
        <f t="shared" si="1519"/>
        <v>32399.999100000001</v>
      </c>
      <c r="N5873" s="78">
        <f t="shared" si="1520"/>
        <v>32399.999100000001</v>
      </c>
      <c r="O5873" s="78">
        <f t="shared" si="1521"/>
        <v>31200.003100000002</v>
      </c>
      <c r="P5873" s="138"/>
      <c r="Q5873" s="139"/>
      <c r="R5873" s="78">
        <f t="shared" si="1522"/>
        <v>31200.003100000002</v>
      </c>
    </row>
    <row r="5874" spans="1:18" s="82" customFormat="1" ht="12.75" customHeight="1" x14ac:dyDescent="0.2">
      <c r="A5874" s="75">
        <v>0</v>
      </c>
      <c r="B5874" s="34">
        <v>176</v>
      </c>
      <c r="C5874" s="77">
        <v>26101400</v>
      </c>
      <c r="D5874" s="41" t="s">
        <v>575</v>
      </c>
      <c r="E5874" s="29">
        <v>1</v>
      </c>
      <c r="F5874" s="30" t="s">
        <v>52</v>
      </c>
      <c r="G5874" s="140">
        <v>15731.09</v>
      </c>
      <c r="H5874" s="78">
        <f t="shared" si="1516"/>
        <v>2988.9070999999999</v>
      </c>
      <c r="I5874" s="78">
        <f t="shared" si="1517"/>
        <v>18719.997100000001</v>
      </c>
      <c r="J5874" s="95">
        <f t="shared" si="1514"/>
        <v>18719.997100000001</v>
      </c>
      <c r="K5874" s="140">
        <v>16336.13</v>
      </c>
      <c r="L5874" s="78">
        <f t="shared" si="1518"/>
        <v>3103.8647000000001</v>
      </c>
      <c r="M5874" s="78">
        <f t="shared" si="1519"/>
        <v>19439.994699999999</v>
      </c>
      <c r="N5874" s="78">
        <f t="shared" si="1520"/>
        <v>19439.994699999999</v>
      </c>
      <c r="O5874" s="78">
        <f t="shared" si="1521"/>
        <v>18719.997100000001</v>
      </c>
      <c r="P5874" s="138"/>
      <c r="Q5874" s="139"/>
      <c r="R5874" s="78">
        <f t="shared" si="1522"/>
        <v>18719.997100000001</v>
      </c>
    </row>
    <row r="5875" spans="1:18" s="82" customFormat="1" ht="12.75" customHeight="1" x14ac:dyDescent="0.2">
      <c r="A5875" s="75">
        <v>0</v>
      </c>
      <c r="B5875" s="34">
        <v>177</v>
      </c>
      <c r="C5875" s="77">
        <v>26101400</v>
      </c>
      <c r="D5875" s="41" t="s">
        <v>577</v>
      </c>
      <c r="E5875" s="29">
        <v>1</v>
      </c>
      <c r="F5875" s="30" t="s">
        <v>52</v>
      </c>
      <c r="G5875" s="140">
        <v>13983.19</v>
      </c>
      <c r="H5875" s="78">
        <f t="shared" si="1516"/>
        <v>2656.8061000000002</v>
      </c>
      <c r="I5875" s="78">
        <f t="shared" si="1517"/>
        <v>16639.9961</v>
      </c>
      <c r="J5875" s="95">
        <f t="shared" si="1514"/>
        <v>16639.9961</v>
      </c>
      <c r="K5875" s="140">
        <v>14521.01</v>
      </c>
      <c r="L5875" s="78">
        <f t="shared" si="1518"/>
        <v>2758.9919</v>
      </c>
      <c r="M5875" s="78">
        <f t="shared" si="1519"/>
        <v>17280.001899999999</v>
      </c>
      <c r="N5875" s="78">
        <f t="shared" si="1520"/>
        <v>17280.001899999999</v>
      </c>
      <c r="O5875" s="78">
        <f t="shared" si="1521"/>
        <v>16639.9961</v>
      </c>
      <c r="P5875" s="138"/>
      <c r="Q5875" s="139"/>
      <c r="R5875" s="78">
        <f t="shared" si="1522"/>
        <v>16639.9961</v>
      </c>
    </row>
    <row r="5876" spans="1:18" s="82" customFormat="1" ht="12.75" customHeight="1" x14ac:dyDescent="0.2">
      <c r="A5876" s="75">
        <v>0</v>
      </c>
      <c r="B5876" s="34">
        <v>178</v>
      </c>
      <c r="C5876" s="77">
        <v>26101400</v>
      </c>
      <c r="D5876" s="41" t="s">
        <v>579</v>
      </c>
      <c r="E5876" s="29">
        <v>1</v>
      </c>
      <c r="F5876" s="30" t="s">
        <v>52</v>
      </c>
      <c r="G5876" s="140">
        <v>10487.39</v>
      </c>
      <c r="H5876" s="78">
        <f t="shared" si="1516"/>
        <v>1992.6041</v>
      </c>
      <c r="I5876" s="78">
        <f t="shared" si="1517"/>
        <v>12479.9941</v>
      </c>
      <c r="J5876" s="95">
        <f t="shared" si="1514"/>
        <v>12479.9941</v>
      </c>
      <c r="K5876" s="140">
        <v>10890.76</v>
      </c>
      <c r="L5876" s="78">
        <f t="shared" si="1518"/>
        <v>2069.2444</v>
      </c>
      <c r="M5876" s="78">
        <f t="shared" si="1519"/>
        <v>12960.0044</v>
      </c>
      <c r="N5876" s="78">
        <f t="shared" si="1520"/>
        <v>12960.0044</v>
      </c>
      <c r="O5876" s="78">
        <f t="shared" si="1521"/>
        <v>12479.9941</v>
      </c>
      <c r="P5876" s="138"/>
      <c r="Q5876" s="139"/>
      <c r="R5876" s="78">
        <f t="shared" si="1522"/>
        <v>12479.9941</v>
      </c>
    </row>
    <row r="5877" spans="1:18" s="82" customFormat="1" ht="12.75" customHeight="1" x14ac:dyDescent="0.2">
      <c r="A5877" s="75">
        <v>0</v>
      </c>
      <c r="B5877" s="34">
        <v>179</v>
      </c>
      <c r="C5877" s="77">
        <v>26101400</v>
      </c>
      <c r="D5877" s="41" t="s">
        <v>581</v>
      </c>
      <c r="E5877" s="29">
        <v>1</v>
      </c>
      <c r="F5877" s="30" t="s">
        <v>52</v>
      </c>
      <c r="G5877" s="140">
        <v>10487.39</v>
      </c>
      <c r="H5877" s="78">
        <f t="shared" si="1516"/>
        <v>1992.6041</v>
      </c>
      <c r="I5877" s="78">
        <f t="shared" si="1517"/>
        <v>12479.9941</v>
      </c>
      <c r="J5877" s="95">
        <f t="shared" si="1514"/>
        <v>12479.9941</v>
      </c>
      <c r="K5877" s="140">
        <v>10890.76</v>
      </c>
      <c r="L5877" s="78">
        <f t="shared" si="1518"/>
        <v>2069.2444</v>
      </c>
      <c r="M5877" s="78">
        <f t="shared" si="1519"/>
        <v>12960.0044</v>
      </c>
      <c r="N5877" s="78">
        <f t="shared" si="1520"/>
        <v>12960.0044</v>
      </c>
      <c r="O5877" s="78">
        <f t="shared" si="1521"/>
        <v>12479.9941</v>
      </c>
      <c r="P5877" s="138"/>
      <c r="Q5877" s="139"/>
      <c r="R5877" s="78">
        <f t="shared" si="1522"/>
        <v>12479.9941</v>
      </c>
    </row>
    <row r="5878" spans="1:18" s="82" customFormat="1" ht="12.75" customHeight="1" x14ac:dyDescent="0.2">
      <c r="A5878" s="75">
        <v>0</v>
      </c>
      <c r="B5878" s="34">
        <v>180</v>
      </c>
      <c r="C5878" s="77">
        <v>26101400</v>
      </c>
      <c r="D5878" s="41" t="s">
        <v>583</v>
      </c>
      <c r="E5878" s="29">
        <v>1</v>
      </c>
      <c r="F5878" s="30" t="s">
        <v>52</v>
      </c>
      <c r="G5878" s="140">
        <v>10487.39</v>
      </c>
      <c r="H5878" s="78">
        <f t="shared" si="1516"/>
        <v>1992.6041</v>
      </c>
      <c r="I5878" s="78">
        <f t="shared" si="1517"/>
        <v>12479.9941</v>
      </c>
      <c r="J5878" s="95">
        <f t="shared" si="1514"/>
        <v>12479.9941</v>
      </c>
      <c r="K5878" s="140">
        <v>10890.76</v>
      </c>
      <c r="L5878" s="78">
        <f t="shared" si="1518"/>
        <v>2069.2444</v>
      </c>
      <c r="M5878" s="78">
        <f t="shared" si="1519"/>
        <v>12960.0044</v>
      </c>
      <c r="N5878" s="78">
        <f t="shared" si="1520"/>
        <v>12960.0044</v>
      </c>
      <c r="O5878" s="78">
        <f t="shared" si="1521"/>
        <v>12479.9941</v>
      </c>
      <c r="P5878" s="138"/>
      <c r="Q5878" s="139"/>
      <c r="R5878" s="78">
        <f t="shared" si="1522"/>
        <v>12479.9941</v>
      </c>
    </row>
    <row r="5879" spans="1:18" s="82" customFormat="1" ht="12.75" customHeight="1" x14ac:dyDescent="0.2">
      <c r="A5879" s="75">
        <v>0</v>
      </c>
      <c r="B5879" s="34">
        <v>181</v>
      </c>
      <c r="C5879" s="77">
        <v>26101400</v>
      </c>
      <c r="D5879" s="41" t="s">
        <v>585</v>
      </c>
      <c r="E5879" s="29">
        <v>1</v>
      </c>
      <c r="F5879" s="30" t="s">
        <v>11</v>
      </c>
      <c r="G5879" s="140">
        <v>15731.09</v>
      </c>
      <c r="H5879" s="78">
        <f t="shared" si="1516"/>
        <v>2988.9070999999999</v>
      </c>
      <c r="I5879" s="78">
        <f t="shared" si="1517"/>
        <v>18719.997100000001</v>
      </c>
      <c r="J5879" s="95">
        <f t="shared" si="1514"/>
        <v>18719.997100000001</v>
      </c>
      <c r="K5879" s="140">
        <v>16336.13</v>
      </c>
      <c r="L5879" s="78">
        <f t="shared" si="1518"/>
        <v>3103.8647000000001</v>
      </c>
      <c r="M5879" s="78">
        <f t="shared" si="1519"/>
        <v>19439.994699999999</v>
      </c>
      <c r="N5879" s="78">
        <f t="shared" si="1520"/>
        <v>19439.994699999999</v>
      </c>
      <c r="O5879" s="78">
        <f t="shared" si="1521"/>
        <v>18719.997100000001</v>
      </c>
      <c r="P5879" s="138"/>
      <c r="Q5879" s="139"/>
      <c r="R5879" s="78">
        <f t="shared" si="1522"/>
        <v>18719.997100000001</v>
      </c>
    </row>
    <row r="5880" spans="1:18" s="82" customFormat="1" ht="12.75" customHeight="1" x14ac:dyDescent="0.2">
      <c r="A5880" s="75">
        <v>0</v>
      </c>
      <c r="B5880" s="34">
        <v>182</v>
      </c>
      <c r="C5880" s="77">
        <v>26101400</v>
      </c>
      <c r="D5880" s="41" t="s">
        <v>587</v>
      </c>
      <c r="E5880" s="29">
        <v>1</v>
      </c>
      <c r="F5880" s="30" t="s">
        <v>11</v>
      </c>
      <c r="G5880" s="140">
        <v>13983.19</v>
      </c>
      <c r="H5880" s="78">
        <f t="shared" si="1516"/>
        <v>2656.8061000000002</v>
      </c>
      <c r="I5880" s="78">
        <f t="shared" si="1517"/>
        <v>16639.9961</v>
      </c>
      <c r="J5880" s="95">
        <f t="shared" si="1514"/>
        <v>16639.9961</v>
      </c>
      <c r="K5880" s="140">
        <v>14521.01</v>
      </c>
      <c r="L5880" s="78">
        <f t="shared" si="1518"/>
        <v>2758.9919</v>
      </c>
      <c r="M5880" s="78">
        <f t="shared" si="1519"/>
        <v>17280.001899999999</v>
      </c>
      <c r="N5880" s="78">
        <f t="shared" si="1520"/>
        <v>17280.001899999999</v>
      </c>
      <c r="O5880" s="78">
        <f t="shared" si="1521"/>
        <v>16639.9961</v>
      </c>
      <c r="P5880" s="138"/>
      <c r="Q5880" s="139"/>
      <c r="R5880" s="78">
        <f t="shared" si="1522"/>
        <v>16639.9961</v>
      </c>
    </row>
    <row r="5881" spans="1:18" s="82" customFormat="1" ht="12.75" customHeight="1" x14ac:dyDescent="0.2">
      <c r="A5881" s="75">
        <v>0</v>
      </c>
      <c r="B5881" s="34">
        <v>183</v>
      </c>
      <c r="C5881" s="77">
        <v>26101400</v>
      </c>
      <c r="D5881" s="41" t="s">
        <v>589</v>
      </c>
      <c r="E5881" s="29">
        <v>1</v>
      </c>
      <c r="F5881" s="30" t="s">
        <v>11</v>
      </c>
      <c r="G5881" s="140">
        <v>2621.85</v>
      </c>
      <c r="H5881" s="78">
        <f t="shared" si="1516"/>
        <v>498.1515</v>
      </c>
      <c r="I5881" s="78">
        <f t="shared" si="1517"/>
        <v>3120.0014999999999</v>
      </c>
      <c r="J5881" s="95">
        <f t="shared" si="1514"/>
        <v>3120.0014999999999</v>
      </c>
      <c r="K5881" s="140">
        <v>2722.69</v>
      </c>
      <c r="L5881" s="78">
        <f t="shared" si="1518"/>
        <v>517.31110000000001</v>
      </c>
      <c r="M5881" s="78">
        <f t="shared" si="1519"/>
        <v>3240.0011</v>
      </c>
      <c r="N5881" s="78">
        <f t="shared" si="1520"/>
        <v>3240.0011</v>
      </c>
      <c r="O5881" s="78">
        <f t="shared" si="1521"/>
        <v>3120.0014999999999</v>
      </c>
      <c r="P5881" s="138"/>
      <c r="Q5881" s="139"/>
      <c r="R5881" s="78">
        <f t="shared" si="1522"/>
        <v>3120.0014999999999</v>
      </c>
    </row>
    <row r="5882" spans="1:18" s="82" customFormat="1" ht="12.75" customHeight="1" x14ac:dyDescent="0.2">
      <c r="A5882" s="75">
        <v>0</v>
      </c>
      <c r="B5882" s="34">
        <v>184</v>
      </c>
      <c r="C5882" s="77">
        <v>26101400</v>
      </c>
      <c r="D5882" s="41" t="s">
        <v>591</v>
      </c>
      <c r="E5882" s="29">
        <v>1</v>
      </c>
      <c r="F5882" s="30" t="s">
        <v>11</v>
      </c>
      <c r="G5882" s="140">
        <v>2621.85</v>
      </c>
      <c r="H5882" s="78">
        <f t="shared" si="1516"/>
        <v>498.1515</v>
      </c>
      <c r="I5882" s="78">
        <f t="shared" si="1517"/>
        <v>3120.0014999999999</v>
      </c>
      <c r="J5882" s="95">
        <f t="shared" si="1514"/>
        <v>3120.0014999999999</v>
      </c>
      <c r="K5882" s="140">
        <v>2722.69</v>
      </c>
      <c r="L5882" s="78">
        <f t="shared" si="1518"/>
        <v>517.31110000000001</v>
      </c>
      <c r="M5882" s="78">
        <f t="shared" si="1519"/>
        <v>3240.0011</v>
      </c>
      <c r="N5882" s="78">
        <f t="shared" si="1520"/>
        <v>3240.0011</v>
      </c>
      <c r="O5882" s="78">
        <f t="shared" si="1521"/>
        <v>3120.0014999999999</v>
      </c>
      <c r="P5882" s="138"/>
      <c r="Q5882" s="139"/>
      <c r="R5882" s="78">
        <f t="shared" si="1522"/>
        <v>3120.0014999999999</v>
      </c>
    </row>
    <row r="5883" spans="1:18" s="82" customFormat="1" ht="12.75" customHeight="1" x14ac:dyDescent="0.2">
      <c r="A5883" s="75">
        <v>0</v>
      </c>
      <c r="B5883" s="34">
        <v>185</v>
      </c>
      <c r="C5883" s="77">
        <v>26101400</v>
      </c>
      <c r="D5883" s="41" t="s">
        <v>593</v>
      </c>
      <c r="E5883" s="29">
        <v>1</v>
      </c>
      <c r="F5883" s="30" t="s">
        <v>11</v>
      </c>
      <c r="G5883" s="140">
        <v>2621.85</v>
      </c>
      <c r="H5883" s="78">
        <f t="shared" si="1516"/>
        <v>498.1515</v>
      </c>
      <c r="I5883" s="78">
        <f t="shared" si="1517"/>
        <v>3120.0014999999999</v>
      </c>
      <c r="J5883" s="95">
        <f t="shared" si="1514"/>
        <v>3120.0014999999999</v>
      </c>
      <c r="K5883" s="140">
        <v>2722.69</v>
      </c>
      <c r="L5883" s="78">
        <f t="shared" si="1518"/>
        <v>517.31110000000001</v>
      </c>
      <c r="M5883" s="78">
        <f t="shared" si="1519"/>
        <v>3240.0011</v>
      </c>
      <c r="N5883" s="78">
        <f t="shared" si="1520"/>
        <v>3240.0011</v>
      </c>
      <c r="O5883" s="78">
        <f t="shared" si="1521"/>
        <v>3120.0014999999999</v>
      </c>
      <c r="P5883" s="138"/>
      <c r="Q5883" s="139"/>
      <c r="R5883" s="78">
        <f t="shared" si="1522"/>
        <v>3120.0014999999999</v>
      </c>
    </row>
    <row r="5884" spans="1:18" s="82" customFormat="1" ht="12.75" customHeight="1" x14ac:dyDescent="0.2">
      <c r="A5884" s="75">
        <v>0</v>
      </c>
      <c r="B5884" s="34">
        <v>186</v>
      </c>
      <c r="C5884" s="77">
        <v>26101400</v>
      </c>
      <c r="D5884" s="41" t="s">
        <v>595</v>
      </c>
      <c r="E5884" s="29">
        <v>1</v>
      </c>
      <c r="F5884" s="30" t="s">
        <v>11</v>
      </c>
      <c r="G5884" s="140">
        <v>2621.85</v>
      </c>
      <c r="H5884" s="78">
        <f t="shared" si="1516"/>
        <v>498.1515</v>
      </c>
      <c r="I5884" s="78">
        <f t="shared" si="1517"/>
        <v>3120.0014999999999</v>
      </c>
      <c r="J5884" s="95">
        <f t="shared" si="1514"/>
        <v>3120.0014999999999</v>
      </c>
      <c r="K5884" s="140">
        <v>2722.69</v>
      </c>
      <c r="L5884" s="78">
        <f t="shared" si="1518"/>
        <v>517.31110000000001</v>
      </c>
      <c r="M5884" s="78">
        <f t="shared" si="1519"/>
        <v>3240.0011</v>
      </c>
      <c r="N5884" s="78">
        <f t="shared" si="1520"/>
        <v>3240.0011</v>
      </c>
      <c r="O5884" s="78">
        <f t="shared" si="1521"/>
        <v>3120.0014999999999</v>
      </c>
      <c r="P5884" s="138"/>
      <c r="Q5884" s="139"/>
      <c r="R5884" s="78">
        <f t="shared" si="1522"/>
        <v>3120.0014999999999</v>
      </c>
    </row>
    <row r="5885" spans="1:18" s="82" customFormat="1" ht="12.75" customHeight="1" x14ac:dyDescent="0.2">
      <c r="A5885" s="75">
        <v>0</v>
      </c>
      <c r="B5885" s="34">
        <v>187</v>
      </c>
      <c r="C5885" s="77">
        <v>26101400</v>
      </c>
      <c r="D5885" s="41" t="s">
        <v>597</v>
      </c>
      <c r="E5885" s="29">
        <v>1</v>
      </c>
      <c r="F5885" s="30" t="s">
        <v>11</v>
      </c>
      <c r="G5885" s="140">
        <v>2621.85</v>
      </c>
      <c r="H5885" s="78">
        <f t="shared" si="1516"/>
        <v>498.1515</v>
      </c>
      <c r="I5885" s="78">
        <f t="shared" si="1517"/>
        <v>3120.0014999999999</v>
      </c>
      <c r="J5885" s="95">
        <f t="shared" si="1514"/>
        <v>3120.0014999999999</v>
      </c>
      <c r="K5885" s="140">
        <v>2722.69</v>
      </c>
      <c r="L5885" s="78">
        <f t="shared" si="1518"/>
        <v>517.31110000000001</v>
      </c>
      <c r="M5885" s="78">
        <f t="shared" si="1519"/>
        <v>3240.0011</v>
      </c>
      <c r="N5885" s="78">
        <f t="shared" si="1520"/>
        <v>3240.0011</v>
      </c>
      <c r="O5885" s="78">
        <f t="shared" si="1521"/>
        <v>3120.0014999999999</v>
      </c>
      <c r="P5885" s="138"/>
      <c r="Q5885" s="139"/>
      <c r="R5885" s="78">
        <f t="shared" si="1522"/>
        <v>3120.0014999999999</v>
      </c>
    </row>
    <row r="5886" spans="1:18" s="82" customFormat="1" ht="12.75" customHeight="1" x14ac:dyDescent="0.2">
      <c r="A5886" s="75">
        <v>0</v>
      </c>
      <c r="B5886" s="34">
        <v>188</v>
      </c>
      <c r="C5886" s="77">
        <v>26101400</v>
      </c>
      <c r="D5886" s="41" t="s">
        <v>599</v>
      </c>
      <c r="E5886" s="29">
        <v>1</v>
      </c>
      <c r="F5886" s="30" t="s">
        <v>11</v>
      </c>
      <c r="G5886" s="140">
        <v>17478.990000000002</v>
      </c>
      <c r="H5886" s="78">
        <f t="shared" si="1516"/>
        <v>3321.0081000000005</v>
      </c>
      <c r="I5886" s="78">
        <f t="shared" si="1517"/>
        <v>20799.998100000001</v>
      </c>
      <c r="J5886" s="95">
        <f t="shared" si="1514"/>
        <v>20799.998100000001</v>
      </c>
      <c r="K5886" s="140">
        <v>18151.259999999998</v>
      </c>
      <c r="L5886" s="78">
        <f t="shared" si="1518"/>
        <v>3448.7393999999999</v>
      </c>
      <c r="M5886" s="78">
        <f t="shared" si="1519"/>
        <v>21599.999399999997</v>
      </c>
      <c r="N5886" s="78">
        <f t="shared" si="1520"/>
        <v>21599.999399999997</v>
      </c>
      <c r="O5886" s="78">
        <f t="shared" si="1521"/>
        <v>20799.998100000001</v>
      </c>
      <c r="P5886" s="138"/>
      <c r="Q5886" s="139"/>
      <c r="R5886" s="78">
        <f t="shared" si="1522"/>
        <v>20799.998100000001</v>
      </c>
    </row>
    <row r="5887" spans="1:18" s="82" customFormat="1" ht="12.75" customHeight="1" x14ac:dyDescent="0.2">
      <c r="A5887" s="75">
        <v>0</v>
      </c>
      <c r="B5887" s="34">
        <v>189</v>
      </c>
      <c r="C5887" s="77">
        <v>26101400</v>
      </c>
      <c r="D5887" s="41" t="s">
        <v>601</v>
      </c>
      <c r="E5887" s="29">
        <v>1</v>
      </c>
      <c r="F5887" s="30" t="s">
        <v>11</v>
      </c>
      <c r="G5887" s="140">
        <v>2621.85</v>
      </c>
      <c r="H5887" s="78">
        <f t="shared" si="1516"/>
        <v>498.1515</v>
      </c>
      <c r="I5887" s="78">
        <f t="shared" si="1517"/>
        <v>3120.0014999999999</v>
      </c>
      <c r="J5887" s="95">
        <f t="shared" si="1514"/>
        <v>3120.0014999999999</v>
      </c>
      <c r="K5887" s="140">
        <v>2722.69</v>
      </c>
      <c r="L5887" s="78">
        <f t="shared" si="1518"/>
        <v>517.31110000000001</v>
      </c>
      <c r="M5887" s="78">
        <f t="shared" si="1519"/>
        <v>3240.0011</v>
      </c>
      <c r="N5887" s="78">
        <f t="shared" si="1520"/>
        <v>3240.0011</v>
      </c>
      <c r="O5887" s="78">
        <f t="shared" si="1521"/>
        <v>3120.0014999999999</v>
      </c>
      <c r="P5887" s="138"/>
      <c r="Q5887" s="139"/>
      <c r="R5887" s="78">
        <f t="shared" si="1522"/>
        <v>3120.0014999999999</v>
      </c>
    </row>
    <row r="5888" spans="1:18" s="82" customFormat="1" ht="12.75" customHeight="1" x14ac:dyDescent="0.2">
      <c r="A5888" s="75">
        <v>0</v>
      </c>
      <c r="B5888" s="34">
        <v>190</v>
      </c>
      <c r="C5888" s="77">
        <v>26101400</v>
      </c>
      <c r="D5888" s="41" t="s">
        <v>603</v>
      </c>
      <c r="E5888" s="29">
        <v>1</v>
      </c>
      <c r="F5888" s="30" t="s">
        <v>11</v>
      </c>
      <c r="G5888" s="140">
        <v>2621.85</v>
      </c>
      <c r="H5888" s="78">
        <f t="shared" si="1516"/>
        <v>498.1515</v>
      </c>
      <c r="I5888" s="78">
        <f t="shared" si="1517"/>
        <v>3120.0014999999999</v>
      </c>
      <c r="J5888" s="95">
        <f t="shared" si="1514"/>
        <v>3120.0014999999999</v>
      </c>
      <c r="K5888" s="140">
        <v>2722.69</v>
      </c>
      <c r="L5888" s="78">
        <f t="shared" si="1518"/>
        <v>517.31110000000001</v>
      </c>
      <c r="M5888" s="78">
        <f t="shared" si="1519"/>
        <v>3240.0011</v>
      </c>
      <c r="N5888" s="78">
        <f t="shared" si="1520"/>
        <v>3240.0011</v>
      </c>
      <c r="O5888" s="78">
        <f t="shared" si="1521"/>
        <v>3120.0014999999999</v>
      </c>
      <c r="P5888" s="138"/>
      <c r="Q5888" s="139"/>
      <c r="R5888" s="78">
        <f t="shared" si="1522"/>
        <v>3120.0014999999999</v>
      </c>
    </row>
    <row r="5889" spans="1:18" s="82" customFormat="1" ht="12.75" customHeight="1" x14ac:dyDescent="0.2">
      <c r="A5889" s="75">
        <v>0</v>
      </c>
      <c r="B5889" s="34">
        <v>191</v>
      </c>
      <c r="C5889" s="77">
        <v>26101400</v>
      </c>
      <c r="D5889" s="41" t="s">
        <v>605</v>
      </c>
      <c r="E5889" s="29">
        <v>1</v>
      </c>
      <c r="F5889" s="30" t="s">
        <v>11</v>
      </c>
      <c r="G5889" s="140">
        <v>8739.5</v>
      </c>
      <c r="H5889" s="78">
        <f t="shared" si="1516"/>
        <v>1660.5050000000001</v>
      </c>
      <c r="I5889" s="78">
        <f t="shared" si="1517"/>
        <v>10400.005000000001</v>
      </c>
      <c r="J5889" s="95">
        <f t="shared" si="1514"/>
        <v>10400.005000000001</v>
      </c>
      <c r="K5889" s="140">
        <v>9075.6299999999992</v>
      </c>
      <c r="L5889" s="78">
        <f t="shared" si="1518"/>
        <v>1724.3697</v>
      </c>
      <c r="M5889" s="78">
        <f t="shared" si="1519"/>
        <v>10799.999699999998</v>
      </c>
      <c r="N5889" s="78">
        <f t="shared" si="1520"/>
        <v>10799.999699999998</v>
      </c>
      <c r="O5889" s="78">
        <f t="shared" si="1521"/>
        <v>10400.005000000001</v>
      </c>
      <c r="P5889" s="138"/>
      <c r="Q5889" s="139"/>
      <c r="R5889" s="78">
        <f t="shared" si="1522"/>
        <v>10400.005000000001</v>
      </c>
    </row>
    <row r="5890" spans="1:18" s="82" customFormat="1" ht="12.75" customHeight="1" x14ac:dyDescent="0.2">
      <c r="A5890" s="75">
        <v>0</v>
      </c>
      <c r="B5890" s="34">
        <v>192</v>
      </c>
      <c r="C5890" s="77">
        <v>26101400</v>
      </c>
      <c r="D5890" s="41" t="s">
        <v>801</v>
      </c>
      <c r="E5890" s="29">
        <v>1</v>
      </c>
      <c r="F5890" s="30" t="s">
        <v>11</v>
      </c>
      <c r="G5890" s="140">
        <v>305882.34999999998</v>
      </c>
      <c r="H5890" s="78">
        <f t="shared" si="1516"/>
        <v>58117.646499999995</v>
      </c>
      <c r="I5890" s="78">
        <f t="shared" si="1517"/>
        <v>363999.99649999995</v>
      </c>
      <c r="J5890" s="95">
        <f t="shared" si="1514"/>
        <v>363999.99649999995</v>
      </c>
      <c r="K5890" s="140">
        <v>317647.06</v>
      </c>
      <c r="L5890" s="78">
        <f t="shared" si="1518"/>
        <v>60352.941400000003</v>
      </c>
      <c r="M5890" s="78">
        <f t="shared" si="1519"/>
        <v>378000.00140000001</v>
      </c>
      <c r="N5890" s="78">
        <f t="shared" si="1520"/>
        <v>378000.00140000001</v>
      </c>
      <c r="O5890" s="78">
        <f t="shared" si="1521"/>
        <v>363999.99649999995</v>
      </c>
      <c r="P5890" s="138">
        <v>422989</v>
      </c>
      <c r="Q5890" s="140">
        <f t="shared" ref="Q5890" si="1523">AVERAGE(P5890,O5890)</f>
        <v>393494.49824999995</v>
      </c>
      <c r="R5890" s="78">
        <f>O5890</f>
        <v>363999.99649999995</v>
      </c>
    </row>
    <row r="5891" spans="1:18" s="82" customFormat="1" ht="12.75" customHeight="1" x14ac:dyDescent="0.2">
      <c r="A5891" s="75">
        <v>0</v>
      </c>
      <c r="B5891" s="34">
        <v>193</v>
      </c>
      <c r="C5891" s="77">
        <v>26101400</v>
      </c>
      <c r="D5891" s="41" t="s">
        <v>607</v>
      </c>
      <c r="E5891" s="29">
        <v>1</v>
      </c>
      <c r="F5891" s="30" t="s">
        <v>11</v>
      </c>
      <c r="G5891" s="140">
        <v>104873.95</v>
      </c>
      <c r="H5891" s="78">
        <f t="shared" si="1516"/>
        <v>19926.050500000001</v>
      </c>
      <c r="I5891" s="78">
        <f t="shared" si="1517"/>
        <v>124800.00049999999</v>
      </c>
      <c r="J5891" s="95">
        <f t="shared" si="1514"/>
        <v>124800.00049999999</v>
      </c>
      <c r="K5891" s="140">
        <v>108907.56</v>
      </c>
      <c r="L5891" s="78">
        <f t="shared" si="1518"/>
        <v>20692.436399999999</v>
      </c>
      <c r="M5891" s="78">
        <f t="shared" si="1519"/>
        <v>129599.9964</v>
      </c>
      <c r="N5891" s="78">
        <f t="shared" si="1520"/>
        <v>129599.9964</v>
      </c>
      <c r="O5891" s="78">
        <f t="shared" si="1521"/>
        <v>124800.00049999999</v>
      </c>
      <c r="P5891" s="138"/>
      <c r="Q5891" s="139"/>
      <c r="R5891" s="78">
        <f t="shared" si="1522"/>
        <v>124800.00049999999</v>
      </c>
    </row>
    <row r="5892" spans="1:18" s="82" customFormat="1" ht="12.75" customHeight="1" x14ac:dyDescent="0.2">
      <c r="A5892" s="75">
        <v>0</v>
      </c>
      <c r="B5892" s="34">
        <v>194</v>
      </c>
      <c r="C5892" s="77">
        <v>26101400</v>
      </c>
      <c r="D5892" s="41" t="s">
        <v>609</v>
      </c>
      <c r="E5892" s="29">
        <v>1</v>
      </c>
      <c r="F5892" s="30" t="s">
        <v>11</v>
      </c>
      <c r="G5892" s="140">
        <v>52436.97</v>
      </c>
      <c r="H5892" s="78">
        <f t="shared" si="1516"/>
        <v>9963.0243000000009</v>
      </c>
      <c r="I5892" s="78">
        <f t="shared" si="1517"/>
        <v>62399.994300000006</v>
      </c>
      <c r="J5892" s="95">
        <f t="shared" si="1514"/>
        <v>62399.994300000006</v>
      </c>
      <c r="K5892" s="140">
        <v>54453.78</v>
      </c>
      <c r="L5892" s="78">
        <f t="shared" si="1518"/>
        <v>10346.218199999999</v>
      </c>
      <c r="M5892" s="78">
        <f t="shared" si="1519"/>
        <v>64799.998200000002</v>
      </c>
      <c r="N5892" s="78">
        <f t="shared" si="1520"/>
        <v>64799.998200000002</v>
      </c>
      <c r="O5892" s="78">
        <f t="shared" si="1521"/>
        <v>62399.994300000006</v>
      </c>
      <c r="P5892" s="138"/>
      <c r="Q5892" s="139"/>
      <c r="R5892" s="78">
        <f t="shared" si="1522"/>
        <v>62399.994300000006</v>
      </c>
    </row>
    <row r="5893" spans="1:18" s="82" customFormat="1" ht="12.75" customHeight="1" x14ac:dyDescent="0.2">
      <c r="A5893" s="75">
        <v>0</v>
      </c>
      <c r="B5893" s="34">
        <v>195</v>
      </c>
      <c r="C5893" s="77">
        <v>26101400</v>
      </c>
      <c r="D5893" s="41" t="s">
        <v>611</v>
      </c>
      <c r="E5893" s="29">
        <v>1</v>
      </c>
      <c r="F5893" s="30" t="s">
        <v>11</v>
      </c>
      <c r="G5893" s="140">
        <v>34957.980000000003</v>
      </c>
      <c r="H5893" s="78">
        <f t="shared" si="1516"/>
        <v>6642.0162000000009</v>
      </c>
      <c r="I5893" s="78">
        <f t="shared" si="1517"/>
        <v>41599.996200000001</v>
      </c>
      <c r="J5893" s="95">
        <f t="shared" si="1514"/>
        <v>41599.996200000001</v>
      </c>
      <c r="K5893" s="140">
        <v>36302.519999999997</v>
      </c>
      <c r="L5893" s="78">
        <f t="shared" si="1518"/>
        <v>6897.4787999999999</v>
      </c>
      <c r="M5893" s="78">
        <f t="shared" si="1519"/>
        <v>43199.998799999994</v>
      </c>
      <c r="N5893" s="78">
        <f t="shared" si="1520"/>
        <v>43199.998799999994</v>
      </c>
      <c r="O5893" s="78">
        <f t="shared" si="1521"/>
        <v>41599.996200000001</v>
      </c>
      <c r="P5893" s="138"/>
      <c r="Q5893" s="139"/>
      <c r="R5893" s="78">
        <f t="shared" si="1522"/>
        <v>41599.996200000001</v>
      </c>
    </row>
    <row r="5894" spans="1:18" s="82" customFormat="1" ht="12.75" customHeight="1" x14ac:dyDescent="0.2">
      <c r="A5894" s="75">
        <v>0</v>
      </c>
      <c r="B5894" s="34">
        <v>196</v>
      </c>
      <c r="C5894" s="77">
        <v>26101400</v>
      </c>
      <c r="D5894" s="41" t="s">
        <v>613</v>
      </c>
      <c r="E5894" s="29">
        <v>1</v>
      </c>
      <c r="F5894" s="30" t="s">
        <v>11</v>
      </c>
      <c r="G5894" s="140">
        <v>174789.92</v>
      </c>
      <c r="H5894" s="78">
        <f t="shared" si="1516"/>
        <v>33210.084800000004</v>
      </c>
      <c r="I5894" s="78">
        <f t="shared" si="1517"/>
        <v>208000.00480000002</v>
      </c>
      <c r="J5894" s="95">
        <f t="shared" si="1514"/>
        <v>208000.00480000002</v>
      </c>
      <c r="K5894" s="140">
        <v>181512.61</v>
      </c>
      <c r="L5894" s="78">
        <f t="shared" si="1518"/>
        <v>34487.395899999996</v>
      </c>
      <c r="M5894" s="78">
        <f t="shared" si="1519"/>
        <v>216000.00589999999</v>
      </c>
      <c r="N5894" s="78">
        <f t="shared" si="1520"/>
        <v>216000.00589999999</v>
      </c>
      <c r="O5894" s="78">
        <f t="shared" si="1521"/>
        <v>208000.00480000002</v>
      </c>
      <c r="P5894" s="138"/>
      <c r="Q5894" s="139"/>
      <c r="R5894" s="78">
        <f t="shared" si="1522"/>
        <v>208000.00480000002</v>
      </c>
    </row>
    <row r="5895" spans="1:18" s="82" customFormat="1" ht="12.75" customHeight="1" x14ac:dyDescent="0.2">
      <c r="A5895" s="75">
        <v>0</v>
      </c>
      <c r="B5895" s="34">
        <v>197</v>
      </c>
      <c r="C5895" s="77" t="s">
        <v>802</v>
      </c>
      <c r="D5895" s="41" t="s">
        <v>712</v>
      </c>
      <c r="E5895" s="29">
        <v>1</v>
      </c>
      <c r="F5895" s="30" t="s">
        <v>11</v>
      </c>
      <c r="G5895" s="140">
        <v>87394.96</v>
      </c>
      <c r="H5895" s="78">
        <f t="shared" si="1516"/>
        <v>16605.042400000002</v>
      </c>
      <c r="I5895" s="78">
        <f t="shared" si="1517"/>
        <v>104000.00240000001</v>
      </c>
      <c r="J5895" s="95">
        <f t="shared" si="1514"/>
        <v>104000.00240000001</v>
      </c>
      <c r="K5895" s="140">
        <v>90756.3</v>
      </c>
      <c r="L5895" s="78">
        <f t="shared" si="1518"/>
        <v>17243.697</v>
      </c>
      <c r="M5895" s="78">
        <f t="shared" si="1519"/>
        <v>107999.997</v>
      </c>
      <c r="N5895" s="78">
        <f t="shared" si="1520"/>
        <v>107999.997</v>
      </c>
      <c r="O5895" s="78">
        <f t="shared" si="1521"/>
        <v>104000.00240000001</v>
      </c>
      <c r="P5895" s="138">
        <v>1164751</v>
      </c>
      <c r="Q5895" s="140">
        <f t="shared" ref="Q5895" si="1524">AVERAGE(P5895,O5895)</f>
        <v>634375.50120000006</v>
      </c>
      <c r="R5895" s="78">
        <f>O5895</f>
        <v>104000.00240000001</v>
      </c>
    </row>
    <row r="5896" spans="1:18" s="82" customFormat="1" ht="12.75" customHeight="1" x14ac:dyDescent="0.2">
      <c r="A5896" s="75">
        <v>0</v>
      </c>
      <c r="B5896" s="34">
        <v>198</v>
      </c>
      <c r="C5896" s="77">
        <v>26101400</v>
      </c>
      <c r="D5896" s="41" t="s">
        <v>628</v>
      </c>
      <c r="E5896" s="29">
        <v>1</v>
      </c>
      <c r="F5896" s="30" t="s">
        <v>11</v>
      </c>
      <c r="G5896" s="140">
        <v>78655.460000000006</v>
      </c>
      <c r="H5896" s="78">
        <f t="shared" si="1516"/>
        <v>14944.537400000001</v>
      </c>
      <c r="I5896" s="78">
        <f t="shared" si="1517"/>
        <v>93599.997400000007</v>
      </c>
      <c r="J5896" s="95">
        <f t="shared" si="1514"/>
        <v>93599.997400000007</v>
      </c>
      <c r="K5896" s="140">
        <v>81680.67</v>
      </c>
      <c r="L5896" s="78">
        <f t="shared" si="1518"/>
        <v>15519.327299999999</v>
      </c>
      <c r="M5896" s="78">
        <f t="shared" si="1519"/>
        <v>97199.997300000003</v>
      </c>
      <c r="N5896" s="78">
        <f t="shared" si="1520"/>
        <v>97199.997300000003</v>
      </c>
      <c r="O5896" s="78">
        <f t="shared" si="1521"/>
        <v>93599.997400000007</v>
      </c>
      <c r="P5896" s="138"/>
      <c r="Q5896" s="139"/>
      <c r="R5896" s="78">
        <f t="shared" si="1522"/>
        <v>93599.997400000007</v>
      </c>
    </row>
    <row r="5897" spans="1:18" s="82" customFormat="1" ht="12.75" customHeight="1" x14ac:dyDescent="0.2">
      <c r="A5897" s="75">
        <v>0</v>
      </c>
      <c r="B5897" s="34">
        <v>199</v>
      </c>
      <c r="C5897" s="77">
        <v>26101400</v>
      </c>
      <c r="D5897" s="41" t="s">
        <v>814</v>
      </c>
      <c r="E5897" s="29">
        <v>1</v>
      </c>
      <c r="F5897" s="30" t="s">
        <v>11</v>
      </c>
      <c r="G5897" s="140">
        <v>157310.92000000001</v>
      </c>
      <c r="H5897" s="78">
        <f t="shared" si="1516"/>
        <v>29889.074800000002</v>
      </c>
      <c r="I5897" s="78">
        <f t="shared" si="1517"/>
        <v>187199.99480000001</v>
      </c>
      <c r="J5897" s="95">
        <f t="shared" si="1514"/>
        <v>187199.99480000001</v>
      </c>
      <c r="K5897" s="140">
        <v>163361.34</v>
      </c>
      <c r="L5897" s="78">
        <f t="shared" si="1518"/>
        <v>31038.654599999998</v>
      </c>
      <c r="M5897" s="78">
        <f t="shared" si="1519"/>
        <v>194399.99460000001</v>
      </c>
      <c r="N5897" s="78">
        <f t="shared" si="1520"/>
        <v>194399.99460000001</v>
      </c>
      <c r="O5897" s="78">
        <f t="shared" si="1521"/>
        <v>187199.99480000001</v>
      </c>
      <c r="P5897" s="138"/>
      <c r="Q5897" s="139"/>
      <c r="R5897" s="78">
        <f t="shared" si="1522"/>
        <v>187199.99480000001</v>
      </c>
    </row>
    <row r="5898" spans="1:18" s="82" customFormat="1" ht="12.75" customHeight="1" x14ac:dyDescent="0.2">
      <c r="A5898" s="75">
        <v>0</v>
      </c>
      <c r="B5898" s="34">
        <v>200</v>
      </c>
      <c r="C5898" s="77">
        <v>26101400</v>
      </c>
      <c r="D5898" s="41" t="s">
        <v>815</v>
      </c>
      <c r="E5898" s="29">
        <v>1</v>
      </c>
      <c r="F5898" s="30" t="s">
        <v>11</v>
      </c>
      <c r="G5898" s="140">
        <v>1310924.3700000001</v>
      </c>
      <c r="H5898" s="78">
        <f t="shared" si="1516"/>
        <v>249075.63030000002</v>
      </c>
      <c r="I5898" s="78">
        <f t="shared" si="1517"/>
        <v>1560000.0003000002</v>
      </c>
      <c r="J5898" s="95">
        <f t="shared" si="1514"/>
        <v>1560000.0003000002</v>
      </c>
      <c r="K5898" s="140">
        <v>1361344.54</v>
      </c>
      <c r="L5898" s="78">
        <f t="shared" si="1518"/>
        <v>258655.4626</v>
      </c>
      <c r="M5898" s="78">
        <f t="shared" si="1519"/>
        <v>1620000.0026</v>
      </c>
      <c r="N5898" s="78">
        <f t="shared" si="1520"/>
        <v>1620000.0026</v>
      </c>
      <c r="O5898" s="78">
        <f t="shared" si="1521"/>
        <v>1560000.0003000002</v>
      </c>
      <c r="P5898" s="138"/>
      <c r="Q5898" s="139"/>
      <c r="R5898" s="78">
        <f t="shared" si="1522"/>
        <v>1560000.0003000002</v>
      </c>
    </row>
    <row r="5899" spans="1:18" s="82" customFormat="1" ht="12.75" customHeight="1" x14ac:dyDescent="0.2">
      <c r="A5899" s="75">
        <v>0</v>
      </c>
      <c r="B5899" s="34">
        <v>201</v>
      </c>
      <c r="C5899" s="77">
        <v>26101400</v>
      </c>
      <c r="D5899" s="41" t="s">
        <v>816</v>
      </c>
      <c r="E5899" s="29">
        <v>1</v>
      </c>
      <c r="F5899" s="30" t="s">
        <v>11</v>
      </c>
      <c r="G5899" s="140">
        <v>262184.87</v>
      </c>
      <c r="H5899" s="78">
        <f t="shared" si="1516"/>
        <v>49815.1253</v>
      </c>
      <c r="I5899" s="78">
        <f t="shared" si="1517"/>
        <v>311999.99530000001</v>
      </c>
      <c r="J5899" s="95">
        <f t="shared" si="1514"/>
        <v>311999.99530000001</v>
      </c>
      <c r="K5899" s="140">
        <v>272268.90999999997</v>
      </c>
      <c r="L5899" s="78">
        <f t="shared" si="1518"/>
        <v>51731.092899999996</v>
      </c>
      <c r="M5899" s="78">
        <f t="shared" si="1519"/>
        <v>324000.00289999996</v>
      </c>
      <c r="N5899" s="78">
        <f t="shared" si="1520"/>
        <v>324000.00289999996</v>
      </c>
      <c r="O5899" s="78">
        <f t="shared" si="1521"/>
        <v>311999.99530000001</v>
      </c>
      <c r="P5899" s="138"/>
      <c r="Q5899" s="139"/>
      <c r="R5899" s="78">
        <f t="shared" si="1522"/>
        <v>311999.99530000001</v>
      </c>
    </row>
    <row r="5900" spans="1:18" s="82" customFormat="1" ht="12.75" customHeight="1" x14ac:dyDescent="0.2">
      <c r="A5900" s="75">
        <v>0</v>
      </c>
      <c r="B5900" s="34">
        <v>202</v>
      </c>
      <c r="C5900" s="77" t="s">
        <v>802</v>
      </c>
      <c r="D5900" s="41" t="s">
        <v>825</v>
      </c>
      <c r="E5900" s="29">
        <v>1</v>
      </c>
      <c r="F5900" s="30" t="s">
        <v>11</v>
      </c>
      <c r="G5900" s="140">
        <v>1048739.5</v>
      </c>
      <c r="H5900" s="78">
        <f t="shared" si="1516"/>
        <v>199260.505</v>
      </c>
      <c r="I5900" s="78">
        <f t="shared" si="1517"/>
        <v>1248000.0049999999</v>
      </c>
      <c r="J5900" s="95">
        <f t="shared" si="1514"/>
        <v>1248000.0049999999</v>
      </c>
      <c r="K5900" s="140">
        <v>1089075.6299999999</v>
      </c>
      <c r="L5900" s="78">
        <f t="shared" si="1518"/>
        <v>206924.36969999998</v>
      </c>
      <c r="M5900" s="78">
        <f t="shared" si="1519"/>
        <v>1295999.9996999998</v>
      </c>
      <c r="N5900" s="78">
        <f t="shared" si="1520"/>
        <v>1295999.9996999998</v>
      </c>
      <c r="O5900" s="78">
        <f t="shared" si="1521"/>
        <v>1248000.0049999999</v>
      </c>
      <c r="P5900" s="138">
        <v>3494254</v>
      </c>
      <c r="Q5900" s="140">
        <f t="shared" ref="Q5900" si="1525">AVERAGE(P5900,O5900)</f>
        <v>2371127.0024999999</v>
      </c>
      <c r="R5900" s="78">
        <f>O5900</f>
        <v>1248000.0049999999</v>
      </c>
    </row>
    <row r="5901" spans="1:18" s="82" customFormat="1" ht="12.75" customHeight="1" x14ac:dyDescent="0.2">
      <c r="A5901" s="75">
        <v>0</v>
      </c>
      <c r="B5901" s="34">
        <v>203</v>
      </c>
      <c r="C5901" s="77" t="s">
        <v>802</v>
      </c>
      <c r="D5901" s="41" t="s">
        <v>826</v>
      </c>
      <c r="E5901" s="29">
        <v>1</v>
      </c>
      <c r="F5901" s="30" t="s">
        <v>11</v>
      </c>
      <c r="G5901" s="140">
        <v>43697.48</v>
      </c>
      <c r="H5901" s="78">
        <f t="shared" si="1516"/>
        <v>8302.521200000001</v>
      </c>
      <c r="I5901" s="78">
        <f t="shared" si="1517"/>
        <v>52000.001200000006</v>
      </c>
      <c r="J5901" s="95">
        <f t="shared" si="1514"/>
        <v>52000.001200000006</v>
      </c>
      <c r="K5901" s="140">
        <v>45378.15</v>
      </c>
      <c r="L5901" s="78">
        <f t="shared" si="1518"/>
        <v>8621.8485000000001</v>
      </c>
      <c r="M5901" s="78">
        <f t="shared" si="1519"/>
        <v>53999.998500000002</v>
      </c>
      <c r="N5901" s="78">
        <f t="shared" si="1520"/>
        <v>53999.998500000002</v>
      </c>
      <c r="O5901" s="78">
        <f t="shared" si="1521"/>
        <v>52000.001200000006</v>
      </c>
      <c r="P5901" s="138"/>
      <c r="Q5901" s="139"/>
      <c r="R5901" s="78">
        <f t="shared" si="1522"/>
        <v>52000.001200000006</v>
      </c>
    </row>
    <row r="5902" spans="1:18" s="82" customFormat="1" ht="12.75" customHeight="1" x14ac:dyDescent="0.2">
      <c r="A5902" s="75">
        <v>0</v>
      </c>
      <c r="B5902" s="34">
        <v>204</v>
      </c>
      <c r="C5902" s="77">
        <v>26101400</v>
      </c>
      <c r="D5902" s="41" t="s">
        <v>714</v>
      </c>
      <c r="E5902" s="29">
        <v>1</v>
      </c>
      <c r="F5902" s="30" t="s">
        <v>11</v>
      </c>
      <c r="G5902" s="140">
        <v>192268.91</v>
      </c>
      <c r="H5902" s="78">
        <f t="shared" si="1516"/>
        <v>36531.092900000003</v>
      </c>
      <c r="I5902" s="78">
        <f t="shared" si="1517"/>
        <v>228800.00290000002</v>
      </c>
      <c r="J5902" s="95">
        <f t="shared" si="1514"/>
        <v>228800.00290000002</v>
      </c>
      <c r="K5902" s="140">
        <v>199663.87</v>
      </c>
      <c r="L5902" s="78">
        <f t="shared" si="1518"/>
        <v>37936.135300000002</v>
      </c>
      <c r="M5902" s="78">
        <f t="shared" si="1519"/>
        <v>237600.00529999999</v>
      </c>
      <c r="N5902" s="78">
        <f t="shared" si="1520"/>
        <v>237600.00529999999</v>
      </c>
      <c r="O5902" s="78">
        <f t="shared" si="1521"/>
        <v>228800.00290000002</v>
      </c>
      <c r="P5902" s="138">
        <v>66207</v>
      </c>
      <c r="Q5902" s="140">
        <f t="shared" ref="Q5902" si="1526">AVERAGE(P5902,O5902)</f>
        <v>147503.50145000001</v>
      </c>
      <c r="R5902" s="78">
        <f>O5902</f>
        <v>228800.00290000002</v>
      </c>
    </row>
    <row r="5903" spans="1:18" s="82" customFormat="1" ht="12.75" customHeight="1" x14ac:dyDescent="0.2">
      <c r="A5903" s="75">
        <v>0</v>
      </c>
      <c r="B5903" s="34">
        <v>205</v>
      </c>
      <c r="C5903" s="77">
        <v>26101400</v>
      </c>
      <c r="D5903" s="41" t="s">
        <v>711</v>
      </c>
      <c r="E5903" s="29">
        <v>1</v>
      </c>
      <c r="F5903" s="30" t="s">
        <v>11</v>
      </c>
      <c r="G5903" s="140">
        <v>69915.97</v>
      </c>
      <c r="H5903" s="78">
        <f t="shared" si="1516"/>
        <v>13284.034300000001</v>
      </c>
      <c r="I5903" s="78">
        <f t="shared" si="1517"/>
        <v>83200.004300000001</v>
      </c>
      <c r="J5903" s="95">
        <f t="shared" si="1514"/>
        <v>83200.004300000001</v>
      </c>
      <c r="K5903" s="140">
        <v>72605.039999999994</v>
      </c>
      <c r="L5903" s="78">
        <f t="shared" si="1518"/>
        <v>13794.9576</v>
      </c>
      <c r="M5903" s="78">
        <f t="shared" si="1519"/>
        <v>86399.997599999988</v>
      </c>
      <c r="N5903" s="78">
        <f t="shared" si="1520"/>
        <v>86399.997599999988</v>
      </c>
      <c r="O5903" s="78">
        <f t="shared" si="1521"/>
        <v>83200.004300000001</v>
      </c>
      <c r="P5903" s="138"/>
      <c r="Q5903" s="139"/>
      <c r="R5903" s="78">
        <f t="shared" si="1522"/>
        <v>83200.004300000001</v>
      </c>
    </row>
    <row r="5904" spans="1:18" s="82" customFormat="1" ht="12.75" customHeight="1" x14ac:dyDescent="0.2">
      <c r="A5904" s="75">
        <v>0</v>
      </c>
      <c r="B5904" s="34">
        <v>206</v>
      </c>
      <c r="C5904" s="77" t="s">
        <v>802</v>
      </c>
      <c r="D5904" s="41" t="s">
        <v>166</v>
      </c>
      <c r="E5904" s="29">
        <v>1</v>
      </c>
      <c r="F5904" s="30" t="s">
        <v>11</v>
      </c>
      <c r="G5904" s="140">
        <v>699159.66</v>
      </c>
      <c r="H5904" s="78">
        <f t="shared" si="1516"/>
        <v>132840.33540000001</v>
      </c>
      <c r="I5904" s="78">
        <f t="shared" si="1517"/>
        <v>831999.99540000001</v>
      </c>
      <c r="J5904" s="95">
        <f t="shared" si="1514"/>
        <v>831999.99540000001</v>
      </c>
      <c r="K5904" s="140">
        <v>726050.42</v>
      </c>
      <c r="L5904" s="78">
        <f t="shared" si="1518"/>
        <v>137949.57980000001</v>
      </c>
      <c r="M5904" s="78">
        <f t="shared" si="1519"/>
        <v>863999.99980000011</v>
      </c>
      <c r="N5904" s="78">
        <f t="shared" si="1520"/>
        <v>863999.99980000011</v>
      </c>
      <c r="O5904" s="78">
        <f t="shared" si="1521"/>
        <v>831999.99540000001</v>
      </c>
      <c r="P5904" s="138">
        <v>10850578</v>
      </c>
      <c r="Q5904" s="140">
        <f t="shared" ref="Q5904" si="1527">AVERAGE(P5904,O5904)</f>
        <v>5841288.9977000002</v>
      </c>
      <c r="R5904" s="78">
        <f>O5904</f>
        <v>831999.99540000001</v>
      </c>
    </row>
    <row r="5905" spans="1:18" s="82" customFormat="1" ht="12.75" customHeight="1" x14ac:dyDescent="0.2">
      <c r="A5905" s="75">
        <v>0</v>
      </c>
      <c r="B5905" s="34">
        <v>207</v>
      </c>
      <c r="C5905" s="77" t="s">
        <v>802</v>
      </c>
      <c r="D5905" s="41" t="s">
        <v>827</v>
      </c>
      <c r="E5905" s="29">
        <v>1</v>
      </c>
      <c r="F5905" s="30" t="s">
        <v>11</v>
      </c>
      <c r="G5905" s="140">
        <v>122352.94</v>
      </c>
      <c r="H5905" s="78">
        <f t="shared" si="1516"/>
        <v>23247.0586</v>
      </c>
      <c r="I5905" s="78">
        <f t="shared" si="1517"/>
        <v>145599.99859999999</v>
      </c>
      <c r="J5905" s="95">
        <f t="shared" si="1514"/>
        <v>145599.99859999999</v>
      </c>
      <c r="K5905" s="140">
        <v>127058.82</v>
      </c>
      <c r="L5905" s="78">
        <f t="shared" si="1518"/>
        <v>24141.175800000001</v>
      </c>
      <c r="M5905" s="78">
        <f t="shared" si="1519"/>
        <v>151199.9958</v>
      </c>
      <c r="N5905" s="78">
        <f t="shared" si="1520"/>
        <v>151199.9958</v>
      </c>
      <c r="O5905" s="78">
        <f t="shared" si="1521"/>
        <v>145599.99859999999</v>
      </c>
      <c r="P5905" s="138"/>
      <c r="Q5905" s="139"/>
      <c r="R5905" s="78">
        <f t="shared" si="1522"/>
        <v>145599.99859999999</v>
      </c>
    </row>
    <row r="5906" spans="1:18" s="82" customFormat="1" ht="12.75" customHeight="1" x14ac:dyDescent="0.2">
      <c r="A5906" s="75">
        <v>0</v>
      </c>
      <c r="B5906" s="34">
        <v>208</v>
      </c>
      <c r="C5906" s="77" t="s">
        <v>802</v>
      </c>
      <c r="D5906" s="41" t="s">
        <v>713</v>
      </c>
      <c r="E5906" s="29">
        <v>1</v>
      </c>
      <c r="F5906" s="30" t="s">
        <v>11</v>
      </c>
      <c r="G5906" s="140">
        <v>192268.91</v>
      </c>
      <c r="H5906" s="78">
        <f t="shared" si="1516"/>
        <v>36531.092900000003</v>
      </c>
      <c r="I5906" s="78">
        <f t="shared" si="1517"/>
        <v>228800.00290000002</v>
      </c>
      <c r="J5906" s="95">
        <f t="shared" si="1514"/>
        <v>228800.00290000002</v>
      </c>
      <c r="K5906" s="140">
        <v>199663.87</v>
      </c>
      <c r="L5906" s="78">
        <f t="shared" si="1518"/>
        <v>37936.135300000002</v>
      </c>
      <c r="M5906" s="78">
        <f t="shared" si="1519"/>
        <v>237600.00529999999</v>
      </c>
      <c r="N5906" s="78">
        <f t="shared" si="1520"/>
        <v>237600.00529999999</v>
      </c>
      <c r="O5906" s="78">
        <f t="shared" si="1521"/>
        <v>228800.00290000002</v>
      </c>
      <c r="P5906" s="138"/>
      <c r="Q5906" s="139"/>
      <c r="R5906" s="78">
        <f t="shared" si="1522"/>
        <v>228800.00290000002</v>
      </c>
    </row>
    <row r="5907" spans="1:18" s="82" customFormat="1" ht="12.75" customHeight="1" x14ac:dyDescent="0.2">
      <c r="A5907" s="75">
        <v>0</v>
      </c>
      <c r="B5907" s="34">
        <v>215</v>
      </c>
      <c r="C5907" s="77" t="s">
        <v>802</v>
      </c>
      <c r="D5907" s="41" t="s">
        <v>834</v>
      </c>
      <c r="E5907" s="29">
        <v>1</v>
      </c>
      <c r="F5907" s="30" t="s">
        <v>11</v>
      </c>
      <c r="G5907" s="140">
        <v>39327.730000000003</v>
      </c>
      <c r="H5907" s="78">
        <f t="shared" si="1516"/>
        <v>7472.2687000000005</v>
      </c>
      <c r="I5907" s="78">
        <f t="shared" si="1517"/>
        <v>46799.998700000004</v>
      </c>
      <c r="J5907" s="95">
        <f t="shared" si="1514"/>
        <v>46799.998700000004</v>
      </c>
      <c r="K5907" s="140">
        <v>40840.339999999997</v>
      </c>
      <c r="L5907" s="78">
        <f t="shared" si="1518"/>
        <v>7759.6645999999992</v>
      </c>
      <c r="M5907" s="78">
        <f t="shared" si="1519"/>
        <v>48600.004599999993</v>
      </c>
      <c r="N5907" s="78">
        <f t="shared" si="1520"/>
        <v>48600.004599999993</v>
      </c>
      <c r="O5907" s="78">
        <f t="shared" si="1521"/>
        <v>46799.998700000004</v>
      </c>
      <c r="P5907" s="138">
        <v>41931</v>
      </c>
      <c r="Q5907" s="140">
        <f t="shared" ref="Q5907" si="1528">AVERAGE(P5907,O5907)</f>
        <v>44365.499349999998</v>
      </c>
      <c r="R5907" s="78">
        <f>O5907</f>
        <v>46799.998700000004</v>
      </c>
    </row>
    <row r="5908" spans="1:18" s="82" customFormat="1" ht="12.75" customHeight="1" x14ac:dyDescent="0.2">
      <c r="A5908" s="75">
        <v>0</v>
      </c>
      <c r="B5908" s="34">
        <v>217</v>
      </c>
      <c r="C5908" s="77">
        <v>26101400</v>
      </c>
      <c r="D5908" s="41" t="s">
        <v>836</v>
      </c>
      <c r="E5908" s="29">
        <v>1</v>
      </c>
      <c r="F5908" s="30" t="s">
        <v>11</v>
      </c>
      <c r="G5908" s="140">
        <v>157310.92000000001</v>
      </c>
      <c r="H5908" s="78">
        <f t="shared" si="1516"/>
        <v>29889.074800000002</v>
      </c>
      <c r="I5908" s="78">
        <f t="shared" si="1517"/>
        <v>187199.99480000001</v>
      </c>
      <c r="J5908" s="95">
        <f t="shared" si="1514"/>
        <v>187199.99480000001</v>
      </c>
      <c r="K5908" s="140">
        <v>163361.34</v>
      </c>
      <c r="L5908" s="78">
        <f t="shared" si="1518"/>
        <v>31038.654599999998</v>
      </c>
      <c r="M5908" s="78">
        <f t="shared" si="1519"/>
        <v>194399.99460000001</v>
      </c>
      <c r="N5908" s="78">
        <f t="shared" si="1520"/>
        <v>194399.99460000001</v>
      </c>
      <c r="O5908" s="78">
        <f t="shared" si="1521"/>
        <v>187199.99480000001</v>
      </c>
      <c r="P5908" s="138"/>
      <c r="Q5908" s="139"/>
      <c r="R5908" s="78">
        <f t="shared" si="1522"/>
        <v>187199.99480000001</v>
      </c>
    </row>
    <row r="5909" spans="1:18" s="1" customFormat="1" ht="12.75" customHeight="1" x14ac:dyDescent="0.2">
      <c r="A5909" s="26">
        <v>0</v>
      </c>
      <c r="B5909" s="36">
        <v>28</v>
      </c>
      <c r="C5909" s="37"/>
      <c r="D5909" s="38" t="s">
        <v>1111</v>
      </c>
      <c r="E5909" s="51"/>
      <c r="F5909" s="51"/>
      <c r="G5909" s="97">
        <v>0</v>
      </c>
      <c r="H5909" s="64">
        <f t="shared" si="1516"/>
        <v>0</v>
      </c>
      <c r="I5909" s="51"/>
      <c r="J5909" s="51"/>
      <c r="K5909" s="51"/>
      <c r="L5909" s="51"/>
      <c r="M5909" s="51"/>
      <c r="N5909" s="51"/>
      <c r="O5909" s="51"/>
      <c r="P5909" s="51"/>
      <c r="Q5909" s="51"/>
      <c r="R5909" s="51"/>
    </row>
    <row r="5910" spans="1:18" s="82" customFormat="1" ht="12.75" customHeight="1" x14ac:dyDescent="0.2">
      <c r="A5910" s="75">
        <v>0</v>
      </c>
      <c r="B5910" s="34">
        <v>1</v>
      </c>
      <c r="C5910" s="77">
        <v>27112100</v>
      </c>
      <c r="D5910" s="41" t="s">
        <v>1112</v>
      </c>
      <c r="E5910" s="29">
        <v>1</v>
      </c>
      <c r="F5910" s="30" t="s">
        <v>11</v>
      </c>
      <c r="G5910" s="140">
        <v>17478.990000000002</v>
      </c>
      <c r="H5910" s="78">
        <f t="shared" si="1516"/>
        <v>3321.0081000000005</v>
      </c>
      <c r="I5910" s="78">
        <f t="shared" si="1517"/>
        <v>20799.998100000001</v>
      </c>
      <c r="J5910" s="95">
        <f t="shared" si="1514"/>
        <v>20799.998100000001</v>
      </c>
      <c r="K5910" s="140">
        <v>18151.259999999998</v>
      </c>
      <c r="L5910" s="78">
        <f t="shared" si="1518"/>
        <v>3448.7393999999999</v>
      </c>
      <c r="M5910" s="78">
        <f t="shared" si="1519"/>
        <v>21599.999399999997</v>
      </c>
      <c r="N5910" s="78">
        <f t="shared" si="1520"/>
        <v>21599.999399999997</v>
      </c>
      <c r="O5910" s="78">
        <f t="shared" si="1521"/>
        <v>20799.998100000001</v>
      </c>
      <c r="P5910" s="138"/>
      <c r="Q5910" s="139"/>
      <c r="R5910" s="78">
        <f t="shared" si="1522"/>
        <v>20799.998100000001</v>
      </c>
    </row>
    <row r="5911" spans="1:18" s="82" customFormat="1" ht="12.75" customHeight="1" x14ac:dyDescent="0.2">
      <c r="A5911" s="75">
        <v>0</v>
      </c>
      <c r="B5911" s="34">
        <v>2</v>
      </c>
      <c r="C5911" s="77">
        <v>20121445</v>
      </c>
      <c r="D5911" s="41" t="s">
        <v>1113</v>
      </c>
      <c r="E5911" s="29">
        <v>1</v>
      </c>
      <c r="F5911" s="30" t="s">
        <v>11</v>
      </c>
      <c r="G5911" s="140">
        <v>104873.95</v>
      </c>
      <c r="H5911" s="78">
        <f t="shared" si="1516"/>
        <v>19926.050500000001</v>
      </c>
      <c r="I5911" s="78">
        <f t="shared" si="1517"/>
        <v>124800.00049999999</v>
      </c>
      <c r="J5911" s="95">
        <f t="shared" si="1514"/>
        <v>124800.00049999999</v>
      </c>
      <c r="K5911" s="140">
        <v>108907.56</v>
      </c>
      <c r="L5911" s="78">
        <f t="shared" si="1518"/>
        <v>20692.436399999999</v>
      </c>
      <c r="M5911" s="78">
        <f t="shared" si="1519"/>
        <v>129599.9964</v>
      </c>
      <c r="N5911" s="78">
        <f t="shared" si="1520"/>
        <v>129599.9964</v>
      </c>
      <c r="O5911" s="78">
        <f t="shared" si="1521"/>
        <v>124800.00049999999</v>
      </c>
      <c r="P5911" s="138"/>
      <c r="Q5911" s="139"/>
      <c r="R5911" s="78">
        <f t="shared" si="1522"/>
        <v>124800.00049999999</v>
      </c>
    </row>
    <row r="5912" spans="1:18" s="82" customFormat="1" ht="12.75" customHeight="1" x14ac:dyDescent="0.2">
      <c r="A5912" s="75">
        <v>0</v>
      </c>
      <c r="B5912" s="34">
        <v>3</v>
      </c>
      <c r="C5912" s="77">
        <v>26101400</v>
      </c>
      <c r="D5912" s="41" t="s">
        <v>1114</v>
      </c>
      <c r="E5912" s="29">
        <v>1</v>
      </c>
      <c r="F5912" s="30" t="s">
        <v>11</v>
      </c>
      <c r="G5912" s="140">
        <v>524369.75</v>
      </c>
      <c r="H5912" s="78">
        <f t="shared" si="1516"/>
        <v>99630.252500000002</v>
      </c>
      <c r="I5912" s="78">
        <f t="shared" si="1517"/>
        <v>624000.00249999994</v>
      </c>
      <c r="J5912" s="95">
        <f t="shared" si="1514"/>
        <v>624000.00249999994</v>
      </c>
      <c r="K5912" s="140">
        <v>544537.81999999995</v>
      </c>
      <c r="L5912" s="78">
        <f t="shared" si="1518"/>
        <v>103462.18579999999</v>
      </c>
      <c r="M5912" s="78">
        <f t="shared" si="1519"/>
        <v>648000.00579999993</v>
      </c>
      <c r="N5912" s="78">
        <f t="shared" si="1520"/>
        <v>648000.00579999993</v>
      </c>
      <c r="O5912" s="78">
        <f t="shared" si="1521"/>
        <v>624000.00249999994</v>
      </c>
      <c r="P5912" s="138">
        <v>1075985</v>
      </c>
      <c r="Q5912" s="140">
        <f t="shared" ref="Q5912:Q5914" si="1529">AVERAGE(P5912,O5912)</f>
        <v>849992.50124999997</v>
      </c>
      <c r="R5912" s="78">
        <f t="shared" si="1522"/>
        <v>624000.00249999994</v>
      </c>
    </row>
    <row r="5913" spans="1:18" s="82" customFormat="1" ht="12.75" customHeight="1" x14ac:dyDescent="0.2">
      <c r="A5913" s="75">
        <v>0</v>
      </c>
      <c r="B5913" s="34">
        <v>4</v>
      </c>
      <c r="C5913" s="77">
        <v>25172004</v>
      </c>
      <c r="D5913" s="41" t="s">
        <v>1115</v>
      </c>
      <c r="E5913" s="29">
        <v>1</v>
      </c>
      <c r="F5913" s="30" t="s">
        <v>11</v>
      </c>
      <c r="G5913" s="140">
        <v>244705.88</v>
      </c>
      <c r="H5913" s="78">
        <f t="shared" si="1516"/>
        <v>46494.117200000001</v>
      </c>
      <c r="I5913" s="78">
        <f t="shared" si="1517"/>
        <v>291199.99719999998</v>
      </c>
      <c r="J5913" s="95">
        <f t="shared" si="1514"/>
        <v>291199.99719999998</v>
      </c>
      <c r="K5913" s="140">
        <v>254117.65</v>
      </c>
      <c r="L5913" s="78">
        <f t="shared" si="1518"/>
        <v>48282.353499999997</v>
      </c>
      <c r="M5913" s="78">
        <f t="shared" si="1519"/>
        <v>302400.00349999999</v>
      </c>
      <c r="N5913" s="78">
        <f t="shared" si="1520"/>
        <v>302400.00349999999</v>
      </c>
      <c r="O5913" s="78">
        <f t="shared" si="1521"/>
        <v>291199.99719999998</v>
      </c>
      <c r="P5913" s="138">
        <v>478161</v>
      </c>
      <c r="Q5913" s="140">
        <f t="shared" si="1529"/>
        <v>384680.49859999999</v>
      </c>
      <c r="R5913" s="78">
        <f t="shared" si="1522"/>
        <v>291199.99719999998</v>
      </c>
    </row>
    <row r="5914" spans="1:18" s="82" customFormat="1" ht="12.75" customHeight="1" x14ac:dyDescent="0.2">
      <c r="A5914" s="75">
        <v>0</v>
      </c>
      <c r="B5914" s="34">
        <v>5</v>
      </c>
      <c r="C5914" s="77">
        <v>25172004</v>
      </c>
      <c r="D5914" s="41" t="s">
        <v>1116</v>
      </c>
      <c r="E5914" s="29">
        <v>1</v>
      </c>
      <c r="F5914" s="30" t="s">
        <v>11</v>
      </c>
      <c r="G5914" s="140">
        <v>166050.42000000001</v>
      </c>
      <c r="H5914" s="78">
        <f t="shared" si="1516"/>
        <v>31549.579800000003</v>
      </c>
      <c r="I5914" s="78">
        <f t="shared" si="1517"/>
        <v>197599.99980000002</v>
      </c>
      <c r="J5914" s="95">
        <f t="shared" si="1514"/>
        <v>197599.99980000002</v>
      </c>
      <c r="K5914" s="140">
        <v>172436.97</v>
      </c>
      <c r="L5914" s="78">
        <f t="shared" si="1518"/>
        <v>32763.024300000001</v>
      </c>
      <c r="M5914" s="78">
        <f t="shared" si="1519"/>
        <v>205199.99429999999</v>
      </c>
      <c r="N5914" s="78">
        <f t="shared" si="1520"/>
        <v>205199.99429999999</v>
      </c>
      <c r="O5914" s="78">
        <f t="shared" si="1521"/>
        <v>197599.99980000002</v>
      </c>
      <c r="P5914" s="138">
        <v>478161</v>
      </c>
      <c r="Q5914" s="140">
        <f t="shared" si="1529"/>
        <v>337880.4999</v>
      </c>
      <c r="R5914" s="78">
        <f t="shared" si="1522"/>
        <v>197599.99980000002</v>
      </c>
    </row>
    <row r="5915" spans="1:18" s="82" customFormat="1" ht="12.75" customHeight="1" x14ac:dyDescent="0.2">
      <c r="A5915" s="75">
        <v>0</v>
      </c>
      <c r="B5915" s="34">
        <v>6</v>
      </c>
      <c r="C5915" s="77">
        <v>25173902</v>
      </c>
      <c r="D5915" s="41" t="s">
        <v>1117</v>
      </c>
      <c r="E5915" s="29">
        <v>1</v>
      </c>
      <c r="F5915" s="30" t="s">
        <v>11</v>
      </c>
      <c r="G5915" s="140">
        <v>104873.95</v>
      </c>
      <c r="H5915" s="78">
        <f t="shared" si="1516"/>
        <v>19926.050500000001</v>
      </c>
      <c r="I5915" s="78">
        <f t="shared" si="1517"/>
        <v>124800.00049999999</v>
      </c>
      <c r="J5915" s="95">
        <f t="shared" si="1514"/>
        <v>124800.00049999999</v>
      </c>
      <c r="K5915" s="140">
        <v>108907.56</v>
      </c>
      <c r="L5915" s="78">
        <f t="shared" si="1518"/>
        <v>20692.436399999999</v>
      </c>
      <c r="M5915" s="78">
        <f t="shared" si="1519"/>
        <v>129599.9964</v>
      </c>
      <c r="N5915" s="78">
        <f t="shared" si="1520"/>
        <v>129599.9964</v>
      </c>
      <c r="O5915" s="78">
        <f t="shared" si="1521"/>
        <v>124800.00049999999</v>
      </c>
      <c r="P5915" s="138"/>
      <c r="Q5915" s="139"/>
      <c r="R5915" s="78">
        <f t="shared" si="1522"/>
        <v>124800.00049999999</v>
      </c>
    </row>
    <row r="5916" spans="1:18" s="82" customFormat="1" ht="12.75" customHeight="1" x14ac:dyDescent="0.2">
      <c r="A5916" s="75">
        <v>0</v>
      </c>
      <c r="B5916" s="34">
        <v>7</v>
      </c>
      <c r="C5916" s="77">
        <v>26101700</v>
      </c>
      <c r="D5916" s="41" t="s">
        <v>1118</v>
      </c>
      <c r="E5916" s="29">
        <v>1</v>
      </c>
      <c r="F5916" s="30" t="s">
        <v>11</v>
      </c>
      <c r="G5916" s="140">
        <v>113613.45</v>
      </c>
      <c r="H5916" s="78">
        <f t="shared" si="1516"/>
        <v>21586.555499999999</v>
      </c>
      <c r="I5916" s="78">
        <f t="shared" si="1517"/>
        <v>135200.0055</v>
      </c>
      <c r="J5916" s="95">
        <f t="shared" si="1514"/>
        <v>135200.0055</v>
      </c>
      <c r="K5916" s="140">
        <v>117983.19</v>
      </c>
      <c r="L5916" s="78">
        <f t="shared" si="1518"/>
        <v>22416.806100000002</v>
      </c>
      <c r="M5916" s="78">
        <f t="shared" si="1519"/>
        <v>140399.99609999999</v>
      </c>
      <c r="N5916" s="78">
        <f t="shared" si="1520"/>
        <v>140399.99609999999</v>
      </c>
      <c r="O5916" s="78">
        <f t="shared" si="1521"/>
        <v>135200.0055</v>
      </c>
      <c r="P5916" s="138"/>
      <c r="Q5916" s="139"/>
      <c r="R5916" s="78">
        <f t="shared" si="1522"/>
        <v>135200.0055</v>
      </c>
    </row>
    <row r="5917" spans="1:18" s="82" customFormat="1" ht="12.75" customHeight="1" x14ac:dyDescent="0.2">
      <c r="A5917" s="75">
        <v>0</v>
      </c>
      <c r="B5917" s="34">
        <v>8</v>
      </c>
      <c r="C5917" s="77">
        <v>31171504</v>
      </c>
      <c r="D5917" s="41" t="s">
        <v>1119</v>
      </c>
      <c r="E5917" s="29">
        <v>1</v>
      </c>
      <c r="F5917" s="30" t="s">
        <v>11</v>
      </c>
      <c r="G5917" s="140">
        <v>157310.92000000001</v>
      </c>
      <c r="H5917" s="78">
        <f t="shared" si="1516"/>
        <v>29889.074800000002</v>
      </c>
      <c r="I5917" s="78">
        <f t="shared" si="1517"/>
        <v>187199.99480000001</v>
      </c>
      <c r="J5917" s="95">
        <f t="shared" si="1514"/>
        <v>187199.99480000001</v>
      </c>
      <c r="K5917" s="140">
        <v>163361.34</v>
      </c>
      <c r="L5917" s="78">
        <f t="shared" si="1518"/>
        <v>31038.654599999998</v>
      </c>
      <c r="M5917" s="78">
        <f t="shared" si="1519"/>
        <v>194399.99460000001</v>
      </c>
      <c r="N5917" s="78">
        <f t="shared" si="1520"/>
        <v>194399.99460000001</v>
      </c>
      <c r="O5917" s="78">
        <f t="shared" si="1521"/>
        <v>187199.99480000001</v>
      </c>
      <c r="P5917" s="138"/>
      <c r="Q5917" s="139"/>
      <c r="R5917" s="78">
        <f t="shared" si="1522"/>
        <v>187199.99480000001</v>
      </c>
    </row>
    <row r="5918" spans="1:18" s="82" customFormat="1" ht="12.75" customHeight="1" x14ac:dyDescent="0.2">
      <c r="A5918" s="75">
        <v>0</v>
      </c>
      <c r="B5918" s="34">
        <v>9</v>
      </c>
      <c r="C5918" s="77">
        <v>31171504</v>
      </c>
      <c r="D5918" s="41" t="s">
        <v>1120</v>
      </c>
      <c r="E5918" s="29">
        <v>1</v>
      </c>
      <c r="F5918" s="30" t="s">
        <v>11</v>
      </c>
      <c r="G5918" s="140">
        <v>52436.97</v>
      </c>
      <c r="H5918" s="78">
        <f t="shared" si="1516"/>
        <v>9963.0243000000009</v>
      </c>
      <c r="I5918" s="78">
        <f t="shared" si="1517"/>
        <v>62399.994300000006</v>
      </c>
      <c r="J5918" s="95">
        <f t="shared" si="1514"/>
        <v>62399.994300000006</v>
      </c>
      <c r="K5918" s="140">
        <v>54453.78</v>
      </c>
      <c r="L5918" s="78">
        <f t="shared" si="1518"/>
        <v>10346.218199999999</v>
      </c>
      <c r="M5918" s="78">
        <f t="shared" si="1519"/>
        <v>64799.998200000002</v>
      </c>
      <c r="N5918" s="78">
        <f t="shared" si="1520"/>
        <v>64799.998200000002</v>
      </c>
      <c r="O5918" s="78">
        <f t="shared" si="1521"/>
        <v>62399.994300000006</v>
      </c>
      <c r="P5918" s="138"/>
      <c r="Q5918" s="139"/>
      <c r="R5918" s="78">
        <f t="shared" si="1522"/>
        <v>62399.994300000006</v>
      </c>
    </row>
    <row r="5919" spans="1:18" s="82" customFormat="1" ht="12.75" customHeight="1" x14ac:dyDescent="0.2">
      <c r="A5919" s="75">
        <v>0</v>
      </c>
      <c r="B5919" s="34">
        <v>10</v>
      </c>
      <c r="C5919" s="77">
        <v>31171504</v>
      </c>
      <c r="D5919" s="41" t="s">
        <v>1121</v>
      </c>
      <c r="E5919" s="29">
        <v>1</v>
      </c>
      <c r="F5919" s="30" t="s">
        <v>11</v>
      </c>
      <c r="G5919" s="140">
        <v>43697.48</v>
      </c>
      <c r="H5919" s="78">
        <f t="shared" si="1516"/>
        <v>8302.521200000001</v>
      </c>
      <c r="I5919" s="78">
        <f t="shared" si="1517"/>
        <v>52000.001200000006</v>
      </c>
      <c r="J5919" s="95">
        <f t="shared" si="1514"/>
        <v>52000.001200000006</v>
      </c>
      <c r="K5919" s="140">
        <v>45378.15</v>
      </c>
      <c r="L5919" s="78">
        <f t="shared" si="1518"/>
        <v>8621.8485000000001</v>
      </c>
      <c r="M5919" s="78">
        <f t="shared" si="1519"/>
        <v>53999.998500000002</v>
      </c>
      <c r="N5919" s="78">
        <f t="shared" si="1520"/>
        <v>53999.998500000002</v>
      </c>
      <c r="O5919" s="78">
        <f t="shared" si="1521"/>
        <v>52000.001200000006</v>
      </c>
      <c r="P5919" s="138"/>
      <c r="Q5919" s="139"/>
      <c r="R5919" s="78">
        <f t="shared" si="1522"/>
        <v>52000.001200000006</v>
      </c>
    </row>
    <row r="5920" spans="1:18" s="82" customFormat="1" ht="12.75" customHeight="1" x14ac:dyDescent="0.2">
      <c r="A5920" s="75">
        <v>0</v>
      </c>
      <c r="B5920" s="34">
        <v>11</v>
      </c>
      <c r="C5920" s="77">
        <v>31171504</v>
      </c>
      <c r="D5920" s="41" t="s">
        <v>1122</v>
      </c>
      <c r="E5920" s="29">
        <v>1</v>
      </c>
      <c r="F5920" s="30" t="s">
        <v>11</v>
      </c>
      <c r="G5920" s="140">
        <v>61176.47</v>
      </c>
      <c r="H5920" s="78">
        <f t="shared" si="1516"/>
        <v>11623.5293</v>
      </c>
      <c r="I5920" s="78">
        <f t="shared" si="1517"/>
        <v>72799.999299999996</v>
      </c>
      <c r="J5920" s="95">
        <f t="shared" si="1514"/>
        <v>72799.999299999996</v>
      </c>
      <c r="K5920" s="140">
        <v>63529.41</v>
      </c>
      <c r="L5920" s="78">
        <f t="shared" si="1518"/>
        <v>12070.5879</v>
      </c>
      <c r="M5920" s="78">
        <f t="shared" si="1519"/>
        <v>75599.997900000002</v>
      </c>
      <c r="N5920" s="78">
        <f t="shared" si="1520"/>
        <v>75599.997900000002</v>
      </c>
      <c r="O5920" s="78">
        <f t="shared" si="1521"/>
        <v>72799.999299999996</v>
      </c>
      <c r="P5920" s="138"/>
      <c r="Q5920" s="139"/>
      <c r="R5920" s="78">
        <f t="shared" si="1522"/>
        <v>72799.999299999996</v>
      </c>
    </row>
    <row r="5921" spans="1:18" s="82" customFormat="1" ht="12.75" customHeight="1" x14ac:dyDescent="0.2">
      <c r="A5921" s="75">
        <v>0</v>
      </c>
      <c r="B5921" s="34">
        <v>12</v>
      </c>
      <c r="C5921" s="77">
        <v>31171504</v>
      </c>
      <c r="D5921" s="41" t="s">
        <v>1123</v>
      </c>
      <c r="E5921" s="29">
        <v>1</v>
      </c>
      <c r="F5921" s="30" t="s">
        <v>11</v>
      </c>
      <c r="G5921" s="140">
        <v>43697.48</v>
      </c>
      <c r="H5921" s="78">
        <f t="shared" si="1516"/>
        <v>8302.521200000001</v>
      </c>
      <c r="I5921" s="78">
        <f t="shared" si="1517"/>
        <v>52000.001200000006</v>
      </c>
      <c r="J5921" s="95">
        <f t="shared" si="1514"/>
        <v>52000.001200000006</v>
      </c>
      <c r="K5921" s="140">
        <v>45378.15</v>
      </c>
      <c r="L5921" s="78">
        <f t="shared" si="1518"/>
        <v>8621.8485000000001</v>
      </c>
      <c r="M5921" s="78">
        <f t="shared" si="1519"/>
        <v>53999.998500000002</v>
      </c>
      <c r="N5921" s="78">
        <f t="shared" si="1520"/>
        <v>53999.998500000002</v>
      </c>
      <c r="O5921" s="78">
        <f t="shared" si="1521"/>
        <v>52000.001200000006</v>
      </c>
      <c r="P5921" s="138"/>
      <c r="Q5921" s="139"/>
      <c r="R5921" s="78">
        <f t="shared" si="1522"/>
        <v>52000.001200000006</v>
      </c>
    </row>
    <row r="5922" spans="1:18" s="82" customFormat="1" ht="12.75" customHeight="1" x14ac:dyDescent="0.2">
      <c r="A5922" s="75">
        <v>0</v>
      </c>
      <c r="B5922" s="34">
        <v>13</v>
      </c>
      <c r="C5922" s="77">
        <v>20121445</v>
      </c>
      <c r="D5922" s="41" t="s">
        <v>1124</v>
      </c>
      <c r="E5922" s="29">
        <v>1</v>
      </c>
      <c r="F5922" s="30" t="s">
        <v>11</v>
      </c>
      <c r="G5922" s="140">
        <v>192268.91</v>
      </c>
      <c r="H5922" s="78">
        <f t="shared" si="1516"/>
        <v>36531.092900000003</v>
      </c>
      <c r="I5922" s="78">
        <f t="shared" si="1517"/>
        <v>228800.00290000002</v>
      </c>
      <c r="J5922" s="95">
        <f t="shared" si="1514"/>
        <v>228800.00290000002</v>
      </c>
      <c r="K5922" s="140">
        <v>199663.87</v>
      </c>
      <c r="L5922" s="78">
        <f t="shared" si="1518"/>
        <v>37936.135300000002</v>
      </c>
      <c r="M5922" s="78">
        <f t="shared" si="1519"/>
        <v>237600.00529999999</v>
      </c>
      <c r="N5922" s="78">
        <f t="shared" si="1520"/>
        <v>237600.00529999999</v>
      </c>
      <c r="O5922" s="78">
        <f t="shared" si="1521"/>
        <v>228800.00290000002</v>
      </c>
      <c r="P5922" s="138">
        <v>478161</v>
      </c>
      <c r="Q5922" s="140">
        <f t="shared" ref="Q5922:Q5923" si="1530">AVERAGE(P5922,O5922)</f>
        <v>353480.50144999998</v>
      </c>
      <c r="R5922" s="78">
        <f t="shared" si="1522"/>
        <v>228800.00290000002</v>
      </c>
    </row>
    <row r="5923" spans="1:18" s="82" customFormat="1" ht="12.75" customHeight="1" x14ac:dyDescent="0.2">
      <c r="A5923" s="75">
        <v>0</v>
      </c>
      <c r="B5923" s="34">
        <v>14</v>
      </c>
      <c r="C5923" s="77">
        <v>26101700</v>
      </c>
      <c r="D5923" s="41" t="s">
        <v>1125</v>
      </c>
      <c r="E5923" s="29">
        <v>1</v>
      </c>
      <c r="F5923" s="30" t="s">
        <v>11</v>
      </c>
      <c r="G5923" s="140">
        <v>69915.97</v>
      </c>
      <c r="H5923" s="78">
        <f t="shared" si="1516"/>
        <v>13284.034300000001</v>
      </c>
      <c r="I5923" s="78">
        <f t="shared" si="1517"/>
        <v>83200.004300000001</v>
      </c>
      <c r="J5923" s="95">
        <f t="shared" si="1514"/>
        <v>83200.004300000001</v>
      </c>
      <c r="K5923" s="140">
        <v>72605.039999999994</v>
      </c>
      <c r="L5923" s="78">
        <f t="shared" si="1518"/>
        <v>13794.9576</v>
      </c>
      <c r="M5923" s="78">
        <f t="shared" si="1519"/>
        <v>86399.997599999988</v>
      </c>
      <c r="N5923" s="78">
        <f t="shared" si="1520"/>
        <v>86399.997599999988</v>
      </c>
      <c r="O5923" s="78">
        <f t="shared" si="1521"/>
        <v>83200.004300000001</v>
      </c>
      <c r="P5923" s="138">
        <v>478161</v>
      </c>
      <c r="Q5923" s="140">
        <f t="shared" si="1530"/>
        <v>280680.50215000001</v>
      </c>
      <c r="R5923" s="78">
        <f t="shared" si="1522"/>
        <v>83200.004300000001</v>
      </c>
    </row>
    <row r="5924" spans="1:18" s="82" customFormat="1" ht="12.75" customHeight="1" x14ac:dyDescent="0.2">
      <c r="A5924" s="75">
        <v>0</v>
      </c>
      <c r="B5924" s="34">
        <v>15</v>
      </c>
      <c r="C5924" s="77">
        <v>26101700</v>
      </c>
      <c r="D5924" s="41" t="s">
        <v>1126</v>
      </c>
      <c r="E5924" s="29">
        <v>1</v>
      </c>
      <c r="F5924" s="30" t="s">
        <v>11</v>
      </c>
      <c r="G5924" s="140">
        <v>78655.460000000006</v>
      </c>
      <c r="H5924" s="78">
        <f t="shared" si="1516"/>
        <v>14944.537400000001</v>
      </c>
      <c r="I5924" s="78">
        <f t="shared" si="1517"/>
        <v>93599.997400000007</v>
      </c>
      <c r="J5924" s="95">
        <f t="shared" si="1514"/>
        <v>93599.997400000007</v>
      </c>
      <c r="K5924" s="140">
        <v>81680.67</v>
      </c>
      <c r="L5924" s="78">
        <f t="shared" si="1518"/>
        <v>15519.327299999999</v>
      </c>
      <c r="M5924" s="78">
        <f t="shared" si="1519"/>
        <v>97199.997300000003</v>
      </c>
      <c r="N5924" s="78">
        <f t="shared" si="1520"/>
        <v>97199.997300000003</v>
      </c>
      <c r="O5924" s="78">
        <f t="shared" si="1521"/>
        <v>93599.997400000007</v>
      </c>
      <c r="P5924" s="138"/>
      <c r="Q5924" s="139"/>
      <c r="R5924" s="78">
        <f t="shared" si="1522"/>
        <v>93599.997400000007</v>
      </c>
    </row>
    <row r="5925" spans="1:18" s="82" customFormat="1" ht="12.75" customHeight="1" x14ac:dyDescent="0.2">
      <c r="A5925" s="75">
        <v>0</v>
      </c>
      <c r="B5925" s="34">
        <v>16</v>
      </c>
      <c r="C5925" s="77">
        <v>26101700</v>
      </c>
      <c r="D5925" s="41" t="s">
        <v>1127</v>
      </c>
      <c r="E5925" s="29">
        <v>1</v>
      </c>
      <c r="F5925" s="30" t="s">
        <v>11</v>
      </c>
      <c r="G5925" s="140">
        <v>305882.34999999998</v>
      </c>
      <c r="H5925" s="78">
        <f t="shared" si="1516"/>
        <v>58117.646499999995</v>
      </c>
      <c r="I5925" s="78">
        <f t="shared" si="1517"/>
        <v>363999.99649999995</v>
      </c>
      <c r="J5925" s="95">
        <f t="shared" si="1514"/>
        <v>363999.99649999995</v>
      </c>
      <c r="K5925" s="140">
        <v>317647.06</v>
      </c>
      <c r="L5925" s="78">
        <f t="shared" si="1518"/>
        <v>60352.941400000003</v>
      </c>
      <c r="M5925" s="78">
        <f t="shared" si="1519"/>
        <v>378000.00140000001</v>
      </c>
      <c r="N5925" s="78">
        <f t="shared" si="1520"/>
        <v>378000.00140000001</v>
      </c>
      <c r="O5925" s="78">
        <f t="shared" si="1521"/>
        <v>363999.99649999995</v>
      </c>
      <c r="P5925" s="138">
        <v>416858</v>
      </c>
      <c r="Q5925" s="140">
        <f t="shared" ref="Q5925" si="1531">AVERAGE(P5925,O5925)</f>
        <v>390428.99824999995</v>
      </c>
      <c r="R5925" s="78">
        <f>O5925</f>
        <v>363999.99649999995</v>
      </c>
    </row>
    <row r="5926" spans="1:18" s="82" customFormat="1" ht="12.75" customHeight="1" x14ac:dyDescent="0.2">
      <c r="A5926" s="142"/>
      <c r="B5926" s="34">
        <v>17</v>
      </c>
      <c r="C5926" s="77">
        <v>26101700</v>
      </c>
      <c r="D5926" s="41" t="s">
        <v>1128</v>
      </c>
      <c r="E5926" s="29">
        <v>1</v>
      </c>
      <c r="F5926" s="30" t="s">
        <v>11</v>
      </c>
      <c r="G5926" s="140">
        <v>78655.460000000006</v>
      </c>
      <c r="H5926" s="78">
        <f t="shared" si="1516"/>
        <v>14944.537400000001</v>
      </c>
      <c r="I5926" s="78">
        <f t="shared" si="1517"/>
        <v>93599.997400000007</v>
      </c>
      <c r="J5926" s="95">
        <f t="shared" si="1514"/>
        <v>93599.997400000007</v>
      </c>
      <c r="K5926" s="140">
        <v>81680.67</v>
      </c>
      <c r="L5926" s="78">
        <f t="shared" si="1518"/>
        <v>15519.327299999999</v>
      </c>
      <c r="M5926" s="78">
        <f t="shared" si="1519"/>
        <v>97199.997300000003</v>
      </c>
      <c r="N5926" s="78">
        <f t="shared" si="1520"/>
        <v>97199.997300000003</v>
      </c>
      <c r="O5926" s="78">
        <f t="shared" si="1521"/>
        <v>93599.997400000007</v>
      </c>
      <c r="P5926" s="138"/>
      <c r="Q5926" s="139"/>
      <c r="R5926" s="78">
        <f t="shared" si="1522"/>
        <v>93599.997400000007</v>
      </c>
    </row>
    <row r="5927" spans="1:18" s="82" customFormat="1" ht="12.75" customHeight="1" x14ac:dyDescent="0.2">
      <c r="A5927" s="75">
        <v>0</v>
      </c>
      <c r="B5927" s="34">
        <v>18</v>
      </c>
      <c r="C5927" s="77">
        <v>40151524</v>
      </c>
      <c r="D5927" s="41" t="s">
        <v>1129</v>
      </c>
      <c r="E5927" s="29">
        <v>1</v>
      </c>
      <c r="F5927" s="30" t="s">
        <v>11</v>
      </c>
      <c r="G5927" s="140">
        <v>393277.31</v>
      </c>
      <c r="H5927" s="78">
        <f t="shared" si="1516"/>
        <v>74722.688899999994</v>
      </c>
      <c r="I5927" s="78">
        <f t="shared" si="1517"/>
        <v>467999.99890000001</v>
      </c>
      <c r="J5927" s="95">
        <f t="shared" si="1514"/>
        <v>467999.99890000001</v>
      </c>
      <c r="K5927" s="140">
        <v>408403.36</v>
      </c>
      <c r="L5927" s="78">
        <f t="shared" si="1518"/>
        <v>77596.638399999996</v>
      </c>
      <c r="M5927" s="78">
        <f t="shared" si="1519"/>
        <v>485999.99839999998</v>
      </c>
      <c r="N5927" s="78">
        <f t="shared" si="1520"/>
        <v>485999.99839999998</v>
      </c>
      <c r="O5927" s="78">
        <f t="shared" si="1521"/>
        <v>467999.99890000001</v>
      </c>
      <c r="P5927" s="138">
        <v>429119</v>
      </c>
      <c r="Q5927" s="140">
        <f t="shared" ref="Q5927" si="1532">AVERAGE(P5927,O5927)</f>
        <v>448559.49945</v>
      </c>
      <c r="R5927" s="78">
        <f>O5927</f>
        <v>467999.99890000001</v>
      </c>
    </row>
    <row r="5928" spans="1:18" s="82" customFormat="1" ht="12.75" customHeight="1" x14ac:dyDescent="0.2">
      <c r="A5928" s="75">
        <v>0</v>
      </c>
      <c r="B5928" s="34">
        <v>19</v>
      </c>
      <c r="C5928" s="77">
        <v>20121445</v>
      </c>
      <c r="D5928" s="41" t="s">
        <v>1130</v>
      </c>
      <c r="E5928" s="29">
        <v>1</v>
      </c>
      <c r="F5928" s="30" t="s">
        <v>11</v>
      </c>
      <c r="G5928" s="140">
        <v>192268.91</v>
      </c>
      <c r="H5928" s="78">
        <f t="shared" si="1516"/>
        <v>36531.092900000003</v>
      </c>
      <c r="I5928" s="78">
        <f t="shared" si="1517"/>
        <v>228800.00290000002</v>
      </c>
      <c r="J5928" s="95">
        <f t="shared" si="1514"/>
        <v>228800.00290000002</v>
      </c>
      <c r="K5928" s="140">
        <v>199663.87</v>
      </c>
      <c r="L5928" s="78">
        <f t="shared" si="1518"/>
        <v>37936.135300000002</v>
      </c>
      <c r="M5928" s="78">
        <f t="shared" si="1519"/>
        <v>237600.00529999999</v>
      </c>
      <c r="N5928" s="78">
        <f t="shared" si="1520"/>
        <v>237600.00529999999</v>
      </c>
      <c r="O5928" s="78">
        <f t="shared" si="1521"/>
        <v>228800.00290000002</v>
      </c>
      <c r="P5928" s="138"/>
      <c r="Q5928" s="139"/>
      <c r="R5928" s="78">
        <f t="shared" si="1522"/>
        <v>228800.00290000002</v>
      </c>
    </row>
    <row r="5929" spans="1:18" s="82" customFormat="1" ht="12.75" customHeight="1" x14ac:dyDescent="0.2">
      <c r="A5929" s="75">
        <v>0</v>
      </c>
      <c r="B5929" s="34">
        <v>20</v>
      </c>
      <c r="C5929" s="77">
        <v>40151500</v>
      </c>
      <c r="D5929" s="41" t="s">
        <v>1131</v>
      </c>
      <c r="E5929" s="29">
        <v>1</v>
      </c>
      <c r="F5929" s="30" t="s">
        <v>11</v>
      </c>
      <c r="G5929" s="140">
        <v>139831.93</v>
      </c>
      <c r="H5929" s="78">
        <f t="shared" si="1516"/>
        <v>26568.066699999999</v>
      </c>
      <c r="I5929" s="78">
        <f t="shared" si="1517"/>
        <v>166399.99669999999</v>
      </c>
      <c r="J5929" s="95">
        <f t="shared" si="1514"/>
        <v>166399.99669999999</v>
      </c>
      <c r="K5929" s="140">
        <v>145210.07999999999</v>
      </c>
      <c r="L5929" s="78">
        <f t="shared" si="1518"/>
        <v>27589.915199999999</v>
      </c>
      <c r="M5929" s="78">
        <f t="shared" si="1519"/>
        <v>172799.99519999998</v>
      </c>
      <c r="N5929" s="78">
        <f t="shared" si="1520"/>
        <v>172799.99519999998</v>
      </c>
      <c r="O5929" s="78">
        <f t="shared" si="1521"/>
        <v>166399.99669999999</v>
      </c>
      <c r="P5929" s="138"/>
      <c r="Q5929" s="139"/>
      <c r="R5929" s="78">
        <f t="shared" si="1522"/>
        <v>166399.99669999999</v>
      </c>
    </row>
    <row r="5930" spans="1:18" s="82" customFormat="1" ht="12.75" customHeight="1" x14ac:dyDescent="0.2">
      <c r="A5930" s="75">
        <v>0</v>
      </c>
      <c r="B5930" s="34">
        <v>21</v>
      </c>
      <c r="C5930" s="77">
        <v>40151500</v>
      </c>
      <c r="D5930" s="41" t="s">
        <v>1132</v>
      </c>
      <c r="E5930" s="29">
        <v>1</v>
      </c>
      <c r="F5930" s="30" t="s">
        <v>11</v>
      </c>
      <c r="G5930" s="140">
        <v>218487.39</v>
      </c>
      <c r="H5930" s="78">
        <f t="shared" si="1516"/>
        <v>41512.604100000004</v>
      </c>
      <c r="I5930" s="78">
        <f t="shared" si="1517"/>
        <v>259999.99410000001</v>
      </c>
      <c r="J5930" s="95">
        <f t="shared" si="1514"/>
        <v>259999.99410000001</v>
      </c>
      <c r="K5930" s="140">
        <v>226890.76</v>
      </c>
      <c r="L5930" s="78">
        <f t="shared" si="1518"/>
        <v>43109.244400000003</v>
      </c>
      <c r="M5930" s="78">
        <f t="shared" si="1519"/>
        <v>270000.00440000003</v>
      </c>
      <c r="N5930" s="78">
        <f t="shared" si="1520"/>
        <v>270000.00440000003</v>
      </c>
      <c r="O5930" s="78">
        <f t="shared" si="1521"/>
        <v>259999.99410000001</v>
      </c>
      <c r="P5930" s="138"/>
      <c r="Q5930" s="139"/>
      <c r="R5930" s="78">
        <f t="shared" si="1522"/>
        <v>259999.99410000001</v>
      </c>
    </row>
    <row r="5931" spans="1:18" s="82" customFormat="1" ht="12.75" customHeight="1" x14ac:dyDescent="0.2">
      <c r="A5931" s="75">
        <v>0</v>
      </c>
      <c r="B5931" s="34">
        <v>22</v>
      </c>
      <c r="C5931" s="77">
        <v>40151510</v>
      </c>
      <c r="D5931" s="41" t="s">
        <v>1133</v>
      </c>
      <c r="E5931" s="29">
        <v>1</v>
      </c>
      <c r="F5931" s="30" t="s">
        <v>11</v>
      </c>
      <c r="G5931" s="140">
        <v>209747.9</v>
      </c>
      <c r="H5931" s="78">
        <f t="shared" si="1516"/>
        <v>39852.101000000002</v>
      </c>
      <c r="I5931" s="78">
        <f t="shared" si="1517"/>
        <v>249600.00099999999</v>
      </c>
      <c r="J5931" s="95">
        <f t="shared" si="1514"/>
        <v>249600.00099999999</v>
      </c>
      <c r="K5931" s="140">
        <v>217815.13</v>
      </c>
      <c r="L5931" s="78">
        <f t="shared" si="1518"/>
        <v>41384.8747</v>
      </c>
      <c r="M5931" s="78">
        <f t="shared" si="1519"/>
        <v>259200.00469999999</v>
      </c>
      <c r="N5931" s="78">
        <f t="shared" si="1520"/>
        <v>259200.00469999999</v>
      </c>
      <c r="O5931" s="78">
        <f t="shared" si="1521"/>
        <v>249600.00099999999</v>
      </c>
      <c r="P5931" s="138">
        <v>120153</v>
      </c>
      <c r="Q5931" s="140">
        <f t="shared" ref="Q5931" si="1533">AVERAGE(P5931,O5931)</f>
        <v>184876.50049999999</v>
      </c>
      <c r="R5931" s="78">
        <f>O5931</f>
        <v>249600.00099999999</v>
      </c>
    </row>
    <row r="5932" spans="1:18" s="82" customFormat="1" ht="12.75" customHeight="1" x14ac:dyDescent="0.2">
      <c r="A5932" s="75">
        <v>0</v>
      </c>
      <c r="B5932" s="34">
        <v>23</v>
      </c>
      <c r="C5932" s="77">
        <v>40151533</v>
      </c>
      <c r="D5932" s="41" t="s">
        <v>1134</v>
      </c>
      <c r="E5932" s="29">
        <v>1</v>
      </c>
      <c r="F5932" s="30" t="s">
        <v>11</v>
      </c>
      <c r="G5932" s="140">
        <v>419495.8</v>
      </c>
      <c r="H5932" s="78">
        <f t="shared" si="1516"/>
        <v>79704.202000000005</v>
      </c>
      <c r="I5932" s="78">
        <f t="shared" si="1517"/>
        <v>499200.00199999998</v>
      </c>
      <c r="J5932" s="95">
        <f t="shared" si="1514"/>
        <v>499200.00199999998</v>
      </c>
      <c r="K5932" s="140">
        <v>435630.25</v>
      </c>
      <c r="L5932" s="78">
        <f t="shared" si="1518"/>
        <v>82769.747499999998</v>
      </c>
      <c r="M5932" s="78">
        <f t="shared" si="1519"/>
        <v>518399.9975</v>
      </c>
      <c r="N5932" s="78">
        <f t="shared" si="1520"/>
        <v>518399.9975</v>
      </c>
      <c r="O5932" s="78">
        <f t="shared" si="1521"/>
        <v>499200.00199999998</v>
      </c>
      <c r="P5932" s="138"/>
      <c r="Q5932" s="139"/>
      <c r="R5932" s="78">
        <f t="shared" si="1522"/>
        <v>499200.00199999998</v>
      </c>
    </row>
    <row r="5933" spans="1:18" s="82" customFormat="1" ht="12.75" customHeight="1" x14ac:dyDescent="0.2">
      <c r="A5933" s="75">
        <v>0</v>
      </c>
      <c r="B5933" s="34">
        <v>24</v>
      </c>
      <c r="C5933" s="77">
        <v>20121445</v>
      </c>
      <c r="D5933" s="41" t="s">
        <v>1135</v>
      </c>
      <c r="E5933" s="29">
        <v>1</v>
      </c>
      <c r="F5933" s="30" t="s">
        <v>11</v>
      </c>
      <c r="G5933" s="140">
        <v>192268.91</v>
      </c>
      <c r="H5933" s="78">
        <f t="shared" si="1516"/>
        <v>36531.092900000003</v>
      </c>
      <c r="I5933" s="78">
        <f t="shared" si="1517"/>
        <v>228800.00290000002</v>
      </c>
      <c r="J5933" s="95">
        <f t="shared" si="1514"/>
        <v>228800.00290000002</v>
      </c>
      <c r="K5933" s="140">
        <v>199663.87</v>
      </c>
      <c r="L5933" s="78">
        <f t="shared" si="1518"/>
        <v>37936.135300000002</v>
      </c>
      <c r="M5933" s="78">
        <f t="shared" si="1519"/>
        <v>237600.00529999999</v>
      </c>
      <c r="N5933" s="78">
        <f t="shared" si="1520"/>
        <v>237600.00529999999</v>
      </c>
      <c r="O5933" s="78">
        <f t="shared" si="1521"/>
        <v>228800.00290000002</v>
      </c>
      <c r="P5933" s="138">
        <v>692721</v>
      </c>
      <c r="Q5933" s="140">
        <f t="shared" ref="Q5933:Q5934" si="1534">AVERAGE(P5933,O5933)</f>
        <v>460760.50144999998</v>
      </c>
      <c r="R5933" s="78">
        <f t="shared" si="1522"/>
        <v>228800.00290000002</v>
      </c>
    </row>
    <row r="5934" spans="1:18" s="82" customFormat="1" ht="12.75" customHeight="1" x14ac:dyDescent="0.2">
      <c r="A5934" s="75">
        <v>0</v>
      </c>
      <c r="B5934" s="34">
        <v>25</v>
      </c>
      <c r="C5934" s="77">
        <v>20121445</v>
      </c>
      <c r="D5934" s="41" t="s">
        <v>1136</v>
      </c>
      <c r="E5934" s="29">
        <v>1</v>
      </c>
      <c r="F5934" s="30" t="s">
        <v>11</v>
      </c>
      <c r="G5934" s="140">
        <v>26218.49</v>
      </c>
      <c r="H5934" s="78">
        <f t="shared" si="1516"/>
        <v>4981.5131000000001</v>
      </c>
      <c r="I5934" s="78">
        <f t="shared" si="1517"/>
        <v>31200.003100000002</v>
      </c>
      <c r="J5934" s="95">
        <f t="shared" ref="J5934:J5997" si="1535">I5934*E5934</f>
        <v>31200.003100000002</v>
      </c>
      <c r="K5934" s="140">
        <v>27226.89</v>
      </c>
      <c r="L5934" s="78">
        <f t="shared" si="1518"/>
        <v>5173.1090999999997</v>
      </c>
      <c r="M5934" s="78">
        <f t="shared" si="1519"/>
        <v>32399.999100000001</v>
      </c>
      <c r="N5934" s="78">
        <f t="shared" si="1520"/>
        <v>32399.999100000001</v>
      </c>
      <c r="O5934" s="78">
        <f t="shared" si="1521"/>
        <v>31200.003100000002</v>
      </c>
      <c r="P5934" s="138">
        <v>723372</v>
      </c>
      <c r="Q5934" s="140">
        <f t="shared" si="1534"/>
        <v>377286.00154999999</v>
      </c>
      <c r="R5934" s="78">
        <f t="shared" si="1522"/>
        <v>31200.003100000002</v>
      </c>
    </row>
    <row r="5935" spans="1:18" s="82" customFormat="1" ht="12.75" customHeight="1" x14ac:dyDescent="0.2">
      <c r="A5935" s="75">
        <v>0</v>
      </c>
      <c r="B5935" s="34">
        <v>26</v>
      </c>
      <c r="C5935" s="77">
        <v>39101600</v>
      </c>
      <c r="D5935" s="41" t="s">
        <v>1137</v>
      </c>
      <c r="E5935" s="29">
        <v>1</v>
      </c>
      <c r="F5935" s="30" t="s">
        <v>11</v>
      </c>
      <c r="G5935" s="140">
        <v>2621.85</v>
      </c>
      <c r="H5935" s="78">
        <f t="shared" ref="H5935:H5998" si="1536">G5935*19%</f>
        <v>498.1515</v>
      </c>
      <c r="I5935" s="78">
        <f t="shared" ref="I5935:I5998" si="1537">G5935+H5935</f>
        <v>3120.0014999999999</v>
      </c>
      <c r="J5935" s="95">
        <f t="shared" si="1535"/>
        <v>3120.0014999999999</v>
      </c>
      <c r="K5935" s="140">
        <v>2722.69</v>
      </c>
      <c r="L5935" s="78">
        <f t="shared" ref="L5935:L5998" si="1538">K5935*19%</f>
        <v>517.31110000000001</v>
      </c>
      <c r="M5935" s="78">
        <f t="shared" ref="M5935:M5998" si="1539">K5935+L5935</f>
        <v>3240.0011</v>
      </c>
      <c r="N5935" s="78">
        <f t="shared" ref="N5935:N5998" si="1540">M5935*E5935</f>
        <v>3240.0011</v>
      </c>
      <c r="O5935" s="78">
        <f t="shared" ref="O5935:O5998" si="1541">MIN(I5935,M5935)</f>
        <v>3120.0014999999999</v>
      </c>
      <c r="P5935" s="138"/>
      <c r="Q5935" s="139"/>
      <c r="R5935" s="78">
        <f t="shared" ref="R5935:R5998" si="1542">O5935</f>
        <v>3120.0014999999999</v>
      </c>
    </row>
    <row r="5936" spans="1:18" s="82" customFormat="1" ht="12.75" customHeight="1" x14ac:dyDescent="0.2">
      <c r="A5936" s="75">
        <v>0</v>
      </c>
      <c r="B5936" s="34">
        <v>27</v>
      </c>
      <c r="C5936" s="77">
        <v>39101600</v>
      </c>
      <c r="D5936" s="41" t="s">
        <v>1138</v>
      </c>
      <c r="E5936" s="29">
        <v>1</v>
      </c>
      <c r="F5936" s="30" t="s">
        <v>11</v>
      </c>
      <c r="G5936" s="140">
        <v>26218.49</v>
      </c>
      <c r="H5936" s="78">
        <f t="shared" si="1536"/>
        <v>4981.5131000000001</v>
      </c>
      <c r="I5936" s="78">
        <f t="shared" si="1537"/>
        <v>31200.003100000002</v>
      </c>
      <c r="J5936" s="95">
        <f t="shared" si="1535"/>
        <v>31200.003100000002</v>
      </c>
      <c r="K5936" s="140">
        <v>27226.89</v>
      </c>
      <c r="L5936" s="78">
        <f t="shared" si="1538"/>
        <v>5173.1090999999997</v>
      </c>
      <c r="M5936" s="78">
        <f t="shared" si="1539"/>
        <v>32399.999100000001</v>
      </c>
      <c r="N5936" s="78">
        <f t="shared" si="1540"/>
        <v>32399.999100000001</v>
      </c>
      <c r="O5936" s="78">
        <f t="shared" si="1541"/>
        <v>31200.003100000002</v>
      </c>
      <c r="P5936" s="138"/>
      <c r="Q5936" s="139"/>
      <c r="R5936" s="78">
        <f t="shared" si="1542"/>
        <v>31200.003100000002</v>
      </c>
    </row>
    <row r="5937" spans="1:18" s="82" customFormat="1" ht="12.75" customHeight="1" x14ac:dyDescent="0.2">
      <c r="A5937" s="75">
        <v>0</v>
      </c>
      <c r="B5937" s="34">
        <v>28</v>
      </c>
      <c r="C5937" s="77">
        <v>39101600</v>
      </c>
      <c r="D5937" s="41" t="s">
        <v>1139</v>
      </c>
      <c r="E5937" s="29">
        <v>1</v>
      </c>
      <c r="F5937" s="30" t="s">
        <v>11</v>
      </c>
      <c r="G5937" s="140">
        <v>30588.240000000002</v>
      </c>
      <c r="H5937" s="78">
        <f t="shared" si="1536"/>
        <v>5811.7656000000006</v>
      </c>
      <c r="I5937" s="78">
        <f t="shared" si="1537"/>
        <v>36400.005600000004</v>
      </c>
      <c r="J5937" s="95">
        <f t="shared" si="1535"/>
        <v>36400.005600000004</v>
      </c>
      <c r="K5937" s="140">
        <v>31764.71</v>
      </c>
      <c r="L5937" s="78">
        <f t="shared" si="1538"/>
        <v>6035.2948999999999</v>
      </c>
      <c r="M5937" s="78">
        <f t="shared" si="1539"/>
        <v>37800.0049</v>
      </c>
      <c r="N5937" s="78">
        <f t="shared" si="1540"/>
        <v>37800.0049</v>
      </c>
      <c r="O5937" s="78">
        <f t="shared" si="1541"/>
        <v>36400.005600000004</v>
      </c>
      <c r="P5937" s="138"/>
      <c r="Q5937" s="139"/>
      <c r="R5937" s="78">
        <f t="shared" si="1542"/>
        <v>36400.005600000004</v>
      </c>
    </row>
    <row r="5938" spans="1:18" s="82" customFormat="1" ht="12.75" customHeight="1" x14ac:dyDescent="0.2">
      <c r="A5938" s="75">
        <v>0</v>
      </c>
      <c r="B5938" s="34">
        <v>29</v>
      </c>
      <c r="C5938" s="77">
        <v>26101700</v>
      </c>
      <c r="D5938" s="41" t="s">
        <v>1140</v>
      </c>
      <c r="E5938" s="29">
        <v>1</v>
      </c>
      <c r="F5938" s="30" t="s">
        <v>11</v>
      </c>
      <c r="G5938" s="140">
        <v>611764.71</v>
      </c>
      <c r="H5938" s="78">
        <f t="shared" si="1536"/>
        <v>116235.29489999999</v>
      </c>
      <c r="I5938" s="78">
        <f t="shared" si="1537"/>
        <v>728000.00489999994</v>
      </c>
      <c r="J5938" s="95">
        <f t="shared" si="1535"/>
        <v>728000.00489999994</v>
      </c>
      <c r="K5938" s="140">
        <v>635294.12</v>
      </c>
      <c r="L5938" s="78">
        <f t="shared" si="1538"/>
        <v>120705.88280000001</v>
      </c>
      <c r="M5938" s="78">
        <f t="shared" si="1539"/>
        <v>756000.00280000002</v>
      </c>
      <c r="N5938" s="78">
        <f t="shared" si="1540"/>
        <v>756000.00280000002</v>
      </c>
      <c r="O5938" s="78">
        <f t="shared" si="1541"/>
        <v>728000.00489999994</v>
      </c>
      <c r="P5938" s="138"/>
      <c r="Q5938" s="139"/>
      <c r="R5938" s="78">
        <f t="shared" si="1542"/>
        <v>728000.00489999994</v>
      </c>
    </row>
    <row r="5939" spans="1:18" s="82" customFormat="1" ht="12.75" customHeight="1" x14ac:dyDescent="0.2">
      <c r="A5939" s="75">
        <v>0</v>
      </c>
      <c r="B5939" s="34">
        <v>30</v>
      </c>
      <c r="C5939" s="77">
        <v>20121445</v>
      </c>
      <c r="D5939" s="41" t="s">
        <v>1141</v>
      </c>
      <c r="E5939" s="29">
        <v>1</v>
      </c>
      <c r="F5939" s="30" t="s">
        <v>11</v>
      </c>
      <c r="G5939" s="140">
        <v>244705.88</v>
      </c>
      <c r="H5939" s="78">
        <f t="shared" si="1536"/>
        <v>46494.117200000001</v>
      </c>
      <c r="I5939" s="78">
        <f t="shared" si="1537"/>
        <v>291199.99719999998</v>
      </c>
      <c r="J5939" s="95">
        <f t="shared" si="1535"/>
        <v>291199.99719999998</v>
      </c>
      <c r="K5939" s="140">
        <v>254117.65</v>
      </c>
      <c r="L5939" s="78">
        <f t="shared" si="1538"/>
        <v>48282.353499999997</v>
      </c>
      <c r="M5939" s="78">
        <f t="shared" si="1539"/>
        <v>302400.00349999999</v>
      </c>
      <c r="N5939" s="78">
        <f t="shared" si="1540"/>
        <v>302400.00349999999</v>
      </c>
      <c r="O5939" s="78">
        <f t="shared" si="1541"/>
        <v>291199.99719999998</v>
      </c>
      <c r="P5939" s="138"/>
      <c r="Q5939" s="139"/>
      <c r="R5939" s="78">
        <f t="shared" si="1542"/>
        <v>291199.99719999998</v>
      </c>
    </row>
    <row r="5940" spans="1:18" s="82" customFormat="1" ht="12.75" customHeight="1" x14ac:dyDescent="0.2">
      <c r="A5940" s="75">
        <v>0</v>
      </c>
      <c r="B5940" s="34">
        <v>31</v>
      </c>
      <c r="C5940" s="77">
        <v>25173809</v>
      </c>
      <c r="D5940" s="41" t="s">
        <v>1142</v>
      </c>
      <c r="E5940" s="29">
        <v>1</v>
      </c>
      <c r="F5940" s="30" t="s">
        <v>11</v>
      </c>
      <c r="G5940" s="140">
        <v>52436.97</v>
      </c>
      <c r="H5940" s="78">
        <f t="shared" si="1536"/>
        <v>9963.0243000000009</v>
      </c>
      <c r="I5940" s="78">
        <f t="shared" si="1537"/>
        <v>62399.994300000006</v>
      </c>
      <c r="J5940" s="95">
        <f t="shared" si="1535"/>
        <v>62399.994300000006</v>
      </c>
      <c r="K5940" s="140">
        <v>54453.78</v>
      </c>
      <c r="L5940" s="78">
        <f t="shared" si="1538"/>
        <v>10346.218199999999</v>
      </c>
      <c r="M5940" s="78">
        <f t="shared" si="1539"/>
        <v>64799.998200000002</v>
      </c>
      <c r="N5940" s="78">
        <f t="shared" si="1540"/>
        <v>64799.998200000002</v>
      </c>
      <c r="O5940" s="78">
        <f t="shared" si="1541"/>
        <v>62399.994300000006</v>
      </c>
      <c r="P5940" s="138">
        <v>121379</v>
      </c>
      <c r="Q5940" s="140">
        <f t="shared" ref="Q5940" si="1543">AVERAGE(P5940,O5940)</f>
        <v>91889.49715000001</v>
      </c>
      <c r="R5940" s="78">
        <f>O5940</f>
        <v>62399.994300000006</v>
      </c>
    </row>
    <row r="5941" spans="1:18" s="82" customFormat="1" ht="12.75" customHeight="1" x14ac:dyDescent="0.2">
      <c r="A5941" s="75">
        <v>0</v>
      </c>
      <c r="B5941" s="34">
        <v>32</v>
      </c>
      <c r="C5941" s="77">
        <v>25173809</v>
      </c>
      <c r="D5941" s="41" t="s">
        <v>1143</v>
      </c>
      <c r="E5941" s="29">
        <v>1</v>
      </c>
      <c r="F5941" s="30" t="s">
        <v>11</v>
      </c>
      <c r="G5941" s="140">
        <v>78655.460000000006</v>
      </c>
      <c r="H5941" s="78">
        <f t="shared" si="1536"/>
        <v>14944.537400000001</v>
      </c>
      <c r="I5941" s="78">
        <f t="shared" si="1537"/>
        <v>93599.997400000007</v>
      </c>
      <c r="J5941" s="95">
        <f t="shared" si="1535"/>
        <v>93599.997400000007</v>
      </c>
      <c r="K5941" s="140">
        <v>81680.67</v>
      </c>
      <c r="L5941" s="78">
        <f t="shared" si="1538"/>
        <v>15519.327299999999</v>
      </c>
      <c r="M5941" s="78">
        <f t="shared" si="1539"/>
        <v>97199.997300000003</v>
      </c>
      <c r="N5941" s="78">
        <f t="shared" si="1540"/>
        <v>97199.997300000003</v>
      </c>
      <c r="O5941" s="78">
        <f t="shared" si="1541"/>
        <v>93599.997400000007</v>
      </c>
      <c r="P5941" s="138"/>
      <c r="Q5941" s="139"/>
      <c r="R5941" s="78">
        <f t="shared" si="1542"/>
        <v>93599.997400000007</v>
      </c>
    </row>
    <row r="5942" spans="1:18" s="82" customFormat="1" ht="12.75" customHeight="1" x14ac:dyDescent="0.2">
      <c r="A5942" s="75">
        <v>0</v>
      </c>
      <c r="B5942" s="34">
        <v>33</v>
      </c>
      <c r="C5942" s="77">
        <v>25173809</v>
      </c>
      <c r="D5942" s="41" t="s">
        <v>1144</v>
      </c>
      <c r="E5942" s="29">
        <v>1</v>
      </c>
      <c r="F5942" s="30" t="s">
        <v>11</v>
      </c>
      <c r="G5942" s="140">
        <v>69915.97</v>
      </c>
      <c r="H5942" s="78">
        <f t="shared" si="1536"/>
        <v>13284.034300000001</v>
      </c>
      <c r="I5942" s="78">
        <f t="shared" si="1537"/>
        <v>83200.004300000001</v>
      </c>
      <c r="J5942" s="95">
        <f t="shared" si="1535"/>
        <v>83200.004300000001</v>
      </c>
      <c r="K5942" s="140">
        <v>72605.039999999994</v>
      </c>
      <c r="L5942" s="78">
        <f t="shared" si="1538"/>
        <v>13794.9576</v>
      </c>
      <c r="M5942" s="78">
        <f t="shared" si="1539"/>
        <v>86399.997599999988</v>
      </c>
      <c r="N5942" s="78">
        <f t="shared" si="1540"/>
        <v>86399.997599999988</v>
      </c>
      <c r="O5942" s="78">
        <f t="shared" si="1541"/>
        <v>83200.004300000001</v>
      </c>
      <c r="P5942" s="138"/>
      <c r="Q5942" s="139"/>
      <c r="R5942" s="78">
        <f t="shared" si="1542"/>
        <v>83200.004300000001</v>
      </c>
    </row>
    <row r="5943" spans="1:18" s="82" customFormat="1" ht="12.75" customHeight="1" x14ac:dyDescent="0.2">
      <c r="A5943" s="75">
        <v>0</v>
      </c>
      <c r="B5943" s="34">
        <v>34</v>
      </c>
      <c r="C5943" s="77">
        <v>25173809</v>
      </c>
      <c r="D5943" s="41" t="s">
        <v>1145</v>
      </c>
      <c r="E5943" s="29">
        <v>1</v>
      </c>
      <c r="F5943" s="30" t="s">
        <v>11</v>
      </c>
      <c r="G5943" s="140">
        <v>61176.47</v>
      </c>
      <c r="H5943" s="78">
        <f t="shared" si="1536"/>
        <v>11623.5293</v>
      </c>
      <c r="I5943" s="78">
        <f t="shared" si="1537"/>
        <v>72799.999299999996</v>
      </c>
      <c r="J5943" s="95">
        <f t="shared" si="1535"/>
        <v>72799.999299999996</v>
      </c>
      <c r="K5943" s="140">
        <v>63529.41</v>
      </c>
      <c r="L5943" s="78">
        <f t="shared" si="1538"/>
        <v>12070.5879</v>
      </c>
      <c r="M5943" s="78">
        <f t="shared" si="1539"/>
        <v>75599.997900000002</v>
      </c>
      <c r="N5943" s="78">
        <f t="shared" si="1540"/>
        <v>75599.997900000002</v>
      </c>
      <c r="O5943" s="78">
        <f t="shared" si="1541"/>
        <v>72799.999299999996</v>
      </c>
      <c r="P5943" s="138"/>
      <c r="Q5943" s="139"/>
      <c r="R5943" s="78">
        <f t="shared" si="1542"/>
        <v>72799.999299999996</v>
      </c>
    </row>
    <row r="5944" spans="1:18" s="82" customFormat="1" ht="12.75" customHeight="1" x14ac:dyDescent="0.2">
      <c r="A5944" s="75">
        <v>0</v>
      </c>
      <c r="B5944" s="34">
        <v>35</v>
      </c>
      <c r="C5944" s="77">
        <v>20121445</v>
      </c>
      <c r="D5944" s="41" t="s">
        <v>1146</v>
      </c>
      <c r="E5944" s="29">
        <v>1</v>
      </c>
      <c r="F5944" s="30" t="s">
        <v>11</v>
      </c>
      <c r="G5944" s="140">
        <v>218487.39</v>
      </c>
      <c r="H5944" s="78">
        <f t="shared" si="1536"/>
        <v>41512.604100000004</v>
      </c>
      <c r="I5944" s="78">
        <f t="shared" si="1537"/>
        <v>259999.99410000001</v>
      </c>
      <c r="J5944" s="95">
        <f t="shared" si="1535"/>
        <v>259999.99410000001</v>
      </c>
      <c r="K5944" s="140">
        <v>226890.76</v>
      </c>
      <c r="L5944" s="78">
        <f t="shared" si="1538"/>
        <v>43109.244400000003</v>
      </c>
      <c r="M5944" s="78">
        <f t="shared" si="1539"/>
        <v>270000.00440000003</v>
      </c>
      <c r="N5944" s="78">
        <f t="shared" si="1540"/>
        <v>270000.00440000003</v>
      </c>
      <c r="O5944" s="78">
        <f t="shared" si="1541"/>
        <v>259999.99410000001</v>
      </c>
      <c r="P5944" s="138"/>
      <c r="Q5944" s="139"/>
      <c r="R5944" s="78">
        <f t="shared" si="1542"/>
        <v>259999.99410000001</v>
      </c>
    </row>
    <row r="5945" spans="1:18" s="82" customFormat="1" ht="12.75" customHeight="1" x14ac:dyDescent="0.2">
      <c r="A5945" s="75">
        <v>0</v>
      </c>
      <c r="B5945" s="34">
        <v>36</v>
      </c>
      <c r="C5945" s="77">
        <v>20121445</v>
      </c>
      <c r="D5945" s="41" t="s">
        <v>1147</v>
      </c>
      <c r="E5945" s="29">
        <v>1</v>
      </c>
      <c r="F5945" s="30" t="s">
        <v>11</v>
      </c>
      <c r="G5945" s="140">
        <v>332100.84000000003</v>
      </c>
      <c r="H5945" s="78">
        <f t="shared" si="1536"/>
        <v>63099.159600000006</v>
      </c>
      <c r="I5945" s="78">
        <f t="shared" si="1537"/>
        <v>395199.99960000004</v>
      </c>
      <c r="J5945" s="95">
        <f t="shared" si="1535"/>
        <v>395199.99960000004</v>
      </c>
      <c r="K5945" s="140">
        <v>344873.95</v>
      </c>
      <c r="L5945" s="78">
        <f t="shared" si="1538"/>
        <v>65526.050500000005</v>
      </c>
      <c r="M5945" s="78">
        <f t="shared" si="1539"/>
        <v>410400.00050000002</v>
      </c>
      <c r="N5945" s="78">
        <f t="shared" si="1540"/>
        <v>410400.00050000002</v>
      </c>
      <c r="O5945" s="78">
        <f t="shared" si="1541"/>
        <v>395199.99960000004</v>
      </c>
      <c r="P5945" s="138"/>
      <c r="Q5945" s="139"/>
      <c r="R5945" s="78">
        <f t="shared" si="1542"/>
        <v>395199.99960000004</v>
      </c>
    </row>
    <row r="5946" spans="1:18" s="82" customFormat="1" ht="12.75" customHeight="1" x14ac:dyDescent="0.2">
      <c r="A5946" s="75">
        <v>0</v>
      </c>
      <c r="B5946" s="34">
        <v>37</v>
      </c>
      <c r="C5946" s="77">
        <v>20121445</v>
      </c>
      <c r="D5946" s="41" t="s">
        <v>1148</v>
      </c>
      <c r="E5946" s="29">
        <v>1</v>
      </c>
      <c r="F5946" s="30" t="s">
        <v>11</v>
      </c>
      <c r="G5946" s="140">
        <v>611764.71</v>
      </c>
      <c r="H5946" s="78">
        <f t="shared" si="1536"/>
        <v>116235.29489999999</v>
      </c>
      <c r="I5946" s="78">
        <f t="shared" si="1537"/>
        <v>728000.00489999994</v>
      </c>
      <c r="J5946" s="95">
        <f t="shared" si="1535"/>
        <v>728000.00489999994</v>
      </c>
      <c r="K5946" s="140">
        <v>635294.12</v>
      </c>
      <c r="L5946" s="78">
        <f t="shared" si="1538"/>
        <v>120705.88280000001</v>
      </c>
      <c r="M5946" s="78">
        <f t="shared" si="1539"/>
        <v>756000.00280000002</v>
      </c>
      <c r="N5946" s="78">
        <f t="shared" si="1540"/>
        <v>756000.00280000002</v>
      </c>
      <c r="O5946" s="78">
        <f t="shared" si="1541"/>
        <v>728000.00489999994</v>
      </c>
      <c r="P5946" s="138"/>
      <c r="Q5946" s="139"/>
      <c r="R5946" s="78">
        <f t="shared" si="1542"/>
        <v>728000.00489999994</v>
      </c>
    </row>
    <row r="5947" spans="1:18" s="82" customFormat="1" ht="12.75" customHeight="1" x14ac:dyDescent="0.2">
      <c r="A5947" s="75">
        <v>0</v>
      </c>
      <c r="B5947" s="34">
        <v>38</v>
      </c>
      <c r="C5947" s="77">
        <v>20121445</v>
      </c>
      <c r="D5947" s="41" t="s">
        <v>1149</v>
      </c>
      <c r="E5947" s="29">
        <v>1</v>
      </c>
      <c r="F5947" s="30" t="s">
        <v>11</v>
      </c>
      <c r="G5947" s="140">
        <v>34957.980000000003</v>
      </c>
      <c r="H5947" s="78">
        <f t="shared" si="1536"/>
        <v>6642.0162000000009</v>
      </c>
      <c r="I5947" s="78">
        <f t="shared" si="1537"/>
        <v>41599.996200000001</v>
      </c>
      <c r="J5947" s="95">
        <f t="shared" si="1535"/>
        <v>41599.996200000001</v>
      </c>
      <c r="K5947" s="140">
        <v>36302.519999999997</v>
      </c>
      <c r="L5947" s="78">
        <f t="shared" si="1538"/>
        <v>6897.4787999999999</v>
      </c>
      <c r="M5947" s="78">
        <f t="shared" si="1539"/>
        <v>43199.998799999994</v>
      </c>
      <c r="N5947" s="78">
        <f t="shared" si="1540"/>
        <v>43199.998799999994</v>
      </c>
      <c r="O5947" s="78">
        <f t="shared" si="1541"/>
        <v>41599.996200000001</v>
      </c>
      <c r="P5947" s="138"/>
      <c r="Q5947" s="139"/>
      <c r="R5947" s="78">
        <f t="shared" si="1542"/>
        <v>41599.996200000001</v>
      </c>
    </row>
    <row r="5948" spans="1:18" s="82" customFormat="1" ht="12.75" customHeight="1" x14ac:dyDescent="0.2">
      <c r="A5948" s="75">
        <v>0</v>
      </c>
      <c r="B5948" s="34">
        <v>39</v>
      </c>
      <c r="C5948" s="77">
        <v>26101700</v>
      </c>
      <c r="D5948" s="41" t="s">
        <v>1150</v>
      </c>
      <c r="E5948" s="29">
        <v>1</v>
      </c>
      <c r="F5948" s="30" t="s">
        <v>11</v>
      </c>
      <c r="G5948" s="140">
        <v>2097478.9900000002</v>
      </c>
      <c r="H5948" s="78">
        <f t="shared" si="1536"/>
        <v>398521.00810000004</v>
      </c>
      <c r="I5948" s="78">
        <f t="shared" si="1537"/>
        <v>2495999.9981000004</v>
      </c>
      <c r="J5948" s="95">
        <f t="shared" si="1535"/>
        <v>2495999.9981000004</v>
      </c>
      <c r="K5948" s="140">
        <v>2178151.2599999998</v>
      </c>
      <c r="L5948" s="78">
        <f t="shared" si="1538"/>
        <v>413848.73939999996</v>
      </c>
      <c r="M5948" s="78">
        <f t="shared" si="1539"/>
        <v>2591999.9993999996</v>
      </c>
      <c r="N5948" s="78">
        <f t="shared" si="1540"/>
        <v>2591999.9993999996</v>
      </c>
      <c r="O5948" s="78">
        <f t="shared" si="1541"/>
        <v>2495999.9981000004</v>
      </c>
      <c r="P5948" s="138"/>
      <c r="Q5948" s="139"/>
      <c r="R5948" s="78">
        <f t="shared" si="1542"/>
        <v>2495999.9981000004</v>
      </c>
    </row>
    <row r="5949" spans="1:18" s="82" customFormat="1" ht="12.75" customHeight="1" x14ac:dyDescent="0.2">
      <c r="A5949" s="75">
        <v>0</v>
      </c>
      <c r="B5949" s="34">
        <v>40</v>
      </c>
      <c r="C5949" s="77">
        <v>23131510</v>
      </c>
      <c r="D5949" s="41" t="s">
        <v>1151</v>
      </c>
      <c r="E5949" s="29">
        <v>1</v>
      </c>
      <c r="F5949" s="30" t="s">
        <v>11</v>
      </c>
      <c r="G5949" s="140">
        <v>104873.95</v>
      </c>
      <c r="H5949" s="78">
        <f t="shared" si="1536"/>
        <v>19926.050500000001</v>
      </c>
      <c r="I5949" s="78">
        <f t="shared" si="1537"/>
        <v>124800.00049999999</v>
      </c>
      <c r="J5949" s="95">
        <f t="shared" si="1535"/>
        <v>124800.00049999999</v>
      </c>
      <c r="K5949" s="140">
        <v>108907.56</v>
      </c>
      <c r="L5949" s="78">
        <f t="shared" si="1538"/>
        <v>20692.436399999999</v>
      </c>
      <c r="M5949" s="78">
        <f t="shared" si="1539"/>
        <v>129599.9964</v>
      </c>
      <c r="N5949" s="78">
        <f t="shared" si="1540"/>
        <v>129599.9964</v>
      </c>
      <c r="O5949" s="78">
        <f t="shared" si="1541"/>
        <v>124800.00049999999</v>
      </c>
      <c r="P5949" s="138"/>
      <c r="Q5949" s="139"/>
      <c r="R5949" s="78">
        <f t="shared" si="1542"/>
        <v>124800.00049999999</v>
      </c>
    </row>
    <row r="5950" spans="1:18" s="82" customFormat="1" ht="12.75" customHeight="1" x14ac:dyDescent="0.2">
      <c r="A5950" s="75">
        <v>0</v>
      </c>
      <c r="B5950" s="34">
        <v>41</v>
      </c>
      <c r="C5950" s="77">
        <v>49101708</v>
      </c>
      <c r="D5950" s="41" t="s">
        <v>1152</v>
      </c>
      <c r="E5950" s="29">
        <v>1</v>
      </c>
      <c r="F5950" s="30" t="s">
        <v>11</v>
      </c>
      <c r="G5950" s="140">
        <v>122352.94</v>
      </c>
      <c r="H5950" s="78">
        <f t="shared" si="1536"/>
        <v>23247.0586</v>
      </c>
      <c r="I5950" s="78">
        <f t="shared" si="1537"/>
        <v>145599.99859999999</v>
      </c>
      <c r="J5950" s="95">
        <f t="shared" si="1535"/>
        <v>145599.99859999999</v>
      </c>
      <c r="K5950" s="140">
        <v>127058.82</v>
      </c>
      <c r="L5950" s="78">
        <f t="shared" si="1538"/>
        <v>24141.175800000001</v>
      </c>
      <c r="M5950" s="78">
        <f t="shared" si="1539"/>
        <v>151199.9958</v>
      </c>
      <c r="N5950" s="78">
        <f t="shared" si="1540"/>
        <v>151199.9958</v>
      </c>
      <c r="O5950" s="78">
        <f t="shared" si="1541"/>
        <v>145599.99859999999</v>
      </c>
      <c r="P5950" s="138"/>
      <c r="Q5950" s="139"/>
      <c r="R5950" s="78">
        <f t="shared" si="1542"/>
        <v>145599.99859999999</v>
      </c>
    </row>
    <row r="5951" spans="1:18" s="82" customFormat="1" ht="12.75" customHeight="1" x14ac:dyDescent="0.2">
      <c r="A5951" s="75">
        <v>0</v>
      </c>
      <c r="B5951" s="34">
        <v>42</v>
      </c>
      <c r="C5951" s="77">
        <v>49101708</v>
      </c>
      <c r="D5951" s="41" t="s">
        <v>1153</v>
      </c>
      <c r="E5951" s="29">
        <v>1</v>
      </c>
      <c r="F5951" s="30" t="s">
        <v>11</v>
      </c>
      <c r="G5951" s="140">
        <v>524369.75</v>
      </c>
      <c r="H5951" s="78">
        <f t="shared" si="1536"/>
        <v>99630.252500000002</v>
      </c>
      <c r="I5951" s="78">
        <f t="shared" si="1537"/>
        <v>624000.00249999994</v>
      </c>
      <c r="J5951" s="95">
        <f t="shared" si="1535"/>
        <v>624000.00249999994</v>
      </c>
      <c r="K5951" s="140">
        <v>544537.81999999995</v>
      </c>
      <c r="L5951" s="78">
        <f t="shared" si="1538"/>
        <v>103462.18579999999</v>
      </c>
      <c r="M5951" s="78">
        <f t="shared" si="1539"/>
        <v>648000.00579999993</v>
      </c>
      <c r="N5951" s="78">
        <f t="shared" si="1540"/>
        <v>648000.00579999993</v>
      </c>
      <c r="O5951" s="78">
        <f t="shared" si="1541"/>
        <v>624000.00249999994</v>
      </c>
      <c r="P5951" s="138">
        <v>2732181</v>
      </c>
      <c r="Q5951" s="140">
        <f t="shared" ref="Q5951" si="1544">AVERAGE(P5951,O5951)</f>
        <v>1678090.50125</v>
      </c>
      <c r="R5951" s="78">
        <f>O5951</f>
        <v>624000.00249999994</v>
      </c>
    </row>
    <row r="5952" spans="1:18" s="82" customFormat="1" ht="12.75" customHeight="1" x14ac:dyDescent="0.2">
      <c r="A5952" s="75">
        <v>0</v>
      </c>
      <c r="B5952" s="34">
        <v>43</v>
      </c>
      <c r="C5952" s="77">
        <v>20121445</v>
      </c>
      <c r="D5952" s="41" t="s">
        <v>1154</v>
      </c>
      <c r="E5952" s="29">
        <v>1</v>
      </c>
      <c r="F5952" s="30" t="s">
        <v>11</v>
      </c>
      <c r="G5952" s="140">
        <v>78655.460000000006</v>
      </c>
      <c r="H5952" s="78">
        <f t="shared" si="1536"/>
        <v>14944.537400000001</v>
      </c>
      <c r="I5952" s="78">
        <f t="shared" si="1537"/>
        <v>93599.997400000007</v>
      </c>
      <c r="J5952" s="95">
        <f t="shared" si="1535"/>
        <v>93599.997400000007</v>
      </c>
      <c r="K5952" s="140">
        <v>81680.67</v>
      </c>
      <c r="L5952" s="78">
        <f t="shared" si="1538"/>
        <v>15519.327299999999</v>
      </c>
      <c r="M5952" s="78">
        <f t="shared" si="1539"/>
        <v>97199.997300000003</v>
      </c>
      <c r="N5952" s="78">
        <f t="shared" si="1540"/>
        <v>97199.997300000003</v>
      </c>
      <c r="O5952" s="78">
        <f t="shared" si="1541"/>
        <v>93599.997400000007</v>
      </c>
      <c r="P5952" s="138"/>
      <c r="Q5952" s="139"/>
      <c r="R5952" s="78">
        <f t="shared" si="1542"/>
        <v>93599.997400000007</v>
      </c>
    </row>
    <row r="5953" spans="1:18" s="82" customFormat="1" ht="12.75" customHeight="1" x14ac:dyDescent="0.2">
      <c r="A5953" s="75">
        <v>0</v>
      </c>
      <c r="B5953" s="34">
        <v>44</v>
      </c>
      <c r="C5953" s="77">
        <v>20121445</v>
      </c>
      <c r="D5953" s="41" t="s">
        <v>1155</v>
      </c>
      <c r="E5953" s="29">
        <v>1</v>
      </c>
      <c r="F5953" s="30" t="s">
        <v>11</v>
      </c>
      <c r="G5953" s="140">
        <v>104873.95</v>
      </c>
      <c r="H5953" s="78">
        <f t="shared" si="1536"/>
        <v>19926.050500000001</v>
      </c>
      <c r="I5953" s="78">
        <f t="shared" si="1537"/>
        <v>124800.00049999999</v>
      </c>
      <c r="J5953" s="95">
        <f t="shared" si="1535"/>
        <v>124800.00049999999</v>
      </c>
      <c r="K5953" s="140">
        <v>108907.56</v>
      </c>
      <c r="L5953" s="78">
        <f t="shared" si="1538"/>
        <v>20692.436399999999</v>
      </c>
      <c r="M5953" s="78">
        <f t="shared" si="1539"/>
        <v>129599.9964</v>
      </c>
      <c r="N5953" s="78">
        <f t="shared" si="1540"/>
        <v>129599.9964</v>
      </c>
      <c r="O5953" s="78">
        <f t="shared" si="1541"/>
        <v>124800.00049999999</v>
      </c>
      <c r="P5953" s="138"/>
      <c r="Q5953" s="139"/>
      <c r="R5953" s="78">
        <f t="shared" si="1542"/>
        <v>124800.00049999999</v>
      </c>
    </row>
    <row r="5954" spans="1:18" s="82" customFormat="1" ht="12.75" customHeight="1" x14ac:dyDescent="0.2">
      <c r="A5954" s="75">
        <v>0</v>
      </c>
      <c r="B5954" s="34">
        <v>45</v>
      </c>
      <c r="C5954" s="77">
        <v>20121445</v>
      </c>
      <c r="D5954" s="41" t="s">
        <v>1156</v>
      </c>
      <c r="E5954" s="29">
        <v>1</v>
      </c>
      <c r="F5954" s="30" t="s">
        <v>11</v>
      </c>
      <c r="G5954" s="140">
        <v>157310.92000000001</v>
      </c>
      <c r="H5954" s="78">
        <f t="shared" si="1536"/>
        <v>29889.074800000002</v>
      </c>
      <c r="I5954" s="78">
        <f t="shared" si="1537"/>
        <v>187199.99480000001</v>
      </c>
      <c r="J5954" s="95">
        <f t="shared" si="1535"/>
        <v>187199.99480000001</v>
      </c>
      <c r="K5954" s="140">
        <v>163361.34</v>
      </c>
      <c r="L5954" s="78">
        <f t="shared" si="1538"/>
        <v>31038.654599999998</v>
      </c>
      <c r="M5954" s="78">
        <f t="shared" si="1539"/>
        <v>194399.99460000001</v>
      </c>
      <c r="N5954" s="78">
        <f t="shared" si="1540"/>
        <v>194399.99460000001</v>
      </c>
      <c r="O5954" s="78">
        <f t="shared" si="1541"/>
        <v>187199.99480000001</v>
      </c>
      <c r="P5954" s="138"/>
      <c r="Q5954" s="139"/>
      <c r="R5954" s="78">
        <f t="shared" si="1542"/>
        <v>187199.99480000001</v>
      </c>
    </row>
    <row r="5955" spans="1:18" s="82" customFormat="1" ht="12.75" customHeight="1" x14ac:dyDescent="0.2">
      <c r="A5955" s="75">
        <v>0</v>
      </c>
      <c r="B5955" s="34">
        <v>46</v>
      </c>
      <c r="C5955" s="77">
        <v>26101700</v>
      </c>
      <c r="D5955" s="41" t="s">
        <v>1157</v>
      </c>
      <c r="E5955" s="29">
        <v>1</v>
      </c>
      <c r="F5955" s="30" t="s">
        <v>11</v>
      </c>
      <c r="G5955" s="140">
        <v>78655.460000000006</v>
      </c>
      <c r="H5955" s="78">
        <f t="shared" si="1536"/>
        <v>14944.537400000001</v>
      </c>
      <c r="I5955" s="78">
        <f t="shared" si="1537"/>
        <v>93599.997400000007</v>
      </c>
      <c r="J5955" s="95">
        <f t="shared" si="1535"/>
        <v>93599.997400000007</v>
      </c>
      <c r="K5955" s="140">
        <v>81680.67</v>
      </c>
      <c r="L5955" s="78">
        <f t="shared" si="1538"/>
        <v>15519.327299999999</v>
      </c>
      <c r="M5955" s="78">
        <f t="shared" si="1539"/>
        <v>97199.997300000003</v>
      </c>
      <c r="N5955" s="78">
        <f t="shared" si="1540"/>
        <v>97199.997300000003</v>
      </c>
      <c r="O5955" s="78">
        <f t="shared" si="1541"/>
        <v>93599.997400000007</v>
      </c>
      <c r="P5955" s="138">
        <v>220690</v>
      </c>
      <c r="Q5955" s="140">
        <f t="shared" ref="Q5955" si="1545">AVERAGE(P5955,O5955)</f>
        <v>157144.9987</v>
      </c>
      <c r="R5955" s="78">
        <f>O5955</f>
        <v>93599.997400000007</v>
      </c>
    </row>
    <row r="5956" spans="1:18" s="82" customFormat="1" ht="12.75" customHeight="1" x14ac:dyDescent="0.2">
      <c r="A5956" s="75">
        <v>0</v>
      </c>
      <c r="B5956" s="34">
        <v>47</v>
      </c>
      <c r="C5956" s="77">
        <v>26101700</v>
      </c>
      <c r="D5956" s="41" t="s">
        <v>1158</v>
      </c>
      <c r="E5956" s="29">
        <v>1</v>
      </c>
      <c r="F5956" s="30" t="s">
        <v>11</v>
      </c>
      <c r="G5956" s="140">
        <v>1223529.4099999999</v>
      </c>
      <c r="H5956" s="78">
        <f t="shared" si="1536"/>
        <v>232470.58789999998</v>
      </c>
      <c r="I5956" s="78">
        <f t="shared" si="1537"/>
        <v>1455999.9978999998</v>
      </c>
      <c r="J5956" s="95">
        <f t="shared" si="1535"/>
        <v>1455999.9978999998</v>
      </c>
      <c r="K5956" s="140">
        <v>1270588.24</v>
      </c>
      <c r="L5956" s="78">
        <f t="shared" si="1538"/>
        <v>241411.76560000001</v>
      </c>
      <c r="M5956" s="78">
        <f t="shared" si="1539"/>
        <v>1512000.0056</v>
      </c>
      <c r="N5956" s="78">
        <f t="shared" si="1540"/>
        <v>1512000.0056</v>
      </c>
      <c r="O5956" s="78">
        <f t="shared" si="1541"/>
        <v>1455999.9978999998</v>
      </c>
      <c r="P5956" s="138"/>
      <c r="Q5956" s="139"/>
      <c r="R5956" s="78">
        <f t="shared" si="1542"/>
        <v>1455999.9978999998</v>
      </c>
    </row>
    <row r="5957" spans="1:18" s="82" customFormat="1" ht="12.75" customHeight="1" x14ac:dyDescent="0.2">
      <c r="A5957" s="75">
        <v>0</v>
      </c>
      <c r="B5957" s="34">
        <v>48</v>
      </c>
      <c r="C5957" s="77">
        <v>20121445</v>
      </c>
      <c r="D5957" s="41" t="s">
        <v>1159</v>
      </c>
      <c r="E5957" s="29">
        <v>1</v>
      </c>
      <c r="F5957" s="30" t="s">
        <v>11</v>
      </c>
      <c r="G5957" s="140">
        <v>262184.87</v>
      </c>
      <c r="H5957" s="78">
        <f t="shared" si="1536"/>
        <v>49815.1253</v>
      </c>
      <c r="I5957" s="78">
        <f t="shared" si="1537"/>
        <v>311999.99530000001</v>
      </c>
      <c r="J5957" s="95">
        <f t="shared" si="1535"/>
        <v>311999.99530000001</v>
      </c>
      <c r="K5957" s="140">
        <v>272268.90999999997</v>
      </c>
      <c r="L5957" s="78">
        <f t="shared" si="1538"/>
        <v>51731.092899999996</v>
      </c>
      <c r="M5957" s="78">
        <f t="shared" si="1539"/>
        <v>324000.00289999996</v>
      </c>
      <c r="N5957" s="78">
        <f t="shared" si="1540"/>
        <v>324000.00289999996</v>
      </c>
      <c r="O5957" s="78">
        <f t="shared" si="1541"/>
        <v>311999.99530000001</v>
      </c>
      <c r="P5957" s="138"/>
      <c r="Q5957" s="139"/>
      <c r="R5957" s="78">
        <f t="shared" si="1542"/>
        <v>311999.99530000001</v>
      </c>
    </row>
    <row r="5958" spans="1:18" s="82" customFormat="1" ht="12.75" customHeight="1" x14ac:dyDescent="0.2">
      <c r="A5958" s="75">
        <v>0</v>
      </c>
      <c r="B5958" s="34">
        <v>49</v>
      </c>
      <c r="C5958" s="77">
        <v>20121445</v>
      </c>
      <c r="D5958" s="41" t="s">
        <v>1160</v>
      </c>
      <c r="E5958" s="29">
        <v>1</v>
      </c>
      <c r="F5958" s="30" t="s">
        <v>11</v>
      </c>
      <c r="G5958" s="140">
        <v>174789.92</v>
      </c>
      <c r="H5958" s="78">
        <f t="shared" si="1536"/>
        <v>33210.084800000004</v>
      </c>
      <c r="I5958" s="78">
        <f t="shared" si="1537"/>
        <v>208000.00480000002</v>
      </c>
      <c r="J5958" s="95">
        <f t="shared" si="1535"/>
        <v>208000.00480000002</v>
      </c>
      <c r="K5958" s="140">
        <v>181512.61</v>
      </c>
      <c r="L5958" s="78">
        <f t="shared" si="1538"/>
        <v>34487.395899999996</v>
      </c>
      <c r="M5958" s="78">
        <f t="shared" si="1539"/>
        <v>216000.00589999999</v>
      </c>
      <c r="N5958" s="78">
        <f t="shared" si="1540"/>
        <v>216000.00589999999</v>
      </c>
      <c r="O5958" s="78">
        <f t="shared" si="1541"/>
        <v>208000.00480000002</v>
      </c>
      <c r="P5958" s="138"/>
      <c r="Q5958" s="139"/>
      <c r="R5958" s="78">
        <f t="shared" si="1542"/>
        <v>208000.00480000002</v>
      </c>
    </row>
    <row r="5959" spans="1:18" s="82" customFormat="1" ht="12.75" customHeight="1" x14ac:dyDescent="0.2">
      <c r="A5959" s="75">
        <v>0</v>
      </c>
      <c r="B5959" s="34">
        <v>50</v>
      </c>
      <c r="C5959" s="77">
        <v>20121445</v>
      </c>
      <c r="D5959" s="41" t="s">
        <v>1161</v>
      </c>
      <c r="E5959" s="29">
        <v>1</v>
      </c>
      <c r="F5959" s="30" t="s">
        <v>11</v>
      </c>
      <c r="G5959" s="140">
        <v>104873.95</v>
      </c>
      <c r="H5959" s="78">
        <f t="shared" si="1536"/>
        <v>19926.050500000001</v>
      </c>
      <c r="I5959" s="78">
        <f t="shared" si="1537"/>
        <v>124800.00049999999</v>
      </c>
      <c r="J5959" s="95">
        <f t="shared" si="1535"/>
        <v>124800.00049999999</v>
      </c>
      <c r="K5959" s="140">
        <v>108907.56</v>
      </c>
      <c r="L5959" s="78">
        <f t="shared" si="1538"/>
        <v>20692.436399999999</v>
      </c>
      <c r="M5959" s="78">
        <f t="shared" si="1539"/>
        <v>129599.9964</v>
      </c>
      <c r="N5959" s="78">
        <f t="shared" si="1540"/>
        <v>129599.9964</v>
      </c>
      <c r="O5959" s="78">
        <f t="shared" si="1541"/>
        <v>124800.00049999999</v>
      </c>
      <c r="P5959" s="138"/>
      <c r="Q5959" s="139"/>
      <c r="R5959" s="78">
        <f t="shared" si="1542"/>
        <v>124800.00049999999</v>
      </c>
    </row>
    <row r="5960" spans="1:18" s="82" customFormat="1" ht="12.75" customHeight="1" x14ac:dyDescent="0.2">
      <c r="A5960" s="75">
        <v>0</v>
      </c>
      <c r="B5960" s="34">
        <v>51</v>
      </c>
      <c r="C5960" s="77">
        <v>40101801</v>
      </c>
      <c r="D5960" s="41" t="s">
        <v>1162</v>
      </c>
      <c r="E5960" s="29">
        <v>1</v>
      </c>
      <c r="F5960" s="30" t="s">
        <v>11</v>
      </c>
      <c r="G5960" s="140">
        <v>87394.96</v>
      </c>
      <c r="H5960" s="78">
        <f t="shared" si="1536"/>
        <v>16605.042400000002</v>
      </c>
      <c r="I5960" s="78">
        <f t="shared" si="1537"/>
        <v>104000.00240000001</v>
      </c>
      <c r="J5960" s="95">
        <f t="shared" si="1535"/>
        <v>104000.00240000001</v>
      </c>
      <c r="K5960" s="140">
        <v>90756.3</v>
      </c>
      <c r="L5960" s="78">
        <f t="shared" si="1538"/>
        <v>17243.697</v>
      </c>
      <c r="M5960" s="78">
        <f t="shared" si="1539"/>
        <v>107999.997</v>
      </c>
      <c r="N5960" s="78">
        <f t="shared" si="1540"/>
        <v>107999.997</v>
      </c>
      <c r="O5960" s="78">
        <f t="shared" si="1541"/>
        <v>104000.00240000001</v>
      </c>
      <c r="P5960" s="138"/>
      <c r="Q5960" s="139"/>
      <c r="R5960" s="78">
        <f t="shared" si="1542"/>
        <v>104000.00240000001</v>
      </c>
    </row>
    <row r="5961" spans="1:18" s="82" customFormat="1" ht="12.75" customHeight="1" x14ac:dyDescent="0.2">
      <c r="A5961" s="75">
        <v>0</v>
      </c>
      <c r="B5961" s="34">
        <v>52</v>
      </c>
      <c r="C5961" s="77">
        <v>20121445</v>
      </c>
      <c r="D5961" s="41" t="s">
        <v>1163</v>
      </c>
      <c r="E5961" s="29">
        <v>1</v>
      </c>
      <c r="F5961" s="30" t="s">
        <v>11</v>
      </c>
      <c r="G5961" s="140">
        <v>96134.45</v>
      </c>
      <c r="H5961" s="78">
        <f t="shared" si="1536"/>
        <v>18265.5455</v>
      </c>
      <c r="I5961" s="78">
        <f t="shared" si="1537"/>
        <v>114399.99549999999</v>
      </c>
      <c r="J5961" s="95">
        <f t="shared" si="1535"/>
        <v>114399.99549999999</v>
      </c>
      <c r="K5961" s="140">
        <v>99831.93</v>
      </c>
      <c r="L5961" s="78">
        <f t="shared" si="1538"/>
        <v>18968.066699999999</v>
      </c>
      <c r="M5961" s="78">
        <f t="shared" si="1539"/>
        <v>118799.99669999999</v>
      </c>
      <c r="N5961" s="78">
        <f t="shared" si="1540"/>
        <v>118799.99669999999</v>
      </c>
      <c r="O5961" s="78">
        <f t="shared" si="1541"/>
        <v>114399.99549999999</v>
      </c>
      <c r="P5961" s="138"/>
      <c r="Q5961" s="139"/>
      <c r="R5961" s="78">
        <f t="shared" si="1542"/>
        <v>114399.99549999999</v>
      </c>
    </row>
    <row r="5962" spans="1:18" s="82" customFormat="1" ht="12.75" customHeight="1" x14ac:dyDescent="0.2">
      <c r="A5962" s="75">
        <v>0</v>
      </c>
      <c r="B5962" s="34">
        <v>53</v>
      </c>
      <c r="C5962" s="77">
        <v>20121445</v>
      </c>
      <c r="D5962" s="41" t="s">
        <v>1164</v>
      </c>
      <c r="E5962" s="29">
        <v>1</v>
      </c>
      <c r="F5962" s="30" t="s">
        <v>11</v>
      </c>
      <c r="G5962" s="140">
        <v>393277.31</v>
      </c>
      <c r="H5962" s="78">
        <f t="shared" si="1536"/>
        <v>74722.688899999994</v>
      </c>
      <c r="I5962" s="78">
        <f t="shared" si="1537"/>
        <v>467999.99890000001</v>
      </c>
      <c r="J5962" s="95">
        <f t="shared" si="1535"/>
        <v>467999.99890000001</v>
      </c>
      <c r="K5962" s="140">
        <v>408403.36</v>
      </c>
      <c r="L5962" s="78">
        <f t="shared" si="1538"/>
        <v>77596.638399999996</v>
      </c>
      <c r="M5962" s="78">
        <f t="shared" si="1539"/>
        <v>485999.99839999998</v>
      </c>
      <c r="N5962" s="78">
        <f t="shared" si="1540"/>
        <v>485999.99839999998</v>
      </c>
      <c r="O5962" s="78">
        <f t="shared" si="1541"/>
        <v>467999.99890000001</v>
      </c>
      <c r="P5962" s="138"/>
      <c r="Q5962" s="139"/>
      <c r="R5962" s="78">
        <f t="shared" si="1542"/>
        <v>467999.99890000001</v>
      </c>
    </row>
    <row r="5963" spans="1:18" s="82" customFormat="1" ht="12.75" customHeight="1" x14ac:dyDescent="0.2">
      <c r="A5963" s="75">
        <v>0</v>
      </c>
      <c r="B5963" s="34">
        <v>54</v>
      </c>
      <c r="C5963" s="77" t="s">
        <v>992</v>
      </c>
      <c r="D5963" s="41" t="s">
        <v>1165</v>
      </c>
      <c r="E5963" s="29">
        <v>1</v>
      </c>
      <c r="F5963" s="30" t="s">
        <v>11</v>
      </c>
      <c r="G5963" s="140">
        <v>305882.34999999998</v>
      </c>
      <c r="H5963" s="78">
        <f t="shared" si="1536"/>
        <v>58117.646499999995</v>
      </c>
      <c r="I5963" s="78">
        <f t="shared" si="1537"/>
        <v>363999.99649999995</v>
      </c>
      <c r="J5963" s="95">
        <f t="shared" si="1535"/>
        <v>363999.99649999995</v>
      </c>
      <c r="K5963" s="140">
        <v>317647.06</v>
      </c>
      <c r="L5963" s="78">
        <f t="shared" si="1538"/>
        <v>60352.941400000003</v>
      </c>
      <c r="M5963" s="78">
        <f t="shared" si="1539"/>
        <v>378000.00140000001</v>
      </c>
      <c r="N5963" s="78">
        <f t="shared" si="1540"/>
        <v>378000.00140000001</v>
      </c>
      <c r="O5963" s="78">
        <f t="shared" si="1541"/>
        <v>363999.99649999995</v>
      </c>
      <c r="P5963" s="138"/>
      <c r="Q5963" s="139"/>
      <c r="R5963" s="78">
        <f t="shared" si="1542"/>
        <v>363999.99649999995</v>
      </c>
    </row>
    <row r="5964" spans="1:18" s="82" customFormat="1" ht="12.75" customHeight="1" x14ac:dyDescent="0.2">
      <c r="A5964" s="75">
        <v>0</v>
      </c>
      <c r="B5964" s="34">
        <v>55</v>
      </c>
      <c r="C5964" s="77">
        <v>20121445</v>
      </c>
      <c r="D5964" s="41" t="s">
        <v>1166</v>
      </c>
      <c r="E5964" s="29">
        <v>1</v>
      </c>
      <c r="F5964" s="30" t="s">
        <v>11</v>
      </c>
      <c r="G5964" s="140">
        <v>218487.39</v>
      </c>
      <c r="H5964" s="78">
        <f t="shared" si="1536"/>
        <v>41512.604100000004</v>
      </c>
      <c r="I5964" s="78">
        <f t="shared" si="1537"/>
        <v>259999.99410000001</v>
      </c>
      <c r="J5964" s="95">
        <f t="shared" si="1535"/>
        <v>259999.99410000001</v>
      </c>
      <c r="K5964" s="140">
        <v>226890.76</v>
      </c>
      <c r="L5964" s="78">
        <f t="shared" si="1538"/>
        <v>43109.244400000003</v>
      </c>
      <c r="M5964" s="78">
        <f t="shared" si="1539"/>
        <v>270000.00440000003</v>
      </c>
      <c r="N5964" s="78">
        <f t="shared" si="1540"/>
        <v>270000.00440000003</v>
      </c>
      <c r="O5964" s="78">
        <f t="shared" si="1541"/>
        <v>259999.99410000001</v>
      </c>
      <c r="P5964" s="138"/>
      <c r="Q5964" s="139"/>
      <c r="R5964" s="78">
        <f t="shared" si="1542"/>
        <v>259999.99410000001</v>
      </c>
    </row>
    <row r="5965" spans="1:18" s="82" customFormat="1" ht="12.75" customHeight="1" x14ac:dyDescent="0.2">
      <c r="A5965" s="75">
        <v>0</v>
      </c>
      <c r="B5965" s="34">
        <v>56</v>
      </c>
      <c r="C5965" s="77">
        <v>20121445</v>
      </c>
      <c r="D5965" s="41" t="s">
        <v>1167</v>
      </c>
      <c r="E5965" s="29">
        <v>1</v>
      </c>
      <c r="F5965" s="30" t="s">
        <v>11</v>
      </c>
      <c r="G5965" s="140">
        <v>349579.83</v>
      </c>
      <c r="H5965" s="78">
        <f t="shared" si="1536"/>
        <v>66420.167700000005</v>
      </c>
      <c r="I5965" s="78">
        <f t="shared" si="1537"/>
        <v>415999.99770000001</v>
      </c>
      <c r="J5965" s="95">
        <f t="shared" si="1535"/>
        <v>415999.99770000001</v>
      </c>
      <c r="K5965" s="140">
        <v>363025.21</v>
      </c>
      <c r="L5965" s="78">
        <f t="shared" si="1538"/>
        <v>68974.789900000003</v>
      </c>
      <c r="M5965" s="78">
        <f t="shared" si="1539"/>
        <v>431999.99990000005</v>
      </c>
      <c r="N5965" s="78">
        <f t="shared" si="1540"/>
        <v>431999.99990000005</v>
      </c>
      <c r="O5965" s="78">
        <f t="shared" si="1541"/>
        <v>415999.99770000001</v>
      </c>
      <c r="P5965" s="138"/>
      <c r="Q5965" s="139"/>
      <c r="R5965" s="78">
        <f t="shared" si="1542"/>
        <v>415999.99770000001</v>
      </c>
    </row>
    <row r="5966" spans="1:18" s="82" customFormat="1" ht="12.75" customHeight="1" x14ac:dyDescent="0.2">
      <c r="A5966" s="75">
        <v>0</v>
      </c>
      <c r="B5966" s="34">
        <v>57</v>
      </c>
      <c r="C5966" s="77">
        <v>20121445</v>
      </c>
      <c r="D5966" s="41" t="s">
        <v>1168</v>
      </c>
      <c r="E5966" s="29">
        <v>1</v>
      </c>
      <c r="F5966" s="30" t="s">
        <v>11</v>
      </c>
      <c r="G5966" s="140">
        <v>367058.82</v>
      </c>
      <c r="H5966" s="78">
        <f t="shared" si="1536"/>
        <v>69741.175799999997</v>
      </c>
      <c r="I5966" s="78">
        <f t="shared" si="1537"/>
        <v>436799.99580000003</v>
      </c>
      <c r="J5966" s="95">
        <f t="shared" si="1535"/>
        <v>436799.99580000003</v>
      </c>
      <c r="K5966" s="140">
        <v>381176.47</v>
      </c>
      <c r="L5966" s="78">
        <f t="shared" si="1538"/>
        <v>72423.529299999995</v>
      </c>
      <c r="M5966" s="78">
        <f t="shared" si="1539"/>
        <v>453599.99929999997</v>
      </c>
      <c r="N5966" s="78">
        <f t="shared" si="1540"/>
        <v>453599.99929999997</v>
      </c>
      <c r="O5966" s="78">
        <f t="shared" si="1541"/>
        <v>436799.99580000003</v>
      </c>
      <c r="P5966" s="138"/>
      <c r="Q5966" s="139"/>
      <c r="R5966" s="78">
        <f t="shared" si="1542"/>
        <v>436799.99580000003</v>
      </c>
    </row>
    <row r="5967" spans="1:18" s="82" customFormat="1" ht="12.75" customHeight="1" x14ac:dyDescent="0.2">
      <c r="A5967" s="75">
        <v>0</v>
      </c>
      <c r="B5967" s="34">
        <v>58</v>
      </c>
      <c r="C5967" s="77">
        <v>20121445</v>
      </c>
      <c r="D5967" s="41" t="s">
        <v>1169</v>
      </c>
      <c r="E5967" s="29">
        <v>1</v>
      </c>
      <c r="F5967" s="30" t="s">
        <v>11</v>
      </c>
      <c r="G5967" s="140">
        <v>131092.44</v>
      </c>
      <c r="H5967" s="78">
        <f t="shared" si="1536"/>
        <v>24907.563600000001</v>
      </c>
      <c r="I5967" s="78">
        <f t="shared" si="1537"/>
        <v>156000.0036</v>
      </c>
      <c r="J5967" s="95">
        <f t="shared" si="1535"/>
        <v>156000.0036</v>
      </c>
      <c r="K5967" s="140">
        <v>136134.45000000001</v>
      </c>
      <c r="L5967" s="78">
        <f t="shared" si="1538"/>
        <v>25865.545500000004</v>
      </c>
      <c r="M5967" s="78">
        <f t="shared" si="1539"/>
        <v>161999.99550000002</v>
      </c>
      <c r="N5967" s="78">
        <f t="shared" si="1540"/>
        <v>161999.99550000002</v>
      </c>
      <c r="O5967" s="78">
        <f t="shared" si="1541"/>
        <v>156000.0036</v>
      </c>
      <c r="P5967" s="138"/>
      <c r="Q5967" s="139"/>
      <c r="R5967" s="78">
        <f t="shared" si="1542"/>
        <v>156000.0036</v>
      </c>
    </row>
    <row r="5968" spans="1:18" s="82" customFormat="1" ht="12.75" customHeight="1" x14ac:dyDescent="0.2">
      <c r="A5968" s="75">
        <v>0</v>
      </c>
      <c r="B5968" s="34">
        <v>59</v>
      </c>
      <c r="C5968" s="77">
        <v>20121445</v>
      </c>
      <c r="D5968" s="41" t="s">
        <v>1170</v>
      </c>
      <c r="E5968" s="29">
        <v>1</v>
      </c>
      <c r="F5968" s="30" t="s">
        <v>11</v>
      </c>
      <c r="G5968" s="140">
        <v>349579.83</v>
      </c>
      <c r="H5968" s="78">
        <f t="shared" si="1536"/>
        <v>66420.167700000005</v>
      </c>
      <c r="I5968" s="78">
        <f t="shared" si="1537"/>
        <v>415999.99770000001</v>
      </c>
      <c r="J5968" s="95">
        <f t="shared" si="1535"/>
        <v>415999.99770000001</v>
      </c>
      <c r="K5968" s="140">
        <v>363025.21</v>
      </c>
      <c r="L5968" s="78">
        <f t="shared" si="1538"/>
        <v>68974.789900000003</v>
      </c>
      <c r="M5968" s="78">
        <f t="shared" si="1539"/>
        <v>431999.99990000005</v>
      </c>
      <c r="N5968" s="78">
        <f t="shared" si="1540"/>
        <v>431999.99990000005</v>
      </c>
      <c r="O5968" s="78">
        <f t="shared" si="1541"/>
        <v>415999.99770000001</v>
      </c>
      <c r="P5968" s="138"/>
      <c r="Q5968" s="139"/>
      <c r="R5968" s="78">
        <f t="shared" si="1542"/>
        <v>415999.99770000001</v>
      </c>
    </row>
    <row r="5969" spans="1:18" s="82" customFormat="1" ht="12.75" customHeight="1" x14ac:dyDescent="0.2">
      <c r="A5969" s="75">
        <v>0</v>
      </c>
      <c r="B5969" s="34">
        <v>60</v>
      </c>
      <c r="C5969" s="77">
        <v>20121445</v>
      </c>
      <c r="D5969" s="41" t="s">
        <v>1171</v>
      </c>
      <c r="E5969" s="29">
        <v>1</v>
      </c>
      <c r="F5969" s="30" t="s">
        <v>11</v>
      </c>
      <c r="G5969" s="140">
        <v>218487.39</v>
      </c>
      <c r="H5969" s="78">
        <f t="shared" si="1536"/>
        <v>41512.604100000004</v>
      </c>
      <c r="I5969" s="78">
        <f t="shared" si="1537"/>
        <v>259999.99410000001</v>
      </c>
      <c r="J5969" s="95">
        <f t="shared" si="1535"/>
        <v>259999.99410000001</v>
      </c>
      <c r="K5969" s="140">
        <v>226890.76</v>
      </c>
      <c r="L5969" s="78">
        <f t="shared" si="1538"/>
        <v>43109.244400000003</v>
      </c>
      <c r="M5969" s="78">
        <f t="shared" si="1539"/>
        <v>270000.00440000003</v>
      </c>
      <c r="N5969" s="78">
        <f t="shared" si="1540"/>
        <v>270000.00440000003</v>
      </c>
      <c r="O5969" s="78">
        <f t="shared" si="1541"/>
        <v>259999.99410000001</v>
      </c>
      <c r="P5969" s="138"/>
      <c r="Q5969" s="139"/>
      <c r="R5969" s="78">
        <f t="shared" si="1542"/>
        <v>259999.99410000001</v>
      </c>
    </row>
    <row r="5970" spans="1:18" s="82" customFormat="1" ht="12.75" customHeight="1" x14ac:dyDescent="0.2">
      <c r="A5970" s="75">
        <v>0</v>
      </c>
      <c r="B5970" s="34">
        <v>61</v>
      </c>
      <c r="C5970" s="77">
        <v>20121445</v>
      </c>
      <c r="D5970" s="41" t="s">
        <v>1172</v>
      </c>
      <c r="E5970" s="29">
        <v>1</v>
      </c>
      <c r="F5970" s="30" t="s">
        <v>11</v>
      </c>
      <c r="G5970" s="140">
        <v>69915.97</v>
      </c>
      <c r="H5970" s="78">
        <f t="shared" si="1536"/>
        <v>13284.034300000001</v>
      </c>
      <c r="I5970" s="78">
        <f t="shared" si="1537"/>
        <v>83200.004300000001</v>
      </c>
      <c r="J5970" s="95">
        <f t="shared" si="1535"/>
        <v>83200.004300000001</v>
      </c>
      <c r="K5970" s="140">
        <v>72605.039999999994</v>
      </c>
      <c r="L5970" s="78">
        <f t="shared" si="1538"/>
        <v>13794.9576</v>
      </c>
      <c r="M5970" s="78">
        <f t="shared" si="1539"/>
        <v>86399.997599999988</v>
      </c>
      <c r="N5970" s="78">
        <f t="shared" si="1540"/>
        <v>86399.997599999988</v>
      </c>
      <c r="O5970" s="78">
        <f t="shared" si="1541"/>
        <v>83200.004300000001</v>
      </c>
      <c r="P5970" s="138"/>
      <c r="Q5970" s="139"/>
      <c r="R5970" s="78">
        <f t="shared" si="1542"/>
        <v>83200.004300000001</v>
      </c>
    </row>
    <row r="5971" spans="1:18" s="82" customFormat="1" ht="12.75" customHeight="1" x14ac:dyDescent="0.2">
      <c r="A5971" s="75">
        <v>0</v>
      </c>
      <c r="B5971" s="34">
        <v>62</v>
      </c>
      <c r="C5971" s="77">
        <v>26101700</v>
      </c>
      <c r="D5971" s="41" t="s">
        <v>1173</v>
      </c>
      <c r="E5971" s="29">
        <v>1</v>
      </c>
      <c r="F5971" s="30" t="s">
        <v>11</v>
      </c>
      <c r="G5971" s="140">
        <v>104873.95</v>
      </c>
      <c r="H5971" s="78">
        <f t="shared" si="1536"/>
        <v>19926.050500000001</v>
      </c>
      <c r="I5971" s="78">
        <f t="shared" si="1537"/>
        <v>124800.00049999999</v>
      </c>
      <c r="J5971" s="95">
        <f t="shared" si="1535"/>
        <v>124800.00049999999</v>
      </c>
      <c r="K5971" s="140">
        <v>108907.56</v>
      </c>
      <c r="L5971" s="78">
        <f t="shared" si="1538"/>
        <v>20692.436399999999</v>
      </c>
      <c r="M5971" s="78">
        <f t="shared" si="1539"/>
        <v>129599.9964</v>
      </c>
      <c r="N5971" s="78">
        <f t="shared" si="1540"/>
        <v>129599.9964</v>
      </c>
      <c r="O5971" s="78">
        <f t="shared" si="1541"/>
        <v>124800.00049999999</v>
      </c>
      <c r="P5971" s="138"/>
      <c r="Q5971" s="139"/>
      <c r="R5971" s="78">
        <f t="shared" si="1542"/>
        <v>124800.00049999999</v>
      </c>
    </row>
    <row r="5972" spans="1:18" s="82" customFormat="1" ht="12.75" customHeight="1" x14ac:dyDescent="0.2">
      <c r="A5972" s="75">
        <v>0</v>
      </c>
      <c r="B5972" s="34">
        <v>63</v>
      </c>
      <c r="C5972" s="77">
        <v>20121445</v>
      </c>
      <c r="D5972" s="41" t="s">
        <v>1174</v>
      </c>
      <c r="E5972" s="29">
        <v>1</v>
      </c>
      <c r="F5972" s="30" t="s">
        <v>11</v>
      </c>
      <c r="G5972" s="140">
        <v>52436.97</v>
      </c>
      <c r="H5972" s="78">
        <f t="shared" si="1536"/>
        <v>9963.0243000000009</v>
      </c>
      <c r="I5972" s="78">
        <f t="shared" si="1537"/>
        <v>62399.994300000006</v>
      </c>
      <c r="J5972" s="95">
        <f t="shared" si="1535"/>
        <v>62399.994300000006</v>
      </c>
      <c r="K5972" s="140">
        <v>54453.78</v>
      </c>
      <c r="L5972" s="78">
        <f t="shared" si="1538"/>
        <v>10346.218199999999</v>
      </c>
      <c r="M5972" s="78">
        <f t="shared" si="1539"/>
        <v>64799.998200000002</v>
      </c>
      <c r="N5972" s="78">
        <f t="shared" si="1540"/>
        <v>64799.998200000002</v>
      </c>
      <c r="O5972" s="78">
        <f t="shared" si="1541"/>
        <v>62399.994300000006</v>
      </c>
      <c r="P5972" s="138"/>
      <c r="Q5972" s="139"/>
      <c r="R5972" s="78">
        <f t="shared" si="1542"/>
        <v>62399.994300000006</v>
      </c>
    </row>
    <row r="5973" spans="1:18" s="82" customFormat="1" ht="12.75" customHeight="1" x14ac:dyDescent="0.2">
      <c r="A5973" s="75">
        <v>0</v>
      </c>
      <c r="B5973" s="34">
        <v>64</v>
      </c>
      <c r="C5973" s="77">
        <v>26101700</v>
      </c>
      <c r="D5973" s="41" t="s">
        <v>1175</v>
      </c>
      <c r="E5973" s="29">
        <v>1</v>
      </c>
      <c r="F5973" s="30" t="s">
        <v>11</v>
      </c>
      <c r="G5973" s="140">
        <v>524369.75</v>
      </c>
      <c r="H5973" s="78">
        <f t="shared" si="1536"/>
        <v>99630.252500000002</v>
      </c>
      <c r="I5973" s="78">
        <f t="shared" si="1537"/>
        <v>624000.00249999994</v>
      </c>
      <c r="J5973" s="95">
        <f t="shared" si="1535"/>
        <v>624000.00249999994</v>
      </c>
      <c r="K5973" s="140">
        <v>544537.81999999995</v>
      </c>
      <c r="L5973" s="78">
        <f t="shared" si="1538"/>
        <v>103462.18579999999</v>
      </c>
      <c r="M5973" s="78">
        <f t="shared" si="1539"/>
        <v>648000.00579999993</v>
      </c>
      <c r="N5973" s="78">
        <f t="shared" si="1540"/>
        <v>648000.00579999993</v>
      </c>
      <c r="O5973" s="78">
        <f t="shared" si="1541"/>
        <v>624000.00249999994</v>
      </c>
      <c r="P5973" s="138">
        <v>1074636</v>
      </c>
      <c r="Q5973" s="140">
        <f t="shared" ref="Q5973" si="1546">AVERAGE(P5973,O5973)</f>
        <v>849318.00124999997</v>
      </c>
      <c r="R5973" s="78">
        <f>O5973</f>
        <v>624000.00249999994</v>
      </c>
    </row>
    <row r="5974" spans="1:18" s="82" customFormat="1" ht="12.75" customHeight="1" x14ac:dyDescent="0.2">
      <c r="A5974" s="75">
        <v>0</v>
      </c>
      <c r="B5974" s="34">
        <v>65</v>
      </c>
      <c r="C5974" s="77">
        <v>40101801</v>
      </c>
      <c r="D5974" s="41" t="s">
        <v>1176</v>
      </c>
      <c r="E5974" s="29">
        <v>1</v>
      </c>
      <c r="F5974" s="30" t="s">
        <v>11</v>
      </c>
      <c r="G5974" s="140">
        <v>218487.39</v>
      </c>
      <c r="H5974" s="78">
        <f t="shared" si="1536"/>
        <v>41512.604100000004</v>
      </c>
      <c r="I5974" s="78">
        <f t="shared" si="1537"/>
        <v>259999.99410000001</v>
      </c>
      <c r="J5974" s="95">
        <f t="shared" si="1535"/>
        <v>259999.99410000001</v>
      </c>
      <c r="K5974" s="140">
        <v>226890.76</v>
      </c>
      <c r="L5974" s="78">
        <f t="shared" si="1538"/>
        <v>43109.244400000003</v>
      </c>
      <c r="M5974" s="78">
        <f t="shared" si="1539"/>
        <v>270000.00440000003</v>
      </c>
      <c r="N5974" s="78">
        <f t="shared" si="1540"/>
        <v>270000.00440000003</v>
      </c>
      <c r="O5974" s="78">
        <f t="shared" si="1541"/>
        <v>259999.99410000001</v>
      </c>
      <c r="P5974" s="138"/>
      <c r="Q5974" s="139"/>
      <c r="R5974" s="78">
        <f t="shared" si="1542"/>
        <v>259999.99410000001</v>
      </c>
    </row>
    <row r="5975" spans="1:18" s="82" customFormat="1" ht="12.75" customHeight="1" x14ac:dyDescent="0.2">
      <c r="A5975" s="75">
        <v>0</v>
      </c>
      <c r="B5975" s="34">
        <v>66</v>
      </c>
      <c r="C5975" s="77">
        <v>26101404</v>
      </c>
      <c r="D5975" s="41" t="s">
        <v>1177</v>
      </c>
      <c r="E5975" s="29">
        <v>1</v>
      </c>
      <c r="F5975" s="30" t="s">
        <v>11</v>
      </c>
      <c r="G5975" s="140">
        <v>69915.97</v>
      </c>
      <c r="H5975" s="78">
        <f t="shared" si="1536"/>
        <v>13284.034300000001</v>
      </c>
      <c r="I5975" s="78">
        <f t="shared" si="1537"/>
        <v>83200.004300000001</v>
      </c>
      <c r="J5975" s="95">
        <f t="shared" si="1535"/>
        <v>83200.004300000001</v>
      </c>
      <c r="K5975" s="140">
        <v>72605.039999999994</v>
      </c>
      <c r="L5975" s="78">
        <f t="shared" si="1538"/>
        <v>13794.9576</v>
      </c>
      <c r="M5975" s="78">
        <f t="shared" si="1539"/>
        <v>86399.997599999988</v>
      </c>
      <c r="N5975" s="78">
        <f t="shared" si="1540"/>
        <v>86399.997599999988</v>
      </c>
      <c r="O5975" s="78">
        <f t="shared" si="1541"/>
        <v>83200.004300000001</v>
      </c>
      <c r="P5975" s="138"/>
      <c r="Q5975" s="139"/>
      <c r="R5975" s="78">
        <f t="shared" si="1542"/>
        <v>83200.004300000001</v>
      </c>
    </row>
    <row r="5976" spans="1:18" s="82" customFormat="1" ht="12.75" customHeight="1" x14ac:dyDescent="0.2">
      <c r="A5976" s="75">
        <v>0</v>
      </c>
      <c r="B5976" s="34">
        <v>67</v>
      </c>
      <c r="C5976" s="77">
        <v>20121445</v>
      </c>
      <c r="D5976" s="41" t="s">
        <v>1178</v>
      </c>
      <c r="E5976" s="29">
        <v>1</v>
      </c>
      <c r="F5976" s="30" t="s">
        <v>11</v>
      </c>
      <c r="G5976" s="140">
        <v>104873.95</v>
      </c>
      <c r="H5976" s="78">
        <f t="shared" si="1536"/>
        <v>19926.050500000001</v>
      </c>
      <c r="I5976" s="78">
        <f t="shared" si="1537"/>
        <v>124800.00049999999</v>
      </c>
      <c r="J5976" s="95">
        <f t="shared" si="1535"/>
        <v>124800.00049999999</v>
      </c>
      <c r="K5976" s="140">
        <v>108907.56</v>
      </c>
      <c r="L5976" s="78">
        <f t="shared" si="1538"/>
        <v>20692.436399999999</v>
      </c>
      <c r="M5976" s="78">
        <f t="shared" si="1539"/>
        <v>129599.9964</v>
      </c>
      <c r="N5976" s="78">
        <f t="shared" si="1540"/>
        <v>129599.9964</v>
      </c>
      <c r="O5976" s="78">
        <f t="shared" si="1541"/>
        <v>124800.00049999999</v>
      </c>
      <c r="P5976" s="138"/>
      <c r="Q5976" s="139"/>
      <c r="R5976" s="78">
        <f t="shared" si="1542"/>
        <v>124800.00049999999</v>
      </c>
    </row>
    <row r="5977" spans="1:18" s="82" customFormat="1" ht="12.75" customHeight="1" x14ac:dyDescent="0.2">
      <c r="A5977" s="75">
        <v>0</v>
      </c>
      <c r="B5977" s="34">
        <v>68</v>
      </c>
      <c r="C5977" s="77">
        <v>20121445</v>
      </c>
      <c r="D5977" s="41" t="s">
        <v>1179</v>
      </c>
      <c r="E5977" s="29">
        <v>1</v>
      </c>
      <c r="F5977" s="30" t="s">
        <v>11</v>
      </c>
      <c r="G5977" s="140">
        <v>113613.45</v>
      </c>
      <c r="H5977" s="78">
        <f t="shared" si="1536"/>
        <v>21586.555499999999</v>
      </c>
      <c r="I5977" s="78">
        <f t="shared" si="1537"/>
        <v>135200.0055</v>
      </c>
      <c r="J5977" s="95">
        <f t="shared" si="1535"/>
        <v>135200.0055</v>
      </c>
      <c r="K5977" s="140">
        <v>117983.19</v>
      </c>
      <c r="L5977" s="78">
        <f t="shared" si="1538"/>
        <v>22416.806100000002</v>
      </c>
      <c r="M5977" s="78">
        <f t="shared" si="1539"/>
        <v>140399.99609999999</v>
      </c>
      <c r="N5977" s="78">
        <f t="shared" si="1540"/>
        <v>140399.99609999999</v>
      </c>
      <c r="O5977" s="78">
        <f t="shared" si="1541"/>
        <v>135200.0055</v>
      </c>
      <c r="P5977" s="138"/>
      <c r="Q5977" s="139"/>
      <c r="R5977" s="78">
        <f t="shared" si="1542"/>
        <v>135200.0055</v>
      </c>
    </row>
    <row r="5978" spans="1:18" s="82" customFormat="1" ht="12.75" customHeight="1" x14ac:dyDescent="0.2">
      <c r="A5978" s="75">
        <v>0</v>
      </c>
      <c r="B5978" s="34">
        <v>69</v>
      </c>
      <c r="C5978" s="77">
        <v>20121445</v>
      </c>
      <c r="D5978" s="41" t="s">
        <v>1180</v>
      </c>
      <c r="E5978" s="29">
        <v>1</v>
      </c>
      <c r="F5978" s="30" t="s">
        <v>11</v>
      </c>
      <c r="G5978" s="140">
        <v>34957.980000000003</v>
      </c>
      <c r="H5978" s="78">
        <f t="shared" si="1536"/>
        <v>6642.0162000000009</v>
      </c>
      <c r="I5978" s="78">
        <f t="shared" si="1537"/>
        <v>41599.996200000001</v>
      </c>
      <c r="J5978" s="95">
        <f t="shared" si="1535"/>
        <v>41599.996200000001</v>
      </c>
      <c r="K5978" s="140">
        <v>36302.519999999997</v>
      </c>
      <c r="L5978" s="78">
        <f t="shared" si="1538"/>
        <v>6897.4787999999999</v>
      </c>
      <c r="M5978" s="78">
        <f t="shared" si="1539"/>
        <v>43199.998799999994</v>
      </c>
      <c r="N5978" s="78">
        <f t="shared" si="1540"/>
        <v>43199.998799999994</v>
      </c>
      <c r="O5978" s="78">
        <f t="shared" si="1541"/>
        <v>41599.996200000001</v>
      </c>
      <c r="P5978" s="138"/>
      <c r="Q5978" s="139"/>
      <c r="R5978" s="78">
        <f t="shared" si="1542"/>
        <v>41599.996200000001</v>
      </c>
    </row>
    <row r="5979" spans="1:18" s="82" customFormat="1" ht="12.75" customHeight="1" x14ac:dyDescent="0.2">
      <c r="A5979" s="75">
        <v>0</v>
      </c>
      <c r="B5979" s="34">
        <v>70</v>
      </c>
      <c r="C5979" s="77">
        <v>20121445</v>
      </c>
      <c r="D5979" s="41" t="s">
        <v>1181</v>
      </c>
      <c r="E5979" s="29">
        <v>1</v>
      </c>
      <c r="F5979" s="30" t="s">
        <v>11</v>
      </c>
      <c r="G5979" s="140">
        <v>174789.92</v>
      </c>
      <c r="H5979" s="78">
        <f t="shared" si="1536"/>
        <v>33210.084800000004</v>
      </c>
      <c r="I5979" s="78">
        <f t="shared" si="1537"/>
        <v>208000.00480000002</v>
      </c>
      <c r="J5979" s="95">
        <f t="shared" si="1535"/>
        <v>208000.00480000002</v>
      </c>
      <c r="K5979" s="140">
        <v>181512.61</v>
      </c>
      <c r="L5979" s="78">
        <f t="shared" si="1538"/>
        <v>34487.395899999996</v>
      </c>
      <c r="M5979" s="78">
        <f t="shared" si="1539"/>
        <v>216000.00589999999</v>
      </c>
      <c r="N5979" s="78">
        <f t="shared" si="1540"/>
        <v>216000.00589999999</v>
      </c>
      <c r="O5979" s="78">
        <f t="shared" si="1541"/>
        <v>208000.00480000002</v>
      </c>
      <c r="P5979" s="138"/>
      <c r="Q5979" s="139"/>
      <c r="R5979" s="78">
        <f t="shared" si="1542"/>
        <v>208000.00480000002</v>
      </c>
    </row>
    <row r="5980" spans="1:18" s="82" customFormat="1" ht="12.75" customHeight="1" x14ac:dyDescent="0.2">
      <c r="A5980" s="75">
        <v>0</v>
      </c>
      <c r="B5980" s="34">
        <v>71</v>
      </c>
      <c r="C5980" s="77">
        <v>20121445</v>
      </c>
      <c r="D5980" s="41" t="s">
        <v>1182</v>
      </c>
      <c r="E5980" s="29">
        <v>1</v>
      </c>
      <c r="F5980" s="30" t="s">
        <v>11</v>
      </c>
      <c r="G5980" s="140">
        <v>524369.75</v>
      </c>
      <c r="H5980" s="78">
        <f t="shared" si="1536"/>
        <v>99630.252500000002</v>
      </c>
      <c r="I5980" s="78">
        <f t="shared" si="1537"/>
        <v>624000.00249999994</v>
      </c>
      <c r="J5980" s="95">
        <f t="shared" si="1535"/>
        <v>624000.00249999994</v>
      </c>
      <c r="K5980" s="140">
        <v>544537.81999999995</v>
      </c>
      <c r="L5980" s="78">
        <f t="shared" si="1538"/>
        <v>103462.18579999999</v>
      </c>
      <c r="M5980" s="78">
        <f t="shared" si="1539"/>
        <v>648000.00579999993</v>
      </c>
      <c r="N5980" s="78">
        <f t="shared" si="1540"/>
        <v>648000.00579999993</v>
      </c>
      <c r="O5980" s="78">
        <f t="shared" si="1541"/>
        <v>624000.00249999994</v>
      </c>
      <c r="P5980" s="138">
        <v>2022989</v>
      </c>
      <c r="Q5980" s="140">
        <f t="shared" ref="Q5980:Q5981" si="1547">AVERAGE(P5980,O5980)</f>
        <v>1323494.50125</v>
      </c>
      <c r="R5980" s="78">
        <f t="shared" si="1542"/>
        <v>624000.00249999994</v>
      </c>
    </row>
    <row r="5981" spans="1:18" s="82" customFormat="1" ht="12.75" customHeight="1" x14ac:dyDescent="0.2">
      <c r="A5981" s="75">
        <v>0</v>
      </c>
      <c r="B5981" s="34">
        <v>72</v>
      </c>
      <c r="C5981" s="77">
        <v>20121445</v>
      </c>
      <c r="D5981" s="41" t="s">
        <v>1183</v>
      </c>
      <c r="E5981" s="29">
        <v>1</v>
      </c>
      <c r="F5981" s="30" t="s">
        <v>11</v>
      </c>
      <c r="G5981" s="140">
        <v>393277.31</v>
      </c>
      <c r="H5981" s="78">
        <f t="shared" si="1536"/>
        <v>74722.688899999994</v>
      </c>
      <c r="I5981" s="78">
        <f t="shared" si="1537"/>
        <v>467999.99890000001</v>
      </c>
      <c r="J5981" s="95">
        <f t="shared" si="1535"/>
        <v>467999.99890000001</v>
      </c>
      <c r="K5981" s="140">
        <v>408403.36</v>
      </c>
      <c r="L5981" s="78">
        <f t="shared" si="1538"/>
        <v>77596.638399999996</v>
      </c>
      <c r="M5981" s="78">
        <f t="shared" si="1539"/>
        <v>485999.99839999998</v>
      </c>
      <c r="N5981" s="78">
        <f t="shared" si="1540"/>
        <v>485999.99839999998</v>
      </c>
      <c r="O5981" s="78">
        <f t="shared" si="1541"/>
        <v>467999.99890000001</v>
      </c>
      <c r="P5981" s="138">
        <v>600766</v>
      </c>
      <c r="Q5981" s="140">
        <f t="shared" si="1547"/>
        <v>534382.99945</v>
      </c>
      <c r="R5981" s="78">
        <f t="shared" si="1542"/>
        <v>467999.99890000001</v>
      </c>
    </row>
    <row r="5982" spans="1:18" s="82" customFormat="1" ht="12.75" customHeight="1" x14ac:dyDescent="0.2">
      <c r="A5982" s="75">
        <v>0</v>
      </c>
      <c r="B5982" s="34">
        <v>73</v>
      </c>
      <c r="C5982" s="77">
        <v>20121445</v>
      </c>
      <c r="D5982" s="41" t="s">
        <v>1184</v>
      </c>
      <c r="E5982" s="29">
        <v>1</v>
      </c>
      <c r="F5982" s="30" t="s">
        <v>11</v>
      </c>
      <c r="G5982" s="140">
        <v>279663.87</v>
      </c>
      <c r="H5982" s="78">
        <f t="shared" si="1536"/>
        <v>53136.135300000002</v>
      </c>
      <c r="I5982" s="78">
        <f t="shared" si="1537"/>
        <v>332800.00530000002</v>
      </c>
      <c r="J5982" s="95">
        <f t="shared" si="1535"/>
        <v>332800.00530000002</v>
      </c>
      <c r="K5982" s="140">
        <v>290420.17</v>
      </c>
      <c r="L5982" s="78">
        <f t="shared" si="1538"/>
        <v>55179.832299999995</v>
      </c>
      <c r="M5982" s="78">
        <f t="shared" si="1539"/>
        <v>345600.00229999999</v>
      </c>
      <c r="N5982" s="78">
        <f t="shared" si="1540"/>
        <v>345600.00229999999</v>
      </c>
      <c r="O5982" s="78">
        <f t="shared" si="1541"/>
        <v>332800.00530000002</v>
      </c>
      <c r="P5982" s="138"/>
      <c r="Q5982" s="139"/>
      <c r="R5982" s="78">
        <f t="shared" si="1542"/>
        <v>332800.00530000002</v>
      </c>
    </row>
    <row r="5983" spans="1:18" s="82" customFormat="1" ht="12.75" customHeight="1" x14ac:dyDescent="0.2">
      <c r="A5983" s="75">
        <v>0</v>
      </c>
      <c r="B5983" s="34">
        <v>74</v>
      </c>
      <c r="C5983" s="77">
        <v>40161504</v>
      </c>
      <c r="D5983" s="41" t="s">
        <v>1185</v>
      </c>
      <c r="E5983" s="29">
        <v>1</v>
      </c>
      <c r="F5983" s="30" t="s">
        <v>11</v>
      </c>
      <c r="G5983" s="140">
        <v>61176.47</v>
      </c>
      <c r="H5983" s="78">
        <f t="shared" si="1536"/>
        <v>11623.5293</v>
      </c>
      <c r="I5983" s="78">
        <f t="shared" si="1537"/>
        <v>72799.999299999996</v>
      </c>
      <c r="J5983" s="95">
        <f t="shared" si="1535"/>
        <v>72799.999299999996</v>
      </c>
      <c r="K5983" s="140">
        <v>63529.41</v>
      </c>
      <c r="L5983" s="78">
        <f t="shared" si="1538"/>
        <v>12070.5879</v>
      </c>
      <c r="M5983" s="78">
        <f t="shared" si="1539"/>
        <v>75599.997900000002</v>
      </c>
      <c r="N5983" s="78">
        <f t="shared" si="1540"/>
        <v>75599.997900000002</v>
      </c>
      <c r="O5983" s="78">
        <f t="shared" si="1541"/>
        <v>72799.999299999996</v>
      </c>
      <c r="P5983" s="138"/>
      <c r="Q5983" s="139"/>
      <c r="R5983" s="78">
        <f t="shared" si="1542"/>
        <v>72799.999299999996</v>
      </c>
    </row>
    <row r="5984" spans="1:18" s="82" customFormat="1" ht="12.75" customHeight="1" x14ac:dyDescent="0.2">
      <c r="A5984" s="75">
        <v>0</v>
      </c>
      <c r="B5984" s="34">
        <v>75</v>
      </c>
      <c r="C5984" s="77">
        <v>40161505</v>
      </c>
      <c r="D5984" s="41" t="s">
        <v>1186</v>
      </c>
      <c r="E5984" s="29">
        <v>1</v>
      </c>
      <c r="F5984" s="30" t="s">
        <v>11</v>
      </c>
      <c r="G5984" s="140">
        <v>78655.460000000006</v>
      </c>
      <c r="H5984" s="78">
        <f t="shared" si="1536"/>
        <v>14944.537400000001</v>
      </c>
      <c r="I5984" s="78">
        <f t="shared" si="1537"/>
        <v>93599.997400000007</v>
      </c>
      <c r="J5984" s="95">
        <f t="shared" si="1535"/>
        <v>93599.997400000007</v>
      </c>
      <c r="K5984" s="140">
        <v>81680.67</v>
      </c>
      <c r="L5984" s="78">
        <f t="shared" si="1538"/>
        <v>15519.327299999999</v>
      </c>
      <c r="M5984" s="78">
        <f t="shared" si="1539"/>
        <v>97199.997300000003</v>
      </c>
      <c r="N5984" s="78">
        <f t="shared" si="1540"/>
        <v>97199.997300000003</v>
      </c>
      <c r="O5984" s="78">
        <f t="shared" si="1541"/>
        <v>93599.997400000007</v>
      </c>
      <c r="P5984" s="138"/>
      <c r="Q5984" s="139"/>
      <c r="R5984" s="78">
        <f t="shared" si="1542"/>
        <v>93599.997400000007</v>
      </c>
    </row>
    <row r="5985" spans="1:18" s="82" customFormat="1" ht="12.75" customHeight="1" x14ac:dyDescent="0.2">
      <c r="A5985" s="75">
        <v>0</v>
      </c>
      <c r="B5985" s="34">
        <v>76</v>
      </c>
      <c r="C5985" s="77">
        <v>40161505</v>
      </c>
      <c r="D5985" s="41" t="s">
        <v>1187</v>
      </c>
      <c r="E5985" s="29">
        <v>1</v>
      </c>
      <c r="F5985" s="30" t="s">
        <v>11</v>
      </c>
      <c r="G5985" s="140">
        <v>17478.990000000002</v>
      </c>
      <c r="H5985" s="78">
        <f t="shared" si="1536"/>
        <v>3321.0081000000005</v>
      </c>
      <c r="I5985" s="78">
        <f t="shared" si="1537"/>
        <v>20799.998100000001</v>
      </c>
      <c r="J5985" s="95">
        <f t="shared" si="1535"/>
        <v>20799.998100000001</v>
      </c>
      <c r="K5985" s="140">
        <v>18151.259999999998</v>
      </c>
      <c r="L5985" s="78">
        <f t="shared" si="1538"/>
        <v>3448.7393999999999</v>
      </c>
      <c r="M5985" s="78">
        <f t="shared" si="1539"/>
        <v>21599.999399999997</v>
      </c>
      <c r="N5985" s="78">
        <f t="shared" si="1540"/>
        <v>21599.999399999997</v>
      </c>
      <c r="O5985" s="78">
        <f t="shared" si="1541"/>
        <v>20799.998100000001</v>
      </c>
      <c r="P5985" s="138"/>
      <c r="Q5985" s="139"/>
      <c r="R5985" s="78">
        <f t="shared" si="1542"/>
        <v>20799.998100000001</v>
      </c>
    </row>
    <row r="5986" spans="1:18" s="82" customFormat="1" ht="12.75" customHeight="1" x14ac:dyDescent="0.2">
      <c r="A5986" s="75">
        <v>0</v>
      </c>
      <c r="B5986" s="34">
        <v>77</v>
      </c>
      <c r="C5986" s="77">
        <v>40161513</v>
      </c>
      <c r="D5986" s="41" t="s">
        <v>1188</v>
      </c>
      <c r="E5986" s="29">
        <v>1</v>
      </c>
      <c r="F5986" s="30" t="s">
        <v>11</v>
      </c>
      <c r="G5986" s="140">
        <v>69915.97</v>
      </c>
      <c r="H5986" s="78">
        <f t="shared" si="1536"/>
        <v>13284.034300000001</v>
      </c>
      <c r="I5986" s="78">
        <f t="shared" si="1537"/>
        <v>83200.004300000001</v>
      </c>
      <c r="J5986" s="95">
        <f t="shared" si="1535"/>
        <v>83200.004300000001</v>
      </c>
      <c r="K5986" s="140">
        <v>72605.039999999994</v>
      </c>
      <c r="L5986" s="78">
        <f t="shared" si="1538"/>
        <v>13794.9576</v>
      </c>
      <c r="M5986" s="78">
        <f t="shared" si="1539"/>
        <v>86399.997599999988</v>
      </c>
      <c r="N5986" s="78">
        <f t="shared" si="1540"/>
        <v>86399.997599999988</v>
      </c>
      <c r="O5986" s="78">
        <f t="shared" si="1541"/>
        <v>83200.004300000001</v>
      </c>
      <c r="P5986" s="138">
        <v>55172</v>
      </c>
      <c r="Q5986" s="140">
        <f t="shared" ref="Q5986" si="1548">AVERAGE(P5986,O5986)</f>
        <v>69186.00215</v>
      </c>
      <c r="R5986" s="78">
        <f>O5986</f>
        <v>83200.004300000001</v>
      </c>
    </row>
    <row r="5987" spans="1:18" s="82" customFormat="1" ht="12.75" customHeight="1" x14ac:dyDescent="0.2">
      <c r="A5987" s="75">
        <v>0</v>
      </c>
      <c r="B5987" s="34">
        <v>78</v>
      </c>
      <c r="C5987" s="77">
        <v>20121445</v>
      </c>
      <c r="D5987" s="41" t="s">
        <v>1189</v>
      </c>
      <c r="E5987" s="29">
        <v>1</v>
      </c>
      <c r="F5987" s="30" t="s">
        <v>11</v>
      </c>
      <c r="G5987" s="140">
        <v>52436.97</v>
      </c>
      <c r="H5987" s="78">
        <f t="shared" si="1536"/>
        <v>9963.0243000000009</v>
      </c>
      <c r="I5987" s="78">
        <f t="shared" si="1537"/>
        <v>62399.994300000006</v>
      </c>
      <c r="J5987" s="95">
        <f t="shared" si="1535"/>
        <v>62399.994300000006</v>
      </c>
      <c r="K5987" s="140">
        <v>54453.78</v>
      </c>
      <c r="L5987" s="78">
        <f t="shared" si="1538"/>
        <v>10346.218199999999</v>
      </c>
      <c r="M5987" s="78">
        <f t="shared" si="1539"/>
        <v>64799.998200000002</v>
      </c>
      <c r="N5987" s="78">
        <f t="shared" si="1540"/>
        <v>64799.998200000002</v>
      </c>
      <c r="O5987" s="78">
        <f t="shared" si="1541"/>
        <v>62399.994300000006</v>
      </c>
      <c r="P5987" s="138"/>
      <c r="Q5987" s="139"/>
      <c r="R5987" s="78">
        <f t="shared" si="1542"/>
        <v>62399.994300000006</v>
      </c>
    </row>
    <row r="5988" spans="1:18" s="82" customFormat="1" ht="12.75" customHeight="1" x14ac:dyDescent="0.2">
      <c r="A5988" s="75">
        <v>0</v>
      </c>
      <c r="B5988" s="34">
        <v>79</v>
      </c>
      <c r="C5988" s="77">
        <v>20121445</v>
      </c>
      <c r="D5988" s="41" t="s">
        <v>1190</v>
      </c>
      <c r="E5988" s="29">
        <v>1</v>
      </c>
      <c r="F5988" s="30" t="s">
        <v>11</v>
      </c>
      <c r="G5988" s="140">
        <v>157310.92000000001</v>
      </c>
      <c r="H5988" s="78">
        <f t="shared" si="1536"/>
        <v>29889.074800000002</v>
      </c>
      <c r="I5988" s="78">
        <f t="shared" si="1537"/>
        <v>187199.99480000001</v>
      </c>
      <c r="J5988" s="95">
        <f t="shared" si="1535"/>
        <v>187199.99480000001</v>
      </c>
      <c r="K5988" s="140">
        <v>163361.34</v>
      </c>
      <c r="L5988" s="78">
        <f t="shared" si="1538"/>
        <v>31038.654599999998</v>
      </c>
      <c r="M5988" s="78">
        <f t="shared" si="1539"/>
        <v>194399.99460000001</v>
      </c>
      <c r="N5988" s="78">
        <f t="shared" si="1540"/>
        <v>194399.99460000001</v>
      </c>
      <c r="O5988" s="78">
        <f t="shared" si="1541"/>
        <v>187199.99480000001</v>
      </c>
      <c r="P5988" s="138"/>
      <c r="Q5988" s="139"/>
      <c r="R5988" s="78">
        <f t="shared" si="1542"/>
        <v>187199.99480000001</v>
      </c>
    </row>
    <row r="5989" spans="1:18" s="82" customFormat="1" ht="12.75" customHeight="1" x14ac:dyDescent="0.2">
      <c r="A5989" s="75">
        <v>0</v>
      </c>
      <c r="B5989" s="34">
        <v>80</v>
      </c>
      <c r="C5989" s="77">
        <v>20121445</v>
      </c>
      <c r="D5989" s="41" t="s">
        <v>1191</v>
      </c>
      <c r="E5989" s="29">
        <v>1</v>
      </c>
      <c r="F5989" s="30" t="s">
        <v>11</v>
      </c>
      <c r="G5989" s="140">
        <v>139831.93</v>
      </c>
      <c r="H5989" s="78">
        <f t="shared" si="1536"/>
        <v>26568.066699999999</v>
      </c>
      <c r="I5989" s="78">
        <f t="shared" si="1537"/>
        <v>166399.99669999999</v>
      </c>
      <c r="J5989" s="95">
        <f t="shared" si="1535"/>
        <v>166399.99669999999</v>
      </c>
      <c r="K5989" s="140">
        <v>145210.07999999999</v>
      </c>
      <c r="L5989" s="78">
        <f t="shared" si="1538"/>
        <v>27589.915199999999</v>
      </c>
      <c r="M5989" s="78">
        <f t="shared" si="1539"/>
        <v>172799.99519999998</v>
      </c>
      <c r="N5989" s="78">
        <f t="shared" si="1540"/>
        <v>172799.99519999998</v>
      </c>
      <c r="O5989" s="78">
        <f t="shared" si="1541"/>
        <v>166399.99669999999</v>
      </c>
      <c r="P5989" s="138"/>
      <c r="Q5989" s="139"/>
      <c r="R5989" s="78">
        <f t="shared" si="1542"/>
        <v>166399.99669999999</v>
      </c>
    </row>
    <row r="5990" spans="1:18" s="82" customFormat="1" ht="12.75" customHeight="1" x14ac:dyDescent="0.2">
      <c r="A5990" s="75">
        <v>0</v>
      </c>
      <c r="B5990" s="34">
        <v>81</v>
      </c>
      <c r="C5990" s="77">
        <v>20121445</v>
      </c>
      <c r="D5990" s="41" t="s">
        <v>1192</v>
      </c>
      <c r="E5990" s="29">
        <v>1</v>
      </c>
      <c r="F5990" s="30" t="s">
        <v>11</v>
      </c>
      <c r="G5990" s="140">
        <v>69915.97</v>
      </c>
      <c r="H5990" s="78">
        <f t="shared" si="1536"/>
        <v>13284.034300000001</v>
      </c>
      <c r="I5990" s="78">
        <f t="shared" si="1537"/>
        <v>83200.004300000001</v>
      </c>
      <c r="J5990" s="95">
        <f t="shared" si="1535"/>
        <v>83200.004300000001</v>
      </c>
      <c r="K5990" s="140">
        <v>72605.039999999994</v>
      </c>
      <c r="L5990" s="78">
        <f t="shared" si="1538"/>
        <v>13794.9576</v>
      </c>
      <c r="M5990" s="78">
        <f t="shared" si="1539"/>
        <v>86399.997599999988</v>
      </c>
      <c r="N5990" s="78">
        <f t="shared" si="1540"/>
        <v>86399.997599999988</v>
      </c>
      <c r="O5990" s="78">
        <f t="shared" si="1541"/>
        <v>83200.004300000001</v>
      </c>
      <c r="P5990" s="138"/>
      <c r="Q5990" s="139"/>
      <c r="R5990" s="78">
        <f t="shared" si="1542"/>
        <v>83200.004300000001</v>
      </c>
    </row>
    <row r="5991" spans="1:18" s="82" customFormat="1" ht="12.75" customHeight="1" x14ac:dyDescent="0.2">
      <c r="A5991" s="75">
        <v>0</v>
      </c>
      <c r="B5991" s="34">
        <v>82</v>
      </c>
      <c r="C5991" s="77">
        <v>20121445</v>
      </c>
      <c r="D5991" s="41" t="s">
        <v>1193</v>
      </c>
      <c r="E5991" s="29">
        <v>1</v>
      </c>
      <c r="F5991" s="30" t="s">
        <v>11</v>
      </c>
      <c r="G5991" s="140">
        <v>52436.97</v>
      </c>
      <c r="H5991" s="78">
        <f t="shared" si="1536"/>
        <v>9963.0243000000009</v>
      </c>
      <c r="I5991" s="78">
        <f t="shared" si="1537"/>
        <v>62399.994300000006</v>
      </c>
      <c r="J5991" s="95">
        <f t="shared" si="1535"/>
        <v>62399.994300000006</v>
      </c>
      <c r="K5991" s="140">
        <v>54453.78</v>
      </c>
      <c r="L5991" s="78">
        <f t="shared" si="1538"/>
        <v>10346.218199999999</v>
      </c>
      <c r="M5991" s="78">
        <f t="shared" si="1539"/>
        <v>64799.998200000002</v>
      </c>
      <c r="N5991" s="78">
        <f t="shared" si="1540"/>
        <v>64799.998200000002</v>
      </c>
      <c r="O5991" s="78">
        <f t="shared" si="1541"/>
        <v>62399.994300000006</v>
      </c>
      <c r="P5991" s="138"/>
      <c r="Q5991" s="139"/>
      <c r="R5991" s="78">
        <f t="shared" si="1542"/>
        <v>62399.994300000006</v>
      </c>
    </row>
    <row r="5992" spans="1:18" s="82" customFormat="1" ht="12.75" customHeight="1" x14ac:dyDescent="0.2">
      <c r="A5992" s="75">
        <v>0</v>
      </c>
      <c r="B5992" s="34">
        <v>83</v>
      </c>
      <c r="C5992" s="77">
        <v>20121445</v>
      </c>
      <c r="D5992" s="41" t="s">
        <v>1194</v>
      </c>
      <c r="E5992" s="29">
        <v>1</v>
      </c>
      <c r="F5992" s="30" t="s">
        <v>11</v>
      </c>
      <c r="G5992" s="140">
        <v>104873.95</v>
      </c>
      <c r="H5992" s="78">
        <f t="shared" si="1536"/>
        <v>19926.050500000001</v>
      </c>
      <c r="I5992" s="78">
        <f t="shared" si="1537"/>
        <v>124800.00049999999</v>
      </c>
      <c r="J5992" s="95">
        <f t="shared" si="1535"/>
        <v>124800.00049999999</v>
      </c>
      <c r="K5992" s="140">
        <v>108907.56</v>
      </c>
      <c r="L5992" s="78">
        <f t="shared" si="1538"/>
        <v>20692.436399999999</v>
      </c>
      <c r="M5992" s="78">
        <f t="shared" si="1539"/>
        <v>129599.9964</v>
      </c>
      <c r="N5992" s="78">
        <f t="shared" si="1540"/>
        <v>129599.9964</v>
      </c>
      <c r="O5992" s="78">
        <f t="shared" si="1541"/>
        <v>124800.00049999999</v>
      </c>
      <c r="P5992" s="138"/>
      <c r="Q5992" s="139"/>
      <c r="R5992" s="78">
        <f t="shared" si="1542"/>
        <v>124800.00049999999</v>
      </c>
    </row>
    <row r="5993" spans="1:18" s="82" customFormat="1" ht="12.75" customHeight="1" x14ac:dyDescent="0.2">
      <c r="A5993" s="75">
        <v>0</v>
      </c>
      <c r="B5993" s="34">
        <v>84</v>
      </c>
      <c r="C5993" s="77">
        <v>20121445</v>
      </c>
      <c r="D5993" s="41" t="s">
        <v>1195</v>
      </c>
      <c r="E5993" s="29">
        <v>1</v>
      </c>
      <c r="F5993" s="30" t="s">
        <v>11</v>
      </c>
      <c r="G5993" s="140">
        <v>122352.94</v>
      </c>
      <c r="H5993" s="78">
        <f t="shared" si="1536"/>
        <v>23247.0586</v>
      </c>
      <c r="I5993" s="78">
        <f t="shared" si="1537"/>
        <v>145599.99859999999</v>
      </c>
      <c r="J5993" s="95">
        <f t="shared" si="1535"/>
        <v>145599.99859999999</v>
      </c>
      <c r="K5993" s="140">
        <v>127058.82</v>
      </c>
      <c r="L5993" s="78">
        <f t="shared" si="1538"/>
        <v>24141.175800000001</v>
      </c>
      <c r="M5993" s="78">
        <f t="shared" si="1539"/>
        <v>151199.9958</v>
      </c>
      <c r="N5993" s="78">
        <f t="shared" si="1540"/>
        <v>151199.9958</v>
      </c>
      <c r="O5993" s="78">
        <f t="shared" si="1541"/>
        <v>145599.99859999999</v>
      </c>
      <c r="P5993" s="138">
        <v>269732</v>
      </c>
      <c r="Q5993" s="140">
        <f t="shared" ref="Q5993" si="1549">AVERAGE(P5993,O5993)</f>
        <v>207665.9993</v>
      </c>
      <c r="R5993" s="78">
        <f>O5993</f>
        <v>145599.99859999999</v>
      </c>
    </row>
    <row r="5994" spans="1:18" s="82" customFormat="1" ht="12.75" customHeight="1" x14ac:dyDescent="0.2">
      <c r="A5994" s="75">
        <v>0</v>
      </c>
      <c r="B5994" s="34">
        <v>85</v>
      </c>
      <c r="C5994" s="77">
        <v>26101700</v>
      </c>
      <c r="D5994" s="41" t="s">
        <v>1196</v>
      </c>
      <c r="E5994" s="29">
        <v>1</v>
      </c>
      <c r="F5994" s="30" t="s">
        <v>11</v>
      </c>
      <c r="G5994" s="140">
        <v>157310.92000000001</v>
      </c>
      <c r="H5994" s="78">
        <f t="shared" si="1536"/>
        <v>29889.074800000002</v>
      </c>
      <c r="I5994" s="78">
        <f t="shared" si="1537"/>
        <v>187199.99480000001</v>
      </c>
      <c r="J5994" s="95">
        <f t="shared" si="1535"/>
        <v>187199.99480000001</v>
      </c>
      <c r="K5994" s="140">
        <v>163361.34</v>
      </c>
      <c r="L5994" s="78">
        <f t="shared" si="1538"/>
        <v>31038.654599999998</v>
      </c>
      <c r="M5994" s="78">
        <f t="shared" si="1539"/>
        <v>194399.99460000001</v>
      </c>
      <c r="N5994" s="78">
        <f t="shared" si="1540"/>
        <v>194399.99460000001</v>
      </c>
      <c r="O5994" s="78">
        <f t="shared" si="1541"/>
        <v>187199.99480000001</v>
      </c>
      <c r="P5994" s="138"/>
      <c r="Q5994" s="139"/>
      <c r="R5994" s="78">
        <f t="shared" si="1542"/>
        <v>187199.99480000001</v>
      </c>
    </row>
    <row r="5995" spans="1:18" s="82" customFormat="1" ht="12.75" customHeight="1" x14ac:dyDescent="0.2">
      <c r="A5995" s="75">
        <v>0</v>
      </c>
      <c r="B5995" s="34">
        <v>86</v>
      </c>
      <c r="C5995" s="77">
        <v>26101700</v>
      </c>
      <c r="D5995" s="41" t="s">
        <v>1197</v>
      </c>
      <c r="E5995" s="29">
        <v>1</v>
      </c>
      <c r="F5995" s="30" t="s">
        <v>11</v>
      </c>
      <c r="G5995" s="140">
        <v>122352.94</v>
      </c>
      <c r="H5995" s="78">
        <f t="shared" si="1536"/>
        <v>23247.0586</v>
      </c>
      <c r="I5995" s="78">
        <f t="shared" si="1537"/>
        <v>145599.99859999999</v>
      </c>
      <c r="J5995" s="95">
        <f t="shared" si="1535"/>
        <v>145599.99859999999</v>
      </c>
      <c r="K5995" s="140">
        <v>127058.82</v>
      </c>
      <c r="L5995" s="78">
        <f t="shared" si="1538"/>
        <v>24141.175800000001</v>
      </c>
      <c r="M5995" s="78">
        <f t="shared" si="1539"/>
        <v>151199.9958</v>
      </c>
      <c r="N5995" s="78">
        <f t="shared" si="1540"/>
        <v>151199.9958</v>
      </c>
      <c r="O5995" s="78">
        <f t="shared" si="1541"/>
        <v>145599.99859999999</v>
      </c>
      <c r="P5995" s="138"/>
      <c r="Q5995" s="139"/>
      <c r="R5995" s="78">
        <f t="shared" si="1542"/>
        <v>145599.99859999999</v>
      </c>
    </row>
    <row r="5996" spans="1:18" s="82" customFormat="1" ht="12.75" customHeight="1" x14ac:dyDescent="0.2">
      <c r="A5996" s="75">
        <v>0</v>
      </c>
      <c r="B5996" s="34">
        <v>87</v>
      </c>
      <c r="C5996" s="77">
        <v>26101700</v>
      </c>
      <c r="D5996" s="41" t="s">
        <v>1198</v>
      </c>
      <c r="E5996" s="29">
        <v>1</v>
      </c>
      <c r="F5996" s="30" t="s">
        <v>11</v>
      </c>
      <c r="G5996" s="140">
        <v>122352.94</v>
      </c>
      <c r="H5996" s="78">
        <f t="shared" si="1536"/>
        <v>23247.0586</v>
      </c>
      <c r="I5996" s="78">
        <f t="shared" si="1537"/>
        <v>145599.99859999999</v>
      </c>
      <c r="J5996" s="95">
        <f t="shared" si="1535"/>
        <v>145599.99859999999</v>
      </c>
      <c r="K5996" s="140">
        <v>127058.82</v>
      </c>
      <c r="L5996" s="78">
        <f t="shared" si="1538"/>
        <v>24141.175800000001</v>
      </c>
      <c r="M5996" s="78">
        <f t="shared" si="1539"/>
        <v>151199.9958</v>
      </c>
      <c r="N5996" s="78">
        <f t="shared" si="1540"/>
        <v>151199.9958</v>
      </c>
      <c r="O5996" s="78">
        <f t="shared" si="1541"/>
        <v>145599.99859999999</v>
      </c>
      <c r="P5996" s="138"/>
      <c r="Q5996" s="139"/>
      <c r="R5996" s="78">
        <f t="shared" si="1542"/>
        <v>145599.99859999999</v>
      </c>
    </row>
    <row r="5997" spans="1:18" s="82" customFormat="1" ht="12.75" customHeight="1" x14ac:dyDescent="0.2">
      <c r="A5997" s="75">
        <v>0</v>
      </c>
      <c r="B5997" s="34">
        <v>88</v>
      </c>
      <c r="C5997" s="77">
        <v>26101700</v>
      </c>
      <c r="D5997" s="41" t="s">
        <v>1199</v>
      </c>
      <c r="E5997" s="29">
        <v>1</v>
      </c>
      <c r="F5997" s="30" t="s">
        <v>11</v>
      </c>
      <c r="G5997" s="140">
        <v>166050.42000000001</v>
      </c>
      <c r="H5997" s="78">
        <f t="shared" si="1536"/>
        <v>31549.579800000003</v>
      </c>
      <c r="I5997" s="78">
        <f t="shared" si="1537"/>
        <v>197599.99980000002</v>
      </c>
      <c r="J5997" s="95">
        <f t="shared" si="1535"/>
        <v>197599.99980000002</v>
      </c>
      <c r="K5997" s="140">
        <v>172436.97</v>
      </c>
      <c r="L5997" s="78">
        <f t="shared" si="1538"/>
        <v>32763.024300000001</v>
      </c>
      <c r="M5997" s="78">
        <f t="shared" si="1539"/>
        <v>205199.99429999999</v>
      </c>
      <c r="N5997" s="78">
        <f t="shared" si="1540"/>
        <v>205199.99429999999</v>
      </c>
      <c r="O5997" s="78">
        <f t="shared" si="1541"/>
        <v>197599.99980000002</v>
      </c>
      <c r="P5997" s="138"/>
      <c r="Q5997" s="139"/>
      <c r="R5997" s="78">
        <f t="shared" si="1542"/>
        <v>197599.99980000002</v>
      </c>
    </row>
    <row r="5998" spans="1:18" s="82" customFormat="1" ht="12.75" customHeight="1" x14ac:dyDescent="0.2">
      <c r="A5998" s="75">
        <v>0</v>
      </c>
      <c r="B5998" s="34">
        <v>89</v>
      </c>
      <c r="C5998" s="77">
        <v>26101700</v>
      </c>
      <c r="D5998" s="41" t="s">
        <v>1200</v>
      </c>
      <c r="E5998" s="29">
        <v>1</v>
      </c>
      <c r="F5998" s="30" t="s">
        <v>11</v>
      </c>
      <c r="G5998" s="140">
        <v>157310.92000000001</v>
      </c>
      <c r="H5998" s="78">
        <f t="shared" si="1536"/>
        <v>29889.074800000002</v>
      </c>
      <c r="I5998" s="78">
        <f t="shared" si="1537"/>
        <v>187199.99480000001</v>
      </c>
      <c r="J5998" s="95">
        <f t="shared" ref="J5998:J6061" si="1550">I5998*E5998</f>
        <v>187199.99480000001</v>
      </c>
      <c r="K5998" s="140">
        <v>163361.34</v>
      </c>
      <c r="L5998" s="78">
        <f t="shared" si="1538"/>
        <v>31038.654599999998</v>
      </c>
      <c r="M5998" s="78">
        <f t="shared" si="1539"/>
        <v>194399.99460000001</v>
      </c>
      <c r="N5998" s="78">
        <f t="shared" si="1540"/>
        <v>194399.99460000001</v>
      </c>
      <c r="O5998" s="78">
        <f t="shared" si="1541"/>
        <v>187199.99480000001</v>
      </c>
      <c r="P5998" s="138"/>
      <c r="Q5998" s="139"/>
      <c r="R5998" s="78">
        <f t="shared" si="1542"/>
        <v>187199.99480000001</v>
      </c>
    </row>
    <row r="5999" spans="1:18" s="82" customFormat="1" ht="12.75" customHeight="1" x14ac:dyDescent="0.2">
      <c r="A5999" s="75">
        <v>0</v>
      </c>
      <c r="B5999" s="34">
        <v>90</v>
      </c>
      <c r="C5999" s="77">
        <v>26101700</v>
      </c>
      <c r="D5999" s="41" t="s">
        <v>1201</v>
      </c>
      <c r="E5999" s="29">
        <v>1</v>
      </c>
      <c r="F5999" s="30" t="s">
        <v>11</v>
      </c>
      <c r="G5999" s="140">
        <v>262184.87</v>
      </c>
      <c r="H5999" s="78">
        <f t="shared" ref="H5999:H6062" si="1551">G5999*19%</f>
        <v>49815.1253</v>
      </c>
      <c r="I5999" s="78">
        <f t="shared" ref="I5999:I6062" si="1552">G5999+H5999</f>
        <v>311999.99530000001</v>
      </c>
      <c r="J5999" s="95">
        <f t="shared" si="1550"/>
        <v>311999.99530000001</v>
      </c>
      <c r="K5999" s="140">
        <v>272268.90999999997</v>
      </c>
      <c r="L5999" s="78">
        <f t="shared" ref="L5999:L6062" si="1553">K5999*19%</f>
        <v>51731.092899999996</v>
      </c>
      <c r="M5999" s="78">
        <f t="shared" ref="M5999:M6062" si="1554">K5999+L5999</f>
        <v>324000.00289999996</v>
      </c>
      <c r="N5999" s="78">
        <f t="shared" ref="N5999:N6062" si="1555">M5999*E5999</f>
        <v>324000.00289999996</v>
      </c>
      <c r="O5999" s="78">
        <f t="shared" ref="O5999:O6062" si="1556">MIN(I5999,M5999)</f>
        <v>311999.99530000001</v>
      </c>
      <c r="P5999" s="138"/>
      <c r="Q5999" s="139"/>
      <c r="R5999" s="78">
        <f t="shared" ref="R5999:R6062" si="1557">O5999</f>
        <v>311999.99530000001</v>
      </c>
    </row>
    <row r="6000" spans="1:18" s="82" customFormat="1" ht="12.75" customHeight="1" x14ac:dyDescent="0.2">
      <c r="A6000" s="75">
        <v>0</v>
      </c>
      <c r="B6000" s="34">
        <v>91</v>
      </c>
      <c r="C6000" s="77">
        <v>26101740</v>
      </c>
      <c r="D6000" s="41" t="s">
        <v>1202</v>
      </c>
      <c r="E6000" s="29">
        <v>1</v>
      </c>
      <c r="F6000" s="30" t="s">
        <v>11</v>
      </c>
      <c r="G6000" s="140">
        <v>305882.34999999998</v>
      </c>
      <c r="H6000" s="78">
        <f t="shared" si="1551"/>
        <v>58117.646499999995</v>
      </c>
      <c r="I6000" s="78">
        <f t="shared" si="1552"/>
        <v>363999.99649999995</v>
      </c>
      <c r="J6000" s="95">
        <f t="shared" si="1550"/>
        <v>363999.99649999995</v>
      </c>
      <c r="K6000" s="140">
        <v>317647.06</v>
      </c>
      <c r="L6000" s="78">
        <f t="shared" si="1553"/>
        <v>60352.941400000003</v>
      </c>
      <c r="M6000" s="78">
        <f t="shared" si="1554"/>
        <v>378000.00140000001</v>
      </c>
      <c r="N6000" s="78">
        <f t="shared" si="1555"/>
        <v>378000.00140000001</v>
      </c>
      <c r="O6000" s="78">
        <f t="shared" si="1556"/>
        <v>363999.99649999995</v>
      </c>
      <c r="P6000" s="138"/>
      <c r="Q6000" s="139"/>
      <c r="R6000" s="78">
        <f t="shared" si="1557"/>
        <v>363999.99649999995</v>
      </c>
    </row>
    <row r="6001" spans="1:18" s="82" customFormat="1" ht="12.75" customHeight="1" x14ac:dyDescent="0.2">
      <c r="A6001" s="75">
        <v>0</v>
      </c>
      <c r="B6001" s="34">
        <v>92</v>
      </c>
      <c r="C6001" s="77">
        <v>26101700</v>
      </c>
      <c r="D6001" s="41" t="s">
        <v>1203</v>
      </c>
      <c r="E6001" s="29">
        <v>1</v>
      </c>
      <c r="F6001" s="30" t="s">
        <v>11</v>
      </c>
      <c r="G6001" s="140">
        <v>393277.31</v>
      </c>
      <c r="H6001" s="78">
        <f t="shared" si="1551"/>
        <v>74722.688899999994</v>
      </c>
      <c r="I6001" s="78">
        <f t="shared" si="1552"/>
        <v>467999.99890000001</v>
      </c>
      <c r="J6001" s="95">
        <f t="shared" si="1550"/>
        <v>467999.99890000001</v>
      </c>
      <c r="K6001" s="140">
        <v>408403.36</v>
      </c>
      <c r="L6001" s="78">
        <f t="shared" si="1553"/>
        <v>77596.638399999996</v>
      </c>
      <c r="M6001" s="78">
        <f t="shared" si="1554"/>
        <v>485999.99839999998</v>
      </c>
      <c r="N6001" s="78">
        <f t="shared" si="1555"/>
        <v>485999.99839999998</v>
      </c>
      <c r="O6001" s="78">
        <f t="shared" si="1556"/>
        <v>467999.99890000001</v>
      </c>
      <c r="P6001" s="138"/>
      <c r="Q6001" s="139"/>
      <c r="R6001" s="78">
        <f t="shared" si="1557"/>
        <v>467999.99890000001</v>
      </c>
    </row>
    <row r="6002" spans="1:18" s="82" customFormat="1" ht="12.75" customHeight="1" x14ac:dyDescent="0.2">
      <c r="A6002" s="75">
        <v>0</v>
      </c>
      <c r="B6002" s="34">
        <v>93</v>
      </c>
      <c r="C6002" s="77">
        <v>25171725</v>
      </c>
      <c r="D6002" s="41" t="s">
        <v>1204</v>
      </c>
      <c r="E6002" s="29">
        <v>1</v>
      </c>
      <c r="F6002" s="30" t="s">
        <v>11</v>
      </c>
      <c r="G6002" s="140">
        <v>192268.91</v>
      </c>
      <c r="H6002" s="78">
        <f t="shared" si="1551"/>
        <v>36531.092900000003</v>
      </c>
      <c r="I6002" s="78">
        <f t="shared" si="1552"/>
        <v>228800.00290000002</v>
      </c>
      <c r="J6002" s="95">
        <f t="shared" si="1550"/>
        <v>228800.00290000002</v>
      </c>
      <c r="K6002" s="140">
        <v>199663.87</v>
      </c>
      <c r="L6002" s="78">
        <f t="shared" si="1553"/>
        <v>37936.135300000002</v>
      </c>
      <c r="M6002" s="78">
        <f t="shared" si="1554"/>
        <v>237600.00529999999</v>
      </c>
      <c r="N6002" s="78">
        <f t="shared" si="1555"/>
        <v>237600.00529999999</v>
      </c>
      <c r="O6002" s="78">
        <f t="shared" si="1556"/>
        <v>228800.00290000002</v>
      </c>
      <c r="P6002" s="138"/>
      <c r="Q6002" s="139"/>
      <c r="R6002" s="78">
        <f t="shared" si="1557"/>
        <v>228800.00290000002</v>
      </c>
    </row>
    <row r="6003" spans="1:18" s="82" customFormat="1" ht="12.75" customHeight="1" x14ac:dyDescent="0.2">
      <c r="A6003" s="75">
        <v>0</v>
      </c>
      <c r="B6003" s="34">
        <v>94</v>
      </c>
      <c r="C6003" s="77">
        <v>25173809</v>
      </c>
      <c r="D6003" s="41" t="s">
        <v>1205</v>
      </c>
      <c r="E6003" s="29">
        <v>1</v>
      </c>
      <c r="F6003" s="30" t="s">
        <v>11</v>
      </c>
      <c r="G6003" s="140">
        <v>122352.94</v>
      </c>
      <c r="H6003" s="78">
        <f t="shared" si="1551"/>
        <v>23247.0586</v>
      </c>
      <c r="I6003" s="78">
        <f t="shared" si="1552"/>
        <v>145599.99859999999</v>
      </c>
      <c r="J6003" s="95">
        <f t="shared" si="1550"/>
        <v>145599.99859999999</v>
      </c>
      <c r="K6003" s="140">
        <v>127058.82</v>
      </c>
      <c r="L6003" s="78">
        <f t="shared" si="1553"/>
        <v>24141.175800000001</v>
      </c>
      <c r="M6003" s="78">
        <f t="shared" si="1554"/>
        <v>151199.9958</v>
      </c>
      <c r="N6003" s="78">
        <f t="shared" si="1555"/>
        <v>151199.9958</v>
      </c>
      <c r="O6003" s="78">
        <f t="shared" si="1556"/>
        <v>145599.99859999999</v>
      </c>
      <c r="P6003" s="138"/>
      <c r="Q6003" s="139"/>
      <c r="R6003" s="78">
        <f t="shared" si="1557"/>
        <v>145599.99859999999</v>
      </c>
    </row>
    <row r="6004" spans="1:18" s="82" customFormat="1" ht="12.75" customHeight="1" x14ac:dyDescent="0.2">
      <c r="A6004" s="75">
        <v>0</v>
      </c>
      <c r="B6004" s="34">
        <v>95</v>
      </c>
      <c r="C6004" s="77">
        <v>25173809</v>
      </c>
      <c r="D6004" s="41" t="s">
        <v>1206</v>
      </c>
      <c r="E6004" s="29">
        <v>1</v>
      </c>
      <c r="F6004" s="30" t="s">
        <v>11</v>
      </c>
      <c r="G6004" s="140">
        <v>104873.95</v>
      </c>
      <c r="H6004" s="78">
        <f t="shared" si="1551"/>
        <v>19926.050500000001</v>
      </c>
      <c r="I6004" s="78">
        <f t="shared" si="1552"/>
        <v>124800.00049999999</v>
      </c>
      <c r="J6004" s="95">
        <f t="shared" si="1550"/>
        <v>124800.00049999999</v>
      </c>
      <c r="K6004" s="140">
        <v>108907.56</v>
      </c>
      <c r="L6004" s="78">
        <f t="shared" si="1553"/>
        <v>20692.436399999999</v>
      </c>
      <c r="M6004" s="78">
        <f t="shared" si="1554"/>
        <v>129599.9964</v>
      </c>
      <c r="N6004" s="78">
        <f t="shared" si="1555"/>
        <v>129599.9964</v>
      </c>
      <c r="O6004" s="78">
        <f t="shared" si="1556"/>
        <v>124800.00049999999</v>
      </c>
      <c r="P6004" s="138"/>
      <c r="Q6004" s="139"/>
      <c r="R6004" s="78">
        <f t="shared" si="1557"/>
        <v>124800.00049999999</v>
      </c>
    </row>
    <row r="6005" spans="1:18" s="82" customFormat="1" ht="12.75" customHeight="1" x14ac:dyDescent="0.2">
      <c r="A6005" s="75">
        <v>0</v>
      </c>
      <c r="B6005" s="34">
        <v>96</v>
      </c>
      <c r="C6005" s="77">
        <v>26101700</v>
      </c>
      <c r="D6005" s="41" t="s">
        <v>1207</v>
      </c>
      <c r="E6005" s="29">
        <v>1</v>
      </c>
      <c r="F6005" s="30" t="s">
        <v>11</v>
      </c>
      <c r="G6005" s="140">
        <v>568067.23</v>
      </c>
      <c r="H6005" s="78">
        <f t="shared" si="1551"/>
        <v>107932.77369999999</v>
      </c>
      <c r="I6005" s="78">
        <f t="shared" si="1552"/>
        <v>676000.0037</v>
      </c>
      <c r="J6005" s="95">
        <f t="shared" si="1550"/>
        <v>676000.0037</v>
      </c>
      <c r="K6005" s="140">
        <v>589915.97</v>
      </c>
      <c r="L6005" s="78">
        <f t="shared" si="1553"/>
        <v>112084.0343</v>
      </c>
      <c r="M6005" s="78">
        <f t="shared" si="1554"/>
        <v>702000.00429999991</v>
      </c>
      <c r="N6005" s="78">
        <f t="shared" si="1555"/>
        <v>702000.00429999991</v>
      </c>
      <c r="O6005" s="78">
        <f t="shared" si="1556"/>
        <v>676000.0037</v>
      </c>
      <c r="P6005" s="138"/>
      <c r="Q6005" s="139"/>
      <c r="R6005" s="78">
        <f t="shared" si="1557"/>
        <v>676000.0037</v>
      </c>
    </row>
    <row r="6006" spans="1:18" s="82" customFormat="1" ht="12.75" customHeight="1" x14ac:dyDescent="0.2">
      <c r="A6006" s="75">
        <v>0</v>
      </c>
      <c r="B6006" s="34">
        <v>97</v>
      </c>
      <c r="C6006" s="77">
        <v>20121445</v>
      </c>
      <c r="D6006" s="41" t="s">
        <v>1208</v>
      </c>
      <c r="E6006" s="29">
        <v>1</v>
      </c>
      <c r="F6006" s="30" t="s">
        <v>11</v>
      </c>
      <c r="G6006" s="140">
        <v>192268.91</v>
      </c>
      <c r="H6006" s="78">
        <f t="shared" si="1551"/>
        <v>36531.092900000003</v>
      </c>
      <c r="I6006" s="78">
        <f t="shared" si="1552"/>
        <v>228800.00290000002</v>
      </c>
      <c r="J6006" s="95">
        <f t="shared" si="1550"/>
        <v>228800.00290000002</v>
      </c>
      <c r="K6006" s="140">
        <v>199663.87</v>
      </c>
      <c r="L6006" s="78">
        <f t="shared" si="1553"/>
        <v>37936.135300000002</v>
      </c>
      <c r="M6006" s="78">
        <f t="shared" si="1554"/>
        <v>237600.00529999999</v>
      </c>
      <c r="N6006" s="78">
        <f t="shared" si="1555"/>
        <v>237600.00529999999</v>
      </c>
      <c r="O6006" s="78">
        <f t="shared" si="1556"/>
        <v>228800.00290000002</v>
      </c>
      <c r="P6006" s="138"/>
      <c r="Q6006" s="139"/>
      <c r="R6006" s="78">
        <f t="shared" si="1557"/>
        <v>228800.00290000002</v>
      </c>
    </row>
    <row r="6007" spans="1:18" s="82" customFormat="1" ht="12.75" customHeight="1" x14ac:dyDescent="0.2">
      <c r="A6007" s="75">
        <v>0</v>
      </c>
      <c r="B6007" s="34">
        <v>98</v>
      </c>
      <c r="C6007" s="77">
        <v>26101700</v>
      </c>
      <c r="D6007" s="41" t="s">
        <v>1209</v>
      </c>
      <c r="E6007" s="29">
        <v>1</v>
      </c>
      <c r="F6007" s="30" t="s">
        <v>11</v>
      </c>
      <c r="G6007" s="140">
        <v>174789.92</v>
      </c>
      <c r="H6007" s="78">
        <f t="shared" si="1551"/>
        <v>33210.084800000004</v>
      </c>
      <c r="I6007" s="78">
        <f t="shared" si="1552"/>
        <v>208000.00480000002</v>
      </c>
      <c r="J6007" s="95">
        <f t="shared" si="1550"/>
        <v>208000.00480000002</v>
      </c>
      <c r="K6007" s="140">
        <v>181512.61</v>
      </c>
      <c r="L6007" s="78">
        <f t="shared" si="1553"/>
        <v>34487.395899999996</v>
      </c>
      <c r="M6007" s="78">
        <f t="shared" si="1554"/>
        <v>216000.00589999999</v>
      </c>
      <c r="N6007" s="78">
        <f t="shared" si="1555"/>
        <v>216000.00589999999</v>
      </c>
      <c r="O6007" s="78">
        <f t="shared" si="1556"/>
        <v>208000.00480000002</v>
      </c>
      <c r="P6007" s="138"/>
      <c r="Q6007" s="139"/>
      <c r="R6007" s="78">
        <f t="shared" si="1557"/>
        <v>208000.00480000002</v>
      </c>
    </row>
    <row r="6008" spans="1:18" s="82" customFormat="1" ht="12.75" customHeight="1" x14ac:dyDescent="0.2">
      <c r="A6008" s="75">
        <v>0</v>
      </c>
      <c r="B6008" s="34">
        <v>99</v>
      </c>
      <c r="C6008" s="77">
        <v>26101743</v>
      </c>
      <c r="D6008" s="41" t="s">
        <v>1210</v>
      </c>
      <c r="E6008" s="29">
        <v>1</v>
      </c>
      <c r="F6008" s="30" t="s">
        <v>11</v>
      </c>
      <c r="G6008" s="140">
        <v>113613.45</v>
      </c>
      <c r="H6008" s="78">
        <f t="shared" si="1551"/>
        <v>21586.555499999999</v>
      </c>
      <c r="I6008" s="78">
        <f t="shared" si="1552"/>
        <v>135200.0055</v>
      </c>
      <c r="J6008" s="95">
        <f t="shared" si="1550"/>
        <v>135200.0055</v>
      </c>
      <c r="K6008" s="140">
        <v>117983.19</v>
      </c>
      <c r="L6008" s="78">
        <f t="shared" si="1553"/>
        <v>22416.806100000002</v>
      </c>
      <c r="M6008" s="78">
        <f t="shared" si="1554"/>
        <v>140399.99609999999</v>
      </c>
      <c r="N6008" s="78">
        <f t="shared" si="1555"/>
        <v>140399.99609999999</v>
      </c>
      <c r="O6008" s="78">
        <f t="shared" si="1556"/>
        <v>135200.0055</v>
      </c>
      <c r="P6008" s="138"/>
      <c r="Q6008" s="139"/>
      <c r="R6008" s="78">
        <f t="shared" si="1557"/>
        <v>135200.0055</v>
      </c>
    </row>
    <row r="6009" spans="1:18" s="82" customFormat="1" ht="12.75" customHeight="1" x14ac:dyDescent="0.2">
      <c r="A6009" s="75">
        <v>0</v>
      </c>
      <c r="B6009" s="34">
        <v>100</v>
      </c>
      <c r="C6009" s="77">
        <v>20121445</v>
      </c>
      <c r="D6009" s="41" t="s">
        <v>1211</v>
      </c>
      <c r="E6009" s="29">
        <v>1</v>
      </c>
      <c r="F6009" s="30" t="s">
        <v>11</v>
      </c>
      <c r="G6009" s="140">
        <v>305882.34999999998</v>
      </c>
      <c r="H6009" s="78">
        <f t="shared" si="1551"/>
        <v>58117.646499999995</v>
      </c>
      <c r="I6009" s="78">
        <f t="shared" si="1552"/>
        <v>363999.99649999995</v>
      </c>
      <c r="J6009" s="95">
        <f t="shared" si="1550"/>
        <v>363999.99649999995</v>
      </c>
      <c r="K6009" s="140">
        <v>317647.06</v>
      </c>
      <c r="L6009" s="78">
        <f t="shared" si="1553"/>
        <v>60352.941400000003</v>
      </c>
      <c r="M6009" s="78">
        <f t="shared" si="1554"/>
        <v>378000.00140000001</v>
      </c>
      <c r="N6009" s="78">
        <f t="shared" si="1555"/>
        <v>378000.00140000001</v>
      </c>
      <c r="O6009" s="78">
        <f t="shared" si="1556"/>
        <v>363999.99649999995</v>
      </c>
      <c r="P6009" s="138">
        <v>1061027</v>
      </c>
      <c r="Q6009" s="140">
        <f t="shared" ref="Q6009" si="1558">AVERAGE(P6009,O6009)</f>
        <v>712513.49824999995</v>
      </c>
      <c r="R6009" s="78">
        <f>O6009</f>
        <v>363999.99649999995</v>
      </c>
    </row>
    <row r="6010" spans="1:18" s="82" customFormat="1" ht="12.75" customHeight="1" x14ac:dyDescent="0.2">
      <c r="A6010" s="75">
        <v>0</v>
      </c>
      <c r="B6010" s="34">
        <v>101</v>
      </c>
      <c r="C6010" s="77">
        <v>20121445</v>
      </c>
      <c r="D6010" s="41" t="s">
        <v>1212</v>
      </c>
      <c r="E6010" s="29">
        <v>1</v>
      </c>
      <c r="F6010" s="30" t="s">
        <v>11</v>
      </c>
      <c r="G6010" s="140">
        <v>78655.460000000006</v>
      </c>
      <c r="H6010" s="78">
        <f t="shared" si="1551"/>
        <v>14944.537400000001</v>
      </c>
      <c r="I6010" s="78">
        <f t="shared" si="1552"/>
        <v>93599.997400000007</v>
      </c>
      <c r="J6010" s="95">
        <f t="shared" si="1550"/>
        <v>93599.997400000007</v>
      </c>
      <c r="K6010" s="140">
        <v>81680.67</v>
      </c>
      <c r="L6010" s="78">
        <f t="shared" si="1553"/>
        <v>15519.327299999999</v>
      </c>
      <c r="M6010" s="78">
        <f t="shared" si="1554"/>
        <v>97199.997300000003</v>
      </c>
      <c r="N6010" s="78">
        <f t="shared" si="1555"/>
        <v>97199.997300000003</v>
      </c>
      <c r="O6010" s="78">
        <f t="shared" si="1556"/>
        <v>93599.997400000007</v>
      </c>
      <c r="P6010" s="138"/>
      <c r="Q6010" s="139"/>
      <c r="R6010" s="78">
        <f t="shared" si="1557"/>
        <v>93599.997400000007</v>
      </c>
    </row>
    <row r="6011" spans="1:18" s="82" customFormat="1" ht="12.75" customHeight="1" x14ac:dyDescent="0.2">
      <c r="A6011" s="75">
        <v>0</v>
      </c>
      <c r="B6011" s="34">
        <v>102</v>
      </c>
      <c r="C6011" s="77">
        <v>20121445</v>
      </c>
      <c r="D6011" s="41" t="s">
        <v>1213</v>
      </c>
      <c r="E6011" s="29">
        <v>1</v>
      </c>
      <c r="F6011" s="30" t="s">
        <v>11</v>
      </c>
      <c r="G6011" s="140">
        <v>157310.92000000001</v>
      </c>
      <c r="H6011" s="78">
        <f t="shared" si="1551"/>
        <v>29889.074800000002</v>
      </c>
      <c r="I6011" s="78">
        <f t="shared" si="1552"/>
        <v>187199.99480000001</v>
      </c>
      <c r="J6011" s="95">
        <f t="shared" si="1550"/>
        <v>187199.99480000001</v>
      </c>
      <c r="K6011" s="140">
        <v>163361.34</v>
      </c>
      <c r="L6011" s="78">
        <f t="shared" si="1553"/>
        <v>31038.654599999998</v>
      </c>
      <c r="M6011" s="78">
        <f t="shared" si="1554"/>
        <v>194399.99460000001</v>
      </c>
      <c r="N6011" s="78">
        <f t="shared" si="1555"/>
        <v>194399.99460000001</v>
      </c>
      <c r="O6011" s="78">
        <f t="shared" si="1556"/>
        <v>187199.99480000001</v>
      </c>
      <c r="P6011" s="138"/>
      <c r="Q6011" s="139"/>
      <c r="R6011" s="78">
        <f t="shared" si="1557"/>
        <v>187199.99480000001</v>
      </c>
    </row>
    <row r="6012" spans="1:18" s="82" customFormat="1" ht="12.75" customHeight="1" x14ac:dyDescent="0.2">
      <c r="A6012" s="75">
        <v>0</v>
      </c>
      <c r="B6012" s="34">
        <v>103</v>
      </c>
      <c r="C6012" s="77">
        <v>20121445</v>
      </c>
      <c r="D6012" s="41" t="s">
        <v>1214</v>
      </c>
      <c r="E6012" s="29">
        <v>1</v>
      </c>
      <c r="F6012" s="30" t="s">
        <v>11</v>
      </c>
      <c r="G6012" s="140">
        <v>192268.91</v>
      </c>
      <c r="H6012" s="78">
        <f t="shared" si="1551"/>
        <v>36531.092900000003</v>
      </c>
      <c r="I6012" s="78">
        <f t="shared" si="1552"/>
        <v>228800.00290000002</v>
      </c>
      <c r="J6012" s="95">
        <f t="shared" si="1550"/>
        <v>228800.00290000002</v>
      </c>
      <c r="K6012" s="140">
        <v>199663.87</v>
      </c>
      <c r="L6012" s="78">
        <f t="shared" si="1553"/>
        <v>37936.135300000002</v>
      </c>
      <c r="M6012" s="78">
        <f t="shared" si="1554"/>
        <v>237600.00529999999</v>
      </c>
      <c r="N6012" s="78">
        <f t="shared" si="1555"/>
        <v>237600.00529999999</v>
      </c>
      <c r="O6012" s="78">
        <f t="shared" si="1556"/>
        <v>228800.00290000002</v>
      </c>
      <c r="P6012" s="138"/>
      <c r="Q6012" s="139"/>
      <c r="R6012" s="78">
        <f t="shared" si="1557"/>
        <v>228800.00290000002</v>
      </c>
    </row>
    <row r="6013" spans="1:18" s="82" customFormat="1" ht="12.75" customHeight="1" x14ac:dyDescent="0.2">
      <c r="A6013" s="75">
        <v>0</v>
      </c>
      <c r="B6013" s="34">
        <v>104</v>
      </c>
      <c r="C6013" s="77">
        <v>26101700</v>
      </c>
      <c r="D6013" s="41" t="s">
        <v>1215</v>
      </c>
      <c r="E6013" s="29">
        <v>1</v>
      </c>
      <c r="F6013" s="30" t="s">
        <v>11</v>
      </c>
      <c r="G6013" s="140">
        <v>568067.23</v>
      </c>
      <c r="H6013" s="78">
        <f t="shared" si="1551"/>
        <v>107932.77369999999</v>
      </c>
      <c r="I6013" s="78">
        <f t="shared" si="1552"/>
        <v>676000.0037</v>
      </c>
      <c r="J6013" s="95">
        <f t="shared" si="1550"/>
        <v>676000.0037</v>
      </c>
      <c r="K6013" s="140">
        <v>589915.97</v>
      </c>
      <c r="L6013" s="78">
        <f t="shared" si="1553"/>
        <v>112084.0343</v>
      </c>
      <c r="M6013" s="78">
        <f t="shared" si="1554"/>
        <v>702000.00429999991</v>
      </c>
      <c r="N6013" s="78">
        <f t="shared" si="1555"/>
        <v>702000.00429999991</v>
      </c>
      <c r="O6013" s="78">
        <f t="shared" si="1556"/>
        <v>676000.0037</v>
      </c>
      <c r="P6013" s="138"/>
      <c r="Q6013" s="139"/>
      <c r="R6013" s="78">
        <f t="shared" si="1557"/>
        <v>676000.0037</v>
      </c>
    </row>
    <row r="6014" spans="1:18" s="82" customFormat="1" ht="12.75" customHeight="1" x14ac:dyDescent="0.2">
      <c r="A6014" s="75">
        <v>0</v>
      </c>
      <c r="B6014" s="34">
        <v>105</v>
      </c>
      <c r="C6014" s="77">
        <v>20121445</v>
      </c>
      <c r="D6014" s="41" t="s">
        <v>1216</v>
      </c>
      <c r="E6014" s="29">
        <v>1</v>
      </c>
      <c r="F6014" s="30" t="s">
        <v>11</v>
      </c>
      <c r="G6014" s="140">
        <v>61176.47</v>
      </c>
      <c r="H6014" s="78">
        <f t="shared" si="1551"/>
        <v>11623.5293</v>
      </c>
      <c r="I6014" s="78">
        <f t="shared" si="1552"/>
        <v>72799.999299999996</v>
      </c>
      <c r="J6014" s="95">
        <f t="shared" si="1550"/>
        <v>72799.999299999996</v>
      </c>
      <c r="K6014" s="140">
        <v>63529.41</v>
      </c>
      <c r="L6014" s="78">
        <f t="shared" si="1553"/>
        <v>12070.5879</v>
      </c>
      <c r="M6014" s="78">
        <f t="shared" si="1554"/>
        <v>75599.997900000002</v>
      </c>
      <c r="N6014" s="78">
        <f t="shared" si="1555"/>
        <v>75599.997900000002</v>
      </c>
      <c r="O6014" s="78">
        <f t="shared" si="1556"/>
        <v>72799.999299999996</v>
      </c>
      <c r="P6014" s="138"/>
      <c r="Q6014" s="139"/>
      <c r="R6014" s="78">
        <f t="shared" si="1557"/>
        <v>72799.999299999996</v>
      </c>
    </row>
    <row r="6015" spans="1:18" s="82" customFormat="1" ht="12.75" customHeight="1" x14ac:dyDescent="0.2">
      <c r="A6015" s="75">
        <v>0</v>
      </c>
      <c r="B6015" s="34">
        <v>106</v>
      </c>
      <c r="C6015" s="77">
        <v>20121445</v>
      </c>
      <c r="D6015" s="41" t="s">
        <v>1217</v>
      </c>
      <c r="E6015" s="29">
        <v>1</v>
      </c>
      <c r="F6015" s="30" t="s">
        <v>11</v>
      </c>
      <c r="G6015" s="140">
        <v>611764.71</v>
      </c>
      <c r="H6015" s="78">
        <f t="shared" si="1551"/>
        <v>116235.29489999999</v>
      </c>
      <c r="I6015" s="78">
        <f t="shared" si="1552"/>
        <v>728000.00489999994</v>
      </c>
      <c r="J6015" s="95">
        <f t="shared" si="1550"/>
        <v>728000.00489999994</v>
      </c>
      <c r="K6015" s="140">
        <v>635294.12</v>
      </c>
      <c r="L6015" s="78">
        <f t="shared" si="1553"/>
        <v>120705.88280000001</v>
      </c>
      <c r="M6015" s="78">
        <f t="shared" si="1554"/>
        <v>756000.00280000002</v>
      </c>
      <c r="N6015" s="78">
        <f t="shared" si="1555"/>
        <v>756000.00280000002</v>
      </c>
      <c r="O6015" s="78">
        <f t="shared" si="1556"/>
        <v>728000.00489999994</v>
      </c>
      <c r="P6015" s="138"/>
      <c r="Q6015" s="139"/>
      <c r="R6015" s="78">
        <f t="shared" si="1557"/>
        <v>728000.00489999994</v>
      </c>
    </row>
    <row r="6016" spans="1:18" s="82" customFormat="1" ht="12.75" customHeight="1" x14ac:dyDescent="0.2">
      <c r="A6016" s="75">
        <v>0</v>
      </c>
      <c r="B6016" s="34">
        <v>107</v>
      </c>
      <c r="C6016" s="77">
        <v>20121445</v>
      </c>
      <c r="D6016" s="41" t="s">
        <v>1218</v>
      </c>
      <c r="E6016" s="29">
        <v>1</v>
      </c>
      <c r="F6016" s="30" t="s">
        <v>11</v>
      </c>
      <c r="G6016" s="140">
        <v>157310.92000000001</v>
      </c>
      <c r="H6016" s="78">
        <f t="shared" si="1551"/>
        <v>29889.074800000002</v>
      </c>
      <c r="I6016" s="78">
        <f t="shared" si="1552"/>
        <v>187199.99480000001</v>
      </c>
      <c r="J6016" s="95">
        <f t="shared" si="1550"/>
        <v>187199.99480000001</v>
      </c>
      <c r="K6016" s="140">
        <v>163361.34</v>
      </c>
      <c r="L6016" s="78">
        <f t="shared" si="1553"/>
        <v>31038.654599999998</v>
      </c>
      <c r="M6016" s="78">
        <f t="shared" si="1554"/>
        <v>194399.99460000001</v>
      </c>
      <c r="N6016" s="78">
        <f t="shared" si="1555"/>
        <v>194399.99460000001</v>
      </c>
      <c r="O6016" s="78">
        <f t="shared" si="1556"/>
        <v>187199.99480000001</v>
      </c>
      <c r="P6016" s="138"/>
      <c r="Q6016" s="139"/>
      <c r="R6016" s="78">
        <f t="shared" si="1557"/>
        <v>187199.99480000001</v>
      </c>
    </row>
    <row r="6017" spans="1:18" s="82" customFormat="1" ht="12.75" customHeight="1" x14ac:dyDescent="0.2">
      <c r="A6017" s="75">
        <v>0</v>
      </c>
      <c r="B6017" s="34">
        <v>108</v>
      </c>
      <c r="C6017" s="77">
        <v>26101743</v>
      </c>
      <c r="D6017" s="41" t="s">
        <v>1219</v>
      </c>
      <c r="E6017" s="29">
        <v>1</v>
      </c>
      <c r="F6017" s="30" t="s">
        <v>11</v>
      </c>
      <c r="G6017" s="140">
        <v>279663.87</v>
      </c>
      <c r="H6017" s="78">
        <f t="shared" si="1551"/>
        <v>53136.135300000002</v>
      </c>
      <c r="I6017" s="78">
        <f t="shared" si="1552"/>
        <v>332800.00530000002</v>
      </c>
      <c r="J6017" s="95">
        <f t="shared" si="1550"/>
        <v>332800.00530000002</v>
      </c>
      <c r="K6017" s="140">
        <v>290420.17</v>
      </c>
      <c r="L6017" s="78">
        <f t="shared" si="1553"/>
        <v>55179.832299999995</v>
      </c>
      <c r="M6017" s="78">
        <f t="shared" si="1554"/>
        <v>345600.00229999999</v>
      </c>
      <c r="N6017" s="78">
        <f t="shared" si="1555"/>
        <v>345600.00229999999</v>
      </c>
      <c r="O6017" s="78">
        <f t="shared" si="1556"/>
        <v>332800.00530000002</v>
      </c>
      <c r="P6017" s="138"/>
      <c r="Q6017" s="139"/>
      <c r="R6017" s="78">
        <f t="shared" si="1557"/>
        <v>332800.00530000002</v>
      </c>
    </row>
    <row r="6018" spans="1:18" s="82" customFormat="1" ht="12.75" customHeight="1" x14ac:dyDescent="0.2">
      <c r="A6018" s="75">
        <v>0</v>
      </c>
      <c r="B6018" s="34">
        <v>109</v>
      </c>
      <c r="C6018" s="77">
        <v>26101743</v>
      </c>
      <c r="D6018" s="41" t="s">
        <v>1220</v>
      </c>
      <c r="E6018" s="29">
        <v>1</v>
      </c>
      <c r="F6018" s="30" t="s">
        <v>11</v>
      </c>
      <c r="G6018" s="140">
        <v>262184.87</v>
      </c>
      <c r="H6018" s="78">
        <f t="shared" si="1551"/>
        <v>49815.1253</v>
      </c>
      <c r="I6018" s="78">
        <f t="shared" si="1552"/>
        <v>311999.99530000001</v>
      </c>
      <c r="J6018" s="95">
        <f t="shared" si="1550"/>
        <v>311999.99530000001</v>
      </c>
      <c r="K6018" s="140">
        <v>272268.90999999997</v>
      </c>
      <c r="L6018" s="78">
        <f t="shared" si="1553"/>
        <v>51731.092899999996</v>
      </c>
      <c r="M6018" s="78">
        <f t="shared" si="1554"/>
        <v>324000.00289999996</v>
      </c>
      <c r="N6018" s="78">
        <f t="shared" si="1555"/>
        <v>324000.00289999996</v>
      </c>
      <c r="O6018" s="78">
        <f t="shared" si="1556"/>
        <v>311999.99530000001</v>
      </c>
      <c r="P6018" s="138"/>
      <c r="Q6018" s="139"/>
      <c r="R6018" s="78">
        <f t="shared" si="1557"/>
        <v>311999.99530000001</v>
      </c>
    </row>
    <row r="6019" spans="1:18" s="82" customFormat="1" ht="12.75" customHeight="1" x14ac:dyDescent="0.2">
      <c r="A6019" s="75">
        <v>0</v>
      </c>
      <c r="B6019" s="34">
        <v>110</v>
      </c>
      <c r="C6019" s="77">
        <v>40142000</v>
      </c>
      <c r="D6019" s="41" t="s">
        <v>1221</v>
      </c>
      <c r="E6019" s="29">
        <v>1</v>
      </c>
      <c r="F6019" s="30" t="s">
        <v>11</v>
      </c>
      <c r="G6019" s="140">
        <v>131092.44</v>
      </c>
      <c r="H6019" s="78">
        <f t="shared" si="1551"/>
        <v>24907.563600000001</v>
      </c>
      <c r="I6019" s="78">
        <f t="shared" si="1552"/>
        <v>156000.0036</v>
      </c>
      <c r="J6019" s="95">
        <f t="shared" si="1550"/>
        <v>156000.0036</v>
      </c>
      <c r="K6019" s="140">
        <v>136134.45000000001</v>
      </c>
      <c r="L6019" s="78">
        <f t="shared" si="1553"/>
        <v>25865.545500000004</v>
      </c>
      <c r="M6019" s="78">
        <f t="shared" si="1554"/>
        <v>161999.99550000002</v>
      </c>
      <c r="N6019" s="78">
        <f t="shared" si="1555"/>
        <v>161999.99550000002</v>
      </c>
      <c r="O6019" s="78">
        <f t="shared" si="1556"/>
        <v>156000.0036</v>
      </c>
      <c r="P6019" s="138"/>
      <c r="Q6019" s="139"/>
      <c r="R6019" s="78">
        <f t="shared" si="1557"/>
        <v>156000.0036</v>
      </c>
    </row>
    <row r="6020" spans="1:18" s="82" customFormat="1" ht="12.75" customHeight="1" x14ac:dyDescent="0.2">
      <c r="A6020" s="75">
        <v>0</v>
      </c>
      <c r="B6020" s="34">
        <v>111</v>
      </c>
      <c r="C6020" s="77">
        <v>40142000</v>
      </c>
      <c r="D6020" s="41" t="s">
        <v>1222</v>
      </c>
      <c r="E6020" s="29">
        <v>1</v>
      </c>
      <c r="F6020" s="30" t="s">
        <v>11</v>
      </c>
      <c r="G6020" s="140">
        <v>69915.97</v>
      </c>
      <c r="H6020" s="78">
        <f t="shared" si="1551"/>
        <v>13284.034300000001</v>
      </c>
      <c r="I6020" s="78">
        <f t="shared" si="1552"/>
        <v>83200.004300000001</v>
      </c>
      <c r="J6020" s="95">
        <f t="shared" si="1550"/>
        <v>83200.004300000001</v>
      </c>
      <c r="K6020" s="140">
        <v>72605.039999999994</v>
      </c>
      <c r="L6020" s="78">
        <f t="shared" si="1553"/>
        <v>13794.9576</v>
      </c>
      <c r="M6020" s="78">
        <f t="shared" si="1554"/>
        <v>86399.997599999988</v>
      </c>
      <c r="N6020" s="78">
        <f t="shared" si="1555"/>
        <v>86399.997599999988</v>
      </c>
      <c r="O6020" s="78">
        <f t="shared" si="1556"/>
        <v>83200.004300000001</v>
      </c>
      <c r="P6020" s="138"/>
      <c r="Q6020" s="139"/>
      <c r="R6020" s="78">
        <f t="shared" si="1557"/>
        <v>83200.004300000001</v>
      </c>
    </row>
    <row r="6021" spans="1:18" s="82" customFormat="1" ht="12.75" customHeight="1" x14ac:dyDescent="0.2">
      <c r="A6021" s="75">
        <v>0</v>
      </c>
      <c r="B6021" s="34">
        <v>112</v>
      </c>
      <c r="C6021" s="77">
        <v>40142000</v>
      </c>
      <c r="D6021" s="41" t="s">
        <v>1223</v>
      </c>
      <c r="E6021" s="29">
        <v>1</v>
      </c>
      <c r="F6021" s="30" t="s">
        <v>11</v>
      </c>
      <c r="G6021" s="140">
        <v>96134.45</v>
      </c>
      <c r="H6021" s="78">
        <f t="shared" si="1551"/>
        <v>18265.5455</v>
      </c>
      <c r="I6021" s="78">
        <f t="shared" si="1552"/>
        <v>114399.99549999999</v>
      </c>
      <c r="J6021" s="95">
        <f t="shared" si="1550"/>
        <v>114399.99549999999</v>
      </c>
      <c r="K6021" s="140">
        <v>99831.93</v>
      </c>
      <c r="L6021" s="78">
        <f t="shared" si="1553"/>
        <v>18968.066699999999</v>
      </c>
      <c r="M6021" s="78">
        <f t="shared" si="1554"/>
        <v>118799.99669999999</v>
      </c>
      <c r="N6021" s="78">
        <f t="shared" si="1555"/>
        <v>118799.99669999999</v>
      </c>
      <c r="O6021" s="78">
        <f t="shared" si="1556"/>
        <v>114399.99549999999</v>
      </c>
      <c r="P6021" s="138">
        <v>220690</v>
      </c>
      <c r="Q6021" s="140">
        <f t="shared" ref="Q6021" si="1559">AVERAGE(P6021,O6021)</f>
        <v>167544.99774999998</v>
      </c>
      <c r="R6021" s="78">
        <f>O6021</f>
        <v>114399.99549999999</v>
      </c>
    </row>
    <row r="6022" spans="1:18" s="82" customFormat="1" ht="12.75" customHeight="1" x14ac:dyDescent="0.2">
      <c r="A6022" s="75">
        <v>0</v>
      </c>
      <c r="B6022" s="34">
        <v>113</v>
      </c>
      <c r="C6022" s="77">
        <v>20121445</v>
      </c>
      <c r="D6022" s="41" t="s">
        <v>1224</v>
      </c>
      <c r="E6022" s="29">
        <v>1</v>
      </c>
      <c r="F6022" s="30" t="s">
        <v>11</v>
      </c>
      <c r="G6022" s="140">
        <v>34957.980000000003</v>
      </c>
      <c r="H6022" s="78">
        <f t="shared" si="1551"/>
        <v>6642.0162000000009</v>
      </c>
      <c r="I6022" s="78">
        <f t="shared" si="1552"/>
        <v>41599.996200000001</v>
      </c>
      <c r="J6022" s="95">
        <f t="shared" si="1550"/>
        <v>41599.996200000001</v>
      </c>
      <c r="K6022" s="140">
        <v>36302.519999999997</v>
      </c>
      <c r="L6022" s="78">
        <f t="shared" si="1553"/>
        <v>6897.4787999999999</v>
      </c>
      <c r="M6022" s="78">
        <f t="shared" si="1554"/>
        <v>43199.998799999994</v>
      </c>
      <c r="N6022" s="78">
        <f t="shared" si="1555"/>
        <v>43199.998799999994</v>
      </c>
      <c r="O6022" s="78">
        <f t="shared" si="1556"/>
        <v>41599.996200000001</v>
      </c>
      <c r="P6022" s="138"/>
      <c r="Q6022" s="139"/>
      <c r="R6022" s="78">
        <f t="shared" si="1557"/>
        <v>41599.996200000001</v>
      </c>
    </row>
    <row r="6023" spans="1:18" s="82" customFormat="1" ht="12.75" customHeight="1" x14ac:dyDescent="0.2">
      <c r="A6023" s="75">
        <v>0</v>
      </c>
      <c r="B6023" s="34">
        <v>114</v>
      </c>
      <c r="C6023" s="77">
        <v>20121445</v>
      </c>
      <c r="D6023" s="41" t="s">
        <v>1225</v>
      </c>
      <c r="E6023" s="29">
        <v>1</v>
      </c>
      <c r="F6023" s="30" t="s">
        <v>11</v>
      </c>
      <c r="G6023" s="140">
        <v>78655.460000000006</v>
      </c>
      <c r="H6023" s="78">
        <f t="shared" si="1551"/>
        <v>14944.537400000001</v>
      </c>
      <c r="I6023" s="78">
        <f t="shared" si="1552"/>
        <v>93599.997400000007</v>
      </c>
      <c r="J6023" s="95">
        <f t="shared" si="1550"/>
        <v>93599.997400000007</v>
      </c>
      <c r="K6023" s="140">
        <v>81680.67</v>
      </c>
      <c r="L6023" s="78">
        <f t="shared" si="1553"/>
        <v>15519.327299999999</v>
      </c>
      <c r="M6023" s="78">
        <f t="shared" si="1554"/>
        <v>97199.997300000003</v>
      </c>
      <c r="N6023" s="78">
        <f t="shared" si="1555"/>
        <v>97199.997300000003</v>
      </c>
      <c r="O6023" s="78">
        <f t="shared" si="1556"/>
        <v>93599.997400000007</v>
      </c>
      <c r="P6023" s="138"/>
      <c r="Q6023" s="139"/>
      <c r="R6023" s="78">
        <f t="shared" si="1557"/>
        <v>93599.997400000007</v>
      </c>
    </row>
    <row r="6024" spans="1:18" s="82" customFormat="1" ht="12.75" customHeight="1" x14ac:dyDescent="0.2">
      <c r="A6024" s="75">
        <v>0</v>
      </c>
      <c r="B6024" s="34">
        <v>115</v>
      </c>
      <c r="C6024" s="77">
        <v>20121445</v>
      </c>
      <c r="D6024" s="41" t="s">
        <v>1226</v>
      </c>
      <c r="E6024" s="29">
        <v>1</v>
      </c>
      <c r="F6024" s="30" t="s">
        <v>11</v>
      </c>
      <c r="G6024" s="140">
        <v>34957.980000000003</v>
      </c>
      <c r="H6024" s="78">
        <f t="shared" si="1551"/>
        <v>6642.0162000000009</v>
      </c>
      <c r="I6024" s="78">
        <f t="shared" si="1552"/>
        <v>41599.996200000001</v>
      </c>
      <c r="J6024" s="95">
        <f t="shared" si="1550"/>
        <v>41599.996200000001</v>
      </c>
      <c r="K6024" s="140">
        <v>36302.519999999997</v>
      </c>
      <c r="L6024" s="78">
        <f t="shared" si="1553"/>
        <v>6897.4787999999999</v>
      </c>
      <c r="M6024" s="78">
        <f t="shared" si="1554"/>
        <v>43199.998799999994</v>
      </c>
      <c r="N6024" s="78">
        <f t="shared" si="1555"/>
        <v>43199.998799999994</v>
      </c>
      <c r="O6024" s="78">
        <f t="shared" si="1556"/>
        <v>41599.996200000001</v>
      </c>
      <c r="P6024" s="138"/>
      <c r="Q6024" s="139"/>
      <c r="R6024" s="78">
        <f t="shared" si="1557"/>
        <v>41599.996200000001</v>
      </c>
    </row>
    <row r="6025" spans="1:18" s="82" customFormat="1" ht="12.75" customHeight="1" x14ac:dyDescent="0.2">
      <c r="A6025" s="75">
        <v>0</v>
      </c>
      <c r="B6025" s="34">
        <v>116</v>
      </c>
      <c r="C6025" s="77">
        <v>26101700</v>
      </c>
      <c r="D6025" s="41" t="s">
        <v>1227</v>
      </c>
      <c r="E6025" s="29">
        <v>1</v>
      </c>
      <c r="F6025" s="30" t="s">
        <v>11</v>
      </c>
      <c r="G6025" s="140">
        <v>131092.44</v>
      </c>
      <c r="H6025" s="78">
        <f t="shared" si="1551"/>
        <v>24907.563600000001</v>
      </c>
      <c r="I6025" s="78">
        <f t="shared" si="1552"/>
        <v>156000.0036</v>
      </c>
      <c r="J6025" s="95">
        <f t="shared" si="1550"/>
        <v>156000.0036</v>
      </c>
      <c r="K6025" s="140">
        <v>136134.45000000001</v>
      </c>
      <c r="L6025" s="78">
        <f t="shared" si="1553"/>
        <v>25865.545500000004</v>
      </c>
      <c r="M6025" s="78">
        <f t="shared" si="1554"/>
        <v>161999.99550000002</v>
      </c>
      <c r="N6025" s="78">
        <f t="shared" si="1555"/>
        <v>161999.99550000002</v>
      </c>
      <c r="O6025" s="78">
        <f t="shared" si="1556"/>
        <v>156000.0036</v>
      </c>
      <c r="P6025" s="138">
        <v>723372</v>
      </c>
      <c r="Q6025" s="140">
        <f t="shared" ref="Q6025:Q6027" si="1560">AVERAGE(P6025,O6025)</f>
        <v>439686.00179999997</v>
      </c>
      <c r="R6025" s="78">
        <f t="shared" si="1557"/>
        <v>156000.0036</v>
      </c>
    </row>
    <row r="6026" spans="1:18" s="82" customFormat="1" ht="12.75" customHeight="1" x14ac:dyDescent="0.2">
      <c r="A6026" s="75">
        <v>0</v>
      </c>
      <c r="B6026" s="34">
        <v>117</v>
      </c>
      <c r="C6026" s="77">
        <v>26101700</v>
      </c>
      <c r="D6026" s="41" t="s">
        <v>1228</v>
      </c>
      <c r="E6026" s="29">
        <v>1</v>
      </c>
      <c r="F6026" s="30" t="s">
        <v>11</v>
      </c>
      <c r="G6026" s="140">
        <v>524369.75</v>
      </c>
      <c r="H6026" s="78">
        <f t="shared" si="1551"/>
        <v>99630.252500000002</v>
      </c>
      <c r="I6026" s="78">
        <f t="shared" si="1552"/>
        <v>624000.00249999994</v>
      </c>
      <c r="J6026" s="95">
        <f t="shared" si="1550"/>
        <v>624000.00249999994</v>
      </c>
      <c r="K6026" s="140">
        <v>544537.81999999995</v>
      </c>
      <c r="L6026" s="78">
        <f t="shared" si="1553"/>
        <v>103462.18579999999</v>
      </c>
      <c r="M6026" s="78">
        <f t="shared" si="1554"/>
        <v>648000.00579999993</v>
      </c>
      <c r="N6026" s="78">
        <f t="shared" si="1555"/>
        <v>648000.00579999993</v>
      </c>
      <c r="O6026" s="78">
        <f t="shared" si="1556"/>
        <v>624000.00249999994</v>
      </c>
      <c r="P6026" s="138">
        <v>937931</v>
      </c>
      <c r="Q6026" s="140">
        <f t="shared" si="1560"/>
        <v>780965.50124999997</v>
      </c>
      <c r="R6026" s="78">
        <f t="shared" si="1557"/>
        <v>624000.00249999994</v>
      </c>
    </row>
    <row r="6027" spans="1:18" s="82" customFormat="1" ht="12.75" customHeight="1" x14ac:dyDescent="0.2">
      <c r="A6027" s="75">
        <v>0</v>
      </c>
      <c r="B6027" s="34">
        <v>118</v>
      </c>
      <c r="C6027" s="77">
        <v>26101700</v>
      </c>
      <c r="D6027" s="41" t="s">
        <v>1229</v>
      </c>
      <c r="E6027" s="29">
        <v>1</v>
      </c>
      <c r="F6027" s="30" t="s">
        <v>11</v>
      </c>
      <c r="G6027" s="140">
        <v>393277.31</v>
      </c>
      <c r="H6027" s="78">
        <f t="shared" si="1551"/>
        <v>74722.688899999994</v>
      </c>
      <c r="I6027" s="78">
        <f t="shared" si="1552"/>
        <v>467999.99890000001</v>
      </c>
      <c r="J6027" s="95">
        <f t="shared" si="1550"/>
        <v>467999.99890000001</v>
      </c>
      <c r="K6027" s="140">
        <v>408403.36</v>
      </c>
      <c r="L6027" s="78">
        <f t="shared" si="1553"/>
        <v>77596.638399999996</v>
      </c>
      <c r="M6027" s="78">
        <f t="shared" si="1554"/>
        <v>485999.99839999998</v>
      </c>
      <c r="N6027" s="78">
        <f t="shared" si="1555"/>
        <v>485999.99839999998</v>
      </c>
      <c r="O6027" s="78">
        <f t="shared" si="1556"/>
        <v>467999.99890000001</v>
      </c>
      <c r="P6027" s="138">
        <v>723372</v>
      </c>
      <c r="Q6027" s="140">
        <f t="shared" si="1560"/>
        <v>595685.99945</v>
      </c>
      <c r="R6027" s="78">
        <f t="shared" si="1557"/>
        <v>467999.99890000001</v>
      </c>
    </row>
    <row r="6028" spans="1:18" s="82" customFormat="1" ht="12.75" customHeight="1" x14ac:dyDescent="0.2">
      <c r="A6028" s="75">
        <v>0</v>
      </c>
      <c r="B6028" s="34">
        <v>119</v>
      </c>
      <c r="C6028" s="77">
        <v>26101700</v>
      </c>
      <c r="D6028" s="41" t="s">
        <v>1230</v>
      </c>
      <c r="E6028" s="29">
        <v>1</v>
      </c>
      <c r="F6028" s="30" t="s">
        <v>11</v>
      </c>
      <c r="G6028" s="140">
        <v>174789.92</v>
      </c>
      <c r="H6028" s="78">
        <f t="shared" si="1551"/>
        <v>33210.084800000004</v>
      </c>
      <c r="I6028" s="78">
        <f t="shared" si="1552"/>
        <v>208000.00480000002</v>
      </c>
      <c r="J6028" s="95">
        <f t="shared" si="1550"/>
        <v>208000.00480000002</v>
      </c>
      <c r="K6028" s="140">
        <v>181512.61</v>
      </c>
      <c r="L6028" s="78">
        <f t="shared" si="1553"/>
        <v>34487.395899999996</v>
      </c>
      <c r="M6028" s="78">
        <f t="shared" si="1554"/>
        <v>216000.00589999999</v>
      </c>
      <c r="N6028" s="78">
        <f t="shared" si="1555"/>
        <v>216000.00589999999</v>
      </c>
      <c r="O6028" s="78">
        <f t="shared" si="1556"/>
        <v>208000.00480000002</v>
      </c>
      <c r="P6028" s="138"/>
      <c r="Q6028" s="139"/>
      <c r="R6028" s="78">
        <f t="shared" si="1557"/>
        <v>208000.00480000002</v>
      </c>
    </row>
    <row r="6029" spans="1:18" s="82" customFormat="1" ht="12.75" customHeight="1" x14ac:dyDescent="0.2">
      <c r="A6029" s="75">
        <v>0</v>
      </c>
      <c r="B6029" s="34">
        <v>120</v>
      </c>
      <c r="C6029" s="77">
        <v>20121445</v>
      </c>
      <c r="D6029" s="41" t="s">
        <v>1231</v>
      </c>
      <c r="E6029" s="29">
        <v>1</v>
      </c>
      <c r="F6029" s="30" t="s">
        <v>11</v>
      </c>
      <c r="G6029" s="140">
        <v>78655.460000000006</v>
      </c>
      <c r="H6029" s="78">
        <f t="shared" si="1551"/>
        <v>14944.537400000001</v>
      </c>
      <c r="I6029" s="78">
        <f t="shared" si="1552"/>
        <v>93599.997400000007</v>
      </c>
      <c r="J6029" s="95">
        <f t="shared" si="1550"/>
        <v>93599.997400000007</v>
      </c>
      <c r="K6029" s="140">
        <v>81680.67</v>
      </c>
      <c r="L6029" s="78">
        <f t="shared" si="1553"/>
        <v>15519.327299999999</v>
      </c>
      <c r="M6029" s="78">
        <f t="shared" si="1554"/>
        <v>97199.997300000003</v>
      </c>
      <c r="N6029" s="78">
        <f t="shared" si="1555"/>
        <v>97199.997300000003</v>
      </c>
      <c r="O6029" s="78">
        <f t="shared" si="1556"/>
        <v>93599.997400000007</v>
      </c>
      <c r="P6029" s="138">
        <v>215786</v>
      </c>
      <c r="Q6029" s="140">
        <f t="shared" ref="Q6029" si="1561">AVERAGE(P6029,O6029)</f>
        <v>154692.9987</v>
      </c>
      <c r="R6029" s="78">
        <f>O6029</f>
        <v>93599.997400000007</v>
      </c>
    </row>
    <row r="6030" spans="1:18" s="82" customFormat="1" ht="12.75" customHeight="1" x14ac:dyDescent="0.2">
      <c r="A6030" s="75">
        <v>0</v>
      </c>
      <c r="B6030" s="34">
        <v>121</v>
      </c>
      <c r="C6030" s="77">
        <v>26101700</v>
      </c>
      <c r="D6030" s="41" t="s">
        <v>1232</v>
      </c>
      <c r="E6030" s="29">
        <v>1</v>
      </c>
      <c r="F6030" s="30" t="s">
        <v>11</v>
      </c>
      <c r="G6030" s="140">
        <v>96134.45</v>
      </c>
      <c r="H6030" s="78">
        <f t="shared" si="1551"/>
        <v>18265.5455</v>
      </c>
      <c r="I6030" s="78">
        <f t="shared" si="1552"/>
        <v>114399.99549999999</v>
      </c>
      <c r="J6030" s="95">
        <f t="shared" si="1550"/>
        <v>114399.99549999999</v>
      </c>
      <c r="K6030" s="140">
        <v>99831.93</v>
      </c>
      <c r="L6030" s="78">
        <f t="shared" si="1553"/>
        <v>18968.066699999999</v>
      </c>
      <c r="M6030" s="78">
        <f t="shared" si="1554"/>
        <v>118799.99669999999</v>
      </c>
      <c r="N6030" s="78">
        <f t="shared" si="1555"/>
        <v>118799.99669999999</v>
      </c>
      <c r="O6030" s="78">
        <f t="shared" si="1556"/>
        <v>114399.99549999999</v>
      </c>
      <c r="P6030" s="138"/>
      <c r="Q6030" s="139"/>
      <c r="R6030" s="78">
        <f t="shared" si="1557"/>
        <v>114399.99549999999</v>
      </c>
    </row>
    <row r="6031" spans="1:18" s="82" customFormat="1" ht="12.75" customHeight="1" x14ac:dyDescent="0.2">
      <c r="A6031" s="75">
        <v>0</v>
      </c>
      <c r="B6031" s="34">
        <v>122</v>
      </c>
      <c r="C6031" s="77">
        <v>20121445</v>
      </c>
      <c r="D6031" s="41" t="s">
        <v>1233</v>
      </c>
      <c r="E6031" s="29">
        <v>1</v>
      </c>
      <c r="F6031" s="30" t="s">
        <v>11</v>
      </c>
      <c r="G6031" s="140">
        <v>26218.49</v>
      </c>
      <c r="H6031" s="78">
        <f t="shared" si="1551"/>
        <v>4981.5131000000001</v>
      </c>
      <c r="I6031" s="78">
        <f t="shared" si="1552"/>
        <v>31200.003100000002</v>
      </c>
      <c r="J6031" s="95">
        <f t="shared" si="1550"/>
        <v>31200.003100000002</v>
      </c>
      <c r="K6031" s="140">
        <v>27226.89</v>
      </c>
      <c r="L6031" s="78">
        <f t="shared" si="1553"/>
        <v>5173.1090999999997</v>
      </c>
      <c r="M6031" s="78">
        <f t="shared" si="1554"/>
        <v>32399.999100000001</v>
      </c>
      <c r="N6031" s="78">
        <f t="shared" si="1555"/>
        <v>32399.999100000001</v>
      </c>
      <c r="O6031" s="78">
        <f t="shared" si="1556"/>
        <v>31200.003100000002</v>
      </c>
      <c r="P6031" s="138"/>
      <c r="Q6031" s="139"/>
      <c r="R6031" s="78">
        <f t="shared" si="1557"/>
        <v>31200.003100000002</v>
      </c>
    </row>
    <row r="6032" spans="1:18" s="82" customFormat="1" ht="12.75" customHeight="1" x14ac:dyDescent="0.2">
      <c r="A6032" s="75">
        <v>0</v>
      </c>
      <c r="B6032" s="34">
        <v>123</v>
      </c>
      <c r="C6032" s="77">
        <v>20121445</v>
      </c>
      <c r="D6032" s="41" t="s">
        <v>1234</v>
      </c>
      <c r="E6032" s="29">
        <v>1</v>
      </c>
      <c r="F6032" s="30" t="s">
        <v>11</v>
      </c>
      <c r="G6032" s="140">
        <v>26218.49</v>
      </c>
      <c r="H6032" s="78">
        <f t="shared" si="1551"/>
        <v>4981.5131000000001</v>
      </c>
      <c r="I6032" s="78">
        <f t="shared" si="1552"/>
        <v>31200.003100000002</v>
      </c>
      <c r="J6032" s="95">
        <f t="shared" si="1550"/>
        <v>31200.003100000002</v>
      </c>
      <c r="K6032" s="140">
        <v>27226.89</v>
      </c>
      <c r="L6032" s="78">
        <f t="shared" si="1553"/>
        <v>5173.1090999999997</v>
      </c>
      <c r="M6032" s="78">
        <f t="shared" si="1554"/>
        <v>32399.999100000001</v>
      </c>
      <c r="N6032" s="78">
        <f t="shared" si="1555"/>
        <v>32399.999100000001</v>
      </c>
      <c r="O6032" s="78">
        <f t="shared" si="1556"/>
        <v>31200.003100000002</v>
      </c>
      <c r="P6032" s="138"/>
      <c r="Q6032" s="139"/>
      <c r="R6032" s="78">
        <f t="shared" si="1557"/>
        <v>31200.003100000002</v>
      </c>
    </row>
    <row r="6033" spans="1:18" s="82" customFormat="1" ht="12.75" customHeight="1" x14ac:dyDescent="0.2">
      <c r="A6033" s="75">
        <v>0</v>
      </c>
      <c r="B6033" s="34">
        <v>124</v>
      </c>
      <c r="C6033" s="77">
        <v>20121445</v>
      </c>
      <c r="D6033" s="41" t="s">
        <v>1235</v>
      </c>
      <c r="E6033" s="29">
        <v>1</v>
      </c>
      <c r="F6033" s="30" t="s">
        <v>11</v>
      </c>
      <c r="G6033" s="140">
        <v>78655.460000000006</v>
      </c>
      <c r="H6033" s="78">
        <f t="shared" si="1551"/>
        <v>14944.537400000001</v>
      </c>
      <c r="I6033" s="78">
        <f t="shared" si="1552"/>
        <v>93599.997400000007</v>
      </c>
      <c r="J6033" s="95">
        <f t="shared" si="1550"/>
        <v>93599.997400000007</v>
      </c>
      <c r="K6033" s="140">
        <v>81680.67</v>
      </c>
      <c r="L6033" s="78">
        <f t="shared" si="1553"/>
        <v>15519.327299999999</v>
      </c>
      <c r="M6033" s="78">
        <f t="shared" si="1554"/>
        <v>97199.997300000003</v>
      </c>
      <c r="N6033" s="78">
        <f t="shared" si="1555"/>
        <v>97199.997300000003</v>
      </c>
      <c r="O6033" s="78">
        <f t="shared" si="1556"/>
        <v>93599.997400000007</v>
      </c>
      <c r="P6033" s="138"/>
      <c r="Q6033" s="139"/>
      <c r="R6033" s="78">
        <f t="shared" si="1557"/>
        <v>93599.997400000007</v>
      </c>
    </row>
    <row r="6034" spans="1:18" s="82" customFormat="1" ht="12.75" customHeight="1" x14ac:dyDescent="0.2">
      <c r="A6034" s="75">
        <v>0</v>
      </c>
      <c r="B6034" s="34">
        <v>125</v>
      </c>
      <c r="C6034" s="77">
        <v>20121445</v>
      </c>
      <c r="D6034" s="41" t="s">
        <v>1236</v>
      </c>
      <c r="E6034" s="29">
        <v>1</v>
      </c>
      <c r="F6034" s="30" t="s">
        <v>11</v>
      </c>
      <c r="G6034" s="140">
        <v>69915.97</v>
      </c>
      <c r="H6034" s="78">
        <f t="shared" si="1551"/>
        <v>13284.034300000001</v>
      </c>
      <c r="I6034" s="78">
        <f t="shared" si="1552"/>
        <v>83200.004300000001</v>
      </c>
      <c r="J6034" s="95">
        <f t="shared" si="1550"/>
        <v>83200.004300000001</v>
      </c>
      <c r="K6034" s="140">
        <v>72605.039999999994</v>
      </c>
      <c r="L6034" s="78">
        <f t="shared" si="1553"/>
        <v>13794.9576</v>
      </c>
      <c r="M6034" s="78">
        <f t="shared" si="1554"/>
        <v>86399.997599999988</v>
      </c>
      <c r="N6034" s="78">
        <f t="shared" si="1555"/>
        <v>86399.997599999988</v>
      </c>
      <c r="O6034" s="78">
        <f t="shared" si="1556"/>
        <v>83200.004300000001</v>
      </c>
      <c r="P6034" s="138"/>
      <c r="Q6034" s="139"/>
      <c r="R6034" s="78">
        <f t="shared" si="1557"/>
        <v>83200.004300000001</v>
      </c>
    </row>
    <row r="6035" spans="1:18" s="82" customFormat="1" ht="12.75" customHeight="1" x14ac:dyDescent="0.2">
      <c r="A6035" s="75">
        <v>0</v>
      </c>
      <c r="B6035" s="34">
        <v>126</v>
      </c>
      <c r="C6035" s="77">
        <v>20121445</v>
      </c>
      <c r="D6035" s="41" t="s">
        <v>1237</v>
      </c>
      <c r="E6035" s="29">
        <v>1</v>
      </c>
      <c r="F6035" s="30" t="s">
        <v>11</v>
      </c>
      <c r="G6035" s="140">
        <v>96134.45</v>
      </c>
      <c r="H6035" s="78">
        <f t="shared" si="1551"/>
        <v>18265.5455</v>
      </c>
      <c r="I6035" s="78">
        <f t="shared" si="1552"/>
        <v>114399.99549999999</v>
      </c>
      <c r="J6035" s="95">
        <f t="shared" si="1550"/>
        <v>114399.99549999999</v>
      </c>
      <c r="K6035" s="140">
        <v>99831.93</v>
      </c>
      <c r="L6035" s="78">
        <f t="shared" si="1553"/>
        <v>18968.066699999999</v>
      </c>
      <c r="M6035" s="78">
        <f t="shared" si="1554"/>
        <v>118799.99669999999</v>
      </c>
      <c r="N6035" s="78">
        <f t="shared" si="1555"/>
        <v>118799.99669999999</v>
      </c>
      <c r="O6035" s="78">
        <f t="shared" si="1556"/>
        <v>114399.99549999999</v>
      </c>
      <c r="P6035" s="138"/>
      <c r="Q6035" s="139"/>
      <c r="R6035" s="78">
        <f t="shared" si="1557"/>
        <v>114399.99549999999</v>
      </c>
    </row>
    <row r="6036" spans="1:18" s="82" customFormat="1" ht="12.75" customHeight="1" x14ac:dyDescent="0.2">
      <c r="A6036" s="75">
        <v>0</v>
      </c>
      <c r="B6036" s="34">
        <v>127</v>
      </c>
      <c r="C6036" s="77">
        <v>20121445</v>
      </c>
      <c r="D6036" s="41" t="s">
        <v>1238</v>
      </c>
      <c r="E6036" s="29">
        <v>1</v>
      </c>
      <c r="F6036" s="30" t="s">
        <v>11</v>
      </c>
      <c r="G6036" s="140">
        <v>26218.49</v>
      </c>
      <c r="H6036" s="78">
        <f t="shared" si="1551"/>
        <v>4981.5131000000001</v>
      </c>
      <c r="I6036" s="78">
        <f t="shared" si="1552"/>
        <v>31200.003100000002</v>
      </c>
      <c r="J6036" s="95">
        <f t="shared" si="1550"/>
        <v>31200.003100000002</v>
      </c>
      <c r="K6036" s="140">
        <v>27226.89</v>
      </c>
      <c r="L6036" s="78">
        <f t="shared" si="1553"/>
        <v>5173.1090999999997</v>
      </c>
      <c r="M6036" s="78">
        <f t="shared" si="1554"/>
        <v>32399.999100000001</v>
      </c>
      <c r="N6036" s="78">
        <f t="shared" si="1555"/>
        <v>32399.999100000001</v>
      </c>
      <c r="O6036" s="78">
        <f t="shared" si="1556"/>
        <v>31200.003100000002</v>
      </c>
      <c r="P6036" s="138"/>
      <c r="Q6036" s="139"/>
      <c r="R6036" s="78">
        <f t="shared" si="1557"/>
        <v>31200.003100000002</v>
      </c>
    </row>
    <row r="6037" spans="1:18" s="82" customFormat="1" ht="12.75" customHeight="1" x14ac:dyDescent="0.2">
      <c r="A6037" s="75">
        <v>0</v>
      </c>
      <c r="B6037" s="34">
        <v>128</v>
      </c>
      <c r="C6037" s="77">
        <v>20121445</v>
      </c>
      <c r="D6037" s="41" t="s">
        <v>1239</v>
      </c>
      <c r="E6037" s="29">
        <v>1</v>
      </c>
      <c r="F6037" s="30" t="s">
        <v>11</v>
      </c>
      <c r="G6037" s="140">
        <v>52436.97</v>
      </c>
      <c r="H6037" s="78">
        <f t="shared" si="1551"/>
        <v>9963.0243000000009</v>
      </c>
      <c r="I6037" s="78">
        <f t="shared" si="1552"/>
        <v>62399.994300000006</v>
      </c>
      <c r="J6037" s="95">
        <f t="shared" si="1550"/>
        <v>62399.994300000006</v>
      </c>
      <c r="K6037" s="140">
        <v>54453.78</v>
      </c>
      <c r="L6037" s="78">
        <f t="shared" si="1553"/>
        <v>10346.218199999999</v>
      </c>
      <c r="M6037" s="78">
        <f t="shared" si="1554"/>
        <v>64799.998200000002</v>
      </c>
      <c r="N6037" s="78">
        <f t="shared" si="1555"/>
        <v>64799.998200000002</v>
      </c>
      <c r="O6037" s="78">
        <f t="shared" si="1556"/>
        <v>62399.994300000006</v>
      </c>
      <c r="P6037" s="138"/>
      <c r="Q6037" s="139"/>
      <c r="R6037" s="78">
        <f t="shared" si="1557"/>
        <v>62399.994300000006</v>
      </c>
    </row>
    <row r="6038" spans="1:18" s="82" customFormat="1" ht="12.75" customHeight="1" x14ac:dyDescent="0.2">
      <c r="A6038" s="75">
        <v>0</v>
      </c>
      <c r="B6038" s="34">
        <v>129</v>
      </c>
      <c r="C6038" s="77">
        <v>26101700</v>
      </c>
      <c r="D6038" s="41" t="s">
        <v>1240</v>
      </c>
      <c r="E6038" s="29">
        <v>1</v>
      </c>
      <c r="F6038" s="30" t="s">
        <v>11</v>
      </c>
      <c r="G6038" s="140">
        <v>52436.97</v>
      </c>
      <c r="H6038" s="78">
        <f t="shared" si="1551"/>
        <v>9963.0243000000009</v>
      </c>
      <c r="I6038" s="78">
        <f t="shared" si="1552"/>
        <v>62399.994300000006</v>
      </c>
      <c r="J6038" s="95">
        <f t="shared" si="1550"/>
        <v>62399.994300000006</v>
      </c>
      <c r="K6038" s="140">
        <v>54453.78</v>
      </c>
      <c r="L6038" s="78">
        <f t="shared" si="1553"/>
        <v>10346.218199999999</v>
      </c>
      <c r="M6038" s="78">
        <f t="shared" si="1554"/>
        <v>64799.998200000002</v>
      </c>
      <c r="N6038" s="78">
        <f t="shared" si="1555"/>
        <v>64799.998200000002</v>
      </c>
      <c r="O6038" s="78">
        <f t="shared" si="1556"/>
        <v>62399.994300000006</v>
      </c>
      <c r="P6038" s="138"/>
      <c r="Q6038" s="139"/>
      <c r="R6038" s="78">
        <f t="shared" si="1557"/>
        <v>62399.994300000006</v>
      </c>
    </row>
    <row r="6039" spans="1:18" s="82" customFormat="1" ht="12.75" customHeight="1" x14ac:dyDescent="0.2">
      <c r="A6039" s="75">
        <v>0</v>
      </c>
      <c r="B6039" s="34">
        <v>130</v>
      </c>
      <c r="C6039" s="77">
        <v>20121445</v>
      </c>
      <c r="D6039" s="41" t="s">
        <v>1241</v>
      </c>
      <c r="E6039" s="29">
        <v>1</v>
      </c>
      <c r="F6039" s="30" t="s">
        <v>11</v>
      </c>
      <c r="G6039" s="140">
        <v>262184.87</v>
      </c>
      <c r="H6039" s="78">
        <f t="shared" si="1551"/>
        <v>49815.1253</v>
      </c>
      <c r="I6039" s="78">
        <f t="shared" si="1552"/>
        <v>311999.99530000001</v>
      </c>
      <c r="J6039" s="95">
        <f t="shared" si="1550"/>
        <v>311999.99530000001</v>
      </c>
      <c r="K6039" s="140">
        <v>272268.90999999997</v>
      </c>
      <c r="L6039" s="78">
        <f t="shared" si="1553"/>
        <v>51731.092899999996</v>
      </c>
      <c r="M6039" s="78">
        <f t="shared" si="1554"/>
        <v>324000.00289999996</v>
      </c>
      <c r="N6039" s="78">
        <f t="shared" si="1555"/>
        <v>324000.00289999996</v>
      </c>
      <c r="O6039" s="78">
        <f t="shared" si="1556"/>
        <v>311999.99530000001</v>
      </c>
      <c r="P6039" s="138"/>
      <c r="Q6039" s="139"/>
      <c r="R6039" s="78">
        <f t="shared" si="1557"/>
        <v>311999.99530000001</v>
      </c>
    </row>
    <row r="6040" spans="1:18" s="82" customFormat="1" ht="12.75" customHeight="1" x14ac:dyDescent="0.2">
      <c r="A6040" s="75">
        <v>0</v>
      </c>
      <c r="B6040" s="34">
        <v>131</v>
      </c>
      <c r="C6040" s="77">
        <v>26101700</v>
      </c>
      <c r="D6040" s="41" t="s">
        <v>1242</v>
      </c>
      <c r="E6040" s="29">
        <v>1</v>
      </c>
      <c r="F6040" s="30" t="s">
        <v>11</v>
      </c>
      <c r="G6040" s="140">
        <v>192268.91</v>
      </c>
      <c r="H6040" s="78">
        <f t="shared" si="1551"/>
        <v>36531.092900000003</v>
      </c>
      <c r="I6040" s="78">
        <f t="shared" si="1552"/>
        <v>228800.00290000002</v>
      </c>
      <c r="J6040" s="95">
        <f t="shared" si="1550"/>
        <v>228800.00290000002</v>
      </c>
      <c r="K6040" s="140">
        <v>199663.87</v>
      </c>
      <c r="L6040" s="78">
        <f t="shared" si="1553"/>
        <v>37936.135300000002</v>
      </c>
      <c r="M6040" s="78">
        <f t="shared" si="1554"/>
        <v>237600.00529999999</v>
      </c>
      <c r="N6040" s="78">
        <f t="shared" si="1555"/>
        <v>237600.00529999999</v>
      </c>
      <c r="O6040" s="78">
        <f t="shared" si="1556"/>
        <v>228800.00290000002</v>
      </c>
      <c r="P6040" s="138">
        <v>692721</v>
      </c>
      <c r="Q6040" s="140">
        <f t="shared" ref="Q6040:Q6044" si="1562">AVERAGE(P6040,O6040)</f>
        <v>460760.50144999998</v>
      </c>
      <c r="R6040" s="78">
        <f t="shared" si="1557"/>
        <v>228800.00290000002</v>
      </c>
    </row>
    <row r="6041" spans="1:18" s="82" customFormat="1" ht="12.75" customHeight="1" x14ac:dyDescent="0.2">
      <c r="A6041" s="75">
        <v>0</v>
      </c>
      <c r="B6041" s="34">
        <v>132</v>
      </c>
      <c r="C6041" s="77">
        <v>26101700</v>
      </c>
      <c r="D6041" s="41" t="s">
        <v>1243</v>
      </c>
      <c r="E6041" s="29">
        <v>1</v>
      </c>
      <c r="F6041" s="30" t="s">
        <v>11</v>
      </c>
      <c r="G6041" s="140">
        <v>157310.92000000001</v>
      </c>
      <c r="H6041" s="78">
        <f t="shared" si="1551"/>
        <v>29889.074800000002</v>
      </c>
      <c r="I6041" s="78">
        <f t="shared" si="1552"/>
        <v>187199.99480000001</v>
      </c>
      <c r="J6041" s="95">
        <f t="shared" si="1550"/>
        <v>187199.99480000001</v>
      </c>
      <c r="K6041" s="140">
        <v>163361.34</v>
      </c>
      <c r="L6041" s="78">
        <f t="shared" si="1553"/>
        <v>31038.654599999998</v>
      </c>
      <c r="M6041" s="78">
        <f t="shared" si="1554"/>
        <v>194399.99460000001</v>
      </c>
      <c r="N6041" s="78">
        <f t="shared" si="1555"/>
        <v>194399.99460000001</v>
      </c>
      <c r="O6041" s="78">
        <f t="shared" si="1556"/>
        <v>187199.99480000001</v>
      </c>
      <c r="P6041" s="138">
        <v>692721</v>
      </c>
      <c r="Q6041" s="140">
        <f t="shared" si="1562"/>
        <v>439960.49739999999</v>
      </c>
      <c r="R6041" s="78">
        <f t="shared" si="1557"/>
        <v>187199.99480000001</v>
      </c>
    </row>
    <row r="6042" spans="1:18" s="82" customFormat="1" ht="12.75" customHeight="1" x14ac:dyDescent="0.2">
      <c r="A6042" s="75">
        <v>0</v>
      </c>
      <c r="B6042" s="34">
        <v>133</v>
      </c>
      <c r="C6042" s="77">
        <v>26101700</v>
      </c>
      <c r="D6042" s="41" t="s">
        <v>1244</v>
      </c>
      <c r="E6042" s="29">
        <v>1</v>
      </c>
      <c r="F6042" s="30" t="s">
        <v>11</v>
      </c>
      <c r="G6042" s="140">
        <v>157310.92000000001</v>
      </c>
      <c r="H6042" s="78">
        <f t="shared" si="1551"/>
        <v>29889.074800000002</v>
      </c>
      <c r="I6042" s="78">
        <f t="shared" si="1552"/>
        <v>187199.99480000001</v>
      </c>
      <c r="J6042" s="95">
        <f t="shared" si="1550"/>
        <v>187199.99480000001</v>
      </c>
      <c r="K6042" s="140">
        <v>163361.34</v>
      </c>
      <c r="L6042" s="78">
        <f t="shared" si="1553"/>
        <v>31038.654599999998</v>
      </c>
      <c r="M6042" s="78">
        <f t="shared" si="1554"/>
        <v>194399.99460000001</v>
      </c>
      <c r="N6042" s="78">
        <f t="shared" si="1555"/>
        <v>194399.99460000001</v>
      </c>
      <c r="O6042" s="78">
        <f t="shared" si="1556"/>
        <v>187199.99480000001</v>
      </c>
      <c r="P6042" s="138">
        <v>692721</v>
      </c>
      <c r="Q6042" s="140">
        <f t="shared" si="1562"/>
        <v>439960.49739999999</v>
      </c>
      <c r="R6042" s="78">
        <f t="shared" si="1557"/>
        <v>187199.99480000001</v>
      </c>
    </row>
    <row r="6043" spans="1:18" s="82" customFormat="1" ht="12.75" customHeight="1" x14ac:dyDescent="0.2">
      <c r="A6043" s="75">
        <v>0</v>
      </c>
      <c r="B6043" s="34">
        <v>134</v>
      </c>
      <c r="C6043" s="77">
        <v>26101700</v>
      </c>
      <c r="D6043" s="41" t="s">
        <v>1245</v>
      </c>
      <c r="E6043" s="29">
        <v>1</v>
      </c>
      <c r="F6043" s="30" t="s">
        <v>11</v>
      </c>
      <c r="G6043" s="140">
        <v>139831.93</v>
      </c>
      <c r="H6043" s="78">
        <f t="shared" si="1551"/>
        <v>26568.066699999999</v>
      </c>
      <c r="I6043" s="78">
        <f t="shared" si="1552"/>
        <v>166399.99669999999</v>
      </c>
      <c r="J6043" s="95">
        <f t="shared" si="1550"/>
        <v>166399.99669999999</v>
      </c>
      <c r="K6043" s="140">
        <v>145210.07999999999</v>
      </c>
      <c r="L6043" s="78">
        <f t="shared" si="1553"/>
        <v>27589.915199999999</v>
      </c>
      <c r="M6043" s="78">
        <f t="shared" si="1554"/>
        <v>172799.99519999998</v>
      </c>
      <c r="N6043" s="78">
        <f t="shared" si="1555"/>
        <v>172799.99519999998</v>
      </c>
      <c r="O6043" s="78">
        <f t="shared" si="1556"/>
        <v>166399.99669999999</v>
      </c>
      <c r="P6043" s="138">
        <v>692721</v>
      </c>
      <c r="Q6043" s="140">
        <f t="shared" si="1562"/>
        <v>429560.49835000001</v>
      </c>
      <c r="R6043" s="78">
        <f t="shared" si="1557"/>
        <v>166399.99669999999</v>
      </c>
    </row>
    <row r="6044" spans="1:18" s="82" customFormat="1" ht="12.75" customHeight="1" x14ac:dyDescent="0.2">
      <c r="A6044" s="75">
        <v>0</v>
      </c>
      <c r="B6044" s="34">
        <v>135</v>
      </c>
      <c r="C6044" s="77">
        <v>20121445</v>
      </c>
      <c r="D6044" s="41" t="s">
        <v>1246</v>
      </c>
      <c r="E6044" s="29">
        <v>1</v>
      </c>
      <c r="F6044" s="30" t="s">
        <v>11</v>
      </c>
      <c r="G6044" s="140">
        <v>61176.47</v>
      </c>
      <c r="H6044" s="78">
        <f t="shared" si="1551"/>
        <v>11623.5293</v>
      </c>
      <c r="I6044" s="78">
        <f t="shared" si="1552"/>
        <v>72799.999299999996</v>
      </c>
      <c r="J6044" s="95">
        <f t="shared" si="1550"/>
        <v>72799.999299999996</v>
      </c>
      <c r="K6044" s="140">
        <v>63529.41</v>
      </c>
      <c r="L6044" s="78">
        <f t="shared" si="1553"/>
        <v>12070.5879</v>
      </c>
      <c r="M6044" s="78">
        <f t="shared" si="1554"/>
        <v>75599.997900000002</v>
      </c>
      <c r="N6044" s="78">
        <f t="shared" si="1555"/>
        <v>75599.997900000002</v>
      </c>
      <c r="O6044" s="78">
        <f t="shared" si="1556"/>
        <v>72799.999299999996</v>
      </c>
      <c r="P6044" s="138">
        <v>281992</v>
      </c>
      <c r="Q6044" s="140">
        <f t="shared" si="1562"/>
        <v>177395.99965000001</v>
      </c>
      <c r="R6044" s="78">
        <f t="shared" si="1557"/>
        <v>72799.999299999996</v>
      </c>
    </row>
    <row r="6045" spans="1:18" s="82" customFormat="1" ht="12.75" customHeight="1" x14ac:dyDescent="0.2">
      <c r="A6045" s="75">
        <v>0</v>
      </c>
      <c r="B6045" s="34">
        <v>136</v>
      </c>
      <c r="C6045" s="77">
        <v>20121445</v>
      </c>
      <c r="D6045" s="41" t="s">
        <v>1247</v>
      </c>
      <c r="E6045" s="29">
        <v>1</v>
      </c>
      <c r="F6045" s="30" t="s">
        <v>11</v>
      </c>
      <c r="G6045" s="140">
        <v>104873.95</v>
      </c>
      <c r="H6045" s="78">
        <f t="shared" si="1551"/>
        <v>19926.050500000001</v>
      </c>
      <c r="I6045" s="78">
        <f t="shared" si="1552"/>
        <v>124800.00049999999</v>
      </c>
      <c r="J6045" s="95">
        <f t="shared" si="1550"/>
        <v>124800.00049999999</v>
      </c>
      <c r="K6045" s="140">
        <v>108907.56</v>
      </c>
      <c r="L6045" s="78">
        <f t="shared" si="1553"/>
        <v>20692.436399999999</v>
      </c>
      <c r="M6045" s="78">
        <f t="shared" si="1554"/>
        <v>129599.9964</v>
      </c>
      <c r="N6045" s="78">
        <f t="shared" si="1555"/>
        <v>129599.9964</v>
      </c>
      <c r="O6045" s="78">
        <f t="shared" si="1556"/>
        <v>124800.00049999999</v>
      </c>
      <c r="P6045" s="138"/>
      <c r="Q6045" s="139"/>
      <c r="R6045" s="78">
        <f t="shared" si="1557"/>
        <v>124800.00049999999</v>
      </c>
    </row>
    <row r="6046" spans="1:18" s="82" customFormat="1" ht="12.75" customHeight="1" x14ac:dyDescent="0.2">
      <c r="A6046" s="75">
        <v>0</v>
      </c>
      <c r="B6046" s="34">
        <v>137</v>
      </c>
      <c r="C6046" s="77">
        <v>26101700</v>
      </c>
      <c r="D6046" s="41" t="s">
        <v>1248</v>
      </c>
      <c r="E6046" s="29">
        <v>1</v>
      </c>
      <c r="F6046" s="30" t="s">
        <v>11</v>
      </c>
      <c r="G6046" s="140">
        <v>69915.97</v>
      </c>
      <c r="H6046" s="78">
        <f t="shared" si="1551"/>
        <v>13284.034300000001</v>
      </c>
      <c r="I6046" s="78">
        <f t="shared" si="1552"/>
        <v>83200.004300000001</v>
      </c>
      <c r="J6046" s="95">
        <f t="shared" si="1550"/>
        <v>83200.004300000001</v>
      </c>
      <c r="K6046" s="140">
        <v>72605.039999999994</v>
      </c>
      <c r="L6046" s="78">
        <f t="shared" si="1553"/>
        <v>13794.9576</v>
      </c>
      <c r="M6046" s="78">
        <f t="shared" si="1554"/>
        <v>86399.997599999988</v>
      </c>
      <c r="N6046" s="78">
        <f t="shared" si="1555"/>
        <v>86399.997599999988</v>
      </c>
      <c r="O6046" s="78">
        <f t="shared" si="1556"/>
        <v>83200.004300000001</v>
      </c>
      <c r="P6046" s="138"/>
      <c r="Q6046" s="139"/>
      <c r="R6046" s="78">
        <f t="shared" si="1557"/>
        <v>83200.004300000001</v>
      </c>
    </row>
    <row r="6047" spans="1:18" s="82" customFormat="1" ht="12.75" customHeight="1" x14ac:dyDescent="0.2">
      <c r="A6047" s="75">
        <v>0</v>
      </c>
      <c r="B6047" s="34">
        <v>138</v>
      </c>
      <c r="C6047" s="77">
        <v>26101700</v>
      </c>
      <c r="D6047" s="41" t="s">
        <v>1249</v>
      </c>
      <c r="E6047" s="29">
        <v>1</v>
      </c>
      <c r="F6047" s="30" t="s">
        <v>11</v>
      </c>
      <c r="G6047" s="140">
        <v>104873.95</v>
      </c>
      <c r="H6047" s="78">
        <f t="shared" si="1551"/>
        <v>19926.050500000001</v>
      </c>
      <c r="I6047" s="78">
        <f t="shared" si="1552"/>
        <v>124800.00049999999</v>
      </c>
      <c r="J6047" s="95">
        <f t="shared" si="1550"/>
        <v>124800.00049999999</v>
      </c>
      <c r="K6047" s="140">
        <v>108907.56</v>
      </c>
      <c r="L6047" s="78">
        <f t="shared" si="1553"/>
        <v>20692.436399999999</v>
      </c>
      <c r="M6047" s="78">
        <f t="shared" si="1554"/>
        <v>129599.9964</v>
      </c>
      <c r="N6047" s="78">
        <f t="shared" si="1555"/>
        <v>129599.9964</v>
      </c>
      <c r="O6047" s="78">
        <f t="shared" si="1556"/>
        <v>124800.00049999999</v>
      </c>
      <c r="P6047" s="138"/>
      <c r="Q6047" s="139"/>
      <c r="R6047" s="78">
        <f t="shared" si="1557"/>
        <v>124800.00049999999</v>
      </c>
    </row>
    <row r="6048" spans="1:18" s="82" customFormat="1" ht="12.75" customHeight="1" x14ac:dyDescent="0.2">
      <c r="A6048" s="75">
        <v>0</v>
      </c>
      <c r="B6048" s="34">
        <v>139</v>
      </c>
      <c r="C6048" s="77">
        <v>20121445</v>
      </c>
      <c r="D6048" s="41" t="s">
        <v>1250</v>
      </c>
      <c r="E6048" s="29">
        <v>1</v>
      </c>
      <c r="F6048" s="30" t="s">
        <v>11</v>
      </c>
      <c r="G6048" s="140">
        <v>480672.27</v>
      </c>
      <c r="H6048" s="78">
        <f t="shared" si="1551"/>
        <v>91327.731299999999</v>
      </c>
      <c r="I6048" s="78">
        <f t="shared" si="1552"/>
        <v>572000.0013</v>
      </c>
      <c r="J6048" s="95">
        <f t="shared" si="1550"/>
        <v>572000.0013</v>
      </c>
      <c r="K6048" s="140">
        <v>499159.66</v>
      </c>
      <c r="L6048" s="78">
        <f t="shared" si="1553"/>
        <v>94840.335399999996</v>
      </c>
      <c r="M6048" s="78">
        <f t="shared" si="1554"/>
        <v>593999.99540000001</v>
      </c>
      <c r="N6048" s="78">
        <f t="shared" si="1555"/>
        <v>593999.99540000001</v>
      </c>
      <c r="O6048" s="78">
        <f t="shared" si="1556"/>
        <v>572000.0013</v>
      </c>
      <c r="P6048" s="138"/>
      <c r="Q6048" s="139"/>
      <c r="R6048" s="78">
        <f t="shared" si="1557"/>
        <v>572000.0013</v>
      </c>
    </row>
    <row r="6049" spans="1:18" s="82" customFormat="1" ht="12.75" customHeight="1" x14ac:dyDescent="0.2">
      <c r="A6049" s="75">
        <v>0</v>
      </c>
      <c r="B6049" s="34">
        <v>140</v>
      </c>
      <c r="C6049" s="77">
        <v>26101700</v>
      </c>
      <c r="D6049" s="41" t="s">
        <v>1251</v>
      </c>
      <c r="E6049" s="29">
        <v>1</v>
      </c>
      <c r="F6049" s="30" t="s">
        <v>11</v>
      </c>
      <c r="G6049" s="140">
        <v>192268.91</v>
      </c>
      <c r="H6049" s="78">
        <f t="shared" si="1551"/>
        <v>36531.092900000003</v>
      </c>
      <c r="I6049" s="78">
        <f t="shared" si="1552"/>
        <v>228800.00290000002</v>
      </c>
      <c r="J6049" s="95">
        <f t="shared" si="1550"/>
        <v>228800.00290000002</v>
      </c>
      <c r="K6049" s="140">
        <v>199663.87</v>
      </c>
      <c r="L6049" s="78">
        <f t="shared" si="1553"/>
        <v>37936.135300000002</v>
      </c>
      <c r="M6049" s="78">
        <f t="shared" si="1554"/>
        <v>237600.00529999999</v>
      </c>
      <c r="N6049" s="78">
        <f t="shared" si="1555"/>
        <v>237600.00529999999</v>
      </c>
      <c r="O6049" s="78">
        <f t="shared" si="1556"/>
        <v>228800.00290000002</v>
      </c>
      <c r="P6049" s="138"/>
      <c r="Q6049" s="139"/>
      <c r="R6049" s="78">
        <f t="shared" si="1557"/>
        <v>228800.00290000002</v>
      </c>
    </row>
    <row r="6050" spans="1:18" s="82" customFormat="1" ht="12.75" customHeight="1" x14ac:dyDescent="0.2">
      <c r="A6050" s="75">
        <v>0</v>
      </c>
      <c r="B6050" s="34">
        <v>141</v>
      </c>
      <c r="C6050" s="77">
        <v>20121445</v>
      </c>
      <c r="D6050" s="41" t="s">
        <v>1252</v>
      </c>
      <c r="E6050" s="29">
        <v>1</v>
      </c>
      <c r="F6050" s="30" t="s">
        <v>11</v>
      </c>
      <c r="G6050" s="140">
        <v>157310.92000000001</v>
      </c>
      <c r="H6050" s="78">
        <f t="shared" si="1551"/>
        <v>29889.074800000002</v>
      </c>
      <c r="I6050" s="78">
        <f t="shared" si="1552"/>
        <v>187199.99480000001</v>
      </c>
      <c r="J6050" s="95">
        <f t="shared" si="1550"/>
        <v>187199.99480000001</v>
      </c>
      <c r="K6050" s="140">
        <v>163361.34</v>
      </c>
      <c r="L6050" s="78">
        <f t="shared" si="1553"/>
        <v>31038.654599999998</v>
      </c>
      <c r="M6050" s="78">
        <f t="shared" si="1554"/>
        <v>194399.99460000001</v>
      </c>
      <c r="N6050" s="78">
        <f t="shared" si="1555"/>
        <v>194399.99460000001</v>
      </c>
      <c r="O6050" s="78">
        <f t="shared" si="1556"/>
        <v>187199.99480000001</v>
      </c>
      <c r="P6050" s="138"/>
      <c r="Q6050" s="139"/>
      <c r="R6050" s="78">
        <f t="shared" si="1557"/>
        <v>187199.99480000001</v>
      </c>
    </row>
    <row r="6051" spans="1:18" s="82" customFormat="1" ht="12.75" customHeight="1" x14ac:dyDescent="0.2">
      <c r="A6051" s="75">
        <v>0</v>
      </c>
      <c r="B6051" s="34">
        <v>142</v>
      </c>
      <c r="C6051" s="77">
        <v>40101801</v>
      </c>
      <c r="D6051" s="41" t="s">
        <v>1253</v>
      </c>
      <c r="E6051" s="29">
        <v>1</v>
      </c>
      <c r="F6051" s="30" t="s">
        <v>11</v>
      </c>
      <c r="G6051" s="140">
        <v>786554.62</v>
      </c>
      <c r="H6051" s="78">
        <f t="shared" si="1551"/>
        <v>149445.37779999999</v>
      </c>
      <c r="I6051" s="78">
        <f t="shared" si="1552"/>
        <v>935999.99780000001</v>
      </c>
      <c r="J6051" s="95">
        <f t="shared" si="1550"/>
        <v>935999.99780000001</v>
      </c>
      <c r="K6051" s="140">
        <v>816806.72</v>
      </c>
      <c r="L6051" s="78">
        <f t="shared" si="1553"/>
        <v>155193.27679999999</v>
      </c>
      <c r="M6051" s="78">
        <f t="shared" si="1554"/>
        <v>971999.99679999996</v>
      </c>
      <c r="N6051" s="78">
        <f t="shared" si="1555"/>
        <v>971999.99679999996</v>
      </c>
      <c r="O6051" s="78">
        <f t="shared" si="1556"/>
        <v>935999.99780000001</v>
      </c>
      <c r="P6051" s="138"/>
      <c r="Q6051" s="139"/>
      <c r="R6051" s="78">
        <f t="shared" si="1557"/>
        <v>935999.99780000001</v>
      </c>
    </row>
    <row r="6052" spans="1:18" s="82" customFormat="1" ht="12.75" customHeight="1" x14ac:dyDescent="0.2">
      <c r="A6052" s="75">
        <v>0</v>
      </c>
      <c r="B6052" s="34">
        <v>143</v>
      </c>
      <c r="C6052" s="77">
        <v>26101700</v>
      </c>
      <c r="D6052" s="41" t="s">
        <v>1254</v>
      </c>
      <c r="E6052" s="29">
        <v>1</v>
      </c>
      <c r="F6052" s="30" t="s">
        <v>11</v>
      </c>
      <c r="G6052" s="140">
        <v>69915.97</v>
      </c>
      <c r="H6052" s="78">
        <f t="shared" si="1551"/>
        <v>13284.034300000001</v>
      </c>
      <c r="I6052" s="78">
        <f t="shared" si="1552"/>
        <v>83200.004300000001</v>
      </c>
      <c r="J6052" s="95">
        <f t="shared" si="1550"/>
        <v>83200.004300000001</v>
      </c>
      <c r="K6052" s="140">
        <v>72605.039999999994</v>
      </c>
      <c r="L6052" s="78">
        <f t="shared" si="1553"/>
        <v>13794.9576</v>
      </c>
      <c r="M6052" s="78">
        <f t="shared" si="1554"/>
        <v>86399.997599999988</v>
      </c>
      <c r="N6052" s="78">
        <f t="shared" si="1555"/>
        <v>86399.997599999988</v>
      </c>
      <c r="O6052" s="78">
        <f t="shared" si="1556"/>
        <v>83200.004300000001</v>
      </c>
      <c r="P6052" s="138"/>
      <c r="Q6052" s="139"/>
      <c r="R6052" s="78">
        <f t="shared" si="1557"/>
        <v>83200.004300000001</v>
      </c>
    </row>
    <row r="6053" spans="1:18" s="82" customFormat="1" ht="12.75" customHeight="1" x14ac:dyDescent="0.2">
      <c r="A6053" s="75">
        <v>0</v>
      </c>
      <c r="B6053" s="34">
        <v>144</v>
      </c>
      <c r="C6053" s="77">
        <v>20121445</v>
      </c>
      <c r="D6053" s="41" t="s">
        <v>1255</v>
      </c>
      <c r="E6053" s="29">
        <v>1</v>
      </c>
      <c r="F6053" s="30" t="s">
        <v>11</v>
      </c>
      <c r="G6053" s="140">
        <v>78655.460000000006</v>
      </c>
      <c r="H6053" s="78">
        <f t="shared" si="1551"/>
        <v>14944.537400000001</v>
      </c>
      <c r="I6053" s="78">
        <f t="shared" si="1552"/>
        <v>93599.997400000007</v>
      </c>
      <c r="J6053" s="95">
        <f t="shared" si="1550"/>
        <v>93599.997400000007</v>
      </c>
      <c r="K6053" s="140">
        <v>81680.67</v>
      </c>
      <c r="L6053" s="78">
        <f t="shared" si="1553"/>
        <v>15519.327299999999</v>
      </c>
      <c r="M6053" s="78">
        <f t="shared" si="1554"/>
        <v>97199.997300000003</v>
      </c>
      <c r="N6053" s="78">
        <f t="shared" si="1555"/>
        <v>97199.997300000003</v>
      </c>
      <c r="O6053" s="78">
        <f t="shared" si="1556"/>
        <v>93599.997400000007</v>
      </c>
      <c r="P6053" s="138"/>
      <c r="Q6053" s="139"/>
      <c r="R6053" s="78">
        <f t="shared" si="1557"/>
        <v>93599.997400000007</v>
      </c>
    </row>
    <row r="6054" spans="1:18" s="82" customFormat="1" ht="12.75" customHeight="1" x14ac:dyDescent="0.2">
      <c r="A6054" s="75">
        <v>0</v>
      </c>
      <c r="B6054" s="34">
        <v>145</v>
      </c>
      <c r="C6054" s="77">
        <v>20121445</v>
      </c>
      <c r="D6054" s="41" t="s">
        <v>1256</v>
      </c>
      <c r="E6054" s="29">
        <v>1</v>
      </c>
      <c r="F6054" s="30" t="s">
        <v>11</v>
      </c>
      <c r="G6054" s="140">
        <v>78655.460000000006</v>
      </c>
      <c r="H6054" s="78">
        <f t="shared" si="1551"/>
        <v>14944.537400000001</v>
      </c>
      <c r="I6054" s="78">
        <f t="shared" si="1552"/>
        <v>93599.997400000007</v>
      </c>
      <c r="J6054" s="95">
        <f t="shared" si="1550"/>
        <v>93599.997400000007</v>
      </c>
      <c r="K6054" s="140">
        <v>81680.67</v>
      </c>
      <c r="L6054" s="78">
        <f t="shared" si="1553"/>
        <v>15519.327299999999</v>
      </c>
      <c r="M6054" s="78">
        <f t="shared" si="1554"/>
        <v>97199.997300000003</v>
      </c>
      <c r="N6054" s="78">
        <f t="shared" si="1555"/>
        <v>97199.997300000003</v>
      </c>
      <c r="O6054" s="78">
        <f t="shared" si="1556"/>
        <v>93599.997400000007</v>
      </c>
      <c r="P6054" s="138"/>
      <c r="Q6054" s="139"/>
      <c r="R6054" s="78">
        <f t="shared" si="1557"/>
        <v>93599.997400000007</v>
      </c>
    </row>
    <row r="6055" spans="1:18" s="82" customFormat="1" ht="12.75" customHeight="1" x14ac:dyDescent="0.2">
      <c r="A6055" s="75">
        <v>0</v>
      </c>
      <c r="B6055" s="34">
        <v>146</v>
      </c>
      <c r="C6055" s="77">
        <v>20121445</v>
      </c>
      <c r="D6055" s="41" t="s">
        <v>1257</v>
      </c>
      <c r="E6055" s="29">
        <v>1</v>
      </c>
      <c r="F6055" s="30" t="s">
        <v>11</v>
      </c>
      <c r="G6055" s="140">
        <v>78655.460000000006</v>
      </c>
      <c r="H6055" s="78">
        <f t="shared" si="1551"/>
        <v>14944.537400000001</v>
      </c>
      <c r="I6055" s="78">
        <f t="shared" si="1552"/>
        <v>93599.997400000007</v>
      </c>
      <c r="J6055" s="95">
        <f t="shared" si="1550"/>
        <v>93599.997400000007</v>
      </c>
      <c r="K6055" s="140">
        <v>81680.67</v>
      </c>
      <c r="L6055" s="78">
        <f t="shared" si="1553"/>
        <v>15519.327299999999</v>
      </c>
      <c r="M6055" s="78">
        <f t="shared" si="1554"/>
        <v>97199.997300000003</v>
      </c>
      <c r="N6055" s="78">
        <f t="shared" si="1555"/>
        <v>97199.997300000003</v>
      </c>
      <c r="O6055" s="78">
        <f t="shared" si="1556"/>
        <v>93599.997400000007</v>
      </c>
      <c r="P6055" s="138"/>
      <c r="Q6055" s="139"/>
      <c r="R6055" s="78">
        <f t="shared" si="1557"/>
        <v>93599.997400000007</v>
      </c>
    </row>
    <row r="6056" spans="1:18" s="82" customFormat="1" ht="12.75" customHeight="1" x14ac:dyDescent="0.2">
      <c r="A6056" s="75">
        <v>0</v>
      </c>
      <c r="B6056" s="34">
        <v>147</v>
      </c>
      <c r="C6056" s="77">
        <v>20121445</v>
      </c>
      <c r="D6056" s="41" t="s">
        <v>1258</v>
      </c>
      <c r="E6056" s="29">
        <v>1</v>
      </c>
      <c r="F6056" s="30" t="s">
        <v>11</v>
      </c>
      <c r="G6056" s="140">
        <v>52436.97</v>
      </c>
      <c r="H6056" s="78">
        <f t="shared" si="1551"/>
        <v>9963.0243000000009</v>
      </c>
      <c r="I6056" s="78">
        <f t="shared" si="1552"/>
        <v>62399.994300000006</v>
      </c>
      <c r="J6056" s="95">
        <f t="shared" si="1550"/>
        <v>62399.994300000006</v>
      </c>
      <c r="K6056" s="140">
        <v>54453.78</v>
      </c>
      <c r="L6056" s="78">
        <f t="shared" si="1553"/>
        <v>10346.218199999999</v>
      </c>
      <c r="M6056" s="78">
        <f t="shared" si="1554"/>
        <v>64799.998200000002</v>
      </c>
      <c r="N6056" s="78">
        <f t="shared" si="1555"/>
        <v>64799.998200000002</v>
      </c>
      <c r="O6056" s="78">
        <f t="shared" si="1556"/>
        <v>62399.994300000006</v>
      </c>
      <c r="P6056" s="138"/>
      <c r="Q6056" s="139"/>
      <c r="R6056" s="78">
        <f t="shared" si="1557"/>
        <v>62399.994300000006</v>
      </c>
    </row>
    <row r="6057" spans="1:18" s="82" customFormat="1" ht="12.75" customHeight="1" x14ac:dyDescent="0.2">
      <c r="A6057" s="75">
        <v>0</v>
      </c>
      <c r="B6057" s="34">
        <v>148</v>
      </c>
      <c r="C6057" s="77">
        <v>20121445</v>
      </c>
      <c r="D6057" s="41" t="s">
        <v>1259</v>
      </c>
      <c r="E6057" s="29">
        <v>1</v>
      </c>
      <c r="F6057" s="30" t="s">
        <v>11</v>
      </c>
      <c r="G6057" s="140">
        <v>61176.47</v>
      </c>
      <c r="H6057" s="78">
        <f t="shared" si="1551"/>
        <v>11623.5293</v>
      </c>
      <c r="I6057" s="78">
        <f t="shared" si="1552"/>
        <v>72799.999299999996</v>
      </c>
      <c r="J6057" s="95">
        <f t="shared" si="1550"/>
        <v>72799.999299999996</v>
      </c>
      <c r="K6057" s="140">
        <v>63529.41</v>
      </c>
      <c r="L6057" s="78">
        <f t="shared" si="1553"/>
        <v>12070.5879</v>
      </c>
      <c r="M6057" s="78">
        <f t="shared" si="1554"/>
        <v>75599.997900000002</v>
      </c>
      <c r="N6057" s="78">
        <f t="shared" si="1555"/>
        <v>75599.997900000002</v>
      </c>
      <c r="O6057" s="78">
        <f t="shared" si="1556"/>
        <v>72799.999299999996</v>
      </c>
      <c r="P6057" s="138"/>
      <c r="Q6057" s="139"/>
      <c r="R6057" s="78">
        <f t="shared" si="1557"/>
        <v>72799.999299999996</v>
      </c>
    </row>
    <row r="6058" spans="1:18" s="82" customFormat="1" ht="12.75" customHeight="1" x14ac:dyDescent="0.2">
      <c r="A6058" s="75">
        <v>0</v>
      </c>
      <c r="B6058" s="34">
        <v>149</v>
      </c>
      <c r="C6058" s="77">
        <v>20121445</v>
      </c>
      <c r="D6058" s="41" t="s">
        <v>1260</v>
      </c>
      <c r="E6058" s="29">
        <v>1</v>
      </c>
      <c r="F6058" s="30" t="s">
        <v>11</v>
      </c>
      <c r="G6058" s="140">
        <v>78655.460000000006</v>
      </c>
      <c r="H6058" s="78">
        <f t="shared" si="1551"/>
        <v>14944.537400000001</v>
      </c>
      <c r="I6058" s="78">
        <f t="shared" si="1552"/>
        <v>93599.997400000007</v>
      </c>
      <c r="J6058" s="95">
        <f t="shared" si="1550"/>
        <v>93599.997400000007</v>
      </c>
      <c r="K6058" s="140">
        <v>81680.67</v>
      </c>
      <c r="L6058" s="78">
        <f t="shared" si="1553"/>
        <v>15519.327299999999</v>
      </c>
      <c r="M6058" s="78">
        <f t="shared" si="1554"/>
        <v>97199.997300000003</v>
      </c>
      <c r="N6058" s="78">
        <f t="shared" si="1555"/>
        <v>97199.997300000003</v>
      </c>
      <c r="O6058" s="78">
        <f t="shared" si="1556"/>
        <v>93599.997400000007</v>
      </c>
      <c r="P6058" s="138">
        <v>232950</v>
      </c>
      <c r="Q6058" s="140">
        <f t="shared" ref="Q6058" si="1563">AVERAGE(P6058,O6058)</f>
        <v>163274.9987</v>
      </c>
      <c r="R6058" s="78">
        <f>O6058</f>
        <v>93599.997400000007</v>
      </c>
    </row>
    <row r="6059" spans="1:18" s="82" customFormat="1" ht="12.75" customHeight="1" x14ac:dyDescent="0.2">
      <c r="A6059" s="75">
        <v>0</v>
      </c>
      <c r="B6059" s="34">
        <v>150</v>
      </c>
      <c r="C6059" s="77">
        <v>20121445</v>
      </c>
      <c r="D6059" s="41" t="s">
        <v>1261</v>
      </c>
      <c r="E6059" s="29">
        <v>1</v>
      </c>
      <c r="F6059" s="30" t="s">
        <v>11</v>
      </c>
      <c r="G6059" s="140">
        <v>69915.97</v>
      </c>
      <c r="H6059" s="78">
        <f t="shared" si="1551"/>
        <v>13284.034300000001</v>
      </c>
      <c r="I6059" s="78">
        <f t="shared" si="1552"/>
        <v>83200.004300000001</v>
      </c>
      <c r="J6059" s="95">
        <f t="shared" si="1550"/>
        <v>83200.004300000001</v>
      </c>
      <c r="K6059" s="140">
        <v>72605.039999999994</v>
      </c>
      <c r="L6059" s="78">
        <f t="shared" si="1553"/>
        <v>13794.9576</v>
      </c>
      <c r="M6059" s="78">
        <f t="shared" si="1554"/>
        <v>86399.997599999988</v>
      </c>
      <c r="N6059" s="78">
        <f t="shared" si="1555"/>
        <v>86399.997599999988</v>
      </c>
      <c r="O6059" s="78">
        <f t="shared" si="1556"/>
        <v>83200.004300000001</v>
      </c>
      <c r="P6059" s="138"/>
      <c r="Q6059" s="139"/>
      <c r="R6059" s="78">
        <f t="shared" si="1557"/>
        <v>83200.004300000001</v>
      </c>
    </row>
    <row r="6060" spans="1:18" s="82" customFormat="1" ht="12.75" customHeight="1" x14ac:dyDescent="0.2">
      <c r="A6060" s="75">
        <v>0</v>
      </c>
      <c r="B6060" s="34">
        <v>151</v>
      </c>
      <c r="C6060" s="77">
        <v>20121445</v>
      </c>
      <c r="D6060" s="41" t="s">
        <v>1262</v>
      </c>
      <c r="E6060" s="29">
        <v>1</v>
      </c>
      <c r="F6060" s="30" t="s">
        <v>11</v>
      </c>
      <c r="G6060" s="140">
        <v>61176.47</v>
      </c>
      <c r="H6060" s="78">
        <f t="shared" si="1551"/>
        <v>11623.5293</v>
      </c>
      <c r="I6060" s="78">
        <f t="shared" si="1552"/>
        <v>72799.999299999996</v>
      </c>
      <c r="J6060" s="95">
        <f t="shared" si="1550"/>
        <v>72799.999299999996</v>
      </c>
      <c r="K6060" s="140">
        <v>63529.41</v>
      </c>
      <c r="L6060" s="78">
        <f t="shared" si="1553"/>
        <v>12070.5879</v>
      </c>
      <c r="M6060" s="78">
        <f t="shared" si="1554"/>
        <v>75599.997900000002</v>
      </c>
      <c r="N6060" s="78">
        <f t="shared" si="1555"/>
        <v>75599.997900000002</v>
      </c>
      <c r="O6060" s="78">
        <f t="shared" si="1556"/>
        <v>72799.999299999996</v>
      </c>
      <c r="P6060" s="138"/>
      <c r="Q6060" s="139"/>
      <c r="R6060" s="78">
        <f t="shared" si="1557"/>
        <v>72799.999299999996</v>
      </c>
    </row>
    <row r="6061" spans="1:18" s="82" customFormat="1" ht="12.75" customHeight="1" x14ac:dyDescent="0.2">
      <c r="A6061" s="75">
        <v>0</v>
      </c>
      <c r="B6061" s="34">
        <v>152</v>
      </c>
      <c r="C6061" s="77">
        <v>20121445</v>
      </c>
      <c r="D6061" s="41" t="s">
        <v>1263</v>
      </c>
      <c r="E6061" s="29">
        <v>1</v>
      </c>
      <c r="F6061" s="30" t="s">
        <v>11</v>
      </c>
      <c r="G6061" s="140">
        <v>131092.44</v>
      </c>
      <c r="H6061" s="78">
        <f t="shared" si="1551"/>
        <v>24907.563600000001</v>
      </c>
      <c r="I6061" s="78">
        <f t="shared" si="1552"/>
        <v>156000.0036</v>
      </c>
      <c r="J6061" s="95">
        <f t="shared" si="1550"/>
        <v>156000.0036</v>
      </c>
      <c r="K6061" s="140">
        <v>136134.45000000001</v>
      </c>
      <c r="L6061" s="78">
        <f t="shared" si="1553"/>
        <v>25865.545500000004</v>
      </c>
      <c r="M6061" s="78">
        <f t="shared" si="1554"/>
        <v>161999.99550000002</v>
      </c>
      <c r="N6061" s="78">
        <f t="shared" si="1555"/>
        <v>161999.99550000002</v>
      </c>
      <c r="O6061" s="78">
        <f t="shared" si="1556"/>
        <v>156000.0036</v>
      </c>
      <c r="P6061" s="138"/>
      <c r="Q6061" s="139"/>
      <c r="R6061" s="78">
        <f t="shared" si="1557"/>
        <v>156000.0036</v>
      </c>
    </row>
    <row r="6062" spans="1:18" s="82" customFormat="1" ht="12.75" customHeight="1" x14ac:dyDescent="0.2">
      <c r="A6062" s="75">
        <v>0</v>
      </c>
      <c r="B6062" s="34">
        <v>153</v>
      </c>
      <c r="C6062" s="77">
        <v>20121445</v>
      </c>
      <c r="D6062" s="41" t="s">
        <v>1264</v>
      </c>
      <c r="E6062" s="29">
        <v>1</v>
      </c>
      <c r="F6062" s="30" t="s">
        <v>11</v>
      </c>
      <c r="G6062" s="140">
        <v>78655.460000000006</v>
      </c>
      <c r="H6062" s="78">
        <f t="shared" si="1551"/>
        <v>14944.537400000001</v>
      </c>
      <c r="I6062" s="78">
        <f t="shared" si="1552"/>
        <v>93599.997400000007</v>
      </c>
      <c r="J6062" s="95">
        <f t="shared" ref="J6062:J6125" si="1564">I6062*E6062</f>
        <v>93599.997400000007</v>
      </c>
      <c r="K6062" s="140">
        <v>81680.67</v>
      </c>
      <c r="L6062" s="78">
        <f t="shared" si="1553"/>
        <v>15519.327299999999</v>
      </c>
      <c r="M6062" s="78">
        <f t="shared" si="1554"/>
        <v>97199.997300000003</v>
      </c>
      <c r="N6062" s="78">
        <f t="shared" si="1555"/>
        <v>97199.997300000003</v>
      </c>
      <c r="O6062" s="78">
        <f t="shared" si="1556"/>
        <v>93599.997400000007</v>
      </c>
      <c r="P6062" s="138"/>
      <c r="Q6062" s="139"/>
      <c r="R6062" s="78">
        <f t="shared" si="1557"/>
        <v>93599.997400000007</v>
      </c>
    </row>
    <row r="6063" spans="1:18" s="82" customFormat="1" ht="12.75" customHeight="1" x14ac:dyDescent="0.2">
      <c r="A6063" s="75">
        <v>0</v>
      </c>
      <c r="B6063" s="34">
        <v>154</v>
      </c>
      <c r="C6063" s="77">
        <v>26101700</v>
      </c>
      <c r="D6063" s="41" t="s">
        <v>1265</v>
      </c>
      <c r="E6063" s="29">
        <v>1</v>
      </c>
      <c r="F6063" s="30" t="s">
        <v>11</v>
      </c>
      <c r="G6063" s="140">
        <v>139831.93</v>
      </c>
      <c r="H6063" s="78">
        <f t="shared" ref="H6063:H6126" si="1565">G6063*19%</f>
        <v>26568.066699999999</v>
      </c>
      <c r="I6063" s="78">
        <f t="shared" ref="I6063:I6126" si="1566">G6063+H6063</f>
        <v>166399.99669999999</v>
      </c>
      <c r="J6063" s="95">
        <f t="shared" si="1564"/>
        <v>166399.99669999999</v>
      </c>
      <c r="K6063" s="140">
        <v>145210.07999999999</v>
      </c>
      <c r="L6063" s="78">
        <f t="shared" ref="L6063:L6126" si="1567">K6063*19%</f>
        <v>27589.915199999999</v>
      </c>
      <c r="M6063" s="78">
        <f t="shared" ref="M6063:M6126" si="1568">K6063+L6063</f>
        <v>172799.99519999998</v>
      </c>
      <c r="N6063" s="78">
        <f t="shared" ref="N6063:N6126" si="1569">M6063*E6063</f>
        <v>172799.99519999998</v>
      </c>
      <c r="O6063" s="78">
        <f t="shared" ref="O6063:O6126" si="1570">MIN(I6063,M6063)</f>
        <v>166399.99669999999</v>
      </c>
      <c r="P6063" s="138"/>
      <c r="Q6063" s="139"/>
      <c r="R6063" s="78">
        <f t="shared" ref="R6063:R6126" si="1571">O6063</f>
        <v>166399.99669999999</v>
      </c>
    </row>
    <row r="6064" spans="1:18" s="82" customFormat="1" ht="12.75" customHeight="1" x14ac:dyDescent="0.2">
      <c r="A6064" s="75">
        <v>0</v>
      </c>
      <c r="B6064" s="34">
        <v>155</v>
      </c>
      <c r="C6064" s="77">
        <v>20121445</v>
      </c>
      <c r="D6064" s="41" t="s">
        <v>1266</v>
      </c>
      <c r="E6064" s="29">
        <v>1</v>
      </c>
      <c r="F6064" s="30" t="s">
        <v>11</v>
      </c>
      <c r="G6064" s="140">
        <v>52436.97</v>
      </c>
      <c r="H6064" s="78">
        <f t="shared" si="1565"/>
        <v>9963.0243000000009</v>
      </c>
      <c r="I6064" s="78">
        <f t="shared" si="1566"/>
        <v>62399.994300000006</v>
      </c>
      <c r="J6064" s="95">
        <f t="shared" si="1564"/>
        <v>62399.994300000006</v>
      </c>
      <c r="K6064" s="140">
        <v>54453.78</v>
      </c>
      <c r="L6064" s="78">
        <f t="shared" si="1567"/>
        <v>10346.218199999999</v>
      </c>
      <c r="M6064" s="78">
        <f t="shared" si="1568"/>
        <v>64799.998200000002</v>
      </c>
      <c r="N6064" s="78">
        <f t="shared" si="1569"/>
        <v>64799.998200000002</v>
      </c>
      <c r="O6064" s="78">
        <f t="shared" si="1570"/>
        <v>62399.994300000006</v>
      </c>
      <c r="P6064" s="138"/>
      <c r="Q6064" s="139"/>
      <c r="R6064" s="78">
        <f t="shared" si="1571"/>
        <v>62399.994300000006</v>
      </c>
    </row>
    <row r="6065" spans="1:18" s="82" customFormat="1" ht="12.75" customHeight="1" x14ac:dyDescent="0.2">
      <c r="A6065" s="75">
        <v>0</v>
      </c>
      <c r="B6065" s="34">
        <v>156</v>
      </c>
      <c r="C6065" s="77">
        <v>20121445</v>
      </c>
      <c r="D6065" s="41" t="s">
        <v>1267</v>
      </c>
      <c r="E6065" s="29">
        <v>1</v>
      </c>
      <c r="F6065" s="30" t="s">
        <v>11</v>
      </c>
      <c r="G6065" s="140">
        <v>113613.45</v>
      </c>
      <c r="H6065" s="78">
        <f t="shared" si="1565"/>
        <v>21586.555499999999</v>
      </c>
      <c r="I6065" s="78">
        <f t="shared" si="1566"/>
        <v>135200.0055</v>
      </c>
      <c r="J6065" s="95">
        <f t="shared" si="1564"/>
        <v>135200.0055</v>
      </c>
      <c r="K6065" s="140">
        <v>117983.19</v>
      </c>
      <c r="L6065" s="78">
        <f t="shared" si="1567"/>
        <v>22416.806100000002</v>
      </c>
      <c r="M6065" s="78">
        <f t="shared" si="1568"/>
        <v>140399.99609999999</v>
      </c>
      <c r="N6065" s="78">
        <f t="shared" si="1569"/>
        <v>140399.99609999999</v>
      </c>
      <c r="O6065" s="78">
        <f t="shared" si="1570"/>
        <v>135200.0055</v>
      </c>
      <c r="P6065" s="138"/>
      <c r="Q6065" s="139"/>
      <c r="R6065" s="78">
        <f t="shared" si="1571"/>
        <v>135200.0055</v>
      </c>
    </row>
    <row r="6066" spans="1:18" s="82" customFormat="1" ht="12.75" customHeight="1" x14ac:dyDescent="0.2">
      <c r="A6066" s="75">
        <v>0</v>
      </c>
      <c r="B6066" s="34">
        <v>157</v>
      </c>
      <c r="C6066" s="77">
        <v>20121445</v>
      </c>
      <c r="D6066" s="41" t="s">
        <v>1268</v>
      </c>
      <c r="E6066" s="29">
        <v>1</v>
      </c>
      <c r="F6066" s="30" t="s">
        <v>11</v>
      </c>
      <c r="G6066" s="140">
        <v>104873.95</v>
      </c>
      <c r="H6066" s="78">
        <f t="shared" si="1565"/>
        <v>19926.050500000001</v>
      </c>
      <c r="I6066" s="78">
        <f t="shared" si="1566"/>
        <v>124800.00049999999</v>
      </c>
      <c r="J6066" s="95">
        <f t="shared" si="1564"/>
        <v>124800.00049999999</v>
      </c>
      <c r="K6066" s="140">
        <v>108907.56</v>
      </c>
      <c r="L6066" s="78">
        <f t="shared" si="1567"/>
        <v>20692.436399999999</v>
      </c>
      <c r="M6066" s="78">
        <f t="shared" si="1568"/>
        <v>129599.9964</v>
      </c>
      <c r="N6066" s="78">
        <f t="shared" si="1569"/>
        <v>129599.9964</v>
      </c>
      <c r="O6066" s="78">
        <f t="shared" si="1570"/>
        <v>124800.00049999999</v>
      </c>
      <c r="P6066" s="138"/>
      <c r="Q6066" s="139"/>
      <c r="R6066" s="78">
        <f t="shared" si="1571"/>
        <v>124800.00049999999</v>
      </c>
    </row>
    <row r="6067" spans="1:18" s="82" customFormat="1" ht="12.75" customHeight="1" x14ac:dyDescent="0.2">
      <c r="A6067" s="75">
        <v>0</v>
      </c>
      <c r="B6067" s="34">
        <v>158</v>
      </c>
      <c r="C6067" s="77">
        <v>20121445</v>
      </c>
      <c r="D6067" s="41" t="s">
        <v>1269</v>
      </c>
      <c r="E6067" s="29">
        <v>1</v>
      </c>
      <c r="F6067" s="30" t="s">
        <v>11</v>
      </c>
      <c r="G6067" s="140">
        <v>96134.45</v>
      </c>
      <c r="H6067" s="78">
        <f t="shared" si="1565"/>
        <v>18265.5455</v>
      </c>
      <c r="I6067" s="78">
        <f t="shared" si="1566"/>
        <v>114399.99549999999</v>
      </c>
      <c r="J6067" s="95">
        <f t="shared" si="1564"/>
        <v>114399.99549999999</v>
      </c>
      <c r="K6067" s="140">
        <v>99831.93</v>
      </c>
      <c r="L6067" s="78">
        <f t="shared" si="1567"/>
        <v>18968.066699999999</v>
      </c>
      <c r="M6067" s="78">
        <f t="shared" si="1568"/>
        <v>118799.99669999999</v>
      </c>
      <c r="N6067" s="78">
        <f t="shared" si="1569"/>
        <v>118799.99669999999</v>
      </c>
      <c r="O6067" s="78">
        <f t="shared" si="1570"/>
        <v>114399.99549999999</v>
      </c>
      <c r="P6067" s="138"/>
      <c r="Q6067" s="139"/>
      <c r="R6067" s="78">
        <f t="shared" si="1571"/>
        <v>114399.99549999999</v>
      </c>
    </row>
    <row r="6068" spans="1:18" s="82" customFormat="1" ht="12.75" customHeight="1" x14ac:dyDescent="0.2">
      <c r="A6068" s="75">
        <v>0</v>
      </c>
      <c r="B6068" s="34">
        <v>159</v>
      </c>
      <c r="C6068" s="77">
        <v>20121445</v>
      </c>
      <c r="D6068" s="41" t="s">
        <v>1270</v>
      </c>
      <c r="E6068" s="29">
        <v>1</v>
      </c>
      <c r="F6068" s="30" t="s">
        <v>11</v>
      </c>
      <c r="G6068" s="140">
        <v>96134.45</v>
      </c>
      <c r="H6068" s="78">
        <f t="shared" si="1565"/>
        <v>18265.5455</v>
      </c>
      <c r="I6068" s="78">
        <f t="shared" si="1566"/>
        <v>114399.99549999999</v>
      </c>
      <c r="J6068" s="95">
        <f t="shared" si="1564"/>
        <v>114399.99549999999</v>
      </c>
      <c r="K6068" s="140">
        <v>99831.93</v>
      </c>
      <c r="L6068" s="78">
        <f t="shared" si="1567"/>
        <v>18968.066699999999</v>
      </c>
      <c r="M6068" s="78">
        <f t="shared" si="1568"/>
        <v>118799.99669999999</v>
      </c>
      <c r="N6068" s="78">
        <f t="shared" si="1569"/>
        <v>118799.99669999999</v>
      </c>
      <c r="O6068" s="78">
        <f t="shared" si="1570"/>
        <v>114399.99549999999</v>
      </c>
      <c r="P6068" s="138"/>
      <c r="Q6068" s="139"/>
      <c r="R6068" s="78">
        <f t="shared" si="1571"/>
        <v>114399.99549999999</v>
      </c>
    </row>
    <row r="6069" spans="1:18" s="82" customFormat="1" ht="12.75" customHeight="1" x14ac:dyDescent="0.2">
      <c r="A6069" s="75">
        <v>0</v>
      </c>
      <c r="B6069" s="34">
        <v>160</v>
      </c>
      <c r="C6069" s="77">
        <v>20121445</v>
      </c>
      <c r="D6069" s="41" t="s">
        <v>1271</v>
      </c>
      <c r="E6069" s="29">
        <v>1</v>
      </c>
      <c r="F6069" s="30" t="s">
        <v>11</v>
      </c>
      <c r="G6069" s="140">
        <v>139831.93</v>
      </c>
      <c r="H6069" s="78">
        <f t="shared" si="1565"/>
        <v>26568.066699999999</v>
      </c>
      <c r="I6069" s="78">
        <f t="shared" si="1566"/>
        <v>166399.99669999999</v>
      </c>
      <c r="J6069" s="95">
        <f t="shared" si="1564"/>
        <v>166399.99669999999</v>
      </c>
      <c r="K6069" s="140">
        <v>145210.07999999999</v>
      </c>
      <c r="L6069" s="78">
        <f t="shared" si="1567"/>
        <v>27589.915199999999</v>
      </c>
      <c r="M6069" s="78">
        <f t="shared" si="1568"/>
        <v>172799.99519999998</v>
      </c>
      <c r="N6069" s="78">
        <f t="shared" si="1569"/>
        <v>172799.99519999998</v>
      </c>
      <c r="O6069" s="78">
        <f t="shared" si="1570"/>
        <v>166399.99669999999</v>
      </c>
      <c r="P6069" s="138"/>
      <c r="Q6069" s="139"/>
      <c r="R6069" s="78">
        <f t="shared" si="1571"/>
        <v>166399.99669999999</v>
      </c>
    </row>
    <row r="6070" spans="1:18" s="82" customFormat="1" ht="12.75" customHeight="1" x14ac:dyDescent="0.2">
      <c r="A6070" s="75">
        <v>0</v>
      </c>
      <c r="B6070" s="34">
        <v>161</v>
      </c>
      <c r="C6070" s="77">
        <v>20121445</v>
      </c>
      <c r="D6070" s="41" t="s">
        <v>1272</v>
      </c>
      <c r="E6070" s="29">
        <v>1</v>
      </c>
      <c r="F6070" s="30" t="s">
        <v>11</v>
      </c>
      <c r="G6070" s="140">
        <v>157310.92000000001</v>
      </c>
      <c r="H6070" s="78">
        <f t="shared" si="1565"/>
        <v>29889.074800000002</v>
      </c>
      <c r="I6070" s="78">
        <f t="shared" si="1566"/>
        <v>187199.99480000001</v>
      </c>
      <c r="J6070" s="95">
        <f t="shared" si="1564"/>
        <v>187199.99480000001</v>
      </c>
      <c r="K6070" s="140">
        <v>163361.34</v>
      </c>
      <c r="L6070" s="78">
        <f t="shared" si="1567"/>
        <v>31038.654599999998</v>
      </c>
      <c r="M6070" s="78">
        <f t="shared" si="1568"/>
        <v>194399.99460000001</v>
      </c>
      <c r="N6070" s="78">
        <f t="shared" si="1569"/>
        <v>194399.99460000001</v>
      </c>
      <c r="O6070" s="78">
        <f t="shared" si="1570"/>
        <v>187199.99480000001</v>
      </c>
      <c r="P6070" s="138"/>
      <c r="Q6070" s="139"/>
      <c r="R6070" s="78">
        <f t="shared" si="1571"/>
        <v>187199.99480000001</v>
      </c>
    </row>
    <row r="6071" spans="1:18" s="82" customFormat="1" ht="12.75" customHeight="1" x14ac:dyDescent="0.2">
      <c r="A6071" s="75">
        <v>0</v>
      </c>
      <c r="B6071" s="34">
        <v>162</v>
      </c>
      <c r="C6071" s="77">
        <v>20121445</v>
      </c>
      <c r="D6071" s="41" t="s">
        <v>1273</v>
      </c>
      <c r="E6071" s="29">
        <v>1</v>
      </c>
      <c r="F6071" s="30" t="s">
        <v>11</v>
      </c>
      <c r="G6071" s="140">
        <v>174789.92</v>
      </c>
      <c r="H6071" s="78">
        <f t="shared" si="1565"/>
        <v>33210.084800000004</v>
      </c>
      <c r="I6071" s="78">
        <f t="shared" si="1566"/>
        <v>208000.00480000002</v>
      </c>
      <c r="J6071" s="95">
        <f t="shared" si="1564"/>
        <v>208000.00480000002</v>
      </c>
      <c r="K6071" s="140">
        <v>181512.61</v>
      </c>
      <c r="L6071" s="78">
        <f t="shared" si="1567"/>
        <v>34487.395899999996</v>
      </c>
      <c r="M6071" s="78">
        <f t="shared" si="1568"/>
        <v>216000.00589999999</v>
      </c>
      <c r="N6071" s="78">
        <f t="shared" si="1569"/>
        <v>216000.00589999999</v>
      </c>
      <c r="O6071" s="78">
        <f t="shared" si="1570"/>
        <v>208000.00480000002</v>
      </c>
      <c r="P6071" s="138"/>
      <c r="Q6071" s="139"/>
      <c r="R6071" s="78">
        <f t="shared" si="1571"/>
        <v>208000.00480000002</v>
      </c>
    </row>
    <row r="6072" spans="1:18" s="82" customFormat="1" ht="12.75" customHeight="1" x14ac:dyDescent="0.2">
      <c r="A6072" s="75">
        <v>0</v>
      </c>
      <c r="B6072" s="34">
        <v>163</v>
      </c>
      <c r="C6072" s="77">
        <v>26101700</v>
      </c>
      <c r="D6072" s="41" t="s">
        <v>1274</v>
      </c>
      <c r="E6072" s="29">
        <v>1</v>
      </c>
      <c r="F6072" s="30" t="s">
        <v>11</v>
      </c>
      <c r="G6072" s="140">
        <v>166050.42000000001</v>
      </c>
      <c r="H6072" s="78">
        <f t="shared" si="1565"/>
        <v>31549.579800000003</v>
      </c>
      <c r="I6072" s="78">
        <f t="shared" si="1566"/>
        <v>197599.99980000002</v>
      </c>
      <c r="J6072" s="95">
        <f t="shared" si="1564"/>
        <v>197599.99980000002</v>
      </c>
      <c r="K6072" s="140">
        <v>172436.97</v>
      </c>
      <c r="L6072" s="78">
        <f t="shared" si="1567"/>
        <v>32763.024300000001</v>
      </c>
      <c r="M6072" s="78">
        <f t="shared" si="1568"/>
        <v>205199.99429999999</v>
      </c>
      <c r="N6072" s="78">
        <f t="shared" si="1569"/>
        <v>205199.99429999999</v>
      </c>
      <c r="O6072" s="78">
        <f t="shared" si="1570"/>
        <v>197599.99980000002</v>
      </c>
      <c r="P6072" s="138"/>
      <c r="Q6072" s="139"/>
      <c r="R6072" s="78">
        <f t="shared" si="1571"/>
        <v>197599.99980000002</v>
      </c>
    </row>
    <row r="6073" spans="1:18" s="82" customFormat="1" ht="12.75" customHeight="1" x14ac:dyDescent="0.2">
      <c r="A6073" s="75">
        <v>0</v>
      </c>
      <c r="B6073" s="34">
        <v>164</v>
      </c>
      <c r="C6073" s="77">
        <v>20121445</v>
      </c>
      <c r="D6073" s="41" t="s">
        <v>1275</v>
      </c>
      <c r="E6073" s="29">
        <v>1</v>
      </c>
      <c r="F6073" s="30" t="s">
        <v>11</v>
      </c>
      <c r="G6073" s="140">
        <v>78655.460000000006</v>
      </c>
      <c r="H6073" s="78">
        <f t="shared" si="1565"/>
        <v>14944.537400000001</v>
      </c>
      <c r="I6073" s="78">
        <f t="shared" si="1566"/>
        <v>93599.997400000007</v>
      </c>
      <c r="J6073" s="95">
        <f t="shared" si="1564"/>
        <v>93599.997400000007</v>
      </c>
      <c r="K6073" s="140">
        <v>81680.67</v>
      </c>
      <c r="L6073" s="78">
        <f t="shared" si="1567"/>
        <v>15519.327299999999</v>
      </c>
      <c r="M6073" s="78">
        <f t="shared" si="1568"/>
        <v>97199.997300000003</v>
      </c>
      <c r="N6073" s="78">
        <f t="shared" si="1569"/>
        <v>97199.997300000003</v>
      </c>
      <c r="O6073" s="78">
        <f t="shared" si="1570"/>
        <v>93599.997400000007</v>
      </c>
      <c r="P6073" s="138"/>
      <c r="Q6073" s="139"/>
      <c r="R6073" s="78">
        <f t="shared" si="1571"/>
        <v>93599.997400000007</v>
      </c>
    </row>
    <row r="6074" spans="1:18" s="82" customFormat="1" ht="12.75" customHeight="1" x14ac:dyDescent="0.2">
      <c r="A6074" s="75">
        <v>0</v>
      </c>
      <c r="B6074" s="34">
        <v>165</v>
      </c>
      <c r="C6074" s="77">
        <v>20121445</v>
      </c>
      <c r="D6074" s="41" t="s">
        <v>1276</v>
      </c>
      <c r="E6074" s="29">
        <v>1</v>
      </c>
      <c r="F6074" s="30" t="s">
        <v>11</v>
      </c>
      <c r="G6074" s="140">
        <v>139831.93</v>
      </c>
      <c r="H6074" s="78">
        <f t="shared" si="1565"/>
        <v>26568.066699999999</v>
      </c>
      <c r="I6074" s="78">
        <f t="shared" si="1566"/>
        <v>166399.99669999999</v>
      </c>
      <c r="J6074" s="95">
        <f t="shared" si="1564"/>
        <v>166399.99669999999</v>
      </c>
      <c r="K6074" s="140">
        <v>145210.07999999999</v>
      </c>
      <c r="L6074" s="78">
        <f t="shared" si="1567"/>
        <v>27589.915199999999</v>
      </c>
      <c r="M6074" s="78">
        <f t="shared" si="1568"/>
        <v>172799.99519999998</v>
      </c>
      <c r="N6074" s="78">
        <f t="shared" si="1569"/>
        <v>172799.99519999998</v>
      </c>
      <c r="O6074" s="78">
        <f t="shared" si="1570"/>
        <v>166399.99669999999</v>
      </c>
      <c r="P6074" s="138">
        <v>527203</v>
      </c>
      <c r="Q6074" s="140">
        <f t="shared" ref="Q6074" si="1572">AVERAGE(P6074,O6074)</f>
        <v>346801.49835000001</v>
      </c>
      <c r="R6074" s="78">
        <f>O6074</f>
        <v>166399.99669999999</v>
      </c>
    </row>
    <row r="6075" spans="1:18" s="82" customFormat="1" ht="12.75" customHeight="1" x14ac:dyDescent="0.2">
      <c r="A6075" s="75">
        <v>0</v>
      </c>
      <c r="B6075" s="34">
        <v>166</v>
      </c>
      <c r="C6075" s="77">
        <v>20121445</v>
      </c>
      <c r="D6075" s="41" t="s">
        <v>1277</v>
      </c>
      <c r="E6075" s="29">
        <v>1</v>
      </c>
      <c r="F6075" s="30" t="s">
        <v>11</v>
      </c>
      <c r="G6075" s="140">
        <v>104873.95</v>
      </c>
      <c r="H6075" s="78">
        <f t="shared" si="1565"/>
        <v>19926.050500000001</v>
      </c>
      <c r="I6075" s="78">
        <f t="shared" si="1566"/>
        <v>124800.00049999999</v>
      </c>
      <c r="J6075" s="95">
        <f t="shared" si="1564"/>
        <v>124800.00049999999</v>
      </c>
      <c r="K6075" s="140">
        <v>108907.56</v>
      </c>
      <c r="L6075" s="78">
        <f t="shared" si="1567"/>
        <v>20692.436399999999</v>
      </c>
      <c r="M6075" s="78">
        <f t="shared" si="1568"/>
        <v>129599.9964</v>
      </c>
      <c r="N6075" s="78">
        <f t="shared" si="1569"/>
        <v>129599.9964</v>
      </c>
      <c r="O6075" s="78">
        <f t="shared" si="1570"/>
        <v>124800.00049999999</v>
      </c>
      <c r="P6075" s="138"/>
      <c r="Q6075" s="139"/>
      <c r="R6075" s="78">
        <f t="shared" si="1571"/>
        <v>124800.00049999999</v>
      </c>
    </row>
    <row r="6076" spans="1:18" s="82" customFormat="1" ht="12.75" customHeight="1" x14ac:dyDescent="0.2">
      <c r="A6076" s="75">
        <v>0</v>
      </c>
      <c r="B6076" s="34">
        <v>167</v>
      </c>
      <c r="C6076" s="77">
        <v>20121445</v>
      </c>
      <c r="D6076" s="41" t="s">
        <v>1278</v>
      </c>
      <c r="E6076" s="29">
        <v>1</v>
      </c>
      <c r="F6076" s="30" t="s">
        <v>11</v>
      </c>
      <c r="G6076" s="140">
        <v>78655.460000000006</v>
      </c>
      <c r="H6076" s="78">
        <f t="shared" si="1565"/>
        <v>14944.537400000001</v>
      </c>
      <c r="I6076" s="78">
        <f t="shared" si="1566"/>
        <v>93599.997400000007</v>
      </c>
      <c r="J6076" s="95">
        <f t="shared" si="1564"/>
        <v>93599.997400000007</v>
      </c>
      <c r="K6076" s="140">
        <v>81680.67</v>
      </c>
      <c r="L6076" s="78">
        <f t="shared" si="1567"/>
        <v>15519.327299999999</v>
      </c>
      <c r="M6076" s="78">
        <f t="shared" si="1568"/>
        <v>97199.997300000003</v>
      </c>
      <c r="N6076" s="78">
        <f t="shared" si="1569"/>
        <v>97199.997300000003</v>
      </c>
      <c r="O6076" s="78">
        <f t="shared" si="1570"/>
        <v>93599.997400000007</v>
      </c>
      <c r="P6076" s="138"/>
      <c r="Q6076" s="139"/>
      <c r="R6076" s="78">
        <f t="shared" si="1571"/>
        <v>93599.997400000007</v>
      </c>
    </row>
    <row r="6077" spans="1:18" s="82" customFormat="1" ht="12.75" customHeight="1" x14ac:dyDescent="0.2">
      <c r="A6077" s="75">
        <v>0</v>
      </c>
      <c r="B6077" s="34">
        <v>168</v>
      </c>
      <c r="C6077" s="77">
        <v>20121445</v>
      </c>
      <c r="D6077" s="41" t="s">
        <v>1279</v>
      </c>
      <c r="E6077" s="29">
        <v>1</v>
      </c>
      <c r="F6077" s="30" t="s">
        <v>11</v>
      </c>
      <c r="G6077" s="140">
        <v>96134.45</v>
      </c>
      <c r="H6077" s="78">
        <f t="shared" si="1565"/>
        <v>18265.5455</v>
      </c>
      <c r="I6077" s="78">
        <f t="shared" si="1566"/>
        <v>114399.99549999999</v>
      </c>
      <c r="J6077" s="95">
        <f t="shared" si="1564"/>
        <v>114399.99549999999</v>
      </c>
      <c r="K6077" s="140">
        <v>99831.93</v>
      </c>
      <c r="L6077" s="78">
        <f t="shared" si="1567"/>
        <v>18968.066699999999</v>
      </c>
      <c r="M6077" s="78">
        <f t="shared" si="1568"/>
        <v>118799.99669999999</v>
      </c>
      <c r="N6077" s="78">
        <f t="shared" si="1569"/>
        <v>118799.99669999999</v>
      </c>
      <c r="O6077" s="78">
        <f t="shared" si="1570"/>
        <v>114399.99549999999</v>
      </c>
      <c r="P6077" s="138"/>
      <c r="Q6077" s="139"/>
      <c r="R6077" s="78">
        <f t="shared" si="1571"/>
        <v>114399.99549999999</v>
      </c>
    </row>
    <row r="6078" spans="1:18" s="82" customFormat="1" ht="12.75" customHeight="1" x14ac:dyDescent="0.2">
      <c r="A6078" s="75">
        <v>0</v>
      </c>
      <c r="B6078" s="34">
        <v>169</v>
      </c>
      <c r="C6078" s="77">
        <v>20121445</v>
      </c>
      <c r="D6078" s="41" t="s">
        <v>1280</v>
      </c>
      <c r="E6078" s="29">
        <v>1</v>
      </c>
      <c r="F6078" s="30" t="s">
        <v>11</v>
      </c>
      <c r="G6078" s="140">
        <v>52436.97</v>
      </c>
      <c r="H6078" s="78">
        <f t="shared" si="1565"/>
        <v>9963.0243000000009</v>
      </c>
      <c r="I6078" s="78">
        <f t="shared" si="1566"/>
        <v>62399.994300000006</v>
      </c>
      <c r="J6078" s="95">
        <f t="shared" si="1564"/>
        <v>62399.994300000006</v>
      </c>
      <c r="K6078" s="140">
        <v>54453.78</v>
      </c>
      <c r="L6078" s="78">
        <f t="shared" si="1567"/>
        <v>10346.218199999999</v>
      </c>
      <c r="M6078" s="78">
        <f t="shared" si="1568"/>
        <v>64799.998200000002</v>
      </c>
      <c r="N6078" s="78">
        <f t="shared" si="1569"/>
        <v>64799.998200000002</v>
      </c>
      <c r="O6078" s="78">
        <f t="shared" si="1570"/>
        <v>62399.994300000006</v>
      </c>
      <c r="P6078" s="138"/>
      <c r="Q6078" s="139"/>
      <c r="R6078" s="78">
        <f t="shared" si="1571"/>
        <v>62399.994300000006</v>
      </c>
    </row>
    <row r="6079" spans="1:18" s="82" customFormat="1" ht="12.75" customHeight="1" x14ac:dyDescent="0.2">
      <c r="A6079" s="75">
        <v>0</v>
      </c>
      <c r="B6079" s="34">
        <v>170</v>
      </c>
      <c r="C6079" s="77">
        <v>40101801</v>
      </c>
      <c r="D6079" s="41" t="s">
        <v>1281</v>
      </c>
      <c r="E6079" s="29">
        <v>1</v>
      </c>
      <c r="F6079" s="30" t="s">
        <v>11</v>
      </c>
      <c r="G6079" s="140">
        <v>34957.980000000003</v>
      </c>
      <c r="H6079" s="78">
        <f t="shared" si="1565"/>
        <v>6642.0162000000009</v>
      </c>
      <c r="I6079" s="78">
        <f t="shared" si="1566"/>
        <v>41599.996200000001</v>
      </c>
      <c r="J6079" s="95">
        <f t="shared" si="1564"/>
        <v>41599.996200000001</v>
      </c>
      <c r="K6079" s="140">
        <v>36302.519999999997</v>
      </c>
      <c r="L6079" s="78">
        <f t="shared" si="1567"/>
        <v>6897.4787999999999</v>
      </c>
      <c r="M6079" s="78">
        <f t="shared" si="1568"/>
        <v>43199.998799999994</v>
      </c>
      <c r="N6079" s="78">
        <f t="shared" si="1569"/>
        <v>43199.998799999994</v>
      </c>
      <c r="O6079" s="78">
        <f t="shared" si="1570"/>
        <v>41599.996200000001</v>
      </c>
      <c r="P6079" s="138"/>
      <c r="Q6079" s="139"/>
      <c r="R6079" s="78">
        <f t="shared" si="1571"/>
        <v>41599.996200000001</v>
      </c>
    </row>
    <row r="6080" spans="1:18" s="82" customFormat="1" ht="12.75" customHeight="1" x14ac:dyDescent="0.2">
      <c r="A6080" s="75">
        <v>0</v>
      </c>
      <c r="B6080" s="34">
        <v>171</v>
      </c>
      <c r="C6080" s="77">
        <v>25172408</v>
      </c>
      <c r="D6080" s="41" t="s">
        <v>1282</v>
      </c>
      <c r="E6080" s="29">
        <v>1</v>
      </c>
      <c r="F6080" s="30" t="s">
        <v>11</v>
      </c>
      <c r="G6080" s="140">
        <v>78655.460000000006</v>
      </c>
      <c r="H6080" s="78">
        <f t="shared" si="1565"/>
        <v>14944.537400000001</v>
      </c>
      <c r="I6080" s="78">
        <f t="shared" si="1566"/>
        <v>93599.997400000007</v>
      </c>
      <c r="J6080" s="95">
        <f t="shared" si="1564"/>
        <v>93599.997400000007</v>
      </c>
      <c r="K6080" s="140">
        <v>81680.67</v>
      </c>
      <c r="L6080" s="78">
        <f t="shared" si="1567"/>
        <v>15519.327299999999</v>
      </c>
      <c r="M6080" s="78">
        <f t="shared" si="1568"/>
        <v>97199.997300000003</v>
      </c>
      <c r="N6080" s="78">
        <f t="shared" si="1569"/>
        <v>97199.997300000003</v>
      </c>
      <c r="O6080" s="78">
        <f t="shared" si="1570"/>
        <v>93599.997400000007</v>
      </c>
      <c r="P6080" s="138">
        <v>202299</v>
      </c>
      <c r="Q6080" s="140">
        <f t="shared" ref="Q6080" si="1573">AVERAGE(P6080,O6080)</f>
        <v>147949.4987</v>
      </c>
      <c r="R6080" s="78">
        <f>O6080</f>
        <v>93599.997400000007</v>
      </c>
    </row>
    <row r="6081" spans="1:18" s="82" customFormat="1" ht="12.75" customHeight="1" x14ac:dyDescent="0.2">
      <c r="A6081" s="75">
        <v>0</v>
      </c>
      <c r="B6081" s="34">
        <v>172</v>
      </c>
      <c r="C6081" s="77">
        <v>20121445</v>
      </c>
      <c r="D6081" s="41" t="s">
        <v>1283</v>
      </c>
      <c r="E6081" s="29">
        <v>1</v>
      </c>
      <c r="F6081" s="30" t="s">
        <v>11</v>
      </c>
      <c r="G6081" s="140">
        <v>131092.44</v>
      </c>
      <c r="H6081" s="78">
        <f t="shared" si="1565"/>
        <v>24907.563600000001</v>
      </c>
      <c r="I6081" s="78">
        <f t="shared" si="1566"/>
        <v>156000.0036</v>
      </c>
      <c r="J6081" s="95">
        <f t="shared" si="1564"/>
        <v>156000.0036</v>
      </c>
      <c r="K6081" s="140">
        <v>136134.45000000001</v>
      </c>
      <c r="L6081" s="78">
        <f t="shared" si="1567"/>
        <v>25865.545500000004</v>
      </c>
      <c r="M6081" s="78">
        <f t="shared" si="1568"/>
        <v>161999.99550000002</v>
      </c>
      <c r="N6081" s="78">
        <f t="shared" si="1569"/>
        <v>161999.99550000002</v>
      </c>
      <c r="O6081" s="78">
        <f t="shared" si="1570"/>
        <v>156000.0036</v>
      </c>
      <c r="P6081" s="138"/>
      <c r="Q6081" s="139"/>
      <c r="R6081" s="78">
        <f t="shared" si="1571"/>
        <v>156000.0036</v>
      </c>
    </row>
    <row r="6082" spans="1:18" s="82" customFormat="1" ht="12.75" customHeight="1" x14ac:dyDescent="0.2">
      <c r="A6082" s="75">
        <v>0</v>
      </c>
      <c r="B6082" s="34">
        <v>173</v>
      </c>
      <c r="C6082" s="77">
        <v>26101700</v>
      </c>
      <c r="D6082" s="41" t="s">
        <v>1284</v>
      </c>
      <c r="E6082" s="29">
        <v>1</v>
      </c>
      <c r="F6082" s="30" t="s">
        <v>11</v>
      </c>
      <c r="G6082" s="140">
        <v>104873.95</v>
      </c>
      <c r="H6082" s="78">
        <f t="shared" si="1565"/>
        <v>19926.050500000001</v>
      </c>
      <c r="I6082" s="78">
        <f t="shared" si="1566"/>
        <v>124800.00049999999</v>
      </c>
      <c r="J6082" s="95">
        <f t="shared" si="1564"/>
        <v>124800.00049999999</v>
      </c>
      <c r="K6082" s="140">
        <v>108907.56</v>
      </c>
      <c r="L6082" s="78">
        <f t="shared" si="1567"/>
        <v>20692.436399999999</v>
      </c>
      <c r="M6082" s="78">
        <f t="shared" si="1568"/>
        <v>129599.9964</v>
      </c>
      <c r="N6082" s="78">
        <f t="shared" si="1569"/>
        <v>129599.9964</v>
      </c>
      <c r="O6082" s="78">
        <f t="shared" si="1570"/>
        <v>124800.00049999999</v>
      </c>
      <c r="P6082" s="138">
        <v>215786</v>
      </c>
      <c r="Q6082" s="140">
        <f t="shared" ref="Q6082" si="1574">AVERAGE(P6082,O6082)</f>
        <v>170293.00024999998</v>
      </c>
      <c r="R6082" s="78">
        <f>O6082</f>
        <v>124800.00049999999</v>
      </c>
    </row>
    <row r="6083" spans="1:18" s="82" customFormat="1" ht="12.75" customHeight="1" x14ac:dyDescent="0.2">
      <c r="A6083" s="75">
        <v>0</v>
      </c>
      <c r="B6083" s="34">
        <v>174</v>
      </c>
      <c r="C6083" s="77">
        <v>20121445</v>
      </c>
      <c r="D6083" s="41" t="s">
        <v>1285</v>
      </c>
      <c r="E6083" s="29">
        <v>1</v>
      </c>
      <c r="F6083" s="30" t="s">
        <v>11</v>
      </c>
      <c r="G6083" s="140">
        <v>393277.31</v>
      </c>
      <c r="H6083" s="78">
        <f t="shared" si="1565"/>
        <v>74722.688899999994</v>
      </c>
      <c r="I6083" s="78">
        <f t="shared" si="1566"/>
        <v>467999.99890000001</v>
      </c>
      <c r="J6083" s="95">
        <f t="shared" si="1564"/>
        <v>467999.99890000001</v>
      </c>
      <c r="K6083" s="140">
        <v>408403.36</v>
      </c>
      <c r="L6083" s="78">
        <f t="shared" si="1567"/>
        <v>77596.638399999996</v>
      </c>
      <c r="M6083" s="78">
        <f t="shared" si="1568"/>
        <v>485999.99839999998</v>
      </c>
      <c r="N6083" s="78">
        <f t="shared" si="1569"/>
        <v>485999.99839999998</v>
      </c>
      <c r="O6083" s="78">
        <f t="shared" si="1570"/>
        <v>467999.99890000001</v>
      </c>
      <c r="P6083" s="138"/>
      <c r="Q6083" s="139"/>
      <c r="R6083" s="78">
        <f t="shared" si="1571"/>
        <v>467999.99890000001</v>
      </c>
    </row>
    <row r="6084" spans="1:18" s="82" customFormat="1" ht="12.75" customHeight="1" x14ac:dyDescent="0.2">
      <c r="A6084" s="75">
        <v>0</v>
      </c>
      <c r="B6084" s="34">
        <v>175</v>
      </c>
      <c r="C6084" s="77">
        <v>20121445</v>
      </c>
      <c r="D6084" s="41" t="s">
        <v>1286</v>
      </c>
      <c r="E6084" s="29">
        <v>1</v>
      </c>
      <c r="F6084" s="30" t="s">
        <v>11</v>
      </c>
      <c r="G6084" s="140">
        <v>419495.8</v>
      </c>
      <c r="H6084" s="78">
        <f t="shared" si="1565"/>
        <v>79704.202000000005</v>
      </c>
      <c r="I6084" s="78">
        <f t="shared" si="1566"/>
        <v>499200.00199999998</v>
      </c>
      <c r="J6084" s="95">
        <f t="shared" si="1564"/>
        <v>499200.00199999998</v>
      </c>
      <c r="K6084" s="140">
        <v>435630.25</v>
      </c>
      <c r="L6084" s="78">
        <f t="shared" si="1567"/>
        <v>82769.747499999998</v>
      </c>
      <c r="M6084" s="78">
        <f t="shared" si="1568"/>
        <v>518399.9975</v>
      </c>
      <c r="N6084" s="78">
        <f t="shared" si="1569"/>
        <v>518399.9975</v>
      </c>
      <c r="O6084" s="78">
        <f t="shared" si="1570"/>
        <v>499200.00199999998</v>
      </c>
      <c r="P6084" s="138"/>
      <c r="Q6084" s="139"/>
      <c r="R6084" s="78">
        <f t="shared" si="1571"/>
        <v>499200.00199999998</v>
      </c>
    </row>
    <row r="6085" spans="1:18" s="82" customFormat="1" ht="12.75" customHeight="1" x14ac:dyDescent="0.2">
      <c r="A6085" s="75">
        <v>0</v>
      </c>
      <c r="B6085" s="34">
        <v>176</v>
      </c>
      <c r="C6085" s="77">
        <v>20121445</v>
      </c>
      <c r="D6085" s="41" t="s">
        <v>1287</v>
      </c>
      <c r="E6085" s="29">
        <v>1</v>
      </c>
      <c r="F6085" s="30" t="s">
        <v>11</v>
      </c>
      <c r="G6085" s="140">
        <v>30588.240000000002</v>
      </c>
      <c r="H6085" s="78">
        <f t="shared" si="1565"/>
        <v>5811.7656000000006</v>
      </c>
      <c r="I6085" s="78">
        <f t="shared" si="1566"/>
        <v>36400.005600000004</v>
      </c>
      <c r="J6085" s="95">
        <f t="shared" si="1564"/>
        <v>36400.005600000004</v>
      </c>
      <c r="K6085" s="140">
        <v>31764.71</v>
      </c>
      <c r="L6085" s="78">
        <f t="shared" si="1567"/>
        <v>6035.2948999999999</v>
      </c>
      <c r="M6085" s="78">
        <f t="shared" si="1568"/>
        <v>37800.0049</v>
      </c>
      <c r="N6085" s="78">
        <f t="shared" si="1569"/>
        <v>37800.0049</v>
      </c>
      <c r="O6085" s="78">
        <f t="shared" si="1570"/>
        <v>36400.005600000004</v>
      </c>
      <c r="P6085" s="138"/>
      <c r="Q6085" s="139"/>
      <c r="R6085" s="78">
        <f t="shared" si="1571"/>
        <v>36400.005600000004</v>
      </c>
    </row>
    <row r="6086" spans="1:18" s="82" customFormat="1" ht="12.75" customHeight="1" x14ac:dyDescent="0.2">
      <c r="A6086" s="75">
        <v>0</v>
      </c>
      <c r="B6086" s="34">
        <v>177</v>
      </c>
      <c r="C6086" s="77">
        <v>20121445</v>
      </c>
      <c r="D6086" s="41" t="s">
        <v>1288</v>
      </c>
      <c r="E6086" s="29">
        <v>1</v>
      </c>
      <c r="F6086" s="30" t="s">
        <v>11</v>
      </c>
      <c r="G6086" s="140">
        <v>174789.92</v>
      </c>
      <c r="H6086" s="78">
        <f t="shared" si="1565"/>
        <v>33210.084800000004</v>
      </c>
      <c r="I6086" s="78">
        <f t="shared" si="1566"/>
        <v>208000.00480000002</v>
      </c>
      <c r="J6086" s="95">
        <f t="shared" si="1564"/>
        <v>208000.00480000002</v>
      </c>
      <c r="K6086" s="140">
        <v>181512.61</v>
      </c>
      <c r="L6086" s="78">
        <f t="shared" si="1567"/>
        <v>34487.395899999996</v>
      </c>
      <c r="M6086" s="78">
        <f t="shared" si="1568"/>
        <v>216000.00589999999</v>
      </c>
      <c r="N6086" s="78">
        <f t="shared" si="1569"/>
        <v>216000.00589999999</v>
      </c>
      <c r="O6086" s="78">
        <f t="shared" si="1570"/>
        <v>208000.00480000002</v>
      </c>
      <c r="P6086" s="138">
        <v>1888123</v>
      </c>
      <c r="Q6086" s="140">
        <f t="shared" ref="Q6086" si="1575">AVERAGE(P6086,O6086)</f>
        <v>1048061.5024</v>
      </c>
      <c r="R6086" s="78">
        <f>O6086</f>
        <v>208000.00480000002</v>
      </c>
    </row>
    <row r="6087" spans="1:18" s="82" customFormat="1" ht="12.75" customHeight="1" x14ac:dyDescent="0.2">
      <c r="A6087" s="75">
        <v>0</v>
      </c>
      <c r="B6087" s="34">
        <v>178</v>
      </c>
      <c r="C6087" s="77">
        <v>26101700</v>
      </c>
      <c r="D6087" s="41" t="s">
        <v>1289</v>
      </c>
      <c r="E6087" s="29">
        <v>1</v>
      </c>
      <c r="F6087" s="30" t="s">
        <v>11</v>
      </c>
      <c r="G6087" s="140">
        <v>34957.980000000003</v>
      </c>
      <c r="H6087" s="78">
        <f t="shared" si="1565"/>
        <v>6642.0162000000009</v>
      </c>
      <c r="I6087" s="78">
        <f t="shared" si="1566"/>
        <v>41599.996200000001</v>
      </c>
      <c r="J6087" s="95">
        <f t="shared" si="1564"/>
        <v>41599.996200000001</v>
      </c>
      <c r="K6087" s="140">
        <v>36302.519999999997</v>
      </c>
      <c r="L6087" s="78">
        <f t="shared" si="1567"/>
        <v>6897.4787999999999</v>
      </c>
      <c r="M6087" s="78">
        <f t="shared" si="1568"/>
        <v>43199.998799999994</v>
      </c>
      <c r="N6087" s="78">
        <f t="shared" si="1569"/>
        <v>43199.998799999994</v>
      </c>
      <c r="O6087" s="78">
        <f t="shared" si="1570"/>
        <v>41599.996200000001</v>
      </c>
      <c r="P6087" s="138"/>
      <c r="Q6087" s="139"/>
      <c r="R6087" s="78">
        <f t="shared" si="1571"/>
        <v>41599.996200000001</v>
      </c>
    </row>
    <row r="6088" spans="1:18" s="82" customFormat="1" ht="12.75" customHeight="1" x14ac:dyDescent="0.2">
      <c r="A6088" s="75">
        <v>0</v>
      </c>
      <c r="B6088" s="34">
        <v>179</v>
      </c>
      <c r="C6088" s="77">
        <v>20121445</v>
      </c>
      <c r="D6088" s="41" t="s">
        <v>1290</v>
      </c>
      <c r="E6088" s="29">
        <v>1</v>
      </c>
      <c r="F6088" s="30" t="s">
        <v>11</v>
      </c>
      <c r="G6088" s="140">
        <v>69915.97</v>
      </c>
      <c r="H6088" s="78">
        <f t="shared" si="1565"/>
        <v>13284.034300000001</v>
      </c>
      <c r="I6088" s="78">
        <f t="shared" si="1566"/>
        <v>83200.004300000001</v>
      </c>
      <c r="J6088" s="95">
        <f t="shared" si="1564"/>
        <v>83200.004300000001</v>
      </c>
      <c r="K6088" s="140">
        <v>72605.039999999994</v>
      </c>
      <c r="L6088" s="78">
        <f t="shared" si="1567"/>
        <v>13794.9576</v>
      </c>
      <c r="M6088" s="78">
        <f t="shared" si="1568"/>
        <v>86399.997599999988</v>
      </c>
      <c r="N6088" s="78">
        <f t="shared" si="1569"/>
        <v>86399.997599999988</v>
      </c>
      <c r="O6088" s="78">
        <f t="shared" si="1570"/>
        <v>83200.004300000001</v>
      </c>
      <c r="P6088" s="138"/>
      <c r="Q6088" s="139"/>
      <c r="R6088" s="78">
        <f t="shared" si="1571"/>
        <v>83200.004300000001</v>
      </c>
    </row>
    <row r="6089" spans="1:18" s="82" customFormat="1" ht="12.75" customHeight="1" x14ac:dyDescent="0.2">
      <c r="A6089" s="75">
        <v>0</v>
      </c>
      <c r="B6089" s="34">
        <v>180</v>
      </c>
      <c r="C6089" s="77">
        <v>20121445</v>
      </c>
      <c r="D6089" s="41" t="s">
        <v>1291</v>
      </c>
      <c r="E6089" s="29">
        <v>1</v>
      </c>
      <c r="F6089" s="30" t="s">
        <v>11</v>
      </c>
      <c r="G6089" s="140">
        <v>78655.460000000006</v>
      </c>
      <c r="H6089" s="78">
        <f t="shared" si="1565"/>
        <v>14944.537400000001</v>
      </c>
      <c r="I6089" s="78">
        <f t="shared" si="1566"/>
        <v>93599.997400000007</v>
      </c>
      <c r="J6089" s="95">
        <f t="shared" si="1564"/>
        <v>93599.997400000007</v>
      </c>
      <c r="K6089" s="140">
        <v>81680.67</v>
      </c>
      <c r="L6089" s="78">
        <f t="shared" si="1567"/>
        <v>15519.327299999999</v>
      </c>
      <c r="M6089" s="78">
        <f t="shared" si="1568"/>
        <v>97199.997300000003</v>
      </c>
      <c r="N6089" s="78">
        <f t="shared" si="1569"/>
        <v>97199.997300000003</v>
      </c>
      <c r="O6089" s="78">
        <f t="shared" si="1570"/>
        <v>93599.997400000007</v>
      </c>
      <c r="P6089" s="138">
        <v>3494254</v>
      </c>
      <c r="Q6089" s="140">
        <f t="shared" ref="Q6089" si="1576">AVERAGE(P6089,O6089)</f>
        <v>1793926.9987000001</v>
      </c>
      <c r="R6089" s="78">
        <f>O6089</f>
        <v>93599.997400000007</v>
      </c>
    </row>
    <row r="6090" spans="1:18" s="82" customFormat="1" ht="12.75" customHeight="1" x14ac:dyDescent="0.2">
      <c r="A6090" s="75">
        <v>0</v>
      </c>
      <c r="B6090" s="34">
        <v>181</v>
      </c>
      <c r="C6090" s="77">
        <v>20121445</v>
      </c>
      <c r="D6090" s="41" t="s">
        <v>1292</v>
      </c>
      <c r="E6090" s="29">
        <v>1</v>
      </c>
      <c r="F6090" s="30" t="s">
        <v>11</v>
      </c>
      <c r="G6090" s="140">
        <v>218487.39</v>
      </c>
      <c r="H6090" s="78">
        <f t="shared" si="1565"/>
        <v>41512.604100000004</v>
      </c>
      <c r="I6090" s="78">
        <f t="shared" si="1566"/>
        <v>259999.99410000001</v>
      </c>
      <c r="J6090" s="95">
        <f t="shared" si="1564"/>
        <v>259999.99410000001</v>
      </c>
      <c r="K6090" s="140">
        <v>226890.76</v>
      </c>
      <c r="L6090" s="78">
        <f t="shared" si="1567"/>
        <v>43109.244400000003</v>
      </c>
      <c r="M6090" s="78">
        <f t="shared" si="1568"/>
        <v>270000.00440000003</v>
      </c>
      <c r="N6090" s="78">
        <f t="shared" si="1569"/>
        <v>270000.00440000003</v>
      </c>
      <c r="O6090" s="78">
        <f t="shared" si="1570"/>
        <v>259999.99410000001</v>
      </c>
      <c r="P6090" s="138"/>
      <c r="Q6090" s="139"/>
      <c r="R6090" s="78">
        <f t="shared" si="1571"/>
        <v>259999.99410000001</v>
      </c>
    </row>
    <row r="6091" spans="1:18" s="82" customFormat="1" ht="12.75" customHeight="1" x14ac:dyDescent="0.2">
      <c r="A6091" s="75">
        <v>0</v>
      </c>
      <c r="B6091" s="34">
        <v>182</v>
      </c>
      <c r="C6091" s="77">
        <v>26101700</v>
      </c>
      <c r="D6091" s="41" t="s">
        <v>1293</v>
      </c>
      <c r="E6091" s="29">
        <v>1</v>
      </c>
      <c r="F6091" s="30" t="s">
        <v>11</v>
      </c>
      <c r="G6091" s="140">
        <v>192268.91</v>
      </c>
      <c r="H6091" s="78">
        <f t="shared" si="1565"/>
        <v>36531.092900000003</v>
      </c>
      <c r="I6091" s="78">
        <f t="shared" si="1566"/>
        <v>228800.00290000002</v>
      </c>
      <c r="J6091" s="95">
        <f t="shared" si="1564"/>
        <v>228800.00290000002</v>
      </c>
      <c r="K6091" s="140">
        <v>199663.87</v>
      </c>
      <c r="L6091" s="78">
        <f t="shared" si="1567"/>
        <v>37936.135300000002</v>
      </c>
      <c r="M6091" s="78">
        <f t="shared" si="1568"/>
        <v>237600.00529999999</v>
      </c>
      <c r="N6091" s="78">
        <f t="shared" si="1569"/>
        <v>237600.00529999999</v>
      </c>
      <c r="O6091" s="78">
        <f t="shared" si="1570"/>
        <v>228800.00290000002</v>
      </c>
      <c r="P6091" s="138">
        <v>478161</v>
      </c>
      <c r="Q6091" s="140">
        <f t="shared" ref="Q6091:Q6092" si="1577">AVERAGE(P6091,O6091)</f>
        <v>353480.50144999998</v>
      </c>
      <c r="R6091" s="78">
        <f t="shared" si="1571"/>
        <v>228800.00290000002</v>
      </c>
    </row>
    <row r="6092" spans="1:18" s="82" customFormat="1" ht="12.75" customHeight="1" x14ac:dyDescent="0.2">
      <c r="A6092" s="75">
        <v>0</v>
      </c>
      <c r="B6092" s="34">
        <v>183</v>
      </c>
      <c r="C6092" s="77">
        <v>20121445</v>
      </c>
      <c r="D6092" s="41" t="s">
        <v>1294</v>
      </c>
      <c r="E6092" s="29">
        <v>1</v>
      </c>
      <c r="F6092" s="30" t="s">
        <v>11</v>
      </c>
      <c r="G6092" s="140">
        <v>611764.71</v>
      </c>
      <c r="H6092" s="78">
        <f t="shared" si="1565"/>
        <v>116235.29489999999</v>
      </c>
      <c r="I6092" s="78">
        <f t="shared" si="1566"/>
        <v>728000.00489999994</v>
      </c>
      <c r="J6092" s="95">
        <f t="shared" si="1564"/>
        <v>728000.00489999994</v>
      </c>
      <c r="K6092" s="140">
        <v>635294.12</v>
      </c>
      <c r="L6092" s="78">
        <f t="shared" si="1567"/>
        <v>120705.88280000001</v>
      </c>
      <c r="M6092" s="78">
        <f t="shared" si="1568"/>
        <v>756000.00280000002</v>
      </c>
      <c r="N6092" s="78">
        <f t="shared" si="1569"/>
        <v>756000.00280000002</v>
      </c>
      <c r="O6092" s="78">
        <f t="shared" si="1570"/>
        <v>728000.00489999994</v>
      </c>
      <c r="P6092" s="138">
        <v>662069</v>
      </c>
      <c r="Q6092" s="140">
        <f t="shared" si="1577"/>
        <v>695034.50245000003</v>
      </c>
      <c r="R6092" s="78">
        <f t="shared" si="1571"/>
        <v>728000.00489999994</v>
      </c>
    </row>
    <row r="6093" spans="1:18" s="82" customFormat="1" ht="12.75" customHeight="1" x14ac:dyDescent="0.2">
      <c r="A6093" s="75">
        <v>0</v>
      </c>
      <c r="B6093" s="34">
        <v>184</v>
      </c>
      <c r="C6093" s="77">
        <v>20121445</v>
      </c>
      <c r="D6093" s="41" t="s">
        <v>1295</v>
      </c>
      <c r="E6093" s="29">
        <v>1</v>
      </c>
      <c r="F6093" s="30" t="s">
        <v>11</v>
      </c>
      <c r="G6093" s="140">
        <v>192268.91</v>
      </c>
      <c r="H6093" s="78">
        <f t="shared" si="1565"/>
        <v>36531.092900000003</v>
      </c>
      <c r="I6093" s="78">
        <f t="shared" si="1566"/>
        <v>228800.00290000002</v>
      </c>
      <c r="J6093" s="95">
        <f t="shared" si="1564"/>
        <v>228800.00290000002</v>
      </c>
      <c r="K6093" s="140">
        <v>199663.87</v>
      </c>
      <c r="L6093" s="78">
        <f t="shared" si="1567"/>
        <v>37936.135300000002</v>
      </c>
      <c r="M6093" s="78">
        <f t="shared" si="1568"/>
        <v>237600.00529999999</v>
      </c>
      <c r="N6093" s="78">
        <f t="shared" si="1569"/>
        <v>237600.00529999999</v>
      </c>
      <c r="O6093" s="78">
        <f t="shared" si="1570"/>
        <v>228800.00290000002</v>
      </c>
      <c r="P6093" s="138"/>
      <c r="Q6093" s="139"/>
      <c r="R6093" s="78">
        <f t="shared" si="1571"/>
        <v>228800.00290000002</v>
      </c>
    </row>
    <row r="6094" spans="1:18" s="82" customFormat="1" ht="12.75" customHeight="1" x14ac:dyDescent="0.2">
      <c r="A6094" s="75">
        <v>0</v>
      </c>
      <c r="B6094" s="34">
        <v>185</v>
      </c>
      <c r="C6094" s="77">
        <v>26101700</v>
      </c>
      <c r="D6094" s="41" t="s">
        <v>1296</v>
      </c>
      <c r="E6094" s="29">
        <v>1</v>
      </c>
      <c r="F6094" s="30" t="s">
        <v>11</v>
      </c>
      <c r="G6094" s="140">
        <v>104873.95</v>
      </c>
      <c r="H6094" s="78">
        <f t="shared" si="1565"/>
        <v>19926.050500000001</v>
      </c>
      <c r="I6094" s="78">
        <f t="shared" si="1566"/>
        <v>124800.00049999999</v>
      </c>
      <c r="J6094" s="95">
        <f t="shared" si="1564"/>
        <v>124800.00049999999</v>
      </c>
      <c r="K6094" s="140">
        <v>108907.56</v>
      </c>
      <c r="L6094" s="78">
        <f t="shared" si="1567"/>
        <v>20692.436399999999</v>
      </c>
      <c r="M6094" s="78">
        <f t="shared" si="1568"/>
        <v>129599.9964</v>
      </c>
      <c r="N6094" s="78">
        <f t="shared" si="1569"/>
        <v>129599.9964</v>
      </c>
      <c r="O6094" s="78">
        <f t="shared" si="1570"/>
        <v>124800.00049999999</v>
      </c>
      <c r="P6094" s="138"/>
      <c r="Q6094" s="139"/>
      <c r="R6094" s="78">
        <f t="shared" si="1571"/>
        <v>124800.00049999999</v>
      </c>
    </row>
    <row r="6095" spans="1:18" s="82" customFormat="1" ht="12.75" customHeight="1" x14ac:dyDescent="0.2">
      <c r="A6095" s="75">
        <v>0</v>
      </c>
      <c r="B6095" s="34">
        <v>186</v>
      </c>
      <c r="C6095" s="77">
        <v>20121445</v>
      </c>
      <c r="D6095" s="41" t="s">
        <v>1297</v>
      </c>
      <c r="E6095" s="29">
        <v>1</v>
      </c>
      <c r="F6095" s="30" t="s">
        <v>11</v>
      </c>
      <c r="G6095" s="140">
        <v>166050.42000000001</v>
      </c>
      <c r="H6095" s="78">
        <f t="shared" si="1565"/>
        <v>31549.579800000003</v>
      </c>
      <c r="I6095" s="78">
        <f t="shared" si="1566"/>
        <v>197599.99980000002</v>
      </c>
      <c r="J6095" s="95">
        <f t="shared" si="1564"/>
        <v>197599.99980000002</v>
      </c>
      <c r="K6095" s="140">
        <v>172436.97</v>
      </c>
      <c r="L6095" s="78">
        <f t="shared" si="1567"/>
        <v>32763.024300000001</v>
      </c>
      <c r="M6095" s="78">
        <f t="shared" si="1568"/>
        <v>205199.99429999999</v>
      </c>
      <c r="N6095" s="78">
        <f t="shared" si="1569"/>
        <v>205199.99429999999</v>
      </c>
      <c r="O6095" s="78">
        <f t="shared" si="1570"/>
        <v>197599.99980000002</v>
      </c>
      <c r="P6095" s="138"/>
      <c r="Q6095" s="139"/>
      <c r="R6095" s="78">
        <f t="shared" si="1571"/>
        <v>197599.99980000002</v>
      </c>
    </row>
    <row r="6096" spans="1:18" s="1" customFormat="1" ht="12.75" customHeight="1" x14ac:dyDescent="0.2">
      <c r="A6096" s="26">
        <v>0</v>
      </c>
      <c r="B6096" s="36">
        <v>29</v>
      </c>
      <c r="C6096" s="37"/>
      <c r="D6096" s="38" t="s">
        <v>1298</v>
      </c>
      <c r="E6096" s="51"/>
      <c r="F6096" s="51"/>
      <c r="G6096" s="74">
        <v>0</v>
      </c>
      <c r="H6096" s="64">
        <f t="shared" si="1565"/>
        <v>0</v>
      </c>
      <c r="I6096" s="51"/>
      <c r="J6096" s="51"/>
      <c r="K6096" s="51"/>
      <c r="L6096" s="51"/>
      <c r="M6096" s="51"/>
      <c r="N6096" s="51"/>
      <c r="O6096" s="51"/>
      <c r="P6096" s="51"/>
      <c r="Q6096" s="51"/>
      <c r="R6096" s="51"/>
    </row>
    <row r="6097" spans="1:18" s="82" customFormat="1" ht="12.75" customHeight="1" x14ac:dyDescent="0.2">
      <c r="A6097" s="75">
        <v>0</v>
      </c>
      <c r="B6097" s="34">
        <v>1</v>
      </c>
      <c r="C6097" s="77">
        <v>26101300</v>
      </c>
      <c r="D6097" s="41" t="s">
        <v>10</v>
      </c>
      <c r="E6097" s="29">
        <v>1</v>
      </c>
      <c r="F6097" s="30" t="s">
        <v>11</v>
      </c>
      <c r="G6097" s="140">
        <v>78655.460000000006</v>
      </c>
      <c r="H6097" s="78">
        <f t="shared" si="1565"/>
        <v>14944.537400000001</v>
      </c>
      <c r="I6097" s="78">
        <f t="shared" si="1566"/>
        <v>93599.997400000007</v>
      </c>
      <c r="J6097" s="95">
        <f t="shared" si="1564"/>
        <v>93599.997400000007</v>
      </c>
      <c r="K6097" s="140">
        <v>81680.67</v>
      </c>
      <c r="L6097" s="78">
        <f t="shared" si="1567"/>
        <v>15519.327299999999</v>
      </c>
      <c r="M6097" s="78">
        <f t="shared" si="1568"/>
        <v>97199.997300000003</v>
      </c>
      <c r="N6097" s="78">
        <f t="shared" si="1569"/>
        <v>97199.997300000003</v>
      </c>
      <c r="O6097" s="78">
        <f t="shared" si="1570"/>
        <v>93599.997400000007</v>
      </c>
      <c r="P6097" s="138">
        <v>53794</v>
      </c>
      <c r="Q6097" s="140">
        <f t="shared" ref="Q6097:Q6101" si="1578">AVERAGE(P6097,O6097)</f>
        <v>73696.998699999996</v>
      </c>
      <c r="R6097" s="78">
        <f t="shared" si="1571"/>
        <v>93599.997400000007</v>
      </c>
    </row>
    <row r="6098" spans="1:18" s="82" customFormat="1" ht="12.75" customHeight="1" x14ac:dyDescent="0.2">
      <c r="A6098" s="75">
        <v>0</v>
      </c>
      <c r="B6098" s="34">
        <v>2</v>
      </c>
      <c r="C6098" s="77">
        <v>26101300</v>
      </c>
      <c r="D6098" s="41" t="s">
        <v>732</v>
      </c>
      <c r="E6098" s="29">
        <v>1</v>
      </c>
      <c r="F6098" s="30" t="s">
        <v>11</v>
      </c>
      <c r="G6098" s="140">
        <v>78655.460000000006</v>
      </c>
      <c r="H6098" s="78">
        <f t="shared" si="1565"/>
        <v>14944.537400000001</v>
      </c>
      <c r="I6098" s="78">
        <f t="shared" si="1566"/>
        <v>93599.997400000007</v>
      </c>
      <c r="J6098" s="95">
        <f t="shared" si="1564"/>
        <v>93599.997400000007</v>
      </c>
      <c r="K6098" s="140">
        <v>81680.67</v>
      </c>
      <c r="L6098" s="78">
        <f t="shared" si="1567"/>
        <v>15519.327299999999</v>
      </c>
      <c r="M6098" s="78">
        <f t="shared" si="1568"/>
        <v>97199.997300000003</v>
      </c>
      <c r="N6098" s="78">
        <f t="shared" si="1569"/>
        <v>97199.997300000003</v>
      </c>
      <c r="O6098" s="78">
        <f t="shared" si="1570"/>
        <v>93599.997400000007</v>
      </c>
      <c r="P6098" s="138">
        <v>362469</v>
      </c>
      <c r="Q6098" s="140">
        <f t="shared" si="1578"/>
        <v>228034.4987</v>
      </c>
      <c r="R6098" s="78">
        <f t="shared" si="1571"/>
        <v>93599.997400000007</v>
      </c>
    </row>
    <row r="6099" spans="1:18" s="82" customFormat="1" ht="12.75" customHeight="1" x14ac:dyDescent="0.2">
      <c r="A6099" s="75">
        <v>0</v>
      </c>
      <c r="B6099" s="34">
        <v>3</v>
      </c>
      <c r="C6099" s="77">
        <v>26101300</v>
      </c>
      <c r="D6099" s="41" t="s">
        <v>15</v>
      </c>
      <c r="E6099" s="29">
        <v>1</v>
      </c>
      <c r="F6099" s="30" t="s">
        <v>11</v>
      </c>
      <c r="G6099" s="140">
        <v>1747899.16</v>
      </c>
      <c r="H6099" s="78">
        <f t="shared" si="1565"/>
        <v>332100.84039999999</v>
      </c>
      <c r="I6099" s="78">
        <f t="shared" si="1566"/>
        <v>2080000.0003999998</v>
      </c>
      <c r="J6099" s="95">
        <f t="shared" si="1564"/>
        <v>2080000.0003999998</v>
      </c>
      <c r="K6099" s="140">
        <v>1815126.05</v>
      </c>
      <c r="L6099" s="78">
        <f t="shared" si="1567"/>
        <v>344873.94949999999</v>
      </c>
      <c r="M6099" s="78">
        <f t="shared" si="1568"/>
        <v>2159999.9994999999</v>
      </c>
      <c r="N6099" s="78">
        <f t="shared" si="1569"/>
        <v>2159999.9994999999</v>
      </c>
      <c r="O6099" s="78">
        <f t="shared" si="1570"/>
        <v>2080000.0003999998</v>
      </c>
      <c r="P6099" s="138">
        <v>1700024</v>
      </c>
      <c r="Q6099" s="140">
        <f t="shared" si="1578"/>
        <v>1890012.0001999999</v>
      </c>
      <c r="R6099" s="78">
        <f t="shared" si="1571"/>
        <v>2080000.0003999998</v>
      </c>
    </row>
    <row r="6100" spans="1:18" s="82" customFormat="1" ht="12.75" customHeight="1" x14ac:dyDescent="0.2">
      <c r="A6100" s="75">
        <v>0</v>
      </c>
      <c r="B6100" s="34">
        <v>4</v>
      </c>
      <c r="C6100" s="77">
        <v>26101300</v>
      </c>
      <c r="D6100" s="41" t="s">
        <v>733</v>
      </c>
      <c r="E6100" s="29">
        <v>1</v>
      </c>
      <c r="F6100" s="30" t="s">
        <v>11</v>
      </c>
      <c r="G6100" s="140">
        <v>235966.39</v>
      </c>
      <c r="H6100" s="78">
        <f t="shared" si="1565"/>
        <v>44833.614100000006</v>
      </c>
      <c r="I6100" s="78">
        <f t="shared" si="1566"/>
        <v>280800.00410000002</v>
      </c>
      <c r="J6100" s="95">
        <f t="shared" si="1564"/>
        <v>280800.00410000002</v>
      </c>
      <c r="K6100" s="140">
        <v>245042.02</v>
      </c>
      <c r="L6100" s="78">
        <f t="shared" si="1567"/>
        <v>46557.983800000002</v>
      </c>
      <c r="M6100" s="78">
        <f t="shared" si="1568"/>
        <v>291600.00380000001</v>
      </c>
      <c r="N6100" s="78">
        <f t="shared" si="1569"/>
        <v>291600.00380000001</v>
      </c>
      <c r="O6100" s="78">
        <f t="shared" si="1570"/>
        <v>280800.00410000002</v>
      </c>
      <c r="P6100" s="138">
        <v>626580</v>
      </c>
      <c r="Q6100" s="140">
        <f t="shared" si="1578"/>
        <v>453690.00205000001</v>
      </c>
      <c r="R6100" s="78">
        <f t="shared" si="1571"/>
        <v>280800.00410000002</v>
      </c>
    </row>
    <row r="6101" spans="1:18" s="82" customFormat="1" ht="12.75" customHeight="1" x14ac:dyDescent="0.2">
      <c r="A6101" s="75">
        <v>0</v>
      </c>
      <c r="B6101" s="34">
        <v>5</v>
      </c>
      <c r="C6101" s="77">
        <v>26101300</v>
      </c>
      <c r="D6101" s="41" t="s">
        <v>734</v>
      </c>
      <c r="E6101" s="29">
        <v>1</v>
      </c>
      <c r="F6101" s="30" t="s">
        <v>11</v>
      </c>
      <c r="G6101" s="140">
        <v>218487.39</v>
      </c>
      <c r="H6101" s="78">
        <f t="shared" si="1565"/>
        <v>41512.604100000004</v>
      </c>
      <c r="I6101" s="78">
        <f t="shared" si="1566"/>
        <v>259999.99410000001</v>
      </c>
      <c r="J6101" s="95">
        <f t="shared" si="1564"/>
        <v>259999.99410000001</v>
      </c>
      <c r="K6101" s="140">
        <v>226890.76</v>
      </c>
      <c r="L6101" s="78">
        <f t="shared" si="1567"/>
        <v>43109.244400000003</v>
      </c>
      <c r="M6101" s="78">
        <f t="shared" si="1568"/>
        <v>270000.00440000003</v>
      </c>
      <c r="N6101" s="78">
        <f t="shared" si="1569"/>
        <v>270000.00440000003</v>
      </c>
      <c r="O6101" s="78">
        <f t="shared" si="1570"/>
        <v>259999.99410000001</v>
      </c>
      <c r="P6101" s="138">
        <v>510007</v>
      </c>
      <c r="Q6101" s="140">
        <f t="shared" si="1578"/>
        <v>385003.49705000001</v>
      </c>
      <c r="R6101" s="78">
        <f t="shared" si="1571"/>
        <v>259999.99410000001</v>
      </c>
    </row>
    <row r="6102" spans="1:18" s="82" customFormat="1" ht="12.75" customHeight="1" x14ac:dyDescent="0.2">
      <c r="A6102" s="75">
        <v>0</v>
      </c>
      <c r="B6102" s="34">
        <v>6</v>
      </c>
      <c r="C6102" s="77">
        <v>26101300</v>
      </c>
      <c r="D6102" s="41" t="s">
        <v>21</v>
      </c>
      <c r="E6102" s="29">
        <v>1</v>
      </c>
      <c r="F6102" s="30" t="s">
        <v>11</v>
      </c>
      <c r="G6102" s="140">
        <v>2097478.9900000002</v>
      </c>
      <c r="H6102" s="78">
        <f t="shared" si="1565"/>
        <v>398521.00810000004</v>
      </c>
      <c r="I6102" s="78">
        <f t="shared" si="1566"/>
        <v>2495999.9981000004</v>
      </c>
      <c r="J6102" s="95">
        <f t="shared" si="1564"/>
        <v>2495999.9981000004</v>
      </c>
      <c r="K6102" s="140">
        <v>2178151.2599999998</v>
      </c>
      <c r="L6102" s="78">
        <f t="shared" si="1567"/>
        <v>413848.73939999996</v>
      </c>
      <c r="M6102" s="78">
        <f t="shared" si="1568"/>
        <v>2591999.9993999996</v>
      </c>
      <c r="N6102" s="78">
        <f t="shared" si="1569"/>
        <v>2591999.9993999996</v>
      </c>
      <c r="O6102" s="78">
        <f t="shared" si="1570"/>
        <v>2495999.9981000004</v>
      </c>
      <c r="P6102" s="138"/>
      <c r="Q6102" s="139"/>
      <c r="R6102" s="78">
        <f t="shared" si="1571"/>
        <v>2495999.9981000004</v>
      </c>
    </row>
    <row r="6103" spans="1:18" s="82" customFormat="1" ht="12.75" customHeight="1" x14ac:dyDescent="0.2">
      <c r="A6103" s="75">
        <v>0</v>
      </c>
      <c r="B6103" s="34">
        <v>7</v>
      </c>
      <c r="C6103" s="77">
        <v>26101300</v>
      </c>
      <c r="D6103" s="41" t="s">
        <v>23</v>
      </c>
      <c r="E6103" s="29">
        <v>1</v>
      </c>
      <c r="F6103" s="30" t="s">
        <v>11</v>
      </c>
      <c r="G6103" s="140">
        <v>1835294.12</v>
      </c>
      <c r="H6103" s="78">
        <f t="shared" si="1565"/>
        <v>348705.88280000002</v>
      </c>
      <c r="I6103" s="78">
        <f t="shared" si="1566"/>
        <v>2184000.0027999999</v>
      </c>
      <c r="J6103" s="95">
        <f t="shared" si="1564"/>
        <v>2184000.0027999999</v>
      </c>
      <c r="K6103" s="140">
        <v>1905882.35</v>
      </c>
      <c r="L6103" s="78">
        <f t="shared" si="1567"/>
        <v>362117.64650000003</v>
      </c>
      <c r="M6103" s="78">
        <f t="shared" si="1568"/>
        <v>2267999.9965000004</v>
      </c>
      <c r="N6103" s="78">
        <f t="shared" si="1569"/>
        <v>2267999.9965000004</v>
      </c>
      <c r="O6103" s="78">
        <f t="shared" si="1570"/>
        <v>2184000.0027999999</v>
      </c>
      <c r="P6103" s="138"/>
      <c r="Q6103" s="139"/>
      <c r="R6103" s="78">
        <f t="shared" si="1571"/>
        <v>2184000.0027999999</v>
      </c>
    </row>
    <row r="6104" spans="1:18" s="82" customFormat="1" ht="12.75" customHeight="1" x14ac:dyDescent="0.2">
      <c r="A6104" s="75">
        <v>0</v>
      </c>
      <c r="B6104" s="34">
        <v>8</v>
      </c>
      <c r="C6104" s="77">
        <v>26101300</v>
      </c>
      <c r="D6104" s="41" t="s">
        <v>735</v>
      </c>
      <c r="E6104" s="29">
        <v>1</v>
      </c>
      <c r="F6104" s="30" t="s">
        <v>11</v>
      </c>
      <c r="G6104" s="140">
        <v>568067.23</v>
      </c>
      <c r="H6104" s="78">
        <f t="shared" si="1565"/>
        <v>107932.77369999999</v>
      </c>
      <c r="I6104" s="78">
        <f t="shared" si="1566"/>
        <v>676000.0037</v>
      </c>
      <c r="J6104" s="95">
        <f t="shared" si="1564"/>
        <v>676000.0037</v>
      </c>
      <c r="K6104" s="140">
        <v>589915.97</v>
      </c>
      <c r="L6104" s="78">
        <f t="shared" si="1567"/>
        <v>112084.0343</v>
      </c>
      <c r="M6104" s="78">
        <f t="shared" si="1568"/>
        <v>702000.00429999991</v>
      </c>
      <c r="N6104" s="78">
        <f t="shared" si="1569"/>
        <v>702000.00429999991</v>
      </c>
      <c r="O6104" s="78">
        <f t="shared" si="1570"/>
        <v>676000.0037</v>
      </c>
      <c r="P6104" s="138">
        <v>604723</v>
      </c>
      <c r="Q6104" s="140">
        <f t="shared" ref="Q6104" si="1579">AVERAGE(P6104,O6104)</f>
        <v>640361.50185</v>
      </c>
      <c r="R6104" s="78">
        <f>O6104</f>
        <v>676000.0037</v>
      </c>
    </row>
    <row r="6105" spans="1:18" s="82" customFormat="1" ht="12.75" customHeight="1" x14ac:dyDescent="0.2">
      <c r="A6105" s="75">
        <v>0</v>
      </c>
      <c r="B6105" s="34">
        <v>9</v>
      </c>
      <c r="C6105" s="77">
        <v>26101300</v>
      </c>
      <c r="D6105" s="41" t="s">
        <v>27</v>
      </c>
      <c r="E6105" s="29">
        <v>1</v>
      </c>
      <c r="F6105" s="30" t="s">
        <v>11</v>
      </c>
      <c r="G6105" s="140">
        <v>506890.76</v>
      </c>
      <c r="H6105" s="78">
        <f t="shared" si="1565"/>
        <v>96309.244399999996</v>
      </c>
      <c r="I6105" s="78">
        <f t="shared" si="1566"/>
        <v>603200.00439999998</v>
      </c>
      <c r="J6105" s="95">
        <f t="shared" si="1564"/>
        <v>603200.00439999998</v>
      </c>
      <c r="K6105" s="140">
        <v>526386.55000000005</v>
      </c>
      <c r="L6105" s="78">
        <f t="shared" si="1567"/>
        <v>100013.44450000001</v>
      </c>
      <c r="M6105" s="78">
        <f t="shared" si="1568"/>
        <v>626399.99450000003</v>
      </c>
      <c r="N6105" s="78">
        <f t="shared" si="1569"/>
        <v>626399.99450000003</v>
      </c>
      <c r="O6105" s="78">
        <f t="shared" si="1570"/>
        <v>603200.00439999998</v>
      </c>
      <c r="P6105" s="138"/>
      <c r="Q6105" s="139"/>
      <c r="R6105" s="78">
        <f t="shared" si="1571"/>
        <v>603200.00439999998</v>
      </c>
    </row>
    <row r="6106" spans="1:18" s="82" customFormat="1" ht="12.75" customHeight="1" x14ac:dyDescent="0.2">
      <c r="A6106" s="75">
        <v>0</v>
      </c>
      <c r="B6106" s="34">
        <v>10</v>
      </c>
      <c r="C6106" s="77">
        <v>26101300</v>
      </c>
      <c r="D6106" s="41" t="s">
        <v>736</v>
      </c>
      <c r="E6106" s="29">
        <v>1</v>
      </c>
      <c r="F6106" s="30" t="s">
        <v>11</v>
      </c>
      <c r="G6106" s="140">
        <v>126722.69</v>
      </c>
      <c r="H6106" s="78">
        <f t="shared" si="1565"/>
        <v>24077.311099999999</v>
      </c>
      <c r="I6106" s="78">
        <f t="shared" si="1566"/>
        <v>150800.00109999999</v>
      </c>
      <c r="J6106" s="95">
        <f t="shared" si="1564"/>
        <v>150800.00109999999</v>
      </c>
      <c r="K6106" s="140">
        <v>131596.64000000001</v>
      </c>
      <c r="L6106" s="78">
        <f t="shared" si="1567"/>
        <v>25003.361600000004</v>
      </c>
      <c r="M6106" s="78">
        <f t="shared" si="1568"/>
        <v>156600.00160000002</v>
      </c>
      <c r="N6106" s="78">
        <f t="shared" si="1569"/>
        <v>156600.00160000002</v>
      </c>
      <c r="O6106" s="78">
        <f t="shared" si="1570"/>
        <v>150800.00109999999</v>
      </c>
      <c r="P6106" s="138">
        <v>388577</v>
      </c>
      <c r="Q6106" s="140">
        <f t="shared" ref="Q6106" si="1580">AVERAGE(P6106,O6106)</f>
        <v>269688.50055</v>
      </c>
      <c r="R6106" s="78">
        <f>O6106</f>
        <v>150800.00109999999</v>
      </c>
    </row>
    <row r="6107" spans="1:18" s="82" customFormat="1" ht="12.75" customHeight="1" x14ac:dyDescent="0.2">
      <c r="A6107" s="75">
        <v>0</v>
      </c>
      <c r="B6107" s="34">
        <v>11</v>
      </c>
      <c r="C6107" s="77">
        <v>26101300</v>
      </c>
      <c r="D6107" s="41" t="s">
        <v>737</v>
      </c>
      <c r="E6107" s="29">
        <v>1</v>
      </c>
      <c r="F6107" s="30" t="s">
        <v>11</v>
      </c>
      <c r="G6107" s="140">
        <v>104873.95</v>
      </c>
      <c r="H6107" s="78">
        <f t="shared" si="1565"/>
        <v>19926.050500000001</v>
      </c>
      <c r="I6107" s="78">
        <f t="shared" si="1566"/>
        <v>124800.00049999999</v>
      </c>
      <c r="J6107" s="95">
        <f t="shared" si="1564"/>
        <v>124800.00049999999</v>
      </c>
      <c r="K6107" s="140">
        <v>108907.56</v>
      </c>
      <c r="L6107" s="78">
        <f t="shared" si="1567"/>
        <v>20692.436399999999</v>
      </c>
      <c r="M6107" s="78">
        <f t="shared" si="1568"/>
        <v>129599.9964</v>
      </c>
      <c r="N6107" s="78">
        <f t="shared" si="1569"/>
        <v>129599.9964</v>
      </c>
      <c r="O6107" s="78">
        <f t="shared" si="1570"/>
        <v>124800.00049999999</v>
      </c>
      <c r="P6107" s="138"/>
      <c r="Q6107" s="139"/>
      <c r="R6107" s="78">
        <f t="shared" si="1571"/>
        <v>124800.00049999999</v>
      </c>
    </row>
    <row r="6108" spans="1:18" s="82" customFormat="1" ht="12.75" customHeight="1" x14ac:dyDescent="0.2">
      <c r="A6108" s="75">
        <v>0</v>
      </c>
      <c r="B6108" s="34">
        <v>12</v>
      </c>
      <c r="C6108" s="77">
        <v>26101300</v>
      </c>
      <c r="D6108" s="41" t="s">
        <v>617</v>
      </c>
      <c r="E6108" s="29">
        <v>1</v>
      </c>
      <c r="F6108" s="30" t="s">
        <v>11</v>
      </c>
      <c r="G6108" s="140">
        <v>61176.47</v>
      </c>
      <c r="H6108" s="78">
        <f t="shared" si="1565"/>
        <v>11623.5293</v>
      </c>
      <c r="I6108" s="78">
        <f t="shared" si="1566"/>
        <v>72799.999299999996</v>
      </c>
      <c r="J6108" s="95">
        <f t="shared" si="1564"/>
        <v>72799.999299999996</v>
      </c>
      <c r="K6108" s="140">
        <v>63529.41</v>
      </c>
      <c r="L6108" s="78">
        <f t="shared" si="1567"/>
        <v>12070.5879</v>
      </c>
      <c r="M6108" s="78">
        <f t="shared" si="1568"/>
        <v>75599.997900000002</v>
      </c>
      <c r="N6108" s="78">
        <f t="shared" si="1569"/>
        <v>75599.997900000002</v>
      </c>
      <c r="O6108" s="78">
        <f t="shared" si="1570"/>
        <v>72799.999299999996</v>
      </c>
      <c r="P6108" s="138"/>
      <c r="Q6108" s="139"/>
      <c r="R6108" s="78">
        <f t="shared" si="1571"/>
        <v>72799.999299999996</v>
      </c>
    </row>
    <row r="6109" spans="1:18" s="82" customFormat="1" ht="12.75" customHeight="1" x14ac:dyDescent="0.2">
      <c r="A6109" s="75">
        <v>0</v>
      </c>
      <c r="B6109" s="34">
        <v>13</v>
      </c>
      <c r="C6109" s="77">
        <v>26101300</v>
      </c>
      <c r="D6109" s="41" t="s">
        <v>35</v>
      </c>
      <c r="E6109" s="29">
        <v>1</v>
      </c>
      <c r="F6109" s="30" t="s">
        <v>11</v>
      </c>
      <c r="G6109" s="140">
        <v>10487.39</v>
      </c>
      <c r="H6109" s="78">
        <f t="shared" si="1565"/>
        <v>1992.6041</v>
      </c>
      <c r="I6109" s="78">
        <f t="shared" si="1566"/>
        <v>12479.9941</v>
      </c>
      <c r="J6109" s="95">
        <f t="shared" si="1564"/>
        <v>12479.9941</v>
      </c>
      <c r="K6109" s="140">
        <v>10890.76</v>
      </c>
      <c r="L6109" s="78">
        <f t="shared" si="1567"/>
        <v>2069.2444</v>
      </c>
      <c r="M6109" s="78">
        <f t="shared" si="1568"/>
        <v>12960.0044</v>
      </c>
      <c r="N6109" s="78">
        <f t="shared" si="1569"/>
        <v>12960.0044</v>
      </c>
      <c r="O6109" s="78">
        <f t="shared" si="1570"/>
        <v>12479.9941</v>
      </c>
      <c r="P6109" s="138"/>
      <c r="Q6109" s="139"/>
      <c r="R6109" s="78">
        <f t="shared" si="1571"/>
        <v>12479.9941</v>
      </c>
    </row>
    <row r="6110" spans="1:18" s="82" customFormat="1" ht="12.75" customHeight="1" x14ac:dyDescent="0.2">
      <c r="A6110" s="75">
        <v>0</v>
      </c>
      <c r="B6110" s="34">
        <v>14</v>
      </c>
      <c r="C6110" s="77">
        <v>26101300</v>
      </c>
      <c r="D6110" s="41" t="s">
        <v>39</v>
      </c>
      <c r="E6110" s="29">
        <v>1</v>
      </c>
      <c r="F6110" s="30" t="s">
        <v>11</v>
      </c>
      <c r="G6110" s="140">
        <v>104873.95</v>
      </c>
      <c r="H6110" s="78">
        <f t="shared" si="1565"/>
        <v>19926.050500000001</v>
      </c>
      <c r="I6110" s="78">
        <f t="shared" si="1566"/>
        <v>124800.00049999999</v>
      </c>
      <c r="J6110" s="95">
        <f t="shared" si="1564"/>
        <v>124800.00049999999</v>
      </c>
      <c r="K6110" s="140">
        <v>108907.56</v>
      </c>
      <c r="L6110" s="78">
        <f t="shared" si="1567"/>
        <v>20692.436399999999</v>
      </c>
      <c r="M6110" s="78">
        <f t="shared" si="1568"/>
        <v>129599.9964</v>
      </c>
      <c r="N6110" s="78">
        <f t="shared" si="1569"/>
        <v>129599.9964</v>
      </c>
      <c r="O6110" s="78">
        <f t="shared" si="1570"/>
        <v>124800.00049999999</v>
      </c>
      <c r="P6110" s="138"/>
      <c r="Q6110" s="139"/>
      <c r="R6110" s="78">
        <f t="shared" si="1571"/>
        <v>124800.00049999999</v>
      </c>
    </row>
    <row r="6111" spans="1:18" s="82" customFormat="1" ht="12.75" customHeight="1" x14ac:dyDescent="0.2">
      <c r="A6111" s="75">
        <v>0</v>
      </c>
      <c r="B6111" s="34">
        <v>15</v>
      </c>
      <c r="C6111" s="77">
        <v>26101300</v>
      </c>
      <c r="D6111" s="41" t="s">
        <v>41</v>
      </c>
      <c r="E6111" s="29">
        <v>1</v>
      </c>
      <c r="F6111" s="30" t="s">
        <v>11</v>
      </c>
      <c r="G6111" s="140">
        <v>192268.91</v>
      </c>
      <c r="H6111" s="78">
        <f t="shared" si="1565"/>
        <v>36531.092900000003</v>
      </c>
      <c r="I6111" s="78">
        <f t="shared" si="1566"/>
        <v>228800.00290000002</v>
      </c>
      <c r="J6111" s="95">
        <f t="shared" si="1564"/>
        <v>228800.00290000002</v>
      </c>
      <c r="K6111" s="140">
        <v>199663.87</v>
      </c>
      <c r="L6111" s="78">
        <f t="shared" si="1567"/>
        <v>37936.135300000002</v>
      </c>
      <c r="M6111" s="78">
        <f t="shared" si="1568"/>
        <v>237600.00529999999</v>
      </c>
      <c r="N6111" s="78">
        <f t="shared" si="1569"/>
        <v>237600.00529999999</v>
      </c>
      <c r="O6111" s="78">
        <f t="shared" si="1570"/>
        <v>228800.00290000002</v>
      </c>
      <c r="P6111" s="138">
        <v>66301</v>
      </c>
      <c r="Q6111" s="140">
        <f t="shared" ref="Q6111" si="1581">AVERAGE(P6111,O6111)</f>
        <v>147550.50145000001</v>
      </c>
      <c r="R6111" s="78">
        <f>O6111</f>
        <v>228800.00290000002</v>
      </c>
    </row>
    <row r="6112" spans="1:18" s="82" customFormat="1" ht="12.75" customHeight="1" x14ac:dyDescent="0.2">
      <c r="A6112" s="75">
        <v>0</v>
      </c>
      <c r="B6112" s="34">
        <v>16</v>
      </c>
      <c r="C6112" s="77">
        <v>26101300</v>
      </c>
      <c r="D6112" s="41" t="s">
        <v>43</v>
      </c>
      <c r="E6112" s="29">
        <v>1</v>
      </c>
      <c r="F6112" s="30" t="s">
        <v>11</v>
      </c>
      <c r="G6112" s="140">
        <v>393277.31</v>
      </c>
      <c r="H6112" s="78">
        <f t="shared" si="1565"/>
        <v>74722.688899999994</v>
      </c>
      <c r="I6112" s="78">
        <f t="shared" si="1566"/>
        <v>467999.99890000001</v>
      </c>
      <c r="J6112" s="95">
        <f t="shared" si="1564"/>
        <v>467999.99890000001</v>
      </c>
      <c r="K6112" s="140">
        <v>408403.36</v>
      </c>
      <c r="L6112" s="78">
        <f t="shared" si="1567"/>
        <v>77596.638399999996</v>
      </c>
      <c r="M6112" s="78">
        <f t="shared" si="1568"/>
        <v>485999.99839999998</v>
      </c>
      <c r="N6112" s="78">
        <f t="shared" si="1569"/>
        <v>485999.99839999998</v>
      </c>
      <c r="O6112" s="78">
        <f t="shared" si="1570"/>
        <v>467999.99890000001</v>
      </c>
      <c r="P6112" s="138"/>
      <c r="Q6112" s="139"/>
      <c r="R6112" s="78">
        <f t="shared" si="1571"/>
        <v>467999.99890000001</v>
      </c>
    </row>
    <row r="6113" spans="1:18" s="82" customFormat="1" ht="12.75" customHeight="1" x14ac:dyDescent="0.2">
      <c r="A6113" s="75">
        <v>0</v>
      </c>
      <c r="B6113" s="34">
        <v>17</v>
      </c>
      <c r="C6113" s="77">
        <v>26101300</v>
      </c>
      <c r="D6113" s="41" t="s">
        <v>45</v>
      </c>
      <c r="E6113" s="29">
        <v>1</v>
      </c>
      <c r="F6113" s="30" t="s">
        <v>11</v>
      </c>
      <c r="G6113" s="140">
        <v>113613.45</v>
      </c>
      <c r="H6113" s="78">
        <f t="shared" si="1565"/>
        <v>21586.555499999999</v>
      </c>
      <c r="I6113" s="78">
        <f t="shared" si="1566"/>
        <v>135200.0055</v>
      </c>
      <c r="J6113" s="95">
        <f t="shared" si="1564"/>
        <v>135200.0055</v>
      </c>
      <c r="K6113" s="140">
        <v>117983.19</v>
      </c>
      <c r="L6113" s="78">
        <f t="shared" si="1567"/>
        <v>22416.806100000002</v>
      </c>
      <c r="M6113" s="78">
        <f t="shared" si="1568"/>
        <v>140399.99609999999</v>
      </c>
      <c r="N6113" s="78">
        <f t="shared" si="1569"/>
        <v>140399.99609999999</v>
      </c>
      <c r="O6113" s="78">
        <f t="shared" si="1570"/>
        <v>135200.0055</v>
      </c>
      <c r="P6113" s="138"/>
      <c r="Q6113" s="139"/>
      <c r="R6113" s="78">
        <f t="shared" si="1571"/>
        <v>135200.0055</v>
      </c>
    </row>
    <row r="6114" spans="1:18" s="82" customFormat="1" ht="12.75" customHeight="1" x14ac:dyDescent="0.2">
      <c r="A6114" s="75">
        <v>0</v>
      </c>
      <c r="B6114" s="34">
        <v>18</v>
      </c>
      <c r="C6114" s="77">
        <v>26101300</v>
      </c>
      <c r="D6114" s="41" t="s">
        <v>47</v>
      </c>
      <c r="E6114" s="29">
        <v>1</v>
      </c>
      <c r="F6114" s="30" t="s">
        <v>11</v>
      </c>
      <c r="G6114" s="140">
        <v>139831.93</v>
      </c>
      <c r="H6114" s="78">
        <f t="shared" si="1565"/>
        <v>26568.066699999999</v>
      </c>
      <c r="I6114" s="78">
        <f t="shared" si="1566"/>
        <v>166399.99669999999</v>
      </c>
      <c r="J6114" s="95">
        <f t="shared" si="1564"/>
        <v>166399.99669999999</v>
      </c>
      <c r="K6114" s="140">
        <v>145210.07999999999</v>
      </c>
      <c r="L6114" s="78">
        <f t="shared" si="1567"/>
        <v>27589.915199999999</v>
      </c>
      <c r="M6114" s="78">
        <f t="shared" si="1568"/>
        <v>172799.99519999998</v>
      </c>
      <c r="N6114" s="78">
        <f t="shared" si="1569"/>
        <v>172799.99519999998</v>
      </c>
      <c r="O6114" s="78">
        <f t="shared" si="1570"/>
        <v>166399.99669999999</v>
      </c>
      <c r="P6114" s="138"/>
      <c r="Q6114" s="139"/>
      <c r="R6114" s="78">
        <f t="shared" si="1571"/>
        <v>166399.99669999999</v>
      </c>
    </row>
    <row r="6115" spans="1:18" s="82" customFormat="1" ht="12.75" customHeight="1" x14ac:dyDescent="0.2">
      <c r="A6115" s="75">
        <v>0</v>
      </c>
      <c r="B6115" s="34">
        <v>19</v>
      </c>
      <c r="C6115" s="77">
        <v>26101300</v>
      </c>
      <c r="D6115" s="41" t="s">
        <v>49</v>
      </c>
      <c r="E6115" s="29">
        <v>1</v>
      </c>
      <c r="F6115" s="30" t="s">
        <v>11</v>
      </c>
      <c r="G6115" s="140">
        <v>104873.95</v>
      </c>
      <c r="H6115" s="78">
        <f t="shared" si="1565"/>
        <v>19926.050500000001</v>
      </c>
      <c r="I6115" s="78">
        <f t="shared" si="1566"/>
        <v>124800.00049999999</v>
      </c>
      <c r="J6115" s="95">
        <f t="shared" si="1564"/>
        <v>124800.00049999999</v>
      </c>
      <c r="K6115" s="140">
        <v>108907.56</v>
      </c>
      <c r="L6115" s="78">
        <f t="shared" si="1567"/>
        <v>20692.436399999999</v>
      </c>
      <c r="M6115" s="78">
        <f t="shared" si="1568"/>
        <v>129599.9964</v>
      </c>
      <c r="N6115" s="78">
        <f t="shared" si="1569"/>
        <v>129599.9964</v>
      </c>
      <c r="O6115" s="78">
        <f t="shared" si="1570"/>
        <v>124800.00049999999</v>
      </c>
      <c r="P6115" s="138"/>
      <c r="Q6115" s="139"/>
      <c r="R6115" s="78">
        <f t="shared" si="1571"/>
        <v>124800.00049999999</v>
      </c>
    </row>
    <row r="6116" spans="1:18" s="82" customFormat="1" ht="12.75" customHeight="1" x14ac:dyDescent="0.2">
      <c r="A6116" s="75">
        <v>0</v>
      </c>
      <c r="B6116" s="34">
        <v>20</v>
      </c>
      <c r="C6116" s="77">
        <v>26101300</v>
      </c>
      <c r="D6116" s="41" t="s">
        <v>51</v>
      </c>
      <c r="E6116" s="29">
        <v>1</v>
      </c>
      <c r="F6116" s="30" t="s">
        <v>11</v>
      </c>
      <c r="G6116" s="140">
        <v>96134.45</v>
      </c>
      <c r="H6116" s="78">
        <f t="shared" si="1565"/>
        <v>18265.5455</v>
      </c>
      <c r="I6116" s="78">
        <f t="shared" si="1566"/>
        <v>114399.99549999999</v>
      </c>
      <c r="J6116" s="95">
        <f t="shared" si="1564"/>
        <v>114399.99549999999</v>
      </c>
      <c r="K6116" s="140">
        <v>99831.93</v>
      </c>
      <c r="L6116" s="78">
        <f t="shared" si="1567"/>
        <v>18968.066699999999</v>
      </c>
      <c r="M6116" s="78">
        <f t="shared" si="1568"/>
        <v>118799.99669999999</v>
      </c>
      <c r="N6116" s="78">
        <f t="shared" si="1569"/>
        <v>118799.99669999999</v>
      </c>
      <c r="O6116" s="78">
        <f t="shared" si="1570"/>
        <v>114399.99549999999</v>
      </c>
      <c r="P6116" s="138"/>
      <c r="Q6116" s="139"/>
      <c r="R6116" s="78">
        <f t="shared" si="1571"/>
        <v>114399.99549999999</v>
      </c>
    </row>
    <row r="6117" spans="1:18" s="82" customFormat="1" ht="12.75" customHeight="1" x14ac:dyDescent="0.2">
      <c r="A6117" s="75">
        <v>0</v>
      </c>
      <c r="B6117" s="34">
        <v>21</v>
      </c>
      <c r="C6117" s="77">
        <v>26101300</v>
      </c>
      <c r="D6117" s="41" t="s">
        <v>56</v>
      </c>
      <c r="E6117" s="29">
        <v>1</v>
      </c>
      <c r="F6117" s="30" t="s">
        <v>11</v>
      </c>
      <c r="G6117" s="140">
        <v>78655.460000000006</v>
      </c>
      <c r="H6117" s="78">
        <f t="shared" si="1565"/>
        <v>14944.537400000001</v>
      </c>
      <c r="I6117" s="78">
        <f t="shared" si="1566"/>
        <v>93599.997400000007</v>
      </c>
      <c r="J6117" s="95">
        <f t="shared" si="1564"/>
        <v>93599.997400000007</v>
      </c>
      <c r="K6117" s="140">
        <v>81680.67</v>
      </c>
      <c r="L6117" s="78">
        <f t="shared" si="1567"/>
        <v>15519.327299999999</v>
      </c>
      <c r="M6117" s="78">
        <f t="shared" si="1568"/>
        <v>97199.997300000003</v>
      </c>
      <c r="N6117" s="78">
        <f t="shared" si="1569"/>
        <v>97199.997300000003</v>
      </c>
      <c r="O6117" s="78">
        <f t="shared" si="1570"/>
        <v>93599.997400000007</v>
      </c>
      <c r="P6117" s="138"/>
      <c r="Q6117" s="139"/>
      <c r="R6117" s="78">
        <f t="shared" si="1571"/>
        <v>93599.997400000007</v>
      </c>
    </row>
    <row r="6118" spans="1:18" s="82" customFormat="1" ht="12.75" customHeight="1" x14ac:dyDescent="0.2">
      <c r="A6118" s="75">
        <v>0</v>
      </c>
      <c r="B6118" s="34">
        <v>22</v>
      </c>
      <c r="C6118" s="77">
        <v>26101300</v>
      </c>
      <c r="D6118" s="41" t="s">
        <v>58</v>
      </c>
      <c r="E6118" s="29">
        <v>1</v>
      </c>
      <c r="F6118" s="30" t="s">
        <v>11</v>
      </c>
      <c r="G6118" s="140">
        <v>78655.460000000006</v>
      </c>
      <c r="H6118" s="78">
        <f t="shared" si="1565"/>
        <v>14944.537400000001</v>
      </c>
      <c r="I6118" s="78">
        <f t="shared" si="1566"/>
        <v>93599.997400000007</v>
      </c>
      <c r="J6118" s="95">
        <f t="shared" si="1564"/>
        <v>93599.997400000007</v>
      </c>
      <c r="K6118" s="140">
        <v>81680.67</v>
      </c>
      <c r="L6118" s="78">
        <f t="shared" si="1567"/>
        <v>15519.327299999999</v>
      </c>
      <c r="M6118" s="78">
        <f t="shared" si="1568"/>
        <v>97199.997300000003</v>
      </c>
      <c r="N6118" s="78">
        <f t="shared" si="1569"/>
        <v>97199.997300000003</v>
      </c>
      <c r="O6118" s="78">
        <f t="shared" si="1570"/>
        <v>93599.997400000007</v>
      </c>
      <c r="P6118" s="138"/>
      <c r="Q6118" s="139"/>
      <c r="R6118" s="78">
        <f t="shared" si="1571"/>
        <v>93599.997400000007</v>
      </c>
    </row>
    <row r="6119" spans="1:18" s="82" customFormat="1" ht="12.75" customHeight="1" x14ac:dyDescent="0.2">
      <c r="A6119" s="75">
        <v>0</v>
      </c>
      <c r="B6119" s="34">
        <v>23</v>
      </c>
      <c r="C6119" s="77">
        <v>26101300</v>
      </c>
      <c r="D6119" s="41" t="s">
        <v>614</v>
      </c>
      <c r="E6119" s="29">
        <v>1</v>
      </c>
      <c r="F6119" s="30" t="s">
        <v>11</v>
      </c>
      <c r="G6119" s="140">
        <v>568067.23</v>
      </c>
      <c r="H6119" s="78">
        <f t="shared" si="1565"/>
        <v>107932.77369999999</v>
      </c>
      <c r="I6119" s="78">
        <f t="shared" si="1566"/>
        <v>676000.0037</v>
      </c>
      <c r="J6119" s="95">
        <f t="shared" si="1564"/>
        <v>676000.0037</v>
      </c>
      <c r="K6119" s="140">
        <v>589915.97</v>
      </c>
      <c r="L6119" s="78">
        <f t="shared" si="1567"/>
        <v>112084.0343</v>
      </c>
      <c r="M6119" s="78">
        <f t="shared" si="1568"/>
        <v>702000.00429999991</v>
      </c>
      <c r="N6119" s="78">
        <f t="shared" si="1569"/>
        <v>702000.00429999991</v>
      </c>
      <c r="O6119" s="78">
        <f t="shared" si="1570"/>
        <v>676000.0037</v>
      </c>
      <c r="P6119" s="138">
        <v>824390</v>
      </c>
      <c r="Q6119" s="140">
        <f t="shared" ref="Q6119" si="1582">AVERAGE(P6119,O6119)</f>
        <v>750195.00185</v>
      </c>
      <c r="R6119" s="78">
        <f>O6119</f>
        <v>676000.0037</v>
      </c>
    </row>
    <row r="6120" spans="1:18" s="82" customFormat="1" ht="12.75" customHeight="1" x14ac:dyDescent="0.2">
      <c r="A6120" s="75">
        <v>0</v>
      </c>
      <c r="B6120" s="34">
        <v>24</v>
      </c>
      <c r="C6120" s="77">
        <v>26101300</v>
      </c>
      <c r="D6120" s="41" t="s">
        <v>62</v>
      </c>
      <c r="E6120" s="29">
        <v>1</v>
      </c>
      <c r="F6120" s="30" t="s">
        <v>11</v>
      </c>
      <c r="G6120" s="140">
        <v>52436.97</v>
      </c>
      <c r="H6120" s="78">
        <f t="shared" si="1565"/>
        <v>9963.0243000000009</v>
      </c>
      <c r="I6120" s="78">
        <f t="shared" si="1566"/>
        <v>62399.994300000006</v>
      </c>
      <c r="J6120" s="95">
        <f t="shared" si="1564"/>
        <v>62399.994300000006</v>
      </c>
      <c r="K6120" s="140">
        <v>54453.78</v>
      </c>
      <c r="L6120" s="78">
        <f t="shared" si="1567"/>
        <v>10346.218199999999</v>
      </c>
      <c r="M6120" s="78">
        <f t="shared" si="1568"/>
        <v>64799.998200000002</v>
      </c>
      <c r="N6120" s="78">
        <f t="shared" si="1569"/>
        <v>64799.998200000002</v>
      </c>
      <c r="O6120" s="78">
        <f t="shared" si="1570"/>
        <v>62399.994300000006</v>
      </c>
      <c r="P6120" s="138"/>
      <c r="Q6120" s="139"/>
      <c r="R6120" s="78">
        <f t="shared" si="1571"/>
        <v>62399.994300000006</v>
      </c>
    </row>
    <row r="6121" spans="1:18" s="82" customFormat="1" ht="12.75" customHeight="1" x14ac:dyDescent="0.2">
      <c r="A6121" s="75">
        <v>0</v>
      </c>
      <c r="B6121" s="34">
        <v>25</v>
      </c>
      <c r="C6121" s="77">
        <v>26101300</v>
      </c>
      <c r="D6121" s="41" t="s">
        <v>64</v>
      </c>
      <c r="E6121" s="29">
        <v>1</v>
      </c>
      <c r="F6121" s="30" t="s">
        <v>11</v>
      </c>
      <c r="G6121" s="140">
        <v>174789.92</v>
      </c>
      <c r="H6121" s="78">
        <f t="shared" si="1565"/>
        <v>33210.084800000004</v>
      </c>
      <c r="I6121" s="78">
        <f t="shared" si="1566"/>
        <v>208000.00480000002</v>
      </c>
      <c r="J6121" s="95">
        <f t="shared" si="1564"/>
        <v>208000.00480000002</v>
      </c>
      <c r="K6121" s="140">
        <v>181512.61</v>
      </c>
      <c r="L6121" s="78">
        <f t="shared" si="1567"/>
        <v>34487.395899999996</v>
      </c>
      <c r="M6121" s="78">
        <f t="shared" si="1568"/>
        <v>216000.00589999999</v>
      </c>
      <c r="N6121" s="78">
        <f t="shared" si="1569"/>
        <v>216000.00589999999</v>
      </c>
      <c r="O6121" s="78">
        <f t="shared" si="1570"/>
        <v>208000.00480000002</v>
      </c>
      <c r="P6121" s="138"/>
      <c r="Q6121" s="139"/>
      <c r="R6121" s="78">
        <f t="shared" si="1571"/>
        <v>208000.00480000002</v>
      </c>
    </row>
    <row r="6122" spans="1:18" s="82" customFormat="1" ht="12.75" customHeight="1" x14ac:dyDescent="0.2">
      <c r="A6122" s="75">
        <v>0</v>
      </c>
      <c r="B6122" s="34">
        <v>26</v>
      </c>
      <c r="C6122" s="77">
        <v>26101300</v>
      </c>
      <c r="D6122" s="41" t="s">
        <v>719</v>
      </c>
      <c r="E6122" s="29">
        <v>1</v>
      </c>
      <c r="F6122" s="30" t="s">
        <v>11</v>
      </c>
      <c r="G6122" s="140">
        <v>218487.39</v>
      </c>
      <c r="H6122" s="78">
        <f t="shared" si="1565"/>
        <v>41512.604100000004</v>
      </c>
      <c r="I6122" s="78">
        <f t="shared" si="1566"/>
        <v>259999.99410000001</v>
      </c>
      <c r="J6122" s="95">
        <f t="shared" si="1564"/>
        <v>259999.99410000001</v>
      </c>
      <c r="K6122" s="140">
        <v>226890.76</v>
      </c>
      <c r="L6122" s="78">
        <f t="shared" si="1567"/>
        <v>43109.244400000003</v>
      </c>
      <c r="M6122" s="78">
        <f t="shared" si="1568"/>
        <v>270000.00440000003</v>
      </c>
      <c r="N6122" s="78">
        <f t="shared" si="1569"/>
        <v>270000.00440000003</v>
      </c>
      <c r="O6122" s="78">
        <f t="shared" si="1570"/>
        <v>259999.99410000001</v>
      </c>
      <c r="P6122" s="138">
        <v>418934</v>
      </c>
      <c r="Q6122" s="140">
        <f t="shared" ref="Q6122" si="1583">AVERAGE(P6122,O6122)</f>
        <v>339466.99705000001</v>
      </c>
      <c r="R6122" s="78">
        <f>O6122</f>
        <v>259999.99410000001</v>
      </c>
    </row>
    <row r="6123" spans="1:18" s="82" customFormat="1" ht="12.75" customHeight="1" x14ac:dyDescent="0.2">
      <c r="A6123" s="75">
        <v>0</v>
      </c>
      <c r="B6123" s="34">
        <v>27</v>
      </c>
      <c r="C6123" s="77">
        <v>26101300</v>
      </c>
      <c r="D6123" s="41" t="s">
        <v>619</v>
      </c>
      <c r="E6123" s="29">
        <v>1</v>
      </c>
      <c r="F6123" s="30" t="s">
        <v>11</v>
      </c>
      <c r="G6123" s="140">
        <v>218487.39</v>
      </c>
      <c r="H6123" s="78">
        <f t="shared" si="1565"/>
        <v>41512.604100000004</v>
      </c>
      <c r="I6123" s="78">
        <f t="shared" si="1566"/>
        <v>259999.99410000001</v>
      </c>
      <c r="J6123" s="95">
        <f t="shared" si="1564"/>
        <v>259999.99410000001</v>
      </c>
      <c r="K6123" s="140">
        <v>226890.76</v>
      </c>
      <c r="L6123" s="78">
        <f t="shared" si="1567"/>
        <v>43109.244400000003</v>
      </c>
      <c r="M6123" s="78">
        <f t="shared" si="1568"/>
        <v>270000.00440000003</v>
      </c>
      <c r="N6123" s="78">
        <f t="shared" si="1569"/>
        <v>270000.00440000003</v>
      </c>
      <c r="O6123" s="78">
        <f t="shared" si="1570"/>
        <v>259999.99410000001</v>
      </c>
      <c r="P6123" s="138"/>
      <c r="Q6123" s="139"/>
      <c r="R6123" s="78">
        <f t="shared" si="1571"/>
        <v>259999.99410000001</v>
      </c>
    </row>
    <row r="6124" spans="1:18" s="82" customFormat="1" ht="12.75" customHeight="1" x14ac:dyDescent="0.2">
      <c r="A6124" s="75">
        <v>0</v>
      </c>
      <c r="B6124" s="34">
        <v>28</v>
      </c>
      <c r="C6124" s="77">
        <v>26101300</v>
      </c>
      <c r="D6124" s="41" t="s">
        <v>683</v>
      </c>
      <c r="E6124" s="29">
        <v>1</v>
      </c>
      <c r="F6124" s="30" t="s">
        <v>11</v>
      </c>
      <c r="G6124" s="140">
        <v>139831.93</v>
      </c>
      <c r="H6124" s="78">
        <f t="shared" si="1565"/>
        <v>26568.066699999999</v>
      </c>
      <c r="I6124" s="78">
        <f t="shared" si="1566"/>
        <v>166399.99669999999</v>
      </c>
      <c r="J6124" s="95">
        <f t="shared" si="1564"/>
        <v>166399.99669999999</v>
      </c>
      <c r="K6124" s="140">
        <v>145210.07999999999</v>
      </c>
      <c r="L6124" s="78">
        <f t="shared" si="1567"/>
        <v>27589.915199999999</v>
      </c>
      <c r="M6124" s="78">
        <f t="shared" si="1568"/>
        <v>172799.99519999998</v>
      </c>
      <c r="N6124" s="78">
        <f t="shared" si="1569"/>
        <v>172799.99519999998</v>
      </c>
      <c r="O6124" s="78">
        <f t="shared" si="1570"/>
        <v>166399.99669999999</v>
      </c>
      <c r="P6124" s="138"/>
      <c r="Q6124" s="139"/>
      <c r="R6124" s="78">
        <f t="shared" si="1571"/>
        <v>166399.99669999999</v>
      </c>
    </row>
    <row r="6125" spans="1:18" s="82" customFormat="1" ht="12.75" customHeight="1" x14ac:dyDescent="0.2">
      <c r="A6125" s="75">
        <v>0</v>
      </c>
      <c r="B6125" s="34">
        <v>29</v>
      </c>
      <c r="C6125" s="77">
        <v>26101300</v>
      </c>
      <c r="D6125" s="41" t="s">
        <v>684</v>
      </c>
      <c r="E6125" s="29">
        <v>1</v>
      </c>
      <c r="F6125" s="30" t="s">
        <v>11</v>
      </c>
      <c r="G6125" s="140">
        <v>69915.97</v>
      </c>
      <c r="H6125" s="78">
        <f t="shared" si="1565"/>
        <v>13284.034300000001</v>
      </c>
      <c r="I6125" s="78">
        <f t="shared" si="1566"/>
        <v>83200.004300000001</v>
      </c>
      <c r="J6125" s="95">
        <f t="shared" si="1564"/>
        <v>83200.004300000001</v>
      </c>
      <c r="K6125" s="140">
        <v>72605.039999999994</v>
      </c>
      <c r="L6125" s="78">
        <f t="shared" si="1567"/>
        <v>13794.9576</v>
      </c>
      <c r="M6125" s="78">
        <f t="shared" si="1568"/>
        <v>86399.997599999988</v>
      </c>
      <c r="N6125" s="78">
        <f t="shared" si="1569"/>
        <v>86399.997599999988</v>
      </c>
      <c r="O6125" s="78">
        <f t="shared" si="1570"/>
        <v>83200.004300000001</v>
      </c>
      <c r="P6125" s="138"/>
      <c r="Q6125" s="139"/>
      <c r="R6125" s="78">
        <f t="shared" si="1571"/>
        <v>83200.004300000001</v>
      </c>
    </row>
    <row r="6126" spans="1:18" s="82" customFormat="1" ht="12.75" customHeight="1" x14ac:dyDescent="0.2">
      <c r="A6126" s="75">
        <v>0</v>
      </c>
      <c r="B6126" s="34">
        <v>30</v>
      </c>
      <c r="C6126" s="77">
        <v>26101300</v>
      </c>
      <c r="D6126" s="41" t="s">
        <v>84</v>
      </c>
      <c r="E6126" s="29">
        <v>1</v>
      </c>
      <c r="F6126" s="30" t="s">
        <v>11</v>
      </c>
      <c r="G6126" s="140">
        <v>235966.39</v>
      </c>
      <c r="H6126" s="78">
        <f t="shared" si="1565"/>
        <v>44833.614100000006</v>
      </c>
      <c r="I6126" s="78">
        <f t="shared" si="1566"/>
        <v>280800.00410000002</v>
      </c>
      <c r="J6126" s="95">
        <f t="shared" ref="J6126:J6189" si="1584">I6126*E6126</f>
        <v>280800.00410000002</v>
      </c>
      <c r="K6126" s="140">
        <v>245042.02</v>
      </c>
      <c r="L6126" s="78">
        <f t="shared" si="1567"/>
        <v>46557.983800000002</v>
      </c>
      <c r="M6126" s="78">
        <f t="shared" si="1568"/>
        <v>291600.00380000001</v>
      </c>
      <c r="N6126" s="78">
        <f t="shared" si="1569"/>
        <v>291600.00380000001</v>
      </c>
      <c r="O6126" s="78">
        <f t="shared" si="1570"/>
        <v>280800.00410000002</v>
      </c>
      <c r="P6126" s="138"/>
      <c r="Q6126" s="139"/>
      <c r="R6126" s="78">
        <f t="shared" si="1571"/>
        <v>280800.00410000002</v>
      </c>
    </row>
    <row r="6127" spans="1:18" s="82" customFormat="1" ht="12.75" customHeight="1" x14ac:dyDescent="0.2">
      <c r="A6127" s="75">
        <v>0</v>
      </c>
      <c r="B6127" s="34">
        <v>31</v>
      </c>
      <c r="C6127" s="77">
        <v>26101300</v>
      </c>
      <c r="D6127" s="41" t="s">
        <v>86</v>
      </c>
      <c r="E6127" s="29">
        <v>1</v>
      </c>
      <c r="F6127" s="30" t="s">
        <v>11</v>
      </c>
      <c r="G6127" s="140">
        <v>183529.41</v>
      </c>
      <c r="H6127" s="78">
        <f t="shared" ref="H6127:H6190" si="1585">G6127*19%</f>
        <v>34870.587899999999</v>
      </c>
      <c r="I6127" s="78">
        <f t="shared" ref="I6127:I6190" si="1586">G6127+H6127</f>
        <v>218399.99790000002</v>
      </c>
      <c r="J6127" s="95">
        <f t="shared" si="1584"/>
        <v>218399.99790000002</v>
      </c>
      <c r="K6127" s="140">
        <v>190588.24</v>
      </c>
      <c r="L6127" s="78">
        <f t="shared" ref="L6127:L6190" si="1587">K6127*19%</f>
        <v>36211.765599999999</v>
      </c>
      <c r="M6127" s="78">
        <f t="shared" ref="M6127:M6190" si="1588">K6127+L6127</f>
        <v>226800.00559999997</v>
      </c>
      <c r="N6127" s="78">
        <f t="shared" ref="N6127:N6190" si="1589">M6127*E6127</f>
        <v>226800.00559999997</v>
      </c>
      <c r="O6127" s="78">
        <f t="shared" ref="O6127:O6190" si="1590">MIN(I6127,M6127)</f>
        <v>218399.99790000002</v>
      </c>
      <c r="P6127" s="138"/>
      <c r="Q6127" s="139"/>
      <c r="R6127" s="78">
        <f t="shared" ref="R6127:R6190" si="1591">O6127</f>
        <v>218399.99790000002</v>
      </c>
    </row>
    <row r="6128" spans="1:18" s="82" customFormat="1" ht="12.75" customHeight="1" x14ac:dyDescent="0.2">
      <c r="A6128" s="75">
        <v>0</v>
      </c>
      <c r="B6128" s="34">
        <v>32</v>
      </c>
      <c r="C6128" s="77">
        <v>26101300</v>
      </c>
      <c r="D6128" s="41" t="s">
        <v>620</v>
      </c>
      <c r="E6128" s="29">
        <v>1</v>
      </c>
      <c r="F6128" s="30" t="s">
        <v>11</v>
      </c>
      <c r="G6128" s="140">
        <v>419495.8</v>
      </c>
      <c r="H6128" s="78">
        <f t="shared" si="1585"/>
        <v>79704.202000000005</v>
      </c>
      <c r="I6128" s="78">
        <f t="shared" si="1586"/>
        <v>499200.00199999998</v>
      </c>
      <c r="J6128" s="95">
        <f t="shared" si="1584"/>
        <v>499200.00199999998</v>
      </c>
      <c r="K6128" s="140">
        <v>435630.25</v>
      </c>
      <c r="L6128" s="78">
        <f t="shared" si="1587"/>
        <v>82769.747499999998</v>
      </c>
      <c r="M6128" s="78">
        <f t="shared" si="1588"/>
        <v>518399.9975</v>
      </c>
      <c r="N6128" s="78">
        <f t="shared" si="1589"/>
        <v>518399.9975</v>
      </c>
      <c r="O6128" s="78">
        <f t="shared" si="1590"/>
        <v>499200.00199999998</v>
      </c>
      <c r="P6128" s="138">
        <v>716439</v>
      </c>
      <c r="Q6128" s="140">
        <f t="shared" ref="Q6128" si="1592">AVERAGE(P6128,O6128)</f>
        <v>607819.50099999993</v>
      </c>
      <c r="R6128" s="78">
        <f>O6128</f>
        <v>499200.00199999998</v>
      </c>
    </row>
    <row r="6129" spans="1:18" s="82" customFormat="1" ht="12.75" customHeight="1" x14ac:dyDescent="0.2">
      <c r="A6129" s="75">
        <v>0</v>
      </c>
      <c r="B6129" s="34">
        <v>33</v>
      </c>
      <c r="C6129" s="77">
        <v>26101300</v>
      </c>
      <c r="D6129" s="41" t="s">
        <v>739</v>
      </c>
      <c r="E6129" s="29">
        <v>1</v>
      </c>
      <c r="F6129" s="30" t="s">
        <v>11</v>
      </c>
      <c r="G6129" s="140">
        <v>96134.45</v>
      </c>
      <c r="H6129" s="78">
        <f t="shared" si="1585"/>
        <v>18265.5455</v>
      </c>
      <c r="I6129" s="78">
        <f t="shared" si="1586"/>
        <v>114399.99549999999</v>
      </c>
      <c r="J6129" s="95">
        <f t="shared" si="1584"/>
        <v>114399.99549999999</v>
      </c>
      <c r="K6129" s="140">
        <v>99831.93</v>
      </c>
      <c r="L6129" s="78">
        <f t="shared" si="1587"/>
        <v>18968.066699999999</v>
      </c>
      <c r="M6129" s="78">
        <f t="shared" si="1588"/>
        <v>118799.99669999999</v>
      </c>
      <c r="N6129" s="78">
        <f t="shared" si="1589"/>
        <v>118799.99669999999</v>
      </c>
      <c r="O6129" s="78">
        <f t="shared" si="1590"/>
        <v>114399.99549999999</v>
      </c>
      <c r="P6129" s="138"/>
      <c r="Q6129" s="139"/>
      <c r="R6129" s="78">
        <f t="shared" si="1591"/>
        <v>114399.99549999999</v>
      </c>
    </row>
    <row r="6130" spans="1:18" s="82" customFormat="1" ht="12.75" customHeight="1" x14ac:dyDescent="0.2">
      <c r="A6130" s="75">
        <v>0</v>
      </c>
      <c r="B6130" s="34">
        <v>34</v>
      </c>
      <c r="C6130" s="77">
        <v>26101300</v>
      </c>
      <c r="D6130" s="41" t="s">
        <v>92</v>
      </c>
      <c r="E6130" s="29">
        <v>1</v>
      </c>
      <c r="F6130" s="30" t="s">
        <v>11</v>
      </c>
      <c r="G6130" s="140">
        <v>524369.75</v>
      </c>
      <c r="H6130" s="78">
        <f t="shared" si="1585"/>
        <v>99630.252500000002</v>
      </c>
      <c r="I6130" s="78">
        <f t="shared" si="1586"/>
        <v>624000.00249999994</v>
      </c>
      <c r="J6130" s="95">
        <f t="shared" si="1584"/>
        <v>624000.00249999994</v>
      </c>
      <c r="K6130" s="140">
        <v>544537.81999999995</v>
      </c>
      <c r="L6130" s="78">
        <f t="shared" si="1587"/>
        <v>103462.18579999999</v>
      </c>
      <c r="M6130" s="78">
        <f t="shared" si="1588"/>
        <v>648000.00579999993</v>
      </c>
      <c r="N6130" s="78">
        <f t="shared" si="1589"/>
        <v>648000.00579999993</v>
      </c>
      <c r="O6130" s="78">
        <f t="shared" si="1590"/>
        <v>624000.00249999994</v>
      </c>
      <c r="P6130" s="138"/>
      <c r="Q6130" s="139"/>
      <c r="R6130" s="78">
        <f t="shared" si="1591"/>
        <v>624000.00249999994</v>
      </c>
    </row>
    <row r="6131" spans="1:18" s="82" customFormat="1" ht="12.75" customHeight="1" x14ac:dyDescent="0.2">
      <c r="A6131" s="75">
        <v>0</v>
      </c>
      <c r="B6131" s="34">
        <v>35</v>
      </c>
      <c r="C6131" s="77">
        <v>26101300</v>
      </c>
      <c r="D6131" s="41" t="s">
        <v>94</v>
      </c>
      <c r="E6131" s="29">
        <v>1</v>
      </c>
      <c r="F6131" s="30" t="s">
        <v>11</v>
      </c>
      <c r="G6131" s="140">
        <v>157310.92000000001</v>
      </c>
      <c r="H6131" s="78">
        <f t="shared" si="1585"/>
        <v>29889.074800000002</v>
      </c>
      <c r="I6131" s="78">
        <f t="shared" si="1586"/>
        <v>187199.99480000001</v>
      </c>
      <c r="J6131" s="95">
        <f t="shared" si="1584"/>
        <v>187199.99480000001</v>
      </c>
      <c r="K6131" s="140">
        <v>163361.34</v>
      </c>
      <c r="L6131" s="78">
        <f t="shared" si="1587"/>
        <v>31038.654599999998</v>
      </c>
      <c r="M6131" s="78">
        <f t="shared" si="1588"/>
        <v>194399.99460000001</v>
      </c>
      <c r="N6131" s="78">
        <f t="shared" si="1589"/>
        <v>194399.99460000001</v>
      </c>
      <c r="O6131" s="78">
        <f t="shared" si="1590"/>
        <v>187199.99480000001</v>
      </c>
      <c r="P6131" s="138"/>
      <c r="Q6131" s="139"/>
      <c r="R6131" s="78">
        <f t="shared" si="1591"/>
        <v>187199.99480000001</v>
      </c>
    </row>
    <row r="6132" spans="1:18" s="82" customFormat="1" ht="12.75" customHeight="1" x14ac:dyDescent="0.2">
      <c r="A6132" s="75">
        <v>0</v>
      </c>
      <c r="B6132" s="34">
        <v>36</v>
      </c>
      <c r="C6132" s="77">
        <v>26101300</v>
      </c>
      <c r="D6132" s="41" t="s">
        <v>96</v>
      </c>
      <c r="E6132" s="29">
        <v>1</v>
      </c>
      <c r="F6132" s="30" t="s">
        <v>11</v>
      </c>
      <c r="G6132" s="140">
        <v>26218.49</v>
      </c>
      <c r="H6132" s="78">
        <f t="shared" si="1585"/>
        <v>4981.5131000000001</v>
      </c>
      <c r="I6132" s="78">
        <f t="shared" si="1586"/>
        <v>31200.003100000002</v>
      </c>
      <c r="J6132" s="95">
        <f t="shared" si="1584"/>
        <v>31200.003100000002</v>
      </c>
      <c r="K6132" s="140">
        <v>27226.89</v>
      </c>
      <c r="L6132" s="78">
        <f t="shared" si="1587"/>
        <v>5173.1090999999997</v>
      </c>
      <c r="M6132" s="78">
        <f t="shared" si="1588"/>
        <v>32399.999100000001</v>
      </c>
      <c r="N6132" s="78">
        <f t="shared" si="1589"/>
        <v>32399.999100000001</v>
      </c>
      <c r="O6132" s="78">
        <f t="shared" si="1590"/>
        <v>31200.003100000002</v>
      </c>
      <c r="P6132" s="138"/>
      <c r="Q6132" s="139"/>
      <c r="R6132" s="78">
        <f t="shared" si="1591"/>
        <v>31200.003100000002</v>
      </c>
    </row>
    <row r="6133" spans="1:18" s="82" customFormat="1" ht="12.75" customHeight="1" x14ac:dyDescent="0.2">
      <c r="A6133" s="75">
        <v>0</v>
      </c>
      <c r="B6133" s="34">
        <v>37</v>
      </c>
      <c r="C6133" s="77">
        <v>26101300</v>
      </c>
      <c r="D6133" s="41" t="s">
        <v>98</v>
      </c>
      <c r="E6133" s="29">
        <v>1</v>
      </c>
      <c r="F6133" s="30" t="s">
        <v>11</v>
      </c>
      <c r="G6133" s="140">
        <v>139831.93</v>
      </c>
      <c r="H6133" s="78">
        <f t="shared" si="1585"/>
        <v>26568.066699999999</v>
      </c>
      <c r="I6133" s="78">
        <f t="shared" si="1586"/>
        <v>166399.99669999999</v>
      </c>
      <c r="J6133" s="95">
        <f t="shared" si="1584"/>
        <v>166399.99669999999</v>
      </c>
      <c r="K6133" s="140">
        <v>145210.07999999999</v>
      </c>
      <c r="L6133" s="78">
        <f t="shared" si="1587"/>
        <v>27589.915199999999</v>
      </c>
      <c r="M6133" s="78">
        <f t="shared" si="1588"/>
        <v>172799.99519999998</v>
      </c>
      <c r="N6133" s="78">
        <f t="shared" si="1589"/>
        <v>172799.99519999998</v>
      </c>
      <c r="O6133" s="78">
        <f t="shared" si="1590"/>
        <v>166399.99669999999</v>
      </c>
      <c r="P6133" s="138">
        <v>107587</v>
      </c>
      <c r="Q6133" s="140">
        <f t="shared" ref="Q6133" si="1593">AVERAGE(P6133,O6133)</f>
        <v>136993.49835000001</v>
      </c>
      <c r="R6133" s="78">
        <f>O6133</f>
        <v>166399.99669999999</v>
      </c>
    </row>
    <row r="6134" spans="1:18" s="82" customFormat="1" ht="12.75" customHeight="1" x14ac:dyDescent="0.2">
      <c r="A6134" s="75">
        <v>0</v>
      </c>
      <c r="B6134" s="34">
        <v>38</v>
      </c>
      <c r="C6134" s="77">
        <v>26101300</v>
      </c>
      <c r="D6134" s="41" t="s">
        <v>100</v>
      </c>
      <c r="E6134" s="29">
        <v>1</v>
      </c>
      <c r="F6134" s="30" t="s">
        <v>11</v>
      </c>
      <c r="G6134" s="140">
        <v>174789.92</v>
      </c>
      <c r="H6134" s="78">
        <f t="shared" si="1585"/>
        <v>33210.084800000004</v>
      </c>
      <c r="I6134" s="78">
        <f t="shared" si="1586"/>
        <v>208000.00480000002</v>
      </c>
      <c r="J6134" s="95">
        <f t="shared" si="1584"/>
        <v>208000.00480000002</v>
      </c>
      <c r="K6134" s="140">
        <v>181512.61</v>
      </c>
      <c r="L6134" s="78">
        <f t="shared" si="1587"/>
        <v>34487.395899999996</v>
      </c>
      <c r="M6134" s="78">
        <f t="shared" si="1588"/>
        <v>216000.00589999999</v>
      </c>
      <c r="N6134" s="78">
        <f t="shared" si="1589"/>
        <v>216000.00589999999</v>
      </c>
      <c r="O6134" s="78">
        <f t="shared" si="1590"/>
        <v>208000.00480000002</v>
      </c>
      <c r="P6134" s="138"/>
      <c r="Q6134" s="139"/>
      <c r="R6134" s="78">
        <f t="shared" si="1591"/>
        <v>208000.00480000002</v>
      </c>
    </row>
    <row r="6135" spans="1:18" s="82" customFormat="1" ht="12.75" customHeight="1" x14ac:dyDescent="0.2">
      <c r="A6135" s="75">
        <v>0</v>
      </c>
      <c r="B6135" s="34">
        <v>39</v>
      </c>
      <c r="C6135" s="77">
        <v>26101300</v>
      </c>
      <c r="D6135" s="41" t="s">
        <v>102</v>
      </c>
      <c r="E6135" s="29">
        <v>1</v>
      </c>
      <c r="F6135" s="30" t="s">
        <v>11</v>
      </c>
      <c r="G6135" s="140">
        <v>122352.94</v>
      </c>
      <c r="H6135" s="78">
        <f t="shared" si="1585"/>
        <v>23247.0586</v>
      </c>
      <c r="I6135" s="78">
        <f t="shared" si="1586"/>
        <v>145599.99859999999</v>
      </c>
      <c r="J6135" s="95">
        <f t="shared" si="1584"/>
        <v>145599.99859999999</v>
      </c>
      <c r="K6135" s="140">
        <v>127058.82</v>
      </c>
      <c r="L6135" s="78">
        <f t="shared" si="1587"/>
        <v>24141.175800000001</v>
      </c>
      <c r="M6135" s="78">
        <f t="shared" si="1588"/>
        <v>151199.9958</v>
      </c>
      <c r="N6135" s="78">
        <f t="shared" si="1589"/>
        <v>151199.9958</v>
      </c>
      <c r="O6135" s="78">
        <f t="shared" si="1590"/>
        <v>145599.99859999999</v>
      </c>
      <c r="P6135" s="138"/>
      <c r="Q6135" s="139"/>
      <c r="R6135" s="78">
        <f t="shared" si="1591"/>
        <v>145599.99859999999</v>
      </c>
    </row>
    <row r="6136" spans="1:18" s="82" customFormat="1" ht="12.75" customHeight="1" x14ac:dyDescent="0.2">
      <c r="A6136" s="75">
        <v>0</v>
      </c>
      <c r="B6136" s="34">
        <v>40</v>
      </c>
      <c r="C6136" s="77">
        <v>26101300</v>
      </c>
      <c r="D6136" s="41" t="s">
        <v>104</v>
      </c>
      <c r="E6136" s="29">
        <v>1</v>
      </c>
      <c r="F6136" s="30" t="s">
        <v>11</v>
      </c>
      <c r="G6136" s="140">
        <v>209747.9</v>
      </c>
      <c r="H6136" s="78">
        <f t="shared" si="1585"/>
        <v>39852.101000000002</v>
      </c>
      <c r="I6136" s="78">
        <f t="shared" si="1586"/>
        <v>249600.00099999999</v>
      </c>
      <c r="J6136" s="95">
        <f t="shared" si="1584"/>
        <v>249600.00099999999</v>
      </c>
      <c r="K6136" s="140">
        <v>217815.13</v>
      </c>
      <c r="L6136" s="78">
        <f t="shared" si="1587"/>
        <v>41384.8747</v>
      </c>
      <c r="M6136" s="78">
        <f t="shared" si="1588"/>
        <v>259200.00469999999</v>
      </c>
      <c r="N6136" s="78">
        <f t="shared" si="1589"/>
        <v>259200.00469999999</v>
      </c>
      <c r="O6136" s="78">
        <f t="shared" si="1590"/>
        <v>249600.00099999999</v>
      </c>
      <c r="P6136" s="138"/>
      <c r="Q6136" s="139"/>
      <c r="R6136" s="78">
        <f t="shared" si="1591"/>
        <v>249600.00099999999</v>
      </c>
    </row>
    <row r="6137" spans="1:18" s="82" customFormat="1" ht="12.75" customHeight="1" x14ac:dyDescent="0.2">
      <c r="A6137" s="150"/>
      <c r="B6137" s="34">
        <v>41</v>
      </c>
      <c r="C6137" s="77">
        <v>26101300</v>
      </c>
      <c r="D6137" s="41" t="s">
        <v>106</v>
      </c>
      <c r="E6137" s="29">
        <v>1</v>
      </c>
      <c r="F6137" s="30" t="s">
        <v>11</v>
      </c>
      <c r="G6137" s="140">
        <v>340840.34</v>
      </c>
      <c r="H6137" s="78">
        <f t="shared" si="1585"/>
        <v>64759.664600000004</v>
      </c>
      <c r="I6137" s="78">
        <f t="shared" si="1586"/>
        <v>405600.00460000004</v>
      </c>
      <c r="J6137" s="95">
        <f t="shared" si="1584"/>
        <v>405600.00460000004</v>
      </c>
      <c r="K6137" s="140">
        <v>353949.58</v>
      </c>
      <c r="L6137" s="78">
        <f t="shared" si="1587"/>
        <v>67250.420200000008</v>
      </c>
      <c r="M6137" s="78">
        <f t="shared" si="1588"/>
        <v>421200.00020000001</v>
      </c>
      <c r="N6137" s="78">
        <f t="shared" si="1589"/>
        <v>421200.00020000001</v>
      </c>
      <c r="O6137" s="78">
        <f t="shared" si="1590"/>
        <v>405600.00460000004</v>
      </c>
      <c r="P6137" s="138"/>
      <c r="Q6137" s="139"/>
      <c r="R6137" s="78">
        <f t="shared" si="1591"/>
        <v>405600.00460000004</v>
      </c>
    </row>
    <row r="6138" spans="1:18" s="151" customFormat="1" ht="12.75" customHeight="1" x14ac:dyDescent="0.2">
      <c r="A6138" s="150"/>
      <c r="B6138" s="34">
        <v>42</v>
      </c>
      <c r="C6138" s="77">
        <v>26101300</v>
      </c>
      <c r="D6138" s="41" t="s">
        <v>108</v>
      </c>
      <c r="E6138" s="29">
        <v>1</v>
      </c>
      <c r="F6138" s="30" t="s">
        <v>11</v>
      </c>
      <c r="G6138" s="140">
        <v>26218.49</v>
      </c>
      <c r="H6138" s="78">
        <f t="shared" si="1585"/>
        <v>4981.5131000000001</v>
      </c>
      <c r="I6138" s="78">
        <f t="shared" si="1586"/>
        <v>31200.003100000002</v>
      </c>
      <c r="J6138" s="95">
        <f t="shared" si="1584"/>
        <v>31200.003100000002</v>
      </c>
      <c r="K6138" s="140">
        <v>27226.89</v>
      </c>
      <c r="L6138" s="78">
        <f t="shared" si="1587"/>
        <v>5173.1090999999997</v>
      </c>
      <c r="M6138" s="78">
        <f t="shared" si="1588"/>
        <v>32399.999100000001</v>
      </c>
      <c r="N6138" s="78">
        <f t="shared" si="1589"/>
        <v>32399.999100000001</v>
      </c>
      <c r="O6138" s="78">
        <f t="shared" si="1590"/>
        <v>31200.003100000002</v>
      </c>
      <c r="P6138" s="138"/>
      <c r="Q6138" s="139"/>
      <c r="R6138" s="78">
        <f t="shared" si="1591"/>
        <v>31200.003100000002</v>
      </c>
    </row>
    <row r="6139" spans="1:18" s="151" customFormat="1" ht="12.75" customHeight="1" x14ac:dyDescent="0.2">
      <c r="A6139" s="150"/>
      <c r="B6139" s="34">
        <v>43</v>
      </c>
      <c r="C6139" s="77">
        <v>26101300</v>
      </c>
      <c r="D6139" s="41" t="s">
        <v>110</v>
      </c>
      <c r="E6139" s="29">
        <v>1</v>
      </c>
      <c r="F6139" s="30" t="s">
        <v>11</v>
      </c>
      <c r="G6139" s="140">
        <v>61176.47</v>
      </c>
      <c r="H6139" s="78">
        <f t="shared" si="1585"/>
        <v>11623.5293</v>
      </c>
      <c r="I6139" s="78">
        <f t="shared" si="1586"/>
        <v>72799.999299999996</v>
      </c>
      <c r="J6139" s="95">
        <f t="shared" si="1584"/>
        <v>72799.999299999996</v>
      </c>
      <c r="K6139" s="140">
        <v>63529.41</v>
      </c>
      <c r="L6139" s="78">
        <f t="shared" si="1587"/>
        <v>12070.5879</v>
      </c>
      <c r="M6139" s="78">
        <f t="shared" si="1588"/>
        <v>75599.997900000002</v>
      </c>
      <c r="N6139" s="78">
        <f t="shared" si="1589"/>
        <v>75599.997900000002</v>
      </c>
      <c r="O6139" s="78">
        <f t="shared" si="1590"/>
        <v>72799.999299999996</v>
      </c>
      <c r="P6139" s="138"/>
      <c r="Q6139" s="139"/>
      <c r="R6139" s="78">
        <f t="shared" si="1591"/>
        <v>72799.999299999996</v>
      </c>
    </row>
    <row r="6140" spans="1:18" s="151" customFormat="1" ht="12.75" customHeight="1" x14ac:dyDescent="0.2">
      <c r="A6140" s="150"/>
      <c r="B6140" s="34">
        <v>44</v>
      </c>
      <c r="C6140" s="77">
        <v>26101300</v>
      </c>
      <c r="D6140" s="41" t="s">
        <v>740</v>
      </c>
      <c r="E6140" s="29">
        <v>1</v>
      </c>
      <c r="F6140" s="30" t="s">
        <v>11</v>
      </c>
      <c r="G6140" s="140">
        <v>139831.93</v>
      </c>
      <c r="H6140" s="78">
        <f t="shared" si="1585"/>
        <v>26568.066699999999</v>
      </c>
      <c r="I6140" s="78">
        <f t="shared" si="1586"/>
        <v>166399.99669999999</v>
      </c>
      <c r="J6140" s="95">
        <f t="shared" si="1584"/>
        <v>166399.99669999999</v>
      </c>
      <c r="K6140" s="140">
        <v>145210.07999999999</v>
      </c>
      <c r="L6140" s="78">
        <f t="shared" si="1587"/>
        <v>27589.915199999999</v>
      </c>
      <c r="M6140" s="78">
        <f t="shared" si="1588"/>
        <v>172799.99519999998</v>
      </c>
      <c r="N6140" s="78">
        <f t="shared" si="1589"/>
        <v>172799.99519999998</v>
      </c>
      <c r="O6140" s="78">
        <f t="shared" si="1590"/>
        <v>166399.99669999999</v>
      </c>
      <c r="P6140" s="138">
        <v>352148</v>
      </c>
      <c r="Q6140" s="140">
        <f t="shared" ref="Q6140" si="1594">AVERAGE(P6140,O6140)</f>
        <v>259273.99835000001</v>
      </c>
      <c r="R6140" s="78">
        <f>O6140</f>
        <v>166399.99669999999</v>
      </c>
    </row>
    <row r="6141" spans="1:18" s="151" customFormat="1" ht="12.75" customHeight="1" x14ac:dyDescent="0.2">
      <c r="A6141" s="150"/>
      <c r="B6141" s="34">
        <v>45</v>
      </c>
      <c r="C6141" s="77">
        <v>26101300</v>
      </c>
      <c r="D6141" s="41" t="s">
        <v>807</v>
      </c>
      <c r="E6141" s="29">
        <v>1</v>
      </c>
      <c r="F6141" s="30" t="s">
        <v>11</v>
      </c>
      <c r="G6141" s="140">
        <v>297142.86</v>
      </c>
      <c r="H6141" s="78">
        <f t="shared" si="1585"/>
        <v>56457.143400000001</v>
      </c>
      <c r="I6141" s="78">
        <f t="shared" si="1586"/>
        <v>353600.00339999999</v>
      </c>
      <c r="J6141" s="95">
        <f t="shared" si="1584"/>
        <v>353600.00339999999</v>
      </c>
      <c r="K6141" s="140">
        <v>308571.43</v>
      </c>
      <c r="L6141" s="78">
        <f t="shared" si="1587"/>
        <v>58628.5717</v>
      </c>
      <c r="M6141" s="78">
        <f t="shared" si="1588"/>
        <v>367200.00170000002</v>
      </c>
      <c r="N6141" s="78">
        <f t="shared" si="1589"/>
        <v>367200.00170000002</v>
      </c>
      <c r="O6141" s="78">
        <f t="shared" si="1590"/>
        <v>353600.00339999999</v>
      </c>
      <c r="P6141" s="138"/>
      <c r="Q6141" s="139"/>
      <c r="R6141" s="78">
        <f t="shared" si="1591"/>
        <v>353600.00339999999</v>
      </c>
    </row>
    <row r="6142" spans="1:18" s="151" customFormat="1" ht="12.75" customHeight="1" x14ac:dyDescent="0.2">
      <c r="A6142" s="150"/>
      <c r="B6142" s="34">
        <v>46</v>
      </c>
      <c r="C6142" s="77">
        <v>26101300</v>
      </c>
      <c r="D6142" s="41" t="s">
        <v>808</v>
      </c>
      <c r="E6142" s="29">
        <v>1</v>
      </c>
      <c r="F6142" s="30" t="s">
        <v>11</v>
      </c>
      <c r="G6142" s="140">
        <v>1747899.16</v>
      </c>
      <c r="H6142" s="78">
        <f t="shared" si="1585"/>
        <v>332100.84039999999</v>
      </c>
      <c r="I6142" s="78">
        <f t="shared" si="1586"/>
        <v>2080000.0003999998</v>
      </c>
      <c r="J6142" s="95">
        <f t="shared" si="1584"/>
        <v>2080000.0003999998</v>
      </c>
      <c r="K6142" s="140">
        <v>1815126.05</v>
      </c>
      <c r="L6142" s="78">
        <f t="shared" si="1587"/>
        <v>344873.94949999999</v>
      </c>
      <c r="M6142" s="78">
        <f t="shared" si="1588"/>
        <v>2159999.9994999999</v>
      </c>
      <c r="N6142" s="78">
        <f t="shared" si="1589"/>
        <v>2159999.9994999999</v>
      </c>
      <c r="O6142" s="78">
        <f t="shared" si="1590"/>
        <v>2080000.0003999998</v>
      </c>
      <c r="P6142" s="138"/>
      <c r="Q6142" s="139"/>
      <c r="R6142" s="78">
        <f t="shared" si="1591"/>
        <v>2080000.0003999998</v>
      </c>
    </row>
    <row r="6143" spans="1:18" s="151" customFormat="1" ht="12.75" customHeight="1" x14ac:dyDescent="0.2">
      <c r="A6143" s="150"/>
      <c r="B6143" s="34">
        <v>47</v>
      </c>
      <c r="C6143" s="77">
        <v>26101300</v>
      </c>
      <c r="D6143" s="41" t="s">
        <v>746</v>
      </c>
      <c r="E6143" s="29">
        <v>1</v>
      </c>
      <c r="F6143" s="30" t="s">
        <v>11</v>
      </c>
      <c r="G6143" s="140">
        <v>174789.92</v>
      </c>
      <c r="H6143" s="78">
        <f t="shared" si="1585"/>
        <v>33210.084800000004</v>
      </c>
      <c r="I6143" s="78">
        <f t="shared" si="1586"/>
        <v>208000.00480000002</v>
      </c>
      <c r="J6143" s="95">
        <f t="shared" si="1584"/>
        <v>208000.00480000002</v>
      </c>
      <c r="K6143" s="140">
        <v>181512.61</v>
      </c>
      <c r="L6143" s="78">
        <f t="shared" si="1587"/>
        <v>34487.395899999996</v>
      </c>
      <c r="M6143" s="78">
        <f t="shared" si="1588"/>
        <v>216000.00589999999</v>
      </c>
      <c r="N6143" s="78">
        <f t="shared" si="1589"/>
        <v>216000.00589999999</v>
      </c>
      <c r="O6143" s="78">
        <f t="shared" si="1590"/>
        <v>208000.00480000002</v>
      </c>
      <c r="P6143" s="138"/>
      <c r="Q6143" s="139"/>
      <c r="R6143" s="78">
        <f t="shared" si="1591"/>
        <v>208000.00480000002</v>
      </c>
    </row>
    <row r="6144" spans="1:18" s="151" customFormat="1" ht="12.75" customHeight="1" x14ac:dyDescent="0.2">
      <c r="A6144" s="150"/>
      <c r="B6144" s="34">
        <v>48</v>
      </c>
      <c r="C6144" s="77">
        <v>26101300</v>
      </c>
      <c r="D6144" s="41" t="s">
        <v>747</v>
      </c>
      <c r="E6144" s="29">
        <v>1</v>
      </c>
      <c r="F6144" s="30" t="s">
        <v>11</v>
      </c>
      <c r="G6144" s="140">
        <v>157310.92000000001</v>
      </c>
      <c r="H6144" s="78">
        <f t="shared" si="1585"/>
        <v>29889.074800000002</v>
      </c>
      <c r="I6144" s="78">
        <f t="shared" si="1586"/>
        <v>187199.99480000001</v>
      </c>
      <c r="J6144" s="95">
        <f t="shared" si="1584"/>
        <v>187199.99480000001</v>
      </c>
      <c r="K6144" s="140">
        <v>163361.34</v>
      </c>
      <c r="L6144" s="78">
        <f t="shared" si="1587"/>
        <v>31038.654599999998</v>
      </c>
      <c r="M6144" s="78">
        <f t="shared" si="1588"/>
        <v>194399.99460000001</v>
      </c>
      <c r="N6144" s="78">
        <f t="shared" si="1589"/>
        <v>194399.99460000001</v>
      </c>
      <c r="O6144" s="78">
        <f t="shared" si="1590"/>
        <v>187199.99480000001</v>
      </c>
      <c r="P6144" s="138"/>
      <c r="Q6144" s="139"/>
      <c r="R6144" s="78">
        <f t="shared" si="1591"/>
        <v>187199.99480000001</v>
      </c>
    </row>
    <row r="6145" spans="1:18" s="151" customFormat="1" ht="12.75" customHeight="1" x14ac:dyDescent="0.2">
      <c r="A6145" s="150"/>
      <c r="B6145" s="34">
        <v>49</v>
      </c>
      <c r="C6145" s="77">
        <v>26101300</v>
      </c>
      <c r="D6145" s="41" t="s">
        <v>748</v>
      </c>
      <c r="E6145" s="29">
        <v>1</v>
      </c>
      <c r="F6145" s="30" t="s">
        <v>11</v>
      </c>
      <c r="G6145" s="140">
        <v>148571.43</v>
      </c>
      <c r="H6145" s="78">
        <f t="shared" si="1585"/>
        <v>28228.5717</v>
      </c>
      <c r="I6145" s="78">
        <f t="shared" si="1586"/>
        <v>176800.00169999999</v>
      </c>
      <c r="J6145" s="95">
        <f t="shared" si="1584"/>
        <v>176800.00169999999</v>
      </c>
      <c r="K6145" s="140">
        <v>154285.71</v>
      </c>
      <c r="L6145" s="78">
        <f t="shared" si="1587"/>
        <v>29314.284899999999</v>
      </c>
      <c r="M6145" s="78">
        <f t="shared" si="1588"/>
        <v>183599.99489999999</v>
      </c>
      <c r="N6145" s="78">
        <f t="shared" si="1589"/>
        <v>183599.99489999999</v>
      </c>
      <c r="O6145" s="78">
        <f t="shared" si="1590"/>
        <v>176800.00169999999</v>
      </c>
      <c r="P6145" s="138"/>
      <c r="Q6145" s="139"/>
      <c r="R6145" s="78">
        <f t="shared" si="1591"/>
        <v>176800.00169999999</v>
      </c>
    </row>
    <row r="6146" spans="1:18" s="151" customFormat="1" ht="12.75" customHeight="1" x14ac:dyDescent="0.2">
      <c r="A6146" s="150"/>
      <c r="B6146" s="34">
        <v>50</v>
      </c>
      <c r="C6146" s="77">
        <v>26101300</v>
      </c>
      <c r="D6146" s="41" t="s">
        <v>750</v>
      </c>
      <c r="E6146" s="29">
        <v>1</v>
      </c>
      <c r="F6146" s="30" t="s">
        <v>11</v>
      </c>
      <c r="G6146" s="140">
        <v>78655.460000000006</v>
      </c>
      <c r="H6146" s="78">
        <f t="shared" si="1585"/>
        <v>14944.537400000001</v>
      </c>
      <c r="I6146" s="78">
        <f t="shared" si="1586"/>
        <v>93599.997400000007</v>
      </c>
      <c r="J6146" s="95">
        <f t="shared" si="1584"/>
        <v>93599.997400000007</v>
      </c>
      <c r="K6146" s="140">
        <v>81680.67</v>
      </c>
      <c r="L6146" s="78">
        <f t="shared" si="1587"/>
        <v>15519.327299999999</v>
      </c>
      <c r="M6146" s="78">
        <f t="shared" si="1588"/>
        <v>97199.997300000003</v>
      </c>
      <c r="N6146" s="78">
        <f t="shared" si="1589"/>
        <v>97199.997300000003</v>
      </c>
      <c r="O6146" s="78">
        <f t="shared" si="1590"/>
        <v>93599.997400000007</v>
      </c>
      <c r="P6146" s="138"/>
      <c r="Q6146" s="139"/>
      <c r="R6146" s="78">
        <f t="shared" si="1591"/>
        <v>93599.997400000007</v>
      </c>
    </row>
    <row r="6147" spans="1:18" s="151" customFormat="1" ht="12.75" customHeight="1" x14ac:dyDescent="0.2">
      <c r="A6147" s="150"/>
      <c r="B6147" s="34">
        <v>51</v>
      </c>
      <c r="C6147" s="77">
        <v>25172400</v>
      </c>
      <c r="D6147" s="41" t="s">
        <v>126</v>
      </c>
      <c r="E6147" s="29">
        <v>1</v>
      </c>
      <c r="F6147" s="30" t="s">
        <v>11</v>
      </c>
      <c r="G6147" s="140">
        <v>699159.66</v>
      </c>
      <c r="H6147" s="78">
        <f t="shared" si="1585"/>
        <v>132840.33540000001</v>
      </c>
      <c r="I6147" s="78">
        <f t="shared" si="1586"/>
        <v>831999.99540000001</v>
      </c>
      <c r="J6147" s="95">
        <f t="shared" si="1584"/>
        <v>831999.99540000001</v>
      </c>
      <c r="K6147" s="140">
        <v>726050.42</v>
      </c>
      <c r="L6147" s="78">
        <f t="shared" si="1587"/>
        <v>137949.57980000001</v>
      </c>
      <c r="M6147" s="78">
        <f t="shared" si="1588"/>
        <v>863999.99980000011</v>
      </c>
      <c r="N6147" s="78">
        <f t="shared" si="1589"/>
        <v>863999.99980000011</v>
      </c>
      <c r="O6147" s="78">
        <f t="shared" si="1590"/>
        <v>831999.99540000001</v>
      </c>
      <c r="P6147" s="138"/>
      <c r="Q6147" s="139"/>
      <c r="R6147" s="78">
        <f t="shared" si="1591"/>
        <v>831999.99540000001</v>
      </c>
    </row>
    <row r="6148" spans="1:18" s="151" customFormat="1" ht="12.75" customHeight="1" x14ac:dyDescent="0.2">
      <c r="A6148" s="150"/>
      <c r="B6148" s="34">
        <v>52</v>
      </c>
      <c r="C6148" s="77">
        <v>25172400</v>
      </c>
      <c r="D6148" s="41" t="s">
        <v>753</v>
      </c>
      <c r="E6148" s="29">
        <v>1</v>
      </c>
      <c r="F6148" s="30" t="s">
        <v>11</v>
      </c>
      <c r="G6148" s="140">
        <v>104873.95</v>
      </c>
      <c r="H6148" s="78">
        <f t="shared" si="1585"/>
        <v>19926.050500000001</v>
      </c>
      <c r="I6148" s="78">
        <f t="shared" si="1586"/>
        <v>124800.00049999999</v>
      </c>
      <c r="J6148" s="95">
        <f t="shared" si="1584"/>
        <v>124800.00049999999</v>
      </c>
      <c r="K6148" s="140">
        <v>108907.56</v>
      </c>
      <c r="L6148" s="78">
        <f t="shared" si="1587"/>
        <v>20692.436399999999</v>
      </c>
      <c r="M6148" s="78">
        <f t="shared" si="1588"/>
        <v>129599.9964</v>
      </c>
      <c r="N6148" s="78">
        <f t="shared" si="1589"/>
        <v>129599.9964</v>
      </c>
      <c r="O6148" s="78">
        <f t="shared" si="1590"/>
        <v>124800.00049999999</v>
      </c>
      <c r="P6148" s="138"/>
      <c r="Q6148" s="139"/>
      <c r="R6148" s="78">
        <f t="shared" si="1591"/>
        <v>124800.00049999999</v>
      </c>
    </row>
    <row r="6149" spans="1:18" s="151" customFormat="1" ht="12.75" customHeight="1" x14ac:dyDescent="0.2">
      <c r="A6149" s="150"/>
      <c r="B6149" s="34">
        <v>53</v>
      </c>
      <c r="C6149" s="77">
        <v>25172400</v>
      </c>
      <c r="D6149" s="41" t="s">
        <v>132</v>
      </c>
      <c r="E6149" s="29">
        <v>1</v>
      </c>
      <c r="F6149" s="30" t="s">
        <v>11</v>
      </c>
      <c r="G6149" s="140">
        <v>78655.460000000006</v>
      </c>
      <c r="H6149" s="78">
        <f t="shared" si="1585"/>
        <v>14944.537400000001</v>
      </c>
      <c r="I6149" s="78">
        <f t="shared" si="1586"/>
        <v>93599.997400000007</v>
      </c>
      <c r="J6149" s="95">
        <f t="shared" si="1584"/>
        <v>93599.997400000007</v>
      </c>
      <c r="K6149" s="140">
        <v>81680.67</v>
      </c>
      <c r="L6149" s="78">
        <f t="shared" si="1587"/>
        <v>15519.327299999999</v>
      </c>
      <c r="M6149" s="78">
        <f t="shared" si="1588"/>
        <v>97199.997300000003</v>
      </c>
      <c r="N6149" s="78">
        <f t="shared" si="1589"/>
        <v>97199.997300000003</v>
      </c>
      <c r="O6149" s="78">
        <f t="shared" si="1590"/>
        <v>93599.997400000007</v>
      </c>
      <c r="P6149" s="138"/>
      <c r="Q6149" s="139"/>
      <c r="R6149" s="78">
        <f t="shared" si="1591"/>
        <v>93599.997400000007</v>
      </c>
    </row>
    <row r="6150" spans="1:18" s="151" customFormat="1" ht="12.75" customHeight="1" x14ac:dyDescent="0.2">
      <c r="A6150" s="150"/>
      <c r="B6150" s="34">
        <v>54</v>
      </c>
      <c r="C6150" s="77">
        <v>25172400</v>
      </c>
      <c r="D6150" s="41" t="s">
        <v>136</v>
      </c>
      <c r="E6150" s="29">
        <v>1</v>
      </c>
      <c r="F6150" s="30" t="s">
        <v>11</v>
      </c>
      <c r="G6150" s="140">
        <v>139831.93</v>
      </c>
      <c r="H6150" s="78">
        <f t="shared" si="1585"/>
        <v>26568.066699999999</v>
      </c>
      <c r="I6150" s="78">
        <f t="shared" si="1586"/>
        <v>166399.99669999999</v>
      </c>
      <c r="J6150" s="95">
        <f t="shared" si="1584"/>
        <v>166399.99669999999</v>
      </c>
      <c r="K6150" s="140">
        <v>145210.07999999999</v>
      </c>
      <c r="L6150" s="78">
        <f t="shared" si="1587"/>
        <v>27589.915199999999</v>
      </c>
      <c r="M6150" s="78">
        <f t="shared" si="1588"/>
        <v>172799.99519999998</v>
      </c>
      <c r="N6150" s="78">
        <f t="shared" si="1589"/>
        <v>172799.99519999998</v>
      </c>
      <c r="O6150" s="78">
        <f t="shared" si="1590"/>
        <v>166399.99669999999</v>
      </c>
      <c r="P6150" s="138"/>
      <c r="Q6150" s="139"/>
      <c r="R6150" s="78">
        <f t="shared" si="1591"/>
        <v>166399.99669999999</v>
      </c>
    </row>
    <row r="6151" spans="1:18" s="151" customFormat="1" ht="12.75" customHeight="1" x14ac:dyDescent="0.2">
      <c r="A6151" s="150"/>
      <c r="B6151" s="34">
        <v>55</v>
      </c>
      <c r="C6151" s="77">
        <v>25172400</v>
      </c>
      <c r="D6151" s="41" t="s">
        <v>140</v>
      </c>
      <c r="E6151" s="29">
        <v>1</v>
      </c>
      <c r="F6151" s="30" t="s">
        <v>11</v>
      </c>
      <c r="G6151" s="140">
        <v>69915.97</v>
      </c>
      <c r="H6151" s="78">
        <f t="shared" si="1585"/>
        <v>13284.034300000001</v>
      </c>
      <c r="I6151" s="78">
        <f t="shared" si="1586"/>
        <v>83200.004300000001</v>
      </c>
      <c r="J6151" s="95">
        <f t="shared" si="1584"/>
        <v>83200.004300000001</v>
      </c>
      <c r="K6151" s="140">
        <v>72605.039999999994</v>
      </c>
      <c r="L6151" s="78">
        <f t="shared" si="1587"/>
        <v>13794.9576</v>
      </c>
      <c r="M6151" s="78">
        <f t="shared" si="1588"/>
        <v>86399.997599999988</v>
      </c>
      <c r="N6151" s="78">
        <f t="shared" si="1589"/>
        <v>86399.997599999988</v>
      </c>
      <c r="O6151" s="78">
        <f t="shared" si="1590"/>
        <v>83200.004300000001</v>
      </c>
      <c r="P6151" s="138"/>
      <c r="Q6151" s="139"/>
      <c r="R6151" s="78">
        <f t="shared" si="1591"/>
        <v>83200.004300000001</v>
      </c>
    </row>
    <row r="6152" spans="1:18" s="151" customFormat="1" ht="12.75" customHeight="1" x14ac:dyDescent="0.2">
      <c r="A6152" s="150"/>
      <c r="B6152" s="34">
        <v>56</v>
      </c>
      <c r="C6152" s="77">
        <v>25172400</v>
      </c>
      <c r="D6152" s="41" t="s">
        <v>756</v>
      </c>
      <c r="E6152" s="29">
        <v>1</v>
      </c>
      <c r="F6152" s="30" t="s">
        <v>11</v>
      </c>
      <c r="G6152" s="140">
        <v>2971428.57</v>
      </c>
      <c r="H6152" s="78">
        <f t="shared" si="1585"/>
        <v>564571.42830000003</v>
      </c>
      <c r="I6152" s="78">
        <f t="shared" si="1586"/>
        <v>3535999.9983000001</v>
      </c>
      <c r="J6152" s="95">
        <f t="shared" si="1584"/>
        <v>3535999.9983000001</v>
      </c>
      <c r="K6152" s="140">
        <v>3085714.29</v>
      </c>
      <c r="L6152" s="78">
        <f t="shared" si="1587"/>
        <v>586285.71510000003</v>
      </c>
      <c r="M6152" s="78">
        <f t="shared" si="1588"/>
        <v>3672000.0051000002</v>
      </c>
      <c r="N6152" s="78">
        <f t="shared" si="1589"/>
        <v>3672000.0051000002</v>
      </c>
      <c r="O6152" s="78">
        <f t="shared" si="1590"/>
        <v>3535999.9983000001</v>
      </c>
      <c r="P6152" s="138"/>
      <c r="Q6152" s="139"/>
      <c r="R6152" s="78">
        <f t="shared" si="1591"/>
        <v>3535999.9983000001</v>
      </c>
    </row>
    <row r="6153" spans="1:18" s="82" customFormat="1" ht="12.75" customHeight="1" x14ac:dyDescent="0.2">
      <c r="A6153" s="150"/>
      <c r="B6153" s="34">
        <v>57</v>
      </c>
      <c r="C6153" s="77">
        <v>25174000</v>
      </c>
      <c r="D6153" s="41" t="s">
        <v>176</v>
      </c>
      <c r="E6153" s="29">
        <v>1</v>
      </c>
      <c r="F6153" s="30" t="s">
        <v>11</v>
      </c>
      <c r="G6153" s="140">
        <v>655462.18000000005</v>
      </c>
      <c r="H6153" s="78">
        <f t="shared" si="1585"/>
        <v>124537.81420000001</v>
      </c>
      <c r="I6153" s="78">
        <f t="shared" si="1586"/>
        <v>779999.99420000007</v>
      </c>
      <c r="J6153" s="95">
        <f t="shared" si="1584"/>
        <v>779999.99420000007</v>
      </c>
      <c r="K6153" s="140">
        <v>680672.27</v>
      </c>
      <c r="L6153" s="78">
        <f t="shared" si="1587"/>
        <v>129327.7313</v>
      </c>
      <c r="M6153" s="78">
        <f t="shared" si="1588"/>
        <v>810000.0013</v>
      </c>
      <c r="N6153" s="78">
        <f t="shared" si="1589"/>
        <v>810000.0013</v>
      </c>
      <c r="O6153" s="78">
        <f t="shared" si="1590"/>
        <v>779999.99420000007</v>
      </c>
      <c r="P6153" s="138">
        <v>2975042</v>
      </c>
      <c r="Q6153" s="140">
        <f t="shared" ref="Q6153" si="1595">AVERAGE(P6153,O6153)</f>
        <v>1877520.9971</v>
      </c>
      <c r="R6153" s="78">
        <f>O6153</f>
        <v>779999.99420000007</v>
      </c>
    </row>
    <row r="6154" spans="1:18" s="82" customFormat="1" ht="12.75" customHeight="1" x14ac:dyDescent="0.2">
      <c r="A6154" s="150"/>
      <c r="B6154" s="34">
        <v>58</v>
      </c>
      <c r="C6154" s="77">
        <v>25174000</v>
      </c>
      <c r="D6154" s="41" t="s">
        <v>178</v>
      </c>
      <c r="E6154" s="29">
        <v>1</v>
      </c>
      <c r="F6154" s="30" t="s">
        <v>11</v>
      </c>
      <c r="G6154" s="140">
        <v>34957.980000000003</v>
      </c>
      <c r="H6154" s="78">
        <f t="shared" si="1585"/>
        <v>6642.0162000000009</v>
      </c>
      <c r="I6154" s="78">
        <f t="shared" si="1586"/>
        <v>41599.996200000001</v>
      </c>
      <c r="J6154" s="95">
        <f t="shared" si="1584"/>
        <v>41599.996200000001</v>
      </c>
      <c r="K6154" s="140">
        <v>36302.519999999997</v>
      </c>
      <c r="L6154" s="78">
        <f t="shared" si="1587"/>
        <v>6897.4787999999999</v>
      </c>
      <c r="M6154" s="78">
        <f t="shared" si="1588"/>
        <v>43199.998799999994</v>
      </c>
      <c r="N6154" s="78">
        <f t="shared" si="1589"/>
        <v>43199.998799999994</v>
      </c>
      <c r="O6154" s="78">
        <f t="shared" si="1590"/>
        <v>41599.996200000001</v>
      </c>
      <c r="P6154" s="138"/>
      <c r="Q6154" s="139"/>
      <c r="R6154" s="78">
        <f t="shared" si="1591"/>
        <v>41599.996200000001</v>
      </c>
    </row>
    <row r="6155" spans="1:18" s="82" customFormat="1" ht="12.75" customHeight="1" x14ac:dyDescent="0.2">
      <c r="A6155" s="150"/>
      <c r="B6155" s="34">
        <v>59</v>
      </c>
      <c r="C6155" s="77">
        <v>25174000</v>
      </c>
      <c r="D6155" s="41" t="s">
        <v>180</v>
      </c>
      <c r="E6155" s="29">
        <v>1</v>
      </c>
      <c r="F6155" s="30" t="s">
        <v>11</v>
      </c>
      <c r="G6155" s="140">
        <v>104873.95</v>
      </c>
      <c r="H6155" s="78">
        <f t="shared" si="1585"/>
        <v>19926.050500000001</v>
      </c>
      <c r="I6155" s="78">
        <f t="shared" si="1586"/>
        <v>124800.00049999999</v>
      </c>
      <c r="J6155" s="95">
        <f t="shared" si="1584"/>
        <v>124800.00049999999</v>
      </c>
      <c r="K6155" s="140">
        <v>108907.56</v>
      </c>
      <c r="L6155" s="78">
        <f t="shared" si="1587"/>
        <v>20692.436399999999</v>
      </c>
      <c r="M6155" s="78">
        <f t="shared" si="1588"/>
        <v>129599.9964</v>
      </c>
      <c r="N6155" s="78">
        <f t="shared" si="1589"/>
        <v>129599.9964</v>
      </c>
      <c r="O6155" s="78">
        <f t="shared" si="1590"/>
        <v>124800.00049999999</v>
      </c>
      <c r="P6155" s="138"/>
      <c r="Q6155" s="139"/>
      <c r="R6155" s="78">
        <f t="shared" si="1591"/>
        <v>124800.00049999999</v>
      </c>
    </row>
    <row r="6156" spans="1:18" s="82" customFormat="1" ht="12.75" customHeight="1" x14ac:dyDescent="0.2">
      <c r="A6156" s="150"/>
      <c r="B6156" s="34">
        <v>60</v>
      </c>
      <c r="C6156" s="77">
        <v>25174000</v>
      </c>
      <c r="D6156" s="41" t="s">
        <v>182</v>
      </c>
      <c r="E6156" s="29">
        <v>1</v>
      </c>
      <c r="F6156" s="30" t="s">
        <v>11</v>
      </c>
      <c r="G6156" s="140">
        <v>61176.47</v>
      </c>
      <c r="H6156" s="78">
        <f t="shared" si="1585"/>
        <v>11623.5293</v>
      </c>
      <c r="I6156" s="78">
        <f t="shared" si="1586"/>
        <v>72799.999299999996</v>
      </c>
      <c r="J6156" s="95">
        <f t="shared" si="1584"/>
        <v>72799.999299999996</v>
      </c>
      <c r="K6156" s="140">
        <v>63529.41</v>
      </c>
      <c r="L6156" s="78">
        <f t="shared" si="1587"/>
        <v>12070.5879</v>
      </c>
      <c r="M6156" s="78">
        <f t="shared" si="1588"/>
        <v>75599.997900000002</v>
      </c>
      <c r="N6156" s="78">
        <f t="shared" si="1589"/>
        <v>75599.997900000002</v>
      </c>
      <c r="O6156" s="78">
        <f t="shared" si="1590"/>
        <v>72799.999299999996</v>
      </c>
      <c r="P6156" s="138">
        <v>145716</v>
      </c>
      <c r="Q6156" s="140">
        <f t="shared" ref="Q6156" si="1596">AVERAGE(P6156,O6156)</f>
        <v>109257.99965</v>
      </c>
      <c r="R6156" s="78">
        <f>O6156</f>
        <v>72799.999299999996</v>
      </c>
    </row>
    <row r="6157" spans="1:18" s="82" customFormat="1" ht="12.75" customHeight="1" x14ac:dyDescent="0.2">
      <c r="A6157" s="150"/>
      <c r="B6157" s="34">
        <v>61</v>
      </c>
      <c r="C6157" s="77">
        <v>25174000</v>
      </c>
      <c r="D6157" s="41" t="s">
        <v>184</v>
      </c>
      <c r="E6157" s="29">
        <v>1</v>
      </c>
      <c r="F6157" s="30" t="s">
        <v>11</v>
      </c>
      <c r="G6157" s="140">
        <v>104873.95</v>
      </c>
      <c r="H6157" s="78">
        <f t="shared" si="1585"/>
        <v>19926.050500000001</v>
      </c>
      <c r="I6157" s="78">
        <f t="shared" si="1586"/>
        <v>124800.00049999999</v>
      </c>
      <c r="J6157" s="95">
        <f t="shared" si="1584"/>
        <v>124800.00049999999</v>
      </c>
      <c r="K6157" s="140">
        <v>108907.56</v>
      </c>
      <c r="L6157" s="78">
        <f t="shared" si="1587"/>
        <v>20692.436399999999</v>
      </c>
      <c r="M6157" s="78">
        <f t="shared" si="1588"/>
        <v>129599.9964</v>
      </c>
      <c r="N6157" s="78">
        <f t="shared" si="1589"/>
        <v>129599.9964</v>
      </c>
      <c r="O6157" s="78">
        <f t="shared" si="1590"/>
        <v>124800.00049999999</v>
      </c>
      <c r="P6157" s="138"/>
      <c r="Q6157" s="139"/>
      <c r="R6157" s="78">
        <f t="shared" si="1591"/>
        <v>124800.00049999999</v>
      </c>
    </row>
    <row r="6158" spans="1:18" s="82" customFormat="1" ht="12.75" customHeight="1" x14ac:dyDescent="0.2">
      <c r="A6158" s="150"/>
      <c r="B6158" s="34">
        <v>62</v>
      </c>
      <c r="C6158" s="77">
        <v>25174000</v>
      </c>
      <c r="D6158" s="41" t="s">
        <v>186</v>
      </c>
      <c r="E6158" s="29">
        <v>1</v>
      </c>
      <c r="F6158" s="30" t="s">
        <v>11</v>
      </c>
      <c r="G6158" s="140">
        <v>69915.97</v>
      </c>
      <c r="H6158" s="78">
        <f t="shared" si="1585"/>
        <v>13284.034300000001</v>
      </c>
      <c r="I6158" s="78">
        <f t="shared" si="1586"/>
        <v>83200.004300000001</v>
      </c>
      <c r="J6158" s="95">
        <f t="shared" si="1584"/>
        <v>83200.004300000001</v>
      </c>
      <c r="K6158" s="140">
        <v>72605.039999999994</v>
      </c>
      <c r="L6158" s="78">
        <f t="shared" si="1587"/>
        <v>13794.9576</v>
      </c>
      <c r="M6158" s="78">
        <f t="shared" si="1588"/>
        <v>86399.997599999988</v>
      </c>
      <c r="N6158" s="78">
        <f t="shared" si="1589"/>
        <v>86399.997599999988</v>
      </c>
      <c r="O6158" s="78">
        <f t="shared" si="1590"/>
        <v>83200.004300000001</v>
      </c>
      <c r="P6158" s="138"/>
      <c r="Q6158" s="139"/>
      <c r="R6158" s="78">
        <f t="shared" si="1591"/>
        <v>83200.004300000001</v>
      </c>
    </row>
    <row r="6159" spans="1:18" s="82" customFormat="1" ht="12.75" customHeight="1" x14ac:dyDescent="0.2">
      <c r="A6159" s="150"/>
      <c r="B6159" s="34">
        <v>63</v>
      </c>
      <c r="C6159" s="77">
        <v>25174000</v>
      </c>
      <c r="D6159" s="41" t="s">
        <v>190</v>
      </c>
      <c r="E6159" s="29">
        <v>1</v>
      </c>
      <c r="F6159" s="30" t="s">
        <v>11</v>
      </c>
      <c r="G6159" s="140">
        <v>139831.93</v>
      </c>
      <c r="H6159" s="78">
        <f t="shared" si="1585"/>
        <v>26568.066699999999</v>
      </c>
      <c r="I6159" s="78">
        <f t="shared" si="1586"/>
        <v>166399.99669999999</v>
      </c>
      <c r="J6159" s="95">
        <f t="shared" si="1584"/>
        <v>166399.99669999999</v>
      </c>
      <c r="K6159" s="140">
        <v>145210.07999999999</v>
      </c>
      <c r="L6159" s="78">
        <f t="shared" si="1587"/>
        <v>27589.915199999999</v>
      </c>
      <c r="M6159" s="78">
        <f t="shared" si="1588"/>
        <v>172799.99519999998</v>
      </c>
      <c r="N6159" s="78">
        <f t="shared" si="1589"/>
        <v>172799.99519999998</v>
      </c>
      <c r="O6159" s="78">
        <f t="shared" si="1590"/>
        <v>166399.99669999999</v>
      </c>
      <c r="P6159" s="138">
        <v>226467</v>
      </c>
      <c r="Q6159" s="140">
        <f t="shared" ref="Q6159" si="1597">AVERAGE(P6159,O6159)</f>
        <v>196433.49835000001</v>
      </c>
      <c r="R6159" s="78">
        <f>O6159</f>
        <v>166399.99669999999</v>
      </c>
    </row>
    <row r="6160" spans="1:18" s="82" customFormat="1" ht="12.75" customHeight="1" x14ac:dyDescent="0.2">
      <c r="A6160" s="150"/>
      <c r="B6160" s="34">
        <v>64</v>
      </c>
      <c r="C6160" s="77">
        <v>25174000</v>
      </c>
      <c r="D6160" s="41" t="s">
        <v>192</v>
      </c>
      <c r="E6160" s="29">
        <v>1</v>
      </c>
      <c r="F6160" s="30" t="s">
        <v>11</v>
      </c>
      <c r="G6160" s="140">
        <v>43697.48</v>
      </c>
      <c r="H6160" s="78">
        <f t="shared" si="1585"/>
        <v>8302.521200000001</v>
      </c>
      <c r="I6160" s="78">
        <f t="shared" si="1586"/>
        <v>52000.001200000006</v>
      </c>
      <c r="J6160" s="95">
        <f t="shared" si="1584"/>
        <v>52000.001200000006</v>
      </c>
      <c r="K6160" s="140">
        <v>45378.15</v>
      </c>
      <c r="L6160" s="78">
        <f t="shared" si="1587"/>
        <v>8621.8485000000001</v>
      </c>
      <c r="M6160" s="78">
        <f t="shared" si="1588"/>
        <v>53999.998500000002</v>
      </c>
      <c r="N6160" s="78">
        <f t="shared" si="1589"/>
        <v>53999.998500000002</v>
      </c>
      <c r="O6160" s="78">
        <f t="shared" si="1590"/>
        <v>52000.001200000006</v>
      </c>
      <c r="P6160" s="138"/>
      <c r="Q6160" s="139"/>
      <c r="R6160" s="78">
        <f t="shared" si="1591"/>
        <v>52000.001200000006</v>
      </c>
    </row>
    <row r="6161" spans="1:18" s="82" customFormat="1" ht="12.75" customHeight="1" x14ac:dyDescent="0.2">
      <c r="A6161" s="150"/>
      <c r="B6161" s="34">
        <v>65</v>
      </c>
      <c r="C6161" s="77">
        <v>25174000</v>
      </c>
      <c r="D6161" s="41" t="s">
        <v>196</v>
      </c>
      <c r="E6161" s="29">
        <v>1</v>
      </c>
      <c r="F6161" s="30" t="s">
        <v>11</v>
      </c>
      <c r="G6161" s="140">
        <v>26218.49</v>
      </c>
      <c r="H6161" s="78">
        <f t="shared" si="1585"/>
        <v>4981.5131000000001</v>
      </c>
      <c r="I6161" s="78">
        <f t="shared" si="1586"/>
        <v>31200.003100000002</v>
      </c>
      <c r="J6161" s="95">
        <f t="shared" si="1584"/>
        <v>31200.003100000002</v>
      </c>
      <c r="K6161" s="140">
        <v>27226.89</v>
      </c>
      <c r="L6161" s="78">
        <f t="shared" si="1587"/>
        <v>5173.1090999999997</v>
      </c>
      <c r="M6161" s="78">
        <f t="shared" si="1588"/>
        <v>32399.999100000001</v>
      </c>
      <c r="N6161" s="78">
        <f t="shared" si="1589"/>
        <v>32399.999100000001</v>
      </c>
      <c r="O6161" s="78">
        <f t="shared" si="1590"/>
        <v>31200.003100000002</v>
      </c>
      <c r="P6161" s="138"/>
      <c r="Q6161" s="139"/>
      <c r="R6161" s="78">
        <f t="shared" si="1591"/>
        <v>31200.003100000002</v>
      </c>
    </row>
    <row r="6162" spans="1:18" s="82" customFormat="1" ht="12.75" customHeight="1" x14ac:dyDescent="0.2">
      <c r="A6162" s="150"/>
      <c r="B6162" s="34">
        <v>66</v>
      </c>
      <c r="C6162" s="77">
        <v>25174000</v>
      </c>
      <c r="D6162" s="41" t="s">
        <v>198</v>
      </c>
      <c r="E6162" s="29">
        <v>1</v>
      </c>
      <c r="F6162" s="30" t="s">
        <v>11</v>
      </c>
      <c r="G6162" s="140">
        <v>4369.75</v>
      </c>
      <c r="H6162" s="78">
        <f t="shared" si="1585"/>
        <v>830.25250000000005</v>
      </c>
      <c r="I6162" s="78">
        <f t="shared" si="1586"/>
        <v>5200.0025000000005</v>
      </c>
      <c r="J6162" s="95">
        <f t="shared" si="1584"/>
        <v>5200.0025000000005</v>
      </c>
      <c r="K6162" s="140">
        <v>4537.82</v>
      </c>
      <c r="L6162" s="78">
        <f t="shared" si="1587"/>
        <v>862.18579999999997</v>
      </c>
      <c r="M6162" s="78">
        <f t="shared" si="1588"/>
        <v>5400.0057999999999</v>
      </c>
      <c r="N6162" s="78">
        <f t="shared" si="1589"/>
        <v>5400.0057999999999</v>
      </c>
      <c r="O6162" s="78">
        <f t="shared" si="1590"/>
        <v>5200.0025000000005</v>
      </c>
      <c r="P6162" s="138"/>
      <c r="Q6162" s="139"/>
      <c r="R6162" s="78">
        <f t="shared" si="1591"/>
        <v>5200.0025000000005</v>
      </c>
    </row>
    <row r="6163" spans="1:18" s="82" customFormat="1" ht="12.75" customHeight="1" x14ac:dyDescent="0.2">
      <c r="A6163" s="150"/>
      <c r="B6163" s="34">
        <v>67</v>
      </c>
      <c r="C6163" s="77">
        <v>25174000</v>
      </c>
      <c r="D6163" s="41" t="s">
        <v>200</v>
      </c>
      <c r="E6163" s="29">
        <v>1</v>
      </c>
      <c r="F6163" s="30" t="s">
        <v>11</v>
      </c>
      <c r="G6163" s="140">
        <v>340840.34</v>
      </c>
      <c r="H6163" s="78">
        <f t="shared" si="1585"/>
        <v>64759.664600000004</v>
      </c>
      <c r="I6163" s="78">
        <f t="shared" si="1586"/>
        <v>405600.00460000004</v>
      </c>
      <c r="J6163" s="95">
        <f t="shared" si="1584"/>
        <v>405600.00460000004</v>
      </c>
      <c r="K6163" s="140">
        <v>353949.58</v>
      </c>
      <c r="L6163" s="78">
        <f t="shared" si="1587"/>
        <v>67250.420200000008</v>
      </c>
      <c r="M6163" s="78">
        <f t="shared" si="1588"/>
        <v>421200.00020000001</v>
      </c>
      <c r="N6163" s="78">
        <f t="shared" si="1589"/>
        <v>421200.00020000001</v>
      </c>
      <c r="O6163" s="78">
        <f t="shared" si="1590"/>
        <v>405600.00460000004</v>
      </c>
      <c r="P6163" s="138">
        <v>484021</v>
      </c>
      <c r="Q6163" s="140">
        <f t="shared" ref="Q6163" si="1598">AVERAGE(P6163,O6163)</f>
        <v>444810.50230000005</v>
      </c>
      <c r="R6163" s="78">
        <f>O6163</f>
        <v>405600.00460000004</v>
      </c>
    </row>
    <row r="6164" spans="1:18" s="82" customFormat="1" ht="12.75" customHeight="1" x14ac:dyDescent="0.2">
      <c r="A6164" s="150"/>
      <c r="B6164" s="34">
        <v>68</v>
      </c>
      <c r="C6164" s="77" t="s">
        <v>206</v>
      </c>
      <c r="D6164" s="41" t="s">
        <v>257</v>
      </c>
      <c r="E6164" s="29">
        <v>1</v>
      </c>
      <c r="F6164" s="30" t="s">
        <v>11</v>
      </c>
      <c r="G6164" s="140">
        <v>244705.88</v>
      </c>
      <c r="H6164" s="78">
        <f t="shared" si="1585"/>
        <v>46494.117200000001</v>
      </c>
      <c r="I6164" s="78">
        <f t="shared" si="1586"/>
        <v>291199.99719999998</v>
      </c>
      <c r="J6164" s="95">
        <f t="shared" si="1584"/>
        <v>291199.99719999998</v>
      </c>
      <c r="K6164" s="140">
        <v>254117.65</v>
      </c>
      <c r="L6164" s="78">
        <f t="shared" si="1587"/>
        <v>48282.353499999997</v>
      </c>
      <c r="M6164" s="78">
        <f t="shared" si="1588"/>
        <v>302400.00349999999</v>
      </c>
      <c r="N6164" s="78">
        <f t="shared" si="1589"/>
        <v>302400.00349999999</v>
      </c>
      <c r="O6164" s="78">
        <f t="shared" si="1590"/>
        <v>291199.99719999998</v>
      </c>
      <c r="P6164" s="138"/>
      <c r="Q6164" s="139"/>
      <c r="R6164" s="78">
        <f t="shared" si="1591"/>
        <v>291199.99719999998</v>
      </c>
    </row>
    <row r="6165" spans="1:18" s="82" customFormat="1" ht="12.75" customHeight="1" x14ac:dyDescent="0.2">
      <c r="A6165" s="150"/>
      <c r="B6165" s="34">
        <v>69</v>
      </c>
      <c r="C6165" s="77" t="s">
        <v>206</v>
      </c>
      <c r="D6165" s="41" t="s">
        <v>759</v>
      </c>
      <c r="E6165" s="29">
        <v>1</v>
      </c>
      <c r="F6165" s="30" t="s">
        <v>11</v>
      </c>
      <c r="G6165" s="140">
        <v>262184.87</v>
      </c>
      <c r="H6165" s="78">
        <f t="shared" si="1585"/>
        <v>49815.1253</v>
      </c>
      <c r="I6165" s="78">
        <f t="shared" si="1586"/>
        <v>311999.99530000001</v>
      </c>
      <c r="J6165" s="95">
        <f t="shared" si="1584"/>
        <v>311999.99530000001</v>
      </c>
      <c r="K6165" s="140">
        <v>272268.90999999997</v>
      </c>
      <c r="L6165" s="78">
        <f t="shared" si="1587"/>
        <v>51731.092899999996</v>
      </c>
      <c r="M6165" s="78">
        <f t="shared" si="1588"/>
        <v>324000.00289999996</v>
      </c>
      <c r="N6165" s="78">
        <f t="shared" si="1589"/>
        <v>324000.00289999996</v>
      </c>
      <c r="O6165" s="78">
        <f t="shared" si="1590"/>
        <v>311999.99530000001</v>
      </c>
      <c r="P6165" s="138"/>
      <c r="Q6165" s="139"/>
      <c r="R6165" s="78">
        <f t="shared" si="1591"/>
        <v>311999.99530000001</v>
      </c>
    </row>
    <row r="6166" spans="1:18" s="82" customFormat="1" ht="12.75" customHeight="1" x14ac:dyDescent="0.2">
      <c r="A6166" s="150"/>
      <c r="B6166" s="34">
        <v>70</v>
      </c>
      <c r="C6166" s="77" t="s">
        <v>206</v>
      </c>
      <c r="D6166" s="41" t="s">
        <v>259</v>
      </c>
      <c r="E6166" s="29">
        <v>1</v>
      </c>
      <c r="F6166" s="30" t="s">
        <v>11</v>
      </c>
      <c r="G6166" s="140">
        <v>192268.91</v>
      </c>
      <c r="H6166" s="78">
        <f t="shared" si="1585"/>
        <v>36531.092900000003</v>
      </c>
      <c r="I6166" s="78">
        <f t="shared" si="1586"/>
        <v>228800.00290000002</v>
      </c>
      <c r="J6166" s="95">
        <f t="shared" si="1584"/>
        <v>228800.00290000002</v>
      </c>
      <c r="K6166" s="140">
        <v>199663.87</v>
      </c>
      <c r="L6166" s="78">
        <f t="shared" si="1587"/>
        <v>37936.135300000002</v>
      </c>
      <c r="M6166" s="78">
        <f t="shared" si="1588"/>
        <v>237600.00529999999</v>
      </c>
      <c r="N6166" s="78">
        <f t="shared" si="1589"/>
        <v>237600.00529999999</v>
      </c>
      <c r="O6166" s="78">
        <f t="shared" si="1590"/>
        <v>228800.00290000002</v>
      </c>
      <c r="P6166" s="138"/>
      <c r="Q6166" s="139"/>
      <c r="R6166" s="78">
        <f t="shared" si="1591"/>
        <v>228800.00290000002</v>
      </c>
    </row>
    <row r="6167" spans="1:18" s="82" customFormat="1" ht="12.75" customHeight="1" x14ac:dyDescent="0.2">
      <c r="A6167" s="150"/>
      <c r="B6167" s="34">
        <v>71</v>
      </c>
      <c r="C6167" s="77" t="s">
        <v>206</v>
      </c>
      <c r="D6167" s="41" t="s">
        <v>261</v>
      </c>
      <c r="E6167" s="29">
        <v>1</v>
      </c>
      <c r="F6167" s="30" t="s">
        <v>11</v>
      </c>
      <c r="G6167" s="140">
        <v>157310.92000000001</v>
      </c>
      <c r="H6167" s="78">
        <f t="shared" si="1585"/>
        <v>29889.074800000002</v>
      </c>
      <c r="I6167" s="78">
        <f t="shared" si="1586"/>
        <v>187199.99480000001</v>
      </c>
      <c r="J6167" s="95">
        <f t="shared" si="1584"/>
        <v>187199.99480000001</v>
      </c>
      <c r="K6167" s="140">
        <v>163361.34</v>
      </c>
      <c r="L6167" s="78">
        <f t="shared" si="1587"/>
        <v>31038.654599999998</v>
      </c>
      <c r="M6167" s="78">
        <f t="shared" si="1588"/>
        <v>194399.99460000001</v>
      </c>
      <c r="N6167" s="78">
        <f t="shared" si="1589"/>
        <v>194399.99460000001</v>
      </c>
      <c r="O6167" s="78">
        <f t="shared" si="1590"/>
        <v>187199.99480000001</v>
      </c>
      <c r="P6167" s="138"/>
      <c r="Q6167" s="139"/>
      <c r="R6167" s="78">
        <f t="shared" si="1591"/>
        <v>187199.99480000001</v>
      </c>
    </row>
    <row r="6168" spans="1:18" s="82" customFormat="1" ht="12.75" customHeight="1" x14ac:dyDescent="0.2">
      <c r="A6168" s="150"/>
      <c r="B6168" s="34">
        <v>72</v>
      </c>
      <c r="C6168" s="77" t="s">
        <v>206</v>
      </c>
      <c r="D6168" s="41" t="s">
        <v>267</v>
      </c>
      <c r="E6168" s="29">
        <v>1</v>
      </c>
      <c r="F6168" s="30" t="s">
        <v>11</v>
      </c>
      <c r="G6168" s="140">
        <v>78655.460000000006</v>
      </c>
      <c r="H6168" s="78">
        <f t="shared" si="1585"/>
        <v>14944.537400000001</v>
      </c>
      <c r="I6168" s="78">
        <f t="shared" si="1586"/>
        <v>93599.997400000007</v>
      </c>
      <c r="J6168" s="95">
        <f t="shared" si="1584"/>
        <v>93599.997400000007</v>
      </c>
      <c r="K6168" s="140">
        <v>81680.67</v>
      </c>
      <c r="L6168" s="78">
        <f t="shared" si="1587"/>
        <v>15519.327299999999</v>
      </c>
      <c r="M6168" s="78">
        <f t="shared" si="1588"/>
        <v>97199.997300000003</v>
      </c>
      <c r="N6168" s="78">
        <f t="shared" si="1589"/>
        <v>97199.997300000003</v>
      </c>
      <c r="O6168" s="78">
        <f t="shared" si="1590"/>
        <v>93599.997400000007</v>
      </c>
      <c r="P6168" s="138"/>
      <c r="Q6168" s="139"/>
      <c r="R6168" s="78">
        <f t="shared" si="1591"/>
        <v>93599.997400000007</v>
      </c>
    </row>
    <row r="6169" spans="1:18" s="82" customFormat="1" ht="12.75" customHeight="1" x14ac:dyDescent="0.2">
      <c r="A6169" s="150"/>
      <c r="B6169" s="34">
        <v>73</v>
      </c>
      <c r="C6169" s="77" t="s">
        <v>206</v>
      </c>
      <c r="D6169" s="41" t="s">
        <v>269</v>
      </c>
      <c r="E6169" s="29">
        <v>1</v>
      </c>
      <c r="F6169" s="30" t="s">
        <v>11</v>
      </c>
      <c r="G6169" s="140">
        <v>96134.45</v>
      </c>
      <c r="H6169" s="78">
        <f t="shared" si="1585"/>
        <v>18265.5455</v>
      </c>
      <c r="I6169" s="78">
        <f t="shared" si="1586"/>
        <v>114399.99549999999</v>
      </c>
      <c r="J6169" s="95">
        <f t="shared" si="1584"/>
        <v>114399.99549999999</v>
      </c>
      <c r="K6169" s="140">
        <v>99831.93</v>
      </c>
      <c r="L6169" s="78">
        <f t="shared" si="1587"/>
        <v>18968.066699999999</v>
      </c>
      <c r="M6169" s="78">
        <f t="shared" si="1588"/>
        <v>118799.99669999999</v>
      </c>
      <c r="N6169" s="78">
        <f t="shared" si="1589"/>
        <v>118799.99669999999</v>
      </c>
      <c r="O6169" s="78">
        <f t="shared" si="1590"/>
        <v>114399.99549999999</v>
      </c>
      <c r="P6169" s="138"/>
      <c r="Q6169" s="139"/>
      <c r="R6169" s="78">
        <f t="shared" si="1591"/>
        <v>114399.99549999999</v>
      </c>
    </row>
    <row r="6170" spans="1:18" s="82" customFormat="1" ht="12.75" customHeight="1" x14ac:dyDescent="0.2">
      <c r="A6170" s="150"/>
      <c r="B6170" s="34">
        <v>74</v>
      </c>
      <c r="C6170" s="77" t="s">
        <v>206</v>
      </c>
      <c r="D6170" s="41" t="s">
        <v>762</v>
      </c>
      <c r="E6170" s="29">
        <v>1</v>
      </c>
      <c r="F6170" s="30" t="s">
        <v>11</v>
      </c>
      <c r="G6170" s="140">
        <v>192268.91</v>
      </c>
      <c r="H6170" s="78">
        <f t="shared" si="1585"/>
        <v>36531.092900000003</v>
      </c>
      <c r="I6170" s="78">
        <f t="shared" si="1586"/>
        <v>228800.00290000002</v>
      </c>
      <c r="J6170" s="95">
        <f t="shared" si="1584"/>
        <v>228800.00290000002</v>
      </c>
      <c r="K6170" s="140">
        <v>199663.87</v>
      </c>
      <c r="L6170" s="78">
        <f t="shared" si="1587"/>
        <v>37936.135300000002</v>
      </c>
      <c r="M6170" s="78">
        <f t="shared" si="1588"/>
        <v>237600.00529999999</v>
      </c>
      <c r="N6170" s="78">
        <f t="shared" si="1589"/>
        <v>237600.00529999999</v>
      </c>
      <c r="O6170" s="78">
        <f t="shared" si="1590"/>
        <v>228800.00290000002</v>
      </c>
      <c r="P6170" s="138"/>
      <c r="Q6170" s="139"/>
      <c r="R6170" s="78">
        <f t="shared" si="1591"/>
        <v>228800.00290000002</v>
      </c>
    </row>
    <row r="6171" spans="1:18" s="82" customFormat="1" ht="12.75" customHeight="1" x14ac:dyDescent="0.2">
      <c r="A6171" s="150"/>
      <c r="B6171" s="34">
        <v>75</v>
      </c>
      <c r="C6171" s="77" t="s">
        <v>206</v>
      </c>
      <c r="D6171" s="41" t="s">
        <v>277</v>
      </c>
      <c r="E6171" s="29">
        <v>1</v>
      </c>
      <c r="F6171" s="30" t="s">
        <v>11</v>
      </c>
      <c r="G6171" s="140">
        <v>192268.91</v>
      </c>
      <c r="H6171" s="78">
        <f t="shared" si="1585"/>
        <v>36531.092900000003</v>
      </c>
      <c r="I6171" s="78">
        <f t="shared" si="1586"/>
        <v>228800.00290000002</v>
      </c>
      <c r="J6171" s="95">
        <f t="shared" si="1584"/>
        <v>228800.00290000002</v>
      </c>
      <c r="K6171" s="140">
        <v>199663.87</v>
      </c>
      <c r="L6171" s="78">
        <f t="shared" si="1587"/>
        <v>37936.135300000002</v>
      </c>
      <c r="M6171" s="78">
        <f t="shared" si="1588"/>
        <v>237600.00529999999</v>
      </c>
      <c r="N6171" s="78">
        <f t="shared" si="1589"/>
        <v>237600.00529999999</v>
      </c>
      <c r="O6171" s="78">
        <f t="shared" si="1590"/>
        <v>228800.00290000002</v>
      </c>
      <c r="P6171" s="138"/>
      <c r="Q6171" s="139"/>
      <c r="R6171" s="78">
        <f t="shared" si="1591"/>
        <v>228800.00290000002</v>
      </c>
    </row>
    <row r="6172" spans="1:18" s="82" customFormat="1" ht="12.75" customHeight="1" x14ac:dyDescent="0.2">
      <c r="A6172" s="150"/>
      <c r="B6172" s="34">
        <v>76</v>
      </c>
      <c r="C6172" s="77" t="s">
        <v>206</v>
      </c>
      <c r="D6172" s="41" t="s">
        <v>763</v>
      </c>
      <c r="E6172" s="29">
        <v>1</v>
      </c>
      <c r="F6172" s="30" t="s">
        <v>11</v>
      </c>
      <c r="G6172" s="140">
        <v>26218.49</v>
      </c>
      <c r="H6172" s="78">
        <f t="shared" si="1585"/>
        <v>4981.5131000000001</v>
      </c>
      <c r="I6172" s="78">
        <f t="shared" si="1586"/>
        <v>31200.003100000002</v>
      </c>
      <c r="J6172" s="95">
        <f t="shared" si="1584"/>
        <v>31200.003100000002</v>
      </c>
      <c r="K6172" s="140">
        <v>27226.89</v>
      </c>
      <c r="L6172" s="78">
        <f t="shared" si="1587"/>
        <v>5173.1090999999997</v>
      </c>
      <c r="M6172" s="78">
        <f t="shared" si="1588"/>
        <v>32399.999100000001</v>
      </c>
      <c r="N6172" s="78">
        <f t="shared" si="1589"/>
        <v>32399.999100000001</v>
      </c>
      <c r="O6172" s="78">
        <f t="shared" si="1590"/>
        <v>31200.003100000002</v>
      </c>
      <c r="P6172" s="138"/>
      <c r="Q6172" s="139"/>
      <c r="R6172" s="78">
        <f t="shared" si="1591"/>
        <v>31200.003100000002</v>
      </c>
    </row>
    <row r="6173" spans="1:18" s="82" customFormat="1" ht="12.75" customHeight="1" x14ac:dyDescent="0.2">
      <c r="A6173" s="150"/>
      <c r="B6173" s="34">
        <v>77</v>
      </c>
      <c r="C6173" s="77" t="s">
        <v>206</v>
      </c>
      <c r="D6173" s="41" t="s">
        <v>764</v>
      </c>
      <c r="E6173" s="29">
        <v>1</v>
      </c>
      <c r="F6173" s="30" t="s">
        <v>11</v>
      </c>
      <c r="G6173" s="140">
        <v>26218.49</v>
      </c>
      <c r="H6173" s="78">
        <f t="shared" si="1585"/>
        <v>4981.5131000000001</v>
      </c>
      <c r="I6173" s="78">
        <f t="shared" si="1586"/>
        <v>31200.003100000002</v>
      </c>
      <c r="J6173" s="95">
        <f t="shared" si="1584"/>
        <v>31200.003100000002</v>
      </c>
      <c r="K6173" s="140">
        <v>27226.89</v>
      </c>
      <c r="L6173" s="78">
        <f t="shared" si="1587"/>
        <v>5173.1090999999997</v>
      </c>
      <c r="M6173" s="78">
        <f t="shared" si="1588"/>
        <v>32399.999100000001</v>
      </c>
      <c r="N6173" s="78">
        <f t="shared" si="1589"/>
        <v>32399.999100000001</v>
      </c>
      <c r="O6173" s="78">
        <f t="shared" si="1590"/>
        <v>31200.003100000002</v>
      </c>
      <c r="P6173" s="138"/>
      <c r="Q6173" s="139"/>
      <c r="R6173" s="78">
        <f t="shared" si="1591"/>
        <v>31200.003100000002</v>
      </c>
    </row>
    <row r="6174" spans="1:18" s="82" customFormat="1" ht="12.75" customHeight="1" x14ac:dyDescent="0.2">
      <c r="A6174" s="150"/>
      <c r="B6174" s="34">
        <v>78</v>
      </c>
      <c r="C6174" s="77" t="s">
        <v>206</v>
      </c>
      <c r="D6174" s="41" t="s">
        <v>691</v>
      </c>
      <c r="E6174" s="29">
        <v>1</v>
      </c>
      <c r="F6174" s="30" t="s">
        <v>11</v>
      </c>
      <c r="G6174" s="140">
        <v>257815.13</v>
      </c>
      <c r="H6174" s="78">
        <f t="shared" si="1585"/>
        <v>48984.8747</v>
      </c>
      <c r="I6174" s="78">
        <f t="shared" si="1586"/>
        <v>306800.00469999999</v>
      </c>
      <c r="J6174" s="95">
        <f t="shared" si="1584"/>
        <v>306800.00469999999</v>
      </c>
      <c r="K6174" s="140">
        <v>267731.09000000003</v>
      </c>
      <c r="L6174" s="78">
        <f t="shared" si="1587"/>
        <v>50868.907100000004</v>
      </c>
      <c r="M6174" s="78">
        <f t="shared" si="1588"/>
        <v>318599.99710000004</v>
      </c>
      <c r="N6174" s="78">
        <f t="shared" si="1589"/>
        <v>318599.99710000004</v>
      </c>
      <c r="O6174" s="78">
        <f t="shared" si="1590"/>
        <v>306800.00469999999</v>
      </c>
      <c r="P6174" s="138"/>
      <c r="Q6174" s="139"/>
      <c r="R6174" s="78">
        <f t="shared" si="1591"/>
        <v>306800.00469999999</v>
      </c>
    </row>
    <row r="6175" spans="1:18" s="82" customFormat="1" ht="12.75" customHeight="1" x14ac:dyDescent="0.2">
      <c r="A6175" s="150"/>
      <c r="B6175" s="34">
        <v>79</v>
      </c>
      <c r="C6175" s="77" t="s">
        <v>206</v>
      </c>
      <c r="D6175" s="41" t="s">
        <v>693</v>
      </c>
      <c r="E6175" s="29">
        <v>1</v>
      </c>
      <c r="F6175" s="30" t="s">
        <v>11</v>
      </c>
      <c r="G6175" s="140">
        <v>83025.210000000006</v>
      </c>
      <c r="H6175" s="78">
        <f t="shared" si="1585"/>
        <v>15774.789900000002</v>
      </c>
      <c r="I6175" s="78">
        <f t="shared" si="1586"/>
        <v>98799.99990000001</v>
      </c>
      <c r="J6175" s="95">
        <f t="shared" si="1584"/>
        <v>98799.99990000001</v>
      </c>
      <c r="K6175" s="140">
        <v>86218.49</v>
      </c>
      <c r="L6175" s="78">
        <f t="shared" si="1587"/>
        <v>16381.513100000002</v>
      </c>
      <c r="M6175" s="78">
        <f t="shared" si="1588"/>
        <v>102600.0031</v>
      </c>
      <c r="N6175" s="78">
        <f t="shared" si="1589"/>
        <v>102600.0031</v>
      </c>
      <c r="O6175" s="78">
        <f t="shared" si="1590"/>
        <v>98799.99990000001</v>
      </c>
      <c r="P6175" s="138"/>
      <c r="Q6175" s="139"/>
      <c r="R6175" s="78">
        <f t="shared" si="1591"/>
        <v>98799.99990000001</v>
      </c>
    </row>
    <row r="6176" spans="1:18" s="82" customFormat="1" ht="12.75" customHeight="1" x14ac:dyDescent="0.2">
      <c r="A6176" s="150"/>
      <c r="B6176" s="34">
        <v>80</v>
      </c>
      <c r="C6176" s="77" t="s">
        <v>206</v>
      </c>
      <c r="D6176" s="41" t="s">
        <v>287</v>
      </c>
      <c r="E6176" s="29">
        <v>1</v>
      </c>
      <c r="F6176" s="30" t="s">
        <v>11</v>
      </c>
      <c r="G6176" s="140">
        <v>61176.47</v>
      </c>
      <c r="H6176" s="78">
        <f t="shared" si="1585"/>
        <v>11623.5293</v>
      </c>
      <c r="I6176" s="78">
        <f t="shared" si="1586"/>
        <v>72799.999299999996</v>
      </c>
      <c r="J6176" s="95">
        <f t="shared" si="1584"/>
        <v>72799.999299999996</v>
      </c>
      <c r="K6176" s="140">
        <v>63529.41</v>
      </c>
      <c r="L6176" s="78">
        <f t="shared" si="1587"/>
        <v>12070.5879</v>
      </c>
      <c r="M6176" s="78">
        <f t="shared" si="1588"/>
        <v>75599.997900000002</v>
      </c>
      <c r="N6176" s="78">
        <f t="shared" si="1589"/>
        <v>75599.997900000002</v>
      </c>
      <c r="O6176" s="78">
        <f t="shared" si="1590"/>
        <v>72799.999299999996</v>
      </c>
      <c r="P6176" s="138"/>
      <c r="Q6176" s="139"/>
      <c r="R6176" s="78">
        <f t="shared" si="1591"/>
        <v>72799.999299999996</v>
      </c>
    </row>
    <row r="6177" spans="1:18" s="82" customFormat="1" ht="12.75" customHeight="1" x14ac:dyDescent="0.2">
      <c r="A6177" s="150"/>
      <c r="B6177" s="34">
        <v>81</v>
      </c>
      <c r="C6177" s="77" t="s">
        <v>206</v>
      </c>
      <c r="D6177" s="41" t="s">
        <v>765</v>
      </c>
      <c r="E6177" s="29">
        <v>1</v>
      </c>
      <c r="F6177" s="30" t="s">
        <v>11</v>
      </c>
      <c r="G6177" s="140">
        <v>61176.47</v>
      </c>
      <c r="H6177" s="78">
        <f t="shared" si="1585"/>
        <v>11623.5293</v>
      </c>
      <c r="I6177" s="78">
        <f t="shared" si="1586"/>
        <v>72799.999299999996</v>
      </c>
      <c r="J6177" s="95">
        <f t="shared" si="1584"/>
        <v>72799.999299999996</v>
      </c>
      <c r="K6177" s="140">
        <v>63529.41</v>
      </c>
      <c r="L6177" s="78">
        <f t="shared" si="1587"/>
        <v>12070.5879</v>
      </c>
      <c r="M6177" s="78">
        <f t="shared" si="1588"/>
        <v>75599.997900000002</v>
      </c>
      <c r="N6177" s="78">
        <f t="shared" si="1589"/>
        <v>75599.997900000002</v>
      </c>
      <c r="O6177" s="78">
        <f t="shared" si="1590"/>
        <v>72799.999299999996</v>
      </c>
      <c r="P6177" s="138">
        <v>534293</v>
      </c>
      <c r="Q6177" s="140">
        <f t="shared" ref="Q6177:Q6178" si="1599">AVERAGE(P6177,O6177)</f>
        <v>303546.49965000001</v>
      </c>
      <c r="R6177" s="78">
        <f t="shared" si="1591"/>
        <v>72799.999299999996</v>
      </c>
    </row>
    <row r="6178" spans="1:18" s="82" customFormat="1" ht="12.75" customHeight="1" x14ac:dyDescent="0.2">
      <c r="A6178" s="150"/>
      <c r="B6178" s="34">
        <v>82</v>
      </c>
      <c r="C6178" s="77" t="s">
        <v>206</v>
      </c>
      <c r="D6178" s="41" t="s">
        <v>766</v>
      </c>
      <c r="E6178" s="29">
        <v>1</v>
      </c>
      <c r="F6178" s="30" t="s">
        <v>11</v>
      </c>
      <c r="G6178" s="140">
        <v>69915.97</v>
      </c>
      <c r="H6178" s="78">
        <f t="shared" si="1585"/>
        <v>13284.034300000001</v>
      </c>
      <c r="I6178" s="78">
        <f t="shared" si="1586"/>
        <v>83200.004300000001</v>
      </c>
      <c r="J6178" s="95">
        <f t="shared" si="1584"/>
        <v>83200.004300000001</v>
      </c>
      <c r="K6178" s="140">
        <v>72605.039999999994</v>
      </c>
      <c r="L6178" s="78">
        <f t="shared" si="1587"/>
        <v>13794.9576</v>
      </c>
      <c r="M6178" s="78">
        <f t="shared" si="1588"/>
        <v>86399.997599999988</v>
      </c>
      <c r="N6178" s="78">
        <f t="shared" si="1589"/>
        <v>86399.997599999988</v>
      </c>
      <c r="O6178" s="78">
        <f t="shared" si="1590"/>
        <v>83200.004300000001</v>
      </c>
      <c r="P6178" s="138">
        <v>230718</v>
      </c>
      <c r="Q6178" s="140">
        <f t="shared" si="1599"/>
        <v>156959.00215000001</v>
      </c>
      <c r="R6178" s="78">
        <f t="shared" si="1591"/>
        <v>83200.004300000001</v>
      </c>
    </row>
    <row r="6179" spans="1:18" s="82" customFormat="1" ht="12.75" customHeight="1" x14ac:dyDescent="0.2">
      <c r="A6179" s="150"/>
      <c r="B6179" s="34">
        <v>83</v>
      </c>
      <c r="C6179" s="77" t="s">
        <v>206</v>
      </c>
      <c r="D6179" s="41" t="s">
        <v>767</v>
      </c>
      <c r="E6179" s="29">
        <v>1</v>
      </c>
      <c r="F6179" s="30" t="s">
        <v>11</v>
      </c>
      <c r="G6179" s="140">
        <v>157310.92000000001</v>
      </c>
      <c r="H6179" s="78">
        <f t="shared" si="1585"/>
        <v>29889.074800000002</v>
      </c>
      <c r="I6179" s="78">
        <f t="shared" si="1586"/>
        <v>187199.99480000001</v>
      </c>
      <c r="J6179" s="95">
        <f t="shared" si="1584"/>
        <v>187199.99480000001</v>
      </c>
      <c r="K6179" s="140">
        <v>163361.34</v>
      </c>
      <c r="L6179" s="78">
        <f t="shared" si="1587"/>
        <v>31038.654599999998</v>
      </c>
      <c r="M6179" s="78">
        <f t="shared" si="1588"/>
        <v>194399.99460000001</v>
      </c>
      <c r="N6179" s="78">
        <f t="shared" si="1589"/>
        <v>194399.99460000001</v>
      </c>
      <c r="O6179" s="78">
        <f t="shared" si="1590"/>
        <v>187199.99480000001</v>
      </c>
      <c r="P6179" s="138"/>
      <c r="Q6179" s="139"/>
      <c r="R6179" s="78">
        <f t="shared" si="1591"/>
        <v>187199.99480000001</v>
      </c>
    </row>
    <row r="6180" spans="1:18" s="82" customFormat="1" ht="12.75" customHeight="1" x14ac:dyDescent="0.2">
      <c r="A6180" s="150"/>
      <c r="B6180" s="34">
        <v>84</v>
      </c>
      <c r="C6180" s="77" t="s">
        <v>206</v>
      </c>
      <c r="D6180" s="41" t="s">
        <v>299</v>
      </c>
      <c r="E6180" s="29">
        <v>1</v>
      </c>
      <c r="F6180" s="30" t="s">
        <v>11</v>
      </c>
      <c r="G6180" s="140">
        <v>305882.34999999998</v>
      </c>
      <c r="H6180" s="78">
        <f t="shared" si="1585"/>
        <v>58117.646499999995</v>
      </c>
      <c r="I6180" s="78">
        <f t="shared" si="1586"/>
        <v>363999.99649999995</v>
      </c>
      <c r="J6180" s="95">
        <f t="shared" si="1584"/>
        <v>363999.99649999995</v>
      </c>
      <c r="K6180" s="140">
        <v>317647.06</v>
      </c>
      <c r="L6180" s="78">
        <f t="shared" si="1587"/>
        <v>60352.941400000003</v>
      </c>
      <c r="M6180" s="78">
        <f t="shared" si="1588"/>
        <v>378000.00140000001</v>
      </c>
      <c r="N6180" s="78">
        <f t="shared" si="1589"/>
        <v>378000.00140000001</v>
      </c>
      <c r="O6180" s="78">
        <f t="shared" si="1590"/>
        <v>363999.99649999995</v>
      </c>
      <c r="P6180" s="138"/>
      <c r="Q6180" s="139"/>
      <c r="R6180" s="78">
        <f t="shared" si="1591"/>
        <v>363999.99649999995</v>
      </c>
    </row>
    <row r="6181" spans="1:18" s="82" customFormat="1" ht="12.75" customHeight="1" x14ac:dyDescent="0.2">
      <c r="A6181" s="150"/>
      <c r="B6181" s="34">
        <v>85</v>
      </c>
      <c r="C6181" s="77" t="s">
        <v>206</v>
      </c>
      <c r="D6181" s="41" t="s">
        <v>768</v>
      </c>
      <c r="E6181" s="29">
        <v>1</v>
      </c>
      <c r="F6181" s="30" t="s">
        <v>11</v>
      </c>
      <c r="G6181" s="140">
        <v>43697.48</v>
      </c>
      <c r="H6181" s="78">
        <f t="shared" si="1585"/>
        <v>8302.521200000001</v>
      </c>
      <c r="I6181" s="78">
        <f t="shared" si="1586"/>
        <v>52000.001200000006</v>
      </c>
      <c r="J6181" s="95">
        <f t="shared" si="1584"/>
        <v>52000.001200000006</v>
      </c>
      <c r="K6181" s="140">
        <v>45378.15</v>
      </c>
      <c r="L6181" s="78">
        <f t="shared" si="1587"/>
        <v>8621.8485000000001</v>
      </c>
      <c r="M6181" s="78">
        <f t="shared" si="1588"/>
        <v>53999.998500000002</v>
      </c>
      <c r="N6181" s="78">
        <f t="shared" si="1589"/>
        <v>53999.998500000002</v>
      </c>
      <c r="O6181" s="78">
        <f t="shared" si="1590"/>
        <v>52000.001200000006</v>
      </c>
      <c r="P6181" s="138"/>
      <c r="Q6181" s="139"/>
      <c r="R6181" s="78">
        <f t="shared" si="1591"/>
        <v>52000.001200000006</v>
      </c>
    </row>
    <row r="6182" spans="1:18" s="82" customFormat="1" ht="12.75" customHeight="1" x14ac:dyDescent="0.2">
      <c r="A6182" s="150"/>
      <c r="B6182" s="34">
        <v>86</v>
      </c>
      <c r="C6182" s="77" t="s">
        <v>206</v>
      </c>
      <c r="D6182" s="41" t="s">
        <v>769</v>
      </c>
      <c r="E6182" s="29">
        <v>1</v>
      </c>
      <c r="F6182" s="30" t="s">
        <v>11</v>
      </c>
      <c r="G6182" s="140">
        <v>26218.49</v>
      </c>
      <c r="H6182" s="78">
        <f t="shared" si="1585"/>
        <v>4981.5131000000001</v>
      </c>
      <c r="I6182" s="78">
        <f t="shared" si="1586"/>
        <v>31200.003100000002</v>
      </c>
      <c r="J6182" s="95">
        <f t="shared" si="1584"/>
        <v>31200.003100000002</v>
      </c>
      <c r="K6182" s="140">
        <v>27226.89</v>
      </c>
      <c r="L6182" s="78">
        <f t="shared" si="1587"/>
        <v>5173.1090999999997</v>
      </c>
      <c r="M6182" s="78">
        <f t="shared" si="1588"/>
        <v>32399.999100000001</v>
      </c>
      <c r="N6182" s="78">
        <f t="shared" si="1589"/>
        <v>32399.999100000001</v>
      </c>
      <c r="O6182" s="78">
        <f t="shared" si="1590"/>
        <v>31200.003100000002</v>
      </c>
      <c r="P6182" s="138"/>
      <c r="Q6182" s="139"/>
      <c r="R6182" s="78">
        <f t="shared" si="1591"/>
        <v>31200.003100000002</v>
      </c>
    </row>
    <row r="6183" spans="1:18" s="82" customFormat="1" ht="12.75" customHeight="1" x14ac:dyDescent="0.2">
      <c r="A6183" s="150"/>
      <c r="B6183" s="34">
        <v>87</v>
      </c>
      <c r="C6183" s="77" t="s">
        <v>206</v>
      </c>
      <c r="D6183" s="41" t="s">
        <v>303</v>
      </c>
      <c r="E6183" s="29">
        <v>1</v>
      </c>
      <c r="F6183" s="30" t="s">
        <v>11</v>
      </c>
      <c r="G6183" s="140">
        <v>61176.47</v>
      </c>
      <c r="H6183" s="78">
        <f t="shared" si="1585"/>
        <v>11623.5293</v>
      </c>
      <c r="I6183" s="78">
        <f t="shared" si="1586"/>
        <v>72799.999299999996</v>
      </c>
      <c r="J6183" s="95">
        <f t="shared" si="1584"/>
        <v>72799.999299999996</v>
      </c>
      <c r="K6183" s="140">
        <v>63529.41</v>
      </c>
      <c r="L6183" s="78">
        <f t="shared" si="1587"/>
        <v>12070.5879</v>
      </c>
      <c r="M6183" s="78">
        <f t="shared" si="1588"/>
        <v>75599.997900000002</v>
      </c>
      <c r="N6183" s="78">
        <f t="shared" si="1589"/>
        <v>75599.997900000002</v>
      </c>
      <c r="O6183" s="78">
        <f t="shared" si="1590"/>
        <v>72799.999299999996</v>
      </c>
      <c r="P6183" s="138"/>
      <c r="Q6183" s="139"/>
      <c r="R6183" s="78">
        <f t="shared" si="1591"/>
        <v>72799.999299999996</v>
      </c>
    </row>
    <row r="6184" spans="1:18" s="82" customFormat="1" ht="12.75" customHeight="1" x14ac:dyDescent="0.2">
      <c r="A6184" s="150"/>
      <c r="B6184" s="34">
        <v>88</v>
      </c>
      <c r="C6184" s="77">
        <v>25173800</v>
      </c>
      <c r="D6184" s="41" t="s">
        <v>305</v>
      </c>
      <c r="E6184" s="29">
        <v>1</v>
      </c>
      <c r="F6184" s="30" t="s">
        <v>11</v>
      </c>
      <c r="G6184" s="140">
        <v>393277.31</v>
      </c>
      <c r="H6184" s="78">
        <f t="shared" si="1585"/>
        <v>74722.688899999994</v>
      </c>
      <c r="I6184" s="78">
        <f t="shared" si="1586"/>
        <v>467999.99890000001</v>
      </c>
      <c r="J6184" s="95">
        <f t="shared" si="1584"/>
        <v>467999.99890000001</v>
      </c>
      <c r="K6184" s="140">
        <v>408403.36</v>
      </c>
      <c r="L6184" s="78">
        <f t="shared" si="1587"/>
        <v>77596.638399999996</v>
      </c>
      <c r="M6184" s="78">
        <f t="shared" si="1588"/>
        <v>485999.99839999998</v>
      </c>
      <c r="N6184" s="78">
        <f t="shared" si="1589"/>
        <v>485999.99839999998</v>
      </c>
      <c r="O6184" s="78">
        <f t="shared" si="1590"/>
        <v>467999.99890000001</v>
      </c>
      <c r="P6184" s="138">
        <v>604723</v>
      </c>
      <c r="Q6184" s="140">
        <f t="shared" ref="Q6184" si="1600">AVERAGE(P6184,O6184)</f>
        <v>536361.49945</v>
      </c>
      <c r="R6184" s="78">
        <f>O6184</f>
        <v>467999.99890000001</v>
      </c>
    </row>
    <row r="6185" spans="1:18" s="82" customFormat="1" ht="12.75" customHeight="1" x14ac:dyDescent="0.2">
      <c r="A6185" s="150"/>
      <c r="B6185" s="34">
        <v>89</v>
      </c>
      <c r="C6185" s="77">
        <v>25173800</v>
      </c>
      <c r="D6185" s="41" t="s">
        <v>307</v>
      </c>
      <c r="E6185" s="29">
        <v>1</v>
      </c>
      <c r="F6185" s="30" t="s">
        <v>11</v>
      </c>
      <c r="G6185" s="140">
        <v>655462.18000000005</v>
      </c>
      <c r="H6185" s="78">
        <f t="shared" si="1585"/>
        <v>124537.81420000001</v>
      </c>
      <c r="I6185" s="78">
        <f t="shared" si="1586"/>
        <v>779999.99420000007</v>
      </c>
      <c r="J6185" s="95">
        <f t="shared" si="1584"/>
        <v>779999.99420000007</v>
      </c>
      <c r="K6185" s="140">
        <v>680672.27</v>
      </c>
      <c r="L6185" s="78">
        <f t="shared" si="1587"/>
        <v>129327.7313</v>
      </c>
      <c r="M6185" s="78">
        <f t="shared" si="1588"/>
        <v>810000.0013</v>
      </c>
      <c r="N6185" s="78">
        <f t="shared" si="1589"/>
        <v>810000.0013</v>
      </c>
      <c r="O6185" s="78">
        <f t="shared" si="1590"/>
        <v>779999.99420000007</v>
      </c>
      <c r="P6185" s="138"/>
      <c r="Q6185" s="139"/>
      <c r="R6185" s="78">
        <f t="shared" si="1591"/>
        <v>779999.99420000007</v>
      </c>
    </row>
    <row r="6186" spans="1:18" s="82" customFormat="1" ht="12.75" customHeight="1" x14ac:dyDescent="0.2">
      <c r="A6186" s="150"/>
      <c r="B6186" s="34">
        <v>90</v>
      </c>
      <c r="C6186" s="77">
        <v>25173800</v>
      </c>
      <c r="D6186" s="41" t="s">
        <v>626</v>
      </c>
      <c r="E6186" s="29">
        <v>1</v>
      </c>
      <c r="F6186" s="30" t="s">
        <v>11</v>
      </c>
      <c r="G6186" s="140">
        <v>192268.91</v>
      </c>
      <c r="H6186" s="78">
        <f t="shared" si="1585"/>
        <v>36531.092900000003</v>
      </c>
      <c r="I6186" s="78">
        <f t="shared" si="1586"/>
        <v>228800.00290000002</v>
      </c>
      <c r="J6186" s="95">
        <f t="shared" si="1584"/>
        <v>228800.00290000002</v>
      </c>
      <c r="K6186" s="140">
        <v>199663.87</v>
      </c>
      <c r="L6186" s="78">
        <f t="shared" si="1587"/>
        <v>37936.135300000002</v>
      </c>
      <c r="M6186" s="78">
        <f t="shared" si="1588"/>
        <v>237600.00529999999</v>
      </c>
      <c r="N6186" s="78">
        <f t="shared" si="1589"/>
        <v>237600.00529999999</v>
      </c>
      <c r="O6186" s="78">
        <f t="shared" si="1590"/>
        <v>228800.00290000002</v>
      </c>
      <c r="P6186" s="138">
        <v>365364</v>
      </c>
      <c r="Q6186" s="140">
        <f t="shared" ref="Q6186:Q6188" si="1601">AVERAGE(P6186,O6186)</f>
        <v>297082.00144999998</v>
      </c>
      <c r="R6186" s="78">
        <f>O6186</f>
        <v>228800.00290000002</v>
      </c>
    </row>
    <row r="6187" spans="1:18" s="82" customFormat="1" ht="12.75" customHeight="1" x14ac:dyDescent="0.2">
      <c r="A6187" s="150"/>
      <c r="B6187" s="34">
        <v>91</v>
      </c>
      <c r="C6187" s="77">
        <v>25173800</v>
      </c>
      <c r="D6187" s="41" t="s">
        <v>317</v>
      </c>
      <c r="E6187" s="29">
        <v>1</v>
      </c>
      <c r="F6187" s="30" t="s">
        <v>11</v>
      </c>
      <c r="G6187" s="140">
        <v>61176.47</v>
      </c>
      <c r="H6187" s="78">
        <f t="shared" si="1585"/>
        <v>11623.5293</v>
      </c>
      <c r="I6187" s="78">
        <f t="shared" si="1586"/>
        <v>72799.999299999996</v>
      </c>
      <c r="J6187" s="95">
        <f t="shared" si="1584"/>
        <v>72799.999299999996</v>
      </c>
      <c r="K6187" s="140">
        <v>63529.41</v>
      </c>
      <c r="L6187" s="78">
        <f t="shared" si="1587"/>
        <v>12070.5879</v>
      </c>
      <c r="M6187" s="78">
        <f t="shared" si="1588"/>
        <v>75599.997900000002</v>
      </c>
      <c r="N6187" s="78">
        <f t="shared" si="1589"/>
        <v>75599.997900000002</v>
      </c>
      <c r="O6187" s="78">
        <f t="shared" si="1590"/>
        <v>72799.999299999996</v>
      </c>
      <c r="P6187" s="138"/>
      <c r="Q6187" s="139"/>
      <c r="R6187" s="78">
        <f t="shared" si="1591"/>
        <v>72799.999299999996</v>
      </c>
    </row>
    <row r="6188" spans="1:18" s="82" customFormat="1" ht="12.75" customHeight="1" x14ac:dyDescent="0.2">
      <c r="A6188" s="150"/>
      <c r="B6188" s="34">
        <v>92</v>
      </c>
      <c r="C6188" s="77">
        <v>25173800</v>
      </c>
      <c r="D6188" s="41" t="s">
        <v>319</v>
      </c>
      <c r="E6188" s="29">
        <v>1</v>
      </c>
      <c r="F6188" s="30" t="s">
        <v>11</v>
      </c>
      <c r="G6188" s="140">
        <v>262184.87</v>
      </c>
      <c r="H6188" s="78">
        <f t="shared" si="1585"/>
        <v>49815.1253</v>
      </c>
      <c r="I6188" s="78">
        <f t="shared" si="1586"/>
        <v>311999.99530000001</v>
      </c>
      <c r="J6188" s="95">
        <f t="shared" si="1584"/>
        <v>311999.99530000001</v>
      </c>
      <c r="K6188" s="140">
        <v>272268.90999999997</v>
      </c>
      <c r="L6188" s="78">
        <f t="shared" si="1587"/>
        <v>51731.092899999996</v>
      </c>
      <c r="M6188" s="78">
        <f t="shared" si="1588"/>
        <v>324000.00289999996</v>
      </c>
      <c r="N6188" s="78">
        <f t="shared" si="1589"/>
        <v>324000.00289999996</v>
      </c>
      <c r="O6188" s="78">
        <f t="shared" si="1590"/>
        <v>311999.99530000001</v>
      </c>
      <c r="P6188" s="138">
        <v>540365</v>
      </c>
      <c r="Q6188" s="140">
        <f t="shared" si="1601"/>
        <v>426182.49765000003</v>
      </c>
      <c r="R6188" s="78">
        <f>O6188</f>
        <v>311999.99530000001</v>
      </c>
    </row>
    <row r="6189" spans="1:18" s="82" customFormat="1" ht="12.75" customHeight="1" x14ac:dyDescent="0.2">
      <c r="A6189" s="150"/>
      <c r="B6189" s="34">
        <v>93</v>
      </c>
      <c r="C6189" s="77">
        <v>25173800</v>
      </c>
      <c r="D6189" s="41" t="s">
        <v>321</v>
      </c>
      <c r="E6189" s="29">
        <v>1</v>
      </c>
      <c r="F6189" s="30" t="s">
        <v>11</v>
      </c>
      <c r="G6189" s="140">
        <v>157310.92000000001</v>
      </c>
      <c r="H6189" s="78">
        <f t="shared" si="1585"/>
        <v>29889.074800000002</v>
      </c>
      <c r="I6189" s="78">
        <f t="shared" si="1586"/>
        <v>187199.99480000001</v>
      </c>
      <c r="J6189" s="95">
        <f t="shared" si="1584"/>
        <v>187199.99480000001</v>
      </c>
      <c r="K6189" s="140">
        <v>163361.34</v>
      </c>
      <c r="L6189" s="78">
        <f t="shared" si="1587"/>
        <v>31038.654599999998</v>
      </c>
      <c r="M6189" s="78">
        <f t="shared" si="1588"/>
        <v>194399.99460000001</v>
      </c>
      <c r="N6189" s="78">
        <f t="shared" si="1589"/>
        <v>194399.99460000001</v>
      </c>
      <c r="O6189" s="78">
        <f t="shared" si="1590"/>
        <v>187199.99480000001</v>
      </c>
      <c r="P6189" s="138"/>
      <c r="Q6189" s="139"/>
      <c r="R6189" s="78">
        <f t="shared" si="1591"/>
        <v>187199.99480000001</v>
      </c>
    </row>
    <row r="6190" spans="1:18" s="82" customFormat="1" ht="12.75" customHeight="1" x14ac:dyDescent="0.2">
      <c r="A6190" s="150"/>
      <c r="B6190" s="34">
        <v>94</v>
      </c>
      <c r="C6190" s="77">
        <v>25173800</v>
      </c>
      <c r="D6190" s="41" t="s">
        <v>323</v>
      </c>
      <c r="E6190" s="29">
        <v>1</v>
      </c>
      <c r="F6190" s="30" t="s">
        <v>11</v>
      </c>
      <c r="G6190" s="140">
        <v>166050.42000000001</v>
      </c>
      <c r="H6190" s="78">
        <f t="shared" si="1585"/>
        <v>31549.579800000003</v>
      </c>
      <c r="I6190" s="78">
        <f t="shared" si="1586"/>
        <v>197599.99980000002</v>
      </c>
      <c r="J6190" s="95">
        <f t="shared" ref="J6190:J6253" si="1602">I6190*E6190</f>
        <v>197599.99980000002</v>
      </c>
      <c r="K6190" s="140">
        <v>172436.97</v>
      </c>
      <c r="L6190" s="78">
        <f t="shared" si="1587"/>
        <v>32763.024300000001</v>
      </c>
      <c r="M6190" s="78">
        <f t="shared" si="1588"/>
        <v>205199.99429999999</v>
      </c>
      <c r="N6190" s="78">
        <f t="shared" si="1589"/>
        <v>205199.99429999999</v>
      </c>
      <c r="O6190" s="78">
        <f t="shared" si="1590"/>
        <v>197599.99980000002</v>
      </c>
      <c r="P6190" s="138"/>
      <c r="Q6190" s="139"/>
      <c r="R6190" s="78">
        <f t="shared" si="1591"/>
        <v>197599.99980000002</v>
      </c>
    </row>
    <row r="6191" spans="1:18" s="82" customFormat="1" ht="12.75" customHeight="1" x14ac:dyDescent="0.2">
      <c r="A6191" s="150"/>
      <c r="B6191" s="34">
        <v>95</v>
      </c>
      <c r="C6191" s="77">
        <v>25173800</v>
      </c>
      <c r="D6191" s="41" t="s">
        <v>325</v>
      </c>
      <c r="E6191" s="29">
        <v>1</v>
      </c>
      <c r="F6191" s="30" t="s">
        <v>11</v>
      </c>
      <c r="G6191" s="140">
        <v>218487.39</v>
      </c>
      <c r="H6191" s="78">
        <f t="shared" ref="H6191:H6254" si="1603">G6191*19%</f>
        <v>41512.604100000004</v>
      </c>
      <c r="I6191" s="78">
        <f t="shared" ref="I6191:I6254" si="1604">G6191+H6191</f>
        <v>259999.99410000001</v>
      </c>
      <c r="J6191" s="95">
        <f t="shared" si="1602"/>
        <v>259999.99410000001</v>
      </c>
      <c r="K6191" s="140">
        <v>226890.76</v>
      </c>
      <c r="L6191" s="78">
        <f t="shared" ref="L6191:L6254" si="1605">K6191*19%</f>
        <v>43109.244400000003</v>
      </c>
      <c r="M6191" s="78">
        <f t="shared" ref="M6191:M6254" si="1606">K6191+L6191</f>
        <v>270000.00440000003</v>
      </c>
      <c r="N6191" s="78">
        <f t="shared" ref="N6191:N6254" si="1607">M6191*E6191</f>
        <v>270000.00440000003</v>
      </c>
      <c r="O6191" s="78">
        <f t="shared" ref="O6191:O6254" si="1608">MIN(I6191,M6191)</f>
        <v>259999.99410000001</v>
      </c>
      <c r="P6191" s="138"/>
      <c r="Q6191" s="139"/>
      <c r="R6191" s="78">
        <f t="shared" ref="R6191:R6254" si="1609">O6191</f>
        <v>259999.99410000001</v>
      </c>
    </row>
    <row r="6192" spans="1:18" s="82" customFormat="1" ht="12.75" customHeight="1" x14ac:dyDescent="0.2">
      <c r="A6192" s="150"/>
      <c r="B6192" s="34">
        <v>96</v>
      </c>
      <c r="C6192" s="77">
        <v>25173800</v>
      </c>
      <c r="D6192" s="41" t="s">
        <v>327</v>
      </c>
      <c r="E6192" s="29">
        <v>1</v>
      </c>
      <c r="F6192" s="30" t="s">
        <v>11</v>
      </c>
      <c r="G6192" s="140">
        <v>393277.31</v>
      </c>
      <c r="H6192" s="78">
        <f t="shared" si="1603"/>
        <v>74722.688899999994</v>
      </c>
      <c r="I6192" s="78">
        <f t="shared" si="1604"/>
        <v>467999.99890000001</v>
      </c>
      <c r="J6192" s="95">
        <f t="shared" si="1602"/>
        <v>467999.99890000001</v>
      </c>
      <c r="K6192" s="140">
        <v>408403.36</v>
      </c>
      <c r="L6192" s="78">
        <f t="shared" si="1605"/>
        <v>77596.638399999996</v>
      </c>
      <c r="M6192" s="78">
        <f t="shared" si="1606"/>
        <v>485999.99839999998</v>
      </c>
      <c r="N6192" s="78">
        <f t="shared" si="1607"/>
        <v>485999.99839999998</v>
      </c>
      <c r="O6192" s="78">
        <f t="shared" si="1608"/>
        <v>467999.99890000001</v>
      </c>
      <c r="P6192" s="138"/>
      <c r="Q6192" s="139"/>
      <c r="R6192" s="78">
        <f t="shared" si="1609"/>
        <v>467999.99890000001</v>
      </c>
    </row>
    <row r="6193" spans="1:18" s="82" customFormat="1" ht="12.75" customHeight="1" x14ac:dyDescent="0.2">
      <c r="A6193" s="150"/>
      <c r="B6193" s="34">
        <v>97</v>
      </c>
      <c r="C6193" s="77">
        <v>25173800</v>
      </c>
      <c r="D6193" s="41" t="s">
        <v>329</v>
      </c>
      <c r="E6193" s="29">
        <v>1</v>
      </c>
      <c r="F6193" s="30" t="s">
        <v>11</v>
      </c>
      <c r="G6193" s="140">
        <v>39327.730000000003</v>
      </c>
      <c r="H6193" s="78">
        <f t="shared" si="1603"/>
        <v>7472.2687000000005</v>
      </c>
      <c r="I6193" s="78">
        <f t="shared" si="1604"/>
        <v>46799.998700000004</v>
      </c>
      <c r="J6193" s="95">
        <f t="shared" si="1602"/>
        <v>46799.998700000004</v>
      </c>
      <c r="K6193" s="140">
        <v>40840.339999999997</v>
      </c>
      <c r="L6193" s="78">
        <f t="shared" si="1605"/>
        <v>7759.6645999999992</v>
      </c>
      <c r="M6193" s="78">
        <f t="shared" si="1606"/>
        <v>48600.004599999993</v>
      </c>
      <c r="N6193" s="78">
        <f t="shared" si="1607"/>
        <v>48600.004599999993</v>
      </c>
      <c r="O6193" s="78">
        <f t="shared" si="1608"/>
        <v>46799.998700000004</v>
      </c>
      <c r="P6193" s="138"/>
      <c r="Q6193" s="139"/>
      <c r="R6193" s="78">
        <f t="shared" si="1609"/>
        <v>46799.998700000004</v>
      </c>
    </row>
    <row r="6194" spans="1:18" s="82" customFormat="1" ht="12.75" customHeight="1" x14ac:dyDescent="0.2">
      <c r="A6194" s="150"/>
      <c r="B6194" s="34">
        <v>98</v>
      </c>
      <c r="C6194" s="77">
        <v>25173800</v>
      </c>
      <c r="D6194" s="41" t="s">
        <v>331</v>
      </c>
      <c r="E6194" s="29">
        <v>1</v>
      </c>
      <c r="F6194" s="30" t="s">
        <v>11</v>
      </c>
      <c r="G6194" s="140">
        <v>69915.97</v>
      </c>
      <c r="H6194" s="78">
        <f t="shared" si="1603"/>
        <v>13284.034300000001</v>
      </c>
      <c r="I6194" s="78">
        <f t="shared" si="1604"/>
        <v>83200.004300000001</v>
      </c>
      <c r="J6194" s="95">
        <f t="shared" si="1602"/>
        <v>83200.004300000001</v>
      </c>
      <c r="K6194" s="140">
        <v>72605.039999999994</v>
      </c>
      <c r="L6194" s="78">
        <f t="shared" si="1605"/>
        <v>13794.9576</v>
      </c>
      <c r="M6194" s="78">
        <f t="shared" si="1606"/>
        <v>86399.997599999988</v>
      </c>
      <c r="N6194" s="78">
        <f t="shared" si="1607"/>
        <v>86399.997599999988</v>
      </c>
      <c r="O6194" s="78">
        <f t="shared" si="1608"/>
        <v>83200.004300000001</v>
      </c>
      <c r="P6194" s="138"/>
      <c r="Q6194" s="139"/>
      <c r="R6194" s="78">
        <f t="shared" si="1609"/>
        <v>83200.004300000001</v>
      </c>
    </row>
    <row r="6195" spans="1:18" s="82" customFormat="1" ht="12.75" customHeight="1" x14ac:dyDescent="0.2">
      <c r="A6195" s="150"/>
      <c r="B6195" s="34">
        <v>99</v>
      </c>
      <c r="C6195" s="77">
        <v>25173800</v>
      </c>
      <c r="D6195" s="41" t="s">
        <v>771</v>
      </c>
      <c r="E6195" s="29">
        <v>1</v>
      </c>
      <c r="F6195" s="30" t="s">
        <v>11</v>
      </c>
      <c r="G6195" s="140">
        <v>96134.45</v>
      </c>
      <c r="H6195" s="78">
        <f t="shared" si="1603"/>
        <v>18265.5455</v>
      </c>
      <c r="I6195" s="78">
        <f t="shared" si="1604"/>
        <v>114399.99549999999</v>
      </c>
      <c r="J6195" s="95">
        <f t="shared" si="1602"/>
        <v>114399.99549999999</v>
      </c>
      <c r="K6195" s="140">
        <v>99831.93</v>
      </c>
      <c r="L6195" s="78">
        <f t="shared" si="1605"/>
        <v>18968.066699999999</v>
      </c>
      <c r="M6195" s="78">
        <f t="shared" si="1606"/>
        <v>118799.99669999999</v>
      </c>
      <c r="N6195" s="78">
        <f t="shared" si="1607"/>
        <v>118799.99669999999</v>
      </c>
      <c r="O6195" s="78">
        <f t="shared" si="1608"/>
        <v>114399.99549999999</v>
      </c>
      <c r="P6195" s="138"/>
      <c r="Q6195" s="139"/>
      <c r="R6195" s="78">
        <f t="shared" si="1609"/>
        <v>114399.99549999999</v>
      </c>
    </row>
    <row r="6196" spans="1:18" s="82" customFormat="1" ht="12.75" customHeight="1" x14ac:dyDescent="0.2">
      <c r="A6196" s="150"/>
      <c r="B6196" s="34">
        <v>100</v>
      </c>
      <c r="C6196" s="77">
        <v>25173800</v>
      </c>
      <c r="D6196" s="41" t="s">
        <v>337</v>
      </c>
      <c r="E6196" s="29">
        <v>1</v>
      </c>
      <c r="F6196" s="30" t="s">
        <v>11</v>
      </c>
      <c r="G6196" s="140">
        <v>43697.48</v>
      </c>
      <c r="H6196" s="78">
        <f t="shared" si="1603"/>
        <v>8302.521200000001</v>
      </c>
      <c r="I6196" s="78">
        <f t="shared" si="1604"/>
        <v>52000.001200000006</v>
      </c>
      <c r="J6196" s="95">
        <f t="shared" si="1602"/>
        <v>52000.001200000006</v>
      </c>
      <c r="K6196" s="140">
        <v>45378.15</v>
      </c>
      <c r="L6196" s="78">
        <f t="shared" si="1605"/>
        <v>8621.8485000000001</v>
      </c>
      <c r="M6196" s="78">
        <f t="shared" si="1606"/>
        <v>53999.998500000002</v>
      </c>
      <c r="N6196" s="78">
        <f t="shared" si="1607"/>
        <v>53999.998500000002</v>
      </c>
      <c r="O6196" s="78">
        <f t="shared" si="1608"/>
        <v>52000.001200000006</v>
      </c>
      <c r="P6196" s="138"/>
      <c r="Q6196" s="139"/>
      <c r="R6196" s="78">
        <f t="shared" si="1609"/>
        <v>52000.001200000006</v>
      </c>
    </row>
    <row r="6197" spans="1:18" s="82" customFormat="1" ht="12.75" customHeight="1" x14ac:dyDescent="0.2">
      <c r="A6197" s="150"/>
      <c r="B6197" s="34">
        <v>101</v>
      </c>
      <c r="C6197" s="77">
        <v>25173800</v>
      </c>
      <c r="D6197" s="41" t="s">
        <v>772</v>
      </c>
      <c r="E6197" s="29">
        <v>1</v>
      </c>
      <c r="F6197" s="30" t="s">
        <v>11</v>
      </c>
      <c r="G6197" s="140">
        <v>61176.47</v>
      </c>
      <c r="H6197" s="78">
        <f t="shared" si="1603"/>
        <v>11623.5293</v>
      </c>
      <c r="I6197" s="78">
        <f t="shared" si="1604"/>
        <v>72799.999299999996</v>
      </c>
      <c r="J6197" s="95">
        <f t="shared" si="1602"/>
        <v>72799.999299999996</v>
      </c>
      <c r="K6197" s="140">
        <v>63529.41</v>
      </c>
      <c r="L6197" s="78">
        <f t="shared" si="1605"/>
        <v>12070.5879</v>
      </c>
      <c r="M6197" s="78">
        <f t="shared" si="1606"/>
        <v>75599.997900000002</v>
      </c>
      <c r="N6197" s="78">
        <f t="shared" si="1607"/>
        <v>75599.997900000002</v>
      </c>
      <c r="O6197" s="78">
        <f t="shared" si="1608"/>
        <v>72799.999299999996</v>
      </c>
      <c r="P6197" s="138"/>
      <c r="Q6197" s="139"/>
      <c r="R6197" s="78">
        <f t="shared" si="1609"/>
        <v>72799.999299999996</v>
      </c>
    </row>
    <row r="6198" spans="1:18" s="82" customFormat="1" ht="12.75" customHeight="1" x14ac:dyDescent="0.2">
      <c r="A6198" s="150"/>
      <c r="B6198" s="34">
        <v>102</v>
      </c>
      <c r="C6198" s="77">
        <v>25173800</v>
      </c>
      <c r="D6198" s="41" t="s">
        <v>341</v>
      </c>
      <c r="E6198" s="29">
        <v>1</v>
      </c>
      <c r="F6198" s="30" t="s">
        <v>11</v>
      </c>
      <c r="G6198" s="140">
        <v>139831.93</v>
      </c>
      <c r="H6198" s="78">
        <f t="shared" si="1603"/>
        <v>26568.066699999999</v>
      </c>
      <c r="I6198" s="78">
        <f t="shared" si="1604"/>
        <v>166399.99669999999</v>
      </c>
      <c r="J6198" s="95">
        <f t="shared" si="1602"/>
        <v>166399.99669999999</v>
      </c>
      <c r="K6198" s="140">
        <v>145210.07999999999</v>
      </c>
      <c r="L6198" s="78">
        <f t="shared" si="1605"/>
        <v>27589.915199999999</v>
      </c>
      <c r="M6198" s="78">
        <f t="shared" si="1606"/>
        <v>172799.99519999998</v>
      </c>
      <c r="N6198" s="78">
        <f t="shared" si="1607"/>
        <v>172799.99519999998</v>
      </c>
      <c r="O6198" s="78">
        <f t="shared" si="1608"/>
        <v>166399.99669999999</v>
      </c>
      <c r="P6198" s="138"/>
      <c r="Q6198" s="139"/>
      <c r="R6198" s="78">
        <f t="shared" si="1609"/>
        <v>166399.99669999999</v>
      </c>
    </row>
    <row r="6199" spans="1:18" s="82" customFormat="1" ht="12.75" customHeight="1" x14ac:dyDescent="0.2">
      <c r="A6199" s="150"/>
      <c r="B6199" s="34">
        <v>103</v>
      </c>
      <c r="C6199" s="77">
        <v>25173800</v>
      </c>
      <c r="D6199" s="41" t="s">
        <v>343</v>
      </c>
      <c r="E6199" s="29">
        <v>1</v>
      </c>
      <c r="F6199" s="30" t="s">
        <v>11</v>
      </c>
      <c r="G6199" s="140">
        <v>78655.460000000006</v>
      </c>
      <c r="H6199" s="78">
        <f t="shared" si="1603"/>
        <v>14944.537400000001</v>
      </c>
      <c r="I6199" s="78">
        <f t="shared" si="1604"/>
        <v>93599.997400000007</v>
      </c>
      <c r="J6199" s="95">
        <f t="shared" si="1602"/>
        <v>93599.997400000007</v>
      </c>
      <c r="K6199" s="140">
        <v>81680.67</v>
      </c>
      <c r="L6199" s="78">
        <f t="shared" si="1605"/>
        <v>15519.327299999999</v>
      </c>
      <c r="M6199" s="78">
        <f t="shared" si="1606"/>
        <v>97199.997300000003</v>
      </c>
      <c r="N6199" s="78">
        <f t="shared" si="1607"/>
        <v>97199.997300000003</v>
      </c>
      <c r="O6199" s="78">
        <f t="shared" si="1608"/>
        <v>93599.997400000007</v>
      </c>
      <c r="P6199" s="138"/>
      <c r="Q6199" s="139"/>
      <c r="R6199" s="78">
        <f t="shared" si="1609"/>
        <v>93599.997400000007</v>
      </c>
    </row>
    <row r="6200" spans="1:18" s="82" customFormat="1" ht="12.75" customHeight="1" x14ac:dyDescent="0.2">
      <c r="A6200" s="150"/>
      <c r="B6200" s="34">
        <v>104</v>
      </c>
      <c r="C6200" s="77">
        <v>25173800</v>
      </c>
      <c r="D6200" s="41" t="s">
        <v>695</v>
      </c>
      <c r="E6200" s="29">
        <v>1</v>
      </c>
      <c r="F6200" s="30" t="s">
        <v>11</v>
      </c>
      <c r="G6200" s="140">
        <v>305882.34999999998</v>
      </c>
      <c r="H6200" s="78">
        <f t="shared" si="1603"/>
        <v>58117.646499999995</v>
      </c>
      <c r="I6200" s="78">
        <f t="shared" si="1604"/>
        <v>363999.99649999995</v>
      </c>
      <c r="J6200" s="95">
        <f t="shared" si="1602"/>
        <v>363999.99649999995</v>
      </c>
      <c r="K6200" s="140">
        <v>317647.06</v>
      </c>
      <c r="L6200" s="78">
        <f t="shared" si="1605"/>
        <v>60352.941400000003</v>
      </c>
      <c r="M6200" s="78">
        <f t="shared" si="1606"/>
        <v>378000.00140000001</v>
      </c>
      <c r="N6200" s="78">
        <f t="shared" si="1607"/>
        <v>378000.00140000001</v>
      </c>
      <c r="O6200" s="78">
        <f t="shared" si="1608"/>
        <v>363999.99649999995</v>
      </c>
      <c r="P6200" s="138"/>
      <c r="Q6200" s="139"/>
      <c r="R6200" s="78">
        <f t="shared" si="1609"/>
        <v>363999.99649999995</v>
      </c>
    </row>
    <row r="6201" spans="1:18" s="82" customFormat="1" ht="12.75" customHeight="1" x14ac:dyDescent="0.2">
      <c r="A6201" s="150"/>
      <c r="B6201" s="34">
        <v>105</v>
      </c>
      <c r="C6201" s="77">
        <v>25172800</v>
      </c>
      <c r="D6201" s="41" t="s">
        <v>781</v>
      </c>
      <c r="E6201" s="29">
        <v>1</v>
      </c>
      <c r="F6201" s="30" t="s">
        <v>11</v>
      </c>
      <c r="G6201" s="140">
        <v>113613.45</v>
      </c>
      <c r="H6201" s="78">
        <f t="shared" si="1603"/>
        <v>21586.555499999999</v>
      </c>
      <c r="I6201" s="78">
        <f t="shared" si="1604"/>
        <v>135200.0055</v>
      </c>
      <c r="J6201" s="95">
        <f t="shared" si="1602"/>
        <v>135200.0055</v>
      </c>
      <c r="K6201" s="140">
        <v>117983.19</v>
      </c>
      <c r="L6201" s="78">
        <f t="shared" si="1605"/>
        <v>22416.806100000002</v>
      </c>
      <c r="M6201" s="78">
        <f t="shared" si="1606"/>
        <v>140399.99609999999</v>
      </c>
      <c r="N6201" s="78">
        <f t="shared" si="1607"/>
        <v>140399.99609999999</v>
      </c>
      <c r="O6201" s="78">
        <f t="shared" si="1608"/>
        <v>135200.0055</v>
      </c>
      <c r="P6201" s="138"/>
      <c r="Q6201" s="139"/>
      <c r="R6201" s="78">
        <f t="shared" si="1609"/>
        <v>135200.0055</v>
      </c>
    </row>
    <row r="6202" spans="1:18" s="82" customFormat="1" ht="12.75" customHeight="1" x14ac:dyDescent="0.2">
      <c r="A6202" s="150"/>
      <c r="B6202" s="34">
        <v>106</v>
      </c>
      <c r="C6202" s="77">
        <v>25172800</v>
      </c>
      <c r="D6202" s="41" t="s">
        <v>391</v>
      </c>
      <c r="E6202" s="29">
        <v>1</v>
      </c>
      <c r="F6202" s="30" t="s">
        <v>11</v>
      </c>
      <c r="G6202" s="140">
        <v>52436.97</v>
      </c>
      <c r="H6202" s="78">
        <f t="shared" si="1603"/>
        <v>9963.0243000000009</v>
      </c>
      <c r="I6202" s="78">
        <f t="shared" si="1604"/>
        <v>62399.994300000006</v>
      </c>
      <c r="J6202" s="95">
        <f t="shared" si="1602"/>
        <v>62399.994300000006</v>
      </c>
      <c r="K6202" s="140">
        <v>54453.78</v>
      </c>
      <c r="L6202" s="78">
        <f t="shared" si="1605"/>
        <v>10346.218199999999</v>
      </c>
      <c r="M6202" s="78">
        <f t="shared" si="1606"/>
        <v>64799.998200000002</v>
      </c>
      <c r="N6202" s="78">
        <f t="shared" si="1607"/>
        <v>64799.998200000002</v>
      </c>
      <c r="O6202" s="78">
        <f t="shared" si="1608"/>
        <v>62399.994300000006</v>
      </c>
      <c r="P6202" s="138"/>
      <c r="Q6202" s="139"/>
      <c r="R6202" s="78">
        <f t="shared" si="1609"/>
        <v>62399.994300000006</v>
      </c>
    </row>
    <row r="6203" spans="1:18" s="82" customFormat="1" ht="12.75" customHeight="1" x14ac:dyDescent="0.2">
      <c r="A6203" s="150"/>
      <c r="B6203" s="34">
        <v>107</v>
      </c>
      <c r="C6203" s="77">
        <v>25172800</v>
      </c>
      <c r="D6203" s="41" t="s">
        <v>393</v>
      </c>
      <c r="E6203" s="29">
        <v>1</v>
      </c>
      <c r="F6203" s="30" t="s">
        <v>11</v>
      </c>
      <c r="G6203" s="140">
        <v>43697.48</v>
      </c>
      <c r="H6203" s="78">
        <f t="shared" si="1603"/>
        <v>8302.521200000001</v>
      </c>
      <c r="I6203" s="78">
        <f t="shared" si="1604"/>
        <v>52000.001200000006</v>
      </c>
      <c r="J6203" s="95">
        <f t="shared" si="1602"/>
        <v>52000.001200000006</v>
      </c>
      <c r="K6203" s="140">
        <v>45378.15</v>
      </c>
      <c r="L6203" s="78">
        <f t="shared" si="1605"/>
        <v>8621.8485000000001</v>
      </c>
      <c r="M6203" s="78">
        <f t="shared" si="1606"/>
        <v>53999.998500000002</v>
      </c>
      <c r="N6203" s="78">
        <f t="shared" si="1607"/>
        <v>53999.998500000002</v>
      </c>
      <c r="O6203" s="78">
        <f t="shared" si="1608"/>
        <v>52000.001200000006</v>
      </c>
      <c r="P6203" s="138"/>
      <c r="Q6203" s="139"/>
      <c r="R6203" s="78">
        <f t="shared" si="1609"/>
        <v>52000.001200000006</v>
      </c>
    </row>
    <row r="6204" spans="1:18" s="82" customFormat="1" ht="12.75" customHeight="1" x14ac:dyDescent="0.2">
      <c r="A6204" s="150"/>
      <c r="B6204" s="34">
        <v>108</v>
      </c>
      <c r="C6204" s="77">
        <v>25172800</v>
      </c>
      <c r="D6204" s="41" t="s">
        <v>395</v>
      </c>
      <c r="E6204" s="29">
        <v>1</v>
      </c>
      <c r="F6204" s="30" t="s">
        <v>11</v>
      </c>
      <c r="G6204" s="140">
        <v>78655.460000000006</v>
      </c>
      <c r="H6204" s="78">
        <f t="shared" si="1603"/>
        <v>14944.537400000001</v>
      </c>
      <c r="I6204" s="78">
        <f t="shared" si="1604"/>
        <v>93599.997400000007</v>
      </c>
      <c r="J6204" s="95">
        <f t="shared" si="1602"/>
        <v>93599.997400000007</v>
      </c>
      <c r="K6204" s="140">
        <v>81680.67</v>
      </c>
      <c r="L6204" s="78">
        <f t="shared" si="1605"/>
        <v>15519.327299999999</v>
      </c>
      <c r="M6204" s="78">
        <f t="shared" si="1606"/>
        <v>97199.997300000003</v>
      </c>
      <c r="N6204" s="78">
        <f t="shared" si="1607"/>
        <v>97199.997300000003</v>
      </c>
      <c r="O6204" s="78">
        <f t="shared" si="1608"/>
        <v>93599.997400000007</v>
      </c>
      <c r="P6204" s="138"/>
      <c r="Q6204" s="139"/>
      <c r="R6204" s="78">
        <f t="shared" si="1609"/>
        <v>93599.997400000007</v>
      </c>
    </row>
    <row r="6205" spans="1:18" s="82" customFormat="1" ht="12.75" customHeight="1" x14ac:dyDescent="0.2">
      <c r="A6205" s="150"/>
      <c r="B6205" s="34">
        <v>109</v>
      </c>
      <c r="C6205" s="77">
        <v>25172800</v>
      </c>
      <c r="D6205" s="41" t="s">
        <v>415</v>
      </c>
      <c r="E6205" s="29">
        <v>1</v>
      </c>
      <c r="F6205" s="30" t="s">
        <v>11</v>
      </c>
      <c r="G6205" s="140">
        <v>393277.31</v>
      </c>
      <c r="H6205" s="78">
        <f t="shared" si="1603"/>
        <v>74722.688899999994</v>
      </c>
      <c r="I6205" s="78">
        <f t="shared" si="1604"/>
        <v>467999.99890000001</v>
      </c>
      <c r="J6205" s="95">
        <f t="shared" si="1602"/>
        <v>467999.99890000001</v>
      </c>
      <c r="K6205" s="140">
        <v>408403.36</v>
      </c>
      <c r="L6205" s="78">
        <f t="shared" si="1605"/>
        <v>77596.638399999996</v>
      </c>
      <c r="M6205" s="78">
        <f t="shared" si="1606"/>
        <v>485999.99839999998</v>
      </c>
      <c r="N6205" s="78">
        <f t="shared" si="1607"/>
        <v>485999.99839999998</v>
      </c>
      <c r="O6205" s="78">
        <f t="shared" si="1608"/>
        <v>467999.99890000001</v>
      </c>
      <c r="P6205" s="138"/>
      <c r="Q6205" s="139"/>
      <c r="R6205" s="78">
        <f t="shared" si="1609"/>
        <v>467999.99890000001</v>
      </c>
    </row>
    <row r="6206" spans="1:18" s="82" customFormat="1" ht="12.75" customHeight="1" x14ac:dyDescent="0.2">
      <c r="A6206" s="150"/>
      <c r="B6206" s="34">
        <v>110</v>
      </c>
      <c r="C6206" s="77">
        <v>25172800</v>
      </c>
      <c r="D6206" s="41" t="s">
        <v>417</v>
      </c>
      <c r="E6206" s="29">
        <v>1</v>
      </c>
      <c r="F6206" s="30" t="s">
        <v>11</v>
      </c>
      <c r="G6206" s="140">
        <v>305882.34999999998</v>
      </c>
      <c r="H6206" s="78">
        <f t="shared" si="1603"/>
        <v>58117.646499999995</v>
      </c>
      <c r="I6206" s="78">
        <f t="shared" si="1604"/>
        <v>363999.99649999995</v>
      </c>
      <c r="J6206" s="95">
        <f t="shared" si="1602"/>
        <v>363999.99649999995</v>
      </c>
      <c r="K6206" s="140">
        <v>317647.06</v>
      </c>
      <c r="L6206" s="78">
        <f t="shared" si="1605"/>
        <v>60352.941400000003</v>
      </c>
      <c r="M6206" s="78">
        <f t="shared" si="1606"/>
        <v>378000.00140000001</v>
      </c>
      <c r="N6206" s="78">
        <f t="shared" si="1607"/>
        <v>378000.00140000001</v>
      </c>
      <c r="O6206" s="78">
        <f t="shared" si="1608"/>
        <v>363999.99649999995</v>
      </c>
      <c r="P6206" s="138"/>
      <c r="Q6206" s="139"/>
      <c r="R6206" s="78">
        <f t="shared" si="1609"/>
        <v>363999.99649999995</v>
      </c>
    </row>
    <row r="6207" spans="1:18" s="82" customFormat="1" ht="12.75" customHeight="1" x14ac:dyDescent="0.2">
      <c r="A6207" s="150"/>
      <c r="B6207" s="34">
        <v>111</v>
      </c>
      <c r="C6207" s="77">
        <v>25172000</v>
      </c>
      <c r="D6207" s="41" t="s">
        <v>397</v>
      </c>
      <c r="E6207" s="29">
        <v>1</v>
      </c>
      <c r="F6207" s="30" t="s">
        <v>11</v>
      </c>
      <c r="G6207" s="140">
        <v>26218.49</v>
      </c>
      <c r="H6207" s="78">
        <f t="shared" si="1603"/>
        <v>4981.5131000000001</v>
      </c>
      <c r="I6207" s="78">
        <f t="shared" si="1604"/>
        <v>31200.003100000002</v>
      </c>
      <c r="J6207" s="95">
        <f t="shared" si="1602"/>
        <v>31200.003100000002</v>
      </c>
      <c r="K6207" s="140">
        <v>27226.89</v>
      </c>
      <c r="L6207" s="78">
        <f t="shared" si="1605"/>
        <v>5173.1090999999997</v>
      </c>
      <c r="M6207" s="78">
        <f t="shared" si="1606"/>
        <v>32399.999100000001</v>
      </c>
      <c r="N6207" s="78">
        <f t="shared" si="1607"/>
        <v>32399.999100000001</v>
      </c>
      <c r="O6207" s="78">
        <f t="shared" si="1608"/>
        <v>31200.003100000002</v>
      </c>
      <c r="P6207" s="138"/>
      <c r="Q6207" s="139"/>
      <c r="R6207" s="78">
        <f t="shared" si="1609"/>
        <v>31200.003100000002</v>
      </c>
    </row>
    <row r="6208" spans="1:18" s="82" customFormat="1" ht="12.75" customHeight="1" x14ac:dyDescent="0.2">
      <c r="A6208" s="150"/>
      <c r="B6208" s="34">
        <v>112</v>
      </c>
      <c r="C6208" s="77">
        <v>25172000</v>
      </c>
      <c r="D6208" s="41" t="s">
        <v>782</v>
      </c>
      <c r="E6208" s="29">
        <v>1</v>
      </c>
      <c r="F6208" s="30" t="s">
        <v>11</v>
      </c>
      <c r="G6208" s="140">
        <v>157310.92000000001</v>
      </c>
      <c r="H6208" s="78">
        <f t="shared" si="1603"/>
        <v>29889.074800000002</v>
      </c>
      <c r="I6208" s="78">
        <f t="shared" si="1604"/>
        <v>187199.99480000001</v>
      </c>
      <c r="J6208" s="95">
        <f t="shared" si="1602"/>
        <v>187199.99480000001</v>
      </c>
      <c r="K6208" s="140">
        <v>163361.34</v>
      </c>
      <c r="L6208" s="78">
        <f t="shared" si="1605"/>
        <v>31038.654599999998</v>
      </c>
      <c r="M6208" s="78">
        <f t="shared" si="1606"/>
        <v>194399.99460000001</v>
      </c>
      <c r="N6208" s="78">
        <f t="shared" si="1607"/>
        <v>194399.99460000001</v>
      </c>
      <c r="O6208" s="78">
        <f t="shared" si="1608"/>
        <v>187199.99480000001</v>
      </c>
      <c r="P6208" s="138"/>
      <c r="Q6208" s="139"/>
      <c r="R6208" s="78">
        <f t="shared" si="1609"/>
        <v>187199.99480000001</v>
      </c>
    </row>
    <row r="6209" spans="1:18" s="82" customFormat="1" ht="12.75" customHeight="1" x14ac:dyDescent="0.2">
      <c r="A6209" s="150"/>
      <c r="B6209" s="34">
        <v>113</v>
      </c>
      <c r="C6209" s="77">
        <v>25172000</v>
      </c>
      <c r="D6209" s="41" t="s">
        <v>405</v>
      </c>
      <c r="E6209" s="29">
        <v>1</v>
      </c>
      <c r="F6209" s="30" t="s">
        <v>11</v>
      </c>
      <c r="G6209" s="140">
        <v>1223529.4099999999</v>
      </c>
      <c r="H6209" s="78">
        <f t="shared" si="1603"/>
        <v>232470.58789999998</v>
      </c>
      <c r="I6209" s="78">
        <f t="shared" si="1604"/>
        <v>1455999.9978999998</v>
      </c>
      <c r="J6209" s="95">
        <f t="shared" si="1602"/>
        <v>1455999.9978999998</v>
      </c>
      <c r="K6209" s="140">
        <v>1270588.24</v>
      </c>
      <c r="L6209" s="78">
        <f t="shared" si="1605"/>
        <v>241411.76560000001</v>
      </c>
      <c r="M6209" s="78">
        <f t="shared" si="1606"/>
        <v>1512000.0056</v>
      </c>
      <c r="N6209" s="78">
        <f t="shared" si="1607"/>
        <v>1512000.0056</v>
      </c>
      <c r="O6209" s="78">
        <f t="shared" si="1608"/>
        <v>1455999.9978999998</v>
      </c>
      <c r="P6209" s="138"/>
      <c r="Q6209" s="139"/>
      <c r="R6209" s="78">
        <f t="shared" si="1609"/>
        <v>1455999.9978999998</v>
      </c>
    </row>
    <row r="6210" spans="1:18" s="82" customFormat="1" ht="12.75" customHeight="1" x14ac:dyDescent="0.2">
      <c r="A6210" s="150"/>
      <c r="B6210" s="34">
        <v>114</v>
      </c>
      <c r="C6210" s="77">
        <v>25172000</v>
      </c>
      <c r="D6210" s="41" t="s">
        <v>407</v>
      </c>
      <c r="E6210" s="29">
        <v>1</v>
      </c>
      <c r="F6210" s="30" t="s">
        <v>11</v>
      </c>
      <c r="G6210" s="140">
        <v>218487.39</v>
      </c>
      <c r="H6210" s="78">
        <f t="shared" si="1603"/>
        <v>41512.604100000004</v>
      </c>
      <c r="I6210" s="78">
        <f t="shared" si="1604"/>
        <v>259999.99410000001</v>
      </c>
      <c r="J6210" s="95">
        <f t="shared" si="1602"/>
        <v>259999.99410000001</v>
      </c>
      <c r="K6210" s="140">
        <v>226890.76</v>
      </c>
      <c r="L6210" s="78">
        <f t="shared" si="1605"/>
        <v>43109.244400000003</v>
      </c>
      <c r="M6210" s="78">
        <f t="shared" si="1606"/>
        <v>270000.00440000003</v>
      </c>
      <c r="N6210" s="78">
        <f t="shared" si="1607"/>
        <v>270000.00440000003</v>
      </c>
      <c r="O6210" s="78">
        <f t="shared" si="1608"/>
        <v>259999.99410000001</v>
      </c>
      <c r="P6210" s="138">
        <v>240918</v>
      </c>
      <c r="Q6210" s="140">
        <f t="shared" ref="Q6210" si="1610">AVERAGE(P6210,O6210)</f>
        <v>250458.99705000001</v>
      </c>
      <c r="R6210" s="78">
        <f>O6210</f>
        <v>259999.99410000001</v>
      </c>
    </row>
    <row r="6211" spans="1:18" s="82" customFormat="1" ht="12.75" customHeight="1" x14ac:dyDescent="0.2">
      <c r="A6211" s="150"/>
      <c r="B6211" s="34">
        <v>115</v>
      </c>
      <c r="C6211" s="77">
        <v>25172000</v>
      </c>
      <c r="D6211" s="41" t="s">
        <v>783</v>
      </c>
      <c r="E6211" s="29">
        <v>1</v>
      </c>
      <c r="F6211" s="30" t="s">
        <v>11</v>
      </c>
      <c r="G6211" s="140">
        <v>218487.39</v>
      </c>
      <c r="H6211" s="78">
        <f t="shared" si="1603"/>
        <v>41512.604100000004</v>
      </c>
      <c r="I6211" s="78">
        <f t="shared" si="1604"/>
        <v>259999.99410000001</v>
      </c>
      <c r="J6211" s="95">
        <f t="shared" si="1602"/>
        <v>259999.99410000001</v>
      </c>
      <c r="K6211" s="140">
        <v>226890.76</v>
      </c>
      <c r="L6211" s="78">
        <f t="shared" si="1605"/>
        <v>43109.244400000003</v>
      </c>
      <c r="M6211" s="78">
        <f t="shared" si="1606"/>
        <v>270000.00440000003</v>
      </c>
      <c r="N6211" s="78">
        <f t="shared" si="1607"/>
        <v>270000.00440000003</v>
      </c>
      <c r="O6211" s="78">
        <f t="shared" si="1608"/>
        <v>259999.99410000001</v>
      </c>
      <c r="P6211" s="138"/>
      <c r="Q6211" s="139"/>
      <c r="R6211" s="78">
        <f t="shared" si="1609"/>
        <v>259999.99410000001</v>
      </c>
    </row>
    <row r="6212" spans="1:18" s="82" customFormat="1" ht="12.75" customHeight="1" x14ac:dyDescent="0.2">
      <c r="A6212" s="150"/>
      <c r="B6212" s="34">
        <v>116</v>
      </c>
      <c r="C6212" s="77">
        <v>25172000</v>
      </c>
      <c r="D6212" s="41" t="s">
        <v>411</v>
      </c>
      <c r="E6212" s="29">
        <v>1</v>
      </c>
      <c r="F6212" s="30" t="s">
        <v>11</v>
      </c>
      <c r="G6212" s="140">
        <v>26218.49</v>
      </c>
      <c r="H6212" s="78">
        <f t="shared" si="1603"/>
        <v>4981.5131000000001</v>
      </c>
      <c r="I6212" s="78">
        <f t="shared" si="1604"/>
        <v>31200.003100000002</v>
      </c>
      <c r="J6212" s="95">
        <f t="shared" si="1602"/>
        <v>31200.003100000002</v>
      </c>
      <c r="K6212" s="140">
        <v>27226.89</v>
      </c>
      <c r="L6212" s="78">
        <f t="shared" si="1605"/>
        <v>5173.1090999999997</v>
      </c>
      <c r="M6212" s="78">
        <f t="shared" si="1606"/>
        <v>32399.999100000001</v>
      </c>
      <c r="N6212" s="78">
        <f t="shared" si="1607"/>
        <v>32399.999100000001</v>
      </c>
      <c r="O6212" s="78">
        <f t="shared" si="1608"/>
        <v>31200.003100000002</v>
      </c>
      <c r="P6212" s="138"/>
      <c r="Q6212" s="139"/>
      <c r="R6212" s="78">
        <f t="shared" si="1609"/>
        <v>31200.003100000002</v>
      </c>
    </row>
    <row r="6213" spans="1:18" s="82" customFormat="1" ht="12.75" customHeight="1" x14ac:dyDescent="0.2">
      <c r="A6213" s="150"/>
      <c r="B6213" s="34">
        <v>117</v>
      </c>
      <c r="C6213" s="77">
        <v>25172000</v>
      </c>
      <c r="D6213" s="41" t="s">
        <v>419</v>
      </c>
      <c r="E6213" s="29">
        <v>1</v>
      </c>
      <c r="F6213" s="30" t="s">
        <v>11</v>
      </c>
      <c r="G6213" s="140">
        <v>61176.47</v>
      </c>
      <c r="H6213" s="78">
        <f t="shared" si="1603"/>
        <v>11623.5293</v>
      </c>
      <c r="I6213" s="78">
        <f t="shared" si="1604"/>
        <v>72799.999299999996</v>
      </c>
      <c r="J6213" s="95">
        <f t="shared" si="1602"/>
        <v>72799.999299999996</v>
      </c>
      <c r="K6213" s="140">
        <v>63529.41</v>
      </c>
      <c r="L6213" s="78">
        <f t="shared" si="1605"/>
        <v>12070.5879</v>
      </c>
      <c r="M6213" s="78">
        <f t="shared" si="1606"/>
        <v>75599.997900000002</v>
      </c>
      <c r="N6213" s="78">
        <f t="shared" si="1607"/>
        <v>75599.997900000002</v>
      </c>
      <c r="O6213" s="78">
        <f t="shared" si="1608"/>
        <v>72799.999299999996</v>
      </c>
      <c r="P6213" s="138"/>
      <c r="Q6213" s="139"/>
      <c r="R6213" s="78">
        <f t="shared" si="1609"/>
        <v>72799.999299999996</v>
      </c>
    </row>
    <row r="6214" spans="1:18" s="82" customFormat="1" ht="12.75" customHeight="1" x14ac:dyDescent="0.2">
      <c r="A6214" s="150"/>
      <c r="B6214" s="34">
        <v>118</v>
      </c>
      <c r="C6214" s="77">
        <v>25172000</v>
      </c>
      <c r="D6214" s="41" t="s">
        <v>784</v>
      </c>
      <c r="E6214" s="29">
        <v>1</v>
      </c>
      <c r="F6214" s="30" t="s">
        <v>11</v>
      </c>
      <c r="G6214" s="140">
        <v>96134.45</v>
      </c>
      <c r="H6214" s="78">
        <f t="shared" si="1603"/>
        <v>18265.5455</v>
      </c>
      <c r="I6214" s="78">
        <f t="shared" si="1604"/>
        <v>114399.99549999999</v>
      </c>
      <c r="J6214" s="95">
        <f t="shared" si="1602"/>
        <v>114399.99549999999</v>
      </c>
      <c r="K6214" s="140">
        <v>99831.93</v>
      </c>
      <c r="L6214" s="78">
        <f t="shared" si="1605"/>
        <v>18968.066699999999</v>
      </c>
      <c r="M6214" s="78">
        <f t="shared" si="1606"/>
        <v>118799.99669999999</v>
      </c>
      <c r="N6214" s="78">
        <f t="shared" si="1607"/>
        <v>118799.99669999999</v>
      </c>
      <c r="O6214" s="78">
        <f t="shared" si="1608"/>
        <v>114399.99549999999</v>
      </c>
      <c r="P6214" s="138"/>
      <c r="Q6214" s="139"/>
      <c r="R6214" s="78">
        <f t="shared" si="1609"/>
        <v>114399.99549999999</v>
      </c>
    </row>
    <row r="6215" spans="1:18" s="82" customFormat="1" ht="12.75" customHeight="1" x14ac:dyDescent="0.2">
      <c r="A6215" s="150"/>
      <c r="B6215" s="34">
        <v>119</v>
      </c>
      <c r="C6215" s="77">
        <v>25172000</v>
      </c>
      <c r="D6215" s="41" t="s">
        <v>429</v>
      </c>
      <c r="E6215" s="29">
        <v>1</v>
      </c>
      <c r="F6215" s="30" t="s">
        <v>11</v>
      </c>
      <c r="G6215" s="140">
        <v>297142.86</v>
      </c>
      <c r="H6215" s="78">
        <f t="shared" si="1603"/>
        <v>56457.143400000001</v>
      </c>
      <c r="I6215" s="78">
        <f t="shared" si="1604"/>
        <v>353600.00339999999</v>
      </c>
      <c r="J6215" s="95">
        <f t="shared" si="1602"/>
        <v>353600.00339999999</v>
      </c>
      <c r="K6215" s="140">
        <v>308571.43</v>
      </c>
      <c r="L6215" s="78">
        <f t="shared" si="1605"/>
        <v>58628.5717</v>
      </c>
      <c r="M6215" s="78">
        <f t="shared" si="1606"/>
        <v>367200.00170000002</v>
      </c>
      <c r="N6215" s="78">
        <f t="shared" si="1607"/>
        <v>367200.00170000002</v>
      </c>
      <c r="O6215" s="78">
        <f t="shared" si="1608"/>
        <v>353600.00339999999</v>
      </c>
      <c r="P6215" s="138">
        <v>478161</v>
      </c>
      <c r="Q6215" s="140">
        <f t="shared" ref="Q6215:Q6216" si="1611">AVERAGE(P6215,O6215)</f>
        <v>415880.50170000002</v>
      </c>
      <c r="R6215" s="78">
        <f t="shared" si="1609"/>
        <v>353600.00339999999</v>
      </c>
    </row>
    <row r="6216" spans="1:18" s="82" customFormat="1" ht="12.75" customHeight="1" x14ac:dyDescent="0.2">
      <c r="A6216" s="150"/>
      <c r="B6216" s="34">
        <v>120</v>
      </c>
      <c r="C6216" s="77">
        <v>25172000</v>
      </c>
      <c r="D6216" s="41" t="s">
        <v>702</v>
      </c>
      <c r="E6216" s="29">
        <v>1</v>
      </c>
      <c r="F6216" s="30" t="s">
        <v>11</v>
      </c>
      <c r="G6216" s="140">
        <v>174789.92</v>
      </c>
      <c r="H6216" s="78">
        <f t="shared" si="1603"/>
        <v>33210.084800000004</v>
      </c>
      <c r="I6216" s="78">
        <f t="shared" si="1604"/>
        <v>208000.00480000002</v>
      </c>
      <c r="J6216" s="95">
        <f t="shared" si="1602"/>
        <v>208000.00480000002</v>
      </c>
      <c r="K6216" s="140">
        <v>181512.61</v>
      </c>
      <c r="L6216" s="78">
        <f t="shared" si="1605"/>
        <v>34487.395899999996</v>
      </c>
      <c r="M6216" s="78">
        <f t="shared" si="1606"/>
        <v>216000.00589999999</v>
      </c>
      <c r="N6216" s="78">
        <f t="shared" si="1607"/>
        <v>216000.00589999999</v>
      </c>
      <c r="O6216" s="78">
        <f t="shared" si="1608"/>
        <v>208000.00480000002</v>
      </c>
      <c r="P6216" s="138">
        <v>412863</v>
      </c>
      <c r="Q6216" s="140">
        <f t="shared" si="1611"/>
        <v>310431.5024</v>
      </c>
      <c r="R6216" s="78">
        <f t="shared" si="1609"/>
        <v>208000.00480000002</v>
      </c>
    </row>
    <row r="6217" spans="1:18" s="82" customFormat="1" ht="12.75" customHeight="1" x14ac:dyDescent="0.2">
      <c r="A6217" s="150"/>
      <c r="B6217" s="34">
        <v>121</v>
      </c>
      <c r="C6217" s="77">
        <v>25172000</v>
      </c>
      <c r="D6217" s="41" t="s">
        <v>786</v>
      </c>
      <c r="E6217" s="29">
        <v>1</v>
      </c>
      <c r="F6217" s="30" t="s">
        <v>11</v>
      </c>
      <c r="G6217" s="140">
        <v>166050.42000000001</v>
      </c>
      <c r="H6217" s="78">
        <f t="shared" si="1603"/>
        <v>31549.579800000003</v>
      </c>
      <c r="I6217" s="78">
        <f t="shared" si="1604"/>
        <v>197599.99980000002</v>
      </c>
      <c r="J6217" s="95">
        <f t="shared" si="1602"/>
        <v>197599.99980000002</v>
      </c>
      <c r="K6217" s="140">
        <v>172436.97</v>
      </c>
      <c r="L6217" s="78">
        <f t="shared" si="1605"/>
        <v>32763.024300000001</v>
      </c>
      <c r="M6217" s="78">
        <f t="shared" si="1606"/>
        <v>205199.99429999999</v>
      </c>
      <c r="N6217" s="78">
        <f t="shared" si="1607"/>
        <v>205199.99429999999</v>
      </c>
      <c r="O6217" s="78">
        <f t="shared" si="1608"/>
        <v>197599.99980000002</v>
      </c>
      <c r="P6217" s="138"/>
      <c r="Q6217" s="139"/>
      <c r="R6217" s="78">
        <f t="shared" si="1609"/>
        <v>197599.99980000002</v>
      </c>
    </row>
    <row r="6218" spans="1:18" s="82" customFormat="1" ht="12.75" customHeight="1" x14ac:dyDescent="0.2">
      <c r="A6218" s="150"/>
      <c r="B6218" s="34">
        <v>122</v>
      </c>
      <c r="C6218" s="77">
        <v>25172000</v>
      </c>
      <c r="D6218" s="41" t="s">
        <v>787</v>
      </c>
      <c r="E6218" s="29">
        <v>1</v>
      </c>
      <c r="F6218" s="30" t="s">
        <v>11</v>
      </c>
      <c r="G6218" s="140">
        <v>131092.44</v>
      </c>
      <c r="H6218" s="78">
        <f t="shared" si="1603"/>
        <v>24907.563600000001</v>
      </c>
      <c r="I6218" s="78">
        <f t="shared" si="1604"/>
        <v>156000.0036</v>
      </c>
      <c r="J6218" s="95">
        <f t="shared" si="1602"/>
        <v>156000.0036</v>
      </c>
      <c r="K6218" s="140">
        <v>136134.45000000001</v>
      </c>
      <c r="L6218" s="78">
        <f t="shared" si="1605"/>
        <v>25865.545500000004</v>
      </c>
      <c r="M6218" s="78">
        <f t="shared" si="1606"/>
        <v>161999.99550000002</v>
      </c>
      <c r="N6218" s="78">
        <f t="shared" si="1607"/>
        <v>161999.99550000002</v>
      </c>
      <c r="O6218" s="78">
        <f t="shared" si="1608"/>
        <v>156000.0036</v>
      </c>
      <c r="P6218" s="138"/>
      <c r="Q6218" s="139"/>
      <c r="R6218" s="78">
        <f t="shared" si="1609"/>
        <v>156000.0036</v>
      </c>
    </row>
    <row r="6219" spans="1:18" s="82" customFormat="1" ht="12.75" customHeight="1" x14ac:dyDescent="0.2">
      <c r="A6219" s="150"/>
      <c r="B6219" s="34">
        <v>123</v>
      </c>
      <c r="C6219" s="77">
        <v>25172000</v>
      </c>
      <c r="D6219" s="41" t="s">
        <v>788</v>
      </c>
      <c r="E6219" s="29">
        <v>1</v>
      </c>
      <c r="F6219" s="30" t="s">
        <v>11</v>
      </c>
      <c r="G6219" s="140">
        <v>104873.95</v>
      </c>
      <c r="H6219" s="78">
        <f t="shared" si="1603"/>
        <v>19926.050500000001</v>
      </c>
      <c r="I6219" s="78">
        <f t="shared" si="1604"/>
        <v>124800.00049999999</v>
      </c>
      <c r="J6219" s="95">
        <f t="shared" si="1602"/>
        <v>124800.00049999999</v>
      </c>
      <c r="K6219" s="140">
        <v>108907.56</v>
      </c>
      <c r="L6219" s="78">
        <f t="shared" si="1605"/>
        <v>20692.436399999999</v>
      </c>
      <c r="M6219" s="78">
        <f t="shared" si="1606"/>
        <v>129599.9964</v>
      </c>
      <c r="N6219" s="78">
        <f t="shared" si="1607"/>
        <v>129599.9964</v>
      </c>
      <c r="O6219" s="78">
        <f t="shared" si="1608"/>
        <v>124800.00049999999</v>
      </c>
      <c r="P6219" s="138"/>
      <c r="Q6219" s="139"/>
      <c r="R6219" s="78">
        <f t="shared" si="1609"/>
        <v>124800.00049999999</v>
      </c>
    </row>
    <row r="6220" spans="1:18" s="82" customFormat="1" ht="12.75" customHeight="1" x14ac:dyDescent="0.2">
      <c r="A6220" s="150"/>
      <c r="B6220" s="34">
        <v>124</v>
      </c>
      <c r="C6220" s="77">
        <v>25172000</v>
      </c>
      <c r="D6220" s="41" t="s">
        <v>789</v>
      </c>
      <c r="E6220" s="29">
        <v>1</v>
      </c>
      <c r="F6220" s="30" t="s">
        <v>11</v>
      </c>
      <c r="G6220" s="140">
        <v>69915.97</v>
      </c>
      <c r="H6220" s="78">
        <f t="shared" si="1603"/>
        <v>13284.034300000001</v>
      </c>
      <c r="I6220" s="78">
        <f t="shared" si="1604"/>
        <v>83200.004300000001</v>
      </c>
      <c r="J6220" s="95">
        <f t="shared" si="1602"/>
        <v>83200.004300000001</v>
      </c>
      <c r="K6220" s="140">
        <v>72605.039999999994</v>
      </c>
      <c r="L6220" s="78">
        <f t="shared" si="1605"/>
        <v>13794.9576</v>
      </c>
      <c r="M6220" s="78">
        <f t="shared" si="1606"/>
        <v>86399.997599999988</v>
      </c>
      <c r="N6220" s="78">
        <f t="shared" si="1607"/>
        <v>86399.997599999988</v>
      </c>
      <c r="O6220" s="78">
        <f t="shared" si="1608"/>
        <v>83200.004300000001</v>
      </c>
      <c r="P6220" s="138"/>
      <c r="Q6220" s="139"/>
      <c r="R6220" s="78">
        <f t="shared" si="1609"/>
        <v>83200.004300000001</v>
      </c>
    </row>
    <row r="6221" spans="1:18" s="82" customFormat="1" ht="12.75" customHeight="1" x14ac:dyDescent="0.2">
      <c r="A6221" s="150"/>
      <c r="B6221" s="34">
        <v>125</v>
      </c>
      <c r="C6221" s="77">
        <v>25172000</v>
      </c>
      <c r="D6221" s="41" t="s">
        <v>810</v>
      </c>
      <c r="E6221" s="29">
        <v>1</v>
      </c>
      <c r="F6221" s="30" t="s">
        <v>11</v>
      </c>
      <c r="G6221" s="140">
        <v>568067.23</v>
      </c>
      <c r="H6221" s="78">
        <f t="shared" si="1603"/>
        <v>107932.77369999999</v>
      </c>
      <c r="I6221" s="78">
        <f t="shared" si="1604"/>
        <v>676000.0037</v>
      </c>
      <c r="J6221" s="95">
        <f t="shared" si="1602"/>
        <v>676000.0037</v>
      </c>
      <c r="K6221" s="140">
        <v>589915.97</v>
      </c>
      <c r="L6221" s="78">
        <f t="shared" si="1605"/>
        <v>112084.0343</v>
      </c>
      <c r="M6221" s="78">
        <f t="shared" si="1606"/>
        <v>702000.00429999991</v>
      </c>
      <c r="N6221" s="78">
        <f t="shared" si="1607"/>
        <v>702000.00429999991</v>
      </c>
      <c r="O6221" s="78">
        <f t="shared" si="1608"/>
        <v>676000.0037</v>
      </c>
      <c r="P6221" s="138"/>
      <c r="Q6221" s="139"/>
      <c r="R6221" s="78">
        <f t="shared" si="1609"/>
        <v>676000.0037</v>
      </c>
    </row>
    <row r="6222" spans="1:18" s="82" customFormat="1" ht="12.75" customHeight="1" x14ac:dyDescent="0.2">
      <c r="A6222" s="150"/>
      <c r="B6222" s="34">
        <v>126</v>
      </c>
      <c r="C6222" s="77">
        <v>25172000</v>
      </c>
      <c r="D6222" s="41" t="s">
        <v>790</v>
      </c>
      <c r="E6222" s="29">
        <v>1</v>
      </c>
      <c r="F6222" s="30" t="s">
        <v>11</v>
      </c>
      <c r="G6222" s="140">
        <v>480672.27</v>
      </c>
      <c r="H6222" s="78">
        <f t="shared" si="1603"/>
        <v>91327.731299999999</v>
      </c>
      <c r="I6222" s="78">
        <f t="shared" si="1604"/>
        <v>572000.0013</v>
      </c>
      <c r="J6222" s="95">
        <f t="shared" si="1602"/>
        <v>572000.0013</v>
      </c>
      <c r="K6222" s="140">
        <v>499159.66</v>
      </c>
      <c r="L6222" s="78">
        <f t="shared" si="1605"/>
        <v>94840.335399999996</v>
      </c>
      <c r="M6222" s="78">
        <f t="shared" si="1606"/>
        <v>593999.99540000001</v>
      </c>
      <c r="N6222" s="78">
        <f t="shared" si="1607"/>
        <v>593999.99540000001</v>
      </c>
      <c r="O6222" s="78">
        <f t="shared" si="1608"/>
        <v>572000.0013</v>
      </c>
      <c r="P6222" s="138"/>
      <c r="Q6222" s="139"/>
      <c r="R6222" s="78">
        <f t="shared" si="1609"/>
        <v>572000.0013</v>
      </c>
    </row>
    <row r="6223" spans="1:18" s="82" customFormat="1" ht="12.75" customHeight="1" x14ac:dyDescent="0.2">
      <c r="A6223" s="150"/>
      <c r="B6223" s="34">
        <v>127</v>
      </c>
      <c r="C6223" s="77">
        <v>25172000</v>
      </c>
      <c r="D6223" s="41" t="s">
        <v>811</v>
      </c>
      <c r="E6223" s="29">
        <v>1</v>
      </c>
      <c r="F6223" s="30" t="s">
        <v>11</v>
      </c>
      <c r="G6223" s="140">
        <v>78655.460000000006</v>
      </c>
      <c r="H6223" s="78">
        <f t="shared" si="1603"/>
        <v>14944.537400000001</v>
      </c>
      <c r="I6223" s="78">
        <f t="shared" si="1604"/>
        <v>93599.997400000007</v>
      </c>
      <c r="J6223" s="95">
        <f t="shared" si="1602"/>
        <v>93599.997400000007</v>
      </c>
      <c r="K6223" s="140">
        <v>81680.67</v>
      </c>
      <c r="L6223" s="78">
        <f t="shared" si="1605"/>
        <v>15519.327299999999</v>
      </c>
      <c r="M6223" s="78">
        <f t="shared" si="1606"/>
        <v>97199.997300000003</v>
      </c>
      <c r="N6223" s="78">
        <f t="shared" si="1607"/>
        <v>97199.997300000003</v>
      </c>
      <c r="O6223" s="78">
        <f t="shared" si="1608"/>
        <v>93599.997400000007</v>
      </c>
      <c r="P6223" s="138">
        <v>120153</v>
      </c>
      <c r="Q6223" s="140">
        <f t="shared" ref="Q6223" si="1612">AVERAGE(P6223,O6223)</f>
        <v>106876.4987</v>
      </c>
      <c r="R6223" s="78">
        <f>O6223</f>
        <v>93599.997400000007</v>
      </c>
    </row>
    <row r="6224" spans="1:18" s="82" customFormat="1" ht="12.75" customHeight="1" x14ac:dyDescent="0.2">
      <c r="A6224" s="150"/>
      <c r="B6224" s="34">
        <v>128</v>
      </c>
      <c r="C6224" s="77">
        <v>25172000</v>
      </c>
      <c r="D6224" s="41" t="s">
        <v>791</v>
      </c>
      <c r="E6224" s="29">
        <v>1</v>
      </c>
      <c r="F6224" s="30" t="s">
        <v>11</v>
      </c>
      <c r="G6224" s="140">
        <v>69915.97</v>
      </c>
      <c r="H6224" s="78">
        <f t="shared" si="1603"/>
        <v>13284.034300000001</v>
      </c>
      <c r="I6224" s="78">
        <f t="shared" si="1604"/>
        <v>83200.004300000001</v>
      </c>
      <c r="J6224" s="95">
        <f t="shared" si="1602"/>
        <v>83200.004300000001</v>
      </c>
      <c r="K6224" s="140">
        <v>72605.039999999994</v>
      </c>
      <c r="L6224" s="78">
        <f t="shared" si="1605"/>
        <v>13794.9576</v>
      </c>
      <c r="M6224" s="78">
        <f t="shared" si="1606"/>
        <v>86399.997599999988</v>
      </c>
      <c r="N6224" s="78">
        <f t="shared" si="1607"/>
        <v>86399.997599999988</v>
      </c>
      <c r="O6224" s="78">
        <f t="shared" si="1608"/>
        <v>83200.004300000001</v>
      </c>
      <c r="P6224" s="138"/>
      <c r="Q6224" s="139"/>
      <c r="R6224" s="78">
        <f t="shared" si="1609"/>
        <v>83200.004300000001</v>
      </c>
    </row>
    <row r="6225" spans="1:18" s="82" customFormat="1" ht="12.75" customHeight="1" x14ac:dyDescent="0.2">
      <c r="A6225" s="150"/>
      <c r="B6225" s="34">
        <v>129</v>
      </c>
      <c r="C6225" s="77">
        <v>25181600</v>
      </c>
      <c r="D6225" s="41" t="s">
        <v>792</v>
      </c>
      <c r="E6225" s="29">
        <v>1</v>
      </c>
      <c r="F6225" s="30" t="s">
        <v>11</v>
      </c>
      <c r="G6225" s="140">
        <v>104873.95</v>
      </c>
      <c r="H6225" s="78">
        <f t="shared" si="1603"/>
        <v>19926.050500000001</v>
      </c>
      <c r="I6225" s="78">
        <f t="shared" si="1604"/>
        <v>124800.00049999999</v>
      </c>
      <c r="J6225" s="95">
        <f t="shared" si="1602"/>
        <v>124800.00049999999</v>
      </c>
      <c r="K6225" s="140">
        <v>108907.56</v>
      </c>
      <c r="L6225" s="78">
        <f t="shared" si="1605"/>
        <v>20692.436399999999</v>
      </c>
      <c r="M6225" s="78">
        <f t="shared" si="1606"/>
        <v>129599.9964</v>
      </c>
      <c r="N6225" s="78">
        <f t="shared" si="1607"/>
        <v>129599.9964</v>
      </c>
      <c r="O6225" s="78">
        <f t="shared" si="1608"/>
        <v>124800.00049999999</v>
      </c>
      <c r="P6225" s="138">
        <v>352148</v>
      </c>
      <c r="Q6225" s="140">
        <f t="shared" ref="Q6225" si="1613">AVERAGE(P6225,O6225)</f>
        <v>238474.00024999998</v>
      </c>
      <c r="R6225" s="78">
        <f>O6225</f>
        <v>124800.00049999999</v>
      </c>
    </row>
    <row r="6226" spans="1:18" s="82" customFormat="1" ht="12.75" customHeight="1" x14ac:dyDescent="0.2">
      <c r="A6226" s="150"/>
      <c r="B6226" s="34">
        <v>130</v>
      </c>
      <c r="C6226" s="77">
        <v>25181600</v>
      </c>
      <c r="D6226" s="41" t="s">
        <v>469</v>
      </c>
      <c r="E6226" s="29">
        <v>1</v>
      </c>
      <c r="F6226" s="30" t="s">
        <v>11</v>
      </c>
      <c r="G6226" s="140">
        <v>611764.71</v>
      </c>
      <c r="H6226" s="78">
        <f t="shared" si="1603"/>
        <v>116235.29489999999</v>
      </c>
      <c r="I6226" s="78">
        <f t="shared" si="1604"/>
        <v>728000.00489999994</v>
      </c>
      <c r="J6226" s="95">
        <f t="shared" si="1602"/>
        <v>728000.00489999994</v>
      </c>
      <c r="K6226" s="140">
        <v>635294.12</v>
      </c>
      <c r="L6226" s="78">
        <f t="shared" si="1605"/>
        <v>120705.88280000001</v>
      </c>
      <c r="M6226" s="78">
        <f t="shared" si="1606"/>
        <v>756000.00280000002</v>
      </c>
      <c r="N6226" s="78">
        <f t="shared" si="1607"/>
        <v>756000.00280000002</v>
      </c>
      <c r="O6226" s="78">
        <f t="shared" si="1608"/>
        <v>728000.00489999994</v>
      </c>
      <c r="P6226" s="138"/>
      <c r="Q6226" s="139"/>
      <c r="R6226" s="78">
        <f t="shared" si="1609"/>
        <v>728000.00489999994</v>
      </c>
    </row>
    <row r="6227" spans="1:18" s="82" customFormat="1" ht="12.75" customHeight="1" x14ac:dyDescent="0.2">
      <c r="A6227" s="150"/>
      <c r="B6227" s="34">
        <v>131</v>
      </c>
      <c r="C6227" s="77">
        <v>25181600</v>
      </c>
      <c r="D6227" s="41" t="s">
        <v>704</v>
      </c>
      <c r="E6227" s="29">
        <v>1</v>
      </c>
      <c r="F6227" s="30" t="s">
        <v>11</v>
      </c>
      <c r="G6227" s="140">
        <v>104873.95</v>
      </c>
      <c r="H6227" s="78">
        <f t="shared" si="1603"/>
        <v>19926.050500000001</v>
      </c>
      <c r="I6227" s="78">
        <f t="shared" si="1604"/>
        <v>124800.00049999999</v>
      </c>
      <c r="J6227" s="95">
        <f t="shared" si="1602"/>
        <v>124800.00049999999</v>
      </c>
      <c r="K6227" s="140">
        <v>108907.56</v>
      </c>
      <c r="L6227" s="78">
        <f t="shared" si="1605"/>
        <v>20692.436399999999</v>
      </c>
      <c r="M6227" s="78">
        <f t="shared" si="1606"/>
        <v>129599.9964</v>
      </c>
      <c r="N6227" s="78">
        <f t="shared" si="1607"/>
        <v>129599.9964</v>
      </c>
      <c r="O6227" s="78">
        <f t="shared" si="1608"/>
        <v>124800.00049999999</v>
      </c>
      <c r="P6227" s="138"/>
      <c r="Q6227" s="139"/>
      <c r="R6227" s="78">
        <f t="shared" si="1609"/>
        <v>124800.00049999999</v>
      </c>
    </row>
    <row r="6228" spans="1:18" s="82" customFormat="1" ht="12.75" customHeight="1" x14ac:dyDescent="0.2">
      <c r="A6228" s="150"/>
      <c r="B6228" s="34">
        <v>132</v>
      </c>
      <c r="C6228" s="77">
        <v>25181600</v>
      </c>
      <c r="D6228" s="41" t="s">
        <v>471</v>
      </c>
      <c r="E6228" s="29">
        <v>1</v>
      </c>
      <c r="F6228" s="30" t="s">
        <v>11</v>
      </c>
      <c r="G6228" s="140">
        <v>166050.42000000001</v>
      </c>
      <c r="H6228" s="78">
        <f t="shared" si="1603"/>
        <v>31549.579800000003</v>
      </c>
      <c r="I6228" s="78">
        <f t="shared" si="1604"/>
        <v>197599.99980000002</v>
      </c>
      <c r="J6228" s="95">
        <f t="shared" si="1602"/>
        <v>197599.99980000002</v>
      </c>
      <c r="K6228" s="140">
        <v>172436.97</v>
      </c>
      <c r="L6228" s="78">
        <f t="shared" si="1605"/>
        <v>32763.024300000001</v>
      </c>
      <c r="M6228" s="78">
        <f t="shared" si="1606"/>
        <v>205199.99429999999</v>
      </c>
      <c r="N6228" s="78">
        <f t="shared" si="1607"/>
        <v>205199.99429999999</v>
      </c>
      <c r="O6228" s="78">
        <f t="shared" si="1608"/>
        <v>197599.99980000002</v>
      </c>
      <c r="P6228" s="138"/>
      <c r="Q6228" s="139"/>
      <c r="R6228" s="78">
        <f t="shared" si="1609"/>
        <v>197599.99980000002</v>
      </c>
    </row>
    <row r="6229" spans="1:18" s="82" customFormat="1" ht="12.75" customHeight="1" x14ac:dyDescent="0.2">
      <c r="A6229" s="150"/>
      <c r="B6229" s="34">
        <v>133</v>
      </c>
      <c r="C6229" s="77">
        <v>25181600</v>
      </c>
      <c r="D6229" s="41" t="s">
        <v>473</v>
      </c>
      <c r="E6229" s="29">
        <v>1</v>
      </c>
      <c r="F6229" s="30" t="s">
        <v>11</v>
      </c>
      <c r="G6229" s="140">
        <v>166050.42000000001</v>
      </c>
      <c r="H6229" s="78">
        <f t="shared" si="1603"/>
        <v>31549.579800000003</v>
      </c>
      <c r="I6229" s="78">
        <f t="shared" si="1604"/>
        <v>197599.99980000002</v>
      </c>
      <c r="J6229" s="95">
        <f t="shared" si="1602"/>
        <v>197599.99980000002</v>
      </c>
      <c r="K6229" s="140">
        <v>172436.97</v>
      </c>
      <c r="L6229" s="78">
        <f t="shared" si="1605"/>
        <v>32763.024300000001</v>
      </c>
      <c r="M6229" s="78">
        <f t="shared" si="1606"/>
        <v>205199.99429999999</v>
      </c>
      <c r="N6229" s="78">
        <f t="shared" si="1607"/>
        <v>205199.99429999999</v>
      </c>
      <c r="O6229" s="78">
        <f t="shared" si="1608"/>
        <v>197599.99980000002</v>
      </c>
      <c r="P6229" s="138"/>
      <c r="Q6229" s="139"/>
      <c r="R6229" s="78">
        <f t="shared" si="1609"/>
        <v>197599.99980000002</v>
      </c>
    </row>
    <row r="6230" spans="1:18" s="82" customFormat="1" ht="12.75" customHeight="1" x14ac:dyDescent="0.2">
      <c r="A6230" s="150"/>
      <c r="B6230" s="34">
        <v>134</v>
      </c>
      <c r="C6230" s="77">
        <v>25181600</v>
      </c>
      <c r="D6230" s="41" t="s">
        <v>475</v>
      </c>
      <c r="E6230" s="29">
        <v>1</v>
      </c>
      <c r="F6230" s="30" t="s">
        <v>11</v>
      </c>
      <c r="G6230" s="140">
        <v>218487.39</v>
      </c>
      <c r="H6230" s="78">
        <f t="shared" si="1603"/>
        <v>41512.604100000004</v>
      </c>
      <c r="I6230" s="78">
        <f t="shared" si="1604"/>
        <v>259999.99410000001</v>
      </c>
      <c r="J6230" s="95">
        <f t="shared" si="1602"/>
        <v>259999.99410000001</v>
      </c>
      <c r="K6230" s="140">
        <v>226890.76</v>
      </c>
      <c r="L6230" s="78">
        <f t="shared" si="1605"/>
        <v>43109.244400000003</v>
      </c>
      <c r="M6230" s="78">
        <f t="shared" si="1606"/>
        <v>270000.00440000003</v>
      </c>
      <c r="N6230" s="78">
        <f t="shared" si="1607"/>
        <v>270000.00440000003</v>
      </c>
      <c r="O6230" s="78">
        <f t="shared" si="1608"/>
        <v>259999.99410000001</v>
      </c>
      <c r="P6230" s="138"/>
      <c r="Q6230" s="139"/>
      <c r="R6230" s="78">
        <f t="shared" si="1609"/>
        <v>259999.99410000001</v>
      </c>
    </row>
    <row r="6231" spans="1:18" s="82" customFormat="1" ht="12.75" customHeight="1" x14ac:dyDescent="0.2">
      <c r="A6231" s="150"/>
      <c r="B6231" s="34">
        <v>135</v>
      </c>
      <c r="C6231" s="77">
        <v>25181600</v>
      </c>
      <c r="D6231" s="41" t="s">
        <v>477</v>
      </c>
      <c r="E6231" s="29">
        <v>1</v>
      </c>
      <c r="F6231" s="30" t="s">
        <v>11</v>
      </c>
      <c r="G6231" s="140">
        <v>611764.71</v>
      </c>
      <c r="H6231" s="78">
        <f t="shared" si="1603"/>
        <v>116235.29489999999</v>
      </c>
      <c r="I6231" s="78">
        <f t="shared" si="1604"/>
        <v>728000.00489999994</v>
      </c>
      <c r="J6231" s="95">
        <f t="shared" si="1602"/>
        <v>728000.00489999994</v>
      </c>
      <c r="K6231" s="140">
        <v>635294.12</v>
      </c>
      <c r="L6231" s="78">
        <f t="shared" si="1605"/>
        <v>120705.88280000001</v>
      </c>
      <c r="M6231" s="78">
        <f t="shared" si="1606"/>
        <v>756000.00280000002</v>
      </c>
      <c r="N6231" s="78">
        <f t="shared" si="1607"/>
        <v>756000.00280000002</v>
      </c>
      <c r="O6231" s="78">
        <f t="shared" si="1608"/>
        <v>728000.00489999994</v>
      </c>
      <c r="P6231" s="138"/>
      <c r="Q6231" s="139"/>
      <c r="R6231" s="78">
        <f t="shared" si="1609"/>
        <v>728000.00489999994</v>
      </c>
    </row>
    <row r="6232" spans="1:18" s="82" customFormat="1" ht="12.75" customHeight="1" x14ac:dyDescent="0.2">
      <c r="A6232" s="150"/>
      <c r="B6232" s="34">
        <v>136</v>
      </c>
      <c r="C6232" s="77">
        <v>25181600</v>
      </c>
      <c r="D6232" s="41" t="s">
        <v>479</v>
      </c>
      <c r="E6232" s="29">
        <v>1</v>
      </c>
      <c r="F6232" s="30" t="s">
        <v>11</v>
      </c>
      <c r="G6232" s="140">
        <v>305882.34999999998</v>
      </c>
      <c r="H6232" s="78">
        <f t="shared" si="1603"/>
        <v>58117.646499999995</v>
      </c>
      <c r="I6232" s="78">
        <f t="shared" si="1604"/>
        <v>363999.99649999995</v>
      </c>
      <c r="J6232" s="95">
        <f t="shared" si="1602"/>
        <v>363999.99649999995</v>
      </c>
      <c r="K6232" s="140">
        <v>317647.06</v>
      </c>
      <c r="L6232" s="78">
        <f t="shared" si="1605"/>
        <v>60352.941400000003</v>
      </c>
      <c r="M6232" s="78">
        <f t="shared" si="1606"/>
        <v>378000.00140000001</v>
      </c>
      <c r="N6232" s="78">
        <f t="shared" si="1607"/>
        <v>378000.00140000001</v>
      </c>
      <c r="O6232" s="78">
        <f t="shared" si="1608"/>
        <v>363999.99649999995</v>
      </c>
      <c r="P6232" s="138"/>
      <c r="Q6232" s="139"/>
      <c r="R6232" s="78">
        <f t="shared" si="1609"/>
        <v>363999.99649999995</v>
      </c>
    </row>
    <row r="6233" spans="1:18" s="82" customFormat="1" ht="12.75" customHeight="1" x14ac:dyDescent="0.2">
      <c r="A6233" s="150"/>
      <c r="B6233" s="34">
        <v>137</v>
      </c>
      <c r="C6233" s="77">
        <v>25181600</v>
      </c>
      <c r="D6233" s="41" t="s">
        <v>793</v>
      </c>
      <c r="E6233" s="29">
        <v>1</v>
      </c>
      <c r="F6233" s="30" t="s">
        <v>11</v>
      </c>
      <c r="G6233" s="140">
        <v>61176.47</v>
      </c>
      <c r="H6233" s="78">
        <f t="shared" si="1603"/>
        <v>11623.5293</v>
      </c>
      <c r="I6233" s="78">
        <f t="shared" si="1604"/>
        <v>72799.999299999996</v>
      </c>
      <c r="J6233" s="95">
        <f t="shared" si="1602"/>
        <v>72799.999299999996</v>
      </c>
      <c r="K6233" s="140">
        <v>63529.41</v>
      </c>
      <c r="L6233" s="78">
        <f t="shared" si="1605"/>
        <v>12070.5879</v>
      </c>
      <c r="M6233" s="78">
        <f t="shared" si="1606"/>
        <v>75599.997900000002</v>
      </c>
      <c r="N6233" s="78">
        <f t="shared" si="1607"/>
        <v>75599.997900000002</v>
      </c>
      <c r="O6233" s="78">
        <f t="shared" si="1608"/>
        <v>72799.999299999996</v>
      </c>
      <c r="P6233" s="138"/>
      <c r="Q6233" s="139"/>
      <c r="R6233" s="78">
        <f t="shared" si="1609"/>
        <v>72799.999299999996</v>
      </c>
    </row>
    <row r="6234" spans="1:18" s="82" customFormat="1" ht="12.75" customHeight="1" x14ac:dyDescent="0.2">
      <c r="A6234" s="150"/>
      <c r="B6234" s="34">
        <v>138</v>
      </c>
      <c r="C6234" s="77">
        <v>25181600</v>
      </c>
      <c r="D6234" s="41" t="s">
        <v>483</v>
      </c>
      <c r="E6234" s="29">
        <v>1</v>
      </c>
      <c r="F6234" s="30" t="s">
        <v>11</v>
      </c>
      <c r="G6234" s="140">
        <v>244705.88</v>
      </c>
      <c r="H6234" s="78">
        <f t="shared" si="1603"/>
        <v>46494.117200000001</v>
      </c>
      <c r="I6234" s="78">
        <f t="shared" si="1604"/>
        <v>291199.99719999998</v>
      </c>
      <c r="J6234" s="95">
        <f t="shared" si="1602"/>
        <v>291199.99719999998</v>
      </c>
      <c r="K6234" s="140">
        <v>254117.65</v>
      </c>
      <c r="L6234" s="78">
        <f t="shared" si="1605"/>
        <v>48282.353499999997</v>
      </c>
      <c r="M6234" s="78">
        <f t="shared" si="1606"/>
        <v>302400.00349999999</v>
      </c>
      <c r="N6234" s="78">
        <f t="shared" si="1607"/>
        <v>302400.00349999999</v>
      </c>
      <c r="O6234" s="78">
        <f t="shared" si="1608"/>
        <v>291199.99719999998</v>
      </c>
      <c r="P6234" s="138">
        <v>473578</v>
      </c>
      <c r="Q6234" s="140">
        <f t="shared" ref="Q6234" si="1614">AVERAGE(P6234,O6234)</f>
        <v>382388.99859999999</v>
      </c>
      <c r="R6234" s="78">
        <f>O6234</f>
        <v>291199.99719999998</v>
      </c>
    </row>
    <row r="6235" spans="1:18" s="82" customFormat="1" ht="12.75" customHeight="1" x14ac:dyDescent="0.2">
      <c r="A6235" s="150"/>
      <c r="B6235" s="34">
        <v>139</v>
      </c>
      <c r="C6235" s="77">
        <v>25181600</v>
      </c>
      <c r="D6235" s="41" t="s">
        <v>794</v>
      </c>
      <c r="E6235" s="29">
        <v>1</v>
      </c>
      <c r="F6235" s="30" t="s">
        <v>11</v>
      </c>
      <c r="G6235" s="140">
        <v>69915.97</v>
      </c>
      <c r="H6235" s="78">
        <f t="shared" si="1603"/>
        <v>13284.034300000001</v>
      </c>
      <c r="I6235" s="78">
        <f t="shared" si="1604"/>
        <v>83200.004300000001</v>
      </c>
      <c r="J6235" s="95">
        <f t="shared" si="1602"/>
        <v>83200.004300000001</v>
      </c>
      <c r="K6235" s="140">
        <v>72605.039999999994</v>
      </c>
      <c r="L6235" s="78">
        <f t="shared" si="1605"/>
        <v>13794.9576</v>
      </c>
      <c r="M6235" s="78">
        <f t="shared" si="1606"/>
        <v>86399.997599999988</v>
      </c>
      <c r="N6235" s="78">
        <f t="shared" si="1607"/>
        <v>86399.997599999988</v>
      </c>
      <c r="O6235" s="78">
        <f t="shared" si="1608"/>
        <v>83200.004300000001</v>
      </c>
      <c r="P6235" s="138"/>
      <c r="Q6235" s="139"/>
      <c r="R6235" s="78">
        <f t="shared" si="1609"/>
        <v>83200.004300000001</v>
      </c>
    </row>
    <row r="6236" spans="1:18" s="82" customFormat="1" ht="12.75" customHeight="1" x14ac:dyDescent="0.2">
      <c r="A6236" s="150"/>
      <c r="B6236" s="34">
        <v>140</v>
      </c>
      <c r="C6236" s="77">
        <v>25181600</v>
      </c>
      <c r="D6236" s="41" t="s">
        <v>487</v>
      </c>
      <c r="E6236" s="29">
        <v>1</v>
      </c>
      <c r="F6236" s="30" t="s">
        <v>11</v>
      </c>
      <c r="G6236" s="140">
        <v>699159.66</v>
      </c>
      <c r="H6236" s="78">
        <f t="shared" si="1603"/>
        <v>132840.33540000001</v>
      </c>
      <c r="I6236" s="78">
        <f t="shared" si="1604"/>
        <v>831999.99540000001</v>
      </c>
      <c r="J6236" s="95">
        <f t="shared" si="1602"/>
        <v>831999.99540000001</v>
      </c>
      <c r="K6236" s="140">
        <v>726050.42</v>
      </c>
      <c r="L6236" s="78">
        <f t="shared" si="1605"/>
        <v>137949.57980000001</v>
      </c>
      <c r="M6236" s="78">
        <f t="shared" si="1606"/>
        <v>863999.99980000011</v>
      </c>
      <c r="N6236" s="78">
        <f t="shared" si="1607"/>
        <v>863999.99980000011</v>
      </c>
      <c r="O6236" s="78">
        <f t="shared" si="1608"/>
        <v>831999.99540000001</v>
      </c>
      <c r="P6236" s="138"/>
      <c r="Q6236" s="139"/>
      <c r="R6236" s="78">
        <f t="shared" si="1609"/>
        <v>831999.99540000001</v>
      </c>
    </row>
    <row r="6237" spans="1:18" s="82" customFormat="1" ht="12.75" customHeight="1" x14ac:dyDescent="0.2">
      <c r="A6237" s="150"/>
      <c r="B6237" s="34">
        <v>141</v>
      </c>
      <c r="C6237" s="77">
        <v>25181600</v>
      </c>
      <c r="D6237" s="41" t="s">
        <v>795</v>
      </c>
      <c r="E6237" s="29">
        <v>1</v>
      </c>
      <c r="F6237" s="30" t="s">
        <v>11</v>
      </c>
      <c r="G6237" s="140">
        <v>166050.42000000001</v>
      </c>
      <c r="H6237" s="78">
        <f t="shared" si="1603"/>
        <v>31549.579800000003</v>
      </c>
      <c r="I6237" s="78">
        <f t="shared" si="1604"/>
        <v>197599.99980000002</v>
      </c>
      <c r="J6237" s="95">
        <f t="shared" si="1602"/>
        <v>197599.99980000002</v>
      </c>
      <c r="K6237" s="140">
        <v>172436.97</v>
      </c>
      <c r="L6237" s="78">
        <f t="shared" si="1605"/>
        <v>32763.024300000001</v>
      </c>
      <c r="M6237" s="78">
        <f t="shared" si="1606"/>
        <v>205199.99429999999</v>
      </c>
      <c r="N6237" s="78">
        <f t="shared" si="1607"/>
        <v>205199.99429999999</v>
      </c>
      <c r="O6237" s="78">
        <f t="shared" si="1608"/>
        <v>197599.99980000002</v>
      </c>
      <c r="P6237" s="138">
        <v>267147</v>
      </c>
      <c r="Q6237" s="140">
        <f t="shared" ref="Q6237:Q6238" si="1615">AVERAGE(P6237,O6237)</f>
        <v>232373.4999</v>
      </c>
      <c r="R6237" s="78">
        <f t="shared" si="1609"/>
        <v>197599.99980000002</v>
      </c>
    </row>
    <row r="6238" spans="1:18" s="82" customFormat="1" ht="12.75" customHeight="1" x14ac:dyDescent="0.2">
      <c r="A6238" s="150"/>
      <c r="B6238" s="34">
        <v>142</v>
      </c>
      <c r="C6238" s="77">
        <v>25181600</v>
      </c>
      <c r="D6238" s="41" t="s">
        <v>796</v>
      </c>
      <c r="E6238" s="29">
        <v>1</v>
      </c>
      <c r="F6238" s="30" t="s">
        <v>11</v>
      </c>
      <c r="G6238" s="140">
        <v>131092.44</v>
      </c>
      <c r="H6238" s="78">
        <f t="shared" si="1603"/>
        <v>24907.563600000001</v>
      </c>
      <c r="I6238" s="78">
        <f t="shared" si="1604"/>
        <v>156000.0036</v>
      </c>
      <c r="J6238" s="95">
        <f t="shared" si="1602"/>
        <v>156000.0036</v>
      </c>
      <c r="K6238" s="140">
        <v>136134.45000000001</v>
      </c>
      <c r="L6238" s="78">
        <f t="shared" si="1605"/>
        <v>25865.545500000004</v>
      </c>
      <c r="M6238" s="78">
        <f t="shared" si="1606"/>
        <v>161999.99550000002</v>
      </c>
      <c r="N6238" s="78">
        <f t="shared" si="1607"/>
        <v>161999.99550000002</v>
      </c>
      <c r="O6238" s="78">
        <f t="shared" si="1608"/>
        <v>156000.0036</v>
      </c>
      <c r="P6238" s="138">
        <v>581165</v>
      </c>
      <c r="Q6238" s="140">
        <f t="shared" si="1615"/>
        <v>368582.50179999997</v>
      </c>
      <c r="R6238" s="78">
        <f t="shared" si="1609"/>
        <v>156000.0036</v>
      </c>
    </row>
    <row r="6239" spans="1:18" s="82" customFormat="1" ht="12.75" customHeight="1" x14ac:dyDescent="0.2">
      <c r="A6239" s="150"/>
      <c r="B6239" s="34">
        <v>143</v>
      </c>
      <c r="C6239" s="77">
        <v>25181600</v>
      </c>
      <c r="D6239" s="41" t="s">
        <v>495</v>
      </c>
      <c r="E6239" s="29">
        <v>1</v>
      </c>
      <c r="F6239" s="30" t="s">
        <v>11</v>
      </c>
      <c r="G6239" s="140">
        <v>78655.460000000006</v>
      </c>
      <c r="H6239" s="78">
        <f t="shared" si="1603"/>
        <v>14944.537400000001</v>
      </c>
      <c r="I6239" s="78">
        <f t="shared" si="1604"/>
        <v>93599.997400000007</v>
      </c>
      <c r="J6239" s="95">
        <f t="shared" si="1602"/>
        <v>93599.997400000007</v>
      </c>
      <c r="K6239" s="140">
        <v>81680.67</v>
      </c>
      <c r="L6239" s="78">
        <f t="shared" si="1605"/>
        <v>15519.327299999999</v>
      </c>
      <c r="M6239" s="78">
        <f t="shared" si="1606"/>
        <v>97199.997300000003</v>
      </c>
      <c r="N6239" s="78">
        <f t="shared" si="1607"/>
        <v>97199.997300000003</v>
      </c>
      <c r="O6239" s="78">
        <f t="shared" si="1608"/>
        <v>93599.997400000007</v>
      </c>
      <c r="P6239" s="138"/>
      <c r="Q6239" s="139"/>
      <c r="R6239" s="78">
        <f t="shared" si="1609"/>
        <v>93599.997400000007</v>
      </c>
    </row>
    <row r="6240" spans="1:18" s="82" customFormat="1" ht="12.75" customHeight="1" x14ac:dyDescent="0.2">
      <c r="A6240" s="150"/>
      <c r="B6240" s="34">
        <v>144</v>
      </c>
      <c r="C6240" s="77">
        <v>25181600</v>
      </c>
      <c r="D6240" s="41" t="s">
        <v>499</v>
      </c>
      <c r="E6240" s="29">
        <v>1</v>
      </c>
      <c r="F6240" s="30" t="s">
        <v>11</v>
      </c>
      <c r="G6240" s="140">
        <v>26218.49</v>
      </c>
      <c r="H6240" s="78">
        <f t="shared" si="1603"/>
        <v>4981.5131000000001</v>
      </c>
      <c r="I6240" s="78">
        <f t="shared" si="1604"/>
        <v>31200.003100000002</v>
      </c>
      <c r="J6240" s="95">
        <f t="shared" si="1602"/>
        <v>31200.003100000002</v>
      </c>
      <c r="K6240" s="140">
        <v>27226.89</v>
      </c>
      <c r="L6240" s="78">
        <f t="shared" si="1605"/>
        <v>5173.1090999999997</v>
      </c>
      <c r="M6240" s="78">
        <f t="shared" si="1606"/>
        <v>32399.999100000001</v>
      </c>
      <c r="N6240" s="78">
        <f t="shared" si="1607"/>
        <v>32399.999100000001</v>
      </c>
      <c r="O6240" s="78">
        <f t="shared" si="1608"/>
        <v>31200.003100000002</v>
      </c>
      <c r="P6240" s="138"/>
      <c r="Q6240" s="139"/>
      <c r="R6240" s="78">
        <f t="shared" si="1609"/>
        <v>31200.003100000002</v>
      </c>
    </row>
    <row r="6241" spans="1:18" s="82" customFormat="1" ht="12.75" customHeight="1" x14ac:dyDescent="0.2">
      <c r="A6241" s="150"/>
      <c r="B6241" s="34">
        <v>145</v>
      </c>
      <c r="C6241" s="77">
        <v>25181600</v>
      </c>
      <c r="D6241" s="41" t="s">
        <v>501</v>
      </c>
      <c r="E6241" s="29">
        <v>1</v>
      </c>
      <c r="F6241" s="30" t="s">
        <v>11</v>
      </c>
      <c r="G6241" s="140">
        <v>69915.97</v>
      </c>
      <c r="H6241" s="78">
        <f t="shared" si="1603"/>
        <v>13284.034300000001</v>
      </c>
      <c r="I6241" s="78">
        <f t="shared" si="1604"/>
        <v>83200.004300000001</v>
      </c>
      <c r="J6241" s="95">
        <f t="shared" si="1602"/>
        <v>83200.004300000001</v>
      </c>
      <c r="K6241" s="140">
        <v>72605.039999999994</v>
      </c>
      <c r="L6241" s="78">
        <f t="shared" si="1605"/>
        <v>13794.9576</v>
      </c>
      <c r="M6241" s="78">
        <f t="shared" si="1606"/>
        <v>86399.997599999988</v>
      </c>
      <c r="N6241" s="78">
        <f t="shared" si="1607"/>
        <v>86399.997599999988</v>
      </c>
      <c r="O6241" s="78">
        <f t="shared" si="1608"/>
        <v>83200.004300000001</v>
      </c>
      <c r="P6241" s="138"/>
      <c r="Q6241" s="139"/>
      <c r="R6241" s="78">
        <f t="shared" si="1609"/>
        <v>83200.004300000001</v>
      </c>
    </row>
    <row r="6242" spans="1:18" s="82" customFormat="1" ht="12.75" customHeight="1" x14ac:dyDescent="0.2">
      <c r="A6242" s="150"/>
      <c r="B6242" s="34">
        <v>146</v>
      </c>
      <c r="C6242" s="77">
        <v>25181600</v>
      </c>
      <c r="D6242" s="41" t="s">
        <v>503</v>
      </c>
      <c r="E6242" s="29">
        <v>1</v>
      </c>
      <c r="F6242" s="30" t="s">
        <v>11</v>
      </c>
      <c r="G6242" s="140">
        <v>139831.93</v>
      </c>
      <c r="H6242" s="78">
        <f t="shared" si="1603"/>
        <v>26568.066699999999</v>
      </c>
      <c r="I6242" s="78">
        <f t="shared" si="1604"/>
        <v>166399.99669999999</v>
      </c>
      <c r="J6242" s="95">
        <f t="shared" si="1602"/>
        <v>166399.99669999999</v>
      </c>
      <c r="K6242" s="140">
        <v>145210.07999999999</v>
      </c>
      <c r="L6242" s="78">
        <f t="shared" si="1605"/>
        <v>27589.915199999999</v>
      </c>
      <c r="M6242" s="78">
        <f t="shared" si="1606"/>
        <v>172799.99519999998</v>
      </c>
      <c r="N6242" s="78">
        <f t="shared" si="1607"/>
        <v>172799.99519999998</v>
      </c>
      <c r="O6242" s="78">
        <f t="shared" si="1608"/>
        <v>166399.99669999999</v>
      </c>
      <c r="P6242" s="138">
        <v>595008</v>
      </c>
      <c r="Q6242" s="140">
        <f t="shared" ref="Q6242" si="1616">AVERAGE(P6242,O6242)</f>
        <v>380703.99835000001</v>
      </c>
      <c r="R6242" s="78">
        <f>O6242</f>
        <v>166399.99669999999</v>
      </c>
    </row>
    <row r="6243" spans="1:18" s="82" customFormat="1" ht="12.75" customHeight="1" x14ac:dyDescent="0.2">
      <c r="A6243" s="150"/>
      <c r="B6243" s="34">
        <v>147</v>
      </c>
      <c r="C6243" s="77">
        <v>25181600</v>
      </c>
      <c r="D6243" s="41" t="s">
        <v>505</v>
      </c>
      <c r="E6243" s="29">
        <v>1</v>
      </c>
      <c r="F6243" s="30" t="s">
        <v>11</v>
      </c>
      <c r="G6243" s="140">
        <v>262184.87</v>
      </c>
      <c r="H6243" s="78">
        <f t="shared" si="1603"/>
        <v>49815.1253</v>
      </c>
      <c r="I6243" s="78">
        <f t="shared" si="1604"/>
        <v>311999.99530000001</v>
      </c>
      <c r="J6243" s="95">
        <f t="shared" si="1602"/>
        <v>311999.99530000001</v>
      </c>
      <c r="K6243" s="140">
        <v>272268.90999999997</v>
      </c>
      <c r="L6243" s="78">
        <f t="shared" si="1605"/>
        <v>51731.092899999996</v>
      </c>
      <c r="M6243" s="78">
        <f t="shared" si="1606"/>
        <v>324000.00289999996</v>
      </c>
      <c r="N6243" s="78">
        <f t="shared" si="1607"/>
        <v>324000.00289999996</v>
      </c>
      <c r="O6243" s="78">
        <f t="shared" si="1608"/>
        <v>311999.99530000001</v>
      </c>
      <c r="P6243" s="138"/>
      <c r="Q6243" s="139"/>
      <c r="R6243" s="78">
        <f t="shared" si="1609"/>
        <v>311999.99530000001</v>
      </c>
    </row>
    <row r="6244" spans="1:18" s="82" customFormat="1" ht="12.75" customHeight="1" x14ac:dyDescent="0.2">
      <c r="A6244" s="150"/>
      <c r="B6244" s="34">
        <v>148</v>
      </c>
      <c r="C6244" s="77">
        <v>25181600</v>
      </c>
      <c r="D6244" s="41" t="s">
        <v>797</v>
      </c>
      <c r="E6244" s="29">
        <v>1</v>
      </c>
      <c r="F6244" s="30" t="s">
        <v>11</v>
      </c>
      <c r="G6244" s="140">
        <v>174789.92</v>
      </c>
      <c r="H6244" s="78">
        <f t="shared" si="1603"/>
        <v>33210.084800000004</v>
      </c>
      <c r="I6244" s="78">
        <f t="shared" si="1604"/>
        <v>208000.00480000002</v>
      </c>
      <c r="J6244" s="95">
        <f t="shared" si="1602"/>
        <v>208000.00480000002</v>
      </c>
      <c r="K6244" s="140">
        <v>181512.61</v>
      </c>
      <c r="L6244" s="78">
        <f t="shared" si="1605"/>
        <v>34487.395899999996</v>
      </c>
      <c r="M6244" s="78">
        <f t="shared" si="1606"/>
        <v>216000.00589999999</v>
      </c>
      <c r="N6244" s="78">
        <f t="shared" si="1607"/>
        <v>216000.00589999999</v>
      </c>
      <c r="O6244" s="78">
        <f t="shared" si="1608"/>
        <v>208000.00480000002</v>
      </c>
      <c r="P6244" s="138"/>
      <c r="Q6244" s="139"/>
      <c r="R6244" s="78">
        <f t="shared" si="1609"/>
        <v>208000.00480000002</v>
      </c>
    </row>
    <row r="6245" spans="1:18" s="82" customFormat="1" ht="12.75" customHeight="1" x14ac:dyDescent="0.2">
      <c r="A6245" s="150"/>
      <c r="B6245" s="34">
        <v>149</v>
      </c>
      <c r="C6245" s="77">
        <v>26101400</v>
      </c>
      <c r="D6245" s="41" t="s">
        <v>507</v>
      </c>
      <c r="E6245" s="29">
        <v>1</v>
      </c>
      <c r="F6245" s="30" t="s">
        <v>11</v>
      </c>
      <c r="G6245" s="140">
        <v>30588.240000000002</v>
      </c>
      <c r="H6245" s="78">
        <f t="shared" si="1603"/>
        <v>5811.7656000000006</v>
      </c>
      <c r="I6245" s="78">
        <f t="shared" si="1604"/>
        <v>36400.005600000004</v>
      </c>
      <c r="J6245" s="95">
        <f t="shared" si="1602"/>
        <v>36400.005600000004</v>
      </c>
      <c r="K6245" s="140">
        <v>31764.71</v>
      </c>
      <c r="L6245" s="78">
        <f t="shared" si="1605"/>
        <v>6035.2948999999999</v>
      </c>
      <c r="M6245" s="78">
        <f t="shared" si="1606"/>
        <v>37800.0049</v>
      </c>
      <c r="N6245" s="78">
        <f t="shared" si="1607"/>
        <v>37800.0049</v>
      </c>
      <c r="O6245" s="78">
        <f t="shared" si="1608"/>
        <v>36400.005600000004</v>
      </c>
      <c r="P6245" s="138"/>
      <c r="Q6245" s="139"/>
      <c r="R6245" s="78">
        <f t="shared" si="1609"/>
        <v>36400.005600000004</v>
      </c>
    </row>
    <row r="6246" spans="1:18" s="82" customFormat="1" ht="12.75" customHeight="1" x14ac:dyDescent="0.2">
      <c r="A6246" s="150"/>
      <c r="B6246" s="34">
        <v>150</v>
      </c>
      <c r="C6246" s="77">
        <v>26101400</v>
      </c>
      <c r="D6246" s="41" t="s">
        <v>509</v>
      </c>
      <c r="E6246" s="29">
        <v>1</v>
      </c>
      <c r="F6246" s="30" t="s">
        <v>11</v>
      </c>
      <c r="G6246" s="140">
        <v>428235.29</v>
      </c>
      <c r="H6246" s="78">
        <f t="shared" si="1603"/>
        <v>81364.705099999992</v>
      </c>
      <c r="I6246" s="78">
        <f t="shared" si="1604"/>
        <v>509599.99509999994</v>
      </c>
      <c r="J6246" s="95">
        <f t="shared" si="1602"/>
        <v>509599.99509999994</v>
      </c>
      <c r="K6246" s="140">
        <v>444705.88</v>
      </c>
      <c r="L6246" s="78">
        <f t="shared" si="1605"/>
        <v>84494.117200000008</v>
      </c>
      <c r="M6246" s="78">
        <f t="shared" si="1606"/>
        <v>529199.99719999998</v>
      </c>
      <c r="N6246" s="78">
        <f t="shared" si="1607"/>
        <v>529199.99719999998</v>
      </c>
      <c r="O6246" s="78">
        <f t="shared" si="1608"/>
        <v>509599.99509999994</v>
      </c>
      <c r="P6246" s="138"/>
      <c r="Q6246" s="139"/>
      <c r="R6246" s="78">
        <f t="shared" si="1609"/>
        <v>509599.99509999994</v>
      </c>
    </row>
    <row r="6247" spans="1:18" s="82" customFormat="1" ht="12.75" customHeight="1" x14ac:dyDescent="0.2">
      <c r="A6247" s="150"/>
      <c r="B6247" s="34">
        <v>151</v>
      </c>
      <c r="C6247" s="77">
        <v>26101400</v>
      </c>
      <c r="D6247" s="41" t="s">
        <v>513</v>
      </c>
      <c r="E6247" s="29">
        <v>1</v>
      </c>
      <c r="F6247" s="30" t="s">
        <v>11</v>
      </c>
      <c r="G6247" s="140">
        <v>480672.27</v>
      </c>
      <c r="H6247" s="78">
        <f t="shared" si="1603"/>
        <v>91327.731299999999</v>
      </c>
      <c r="I6247" s="78">
        <f t="shared" si="1604"/>
        <v>572000.0013</v>
      </c>
      <c r="J6247" s="95">
        <f t="shared" si="1602"/>
        <v>572000.0013</v>
      </c>
      <c r="K6247" s="140">
        <v>499159.66</v>
      </c>
      <c r="L6247" s="78">
        <f t="shared" si="1605"/>
        <v>94840.335399999996</v>
      </c>
      <c r="M6247" s="78">
        <f t="shared" si="1606"/>
        <v>593999.99540000001</v>
      </c>
      <c r="N6247" s="78">
        <f t="shared" si="1607"/>
        <v>593999.99540000001</v>
      </c>
      <c r="O6247" s="78">
        <f t="shared" si="1608"/>
        <v>572000.0013</v>
      </c>
      <c r="P6247" s="138"/>
      <c r="Q6247" s="139"/>
      <c r="R6247" s="78">
        <f t="shared" si="1609"/>
        <v>572000.0013</v>
      </c>
    </row>
    <row r="6248" spans="1:18" s="82" customFormat="1" ht="12.75" customHeight="1" x14ac:dyDescent="0.2">
      <c r="A6248" s="150"/>
      <c r="B6248" s="34">
        <v>152</v>
      </c>
      <c r="C6248" s="77">
        <v>26101400</v>
      </c>
      <c r="D6248" s="41" t="s">
        <v>798</v>
      </c>
      <c r="E6248" s="29">
        <v>1</v>
      </c>
      <c r="F6248" s="30" t="s">
        <v>11</v>
      </c>
      <c r="G6248" s="140">
        <v>52436.97</v>
      </c>
      <c r="H6248" s="78">
        <f t="shared" si="1603"/>
        <v>9963.0243000000009</v>
      </c>
      <c r="I6248" s="78">
        <f t="shared" si="1604"/>
        <v>62399.994300000006</v>
      </c>
      <c r="J6248" s="95">
        <f t="shared" si="1602"/>
        <v>62399.994300000006</v>
      </c>
      <c r="K6248" s="140">
        <v>54453.78</v>
      </c>
      <c r="L6248" s="78">
        <f t="shared" si="1605"/>
        <v>10346.218199999999</v>
      </c>
      <c r="M6248" s="78">
        <f t="shared" si="1606"/>
        <v>64799.998200000002</v>
      </c>
      <c r="N6248" s="78">
        <f t="shared" si="1607"/>
        <v>64799.998200000002</v>
      </c>
      <c r="O6248" s="78">
        <f t="shared" si="1608"/>
        <v>62399.994300000006</v>
      </c>
      <c r="P6248" s="138"/>
      <c r="Q6248" s="139"/>
      <c r="R6248" s="78">
        <f t="shared" si="1609"/>
        <v>62399.994300000006</v>
      </c>
    </row>
    <row r="6249" spans="1:18" s="82" customFormat="1" ht="12.75" customHeight="1" x14ac:dyDescent="0.2">
      <c r="A6249" s="150"/>
      <c r="B6249" s="34">
        <v>153</v>
      </c>
      <c r="C6249" s="77">
        <v>26101400</v>
      </c>
      <c r="D6249" s="41" t="s">
        <v>517</v>
      </c>
      <c r="E6249" s="29">
        <v>1</v>
      </c>
      <c r="F6249" s="30" t="s">
        <v>11</v>
      </c>
      <c r="G6249" s="140">
        <v>43697.48</v>
      </c>
      <c r="H6249" s="78">
        <f t="shared" si="1603"/>
        <v>8302.521200000001</v>
      </c>
      <c r="I6249" s="78">
        <f t="shared" si="1604"/>
        <v>52000.001200000006</v>
      </c>
      <c r="J6249" s="95">
        <f t="shared" si="1602"/>
        <v>52000.001200000006</v>
      </c>
      <c r="K6249" s="140">
        <v>45378.15</v>
      </c>
      <c r="L6249" s="78">
        <f t="shared" si="1605"/>
        <v>8621.8485000000001</v>
      </c>
      <c r="M6249" s="78">
        <f t="shared" si="1606"/>
        <v>53999.998500000002</v>
      </c>
      <c r="N6249" s="78">
        <f t="shared" si="1607"/>
        <v>53999.998500000002</v>
      </c>
      <c r="O6249" s="78">
        <f t="shared" si="1608"/>
        <v>52000.001200000006</v>
      </c>
      <c r="P6249" s="138"/>
      <c r="Q6249" s="139"/>
      <c r="R6249" s="78">
        <f t="shared" si="1609"/>
        <v>52000.001200000006</v>
      </c>
    </row>
    <row r="6250" spans="1:18" s="82" customFormat="1" ht="12.75" customHeight="1" x14ac:dyDescent="0.2">
      <c r="A6250" s="150"/>
      <c r="B6250" s="34">
        <v>154</v>
      </c>
      <c r="C6250" s="77">
        <v>26101400</v>
      </c>
      <c r="D6250" s="41" t="s">
        <v>519</v>
      </c>
      <c r="E6250" s="29">
        <v>1</v>
      </c>
      <c r="F6250" s="30" t="s">
        <v>11</v>
      </c>
      <c r="G6250" s="140">
        <v>157310.92000000001</v>
      </c>
      <c r="H6250" s="78">
        <f t="shared" si="1603"/>
        <v>29889.074800000002</v>
      </c>
      <c r="I6250" s="78">
        <f t="shared" si="1604"/>
        <v>187199.99480000001</v>
      </c>
      <c r="J6250" s="95">
        <f t="shared" si="1602"/>
        <v>187199.99480000001</v>
      </c>
      <c r="K6250" s="140">
        <v>163361.34</v>
      </c>
      <c r="L6250" s="78">
        <f t="shared" si="1605"/>
        <v>31038.654599999998</v>
      </c>
      <c r="M6250" s="78">
        <f t="shared" si="1606"/>
        <v>194399.99460000001</v>
      </c>
      <c r="N6250" s="78">
        <f t="shared" si="1607"/>
        <v>194399.99460000001</v>
      </c>
      <c r="O6250" s="78">
        <f t="shared" si="1608"/>
        <v>187199.99480000001</v>
      </c>
      <c r="P6250" s="138"/>
      <c r="Q6250" s="139"/>
      <c r="R6250" s="78">
        <f t="shared" si="1609"/>
        <v>187199.99480000001</v>
      </c>
    </row>
    <row r="6251" spans="1:18" s="82" customFormat="1" ht="12.75" customHeight="1" x14ac:dyDescent="0.2">
      <c r="A6251" s="150"/>
      <c r="B6251" s="34">
        <v>155</v>
      </c>
      <c r="C6251" s="77">
        <v>26101400</v>
      </c>
      <c r="D6251" s="41" t="s">
        <v>521</v>
      </c>
      <c r="E6251" s="29">
        <v>1</v>
      </c>
      <c r="F6251" s="30" t="s">
        <v>11</v>
      </c>
      <c r="G6251" s="140">
        <v>139831.93</v>
      </c>
      <c r="H6251" s="78">
        <f t="shared" si="1603"/>
        <v>26568.066699999999</v>
      </c>
      <c r="I6251" s="78">
        <f t="shared" si="1604"/>
        <v>166399.99669999999</v>
      </c>
      <c r="J6251" s="95">
        <f t="shared" si="1602"/>
        <v>166399.99669999999</v>
      </c>
      <c r="K6251" s="140">
        <v>145210.07999999999</v>
      </c>
      <c r="L6251" s="78">
        <f t="shared" si="1605"/>
        <v>27589.915199999999</v>
      </c>
      <c r="M6251" s="78">
        <f t="shared" si="1606"/>
        <v>172799.99519999998</v>
      </c>
      <c r="N6251" s="78">
        <f t="shared" si="1607"/>
        <v>172799.99519999998</v>
      </c>
      <c r="O6251" s="78">
        <f t="shared" si="1608"/>
        <v>166399.99669999999</v>
      </c>
      <c r="P6251" s="138">
        <v>388577</v>
      </c>
      <c r="Q6251" s="140">
        <f t="shared" ref="Q6251" si="1617">AVERAGE(P6251,O6251)</f>
        <v>277488.49835000001</v>
      </c>
      <c r="R6251" s="78">
        <f>O6251</f>
        <v>166399.99669999999</v>
      </c>
    </row>
    <row r="6252" spans="1:18" s="82" customFormat="1" ht="12.75" customHeight="1" x14ac:dyDescent="0.2">
      <c r="A6252" s="150"/>
      <c r="B6252" s="34">
        <v>156</v>
      </c>
      <c r="C6252" s="77">
        <v>26101400</v>
      </c>
      <c r="D6252" s="41" t="s">
        <v>523</v>
      </c>
      <c r="E6252" s="29">
        <v>1</v>
      </c>
      <c r="F6252" s="30" t="s">
        <v>11</v>
      </c>
      <c r="G6252" s="140">
        <v>122352.94</v>
      </c>
      <c r="H6252" s="78">
        <f t="shared" si="1603"/>
        <v>23247.0586</v>
      </c>
      <c r="I6252" s="78">
        <f t="shared" si="1604"/>
        <v>145599.99859999999</v>
      </c>
      <c r="J6252" s="95">
        <f t="shared" si="1602"/>
        <v>145599.99859999999</v>
      </c>
      <c r="K6252" s="140">
        <v>127058.82</v>
      </c>
      <c r="L6252" s="78">
        <f t="shared" si="1605"/>
        <v>24141.175800000001</v>
      </c>
      <c r="M6252" s="78">
        <f t="shared" si="1606"/>
        <v>151199.9958</v>
      </c>
      <c r="N6252" s="78">
        <f t="shared" si="1607"/>
        <v>151199.9958</v>
      </c>
      <c r="O6252" s="78">
        <f t="shared" si="1608"/>
        <v>145599.99859999999</v>
      </c>
      <c r="P6252" s="138"/>
      <c r="Q6252" s="139"/>
      <c r="R6252" s="78">
        <f t="shared" si="1609"/>
        <v>145599.99859999999</v>
      </c>
    </row>
    <row r="6253" spans="1:18" s="82" customFormat="1" ht="12.75" customHeight="1" x14ac:dyDescent="0.2">
      <c r="A6253" s="150"/>
      <c r="B6253" s="34">
        <v>157</v>
      </c>
      <c r="C6253" s="77">
        <v>26101400</v>
      </c>
      <c r="D6253" s="41" t="s">
        <v>525</v>
      </c>
      <c r="E6253" s="29">
        <v>1</v>
      </c>
      <c r="F6253" s="30" t="s">
        <v>11</v>
      </c>
      <c r="G6253" s="140">
        <v>52436.97</v>
      </c>
      <c r="H6253" s="78">
        <f t="shared" si="1603"/>
        <v>9963.0243000000009</v>
      </c>
      <c r="I6253" s="78">
        <f t="shared" si="1604"/>
        <v>62399.994300000006</v>
      </c>
      <c r="J6253" s="95">
        <f t="shared" si="1602"/>
        <v>62399.994300000006</v>
      </c>
      <c r="K6253" s="140">
        <v>54453.78</v>
      </c>
      <c r="L6253" s="78">
        <f t="shared" si="1605"/>
        <v>10346.218199999999</v>
      </c>
      <c r="M6253" s="78">
        <f t="shared" si="1606"/>
        <v>64799.998200000002</v>
      </c>
      <c r="N6253" s="78">
        <f t="shared" si="1607"/>
        <v>64799.998200000002</v>
      </c>
      <c r="O6253" s="78">
        <f t="shared" si="1608"/>
        <v>62399.994300000006</v>
      </c>
      <c r="P6253" s="138"/>
      <c r="Q6253" s="139"/>
      <c r="R6253" s="78">
        <f t="shared" si="1609"/>
        <v>62399.994300000006</v>
      </c>
    </row>
    <row r="6254" spans="1:18" s="82" customFormat="1" ht="12.75" customHeight="1" x14ac:dyDescent="0.2">
      <c r="A6254" s="150"/>
      <c r="B6254" s="34">
        <v>158</v>
      </c>
      <c r="C6254" s="77">
        <v>26101400</v>
      </c>
      <c r="D6254" s="41" t="s">
        <v>529</v>
      </c>
      <c r="E6254" s="29">
        <v>1</v>
      </c>
      <c r="F6254" s="30" t="s">
        <v>11</v>
      </c>
      <c r="G6254" s="140">
        <v>3495.8</v>
      </c>
      <c r="H6254" s="78">
        <f t="shared" si="1603"/>
        <v>664.202</v>
      </c>
      <c r="I6254" s="78">
        <f t="shared" si="1604"/>
        <v>4160.0020000000004</v>
      </c>
      <c r="J6254" s="95">
        <f t="shared" ref="J6254:J6306" si="1618">I6254*E6254</f>
        <v>4160.0020000000004</v>
      </c>
      <c r="K6254" s="140">
        <v>3630.25</v>
      </c>
      <c r="L6254" s="78">
        <f t="shared" si="1605"/>
        <v>689.74750000000006</v>
      </c>
      <c r="M6254" s="78">
        <f t="shared" si="1606"/>
        <v>4319.9975000000004</v>
      </c>
      <c r="N6254" s="78">
        <f t="shared" si="1607"/>
        <v>4319.9975000000004</v>
      </c>
      <c r="O6254" s="78">
        <f t="shared" si="1608"/>
        <v>4160.0020000000004</v>
      </c>
      <c r="P6254" s="138"/>
      <c r="Q6254" s="139"/>
      <c r="R6254" s="78">
        <f t="shared" si="1609"/>
        <v>4160.0020000000004</v>
      </c>
    </row>
    <row r="6255" spans="1:18" s="82" customFormat="1" ht="12.75" customHeight="1" x14ac:dyDescent="0.2">
      <c r="A6255" s="150"/>
      <c r="B6255" s="34">
        <v>159</v>
      </c>
      <c r="C6255" s="77">
        <v>26101400</v>
      </c>
      <c r="D6255" s="41" t="s">
        <v>531</v>
      </c>
      <c r="E6255" s="29">
        <v>1</v>
      </c>
      <c r="F6255" s="30" t="s">
        <v>11</v>
      </c>
      <c r="G6255" s="140">
        <v>3495.8</v>
      </c>
      <c r="H6255" s="78">
        <f t="shared" ref="H6255:H6306" si="1619">G6255*19%</f>
        <v>664.202</v>
      </c>
      <c r="I6255" s="78">
        <f t="shared" ref="I6255:I6306" si="1620">G6255+H6255</f>
        <v>4160.0020000000004</v>
      </c>
      <c r="J6255" s="95">
        <f t="shared" si="1618"/>
        <v>4160.0020000000004</v>
      </c>
      <c r="K6255" s="140">
        <v>3630.25</v>
      </c>
      <c r="L6255" s="78">
        <f t="shared" ref="L6255:L6306" si="1621">K6255*19%</f>
        <v>689.74750000000006</v>
      </c>
      <c r="M6255" s="78">
        <f t="shared" ref="M6255:M6306" si="1622">K6255+L6255</f>
        <v>4319.9975000000004</v>
      </c>
      <c r="N6255" s="78">
        <f t="shared" ref="N6255:N6306" si="1623">M6255*E6255</f>
        <v>4319.9975000000004</v>
      </c>
      <c r="O6255" s="78">
        <f t="shared" ref="O6255:O6306" si="1624">MIN(I6255,M6255)</f>
        <v>4160.0020000000004</v>
      </c>
      <c r="P6255" s="138"/>
      <c r="Q6255" s="139"/>
      <c r="R6255" s="78">
        <f t="shared" ref="R6255:R6307" si="1625">O6255</f>
        <v>4160.0020000000004</v>
      </c>
    </row>
    <row r="6256" spans="1:18" s="82" customFormat="1" ht="12.75" customHeight="1" x14ac:dyDescent="0.2">
      <c r="A6256" s="150"/>
      <c r="B6256" s="34">
        <v>160</v>
      </c>
      <c r="C6256" s="77">
        <v>26101400</v>
      </c>
      <c r="D6256" s="41" t="s">
        <v>533</v>
      </c>
      <c r="E6256" s="29">
        <v>1</v>
      </c>
      <c r="F6256" s="30" t="s">
        <v>11</v>
      </c>
      <c r="G6256" s="140">
        <v>1747.9</v>
      </c>
      <c r="H6256" s="78">
        <f t="shared" si="1619"/>
        <v>332.101</v>
      </c>
      <c r="I6256" s="78">
        <f t="shared" si="1620"/>
        <v>2080.0010000000002</v>
      </c>
      <c r="J6256" s="95">
        <f t="shared" si="1618"/>
        <v>2080.0010000000002</v>
      </c>
      <c r="K6256" s="140">
        <v>1815.13</v>
      </c>
      <c r="L6256" s="78">
        <f t="shared" si="1621"/>
        <v>344.87470000000002</v>
      </c>
      <c r="M6256" s="78">
        <f t="shared" si="1622"/>
        <v>2160.0047</v>
      </c>
      <c r="N6256" s="78">
        <f t="shared" si="1623"/>
        <v>2160.0047</v>
      </c>
      <c r="O6256" s="78">
        <f t="shared" si="1624"/>
        <v>2080.0010000000002</v>
      </c>
      <c r="P6256" s="138"/>
      <c r="Q6256" s="139"/>
      <c r="R6256" s="78">
        <f t="shared" si="1625"/>
        <v>2080.0010000000002</v>
      </c>
    </row>
    <row r="6257" spans="1:18" s="82" customFormat="1" ht="12.75" customHeight="1" x14ac:dyDescent="0.2">
      <c r="A6257" s="150"/>
      <c r="B6257" s="34">
        <v>161</v>
      </c>
      <c r="C6257" s="77">
        <v>26101400</v>
      </c>
      <c r="D6257" s="41" t="s">
        <v>539</v>
      </c>
      <c r="E6257" s="29">
        <v>1</v>
      </c>
      <c r="F6257" s="30" t="s">
        <v>11</v>
      </c>
      <c r="G6257" s="140">
        <v>104873.95</v>
      </c>
      <c r="H6257" s="78">
        <f t="shared" si="1619"/>
        <v>19926.050500000001</v>
      </c>
      <c r="I6257" s="78">
        <f t="shared" si="1620"/>
        <v>124800.00049999999</v>
      </c>
      <c r="J6257" s="95">
        <f t="shared" si="1618"/>
        <v>124800.00049999999</v>
      </c>
      <c r="K6257" s="140">
        <v>108907.56</v>
      </c>
      <c r="L6257" s="78">
        <f t="shared" si="1621"/>
        <v>20692.436399999999</v>
      </c>
      <c r="M6257" s="78">
        <f t="shared" si="1622"/>
        <v>129599.9964</v>
      </c>
      <c r="N6257" s="78">
        <f t="shared" si="1623"/>
        <v>129599.9964</v>
      </c>
      <c r="O6257" s="78">
        <f t="shared" si="1624"/>
        <v>124800.00049999999</v>
      </c>
      <c r="P6257" s="138"/>
      <c r="Q6257" s="139"/>
      <c r="R6257" s="78">
        <f t="shared" si="1625"/>
        <v>124800.00049999999</v>
      </c>
    </row>
    <row r="6258" spans="1:18" s="82" customFormat="1" ht="12.75" customHeight="1" x14ac:dyDescent="0.2">
      <c r="A6258" s="150"/>
      <c r="B6258" s="34">
        <v>162</v>
      </c>
      <c r="C6258" s="77">
        <v>26101400</v>
      </c>
      <c r="D6258" s="41" t="s">
        <v>545</v>
      </c>
      <c r="E6258" s="29">
        <v>1</v>
      </c>
      <c r="F6258" s="30" t="s">
        <v>11</v>
      </c>
      <c r="G6258" s="140">
        <v>61176.47</v>
      </c>
      <c r="H6258" s="78">
        <f t="shared" si="1619"/>
        <v>11623.5293</v>
      </c>
      <c r="I6258" s="78">
        <f t="shared" si="1620"/>
        <v>72799.999299999996</v>
      </c>
      <c r="J6258" s="95">
        <f t="shared" si="1618"/>
        <v>72799.999299999996</v>
      </c>
      <c r="K6258" s="140">
        <v>63529.41</v>
      </c>
      <c r="L6258" s="78">
        <f t="shared" si="1621"/>
        <v>12070.5879</v>
      </c>
      <c r="M6258" s="78">
        <f t="shared" si="1622"/>
        <v>75599.997900000002</v>
      </c>
      <c r="N6258" s="78">
        <f t="shared" si="1623"/>
        <v>75599.997900000002</v>
      </c>
      <c r="O6258" s="78">
        <f t="shared" si="1624"/>
        <v>72799.999299999996</v>
      </c>
      <c r="P6258" s="138">
        <v>230718</v>
      </c>
      <c r="Q6258" s="140">
        <f t="shared" ref="Q6258" si="1626">AVERAGE(P6258,O6258)</f>
        <v>151758.99965000001</v>
      </c>
      <c r="R6258" s="78">
        <f>O6258</f>
        <v>72799.999299999996</v>
      </c>
    </row>
    <row r="6259" spans="1:18" s="82" customFormat="1" ht="12.75" customHeight="1" x14ac:dyDescent="0.2">
      <c r="A6259" s="150"/>
      <c r="B6259" s="34">
        <v>163</v>
      </c>
      <c r="C6259" s="77">
        <v>26101400</v>
      </c>
      <c r="D6259" s="41" t="s">
        <v>549</v>
      </c>
      <c r="E6259" s="29">
        <v>1</v>
      </c>
      <c r="F6259" s="30" t="s">
        <v>11</v>
      </c>
      <c r="G6259" s="140">
        <v>52436.97</v>
      </c>
      <c r="H6259" s="78">
        <f t="shared" si="1619"/>
        <v>9963.0243000000009</v>
      </c>
      <c r="I6259" s="78">
        <f t="shared" si="1620"/>
        <v>62399.994300000006</v>
      </c>
      <c r="J6259" s="95">
        <f t="shared" si="1618"/>
        <v>62399.994300000006</v>
      </c>
      <c r="K6259" s="140">
        <v>54453.78</v>
      </c>
      <c r="L6259" s="78">
        <f t="shared" si="1621"/>
        <v>10346.218199999999</v>
      </c>
      <c r="M6259" s="78">
        <f t="shared" si="1622"/>
        <v>64799.998200000002</v>
      </c>
      <c r="N6259" s="78">
        <f t="shared" si="1623"/>
        <v>64799.998200000002</v>
      </c>
      <c r="O6259" s="78">
        <f t="shared" si="1624"/>
        <v>62399.994300000006</v>
      </c>
      <c r="P6259" s="138"/>
      <c r="Q6259" s="139"/>
      <c r="R6259" s="78">
        <f t="shared" si="1625"/>
        <v>62399.994300000006</v>
      </c>
    </row>
    <row r="6260" spans="1:18" s="82" customFormat="1" ht="12.75" customHeight="1" x14ac:dyDescent="0.2">
      <c r="A6260" s="150"/>
      <c r="B6260" s="34">
        <v>164</v>
      </c>
      <c r="C6260" s="77">
        <v>26101400</v>
      </c>
      <c r="D6260" s="41" t="s">
        <v>204</v>
      </c>
      <c r="E6260" s="29">
        <v>1</v>
      </c>
      <c r="F6260" s="30" t="s">
        <v>11</v>
      </c>
      <c r="G6260" s="140">
        <v>104873.95</v>
      </c>
      <c r="H6260" s="78">
        <f t="shared" si="1619"/>
        <v>19926.050500000001</v>
      </c>
      <c r="I6260" s="78">
        <f t="shared" si="1620"/>
        <v>124800.00049999999</v>
      </c>
      <c r="J6260" s="95">
        <f t="shared" si="1618"/>
        <v>124800.00049999999</v>
      </c>
      <c r="K6260" s="140">
        <v>108907.56</v>
      </c>
      <c r="L6260" s="78">
        <f t="shared" si="1621"/>
        <v>20692.436399999999</v>
      </c>
      <c r="M6260" s="78">
        <f t="shared" si="1622"/>
        <v>129599.9964</v>
      </c>
      <c r="N6260" s="78">
        <f t="shared" si="1623"/>
        <v>129599.9964</v>
      </c>
      <c r="O6260" s="78">
        <f t="shared" si="1624"/>
        <v>124800.00049999999</v>
      </c>
      <c r="P6260" s="138"/>
      <c r="Q6260" s="139"/>
      <c r="R6260" s="78">
        <f t="shared" si="1625"/>
        <v>124800.00049999999</v>
      </c>
    </row>
    <row r="6261" spans="1:18" s="82" customFormat="1" ht="12.75" customHeight="1" x14ac:dyDescent="0.2">
      <c r="A6261" s="150"/>
      <c r="B6261" s="34">
        <v>165</v>
      </c>
      <c r="C6261" s="77">
        <v>26101400</v>
      </c>
      <c r="D6261" s="41" t="s">
        <v>553</v>
      </c>
      <c r="E6261" s="29">
        <v>1</v>
      </c>
      <c r="F6261" s="30" t="s">
        <v>11</v>
      </c>
      <c r="G6261" s="140">
        <v>69915.97</v>
      </c>
      <c r="H6261" s="78">
        <f t="shared" si="1619"/>
        <v>13284.034300000001</v>
      </c>
      <c r="I6261" s="78">
        <f t="shared" si="1620"/>
        <v>83200.004300000001</v>
      </c>
      <c r="J6261" s="95">
        <f t="shared" si="1618"/>
        <v>83200.004300000001</v>
      </c>
      <c r="K6261" s="140">
        <v>72605.039999999994</v>
      </c>
      <c r="L6261" s="78">
        <f t="shared" si="1621"/>
        <v>13794.9576</v>
      </c>
      <c r="M6261" s="78">
        <f t="shared" si="1622"/>
        <v>86399.997599999988</v>
      </c>
      <c r="N6261" s="78">
        <f t="shared" si="1623"/>
        <v>86399.997599999988</v>
      </c>
      <c r="O6261" s="78">
        <f t="shared" si="1624"/>
        <v>83200.004300000001</v>
      </c>
      <c r="P6261" s="138"/>
      <c r="Q6261" s="139"/>
      <c r="R6261" s="78">
        <f t="shared" si="1625"/>
        <v>83200.004300000001</v>
      </c>
    </row>
    <row r="6262" spans="1:18" s="82" customFormat="1" ht="12.75" customHeight="1" x14ac:dyDescent="0.2">
      <c r="A6262" s="150"/>
      <c r="B6262" s="34">
        <v>166</v>
      </c>
      <c r="C6262" s="77">
        <v>26101400</v>
      </c>
      <c r="D6262" s="41" t="s">
        <v>555</v>
      </c>
      <c r="E6262" s="29">
        <v>1</v>
      </c>
      <c r="F6262" s="30" t="s">
        <v>11</v>
      </c>
      <c r="G6262" s="140">
        <v>157310.92000000001</v>
      </c>
      <c r="H6262" s="78">
        <f t="shared" si="1619"/>
        <v>29889.074800000002</v>
      </c>
      <c r="I6262" s="78">
        <f t="shared" si="1620"/>
        <v>187199.99480000001</v>
      </c>
      <c r="J6262" s="95">
        <f t="shared" si="1618"/>
        <v>187199.99480000001</v>
      </c>
      <c r="K6262" s="140">
        <v>163361.34</v>
      </c>
      <c r="L6262" s="78">
        <f t="shared" si="1621"/>
        <v>31038.654599999998</v>
      </c>
      <c r="M6262" s="78">
        <f t="shared" si="1622"/>
        <v>194399.99460000001</v>
      </c>
      <c r="N6262" s="78">
        <f t="shared" si="1623"/>
        <v>194399.99460000001</v>
      </c>
      <c r="O6262" s="78">
        <f t="shared" si="1624"/>
        <v>187199.99480000001</v>
      </c>
      <c r="P6262" s="138">
        <v>483292</v>
      </c>
      <c r="Q6262" s="140">
        <f t="shared" ref="Q6262" si="1627">AVERAGE(P6262,O6262)</f>
        <v>335245.99739999999</v>
      </c>
      <c r="R6262" s="78">
        <f>O6262</f>
        <v>187199.99480000001</v>
      </c>
    </row>
    <row r="6263" spans="1:18" s="82" customFormat="1" ht="12.75" customHeight="1" x14ac:dyDescent="0.2">
      <c r="A6263" s="150"/>
      <c r="B6263" s="34">
        <v>167</v>
      </c>
      <c r="C6263" s="77">
        <v>26101400</v>
      </c>
      <c r="D6263" s="41" t="s">
        <v>557</v>
      </c>
      <c r="E6263" s="29">
        <v>1</v>
      </c>
      <c r="F6263" s="30" t="s">
        <v>11</v>
      </c>
      <c r="G6263" s="140">
        <v>34957.980000000003</v>
      </c>
      <c r="H6263" s="78">
        <f t="shared" si="1619"/>
        <v>6642.0162000000009</v>
      </c>
      <c r="I6263" s="78">
        <f t="shared" si="1620"/>
        <v>41599.996200000001</v>
      </c>
      <c r="J6263" s="95">
        <f t="shared" si="1618"/>
        <v>41599.996200000001</v>
      </c>
      <c r="K6263" s="140">
        <v>36302.519999999997</v>
      </c>
      <c r="L6263" s="78">
        <f t="shared" si="1621"/>
        <v>6897.4787999999999</v>
      </c>
      <c r="M6263" s="78">
        <f t="shared" si="1622"/>
        <v>43199.998799999994</v>
      </c>
      <c r="N6263" s="78">
        <f t="shared" si="1623"/>
        <v>43199.998799999994</v>
      </c>
      <c r="O6263" s="78">
        <f t="shared" si="1624"/>
        <v>41599.996200000001</v>
      </c>
      <c r="P6263" s="138"/>
      <c r="Q6263" s="139"/>
      <c r="R6263" s="78">
        <f t="shared" si="1625"/>
        <v>41599.996200000001</v>
      </c>
    </row>
    <row r="6264" spans="1:18" s="82" customFormat="1" ht="12.75" customHeight="1" x14ac:dyDescent="0.2">
      <c r="A6264" s="150"/>
      <c r="B6264" s="34">
        <v>168</v>
      </c>
      <c r="C6264" s="77">
        <v>26101400</v>
      </c>
      <c r="D6264" s="41" t="s">
        <v>559</v>
      </c>
      <c r="E6264" s="29">
        <v>1</v>
      </c>
      <c r="F6264" s="30" t="s">
        <v>11</v>
      </c>
      <c r="G6264" s="140">
        <v>122352.94</v>
      </c>
      <c r="H6264" s="78">
        <f t="shared" si="1619"/>
        <v>23247.0586</v>
      </c>
      <c r="I6264" s="78">
        <f t="shared" si="1620"/>
        <v>145599.99859999999</v>
      </c>
      <c r="J6264" s="95">
        <f t="shared" si="1618"/>
        <v>145599.99859999999</v>
      </c>
      <c r="K6264" s="140">
        <v>127058.82</v>
      </c>
      <c r="L6264" s="78">
        <f t="shared" si="1621"/>
        <v>24141.175800000001</v>
      </c>
      <c r="M6264" s="78">
        <f t="shared" si="1622"/>
        <v>151199.9958</v>
      </c>
      <c r="N6264" s="78">
        <f t="shared" si="1623"/>
        <v>151199.9958</v>
      </c>
      <c r="O6264" s="78">
        <f t="shared" si="1624"/>
        <v>145599.99859999999</v>
      </c>
      <c r="P6264" s="138"/>
      <c r="Q6264" s="139"/>
      <c r="R6264" s="78">
        <f t="shared" si="1625"/>
        <v>145599.99859999999</v>
      </c>
    </row>
    <row r="6265" spans="1:18" s="82" customFormat="1" ht="12.75" customHeight="1" x14ac:dyDescent="0.2">
      <c r="A6265" s="150"/>
      <c r="B6265" s="34">
        <v>169</v>
      </c>
      <c r="C6265" s="77">
        <v>26101400</v>
      </c>
      <c r="D6265" s="41" t="s">
        <v>561</v>
      </c>
      <c r="E6265" s="29">
        <v>1</v>
      </c>
      <c r="F6265" s="30" t="s">
        <v>11</v>
      </c>
      <c r="G6265" s="140">
        <v>30588.240000000002</v>
      </c>
      <c r="H6265" s="78">
        <f t="shared" si="1619"/>
        <v>5811.7656000000006</v>
      </c>
      <c r="I6265" s="78">
        <f t="shared" si="1620"/>
        <v>36400.005600000004</v>
      </c>
      <c r="J6265" s="95">
        <f t="shared" si="1618"/>
        <v>36400.005600000004</v>
      </c>
      <c r="K6265" s="140">
        <v>31764.71</v>
      </c>
      <c r="L6265" s="78">
        <f t="shared" si="1621"/>
        <v>6035.2948999999999</v>
      </c>
      <c r="M6265" s="78">
        <f t="shared" si="1622"/>
        <v>37800.0049</v>
      </c>
      <c r="N6265" s="78">
        <f t="shared" si="1623"/>
        <v>37800.0049</v>
      </c>
      <c r="O6265" s="78">
        <f t="shared" si="1624"/>
        <v>36400.005600000004</v>
      </c>
      <c r="P6265" s="138"/>
      <c r="Q6265" s="139"/>
      <c r="R6265" s="78">
        <f t="shared" si="1625"/>
        <v>36400.005600000004</v>
      </c>
    </row>
    <row r="6266" spans="1:18" s="82" customFormat="1" ht="12.75" customHeight="1" x14ac:dyDescent="0.2">
      <c r="A6266" s="150"/>
      <c r="B6266" s="34">
        <v>170</v>
      </c>
      <c r="C6266" s="77">
        <v>26101400</v>
      </c>
      <c r="D6266" s="41" t="s">
        <v>563</v>
      </c>
      <c r="E6266" s="29">
        <v>1</v>
      </c>
      <c r="F6266" s="30" t="s">
        <v>11</v>
      </c>
      <c r="G6266" s="140">
        <v>26218.49</v>
      </c>
      <c r="H6266" s="78">
        <f t="shared" si="1619"/>
        <v>4981.5131000000001</v>
      </c>
      <c r="I6266" s="78">
        <f t="shared" si="1620"/>
        <v>31200.003100000002</v>
      </c>
      <c r="J6266" s="95">
        <f t="shared" si="1618"/>
        <v>31200.003100000002</v>
      </c>
      <c r="K6266" s="140">
        <v>27226.89</v>
      </c>
      <c r="L6266" s="78">
        <f t="shared" si="1621"/>
        <v>5173.1090999999997</v>
      </c>
      <c r="M6266" s="78">
        <f t="shared" si="1622"/>
        <v>32399.999100000001</v>
      </c>
      <c r="N6266" s="78">
        <f t="shared" si="1623"/>
        <v>32399.999100000001</v>
      </c>
      <c r="O6266" s="78">
        <f t="shared" si="1624"/>
        <v>31200.003100000002</v>
      </c>
      <c r="P6266" s="138"/>
      <c r="Q6266" s="139"/>
      <c r="R6266" s="78">
        <f t="shared" si="1625"/>
        <v>31200.003100000002</v>
      </c>
    </row>
    <row r="6267" spans="1:18" s="82" customFormat="1" ht="12.75" customHeight="1" x14ac:dyDescent="0.2">
      <c r="A6267" s="150"/>
      <c r="B6267" s="34">
        <v>171</v>
      </c>
      <c r="C6267" s="77">
        <v>26101400</v>
      </c>
      <c r="D6267" s="41" t="s">
        <v>565</v>
      </c>
      <c r="E6267" s="29">
        <v>1</v>
      </c>
      <c r="F6267" s="30" t="s">
        <v>11</v>
      </c>
      <c r="G6267" s="140">
        <v>393277.31</v>
      </c>
      <c r="H6267" s="78">
        <f t="shared" si="1619"/>
        <v>74722.688899999994</v>
      </c>
      <c r="I6267" s="78">
        <f t="shared" si="1620"/>
        <v>467999.99890000001</v>
      </c>
      <c r="J6267" s="95">
        <f t="shared" si="1618"/>
        <v>467999.99890000001</v>
      </c>
      <c r="K6267" s="140">
        <v>408403.36</v>
      </c>
      <c r="L6267" s="78">
        <f t="shared" si="1621"/>
        <v>77596.638399999996</v>
      </c>
      <c r="M6267" s="78">
        <f t="shared" si="1622"/>
        <v>485999.99839999998</v>
      </c>
      <c r="N6267" s="78">
        <f t="shared" si="1623"/>
        <v>485999.99839999998</v>
      </c>
      <c r="O6267" s="78">
        <f t="shared" si="1624"/>
        <v>467999.99890000001</v>
      </c>
      <c r="P6267" s="138"/>
      <c r="Q6267" s="139"/>
      <c r="R6267" s="78">
        <f t="shared" si="1625"/>
        <v>467999.99890000001</v>
      </c>
    </row>
    <row r="6268" spans="1:18" s="82" customFormat="1" ht="12.75" customHeight="1" x14ac:dyDescent="0.2">
      <c r="A6268" s="150"/>
      <c r="B6268" s="34">
        <v>172</v>
      </c>
      <c r="C6268" s="77">
        <v>26101400</v>
      </c>
      <c r="D6268" s="41" t="s">
        <v>567</v>
      </c>
      <c r="E6268" s="29">
        <v>1</v>
      </c>
      <c r="F6268" s="30" t="s">
        <v>11</v>
      </c>
      <c r="G6268" s="140">
        <v>349579.83</v>
      </c>
      <c r="H6268" s="78">
        <f t="shared" si="1619"/>
        <v>66420.167700000005</v>
      </c>
      <c r="I6268" s="78">
        <f t="shared" si="1620"/>
        <v>415999.99770000001</v>
      </c>
      <c r="J6268" s="95">
        <f t="shared" si="1618"/>
        <v>415999.99770000001</v>
      </c>
      <c r="K6268" s="140">
        <v>363025.21</v>
      </c>
      <c r="L6268" s="78">
        <f t="shared" si="1621"/>
        <v>68974.789900000003</v>
      </c>
      <c r="M6268" s="78">
        <f t="shared" si="1622"/>
        <v>431999.99990000005</v>
      </c>
      <c r="N6268" s="78">
        <f t="shared" si="1623"/>
        <v>431999.99990000005</v>
      </c>
      <c r="O6268" s="78">
        <f t="shared" si="1624"/>
        <v>415999.99770000001</v>
      </c>
      <c r="P6268" s="138">
        <v>716439</v>
      </c>
      <c r="Q6268" s="140">
        <f t="shared" ref="Q6268" si="1628">AVERAGE(P6268,O6268)</f>
        <v>566219.49884999997</v>
      </c>
      <c r="R6268" s="78">
        <f>O6268</f>
        <v>415999.99770000001</v>
      </c>
    </row>
    <row r="6269" spans="1:18" s="82" customFormat="1" ht="12.75" customHeight="1" x14ac:dyDescent="0.2">
      <c r="A6269" s="150"/>
      <c r="B6269" s="34">
        <v>173</v>
      </c>
      <c r="C6269" s="77">
        <v>26101400</v>
      </c>
      <c r="D6269" s="41" t="s">
        <v>569</v>
      </c>
      <c r="E6269" s="29">
        <v>1</v>
      </c>
      <c r="F6269" s="30" t="s">
        <v>11</v>
      </c>
      <c r="G6269" s="140">
        <v>78655.460000000006</v>
      </c>
      <c r="H6269" s="78">
        <f t="shared" si="1619"/>
        <v>14944.537400000001</v>
      </c>
      <c r="I6269" s="78">
        <f t="shared" si="1620"/>
        <v>93599.997400000007</v>
      </c>
      <c r="J6269" s="95">
        <f t="shared" si="1618"/>
        <v>93599.997400000007</v>
      </c>
      <c r="K6269" s="140">
        <v>81680.67</v>
      </c>
      <c r="L6269" s="78">
        <f t="shared" si="1621"/>
        <v>15519.327299999999</v>
      </c>
      <c r="M6269" s="78">
        <f t="shared" si="1622"/>
        <v>97199.997300000003</v>
      </c>
      <c r="N6269" s="78">
        <f t="shared" si="1623"/>
        <v>97199.997300000003</v>
      </c>
      <c r="O6269" s="78">
        <f t="shared" si="1624"/>
        <v>93599.997400000007</v>
      </c>
      <c r="P6269" s="138"/>
      <c r="Q6269" s="139"/>
      <c r="R6269" s="78">
        <f t="shared" si="1625"/>
        <v>93599.997400000007</v>
      </c>
    </row>
    <row r="6270" spans="1:18" s="82" customFormat="1" ht="12.75" customHeight="1" x14ac:dyDescent="0.2">
      <c r="A6270" s="150"/>
      <c r="B6270" s="34">
        <v>174</v>
      </c>
      <c r="C6270" s="77">
        <v>26101400</v>
      </c>
      <c r="D6270" s="41" t="s">
        <v>571</v>
      </c>
      <c r="E6270" s="29">
        <v>1</v>
      </c>
      <c r="F6270" s="30" t="s">
        <v>11</v>
      </c>
      <c r="G6270" s="140">
        <v>104873.95</v>
      </c>
      <c r="H6270" s="78">
        <f t="shared" si="1619"/>
        <v>19926.050500000001</v>
      </c>
      <c r="I6270" s="78">
        <f t="shared" si="1620"/>
        <v>124800.00049999999</v>
      </c>
      <c r="J6270" s="95">
        <f t="shared" si="1618"/>
        <v>124800.00049999999</v>
      </c>
      <c r="K6270" s="140">
        <v>108907.56</v>
      </c>
      <c r="L6270" s="78">
        <f t="shared" si="1621"/>
        <v>20692.436399999999</v>
      </c>
      <c r="M6270" s="78">
        <f t="shared" si="1622"/>
        <v>129599.9964</v>
      </c>
      <c r="N6270" s="78">
        <f t="shared" si="1623"/>
        <v>129599.9964</v>
      </c>
      <c r="O6270" s="78">
        <f t="shared" si="1624"/>
        <v>124800.00049999999</v>
      </c>
      <c r="P6270" s="138"/>
      <c r="Q6270" s="139"/>
      <c r="R6270" s="78">
        <f t="shared" si="1625"/>
        <v>124800.00049999999</v>
      </c>
    </row>
    <row r="6271" spans="1:18" s="82" customFormat="1" ht="12.75" customHeight="1" x14ac:dyDescent="0.2">
      <c r="A6271" s="150"/>
      <c r="B6271" s="34">
        <v>175</v>
      </c>
      <c r="C6271" s="77">
        <v>26101400</v>
      </c>
      <c r="D6271" s="41" t="s">
        <v>573</v>
      </c>
      <c r="E6271" s="29">
        <v>1</v>
      </c>
      <c r="F6271" s="30" t="s">
        <v>11</v>
      </c>
      <c r="G6271" s="140">
        <v>17478.990000000002</v>
      </c>
      <c r="H6271" s="78">
        <f t="shared" si="1619"/>
        <v>3321.0081000000005</v>
      </c>
      <c r="I6271" s="78">
        <f t="shared" si="1620"/>
        <v>20799.998100000001</v>
      </c>
      <c r="J6271" s="95">
        <f t="shared" si="1618"/>
        <v>20799.998100000001</v>
      </c>
      <c r="K6271" s="140">
        <v>18151.259999999998</v>
      </c>
      <c r="L6271" s="78">
        <f t="shared" si="1621"/>
        <v>3448.7393999999999</v>
      </c>
      <c r="M6271" s="78">
        <f t="shared" si="1622"/>
        <v>21599.999399999997</v>
      </c>
      <c r="N6271" s="78">
        <f t="shared" si="1623"/>
        <v>21599.999399999997</v>
      </c>
      <c r="O6271" s="78">
        <f t="shared" si="1624"/>
        <v>20799.998100000001</v>
      </c>
      <c r="P6271" s="138"/>
      <c r="Q6271" s="139"/>
      <c r="R6271" s="78">
        <f t="shared" si="1625"/>
        <v>20799.998100000001</v>
      </c>
    </row>
    <row r="6272" spans="1:18" s="82" customFormat="1" ht="12.75" customHeight="1" x14ac:dyDescent="0.2">
      <c r="A6272" s="150"/>
      <c r="B6272" s="34">
        <v>176</v>
      </c>
      <c r="C6272" s="77">
        <v>26101400</v>
      </c>
      <c r="D6272" s="41" t="s">
        <v>575</v>
      </c>
      <c r="E6272" s="29">
        <v>1</v>
      </c>
      <c r="F6272" s="30" t="s">
        <v>52</v>
      </c>
      <c r="G6272" s="140">
        <v>15731.09</v>
      </c>
      <c r="H6272" s="78">
        <f t="shared" si="1619"/>
        <v>2988.9070999999999</v>
      </c>
      <c r="I6272" s="78">
        <f t="shared" si="1620"/>
        <v>18719.997100000001</v>
      </c>
      <c r="J6272" s="95">
        <f t="shared" si="1618"/>
        <v>18719.997100000001</v>
      </c>
      <c r="K6272" s="140">
        <v>16336.13</v>
      </c>
      <c r="L6272" s="78">
        <f t="shared" si="1621"/>
        <v>3103.8647000000001</v>
      </c>
      <c r="M6272" s="78">
        <f t="shared" si="1622"/>
        <v>19439.994699999999</v>
      </c>
      <c r="N6272" s="78">
        <f t="shared" si="1623"/>
        <v>19439.994699999999</v>
      </c>
      <c r="O6272" s="78">
        <f t="shared" si="1624"/>
        <v>18719.997100000001</v>
      </c>
      <c r="P6272" s="138"/>
      <c r="Q6272" s="139"/>
      <c r="R6272" s="78">
        <f t="shared" si="1625"/>
        <v>18719.997100000001</v>
      </c>
    </row>
    <row r="6273" spans="1:18" s="82" customFormat="1" ht="12.75" customHeight="1" x14ac:dyDescent="0.2">
      <c r="A6273" s="150"/>
      <c r="B6273" s="34">
        <v>177</v>
      </c>
      <c r="C6273" s="77">
        <v>26101400</v>
      </c>
      <c r="D6273" s="41" t="s">
        <v>577</v>
      </c>
      <c r="E6273" s="29">
        <v>1</v>
      </c>
      <c r="F6273" s="30" t="s">
        <v>52</v>
      </c>
      <c r="G6273" s="140">
        <v>13983.19</v>
      </c>
      <c r="H6273" s="78">
        <f t="shared" si="1619"/>
        <v>2656.8061000000002</v>
      </c>
      <c r="I6273" s="78">
        <f t="shared" si="1620"/>
        <v>16639.9961</v>
      </c>
      <c r="J6273" s="95">
        <f t="shared" si="1618"/>
        <v>16639.9961</v>
      </c>
      <c r="K6273" s="140">
        <v>14521.01</v>
      </c>
      <c r="L6273" s="78">
        <f t="shared" si="1621"/>
        <v>2758.9919</v>
      </c>
      <c r="M6273" s="78">
        <f t="shared" si="1622"/>
        <v>17280.001899999999</v>
      </c>
      <c r="N6273" s="78">
        <f t="shared" si="1623"/>
        <v>17280.001899999999</v>
      </c>
      <c r="O6273" s="78">
        <f t="shared" si="1624"/>
        <v>16639.9961</v>
      </c>
      <c r="P6273" s="138"/>
      <c r="Q6273" s="139"/>
      <c r="R6273" s="78">
        <f t="shared" si="1625"/>
        <v>16639.9961</v>
      </c>
    </row>
    <row r="6274" spans="1:18" s="82" customFormat="1" ht="12.75" customHeight="1" x14ac:dyDescent="0.2">
      <c r="A6274" s="150"/>
      <c r="B6274" s="34">
        <v>178</v>
      </c>
      <c r="C6274" s="77">
        <v>26101400</v>
      </c>
      <c r="D6274" s="41" t="s">
        <v>579</v>
      </c>
      <c r="E6274" s="29">
        <v>1</v>
      </c>
      <c r="F6274" s="30" t="s">
        <v>52</v>
      </c>
      <c r="G6274" s="140">
        <v>13983.19</v>
      </c>
      <c r="H6274" s="78">
        <f t="shared" si="1619"/>
        <v>2656.8061000000002</v>
      </c>
      <c r="I6274" s="78">
        <f t="shared" si="1620"/>
        <v>16639.9961</v>
      </c>
      <c r="J6274" s="95">
        <f t="shared" si="1618"/>
        <v>16639.9961</v>
      </c>
      <c r="K6274" s="140">
        <v>14521.01</v>
      </c>
      <c r="L6274" s="78">
        <f t="shared" si="1621"/>
        <v>2758.9919</v>
      </c>
      <c r="M6274" s="78">
        <f t="shared" si="1622"/>
        <v>17280.001899999999</v>
      </c>
      <c r="N6274" s="78">
        <f t="shared" si="1623"/>
        <v>17280.001899999999</v>
      </c>
      <c r="O6274" s="78">
        <f t="shared" si="1624"/>
        <v>16639.9961</v>
      </c>
      <c r="P6274" s="138"/>
      <c r="Q6274" s="139"/>
      <c r="R6274" s="78">
        <f t="shared" si="1625"/>
        <v>16639.9961</v>
      </c>
    </row>
    <row r="6275" spans="1:18" s="82" customFormat="1" ht="12.75" customHeight="1" x14ac:dyDescent="0.2">
      <c r="A6275" s="150"/>
      <c r="B6275" s="34">
        <v>179</v>
      </c>
      <c r="C6275" s="77">
        <v>26101400</v>
      </c>
      <c r="D6275" s="41" t="s">
        <v>581</v>
      </c>
      <c r="E6275" s="29">
        <v>1</v>
      </c>
      <c r="F6275" s="30" t="s">
        <v>52</v>
      </c>
      <c r="G6275" s="140">
        <v>10487.39</v>
      </c>
      <c r="H6275" s="78">
        <f t="shared" si="1619"/>
        <v>1992.6041</v>
      </c>
      <c r="I6275" s="78">
        <f t="shared" si="1620"/>
        <v>12479.9941</v>
      </c>
      <c r="J6275" s="95">
        <f t="shared" si="1618"/>
        <v>12479.9941</v>
      </c>
      <c r="K6275" s="140">
        <v>10890.76</v>
      </c>
      <c r="L6275" s="78">
        <f t="shared" si="1621"/>
        <v>2069.2444</v>
      </c>
      <c r="M6275" s="78">
        <f t="shared" si="1622"/>
        <v>12960.0044</v>
      </c>
      <c r="N6275" s="78">
        <f t="shared" si="1623"/>
        <v>12960.0044</v>
      </c>
      <c r="O6275" s="78">
        <f t="shared" si="1624"/>
        <v>12479.9941</v>
      </c>
      <c r="P6275" s="138"/>
      <c r="Q6275" s="139"/>
      <c r="R6275" s="78">
        <f t="shared" si="1625"/>
        <v>12479.9941</v>
      </c>
    </row>
    <row r="6276" spans="1:18" s="82" customFormat="1" ht="12.75" customHeight="1" x14ac:dyDescent="0.2">
      <c r="A6276" s="150"/>
      <c r="B6276" s="34">
        <v>180</v>
      </c>
      <c r="C6276" s="77">
        <v>26101400</v>
      </c>
      <c r="D6276" s="41" t="s">
        <v>583</v>
      </c>
      <c r="E6276" s="29">
        <v>1</v>
      </c>
      <c r="F6276" s="30" t="s">
        <v>52</v>
      </c>
      <c r="G6276" s="140">
        <v>10487.39</v>
      </c>
      <c r="H6276" s="78">
        <f t="shared" si="1619"/>
        <v>1992.6041</v>
      </c>
      <c r="I6276" s="78">
        <f t="shared" si="1620"/>
        <v>12479.9941</v>
      </c>
      <c r="J6276" s="95">
        <f t="shared" si="1618"/>
        <v>12479.9941</v>
      </c>
      <c r="K6276" s="140">
        <v>10890.76</v>
      </c>
      <c r="L6276" s="78">
        <f t="shared" si="1621"/>
        <v>2069.2444</v>
      </c>
      <c r="M6276" s="78">
        <f t="shared" si="1622"/>
        <v>12960.0044</v>
      </c>
      <c r="N6276" s="78">
        <f t="shared" si="1623"/>
        <v>12960.0044</v>
      </c>
      <c r="O6276" s="78">
        <f t="shared" si="1624"/>
        <v>12479.9941</v>
      </c>
      <c r="P6276" s="138"/>
      <c r="Q6276" s="139"/>
      <c r="R6276" s="78">
        <f t="shared" si="1625"/>
        <v>12479.9941</v>
      </c>
    </row>
    <row r="6277" spans="1:18" s="82" customFormat="1" ht="12.75" customHeight="1" x14ac:dyDescent="0.2">
      <c r="A6277" s="150"/>
      <c r="B6277" s="34">
        <v>181</v>
      </c>
      <c r="C6277" s="77">
        <v>26101400</v>
      </c>
      <c r="D6277" s="41" t="s">
        <v>585</v>
      </c>
      <c r="E6277" s="29">
        <v>1</v>
      </c>
      <c r="F6277" s="30" t="s">
        <v>11</v>
      </c>
      <c r="G6277" s="140">
        <v>15731.09</v>
      </c>
      <c r="H6277" s="78">
        <f t="shared" si="1619"/>
        <v>2988.9070999999999</v>
      </c>
      <c r="I6277" s="78">
        <f t="shared" si="1620"/>
        <v>18719.997100000001</v>
      </c>
      <c r="J6277" s="95">
        <f t="shared" si="1618"/>
        <v>18719.997100000001</v>
      </c>
      <c r="K6277" s="140">
        <v>16336.13</v>
      </c>
      <c r="L6277" s="78">
        <f t="shared" si="1621"/>
        <v>3103.8647000000001</v>
      </c>
      <c r="M6277" s="78">
        <f t="shared" si="1622"/>
        <v>19439.994699999999</v>
      </c>
      <c r="N6277" s="78">
        <f t="shared" si="1623"/>
        <v>19439.994699999999</v>
      </c>
      <c r="O6277" s="78">
        <f t="shared" si="1624"/>
        <v>18719.997100000001</v>
      </c>
      <c r="P6277" s="138"/>
      <c r="Q6277" s="139"/>
      <c r="R6277" s="78">
        <f t="shared" si="1625"/>
        <v>18719.997100000001</v>
      </c>
    </row>
    <row r="6278" spans="1:18" s="82" customFormat="1" ht="12.75" customHeight="1" x14ac:dyDescent="0.2">
      <c r="A6278" s="150"/>
      <c r="B6278" s="34">
        <v>182</v>
      </c>
      <c r="C6278" s="77">
        <v>26101400</v>
      </c>
      <c r="D6278" s="41" t="s">
        <v>587</v>
      </c>
      <c r="E6278" s="29">
        <v>1</v>
      </c>
      <c r="F6278" s="30" t="s">
        <v>11</v>
      </c>
      <c r="G6278" s="140">
        <v>13983.19</v>
      </c>
      <c r="H6278" s="78">
        <f t="shared" si="1619"/>
        <v>2656.8061000000002</v>
      </c>
      <c r="I6278" s="78">
        <f t="shared" si="1620"/>
        <v>16639.9961</v>
      </c>
      <c r="J6278" s="95">
        <f t="shared" si="1618"/>
        <v>16639.9961</v>
      </c>
      <c r="K6278" s="140">
        <v>14521.01</v>
      </c>
      <c r="L6278" s="78">
        <f t="shared" si="1621"/>
        <v>2758.9919</v>
      </c>
      <c r="M6278" s="78">
        <f t="shared" si="1622"/>
        <v>17280.001899999999</v>
      </c>
      <c r="N6278" s="78">
        <f t="shared" si="1623"/>
        <v>17280.001899999999</v>
      </c>
      <c r="O6278" s="78">
        <f t="shared" si="1624"/>
        <v>16639.9961</v>
      </c>
      <c r="P6278" s="138"/>
      <c r="Q6278" s="139"/>
      <c r="R6278" s="78">
        <f t="shared" si="1625"/>
        <v>16639.9961</v>
      </c>
    </row>
    <row r="6279" spans="1:18" s="82" customFormat="1" ht="12.75" customHeight="1" x14ac:dyDescent="0.2">
      <c r="A6279" s="150"/>
      <c r="B6279" s="34">
        <v>183</v>
      </c>
      <c r="C6279" s="77">
        <v>26101400</v>
      </c>
      <c r="D6279" s="41" t="s">
        <v>589</v>
      </c>
      <c r="E6279" s="29">
        <v>1</v>
      </c>
      <c r="F6279" s="30" t="s">
        <v>11</v>
      </c>
      <c r="G6279" s="140">
        <v>2621.85</v>
      </c>
      <c r="H6279" s="78">
        <f t="shared" si="1619"/>
        <v>498.1515</v>
      </c>
      <c r="I6279" s="78">
        <f t="shared" si="1620"/>
        <v>3120.0014999999999</v>
      </c>
      <c r="J6279" s="95">
        <f t="shared" si="1618"/>
        <v>3120.0014999999999</v>
      </c>
      <c r="K6279" s="140">
        <v>2722.69</v>
      </c>
      <c r="L6279" s="78">
        <f t="shared" si="1621"/>
        <v>517.31110000000001</v>
      </c>
      <c r="M6279" s="78">
        <f t="shared" si="1622"/>
        <v>3240.0011</v>
      </c>
      <c r="N6279" s="78">
        <f t="shared" si="1623"/>
        <v>3240.0011</v>
      </c>
      <c r="O6279" s="78">
        <f t="shared" si="1624"/>
        <v>3120.0014999999999</v>
      </c>
      <c r="P6279" s="138"/>
      <c r="Q6279" s="139"/>
      <c r="R6279" s="78">
        <f t="shared" si="1625"/>
        <v>3120.0014999999999</v>
      </c>
    </row>
    <row r="6280" spans="1:18" s="82" customFormat="1" ht="12.75" customHeight="1" x14ac:dyDescent="0.2">
      <c r="A6280" s="150"/>
      <c r="B6280" s="34">
        <v>184</v>
      </c>
      <c r="C6280" s="77">
        <v>26101400</v>
      </c>
      <c r="D6280" s="41" t="s">
        <v>591</v>
      </c>
      <c r="E6280" s="29">
        <v>1</v>
      </c>
      <c r="F6280" s="30" t="s">
        <v>11</v>
      </c>
      <c r="G6280" s="140">
        <v>2621.85</v>
      </c>
      <c r="H6280" s="78">
        <f t="shared" si="1619"/>
        <v>498.1515</v>
      </c>
      <c r="I6280" s="78">
        <f t="shared" si="1620"/>
        <v>3120.0014999999999</v>
      </c>
      <c r="J6280" s="95">
        <f t="shared" si="1618"/>
        <v>3120.0014999999999</v>
      </c>
      <c r="K6280" s="140">
        <v>2722.69</v>
      </c>
      <c r="L6280" s="78">
        <f t="shared" si="1621"/>
        <v>517.31110000000001</v>
      </c>
      <c r="M6280" s="78">
        <f t="shared" si="1622"/>
        <v>3240.0011</v>
      </c>
      <c r="N6280" s="78">
        <f t="shared" si="1623"/>
        <v>3240.0011</v>
      </c>
      <c r="O6280" s="78">
        <f t="shared" si="1624"/>
        <v>3120.0014999999999</v>
      </c>
      <c r="P6280" s="138"/>
      <c r="Q6280" s="139"/>
      <c r="R6280" s="78">
        <f t="shared" si="1625"/>
        <v>3120.0014999999999</v>
      </c>
    </row>
    <row r="6281" spans="1:18" s="82" customFormat="1" ht="12.75" customHeight="1" x14ac:dyDescent="0.2">
      <c r="A6281" s="150"/>
      <c r="B6281" s="34">
        <v>185</v>
      </c>
      <c r="C6281" s="77">
        <v>26101400</v>
      </c>
      <c r="D6281" s="41" t="s">
        <v>593</v>
      </c>
      <c r="E6281" s="29">
        <v>1</v>
      </c>
      <c r="F6281" s="30" t="s">
        <v>11</v>
      </c>
      <c r="G6281" s="140">
        <v>2621.85</v>
      </c>
      <c r="H6281" s="78">
        <f t="shared" si="1619"/>
        <v>498.1515</v>
      </c>
      <c r="I6281" s="78">
        <f t="shared" si="1620"/>
        <v>3120.0014999999999</v>
      </c>
      <c r="J6281" s="95">
        <f t="shared" si="1618"/>
        <v>3120.0014999999999</v>
      </c>
      <c r="K6281" s="140">
        <v>2722.69</v>
      </c>
      <c r="L6281" s="78">
        <f t="shared" si="1621"/>
        <v>517.31110000000001</v>
      </c>
      <c r="M6281" s="78">
        <f t="shared" si="1622"/>
        <v>3240.0011</v>
      </c>
      <c r="N6281" s="78">
        <f t="shared" si="1623"/>
        <v>3240.0011</v>
      </c>
      <c r="O6281" s="78">
        <f t="shared" si="1624"/>
        <v>3120.0014999999999</v>
      </c>
      <c r="P6281" s="138"/>
      <c r="Q6281" s="139"/>
      <c r="R6281" s="78">
        <f t="shared" si="1625"/>
        <v>3120.0014999999999</v>
      </c>
    </row>
    <row r="6282" spans="1:18" s="82" customFormat="1" ht="12.75" customHeight="1" x14ac:dyDescent="0.2">
      <c r="A6282" s="150"/>
      <c r="B6282" s="34">
        <v>186</v>
      </c>
      <c r="C6282" s="77">
        <v>26101400</v>
      </c>
      <c r="D6282" s="41" t="s">
        <v>595</v>
      </c>
      <c r="E6282" s="29">
        <v>1</v>
      </c>
      <c r="F6282" s="30" t="s">
        <v>11</v>
      </c>
      <c r="G6282" s="140">
        <v>2621.85</v>
      </c>
      <c r="H6282" s="78">
        <f t="shared" si="1619"/>
        <v>498.1515</v>
      </c>
      <c r="I6282" s="78">
        <f t="shared" si="1620"/>
        <v>3120.0014999999999</v>
      </c>
      <c r="J6282" s="95">
        <f t="shared" si="1618"/>
        <v>3120.0014999999999</v>
      </c>
      <c r="K6282" s="140">
        <v>2722.69</v>
      </c>
      <c r="L6282" s="78">
        <f t="shared" si="1621"/>
        <v>517.31110000000001</v>
      </c>
      <c r="M6282" s="78">
        <f t="shared" si="1622"/>
        <v>3240.0011</v>
      </c>
      <c r="N6282" s="78">
        <f t="shared" si="1623"/>
        <v>3240.0011</v>
      </c>
      <c r="O6282" s="78">
        <f t="shared" si="1624"/>
        <v>3120.0014999999999</v>
      </c>
      <c r="P6282" s="138"/>
      <c r="Q6282" s="139"/>
      <c r="R6282" s="78">
        <f t="shared" si="1625"/>
        <v>3120.0014999999999</v>
      </c>
    </row>
    <row r="6283" spans="1:18" s="82" customFormat="1" ht="12.75" customHeight="1" x14ac:dyDescent="0.2">
      <c r="A6283" s="150"/>
      <c r="B6283" s="34">
        <v>187</v>
      </c>
      <c r="C6283" s="77">
        <v>26101400</v>
      </c>
      <c r="D6283" s="41" t="s">
        <v>597</v>
      </c>
      <c r="E6283" s="29">
        <v>1</v>
      </c>
      <c r="F6283" s="30" t="s">
        <v>11</v>
      </c>
      <c r="G6283" s="140">
        <v>2621.85</v>
      </c>
      <c r="H6283" s="78">
        <f t="shared" si="1619"/>
        <v>498.1515</v>
      </c>
      <c r="I6283" s="78">
        <f t="shared" si="1620"/>
        <v>3120.0014999999999</v>
      </c>
      <c r="J6283" s="95">
        <f t="shared" si="1618"/>
        <v>3120.0014999999999</v>
      </c>
      <c r="K6283" s="140">
        <v>2722.69</v>
      </c>
      <c r="L6283" s="78">
        <f t="shared" si="1621"/>
        <v>517.31110000000001</v>
      </c>
      <c r="M6283" s="78">
        <f t="shared" si="1622"/>
        <v>3240.0011</v>
      </c>
      <c r="N6283" s="78">
        <f t="shared" si="1623"/>
        <v>3240.0011</v>
      </c>
      <c r="O6283" s="78">
        <f t="shared" si="1624"/>
        <v>3120.0014999999999</v>
      </c>
      <c r="P6283" s="138"/>
      <c r="Q6283" s="139"/>
      <c r="R6283" s="78">
        <f t="shared" si="1625"/>
        <v>3120.0014999999999</v>
      </c>
    </row>
    <row r="6284" spans="1:18" s="82" customFormat="1" ht="12.75" customHeight="1" x14ac:dyDescent="0.2">
      <c r="A6284" s="150"/>
      <c r="B6284" s="34">
        <v>188</v>
      </c>
      <c r="C6284" s="77">
        <v>26101400</v>
      </c>
      <c r="D6284" s="41" t="s">
        <v>599</v>
      </c>
      <c r="E6284" s="29">
        <v>1</v>
      </c>
      <c r="F6284" s="30" t="s">
        <v>11</v>
      </c>
      <c r="G6284" s="140">
        <v>17478.990000000002</v>
      </c>
      <c r="H6284" s="78">
        <f t="shared" si="1619"/>
        <v>3321.0081000000005</v>
      </c>
      <c r="I6284" s="78">
        <f t="shared" si="1620"/>
        <v>20799.998100000001</v>
      </c>
      <c r="J6284" s="95">
        <f t="shared" si="1618"/>
        <v>20799.998100000001</v>
      </c>
      <c r="K6284" s="140">
        <v>18151.259999999998</v>
      </c>
      <c r="L6284" s="78">
        <f t="shared" si="1621"/>
        <v>3448.7393999999999</v>
      </c>
      <c r="M6284" s="78">
        <f t="shared" si="1622"/>
        <v>21599.999399999997</v>
      </c>
      <c r="N6284" s="78">
        <f t="shared" si="1623"/>
        <v>21599.999399999997</v>
      </c>
      <c r="O6284" s="78">
        <f t="shared" si="1624"/>
        <v>20799.998100000001</v>
      </c>
      <c r="P6284" s="138">
        <v>79415</v>
      </c>
      <c r="Q6284" s="140">
        <f t="shared" ref="Q6284" si="1629">AVERAGE(P6284,O6284)</f>
        <v>50107.499049999999</v>
      </c>
      <c r="R6284" s="78">
        <f>O6284</f>
        <v>20799.998100000001</v>
      </c>
    </row>
    <row r="6285" spans="1:18" s="82" customFormat="1" ht="12.75" customHeight="1" x14ac:dyDescent="0.2">
      <c r="A6285" s="150"/>
      <c r="B6285" s="34">
        <v>189</v>
      </c>
      <c r="C6285" s="77">
        <v>26101400</v>
      </c>
      <c r="D6285" s="41" t="s">
        <v>601</v>
      </c>
      <c r="E6285" s="29">
        <v>1</v>
      </c>
      <c r="F6285" s="30" t="s">
        <v>11</v>
      </c>
      <c r="G6285" s="140">
        <v>2621.85</v>
      </c>
      <c r="H6285" s="78">
        <f t="shared" si="1619"/>
        <v>498.1515</v>
      </c>
      <c r="I6285" s="78">
        <f t="shared" si="1620"/>
        <v>3120.0014999999999</v>
      </c>
      <c r="J6285" s="95">
        <f t="shared" si="1618"/>
        <v>3120.0014999999999</v>
      </c>
      <c r="K6285" s="140">
        <v>2722.69</v>
      </c>
      <c r="L6285" s="78">
        <f t="shared" si="1621"/>
        <v>517.31110000000001</v>
      </c>
      <c r="M6285" s="78">
        <f t="shared" si="1622"/>
        <v>3240.0011</v>
      </c>
      <c r="N6285" s="78">
        <f t="shared" si="1623"/>
        <v>3240.0011</v>
      </c>
      <c r="O6285" s="78">
        <f t="shared" si="1624"/>
        <v>3120.0014999999999</v>
      </c>
      <c r="P6285" s="138"/>
      <c r="Q6285" s="139"/>
      <c r="R6285" s="78">
        <f t="shared" si="1625"/>
        <v>3120.0014999999999</v>
      </c>
    </row>
    <row r="6286" spans="1:18" s="82" customFormat="1" ht="12.75" customHeight="1" x14ac:dyDescent="0.2">
      <c r="A6286" s="150"/>
      <c r="B6286" s="34">
        <v>190</v>
      </c>
      <c r="C6286" s="77">
        <v>26101400</v>
      </c>
      <c r="D6286" s="41" t="s">
        <v>603</v>
      </c>
      <c r="E6286" s="29">
        <v>1</v>
      </c>
      <c r="F6286" s="30" t="s">
        <v>11</v>
      </c>
      <c r="G6286" s="140">
        <v>2621.85</v>
      </c>
      <c r="H6286" s="78">
        <f t="shared" si="1619"/>
        <v>498.1515</v>
      </c>
      <c r="I6286" s="78">
        <f t="shared" si="1620"/>
        <v>3120.0014999999999</v>
      </c>
      <c r="J6286" s="95">
        <f t="shared" si="1618"/>
        <v>3120.0014999999999</v>
      </c>
      <c r="K6286" s="140">
        <v>2722.69</v>
      </c>
      <c r="L6286" s="78">
        <f t="shared" si="1621"/>
        <v>517.31110000000001</v>
      </c>
      <c r="M6286" s="78">
        <f t="shared" si="1622"/>
        <v>3240.0011</v>
      </c>
      <c r="N6286" s="78">
        <f t="shared" si="1623"/>
        <v>3240.0011</v>
      </c>
      <c r="O6286" s="78">
        <f t="shared" si="1624"/>
        <v>3120.0014999999999</v>
      </c>
      <c r="P6286" s="138"/>
      <c r="Q6286" s="139"/>
      <c r="R6286" s="78">
        <f t="shared" si="1625"/>
        <v>3120.0014999999999</v>
      </c>
    </row>
    <row r="6287" spans="1:18" s="82" customFormat="1" ht="12.75" customHeight="1" x14ac:dyDescent="0.2">
      <c r="A6287" s="150"/>
      <c r="B6287" s="34">
        <v>191</v>
      </c>
      <c r="C6287" s="77">
        <v>26101400</v>
      </c>
      <c r="D6287" s="41" t="s">
        <v>605</v>
      </c>
      <c r="E6287" s="29">
        <v>1</v>
      </c>
      <c r="F6287" s="30" t="s">
        <v>11</v>
      </c>
      <c r="G6287" s="140">
        <v>13109.24</v>
      </c>
      <c r="H6287" s="78">
        <f t="shared" si="1619"/>
        <v>2490.7556</v>
      </c>
      <c r="I6287" s="78">
        <f t="shared" si="1620"/>
        <v>15599.9956</v>
      </c>
      <c r="J6287" s="95">
        <f t="shared" si="1618"/>
        <v>15599.9956</v>
      </c>
      <c r="K6287" s="140">
        <v>13613.45</v>
      </c>
      <c r="L6287" s="78">
        <f t="shared" si="1621"/>
        <v>2586.5555000000004</v>
      </c>
      <c r="M6287" s="78">
        <f t="shared" si="1622"/>
        <v>16200.005500000001</v>
      </c>
      <c r="N6287" s="78">
        <f t="shared" si="1623"/>
        <v>16200.005500000001</v>
      </c>
      <c r="O6287" s="78">
        <f t="shared" si="1624"/>
        <v>15599.9956</v>
      </c>
      <c r="P6287" s="138"/>
      <c r="Q6287" s="139"/>
      <c r="R6287" s="78">
        <f t="shared" si="1625"/>
        <v>15599.9956</v>
      </c>
    </row>
    <row r="6288" spans="1:18" s="82" customFormat="1" ht="12.75" customHeight="1" x14ac:dyDescent="0.2">
      <c r="A6288" s="150"/>
      <c r="B6288" s="34">
        <v>192</v>
      </c>
      <c r="C6288" s="77">
        <v>26101400</v>
      </c>
      <c r="D6288" s="41" t="s">
        <v>801</v>
      </c>
      <c r="E6288" s="29">
        <v>1</v>
      </c>
      <c r="F6288" s="30" t="s">
        <v>11</v>
      </c>
      <c r="G6288" s="140">
        <v>305882.34999999998</v>
      </c>
      <c r="H6288" s="78">
        <f t="shared" si="1619"/>
        <v>58117.646499999995</v>
      </c>
      <c r="I6288" s="78">
        <f t="shared" si="1620"/>
        <v>363999.99649999995</v>
      </c>
      <c r="J6288" s="95">
        <f t="shared" si="1618"/>
        <v>363999.99649999995</v>
      </c>
      <c r="K6288" s="140">
        <v>317647.06</v>
      </c>
      <c r="L6288" s="78">
        <f t="shared" si="1621"/>
        <v>60352.941400000003</v>
      </c>
      <c r="M6288" s="78">
        <f t="shared" si="1622"/>
        <v>378000.00140000001</v>
      </c>
      <c r="N6288" s="78">
        <f t="shared" si="1623"/>
        <v>378000.00140000001</v>
      </c>
      <c r="O6288" s="78">
        <f t="shared" si="1624"/>
        <v>363999.99649999995</v>
      </c>
      <c r="P6288" s="138"/>
      <c r="Q6288" s="139"/>
      <c r="R6288" s="78">
        <f t="shared" si="1625"/>
        <v>363999.99649999995</v>
      </c>
    </row>
    <row r="6289" spans="1:18" s="82" customFormat="1" ht="12.75" customHeight="1" x14ac:dyDescent="0.2">
      <c r="A6289" s="150"/>
      <c r="B6289" s="34">
        <v>193</v>
      </c>
      <c r="C6289" s="77">
        <v>26101400</v>
      </c>
      <c r="D6289" s="41" t="s">
        <v>607</v>
      </c>
      <c r="E6289" s="29">
        <v>1</v>
      </c>
      <c r="F6289" s="30" t="s">
        <v>11</v>
      </c>
      <c r="G6289" s="140">
        <v>104873.95</v>
      </c>
      <c r="H6289" s="78">
        <f t="shared" si="1619"/>
        <v>19926.050500000001</v>
      </c>
      <c r="I6289" s="78">
        <f t="shared" si="1620"/>
        <v>124800.00049999999</v>
      </c>
      <c r="J6289" s="95">
        <f t="shared" si="1618"/>
        <v>124800.00049999999</v>
      </c>
      <c r="K6289" s="140">
        <v>108907.56</v>
      </c>
      <c r="L6289" s="78">
        <f t="shared" si="1621"/>
        <v>20692.436399999999</v>
      </c>
      <c r="M6289" s="78">
        <f t="shared" si="1622"/>
        <v>129599.9964</v>
      </c>
      <c r="N6289" s="78">
        <f t="shared" si="1623"/>
        <v>129599.9964</v>
      </c>
      <c r="O6289" s="78">
        <f t="shared" si="1624"/>
        <v>124800.00049999999</v>
      </c>
      <c r="P6289" s="138"/>
      <c r="Q6289" s="139"/>
      <c r="R6289" s="78">
        <f t="shared" si="1625"/>
        <v>124800.00049999999</v>
      </c>
    </row>
    <row r="6290" spans="1:18" s="82" customFormat="1" ht="12.75" customHeight="1" x14ac:dyDescent="0.2">
      <c r="A6290" s="150"/>
      <c r="B6290" s="34">
        <v>194</v>
      </c>
      <c r="C6290" s="77">
        <v>26101400</v>
      </c>
      <c r="D6290" s="41" t="s">
        <v>609</v>
      </c>
      <c r="E6290" s="29">
        <v>1</v>
      </c>
      <c r="F6290" s="30" t="s">
        <v>11</v>
      </c>
      <c r="G6290" s="140">
        <v>69915.97</v>
      </c>
      <c r="H6290" s="78">
        <f t="shared" si="1619"/>
        <v>13284.034300000001</v>
      </c>
      <c r="I6290" s="78">
        <f t="shared" si="1620"/>
        <v>83200.004300000001</v>
      </c>
      <c r="J6290" s="95">
        <f t="shared" si="1618"/>
        <v>83200.004300000001</v>
      </c>
      <c r="K6290" s="140">
        <v>72605.039999999994</v>
      </c>
      <c r="L6290" s="78">
        <f t="shared" si="1621"/>
        <v>13794.9576</v>
      </c>
      <c r="M6290" s="78">
        <f t="shared" si="1622"/>
        <v>86399.997599999988</v>
      </c>
      <c r="N6290" s="78">
        <f t="shared" si="1623"/>
        <v>86399.997599999988</v>
      </c>
      <c r="O6290" s="78">
        <f t="shared" si="1624"/>
        <v>83200.004300000001</v>
      </c>
      <c r="P6290" s="138"/>
      <c r="Q6290" s="139"/>
      <c r="R6290" s="78">
        <f t="shared" si="1625"/>
        <v>83200.004300000001</v>
      </c>
    </row>
    <row r="6291" spans="1:18" s="82" customFormat="1" ht="12.75" customHeight="1" x14ac:dyDescent="0.2">
      <c r="A6291" s="150"/>
      <c r="B6291" s="34">
        <v>195</v>
      </c>
      <c r="C6291" s="77">
        <v>26101400</v>
      </c>
      <c r="D6291" s="41" t="s">
        <v>611</v>
      </c>
      <c r="E6291" s="29">
        <v>1</v>
      </c>
      <c r="F6291" s="30" t="s">
        <v>11</v>
      </c>
      <c r="G6291" s="140">
        <v>52436.97</v>
      </c>
      <c r="H6291" s="78">
        <f t="shared" si="1619"/>
        <v>9963.0243000000009</v>
      </c>
      <c r="I6291" s="78">
        <f t="shared" si="1620"/>
        <v>62399.994300000006</v>
      </c>
      <c r="J6291" s="95">
        <f t="shared" si="1618"/>
        <v>62399.994300000006</v>
      </c>
      <c r="K6291" s="140">
        <v>54453.78</v>
      </c>
      <c r="L6291" s="78">
        <f t="shared" si="1621"/>
        <v>10346.218199999999</v>
      </c>
      <c r="M6291" s="78">
        <f t="shared" si="1622"/>
        <v>64799.998200000002</v>
      </c>
      <c r="N6291" s="78">
        <f t="shared" si="1623"/>
        <v>64799.998200000002</v>
      </c>
      <c r="O6291" s="78">
        <f t="shared" si="1624"/>
        <v>62399.994300000006</v>
      </c>
      <c r="P6291" s="138"/>
      <c r="Q6291" s="139"/>
      <c r="R6291" s="78">
        <f t="shared" si="1625"/>
        <v>62399.994300000006</v>
      </c>
    </row>
    <row r="6292" spans="1:18" s="82" customFormat="1" ht="12.75" customHeight="1" x14ac:dyDescent="0.2">
      <c r="A6292" s="150"/>
      <c r="B6292" s="34">
        <v>196</v>
      </c>
      <c r="C6292" s="77">
        <v>26101400</v>
      </c>
      <c r="D6292" s="41" t="s">
        <v>613</v>
      </c>
      <c r="E6292" s="29">
        <v>1</v>
      </c>
      <c r="F6292" s="30" t="s">
        <v>11</v>
      </c>
      <c r="G6292" s="140">
        <v>349579.83</v>
      </c>
      <c r="H6292" s="78">
        <f t="shared" si="1619"/>
        <v>66420.167700000005</v>
      </c>
      <c r="I6292" s="78">
        <f t="shared" si="1620"/>
        <v>415999.99770000001</v>
      </c>
      <c r="J6292" s="95">
        <f t="shared" si="1618"/>
        <v>415999.99770000001</v>
      </c>
      <c r="K6292" s="140">
        <v>363025.21</v>
      </c>
      <c r="L6292" s="78">
        <f t="shared" si="1621"/>
        <v>68974.789900000003</v>
      </c>
      <c r="M6292" s="78">
        <f t="shared" si="1622"/>
        <v>431999.99990000005</v>
      </c>
      <c r="N6292" s="78">
        <f t="shared" si="1623"/>
        <v>431999.99990000005</v>
      </c>
      <c r="O6292" s="78">
        <f t="shared" si="1624"/>
        <v>415999.99770000001</v>
      </c>
      <c r="P6292" s="138"/>
      <c r="Q6292" s="139"/>
      <c r="R6292" s="78">
        <f t="shared" si="1625"/>
        <v>415999.99770000001</v>
      </c>
    </row>
    <row r="6293" spans="1:18" s="82" customFormat="1" ht="12.75" customHeight="1" x14ac:dyDescent="0.2">
      <c r="A6293" s="150"/>
      <c r="B6293" s="34">
        <v>197</v>
      </c>
      <c r="C6293" s="77" t="s">
        <v>802</v>
      </c>
      <c r="D6293" s="41" t="s">
        <v>712</v>
      </c>
      <c r="E6293" s="29">
        <v>1</v>
      </c>
      <c r="F6293" s="30" t="s">
        <v>11</v>
      </c>
      <c r="G6293" s="140">
        <v>349579.83</v>
      </c>
      <c r="H6293" s="78">
        <f t="shared" si="1619"/>
        <v>66420.167700000005</v>
      </c>
      <c r="I6293" s="78">
        <f t="shared" si="1620"/>
        <v>415999.99770000001</v>
      </c>
      <c r="J6293" s="95">
        <f t="shared" si="1618"/>
        <v>415999.99770000001</v>
      </c>
      <c r="K6293" s="140">
        <v>363025.21</v>
      </c>
      <c r="L6293" s="78">
        <f t="shared" si="1621"/>
        <v>68974.789900000003</v>
      </c>
      <c r="M6293" s="78">
        <f t="shared" si="1622"/>
        <v>431999.99990000005</v>
      </c>
      <c r="N6293" s="78">
        <f t="shared" si="1623"/>
        <v>431999.99990000005</v>
      </c>
      <c r="O6293" s="78">
        <f t="shared" si="1624"/>
        <v>415999.99770000001</v>
      </c>
      <c r="P6293" s="138"/>
      <c r="Q6293" s="139"/>
      <c r="R6293" s="78">
        <f t="shared" si="1625"/>
        <v>415999.99770000001</v>
      </c>
    </row>
    <row r="6294" spans="1:18" s="82" customFormat="1" ht="12.75" customHeight="1" x14ac:dyDescent="0.2">
      <c r="A6294" s="150"/>
      <c r="B6294" s="34">
        <v>198</v>
      </c>
      <c r="C6294" s="77">
        <v>26101400</v>
      </c>
      <c r="D6294" s="41" t="s">
        <v>628</v>
      </c>
      <c r="E6294" s="29">
        <v>1</v>
      </c>
      <c r="F6294" s="30" t="s">
        <v>11</v>
      </c>
      <c r="G6294" s="140">
        <v>78655.460000000006</v>
      </c>
      <c r="H6294" s="78">
        <f t="shared" si="1619"/>
        <v>14944.537400000001</v>
      </c>
      <c r="I6294" s="78">
        <f t="shared" si="1620"/>
        <v>93599.997400000007</v>
      </c>
      <c r="J6294" s="95">
        <f t="shared" si="1618"/>
        <v>93599.997400000007</v>
      </c>
      <c r="K6294" s="140">
        <v>81680.67</v>
      </c>
      <c r="L6294" s="78">
        <f t="shared" si="1621"/>
        <v>15519.327299999999</v>
      </c>
      <c r="M6294" s="78">
        <f t="shared" si="1622"/>
        <v>97199.997300000003</v>
      </c>
      <c r="N6294" s="78">
        <f t="shared" si="1623"/>
        <v>97199.997300000003</v>
      </c>
      <c r="O6294" s="78">
        <f t="shared" si="1624"/>
        <v>93599.997400000007</v>
      </c>
      <c r="P6294" s="138">
        <v>176802</v>
      </c>
      <c r="Q6294" s="140">
        <f t="shared" ref="Q6294" si="1630">AVERAGE(P6294,O6294)</f>
        <v>135200.9987</v>
      </c>
      <c r="R6294" s="78">
        <f>O6294</f>
        <v>93599.997400000007</v>
      </c>
    </row>
    <row r="6295" spans="1:18" s="82" customFormat="1" ht="12.75" customHeight="1" x14ac:dyDescent="0.2">
      <c r="A6295" s="150"/>
      <c r="B6295" s="34">
        <v>199</v>
      </c>
      <c r="C6295" s="77">
        <v>26101400</v>
      </c>
      <c r="D6295" s="41" t="s">
        <v>814</v>
      </c>
      <c r="E6295" s="29">
        <v>1</v>
      </c>
      <c r="F6295" s="30" t="s">
        <v>11</v>
      </c>
      <c r="G6295" s="140">
        <v>157310.92000000001</v>
      </c>
      <c r="H6295" s="78">
        <f t="shared" si="1619"/>
        <v>29889.074800000002</v>
      </c>
      <c r="I6295" s="78">
        <f t="shared" si="1620"/>
        <v>187199.99480000001</v>
      </c>
      <c r="J6295" s="95">
        <f t="shared" si="1618"/>
        <v>187199.99480000001</v>
      </c>
      <c r="K6295" s="140">
        <v>163361.34</v>
      </c>
      <c r="L6295" s="78">
        <f t="shared" si="1621"/>
        <v>31038.654599999998</v>
      </c>
      <c r="M6295" s="78">
        <f t="shared" si="1622"/>
        <v>194399.99460000001</v>
      </c>
      <c r="N6295" s="78">
        <f t="shared" si="1623"/>
        <v>194399.99460000001</v>
      </c>
      <c r="O6295" s="78">
        <f t="shared" si="1624"/>
        <v>187199.99480000001</v>
      </c>
      <c r="P6295" s="138"/>
      <c r="Q6295" s="139"/>
      <c r="R6295" s="78">
        <f t="shared" si="1625"/>
        <v>187199.99480000001</v>
      </c>
    </row>
    <row r="6296" spans="1:18" s="82" customFormat="1" ht="12.75" customHeight="1" x14ac:dyDescent="0.2">
      <c r="A6296" s="150"/>
      <c r="B6296" s="34">
        <v>200</v>
      </c>
      <c r="C6296" s="77">
        <v>26101400</v>
      </c>
      <c r="D6296" s="41" t="s">
        <v>815</v>
      </c>
      <c r="E6296" s="29">
        <v>1</v>
      </c>
      <c r="F6296" s="30" t="s">
        <v>11</v>
      </c>
      <c r="G6296" s="140">
        <v>1310924.3700000001</v>
      </c>
      <c r="H6296" s="78">
        <f t="shared" si="1619"/>
        <v>249075.63030000002</v>
      </c>
      <c r="I6296" s="78">
        <f t="shared" si="1620"/>
        <v>1560000.0003000002</v>
      </c>
      <c r="J6296" s="95">
        <f t="shared" si="1618"/>
        <v>1560000.0003000002</v>
      </c>
      <c r="K6296" s="140">
        <v>1361344.54</v>
      </c>
      <c r="L6296" s="78">
        <f t="shared" si="1621"/>
        <v>258655.4626</v>
      </c>
      <c r="M6296" s="78">
        <f t="shared" si="1622"/>
        <v>1620000.0026</v>
      </c>
      <c r="N6296" s="78">
        <f t="shared" si="1623"/>
        <v>1620000.0026</v>
      </c>
      <c r="O6296" s="78">
        <f t="shared" si="1624"/>
        <v>1560000.0003000002</v>
      </c>
      <c r="P6296" s="138"/>
      <c r="Q6296" s="139"/>
      <c r="R6296" s="78">
        <f t="shared" si="1625"/>
        <v>1560000.0003000002</v>
      </c>
    </row>
    <row r="6297" spans="1:18" s="82" customFormat="1" ht="12.75" customHeight="1" x14ac:dyDescent="0.2">
      <c r="A6297" s="150"/>
      <c r="B6297" s="34">
        <v>201</v>
      </c>
      <c r="C6297" s="77">
        <v>26101400</v>
      </c>
      <c r="D6297" s="41" t="s">
        <v>816</v>
      </c>
      <c r="E6297" s="29">
        <v>1</v>
      </c>
      <c r="F6297" s="30" t="s">
        <v>11</v>
      </c>
      <c r="G6297" s="140">
        <v>349579.83</v>
      </c>
      <c r="H6297" s="78">
        <f t="shared" si="1619"/>
        <v>66420.167700000005</v>
      </c>
      <c r="I6297" s="78">
        <f t="shared" si="1620"/>
        <v>415999.99770000001</v>
      </c>
      <c r="J6297" s="95">
        <f t="shared" si="1618"/>
        <v>415999.99770000001</v>
      </c>
      <c r="K6297" s="140">
        <v>363025.21</v>
      </c>
      <c r="L6297" s="78">
        <f t="shared" si="1621"/>
        <v>68974.789900000003</v>
      </c>
      <c r="M6297" s="78">
        <f t="shared" si="1622"/>
        <v>431999.99990000005</v>
      </c>
      <c r="N6297" s="78">
        <f t="shared" si="1623"/>
        <v>431999.99990000005</v>
      </c>
      <c r="O6297" s="78">
        <f t="shared" si="1624"/>
        <v>415999.99770000001</v>
      </c>
      <c r="P6297" s="138"/>
      <c r="Q6297" s="139"/>
      <c r="R6297" s="78">
        <f t="shared" si="1625"/>
        <v>415999.99770000001</v>
      </c>
    </row>
    <row r="6298" spans="1:18" s="82" customFormat="1" ht="12.75" customHeight="1" x14ac:dyDescent="0.2">
      <c r="A6298" s="150"/>
      <c r="B6298" s="34">
        <v>202</v>
      </c>
      <c r="C6298" s="77" t="s">
        <v>802</v>
      </c>
      <c r="D6298" s="41" t="s">
        <v>825</v>
      </c>
      <c r="E6298" s="29">
        <v>1</v>
      </c>
      <c r="F6298" s="30" t="s">
        <v>11</v>
      </c>
      <c r="G6298" s="140">
        <v>52436.97</v>
      </c>
      <c r="H6298" s="78">
        <f t="shared" si="1619"/>
        <v>9963.0243000000009</v>
      </c>
      <c r="I6298" s="78">
        <f t="shared" si="1620"/>
        <v>62399.994300000006</v>
      </c>
      <c r="J6298" s="95">
        <f t="shared" si="1618"/>
        <v>62399.994300000006</v>
      </c>
      <c r="K6298" s="140">
        <v>54453.78</v>
      </c>
      <c r="L6298" s="78">
        <f t="shared" si="1621"/>
        <v>10346.218199999999</v>
      </c>
      <c r="M6298" s="78">
        <f t="shared" si="1622"/>
        <v>64799.998200000002</v>
      </c>
      <c r="N6298" s="78">
        <f t="shared" si="1623"/>
        <v>64799.998200000002</v>
      </c>
      <c r="O6298" s="78">
        <f t="shared" si="1624"/>
        <v>62399.994300000006</v>
      </c>
      <c r="P6298" s="138">
        <v>4189344</v>
      </c>
      <c r="Q6298" s="140">
        <f t="shared" ref="Q6298" si="1631">AVERAGE(P6298,O6298)</f>
        <v>2125871.9971500002</v>
      </c>
      <c r="R6298" s="78">
        <f>O6298</f>
        <v>62399.994300000006</v>
      </c>
    </row>
    <row r="6299" spans="1:18" s="82" customFormat="1" ht="12.75" customHeight="1" x14ac:dyDescent="0.2">
      <c r="A6299" s="150"/>
      <c r="B6299" s="34">
        <v>203</v>
      </c>
      <c r="C6299" s="77" t="s">
        <v>802</v>
      </c>
      <c r="D6299" s="41" t="s">
        <v>826</v>
      </c>
      <c r="E6299" s="29">
        <v>1</v>
      </c>
      <c r="F6299" s="30" t="s">
        <v>11</v>
      </c>
      <c r="G6299" s="140">
        <v>87394.96</v>
      </c>
      <c r="H6299" s="78">
        <f t="shared" si="1619"/>
        <v>16605.042400000002</v>
      </c>
      <c r="I6299" s="78">
        <f t="shared" si="1620"/>
        <v>104000.00240000001</v>
      </c>
      <c r="J6299" s="95">
        <f t="shared" si="1618"/>
        <v>104000.00240000001</v>
      </c>
      <c r="K6299" s="140">
        <v>90756.3</v>
      </c>
      <c r="L6299" s="78">
        <f t="shared" si="1621"/>
        <v>17243.697</v>
      </c>
      <c r="M6299" s="78">
        <f t="shared" si="1622"/>
        <v>107999.997</v>
      </c>
      <c r="N6299" s="78">
        <f t="shared" si="1623"/>
        <v>107999.997</v>
      </c>
      <c r="O6299" s="78">
        <f t="shared" si="1624"/>
        <v>104000.00240000001</v>
      </c>
      <c r="P6299" s="138"/>
      <c r="Q6299" s="139"/>
      <c r="R6299" s="78">
        <f t="shared" si="1625"/>
        <v>104000.00240000001</v>
      </c>
    </row>
    <row r="6300" spans="1:18" s="82" customFormat="1" ht="12.75" customHeight="1" x14ac:dyDescent="0.2">
      <c r="A6300" s="150"/>
      <c r="B6300" s="34">
        <v>204</v>
      </c>
      <c r="C6300" s="77">
        <v>26101400</v>
      </c>
      <c r="D6300" s="41" t="s">
        <v>714</v>
      </c>
      <c r="E6300" s="29">
        <v>1</v>
      </c>
      <c r="F6300" s="30" t="s">
        <v>11</v>
      </c>
      <c r="G6300" s="140">
        <v>192268.91</v>
      </c>
      <c r="H6300" s="78">
        <f t="shared" si="1619"/>
        <v>36531.092900000003</v>
      </c>
      <c r="I6300" s="78">
        <f t="shared" si="1620"/>
        <v>228800.00290000002</v>
      </c>
      <c r="J6300" s="95">
        <f t="shared" si="1618"/>
        <v>228800.00290000002</v>
      </c>
      <c r="K6300" s="140">
        <v>199663.87</v>
      </c>
      <c r="L6300" s="78">
        <f t="shared" si="1621"/>
        <v>37936.135300000002</v>
      </c>
      <c r="M6300" s="78">
        <f t="shared" si="1622"/>
        <v>237600.00529999999</v>
      </c>
      <c r="N6300" s="78">
        <f t="shared" si="1623"/>
        <v>237600.00529999999</v>
      </c>
      <c r="O6300" s="78">
        <f t="shared" si="1624"/>
        <v>228800.00290000002</v>
      </c>
      <c r="P6300" s="138"/>
      <c r="Q6300" s="139"/>
      <c r="R6300" s="78">
        <f t="shared" si="1625"/>
        <v>228800.00290000002</v>
      </c>
    </row>
    <row r="6301" spans="1:18" s="82" customFormat="1" ht="12.75" customHeight="1" x14ac:dyDescent="0.2">
      <c r="A6301" s="150"/>
      <c r="B6301" s="34">
        <v>205</v>
      </c>
      <c r="C6301" s="77">
        <v>26101400</v>
      </c>
      <c r="D6301" s="41" t="s">
        <v>711</v>
      </c>
      <c r="E6301" s="29">
        <v>1</v>
      </c>
      <c r="F6301" s="30" t="s">
        <v>11</v>
      </c>
      <c r="G6301" s="140">
        <v>104873.95</v>
      </c>
      <c r="H6301" s="78">
        <f t="shared" si="1619"/>
        <v>19926.050500000001</v>
      </c>
      <c r="I6301" s="78">
        <f t="shared" si="1620"/>
        <v>124800.00049999999</v>
      </c>
      <c r="J6301" s="95">
        <f t="shared" si="1618"/>
        <v>124800.00049999999</v>
      </c>
      <c r="K6301" s="140">
        <v>108907.56</v>
      </c>
      <c r="L6301" s="78">
        <f t="shared" si="1621"/>
        <v>20692.436399999999</v>
      </c>
      <c r="M6301" s="78">
        <f t="shared" si="1622"/>
        <v>129599.9964</v>
      </c>
      <c r="N6301" s="78">
        <f t="shared" si="1623"/>
        <v>129599.9964</v>
      </c>
      <c r="O6301" s="78">
        <f t="shared" si="1624"/>
        <v>124800.00049999999</v>
      </c>
      <c r="P6301" s="138"/>
      <c r="Q6301" s="139"/>
      <c r="R6301" s="78">
        <f t="shared" si="1625"/>
        <v>124800.00049999999</v>
      </c>
    </row>
    <row r="6302" spans="1:18" s="82" customFormat="1" ht="12.75" customHeight="1" x14ac:dyDescent="0.2">
      <c r="A6302" s="150"/>
      <c r="B6302" s="34">
        <v>206</v>
      </c>
      <c r="C6302" s="77" t="s">
        <v>802</v>
      </c>
      <c r="D6302" s="41" t="s">
        <v>166</v>
      </c>
      <c r="E6302" s="29">
        <v>1</v>
      </c>
      <c r="F6302" s="30" t="s">
        <v>11</v>
      </c>
      <c r="G6302" s="140">
        <v>777815.13</v>
      </c>
      <c r="H6302" s="78">
        <f t="shared" si="1619"/>
        <v>147784.87470000001</v>
      </c>
      <c r="I6302" s="78">
        <f t="shared" si="1620"/>
        <v>925600.00470000005</v>
      </c>
      <c r="J6302" s="95">
        <f t="shared" si="1618"/>
        <v>925600.00470000005</v>
      </c>
      <c r="K6302" s="140">
        <v>807731.09</v>
      </c>
      <c r="L6302" s="78">
        <f t="shared" si="1621"/>
        <v>153468.90709999998</v>
      </c>
      <c r="M6302" s="78">
        <f t="shared" si="1622"/>
        <v>961199.99709999992</v>
      </c>
      <c r="N6302" s="78">
        <f t="shared" si="1623"/>
        <v>961199.99709999992</v>
      </c>
      <c r="O6302" s="78">
        <f t="shared" si="1624"/>
        <v>925600.00470000005</v>
      </c>
      <c r="P6302" s="138"/>
      <c r="Q6302" s="139"/>
      <c r="R6302" s="78">
        <f t="shared" si="1625"/>
        <v>925600.00470000005</v>
      </c>
    </row>
    <row r="6303" spans="1:18" s="82" customFormat="1" ht="12.75" customHeight="1" x14ac:dyDescent="0.2">
      <c r="A6303" s="150"/>
      <c r="B6303" s="34">
        <v>207</v>
      </c>
      <c r="C6303" s="77" t="s">
        <v>802</v>
      </c>
      <c r="D6303" s="41" t="s">
        <v>827</v>
      </c>
      <c r="E6303" s="29">
        <v>1</v>
      </c>
      <c r="F6303" s="30" t="s">
        <v>11</v>
      </c>
      <c r="G6303" s="140">
        <v>87394.96</v>
      </c>
      <c r="H6303" s="78">
        <f t="shared" si="1619"/>
        <v>16605.042400000002</v>
      </c>
      <c r="I6303" s="78">
        <f t="shared" si="1620"/>
        <v>104000.00240000001</v>
      </c>
      <c r="J6303" s="95">
        <f t="shared" si="1618"/>
        <v>104000.00240000001</v>
      </c>
      <c r="K6303" s="140">
        <v>90756.3</v>
      </c>
      <c r="L6303" s="78">
        <f t="shared" si="1621"/>
        <v>17243.697</v>
      </c>
      <c r="M6303" s="78">
        <f t="shared" si="1622"/>
        <v>107999.997</v>
      </c>
      <c r="N6303" s="78">
        <f t="shared" si="1623"/>
        <v>107999.997</v>
      </c>
      <c r="O6303" s="78">
        <f t="shared" si="1624"/>
        <v>104000.00240000001</v>
      </c>
      <c r="P6303" s="138"/>
      <c r="Q6303" s="139"/>
      <c r="R6303" s="78">
        <f t="shared" si="1625"/>
        <v>104000.00240000001</v>
      </c>
    </row>
    <row r="6304" spans="1:18" s="82" customFormat="1" ht="12.75" customHeight="1" x14ac:dyDescent="0.2">
      <c r="A6304" s="150"/>
      <c r="B6304" s="34">
        <v>208</v>
      </c>
      <c r="C6304" s="77" t="s">
        <v>802</v>
      </c>
      <c r="D6304" s="41" t="s">
        <v>713</v>
      </c>
      <c r="E6304" s="29">
        <v>1</v>
      </c>
      <c r="F6304" s="30" t="s">
        <v>11</v>
      </c>
      <c r="G6304" s="140">
        <v>78655.460000000006</v>
      </c>
      <c r="H6304" s="78">
        <f t="shared" si="1619"/>
        <v>14944.537400000001</v>
      </c>
      <c r="I6304" s="78">
        <f t="shared" si="1620"/>
        <v>93599.997400000007</v>
      </c>
      <c r="J6304" s="95">
        <f t="shared" si="1618"/>
        <v>93599.997400000007</v>
      </c>
      <c r="K6304" s="140">
        <v>81680.67</v>
      </c>
      <c r="L6304" s="78">
        <f t="shared" si="1621"/>
        <v>15519.327299999999</v>
      </c>
      <c r="M6304" s="78">
        <f t="shared" si="1622"/>
        <v>97199.997300000003</v>
      </c>
      <c r="N6304" s="78">
        <f t="shared" si="1623"/>
        <v>97199.997300000003</v>
      </c>
      <c r="O6304" s="78">
        <f t="shared" si="1624"/>
        <v>93599.997400000007</v>
      </c>
      <c r="P6304" s="138"/>
      <c r="Q6304" s="139"/>
      <c r="R6304" s="78">
        <f t="shared" si="1625"/>
        <v>93599.997400000007</v>
      </c>
    </row>
    <row r="6305" spans="1:18" s="82" customFormat="1" ht="12.75" customHeight="1" x14ac:dyDescent="0.2">
      <c r="A6305" s="150"/>
      <c r="B6305" s="34">
        <v>215</v>
      </c>
      <c r="C6305" s="77" t="s">
        <v>802</v>
      </c>
      <c r="D6305" s="41" t="s">
        <v>834</v>
      </c>
      <c r="E6305" s="29">
        <v>1</v>
      </c>
      <c r="F6305" s="30" t="s">
        <v>11</v>
      </c>
      <c r="G6305" s="140">
        <v>34957.980000000003</v>
      </c>
      <c r="H6305" s="78">
        <f t="shared" si="1619"/>
        <v>6642.0162000000009</v>
      </c>
      <c r="I6305" s="78">
        <f t="shared" si="1620"/>
        <v>41599.996200000001</v>
      </c>
      <c r="J6305" s="95">
        <f t="shared" si="1618"/>
        <v>41599.996200000001</v>
      </c>
      <c r="K6305" s="140">
        <v>36302.519999999997</v>
      </c>
      <c r="L6305" s="78">
        <f t="shared" si="1621"/>
        <v>6897.4787999999999</v>
      </c>
      <c r="M6305" s="78">
        <f t="shared" si="1622"/>
        <v>43199.998799999994</v>
      </c>
      <c r="N6305" s="78">
        <f t="shared" si="1623"/>
        <v>43199.998799999994</v>
      </c>
      <c r="O6305" s="78">
        <f t="shared" si="1624"/>
        <v>41599.996200000001</v>
      </c>
      <c r="P6305" s="138"/>
      <c r="Q6305" s="139"/>
      <c r="R6305" s="78">
        <f t="shared" si="1625"/>
        <v>41599.996200000001</v>
      </c>
    </row>
    <row r="6306" spans="1:18" s="82" customFormat="1" ht="12.75" customHeight="1" x14ac:dyDescent="0.2">
      <c r="A6306" s="150"/>
      <c r="B6306" s="34">
        <v>217</v>
      </c>
      <c r="C6306" s="77">
        <v>26101400</v>
      </c>
      <c r="D6306" s="41" t="s">
        <v>836</v>
      </c>
      <c r="E6306" s="29">
        <v>1</v>
      </c>
      <c r="F6306" s="30" t="s">
        <v>11</v>
      </c>
      <c r="G6306" s="140">
        <v>157310.92000000001</v>
      </c>
      <c r="H6306" s="78">
        <f t="shared" si="1619"/>
        <v>29889.074800000002</v>
      </c>
      <c r="I6306" s="78">
        <f t="shared" si="1620"/>
        <v>187199.99480000001</v>
      </c>
      <c r="J6306" s="95">
        <f t="shared" si="1618"/>
        <v>187199.99480000001</v>
      </c>
      <c r="K6306" s="140">
        <v>163361.34</v>
      </c>
      <c r="L6306" s="78">
        <f t="shared" si="1621"/>
        <v>31038.654599999998</v>
      </c>
      <c r="M6306" s="78">
        <f t="shared" si="1622"/>
        <v>194399.99460000001</v>
      </c>
      <c r="N6306" s="78">
        <f t="shared" si="1623"/>
        <v>194399.99460000001</v>
      </c>
      <c r="O6306" s="78">
        <f t="shared" si="1624"/>
        <v>187199.99480000001</v>
      </c>
      <c r="P6306" s="138"/>
      <c r="Q6306" s="139"/>
      <c r="R6306" s="78">
        <f t="shared" si="1625"/>
        <v>187199.99480000001</v>
      </c>
    </row>
    <row r="6307" spans="1:18" ht="12.75" customHeight="1" x14ac:dyDescent="0.2">
      <c r="I6307" s="61">
        <f>SUM(I8:I6306)</f>
        <v>2152825472.673429</v>
      </c>
      <c r="J6307" s="61"/>
      <c r="L6307" s="60"/>
      <c r="M6307" s="60">
        <f>SUM(M8:M6306)</f>
        <v>2242444466.1360168</v>
      </c>
      <c r="N6307" s="61"/>
      <c r="O6307" s="61">
        <f>SUM(O8:O6306)</f>
        <v>2151600558.2876291</v>
      </c>
      <c r="P6307" s="135"/>
      <c r="Q6307" s="1"/>
      <c r="R6307" s="105">
        <f t="shared" si="1625"/>
        <v>2151600558.2876291</v>
      </c>
    </row>
    <row r="6308" spans="1:18" ht="12.75" customHeight="1" x14ac:dyDescent="0.2">
      <c r="O6308" s="1"/>
      <c r="P6308" s="135"/>
      <c r="Q6308" s="1"/>
    </row>
    <row r="6309" spans="1:18" ht="12.75" customHeight="1" x14ac:dyDescent="0.2">
      <c r="O6309" s="1"/>
      <c r="P6309" s="135"/>
      <c r="Q6309" s="1"/>
    </row>
    <row r="6310" spans="1:18" ht="12.75" customHeight="1" x14ac:dyDescent="0.2">
      <c r="O6310" s="1"/>
      <c r="P6310" s="135"/>
      <c r="Q6310" s="1"/>
    </row>
    <row r="6311" spans="1:18" ht="12.75" customHeight="1" x14ac:dyDescent="0.2">
      <c r="O6311" s="1"/>
      <c r="P6311" s="135"/>
      <c r="Q6311" s="1"/>
    </row>
    <row r="6312" spans="1:18" ht="12.75" customHeight="1" x14ac:dyDescent="0.2">
      <c r="O6312" s="1"/>
      <c r="P6312" s="135"/>
      <c r="Q6312" s="1"/>
    </row>
    <row r="6313" spans="1:18" ht="12.75" customHeight="1" x14ac:dyDescent="0.2">
      <c r="O6313" s="1"/>
      <c r="P6313" s="135"/>
      <c r="Q6313" s="1"/>
    </row>
    <row r="6314" spans="1:18" ht="12.75" customHeight="1" x14ac:dyDescent="0.2">
      <c r="O6314" s="1"/>
      <c r="P6314" s="135"/>
      <c r="Q6314" s="1"/>
    </row>
    <row r="6315" spans="1:18" ht="12.75" customHeight="1" x14ac:dyDescent="0.2">
      <c r="O6315" s="1"/>
      <c r="P6315" s="135"/>
      <c r="Q6315" s="1"/>
    </row>
    <row r="6316" spans="1:18" ht="12.75" customHeight="1" x14ac:dyDescent="0.2">
      <c r="O6316" s="1"/>
      <c r="P6316" s="135"/>
      <c r="Q6316" s="1"/>
    </row>
    <row r="6317" spans="1:18" ht="12.75" customHeight="1" x14ac:dyDescent="0.2">
      <c r="O6317" s="1"/>
      <c r="P6317" s="135"/>
      <c r="Q6317" s="1"/>
    </row>
    <row r="6318" spans="1:18" ht="12.75" customHeight="1" x14ac:dyDescent="0.2">
      <c r="O6318" s="1"/>
      <c r="P6318" s="135"/>
      <c r="Q6318" s="1"/>
    </row>
    <row r="6319" spans="1:18" ht="12.75" customHeight="1" x14ac:dyDescent="0.2">
      <c r="O6319" s="1"/>
      <c r="P6319" s="135"/>
      <c r="Q6319" s="1"/>
    </row>
    <row r="6320" spans="1:18" ht="12.75" customHeight="1" x14ac:dyDescent="0.2">
      <c r="O6320" s="1"/>
      <c r="P6320" s="135"/>
      <c r="Q6320" s="1"/>
    </row>
    <row r="6321" spans="15:17" ht="12.75" customHeight="1" x14ac:dyDescent="0.2">
      <c r="O6321" s="1"/>
      <c r="P6321" s="135"/>
      <c r="Q6321" s="1"/>
    </row>
    <row r="6322" spans="15:17" ht="12.75" customHeight="1" x14ac:dyDescent="0.2">
      <c r="O6322" s="1"/>
      <c r="P6322" s="135"/>
      <c r="Q6322" s="1"/>
    </row>
    <row r="6323" spans="15:17" ht="12.75" customHeight="1" x14ac:dyDescent="0.2">
      <c r="O6323" s="1"/>
      <c r="P6323" s="135"/>
      <c r="Q6323" s="1"/>
    </row>
    <row r="6324" spans="15:17" ht="12.75" customHeight="1" x14ac:dyDescent="0.2">
      <c r="O6324" s="1"/>
      <c r="P6324" s="135"/>
      <c r="Q6324" s="1"/>
    </row>
    <row r="6325" spans="15:17" ht="12.75" customHeight="1" x14ac:dyDescent="0.2">
      <c r="O6325" s="1"/>
      <c r="P6325" s="135"/>
      <c r="Q6325" s="1"/>
    </row>
    <row r="6326" spans="15:17" ht="12.75" customHeight="1" x14ac:dyDescent="0.2">
      <c r="O6326" s="1"/>
      <c r="P6326" s="135"/>
      <c r="Q6326" s="1"/>
    </row>
    <row r="6327" spans="15:17" ht="12.75" customHeight="1" x14ac:dyDescent="0.2">
      <c r="O6327" s="1"/>
      <c r="P6327" s="135"/>
      <c r="Q6327" s="1"/>
    </row>
    <row r="6328" spans="15:17" ht="12.75" customHeight="1" x14ac:dyDescent="0.2">
      <c r="O6328" s="1"/>
      <c r="P6328" s="135"/>
      <c r="Q6328" s="1"/>
    </row>
    <row r="6329" spans="15:17" ht="12.75" customHeight="1" x14ac:dyDescent="0.2">
      <c r="O6329" s="1"/>
      <c r="P6329" s="135"/>
      <c r="Q6329" s="1"/>
    </row>
    <row r="6330" spans="15:17" ht="12.75" customHeight="1" x14ac:dyDescent="0.2">
      <c r="O6330" s="1"/>
      <c r="P6330" s="135"/>
      <c r="Q6330" s="1"/>
    </row>
    <row r="6331" spans="15:17" ht="12.75" customHeight="1" x14ac:dyDescent="0.2">
      <c r="O6331" s="1"/>
      <c r="P6331" s="135"/>
      <c r="Q6331" s="1"/>
    </row>
    <row r="6332" spans="15:17" ht="12.75" customHeight="1" x14ac:dyDescent="0.2">
      <c r="O6332" s="1"/>
      <c r="P6332" s="135"/>
      <c r="Q6332" s="1"/>
    </row>
    <row r="6333" spans="15:17" ht="12.75" customHeight="1" x14ac:dyDescent="0.2">
      <c r="O6333" s="1"/>
      <c r="P6333" s="135"/>
      <c r="Q6333" s="1"/>
    </row>
    <row r="6334" spans="15:17" ht="12.75" customHeight="1" x14ac:dyDescent="0.2">
      <c r="O6334" s="1"/>
      <c r="P6334" s="135"/>
      <c r="Q6334" s="1"/>
    </row>
    <row r="6335" spans="15:17" ht="12.75" customHeight="1" x14ac:dyDescent="0.2">
      <c r="O6335" s="1"/>
      <c r="P6335" s="135"/>
      <c r="Q6335" s="1"/>
    </row>
    <row r="6336" spans="15:17" ht="12.75" customHeight="1" x14ac:dyDescent="0.2">
      <c r="O6336" s="1"/>
      <c r="P6336" s="135"/>
      <c r="Q6336" s="1"/>
    </row>
    <row r="6337" spans="15:17" ht="12.75" customHeight="1" x14ac:dyDescent="0.2">
      <c r="O6337" s="1"/>
      <c r="P6337" s="135"/>
      <c r="Q6337" s="1"/>
    </row>
    <row r="6338" spans="15:17" ht="12.75" customHeight="1" x14ac:dyDescent="0.2">
      <c r="O6338" s="1"/>
      <c r="P6338" s="135"/>
      <c r="Q6338" s="1"/>
    </row>
    <row r="6339" spans="15:17" ht="12.75" customHeight="1" x14ac:dyDescent="0.2">
      <c r="O6339" s="1"/>
      <c r="P6339" s="135"/>
      <c r="Q6339" s="1"/>
    </row>
    <row r="6340" spans="15:17" ht="12.75" customHeight="1" x14ac:dyDescent="0.2">
      <c r="O6340" s="1"/>
      <c r="P6340" s="135"/>
      <c r="Q6340" s="1"/>
    </row>
    <row r="6341" spans="15:17" ht="12.75" customHeight="1" x14ac:dyDescent="0.2">
      <c r="O6341" s="1"/>
      <c r="P6341" s="135"/>
      <c r="Q6341" s="1"/>
    </row>
    <row r="6342" spans="15:17" ht="12.75" customHeight="1" x14ac:dyDescent="0.2">
      <c r="O6342" s="1"/>
      <c r="P6342" s="135"/>
      <c r="Q6342" s="1"/>
    </row>
    <row r="6343" spans="15:17" ht="12.75" customHeight="1" x14ac:dyDescent="0.2">
      <c r="O6343" s="1"/>
      <c r="P6343" s="135"/>
      <c r="Q6343" s="1"/>
    </row>
    <row r="6344" spans="15:17" ht="12.75" customHeight="1" x14ac:dyDescent="0.2">
      <c r="O6344" s="1"/>
      <c r="P6344" s="135"/>
      <c r="Q6344" s="1"/>
    </row>
    <row r="6345" spans="15:17" ht="12.75" customHeight="1" x14ac:dyDescent="0.2">
      <c r="O6345" s="1"/>
      <c r="P6345" s="135"/>
      <c r="Q6345" s="1"/>
    </row>
    <row r="6346" spans="15:17" ht="12.75" customHeight="1" x14ac:dyDescent="0.2">
      <c r="O6346" s="1"/>
      <c r="P6346" s="135"/>
      <c r="Q6346" s="1"/>
    </row>
    <row r="6347" spans="15:17" ht="12.75" customHeight="1" x14ac:dyDescent="0.2">
      <c r="O6347" s="1"/>
      <c r="P6347" s="135"/>
      <c r="Q6347" s="1"/>
    </row>
    <row r="6348" spans="15:17" ht="12.75" customHeight="1" x14ac:dyDescent="0.2">
      <c r="O6348" s="1"/>
      <c r="P6348" s="135"/>
      <c r="Q6348" s="1"/>
    </row>
    <row r="6349" spans="15:17" ht="12.75" customHeight="1" x14ac:dyDescent="0.2">
      <c r="O6349" s="1"/>
      <c r="P6349" s="135"/>
      <c r="Q6349" s="1"/>
    </row>
    <row r="6350" spans="15:17" ht="12.75" customHeight="1" x14ac:dyDescent="0.2">
      <c r="O6350" s="1"/>
      <c r="P6350" s="135"/>
      <c r="Q6350" s="1"/>
    </row>
    <row r="6351" spans="15:17" ht="12.75" customHeight="1" x14ac:dyDescent="0.2">
      <c r="O6351" s="1"/>
      <c r="P6351" s="135"/>
      <c r="Q6351" s="1"/>
    </row>
    <row r="6352" spans="15:17" ht="12.75" customHeight="1" x14ac:dyDescent="0.2">
      <c r="O6352" s="1"/>
      <c r="P6352" s="135"/>
      <c r="Q6352" s="1"/>
    </row>
    <row r="6353" spans="15:17" ht="12.75" customHeight="1" x14ac:dyDescent="0.2">
      <c r="O6353" s="1"/>
      <c r="P6353" s="135"/>
      <c r="Q6353" s="1"/>
    </row>
    <row r="6354" spans="15:17" ht="12.75" customHeight="1" x14ac:dyDescent="0.2">
      <c r="O6354" s="1"/>
      <c r="P6354" s="135"/>
      <c r="Q6354" s="1"/>
    </row>
    <row r="6355" spans="15:17" ht="12.75" customHeight="1" x14ac:dyDescent="0.2">
      <c r="O6355" s="1"/>
      <c r="P6355" s="135"/>
      <c r="Q6355" s="1"/>
    </row>
    <row r="6356" spans="15:17" ht="12.75" customHeight="1" x14ac:dyDescent="0.2">
      <c r="O6356" s="1"/>
      <c r="P6356" s="135"/>
      <c r="Q6356" s="1"/>
    </row>
    <row r="6357" spans="15:17" ht="12.75" customHeight="1" x14ac:dyDescent="0.2">
      <c r="O6357" s="1"/>
      <c r="P6357" s="135"/>
      <c r="Q6357" s="1"/>
    </row>
    <row r="6358" spans="15:17" ht="12.75" customHeight="1" x14ac:dyDescent="0.2">
      <c r="O6358" s="1"/>
      <c r="P6358" s="135"/>
      <c r="Q6358" s="1"/>
    </row>
    <row r="6359" spans="15:17" ht="12.75" customHeight="1" x14ac:dyDescent="0.2">
      <c r="O6359" s="1"/>
      <c r="P6359" s="135"/>
      <c r="Q6359" s="1"/>
    </row>
    <row r="6360" spans="15:17" ht="12.75" customHeight="1" x14ac:dyDescent="0.2">
      <c r="O6360" s="1"/>
      <c r="P6360" s="135"/>
      <c r="Q6360" s="1"/>
    </row>
    <row r="6361" spans="15:17" ht="12.75" customHeight="1" x14ac:dyDescent="0.2">
      <c r="O6361" s="1"/>
      <c r="P6361" s="135"/>
      <c r="Q6361" s="1"/>
    </row>
    <row r="6362" spans="15:17" ht="12.75" customHeight="1" x14ac:dyDescent="0.2">
      <c r="O6362" s="1"/>
      <c r="P6362" s="135"/>
      <c r="Q6362" s="1"/>
    </row>
    <row r="6363" spans="15:17" ht="12.75" customHeight="1" x14ac:dyDescent="0.2">
      <c r="O6363" s="1"/>
      <c r="P6363" s="135"/>
      <c r="Q6363" s="1"/>
    </row>
    <row r="6364" spans="15:17" ht="12.75" customHeight="1" x14ac:dyDescent="0.2">
      <c r="O6364" s="1"/>
      <c r="P6364" s="135"/>
      <c r="Q6364" s="1"/>
    </row>
    <row r="6365" spans="15:17" ht="12.75" customHeight="1" x14ac:dyDescent="0.2">
      <c r="O6365" s="1"/>
      <c r="P6365" s="135"/>
      <c r="Q6365" s="1"/>
    </row>
    <row r="6366" spans="15:17" ht="12.75" customHeight="1" x14ac:dyDescent="0.2">
      <c r="O6366" s="1"/>
      <c r="P6366" s="135"/>
      <c r="Q6366" s="1"/>
    </row>
    <row r="6367" spans="15:17" ht="12.75" customHeight="1" x14ac:dyDescent="0.2">
      <c r="O6367" s="1"/>
      <c r="P6367" s="135"/>
      <c r="Q6367" s="1"/>
    </row>
    <row r="6368" spans="15:17" ht="12.75" customHeight="1" x14ac:dyDescent="0.2">
      <c r="O6368" s="1"/>
      <c r="P6368" s="135"/>
      <c r="Q6368" s="1"/>
    </row>
    <row r="6369" spans="15:17" ht="12.75" customHeight="1" x14ac:dyDescent="0.2">
      <c r="O6369" s="1"/>
      <c r="P6369" s="135"/>
      <c r="Q6369" s="1"/>
    </row>
    <row r="6370" spans="15:17" ht="12.75" customHeight="1" x14ac:dyDescent="0.2">
      <c r="O6370" s="1"/>
      <c r="P6370" s="135"/>
      <c r="Q6370" s="1"/>
    </row>
    <row r="6371" spans="15:17" ht="12.75" customHeight="1" x14ac:dyDescent="0.2">
      <c r="O6371" s="1"/>
      <c r="P6371" s="135"/>
      <c r="Q6371" s="1"/>
    </row>
    <row r="6372" spans="15:17" ht="12.75" customHeight="1" x14ac:dyDescent="0.2">
      <c r="O6372" s="1"/>
      <c r="P6372" s="135"/>
      <c r="Q6372" s="1"/>
    </row>
    <row r="6373" spans="15:17" ht="12.75" customHeight="1" x14ac:dyDescent="0.2">
      <c r="O6373" s="1"/>
      <c r="P6373" s="135"/>
      <c r="Q6373" s="1"/>
    </row>
    <row r="6374" spans="15:17" ht="12.75" customHeight="1" x14ac:dyDescent="0.2">
      <c r="O6374" s="1"/>
      <c r="P6374" s="135"/>
      <c r="Q6374" s="1"/>
    </row>
    <row r="6375" spans="15:17" ht="12.75" customHeight="1" x14ac:dyDescent="0.2">
      <c r="O6375" s="1"/>
      <c r="P6375" s="135"/>
      <c r="Q6375" s="1"/>
    </row>
    <row r="6376" spans="15:17" ht="12.75" customHeight="1" x14ac:dyDescent="0.2">
      <c r="O6376" s="1"/>
      <c r="P6376" s="135"/>
      <c r="Q6376" s="1"/>
    </row>
    <row r="6377" spans="15:17" ht="12.75" customHeight="1" x14ac:dyDescent="0.2">
      <c r="O6377" s="1"/>
      <c r="P6377" s="135"/>
      <c r="Q6377" s="1"/>
    </row>
    <row r="6378" spans="15:17" ht="12.75" customHeight="1" x14ac:dyDescent="0.2">
      <c r="O6378" s="1"/>
      <c r="P6378" s="135"/>
      <c r="Q6378" s="1"/>
    </row>
    <row r="6379" spans="15:17" ht="12.75" customHeight="1" x14ac:dyDescent="0.2">
      <c r="O6379" s="1"/>
      <c r="P6379" s="135"/>
      <c r="Q6379" s="1"/>
    </row>
    <row r="6380" spans="15:17" ht="12.75" customHeight="1" x14ac:dyDescent="0.2">
      <c r="O6380" s="1"/>
      <c r="P6380" s="135"/>
      <c r="Q6380" s="1"/>
    </row>
    <row r="6381" spans="15:17" ht="12.75" customHeight="1" x14ac:dyDescent="0.2">
      <c r="O6381" s="1"/>
      <c r="P6381" s="135"/>
      <c r="Q6381" s="1"/>
    </row>
    <row r="6382" spans="15:17" ht="12.75" customHeight="1" x14ac:dyDescent="0.2">
      <c r="O6382" s="1"/>
      <c r="P6382" s="135"/>
      <c r="Q6382" s="1"/>
    </row>
    <row r="6383" spans="15:17" ht="12.75" customHeight="1" x14ac:dyDescent="0.2">
      <c r="O6383" s="1"/>
      <c r="P6383" s="135"/>
      <c r="Q6383" s="1"/>
    </row>
    <row r="6384" spans="15:17" ht="12.75" customHeight="1" x14ac:dyDescent="0.2">
      <c r="O6384" s="1"/>
      <c r="P6384" s="135"/>
      <c r="Q6384" s="1"/>
    </row>
    <row r="6385" spans="15:17" ht="12.75" customHeight="1" x14ac:dyDescent="0.2">
      <c r="O6385" s="1"/>
      <c r="P6385" s="135"/>
      <c r="Q6385" s="1"/>
    </row>
    <row r="6386" spans="15:17" ht="12.75" customHeight="1" x14ac:dyDescent="0.2">
      <c r="O6386" s="1"/>
      <c r="P6386" s="135"/>
      <c r="Q6386" s="1"/>
    </row>
    <row r="6387" spans="15:17" ht="12.75" customHeight="1" x14ac:dyDescent="0.2">
      <c r="O6387" s="1"/>
      <c r="P6387" s="135"/>
      <c r="Q6387" s="1"/>
    </row>
    <row r="6388" spans="15:17" ht="12.75" customHeight="1" x14ac:dyDescent="0.2">
      <c r="O6388" s="1"/>
      <c r="P6388" s="135"/>
      <c r="Q6388" s="1"/>
    </row>
    <row r="6389" spans="15:17" ht="12.75" customHeight="1" x14ac:dyDescent="0.2">
      <c r="O6389" s="1"/>
      <c r="P6389" s="135"/>
      <c r="Q6389" s="1"/>
    </row>
    <row r="6390" spans="15:17" ht="12.75" customHeight="1" x14ac:dyDescent="0.2">
      <c r="O6390" s="1"/>
      <c r="P6390" s="135"/>
      <c r="Q6390" s="1"/>
    </row>
    <row r="6391" spans="15:17" ht="12.75" customHeight="1" x14ac:dyDescent="0.2">
      <c r="O6391" s="1"/>
      <c r="P6391" s="135"/>
      <c r="Q6391" s="1"/>
    </row>
    <row r="6392" spans="15:17" ht="12.75" customHeight="1" x14ac:dyDescent="0.2">
      <c r="O6392" s="1"/>
      <c r="P6392" s="135"/>
      <c r="Q6392" s="1"/>
    </row>
    <row r="6393" spans="15:17" ht="12.75" customHeight="1" x14ac:dyDescent="0.2">
      <c r="O6393" s="1"/>
      <c r="P6393" s="135"/>
      <c r="Q6393" s="1"/>
    </row>
    <row r="6394" spans="15:17" ht="12.75" customHeight="1" x14ac:dyDescent="0.2">
      <c r="O6394" s="1"/>
      <c r="P6394" s="135"/>
      <c r="Q6394" s="1"/>
    </row>
    <row r="6395" spans="15:17" ht="12.75" customHeight="1" x14ac:dyDescent="0.2">
      <c r="O6395" s="1"/>
      <c r="P6395" s="135"/>
      <c r="Q6395" s="1"/>
    </row>
    <row r="6396" spans="15:17" ht="12.75" customHeight="1" x14ac:dyDescent="0.2">
      <c r="O6396" s="1"/>
      <c r="P6396" s="135"/>
      <c r="Q6396" s="1"/>
    </row>
    <row r="6397" spans="15:17" ht="12.75" customHeight="1" x14ac:dyDescent="0.2">
      <c r="O6397" s="1"/>
      <c r="P6397" s="135"/>
      <c r="Q6397" s="1"/>
    </row>
    <row r="6398" spans="15:17" ht="12.75" customHeight="1" x14ac:dyDescent="0.2">
      <c r="O6398" s="1"/>
      <c r="P6398" s="135"/>
      <c r="Q6398" s="1"/>
    </row>
    <row r="6399" spans="15:17" ht="12.75" customHeight="1" x14ac:dyDescent="0.2">
      <c r="O6399" s="1"/>
      <c r="P6399" s="135"/>
      <c r="Q6399" s="1"/>
    </row>
    <row r="6400" spans="15:17" ht="12.75" customHeight="1" x14ac:dyDescent="0.2">
      <c r="O6400" s="1"/>
      <c r="P6400" s="135"/>
      <c r="Q6400" s="1"/>
    </row>
    <row r="6401" spans="15:17" ht="12.75" customHeight="1" x14ac:dyDescent="0.2">
      <c r="O6401" s="1"/>
      <c r="P6401" s="135"/>
      <c r="Q6401" s="1"/>
    </row>
    <row r="6402" spans="15:17" ht="12.75" customHeight="1" x14ac:dyDescent="0.2">
      <c r="O6402" s="1"/>
      <c r="P6402" s="135"/>
      <c r="Q6402" s="1"/>
    </row>
    <row r="6403" spans="15:17" ht="12.75" customHeight="1" x14ac:dyDescent="0.2">
      <c r="O6403" s="1"/>
      <c r="P6403" s="135"/>
      <c r="Q6403" s="1"/>
    </row>
    <row r="6404" spans="15:17" ht="12.75" customHeight="1" x14ac:dyDescent="0.2">
      <c r="O6404" s="1"/>
      <c r="P6404" s="135"/>
      <c r="Q6404" s="1"/>
    </row>
    <row r="6405" spans="15:17" ht="12.75" customHeight="1" x14ac:dyDescent="0.2">
      <c r="O6405" s="1"/>
      <c r="P6405" s="135"/>
      <c r="Q6405" s="1"/>
    </row>
    <row r="6406" spans="15:17" ht="12.75" customHeight="1" x14ac:dyDescent="0.2">
      <c r="O6406" s="1"/>
      <c r="P6406" s="135"/>
      <c r="Q6406" s="1"/>
    </row>
    <row r="6407" spans="15:17" ht="12.75" customHeight="1" x14ac:dyDescent="0.2">
      <c r="O6407" s="1"/>
      <c r="P6407" s="135"/>
      <c r="Q6407" s="1"/>
    </row>
    <row r="6408" spans="15:17" ht="12.75" customHeight="1" x14ac:dyDescent="0.2">
      <c r="O6408" s="1"/>
      <c r="P6408" s="135"/>
      <c r="Q6408" s="1"/>
    </row>
    <row r="6409" spans="15:17" ht="12.75" customHeight="1" x14ac:dyDescent="0.2">
      <c r="O6409" s="1"/>
      <c r="P6409" s="135"/>
      <c r="Q6409" s="1"/>
    </row>
    <row r="6410" spans="15:17" ht="12.75" customHeight="1" x14ac:dyDescent="0.2">
      <c r="O6410" s="1"/>
      <c r="P6410" s="135"/>
      <c r="Q6410" s="1"/>
    </row>
    <row r="6411" spans="15:17" ht="12.75" customHeight="1" x14ac:dyDescent="0.2">
      <c r="O6411" s="1"/>
      <c r="P6411" s="135"/>
      <c r="Q6411" s="1"/>
    </row>
    <row r="6412" spans="15:17" ht="12.75" customHeight="1" x14ac:dyDescent="0.2">
      <c r="O6412" s="1"/>
      <c r="P6412" s="135"/>
      <c r="Q6412" s="1"/>
    </row>
    <row r="6413" spans="15:17" ht="12.75" customHeight="1" x14ac:dyDescent="0.2">
      <c r="O6413" s="1"/>
      <c r="P6413" s="135"/>
      <c r="Q6413" s="1"/>
    </row>
    <row r="6414" spans="15:17" ht="12.75" customHeight="1" x14ac:dyDescent="0.2">
      <c r="O6414" s="1"/>
      <c r="P6414" s="135"/>
      <c r="Q6414" s="1"/>
    </row>
    <row r="6415" spans="15:17" ht="12.75" customHeight="1" x14ac:dyDescent="0.2">
      <c r="O6415" s="1"/>
      <c r="P6415" s="135"/>
      <c r="Q6415" s="1"/>
    </row>
    <row r="6416" spans="15:17" ht="12.75" customHeight="1" x14ac:dyDescent="0.2">
      <c r="O6416" s="1"/>
      <c r="P6416" s="135"/>
      <c r="Q6416" s="1"/>
    </row>
    <row r="6417" spans="15:17" ht="12.75" customHeight="1" x14ac:dyDescent="0.2">
      <c r="O6417" s="1"/>
      <c r="P6417" s="135"/>
      <c r="Q6417" s="1"/>
    </row>
    <row r="6418" spans="15:17" ht="12.75" customHeight="1" x14ac:dyDescent="0.2">
      <c r="O6418" s="1"/>
      <c r="P6418" s="135"/>
      <c r="Q6418" s="1"/>
    </row>
    <row r="6419" spans="15:17" ht="12.75" customHeight="1" x14ac:dyDescent="0.2">
      <c r="O6419" s="1"/>
      <c r="P6419" s="135"/>
      <c r="Q6419" s="1"/>
    </row>
    <row r="6420" spans="15:17" ht="12.75" customHeight="1" x14ac:dyDescent="0.2">
      <c r="O6420" s="1"/>
      <c r="P6420" s="135"/>
      <c r="Q6420" s="1"/>
    </row>
    <row r="6421" spans="15:17" ht="12.75" customHeight="1" x14ac:dyDescent="0.2">
      <c r="O6421" s="1"/>
      <c r="P6421" s="135"/>
      <c r="Q6421" s="1"/>
    </row>
    <row r="6422" spans="15:17" ht="12.75" customHeight="1" x14ac:dyDescent="0.2">
      <c r="O6422" s="1"/>
      <c r="P6422" s="135"/>
      <c r="Q6422" s="1"/>
    </row>
    <row r="6423" spans="15:17" ht="12.75" customHeight="1" x14ac:dyDescent="0.2">
      <c r="O6423" s="1"/>
      <c r="P6423" s="135"/>
      <c r="Q6423" s="1"/>
    </row>
    <row r="6424" spans="15:17" ht="12.75" customHeight="1" x14ac:dyDescent="0.2">
      <c r="O6424" s="1"/>
      <c r="P6424" s="135"/>
      <c r="Q6424" s="1"/>
    </row>
    <row r="6425" spans="15:17" ht="12.75" customHeight="1" x14ac:dyDescent="0.2">
      <c r="O6425" s="1"/>
      <c r="P6425" s="135"/>
      <c r="Q6425" s="1"/>
    </row>
    <row r="6426" spans="15:17" ht="12.75" customHeight="1" x14ac:dyDescent="0.2">
      <c r="O6426" s="1"/>
      <c r="P6426" s="135"/>
      <c r="Q6426" s="1"/>
    </row>
    <row r="6427" spans="15:17" ht="12.75" customHeight="1" x14ac:dyDescent="0.2">
      <c r="O6427" s="1"/>
      <c r="P6427" s="135"/>
      <c r="Q6427" s="1"/>
    </row>
    <row r="6428" spans="15:17" ht="12.75" customHeight="1" x14ac:dyDescent="0.2">
      <c r="O6428" s="1"/>
      <c r="P6428" s="135"/>
      <c r="Q6428" s="1"/>
    </row>
    <row r="6429" spans="15:17" ht="12.75" customHeight="1" x14ac:dyDescent="0.2">
      <c r="O6429" s="1"/>
      <c r="P6429" s="135"/>
      <c r="Q6429" s="1"/>
    </row>
    <row r="6430" spans="15:17" ht="12.75" customHeight="1" x14ac:dyDescent="0.2">
      <c r="O6430" s="1"/>
      <c r="P6430" s="135"/>
      <c r="Q6430" s="1"/>
    </row>
    <row r="6431" spans="15:17" ht="12.75" customHeight="1" x14ac:dyDescent="0.2">
      <c r="O6431" s="1"/>
      <c r="P6431" s="135"/>
      <c r="Q6431" s="1"/>
    </row>
    <row r="6432" spans="15:17" ht="12.75" customHeight="1" x14ac:dyDescent="0.2">
      <c r="O6432" s="1"/>
      <c r="P6432" s="135"/>
      <c r="Q6432" s="1"/>
    </row>
    <row r="6433" spans="15:17" ht="12.75" customHeight="1" x14ac:dyDescent="0.2">
      <c r="O6433" s="1"/>
      <c r="P6433" s="135"/>
      <c r="Q6433" s="1"/>
    </row>
    <row r="6434" spans="15:17" ht="12.75" customHeight="1" x14ac:dyDescent="0.2">
      <c r="O6434" s="1"/>
      <c r="P6434" s="135"/>
      <c r="Q6434" s="1"/>
    </row>
    <row r="6435" spans="15:17" ht="12.75" customHeight="1" x14ac:dyDescent="0.2">
      <c r="O6435" s="1"/>
      <c r="P6435" s="135"/>
      <c r="Q6435" s="1"/>
    </row>
    <row r="6436" spans="15:17" ht="12.75" customHeight="1" x14ac:dyDescent="0.2">
      <c r="O6436" s="1"/>
      <c r="P6436" s="135"/>
      <c r="Q6436" s="1"/>
    </row>
    <row r="6437" spans="15:17" ht="12.75" customHeight="1" x14ac:dyDescent="0.2">
      <c r="O6437" s="1"/>
      <c r="P6437" s="135"/>
      <c r="Q6437" s="1"/>
    </row>
    <row r="6438" spans="15:17" ht="12.75" customHeight="1" x14ac:dyDescent="0.2">
      <c r="O6438" s="1"/>
      <c r="P6438" s="135"/>
      <c r="Q6438" s="1"/>
    </row>
    <row r="6439" spans="15:17" ht="12.75" customHeight="1" x14ac:dyDescent="0.2">
      <c r="O6439" s="1"/>
      <c r="P6439" s="135"/>
      <c r="Q6439" s="1"/>
    </row>
    <row r="6440" spans="15:17" ht="12.75" customHeight="1" x14ac:dyDescent="0.2">
      <c r="O6440" s="1"/>
      <c r="P6440" s="135"/>
      <c r="Q6440" s="1"/>
    </row>
    <row r="6441" spans="15:17" ht="12.75" customHeight="1" x14ac:dyDescent="0.2">
      <c r="O6441" s="1"/>
      <c r="P6441" s="135"/>
      <c r="Q6441" s="1"/>
    </row>
    <row r="6442" spans="15:17" ht="12.75" customHeight="1" x14ac:dyDescent="0.2">
      <c r="O6442" s="1"/>
      <c r="P6442" s="135"/>
      <c r="Q6442" s="1"/>
    </row>
    <row r="6443" spans="15:17" ht="12.75" customHeight="1" x14ac:dyDescent="0.2">
      <c r="O6443" s="1"/>
      <c r="P6443" s="135"/>
      <c r="Q6443" s="1"/>
    </row>
    <row r="6444" spans="15:17" ht="12.75" customHeight="1" x14ac:dyDescent="0.2">
      <c r="O6444" s="1"/>
      <c r="P6444" s="135"/>
      <c r="Q6444" s="1"/>
    </row>
    <row r="6445" spans="15:17" ht="12.75" customHeight="1" x14ac:dyDescent="0.2">
      <c r="O6445" s="1"/>
      <c r="P6445" s="135"/>
      <c r="Q6445" s="1"/>
    </row>
    <row r="6446" spans="15:17" ht="12.75" customHeight="1" x14ac:dyDescent="0.2">
      <c r="O6446" s="1"/>
      <c r="P6446" s="135"/>
      <c r="Q6446" s="1"/>
    </row>
    <row r="6447" spans="15:17" ht="12.75" customHeight="1" x14ac:dyDescent="0.2">
      <c r="O6447" s="1"/>
      <c r="P6447" s="135"/>
      <c r="Q6447" s="1"/>
    </row>
    <row r="6448" spans="15:17" ht="12.75" customHeight="1" x14ac:dyDescent="0.2">
      <c r="O6448" s="1"/>
      <c r="P6448" s="135"/>
      <c r="Q6448" s="1"/>
    </row>
    <row r="6449" spans="15:17" ht="12.75" customHeight="1" x14ac:dyDescent="0.2">
      <c r="O6449" s="1"/>
      <c r="P6449" s="135"/>
      <c r="Q6449" s="1"/>
    </row>
    <row r="6450" spans="15:17" ht="12.75" customHeight="1" x14ac:dyDescent="0.2">
      <c r="O6450" s="1"/>
      <c r="P6450" s="135"/>
      <c r="Q6450" s="1"/>
    </row>
    <row r="6451" spans="15:17" ht="12.75" customHeight="1" x14ac:dyDescent="0.2">
      <c r="O6451" s="1"/>
      <c r="P6451" s="135"/>
      <c r="Q6451" s="1"/>
    </row>
    <row r="6452" spans="15:17" ht="12.75" customHeight="1" x14ac:dyDescent="0.2">
      <c r="O6452" s="1"/>
      <c r="P6452" s="135"/>
      <c r="Q6452" s="1"/>
    </row>
    <row r="6453" spans="15:17" ht="12.75" customHeight="1" x14ac:dyDescent="0.2">
      <c r="O6453" s="1"/>
      <c r="P6453" s="135"/>
      <c r="Q6453" s="1"/>
    </row>
    <row r="6454" spans="15:17" ht="12.75" customHeight="1" x14ac:dyDescent="0.2">
      <c r="O6454" s="1"/>
      <c r="P6454" s="135"/>
      <c r="Q6454" s="1"/>
    </row>
    <row r="6455" spans="15:17" ht="12.75" customHeight="1" x14ac:dyDescent="0.2">
      <c r="O6455" s="1"/>
      <c r="P6455" s="135"/>
      <c r="Q6455" s="1"/>
    </row>
    <row r="6456" spans="15:17" ht="12.75" customHeight="1" x14ac:dyDescent="0.2">
      <c r="O6456" s="1"/>
      <c r="P6456" s="135"/>
      <c r="Q6456" s="1"/>
    </row>
    <row r="6457" spans="15:17" ht="12.75" customHeight="1" x14ac:dyDescent="0.2">
      <c r="O6457" s="1"/>
      <c r="P6457" s="135"/>
      <c r="Q6457" s="1"/>
    </row>
    <row r="6458" spans="15:17" ht="12.75" customHeight="1" x14ac:dyDescent="0.2">
      <c r="O6458" s="1"/>
      <c r="P6458" s="135"/>
      <c r="Q6458" s="1"/>
    </row>
    <row r="6459" spans="15:17" ht="12.75" customHeight="1" x14ac:dyDescent="0.2">
      <c r="O6459" s="1"/>
      <c r="P6459" s="135"/>
      <c r="Q6459" s="1"/>
    </row>
    <row r="6460" spans="15:17" ht="12.75" customHeight="1" x14ac:dyDescent="0.2">
      <c r="O6460" s="1"/>
      <c r="P6460" s="135"/>
      <c r="Q6460" s="1"/>
    </row>
    <row r="6461" spans="15:17" ht="12.75" customHeight="1" x14ac:dyDescent="0.2">
      <c r="O6461" s="1"/>
      <c r="P6461" s="135"/>
      <c r="Q6461" s="1"/>
    </row>
    <row r="6462" spans="15:17" ht="12.75" customHeight="1" x14ac:dyDescent="0.2">
      <c r="O6462" s="1"/>
      <c r="P6462" s="135"/>
      <c r="Q6462" s="1"/>
    </row>
    <row r="6463" spans="15:17" ht="12.75" customHeight="1" x14ac:dyDescent="0.2">
      <c r="O6463" s="1"/>
      <c r="P6463" s="135"/>
      <c r="Q6463" s="1"/>
    </row>
    <row r="6464" spans="15:17" ht="12.75" customHeight="1" x14ac:dyDescent="0.2">
      <c r="O6464" s="1"/>
      <c r="P6464" s="135"/>
      <c r="Q6464" s="1"/>
    </row>
    <row r="6465" spans="15:17" ht="12.75" customHeight="1" x14ac:dyDescent="0.2">
      <c r="O6465" s="1"/>
      <c r="P6465" s="135"/>
      <c r="Q6465" s="1"/>
    </row>
    <row r="6466" spans="15:17" ht="12.75" customHeight="1" x14ac:dyDescent="0.2">
      <c r="O6466" s="1"/>
      <c r="P6466" s="135"/>
      <c r="Q6466" s="1"/>
    </row>
    <row r="6467" spans="15:17" ht="12.75" customHeight="1" x14ac:dyDescent="0.2">
      <c r="O6467" s="1"/>
      <c r="P6467" s="135"/>
      <c r="Q6467" s="1"/>
    </row>
    <row r="6468" spans="15:17" ht="12.75" customHeight="1" x14ac:dyDescent="0.2">
      <c r="O6468" s="1"/>
      <c r="P6468" s="135"/>
      <c r="Q6468" s="1"/>
    </row>
    <row r="6469" spans="15:17" ht="12.75" customHeight="1" x14ac:dyDescent="0.2">
      <c r="O6469" s="1"/>
      <c r="P6469" s="135"/>
      <c r="Q6469" s="1"/>
    </row>
    <row r="6470" spans="15:17" ht="12.75" customHeight="1" x14ac:dyDescent="0.2">
      <c r="O6470" s="1"/>
      <c r="P6470" s="135"/>
      <c r="Q6470" s="1"/>
    </row>
    <row r="6471" spans="15:17" ht="12.75" customHeight="1" x14ac:dyDescent="0.2">
      <c r="O6471" s="1"/>
      <c r="P6471" s="135"/>
      <c r="Q6471" s="1"/>
    </row>
    <row r="6472" spans="15:17" ht="12.75" customHeight="1" x14ac:dyDescent="0.2">
      <c r="O6472" s="1"/>
      <c r="P6472" s="135"/>
      <c r="Q6472" s="1"/>
    </row>
    <row r="6473" spans="15:17" ht="12.75" customHeight="1" x14ac:dyDescent="0.2">
      <c r="O6473" s="1"/>
      <c r="P6473" s="135"/>
      <c r="Q6473" s="1"/>
    </row>
    <row r="6474" spans="15:17" ht="12.75" customHeight="1" x14ac:dyDescent="0.2">
      <c r="O6474" s="1"/>
      <c r="P6474" s="135"/>
      <c r="Q6474" s="1"/>
    </row>
    <row r="6475" spans="15:17" ht="12.75" customHeight="1" x14ac:dyDescent="0.2">
      <c r="O6475" s="1"/>
      <c r="P6475" s="135"/>
      <c r="Q6475" s="1"/>
    </row>
    <row r="6476" spans="15:17" ht="12.75" customHeight="1" x14ac:dyDescent="0.2">
      <c r="O6476" s="1"/>
      <c r="P6476" s="135"/>
      <c r="Q6476" s="1"/>
    </row>
    <row r="6477" spans="15:17" ht="12.75" customHeight="1" x14ac:dyDescent="0.2">
      <c r="O6477" s="1"/>
      <c r="P6477" s="135"/>
      <c r="Q6477" s="1"/>
    </row>
    <row r="6478" spans="15:17" ht="12.75" customHeight="1" x14ac:dyDescent="0.2">
      <c r="O6478" s="1"/>
      <c r="P6478" s="135"/>
      <c r="Q6478" s="1"/>
    </row>
    <row r="6479" spans="15:17" ht="12.75" customHeight="1" x14ac:dyDescent="0.2">
      <c r="O6479" s="1"/>
      <c r="P6479" s="135"/>
      <c r="Q6479" s="1"/>
    </row>
    <row r="6480" spans="15:17" ht="12.75" customHeight="1" x14ac:dyDescent="0.2">
      <c r="O6480" s="1"/>
      <c r="P6480" s="135"/>
      <c r="Q6480" s="1"/>
    </row>
    <row r="6481" spans="15:17" ht="12.75" customHeight="1" x14ac:dyDescent="0.2">
      <c r="O6481" s="1"/>
      <c r="P6481" s="135"/>
      <c r="Q6481" s="1"/>
    </row>
    <row r="6482" spans="15:17" ht="12.75" customHeight="1" x14ac:dyDescent="0.2">
      <c r="O6482" s="1"/>
      <c r="P6482" s="135"/>
      <c r="Q6482" s="1"/>
    </row>
    <row r="6483" spans="15:17" ht="12.75" customHeight="1" x14ac:dyDescent="0.2">
      <c r="O6483" s="1"/>
      <c r="P6483" s="135"/>
      <c r="Q6483" s="1"/>
    </row>
    <row r="6484" spans="15:17" ht="12.75" customHeight="1" x14ac:dyDescent="0.2">
      <c r="O6484" s="1"/>
      <c r="P6484" s="135"/>
      <c r="Q6484" s="1"/>
    </row>
    <row r="6485" spans="15:17" ht="12.75" customHeight="1" x14ac:dyDescent="0.2">
      <c r="O6485" s="1"/>
      <c r="P6485" s="135"/>
      <c r="Q6485" s="1"/>
    </row>
    <row r="6486" spans="15:17" ht="12.75" customHeight="1" x14ac:dyDescent="0.2">
      <c r="O6486" s="1"/>
      <c r="P6486" s="135"/>
      <c r="Q6486" s="1"/>
    </row>
    <row r="6487" spans="15:17" ht="12.75" customHeight="1" x14ac:dyDescent="0.2">
      <c r="O6487" s="1"/>
      <c r="P6487" s="135"/>
      <c r="Q6487" s="1"/>
    </row>
    <row r="6488" spans="15:17" ht="12.75" customHeight="1" x14ac:dyDescent="0.2">
      <c r="O6488" s="1"/>
      <c r="P6488" s="135"/>
      <c r="Q6488" s="1"/>
    </row>
    <row r="6489" spans="15:17" ht="12.75" customHeight="1" x14ac:dyDescent="0.2">
      <c r="O6489" s="1"/>
      <c r="P6489" s="135"/>
      <c r="Q6489" s="1"/>
    </row>
    <row r="6490" spans="15:17" ht="12.75" customHeight="1" x14ac:dyDescent="0.2">
      <c r="O6490" s="1"/>
      <c r="P6490" s="135"/>
      <c r="Q6490" s="1"/>
    </row>
    <row r="6491" spans="15:17" ht="12.75" customHeight="1" x14ac:dyDescent="0.2">
      <c r="O6491" s="1"/>
      <c r="P6491" s="135"/>
      <c r="Q6491" s="1"/>
    </row>
    <row r="6492" spans="15:17" ht="12.75" customHeight="1" x14ac:dyDescent="0.2">
      <c r="O6492" s="1"/>
      <c r="P6492" s="135"/>
      <c r="Q6492" s="1"/>
    </row>
    <row r="6493" spans="15:17" ht="12.75" customHeight="1" x14ac:dyDescent="0.2">
      <c r="O6493" s="1"/>
      <c r="P6493" s="135"/>
      <c r="Q6493" s="1"/>
    </row>
    <row r="6494" spans="15:17" ht="12.75" customHeight="1" x14ac:dyDescent="0.2">
      <c r="O6494" s="1"/>
      <c r="P6494" s="135"/>
      <c r="Q6494" s="1"/>
    </row>
    <row r="6495" spans="15:17" ht="12.75" customHeight="1" x14ac:dyDescent="0.2">
      <c r="O6495" s="1"/>
      <c r="P6495" s="135"/>
      <c r="Q6495" s="1"/>
    </row>
    <row r="6496" spans="15:17" ht="12.75" customHeight="1" x14ac:dyDescent="0.2">
      <c r="O6496" s="1"/>
      <c r="P6496" s="135"/>
      <c r="Q6496" s="1"/>
    </row>
    <row r="6497" spans="15:17" ht="12.75" customHeight="1" x14ac:dyDescent="0.2">
      <c r="O6497" s="1"/>
      <c r="P6497" s="135"/>
      <c r="Q6497" s="1"/>
    </row>
    <row r="6498" spans="15:17" ht="12.75" customHeight="1" x14ac:dyDescent="0.2">
      <c r="O6498" s="1"/>
      <c r="P6498" s="135"/>
      <c r="Q6498" s="1"/>
    </row>
    <row r="6499" spans="15:17" ht="12.75" customHeight="1" x14ac:dyDescent="0.2">
      <c r="O6499" s="1"/>
      <c r="P6499" s="135"/>
      <c r="Q6499" s="1"/>
    </row>
    <row r="6500" spans="15:17" ht="12.75" customHeight="1" x14ac:dyDescent="0.2">
      <c r="O6500" s="1"/>
      <c r="P6500" s="135"/>
      <c r="Q6500" s="1"/>
    </row>
    <row r="6501" spans="15:17" ht="12.75" customHeight="1" x14ac:dyDescent="0.2">
      <c r="O6501" s="1"/>
      <c r="P6501" s="135"/>
      <c r="Q6501" s="1"/>
    </row>
    <row r="6502" spans="15:17" ht="12.75" customHeight="1" x14ac:dyDescent="0.2">
      <c r="O6502" s="1"/>
      <c r="P6502" s="135"/>
      <c r="Q6502" s="1"/>
    </row>
    <row r="6503" spans="15:17" ht="12.75" customHeight="1" x14ac:dyDescent="0.2">
      <c r="O6503" s="1"/>
      <c r="P6503" s="135"/>
      <c r="Q6503" s="1"/>
    </row>
    <row r="6504" spans="15:17" ht="12.75" customHeight="1" x14ac:dyDescent="0.2">
      <c r="O6504" s="1"/>
      <c r="P6504" s="135"/>
      <c r="Q6504" s="1"/>
    </row>
    <row r="6505" spans="15:17" ht="12.75" customHeight="1" x14ac:dyDescent="0.2">
      <c r="O6505" s="1"/>
      <c r="P6505" s="135"/>
      <c r="Q6505" s="1"/>
    </row>
    <row r="6506" spans="15:17" ht="12.75" customHeight="1" x14ac:dyDescent="0.2">
      <c r="O6506" s="1"/>
      <c r="P6506" s="135"/>
      <c r="Q6506" s="1"/>
    </row>
    <row r="6507" spans="15:17" ht="12.75" customHeight="1" x14ac:dyDescent="0.2">
      <c r="O6507" s="1"/>
      <c r="P6507" s="135"/>
      <c r="Q6507" s="1"/>
    </row>
    <row r="6508" spans="15:17" ht="12.75" customHeight="1" x14ac:dyDescent="0.2">
      <c r="O6508" s="1"/>
      <c r="P6508" s="135"/>
      <c r="Q6508" s="1"/>
    </row>
    <row r="6509" spans="15:17" ht="12.75" customHeight="1" x14ac:dyDescent="0.2">
      <c r="O6509" s="1"/>
      <c r="P6509" s="135"/>
      <c r="Q6509" s="1"/>
    </row>
    <row r="6510" spans="15:17" ht="12.75" customHeight="1" x14ac:dyDescent="0.2">
      <c r="O6510" s="1"/>
      <c r="P6510" s="135"/>
      <c r="Q6510" s="1"/>
    </row>
    <row r="6511" spans="15:17" ht="12.75" customHeight="1" x14ac:dyDescent="0.2">
      <c r="O6511" s="1"/>
      <c r="P6511" s="135"/>
      <c r="Q6511" s="1"/>
    </row>
    <row r="6512" spans="15:17" ht="12.75" customHeight="1" x14ac:dyDescent="0.2">
      <c r="O6512" s="1"/>
      <c r="P6512" s="135"/>
      <c r="Q6512" s="1"/>
    </row>
    <row r="6513" spans="15:17" ht="12.75" customHeight="1" x14ac:dyDescent="0.2">
      <c r="O6513" s="1"/>
      <c r="P6513" s="135"/>
      <c r="Q6513" s="1"/>
    </row>
    <row r="6514" spans="15:17" ht="12.75" customHeight="1" x14ac:dyDescent="0.2">
      <c r="O6514" s="1"/>
      <c r="P6514" s="135"/>
      <c r="Q6514" s="1"/>
    </row>
    <row r="6515" spans="15:17" ht="12.75" customHeight="1" x14ac:dyDescent="0.2">
      <c r="O6515" s="1"/>
      <c r="P6515" s="135"/>
      <c r="Q6515" s="1"/>
    </row>
    <row r="6516" spans="15:17" ht="12.75" customHeight="1" x14ac:dyDescent="0.2">
      <c r="O6516" s="1"/>
      <c r="P6516" s="135"/>
      <c r="Q6516" s="1"/>
    </row>
    <row r="6517" spans="15:17" ht="12.75" customHeight="1" x14ac:dyDescent="0.2">
      <c r="O6517" s="1"/>
      <c r="P6517" s="135"/>
      <c r="Q6517" s="1"/>
    </row>
    <row r="6518" spans="15:17" ht="12.75" customHeight="1" x14ac:dyDescent="0.2">
      <c r="O6518" s="1"/>
      <c r="P6518" s="135"/>
      <c r="Q6518" s="1"/>
    </row>
    <row r="6519" spans="15:17" ht="12.75" customHeight="1" x14ac:dyDescent="0.2">
      <c r="O6519" s="1"/>
      <c r="P6519" s="135"/>
      <c r="Q6519" s="1"/>
    </row>
    <row r="6520" spans="15:17" ht="12.75" customHeight="1" x14ac:dyDescent="0.2">
      <c r="O6520" s="1"/>
      <c r="P6520" s="135"/>
      <c r="Q6520" s="1"/>
    </row>
    <row r="6521" spans="15:17" ht="12.75" customHeight="1" x14ac:dyDescent="0.2">
      <c r="O6521" s="1"/>
      <c r="P6521" s="135"/>
      <c r="Q6521" s="1"/>
    </row>
    <row r="6522" spans="15:17" ht="12.75" customHeight="1" x14ac:dyDescent="0.2">
      <c r="O6522" s="1"/>
      <c r="P6522" s="135"/>
      <c r="Q6522" s="1"/>
    </row>
    <row r="6523" spans="15:17" ht="12.75" customHeight="1" x14ac:dyDescent="0.2">
      <c r="O6523" s="1"/>
      <c r="P6523" s="135"/>
      <c r="Q6523" s="1"/>
    </row>
    <row r="6524" spans="15:17" ht="12.75" customHeight="1" x14ac:dyDescent="0.2">
      <c r="O6524" s="1"/>
      <c r="P6524" s="135"/>
      <c r="Q6524" s="1"/>
    </row>
    <row r="6525" spans="15:17" ht="12.75" customHeight="1" x14ac:dyDescent="0.2">
      <c r="O6525" s="1"/>
      <c r="P6525" s="135"/>
      <c r="Q6525" s="1"/>
    </row>
    <row r="6526" spans="15:17" ht="12.75" customHeight="1" x14ac:dyDescent="0.2">
      <c r="O6526" s="1"/>
      <c r="P6526" s="135"/>
      <c r="Q6526" s="1"/>
    </row>
    <row r="6527" spans="15:17" ht="12.75" customHeight="1" x14ac:dyDescent="0.2">
      <c r="O6527" s="1"/>
      <c r="P6527" s="135"/>
      <c r="Q6527" s="1"/>
    </row>
    <row r="6528" spans="15:17" ht="12.75" customHeight="1" x14ac:dyDescent="0.2">
      <c r="O6528" s="1"/>
      <c r="P6528" s="135"/>
      <c r="Q6528" s="1"/>
    </row>
    <row r="6529" spans="15:17" ht="12.75" customHeight="1" x14ac:dyDescent="0.2">
      <c r="O6529" s="1"/>
      <c r="P6529" s="135"/>
      <c r="Q6529" s="1"/>
    </row>
    <row r="6530" spans="15:17" ht="12.75" customHeight="1" x14ac:dyDescent="0.2">
      <c r="O6530" s="1"/>
      <c r="P6530" s="135"/>
      <c r="Q6530" s="1"/>
    </row>
    <row r="6531" spans="15:17" ht="12.75" customHeight="1" x14ac:dyDescent="0.2">
      <c r="O6531" s="1"/>
      <c r="P6531" s="135"/>
      <c r="Q6531" s="1"/>
    </row>
    <row r="6532" spans="15:17" ht="12.75" customHeight="1" x14ac:dyDescent="0.2">
      <c r="O6532" s="1"/>
      <c r="P6532" s="135"/>
      <c r="Q6532" s="1"/>
    </row>
    <row r="6533" spans="15:17" ht="12.75" customHeight="1" x14ac:dyDescent="0.2">
      <c r="O6533" s="1"/>
      <c r="P6533" s="135"/>
      <c r="Q6533" s="1"/>
    </row>
    <row r="6534" spans="15:17" ht="12.75" customHeight="1" x14ac:dyDescent="0.2">
      <c r="O6534" s="1"/>
      <c r="P6534" s="135"/>
      <c r="Q6534" s="1"/>
    </row>
    <row r="6535" spans="15:17" ht="12.75" customHeight="1" x14ac:dyDescent="0.2">
      <c r="O6535" s="1"/>
      <c r="P6535" s="135"/>
      <c r="Q6535" s="1"/>
    </row>
    <row r="6536" spans="15:17" ht="12.75" customHeight="1" x14ac:dyDescent="0.2">
      <c r="O6536" s="1"/>
      <c r="P6536" s="135"/>
      <c r="Q6536" s="1"/>
    </row>
    <row r="6537" spans="15:17" ht="12.75" customHeight="1" x14ac:dyDescent="0.2">
      <c r="O6537" s="1"/>
      <c r="P6537" s="135"/>
      <c r="Q6537" s="1"/>
    </row>
    <row r="6538" spans="15:17" ht="12.75" customHeight="1" x14ac:dyDescent="0.2">
      <c r="O6538" s="1"/>
      <c r="P6538" s="135"/>
      <c r="Q6538" s="1"/>
    </row>
    <row r="6539" spans="15:17" ht="12.75" customHeight="1" x14ac:dyDescent="0.2">
      <c r="O6539" s="1"/>
      <c r="P6539" s="135"/>
      <c r="Q6539" s="1"/>
    </row>
    <row r="6540" spans="15:17" ht="12.75" customHeight="1" x14ac:dyDescent="0.2">
      <c r="O6540" s="1"/>
      <c r="P6540" s="135"/>
      <c r="Q6540" s="1"/>
    </row>
    <row r="6541" spans="15:17" ht="12.75" customHeight="1" x14ac:dyDescent="0.2">
      <c r="O6541" s="1"/>
      <c r="P6541" s="135"/>
      <c r="Q6541" s="1"/>
    </row>
    <row r="6542" spans="15:17" ht="12.75" customHeight="1" x14ac:dyDescent="0.2">
      <c r="O6542" s="1"/>
      <c r="P6542" s="135"/>
      <c r="Q6542" s="1"/>
    </row>
    <row r="6543" spans="15:17" ht="12.75" customHeight="1" x14ac:dyDescent="0.2">
      <c r="O6543" s="1"/>
      <c r="P6543" s="135"/>
      <c r="Q6543" s="1"/>
    </row>
    <row r="6544" spans="15:17" ht="12.75" customHeight="1" x14ac:dyDescent="0.2">
      <c r="O6544" s="1"/>
      <c r="P6544" s="135"/>
      <c r="Q6544" s="1"/>
    </row>
    <row r="6545" spans="15:17" ht="12.75" customHeight="1" x14ac:dyDescent="0.2">
      <c r="O6545" s="1"/>
      <c r="P6545" s="135"/>
      <c r="Q6545" s="1"/>
    </row>
    <row r="6546" spans="15:17" ht="12.75" customHeight="1" x14ac:dyDescent="0.2">
      <c r="O6546" s="1"/>
      <c r="P6546" s="135"/>
      <c r="Q6546" s="1"/>
    </row>
    <row r="6547" spans="15:17" ht="12.75" customHeight="1" x14ac:dyDescent="0.2">
      <c r="O6547" s="1"/>
      <c r="P6547" s="135"/>
      <c r="Q6547" s="1"/>
    </row>
    <row r="6548" spans="15:17" ht="12.75" customHeight="1" x14ac:dyDescent="0.2">
      <c r="O6548" s="1"/>
      <c r="P6548" s="135"/>
      <c r="Q6548" s="1"/>
    </row>
    <row r="6549" spans="15:17" ht="12.75" customHeight="1" x14ac:dyDescent="0.2">
      <c r="O6549" s="1"/>
      <c r="P6549" s="135"/>
      <c r="Q6549" s="1"/>
    </row>
    <row r="6550" spans="15:17" ht="12.75" customHeight="1" x14ac:dyDescent="0.2">
      <c r="O6550" s="1"/>
      <c r="P6550" s="135"/>
      <c r="Q6550" s="1"/>
    </row>
    <row r="6551" spans="15:17" ht="12.75" customHeight="1" x14ac:dyDescent="0.2">
      <c r="O6551" s="1"/>
      <c r="P6551" s="135"/>
      <c r="Q6551" s="1"/>
    </row>
    <row r="6552" spans="15:17" ht="12.75" customHeight="1" x14ac:dyDescent="0.2">
      <c r="O6552" s="1"/>
      <c r="P6552" s="135"/>
      <c r="Q6552" s="1"/>
    </row>
    <row r="6553" spans="15:17" ht="12.75" customHeight="1" x14ac:dyDescent="0.2">
      <c r="O6553" s="1"/>
      <c r="P6553" s="135"/>
      <c r="Q6553" s="1"/>
    </row>
    <row r="6554" spans="15:17" ht="12.75" customHeight="1" x14ac:dyDescent="0.2">
      <c r="O6554" s="1"/>
      <c r="P6554" s="135"/>
      <c r="Q6554" s="1"/>
    </row>
    <row r="6555" spans="15:17" ht="12.75" customHeight="1" x14ac:dyDescent="0.2">
      <c r="O6555" s="1"/>
      <c r="P6555" s="135"/>
      <c r="Q6555" s="1"/>
    </row>
    <row r="6556" spans="15:17" ht="12.75" customHeight="1" x14ac:dyDescent="0.2">
      <c r="O6556" s="1"/>
      <c r="P6556" s="135"/>
      <c r="Q6556" s="1"/>
    </row>
    <row r="6557" spans="15:17" ht="12.75" customHeight="1" x14ac:dyDescent="0.2">
      <c r="O6557" s="1"/>
      <c r="P6557" s="135"/>
      <c r="Q6557" s="1"/>
    </row>
    <row r="6558" spans="15:17" ht="12.75" customHeight="1" x14ac:dyDescent="0.2">
      <c r="O6558" s="1"/>
      <c r="P6558" s="135"/>
      <c r="Q6558" s="1"/>
    </row>
    <row r="6559" spans="15:17" ht="12.75" customHeight="1" x14ac:dyDescent="0.2">
      <c r="O6559" s="1"/>
      <c r="P6559" s="135"/>
      <c r="Q6559" s="1"/>
    </row>
    <row r="6560" spans="15:17" ht="12.75" customHeight="1" x14ac:dyDescent="0.2">
      <c r="O6560" s="1"/>
      <c r="P6560" s="135"/>
      <c r="Q6560" s="1"/>
    </row>
    <row r="6561" spans="15:17" ht="12.75" customHeight="1" x14ac:dyDescent="0.2">
      <c r="O6561" s="1"/>
      <c r="P6561" s="135"/>
      <c r="Q6561" s="1"/>
    </row>
    <row r="6562" spans="15:17" ht="12.75" customHeight="1" x14ac:dyDescent="0.2">
      <c r="O6562" s="1"/>
      <c r="P6562" s="135"/>
      <c r="Q6562" s="1"/>
    </row>
    <row r="6563" spans="15:17" ht="12.75" customHeight="1" x14ac:dyDescent="0.2">
      <c r="O6563" s="1"/>
      <c r="P6563" s="135"/>
      <c r="Q6563" s="1"/>
    </row>
    <row r="6564" spans="15:17" ht="12.75" customHeight="1" x14ac:dyDescent="0.2">
      <c r="O6564" s="1"/>
      <c r="P6564" s="135"/>
      <c r="Q6564" s="1"/>
    </row>
    <row r="6565" spans="15:17" ht="12.75" customHeight="1" x14ac:dyDescent="0.2">
      <c r="O6565" s="1"/>
      <c r="P6565" s="135"/>
      <c r="Q6565" s="1"/>
    </row>
    <row r="6566" spans="15:17" ht="12.75" customHeight="1" x14ac:dyDescent="0.2">
      <c r="O6566" s="1"/>
      <c r="P6566" s="135"/>
      <c r="Q6566" s="1"/>
    </row>
    <row r="6567" spans="15:17" ht="12.75" customHeight="1" x14ac:dyDescent="0.2">
      <c r="O6567" s="1"/>
      <c r="P6567" s="135"/>
      <c r="Q6567" s="1"/>
    </row>
    <row r="6568" spans="15:17" ht="12.75" customHeight="1" x14ac:dyDescent="0.2">
      <c r="O6568" s="1"/>
      <c r="P6568" s="135"/>
      <c r="Q6568" s="1"/>
    </row>
    <row r="6569" spans="15:17" ht="12.75" customHeight="1" x14ac:dyDescent="0.2">
      <c r="O6569" s="1"/>
      <c r="P6569" s="135"/>
      <c r="Q6569" s="1"/>
    </row>
    <row r="6570" spans="15:17" ht="12.75" customHeight="1" x14ac:dyDescent="0.2">
      <c r="O6570" s="1"/>
      <c r="P6570" s="135"/>
      <c r="Q6570" s="1"/>
    </row>
    <row r="6571" spans="15:17" ht="12.75" customHeight="1" x14ac:dyDescent="0.2">
      <c r="O6571" s="1"/>
      <c r="P6571" s="135"/>
      <c r="Q6571" s="1"/>
    </row>
    <row r="6572" spans="15:17" ht="12.75" customHeight="1" x14ac:dyDescent="0.2">
      <c r="O6572" s="1"/>
      <c r="P6572" s="135"/>
      <c r="Q6572" s="1"/>
    </row>
    <row r="6573" spans="15:17" ht="12.75" customHeight="1" x14ac:dyDescent="0.2">
      <c r="O6573" s="1"/>
      <c r="P6573" s="135"/>
      <c r="Q6573" s="1"/>
    </row>
    <row r="6574" spans="15:17" ht="12.75" customHeight="1" x14ac:dyDescent="0.2">
      <c r="O6574" s="1"/>
      <c r="P6574" s="135"/>
      <c r="Q6574" s="1"/>
    </row>
    <row r="6575" spans="15:17" ht="12.75" customHeight="1" x14ac:dyDescent="0.2">
      <c r="O6575" s="1"/>
      <c r="P6575" s="135"/>
      <c r="Q6575" s="1"/>
    </row>
    <row r="6576" spans="15:17" ht="12.75" customHeight="1" x14ac:dyDescent="0.2">
      <c r="O6576" s="1"/>
      <c r="P6576" s="135"/>
      <c r="Q6576" s="1"/>
    </row>
    <row r="6577" spans="15:17" ht="12.75" customHeight="1" x14ac:dyDescent="0.2">
      <c r="O6577" s="1"/>
      <c r="P6577" s="135"/>
      <c r="Q6577" s="1"/>
    </row>
    <row r="6578" spans="15:17" ht="12.75" customHeight="1" x14ac:dyDescent="0.2">
      <c r="O6578" s="1"/>
      <c r="P6578" s="135"/>
      <c r="Q6578" s="1"/>
    </row>
    <row r="6579" spans="15:17" ht="12.75" customHeight="1" x14ac:dyDescent="0.2">
      <c r="O6579" s="1"/>
      <c r="P6579" s="135"/>
      <c r="Q6579" s="1"/>
    </row>
    <row r="6580" spans="15:17" ht="12.75" customHeight="1" x14ac:dyDescent="0.2">
      <c r="O6580" s="1"/>
      <c r="P6580" s="135"/>
      <c r="Q6580" s="1"/>
    </row>
    <row r="6581" spans="15:17" ht="12.75" customHeight="1" x14ac:dyDescent="0.2">
      <c r="O6581" s="1"/>
      <c r="P6581" s="135"/>
      <c r="Q6581" s="1"/>
    </row>
    <row r="6582" spans="15:17" ht="12.75" customHeight="1" x14ac:dyDescent="0.2">
      <c r="O6582" s="1"/>
      <c r="P6582" s="135"/>
      <c r="Q6582" s="1"/>
    </row>
    <row r="6583" spans="15:17" ht="12.75" customHeight="1" x14ac:dyDescent="0.2">
      <c r="O6583" s="1"/>
      <c r="P6583" s="135"/>
      <c r="Q6583" s="1"/>
    </row>
    <row r="6584" spans="15:17" ht="12.75" customHeight="1" x14ac:dyDescent="0.2">
      <c r="O6584" s="1"/>
      <c r="P6584" s="135"/>
      <c r="Q6584" s="1"/>
    </row>
    <row r="6585" spans="15:17" ht="12.75" customHeight="1" x14ac:dyDescent="0.2">
      <c r="O6585" s="1"/>
      <c r="P6585" s="135"/>
      <c r="Q6585" s="1"/>
    </row>
    <row r="6586" spans="15:17" ht="12.75" customHeight="1" x14ac:dyDescent="0.2">
      <c r="O6586" s="1"/>
      <c r="P6586" s="135"/>
      <c r="Q6586" s="1"/>
    </row>
    <row r="6587" spans="15:17" ht="12.75" customHeight="1" x14ac:dyDescent="0.2">
      <c r="O6587" s="1"/>
      <c r="P6587" s="135"/>
      <c r="Q6587" s="1"/>
    </row>
    <row r="6588" spans="15:17" ht="12.75" customHeight="1" x14ac:dyDescent="0.2">
      <c r="O6588" s="1"/>
      <c r="P6588" s="135"/>
      <c r="Q6588" s="1"/>
    </row>
    <row r="6589" spans="15:17" ht="12.75" customHeight="1" x14ac:dyDescent="0.2">
      <c r="O6589" s="1"/>
      <c r="P6589" s="135"/>
      <c r="Q6589" s="1"/>
    </row>
    <row r="6590" spans="15:17" ht="12.75" customHeight="1" x14ac:dyDescent="0.2">
      <c r="O6590" s="1"/>
      <c r="P6590" s="135"/>
      <c r="Q6590" s="1"/>
    </row>
    <row r="6591" spans="15:17" ht="12.75" customHeight="1" x14ac:dyDescent="0.2">
      <c r="O6591" s="1"/>
      <c r="P6591" s="135"/>
      <c r="Q6591" s="1"/>
    </row>
    <row r="6592" spans="15:17" ht="12.75" customHeight="1" x14ac:dyDescent="0.2">
      <c r="O6592" s="1"/>
      <c r="P6592" s="135"/>
      <c r="Q6592" s="1"/>
    </row>
    <row r="6593" spans="15:17" ht="12.75" customHeight="1" x14ac:dyDescent="0.2">
      <c r="O6593" s="1"/>
      <c r="P6593" s="135"/>
      <c r="Q6593" s="1"/>
    </row>
    <row r="6594" spans="15:17" ht="12.75" customHeight="1" x14ac:dyDescent="0.2">
      <c r="O6594" s="1"/>
      <c r="P6594" s="135"/>
      <c r="Q6594" s="1"/>
    </row>
    <row r="6595" spans="15:17" ht="12.75" customHeight="1" x14ac:dyDescent="0.2">
      <c r="O6595" s="1"/>
      <c r="P6595" s="135"/>
      <c r="Q6595" s="1"/>
    </row>
    <row r="6596" spans="15:17" ht="12.75" customHeight="1" x14ac:dyDescent="0.2">
      <c r="O6596" s="1"/>
      <c r="P6596" s="135"/>
      <c r="Q6596" s="1"/>
    </row>
    <row r="6597" spans="15:17" ht="12.75" customHeight="1" x14ac:dyDescent="0.2">
      <c r="O6597" s="1"/>
      <c r="P6597" s="135"/>
      <c r="Q6597" s="1"/>
    </row>
    <row r="6598" spans="15:17" ht="12.75" customHeight="1" x14ac:dyDescent="0.2">
      <c r="O6598" s="1"/>
      <c r="P6598" s="135"/>
      <c r="Q6598" s="1"/>
    </row>
    <row r="6599" spans="15:17" ht="12.75" customHeight="1" x14ac:dyDescent="0.2">
      <c r="O6599" s="1"/>
      <c r="P6599" s="135"/>
      <c r="Q6599" s="1"/>
    </row>
    <row r="6600" spans="15:17" ht="12.75" customHeight="1" x14ac:dyDescent="0.2">
      <c r="O6600" s="1"/>
      <c r="P6600" s="135"/>
      <c r="Q6600" s="1"/>
    </row>
    <row r="6601" spans="15:17" ht="12.75" customHeight="1" x14ac:dyDescent="0.2">
      <c r="O6601" s="1"/>
      <c r="P6601" s="135"/>
      <c r="Q6601" s="1"/>
    </row>
    <row r="6602" spans="15:17" ht="12.75" customHeight="1" x14ac:dyDescent="0.2">
      <c r="O6602" s="1"/>
      <c r="P6602" s="135"/>
      <c r="Q6602" s="1"/>
    </row>
    <row r="6603" spans="15:17" ht="12.75" customHeight="1" x14ac:dyDescent="0.2">
      <c r="O6603" s="1"/>
      <c r="P6603" s="135"/>
      <c r="Q6603" s="1"/>
    </row>
    <row r="6604" spans="15:17" ht="12.75" customHeight="1" x14ac:dyDescent="0.2">
      <c r="O6604" s="1"/>
      <c r="P6604" s="135"/>
      <c r="Q6604" s="1"/>
    </row>
    <row r="6605" spans="15:17" ht="12.75" customHeight="1" x14ac:dyDescent="0.2">
      <c r="O6605" s="1"/>
      <c r="P6605" s="135"/>
      <c r="Q6605" s="1"/>
    </row>
    <row r="6606" spans="15:17" ht="12.75" customHeight="1" x14ac:dyDescent="0.2">
      <c r="O6606" s="1"/>
      <c r="P6606" s="135"/>
      <c r="Q6606" s="1"/>
    </row>
    <row r="6607" spans="15:17" ht="12.75" customHeight="1" x14ac:dyDescent="0.2">
      <c r="O6607" s="1"/>
      <c r="P6607" s="135"/>
      <c r="Q6607" s="1"/>
    </row>
    <row r="6608" spans="15:17" ht="12.75" customHeight="1" x14ac:dyDescent="0.2">
      <c r="O6608" s="1"/>
      <c r="P6608" s="135"/>
      <c r="Q6608" s="1"/>
    </row>
    <row r="6609" spans="15:17" ht="12.75" customHeight="1" x14ac:dyDescent="0.2">
      <c r="O6609" s="1"/>
      <c r="P6609" s="135"/>
      <c r="Q6609" s="1"/>
    </row>
    <row r="6610" spans="15:17" ht="12.75" customHeight="1" x14ac:dyDescent="0.2">
      <c r="O6610" s="1"/>
      <c r="P6610" s="135"/>
      <c r="Q6610" s="1"/>
    </row>
    <row r="6611" spans="15:17" ht="12.75" customHeight="1" x14ac:dyDescent="0.2">
      <c r="O6611" s="1"/>
      <c r="P6611" s="135"/>
      <c r="Q6611" s="1"/>
    </row>
    <row r="6612" spans="15:17" ht="12.75" customHeight="1" x14ac:dyDescent="0.2">
      <c r="O6612" s="1"/>
      <c r="P6612" s="135"/>
      <c r="Q6612" s="1"/>
    </row>
    <row r="6613" spans="15:17" ht="12.75" customHeight="1" x14ac:dyDescent="0.2">
      <c r="O6613" s="1"/>
      <c r="P6613" s="135"/>
      <c r="Q6613" s="1"/>
    </row>
    <row r="6614" spans="15:17" ht="12.75" customHeight="1" x14ac:dyDescent="0.2">
      <c r="O6614" s="1"/>
      <c r="P6614" s="135"/>
      <c r="Q6614" s="1"/>
    </row>
    <row r="6615" spans="15:17" ht="12.75" customHeight="1" x14ac:dyDescent="0.2">
      <c r="O6615" s="1"/>
      <c r="P6615" s="135"/>
      <c r="Q6615" s="1"/>
    </row>
    <row r="6616" spans="15:17" ht="12.75" customHeight="1" x14ac:dyDescent="0.2">
      <c r="O6616" s="1"/>
      <c r="P6616" s="135"/>
      <c r="Q6616" s="1"/>
    </row>
    <row r="6617" spans="15:17" ht="12.75" customHeight="1" x14ac:dyDescent="0.2">
      <c r="O6617" s="1"/>
      <c r="P6617" s="135"/>
      <c r="Q6617" s="1"/>
    </row>
    <row r="6618" spans="15:17" ht="12.75" customHeight="1" x14ac:dyDescent="0.2">
      <c r="O6618" s="1"/>
      <c r="P6618" s="135"/>
      <c r="Q6618" s="1"/>
    </row>
    <row r="6619" spans="15:17" ht="12.75" customHeight="1" x14ac:dyDescent="0.2">
      <c r="O6619" s="1"/>
      <c r="P6619" s="135"/>
      <c r="Q6619" s="1"/>
    </row>
    <row r="6620" spans="15:17" ht="12.75" customHeight="1" x14ac:dyDescent="0.2">
      <c r="O6620" s="1"/>
      <c r="P6620" s="135"/>
      <c r="Q6620" s="1"/>
    </row>
    <row r="6621" spans="15:17" ht="12.75" customHeight="1" x14ac:dyDescent="0.2">
      <c r="O6621" s="1"/>
      <c r="P6621" s="135"/>
      <c r="Q6621" s="1"/>
    </row>
    <row r="6622" spans="15:17" ht="12.75" customHeight="1" x14ac:dyDescent="0.2">
      <c r="O6622" s="1"/>
      <c r="P6622" s="135"/>
      <c r="Q6622" s="1"/>
    </row>
    <row r="6623" spans="15:17" ht="12.75" customHeight="1" x14ac:dyDescent="0.2">
      <c r="O6623" s="1"/>
      <c r="P6623" s="135"/>
      <c r="Q6623" s="1"/>
    </row>
    <row r="6624" spans="15:17" ht="12.75" customHeight="1" x14ac:dyDescent="0.2">
      <c r="O6624" s="1"/>
      <c r="P6624" s="135"/>
      <c r="Q6624" s="1"/>
    </row>
    <row r="6625" spans="15:17" ht="12.75" customHeight="1" x14ac:dyDescent="0.2">
      <c r="O6625" s="1"/>
      <c r="P6625" s="135"/>
      <c r="Q6625" s="1"/>
    </row>
    <row r="6626" spans="15:17" ht="12.75" customHeight="1" x14ac:dyDescent="0.2">
      <c r="O6626" s="1"/>
      <c r="P6626" s="135"/>
      <c r="Q6626" s="1"/>
    </row>
    <row r="6627" spans="15:17" ht="12.75" customHeight="1" x14ac:dyDescent="0.2">
      <c r="O6627" s="1"/>
      <c r="P6627" s="135"/>
      <c r="Q6627" s="1"/>
    </row>
    <row r="6628" spans="15:17" ht="12.75" customHeight="1" x14ac:dyDescent="0.2">
      <c r="O6628" s="1"/>
      <c r="P6628" s="135"/>
      <c r="Q6628" s="1"/>
    </row>
    <row r="6629" spans="15:17" ht="12.75" customHeight="1" x14ac:dyDescent="0.2">
      <c r="O6629" s="1"/>
      <c r="P6629" s="135"/>
      <c r="Q6629" s="1"/>
    </row>
    <row r="6630" spans="15:17" ht="12.75" customHeight="1" x14ac:dyDescent="0.2">
      <c r="O6630" s="1"/>
      <c r="P6630" s="135"/>
      <c r="Q6630" s="1"/>
    </row>
    <row r="6631" spans="15:17" ht="12.75" customHeight="1" x14ac:dyDescent="0.2">
      <c r="O6631" s="1"/>
      <c r="P6631" s="135"/>
      <c r="Q6631" s="1"/>
    </row>
    <row r="6632" spans="15:17" ht="12.75" customHeight="1" x14ac:dyDescent="0.2">
      <c r="O6632" s="1"/>
      <c r="P6632" s="135"/>
      <c r="Q6632" s="1"/>
    </row>
    <row r="6633" spans="15:17" ht="12.75" customHeight="1" x14ac:dyDescent="0.2">
      <c r="O6633" s="1"/>
      <c r="P6633" s="135"/>
      <c r="Q6633" s="1"/>
    </row>
    <row r="6634" spans="15:17" ht="12.75" customHeight="1" x14ac:dyDescent="0.2">
      <c r="O6634" s="1"/>
      <c r="P6634" s="135"/>
      <c r="Q6634" s="1"/>
    </row>
    <row r="6635" spans="15:17" ht="12.75" customHeight="1" x14ac:dyDescent="0.2">
      <c r="O6635" s="1"/>
      <c r="P6635" s="135"/>
      <c r="Q6635" s="1"/>
    </row>
    <row r="6636" spans="15:17" ht="12.75" customHeight="1" x14ac:dyDescent="0.2">
      <c r="O6636" s="1"/>
      <c r="P6636" s="135"/>
      <c r="Q6636" s="1"/>
    </row>
    <row r="6637" spans="15:17" ht="12.75" customHeight="1" x14ac:dyDescent="0.2">
      <c r="O6637" s="1"/>
      <c r="P6637" s="135"/>
      <c r="Q6637" s="1"/>
    </row>
    <row r="6638" spans="15:17" ht="12.75" customHeight="1" x14ac:dyDescent="0.2">
      <c r="O6638" s="1"/>
      <c r="P6638" s="135"/>
      <c r="Q6638" s="1"/>
    </row>
    <row r="6639" spans="15:17" ht="12.75" customHeight="1" x14ac:dyDescent="0.2">
      <c r="O6639" s="1"/>
      <c r="P6639" s="135"/>
      <c r="Q6639" s="1"/>
    </row>
    <row r="6640" spans="15:17" ht="12.75" customHeight="1" x14ac:dyDescent="0.2">
      <c r="O6640" s="1"/>
      <c r="P6640" s="135"/>
      <c r="Q6640" s="1"/>
    </row>
    <row r="6641" spans="15:17" ht="12.75" customHeight="1" x14ac:dyDescent="0.2">
      <c r="O6641" s="1"/>
      <c r="P6641" s="135"/>
      <c r="Q6641" s="1"/>
    </row>
    <row r="6642" spans="15:17" ht="12.75" customHeight="1" x14ac:dyDescent="0.2">
      <c r="O6642" s="1"/>
      <c r="P6642" s="135"/>
      <c r="Q6642" s="1"/>
    </row>
    <row r="6643" spans="15:17" ht="12.75" customHeight="1" x14ac:dyDescent="0.2">
      <c r="O6643" s="1"/>
      <c r="P6643" s="135"/>
      <c r="Q6643" s="1"/>
    </row>
    <row r="6644" spans="15:17" ht="12.75" customHeight="1" x14ac:dyDescent="0.2">
      <c r="O6644" s="1"/>
      <c r="P6644" s="135"/>
      <c r="Q6644" s="1"/>
    </row>
    <row r="6645" spans="15:17" ht="12.75" customHeight="1" x14ac:dyDescent="0.2">
      <c r="O6645" s="1"/>
      <c r="P6645" s="135"/>
      <c r="Q6645" s="1"/>
    </row>
    <row r="6646" spans="15:17" ht="12.75" customHeight="1" x14ac:dyDescent="0.2">
      <c r="O6646" s="1"/>
      <c r="P6646" s="135"/>
      <c r="Q6646" s="1"/>
    </row>
    <row r="6647" spans="15:17" ht="12.75" customHeight="1" x14ac:dyDescent="0.2">
      <c r="O6647" s="1"/>
      <c r="P6647" s="135"/>
      <c r="Q6647" s="1"/>
    </row>
    <row r="6648" spans="15:17" ht="12.75" customHeight="1" x14ac:dyDescent="0.2">
      <c r="O6648" s="1"/>
      <c r="P6648" s="135"/>
      <c r="Q6648" s="1"/>
    </row>
    <row r="6649" spans="15:17" ht="12.75" customHeight="1" x14ac:dyDescent="0.2">
      <c r="O6649" s="1"/>
      <c r="P6649" s="135"/>
      <c r="Q6649" s="1"/>
    </row>
    <row r="6650" spans="15:17" ht="12.75" customHeight="1" x14ac:dyDescent="0.2">
      <c r="O6650" s="1"/>
      <c r="P6650" s="135"/>
      <c r="Q6650" s="1"/>
    </row>
    <row r="6651" spans="15:17" ht="12.75" customHeight="1" x14ac:dyDescent="0.2">
      <c r="O6651" s="1"/>
      <c r="P6651" s="135"/>
      <c r="Q6651" s="1"/>
    </row>
    <row r="6652" spans="15:17" ht="12.75" customHeight="1" x14ac:dyDescent="0.2">
      <c r="O6652" s="1"/>
      <c r="P6652" s="135"/>
      <c r="Q6652" s="1"/>
    </row>
    <row r="6653" spans="15:17" ht="12.75" customHeight="1" x14ac:dyDescent="0.2">
      <c r="O6653" s="1"/>
      <c r="P6653" s="135"/>
      <c r="Q6653" s="1"/>
    </row>
    <row r="6654" spans="15:17" ht="12.75" customHeight="1" x14ac:dyDescent="0.2">
      <c r="O6654" s="1"/>
      <c r="P6654" s="135"/>
      <c r="Q6654" s="1"/>
    </row>
    <row r="6655" spans="15:17" ht="12.75" customHeight="1" x14ac:dyDescent="0.2">
      <c r="O6655" s="1"/>
      <c r="P6655" s="135"/>
      <c r="Q6655" s="1"/>
    </row>
    <row r="6656" spans="15:17" ht="12.75" customHeight="1" x14ac:dyDescent="0.2">
      <c r="O6656" s="1"/>
      <c r="P6656" s="135"/>
      <c r="Q6656" s="1"/>
    </row>
    <row r="6657" spans="15:17" ht="12.75" customHeight="1" x14ac:dyDescent="0.2">
      <c r="O6657" s="1"/>
      <c r="P6657" s="135"/>
      <c r="Q6657" s="1"/>
    </row>
    <row r="6658" spans="15:17" ht="12.75" customHeight="1" x14ac:dyDescent="0.2">
      <c r="O6658" s="1"/>
      <c r="P6658" s="135"/>
      <c r="Q6658" s="1"/>
    </row>
    <row r="6659" spans="15:17" ht="12.75" customHeight="1" x14ac:dyDescent="0.2">
      <c r="O6659" s="1"/>
      <c r="P6659" s="135"/>
      <c r="Q6659" s="1"/>
    </row>
    <row r="6660" spans="15:17" ht="12.75" customHeight="1" x14ac:dyDescent="0.2">
      <c r="O6660" s="1"/>
      <c r="P6660" s="135"/>
      <c r="Q6660" s="1"/>
    </row>
    <row r="6661" spans="15:17" ht="12.75" customHeight="1" x14ac:dyDescent="0.2">
      <c r="O6661" s="1"/>
      <c r="P6661" s="135"/>
      <c r="Q6661" s="1"/>
    </row>
    <row r="6662" spans="15:17" ht="12.75" customHeight="1" x14ac:dyDescent="0.2">
      <c r="O6662" s="1"/>
      <c r="P6662" s="135"/>
      <c r="Q6662" s="1"/>
    </row>
    <row r="6663" spans="15:17" ht="12.75" customHeight="1" x14ac:dyDescent="0.2">
      <c r="O6663" s="1"/>
      <c r="P6663" s="135"/>
      <c r="Q6663" s="1"/>
    </row>
    <row r="6664" spans="15:17" ht="12.75" customHeight="1" x14ac:dyDescent="0.2">
      <c r="O6664" s="1"/>
      <c r="P6664" s="135"/>
      <c r="Q6664" s="1"/>
    </row>
    <row r="6665" spans="15:17" ht="12.75" customHeight="1" x14ac:dyDescent="0.2">
      <c r="O6665" s="1"/>
      <c r="P6665" s="135"/>
      <c r="Q6665" s="1"/>
    </row>
    <row r="6666" spans="15:17" ht="12.75" customHeight="1" x14ac:dyDescent="0.2">
      <c r="O6666" s="1"/>
      <c r="P6666" s="135"/>
      <c r="Q6666" s="1"/>
    </row>
    <row r="6667" spans="15:17" ht="12.75" customHeight="1" x14ac:dyDescent="0.2">
      <c r="O6667" s="1"/>
      <c r="P6667" s="135"/>
      <c r="Q6667" s="1"/>
    </row>
    <row r="6668" spans="15:17" ht="12.75" customHeight="1" x14ac:dyDescent="0.2">
      <c r="O6668" s="1"/>
      <c r="P6668" s="135"/>
      <c r="Q6668" s="1"/>
    </row>
    <row r="6669" spans="15:17" ht="12.75" customHeight="1" x14ac:dyDescent="0.2">
      <c r="O6669" s="1"/>
      <c r="P6669" s="135"/>
      <c r="Q6669" s="1"/>
    </row>
    <row r="6670" spans="15:17" ht="12.75" customHeight="1" x14ac:dyDescent="0.2">
      <c r="O6670" s="1"/>
      <c r="P6670" s="135"/>
      <c r="Q6670" s="1"/>
    </row>
    <row r="6671" spans="15:17" ht="12.75" customHeight="1" x14ac:dyDescent="0.2">
      <c r="O6671" s="1"/>
      <c r="P6671" s="135"/>
      <c r="Q6671" s="1"/>
    </row>
    <row r="6672" spans="15:17" ht="12.75" customHeight="1" x14ac:dyDescent="0.2">
      <c r="O6672" s="1"/>
      <c r="P6672" s="135"/>
      <c r="Q6672" s="1"/>
    </row>
    <row r="6673" spans="15:17" ht="12.75" customHeight="1" x14ac:dyDescent="0.2">
      <c r="O6673" s="1"/>
      <c r="P6673" s="135"/>
      <c r="Q6673" s="1"/>
    </row>
    <row r="6674" spans="15:17" ht="12.75" customHeight="1" x14ac:dyDescent="0.2">
      <c r="O6674" s="1"/>
      <c r="P6674" s="135"/>
      <c r="Q6674" s="1"/>
    </row>
    <row r="6675" spans="15:17" ht="12.75" customHeight="1" x14ac:dyDescent="0.2">
      <c r="O6675" s="1"/>
      <c r="P6675" s="135"/>
      <c r="Q6675" s="1"/>
    </row>
    <row r="6676" spans="15:17" ht="12.75" customHeight="1" x14ac:dyDescent="0.2">
      <c r="O6676" s="1"/>
      <c r="P6676" s="135"/>
      <c r="Q6676" s="1"/>
    </row>
    <row r="6677" spans="15:17" ht="12.75" customHeight="1" x14ac:dyDescent="0.2">
      <c r="O6677" s="1"/>
      <c r="P6677" s="135"/>
      <c r="Q6677" s="1"/>
    </row>
    <row r="6678" spans="15:17" ht="12.75" customHeight="1" x14ac:dyDescent="0.2">
      <c r="O6678" s="1"/>
      <c r="P6678" s="135"/>
      <c r="Q6678" s="1"/>
    </row>
    <row r="6679" spans="15:17" ht="12.75" customHeight="1" x14ac:dyDescent="0.2">
      <c r="O6679" s="1"/>
      <c r="P6679" s="135"/>
      <c r="Q6679" s="1"/>
    </row>
    <row r="6680" spans="15:17" ht="12.75" customHeight="1" x14ac:dyDescent="0.2">
      <c r="O6680" s="1"/>
      <c r="P6680" s="135"/>
      <c r="Q6680" s="1"/>
    </row>
    <row r="6681" spans="15:17" ht="12.75" customHeight="1" x14ac:dyDescent="0.2">
      <c r="O6681" s="1"/>
      <c r="P6681" s="135"/>
      <c r="Q6681" s="1"/>
    </row>
    <row r="6682" spans="15:17" ht="12.75" customHeight="1" x14ac:dyDescent="0.2">
      <c r="O6682" s="1"/>
      <c r="P6682" s="135"/>
      <c r="Q6682" s="1"/>
    </row>
    <row r="6683" spans="15:17" ht="12.75" customHeight="1" x14ac:dyDescent="0.2">
      <c r="O6683" s="1"/>
      <c r="P6683" s="135"/>
      <c r="Q6683" s="1"/>
    </row>
    <row r="6684" spans="15:17" ht="12.75" customHeight="1" x14ac:dyDescent="0.2">
      <c r="O6684" s="1"/>
      <c r="P6684" s="135"/>
      <c r="Q6684" s="1"/>
    </row>
    <row r="6685" spans="15:17" ht="12.75" customHeight="1" x14ac:dyDescent="0.2">
      <c r="O6685" s="1"/>
      <c r="P6685" s="135"/>
      <c r="Q6685" s="1"/>
    </row>
    <row r="6686" spans="15:17" ht="12.75" customHeight="1" x14ac:dyDescent="0.2">
      <c r="O6686" s="1"/>
      <c r="P6686" s="135"/>
      <c r="Q6686" s="1"/>
    </row>
    <row r="6687" spans="15:17" ht="12.75" customHeight="1" x14ac:dyDescent="0.2">
      <c r="O6687" s="1"/>
      <c r="P6687" s="135"/>
      <c r="Q6687" s="1"/>
    </row>
    <row r="6688" spans="15:17" ht="12.75" customHeight="1" x14ac:dyDescent="0.2">
      <c r="O6688" s="1"/>
      <c r="P6688" s="135"/>
      <c r="Q6688" s="1"/>
    </row>
    <row r="6689" spans="15:17" ht="12.75" customHeight="1" x14ac:dyDescent="0.2">
      <c r="O6689" s="1"/>
      <c r="P6689" s="135"/>
      <c r="Q6689" s="1"/>
    </row>
    <row r="6690" spans="15:17" ht="12.75" customHeight="1" x14ac:dyDescent="0.2">
      <c r="O6690" s="1"/>
      <c r="P6690" s="135"/>
      <c r="Q6690" s="1"/>
    </row>
    <row r="6691" spans="15:17" ht="12.75" customHeight="1" x14ac:dyDescent="0.2">
      <c r="O6691" s="1"/>
      <c r="P6691" s="135"/>
      <c r="Q6691" s="1"/>
    </row>
    <row r="6692" spans="15:17" ht="12.75" customHeight="1" x14ac:dyDescent="0.2">
      <c r="O6692" s="1"/>
      <c r="P6692" s="135"/>
      <c r="Q6692" s="1"/>
    </row>
    <row r="6693" spans="15:17" ht="12.75" customHeight="1" x14ac:dyDescent="0.2">
      <c r="O6693" s="1"/>
      <c r="P6693" s="135"/>
      <c r="Q6693" s="1"/>
    </row>
    <row r="6694" spans="15:17" ht="12.75" customHeight="1" x14ac:dyDescent="0.2">
      <c r="O6694" s="1"/>
      <c r="P6694" s="135"/>
      <c r="Q6694" s="1"/>
    </row>
    <row r="6695" spans="15:17" ht="12.75" customHeight="1" x14ac:dyDescent="0.2">
      <c r="O6695" s="1"/>
      <c r="P6695" s="135"/>
      <c r="Q6695" s="1"/>
    </row>
    <row r="6696" spans="15:17" ht="12.75" customHeight="1" x14ac:dyDescent="0.2">
      <c r="O6696" s="1"/>
      <c r="P6696" s="135"/>
      <c r="Q6696" s="1"/>
    </row>
    <row r="6697" spans="15:17" ht="12.75" customHeight="1" x14ac:dyDescent="0.2">
      <c r="O6697" s="1"/>
      <c r="P6697" s="135"/>
      <c r="Q6697" s="1"/>
    </row>
    <row r="6698" spans="15:17" ht="12.75" customHeight="1" x14ac:dyDescent="0.2">
      <c r="O6698" s="1"/>
      <c r="P6698" s="135"/>
      <c r="Q6698" s="1"/>
    </row>
    <row r="6699" spans="15:17" ht="12.75" customHeight="1" x14ac:dyDescent="0.2">
      <c r="O6699" s="1"/>
      <c r="P6699" s="135"/>
      <c r="Q6699" s="1"/>
    </row>
    <row r="6700" spans="15:17" ht="12.75" customHeight="1" x14ac:dyDescent="0.2">
      <c r="O6700" s="1"/>
      <c r="P6700" s="135"/>
      <c r="Q6700" s="1"/>
    </row>
    <row r="6701" spans="15:17" ht="12.75" customHeight="1" x14ac:dyDescent="0.2">
      <c r="O6701" s="1"/>
      <c r="P6701" s="135"/>
      <c r="Q6701" s="1"/>
    </row>
    <row r="6702" spans="15:17" ht="12.75" customHeight="1" x14ac:dyDescent="0.2">
      <c r="O6702" s="1"/>
      <c r="P6702" s="135"/>
      <c r="Q6702" s="1"/>
    </row>
    <row r="6703" spans="15:17" ht="12.75" customHeight="1" x14ac:dyDescent="0.2">
      <c r="O6703" s="1"/>
      <c r="P6703" s="135"/>
      <c r="Q6703" s="1"/>
    </row>
    <row r="6704" spans="15:17" ht="12.75" customHeight="1" x14ac:dyDescent="0.2">
      <c r="O6704" s="1"/>
      <c r="P6704" s="135"/>
      <c r="Q6704" s="1"/>
    </row>
    <row r="6705" spans="15:17" ht="12.75" customHeight="1" x14ac:dyDescent="0.2">
      <c r="O6705" s="1"/>
      <c r="P6705" s="135"/>
      <c r="Q6705" s="1"/>
    </row>
    <row r="6706" spans="15:17" ht="12.75" customHeight="1" x14ac:dyDescent="0.2">
      <c r="O6706" s="1"/>
      <c r="P6706" s="135"/>
      <c r="Q6706" s="1"/>
    </row>
    <row r="6707" spans="15:17" ht="12.75" customHeight="1" x14ac:dyDescent="0.2">
      <c r="O6707" s="1"/>
      <c r="P6707" s="135"/>
      <c r="Q6707" s="1"/>
    </row>
    <row r="6708" spans="15:17" ht="12.75" customHeight="1" x14ac:dyDescent="0.2">
      <c r="O6708" s="1"/>
      <c r="P6708" s="135"/>
      <c r="Q6708" s="1"/>
    </row>
    <row r="6709" spans="15:17" ht="12.75" customHeight="1" x14ac:dyDescent="0.2">
      <c r="O6709" s="1"/>
      <c r="P6709" s="135"/>
      <c r="Q6709" s="1"/>
    </row>
    <row r="6710" spans="15:17" ht="12.75" customHeight="1" x14ac:dyDescent="0.2">
      <c r="O6710" s="1"/>
      <c r="P6710" s="135"/>
      <c r="Q6710" s="1"/>
    </row>
    <row r="6711" spans="15:17" ht="12.75" customHeight="1" x14ac:dyDescent="0.2">
      <c r="O6711" s="1"/>
      <c r="P6711" s="135"/>
      <c r="Q6711" s="1"/>
    </row>
    <row r="6712" spans="15:17" ht="12.75" customHeight="1" x14ac:dyDescent="0.2">
      <c r="O6712" s="1"/>
      <c r="P6712" s="135"/>
      <c r="Q6712" s="1"/>
    </row>
    <row r="6713" spans="15:17" ht="12.75" customHeight="1" x14ac:dyDescent="0.2">
      <c r="O6713" s="1"/>
      <c r="P6713" s="135"/>
      <c r="Q6713" s="1"/>
    </row>
    <row r="6714" spans="15:17" ht="12.75" customHeight="1" x14ac:dyDescent="0.2">
      <c r="O6714" s="1"/>
      <c r="P6714" s="135"/>
      <c r="Q6714" s="1"/>
    </row>
    <row r="6715" spans="15:17" ht="12.75" customHeight="1" x14ac:dyDescent="0.2">
      <c r="O6715" s="1"/>
      <c r="P6715" s="135"/>
      <c r="Q6715" s="1"/>
    </row>
    <row r="6716" spans="15:17" ht="12.75" customHeight="1" x14ac:dyDescent="0.2">
      <c r="O6716" s="1"/>
      <c r="P6716" s="135"/>
      <c r="Q6716" s="1"/>
    </row>
    <row r="6717" spans="15:17" ht="12.75" customHeight="1" x14ac:dyDescent="0.2">
      <c r="O6717" s="1"/>
      <c r="P6717" s="135"/>
      <c r="Q6717" s="1"/>
    </row>
    <row r="6718" spans="15:17" ht="12.75" customHeight="1" x14ac:dyDescent="0.2">
      <c r="O6718" s="1"/>
      <c r="P6718" s="135"/>
      <c r="Q6718" s="1"/>
    </row>
    <row r="6719" spans="15:17" ht="12.75" customHeight="1" x14ac:dyDescent="0.2">
      <c r="O6719" s="1"/>
      <c r="P6719" s="135"/>
      <c r="Q6719" s="1"/>
    </row>
    <row r="6720" spans="15:17" ht="12.75" customHeight="1" x14ac:dyDescent="0.2">
      <c r="O6720" s="1"/>
      <c r="P6720" s="135"/>
      <c r="Q6720" s="1"/>
    </row>
    <row r="6721" spans="15:17" ht="12.75" customHeight="1" x14ac:dyDescent="0.2">
      <c r="O6721" s="1"/>
      <c r="P6721" s="135"/>
      <c r="Q6721" s="1"/>
    </row>
    <row r="6722" spans="15:17" ht="12.75" customHeight="1" x14ac:dyDescent="0.2">
      <c r="O6722" s="1"/>
      <c r="P6722" s="135"/>
      <c r="Q6722" s="1"/>
    </row>
    <row r="6723" spans="15:17" ht="12.75" customHeight="1" x14ac:dyDescent="0.2">
      <c r="O6723" s="1"/>
      <c r="P6723" s="135"/>
      <c r="Q6723" s="1"/>
    </row>
    <row r="6724" spans="15:17" ht="12.75" customHeight="1" x14ac:dyDescent="0.2">
      <c r="O6724" s="1"/>
      <c r="P6724" s="135"/>
      <c r="Q6724" s="1"/>
    </row>
    <row r="6725" spans="15:17" ht="12.75" customHeight="1" x14ac:dyDescent="0.2">
      <c r="O6725" s="1"/>
      <c r="P6725" s="135"/>
      <c r="Q6725" s="1"/>
    </row>
    <row r="6726" spans="15:17" ht="12.75" customHeight="1" x14ac:dyDescent="0.2">
      <c r="O6726" s="1"/>
      <c r="P6726" s="135"/>
      <c r="Q6726" s="1"/>
    </row>
    <row r="6727" spans="15:17" ht="12.75" customHeight="1" x14ac:dyDescent="0.2">
      <c r="O6727" s="1"/>
      <c r="P6727" s="135"/>
      <c r="Q6727" s="1"/>
    </row>
    <row r="6728" spans="15:17" ht="12.75" customHeight="1" x14ac:dyDescent="0.2">
      <c r="O6728" s="1"/>
      <c r="P6728" s="135"/>
      <c r="Q6728" s="1"/>
    </row>
    <row r="6729" spans="15:17" ht="12.75" customHeight="1" x14ac:dyDescent="0.2">
      <c r="O6729" s="1"/>
      <c r="P6729" s="135"/>
      <c r="Q6729" s="1"/>
    </row>
    <row r="6730" spans="15:17" ht="12.75" customHeight="1" x14ac:dyDescent="0.2">
      <c r="O6730" s="1"/>
      <c r="P6730" s="135"/>
      <c r="Q6730" s="1"/>
    </row>
    <row r="6731" spans="15:17" ht="12.75" customHeight="1" x14ac:dyDescent="0.2">
      <c r="O6731" s="1"/>
      <c r="P6731" s="135"/>
      <c r="Q6731" s="1"/>
    </row>
    <row r="6732" spans="15:17" ht="12.75" customHeight="1" x14ac:dyDescent="0.2">
      <c r="O6732" s="1"/>
      <c r="P6732" s="135"/>
      <c r="Q6732" s="1"/>
    </row>
    <row r="6733" spans="15:17" ht="12.75" customHeight="1" x14ac:dyDescent="0.2">
      <c r="O6733" s="1"/>
      <c r="P6733" s="135"/>
      <c r="Q6733" s="1"/>
    </row>
    <row r="6734" spans="15:17" ht="12.75" customHeight="1" x14ac:dyDescent="0.2">
      <c r="O6734" s="1"/>
      <c r="P6734" s="135"/>
      <c r="Q6734" s="1"/>
    </row>
    <row r="6735" spans="15:17" ht="12.75" customHeight="1" x14ac:dyDescent="0.2">
      <c r="O6735" s="1"/>
      <c r="P6735" s="135"/>
      <c r="Q6735" s="1"/>
    </row>
    <row r="6736" spans="15:17" ht="12.75" customHeight="1" x14ac:dyDescent="0.2">
      <c r="O6736" s="1"/>
      <c r="P6736" s="135"/>
      <c r="Q6736" s="1"/>
    </row>
    <row r="6737" spans="15:17" ht="12.75" customHeight="1" x14ac:dyDescent="0.2">
      <c r="O6737" s="1"/>
      <c r="P6737" s="135"/>
      <c r="Q6737" s="1"/>
    </row>
    <row r="6738" spans="15:17" ht="12.75" customHeight="1" x14ac:dyDescent="0.2">
      <c r="O6738" s="1"/>
      <c r="P6738" s="135"/>
      <c r="Q6738" s="1"/>
    </row>
    <row r="6739" spans="15:17" ht="12.75" customHeight="1" x14ac:dyDescent="0.2">
      <c r="O6739" s="1"/>
      <c r="P6739" s="135"/>
      <c r="Q6739" s="1"/>
    </row>
    <row r="6740" spans="15:17" ht="12.75" customHeight="1" x14ac:dyDescent="0.2">
      <c r="O6740" s="1"/>
      <c r="P6740" s="135"/>
      <c r="Q6740" s="1"/>
    </row>
    <row r="6741" spans="15:17" ht="12.75" customHeight="1" x14ac:dyDescent="0.2">
      <c r="O6741" s="1"/>
      <c r="P6741" s="135"/>
      <c r="Q6741" s="1"/>
    </row>
    <row r="6742" spans="15:17" ht="12.75" customHeight="1" x14ac:dyDescent="0.2">
      <c r="O6742" s="1"/>
      <c r="P6742" s="135"/>
      <c r="Q6742" s="1"/>
    </row>
    <row r="6743" spans="15:17" ht="12.75" customHeight="1" x14ac:dyDescent="0.2">
      <c r="O6743" s="1"/>
      <c r="P6743" s="135"/>
      <c r="Q6743" s="1"/>
    </row>
    <row r="6744" spans="15:17" ht="12.75" customHeight="1" x14ac:dyDescent="0.2">
      <c r="O6744" s="1"/>
      <c r="P6744" s="135"/>
      <c r="Q6744" s="1"/>
    </row>
    <row r="6745" spans="15:17" ht="12.75" customHeight="1" x14ac:dyDescent="0.2">
      <c r="O6745" s="1"/>
      <c r="P6745" s="135"/>
      <c r="Q6745" s="1"/>
    </row>
    <row r="6746" spans="15:17" ht="12.75" customHeight="1" x14ac:dyDescent="0.2">
      <c r="O6746" s="1"/>
      <c r="P6746" s="135"/>
      <c r="Q6746" s="1"/>
    </row>
    <row r="6747" spans="15:17" ht="12.75" customHeight="1" x14ac:dyDescent="0.2">
      <c r="O6747" s="1"/>
      <c r="P6747" s="135"/>
      <c r="Q6747" s="1"/>
    </row>
    <row r="6748" spans="15:17" ht="12.75" customHeight="1" x14ac:dyDescent="0.2">
      <c r="O6748" s="1"/>
      <c r="P6748" s="135"/>
      <c r="Q6748" s="1"/>
    </row>
    <row r="6749" spans="15:17" ht="12.75" customHeight="1" x14ac:dyDescent="0.2">
      <c r="O6749" s="1"/>
      <c r="P6749" s="135"/>
      <c r="Q6749" s="1"/>
    </row>
    <row r="6750" spans="15:17" ht="12.75" customHeight="1" x14ac:dyDescent="0.2">
      <c r="O6750" s="1"/>
      <c r="P6750" s="135"/>
      <c r="Q6750" s="1"/>
    </row>
    <row r="6751" spans="15:17" ht="12.75" customHeight="1" x14ac:dyDescent="0.2">
      <c r="O6751" s="1"/>
      <c r="P6751" s="135"/>
      <c r="Q6751" s="1"/>
    </row>
    <row r="6752" spans="15:17" ht="12.75" customHeight="1" x14ac:dyDescent="0.2">
      <c r="O6752" s="1"/>
      <c r="P6752" s="135"/>
      <c r="Q6752" s="1"/>
    </row>
    <row r="6753" spans="15:17" ht="12.75" customHeight="1" x14ac:dyDescent="0.2">
      <c r="O6753" s="1"/>
      <c r="P6753" s="135"/>
      <c r="Q6753" s="1"/>
    </row>
    <row r="6754" spans="15:17" ht="12.75" customHeight="1" x14ac:dyDescent="0.2">
      <c r="O6754" s="1"/>
      <c r="P6754" s="135"/>
      <c r="Q6754" s="1"/>
    </row>
    <row r="6755" spans="15:17" ht="12.75" customHeight="1" x14ac:dyDescent="0.2">
      <c r="O6755" s="1"/>
      <c r="P6755" s="135"/>
      <c r="Q6755" s="1"/>
    </row>
    <row r="6756" spans="15:17" ht="12.75" customHeight="1" x14ac:dyDescent="0.2">
      <c r="O6756" s="1"/>
      <c r="P6756" s="135"/>
      <c r="Q6756" s="1"/>
    </row>
    <row r="6757" spans="15:17" ht="12.75" customHeight="1" x14ac:dyDescent="0.2">
      <c r="O6757" s="1"/>
      <c r="P6757" s="135"/>
      <c r="Q6757" s="1"/>
    </row>
    <row r="6758" spans="15:17" ht="12.75" customHeight="1" x14ac:dyDescent="0.2">
      <c r="O6758" s="1"/>
      <c r="P6758" s="135"/>
      <c r="Q6758" s="1"/>
    </row>
    <row r="6759" spans="15:17" ht="12.75" customHeight="1" x14ac:dyDescent="0.2">
      <c r="O6759" s="1"/>
      <c r="P6759" s="135"/>
      <c r="Q6759" s="1"/>
    </row>
    <row r="6760" spans="15:17" ht="12.75" customHeight="1" x14ac:dyDescent="0.2">
      <c r="O6760" s="1"/>
      <c r="P6760" s="135"/>
      <c r="Q6760" s="1"/>
    </row>
    <row r="6761" spans="15:17" ht="12.75" customHeight="1" x14ac:dyDescent="0.2">
      <c r="O6761" s="1"/>
      <c r="P6761" s="135"/>
      <c r="Q6761" s="1"/>
    </row>
    <row r="6762" spans="15:17" ht="12.75" customHeight="1" x14ac:dyDescent="0.2">
      <c r="O6762" s="1"/>
      <c r="P6762" s="135"/>
      <c r="Q6762" s="1"/>
    </row>
    <row r="6763" spans="15:17" ht="12.75" customHeight="1" x14ac:dyDescent="0.2">
      <c r="O6763" s="1"/>
      <c r="P6763" s="135"/>
      <c r="Q6763" s="1"/>
    </row>
    <row r="6764" spans="15:17" ht="12.75" customHeight="1" x14ac:dyDescent="0.2">
      <c r="O6764" s="1"/>
      <c r="P6764" s="135"/>
      <c r="Q6764" s="1"/>
    </row>
    <row r="6765" spans="15:17" ht="12.75" customHeight="1" x14ac:dyDescent="0.2">
      <c r="O6765" s="1"/>
      <c r="P6765" s="135"/>
      <c r="Q6765" s="1"/>
    </row>
    <row r="6766" spans="15:17" ht="12.75" customHeight="1" x14ac:dyDescent="0.2">
      <c r="O6766" s="1"/>
      <c r="P6766" s="135"/>
      <c r="Q6766" s="1"/>
    </row>
    <row r="6767" spans="15:17" ht="12.75" customHeight="1" x14ac:dyDescent="0.2">
      <c r="O6767" s="1"/>
      <c r="P6767" s="135"/>
      <c r="Q6767" s="1"/>
    </row>
    <row r="6768" spans="15:17" ht="12.75" customHeight="1" x14ac:dyDescent="0.2">
      <c r="O6768" s="1"/>
      <c r="P6768" s="135"/>
      <c r="Q6768" s="1"/>
    </row>
    <row r="6769" spans="15:17" ht="12.75" customHeight="1" x14ac:dyDescent="0.2">
      <c r="O6769" s="1"/>
      <c r="P6769" s="135"/>
      <c r="Q6769" s="1"/>
    </row>
    <row r="6770" spans="15:17" ht="12.75" customHeight="1" x14ac:dyDescent="0.2">
      <c r="O6770" s="1"/>
      <c r="P6770" s="135"/>
      <c r="Q6770" s="1"/>
    </row>
    <row r="6771" spans="15:17" ht="12.75" customHeight="1" x14ac:dyDescent="0.2">
      <c r="O6771" s="1"/>
      <c r="P6771" s="135"/>
      <c r="Q6771" s="1"/>
    </row>
    <row r="6772" spans="15:17" ht="12.75" customHeight="1" x14ac:dyDescent="0.2">
      <c r="O6772" s="1"/>
      <c r="P6772" s="135"/>
      <c r="Q6772" s="1"/>
    </row>
    <row r="6773" spans="15:17" ht="12.75" customHeight="1" x14ac:dyDescent="0.2">
      <c r="O6773" s="1"/>
      <c r="P6773" s="135"/>
      <c r="Q6773" s="1"/>
    </row>
    <row r="6774" spans="15:17" ht="12.75" customHeight="1" x14ac:dyDescent="0.2">
      <c r="O6774" s="1"/>
      <c r="P6774" s="135"/>
      <c r="Q6774" s="1"/>
    </row>
    <row r="6775" spans="15:17" ht="12.75" customHeight="1" x14ac:dyDescent="0.2">
      <c r="O6775" s="1"/>
      <c r="P6775" s="135"/>
      <c r="Q6775" s="1"/>
    </row>
    <row r="6776" spans="15:17" ht="12.75" customHeight="1" x14ac:dyDescent="0.2">
      <c r="O6776" s="1"/>
      <c r="P6776" s="135"/>
      <c r="Q6776" s="1"/>
    </row>
    <row r="6777" spans="15:17" ht="12.75" customHeight="1" x14ac:dyDescent="0.2">
      <c r="O6777" s="1"/>
      <c r="P6777" s="135"/>
      <c r="Q6777" s="1"/>
    </row>
    <row r="6778" spans="15:17" ht="12.75" customHeight="1" x14ac:dyDescent="0.2">
      <c r="O6778" s="1"/>
      <c r="P6778" s="135"/>
      <c r="Q6778" s="1"/>
    </row>
    <row r="6779" spans="15:17" ht="12.75" customHeight="1" x14ac:dyDescent="0.2">
      <c r="O6779" s="1"/>
      <c r="P6779" s="135"/>
      <c r="Q6779" s="1"/>
    </row>
    <row r="6780" spans="15:17" ht="12.75" customHeight="1" x14ac:dyDescent="0.2">
      <c r="O6780" s="1"/>
      <c r="P6780" s="135"/>
      <c r="Q6780" s="1"/>
    </row>
    <row r="6781" spans="15:17" ht="12.75" customHeight="1" x14ac:dyDescent="0.2">
      <c r="O6781" s="1"/>
      <c r="P6781" s="135"/>
      <c r="Q6781" s="1"/>
    </row>
    <row r="6782" spans="15:17" ht="12.75" customHeight="1" x14ac:dyDescent="0.2">
      <c r="O6782" s="1"/>
      <c r="P6782" s="135"/>
      <c r="Q6782" s="1"/>
    </row>
    <row r="6783" spans="15:17" ht="12.75" customHeight="1" x14ac:dyDescent="0.2">
      <c r="O6783" s="1"/>
      <c r="P6783" s="135"/>
      <c r="Q6783" s="1"/>
    </row>
    <row r="6784" spans="15:17" ht="12.75" customHeight="1" x14ac:dyDescent="0.2">
      <c r="O6784" s="1"/>
      <c r="P6784" s="135"/>
      <c r="Q6784" s="1"/>
    </row>
    <row r="6785" spans="15:17" ht="12.75" customHeight="1" x14ac:dyDescent="0.2">
      <c r="O6785" s="1"/>
      <c r="P6785" s="135"/>
      <c r="Q6785" s="1"/>
    </row>
    <row r="6786" spans="15:17" ht="12.75" customHeight="1" x14ac:dyDescent="0.2">
      <c r="O6786" s="1"/>
      <c r="P6786" s="135"/>
      <c r="Q6786" s="1"/>
    </row>
    <row r="6787" spans="15:17" ht="12.75" customHeight="1" x14ac:dyDescent="0.2">
      <c r="O6787" s="1"/>
      <c r="P6787" s="135"/>
      <c r="Q6787" s="1"/>
    </row>
    <row r="6788" spans="15:17" ht="12.75" customHeight="1" x14ac:dyDescent="0.2">
      <c r="O6788" s="1"/>
      <c r="P6788" s="135"/>
      <c r="Q6788" s="1"/>
    </row>
    <row r="6789" spans="15:17" ht="12.75" customHeight="1" x14ac:dyDescent="0.2">
      <c r="O6789" s="1"/>
      <c r="P6789" s="135"/>
      <c r="Q6789" s="1"/>
    </row>
    <row r="6790" spans="15:17" ht="12.75" customHeight="1" x14ac:dyDescent="0.2">
      <c r="O6790" s="1"/>
      <c r="P6790" s="135"/>
      <c r="Q6790" s="1"/>
    </row>
    <row r="6791" spans="15:17" ht="12.75" customHeight="1" x14ac:dyDescent="0.2">
      <c r="O6791" s="1"/>
      <c r="P6791" s="135"/>
      <c r="Q6791" s="1"/>
    </row>
    <row r="6792" spans="15:17" ht="12.75" customHeight="1" x14ac:dyDescent="0.2">
      <c r="O6792" s="1"/>
      <c r="P6792" s="135"/>
      <c r="Q6792" s="1"/>
    </row>
    <row r="6793" spans="15:17" ht="12.75" customHeight="1" x14ac:dyDescent="0.2">
      <c r="O6793" s="1"/>
      <c r="P6793" s="135"/>
      <c r="Q6793" s="1"/>
    </row>
    <row r="6794" spans="15:17" ht="12.75" customHeight="1" x14ac:dyDescent="0.2">
      <c r="O6794" s="1"/>
      <c r="P6794" s="135"/>
      <c r="Q6794" s="1"/>
    </row>
    <row r="6795" spans="15:17" ht="12.75" customHeight="1" x14ac:dyDescent="0.2">
      <c r="O6795" s="1"/>
      <c r="P6795" s="135"/>
      <c r="Q6795" s="1"/>
    </row>
    <row r="6796" spans="15:17" ht="12.75" customHeight="1" x14ac:dyDescent="0.2">
      <c r="O6796" s="1"/>
      <c r="P6796" s="135"/>
      <c r="Q6796" s="1"/>
    </row>
    <row r="6797" spans="15:17" ht="12.75" customHeight="1" x14ac:dyDescent="0.2">
      <c r="O6797" s="1"/>
      <c r="P6797" s="135"/>
      <c r="Q6797" s="1"/>
    </row>
    <row r="6798" spans="15:17" ht="12.75" customHeight="1" x14ac:dyDescent="0.2">
      <c r="O6798" s="1"/>
      <c r="P6798" s="135"/>
      <c r="Q6798" s="1"/>
    </row>
    <row r="6799" spans="15:17" ht="12.75" customHeight="1" x14ac:dyDescent="0.2">
      <c r="O6799" s="1"/>
      <c r="P6799" s="135"/>
      <c r="Q6799" s="1"/>
    </row>
    <row r="6800" spans="15:17" ht="12.75" customHeight="1" x14ac:dyDescent="0.2">
      <c r="O6800" s="1"/>
      <c r="P6800" s="135"/>
      <c r="Q6800" s="1"/>
    </row>
    <row r="6801" spans="15:17" ht="12.75" customHeight="1" x14ac:dyDescent="0.2">
      <c r="O6801" s="1"/>
      <c r="P6801" s="135"/>
      <c r="Q6801" s="1"/>
    </row>
    <row r="6802" spans="15:17" ht="12.75" customHeight="1" x14ac:dyDescent="0.2">
      <c r="O6802" s="1"/>
      <c r="P6802" s="135"/>
      <c r="Q6802" s="1"/>
    </row>
    <row r="6803" spans="15:17" ht="12.75" customHeight="1" x14ac:dyDescent="0.2">
      <c r="O6803" s="1"/>
      <c r="P6803" s="135"/>
      <c r="Q6803" s="1"/>
    </row>
    <row r="6804" spans="15:17" ht="12.75" customHeight="1" x14ac:dyDescent="0.2">
      <c r="O6804" s="1"/>
      <c r="P6804" s="135"/>
      <c r="Q6804" s="1"/>
    </row>
    <row r="6805" spans="15:17" ht="12.75" customHeight="1" x14ac:dyDescent="0.2">
      <c r="O6805" s="1"/>
      <c r="P6805" s="135"/>
      <c r="Q6805" s="1"/>
    </row>
    <row r="6806" spans="15:17" ht="12.75" customHeight="1" x14ac:dyDescent="0.2">
      <c r="O6806" s="1"/>
      <c r="P6806" s="135"/>
      <c r="Q6806" s="1"/>
    </row>
    <row r="6807" spans="15:17" ht="12.75" customHeight="1" x14ac:dyDescent="0.2">
      <c r="O6807" s="1"/>
      <c r="P6807" s="135"/>
      <c r="Q6807" s="1"/>
    </row>
    <row r="6808" spans="15:17" ht="12.75" customHeight="1" x14ac:dyDescent="0.2">
      <c r="O6808" s="1"/>
      <c r="P6808" s="135"/>
      <c r="Q6808" s="1"/>
    </row>
    <row r="6809" spans="15:17" ht="12.75" customHeight="1" x14ac:dyDescent="0.2">
      <c r="O6809" s="1"/>
      <c r="P6809" s="135"/>
      <c r="Q6809" s="1"/>
    </row>
    <row r="6810" spans="15:17" ht="12.75" customHeight="1" x14ac:dyDescent="0.2">
      <c r="O6810" s="1"/>
      <c r="P6810" s="135"/>
      <c r="Q6810" s="1"/>
    </row>
    <row r="6811" spans="15:17" ht="12.75" customHeight="1" x14ac:dyDescent="0.2">
      <c r="O6811" s="1"/>
      <c r="P6811" s="135"/>
      <c r="Q6811" s="1"/>
    </row>
    <row r="6812" spans="15:17" ht="12.75" customHeight="1" x14ac:dyDescent="0.2">
      <c r="O6812" s="1"/>
      <c r="P6812" s="135"/>
      <c r="Q6812" s="1"/>
    </row>
    <row r="6813" spans="15:17" ht="12.75" customHeight="1" x14ac:dyDescent="0.2">
      <c r="O6813" s="1"/>
      <c r="P6813" s="135"/>
      <c r="Q6813" s="1"/>
    </row>
    <row r="6814" spans="15:17" ht="12.75" customHeight="1" x14ac:dyDescent="0.2">
      <c r="O6814" s="1"/>
      <c r="P6814" s="135"/>
      <c r="Q6814" s="1"/>
    </row>
    <row r="6815" spans="15:17" ht="12.75" customHeight="1" x14ac:dyDescent="0.2">
      <c r="O6815" s="1"/>
      <c r="P6815" s="135"/>
      <c r="Q6815" s="1"/>
    </row>
    <row r="6816" spans="15:17" ht="12.75" customHeight="1" x14ac:dyDescent="0.2">
      <c r="O6816" s="1"/>
      <c r="P6816" s="135"/>
      <c r="Q6816" s="1"/>
    </row>
    <row r="6817" spans="15:17" ht="12.75" customHeight="1" x14ac:dyDescent="0.2">
      <c r="O6817" s="1"/>
      <c r="P6817" s="135"/>
      <c r="Q6817" s="1"/>
    </row>
    <row r="6818" spans="15:17" ht="12.75" customHeight="1" x14ac:dyDescent="0.2">
      <c r="O6818" s="1"/>
      <c r="P6818" s="135"/>
      <c r="Q6818" s="1"/>
    </row>
    <row r="6819" spans="15:17" ht="12.75" customHeight="1" x14ac:dyDescent="0.2">
      <c r="O6819" s="1"/>
      <c r="P6819" s="135"/>
      <c r="Q6819" s="1"/>
    </row>
    <row r="6820" spans="15:17" ht="12.75" customHeight="1" x14ac:dyDescent="0.2">
      <c r="O6820" s="1"/>
      <c r="P6820" s="135"/>
      <c r="Q6820" s="1"/>
    </row>
    <row r="6821" spans="15:17" ht="12.75" customHeight="1" x14ac:dyDescent="0.2">
      <c r="O6821" s="1"/>
      <c r="P6821" s="135"/>
      <c r="Q6821" s="1"/>
    </row>
    <row r="6822" spans="15:17" ht="12.75" customHeight="1" x14ac:dyDescent="0.2">
      <c r="O6822" s="1"/>
      <c r="P6822" s="135"/>
      <c r="Q6822" s="1"/>
    </row>
    <row r="6823" spans="15:17" ht="12.75" customHeight="1" x14ac:dyDescent="0.2">
      <c r="O6823" s="1"/>
      <c r="P6823" s="135"/>
      <c r="Q6823" s="1"/>
    </row>
    <row r="6824" spans="15:17" ht="12.75" customHeight="1" x14ac:dyDescent="0.2">
      <c r="O6824" s="1"/>
      <c r="P6824" s="135"/>
      <c r="Q6824" s="1"/>
    </row>
    <row r="6825" spans="15:17" ht="12.75" customHeight="1" x14ac:dyDescent="0.2">
      <c r="O6825" s="1"/>
      <c r="P6825" s="135"/>
      <c r="Q6825" s="1"/>
    </row>
    <row r="6826" spans="15:17" ht="12.75" customHeight="1" x14ac:dyDescent="0.2">
      <c r="O6826" s="1"/>
      <c r="P6826" s="135"/>
      <c r="Q6826" s="1"/>
    </row>
    <row r="6827" spans="15:17" ht="12.75" customHeight="1" x14ac:dyDescent="0.2">
      <c r="O6827" s="1"/>
      <c r="P6827" s="135"/>
      <c r="Q6827" s="1"/>
    </row>
    <row r="6828" spans="15:17" ht="12.75" customHeight="1" x14ac:dyDescent="0.2">
      <c r="O6828" s="1"/>
      <c r="P6828" s="135"/>
      <c r="Q6828" s="1"/>
    </row>
    <row r="6829" spans="15:17" ht="12.75" customHeight="1" x14ac:dyDescent="0.2">
      <c r="O6829" s="1"/>
      <c r="P6829" s="135"/>
      <c r="Q6829" s="1"/>
    </row>
    <row r="6830" spans="15:17" ht="12.75" customHeight="1" x14ac:dyDescent="0.2">
      <c r="O6830" s="1"/>
      <c r="P6830" s="135"/>
      <c r="Q6830" s="1"/>
    </row>
    <row r="6831" spans="15:17" ht="12.75" customHeight="1" x14ac:dyDescent="0.2">
      <c r="O6831" s="1"/>
      <c r="P6831" s="135"/>
      <c r="Q6831" s="1"/>
    </row>
    <row r="6832" spans="15:17" ht="12.75" customHeight="1" x14ac:dyDescent="0.2">
      <c r="O6832" s="1"/>
      <c r="P6832" s="135"/>
      <c r="Q6832" s="1"/>
    </row>
    <row r="6833" spans="15:17" ht="12.75" customHeight="1" x14ac:dyDescent="0.2">
      <c r="O6833" s="1"/>
      <c r="P6833" s="135"/>
      <c r="Q6833" s="1"/>
    </row>
    <row r="6834" spans="15:17" ht="12.75" customHeight="1" x14ac:dyDescent="0.2">
      <c r="O6834" s="1"/>
      <c r="P6834" s="135"/>
      <c r="Q6834" s="1"/>
    </row>
    <row r="6835" spans="15:17" ht="12.75" customHeight="1" x14ac:dyDescent="0.2">
      <c r="O6835" s="1"/>
      <c r="P6835" s="135"/>
      <c r="Q6835" s="1"/>
    </row>
    <row r="6836" spans="15:17" ht="12.75" customHeight="1" x14ac:dyDescent="0.2">
      <c r="O6836" s="1"/>
      <c r="P6836" s="135"/>
      <c r="Q6836" s="1"/>
    </row>
    <row r="6837" spans="15:17" ht="12.75" customHeight="1" x14ac:dyDescent="0.2">
      <c r="O6837" s="1"/>
      <c r="P6837" s="135"/>
      <c r="Q6837" s="1"/>
    </row>
    <row r="6838" spans="15:17" ht="12.75" customHeight="1" x14ac:dyDescent="0.2">
      <c r="O6838" s="1"/>
      <c r="P6838" s="135"/>
      <c r="Q6838" s="1"/>
    </row>
    <row r="6839" spans="15:17" ht="12.75" customHeight="1" x14ac:dyDescent="0.2">
      <c r="O6839" s="1"/>
      <c r="P6839" s="135"/>
      <c r="Q6839" s="1"/>
    </row>
    <row r="6840" spans="15:17" ht="12.75" customHeight="1" x14ac:dyDescent="0.2">
      <c r="O6840" s="1"/>
      <c r="P6840" s="135"/>
      <c r="Q6840" s="1"/>
    </row>
    <row r="6841" spans="15:17" ht="12.75" customHeight="1" x14ac:dyDescent="0.2">
      <c r="O6841" s="1"/>
      <c r="P6841" s="135"/>
      <c r="Q6841" s="1"/>
    </row>
    <row r="6842" spans="15:17" ht="12.75" customHeight="1" x14ac:dyDescent="0.2">
      <c r="O6842" s="1"/>
      <c r="P6842" s="135"/>
      <c r="Q6842" s="1"/>
    </row>
    <row r="6843" spans="15:17" ht="12.75" customHeight="1" x14ac:dyDescent="0.2">
      <c r="O6843" s="1"/>
      <c r="P6843" s="135"/>
      <c r="Q6843" s="1"/>
    </row>
    <row r="6844" spans="15:17" ht="12.75" customHeight="1" x14ac:dyDescent="0.2">
      <c r="O6844" s="1"/>
      <c r="P6844" s="135"/>
      <c r="Q6844" s="1"/>
    </row>
    <row r="6845" spans="15:17" ht="12.75" customHeight="1" x14ac:dyDescent="0.2">
      <c r="O6845" s="1"/>
      <c r="P6845" s="135"/>
      <c r="Q6845" s="1"/>
    </row>
    <row r="6846" spans="15:17" ht="12.75" customHeight="1" x14ac:dyDescent="0.2">
      <c r="O6846" s="1"/>
      <c r="P6846" s="135"/>
      <c r="Q6846" s="1"/>
    </row>
    <row r="6847" spans="15:17" ht="12.75" customHeight="1" x14ac:dyDescent="0.2">
      <c r="O6847" s="1"/>
      <c r="P6847" s="135"/>
      <c r="Q6847" s="1"/>
    </row>
    <row r="6848" spans="15:17" ht="12.75" customHeight="1" x14ac:dyDescent="0.2">
      <c r="O6848" s="1"/>
      <c r="P6848" s="135"/>
      <c r="Q6848" s="1"/>
    </row>
    <row r="6849" spans="15:17" ht="12.75" customHeight="1" x14ac:dyDescent="0.2">
      <c r="O6849" s="1"/>
      <c r="P6849" s="135"/>
      <c r="Q6849" s="1"/>
    </row>
    <row r="6850" spans="15:17" ht="12.75" customHeight="1" x14ac:dyDescent="0.2">
      <c r="O6850" s="1"/>
      <c r="P6850" s="135"/>
      <c r="Q6850" s="1"/>
    </row>
    <row r="6851" spans="15:17" ht="12.75" customHeight="1" x14ac:dyDescent="0.2">
      <c r="O6851" s="1"/>
      <c r="P6851" s="135"/>
      <c r="Q6851" s="1"/>
    </row>
    <row r="6852" spans="15:17" ht="12.75" customHeight="1" x14ac:dyDescent="0.2">
      <c r="O6852" s="1"/>
      <c r="P6852" s="135"/>
      <c r="Q6852" s="1"/>
    </row>
    <row r="6853" spans="15:17" ht="12.75" customHeight="1" x14ac:dyDescent="0.2">
      <c r="O6853" s="1"/>
      <c r="P6853" s="135"/>
      <c r="Q6853" s="1"/>
    </row>
    <row r="6854" spans="15:17" ht="12.75" customHeight="1" x14ac:dyDescent="0.2">
      <c r="O6854" s="1"/>
      <c r="P6854" s="135"/>
      <c r="Q6854" s="1"/>
    </row>
    <row r="6855" spans="15:17" ht="12.75" customHeight="1" x14ac:dyDescent="0.2">
      <c r="O6855" s="1"/>
      <c r="P6855" s="135"/>
      <c r="Q6855" s="1"/>
    </row>
    <row r="6856" spans="15:17" ht="12.75" customHeight="1" x14ac:dyDescent="0.2">
      <c r="O6856" s="1"/>
      <c r="P6856" s="135"/>
      <c r="Q6856" s="1"/>
    </row>
    <row r="6857" spans="15:17" ht="12.75" customHeight="1" x14ac:dyDescent="0.2">
      <c r="O6857" s="1"/>
      <c r="P6857" s="135"/>
      <c r="Q6857" s="1"/>
    </row>
    <row r="6858" spans="15:17" ht="12.75" customHeight="1" x14ac:dyDescent="0.2">
      <c r="O6858" s="1"/>
      <c r="P6858" s="135"/>
      <c r="Q6858" s="1"/>
    </row>
    <row r="6859" spans="15:17" ht="12.75" customHeight="1" x14ac:dyDescent="0.2">
      <c r="O6859" s="1"/>
      <c r="P6859" s="135"/>
      <c r="Q6859" s="1"/>
    </row>
    <row r="6860" spans="15:17" ht="12.75" customHeight="1" x14ac:dyDescent="0.2">
      <c r="O6860" s="1"/>
      <c r="P6860" s="135"/>
      <c r="Q6860" s="1"/>
    </row>
    <row r="6861" spans="15:17" ht="12.75" customHeight="1" x14ac:dyDescent="0.2">
      <c r="O6861" s="1"/>
      <c r="P6861" s="135"/>
      <c r="Q6861" s="1"/>
    </row>
    <row r="6862" spans="15:17" ht="12.75" customHeight="1" x14ac:dyDescent="0.2">
      <c r="O6862" s="1"/>
      <c r="P6862" s="135"/>
      <c r="Q6862" s="1"/>
    </row>
    <row r="6863" spans="15:17" ht="12.75" customHeight="1" x14ac:dyDescent="0.2">
      <c r="O6863" s="1"/>
      <c r="P6863" s="135"/>
      <c r="Q6863" s="1"/>
    </row>
    <row r="6864" spans="15:17" ht="12.75" customHeight="1" x14ac:dyDescent="0.2">
      <c r="O6864" s="1"/>
      <c r="P6864" s="135"/>
      <c r="Q6864" s="1"/>
    </row>
    <row r="6865" spans="15:17" ht="12.75" customHeight="1" x14ac:dyDescent="0.2">
      <c r="O6865" s="1"/>
      <c r="P6865" s="135"/>
      <c r="Q6865" s="1"/>
    </row>
    <row r="6866" spans="15:17" ht="12.75" customHeight="1" x14ac:dyDescent="0.2">
      <c r="O6866" s="1"/>
      <c r="P6866" s="135"/>
      <c r="Q6866" s="1"/>
    </row>
    <row r="6867" spans="15:17" ht="12.75" customHeight="1" x14ac:dyDescent="0.2">
      <c r="O6867" s="1"/>
      <c r="P6867" s="135"/>
      <c r="Q6867" s="1"/>
    </row>
    <row r="6868" spans="15:17" ht="12.75" customHeight="1" x14ac:dyDescent="0.2">
      <c r="O6868" s="1"/>
      <c r="P6868" s="135"/>
      <c r="Q6868" s="1"/>
    </row>
    <row r="6869" spans="15:17" ht="12.75" customHeight="1" x14ac:dyDescent="0.2">
      <c r="O6869" s="1"/>
      <c r="P6869" s="135"/>
      <c r="Q6869" s="1"/>
    </row>
    <row r="6870" spans="15:17" ht="12.75" customHeight="1" x14ac:dyDescent="0.2">
      <c r="O6870" s="1"/>
      <c r="P6870" s="135"/>
      <c r="Q6870" s="1"/>
    </row>
    <row r="6871" spans="15:17" ht="12.75" customHeight="1" x14ac:dyDescent="0.2">
      <c r="O6871" s="1"/>
      <c r="P6871" s="135"/>
      <c r="Q6871" s="1"/>
    </row>
    <row r="6872" spans="15:17" ht="12.75" customHeight="1" x14ac:dyDescent="0.2">
      <c r="O6872" s="1"/>
      <c r="P6872" s="135"/>
      <c r="Q6872" s="1"/>
    </row>
    <row r="6873" spans="15:17" ht="12.75" customHeight="1" x14ac:dyDescent="0.2">
      <c r="O6873" s="1"/>
      <c r="P6873" s="135"/>
      <c r="Q6873" s="1"/>
    </row>
    <row r="6874" spans="15:17" ht="12.75" customHeight="1" x14ac:dyDescent="0.2">
      <c r="O6874" s="1"/>
      <c r="P6874" s="135"/>
      <c r="Q6874" s="1"/>
    </row>
    <row r="6875" spans="15:17" ht="12.75" customHeight="1" x14ac:dyDescent="0.2">
      <c r="O6875" s="1"/>
      <c r="P6875" s="135"/>
      <c r="Q6875" s="1"/>
    </row>
    <row r="6876" spans="15:17" ht="12.75" customHeight="1" x14ac:dyDescent="0.2">
      <c r="O6876" s="1"/>
      <c r="P6876" s="135"/>
      <c r="Q6876" s="1"/>
    </row>
    <row r="6877" spans="15:17" ht="12.75" customHeight="1" x14ac:dyDescent="0.2">
      <c r="O6877" s="1"/>
      <c r="P6877" s="135"/>
      <c r="Q6877" s="1"/>
    </row>
    <row r="6878" spans="15:17" ht="12.75" customHeight="1" x14ac:dyDescent="0.2">
      <c r="O6878" s="1"/>
      <c r="P6878" s="135"/>
      <c r="Q6878" s="1"/>
    </row>
    <row r="6879" spans="15:17" ht="12.75" customHeight="1" x14ac:dyDescent="0.2">
      <c r="O6879" s="1"/>
      <c r="P6879" s="135"/>
      <c r="Q6879" s="1"/>
    </row>
    <row r="6880" spans="15:17" ht="12.75" customHeight="1" x14ac:dyDescent="0.2">
      <c r="O6880" s="1"/>
      <c r="P6880" s="135"/>
      <c r="Q6880" s="1"/>
    </row>
    <row r="6881" spans="15:17" ht="12.75" customHeight="1" x14ac:dyDescent="0.2">
      <c r="O6881" s="1"/>
      <c r="P6881" s="135"/>
      <c r="Q6881" s="1"/>
    </row>
    <row r="6882" spans="15:17" ht="12.75" customHeight="1" x14ac:dyDescent="0.2">
      <c r="O6882" s="1"/>
      <c r="P6882" s="135"/>
      <c r="Q6882" s="1"/>
    </row>
    <row r="6883" spans="15:17" ht="12.75" customHeight="1" x14ac:dyDescent="0.2">
      <c r="O6883" s="1"/>
      <c r="P6883" s="135"/>
      <c r="Q6883" s="1"/>
    </row>
    <row r="6884" spans="15:17" ht="12.75" customHeight="1" x14ac:dyDescent="0.2">
      <c r="O6884" s="1"/>
      <c r="P6884" s="135"/>
      <c r="Q6884" s="1"/>
    </row>
    <row r="6885" spans="15:17" ht="12.75" customHeight="1" x14ac:dyDescent="0.2">
      <c r="O6885" s="1"/>
      <c r="P6885" s="135"/>
      <c r="Q6885" s="1"/>
    </row>
    <row r="6886" spans="15:17" ht="12.75" customHeight="1" x14ac:dyDescent="0.2">
      <c r="O6886" s="1"/>
      <c r="P6886" s="135"/>
      <c r="Q6886" s="1"/>
    </row>
    <row r="6887" spans="15:17" ht="12.75" customHeight="1" x14ac:dyDescent="0.2">
      <c r="O6887" s="1"/>
      <c r="P6887" s="135"/>
      <c r="Q6887" s="1"/>
    </row>
    <row r="6888" spans="15:17" ht="12.75" customHeight="1" x14ac:dyDescent="0.2">
      <c r="O6888" s="1"/>
      <c r="P6888" s="135"/>
      <c r="Q6888" s="1"/>
    </row>
    <row r="6889" spans="15:17" ht="12.75" customHeight="1" x14ac:dyDescent="0.2">
      <c r="O6889" s="1"/>
      <c r="P6889" s="135"/>
      <c r="Q6889" s="1"/>
    </row>
    <row r="6890" spans="15:17" ht="12.75" customHeight="1" x14ac:dyDescent="0.2">
      <c r="O6890" s="1"/>
      <c r="P6890" s="135"/>
      <c r="Q6890" s="1"/>
    </row>
    <row r="6891" spans="15:17" ht="12.75" customHeight="1" x14ac:dyDescent="0.2">
      <c r="O6891" s="1"/>
      <c r="P6891" s="135"/>
      <c r="Q6891" s="1"/>
    </row>
    <row r="6892" spans="15:17" ht="12.75" customHeight="1" x14ac:dyDescent="0.2">
      <c r="O6892" s="1"/>
      <c r="P6892" s="135"/>
      <c r="Q6892" s="1"/>
    </row>
    <row r="6893" spans="15:17" ht="12.75" customHeight="1" x14ac:dyDescent="0.2">
      <c r="O6893" s="1"/>
      <c r="P6893" s="135"/>
      <c r="Q6893" s="1"/>
    </row>
    <row r="6894" spans="15:17" ht="12.75" customHeight="1" x14ac:dyDescent="0.2">
      <c r="O6894" s="1"/>
      <c r="P6894" s="135"/>
      <c r="Q6894" s="1"/>
    </row>
    <row r="6895" spans="15:17" ht="12.75" customHeight="1" x14ac:dyDescent="0.2">
      <c r="O6895" s="1"/>
      <c r="P6895" s="135"/>
      <c r="Q6895" s="1"/>
    </row>
    <row r="6896" spans="15:17" ht="12.75" customHeight="1" x14ac:dyDescent="0.2">
      <c r="O6896" s="1"/>
      <c r="P6896" s="135"/>
      <c r="Q6896" s="1"/>
    </row>
    <row r="6897" spans="15:17" ht="12.75" customHeight="1" x14ac:dyDescent="0.2">
      <c r="O6897" s="1"/>
      <c r="P6897" s="135"/>
      <c r="Q6897" s="1"/>
    </row>
    <row r="6898" spans="15:17" ht="12.75" customHeight="1" x14ac:dyDescent="0.2">
      <c r="O6898" s="1"/>
      <c r="P6898" s="135"/>
      <c r="Q6898" s="1"/>
    </row>
    <row r="6899" spans="15:17" ht="12.75" customHeight="1" x14ac:dyDescent="0.2">
      <c r="O6899" s="1"/>
      <c r="P6899" s="135"/>
      <c r="Q6899" s="1"/>
    </row>
    <row r="6900" spans="15:17" ht="12.75" customHeight="1" x14ac:dyDescent="0.2">
      <c r="O6900" s="1"/>
      <c r="P6900" s="135"/>
      <c r="Q6900" s="1"/>
    </row>
    <row r="6901" spans="15:17" ht="12.75" customHeight="1" x14ac:dyDescent="0.2">
      <c r="O6901" s="1"/>
      <c r="P6901" s="135"/>
      <c r="Q6901" s="1"/>
    </row>
    <row r="6902" spans="15:17" ht="12.75" customHeight="1" x14ac:dyDescent="0.2">
      <c r="O6902" s="1"/>
      <c r="P6902" s="135"/>
      <c r="Q6902" s="1"/>
    </row>
    <row r="6903" spans="15:17" ht="12.75" customHeight="1" x14ac:dyDescent="0.2">
      <c r="O6903" s="1"/>
      <c r="P6903" s="135"/>
      <c r="Q6903" s="1"/>
    </row>
    <row r="6904" spans="15:17" ht="12.75" customHeight="1" x14ac:dyDescent="0.2">
      <c r="O6904" s="1"/>
      <c r="P6904" s="135"/>
      <c r="Q6904" s="1"/>
    </row>
    <row r="6905" spans="15:17" ht="12.75" customHeight="1" x14ac:dyDescent="0.2">
      <c r="O6905" s="1"/>
      <c r="P6905" s="135"/>
      <c r="Q6905" s="1"/>
    </row>
    <row r="6906" spans="15:17" ht="12.75" customHeight="1" x14ac:dyDescent="0.2">
      <c r="O6906" s="1"/>
      <c r="P6906" s="135"/>
      <c r="Q6906" s="1"/>
    </row>
    <row r="6907" spans="15:17" ht="12.75" customHeight="1" x14ac:dyDescent="0.2">
      <c r="O6907" s="1"/>
      <c r="P6907" s="135"/>
      <c r="Q6907" s="1"/>
    </row>
    <row r="6908" spans="15:17" ht="12.75" customHeight="1" x14ac:dyDescent="0.2">
      <c r="O6908" s="1"/>
      <c r="P6908" s="135"/>
      <c r="Q6908" s="1"/>
    </row>
    <row r="6909" spans="15:17" ht="12.75" customHeight="1" x14ac:dyDescent="0.2">
      <c r="O6909" s="1"/>
      <c r="P6909" s="135"/>
      <c r="Q6909" s="1"/>
    </row>
    <row r="6910" spans="15:17" ht="12.75" customHeight="1" x14ac:dyDescent="0.2">
      <c r="O6910" s="1"/>
      <c r="P6910" s="135"/>
      <c r="Q6910" s="1"/>
    </row>
    <row r="6911" spans="15:17" ht="12.75" customHeight="1" x14ac:dyDescent="0.2">
      <c r="O6911" s="1"/>
      <c r="P6911" s="135"/>
      <c r="Q6911" s="1"/>
    </row>
    <row r="6912" spans="15:17" ht="12.75" customHeight="1" x14ac:dyDescent="0.2">
      <c r="O6912" s="1"/>
      <c r="P6912" s="135"/>
      <c r="Q6912" s="1"/>
    </row>
    <row r="6913" spans="15:17" ht="12.75" customHeight="1" x14ac:dyDescent="0.2">
      <c r="O6913" s="1"/>
      <c r="P6913" s="135"/>
      <c r="Q6913" s="1"/>
    </row>
    <row r="6914" spans="15:17" ht="12.75" customHeight="1" x14ac:dyDescent="0.2">
      <c r="O6914" s="1"/>
      <c r="P6914" s="135"/>
      <c r="Q6914" s="1"/>
    </row>
    <row r="6915" spans="15:17" ht="12.75" customHeight="1" x14ac:dyDescent="0.2">
      <c r="O6915" s="1"/>
      <c r="P6915" s="135"/>
      <c r="Q6915" s="1"/>
    </row>
    <row r="6916" spans="15:17" ht="12.75" customHeight="1" x14ac:dyDescent="0.2">
      <c r="O6916" s="1"/>
      <c r="P6916" s="135"/>
      <c r="Q6916" s="1"/>
    </row>
    <row r="6917" spans="15:17" ht="12.75" customHeight="1" x14ac:dyDescent="0.2">
      <c r="O6917" s="1"/>
      <c r="P6917" s="135"/>
      <c r="Q6917" s="1"/>
    </row>
    <row r="6918" spans="15:17" ht="12.75" customHeight="1" x14ac:dyDescent="0.2">
      <c r="O6918" s="1"/>
      <c r="P6918" s="135"/>
      <c r="Q6918" s="1"/>
    </row>
    <row r="6919" spans="15:17" ht="12.75" customHeight="1" x14ac:dyDescent="0.2">
      <c r="O6919" s="1"/>
      <c r="P6919" s="135"/>
      <c r="Q6919" s="1"/>
    </row>
    <row r="6920" spans="15:17" ht="12.75" customHeight="1" x14ac:dyDescent="0.2">
      <c r="O6920" s="1"/>
      <c r="P6920" s="135"/>
      <c r="Q6920" s="1"/>
    </row>
    <row r="6921" spans="15:17" ht="12.75" customHeight="1" x14ac:dyDescent="0.2">
      <c r="O6921" s="1"/>
      <c r="P6921" s="135"/>
      <c r="Q6921" s="1"/>
    </row>
    <row r="6922" spans="15:17" ht="12.75" customHeight="1" x14ac:dyDescent="0.2">
      <c r="O6922" s="1"/>
      <c r="P6922" s="135"/>
      <c r="Q6922" s="1"/>
    </row>
    <row r="6923" spans="15:17" ht="12.75" customHeight="1" x14ac:dyDescent="0.2">
      <c r="O6923" s="1"/>
      <c r="P6923" s="135"/>
      <c r="Q6923" s="1"/>
    </row>
    <row r="6924" spans="15:17" ht="12.75" customHeight="1" x14ac:dyDescent="0.2">
      <c r="O6924" s="1"/>
      <c r="P6924" s="135"/>
      <c r="Q6924" s="1"/>
    </row>
    <row r="6925" spans="15:17" ht="12.75" customHeight="1" x14ac:dyDescent="0.2">
      <c r="O6925" s="1"/>
      <c r="P6925" s="135"/>
      <c r="Q6925" s="1"/>
    </row>
    <row r="6926" spans="15:17" ht="12.75" customHeight="1" x14ac:dyDescent="0.2">
      <c r="O6926" s="1"/>
      <c r="P6926" s="135"/>
      <c r="Q6926" s="1"/>
    </row>
    <row r="6927" spans="15:17" ht="12.75" customHeight="1" x14ac:dyDescent="0.2">
      <c r="O6927" s="1"/>
      <c r="P6927" s="135"/>
      <c r="Q6927" s="1"/>
    </row>
    <row r="6928" spans="15:17" ht="12.75" customHeight="1" x14ac:dyDescent="0.2">
      <c r="O6928" s="1"/>
      <c r="P6928" s="135"/>
      <c r="Q6928" s="1"/>
    </row>
    <row r="6929" spans="15:17" ht="12.75" customHeight="1" x14ac:dyDescent="0.2">
      <c r="O6929" s="1"/>
      <c r="P6929" s="135"/>
      <c r="Q6929" s="1"/>
    </row>
    <row r="6930" spans="15:17" ht="12.75" customHeight="1" x14ac:dyDescent="0.2">
      <c r="O6930" s="1"/>
      <c r="P6930" s="135"/>
      <c r="Q6930" s="1"/>
    </row>
    <row r="6931" spans="15:17" ht="12.75" customHeight="1" x14ac:dyDescent="0.2">
      <c r="O6931" s="1"/>
      <c r="P6931" s="135"/>
      <c r="Q6931" s="1"/>
    </row>
    <row r="6932" spans="15:17" ht="12.75" customHeight="1" x14ac:dyDescent="0.2">
      <c r="O6932" s="1"/>
      <c r="P6932" s="135"/>
      <c r="Q6932" s="1"/>
    </row>
    <row r="6933" spans="15:17" ht="12.75" customHeight="1" x14ac:dyDescent="0.2">
      <c r="O6933" s="1"/>
      <c r="P6933" s="135"/>
      <c r="Q6933" s="1"/>
    </row>
    <row r="6934" spans="15:17" ht="12.75" customHeight="1" x14ac:dyDescent="0.2">
      <c r="O6934" s="1"/>
      <c r="P6934" s="135"/>
      <c r="Q6934" s="1"/>
    </row>
    <row r="6935" spans="15:17" ht="12.75" customHeight="1" x14ac:dyDescent="0.2">
      <c r="O6935" s="1"/>
      <c r="P6935" s="135"/>
      <c r="Q6935" s="1"/>
    </row>
    <row r="6936" spans="15:17" ht="12.75" customHeight="1" x14ac:dyDescent="0.2">
      <c r="O6936" s="1"/>
      <c r="P6936" s="135"/>
      <c r="Q6936" s="1"/>
    </row>
    <row r="6937" spans="15:17" ht="12.75" customHeight="1" x14ac:dyDescent="0.2">
      <c r="O6937" s="1"/>
      <c r="P6937" s="135"/>
      <c r="Q6937" s="1"/>
    </row>
    <row r="6938" spans="15:17" ht="12.75" customHeight="1" x14ac:dyDescent="0.2">
      <c r="O6938" s="1"/>
      <c r="P6938" s="135"/>
      <c r="Q6938" s="1"/>
    </row>
    <row r="6939" spans="15:17" ht="12.75" customHeight="1" x14ac:dyDescent="0.2">
      <c r="O6939" s="1"/>
      <c r="P6939" s="135"/>
      <c r="Q6939" s="1"/>
    </row>
    <row r="6940" spans="15:17" ht="12.75" customHeight="1" x14ac:dyDescent="0.2">
      <c r="O6940" s="1"/>
      <c r="P6940" s="135"/>
      <c r="Q6940" s="1"/>
    </row>
    <row r="6941" spans="15:17" ht="12.75" customHeight="1" x14ac:dyDescent="0.2">
      <c r="O6941" s="1"/>
      <c r="P6941" s="135"/>
      <c r="Q6941" s="1"/>
    </row>
    <row r="6942" spans="15:17" ht="12.75" customHeight="1" x14ac:dyDescent="0.2">
      <c r="O6942" s="1"/>
      <c r="P6942" s="135"/>
      <c r="Q6942" s="1"/>
    </row>
    <row r="6943" spans="15:17" ht="12.75" customHeight="1" x14ac:dyDescent="0.2">
      <c r="O6943" s="1"/>
      <c r="P6943" s="135"/>
      <c r="Q6943" s="1"/>
    </row>
    <row r="6944" spans="15:17" ht="12.75" customHeight="1" x14ac:dyDescent="0.2">
      <c r="O6944" s="1"/>
      <c r="P6944" s="135"/>
      <c r="Q6944" s="1"/>
    </row>
    <row r="6945" spans="15:17" ht="12.75" customHeight="1" x14ac:dyDescent="0.2">
      <c r="O6945" s="1"/>
      <c r="P6945" s="135"/>
      <c r="Q6945" s="1"/>
    </row>
    <row r="6946" spans="15:17" ht="12.75" customHeight="1" x14ac:dyDescent="0.2">
      <c r="O6946" s="1"/>
      <c r="P6946" s="135"/>
      <c r="Q6946" s="1"/>
    </row>
    <row r="6947" spans="15:17" ht="12.75" customHeight="1" x14ac:dyDescent="0.2">
      <c r="O6947" s="1"/>
      <c r="P6947" s="135"/>
      <c r="Q6947" s="1"/>
    </row>
    <row r="6948" spans="15:17" ht="12.75" customHeight="1" x14ac:dyDescent="0.2">
      <c r="O6948" s="1"/>
      <c r="P6948" s="135"/>
      <c r="Q6948" s="1"/>
    </row>
    <row r="6949" spans="15:17" ht="12.75" customHeight="1" x14ac:dyDescent="0.2">
      <c r="O6949" s="1"/>
      <c r="P6949" s="135"/>
      <c r="Q6949" s="1"/>
    </row>
    <row r="6950" spans="15:17" ht="12.75" customHeight="1" x14ac:dyDescent="0.2">
      <c r="O6950" s="1"/>
      <c r="P6950" s="135"/>
      <c r="Q6950" s="1"/>
    </row>
    <row r="6951" spans="15:17" ht="12.75" customHeight="1" x14ac:dyDescent="0.2">
      <c r="O6951" s="1"/>
      <c r="P6951" s="135"/>
      <c r="Q6951" s="1"/>
    </row>
    <row r="6952" spans="15:17" ht="12.75" customHeight="1" x14ac:dyDescent="0.2">
      <c r="O6952" s="1"/>
      <c r="P6952" s="135"/>
      <c r="Q6952" s="1"/>
    </row>
    <row r="6953" spans="15:17" ht="12.75" customHeight="1" x14ac:dyDescent="0.2">
      <c r="O6953" s="1"/>
      <c r="P6953" s="135"/>
      <c r="Q6953" s="1"/>
    </row>
    <row r="6954" spans="15:17" ht="12.75" customHeight="1" x14ac:dyDescent="0.2">
      <c r="O6954" s="1"/>
      <c r="P6954" s="135"/>
      <c r="Q6954" s="1"/>
    </row>
    <row r="6955" spans="15:17" ht="12.75" customHeight="1" x14ac:dyDescent="0.2">
      <c r="O6955" s="1"/>
      <c r="P6955" s="135"/>
      <c r="Q6955" s="1"/>
    </row>
    <row r="6956" spans="15:17" ht="12.75" customHeight="1" x14ac:dyDescent="0.2">
      <c r="O6956" s="1"/>
      <c r="P6956" s="135"/>
      <c r="Q6956" s="1"/>
    </row>
    <row r="6957" spans="15:17" ht="12.75" customHeight="1" x14ac:dyDescent="0.2">
      <c r="O6957" s="1"/>
      <c r="P6957" s="135"/>
      <c r="Q6957" s="1"/>
    </row>
    <row r="6958" spans="15:17" ht="12.75" customHeight="1" x14ac:dyDescent="0.2">
      <c r="O6958" s="1"/>
      <c r="P6958" s="135"/>
      <c r="Q6958" s="1"/>
    </row>
    <row r="6959" spans="15:17" ht="12.75" customHeight="1" x14ac:dyDescent="0.2">
      <c r="O6959" s="1"/>
      <c r="P6959" s="135"/>
      <c r="Q6959" s="1"/>
    </row>
    <row r="6960" spans="15:17" ht="12.75" customHeight="1" x14ac:dyDescent="0.2">
      <c r="O6960" s="1"/>
      <c r="P6960" s="135"/>
      <c r="Q6960" s="1"/>
    </row>
    <row r="6961" spans="15:17" ht="12.75" customHeight="1" x14ac:dyDescent="0.2">
      <c r="O6961" s="1"/>
      <c r="P6961" s="135"/>
      <c r="Q6961" s="1"/>
    </row>
    <row r="6962" spans="15:17" ht="12.75" customHeight="1" x14ac:dyDescent="0.2">
      <c r="O6962" s="1"/>
      <c r="P6962" s="135"/>
      <c r="Q6962" s="1"/>
    </row>
    <row r="6963" spans="15:17" ht="12.75" customHeight="1" x14ac:dyDescent="0.2">
      <c r="O6963" s="1"/>
      <c r="P6963" s="135"/>
      <c r="Q6963" s="1"/>
    </row>
    <row r="6964" spans="15:17" ht="12.75" customHeight="1" x14ac:dyDescent="0.2">
      <c r="O6964" s="1"/>
      <c r="P6964" s="135"/>
      <c r="Q6964" s="1"/>
    </row>
    <row r="6965" spans="15:17" ht="12.75" customHeight="1" x14ac:dyDescent="0.2">
      <c r="O6965" s="1"/>
      <c r="P6965" s="135"/>
      <c r="Q6965" s="1"/>
    </row>
    <row r="6966" spans="15:17" ht="12.75" customHeight="1" x14ac:dyDescent="0.2">
      <c r="O6966" s="1"/>
      <c r="P6966" s="135"/>
      <c r="Q6966" s="1"/>
    </row>
    <row r="6967" spans="15:17" ht="12.75" customHeight="1" x14ac:dyDescent="0.2">
      <c r="O6967" s="1"/>
      <c r="P6967" s="135"/>
      <c r="Q6967" s="1"/>
    </row>
    <row r="6968" spans="15:17" ht="12.75" customHeight="1" x14ac:dyDescent="0.2">
      <c r="O6968" s="1"/>
      <c r="P6968" s="135"/>
      <c r="Q6968" s="1"/>
    </row>
    <row r="6969" spans="15:17" ht="12.75" customHeight="1" x14ac:dyDescent="0.2">
      <c r="O6969" s="1"/>
      <c r="P6969" s="135"/>
      <c r="Q6969" s="1"/>
    </row>
    <row r="6970" spans="15:17" ht="12.75" customHeight="1" x14ac:dyDescent="0.2">
      <c r="O6970" s="1"/>
      <c r="P6970" s="135"/>
      <c r="Q6970" s="1"/>
    </row>
    <row r="6971" spans="15:17" ht="12.75" customHeight="1" x14ac:dyDescent="0.2">
      <c r="O6971" s="1"/>
      <c r="P6971" s="135"/>
      <c r="Q6971" s="1"/>
    </row>
    <row r="6972" spans="15:17" ht="12.75" customHeight="1" x14ac:dyDescent="0.2">
      <c r="O6972" s="1"/>
      <c r="P6972" s="135"/>
      <c r="Q6972" s="1"/>
    </row>
    <row r="6973" spans="15:17" ht="12.75" customHeight="1" x14ac:dyDescent="0.2">
      <c r="O6973" s="1"/>
      <c r="P6973" s="135"/>
      <c r="Q6973" s="1"/>
    </row>
    <row r="6974" spans="15:17" ht="12.75" customHeight="1" x14ac:dyDescent="0.2">
      <c r="O6974" s="1"/>
      <c r="P6974" s="135"/>
      <c r="Q6974" s="1"/>
    </row>
    <row r="6975" spans="15:17" ht="12.75" customHeight="1" x14ac:dyDescent="0.2">
      <c r="O6975" s="1"/>
      <c r="P6975" s="135"/>
      <c r="Q6975" s="1"/>
    </row>
    <row r="6976" spans="15:17" ht="12.75" customHeight="1" x14ac:dyDescent="0.2">
      <c r="O6976" s="1"/>
      <c r="P6976" s="135"/>
      <c r="Q6976" s="1"/>
    </row>
    <row r="6977" spans="15:17" ht="12.75" customHeight="1" x14ac:dyDescent="0.2">
      <c r="O6977" s="1"/>
      <c r="P6977" s="135"/>
      <c r="Q6977" s="1"/>
    </row>
    <row r="6978" spans="15:17" ht="12.75" customHeight="1" x14ac:dyDescent="0.2">
      <c r="O6978" s="1"/>
      <c r="P6978" s="135"/>
      <c r="Q6978" s="1"/>
    </row>
    <row r="6979" spans="15:17" ht="12.75" customHeight="1" x14ac:dyDescent="0.2">
      <c r="O6979" s="1"/>
      <c r="P6979" s="135"/>
      <c r="Q6979" s="1"/>
    </row>
    <row r="6980" spans="15:17" ht="12.75" customHeight="1" x14ac:dyDescent="0.2">
      <c r="O6980" s="1"/>
      <c r="P6980" s="135"/>
      <c r="Q6980" s="1"/>
    </row>
    <row r="6981" spans="15:17" ht="12.75" customHeight="1" x14ac:dyDescent="0.2">
      <c r="O6981" s="1"/>
      <c r="P6981" s="135"/>
      <c r="Q6981" s="1"/>
    </row>
    <row r="6982" spans="15:17" ht="12.75" customHeight="1" x14ac:dyDescent="0.2">
      <c r="O6982" s="1"/>
      <c r="P6982" s="135"/>
      <c r="Q6982" s="1"/>
    </row>
    <row r="6983" spans="15:17" ht="12.75" customHeight="1" x14ac:dyDescent="0.2">
      <c r="O6983" s="1"/>
      <c r="P6983" s="135"/>
      <c r="Q6983" s="1"/>
    </row>
    <row r="6984" spans="15:17" ht="12.75" customHeight="1" x14ac:dyDescent="0.2">
      <c r="O6984" s="1"/>
      <c r="P6984" s="135"/>
      <c r="Q6984" s="1"/>
    </row>
    <row r="6985" spans="15:17" ht="12.75" customHeight="1" x14ac:dyDescent="0.2">
      <c r="O6985" s="1"/>
      <c r="P6985" s="135"/>
      <c r="Q6985" s="1"/>
    </row>
    <row r="6986" spans="15:17" ht="12.75" customHeight="1" x14ac:dyDescent="0.2">
      <c r="O6986" s="1"/>
      <c r="P6986" s="135"/>
      <c r="Q6986" s="1"/>
    </row>
    <row r="6987" spans="15:17" ht="12.75" customHeight="1" x14ac:dyDescent="0.2">
      <c r="O6987" s="1"/>
      <c r="P6987" s="135"/>
      <c r="Q6987" s="1"/>
    </row>
    <row r="6988" spans="15:17" ht="12.75" customHeight="1" x14ac:dyDescent="0.2">
      <c r="O6988" s="1"/>
      <c r="P6988" s="135"/>
      <c r="Q6988" s="1"/>
    </row>
    <row r="6989" spans="15:17" ht="12.75" customHeight="1" x14ac:dyDescent="0.2">
      <c r="O6989" s="1"/>
      <c r="P6989" s="135"/>
      <c r="Q6989" s="1"/>
    </row>
    <row r="6990" spans="15:17" ht="12.75" customHeight="1" x14ac:dyDescent="0.2">
      <c r="O6990" s="1"/>
      <c r="P6990" s="135"/>
      <c r="Q6990" s="1"/>
    </row>
    <row r="6991" spans="15:17" ht="12.75" customHeight="1" x14ac:dyDescent="0.2">
      <c r="O6991" s="1"/>
      <c r="P6991" s="135"/>
      <c r="Q6991" s="1"/>
    </row>
    <row r="6992" spans="15:17" ht="12.75" customHeight="1" x14ac:dyDescent="0.2">
      <c r="O6992" s="1"/>
      <c r="P6992" s="135"/>
      <c r="Q6992" s="1"/>
    </row>
    <row r="6993" spans="15:17" ht="12.75" customHeight="1" x14ac:dyDescent="0.2">
      <c r="O6993" s="1"/>
      <c r="P6993" s="135"/>
      <c r="Q6993" s="1"/>
    </row>
    <row r="6994" spans="15:17" ht="12.75" customHeight="1" x14ac:dyDescent="0.2">
      <c r="O6994" s="1"/>
      <c r="P6994" s="135"/>
      <c r="Q6994" s="1"/>
    </row>
    <row r="6995" spans="15:17" ht="12.75" customHeight="1" x14ac:dyDescent="0.2">
      <c r="O6995" s="1"/>
      <c r="P6995" s="135"/>
      <c r="Q6995" s="1"/>
    </row>
    <row r="6996" spans="15:17" ht="12.75" customHeight="1" x14ac:dyDescent="0.2">
      <c r="O6996" s="1"/>
      <c r="P6996" s="135"/>
      <c r="Q6996" s="1"/>
    </row>
    <row r="6997" spans="15:17" ht="12.75" customHeight="1" x14ac:dyDescent="0.2">
      <c r="O6997" s="1"/>
      <c r="P6997" s="135"/>
      <c r="Q6997" s="1"/>
    </row>
    <row r="6998" spans="15:17" ht="12.75" customHeight="1" x14ac:dyDescent="0.2">
      <c r="O6998" s="1"/>
      <c r="P6998" s="135"/>
      <c r="Q6998" s="1"/>
    </row>
    <row r="6999" spans="15:17" ht="12.75" customHeight="1" x14ac:dyDescent="0.2">
      <c r="O6999" s="1"/>
      <c r="P6999" s="135"/>
      <c r="Q6999" s="1"/>
    </row>
    <row r="7000" spans="15:17" ht="12.75" customHeight="1" x14ac:dyDescent="0.2">
      <c r="O7000" s="1"/>
      <c r="P7000" s="135"/>
      <c r="Q7000" s="1"/>
    </row>
    <row r="7001" spans="15:17" ht="12.75" customHeight="1" x14ac:dyDescent="0.2">
      <c r="O7001" s="1"/>
      <c r="P7001" s="135"/>
      <c r="Q7001" s="1"/>
    </row>
    <row r="7002" spans="15:17" ht="12.75" customHeight="1" x14ac:dyDescent="0.2">
      <c r="O7002" s="1"/>
      <c r="P7002" s="135"/>
      <c r="Q7002" s="1"/>
    </row>
    <row r="7003" spans="15:17" ht="12.75" customHeight="1" x14ac:dyDescent="0.2">
      <c r="O7003" s="1"/>
      <c r="P7003" s="135"/>
      <c r="Q7003" s="1"/>
    </row>
    <row r="7004" spans="15:17" ht="12.75" customHeight="1" x14ac:dyDescent="0.2">
      <c r="O7004" s="1"/>
      <c r="P7004" s="135"/>
      <c r="Q7004" s="1"/>
    </row>
    <row r="7005" spans="15:17" ht="12.75" customHeight="1" x14ac:dyDescent="0.2">
      <c r="O7005" s="1"/>
      <c r="P7005" s="135"/>
      <c r="Q7005" s="1"/>
    </row>
    <row r="7006" spans="15:17" ht="12.75" customHeight="1" x14ac:dyDescent="0.2">
      <c r="O7006" s="1"/>
      <c r="P7006" s="135"/>
      <c r="Q7006" s="1"/>
    </row>
    <row r="7007" spans="15:17" ht="12.75" customHeight="1" x14ac:dyDescent="0.2">
      <c r="O7007" s="1"/>
      <c r="P7007" s="135"/>
      <c r="Q7007" s="1"/>
    </row>
    <row r="7008" spans="15:17" ht="12.75" customHeight="1" x14ac:dyDescent="0.2">
      <c r="O7008" s="1"/>
      <c r="P7008" s="135"/>
      <c r="Q7008" s="1"/>
    </row>
    <row r="7009" spans="15:17" ht="12.75" customHeight="1" x14ac:dyDescent="0.2">
      <c r="O7009" s="1"/>
      <c r="P7009" s="135"/>
      <c r="Q7009" s="1"/>
    </row>
    <row r="7010" spans="15:17" ht="12.75" customHeight="1" x14ac:dyDescent="0.2">
      <c r="O7010" s="1"/>
      <c r="P7010" s="135"/>
      <c r="Q7010" s="1"/>
    </row>
    <row r="7011" spans="15:17" ht="12.75" customHeight="1" x14ac:dyDescent="0.2">
      <c r="O7011" s="1"/>
      <c r="P7011" s="135"/>
      <c r="Q7011" s="1"/>
    </row>
    <row r="7012" spans="15:17" ht="12.75" customHeight="1" x14ac:dyDescent="0.2">
      <c r="O7012" s="1"/>
      <c r="P7012" s="135"/>
      <c r="Q7012" s="1"/>
    </row>
    <row r="7013" spans="15:17" ht="12.75" customHeight="1" x14ac:dyDescent="0.2">
      <c r="O7013" s="1"/>
      <c r="P7013" s="135"/>
      <c r="Q7013" s="1"/>
    </row>
    <row r="7014" spans="15:17" ht="12.75" customHeight="1" x14ac:dyDescent="0.2">
      <c r="O7014" s="1"/>
      <c r="P7014" s="135"/>
      <c r="Q7014" s="1"/>
    </row>
    <row r="7015" spans="15:17" ht="12.75" customHeight="1" x14ac:dyDescent="0.2">
      <c r="O7015" s="1"/>
      <c r="P7015" s="135"/>
      <c r="Q7015" s="1"/>
    </row>
    <row r="7016" spans="15:17" ht="12.75" customHeight="1" x14ac:dyDescent="0.2">
      <c r="O7016" s="1"/>
      <c r="P7016" s="135"/>
      <c r="Q7016" s="1"/>
    </row>
    <row r="7017" spans="15:17" ht="12.75" customHeight="1" x14ac:dyDescent="0.2">
      <c r="O7017" s="1"/>
      <c r="P7017" s="135"/>
      <c r="Q7017" s="1"/>
    </row>
    <row r="7018" spans="15:17" ht="12.75" customHeight="1" x14ac:dyDescent="0.2">
      <c r="O7018" s="1"/>
      <c r="P7018" s="135"/>
      <c r="Q7018" s="1"/>
    </row>
    <row r="7019" spans="15:17" ht="12.75" customHeight="1" x14ac:dyDescent="0.2">
      <c r="O7019" s="1"/>
      <c r="P7019" s="135"/>
      <c r="Q7019" s="1"/>
    </row>
    <row r="7020" spans="15:17" ht="12.75" customHeight="1" x14ac:dyDescent="0.2">
      <c r="O7020" s="1"/>
      <c r="P7020" s="135"/>
      <c r="Q7020" s="1"/>
    </row>
    <row r="7021" spans="15:17" ht="12.75" customHeight="1" x14ac:dyDescent="0.2">
      <c r="O7021" s="1"/>
      <c r="P7021" s="135"/>
      <c r="Q7021" s="1"/>
    </row>
    <row r="7022" spans="15:17" ht="12.75" customHeight="1" x14ac:dyDescent="0.2">
      <c r="O7022" s="1"/>
      <c r="P7022" s="135"/>
      <c r="Q7022" s="1"/>
    </row>
    <row r="7023" spans="15:17" ht="12.75" customHeight="1" x14ac:dyDescent="0.2">
      <c r="O7023" s="1"/>
      <c r="P7023" s="135"/>
      <c r="Q7023" s="1"/>
    </row>
    <row r="7024" spans="15:17" ht="12.75" customHeight="1" x14ac:dyDescent="0.2">
      <c r="O7024" s="1"/>
      <c r="P7024" s="135"/>
      <c r="Q7024" s="1"/>
    </row>
    <row r="7025" spans="15:17" ht="12.75" customHeight="1" x14ac:dyDescent="0.2">
      <c r="O7025" s="1"/>
      <c r="P7025" s="135"/>
      <c r="Q7025" s="1"/>
    </row>
    <row r="7026" spans="15:17" ht="12.75" customHeight="1" x14ac:dyDescent="0.2">
      <c r="O7026" s="1"/>
      <c r="P7026" s="135"/>
      <c r="Q7026" s="1"/>
    </row>
    <row r="7027" spans="15:17" ht="12.75" customHeight="1" x14ac:dyDescent="0.2">
      <c r="O7027" s="1"/>
      <c r="P7027" s="135"/>
      <c r="Q7027" s="1"/>
    </row>
    <row r="7028" spans="15:17" ht="12.75" customHeight="1" x14ac:dyDescent="0.2">
      <c r="O7028" s="1"/>
      <c r="P7028" s="135"/>
      <c r="Q7028" s="1"/>
    </row>
    <row r="7029" spans="15:17" ht="12.75" customHeight="1" x14ac:dyDescent="0.2">
      <c r="O7029" s="1"/>
      <c r="P7029" s="135"/>
      <c r="Q7029" s="1"/>
    </row>
    <row r="7030" spans="15:17" ht="12.75" customHeight="1" x14ac:dyDescent="0.2">
      <c r="O7030" s="1"/>
      <c r="P7030" s="135"/>
      <c r="Q7030" s="1"/>
    </row>
    <row r="7031" spans="15:17" ht="12.75" customHeight="1" x14ac:dyDescent="0.2">
      <c r="O7031" s="1"/>
      <c r="P7031" s="135"/>
      <c r="Q7031" s="1"/>
    </row>
    <row r="7032" spans="15:17" ht="12.75" customHeight="1" x14ac:dyDescent="0.2">
      <c r="O7032" s="1"/>
      <c r="P7032" s="135"/>
      <c r="Q7032" s="1"/>
    </row>
    <row r="7033" spans="15:17" ht="12.75" customHeight="1" x14ac:dyDescent="0.2">
      <c r="O7033" s="1"/>
      <c r="P7033" s="135"/>
      <c r="Q7033" s="1"/>
    </row>
    <row r="7034" spans="15:17" ht="12.75" customHeight="1" x14ac:dyDescent="0.2">
      <c r="O7034" s="1"/>
      <c r="P7034" s="135"/>
      <c r="Q7034" s="1"/>
    </row>
    <row r="7035" spans="15:17" ht="12.75" customHeight="1" x14ac:dyDescent="0.2">
      <c r="O7035" s="1"/>
      <c r="P7035" s="135"/>
      <c r="Q7035" s="1"/>
    </row>
    <row r="7036" spans="15:17" ht="12.75" customHeight="1" x14ac:dyDescent="0.2">
      <c r="O7036" s="1"/>
      <c r="P7036" s="135"/>
      <c r="Q7036" s="1"/>
    </row>
    <row r="7037" spans="15:17" ht="12.75" customHeight="1" x14ac:dyDescent="0.2">
      <c r="O7037" s="1"/>
      <c r="P7037" s="135"/>
      <c r="Q7037" s="1"/>
    </row>
    <row r="7038" spans="15:17" ht="12.75" customHeight="1" x14ac:dyDescent="0.2">
      <c r="O7038" s="1"/>
      <c r="P7038" s="135"/>
      <c r="Q7038" s="1"/>
    </row>
    <row r="7039" spans="15:17" ht="12.75" customHeight="1" x14ac:dyDescent="0.2">
      <c r="O7039" s="1"/>
      <c r="P7039" s="135"/>
      <c r="Q7039" s="1"/>
    </row>
    <row r="7040" spans="15:17" ht="12.75" customHeight="1" x14ac:dyDescent="0.2">
      <c r="O7040" s="1"/>
      <c r="P7040" s="135"/>
      <c r="Q7040" s="1"/>
    </row>
    <row r="7041" spans="15:17" ht="12.75" customHeight="1" x14ac:dyDescent="0.2">
      <c r="O7041" s="1"/>
      <c r="P7041" s="135"/>
      <c r="Q7041" s="1"/>
    </row>
    <row r="7042" spans="15:17" ht="12.75" customHeight="1" x14ac:dyDescent="0.2">
      <c r="O7042" s="1"/>
      <c r="P7042" s="135"/>
      <c r="Q7042" s="1"/>
    </row>
    <row r="7043" spans="15:17" ht="12.75" customHeight="1" x14ac:dyDescent="0.2">
      <c r="O7043" s="1"/>
      <c r="P7043" s="135"/>
      <c r="Q7043" s="1"/>
    </row>
    <row r="7044" spans="15:17" ht="12.75" customHeight="1" x14ac:dyDescent="0.2">
      <c r="O7044" s="1"/>
      <c r="P7044" s="135"/>
      <c r="Q7044" s="1"/>
    </row>
    <row r="7045" spans="15:17" ht="12.75" customHeight="1" x14ac:dyDescent="0.2">
      <c r="O7045" s="1"/>
      <c r="P7045" s="135"/>
      <c r="Q7045" s="1"/>
    </row>
    <row r="7046" spans="15:17" ht="12.75" customHeight="1" x14ac:dyDescent="0.2">
      <c r="O7046" s="1"/>
      <c r="P7046" s="135"/>
      <c r="Q7046" s="1"/>
    </row>
    <row r="7047" spans="15:17" ht="12.75" customHeight="1" x14ac:dyDescent="0.2">
      <c r="O7047" s="1"/>
      <c r="P7047" s="135"/>
      <c r="Q7047" s="1"/>
    </row>
    <row r="7048" spans="15:17" ht="12.75" customHeight="1" x14ac:dyDescent="0.2">
      <c r="O7048" s="1"/>
      <c r="P7048" s="135"/>
      <c r="Q7048" s="1"/>
    </row>
    <row r="7049" spans="15:17" ht="12.75" customHeight="1" x14ac:dyDescent="0.2">
      <c r="O7049" s="1"/>
      <c r="P7049" s="135"/>
      <c r="Q7049" s="1"/>
    </row>
    <row r="7050" spans="15:17" ht="12.75" customHeight="1" x14ac:dyDescent="0.2">
      <c r="O7050" s="1"/>
      <c r="P7050" s="135"/>
      <c r="Q7050" s="1"/>
    </row>
    <row r="7051" spans="15:17" ht="12.75" customHeight="1" x14ac:dyDescent="0.2">
      <c r="O7051" s="1"/>
      <c r="P7051" s="135"/>
      <c r="Q7051" s="1"/>
    </row>
    <row r="7052" spans="15:17" ht="12.75" customHeight="1" x14ac:dyDescent="0.2">
      <c r="O7052" s="1"/>
      <c r="P7052" s="135"/>
      <c r="Q7052" s="1"/>
    </row>
    <row r="7053" spans="15:17" ht="12.75" customHeight="1" x14ac:dyDescent="0.2">
      <c r="O7053" s="1"/>
      <c r="P7053" s="135"/>
      <c r="Q7053" s="1"/>
    </row>
    <row r="7054" spans="15:17" ht="12.75" customHeight="1" x14ac:dyDescent="0.2">
      <c r="O7054" s="1"/>
      <c r="P7054" s="135"/>
      <c r="Q7054" s="1"/>
    </row>
    <row r="7055" spans="15:17" ht="12.75" customHeight="1" x14ac:dyDescent="0.2">
      <c r="O7055" s="1"/>
      <c r="P7055" s="135"/>
      <c r="Q7055" s="1"/>
    </row>
    <row r="7056" spans="15:17" ht="12.75" customHeight="1" x14ac:dyDescent="0.2">
      <c r="O7056" s="1"/>
      <c r="P7056" s="135"/>
      <c r="Q7056" s="1"/>
    </row>
    <row r="7057" spans="15:17" ht="12.75" customHeight="1" x14ac:dyDescent="0.2">
      <c r="O7057" s="1"/>
      <c r="P7057" s="135"/>
      <c r="Q7057" s="1"/>
    </row>
    <row r="7058" spans="15:17" ht="12.75" customHeight="1" x14ac:dyDescent="0.2">
      <c r="O7058" s="1"/>
      <c r="P7058" s="135"/>
      <c r="Q7058" s="1"/>
    </row>
    <row r="7059" spans="15:17" ht="12.75" customHeight="1" x14ac:dyDescent="0.2">
      <c r="O7059" s="1"/>
      <c r="P7059" s="135"/>
      <c r="Q7059" s="1"/>
    </row>
    <row r="7060" spans="15:17" ht="12.75" customHeight="1" x14ac:dyDescent="0.2">
      <c r="O7060" s="1"/>
      <c r="P7060" s="135"/>
      <c r="Q7060" s="1"/>
    </row>
    <row r="7061" spans="15:17" ht="12.75" customHeight="1" x14ac:dyDescent="0.2">
      <c r="O7061" s="1"/>
      <c r="P7061" s="135"/>
      <c r="Q7061" s="1"/>
    </row>
    <row r="7062" spans="15:17" ht="12.75" customHeight="1" x14ac:dyDescent="0.2">
      <c r="O7062" s="1"/>
      <c r="P7062" s="135"/>
      <c r="Q7062" s="1"/>
    </row>
    <row r="7063" spans="15:17" ht="12.75" customHeight="1" x14ac:dyDescent="0.2">
      <c r="O7063" s="1"/>
      <c r="P7063" s="135"/>
      <c r="Q7063" s="1"/>
    </row>
    <row r="7064" spans="15:17" ht="12.75" customHeight="1" x14ac:dyDescent="0.2">
      <c r="O7064" s="1"/>
      <c r="P7064" s="135"/>
      <c r="Q7064" s="1"/>
    </row>
    <row r="7065" spans="15:17" ht="12.75" customHeight="1" x14ac:dyDescent="0.2">
      <c r="O7065" s="1"/>
      <c r="P7065" s="135"/>
      <c r="Q7065" s="1"/>
    </row>
    <row r="7066" spans="15:17" ht="12.75" customHeight="1" x14ac:dyDescent="0.2">
      <c r="O7066" s="1"/>
      <c r="P7066" s="135"/>
      <c r="Q7066" s="1"/>
    </row>
    <row r="7067" spans="15:17" ht="12.75" customHeight="1" x14ac:dyDescent="0.2">
      <c r="O7067" s="1"/>
      <c r="P7067" s="135"/>
      <c r="Q7067" s="1"/>
    </row>
    <row r="7068" spans="15:17" ht="12.75" customHeight="1" x14ac:dyDescent="0.2">
      <c r="O7068" s="1"/>
      <c r="P7068" s="135"/>
      <c r="Q7068" s="1"/>
    </row>
    <row r="7069" spans="15:17" ht="12.75" customHeight="1" x14ac:dyDescent="0.2">
      <c r="O7069" s="1"/>
      <c r="P7069" s="135"/>
      <c r="Q7069" s="1"/>
    </row>
    <row r="7070" spans="15:17" ht="12.75" customHeight="1" x14ac:dyDescent="0.2">
      <c r="O7070" s="1"/>
      <c r="P7070" s="135"/>
      <c r="Q7070" s="1"/>
    </row>
    <row r="7071" spans="15:17" ht="12.75" customHeight="1" x14ac:dyDescent="0.2">
      <c r="O7071" s="1"/>
      <c r="P7071" s="135"/>
      <c r="Q7071" s="1"/>
    </row>
    <row r="7072" spans="15:17" ht="12.75" customHeight="1" x14ac:dyDescent="0.2">
      <c r="O7072" s="1"/>
      <c r="P7072" s="135"/>
      <c r="Q7072" s="1"/>
    </row>
    <row r="7073" spans="15:17" ht="12.75" customHeight="1" x14ac:dyDescent="0.2">
      <c r="O7073" s="1"/>
      <c r="P7073" s="135"/>
      <c r="Q7073" s="1"/>
    </row>
    <row r="7074" spans="15:17" ht="12.75" customHeight="1" x14ac:dyDescent="0.2">
      <c r="O7074" s="1"/>
      <c r="P7074" s="135"/>
      <c r="Q7074" s="1"/>
    </row>
    <row r="7075" spans="15:17" ht="12.75" customHeight="1" x14ac:dyDescent="0.2">
      <c r="O7075" s="1"/>
      <c r="P7075" s="135"/>
      <c r="Q7075" s="1"/>
    </row>
    <row r="7076" spans="15:17" ht="12.75" customHeight="1" x14ac:dyDescent="0.2">
      <c r="O7076" s="1"/>
      <c r="P7076" s="135"/>
      <c r="Q7076" s="1"/>
    </row>
    <row r="7077" spans="15:17" ht="12.75" customHeight="1" x14ac:dyDescent="0.2">
      <c r="O7077" s="1"/>
      <c r="P7077" s="135"/>
      <c r="Q7077" s="1"/>
    </row>
    <row r="7078" spans="15:17" ht="12.75" customHeight="1" x14ac:dyDescent="0.2">
      <c r="O7078" s="1"/>
      <c r="P7078" s="135"/>
      <c r="Q7078" s="1"/>
    </row>
    <row r="7079" spans="15:17" ht="12.75" customHeight="1" x14ac:dyDescent="0.2">
      <c r="O7079" s="1"/>
      <c r="P7079" s="135"/>
      <c r="Q7079" s="1"/>
    </row>
    <row r="7080" spans="15:17" ht="12.75" customHeight="1" x14ac:dyDescent="0.2">
      <c r="O7080" s="1"/>
      <c r="P7080" s="135"/>
      <c r="Q7080" s="1"/>
    </row>
    <row r="7081" spans="15:17" ht="12.75" customHeight="1" x14ac:dyDescent="0.2">
      <c r="O7081" s="1"/>
      <c r="P7081" s="135"/>
      <c r="Q7081" s="1"/>
    </row>
    <row r="7082" spans="15:17" ht="12.75" customHeight="1" x14ac:dyDescent="0.2">
      <c r="O7082" s="1"/>
      <c r="P7082" s="135"/>
      <c r="Q7082" s="1"/>
    </row>
    <row r="7083" spans="15:17" ht="12.75" customHeight="1" x14ac:dyDescent="0.2">
      <c r="O7083" s="1"/>
      <c r="P7083" s="135"/>
      <c r="Q7083" s="1"/>
    </row>
    <row r="7084" spans="15:17" ht="12.75" customHeight="1" x14ac:dyDescent="0.2">
      <c r="O7084" s="1"/>
      <c r="P7084" s="135"/>
      <c r="Q7084" s="1"/>
    </row>
    <row r="7085" spans="15:17" ht="12.75" customHeight="1" x14ac:dyDescent="0.2">
      <c r="O7085" s="1"/>
      <c r="P7085" s="135"/>
      <c r="Q7085" s="1"/>
    </row>
    <row r="7086" spans="15:17" ht="12.75" customHeight="1" x14ac:dyDescent="0.2">
      <c r="O7086" s="1"/>
      <c r="P7086" s="135"/>
      <c r="Q7086" s="1"/>
    </row>
    <row r="7087" spans="15:17" ht="12.75" customHeight="1" x14ac:dyDescent="0.2">
      <c r="O7087" s="1"/>
      <c r="P7087" s="135"/>
      <c r="Q7087" s="1"/>
    </row>
    <row r="7088" spans="15:17" ht="12.75" customHeight="1" x14ac:dyDescent="0.2">
      <c r="O7088" s="1"/>
      <c r="P7088" s="135"/>
      <c r="Q7088" s="1"/>
    </row>
    <row r="7089" spans="15:17" ht="12.75" customHeight="1" x14ac:dyDescent="0.2">
      <c r="O7089" s="1"/>
      <c r="P7089" s="135"/>
      <c r="Q7089" s="1"/>
    </row>
    <row r="7090" spans="15:17" ht="12.75" customHeight="1" x14ac:dyDescent="0.2">
      <c r="O7090" s="1"/>
      <c r="P7090" s="135"/>
      <c r="Q7090" s="1"/>
    </row>
    <row r="7091" spans="15:17" ht="12.75" customHeight="1" x14ac:dyDescent="0.2">
      <c r="O7091" s="1"/>
      <c r="P7091" s="135"/>
      <c r="Q7091" s="1"/>
    </row>
    <row r="7092" spans="15:17" ht="12.75" customHeight="1" x14ac:dyDescent="0.2">
      <c r="O7092" s="1"/>
      <c r="P7092" s="135"/>
      <c r="Q7092" s="1"/>
    </row>
    <row r="7093" spans="15:17" ht="12.75" customHeight="1" x14ac:dyDescent="0.2">
      <c r="O7093" s="1"/>
      <c r="P7093" s="135"/>
      <c r="Q7093" s="1"/>
    </row>
    <row r="7094" spans="15:17" ht="12.75" customHeight="1" x14ac:dyDescent="0.2">
      <c r="O7094" s="1"/>
      <c r="P7094" s="135"/>
      <c r="Q7094" s="1"/>
    </row>
    <row r="7095" spans="15:17" ht="12.75" customHeight="1" x14ac:dyDescent="0.2">
      <c r="O7095" s="1"/>
      <c r="P7095" s="135"/>
      <c r="Q7095" s="1"/>
    </row>
    <row r="7096" spans="15:17" ht="12.75" customHeight="1" x14ac:dyDescent="0.2">
      <c r="O7096" s="1"/>
      <c r="P7096" s="135"/>
      <c r="Q7096" s="1"/>
    </row>
    <row r="7097" spans="15:17" ht="12.75" customHeight="1" x14ac:dyDescent="0.2">
      <c r="O7097" s="1"/>
      <c r="P7097" s="135"/>
      <c r="Q7097" s="1"/>
    </row>
    <row r="7098" spans="15:17" ht="12.75" customHeight="1" x14ac:dyDescent="0.2">
      <c r="O7098" s="1"/>
      <c r="P7098" s="135"/>
      <c r="Q7098" s="1"/>
    </row>
    <row r="7099" spans="15:17" ht="12.75" customHeight="1" x14ac:dyDescent="0.2">
      <c r="O7099" s="1"/>
      <c r="P7099" s="135"/>
      <c r="Q7099" s="1"/>
    </row>
    <row r="7100" spans="15:17" ht="12.75" customHeight="1" x14ac:dyDescent="0.2">
      <c r="O7100" s="1"/>
      <c r="P7100" s="135"/>
      <c r="Q7100" s="1"/>
    </row>
    <row r="7101" spans="15:17" ht="12.75" customHeight="1" x14ac:dyDescent="0.2">
      <c r="O7101" s="1"/>
      <c r="P7101" s="135"/>
      <c r="Q7101" s="1"/>
    </row>
    <row r="7102" spans="15:17" ht="12.75" customHeight="1" x14ac:dyDescent="0.2">
      <c r="O7102" s="1"/>
      <c r="P7102" s="135"/>
      <c r="Q7102" s="1"/>
    </row>
    <row r="7103" spans="15:17" ht="12.75" customHeight="1" x14ac:dyDescent="0.2">
      <c r="O7103" s="1"/>
      <c r="P7103" s="135"/>
      <c r="Q7103" s="1"/>
    </row>
    <row r="7104" spans="15:17" ht="12.75" customHeight="1" x14ac:dyDescent="0.2">
      <c r="O7104" s="1"/>
      <c r="P7104" s="135"/>
      <c r="Q7104" s="1"/>
    </row>
    <row r="7105" spans="15:17" ht="12.75" customHeight="1" x14ac:dyDescent="0.2">
      <c r="O7105" s="1"/>
      <c r="P7105" s="135"/>
      <c r="Q7105" s="1"/>
    </row>
    <row r="7106" spans="15:17" ht="12.75" customHeight="1" x14ac:dyDescent="0.2">
      <c r="O7106" s="1"/>
      <c r="P7106" s="135"/>
      <c r="Q7106" s="1"/>
    </row>
    <row r="7107" spans="15:17" ht="12.75" customHeight="1" x14ac:dyDescent="0.2">
      <c r="O7107" s="1"/>
      <c r="P7107" s="135"/>
      <c r="Q7107" s="1"/>
    </row>
    <row r="7108" spans="15:17" ht="12.75" customHeight="1" x14ac:dyDescent="0.2">
      <c r="O7108" s="1"/>
      <c r="P7108" s="135"/>
      <c r="Q7108" s="1"/>
    </row>
    <row r="7109" spans="15:17" ht="12.75" customHeight="1" x14ac:dyDescent="0.2">
      <c r="O7109" s="1"/>
      <c r="P7109" s="135"/>
      <c r="Q7109" s="1"/>
    </row>
    <row r="7110" spans="15:17" ht="12.75" customHeight="1" x14ac:dyDescent="0.2">
      <c r="O7110" s="1"/>
      <c r="P7110" s="135"/>
      <c r="Q7110" s="1"/>
    </row>
    <row r="7111" spans="15:17" ht="12.75" customHeight="1" x14ac:dyDescent="0.2">
      <c r="O7111" s="1"/>
      <c r="P7111" s="135"/>
      <c r="Q7111" s="1"/>
    </row>
    <row r="7112" spans="15:17" ht="12.75" customHeight="1" x14ac:dyDescent="0.2">
      <c r="O7112" s="1"/>
      <c r="P7112" s="135"/>
      <c r="Q7112" s="1"/>
    </row>
    <row r="7113" spans="15:17" ht="12.75" customHeight="1" x14ac:dyDescent="0.2">
      <c r="O7113" s="1"/>
      <c r="P7113" s="135"/>
      <c r="Q7113" s="1"/>
    </row>
    <row r="7114" spans="15:17" ht="12.75" customHeight="1" x14ac:dyDescent="0.2">
      <c r="O7114" s="1"/>
      <c r="P7114" s="135"/>
      <c r="Q7114" s="1"/>
    </row>
    <row r="7115" spans="15:17" ht="12.75" customHeight="1" x14ac:dyDescent="0.2">
      <c r="O7115" s="1"/>
      <c r="P7115" s="135"/>
      <c r="Q7115" s="1"/>
    </row>
    <row r="7116" spans="15:17" ht="12.75" customHeight="1" x14ac:dyDescent="0.2">
      <c r="O7116" s="1"/>
      <c r="P7116" s="135"/>
      <c r="Q7116" s="1"/>
    </row>
    <row r="7117" spans="15:17" ht="12.75" customHeight="1" x14ac:dyDescent="0.2">
      <c r="O7117" s="1"/>
      <c r="P7117" s="135"/>
      <c r="Q7117" s="1"/>
    </row>
    <row r="7118" spans="15:17" ht="12.75" customHeight="1" x14ac:dyDescent="0.2">
      <c r="O7118" s="1"/>
      <c r="P7118" s="135"/>
      <c r="Q7118" s="1"/>
    </row>
    <row r="7119" spans="15:17" ht="12.75" customHeight="1" x14ac:dyDescent="0.2">
      <c r="O7119" s="1"/>
      <c r="P7119" s="135"/>
      <c r="Q7119" s="1"/>
    </row>
    <row r="7120" spans="15:17" ht="12.75" customHeight="1" x14ac:dyDescent="0.2">
      <c r="O7120" s="1"/>
      <c r="P7120" s="135"/>
      <c r="Q7120" s="1"/>
    </row>
    <row r="7121" spans="15:17" ht="12.75" customHeight="1" x14ac:dyDescent="0.2">
      <c r="O7121" s="1"/>
      <c r="P7121" s="135"/>
      <c r="Q7121" s="1"/>
    </row>
    <row r="7122" spans="15:17" ht="12.75" customHeight="1" x14ac:dyDescent="0.2">
      <c r="O7122" s="1"/>
      <c r="P7122" s="135"/>
      <c r="Q7122" s="1"/>
    </row>
    <row r="7123" spans="15:17" ht="12.75" customHeight="1" x14ac:dyDescent="0.2">
      <c r="O7123" s="1"/>
      <c r="P7123" s="135"/>
      <c r="Q7123" s="1"/>
    </row>
    <row r="7124" spans="15:17" ht="12.75" customHeight="1" x14ac:dyDescent="0.2">
      <c r="O7124" s="1"/>
      <c r="P7124" s="135"/>
      <c r="Q7124" s="1"/>
    </row>
    <row r="7125" spans="15:17" ht="12.75" customHeight="1" x14ac:dyDescent="0.2">
      <c r="O7125" s="1"/>
      <c r="P7125" s="135"/>
      <c r="Q7125" s="1"/>
    </row>
    <row r="7126" spans="15:17" ht="12.75" customHeight="1" x14ac:dyDescent="0.2">
      <c r="O7126" s="1"/>
      <c r="P7126" s="135"/>
      <c r="Q7126" s="1"/>
    </row>
    <row r="7127" spans="15:17" ht="12.75" customHeight="1" x14ac:dyDescent="0.2">
      <c r="O7127" s="1"/>
      <c r="P7127" s="135"/>
      <c r="Q7127" s="1"/>
    </row>
    <row r="7128" spans="15:17" ht="12.75" customHeight="1" x14ac:dyDescent="0.2">
      <c r="O7128" s="1"/>
      <c r="P7128" s="135"/>
      <c r="Q7128" s="1"/>
    </row>
    <row r="7129" spans="15:17" ht="12.75" customHeight="1" x14ac:dyDescent="0.2">
      <c r="O7129" s="1"/>
      <c r="P7129" s="135"/>
      <c r="Q7129" s="1"/>
    </row>
    <row r="7130" spans="15:17" ht="12.75" customHeight="1" x14ac:dyDescent="0.2">
      <c r="O7130" s="1"/>
      <c r="P7130" s="135"/>
      <c r="Q7130" s="1"/>
    </row>
    <row r="7131" spans="15:17" ht="12.75" customHeight="1" x14ac:dyDescent="0.2">
      <c r="O7131" s="1"/>
      <c r="P7131" s="135"/>
      <c r="Q7131" s="1"/>
    </row>
    <row r="7132" spans="15:17" ht="12.75" customHeight="1" x14ac:dyDescent="0.2">
      <c r="O7132" s="1"/>
      <c r="P7132" s="135"/>
      <c r="Q7132" s="1"/>
    </row>
    <row r="7133" spans="15:17" ht="12.75" customHeight="1" x14ac:dyDescent="0.2">
      <c r="O7133" s="1"/>
      <c r="P7133" s="135"/>
      <c r="Q7133" s="1"/>
    </row>
    <row r="7134" spans="15:17" ht="12.75" customHeight="1" x14ac:dyDescent="0.2">
      <c r="O7134" s="1"/>
      <c r="P7134" s="135"/>
      <c r="Q7134" s="1"/>
    </row>
    <row r="7135" spans="15:17" ht="12.75" customHeight="1" x14ac:dyDescent="0.2">
      <c r="O7135" s="1"/>
      <c r="P7135" s="135"/>
      <c r="Q7135" s="1"/>
    </row>
    <row r="7136" spans="15:17" ht="12.75" customHeight="1" x14ac:dyDescent="0.2">
      <c r="O7136" s="1"/>
      <c r="P7136" s="135"/>
      <c r="Q7136" s="1"/>
    </row>
    <row r="7137" spans="15:17" ht="12.75" customHeight="1" x14ac:dyDescent="0.2">
      <c r="O7137" s="1"/>
      <c r="P7137" s="135"/>
      <c r="Q7137" s="1"/>
    </row>
    <row r="7138" spans="15:17" ht="12.75" customHeight="1" x14ac:dyDescent="0.2">
      <c r="O7138" s="1"/>
      <c r="P7138" s="135"/>
      <c r="Q7138" s="1"/>
    </row>
    <row r="7139" spans="15:17" ht="12.75" customHeight="1" x14ac:dyDescent="0.2">
      <c r="O7139" s="1"/>
      <c r="P7139" s="135"/>
      <c r="Q7139" s="1"/>
    </row>
    <row r="7140" spans="15:17" ht="12.75" customHeight="1" x14ac:dyDescent="0.2">
      <c r="O7140" s="1"/>
      <c r="P7140" s="135"/>
      <c r="Q7140" s="1"/>
    </row>
    <row r="7141" spans="15:17" ht="12.75" customHeight="1" x14ac:dyDescent="0.2">
      <c r="O7141" s="1"/>
      <c r="P7141" s="135"/>
      <c r="Q7141" s="1"/>
    </row>
    <row r="7142" spans="15:17" ht="12.75" customHeight="1" x14ac:dyDescent="0.2">
      <c r="O7142" s="1"/>
      <c r="P7142" s="135"/>
      <c r="Q7142" s="1"/>
    </row>
    <row r="7143" spans="15:17" ht="12.75" customHeight="1" x14ac:dyDescent="0.2">
      <c r="O7143" s="1"/>
      <c r="P7143" s="135"/>
      <c r="Q7143" s="1"/>
    </row>
    <row r="7144" spans="15:17" ht="12.75" customHeight="1" x14ac:dyDescent="0.2">
      <c r="O7144" s="1"/>
      <c r="P7144" s="135"/>
      <c r="Q7144" s="1"/>
    </row>
    <row r="7145" spans="15:17" ht="12.75" customHeight="1" x14ac:dyDescent="0.2">
      <c r="O7145" s="1"/>
      <c r="P7145" s="135"/>
      <c r="Q7145" s="1"/>
    </row>
    <row r="7146" spans="15:17" ht="12.75" customHeight="1" x14ac:dyDescent="0.2">
      <c r="O7146" s="1"/>
      <c r="P7146" s="135"/>
      <c r="Q7146" s="1"/>
    </row>
    <row r="7147" spans="15:17" ht="12.75" customHeight="1" x14ac:dyDescent="0.2">
      <c r="O7147" s="1"/>
      <c r="P7147" s="135"/>
      <c r="Q7147" s="1"/>
    </row>
    <row r="7148" spans="15:17" ht="12.75" customHeight="1" x14ac:dyDescent="0.2">
      <c r="O7148" s="1"/>
      <c r="P7148" s="135"/>
      <c r="Q7148" s="1"/>
    </row>
    <row r="7149" spans="15:17" ht="12.75" customHeight="1" x14ac:dyDescent="0.2">
      <c r="O7149" s="1"/>
      <c r="P7149" s="135"/>
      <c r="Q7149" s="1"/>
    </row>
    <row r="7150" spans="15:17" ht="12.75" customHeight="1" x14ac:dyDescent="0.2">
      <c r="O7150" s="1"/>
      <c r="P7150" s="135"/>
      <c r="Q7150" s="1"/>
    </row>
    <row r="7151" spans="15:17" ht="12.75" customHeight="1" x14ac:dyDescent="0.2">
      <c r="O7151" s="1"/>
      <c r="P7151" s="135"/>
      <c r="Q7151" s="1"/>
    </row>
    <row r="7152" spans="15:17" ht="12.75" customHeight="1" x14ac:dyDescent="0.2">
      <c r="O7152" s="1"/>
      <c r="P7152" s="135"/>
      <c r="Q7152" s="1"/>
    </row>
    <row r="7153" spans="15:17" ht="12.75" customHeight="1" x14ac:dyDescent="0.2">
      <c r="O7153" s="1"/>
      <c r="P7153" s="135"/>
      <c r="Q7153" s="1"/>
    </row>
    <row r="7154" spans="15:17" ht="12.75" customHeight="1" x14ac:dyDescent="0.2">
      <c r="O7154" s="1"/>
      <c r="P7154" s="135"/>
      <c r="Q7154" s="1"/>
    </row>
    <row r="7155" spans="15:17" ht="12.75" customHeight="1" x14ac:dyDescent="0.2">
      <c r="O7155" s="1"/>
      <c r="P7155" s="135"/>
      <c r="Q7155" s="1"/>
    </row>
    <row r="7156" spans="15:17" ht="12.75" customHeight="1" x14ac:dyDescent="0.2">
      <c r="O7156" s="1"/>
      <c r="P7156" s="135"/>
      <c r="Q7156" s="1"/>
    </row>
    <row r="7157" spans="15:17" ht="12.75" customHeight="1" x14ac:dyDescent="0.2">
      <c r="O7157" s="1"/>
      <c r="P7157" s="135"/>
      <c r="Q7157" s="1"/>
    </row>
    <row r="7158" spans="15:17" ht="12.75" customHeight="1" x14ac:dyDescent="0.2">
      <c r="O7158" s="1"/>
      <c r="P7158" s="135"/>
      <c r="Q7158" s="1"/>
    </row>
    <row r="7159" spans="15:17" ht="12.75" customHeight="1" x14ac:dyDescent="0.2">
      <c r="O7159" s="1"/>
      <c r="P7159" s="135"/>
      <c r="Q7159" s="1"/>
    </row>
    <row r="7160" spans="15:17" ht="12.75" customHeight="1" x14ac:dyDescent="0.2">
      <c r="O7160" s="1"/>
      <c r="P7160" s="135"/>
      <c r="Q7160" s="1"/>
    </row>
    <row r="7161" spans="15:17" ht="12.75" customHeight="1" x14ac:dyDescent="0.2">
      <c r="O7161" s="1"/>
      <c r="P7161" s="135"/>
      <c r="Q7161" s="1"/>
    </row>
    <row r="7162" spans="15:17" ht="12.75" customHeight="1" x14ac:dyDescent="0.2">
      <c r="O7162" s="1"/>
      <c r="P7162" s="135"/>
      <c r="Q7162" s="1"/>
    </row>
    <row r="7163" spans="15:17" ht="12.75" customHeight="1" x14ac:dyDescent="0.2">
      <c r="O7163" s="1"/>
      <c r="P7163" s="135"/>
      <c r="Q7163" s="1"/>
    </row>
    <row r="7164" spans="15:17" ht="12.75" customHeight="1" x14ac:dyDescent="0.2">
      <c r="O7164" s="1"/>
      <c r="P7164" s="135"/>
      <c r="Q7164" s="1"/>
    </row>
    <row r="7165" spans="15:17" ht="12.75" customHeight="1" x14ac:dyDescent="0.2">
      <c r="O7165" s="1"/>
      <c r="P7165" s="135"/>
      <c r="Q7165" s="1"/>
    </row>
    <row r="7166" spans="15:17" ht="12.75" customHeight="1" x14ac:dyDescent="0.2">
      <c r="O7166" s="1"/>
      <c r="P7166" s="135"/>
      <c r="Q7166" s="1"/>
    </row>
    <row r="7167" spans="15:17" ht="12.75" customHeight="1" x14ac:dyDescent="0.2">
      <c r="O7167" s="1"/>
      <c r="P7167" s="135"/>
      <c r="Q7167" s="1"/>
    </row>
    <row r="7168" spans="15:17" ht="12.75" customHeight="1" x14ac:dyDescent="0.2">
      <c r="O7168" s="1"/>
      <c r="P7168" s="135"/>
      <c r="Q7168" s="1"/>
    </row>
    <row r="7169" spans="15:17" ht="12.75" customHeight="1" x14ac:dyDescent="0.2">
      <c r="O7169" s="1"/>
      <c r="P7169" s="135"/>
      <c r="Q7169" s="1"/>
    </row>
    <row r="7170" spans="15:17" ht="12.75" customHeight="1" x14ac:dyDescent="0.2">
      <c r="O7170" s="1"/>
      <c r="P7170" s="135"/>
      <c r="Q7170" s="1"/>
    </row>
    <row r="7171" spans="15:17" ht="12.75" customHeight="1" x14ac:dyDescent="0.2">
      <c r="O7171" s="1"/>
      <c r="P7171" s="135"/>
      <c r="Q7171" s="1"/>
    </row>
    <row r="7172" spans="15:17" ht="12.75" customHeight="1" x14ac:dyDescent="0.2">
      <c r="O7172" s="1"/>
      <c r="P7172" s="135"/>
      <c r="Q7172" s="1"/>
    </row>
    <row r="7173" spans="15:17" ht="12.75" customHeight="1" x14ac:dyDescent="0.2">
      <c r="O7173" s="1"/>
      <c r="P7173" s="135"/>
      <c r="Q7173" s="1"/>
    </row>
    <row r="7174" spans="15:17" ht="12.75" customHeight="1" x14ac:dyDescent="0.2">
      <c r="O7174" s="1"/>
      <c r="P7174" s="135"/>
      <c r="Q7174" s="1"/>
    </row>
    <row r="7175" spans="15:17" ht="12.75" customHeight="1" x14ac:dyDescent="0.2">
      <c r="O7175" s="1"/>
      <c r="P7175" s="135"/>
      <c r="Q7175" s="1"/>
    </row>
    <row r="7176" spans="15:17" ht="12.75" customHeight="1" x14ac:dyDescent="0.2">
      <c r="O7176" s="1"/>
      <c r="P7176" s="135"/>
      <c r="Q7176" s="1"/>
    </row>
    <row r="7177" spans="15:17" ht="12.75" customHeight="1" x14ac:dyDescent="0.2">
      <c r="O7177" s="1"/>
      <c r="P7177" s="135"/>
      <c r="Q7177" s="1"/>
    </row>
    <row r="7178" spans="15:17" ht="12.75" customHeight="1" x14ac:dyDescent="0.2">
      <c r="O7178" s="1"/>
      <c r="P7178" s="135"/>
      <c r="Q7178" s="1"/>
    </row>
    <row r="7179" spans="15:17" ht="12.75" customHeight="1" x14ac:dyDescent="0.2">
      <c r="O7179" s="1"/>
      <c r="P7179" s="135"/>
      <c r="Q7179" s="1"/>
    </row>
    <row r="7180" spans="15:17" ht="12.75" customHeight="1" x14ac:dyDescent="0.2">
      <c r="O7180" s="1"/>
      <c r="P7180" s="135"/>
      <c r="Q7180" s="1"/>
    </row>
    <row r="7181" spans="15:17" ht="12.75" customHeight="1" x14ac:dyDescent="0.2">
      <c r="O7181" s="1"/>
      <c r="P7181" s="135"/>
      <c r="Q7181" s="1"/>
    </row>
    <row r="7182" spans="15:17" ht="12.75" customHeight="1" x14ac:dyDescent="0.2">
      <c r="O7182" s="1"/>
      <c r="P7182" s="135"/>
      <c r="Q7182" s="1"/>
    </row>
    <row r="7183" spans="15:17" ht="12.75" customHeight="1" x14ac:dyDescent="0.2">
      <c r="O7183" s="1"/>
      <c r="P7183" s="135"/>
      <c r="Q7183" s="1"/>
    </row>
    <row r="7184" spans="15:17" ht="12.75" customHeight="1" x14ac:dyDescent="0.2">
      <c r="O7184" s="1"/>
      <c r="P7184" s="135"/>
      <c r="Q7184" s="1"/>
    </row>
    <row r="7185" spans="15:17" ht="12.75" customHeight="1" x14ac:dyDescent="0.2">
      <c r="O7185" s="1"/>
      <c r="P7185" s="135"/>
      <c r="Q7185" s="1"/>
    </row>
    <row r="7186" spans="15:17" ht="12.75" customHeight="1" x14ac:dyDescent="0.2">
      <c r="O7186" s="1"/>
      <c r="P7186" s="135"/>
      <c r="Q7186" s="1"/>
    </row>
    <row r="7187" spans="15:17" ht="12.75" customHeight="1" x14ac:dyDescent="0.2">
      <c r="O7187" s="1"/>
      <c r="P7187" s="135"/>
      <c r="Q7187" s="1"/>
    </row>
    <row r="7188" spans="15:17" ht="12.75" customHeight="1" x14ac:dyDescent="0.2">
      <c r="O7188" s="1"/>
      <c r="P7188" s="135"/>
      <c r="Q7188" s="1"/>
    </row>
    <row r="7189" spans="15:17" ht="12.75" customHeight="1" x14ac:dyDescent="0.2">
      <c r="O7189" s="1"/>
      <c r="P7189" s="135"/>
      <c r="Q7189" s="1"/>
    </row>
    <row r="7190" spans="15:17" ht="12.75" customHeight="1" x14ac:dyDescent="0.2">
      <c r="O7190" s="1"/>
      <c r="P7190" s="135"/>
      <c r="Q7190" s="1"/>
    </row>
    <row r="7191" spans="15:17" ht="12.75" customHeight="1" x14ac:dyDescent="0.2">
      <c r="O7191" s="1"/>
      <c r="P7191" s="135"/>
      <c r="Q7191" s="1"/>
    </row>
    <row r="7192" spans="15:17" ht="12.75" customHeight="1" x14ac:dyDescent="0.2">
      <c r="O7192" s="1"/>
      <c r="P7192" s="135"/>
      <c r="Q7192" s="1"/>
    </row>
    <row r="7193" spans="15:17" ht="12.75" customHeight="1" x14ac:dyDescent="0.2">
      <c r="O7193" s="1"/>
      <c r="P7193" s="135"/>
      <c r="Q7193" s="1"/>
    </row>
    <row r="7194" spans="15:17" ht="12.75" customHeight="1" x14ac:dyDescent="0.2">
      <c r="O7194" s="1"/>
      <c r="P7194" s="135"/>
      <c r="Q7194" s="1"/>
    </row>
    <row r="7195" spans="15:17" ht="12.75" customHeight="1" x14ac:dyDescent="0.2">
      <c r="O7195" s="1"/>
      <c r="P7195" s="135"/>
      <c r="Q7195" s="1"/>
    </row>
    <row r="7196" spans="15:17" ht="12.75" customHeight="1" x14ac:dyDescent="0.2">
      <c r="O7196" s="1"/>
      <c r="P7196" s="135"/>
      <c r="Q7196" s="1"/>
    </row>
    <row r="7197" spans="15:17" ht="12.75" customHeight="1" x14ac:dyDescent="0.2">
      <c r="O7197" s="1"/>
      <c r="P7197" s="135"/>
      <c r="Q7197" s="1"/>
    </row>
    <row r="7198" spans="15:17" ht="12.75" customHeight="1" x14ac:dyDescent="0.2">
      <c r="O7198" s="1"/>
      <c r="P7198" s="135"/>
      <c r="Q7198" s="1"/>
    </row>
    <row r="7199" spans="15:17" ht="12.75" customHeight="1" x14ac:dyDescent="0.2">
      <c r="O7199" s="1"/>
      <c r="P7199" s="135"/>
      <c r="Q7199" s="1"/>
    </row>
    <row r="7200" spans="15:17" ht="12.75" customHeight="1" x14ac:dyDescent="0.2">
      <c r="O7200" s="1"/>
      <c r="P7200" s="135"/>
      <c r="Q7200" s="1"/>
    </row>
    <row r="7201" spans="15:17" ht="12.75" customHeight="1" x14ac:dyDescent="0.2">
      <c r="O7201" s="1"/>
      <c r="P7201" s="135"/>
      <c r="Q7201" s="1"/>
    </row>
    <row r="7202" spans="15:17" ht="12.75" customHeight="1" x14ac:dyDescent="0.2">
      <c r="O7202" s="1"/>
      <c r="P7202" s="135"/>
      <c r="Q7202" s="1"/>
    </row>
    <row r="7203" spans="15:17" ht="12.75" customHeight="1" x14ac:dyDescent="0.2">
      <c r="O7203" s="1"/>
      <c r="P7203" s="135"/>
      <c r="Q7203" s="1"/>
    </row>
    <row r="7204" spans="15:17" ht="12.75" customHeight="1" x14ac:dyDescent="0.2">
      <c r="O7204" s="1"/>
      <c r="P7204" s="135"/>
      <c r="Q7204" s="1"/>
    </row>
    <row r="7205" spans="15:17" ht="12.75" customHeight="1" x14ac:dyDescent="0.2">
      <c r="O7205" s="1"/>
      <c r="P7205" s="135"/>
      <c r="Q7205" s="1"/>
    </row>
    <row r="7206" spans="15:17" ht="12.75" customHeight="1" x14ac:dyDescent="0.2">
      <c r="O7206" s="1"/>
      <c r="P7206" s="135"/>
      <c r="Q7206" s="1"/>
    </row>
    <row r="7207" spans="15:17" ht="12.75" customHeight="1" x14ac:dyDescent="0.2">
      <c r="O7207" s="1"/>
      <c r="P7207" s="135"/>
      <c r="Q7207" s="1"/>
    </row>
    <row r="7208" spans="15:17" ht="12.75" customHeight="1" x14ac:dyDescent="0.2">
      <c r="O7208" s="1"/>
      <c r="P7208" s="135"/>
      <c r="Q7208" s="1"/>
    </row>
    <row r="7209" spans="15:17" ht="12.75" customHeight="1" x14ac:dyDescent="0.2">
      <c r="O7209" s="1"/>
      <c r="P7209" s="135"/>
      <c r="Q7209" s="1"/>
    </row>
    <row r="7210" spans="15:17" ht="12.75" customHeight="1" x14ac:dyDescent="0.2">
      <c r="O7210" s="1"/>
      <c r="P7210" s="135"/>
      <c r="Q7210" s="1"/>
    </row>
    <row r="7211" spans="15:17" ht="12.75" customHeight="1" x14ac:dyDescent="0.2">
      <c r="O7211" s="1"/>
      <c r="P7211" s="135"/>
      <c r="Q7211" s="1"/>
    </row>
    <row r="7212" spans="15:17" ht="12.75" customHeight="1" x14ac:dyDescent="0.2">
      <c r="O7212" s="1"/>
      <c r="P7212" s="135"/>
      <c r="Q7212" s="1"/>
    </row>
    <row r="7213" spans="15:17" ht="12.75" customHeight="1" x14ac:dyDescent="0.2">
      <c r="O7213" s="1"/>
      <c r="P7213" s="135"/>
      <c r="Q7213" s="1"/>
    </row>
    <row r="7214" spans="15:17" ht="12.75" customHeight="1" x14ac:dyDescent="0.2">
      <c r="O7214" s="1"/>
      <c r="P7214" s="135"/>
      <c r="Q7214" s="1"/>
    </row>
    <row r="7215" spans="15:17" ht="12.75" customHeight="1" x14ac:dyDescent="0.2">
      <c r="O7215" s="1"/>
      <c r="P7215" s="135"/>
      <c r="Q7215" s="1"/>
    </row>
    <row r="7216" spans="15:17" ht="12.75" customHeight="1" x14ac:dyDescent="0.2">
      <c r="O7216" s="1"/>
      <c r="P7216" s="135"/>
      <c r="Q7216" s="1"/>
    </row>
    <row r="7217" spans="15:17" ht="12.75" customHeight="1" x14ac:dyDescent="0.2">
      <c r="O7217" s="1"/>
      <c r="P7217" s="135"/>
      <c r="Q7217" s="1"/>
    </row>
    <row r="7218" spans="15:17" ht="12.75" customHeight="1" x14ac:dyDescent="0.2">
      <c r="O7218" s="1"/>
      <c r="P7218" s="135"/>
      <c r="Q7218" s="1"/>
    </row>
    <row r="7219" spans="15:17" ht="12.75" customHeight="1" x14ac:dyDescent="0.2">
      <c r="O7219" s="1"/>
      <c r="P7219" s="135"/>
      <c r="Q7219" s="1"/>
    </row>
    <row r="7220" spans="15:17" ht="12.75" customHeight="1" x14ac:dyDescent="0.2">
      <c r="O7220" s="1"/>
      <c r="P7220" s="135"/>
      <c r="Q7220" s="1"/>
    </row>
    <row r="7221" spans="15:17" ht="12.75" customHeight="1" x14ac:dyDescent="0.2">
      <c r="O7221" s="1"/>
      <c r="P7221" s="135"/>
      <c r="Q7221" s="1"/>
    </row>
    <row r="7222" spans="15:17" ht="12.75" customHeight="1" x14ac:dyDescent="0.2">
      <c r="O7222" s="1"/>
      <c r="P7222" s="135"/>
      <c r="Q7222" s="1"/>
    </row>
    <row r="7223" spans="15:17" ht="12.75" customHeight="1" x14ac:dyDescent="0.2">
      <c r="O7223" s="1"/>
      <c r="P7223" s="135"/>
      <c r="Q7223" s="1"/>
    </row>
    <row r="7224" spans="15:17" ht="12.75" customHeight="1" x14ac:dyDescent="0.2">
      <c r="O7224" s="1"/>
      <c r="P7224" s="135"/>
      <c r="Q7224" s="1"/>
    </row>
    <row r="7225" spans="15:17" ht="12.75" customHeight="1" x14ac:dyDescent="0.2">
      <c r="O7225" s="1"/>
      <c r="P7225" s="135"/>
      <c r="Q7225" s="1"/>
    </row>
    <row r="7226" spans="15:17" ht="12.75" customHeight="1" x14ac:dyDescent="0.2">
      <c r="O7226" s="1"/>
      <c r="P7226" s="135"/>
      <c r="Q7226" s="1"/>
    </row>
    <row r="7227" spans="15:17" ht="12.75" customHeight="1" x14ac:dyDescent="0.2">
      <c r="O7227" s="1"/>
      <c r="P7227" s="135"/>
      <c r="Q7227" s="1"/>
    </row>
    <row r="7228" spans="15:17" ht="12.75" customHeight="1" x14ac:dyDescent="0.2">
      <c r="O7228" s="1"/>
      <c r="P7228" s="135"/>
      <c r="Q7228" s="1"/>
    </row>
    <row r="7229" spans="15:17" ht="12.75" customHeight="1" x14ac:dyDescent="0.2">
      <c r="O7229" s="1"/>
      <c r="P7229" s="135"/>
      <c r="Q7229" s="1"/>
    </row>
    <row r="7230" spans="15:17" ht="12.75" customHeight="1" x14ac:dyDescent="0.2">
      <c r="O7230" s="1"/>
      <c r="P7230" s="135"/>
      <c r="Q7230" s="1"/>
    </row>
    <row r="7231" spans="15:17" ht="12.75" customHeight="1" x14ac:dyDescent="0.2">
      <c r="O7231" s="1"/>
      <c r="P7231" s="135"/>
      <c r="Q7231" s="1"/>
    </row>
    <row r="7232" spans="15:17" ht="12.75" customHeight="1" x14ac:dyDescent="0.2">
      <c r="O7232" s="1"/>
      <c r="P7232" s="135"/>
      <c r="Q7232" s="1"/>
    </row>
    <row r="7233" spans="15:17" ht="12.75" customHeight="1" x14ac:dyDescent="0.2">
      <c r="O7233" s="1"/>
      <c r="P7233" s="135"/>
      <c r="Q7233" s="1"/>
    </row>
    <row r="7234" spans="15:17" ht="12.75" customHeight="1" x14ac:dyDescent="0.2">
      <c r="O7234" s="1"/>
      <c r="P7234" s="135"/>
      <c r="Q7234" s="1"/>
    </row>
    <row r="7235" spans="15:17" ht="12.75" customHeight="1" x14ac:dyDescent="0.2">
      <c r="O7235" s="1"/>
      <c r="P7235" s="135"/>
      <c r="Q7235" s="1"/>
    </row>
    <row r="7236" spans="15:17" ht="12.75" customHeight="1" x14ac:dyDescent="0.2">
      <c r="O7236" s="1"/>
      <c r="P7236" s="135"/>
      <c r="Q7236" s="1"/>
    </row>
    <row r="7237" spans="15:17" ht="12.75" customHeight="1" x14ac:dyDescent="0.2">
      <c r="O7237" s="1"/>
      <c r="P7237" s="135"/>
      <c r="Q7237" s="1"/>
    </row>
    <row r="7238" spans="15:17" ht="12.75" customHeight="1" x14ac:dyDescent="0.2">
      <c r="O7238" s="1"/>
      <c r="P7238" s="135"/>
      <c r="Q7238" s="1"/>
    </row>
    <row r="7239" spans="15:17" ht="12.75" customHeight="1" x14ac:dyDescent="0.2">
      <c r="O7239" s="1"/>
      <c r="P7239" s="135"/>
      <c r="Q7239" s="1"/>
    </row>
    <row r="7240" spans="15:17" ht="12.75" customHeight="1" x14ac:dyDescent="0.2">
      <c r="O7240" s="1"/>
      <c r="P7240" s="135"/>
      <c r="Q7240" s="1"/>
    </row>
    <row r="7241" spans="15:17" ht="12.75" customHeight="1" x14ac:dyDescent="0.2">
      <c r="O7241" s="1"/>
      <c r="P7241" s="135"/>
      <c r="Q7241" s="1"/>
    </row>
    <row r="7242" spans="15:17" ht="12.75" customHeight="1" x14ac:dyDescent="0.2">
      <c r="O7242" s="1"/>
      <c r="P7242" s="135"/>
      <c r="Q7242" s="1"/>
    </row>
    <row r="7243" spans="15:17" ht="12.75" customHeight="1" x14ac:dyDescent="0.2">
      <c r="O7243" s="1"/>
      <c r="P7243" s="135"/>
      <c r="Q7243" s="1"/>
    </row>
    <row r="7244" spans="15:17" ht="12.75" customHeight="1" x14ac:dyDescent="0.2">
      <c r="O7244" s="1"/>
      <c r="P7244" s="135"/>
      <c r="Q7244" s="1"/>
    </row>
    <row r="7245" spans="15:17" ht="12.75" customHeight="1" x14ac:dyDescent="0.2">
      <c r="O7245" s="1"/>
      <c r="P7245" s="135"/>
      <c r="Q7245" s="1"/>
    </row>
    <row r="7246" spans="15:17" ht="12.75" customHeight="1" x14ac:dyDescent="0.2">
      <c r="O7246" s="1"/>
      <c r="P7246" s="135"/>
      <c r="Q7246" s="1"/>
    </row>
    <row r="7247" spans="15:17" ht="12.75" customHeight="1" x14ac:dyDescent="0.2">
      <c r="O7247" s="1"/>
      <c r="P7247" s="135"/>
      <c r="Q7247" s="1"/>
    </row>
    <row r="7248" spans="15:17" ht="12.75" customHeight="1" x14ac:dyDescent="0.2">
      <c r="O7248" s="1"/>
      <c r="P7248" s="135"/>
      <c r="Q7248" s="1"/>
    </row>
    <row r="7249" spans="15:17" ht="12.75" customHeight="1" x14ac:dyDescent="0.2">
      <c r="O7249" s="1"/>
      <c r="P7249" s="135"/>
      <c r="Q7249" s="1"/>
    </row>
    <row r="7250" spans="15:17" ht="12.75" customHeight="1" x14ac:dyDescent="0.2">
      <c r="O7250" s="1"/>
      <c r="P7250" s="135"/>
      <c r="Q7250" s="1"/>
    </row>
    <row r="7251" spans="15:17" ht="12.75" customHeight="1" x14ac:dyDescent="0.2">
      <c r="O7251" s="1"/>
      <c r="P7251" s="135"/>
      <c r="Q7251" s="1"/>
    </row>
    <row r="7252" spans="15:17" ht="12.75" customHeight="1" x14ac:dyDescent="0.2">
      <c r="O7252" s="1"/>
      <c r="P7252" s="135"/>
      <c r="Q7252" s="1"/>
    </row>
    <row r="7253" spans="15:17" ht="12.75" customHeight="1" x14ac:dyDescent="0.2">
      <c r="O7253" s="1"/>
      <c r="P7253" s="135"/>
      <c r="Q7253" s="1"/>
    </row>
    <row r="7254" spans="15:17" ht="12.75" customHeight="1" x14ac:dyDescent="0.2">
      <c r="O7254" s="1"/>
      <c r="P7254" s="135"/>
      <c r="Q7254" s="1"/>
    </row>
    <row r="7255" spans="15:17" ht="12.75" customHeight="1" x14ac:dyDescent="0.2">
      <c r="O7255" s="1"/>
      <c r="P7255" s="135"/>
      <c r="Q7255" s="1"/>
    </row>
    <row r="7256" spans="15:17" ht="12.75" customHeight="1" x14ac:dyDescent="0.2">
      <c r="O7256" s="1"/>
      <c r="P7256" s="135"/>
      <c r="Q7256" s="1"/>
    </row>
    <row r="7257" spans="15:17" ht="12.75" customHeight="1" x14ac:dyDescent="0.2">
      <c r="O7257" s="1"/>
      <c r="P7257" s="135"/>
      <c r="Q7257" s="1"/>
    </row>
    <row r="7258" spans="15:17" ht="12.75" customHeight="1" x14ac:dyDescent="0.2">
      <c r="O7258" s="1"/>
      <c r="P7258" s="135"/>
      <c r="Q7258" s="1"/>
    </row>
    <row r="7259" spans="15:17" ht="12.75" customHeight="1" x14ac:dyDescent="0.2">
      <c r="O7259" s="1"/>
      <c r="P7259" s="135"/>
      <c r="Q7259" s="1"/>
    </row>
    <row r="7260" spans="15:17" ht="12.75" customHeight="1" x14ac:dyDescent="0.2">
      <c r="O7260" s="1"/>
      <c r="P7260" s="135"/>
      <c r="Q7260" s="1"/>
    </row>
    <row r="7261" spans="15:17" ht="12.75" customHeight="1" x14ac:dyDescent="0.2">
      <c r="O7261" s="1"/>
      <c r="P7261" s="135"/>
      <c r="Q7261" s="1"/>
    </row>
    <row r="7262" spans="15:17" ht="12.75" customHeight="1" x14ac:dyDescent="0.2">
      <c r="O7262" s="1"/>
      <c r="P7262" s="135"/>
      <c r="Q7262" s="1"/>
    </row>
    <row r="7263" spans="15:17" ht="12.75" customHeight="1" x14ac:dyDescent="0.2">
      <c r="O7263" s="1"/>
      <c r="P7263" s="135"/>
      <c r="Q7263" s="1"/>
    </row>
    <row r="7264" spans="15:17" ht="12.75" customHeight="1" x14ac:dyDescent="0.2">
      <c r="O7264" s="1"/>
      <c r="P7264" s="135"/>
      <c r="Q7264" s="1"/>
    </row>
    <row r="7265" spans="15:17" ht="12.75" customHeight="1" x14ac:dyDescent="0.2">
      <c r="O7265" s="1"/>
      <c r="P7265" s="135"/>
      <c r="Q7265" s="1"/>
    </row>
    <row r="7266" spans="15:17" ht="12.75" customHeight="1" x14ac:dyDescent="0.2">
      <c r="O7266" s="1"/>
      <c r="P7266" s="135"/>
      <c r="Q7266" s="1"/>
    </row>
    <row r="7267" spans="15:17" ht="12.75" customHeight="1" x14ac:dyDescent="0.2">
      <c r="O7267" s="1"/>
      <c r="P7267" s="135"/>
      <c r="Q7267" s="1"/>
    </row>
    <row r="7268" spans="15:17" ht="12.75" customHeight="1" x14ac:dyDescent="0.2">
      <c r="O7268" s="1"/>
      <c r="P7268" s="135"/>
      <c r="Q7268" s="1"/>
    </row>
    <row r="7269" spans="15:17" ht="12.75" customHeight="1" x14ac:dyDescent="0.2">
      <c r="O7269" s="1"/>
      <c r="P7269" s="135"/>
      <c r="Q7269" s="1"/>
    </row>
    <row r="7270" spans="15:17" ht="12.75" customHeight="1" x14ac:dyDescent="0.2">
      <c r="O7270" s="1"/>
      <c r="P7270" s="135"/>
      <c r="Q7270" s="1"/>
    </row>
    <row r="7271" spans="15:17" ht="12.75" customHeight="1" x14ac:dyDescent="0.2">
      <c r="O7271" s="1"/>
      <c r="P7271" s="135"/>
      <c r="Q7271" s="1"/>
    </row>
    <row r="7272" spans="15:17" ht="12.75" customHeight="1" x14ac:dyDescent="0.2">
      <c r="O7272" s="1"/>
      <c r="P7272" s="135"/>
      <c r="Q7272" s="1"/>
    </row>
    <row r="7273" spans="15:17" ht="12.75" customHeight="1" x14ac:dyDescent="0.2">
      <c r="O7273" s="1"/>
      <c r="P7273" s="135"/>
      <c r="Q7273" s="1"/>
    </row>
    <row r="7274" spans="15:17" ht="12.75" customHeight="1" x14ac:dyDescent="0.2">
      <c r="O7274" s="1"/>
      <c r="P7274" s="135"/>
      <c r="Q7274" s="1"/>
    </row>
    <row r="7275" spans="15:17" ht="12.75" customHeight="1" x14ac:dyDescent="0.2">
      <c r="O7275" s="1"/>
      <c r="P7275" s="135"/>
      <c r="Q7275" s="1"/>
    </row>
    <row r="7276" spans="15:17" ht="12.75" customHeight="1" x14ac:dyDescent="0.2">
      <c r="O7276" s="1"/>
      <c r="P7276" s="135"/>
      <c r="Q7276" s="1"/>
    </row>
    <row r="7277" spans="15:17" ht="12.75" customHeight="1" x14ac:dyDescent="0.2">
      <c r="O7277" s="1"/>
      <c r="P7277" s="135"/>
      <c r="Q7277" s="1"/>
    </row>
    <row r="7278" spans="15:17" ht="12.75" customHeight="1" x14ac:dyDescent="0.2">
      <c r="O7278" s="1"/>
      <c r="P7278" s="135"/>
      <c r="Q7278" s="1"/>
    </row>
    <row r="7279" spans="15:17" ht="12.75" customHeight="1" x14ac:dyDescent="0.2">
      <c r="O7279" s="1"/>
      <c r="P7279" s="135"/>
      <c r="Q7279" s="1"/>
    </row>
    <row r="7280" spans="15:17" ht="12.75" customHeight="1" x14ac:dyDescent="0.2">
      <c r="O7280" s="1"/>
      <c r="P7280" s="135"/>
      <c r="Q7280" s="1"/>
    </row>
    <row r="7281" spans="15:17" ht="12.75" customHeight="1" x14ac:dyDescent="0.2">
      <c r="O7281" s="1"/>
      <c r="P7281" s="135"/>
      <c r="Q7281" s="1"/>
    </row>
    <row r="7282" spans="15:17" ht="12.75" customHeight="1" x14ac:dyDescent="0.2">
      <c r="O7282" s="1"/>
      <c r="P7282" s="135"/>
      <c r="Q7282" s="1"/>
    </row>
    <row r="7283" spans="15:17" ht="12.75" customHeight="1" x14ac:dyDescent="0.2">
      <c r="O7283" s="1"/>
      <c r="P7283" s="135"/>
      <c r="Q7283" s="1"/>
    </row>
    <row r="7284" spans="15:17" ht="12.75" customHeight="1" x14ac:dyDescent="0.2">
      <c r="O7284" s="1"/>
      <c r="P7284" s="135"/>
      <c r="Q7284" s="1"/>
    </row>
    <row r="7285" spans="15:17" ht="12.75" customHeight="1" x14ac:dyDescent="0.2">
      <c r="O7285" s="1"/>
      <c r="P7285" s="135"/>
      <c r="Q7285" s="1"/>
    </row>
    <row r="7286" spans="15:17" ht="12.75" customHeight="1" x14ac:dyDescent="0.2">
      <c r="O7286" s="1"/>
      <c r="P7286" s="135"/>
      <c r="Q7286" s="1"/>
    </row>
    <row r="7287" spans="15:17" ht="12.75" customHeight="1" x14ac:dyDescent="0.2">
      <c r="O7287" s="1"/>
      <c r="P7287" s="135"/>
      <c r="Q7287" s="1"/>
    </row>
    <row r="7288" spans="15:17" ht="12.75" customHeight="1" x14ac:dyDescent="0.2">
      <c r="O7288" s="1"/>
      <c r="P7288" s="135"/>
      <c r="Q7288" s="1"/>
    </row>
    <row r="7289" spans="15:17" ht="12.75" customHeight="1" x14ac:dyDescent="0.2">
      <c r="O7289" s="1"/>
      <c r="P7289" s="135"/>
      <c r="Q7289" s="1"/>
    </row>
    <row r="7290" spans="15:17" ht="12.75" customHeight="1" x14ac:dyDescent="0.2">
      <c r="O7290" s="1"/>
      <c r="P7290" s="135"/>
      <c r="Q7290" s="1"/>
    </row>
    <row r="7291" spans="15:17" ht="12.75" customHeight="1" x14ac:dyDescent="0.2">
      <c r="O7291" s="1"/>
      <c r="P7291" s="135"/>
      <c r="Q7291" s="1"/>
    </row>
    <row r="7292" spans="15:17" ht="12.75" customHeight="1" x14ac:dyDescent="0.2">
      <c r="O7292" s="1"/>
      <c r="P7292" s="135"/>
      <c r="Q7292" s="1"/>
    </row>
    <row r="7293" spans="15:17" ht="12.75" customHeight="1" x14ac:dyDescent="0.2">
      <c r="O7293" s="1"/>
      <c r="P7293" s="135"/>
      <c r="Q7293" s="1"/>
    </row>
    <row r="7294" spans="15:17" ht="12.75" customHeight="1" x14ac:dyDescent="0.2">
      <c r="O7294" s="1"/>
      <c r="P7294" s="135"/>
      <c r="Q7294" s="1"/>
    </row>
    <row r="7295" spans="15:17" ht="12.75" customHeight="1" x14ac:dyDescent="0.2">
      <c r="O7295" s="1"/>
      <c r="P7295" s="135"/>
      <c r="Q7295" s="1"/>
    </row>
    <row r="7296" spans="15:17" ht="12.75" customHeight="1" x14ac:dyDescent="0.2">
      <c r="O7296" s="1"/>
      <c r="P7296" s="135"/>
      <c r="Q7296" s="1"/>
    </row>
    <row r="7297" spans="15:17" ht="12.75" customHeight="1" x14ac:dyDescent="0.2">
      <c r="O7297" s="1"/>
      <c r="P7297" s="135"/>
      <c r="Q7297" s="1"/>
    </row>
    <row r="7298" spans="15:17" ht="12.75" customHeight="1" x14ac:dyDescent="0.2">
      <c r="O7298" s="1"/>
      <c r="P7298" s="135"/>
      <c r="Q7298" s="1"/>
    </row>
    <row r="7299" spans="15:17" ht="12.75" customHeight="1" x14ac:dyDescent="0.2">
      <c r="O7299" s="1"/>
      <c r="P7299" s="135"/>
      <c r="Q7299" s="1"/>
    </row>
    <row r="7300" spans="15:17" ht="12.75" customHeight="1" x14ac:dyDescent="0.2">
      <c r="O7300" s="1"/>
      <c r="P7300" s="135"/>
      <c r="Q7300" s="1"/>
    </row>
    <row r="7301" spans="15:17" ht="12.75" customHeight="1" x14ac:dyDescent="0.2">
      <c r="O7301" s="1"/>
      <c r="P7301" s="135"/>
      <c r="Q7301" s="1"/>
    </row>
    <row r="7302" spans="15:17" ht="12.75" customHeight="1" x14ac:dyDescent="0.2">
      <c r="O7302" s="1"/>
      <c r="P7302" s="135"/>
      <c r="Q7302" s="1"/>
    </row>
    <row r="7303" spans="15:17" ht="12.75" customHeight="1" x14ac:dyDescent="0.2">
      <c r="O7303" s="1"/>
      <c r="P7303" s="135"/>
      <c r="Q7303" s="1"/>
    </row>
    <row r="7304" spans="15:17" ht="12.75" customHeight="1" x14ac:dyDescent="0.2">
      <c r="O7304" s="1"/>
      <c r="P7304" s="135"/>
      <c r="Q7304" s="1"/>
    </row>
    <row r="7305" spans="15:17" ht="12.75" customHeight="1" x14ac:dyDescent="0.2">
      <c r="O7305" s="1"/>
      <c r="P7305" s="135"/>
      <c r="Q7305" s="1"/>
    </row>
    <row r="7306" spans="15:17" ht="12.75" customHeight="1" x14ac:dyDescent="0.2">
      <c r="O7306" s="1"/>
      <c r="P7306" s="135"/>
      <c r="Q7306" s="1"/>
    </row>
    <row r="7307" spans="15:17" ht="12.75" customHeight="1" x14ac:dyDescent="0.2">
      <c r="O7307" s="1"/>
      <c r="P7307" s="135"/>
      <c r="Q7307" s="1"/>
    </row>
    <row r="7308" spans="15:17" ht="12.75" customHeight="1" x14ac:dyDescent="0.2">
      <c r="O7308" s="1"/>
      <c r="P7308" s="135"/>
      <c r="Q7308" s="1"/>
    </row>
    <row r="7309" spans="15:17" ht="12.75" customHeight="1" x14ac:dyDescent="0.2">
      <c r="O7309" s="1"/>
      <c r="P7309" s="135"/>
      <c r="Q7309" s="1"/>
    </row>
    <row r="7310" spans="15:17" ht="12.75" customHeight="1" x14ac:dyDescent="0.2">
      <c r="O7310" s="1"/>
      <c r="P7310" s="135"/>
      <c r="Q7310" s="1"/>
    </row>
    <row r="7311" spans="15:17" ht="12.75" customHeight="1" x14ac:dyDescent="0.2">
      <c r="O7311" s="1"/>
      <c r="P7311" s="135"/>
      <c r="Q7311" s="1"/>
    </row>
    <row r="7312" spans="15:17" ht="12.75" customHeight="1" x14ac:dyDescent="0.2">
      <c r="O7312" s="1"/>
      <c r="P7312" s="135"/>
      <c r="Q7312" s="1"/>
    </row>
    <row r="7313" spans="15:17" ht="12.75" customHeight="1" x14ac:dyDescent="0.2">
      <c r="O7313" s="1"/>
      <c r="P7313" s="135"/>
      <c r="Q7313" s="1"/>
    </row>
    <row r="7314" spans="15:17" ht="12.75" customHeight="1" x14ac:dyDescent="0.2">
      <c r="O7314" s="1"/>
      <c r="P7314" s="135"/>
      <c r="Q7314" s="1"/>
    </row>
    <row r="7315" spans="15:17" ht="12.75" customHeight="1" x14ac:dyDescent="0.2">
      <c r="O7315" s="1"/>
      <c r="P7315" s="135"/>
      <c r="Q7315" s="1"/>
    </row>
    <row r="7316" spans="15:17" ht="12.75" customHeight="1" x14ac:dyDescent="0.2">
      <c r="O7316" s="1"/>
      <c r="P7316" s="135"/>
      <c r="Q7316" s="1"/>
    </row>
    <row r="7317" spans="15:17" ht="12.75" customHeight="1" x14ac:dyDescent="0.2">
      <c r="O7317" s="1"/>
      <c r="P7317" s="135"/>
      <c r="Q7317" s="1"/>
    </row>
    <row r="7318" spans="15:17" ht="12.75" customHeight="1" x14ac:dyDescent="0.2">
      <c r="O7318" s="1"/>
      <c r="P7318" s="135"/>
      <c r="Q7318" s="1"/>
    </row>
    <row r="7319" spans="15:17" ht="12.75" customHeight="1" x14ac:dyDescent="0.2">
      <c r="O7319" s="1"/>
      <c r="P7319" s="135"/>
      <c r="Q7319" s="1"/>
    </row>
    <row r="7320" spans="15:17" ht="12.75" customHeight="1" x14ac:dyDescent="0.2">
      <c r="O7320" s="1"/>
      <c r="P7320" s="135"/>
      <c r="Q7320" s="1"/>
    </row>
    <row r="7321" spans="15:17" ht="12.75" customHeight="1" x14ac:dyDescent="0.2">
      <c r="O7321" s="1"/>
      <c r="P7321" s="135"/>
      <c r="Q7321" s="1"/>
    </row>
    <row r="7322" spans="15:17" ht="12.75" customHeight="1" x14ac:dyDescent="0.2">
      <c r="O7322" s="1"/>
      <c r="P7322" s="135"/>
      <c r="Q7322" s="1"/>
    </row>
    <row r="7323" spans="15:17" ht="12.75" customHeight="1" x14ac:dyDescent="0.2">
      <c r="O7323" s="1"/>
      <c r="P7323" s="135"/>
      <c r="Q7323" s="1"/>
    </row>
    <row r="7324" spans="15:17" ht="12.75" customHeight="1" x14ac:dyDescent="0.2">
      <c r="O7324" s="1"/>
      <c r="P7324" s="135"/>
      <c r="Q7324" s="1"/>
    </row>
    <row r="7325" spans="15:17" ht="12.75" customHeight="1" x14ac:dyDescent="0.2">
      <c r="O7325" s="1"/>
      <c r="P7325" s="135"/>
      <c r="Q7325" s="1"/>
    </row>
    <row r="7326" spans="15:17" ht="12.75" customHeight="1" x14ac:dyDescent="0.2">
      <c r="O7326" s="1"/>
      <c r="P7326" s="135"/>
      <c r="Q7326" s="1"/>
    </row>
    <row r="7327" spans="15:17" ht="12.75" customHeight="1" x14ac:dyDescent="0.2">
      <c r="O7327" s="1"/>
      <c r="P7327" s="135"/>
      <c r="Q7327" s="1"/>
    </row>
    <row r="7328" spans="15:17" ht="12.75" customHeight="1" x14ac:dyDescent="0.2">
      <c r="O7328" s="1"/>
      <c r="P7328" s="135"/>
      <c r="Q7328" s="1"/>
    </row>
    <row r="7329" spans="15:17" ht="12.75" customHeight="1" x14ac:dyDescent="0.2">
      <c r="O7329" s="1"/>
      <c r="P7329" s="135"/>
      <c r="Q7329" s="1"/>
    </row>
    <row r="7330" spans="15:17" ht="12.75" customHeight="1" x14ac:dyDescent="0.2">
      <c r="O7330" s="1"/>
      <c r="P7330" s="135"/>
      <c r="Q7330" s="1"/>
    </row>
    <row r="7331" spans="15:17" ht="12.75" customHeight="1" x14ac:dyDescent="0.2">
      <c r="O7331" s="1"/>
      <c r="P7331" s="135"/>
      <c r="Q7331" s="1"/>
    </row>
    <row r="7332" spans="15:17" ht="12.75" customHeight="1" x14ac:dyDescent="0.2">
      <c r="O7332" s="1"/>
      <c r="P7332" s="135"/>
      <c r="Q7332" s="1"/>
    </row>
    <row r="7333" spans="15:17" ht="12.75" customHeight="1" x14ac:dyDescent="0.2">
      <c r="O7333" s="1"/>
      <c r="P7333" s="135"/>
      <c r="Q7333" s="1"/>
    </row>
    <row r="7334" spans="15:17" ht="12.75" customHeight="1" x14ac:dyDescent="0.2">
      <c r="O7334" s="1"/>
      <c r="P7334" s="135"/>
      <c r="Q7334" s="1"/>
    </row>
    <row r="7335" spans="15:17" ht="12.75" customHeight="1" x14ac:dyDescent="0.2">
      <c r="O7335" s="1"/>
      <c r="P7335" s="135"/>
      <c r="Q7335" s="1"/>
    </row>
    <row r="7336" spans="15:17" ht="12.75" customHeight="1" x14ac:dyDescent="0.2">
      <c r="O7336" s="1"/>
      <c r="P7336" s="135"/>
      <c r="Q7336" s="1"/>
    </row>
    <row r="7337" spans="15:17" ht="12.75" customHeight="1" x14ac:dyDescent="0.2">
      <c r="O7337" s="1"/>
      <c r="P7337" s="135"/>
      <c r="Q7337" s="1"/>
    </row>
    <row r="7338" spans="15:17" ht="12.75" customHeight="1" x14ac:dyDescent="0.2">
      <c r="O7338" s="1"/>
      <c r="P7338" s="135"/>
      <c r="Q7338" s="1"/>
    </row>
    <row r="7339" spans="15:17" ht="12.75" customHeight="1" x14ac:dyDescent="0.2">
      <c r="O7339" s="1"/>
      <c r="P7339" s="135"/>
      <c r="Q7339" s="1"/>
    </row>
    <row r="7340" spans="15:17" ht="12.75" customHeight="1" x14ac:dyDescent="0.2">
      <c r="O7340" s="1"/>
      <c r="P7340" s="135"/>
      <c r="Q7340" s="1"/>
    </row>
    <row r="7341" spans="15:17" ht="12.75" customHeight="1" x14ac:dyDescent="0.2">
      <c r="O7341" s="1"/>
      <c r="P7341" s="135"/>
      <c r="Q7341" s="1"/>
    </row>
    <row r="7342" spans="15:17" ht="12.75" customHeight="1" x14ac:dyDescent="0.2">
      <c r="O7342" s="1"/>
      <c r="P7342" s="135"/>
      <c r="Q7342" s="1"/>
    </row>
    <row r="7343" spans="15:17" ht="12.75" customHeight="1" x14ac:dyDescent="0.2">
      <c r="O7343" s="1"/>
      <c r="P7343" s="135"/>
      <c r="Q7343" s="1"/>
    </row>
    <row r="7344" spans="15:17" ht="12.75" customHeight="1" x14ac:dyDescent="0.2">
      <c r="O7344" s="1"/>
      <c r="P7344" s="135"/>
      <c r="Q7344" s="1"/>
    </row>
    <row r="7345" spans="15:17" ht="12.75" customHeight="1" x14ac:dyDescent="0.2">
      <c r="O7345" s="1"/>
      <c r="P7345" s="135"/>
      <c r="Q7345" s="1"/>
    </row>
    <row r="7346" spans="15:17" ht="12.75" customHeight="1" x14ac:dyDescent="0.2">
      <c r="O7346" s="1"/>
      <c r="P7346" s="135"/>
      <c r="Q7346" s="1"/>
    </row>
    <row r="7347" spans="15:17" ht="12.75" customHeight="1" x14ac:dyDescent="0.2">
      <c r="O7347" s="1"/>
      <c r="P7347" s="135"/>
      <c r="Q7347" s="1"/>
    </row>
    <row r="7348" spans="15:17" ht="12.75" customHeight="1" x14ac:dyDescent="0.2">
      <c r="O7348" s="1"/>
      <c r="P7348" s="135"/>
      <c r="Q7348" s="1"/>
    </row>
    <row r="7349" spans="15:17" ht="12.75" customHeight="1" x14ac:dyDescent="0.2">
      <c r="O7349" s="1"/>
      <c r="P7349" s="135"/>
      <c r="Q7349" s="1"/>
    </row>
    <row r="7350" spans="15:17" ht="12.75" customHeight="1" x14ac:dyDescent="0.2">
      <c r="O7350" s="1"/>
      <c r="P7350" s="135"/>
      <c r="Q7350" s="1"/>
    </row>
    <row r="7351" spans="15:17" ht="12.75" customHeight="1" x14ac:dyDescent="0.2">
      <c r="O7351" s="1"/>
      <c r="P7351" s="135"/>
      <c r="Q7351" s="1"/>
    </row>
    <row r="7352" spans="15:17" ht="12.75" customHeight="1" x14ac:dyDescent="0.2">
      <c r="O7352" s="1"/>
      <c r="P7352" s="135"/>
      <c r="Q7352" s="1"/>
    </row>
    <row r="7353" spans="15:17" ht="12.75" customHeight="1" x14ac:dyDescent="0.2">
      <c r="O7353" s="1"/>
      <c r="P7353" s="135"/>
      <c r="Q7353" s="1"/>
    </row>
    <row r="7354" spans="15:17" ht="12.75" customHeight="1" x14ac:dyDescent="0.2">
      <c r="O7354" s="1"/>
      <c r="P7354" s="135"/>
      <c r="Q7354" s="1"/>
    </row>
    <row r="7355" spans="15:17" ht="12.75" customHeight="1" x14ac:dyDescent="0.2">
      <c r="O7355" s="1"/>
      <c r="P7355" s="135"/>
      <c r="Q7355" s="1"/>
    </row>
    <row r="7356" spans="15:17" ht="12.75" customHeight="1" x14ac:dyDescent="0.2">
      <c r="O7356" s="1"/>
      <c r="P7356" s="135"/>
      <c r="Q7356" s="1"/>
    </row>
    <row r="7357" spans="15:17" ht="12.75" customHeight="1" x14ac:dyDescent="0.2">
      <c r="O7357" s="1"/>
      <c r="P7357" s="135"/>
      <c r="Q7357" s="1"/>
    </row>
    <row r="7358" spans="15:17" ht="12.75" customHeight="1" x14ac:dyDescent="0.2">
      <c r="O7358" s="1"/>
      <c r="P7358" s="135"/>
      <c r="Q7358" s="1"/>
    </row>
    <row r="7359" spans="15:17" ht="12.75" customHeight="1" x14ac:dyDescent="0.2">
      <c r="O7359" s="1"/>
      <c r="P7359" s="135"/>
      <c r="Q7359" s="1"/>
    </row>
    <row r="7360" spans="15:17" ht="12.75" customHeight="1" x14ac:dyDescent="0.2">
      <c r="O7360" s="1"/>
      <c r="P7360" s="135"/>
      <c r="Q7360" s="1"/>
    </row>
    <row r="7361" spans="15:17" ht="12.75" customHeight="1" x14ac:dyDescent="0.2">
      <c r="O7361" s="1"/>
      <c r="P7361" s="135"/>
      <c r="Q7361" s="1"/>
    </row>
    <row r="7362" spans="15:17" ht="12.75" customHeight="1" x14ac:dyDescent="0.2">
      <c r="O7362" s="1"/>
      <c r="P7362" s="135"/>
      <c r="Q7362" s="1"/>
    </row>
    <row r="7363" spans="15:17" ht="12.75" customHeight="1" x14ac:dyDescent="0.2">
      <c r="O7363" s="1"/>
      <c r="P7363" s="135"/>
      <c r="Q7363" s="1"/>
    </row>
    <row r="7364" spans="15:17" ht="12.75" customHeight="1" x14ac:dyDescent="0.2">
      <c r="O7364" s="1"/>
      <c r="P7364" s="135"/>
      <c r="Q7364" s="1"/>
    </row>
    <row r="7365" spans="15:17" ht="12.75" customHeight="1" x14ac:dyDescent="0.2">
      <c r="O7365" s="1"/>
      <c r="P7365" s="135"/>
      <c r="Q7365" s="1"/>
    </row>
    <row r="7366" spans="15:17" ht="12.75" customHeight="1" x14ac:dyDescent="0.2">
      <c r="O7366" s="1"/>
      <c r="P7366" s="135"/>
      <c r="Q7366" s="1"/>
    </row>
    <row r="7367" spans="15:17" ht="12.75" customHeight="1" x14ac:dyDescent="0.2">
      <c r="O7367" s="1"/>
      <c r="P7367" s="135"/>
      <c r="Q7367" s="1"/>
    </row>
    <row r="7368" spans="15:17" ht="12.75" customHeight="1" x14ac:dyDescent="0.2">
      <c r="O7368" s="1"/>
      <c r="P7368" s="135"/>
      <c r="Q7368" s="1"/>
    </row>
    <row r="7369" spans="15:17" ht="12.75" customHeight="1" x14ac:dyDescent="0.2">
      <c r="O7369" s="1"/>
      <c r="P7369" s="135"/>
      <c r="Q7369" s="1"/>
    </row>
    <row r="7370" spans="15:17" ht="12.75" customHeight="1" x14ac:dyDescent="0.2">
      <c r="O7370" s="1"/>
      <c r="P7370" s="135"/>
      <c r="Q7370" s="1"/>
    </row>
    <row r="7371" spans="15:17" ht="12.75" customHeight="1" x14ac:dyDescent="0.2">
      <c r="O7371" s="1"/>
      <c r="P7371" s="135"/>
      <c r="Q7371" s="1"/>
    </row>
    <row r="7372" spans="15:17" ht="12.75" customHeight="1" x14ac:dyDescent="0.2">
      <c r="O7372" s="1"/>
      <c r="P7372" s="135"/>
      <c r="Q7372" s="1"/>
    </row>
    <row r="7373" spans="15:17" ht="12.75" customHeight="1" x14ac:dyDescent="0.2">
      <c r="O7373" s="1"/>
      <c r="P7373" s="135"/>
      <c r="Q7373" s="1"/>
    </row>
    <row r="7374" spans="15:17" ht="12.75" customHeight="1" x14ac:dyDescent="0.2">
      <c r="O7374" s="1"/>
      <c r="P7374" s="135"/>
      <c r="Q7374" s="1"/>
    </row>
    <row r="7375" spans="15:17" ht="12.75" customHeight="1" x14ac:dyDescent="0.2">
      <c r="O7375" s="1"/>
      <c r="P7375" s="135"/>
      <c r="Q7375" s="1"/>
    </row>
    <row r="7376" spans="15:17" ht="12.75" customHeight="1" x14ac:dyDescent="0.2">
      <c r="O7376" s="1"/>
      <c r="P7376" s="135"/>
      <c r="Q7376" s="1"/>
    </row>
    <row r="7377" spans="15:17" ht="12.75" customHeight="1" x14ac:dyDescent="0.2">
      <c r="O7377" s="1"/>
      <c r="P7377" s="135"/>
      <c r="Q7377" s="1"/>
    </row>
    <row r="7378" spans="15:17" ht="12.75" customHeight="1" x14ac:dyDescent="0.2">
      <c r="O7378" s="1"/>
      <c r="P7378" s="135"/>
      <c r="Q7378" s="1"/>
    </row>
    <row r="7379" spans="15:17" ht="12.75" customHeight="1" x14ac:dyDescent="0.2">
      <c r="O7379" s="1"/>
      <c r="P7379" s="135"/>
      <c r="Q7379" s="1"/>
    </row>
    <row r="7380" spans="15:17" ht="12.75" customHeight="1" x14ac:dyDescent="0.2">
      <c r="O7380" s="1"/>
      <c r="P7380" s="135"/>
      <c r="Q7380" s="1"/>
    </row>
    <row r="7381" spans="15:17" ht="12.75" customHeight="1" x14ac:dyDescent="0.2">
      <c r="O7381" s="1"/>
      <c r="P7381" s="135"/>
      <c r="Q7381" s="1"/>
    </row>
    <row r="7382" spans="15:17" ht="12.75" customHeight="1" x14ac:dyDescent="0.2">
      <c r="O7382" s="1"/>
      <c r="P7382" s="135"/>
      <c r="Q7382" s="1"/>
    </row>
    <row r="7383" spans="15:17" ht="12.75" customHeight="1" x14ac:dyDescent="0.2">
      <c r="O7383" s="1"/>
      <c r="P7383" s="135"/>
      <c r="Q7383" s="1"/>
    </row>
    <row r="7384" spans="15:17" ht="12.75" customHeight="1" x14ac:dyDescent="0.2">
      <c r="O7384" s="1"/>
      <c r="P7384" s="135"/>
      <c r="Q7384" s="1"/>
    </row>
    <row r="7385" spans="15:17" ht="12.75" customHeight="1" x14ac:dyDescent="0.2">
      <c r="O7385" s="1"/>
      <c r="P7385" s="135"/>
      <c r="Q7385" s="1"/>
    </row>
    <row r="7386" spans="15:17" ht="12.75" customHeight="1" x14ac:dyDescent="0.2">
      <c r="O7386" s="1"/>
      <c r="P7386" s="135"/>
      <c r="Q7386" s="1"/>
    </row>
    <row r="7387" spans="15:17" ht="12.75" customHeight="1" x14ac:dyDescent="0.2">
      <c r="O7387" s="1"/>
      <c r="P7387" s="135"/>
      <c r="Q7387" s="1"/>
    </row>
    <row r="7388" spans="15:17" ht="12.75" customHeight="1" x14ac:dyDescent="0.2">
      <c r="O7388" s="1"/>
      <c r="P7388" s="135"/>
      <c r="Q7388" s="1"/>
    </row>
    <row r="7389" spans="15:17" ht="12.75" customHeight="1" x14ac:dyDescent="0.2">
      <c r="O7389" s="1"/>
      <c r="P7389" s="135"/>
      <c r="Q7389" s="1"/>
    </row>
    <row r="7390" spans="15:17" ht="12.75" customHeight="1" x14ac:dyDescent="0.2">
      <c r="O7390" s="1"/>
      <c r="P7390" s="135"/>
      <c r="Q7390" s="1"/>
    </row>
    <row r="7391" spans="15:17" ht="12.75" customHeight="1" x14ac:dyDescent="0.2">
      <c r="O7391" s="1"/>
      <c r="P7391" s="135"/>
      <c r="Q7391" s="1"/>
    </row>
    <row r="7392" spans="15:17" ht="12.75" customHeight="1" x14ac:dyDescent="0.2">
      <c r="O7392" s="1"/>
      <c r="P7392" s="135"/>
      <c r="Q7392" s="1"/>
    </row>
    <row r="7393" spans="15:17" ht="12.75" customHeight="1" x14ac:dyDescent="0.2">
      <c r="O7393" s="1"/>
      <c r="P7393" s="135"/>
      <c r="Q7393" s="1"/>
    </row>
    <row r="7394" spans="15:17" ht="12.75" customHeight="1" x14ac:dyDescent="0.2">
      <c r="O7394" s="1"/>
      <c r="P7394" s="135"/>
      <c r="Q7394" s="1"/>
    </row>
    <row r="7395" spans="15:17" ht="12.75" customHeight="1" x14ac:dyDescent="0.2">
      <c r="O7395" s="1"/>
      <c r="P7395" s="135"/>
      <c r="Q7395" s="1"/>
    </row>
    <row r="7396" spans="15:17" ht="12.75" customHeight="1" x14ac:dyDescent="0.2">
      <c r="O7396" s="1"/>
      <c r="P7396" s="135"/>
      <c r="Q7396" s="1"/>
    </row>
    <row r="7397" spans="15:17" ht="12.75" customHeight="1" x14ac:dyDescent="0.2">
      <c r="O7397" s="1"/>
      <c r="P7397" s="135"/>
      <c r="Q7397" s="1"/>
    </row>
    <row r="7398" spans="15:17" ht="12.75" customHeight="1" x14ac:dyDescent="0.2">
      <c r="O7398" s="1"/>
      <c r="P7398" s="135"/>
      <c r="Q7398" s="1"/>
    </row>
    <row r="7399" spans="15:17" ht="12.75" customHeight="1" x14ac:dyDescent="0.2">
      <c r="O7399" s="1"/>
      <c r="P7399" s="135"/>
      <c r="Q7399" s="1"/>
    </row>
    <row r="7400" spans="15:17" ht="12.75" customHeight="1" x14ac:dyDescent="0.2">
      <c r="O7400" s="1"/>
      <c r="P7400" s="135"/>
      <c r="Q7400" s="1"/>
    </row>
    <row r="7401" spans="15:17" ht="12.75" customHeight="1" x14ac:dyDescent="0.2">
      <c r="O7401" s="1"/>
      <c r="P7401" s="135"/>
      <c r="Q7401" s="1"/>
    </row>
    <row r="7402" spans="15:17" ht="12.75" customHeight="1" x14ac:dyDescent="0.2">
      <c r="O7402" s="1"/>
      <c r="P7402" s="135"/>
      <c r="Q7402" s="1"/>
    </row>
    <row r="7403" spans="15:17" ht="12.75" customHeight="1" x14ac:dyDescent="0.2">
      <c r="O7403" s="1"/>
      <c r="P7403" s="135"/>
      <c r="Q7403" s="1"/>
    </row>
    <row r="7404" spans="15:17" ht="12.75" customHeight="1" x14ac:dyDescent="0.2">
      <c r="O7404" s="1"/>
      <c r="P7404" s="135"/>
      <c r="Q7404" s="1"/>
    </row>
    <row r="7405" spans="15:17" ht="12.75" customHeight="1" x14ac:dyDescent="0.2">
      <c r="O7405" s="1"/>
      <c r="P7405" s="135"/>
      <c r="Q7405" s="1"/>
    </row>
    <row r="7406" spans="15:17" ht="12.75" customHeight="1" x14ac:dyDescent="0.2">
      <c r="O7406" s="1"/>
      <c r="P7406" s="135"/>
      <c r="Q7406" s="1"/>
    </row>
    <row r="7407" spans="15:17" ht="12.75" customHeight="1" x14ac:dyDescent="0.2">
      <c r="O7407" s="1"/>
      <c r="P7407" s="135"/>
      <c r="Q7407" s="1"/>
    </row>
    <row r="7408" spans="15:17" ht="12.75" customHeight="1" x14ac:dyDescent="0.2">
      <c r="O7408" s="1"/>
      <c r="P7408" s="135"/>
      <c r="Q7408" s="1"/>
    </row>
    <row r="7409" spans="15:17" ht="12.75" customHeight="1" x14ac:dyDescent="0.2">
      <c r="O7409" s="1"/>
      <c r="P7409" s="135"/>
      <c r="Q7409" s="1"/>
    </row>
    <row r="7410" spans="15:17" ht="12.75" customHeight="1" x14ac:dyDescent="0.2">
      <c r="O7410" s="1"/>
      <c r="P7410" s="135"/>
      <c r="Q7410" s="1"/>
    </row>
    <row r="7411" spans="15:17" ht="12.75" customHeight="1" x14ac:dyDescent="0.2">
      <c r="O7411" s="1"/>
      <c r="P7411" s="135"/>
      <c r="Q7411" s="1"/>
    </row>
    <row r="7412" spans="15:17" ht="12.75" customHeight="1" x14ac:dyDescent="0.2">
      <c r="O7412" s="1"/>
      <c r="P7412" s="135"/>
      <c r="Q7412" s="1"/>
    </row>
    <row r="7413" spans="15:17" ht="12.75" customHeight="1" x14ac:dyDescent="0.2">
      <c r="O7413" s="1"/>
      <c r="P7413" s="135"/>
      <c r="Q7413" s="1"/>
    </row>
    <row r="7414" spans="15:17" ht="12.75" customHeight="1" x14ac:dyDescent="0.2">
      <c r="O7414" s="1"/>
      <c r="P7414" s="135"/>
      <c r="Q7414" s="1"/>
    </row>
    <row r="7415" spans="15:17" ht="12.75" customHeight="1" x14ac:dyDescent="0.2">
      <c r="O7415" s="1"/>
      <c r="P7415" s="135"/>
      <c r="Q7415" s="1"/>
    </row>
    <row r="7416" spans="15:17" ht="12.75" customHeight="1" x14ac:dyDescent="0.2">
      <c r="O7416" s="1"/>
      <c r="P7416" s="135"/>
      <c r="Q7416" s="1"/>
    </row>
    <row r="7417" spans="15:17" ht="12.75" customHeight="1" x14ac:dyDescent="0.2">
      <c r="O7417" s="1"/>
      <c r="P7417" s="135"/>
      <c r="Q7417" s="1"/>
    </row>
    <row r="7418" spans="15:17" ht="12.75" customHeight="1" x14ac:dyDescent="0.2">
      <c r="O7418" s="1"/>
      <c r="P7418" s="135"/>
      <c r="Q7418" s="1"/>
    </row>
    <row r="7419" spans="15:17" ht="12.75" customHeight="1" x14ac:dyDescent="0.2">
      <c r="O7419" s="1"/>
      <c r="P7419" s="135"/>
      <c r="Q7419" s="1"/>
    </row>
    <row r="7420" spans="15:17" ht="12.75" customHeight="1" x14ac:dyDescent="0.2">
      <c r="O7420" s="1"/>
      <c r="P7420" s="135"/>
      <c r="Q7420" s="1"/>
    </row>
    <row r="7421" spans="15:17" ht="12.75" customHeight="1" x14ac:dyDescent="0.2">
      <c r="O7421" s="1"/>
      <c r="P7421" s="135"/>
      <c r="Q7421" s="1"/>
    </row>
    <row r="7422" spans="15:17" ht="12.75" customHeight="1" x14ac:dyDescent="0.2">
      <c r="O7422" s="1"/>
      <c r="P7422" s="135"/>
      <c r="Q7422" s="1"/>
    </row>
    <row r="7423" spans="15:17" ht="12.75" customHeight="1" x14ac:dyDescent="0.2">
      <c r="O7423" s="1"/>
      <c r="P7423" s="135"/>
      <c r="Q7423" s="1"/>
    </row>
    <row r="7424" spans="15:17" ht="12.75" customHeight="1" x14ac:dyDescent="0.2">
      <c r="O7424" s="1"/>
      <c r="P7424" s="135"/>
      <c r="Q7424" s="1"/>
    </row>
    <row r="7425" spans="15:17" ht="12.75" customHeight="1" x14ac:dyDescent="0.2">
      <c r="O7425" s="1"/>
      <c r="P7425" s="135"/>
      <c r="Q7425" s="1"/>
    </row>
    <row r="7426" spans="15:17" ht="12.75" customHeight="1" x14ac:dyDescent="0.2">
      <c r="O7426" s="1"/>
      <c r="P7426" s="135"/>
      <c r="Q7426" s="1"/>
    </row>
    <row r="7427" spans="15:17" ht="12.75" customHeight="1" x14ac:dyDescent="0.2">
      <c r="O7427" s="1"/>
      <c r="P7427" s="135"/>
      <c r="Q7427" s="1"/>
    </row>
    <row r="7428" spans="15:17" ht="12.75" customHeight="1" x14ac:dyDescent="0.2">
      <c r="O7428" s="1"/>
      <c r="P7428" s="135"/>
      <c r="Q7428" s="1"/>
    </row>
    <row r="7429" spans="15:17" ht="12.75" customHeight="1" x14ac:dyDescent="0.2">
      <c r="O7429" s="1"/>
      <c r="P7429" s="135"/>
      <c r="Q7429" s="1"/>
    </row>
    <row r="7430" spans="15:17" ht="12.75" customHeight="1" x14ac:dyDescent="0.2">
      <c r="O7430" s="1"/>
      <c r="P7430" s="135"/>
      <c r="Q7430" s="1"/>
    </row>
    <row r="7431" spans="15:17" ht="12.75" customHeight="1" x14ac:dyDescent="0.2">
      <c r="O7431" s="1"/>
      <c r="P7431" s="135"/>
      <c r="Q7431" s="1"/>
    </row>
    <row r="7432" spans="15:17" ht="12.75" customHeight="1" x14ac:dyDescent="0.2">
      <c r="O7432" s="1"/>
      <c r="P7432" s="135"/>
      <c r="Q7432" s="1"/>
    </row>
    <row r="7433" spans="15:17" ht="12.75" customHeight="1" x14ac:dyDescent="0.2">
      <c r="O7433" s="1"/>
      <c r="P7433" s="135"/>
      <c r="Q7433" s="1"/>
    </row>
    <row r="7434" spans="15:17" ht="12.75" customHeight="1" x14ac:dyDescent="0.2">
      <c r="O7434" s="1"/>
      <c r="P7434" s="135"/>
      <c r="Q7434" s="1"/>
    </row>
    <row r="7435" spans="15:17" ht="12.75" customHeight="1" x14ac:dyDescent="0.2">
      <c r="O7435" s="1"/>
      <c r="P7435" s="135"/>
      <c r="Q7435" s="1"/>
    </row>
    <row r="7436" spans="15:17" ht="12.75" customHeight="1" x14ac:dyDescent="0.2">
      <c r="O7436" s="1"/>
      <c r="P7436" s="135"/>
      <c r="Q7436" s="1"/>
    </row>
    <row r="7437" spans="15:17" ht="12.75" customHeight="1" x14ac:dyDescent="0.2">
      <c r="O7437" s="1"/>
      <c r="P7437" s="135"/>
      <c r="Q7437" s="1"/>
    </row>
    <row r="7438" spans="15:17" ht="12.75" customHeight="1" x14ac:dyDescent="0.2">
      <c r="O7438" s="1"/>
      <c r="P7438" s="135"/>
      <c r="Q7438" s="1"/>
    </row>
    <row r="7439" spans="15:17" ht="12.75" customHeight="1" x14ac:dyDescent="0.2">
      <c r="O7439" s="1"/>
      <c r="P7439" s="135"/>
      <c r="Q7439" s="1"/>
    </row>
    <row r="7440" spans="15:17" ht="12.75" customHeight="1" x14ac:dyDescent="0.2">
      <c r="O7440" s="1"/>
      <c r="P7440" s="135"/>
      <c r="Q7440" s="1"/>
    </row>
    <row r="7441" spans="15:17" ht="12.75" customHeight="1" x14ac:dyDescent="0.2">
      <c r="O7441" s="1"/>
      <c r="P7441" s="135"/>
      <c r="Q7441" s="1"/>
    </row>
    <row r="7442" spans="15:17" ht="12.75" customHeight="1" x14ac:dyDescent="0.2">
      <c r="O7442" s="1"/>
      <c r="P7442" s="135"/>
      <c r="Q7442" s="1"/>
    </row>
    <row r="7443" spans="15:17" ht="12.75" customHeight="1" x14ac:dyDescent="0.2">
      <c r="O7443" s="1"/>
      <c r="P7443" s="135"/>
      <c r="Q7443" s="1"/>
    </row>
    <row r="7444" spans="15:17" ht="12.75" customHeight="1" x14ac:dyDescent="0.2">
      <c r="O7444" s="1"/>
      <c r="P7444" s="135"/>
      <c r="Q7444" s="1"/>
    </row>
    <row r="7445" spans="15:17" ht="12.75" customHeight="1" x14ac:dyDescent="0.2">
      <c r="O7445" s="1"/>
      <c r="P7445" s="135"/>
      <c r="Q7445" s="1"/>
    </row>
    <row r="7446" spans="15:17" ht="12.75" customHeight="1" x14ac:dyDescent="0.2">
      <c r="O7446" s="1"/>
      <c r="P7446" s="135"/>
      <c r="Q7446" s="1"/>
    </row>
    <row r="7447" spans="15:17" ht="12.75" customHeight="1" x14ac:dyDescent="0.2">
      <c r="O7447" s="1"/>
      <c r="P7447" s="135"/>
      <c r="Q7447" s="1"/>
    </row>
    <row r="7448" spans="15:17" ht="12.75" customHeight="1" x14ac:dyDescent="0.2">
      <c r="O7448" s="1"/>
      <c r="P7448" s="135"/>
      <c r="Q7448" s="1"/>
    </row>
    <row r="7449" spans="15:17" ht="12.75" customHeight="1" x14ac:dyDescent="0.2">
      <c r="O7449" s="1"/>
      <c r="P7449" s="135"/>
      <c r="Q7449" s="1"/>
    </row>
    <row r="7450" spans="15:17" ht="12.75" customHeight="1" x14ac:dyDescent="0.2">
      <c r="O7450" s="1"/>
      <c r="P7450" s="135"/>
      <c r="Q7450" s="1"/>
    </row>
    <row r="7451" spans="15:17" ht="12.75" customHeight="1" x14ac:dyDescent="0.2">
      <c r="O7451" s="1"/>
      <c r="P7451" s="135"/>
      <c r="Q7451" s="1"/>
    </row>
    <row r="7452" spans="15:17" ht="12.75" customHeight="1" x14ac:dyDescent="0.2">
      <c r="O7452" s="1"/>
      <c r="P7452" s="135"/>
      <c r="Q7452" s="1"/>
    </row>
    <row r="7453" spans="15:17" ht="12.75" customHeight="1" x14ac:dyDescent="0.2">
      <c r="O7453" s="1"/>
      <c r="P7453" s="135"/>
      <c r="Q7453" s="1"/>
    </row>
    <row r="7454" spans="15:17" ht="12.75" customHeight="1" x14ac:dyDescent="0.2">
      <c r="O7454" s="1"/>
      <c r="P7454" s="135"/>
      <c r="Q7454" s="1"/>
    </row>
    <row r="7455" spans="15:17" ht="12.75" customHeight="1" x14ac:dyDescent="0.2">
      <c r="O7455" s="1"/>
      <c r="P7455" s="135"/>
      <c r="Q7455" s="1"/>
    </row>
    <row r="7456" spans="15:17" ht="12.75" customHeight="1" x14ac:dyDescent="0.2">
      <c r="O7456" s="1"/>
      <c r="P7456" s="135"/>
      <c r="Q7456" s="1"/>
    </row>
    <row r="7457" spans="15:17" ht="12.75" customHeight="1" x14ac:dyDescent="0.2">
      <c r="O7457" s="1"/>
      <c r="P7457" s="135"/>
      <c r="Q7457" s="1"/>
    </row>
    <row r="7458" spans="15:17" ht="12.75" customHeight="1" x14ac:dyDescent="0.2">
      <c r="O7458" s="1"/>
      <c r="P7458" s="135"/>
      <c r="Q7458" s="1"/>
    </row>
    <row r="7459" spans="15:17" ht="12.75" customHeight="1" x14ac:dyDescent="0.2">
      <c r="O7459" s="1"/>
      <c r="P7459" s="135"/>
      <c r="Q7459" s="1"/>
    </row>
    <row r="7460" spans="15:17" ht="12.75" customHeight="1" x14ac:dyDescent="0.2">
      <c r="O7460" s="1"/>
      <c r="P7460" s="135"/>
      <c r="Q7460" s="1"/>
    </row>
    <row r="7461" spans="15:17" ht="12.75" customHeight="1" x14ac:dyDescent="0.2">
      <c r="O7461" s="1"/>
      <c r="P7461" s="135"/>
      <c r="Q7461" s="1"/>
    </row>
    <row r="7462" spans="15:17" ht="12.75" customHeight="1" x14ac:dyDescent="0.2">
      <c r="O7462" s="1"/>
      <c r="P7462" s="135"/>
      <c r="Q7462" s="1"/>
    </row>
    <row r="7463" spans="15:17" ht="12.75" customHeight="1" x14ac:dyDescent="0.2">
      <c r="O7463" s="1"/>
      <c r="P7463" s="135"/>
      <c r="Q7463" s="1"/>
    </row>
    <row r="7464" spans="15:17" ht="12.75" customHeight="1" x14ac:dyDescent="0.2">
      <c r="O7464" s="1"/>
      <c r="P7464" s="135"/>
      <c r="Q7464" s="1"/>
    </row>
    <row r="7465" spans="15:17" ht="12.75" customHeight="1" x14ac:dyDescent="0.2">
      <c r="O7465" s="1"/>
      <c r="P7465" s="135"/>
      <c r="Q7465" s="1"/>
    </row>
    <row r="7466" spans="15:17" ht="12.75" customHeight="1" x14ac:dyDescent="0.2">
      <c r="O7466" s="1"/>
      <c r="P7466" s="135"/>
      <c r="Q7466" s="1"/>
    </row>
    <row r="7467" spans="15:17" ht="12.75" customHeight="1" x14ac:dyDescent="0.2">
      <c r="O7467" s="1"/>
      <c r="P7467" s="135"/>
      <c r="Q7467" s="1"/>
    </row>
    <row r="7468" spans="15:17" ht="12.75" customHeight="1" x14ac:dyDescent="0.2">
      <c r="O7468" s="1"/>
      <c r="P7468" s="135"/>
      <c r="Q7468" s="1"/>
    </row>
    <row r="7469" spans="15:17" ht="12.75" customHeight="1" x14ac:dyDescent="0.2">
      <c r="O7469" s="1"/>
      <c r="P7469" s="135"/>
      <c r="Q7469" s="1"/>
    </row>
    <row r="7470" spans="15:17" ht="12.75" customHeight="1" x14ac:dyDescent="0.2">
      <c r="O7470" s="1"/>
      <c r="P7470" s="135"/>
      <c r="Q7470" s="1"/>
    </row>
    <row r="7471" spans="15:17" ht="12.75" customHeight="1" x14ac:dyDescent="0.2">
      <c r="O7471" s="1"/>
      <c r="P7471" s="135"/>
      <c r="Q7471" s="1"/>
    </row>
    <row r="7472" spans="15:17" ht="12.75" customHeight="1" x14ac:dyDescent="0.2">
      <c r="O7472" s="1"/>
      <c r="P7472" s="135"/>
      <c r="Q7472" s="1"/>
    </row>
    <row r="7473" spans="15:17" ht="12.75" customHeight="1" x14ac:dyDescent="0.2">
      <c r="O7473" s="1"/>
      <c r="P7473" s="135"/>
      <c r="Q7473" s="1"/>
    </row>
    <row r="7474" spans="15:17" ht="12.75" customHeight="1" x14ac:dyDescent="0.2">
      <c r="O7474" s="1"/>
      <c r="P7474" s="135"/>
      <c r="Q7474" s="1"/>
    </row>
    <row r="7475" spans="15:17" ht="12.75" customHeight="1" x14ac:dyDescent="0.2">
      <c r="O7475" s="1"/>
      <c r="P7475" s="135"/>
      <c r="Q7475" s="1"/>
    </row>
    <row r="7476" spans="15:17" ht="12.75" customHeight="1" x14ac:dyDescent="0.2">
      <c r="O7476" s="1"/>
      <c r="P7476" s="135"/>
      <c r="Q7476" s="1"/>
    </row>
    <row r="7477" spans="15:17" ht="12.75" customHeight="1" x14ac:dyDescent="0.2">
      <c r="O7477" s="1"/>
      <c r="P7477" s="135"/>
      <c r="Q7477" s="1"/>
    </row>
    <row r="7478" spans="15:17" ht="12.75" customHeight="1" x14ac:dyDescent="0.2">
      <c r="O7478" s="1"/>
      <c r="P7478" s="135"/>
      <c r="Q7478" s="1"/>
    </row>
    <row r="7479" spans="15:17" ht="12.75" customHeight="1" x14ac:dyDescent="0.2">
      <c r="O7479" s="1"/>
      <c r="P7479" s="135"/>
      <c r="Q7479" s="1"/>
    </row>
    <row r="7480" spans="15:17" ht="12.75" customHeight="1" x14ac:dyDescent="0.2">
      <c r="O7480" s="1"/>
      <c r="P7480" s="135"/>
      <c r="Q7480" s="1"/>
    </row>
    <row r="7481" spans="15:17" ht="12.75" customHeight="1" x14ac:dyDescent="0.2">
      <c r="O7481" s="1"/>
      <c r="P7481" s="135"/>
      <c r="Q7481" s="1"/>
    </row>
    <row r="7482" spans="15:17" ht="12.75" customHeight="1" x14ac:dyDescent="0.2">
      <c r="O7482" s="1"/>
      <c r="P7482" s="135"/>
      <c r="Q7482" s="1"/>
    </row>
    <row r="7483" spans="15:17" ht="12.75" customHeight="1" x14ac:dyDescent="0.2">
      <c r="O7483" s="1"/>
      <c r="P7483" s="135"/>
      <c r="Q7483" s="1"/>
    </row>
    <row r="7484" spans="15:17" ht="12.75" customHeight="1" x14ac:dyDescent="0.2">
      <c r="O7484" s="1"/>
      <c r="P7484" s="135"/>
      <c r="Q7484" s="1"/>
    </row>
    <row r="7485" spans="15:17" ht="12.75" customHeight="1" x14ac:dyDescent="0.2">
      <c r="O7485" s="1"/>
      <c r="P7485" s="135"/>
      <c r="Q7485" s="1"/>
    </row>
    <row r="7486" spans="15:17" ht="12.75" customHeight="1" x14ac:dyDescent="0.2">
      <c r="O7486" s="1"/>
      <c r="P7486" s="135"/>
      <c r="Q7486" s="1"/>
    </row>
    <row r="7487" spans="15:17" ht="12.75" customHeight="1" x14ac:dyDescent="0.2">
      <c r="O7487" s="1"/>
      <c r="P7487" s="135"/>
      <c r="Q7487" s="1"/>
    </row>
    <row r="7488" spans="15:17" ht="12.75" customHeight="1" x14ac:dyDescent="0.2">
      <c r="O7488" s="1"/>
      <c r="P7488" s="135"/>
      <c r="Q7488" s="1"/>
    </row>
    <row r="7489" spans="15:17" ht="12.75" customHeight="1" x14ac:dyDescent="0.2">
      <c r="O7489" s="1"/>
      <c r="P7489" s="135"/>
      <c r="Q7489" s="1"/>
    </row>
    <row r="7490" spans="15:17" ht="12.75" customHeight="1" x14ac:dyDescent="0.2">
      <c r="O7490" s="1"/>
      <c r="P7490" s="135"/>
      <c r="Q7490" s="1"/>
    </row>
    <row r="7491" spans="15:17" ht="12.75" customHeight="1" x14ac:dyDescent="0.2">
      <c r="O7491" s="1"/>
      <c r="P7491" s="135"/>
      <c r="Q7491" s="1"/>
    </row>
    <row r="7492" spans="15:17" ht="12.75" customHeight="1" x14ac:dyDescent="0.2">
      <c r="O7492" s="1"/>
      <c r="P7492" s="135"/>
      <c r="Q7492" s="1"/>
    </row>
    <row r="7493" spans="15:17" ht="12.75" customHeight="1" x14ac:dyDescent="0.2">
      <c r="O7493" s="1"/>
      <c r="P7493" s="135"/>
      <c r="Q7493" s="1"/>
    </row>
    <row r="7494" spans="15:17" ht="12.75" customHeight="1" x14ac:dyDescent="0.2">
      <c r="O7494" s="1"/>
      <c r="P7494" s="135"/>
      <c r="Q7494" s="1"/>
    </row>
    <row r="7495" spans="15:17" ht="12.75" customHeight="1" x14ac:dyDescent="0.2">
      <c r="O7495" s="1"/>
      <c r="P7495" s="135"/>
      <c r="Q7495" s="1"/>
    </row>
    <row r="7496" spans="15:17" ht="12.75" customHeight="1" x14ac:dyDescent="0.2">
      <c r="O7496" s="1"/>
      <c r="P7496" s="135"/>
      <c r="Q7496" s="1"/>
    </row>
    <row r="7497" spans="15:17" ht="12.75" customHeight="1" x14ac:dyDescent="0.2">
      <c r="O7497" s="1"/>
      <c r="P7497" s="135"/>
      <c r="Q7497" s="1"/>
    </row>
    <row r="7498" spans="15:17" ht="12.75" customHeight="1" x14ac:dyDescent="0.2">
      <c r="O7498" s="1"/>
      <c r="P7498" s="135"/>
      <c r="Q7498" s="1"/>
    </row>
    <row r="7499" spans="15:17" ht="12.75" customHeight="1" x14ac:dyDescent="0.2">
      <c r="O7499" s="1"/>
      <c r="P7499" s="135"/>
      <c r="Q7499" s="1"/>
    </row>
    <row r="7500" spans="15:17" ht="12.75" customHeight="1" x14ac:dyDescent="0.2">
      <c r="O7500" s="1"/>
      <c r="P7500" s="135"/>
      <c r="Q7500" s="1"/>
    </row>
    <row r="7501" spans="15:17" ht="12.75" customHeight="1" x14ac:dyDescent="0.2">
      <c r="O7501" s="1"/>
      <c r="P7501" s="135"/>
      <c r="Q7501" s="1"/>
    </row>
    <row r="7502" spans="15:17" ht="12.75" customHeight="1" x14ac:dyDescent="0.2">
      <c r="O7502" s="1"/>
      <c r="P7502" s="135"/>
      <c r="Q7502" s="1"/>
    </row>
    <row r="7503" spans="15:17" ht="12.75" customHeight="1" x14ac:dyDescent="0.2">
      <c r="O7503" s="1"/>
      <c r="P7503" s="135"/>
      <c r="Q7503" s="1"/>
    </row>
    <row r="7504" spans="15:17" ht="12.75" customHeight="1" x14ac:dyDescent="0.2">
      <c r="O7504" s="1"/>
      <c r="P7504" s="135"/>
      <c r="Q7504" s="1"/>
    </row>
    <row r="7505" spans="15:17" ht="12.75" customHeight="1" x14ac:dyDescent="0.2">
      <c r="O7505" s="1"/>
      <c r="P7505" s="135"/>
      <c r="Q7505" s="1"/>
    </row>
    <row r="7506" spans="15:17" ht="12.75" customHeight="1" x14ac:dyDescent="0.2">
      <c r="O7506" s="1"/>
      <c r="P7506" s="135"/>
      <c r="Q7506" s="1"/>
    </row>
    <row r="7507" spans="15:17" ht="12.75" customHeight="1" x14ac:dyDescent="0.2">
      <c r="O7507" s="1"/>
      <c r="P7507" s="135"/>
      <c r="Q7507" s="1"/>
    </row>
    <row r="7508" spans="15:17" ht="12.75" customHeight="1" x14ac:dyDescent="0.2">
      <c r="O7508" s="1"/>
      <c r="P7508" s="135"/>
      <c r="Q7508" s="1"/>
    </row>
    <row r="7509" spans="15:17" ht="12.75" customHeight="1" x14ac:dyDescent="0.2">
      <c r="O7509" s="1"/>
      <c r="P7509" s="135"/>
      <c r="Q7509" s="1"/>
    </row>
    <row r="7510" spans="15:17" ht="12.75" customHeight="1" x14ac:dyDescent="0.2">
      <c r="O7510" s="1"/>
      <c r="P7510" s="135"/>
      <c r="Q7510" s="1"/>
    </row>
    <row r="7511" spans="15:17" ht="12.75" customHeight="1" x14ac:dyDescent="0.2">
      <c r="O7511" s="1"/>
      <c r="P7511" s="135"/>
      <c r="Q7511" s="1"/>
    </row>
    <row r="7512" spans="15:17" ht="12.75" customHeight="1" x14ac:dyDescent="0.2">
      <c r="O7512" s="1"/>
      <c r="P7512" s="135"/>
      <c r="Q7512" s="1"/>
    </row>
    <row r="7513" spans="15:17" ht="12.75" customHeight="1" x14ac:dyDescent="0.2">
      <c r="O7513" s="1"/>
      <c r="P7513" s="135"/>
      <c r="Q7513" s="1"/>
    </row>
    <row r="7514" spans="15:17" ht="12.75" customHeight="1" x14ac:dyDescent="0.2">
      <c r="O7514" s="1"/>
      <c r="P7514" s="135"/>
      <c r="Q7514" s="1"/>
    </row>
    <row r="7515" spans="15:17" ht="12.75" customHeight="1" x14ac:dyDescent="0.2">
      <c r="O7515" s="1"/>
      <c r="P7515" s="135"/>
      <c r="Q7515" s="1"/>
    </row>
    <row r="7516" spans="15:17" ht="12.75" customHeight="1" x14ac:dyDescent="0.2">
      <c r="O7516" s="1"/>
      <c r="P7516" s="135"/>
      <c r="Q7516" s="1"/>
    </row>
    <row r="7517" spans="15:17" ht="12.75" customHeight="1" x14ac:dyDescent="0.2">
      <c r="O7517" s="1"/>
      <c r="P7517" s="135"/>
      <c r="Q7517" s="1"/>
    </row>
    <row r="7518" spans="15:17" ht="12.75" customHeight="1" x14ac:dyDescent="0.2">
      <c r="O7518" s="1"/>
      <c r="P7518" s="135"/>
      <c r="Q7518" s="1"/>
    </row>
    <row r="7519" spans="15:17" ht="12.75" customHeight="1" x14ac:dyDescent="0.2">
      <c r="O7519" s="1"/>
      <c r="P7519" s="135"/>
      <c r="Q7519" s="1"/>
    </row>
    <row r="7520" spans="15:17" ht="12.75" customHeight="1" x14ac:dyDescent="0.2">
      <c r="O7520" s="1"/>
      <c r="P7520" s="135"/>
      <c r="Q7520" s="1"/>
    </row>
    <row r="7521" spans="15:17" ht="12.75" customHeight="1" x14ac:dyDescent="0.2">
      <c r="O7521" s="1"/>
      <c r="P7521" s="135"/>
      <c r="Q7521" s="1"/>
    </row>
    <row r="7522" spans="15:17" ht="12.75" customHeight="1" x14ac:dyDescent="0.2">
      <c r="O7522" s="1"/>
      <c r="P7522" s="135"/>
      <c r="Q7522" s="1"/>
    </row>
    <row r="7523" spans="15:17" ht="12.75" customHeight="1" x14ac:dyDescent="0.2">
      <c r="O7523" s="1"/>
      <c r="P7523" s="135"/>
      <c r="Q7523" s="1"/>
    </row>
    <row r="7524" spans="15:17" ht="12.75" customHeight="1" x14ac:dyDescent="0.2">
      <c r="O7524" s="1"/>
      <c r="P7524" s="135"/>
      <c r="Q7524" s="1"/>
    </row>
    <row r="7525" spans="15:17" ht="12.75" customHeight="1" x14ac:dyDescent="0.2">
      <c r="O7525" s="1"/>
      <c r="P7525" s="135"/>
      <c r="Q7525" s="1"/>
    </row>
    <row r="7526" spans="15:17" ht="12.75" customHeight="1" x14ac:dyDescent="0.2">
      <c r="O7526" s="1"/>
      <c r="P7526" s="135"/>
      <c r="Q7526" s="1"/>
    </row>
    <row r="7527" spans="15:17" ht="12.75" customHeight="1" x14ac:dyDescent="0.2">
      <c r="O7527" s="1"/>
      <c r="P7527" s="135"/>
      <c r="Q7527" s="1"/>
    </row>
    <row r="7528" spans="15:17" ht="12.75" customHeight="1" x14ac:dyDescent="0.2">
      <c r="O7528" s="1"/>
      <c r="P7528" s="135"/>
      <c r="Q7528" s="1"/>
    </row>
    <row r="7529" spans="15:17" ht="12.75" customHeight="1" x14ac:dyDescent="0.2">
      <c r="O7529" s="1"/>
      <c r="P7529" s="135"/>
      <c r="Q7529" s="1"/>
    </row>
    <row r="7530" spans="15:17" ht="12.75" customHeight="1" x14ac:dyDescent="0.2">
      <c r="O7530" s="1"/>
      <c r="P7530" s="135"/>
      <c r="Q7530" s="1"/>
    </row>
    <row r="7531" spans="15:17" ht="12.75" customHeight="1" x14ac:dyDescent="0.2">
      <c r="O7531" s="1"/>
      <c r="P7531" s="135"/>
      <c r="Q7531" s="1"/>
    </row>
    <row r="7532" spans="15:17" ht="12.75" customHeight="1" x14ac:dyDescent="0.2">
      <c r="O7532" s="1"/>
      <c r="P7532" s="135"/>
      <c r="Q7532" s="1"/>
    </row>
    <row r="7533" spans="15:17" ht="12.75" customHeight="1" x14ac:dyDescent="0.2">
      <c r="O7533" s="1"/>
      <c r="P7533" s="135"/>
      <c r="Q7533" s="1"/>
    </row>
    <row r="7534" spans="15:17" ht="12.75" customHeight="1" x14ac:dyDescent="0.2">
      <c r="O7534" s="1"/>
      <c r="P7534" s="135"/>
      <c r="Q7534" s="1"/>
    </row>
    <row r="7535" spans="15:17" ht="12.75" customHeight="1" x14ac:dyDescent="0.2">
      <c r="O7535" s="1"/>
      <c r="P7535" s="135"/>
      <c r="Q7535" s="1"/>
    </row>
    <row r="7536" spans="15:17" ht="12.75" customHeight="1" x14ac:dyDescent="0.2">
      <c r="O7536" s="1"/>
      <c r="P7536" s="135"/>
      <c r="Q7536" s="1"/>
    </row>
    <row r="7537" spans="15:17" ht="12.75" customHeight="1" x14ac:dyDescent="0.2">
      <c r="O7537" s="1"/>
      <c r="P7537" s="135"/>
      <c r="Q7537" s="1"/>
    </row>
    <row r="7538" spans="15:17" ht="12.75" customHeight="1" x14ac:dyDescent="0.2">
      <c r="O7538" s="1"/>
      <c r="P7538" s="135"/>
      <c r="Q7538" s="1"/>
    </row>
    <row r="7539" spans="15:17" ht="12.75" customHeight="1" x14ac:dyDescent="0.2">
      <c r="O7539" s="1"/>
      <c r="P7539" s="135"/>
      <c r="Q7539" s="1"/>
    </row>
    <row r="7540" spans="15:17" ht="12.75" customHeight="1" x14ac:dyDescent="0.2">
      <c r="O7540" s="1"/>
      <c r="P7540" s="135"/>
      <c r="Q7540" s="1"/>
    </row>
    <row r="7541" spans="15:17" ht="12.75" customHeight="1" x14ac:dyDescent="0.2">
      <c r="O7541" s="1"/>
      <c r="P7541" s="135"/>
      <c r="Q7541" s="1"/>
    </row>
    <row r="7542" spans="15:17" ht="12.75" customHeight="1" x14ac:dyDescent="0.2">
      <c r="O7542" s="1"/>
      <c r="P7542" s="135"/>
      <c r="Q7542" s="1"/>
    </row>
    <row r="7543" spans="15:17" ht="12.75" customHeight="1" x14ac:dyDescent="0.2">
      <c r="O7543" s="1"/>
      <c r="P7543" s="135"/>
      <c r="Q7543" s="1"/>
    </row>
    <row r="7544" spans="15:17" ht="12.75" customHeight="1" x14ac:dyDescent="0.2">
      <c r="O7544" s="1"/>
      <c r="P7544" s="135"/>
      <c r="Q7544" s="1"/>
    </row>
    <row r="7545" spans="15:17" ht="12.75" customHeight="1" x14ac:dyDescent="0.2">
      <c r="O7545" s="1"/>
      <c r="P7545" s="135"/>
      <c r="Q7545" s="1"/>
    </row>
    <row r="7546" spans="15:17" ht="12.75" customHeight="1" x14ac:dyDescent="0.2">
      <c r="O7546" s="1"/>
      <c r="P7546" s="135"/>
      <c r="Q7546" s="1"/>
    </row>
    <row r="7547" spans="15:17" ht="12.75" customHeight="1" x14ac:dyDescent="0.2">
      <c r="O7547" s="1"/>
      <c r="P7547" s="135"/>
      <c r="Q7547" s="1"/>
    </row>
    <row r="7548" spans="15:17" ht="12.75" customHeight="1" x14ac:dyDescent="0.2">
      <c r="O7548" s="1"/>
      <c r="P7548" s="135"/>
      <c r="Q7548" s="1"/>
    </row>
    <row r="7549" spans="15:17" ht="12.75" customHeight="1" x14ac:dyDescent="0.2">
      <c r="O7549" s="1"/>
      <c r="P7549" s="135"/>
      <c r="Q7549" s="1"/>
    </row>
    <row r="7550" spans="15:17" ht="12.75" customHeight="1" x14ac:dyDescent="0.2">
      <c r="O7550" s="1"/>
      <c r="P7550" s="135"/>
      <c r="Q7550" s="1"/>
    </row>
    <row r="7551" spans="15:17" ht="12.75" customHeight="1" x14ac:dyDescent="0.2">
      <c r="O7551" s="1"/>
      <c r="P7551" s="135"/>
      <c r="Q7551" s="1"/>
    </row>
    <row r="7552" spans="15:17" ht="12.75" customHeight="1" x14ac:dyDescent="0.2">
      <c r="O7552" s="1"/>
      <c r="P7552" s="135"/>
      <c r="Q7552" s="1"/>
    </row>
    <row r="7553" spans="15:17" ht="12.75" customHeight="1" x14ac:dyDescent="0.2">
      <c r="O7553" s="1"/>
      <c r="P7553" s="135"/>
      <c r="Q7553" s="1"/>
    </row>
    <row r="7554" spans="15:17" ht="12.75" customHeight="1" x14ac:dyDescent="0.2">
      <c r="O7554" s="1"/>
      <c r="P7554" s="135"/>
      <c r="Q7554" s="1"/>
    </row>
    <row r="7555" spans="15:17" ht="12.75" customHeight="1" x14ac:dyDescent="0.2">
      <c r="O7555" s="1"/>
      <c r="P7555" s="135"/>
      <c r="Q7555" s="1"/>
    </row>
    <row r="7556" spans="15:17" ht="12.75" customHeight="1" x14ac:dyDescent="0.2">
      <c r="O7556" s="1"/>
      <c r="P7556" s="135"/>
      <c r="Q7556" s="1"/>
    </row>
    <row r="7557" spans="15:17" ht="12.75" customHeight="1" x14ac:dyDescent="0.2">
      <c r="O7557" s="1"/>
      <c r="P7557" s="135"/>
      <c r="Q7557" s="1"/>
    </row>
    <row r="7558" spans="15:17" ht="12.75" customHeight="1" x14ac:dyDescent="0.2">
      <c r="O7558" s="1"/>
      <c r="P7558" s="135"/>
      <c r="Q7558" s="1"/>
    </row>
    <row r="7559" spans="15:17" ht="12.75" customHeight="1" x14ac:dyDescent="0.2">
      <c r="O7559" s="1"/>
      <c r="P7559" s="135"/>
      <c r="Q7559" s="1"/>
    </row>
    <row r="7560" spans="15:17" ht="12.75" customHeight="1" x14ac:dyDescent="0.2">
      <c r="O7560" s="1"/>
      <c r="P7560" s="135"/>
      <c r="Q7560" s="1"/>
    </row>
    <row r="7561" spans="15:17" ht="12.75" customHeight="1" x14ac:dyDescent="0.2">
      <c r="O7561" s="1"/>
      <c r="P7561" s="135"/>
      <c r="Q7561" s="1"/>
    </row>
    <row r="7562" spans="15:17" ht="12.75" customHeight="1" x14ac:dyDescent="0.2">
      <c r="O7562" s="1"/>
      <c r="P7562" s="135"/>
      <c r="Q7562" s="1"/>
    </row>
    <row r="7563" spans="15:17" ht="12.75" customHeight="1" x14ac:dyDescent="0.2">
      <c r="O7563" s="1"/>
      <c r="P7563" s="135"/>
      <c r="Q7563" s="1"/>
    </row>
    <row r="7564" spans="15:17" ht="12.75" customHeight="1" x14ac:dyDescent="0.2">
      <c r="O7564" s="1"/>
      <c r="P7564" s="135"/>
      <c r="Q7564" s="1"/>
    </row>
    <row r="7565" spans="15:17" ht="12.75" customHeight="1" x14ac:dyDescent="0.2">
      <c r="O7565" s="1"/>
      <c r="P7565" s="135"/>
      <c r="Q7565" s="1"/>
    </row>
    <row r="7566" spans="15:17" ht="12.75" customHeight="1" x14ac:dyDescent="0.2">
      <c r="O7566" s="1"/>
      <c r="P7566" s="135"/>
      <c r="Q7566" s="1"/>
    </row>
    <row r="7567" spans="15:17" ht="12.75" customHeight="1" x14ac:dyDescent="0.2">
      <c r="O7567" s="1"/>
      <c r="P7567" s="135"/>
      <c r="Q7567" s="1"/>
    </row>
    <row r="7568" spans="15:17" ht="12.75" customHeight="1" x14ac:dyDescent="0.2">
      <c r="O7568" s="1"/>
      <c r="P7568" s="135"/>
      <c r="Q7568" s="1"/>
    </row>
    <row r="7569" spans="15:17" ht="12.75" customHeight="1" x14ac:dyDescent="0.2">
      <c r="O7569" s="1"/>
      <c r="P7569" s="135"/>
      <c r="Q7569" s="1"/>
    </row>
    <row r="7570" spans="15:17" ht="12.75" customHeight="1" x14ac:dyDescent="0.2">
      <c r="O7570" s="1"/>
      <c r="P7570" s="135"/>
      <c r="Q7570" s="1"/>
    </row>
    <row r="7571" spans="15:17" ht="12.75" customHeight="1" x14ac:dyDescent="0.2">
      <c r="O7571" s="1"/>
      <c r="P7571" s="135"/>
      <c r="Q7571" s="1"/>
    </row>
    <row r="7572" spans="15:17" ht="12.75" customHeight="1" x14ac:dyDescent="0.2">
      <c r="O7572" s="1"/>
      <c r="P7572" s="135"/>
      <c r="Q7572" s="1"/>
    </row>
    <row r="7573" spans="15:17" ht="12.75" customHeight="1" x14ac:dyDescent="0.2">
      <c r="O7573" s="1"/>
      <c r="P7573" s="135"/>
      <c r="Q7573" s="1"/>
    </row>
    <row r="7574" spans="15:17" ht="12.75" customHeight="1" x14ac:dyDescent="0.2">
      <c r="O7574" s="1"/>
      <c r="P7574" s="135"/>
      <c r="Q7574" s="1"/>
    </row>
    <row r="7575" spans="15:17" ht="12.75" customHeight="1" x14ac:dyDescent="0.2">
      <c r="O7575" s="1"/>
      <c r="P7575" s="135"/>
      <c r="Q7575" s="1"/>
    </row>
    <row r="7576" spans="15:17" ht="12.75" customHeight="1" x14ac:dyDescent="0.2">
      <c r="O7576" s="1"/>
      <c r="P7576" s="135"/>
      <c r="Q7576" s="1"/>
    </row>
    <row r="7577" spans="15:17" ht="12.75" customHeight="1" x14ac:dyDescent="0.2">
      <c r="O7577" s="1"/>
      <c r="P7577" s="135"/>
      <c r="Q7577" s="1"/>
    </row>
    <row r="7578" spans="15:17" ht="12.75" customHeight="1" x14ac:dyDescent="0.2">
      <c r="O7578" s="1"/>
      <c r="P7578" s="135"/>
      <c r="Q7578" s="1"/>
    </row>
    <row r="7579" spans="15:17" ht="12.75" customHeight="1" x14ac:dyDescent="0.2">
      <c r="O7579" s="1"/>
      <c r="P7579" s="135"/>
      <c r="Q7579" s="1"/>
    </row>
    <row r="7580" spans="15:17" ht="12.75" customHeight="1" x14ac:dyDescent="0.2">
      <c r="O7580" s="1"/>
      <c r="P7580" s="135"/>
      <c r="Q7580" s="1"/>
    </row>
    <row r="7581" spans="15:17" ht="12.75" customHeight="1" x14ac:dyDescent="0.2">
      <c r="O7581" s="1"/>
      <c r="P7581" s="135"/>
      <c r="Q7581" s="1"/>
    </row>
    <row r="7582" spans="15:17" ht="12.75" customHeight="1" x14ac:dyDescent="0.2">
      <c r="O7582" s="1"/>
      <c r="P7582" s="135"/>
      <c r="Q7582" s="1"/>
    </row>
    <row r="7583" spans="15:17" ht="12.75" customHeight="1" x14ac:dyDescent="0.2">
      <c r="O7583" s="1"/>
      <c r="P7583" s="135"/>
      <c r="Q7583" s="1"/>
    </row>
    <row r="7584" spans="15:17" ht="12.75" customHeight="1" x14ac:dyDescent="0.2">
      <c r="O7584" s="1"/>
      <c r="P7584" s="135"/>
      <c r="Q7584" s="1"/>
    </row>
    <row r="7585" spans="15:17" ht="12.75" customHeight="1" x14ac:dyDescent="0.2">
      <c r="O7585" s="1"/>
      <c r="P7585" s="135"/>
      <c r="Q7585" s="1"/>
    </row>
    <row r="7586" spans="15:17" ht="12.75" customHeight="1" x14ac:dyDescent="0.2">
      <c r="O7586" s="1"/>
      <c r="P7586" s="135"/>
      <c r="Q7586" s="1"/>
    </row>
    <row r="7587" spans="15:17" ht="12.75" customHeight="1" x14ac:dyDescent="0.2">
      <c r="O7587" s="1"/>
      <c r="P7587" s="135"/>
      <c r="Q7587" s="1"/>
    </row>
    <row r="7588" spans="15:17" ht="12.75" customHeight="1" x14ac:dyDescent="0.2">
      <c r="O7588" s="1"/>
      <c r="P7588" s="135"/>
      <c r="Q7588" s="1"/>
    </row>
    <row r="7589" spans="15:17" ht="12.75" customHeight="1" x14ac:dyDescent="0.2">
      <c r="O7589" s="1"/>
      <c r="P7589" s="135"/>
      <c r="Q7589" s="1"/>
    </row>
    <row r="7590" spans="15:17" ht="12.75" customHeight="1" x14ac:dyDescent="0.2">
      <c r="O7590" s="1"/>
      <c r="P7590" s="135"/>
      <c r="Q7590" s="1"/>
    </row>
    <row r="7591" spans="15:17" ht="12.75" customHeight="1" x14ac:dyDescent="0.2">
      <c r="O7591" s="1"/>
      <c r="P7591" s="135"/>
      <c r="Q7591" s="1"/>
    </row>
    <row r="7592" spans="15:17" ht="12.75" customHeight="1" x14ac:dyDescent="0.2">
      <c r="O7592" s="1"/>
      <c r="P7592" s="135"/>
      <c r="Q7592" s="1"/>
    </row>
    <row r="7593" spans="15:17" ht="12.75" customHeight="1" x14ac:dyDescent="0.2">
      <c r="O7593" s="1"/>
      <c r="P7593" s="135"/>
      <c r="Q7593" s="1"/>
    </row>
    <row r="7594" spans="15:17" ht="12.75" customHeight="1" x14ac:dyDescent="0.2">
      <c r="O7594" s="1"/>
      <c r="P7594" s="135"/>
      <c r="Q7594" s="1"/>
    </row>
    <row r="7595" spans="15:17" ht="12.75" customHeight="1" x14ac:dyDescent="0.2">
      <c r="O7595" s="1"/>
      <c r="P7595" s="135"/>
      <c r="Q7595" s="1"/>
    </row>
    <row r="7596" spans="15:17" ht="12.75" customHeight="1" x14ac:dyDescent="0.2">
      <c r="O7596" s="1"/>
      <c r="P7596" s="135"/>
      <c r="Q7596" s="1"/>
    </row>
    <row r="7597" spans="15:17" ht="12.75" customHeight="1" x14ac:dyDescent="0.2">
      <c r="O7597" s="1"/>
      <c r="P7597" s="135"/>
      <c r="Q7597" s="1"/>
    </row>
    <row r="7598" spans="15:17" ht="12.75" customHeight="1" x14ac:dyDescent="0.2">
      <c r="O7598" s="1"/>
      <c r="P7598" s="135"/>
      <c r="Q7598" s="1"/>
    </row>
    <row r="7599" spans="15:17" ht="12.75" customHeight="1" x14ac:dyDescent="0.2">
      <c r="O7599" s="1"/>
      <c r="P7599" s="135"/>
      <c r="Q7599" s="1"/>
    </row>
    <row r="7600" spans="15:17" ht="12.75" customHeight="1" x14ac:dyDescent="0.2">
      <c r="O7600" s="1"/>
      <c r="P7600" s="135"/>
      <c r="Q7600" s="1"/>
    </row>
    <row r="7601" spans="15:17" ht="12.75" customHeight="1" x14ac:dyDescent="0.2">
      <c r="O7601" s="1"/>
      <c r="P7601" s="135"/>
      <c r="Q7601" s="1"/>
    </row>
    <row r="7602" spans="15:17" ht="12.75" customHeight="1" x14ac:dyDescent="0.2">
      <c r="O7602" s="1"/>
      <c r="P7602" s="135"/>
      <c r="Q7602" s="1"/>
    </row>
    <row r="7603" spans="15:17" ht="12.75" customHeight="1" x14ac:dyDescent="0.2">
      <c r="O7603" s="1"/>
      <c r="P7603" s="135"/>
      <c r="Q7603" s="1"/>
    </row>
    <row r="7604" spans="15:17" ht="12.75" customHeight="1" x14ac:dyDescent="0.2">
      <c r="O7604" s="1"/>
      <c r="P7604" s="135"/>
      <c r="Q7604" s="1"/>
    </row>
    <row r="7605" spans="15:17" ht="12.75" customHeight="1" x14ac:dyDescent="0.2">
      <c r="O7605" s="1"/>
      <c r="P7605" s="135"/>
      <c r="Q7605" s="1"/>
    </row>
    <row r="7606" spans="15:17" ht="12.75" customHeight="1" x14ac:dyDescent="0.2">
      <c r="O7606" s="1"/>
      <c r="P7606" s="135"/>
      <c r="Q7606" s="1"/>
    </row>
    <row r="7607" spans="15:17" ht="12.75" customHeight="1" x14ac:dyDescent="0.2">
      <c r="O7607" s="1"/>
      <c r="P7607" s="135"/>
      <c r="Q7607" s="1"/>
    </row>
    <row r="7608" spans="15:17" ht="12.75" customHeight="1" x14ac:dyDescent="0.2">
      <c r="O7608" s="1"/>
      <c r="P7608" s="135"/>
      <c r="Q7608" s="1"/>
    </row>
    <row r="7609" spans="15:17" ht="12.75" customHeight="1" x14ac:dyDescent="0.2">
      <c r="O7609" s="1"/>
      <c r="P7609" s="135"/>
      <c r="Q7609" s="1"/>
    </row>
    <row r="7610" spans="15:17" ht="12.75" customHeight="1" x14ac:dyDescent="0.2">
      <c r="O7610" s="1"/>
      <c r="P7610" s="135"/>
      <c r="Q7610" s="1"/>
    </row>
    <row r="7611" spans="15:17" ht="12.75" customHeight="1" x14ac:dyDescent="0.2">
      <c r="O7611" s="1"/>
      <c r="P7611" s="135"/>
      <c r="Q7611" s="1"/>
    </row>
    <row r="7612" spans="15:17" ht="12.75" customHeight="1" x14ac:dyDescent="0.2">
      <c r="O7612" s="1"/>
      <c r="P7612" s="135"/>
      <c r="Q7612" s="1"/>
    </row>
    <row r="7613" spans="15:17" ht="12.75" customHeight="1" x14ac:dyDescent="0.2">
      <c r="O7613" s="1"/>
      <c r="P7613" s="135"/>
      <c r="Q7613" s="1"/>
    </row>
    <row r="7614" spans="15:17" ht="12.75" customHeight="1" x14ac:dyDescent="0.2">
      <c r="O7614" s="1"/>
      <c r="P7614" s="135"/>
      <c r="Q7614" s="1"/>
    </row>
    <row r="7615" spans="15:17" ht="12.75" customHeight="1" x14ac:dyDescent="0.2">
      <c r="O7615" s="1"/>
      <c r="P7615" s="135"/>
      <c r="Q7615" s="1"/>
    </row>
    <row r="7616" spans="15:17" ht="12.75" customHeight="1" x14ac:dyDescent="0.2">
      <c r="O7616" s="1"/>
      <c r="P7616" s="135"/>
      <c r="Q7616" s="1"/>
    </row>
    <row r="7617" spans="15:17" ht="12.75" customHeight="1" x14ac:dyDescent="0.2">
      <c r="O7617" s="1"/>
      <c r="P7617" s="135"/>
      <c r="Q7617" s="1"/>
    </row>
    <row r="7618" spans="15:17" ht="12.75" customHeight="1" x14ac:dyDescent="0.2">
      <c r="O7618" s="1"/>
      <c r="P7618" s="135"/>
      <c r="Q7618" s="1"/>
    </row>
    <row r="7619" spans="15:17" ht="12.75" customHeight="1" x14ac:dyDescent="0.2">
      <c r="O7619" s="1"/>
      <c r="P7619" s="135"/>
      <c r="Q7619" s="1"/>
    </row>
    <row r="7620" spans="15:17" ht="12.75" customHeight="1" x14ac:dyDescent="0.2">
      <c r="O7620" s="1"/>
      <c r="P7620" s="135"/>
      <c r="Q7620" s="1"/>
    </row>
    <row r="7621" spans="15:17" ht="12.75" customHeight="1" x14ac:dyDescent="0.2">
      <c r="O7621" s="1"/>
      <c r="P7621" s="135"/>
      <c r="Q7621" s="1"/>
    </row>
    <row r="7622" spans="15:17" ht="12.75" customHeight="1" x14ac:dyDescent="0.2">
      <c r="O7622" s="1"/>
      <c r="P7622" s="135"/>
      <c r="Q7622" s="1"/>
    </row>
    <row r="7623" spans="15:17" ht="12.75" customHeight="1" x14ac:dyDescent="0.2">
      <c r="O7623" s="1"/>
      <c r="P7623" s="135"/>
      <c r="Q7623" s="1"/>
    </row>
    <row r="7624" spans="15:17" ht="12.75" customHeight="1" x14ac:dyDescent="0.2">
      <c r="O7624" s="1"/>
      <c r="P7624" s="135"/>
      <c r="Q7624" s="1"/>
    </row>
    <row r="7625" spans="15:17" ht="12.75" customHeight="1" x14ac:dyDescent="0.2">
      <c r="O7625" s="1"/>
      <c r="P7625" s="135"/>
      <c r="Q7625" s="1"/>
    </row>
    <row r="7626" spans="15:17" ht="12.75" customHeight="1" x14ac:dyDescent="0.2">
      <c r="O7626" s="1"/>
      <c r="P7626" s="135"/>
      <c r="Q7626" s="1"/>
    </row>
    <row r="7627" spans="15:17" ht="12.75" customHeight="1" x14ac:dyDescent="0.2">
      <c r="O7627" s="1"/>
      <c r="P7627" s="135"/>
      <c r="Q7627" s="1"/>
    </row>
    <row r="7628" spans="15:17" ht="12.75" customHeight="1" x14ac:dyDescent="0.2">
      <c r="O7628" s="1"/>
      <c r="P7628" s="135"/>
      <c r="Q7628" s="1"/>
    </row>
    <row r="7629" spans="15:17" ht="12.75" customHeight="1" x14ac:dyDescent="0.2">
      <c r="O7629" s="1"/>
      <c r="P7629" s="135"/>
      <c r="Q7629" s="1"/>
    </row>
    <row r="7630" spans="15:17" ht="12.75" customHeight="1" x14ac:dyDescent="0.2">
      <c r="O7630" s="1"/>
      <c r="P7630" s="135"/>
      <c r="Q7630" s="1"/>
    </row>
    <row r="7631" spans="15:17" ht="12.75" customHeight="1" x14ac:dyDescent="0.2">
      <c r="O7631" s="1"/>
      <c r="P7631" s="135"/>
      <c r="Q7631" s="1"/>
    </row>
    <row r="7632" spans="15:17" ht="12.75" customHeight="1" x14ac:dyDescent="0.2">
      <c r="O7632" s="1"/>
      <c r="P7632" s="135"/>
      <c r="Q7632" s="1"/>
    </row>
    <row r="7633" spans="15:17" ht="12.75" customHeight="1" x14ac:dyDescent="0.2">
      <c r="O7633" s="1"/>
      <c r="P7633" s="135"/>
      <c r="Q7633" s="1"/>
    </row>
    <row r="7634" spans="15:17" ht="12.75" customHeight="1" x14ac:dyDescent="0.2">
      <c r="O7634" s="1"/>
      <c r="P7634" s="135"/>
      <c r="Q7634" s="1"/>
    </row>
    <row r="7635" spans="15:17" ht="12.75" customHeight="1" x14ac:dyDescent="0.2">
      <c r="O7635" s="1"/>
      <c r="P7635" s="135"/>
      <c r="Q7635" s="1"/>
    </row>
    <row r="7636" spans="15:17" ht="12.75" customHeight="1" x14ac:dyDescent="0.2">
      <c r="O7636" s="1"/>
      <c r="P7636" s="135"/>
      <c r="Q7636" s="1"/>
    </row>
    <row r="7637" spans="15:17" ht="12.75" customHeight="1" x14ac:dyDescent="0.2">
      <c r="O7637" s="1"/>
      <c r="P7637" s="135"/>
      <c r="Q7637" s="1"/>
    </row>
    <row r="7638" spans="15:17" ht="12.75" customHeight="1" x14ac:dyDescent="0.2">
      <c r="O7638" s="1"/>
      <c r="P7638" s="135"/>
      <c r="Q7638" s="1"/>
    </row>
    <row r="7639" spans="15:17" ht="12.75" customHeight="1" x14ac:dyDescent="0.2">
      <c r="O7639" s="1"/>
      <c r="P7639" s="135"/>
      <c r="Q7639" s="1"/>
    </row>
    <row r="7640" spans="15:17" ht="12.75" customHeight="1" x14ac:dyDescent="0.2">
      <c r="O7640" s="1"/>
      <c r="P7640" s="135"/>
      <c r="Q7640" s="1"/>
    </row>
    <row r="7641" spans="15:17" ht="12.75" customHeight="1" x14ac:dyDescent="0.2">
      <c r="O7641" s="1"/>
      <c r="P7641" s="135"/>
      <c r="Q7641" s="1"/>
    </row>
    <row r="7642" spans="15:17" ht="12.75" customHeight="1" x14ac:dyDescent="0.2">
      <c r="O7642" s="1"/>
      <c r="P7642" s="135"/>
      <c r="Q7642" s="1"/>
    </row>
    <row r="7643" spans="15:17" ht="12.75" customHeight="1" x14ac:dyDescent="0.2">
      <c r="O7643" s="1"/>
      <c r="P7643" s="135"/>
      <c r="Q7643" s="1"/>
    </row>
    <row r="7644" spans="15:17" ht="12.75" customHeight="1" x14ac:dyDescent="0.2">
      <c r="O7644" s="1"/>
      <c r="P7644" s="135"/>
      <c r="Q7644" s="1"/>
    </row>
    <row r="7645" spans="15:17" ht="12.75" customHeight="1" x14ac:dyDescent="0.2">
      <c r="O7645" s="1"/>
      <c r="P7645" s="135"/>
      <c r="Q7645" s="1"/>
    </row>
    <row r="7646" spans="15:17" ht="12.75" customHeight="1" x14ac:dyDescent="0.2">
      <c r="O7646" s="1"/>
      <c r="P7646" s="135"/>
      <c r="Q7646" s="1"/>
    </row>
    <row r="7647" spans="15:17" ht="12.75" customHeight="1" x14ac:dyDescent="0.2">
      <c r="O7647" s="1"/>
      <c r="P7647" s="135"/>
      <c r="Q7647" s="1"/>
    </row>
    <row r="7648" spans="15:17" ht="12.75" customHeight="1" x14ac:dyDescent="0.2">
      <c r="O7648" s="1"/>
      <c r="P7648" s="135"/>
      <c r="Q7648" s="1"/>
    </row>
    <row r="7649" spans="15:17" ht="12.75" customHeight="1" x14ac:dyDescent="0.2">
      <c r="O7649" s="1"/>
      <c r="P7649" s="135"/>
      <c r="Q7649" s="1"/>
    </row>
    <row r="7650" spans="15:17" ht="12.75" customHeight="1" x14ac:dyDescent="0.2">
      <c r="O7650" s="1"/>
      <c r="P7650" s="135"/>
      <c r="Q7650" s="1"/>
    </row>
    <row r="7651" spans="15:17" ht="12.75" customHeight="1" x14ac:dyDescent="0.2">
      <c r="O7651" s="1"/>
      <c r="P7651" s="135"/>
      <c r="Q7651" s="1"/>
    </row>
    <row r="7652" spans="15:17" ht="12.75" customHeight="1" x14ac:dyDescent="0.2">
      <c r="O7652" s="1"/>
      <c r="P7652" s="135"/>
      <c r="Q7652" s="1"/>
    </row>
    <row r="7653" spans="15:17" ht="12.75" customHeight="1" x14ac:dyDescent="0.2">
      <c r="O7653" s="1"/>
      <c r="P7653" s="135"/>
      <c r="Q7653" s="1"/>
    </row>
    <row r="7654" spans="15:17" ht="12.75" customHeight="1" x14ac:dyDescent="0.2">
      <c r="O7654" s="1"/>
      <c r="P7654" s="135"/>
      <c r="Q7654" s="1"/>
    </row>
    <row r="7655" spans="15:17" ht="12.75" customHeight="1" x14ac:dyDescent="0.2">
      <c r="O7655" s="1"/>
      <c r="P7655" s="135"/>
      <c r="Q7655" s="1"/>
    </row>
    <row r="7656" spans="15:17" ht="12.75" customHeight="1" x14ac:dyDescent="0.2">
      <c r="O7656" s="1"/>
      <c r="P7656" s="135"/>
      <c r="Q7656" s="1"/>
    </row>
    <row r="7657" spans="15:17" ht="12.75" customHeight="1" x14ac:dyDescent="0.2">
      <c r="O7657" s="1"/>
      <c r="P7657" s="135"/>
      <c r="Q7657" s="1"/>
    </row>
    <row r="7658" spans="15:17" ht="12.75" customHeight="1" x14ac:dyDescent="0.2">
      <c r="O7658" s="1"/>
      <c r="P7658" s="135"/>
      <c r="Q7658" s="1"/>
    </row>
    <row r="7659" spans="15:17" ht="12.75" customHeight="1" x14ac:dyDescent="0.2">
      <c r="O7659" s="1"/>
      <c r="P7659" s="135"/>
      <c r="Q7659" s="1"/>
    </row>
    <row r="7660" spans="15:17" ht="12.75" customHeight="1" x14ac:dyDescent="0.2">
      <c r="O7660" s="1"/>
      <c r="P7660" s="135"/>
      <c r="Q7660" s="1"/>
    </row>
    <row r="7661" spans="15:17" ht="12.75" customHeight="1" x14ac:dyDescent="0.2">
      <c r="O7661" s="1"/>
      <c r="P7661" s="135"/>
      <c r="Q7661" s="1"/>
    </row>
    <row r="7662" spans="15:17" ht="12.75" customHeight="1" x14ac:dyDescent="0.2">
      <c r="O7662" s="1"/>
      <c r="P7662" s="135"/>
      <c r="Q7662" s="1"/>
    </row>
    <row r="7663" spans="15:17" ht="12.75" customHeight="1" x14ac:dyDescent="0.2">
      <c r="O7663" s="1"/>
      <c r="P7663" s="135"/>
      <c r="Q7663" s="1"/>
    </row>
    <row r="7664" spans="15:17" ht="12.75" customHeight="1" x14ac:dyDescent="0.2">
      <c r="O7664" s="1"/>
      <c r="P7664" s="135"/>
      <c r="Q7664" s="1"/>
    </row>
    <row r="7665" spans="15:17" ht="12.75" customHeight="1" x14ac:dyDescent="0.2">
      <c r="O7665" s="1"/>
      <c r="P7665" s="135"/>
      <c r="Q7665" s="1"/>
    </row>
    <row r="7666" spans="15:17" ht="12.75" customHeight="1" x14ac:dyDescent="0.2">
      <c r="O7666" s="1"/>
      <c r="P7666" s="135"/>
      <c r="Q7666" s="1"/>
    </row>
    <row r="7667" spans="15:17" ht="12.75" customHeight="1" x14ac:dyDescent="0.2">
      <c r="O7667" s="1"/>
      <c r="P7667" s="135"/>
      <c r="Q7667" s="1"/>
    </row>
    <row r="7668" spans="15:17" ht="12.75" customHeight="1" x14ac:dyDescent="0.2">
      <c r="O7668" s="1"/>
      <c r="P7668" s="135"/>
      <c r="Q7668" s="1"/>
    </row>
    <row r="7669" spans="15:17" ht="12.75" customHeight="1" x14ac:dyDescent="0.2">
      <c r="O7669" s="1"/>
      <c r="P7669" s="135"/>
      <c r="Q7669" s="1"/>
    </row>
    <row r="7670" spans="15:17" ht="12.75" customHeight="1" x14ac:dyDescent="0.2">
      <c r="O7670" s="1"/>
      <c r="P7670" s="135"/>
      <c r="Q7670" s="1"/>
    </row>
    <row r="7671" spans="15:17" ht="12.75" customHeight="1" x14ac:dyDescent="0.2">
      <c r="O7671" s="1"/>
      <c r="P7671" s="135"/>
      <c r="Q7671" s="1"/>
    </row>
    <row r="7672" spans="15:17" ht="12.75" customHeight="1" x14ac:dyDescent="0.2">
      <c r="O7672" s="1"/>
      <c r="P7672" s="135"/>
      <c r="Q7672" s="1"/>
    </row>
    <row r="7673" spans="15:17" ht="12.75" customHeight="1" x14ac:dyDescent="0.2">
      <c r="O7673" s="1"/>
      <c r="P7673" s="135"/>
      <c r="Q7673" s="1"/>
    </row>
    <row r="7674" spans="15:17" ht="12.75" customHeight="1" x14ac:dyDescent="0.2">
      <c r="O7674" s="1"/>
      <c r="P7674" s="135"/>
      <c r="Q7674" s="1"/>
    </row>
    <row r="7675" spans="15:17" ht="12.75" customHeight="1" x14ac:dyDescent="0.2">
      <c r="O7675" s="1"/>
      <c r="P7675" s="135"/>
      <c r="Q7675" s="1"/>
    </row>
    <row r="7676" spans="15:17" ht="12.75" customHeight="1" x14ac:dyDescent="0.2">
      <c r="O7676" s="1"/>
      <c r="P7676" s="135"/>
      <c r="Q7676" s="1"/>
    </row>
    <row r="7677" spans="15:17" ht="12.75" customHeight="1" x14ac:dyDescent="0.2">
      <c r="O7677" s="1"/>
      <c r="P7677" s="135"/>
      <c r="Q7677" s="1"/>
    </row>
    <row r="7678" spans="15:17" ht="12.75" customHeight="1" x14ac:dyDescent="0.2">
      <c r="O7678" s="1"/>
      <c r="P7678" s="135"/>
      <c r="Q7678" s="1"/>
    </row>
    <row r="7679" spans="15:17" ht="12.75" customHeight="1" x14ac:dyDescent="0.2">
      <c r="O7679" s="1"/>
      <c r="P7679" s="135"/>
      <c r="Q7679" s="1"/>
    </row>
    <row r="7680" spans="15:17" ht="12.75" customHeight="1" x14ac:dyDescent="0.2">
      <c r="O7680" s="1"/>
      <c r="P7680" s="135"/>
      <c r="Q7680" s="1"/>
    </row>
    <row r="7681" spans="15:17" ht="12.75" customHeight="1" x14ac:dyDescent="0.2">
      <c r="O7681" s="1"/>
      <c r="P7681" s="135"/>
      <c r="Q7681" s="1"/>
    </row>
    <row r="7682" spans="15:17" ht="12.75" customHeight="1" x14ac:dyDescent="0.2">
      <c r="O7682" s="1"/>
      <c r="P7682" s="135"/>
      <c r="Q7682" s="1"/>
    </row>
    <row r="7683" spans="15:17" ht="12.75" customHeight="1" x14ac:dyDescent="0.2">
      <c r="O7683" s="1"/>
      <c r="P7683" s="135"/>
      <c r="Q7683" s="1"/>
    </row>
    <row r="7684" spans="15:17" ht="12.75" customHeight="1" x14ac:dyDescent="0.2">
      <c r="O7684" s="1"/>
      <c r="P7684" s="135"/>
      <c r="Q7684" s="1"/>
    </row>
    <row r="7685" spans="15:17" ht="12.75" customHeight="1" x14ac:dyDescent="0.2">
      <c r="O7685" s="1"/>
      <c r="P7685" s="135"/>
      <c r="Q7685" s="1"/>
    </row>
    <row r="7686" spans="15:17" ht="12.75" customHeight="1" x14ac:dyDescent="0.2">
      <c r="O7686" s="1"/>
      <c r="P7686" s="135"/>
      <c r="Q7686" s="1"/>
    </row>
    <row r="7687" spans="15:17" ht="12.75" customHeight="1" x14ac:dyDescent="0.2">
      <c r="O7687" s="1"/>
      <c r="P7687" s="135"/>
      <c r="Q7687" s="1"/>
    </row>
    <row r="7688" spans="15:17" ht="12.75" customHeight="1" x14ac:dyDescent="0.2">
      <c r="O7688" s="1"/>
      <c r="P7688" s="135"/>
      <c r="Q7688" s="1"/>
    </row>
    <row r="7689" spans="15:17" ht="12.75" customHeight="1" x14ac:dyDescent="0.2">
      <c r="O7689" s="1"/>
      <c r="P7689" s="135"/>
      <c r="Q7689" s="1"/>
    </row>
    <row r="7690" spans="15:17" ht="12.75" customHeight="1" x14ac:dyDescent="0.2">
      <c r="O7690" s="1"/>
      <c r="P7690" s="135"/>
      <c r="Q7690" s="1"/>
    </row>
    <row r="7691" spans="15:17" ht="12.75" customHeight="1" x14ac:dyDescent="0.2">
      <c r="O7691" s="1"/>
      <c r="P7691" s="135"/>
      <c r="Q7691" s="1"/>
    </row>
    <row r="7692" spans="15:17" ht="12.75" customHeight="1" x14ac:dyDescent="0.2">
      <c r="O7692" s="1"/>
      <c r="P7692" s="135"/>
      <c r="Q7692" s="1"/>
    </row>
    <row r="7693" spans="15:17" ht="12.75" customHeight="1" x14ac:dyDescent="0.2">
      <c r="O7693" s="1"/>
      <c r="P7693" s="135"/>
      <c r="Q7693" s="1"/>
    </row>
    <row r="7694" spans="15:17" ht="12.75" customHeight="1" x14ac:dyDescent="0.2">
      <c r="O7694" s="1"/>
      <c r="P7694" s="135"/>
      <c r="Q7694" s="1"/>
    </row>
    <row r="7695" spans="15:17" ht="12.75" customHeight="1" x14ac:dyDescent="0.2">
      <c r="O7695" s="1"/>
      <c r="P7695" s="135"/>
      <c r="Q7695" s="1"/>
    </row>
    <row r="7696" spans="15:17" ht="12.75" customHeight="1" x14ac:dyDescent="0.2">
      <c r="O7696" s="1"/>
      <c r="P7696" s="135"/>
      <c r="Q7696" s="1"/>
    </row>
    <row r="7697" spans="15:17" ht="12.75" customHeight="1" x14ac:dyDescent="0.2">
      <c r="O7697" s="1"/>
      <c r="P7697" s="135"/>
      <c r="Q7697" s="1"/>
    </row>
    <row r="7698" spans="15:17" ht="12.75" customHeight="1" x14ac:dyDescent="0.2">
      <c r="O7698" s="1"/>
      <c r="P7698" s="135"/>
      <c r="Q7698" s="1"/>
    </row>
    <row r="7699" spans="15:17" ht="12.75" customHeight="1" x14ac:dyDescent="0.2">
      <c r="O7699" s="1"/>
      <c r="P7699" s="135"/>
      <c r="Q7699" s="1"/>
    </row>
    <row r="7700" spans="15:17" ht="12.75" customHeight="1" x14ac:dyDescent="0.2">
      <c r="O7700" s="1"/>
      <c r="P7700" s="135"/>
      <c r="Q7700" s="1"/>
    </row>
    <row r="7701" spans="15:17" ht="12.75" customHeight="1" x14ac:dyDescent="0.2">
      <c r="O7701" s="1"/>
      <c r="P7701" s="135"/>
      <c r="Q7701" s="1"/>
    </row>
    <row r="7702" spans="15:17" ht="12.75" customHeight="1" x14ac:dyDescent="0.2">
      <c r="O7702" s="1"/>
      <c r="P7702" s="135"/>
      <c r="Q7702" s="1"/>
    </row>
    <row r="7703" spans="15:17" ht="12.75" customHeight="1" x14ac:dyDescent="0.2">
      <c r="O7703" s="1"/>
      <c r="P7703" s="135"/>
      <c r="Q7703" s="1"/>
    </row>
    <row r="7704" spans="15:17" ht="12.75" customHeight="1" x14ac:dyDescent="0.2">
      <c r="O7704" s="1"/>
      <c r="P7704" s="135"/>
      <c r="Q7704" s="1"/>
    </row>
    <row r="7705" spans="15:17" ht="12.75" customHeight="1" x14ac:dyDescent="0.2">
      <c r="O7705" s="1"/>
      <c r="P7705" s="135"/>
      <c r="Q7705" s="1"/>
    </row>
    <row r="7706" spans="15:17" ht="12.75" customHeight="1" x14ac:dyDescent="0.2">
      <c r="O7706" s="1"/>
      <c r="P7706" s="135"/>
      <c r="Q7706" s="1"/>
    </row>
    <row r="7707" spans="15:17" ht="12.75" customHeight="1" x14ac:dyDescent="0.2">
      <c r="O7707" s="1"/>
      <c r="P7707" s="135"/>
      <c r="Q7707" s="1"/>
    </row>
    <row r="7708" spans="15:17" ht="12.75" customHeight="1" x14ac:dyDescent="0.2">
      <c r="O7708" s="1"/>
      <c r="P7708" s="135"/>
      <c r="Q7708" s="1"/>
    </row>
    <row r="7709" spans="15:17" ht="12.75" customHeight="1" x14ac:dyDescent="0.2">
      <c r="O7709" s="1"/>
      <c r="P7709" s="135"/>
      <c r="Q7709" s="1"/>
    </row>
    <row r="7710" spans="15:17" ht="12.75" customHeight="1" x14ac:dyDescent="0.2">
      <c r="O7710" s="1"/>
      <c r="P7710" s="135"/>
      <c r="Q7710" s="1"/>
    </row>
    <row r="7711" spans="15:17" ht="12.75" customHeight="1" x14ac:dyDescent="0.2">
      <c r="O7711" s="1"/>
      <c r="P7711" s="135"/>
      <c r="Q7711" s="1"/>
    </row>
    <row r="7712" spans="15:17" ht="12.75" customHeight="1" x14ac:dyDescent="0.2">
      <c r="O7712" s="1"/>
      <c r="P7712" s="135"/>
      <c r="Q7712" s="1"/>
    </row>
    <row r="7713" spans="15:17" ht="12.75" customHeight="1" x14ac:dyDescent="0.2">
      <c r="O7713" s="1"/>
      <c r="P7713" s="135"/>
      <c r="Q7713" s="1"/>
    </row>
    <row r="7714" spans="15:17" ht="12.75" customHeight="1" x14ac:dyDescent="0.2">
      <c r="O7714" s="1"/>
      <c r="P7714" s="135"/>
      <c r="Q7714" s="1"/>
    </row>
    <row r="7715" spans="15:17" ht="12.75" customHeight="1" x14ac:dyDescent="0.2">
      <c r="O7715" s="1"/>
      <c r="P7715" s="135"/>
      <c r="Q7715" s="1"/>
    </row>
    <row r="7716" spans="15:17" ht="12.75" customHeight="1" x14ac:dyDescent="0.2">
      <c r="O7716" s="1"/>
      <c r="P7716" s="135"/>
      <c r="Q7716" s="1"/>
    </row>
    <row r="7717" spans="15:17" ht="12.75" customHeight="1" x14ac:dyDescent="0.2">
      <c r="O7717" s="1"/>
      <c r="P7717" s="135"/>
      <c r="Q7717" s="1"/>
    </row>
    <row r="7718" spans="15:17" ht="12.75" customHeight="1" x14ac:dyDescent="0.2">
      <c r="O7718" s="1"/>
      <c r="P7718" s="135"/>
      <c r="Q7718" s="1"/>
    </row>
    <row r="7719" spans="15:17" ht="12.75" customHeight="1" x14ac:dyDescent="0.2">
      <c r="O7719" s="1"/>
      <c r="P7719" s="135"/>
      <c r="Q7719" s="1"/>
    </row>
    <row r="7720" spans="15:17" ht="12.75" customHeight="1" x14ac:dyDescent="0.2">
      <c r="O7720" s="1"/>
      <c r="P7720" s="135"/>
      <c r="Q7720" s="1"/>
    </row>
    <row r="7721" spans="15:17" ht="12.75" customHeight="1" x14ac:dyDescent="0.2">
      <c r="O7721" s="1"/>
      <c r="P7721" s="135"/>
      <c r="Q7721" s="1"/>
    </row>
    <row r="7722" spans="15:17" ht="12.75" customHeight="1" x14ac:dyDescent="0.2">
      <c r="O7722" s="1"/>
      <c r="P7722" s="135"/>
      <c r="Q7722" s="1"/>
    </row>
    <row r="7723" spans="15:17" ht="12.75" customHeight="1" x14ac:dyDescent="0.2">
      <c r="O7723" s="1"/>
      <c r="P7723" s="135"/>
      <c r="Q7723" s="1"/>
    </row>
    <row r="7724" spans="15:17" ht="12.75" customHeight="1" x14ac:dyDescent="0.2">
      <c r="O7724" s="1"/>
      <c r="P7724" s="135"/>
      <c r="Q7724" s="1"/>
    </row>
    <row r="7725" spans="15:17" ht="12.75" customHeight="1" x14ac:dyDescent="0.2">
      <c r="O7725" s="1"/>
      <c r="P7725" s="135"/>
      <c r="Q7725" s="1"/>
    </row>
    <row r="7726" spans="15:17" ht="12.75" customHeight="1" x14ac:dyDescent="0.2">
      <c r="O7726" s="1"/>
      <c r="P7726" s="135"/>
      <c r="Q7726" s="1"/>
    </row>
    <row r="7727" spans="15:17" ht="12.75" customHeight="1" x14ac:dyDescent="0.2">
      <c r="O7727" s="1"/>
      <c r="P7727" s="135"/>
      <c r="Q7727" s="1"/>
    </row>
    <row r="7728" spans="15:17" ht="12.75" customHeight="1" x14ac:dyDescent="0.2">
      <c r="O7728" s="1"/>
      <c r="P7728" s="135"/>
      <c r="Q7728" s="1"/>
    </row>
    <row r="7729" spans="15:17" ht="12.75" customHeight="1" x14ac:dyDescent="0.2">
      <c r="O7729" s="1"/>
      <c r="P7729" s="135"/>
      <c r="Q7729" s="1"/>
    </row>
    <row r="7730" spans="15:17" ht="12.75" customHeight="1" x14ac:dyDescent="0.2">
      <c r="O7730" s="1"/>
      <c r="P7730" s="135"/>
      <c r="Q7730" s="1"/>
    </row>
    <row r="7731" spans="15:17" ht="12.75" customHeight="1" x14ac:dyDescent="0.2">
      <c r="O7731" s="1"/>
      <c r="P7731" s="135"/>
      <c r="Q7731" s="1"/>
    </row>
    <row r="7732" spans="15:17" ht="12.75" customHeight="1" x14ac:dyDescent="0.2">
      <c r="O7732" s="1"/>
      <c r="P7732" s="135"/>
      <c r="Q7732" s="1"/>
    </row>
    <row r="7733" spans="15:17" ht="12.75" customHeight="1" x14ac:dyDescent="0.2">
      <c r="O7733" s="1"/>
      <c r="P7733" s="135"/>
      <c r="Q7733" s="1"/>
    </row>
    <row r="7734" spans="15:17" ht="12.75" customHeight="1" x14ac:dyDescent="0.2">
      <c r="O7734" s="1"/>
      <c r="P7734" s="135"/>
      <c r="Q7734" s="1"/>
    </row>
    <row r="7735" spans="15:17" ht="12.75" customHeight="1" x14ac:dyDescent="0.2">
      <c r="O7735" s="1"/>
      <c r="P7735" s="135"/>
      <c r="Q7735" s="1"/>
    </row>
    <row r="7736" spans="15:17" ht="12.75" customHeight="1" x14ac:dyDescent="0.2">
      <c r="O7736" s="1"/>
      <c r="P7736" s="135"/>
      <c r="Q7736" s="1"/>
    </row>
    <row r="7737" spans="15:17" ht="12.75" customHeight="1" x14ac:dyDescent="0.2">
      <c r="O7737" s="1"/>
      <c r="P7737" s="135"/>
      <c r="Q7737" s="1"/>
    </row>
    <row r="7738" spans="15:17" ht="12.75" customHeight="1" x14ac:dyDescent="0.2">
      <c r="O7738" s="1"/>
      <c r="P7738" s="135"/>
      <c r="Q7738" s="1"/>
    </row>
    <row r="7739" spans="15:17" ht="12.75" customHeight="1" x14ac:dyDescent="0.2">
      <c r="O7739" s="1"/>
      <c r="P7739" s="135"/>
      <c r="Q7739" s="1"/>
    </row>
    <row r="7740" spans="15:17" ht="12.75" customHeight="1" x14ac:dyDescent="0.2">
      <c r="O7740" s="1"/>
      <c r="P7740" s="135"/>
      <c r="Q7740" s="1"/>
    </row>
    <row r="7741" spans="15:17" ht="12.75" customHeight="1" x14ac:dyDescent="0.2">
      <c r="O7741" s="1"/>
      <c r="P7741" s="135"/>
      <c r="Q7741" s="1"/>
    </row>
    <row r="7742" spans="15:17" ht="12.75" customHeight="1" x14ac:dyDescent="0.2">
      <c r="O7742" s="1"/>
      <c r="P7742" s="135"/>
      <c r="Q7742" s="1"/>
    </row>
    <row r="7743" spans="15:17" ht="12.75" customHeight="1" x14ac:dyDescent="0.2">
      <c r="O7743" s="1"/>
      <c r="P7743" s="135"/>
      <c r="Q7743" s="1"/>
    </row>
    <row r="7744" spans="15:17" ht="12.75" customHeight="1" x14ac:dyDescent="0.2">
      <c r="O7744" s="1"/>
      <c r="P7744" s="135"/>
      <c r="Q7744" s="1"/>
    </row>
    <row r="7745" spans="15:17" ht="12.75" customHeight="1" x14ac:dyDescent="0.2">
      <c r="O7745" s="1"/>
      <c r="P7745" s="135"/>
      <c r="Q7745" s="1"/>
    </row>
    <row r="7746" spans="15:17" ht="12.75" customHeight="1" x14ac:dyDescent="0.2">
      <c r="O7746" s="1"/>
      <c r="P7746" s="135"/>
      <c r="Q7746" s="1"/>
    </row>
    <row r="7747" spans="15:17" ht="12.75" customHeight="1" x14ac:dyDescent="0.2">
      <c r="O7747" s="1"/>
      <c r="P7747" s="135"/>
      <c r="Q7747" s="1"/>
    </row>
    <row r="7748" spans="15:17" ht="12.75" customHeight="1" x14ac:dyDescent="0.2">
      <c r="O7748" s="1"/>
      <c r="P7748" s="135"/>
      <c r="Q7748" s="1"/>
    </row>
    <row r="7749" spans="15:17" ht="12.75" customHeight="1" x14ac:dyDescent="0.2">
      <c r="O7749" s="1"/>
      <c r="P7749" s="135"/>
      <c r="Q7749" s="1"/>
    </row>
    <row r="7750" spans="15:17" ht="12.75" customHeight="1" x14ac:dyDescent="0.2">
      <c r="O7750" s="1"/>
      <c r="P7750" s="135"/>
      <c r="Q7750" s="1"/>
    </row>
    <row r="7751" spans="15:17" ht="12.75" customHeight="1" x14ac:dyDescent="0.2">
      <c r="O7751" s="1"/>
      <c r="P7751" s="135"/>
      <c r="Q7751" s="1"/>
    </row>
    <row r="7752" spans="15:17" ht="12.75" customHeight="1" x14ac:dyDescent="0.2">
      <c r="O7752" s="1"/>
      <c r="P7752" s="135"/>
      <c r="Q7752" s="1"/>
    </row>
    <row r="7753" spans="15:17" ht="12.75" customHeight="1" x14ac:dyDescent="0.2">
      <c r="O7753" s="1"/>
      <c r="P7753" s="135"/>
      <c r="Q7753" s="1"/>
    </row>
    <row r="7754" spans="15:17" ht="12.75" customHeight="1" x14ac:dyDescent="0.2">
      <c r="O7754" s="1"/>
      <c r="P7754" s="135"/>
      <c r="Q7754" s="1"/>
    </row>
    <row r="7755" spans="15:17" ht="12.75" customHeight="1" x14ac:dyDescent="0.2">
      <c r="O7755" s="1"/>
      <c r="P7755" s="135"/>
      <c r="Q7755" s="1"/>
    </row>
    <row r="7756" spans="15:17" ht="12.75" customHeight="1" x14ac:dyDescent="0.2">
      <c r="O7756" s="1"/>
      <c r="P7756" s="135"/>
      <c r="Q7756" s="1"/>
    </row>
    <row r="7757" spans="15:17" ht="12.75" customHeight="1" x14ac:dyDescent="0.2">
      <c r="O7757" s="1"/>
      <c r="P7757" s="135"/>
      <c r="Q7757" s="1"/>
    </row>
    <row r="7758" spans="15:17" ht="12.75" customHeight="1" x14ac:dyDescent="0.2">
      <c r="O7758" s="1"/>
      <c r="P7758" s="135"/>
      <c r="Q7758" s="1"/>
    </row>
    <row r="7759" spans="15:17" ht="12.75" customHeight="1" x14ac:dyDescent="0.2">
      <c r="O7759" s="1"/>
      <c r="P7759" s="135"/>
      <c r="Q7759" s="1"/>
    </row>
    <row r="7760" spans="15:17" ht="12.75" customHeight="1" x14ac:dyDescent="0.2">
      <c r="O7760" s="1"/>
      <c r="P7760" s="135"/>
      <c r="Q7760" s="1"/>
    </row>
    <row r="7761" spans="15:17" ht="12.75" customHeight="1" x14ac:dyDescent="0.2">
      <c r="O7761" s="1"/>
      <c r="P7761" s="135"/>
      <c r="Q7761" s="1"/>
    </row>
    <row r="7762" spans="15:17" ht="12.75" customHeight="1" x14ac:dyDescent="0.2">
      <c r="O7762" s="1"/>
      <c r="P7762" s="135"/>
      <c r="Q7762" s="1"/>
    </row>
    <row r="7763" spans="15:17" ht="12.75" customHeight="1" x14ac:dyDescent="0.2">
      <c r="O7763" s="1"/>
      <c r="P7763" s="135"/>
      <c r="Q7763" s="1"/>
    </row>
    <row r="7764" spans="15:17" ht="12.75" customHeight="1" x14ac:dyDescent="0.2">
      <c r="O7764" s="1"/>
      <c r="P7764" s="135"/>
      <c r="Q7764" s="1"/>
    </row>
    <row r="7765" spans="15:17" ht="12.75" customHeight="1" x14ac:dyDescent="0.2">
      <c r="O7765" s="1"/>
      <c r="P7765" s="135"/>
      <c r="Q7765" s="1"/>
    </row>
    <row r="7766" spans="15:17" ht="12.75" customHeight="1" x14ac:dyDescent="0.2">
      <c r="O7766" s="1"/>
      <c r="P7766" s="135"/>
      <c r="Q7766" s="1"/>
    </row>
    <row r="7767" spans="15:17" ht="12.75" customHeight="1" x14ac:dyDescent="0.2">
      <c r="O7767" s="1"/>
      <c r="P7767" s="135"/>
      <c r="Q7767" s="1"/>
    </row>
    <row r="7768" spans="15:17" ht="12.75" customHeight="1" x14ac:dyDescent="0.2">
      <c r="O7768" s="1"/>
      <c r="P7768" s="135"/>
      <c r="Q7768" s="1"/>
    </row>
    <row r="7769" spans="15:17" ht="12.75" customHeight="1" x14ac:dyDescent="0.2">
      <c r="O7769" s="1"/>
      <c r="P7769" s="135"/>
      <c r="Q7769" s="1"/>
    </row>
    <row r="7770" spans="15:17" ht="12.75" customHeight="1" x14ac:dyDescent="0.2">
      <c r="O7770" s="1"/>
      <c r="P7770" s="135"/>
      <c r="Q7770" s="1"/>
    </row>
    <row r="7771" spans="15:17" ht="12.75" customHeight="1" x14ac:dyDescent="0.2">
      <c r="O7771" s="1"/>
      <c r="P7771" s="135"/>
      <c r="Q7771" s="1"/>
    </row>
    <row r="7772" spans="15:17" ht="12.75" customHeight="1" x14ac:dyDescent="0.2">
      <c r="O7772" s="1"/>
      <c r="P7772" s="135"/>
      <c r="Q7772" s="1"/>
    </row>
    <row r="7773" spans="15:17" ht="12.75" customHeight="1" x14ac:dyDescent="0.2">
      <c r="O7773" s="1"/>
      <c r="P7773" s="135"/>
      <c r="Q7773" s="1"/>
    </row>
    <row r="7774" spans="15:17" ht="12.75" customHeight="1" x14ac:dyDescent="0.2">
      <c r="O7774" s="1"/>
      <c r="P7774" s="135"/>
      <c r="Q7774" s="1"/>
    </row>
    <row r="7775" spans="15:17" ht="12.75" customHeight="1" x14ac:dyDescent="0.2">
      <c r="O7775" s="1"/>
      <c r="P7775" s="135"/>
      <c r="Q7775" s="1"/>
    </row>
    <row r="7776" spans="15:17" ht="12.75" customHeight="1" x14ac:dyDescent="0.2">
      <c r="O7776" s="1"/>
      <c r="P7776" s="135"/>
      <c r="Q7776" s="1"/>
    </row>
    <row r="7777" spans="15:17" ht="12.75" customHeight="1" x14ac:dyDescent="0.2">
      <c r="O7777" s="1"/>
      <c r="P7777" s="135"/>
      <c r="Q7777" s="1"/>
    </row>
    <row r="7778" spans="15:17" ht="12.75" customHeight="1" x14ac:dyDescent="0.2">
      <c r="O7778" s="1"/>
      <c r="P7778" s="135"/>
      <c r="Q7778" s="1"/>
    </row>
    <row r="7779" spans="15:17" ht="12.75" customHeight="1" x14ac:dyDescent="0.2">
      <c r="O7779" s="1"/>
      <c r="P7779" s="135"/>
      <c r="Q7779" s="1"/>
    </row>
    <row r="7780" spans="15:17" ht="12.75" customHeight="1" x14ac:dyDescent="0.2">
      <c r="O7780" s="1"/>
      <c r="P7780" s="135"/>
      <c r="Q7780" s="1"/>
    </row>
    <row r="7781" spans="15:17" ht="12.75" customHeight="1" x14ac:dyDescent="0.2">
      <c r="O7781" s="1"/>
      <c r="P7781" s="135"/>
      <c r="Q7781" s="1"/>
    </row>
    <row r="7782" spans="15:17" ht="12.75" customHeight="1" x14ac:dyDescent="0.2">
      <c r="O7782" s="1"/>
      <c r="P7782" s="135"/>
      <c r="Q7782" s="1"/>
    </row>
    <row r="7783" spans="15:17" ht="12.75" customHeight="1" x14ac:dyDescent="0.2">
      <c r="O7783" s="1"/>
      <c r="P7783" s="135"/>
      <c r="Q7783" s="1"/>
    </row>
    <row r="7784" spans="15:17" ht="12.75" customHeight="1" x14ac:dyDescent="0.2">
      <c r="O7784" s="1"/>
      <c r="P7784" s="135"/>
      <c r="Q7784" s="1"/>
    </row>
    <row r="7785" spans="15:17" ht="12.75" customHeight="1" x14ac:dyDescent="0.2">
      <c r="O7785" s="1"/>
      <c r="P7785" s="135"/>
      <c r="Q7785" s="1"/>
    </row>
    <row r="7786" spans="15:17" ht="12.75" customHeight="1" x14ac:dyDescent="0.2">
      <c r="O7786" s="1"/>
      <c r="P7786" s="135"/>
      <c r="Q7786" s="1"/>
    </row>
    <row r="7787" spans="15:17" ht="12.75" customHeight="1" x14ac:dyDescent="0.2">
      <c r="O7787" s="1"/>
      <c r="P7787" s="135"/>
      <c r="Q7787" s="1"/>
    </row>
    <row r="7788" spans="15:17" ht="12.75" customHeight="1" x14ac:dyDescent="0.2">
      <c r="O7788" s="1"/>
      <c r="P7788" s="135"/>
      <c r="Q7788" s="1"/>
    </row>
    <row r="7789" spans="15:17" ht="12.75" customHeight="1" x14ac:dyDescent="0.2">
      <c r="O7789" s="1"/>
      <c r="P7789" s="135"/>
      <c r="Q7789" s="1"/>
    </row>
    <row r="7790" spans="15:17" ht="12.75" customHeight="1" x14ac:dyDescent="0.2">
      <c r="O7790" s="1"/>
      <c r="P7790" s="135"/>
      <c r="Q7790" s="1"/>
    </row>
    <row r="7791" spans="15:17" ht="12.75" customHeight="1" x14ac:dyDescent="0.2">
      <c r="O7791" s="1"/>
      <c r="P7791" s="135"/>
      <c r="Q7791" s="1"/>
    </row>
    <row r="7792" spans="15:17" ht="12.75" customHeight="1" x14ac:dyDescent="0.2">
      <c r="O7792" s="1"/>
      <c r="P7792" s="135"/>
      <c r="Q7792" s="1"/>
    </row>
    <row r="7793" spans="15:17" ht="12.75" customHeight="1" x14ac:dyDescent="0.2">
      <c r="O7793" s="1"/>
      <c r="P7793" s="135"/>
      <c r="Q7793" s="1"/>
    </row>
    <row r="7794" spans="15:17" ht="12.75" customHeight="1" x14ac:dyDescent="0.2">
      <c r="O7794" s="1"/>
      <c r="P7794" s="135"/>
      <c r="Q7794" s="1"/>
    </row>
    <row r="7795" spans="15:17" ht="12.75" customHeight="1" x14ac:dyDescent="0.2">
      <c r="O7795" s="1"/>
      <c r="P7795" s="135"/>
      <c r="Q7795" s="1"/>
    </row>
    <row r="7796" spans="15:17" ht="12.75" customHeight="1" x14ac:dyDescent="0.2">
      <c r="O7796" s="1"/>
      <c r="P7796" s="135"/>
      <c r="Q7796" s="1"/>
    </row>
    <row r="7797" spans="15:17" ht="12.75" customHeight="1" x14ac:dyDescent="0.2">
      <c r="O7797" s="1"/>
      <c r="P7797" s="135"/>
      <c r="Q7797" s="1"/>
    </row>
    <row r="7798" spans="15:17" ht="12.75" customHeight="1" x14ac:dyDescent="0.2">
      <c r="O7798" s="1"/>
      <c r="P7798" s="135"/>
      <c r="Q7798" s="1"/>
    </row>
    <row r="7799" spans="15:17" ht="12.75" customHeight="1" x14ac:dyDescent="0.2">
      <c r="O7799" s="1"/>
      <c r="P7799" s="135"/>
      <c r="Q7799" s="1"/>
    </row>
    <row r="7800" spans="15:17" ht="12.75" customHeight="1" x14ac:dyDescent="0.2">
      <c r="O7800" s="1"/>
      <c r="P7800" s="135"/>
      <c r="Q7800" s="1"/>
    </row>
    <row r="7801" spans="15:17" ht="12.75" customHeight="1" x14ac:dyDescent="0.2">
      <c r="O7801" s="1"/>
      <c r="P7801" s="135"/>
      <c r="Q7801" s="1"/>
    </row>
    <row r="7802" spans="15:17" ht="12.75" customHeight="1" x14ac:dyDescent="0.2">
      <c r="O7802" s="1"/>
      <c r="P7802" s="135"/>
      <c r="Q7802" s="1"/>
    </row>
    <row r="7803" spans="15:17" ht="12.75" customHeight="1" x14ac:dyDescent="0.2">
      <c r="O7803" s="1"/>
      <c r="P7803" s="135"/>
      <c r="Q7803" s="1"/>
    </row>
    <row r="7804" spans="15:17" ht="12.75" customHeight="1" x14ac:dyDescent="0.2">
      <c r="O7804" s="1"/>
      <c r="P7804" s="135"/>
      <c r="Q7804" s="1"/>
    </row>
    <row r="7805" spans="15:17" ht="12.75" customHeight="1" x14ac:dyDescent="0.2">
      <c r="O7805" s="1"/>
      <c r="P7805" s="135"/>
      <c r="Q7805" s="1"/>
    </row>
    <row r="7806" spans="15:17" ht="12.75" customHeight="1" x14ac:dyDescent="0.2">
      <c r="O7806" s="1"/>
      <c r="P7806" s="135"/>
      <c r="Q7806" s="1"/>
    </row>
    <row r="7807" spans="15:17" ht="12.75" customHeight="1" x14ac:dyDescent="0.2">
      <c r="O7807" s="1"/>
      <c r="P7807" s="135"/>
      <c r="Q7807" s="1"/>
    </row>
    <row r="7808" spans="15:17" ht="12.75" customHeight="1" x14ac:dyDescent="0.2">
      <c r="O7808" s="1"/>
      <c r="P7808" s="135"/>
      <c r="Q7808" s="1"/>
    </row>
    <row r="7809" spans="15:17" ht="12.75" customHeight="1" x14ac:dyDescent="0.2">
      <c r="O7809" s="1"/>
      <c r="P7809" s="135"/>
      <c r="Q7809" s="1"/>
    </row>
    <row r="7810" spans="15:17" ht="12.75" customHeight="1" x14ac:dyDescent="0.2">
      <c r="O7810" s="1"/>
      <c r="P7810" s="135"/>
      <c r="Q7810" s="1"/>
    </row>
    <row r="7811" spans="15:17" ht="12.75" customHeight="1" x14ac:dyDescent="0.2">
      <c r="O7811" s="1"/>
      <c r="P7811" s="135"/>
      <c r="Q7811" s="1"/>
    </row>
    <row r="7812" spans="15:17" ht="12.75" customHeight="1" x14ac:dyDescent="0.2">
      <c r="O7812" s="1"/>
      <c r="P7812" s="135"/>
      <c r="Q7812" s="1"/>
    </row>
    <row r="7813" spans="15:17" ht="12.75" customHeight="1" x14ac:dyDescent="0.2">
      <c r="O7813" s="1"/>
      <c r="P7813" s="135"/>
      <c r="Q7813" s="1"/>
    </row>
    <row r="7814" spans="15:17" ht="12.75" customHeight="1" x14ac:dyDescent="0.2">
      <c r="O7814" s="1"/>
      <c r="P7814" s="135"/>
      <c r="Q7814" s="1"/>
    </row>
    <row r="7815" spans="15:17" ht="12.75" customHeight="1" x14ac:dyDescent="0.2">
      <c r="O7815" s="1"/>
      <c r="P7815" s="135"/>
      <c r="Q7815" s="1"/>
    </row>
    <row r="7816" spans="15:17" ht="12.75" customHeight="1" x14ac:dyDescent="0.2">
      <c r="O7816" s="1"/>
      <c r="P7816" s="135"/>
      <c r="Q7816" s="1"/>
    </row>
    <row r="7817" spans="15:17" ht="12.75" customHeight="1" x14ac:dyDescent="0.2">
      <c r="O7817" s="1"/>
      <c r="P7817" s="135"/>
      <c r="Q7817" s="1"/>
    </row>
    <row r="7818" spans="15:17" ht="12.75" customHeight="1" x14ac:dyDescent="0.2">
      <c r="O7818" s="1"/>
      <c r="P7818" s="135"/>
      <c r="Q7818" s="1"/>
    </row>
    <row r="7819" spans="15:17" ht="12.75" customHeight="1" x14ac:dyDescent="0.2">
      <c r="O7819" s="1"/>
      <c r="P7819" s="135"/>
      <c r="Q7819" s="1"/>
    </row>
    <row r="7820" spans="15:17" ht="12.75" customHeight="1" x14ac:dyDescent="0.2">
      <c r="O7820" s="1"/>
      <c r="P7820" s="135"/>
      <c r="Q7820" s="1"/>
    </row>
    <row r="7821" spans="15:17" ht="12.75" customHeight="1" x14ac:dyDescent="0.2">
      <c r="O7821" s="1"/>
      <c r="P7821" s="135"/>
      <c r="Q7821" s="1"/>
    </row>
    <row r="7822" spans="15:17" ht="12.75" customHeight="1" x14ac:dyDescent="0.2">
      <c r="O7822" s="1"/>
      <c r="P7822" s="135"/>
      <c r="Q7822" s="1"/>
    </row>
    <row r="7823" spans="15:17" ht="12.75" customHeight="1" x14ac:dyDescent="0.2">
      <c r="O7823" s="1"/>
      <c r="P7823" s="135"/>
      <c r="Q7823" s="1"/>
    </row>
    <row r="7824" spans="15:17" ht="12.75" customHeight="1" x14ac:dyDescent="0.2">
      <c r="O7824" s="1"/>
      <c r="P7824" s="135"/>
      <c r="Q7824" s="1"/>
    </row>
    <row r="7825" spans="15:17" ht="12.75" customHeight="1" x14ac:dyDescent="0.2">
      <c r="O7825" s="1"/>
      <c r="P7825" s="135"/>
      <c r="Q7825" s="1"/>
    </row>
    <row r="7826" spans="15:17" ht="12.75" customHeight="1" x14ac:dyDescent="0.2">
      <c r="O7826" s="1"/>
      <c r="P7826" s="135"/>
      <c r="Q7826" s="1"/>
    </row>
    <row r="7827" spans="15:17" ht="12.75" customHeight="1" x14ac:dyDescent="0.2">
      <c r="O7827" s="1"/>
      <c r="P7827" s="135"/>
      <c r="Q7827" s="1"/>
    </row>
    <row r="7828" spans="15:17" ht="12.75" customHeight="1" x14ac:dyDescent="0.2">
      <c r="O7828" s="1"/>
      <c r="P7828" s="135"/>
      <c r="Q7828" s="1"/>
    </row>
    <row r="7829" spans="15:17" ht="12.75" customHeight="1" x14ac:dyDescent="0.2">
      <c r="O7829" s="1"/>
      <c r="P7829" s="135"/>
      <c r="Q7829" s="1"/>
    </row>
    <row r="7830" spans="15:17" ht="12.75" customHeight="1" x14ac:dyDescent="0.2">
      <c r="O7830" s="1"/>
      <c r="P7830" s="135"/>
      <c r="Q7830" s="1"/>
    </row>
    <row r="7831" spans="15:17" ht="12.75" customHeight="1" x14ac:dyDescent="0.2">
      <c r="O7831" s="1"/>
      <c r="P7831" s="135"/>
      <c r="Q7831" s="1"/>
    </row>
    <row r="7832" spans="15:17" ht="12.75" customHeight="1" x14ac:dyDescent="0.2">
      <c r="O7832" s="1"/>
      <c r="P7832" s="135"/>
      <c r="Q7832" s="1"/>
    </row>
    <row r="7833" spans="15:17" ht="12.75" customHeight="1" x14ac:dyDescent="0.2">
      <c r="O7833" s="1"/>
      <c r="P7833" s="135"/>
      <c r="Q7833" s="1"/>
    </row>
    <row r="7834" spans="15:17" ht="12.75" customHeight="1" x14ac:dyDescent="0.2">
      <c r="O7834" s="1"/>
      <c r="P7834" s="135"/>
      <c r="Q7834" s="1"/>
    </row>
    <row r="7835" spans="15:17" ht="12.75" customHeight="1" x14ac:dyDescent="0.2">
      <c r="O7835" s="1"/>
      <c r="P7835" s="135"/>
      <c r="Q7835" s="1"/>
    </row>
    <row r="7836" spans="15:17" ht="12.75" customHeight="1" x14ac:dyDescent="0.2">
      <c r="O7836" s="1"/>
      <c r="P7836" s="135"/>
      <c r="Q7836" s="1"/>
    </row>
    <row r="7837" spans="15:17" ht="12.75" customHeight="1" x14ac:dyDescent="0.2">
      <c r="O7837" s="1"/>
      <c r="P7837" s="135"/>
      <c r="Q7837" s="1"/>
    </row>
    <row r="7838" spans="15:17" ht="12.75" customHeight="1" x14ac:dyDescent="0.2">
      <c r="O7838" s="1"/>
      <c r="P7838" s="135"/>
      <c r="Q7838" s="1"/>
    </row>
    <row r="7839" spans="15:17" ht="12.75" customHeight="1" x14ac:dyDescent="0.2">
      <c r="O7839" s="1"/>
      <c r="P7839" s="135"/>
      <c r="Q7839" s="1"/>
    </row>
    <row r="7840" spans="15:17" ht="12.75" customHeight="1" x14ac:dyDescent="0.2">
      <c r="O7840" s="1"/>
      <c r="P7840" s="135"/>
      <c r="Q7840" s="1"/>
    </row>
    <row r="7841" spans="15:17" ht="12.75" customHeight="1" x14ac:dyDescent="0.2">
      <c r="O7841" s="1"/>
      <c r="P7841" s="135"/>
      <c r="Q7841" s="1"/>
    </row>
    <row r="7842" spans="15:17" ht="12.75" customHeight="1" x14ac:dyDescent="0.2">
      <c r="O7842" s="1"/>
      <c r="P7842" s="135"/>
      <c r="Q7842" s="1"/>
    </row>
    <row r="7843" spans="15:17" ht="12.75" customHeight="1" x14ac:dyDescent="0.2">
      <c r="O7843" s="1"/>
      <c r="P7843" s="135"/>
      <c r="Q7843" s="1"/>
    </row>
    <row r="7844" spans="15:17" ht="12.75" customHeight="1" x14ac:dyDescent="0.2">
      <c r="O7844" s="1"/>
      <c r="P7844" s="135"/>
      <c r="Q7844" s="1"/>
    </row>
    <row r="7845" spans="15:17" ht="12.75" customHeight="1" x14ac:dyDescent="0.2">
      <c r="O7845" s="1"/>
      <c r="P7845" s="135"/>
      <c r="Q7845" s="1"/>
    </row>
    <row r="7846" spans="15:17" ht="12.75" customHeight="1" x14ac:dyDescent="0.2">
      <c r="O7846" s="1"/>
      <c r="P7846" s="135"/>
      <c r="Q7846" s="1"/>
    </row>
    <row r="7847" spans="15:17" ht="12.75" customHeight="1" x14ac:dyDescent="0.2">
      <c r="O7847" s="1"/>
      <c r="P7847" s="135"/>
      <c r="Q7847" s="1"/>
    </row>
    <row r="7848" spans="15:17" ht="12.75" customHeight="1" x14ac:dyDescent="0.2">
      <c r="O7848" s="1"/>
      <c r="P7848" s="135"/>
      <c r="Q7848" s="1"/>
    </row>
    <row r="7849" spans="15:17" ht="12.75" customHeight="1" x14ac:dyDescent="0.2">
      <c r="O7849" s="1"/>
      <c r="P7849" s="135"/>
      <c r="Q7849" s="1"/>
    </row>
    <row r="7850" spans="15:17" ht="12.75" customHeight="1" x14ac:dyDescent="0.2">
      <c r="O7850" s="1"/>
      <c r="P7850" s="135"/>
      <c r="Q7850" s="1"/>
    </row>
    <row r="7851" spans="15:17" ht="12.75" customHeight="1" x14ac:dyDescent="0.2">
      <c r="O7851" s="1"/>
      <c r="P7851" s="135"/>
      <c r="Q7851" s="1"/>
    </row>
    <row r="7852" spans="15:17" ht="12.75" customHeight="1" x14ac:dyDescent="0.2">
      <c r="O7852" s="1"/>
      <c r="P7852" s="135"/>
      <c r="Q7852" s="1"/>
    </row>
    <row r="7853" spans="15:17" ht="12.75" customHeight="1" x14ac:dyDescent="0.2">
      <c r="O7853" s="1"/>
      <c r="P7853" s="135"/>
      <c r="Q7853" s="1"/>
    </row>
    <row r="7854" spans="15:17" ht="12.75" customHeight="1" x14ac:dyDescent="0.2">
      <c r="O7854" s="1"/>
      <c r="P7854" s="135"/>
      <c r="Q7854" s="1"/>
    </row>
    <row r="7855" spans="15:17" ht="12.75" customHeight="1" x14ac:dyDescent="0.2">
      <c r="O7855" s="1"/>
      <c r="P7855" s="135"/>
      <c r="Q7855" s="1"/>
    </row>
    <row r="7856" spans="15:17" ht="12.75" customHeight="1" x14ac:dyDescent="0.2">
      <c r="O7856" s="1"/>
      <c r="P7856" s="135"/>
      <c r="Q7856" s="1"/>
    </row>
    <row r="7857" spans="15:17" ht="12.75" customHeight="1" x14ac:dyDescent="0.2">
      <c r="O7857" s="1"/>
      <c r="P7857" s="135"/>
      <c r="Q7857" s="1"/>
    </row>
    <row r="7858" spans="15:17" ht="12.75" customHeight="1" x14ac:dyDescent="0.2">
      <c r="O7858" s="1"/>
      <c r="P7858" s="135"/>
      <c r="Q7858" s="1"/>
    </row>
    <row r="7859" spans="15:17" ht="12.75" customHeight="1" x14ac:dyDescent="0.2">
      <c r="O7859" s="1"/>
      <c r="P7859" s="135"/>
      <c r="Q7859" s="1"/>
    </row>
    <row r="7860" spans="15:17" ht="12.75" customHeight="1" x14ac:dyDescent="0.2">
      <c r="O7860" s="1"/>
      <c r="P7860" s="135"/>
      <c r="Q7860" s="1"/>
    </row>
    <row r="7861" spans="15:17" ht="12.75" customHeight="1" x14ac:dyDescent="0.2">
      <c r="O7861" s="1"/>
      <c r="P7861" s="135"/>
      <c r="Q7861" s="1"/>
    </row>
    <row r="7862" spans="15:17" ht="12.75" customHeight="1" x14ac:dyDescent="0.2">
      <c r="O7862" s="1"/>
      <c r="P7862" s="135"/>
      <c r="Q7862" s="1"/>
    </row>
    <row r="7863" spans="15:17" ht="12.75" customHeight="1" x14ac:dyDescent="0.2">
      <c r="O7863" s="1"/>
      <c r="P7863" s="135"/>
      <c r="Q7863" s="1"/>
    </row>
    <row r="7864" spans="15:17" ht="12.75" customHeight="1" x14ac:dyDescent="0.2">
      <c r="O7864" s="1"/>
      <c r="P7864" s="135"/>
      <c r="Q7864" s="1"/>
    </row>
    <row r="7865" spans="15:17" ht="12.75" customHeight="1" x14ac:dyDescent="0.2">
      <c r="O7865" s="1"/>
      <c r="P7865" s="135"/>
      <c r="Q7865" s="1"/>
    </row>
    <row r="7866" spans="15:17" ht="12.75" customHeight="1" x14ac:dyDescent="0.2">
      <c r="O7866" s="1"/>
      <c r="P7866" s="135"/>
      <c r="Q7866" s="1"/>
    </row>
    <row r="7867" spans="15:17" ht="12.75" customHeight="1" x14ac:dyDescent="0.2">
      <c r="O7867" s="1"/>
      <c r="P7867" s="135"/>
      <c r="Q7867" s="1"/>
    </row>
    <row r="7868" spans="15:17" ht="12.75" customHeight="1" x14ac:dyDescent="0.2">
      <c r="O7868" s="1"/>
      <c r="P7868" s="135"/>
      <c r="Q7868" s="1"/>
    </row>
    <row r="7869" spans="15:17" ht="12.75" customHeight="1" x14ac:dyDescent="0.2">
      <c r="O7869" s="1"/>
      <c r="P7869" s="135"/>
      <c r="Q7869" s="1"/>
    </row>
    <row r="7870" spans="15:17" ht="12.75" customHeight="1" x14ac:dyDescent="0.2">
      <c r="O7870" s="1"/>
      <c r="P7870" s="135"/>
      <c r="Q7870" s="1"/>
    </row>
    <row r="7871" spans="15:17" ht="12.75" customHeight="1" x14ac:dyDescent="0.2">
      <c r="O7871" s="1"/>
      <c r="P7871" s="135"/>
      <c r="Q7871" s="1"/>
    </row>
    <row r="7872" spans="15:17" ht="12.75" customHeight="1" x14ac:dyDescent="0.2">
      <c r="O7872" s="1"/>
      <c r="P7872" s="135"/>
      <c r="Q7872" s="1"/>
    </row>
    <row r="7873" spans="15:17" ht="12.75" customHeight="1" x14ac:dyDescent="0.2">
      <c r="O7873" s="1"/>
      <c r="P7873" s="135"/>
      <c r="Q7873" s="1"/>
    </row>
    <row r="7874" spans="15:17" ht="12.75" customHeight="1" x14ac:dyDescent="0.2">
      <c r="O7874" s="1"/>
      <c r="P7874" s="135"/>
      <c r="Q7874" s="1"/>
    </row>
    <row r="7875" spans="15:17" ht="12.75" customHeight="1" x14ac:dyDescent="0.2">
      <c r="O7875" s="1"/>
      <c r="P7875" s="135"/>
      <c r="Q7875" s="1"/>
    </row>
    <row r="7876" spans="15:17" ht="12.75" customHeight="1" x14ac:dyDescent="0.2">
      <c r="O7876" s="1"/>
      <c r="P7876" s="135"/>
      <c r="Q7876" s="1"/>
    </row>
    <row r="7877" spans="15:17" ht="12.75" customHeight="1" x14ac:dyDescent="0.2">
      <c r="O7877" s="1"/>
      <c r="P7877" s="135"/>
      <c r="Q7877" s="1"/>
    </row>
    <row r="7878" spans="15:17" ht="12.75" customHeight="1" x14ac:dyDescent="0.2">
      <c r="O7878" s="1"/>
      <c r="P7878" s="135"/>
      <c r="Q7878" s="1"/>
    </row>
    <row r="7879" spans="15:17" ht="12.75" customHeight="1" x14ac:dyDescent="0.2">
      <c r="O7879" s="1"/>
      <c r="P7879" s="135"/>
      <c r="Q7879" s="1"/>
    </row>
    <row r="7880" spans="15:17" ht="12.75" customHeight="1" x14ac:dyDescent="0.2">
      <c r="O7880" s="1"/>
      <c r="P7880" s="135"/>
      <c r="Q7880" s="1"/>
    </row>
    <row r="7881" spans="15:17" ht="12.75" customHeight="1" x14ac:dyDescent="0.2">
      <c r="O7881" s="1"/>
      <c r="P7881" s="135"/>
      <c r="Q7881" s="1"/>
    </row>
    <row r="7882" spans="15:17" ht="12.75" customHeight="1" x14ac:dyDescent="0.2">
      <c r="O7882" s="1"/>
      <c r="P7882" s="135"/>
      <c r="Q7882" s="1"/>
    </row>
    <row r="7883" spans="15:17" ht="12.75" customHeight="1" x14ac:dyDescent="0.2">
      <c r="O7883" s="1"/>
      <c r="P7883" s="135"/>
      <c r="Q7883" s="1"/>
    </row>
    <row r="7884" spans="15:17" ht="12.75" customHeight="1" x14ac:dyDescent="0.2">
      <c r="O7884" s="1"/>
      <c r="P7884" s="135"/>
      <c r="Q7884" s="1"/>
    </row>
    <row r="7885" spans="15:17" ht="12.75" customHeight="1" x14ac:dyDescent="0.2">
      <c r="O7885" s="1"/>
      <c r="P7885" s="135"/>
      <c r="Q7885" s="1"/>
    </row>
    <row r="7886" spans="15:17" ht="12.75" customHeight="1" x14ac:dyDescent="0.2">
      <c r="O7886" s="1"/>
      <c r="P7886" s="135"/>
      <c r="Q7886" s="1"/>
    </row>
    <row r="7887" spans="15:17" ht="12.75" customHeight="1" x14ac:dyDescent="0.2">
      <c r="O7887" s="1"/>
      <c r="P7887" s="135"/>
      <c r="Q7887" s="1"/>
    </row>
    <row r="7888" spans="15:17" ht="12.75" customHeight="1" x14ac:dyDescent="0.2">
      <c r="O7888" s="1"/>
      <c r="P7888" s="135"/>
      <c r="Q7888" s="1"/>
    </row>
    <row r="7889" spans="15:17" ht="12.75" customHeight="1" x14ac:dyDescent="0.2">
      <c r="O7889" s="1"/>
      <c r="P7889" s="135"/>
      <c r="Q7889" s="1"/>
    </row>
    <row r="7890" spans="15:17" ht="12.75" customHeight="1" x14ac:dyDescent="0.2">
      <c r="O7890" s="1"/>
      <c r="P7890" s="135"/>
      <c r="Q7890" s="1"/>
    </row>
    <row r="7891" spans="15:17" ht="12.75" customHeight="1" x14ac:dyDescent="0.2">
      <c r="O7891" s="1"/>
      <c r="P7891" s="135"/>
      <c r="Q7891" s="1"/>
    </row>
    <row r="7892" spans="15:17" ht="12.75" customHeight="1" x14ac:dyDescent="0.2">
      <c r="O7892" s="1"/>
      <c r="P7892" s="135"/>
      <c r="Q7892" s="1"/>
    </row>
    <row r="7893" spans="15:17" ht="12.75" customHeight="1" x14ac:dyDescent="0.2">
      <c r="O7893" s="1"/>
      <c r="P7893" s="135"/>
      <c r="Q7893" s="1"/>
    </row>
    <row r="7894" spans="15:17" ht="12.75" customHeight="1" x14ac:dyDescent="0.2">
      <c r="O7894" s="1"/>
      <c r="P7894" s="135"/>
      <c r="Q7894" s="1"/>
    </row>
    <row r="7895" spans="15:17" ht="12.75" customHeight="1" x14ac:dyDescent="0.2">
      <c r="O7895" s="1"/>
      <c r="P7895" s="135"/>
      <c r="Q7895" s="1"/>
    </row>
    <row r="7896" spans="15:17" ht="12.75" customHeight="1" x14ac:dyDescent="0.2">
      <c r="O7896" s="1"/>
      <c r="P7896" s="135"/>
      <c r="Q7896" s="1"/>
    </row>
    <row r="7897" spans="15:17" ht="12.75" customHeight="1" x14ac:dyDescent="0.2">
      <c r="O7897" s="1"/>
      <c r="P7897" s="135"/>
      <c r="Q7897" s="1"/>
    </row>
    <row r="7898" spans="15:17" ht="12.75" customHeight="1" x14ac:dyDescent="0.2">
      <c r="O7898" s="1"/>
      <c r="P7898" s="135"/>
      <c r="Q7898" s="1"/>
    </row>
    <row r="7899" spans="15:17" ht="12.75" customHeight="1" x14ac:dyDescent="0.2">
      <c r="O7899" s="1"/>
      <c r="P7899" s="135"/>
      <c r="Q7899" s="1"/>
    </row>
    <row r="7900" spans="15:17" ht="12.75" customHeight="1" x14ac:dyDescent="0.2">
      <c r="O7900" s="1"/>
      <c r="P7900" s="135"/>
      <c r="Q7900" s="1"/>
    </row>
    <row r="7901" spans="15:17" ht="12.75" customHeight="1" x14ac:dyDescent="0.2">
      <c r="O7901" s="1"/>
      <c r="P7901" s="135"/>
      <c r="Q7901" s="1"/>
    </row>
    <row r="7902" spans="15:17" ht="12.75" customHeight="1" x14ac:dyDescent="0.2">
      <c r="O7902" s="1"/>
      <c r="P7902" s="135"/>
      <c r="Q7902" s="1"/>
    </row>
    <row r="7903" spans="15:17" ht="12.75" customHeight="1" x14ac:dyDescent="0.2">
      <c r="O7903" s="1"/>
      <c r="P7903" s="135"/>
      <c r="Q7903" s="1"/>
    </row>
    <row r="7904" spans="15:17" ht="12.75" customHeight="1" x14ac:dyDescent="0.2">
      <c r="O7904" s="1"/>
      <c r="P7904" s="135"/>
      <c r="Q7904" s="1"/>
    </row>
    <row r="7905" spans="15:17" ht="12.75" customHeight="1" x14ac:dyDescent="0.2">
      <c r="O7905" s="1"/>
      <c r="P7905" s="135"/>
      <c r="Q7905" s="1"/>
    </row>
    <row r="7906" spans="15:17" ht="12.75" customHeight="1" x14ac:dyDescent="0.2">
      <c r="O7906" s="1"/>
      <c r="P7906" s="135"/>
      <c r="Q7906" s="1"/>
    </row>
    <row r="7907" spans="15:17" ht="12.75" customHeight="1" x14ac:dyDescent="0.2">
      <c r="O7907" s="1"/>
      <c r="P7907" s="135"/>
      <c r="Q7907" s="1"/>
    </row>
    <row r="7908" spans="15:17" ht="12.75" customHeight="1" x14ac:dyDescent="0.2">
      <c r="O7908" s="1"/>
      <c r="P7908" s="135"/>
      <c r="Q7908" s="1"/>
    </row>
    <row r="7909" spans="15:17" ht="12.75" customHeight="1" x14ac:dyDescent="0.2">
      <c r="O7909" s="1"/>
      <c r="P7909" s="135"/>
      <c r="Q7909" s="1"/>
    </row>
    <row r="7910" spans="15:17" ht="12.75" customHeight="1" x14ac:dyDescent="0.2">
      <c r="O7910" s="1"/>
      <c r="P7910" s="135"/>
      <c r="Q7910" s="1"/>
    </row>
    <row r="7911" spans="15:17" ht="12.75" customHeight="1" x14ac:dyDescent="0.2">
      <c r="O7911" s="1"/>
      <c r="P7911" s="135"/>
      <c r="Q7911" s="1"/>
    </row>
    <row r="7912" spans="15:17" ht="12.75" customHeight="1" x14ac:dyDescent="0.2">
      <c r="O7912" s="1"/>
      <c r="P7912" s="135"/>
      <c r="Q7912" s="1"/>
    </row>
    <row r="7913" spans="15:17" ht="12.75" customHeight="1" x14ac:dyDescent="0.2">
      <c r="O7913" s="1"/>
      <c r="P7913" s="135"/>
      <c r="Q7913" s="1"/>
    </row>
    <row r="7914" spans="15:17" ht="12.75" customHeight="1" x14ac:dyDescent="0.2">
      <c r="O7914" s="1"/>
      <c r="P7914" s="135"/>
      <c r="Q7914" s="1"/>
    </row>
    <row r="7915" spans="15:17" ht="12.75" customHeight="1" x14ac:dyDescent="0.2">
      <c r="O7915" s="1"/>
      <c r="P7915" s="135"/>
      <c r="Q7915" s="1"/>
    </row>
    <row r="7916" spans="15:17" ht="12.75" customHeight="1" x14ac:dyDescent="0.2">
      <c r="O7916" s="1"/>
      <c r="P7916" s="135"/>
      <c r="Q7916" s="1"/>
    </row>
    <row r="7917" spans="15:17" ht="12.75" customHeight="1" x14ac:dyDescent="0.2">
      <c r="O7917" s="1"/>
      <c r="P7917" s="135"/>
      <c r="Q7917" s="1"/>
    </row>
    <row r="7918" spans="15:17" ht="12.75" customHeight="1" x14ac:dyDescent="0.2">
      <c r="O7918" s="1"/>
      <c r="P7918" s="135"/>
      <c r="Q7918" s="1"/>
    </row>
    <row r="7919" spans="15:17" ht="12.75" customHeight="1" x14ac:dyDescent="0.2">
      <c r="O7919" s="1"/>
      <c r="P7919" s="135"/>
      <c r="Q7919" s="1"/>
    </row>
    <row r="7920" spans="15:17" ht="12.75" customHeight="1" x14ac:dyDescent="0.2">
      <c r="O7920" s="1"/>
      <c r="P7920" s="135"/>
      <c r="Q7920" s="1"/>
    </row>
    <row r="7921" spans="15:17" ht="12.75" customHeight="1" x14ac:dyDescent="0.2">
      <c r="O7921" s="1"/>
      <c r="P7921" s="135"/>
      <c r="Q7921" s="1"/>
    </row>
    <row r="7922" spans="15:17" ht="12.75" customHeight="1" x14ac:dyDescent="0.2">
      <c r="O7922" s="1"/>
      <c r="P7922" s="135"/>
      <c r="Q7922" s="1"/>
    </row>
    <row r="7923" spans="15:17" ht="12.75" customHeight="1" x14ac:dyDescent="0.2">
      <c r="O7923" s="1"/>
      <c r="P7923" s="135"/>
      <c r="Q7923" s="1"/>
    </row>
    <row r="7924" spans="15:17" ht="12.75" customHeight="1" x14ac:dyDescent="0.2">
      <c r="O7924" s="1"/>
      <c r="P7924" s="135"/>
      <c r="Q7924" s="1"/>
    </row>
    <row r="7925" spans="15:17" ht="12.75" customHeight="1" x14ac:dyDescent="0.2">
      <c r="O7925" s="1"/>
      <c r="P7925" s="135"/>
      <c r="Q7925" s="1"/>
    </row>
    <row r="7926" spans="15:17" ht="12.75" customHeight="1" x14ac:dyDescent="0.2">
      <c r="O7926" s="1"/>
      <c r="P7926" s="135"/>
      <c r="Q7926" s="1"/>
    </row>
    <row r="7927" spans="15:17" ht="12.75" customHeight="1" x14ac:dyDescent="0.2">
      <c r="O7927" s="1"/>
      <c r="P7927" s="135"/>
      <c r="Q7927" s="1"/>
    </row>
    <row r="7928" spans="15:17" ht="12.75" customHeight="1" x14ac:dyDescent="0.2">
      <c r="O7928" s="1"/>
      <c r="P7928" s="135"/>
      <c r="Q7928" s="1"/>
    </row>
    <row r="7929" spans="15:17" ht="12.75" customHeight="1" x14ac:dyDescent="0.2">
      <c r="O7929" s="1"/>
      <c r="P7929" s="135"/>
      <c r="Q7929" s="1"/>
    </row>
    <row r="7930" spans="15:17" ht="12.75" customHeight="1" x14ac:dyDescent="0.2">
      <c r="O7930" s="1"/>
      <c r="P7930" s="135"/>
      <c r="Q7930" s="1"/>
    </row>
    <row r="7931" spans="15:17" ht="12.75" customHeight="1" x14ac:dyDescent="0.2">
      <c r="O7931" s="1"/>
      <c r="P7931" s="135"/>
      <c r="Q7931" s="1"/>
    </row>
    <row r="7932" spans="15:17" ht="12.75" customHeight="1" x14ac:dyDescent="0.2">
      <c r="O7932" s="1"/>
      <c r="P7932" s="135"/>
      <c r="Q7932" s="1"/>
    </row>
    <row r="7933" spans="15:17" ht="12.75" customHeight="1" x14ac:dyDescent="0.2">
      <c r="O7933" s="1"/>
      <c r="P7933" s="135"/>
      <c r="Q7933" s="1"/>
    </row>
    <row r="7934" spans="15:17" ht="12.75" customHeight="1" x14ac:dyDescent="0.2">
      <c r="O7934" s="1"/>
      <c r="P7934" s="135"/>
      <c r="Q7934" s="1"/>
    </row>
    <row r="7935" spans="15:17" ht="12.75" customHeight="1" x14ac:dyDescent="0.2">
      <c r="O7935" s="1"/>
      <c r="P7935" s="135"/>
      <c r="Q7935" s="1"/>
    </row>
    <row r="7936" spans="15:17" ht="12.75" customHeight="1" x14ac:dyDescent="0.2">
      <c r="O7936" s="1"/>
      <c r="P7936" s="135"/>
      <c r="Q7936" s="1"/>
    </row>
    <row r="7937" spans="15:17" ht="12.75" customHeight="1" x14ac:dyDescent="0.2">
      <c r="O7937" s="1"/>
      <c r="P7937" s="135"/>
      <c r="Q7937" s="1"/>
    </row>
    <row r="7938" spans="15:17" ht="12.75" customHeight="1" x14ac:dyDescent="0.2">
      <c r="O7938" s="1"/>
      <c r="P7938" s="135"/>
      <c r="Q7938" s="1"/>
    </row>
    <row r="7939" spans="15:17" ht="12.75" customHeight="1" x14ac:dyDescent="0.2">
      <c r="O7939" s="1"/>
      <c r="P7939" s="135"/>
      <c r="Q7939" s="1"/>
    </row>
    <row r="7940" spans="15:17" ht="12.75" customHeight="1" x14ac:dyDescent="0.2">
      <c r="O7940" s="1"/>
      <c r="P7940" s="135"/>
      <c r="Q7940" s="1"/>
    </row>
    <row r="7941" spans="15:17" ht="12.75" customHeight="1" x14ac:dyDescent="0.2">
      <c r="O7941" s="1"/>
      <c r="P7941" s="135"/>
      <c r="Q7941" s="1"/>
    </row>
    <row r="7942" spans="15:17" ht="12.75" customHeight="1" x14ac:dyDescent="0.2">
      <c r="O7942" s="1"/>
      <c r="P7942" s="135"/>
      <c r="Q7942" s="1"/>
    </row>
    <row r="7943" spans="15:17" ht="12.75" customHeight="1" x14ac:dyDescent="0.2">
      <c r="O7943" s="1"/>
      <c r="P7943" s="135"/>
      <c r="Q7943" s="1"/>
    </row>
    <row r="7944" spans="15:17" ht="12.75" customHeight="1" x14ac:dyDescent="0.2">
      <c r="O7944" s="1"/>
      <c r="P7944" s="135"/>
      <c r="Q7944" s="1"/>
    </row>
    <row r="7945" spans="15:17" ht="12.75" customHeight="1" x14ac:dyDescent="0.2">
      <c r="O7945" s="1"/>
      <c r="P7945" s="135"/>
      <c r="Q7945" s="1"/>
    </row>
    <row r="7946" spans="15:17" ht="12.75" customHeight="1" x14ac:dyDescent="0.2">
      <c r="O7946" s="1"/>
      <c r="P7946" s="135"/>
      <c r="Q7946" s="1"/>
    </row>
    <row r="7947" spans="15:17" ht="12.75" customHeight="1" x14ac:dyDescent="0.2">
      <c r="O7947" s="1"/>
      <c r="P7947" s="135"/>
      <c r="Q7947" s="1"/>
    </row>
    <row r="7948" spans="15:17" ht="12.75" customHeight="1" x14ac:dyDescent="0.2">
      <c r="O7948" s="1"/>
      <c r="P7948" s="135"/>
      <c r="Q7948" s="1"/>
    </row>
    <row r="7949" spans="15:17" ht="12.75" customHeight="1" x14ac:dyDescent="0.2">
      <c r="O7949" s="1"/>
      <c r="P7949" s="135"/>
      <c r="Q7949" s="1"/>
    </row>
    <row r="7950" spans="15:17" ht="12.75" customHeight="1" x14ac:dyDescent="0.2">
      <c r="O7950" s="1"/>
      <c r="P7950" s="135"/>
      <c r="Q7950" s="1"/>
    </row>
    <row r="7951" spans="15:17" ht="12.75" customHeight="1" x14ac:dyDescent="0.2">
      <c r="O7951" s="1"/>
      <c r="P7951" s="135"/>
      <c r="Q7951" s="1"/>
    </row>
    <row r="7952" spans="15:17" ht="12.75" customHeight="1" x14ac:dyDescent="0.2">
      <c r="O7952" s="1"/>
      <c r="P7952" s="135"/>
      <c r="Q7952" s="1"/>
    </row>
    <row r="7953" spans="15:17" ht="12.75" customHeight="1" x14ac:dyDescent="0.2">
      <c r="O7953" s="1"/>
      <c r="P7953" s="135"/>
      <c r="Q7953" s="1"/>
    </row>
    <row r="7954" spans="15:17" ht="12.75" customHeight="1" x14ac:dyDescent="0.2">
      <c r="O7954" s="1"/>
      <c r="P7954" s="135"/>
      <c r="Q7954" s="1"/>
    </row>
    <row r="7955" spans="15:17" ht="12.75" customHeight="1" x14ac:dyDescent="0.2">
      <c r="O7955" s="1"/>
      <c r="P7955" s="135"/>
      <c r="Q7955" s="1"/>
    </row>
    <row r="7956" spans="15:17" ht="12.75" customHeight="1" x14ac:dyDescent="0.2">
      <c r="O7956" s="1"/>
      <c r="P7956" s="135"/>
      <c r="Q7956" s="1"/>
    </row>
    <row r="7957" spans="15:17" ht="12.75" customHeight="1" x14ac:dyDescent="0.2">
      <c r="O7957" s="1"/>
      <c r="P7957" s="135"/>
      <c r="Q7957" s="1"/>
    </row>
    <row r="7958" spans="15:17" ht="12.75" customHeight="1" x14ac:dyDescent="0.2">
      <c r="O7958" s="1"/>
      <c r="P7958" s="135"/>
      <c r="Q7958" s="1"/>
    </row>
    <row r="7959" spans="15:17" ht="12.75" customHeight="1" x14ac:dyDescent="0.2">
      <c r="O7959" s="1"/>
      <c r="P7959" s="135"/>
      <c r="Q7959" s="1"/>
    </row>
    <row r="7960" spans="15:17" ht="12.75" customHeight="1" x14ac:dyDescent="0.2">
      <c r="O7960" s="1"/>
      <c r="P7960" s="135"/>
      <c r="Q7960" s="1"/>
    </row>
    <row r="7961" spans="15:17" ht="12.75" customHeight="1" x14ac:dyDescent="0.2">
      <c r="O7961" s="1"/>
      <c r="P7961" s="135"/>
      <c r="Q7961" s="1"/>
    </row>
    <row r="7962" spans="15:17" ht="12.75" customHeight="1" x14ac:dyDescent="0.2">
      <c r="O7962" s="1"/>
      <c r="P7962" s="135"/>
      <c r="Q7962" s="1"/>
    </row>
    <row r="7963" spans="15:17" ht="12.75" customHeight="1" x14ac:dyDescent="0.2">
      <c r="O7963" s="1"/>
      <c r="P7963" s="135"/>
      <c r="Q7963" s="1"/>
    </row>
    <row r="7964" spans="15:17" ht="12.75" customHeight="1" x14ac:dyDescent="0.2">
      <c r="O7964" s="1"/>
      <c r="P7964" s="135"/>
      <c r="Q7964" s="1"/>
    </row>
    <row r="7965" spans="15:17" ht="12.75" customHeight="1" x14ac:dyDescent="0.2">
      <c r="O7965" s="1"/>
      <c r="P7965" s="135"/>
      <c r="Q7965" s="1"/>
    </row>
    <row r="7966" spans="15:17" ht="12.75" customHeight="1" x14ac:dyDescent="0.2">
      <c r="O7966" s="1"/>
      <c r="P7966" s="135"/>
      <c r="Q7966" s="1"/>
    </row>
    <row r="7967" spans="15:17" ht="12.75" customHeight="1" x14ac:dyDescent="0.2">
      <c r="O7967" s="1"/>
      <c r="P7967" s="135"/>
      <c r="Q7967" s="1"/>
    </row>
    <row r="7968" spans="15:17" ht="12.75" customHeight="1" x14ac:dyDescent="0.2">
      <c r="O7968" s="1"/>
      <c r="P7968" s="135"/>
      <c r="Q7968" s="1"/>
    </row>
    <row r="7969" spans="15:17" ht="12.75" customHeight="1" x14ac:dyDescent="0.2">
      <c r="O7969" s="1"/>
      <c r="P7969" s="135"/>
      <c r="Q7969" s="1"/>
    </row>
    <row r="7970" spans="15:17" ht="12.75" customHeight="1" x14ac:dyDescent="0.2">
      <c r="O7970" s="1"/>
      <c r="P7970" s="135"/>
      <c r="Q7970" s="1"/>
    </row>
    <row r="7971" spans="15:17" ht="12.75" customHeight="1" x14ac:dyDescent="0.2">
      <c r="O7971" s="1"/>
      <c r="P7971" s="135"/>
      <c r="Q7971" s="1"/>
    </row>
    <row r="7972" spans="15:17" ht="12.75" customHeight="1" x14ac:dyDescent="0.2">
      <c r="O7972" s="1"/>
      <c r="P7972" s="135"/>
      <c r="Q7972" s="1"/>
    </row>
    <row r="7973" spans="15:17" ht="12.75" customHeight="1" x14ac:dyDescent="0.2">
      <c r="O7973" s="1"/>
      <c r="P7973" s="135"/>
      <c r="Q7973" s="1"/>
    </row>
    <row r="7974" spans="15:17" ht="12.75" customHeight="1" x14ac:dyDescent="0.2">
      <c r="O7974" s="1"/>
      <c r="P7974" s="135"/>
      <c r="Q7974" s="1"/>
    </row>
    <row r="7975" spans="15:17" ht="12.75" customHeight="1" x14ac:dyDescent="0.2">
      <c r="O7975" s="1"/>
      <c r="P7975" s="135"/>
      <c r="Q7975" s="1"/>
    </row>
    <row r="7976" spans="15:17" ht="12.75" customHeight="1" x14ac:dyDescent="0.2">
      <c r="O7976" s="1"/>
      <c r="P7976" s="135"/>
      <c r="Q7976" s="1"/>
    </row>
    <row r="7977" spans="15:17" ht="12.75" customHeight="1" x14ac:dyDescent="0.2">
      <c r="O7977" s="1"/>
      <c r="P7977" s="135"/>
      <c r="Q7977" s="1"/>
    </row>
    <row r="7978" spans="15:17" ht="12.75" customHeight="1" x14ac:dyDescent="0.2">
      <c r="O7978" s="1"/>
      <c r="P7978" s="135"/>
      <c r="Q7978" s="1"/>
    </row>
    <row r="7979" spans="15:17" ht="12.75" customHeight="1" x14ac:dyDescent="0.2">
      <c r="O7979" s="1"/>
      <c r="P7979" s="135"/>
      <c r="Q7979" s="1"/>
    </row>
    <row r="7980" spans="15:17" ht="12.75" customHeight="1" x14ac:dyDescent="0.2">
      <c r="O7980" s="1"/>
      <c r="P7980" s="135"/>
      <c r="Q7980" s="1"/>
    </row>
    <row r="7981" spans="15:17" ht="12.75" customHeight="1" x14ac:dyDescent="0.2">
      <c r="O7981" s="1"/>
      <c r="P7981" s="135"/>
      <c r="Q7981" s="1"/>
    </row>
    <row r="7982" spans="15:17" ht="12.75" customHeight="1" x14ac:dyDescent="0.2">
      <c r="O7982" s="1"/>
      <c r="P7982" s="135"/>
      <c r="Q7982" s="1"/>
    </row>
    <row r="7983" spans="15:17" ht="12.75" customHeight="1" x14ac:dyDescent="0.2">
      <c r="O7983" s="1"/>
      <c r="P7983" s="135"/>
      <c r="Q7983" s="1"/>
    </row>
    <row r="7984" spans="15:17" ht="12.75" customHeight="1" x14ac:dyDescent="0.2">
      <c r="O7984" s="1"/>
      <c r="P7984" s="135"/>
      <c r="Q7984" s="1"/>
    </row>
    <row r="7985" spans="15:17" ht="12.75" customHeight="1" x14ac:dyDescent="0.2">
      <c r="O7985" s="1"/>
      <c r="P7985" s="135"/>
      <c r="Q7985" s="1"/>
    </row>
    <row r="7986" spans="15:17" ht="12.75" customHeight="1" x14ac:dyDescent="0.2">
      <c r="O7986" s="1"/>
      <c r="P7986" s="135"/>
      <c r="Q7986" s="1"/>
    </row>
    <row r="7987" spans="15:17" ht="12.75" customHeight="1" x14ac:dyDescent="0.2">
      <c r="O7987" s="1"/>
      <c r="P7987" s="135"/>
      <c r="Q7987" s="1"/>
    </row>
    <row r="7988" spans="15:17" ht="12.75" customHeight="1" x14ac:dyDescent="0.2">
      <c r="O7988" s="1"/>
      <c r="P7988" s="135"/>
      <c r="Q7988" s="1"/>
    </row>
    <row r="7989" spans="15:17" ht="12.75" customHeight="1" x14ac:dyDescent="0.2">
      <c r="O7989" s="1"/>
      <c r="P7989" s="135"/>
      <c r="Q7989" s="1"/>
    </row>
    <row r="7990" spans="15:17" ht="12.75" customHeight="1" x14ac:dyDescent="0.2">
      <c r="O7990" s="1"/>
      <c r="P7990" s="135"/>
      <c r="Q7990" s="1"/>
    </row>
    <row r="7991" spans="15:17" ht="12.75" customHeight="1" x14ac:dyDescent="0.2">
      <c r="O7991" s="1"/>
      <c r="P7991" s="135"/>
      <c r="Q7991" s="1"/>
    </row>
    <row r="7992" spans="15:17" ht="12.75" customHeight="1" x14ac:dyDescent="0.2">
      <c r="O7992" s="1"/>
      <c r="P7992" s="135"/>
      <c r="Q7992" s="1"/>
    </row>
    <row r="7993" spans="15:17" ht="12.75" customHeight="1" x14ac:dyDescent="0.2">
      <c r="O7993" s="1"/>
      <c r="P7993" s="135"/>
      <c r="Q7993" s="1"/>
    </row>
    <row r="7994" spans="15:17" ht="12.75" customHeight="1" x14ac:dyDescent="0.2">
      <c r="O7994" s="1"/>
      <c r="P7994" s="135"/>
      <c r="Q7994" s="1"/>
    </row>
    <row r="7995" spans="15:17" ht="12.75" customHeight="1" x14ac:dyDescent="0.2">
      <c r="O7995" s="1"/>
      <c r="P7995" s="135"/>
      <c r="Q7995" s="1"/>
    </row>
    <row r="7996" spans="15:17" ht="12.75" customHeight="1" x14ac:dyDescent="0.2">
      <c r="O7996" s="1"/>
      <c r="P7996" s="135"/>
      <c r="Q7996" s="1"/>
    </row>
    <row r="7997" spans="15:17" ht="12.75" customHeight="1" x14ac:dyDescent="0.2">
      <c r="O7997" s="1"/>
      <c r="P7997" s="135"/>
      <c r="Q7997" s="1"/>
    </row>
    <row r="7998" spans="15:17" ht="12.75" customHeight="1" x14ac:dyDescent="0.2">
      <c r="O7998" s="1"/>
      <c r="P7998" s="135"/>
      <c r="Q7998" s="1"/>
    </row>
    <row r="7999" spans="15:17" ht="12.75" customHeight="1" x14ac:dyDescent="0.2">
      <c r="O7999" s="1"/>
      <c r="P7999" s="135"/>
      <c r="Q7999" s="1"/>
    </row>
    <row r="8000" spans="15:17" ht="12.75" customHeight="1" x14ac:dyDescent="0.2">
      <c r="O8000" s="1"/>
      <c r="P8000" s="135"/>
      <c r="Q8000" s="1"/>
    </row>
    <row r="8001" spans="15:17" ht="12.75" customHeight="1" x14ac:dyDescent="0.2">
      <c r="O8001" s="1"/>
      <c r="P8001" s="135"/>
      <c r="Q8001" s="1"/>
    </row>
    <row r="8002" spans="15:17" ht="12.75" customHeight="1" x14ac:dyDescent="0.2">
      <c r="O8002" s="1"/>
      <c r="P8002" s="135"/>
      <c r="Q8002" s="1"/>
    </row>
    <row r="8003" spans="15:17" ht="12.75" customHeight="1" x14ac:dyDescent="0.2">
      <c r="O8003" s="1"/>
      <c r="P8003" s="135"/>
      <c r="Q8003" s="1"/>
    </row>
    <row r="8004" spans="15:17" ht="12.75" customHeight="1" x14ac:dyDescent="0.2">
      <c r="O8004" s="1"/>
      <c r="P8004" s="135"/>
      <c r="Q8004" s="1"/>
    </row>
    <row r="8005" spans="15:17" ht="12.75" customHeight="1" x14ac:dyDescent="0.2">
      <c r="O8005" s="1"/>
      <c r="P8005" s="135"/>
      <c r="Q8005" s="1"/>
    </row>
    <row r="8006" spans="15:17" ht="12.75" customHeight="1" x14ac:dyDescent="0.2">
      <c r="O8006" s="1"/>
      <c r="P8006" s="135"/>
      <c r="Q8006" s="1"/>
    </row>
    <row r="8007" spans="15:17" ht="12.75" customHeight="1" x14ac:dyDescent="0.2">
      <c r="O8007" s="1"/>
      <c r="P8007" s="135"/>
      <c r="Q8007" s="1"/>
    </row>
    <row r="8008" spans="15:17" ht="12.75" customHeight="1" x14ac:dyDescent="0.2">
      <c r="O8008" s="1"/>
      <c r="P8008" s="135"/>
      <c r="Q8008" s="1"/>
    </row>
    <row r="8009" spans="15:17" ht="12.75" customHeight="1" x14ac:dyDescent="0.2">
      <c r="O8009" s="1"/>
      <c r="P8009" s="135"/>
      <c r="Q8009" s="1"/>
    </row>
    <row r="8010" spans="15:17" ht="12.75" customHeight="1" x14ac:dyDescent="0.2">
      <c r="O8010" s="1"/>
      <c r="P8010" s="135"/>
      <c r="Q8010" s="1"/>
    </row>
    <row r="8011" spans="15:17" ht="12.75" customHeight="1" x14ac:dyDescent="0.2">
      <c r="O8011" s="1"/>
      <c r="P8011" s="135"/>
      <c r="Q8011" s="1"/>
    </row>
    <row r="8012" spans="15:17" ht="12.75" customHeight="1" x14ac:dyDescent="0.2">
      <c r="O8012" s="1"/>
      <c r="P8012" s="135"/>
      <c r="Q8012" s="1"/>
    </row>
    <row r="8013" spans="15:17" ht="12.75" customHeight="1" x14ac:dyDescent="0.2">
      <c r="O8013" s="1"/>
      <c r="P8013" s="135"/>
      <c r="Q8013" s="1"/>
    </row>
    <row r="8014" spans="15:17" ht="12.75" customHeight="1" x14ac:dyDescent="0.2">
      <c r="O8014" s="1"/>
      <c r="P8014" s="135"/>
      <c r="Q8014" s="1"/>
    </row>
    <row r="8015" spans="15:17" ht="12.75" customHeight="1" x14ac:dyDescent="0.2">
      <c r="O8015" s="1"/>
      <c r="P8015" s="135"/>
      <c r="Q8015" s="1"/>
    </row>
    <row r="8016" spans="15:17" ht="12.75" customHeight="1" x14ac:dyDescent="0.2">
      <c r="O8016" s="1"/>
      <c r="P8016" s="135"/>
      <c r="Q8016" s="1"/>
    </row>
    <row r="8017" spans="15:17" ht="12.75" customHeight="1" x14ac:dyDescent="0.2">
      <c r="O8017" s="1"/>
      <c r="P8017" s="135"/>
      <c r="Q8017" s="1"/>
    </row>
    <row r="8018" spans="15:17" ht="12.75" customHeight="1" x14ac:dyDescent="0.2">
      <c r="O8018" s="1"/>
      <c r="P8018" s="135"/>
      <c r="Q8018" s="1"/>
    </row>
    <row r="8019" spans="15:17" ht="12.75" customHeight="1" x14ac:dyDescent="0.2">
      <c r="O8019" s="1"/>
      <c r="P8019" s="135"/>
      <c r="Q8019" s="1"/>
    </row>
    <row r="8020" spans="15:17" ht="12.75" customHeight="1" x14ac:dyDescent="0.2">
      <c r="O8020" s="1"/>
      <c r="P8020" s="135"/>
      <c r="Q8020" s="1"/>
    </row>
    <row r="8021" spans="15:17" ht="12.75" customHeight="1" x14ac:dyDescent="0.2">
      <c r="O8021" s="1"/>
      <c r="P8021" s="135"/>
      <c r="Q8021" s="1"/>
    </row>
    <row r="8022" spans="15:17" ht="12.75" customHeight="1" x14ac:dyDescent="0.2">
      <c r="O8022" s="1"/>
      <c r="P8022" s="135"/>
      <c r="Q8022" s="1"/>
    </row>
    <row r="8023" spans="15:17" ht="12.75" customHeight="1" x14ac:dyDescent="0.2">
      <c r="O8023" s="1"/>
      <c r="P8023" s="135"/>
      <c r="Q8023" s="1"/>
    </row>
    <row r="8024" spans="15:17" ht="12.75" customHeight="1" x14ac:dyDescent="0.2">
      <c r="O8024" s="1"/>
      <c r="P8024" s="135"/>
      <c r="Q8024" s="1"/>
    </row>
    <row r="8025" spans="15:17" ht="12.75" customHeight="1" x14ac:dyDescent="0.2">
      <c r="O8025" s="1"/>
      <c r="P8025" s="135"/>
      <c r="Q8025" s="1"/>
    </row>
    <row r="8026" spans="15:17" ht="12.75" customHeight="1" x14ac:dyDescent="0.2">
      <c r="O8026" s="1"/>
      <c r="P8026" s="135"/>
      <c r="Q8026" s="1"/>
    </row>
    <row r="8027" spans="15:17" ht="12.75" customHeight="1" x14ac:dyDescent="0.2">
      <c r="O8027" s="1"/>
      <c r="P8027" s="135"/>
      <c r="Q8027" s="1"/>
    </row>
    <row r="8028" spans="15:17" ht="12.75" customHeight="1" x14ac:dyDescent="0.2">
      <c r="O8028" s="1"/>
      <c r="P8028" s="135"/>
      <c r="Q8028" s="1"/>
    </row>
    <row r="8029" spans="15:17" ht="12.75" customHeight="1" x14ac:dyDescent="0.2">
      <c r="O8029" s="1"/>
      <c r="P8029" s="135"/>
      <c r="Q8029" s="1"/>
    </row>
    <row r="8030" spans="15:17" ht="12.75" customHeight="1" x14ac:dyDescent="0.2">
      <c r="O8030" s="1"/>
      <c r="P8030" s="135"/>
      <c r="Q8030" s="1"/>
    </row>
    <row r="8031" spans="15:17" ht="12.75" customHeight="1" x14ac:dyDescent="0.2">
      <c r="O8031" s="1"/>
      <c r="P8031" s="135"/>
      <c r="Q8031" s="1"/>
    </row>
    <row r="8032" spans="15:17" ht="12.75" customHeight="1" x14ac:dyDescent="0.2">
      <c r="O8032" s="1"/>
      <c r="P8032" s="135"/>
      <c r="Q8032" s="1"/>
    </row>
    <row r="8033" spans="15:17" ht="12.75" customHeight="1" x14ac:dyDescent="0.2">
      <c r="O8033" s="1"/>
      <c r="P8033" s="135"/>
      <c r="Q8033" s="1"/>
    </row>
    <row r="8034" spans="15:17" ht="12.75" customHeight="1" x14ac:dyDescent="0.2">
      <c r="O8034" s="1"/>
      <c r="P8034" s="135"/>
      <c r="Q8034" s="1"/>
    </row>
    <row r="8035" spans="15:17" ht="12.75" customHeight="1" x14ac:dyDescent="0.2">
      <c r="O8035" s="1"/>
      <c r="P8035" s="135"/>
      <c r="Q8035" s="1"/>
    </row>
    <row r="8036" spans="15:17" ht="12.75" customHeight="1" x14ac:dyDescent="0.2">
      <c r="O8036" s="1"/>
      <c r="P8036" s="135"/>
      <c r="Q8036" s="1"/>
    </row>
    <row r="8037" spans="15:17" ht="12.75" customHeight="1" x14ac:dyDescent="0.2">
      <c r="O8037" s="1"/>
      <c r="P8037" s="135"/>
      <c r="Q8037" s="1"/>
    </row>
    <row r="8038" spans="15:17" ht="12.75" customHeight="1" x14ac:dyDescent="0.2">
      <c r="O8038" s="1"/>
      <c r="P8038" s="135"/>
      <c r="Q8038" s="1"/>
    </row>
    <row r="8039" spans="15:17" ht="12.75" customHeight="1" x14ac:dyDescent="0.2">
      <c r="O8039" s="1"/>
      <c r="P8039" s="135"/>
      <c r="Q8039" s="1"/>
    </row>
    <row r="8040" spans="15:17" ht="12.75" customHeight="1" x14ac:dyDescent="0.2">
      <c r="O8040" s="1"/>
      <c r="P8040" s="135"/>
      <c r="Q8040" s="1"/>
    </row>
    <row r="8041" spans="15:17" ht="12.75" customHeight="1" x14ac:dyDescent="0.2">
      <c r="O8041" s="1"/>
      <c r="P8041" s="135"/>
      <c r="Q8041" s="1"/>
    </row>
    <row r="8042" spans="15:17" ht="12.75" customHeight="1" x14ac:dyDescent="0.2">
      <c r="O8042" s="1"/>
      <c r="P8042" s="135"/>
      <c r="Q8042" s="1"/>
    </row>
    <row r="8043" spans="15:17" ht="12.75" customHeight="1" x14ac:dyDescent="0.2">
      <c r="O8043" s="1"/>
      <c r="P8043" s="135"/>
      <c r="Q8043" s="1"/>
    </row>
    <row r="8044" spans="15:17" ht="12.75" customHeight="1" x14ac:dyDescent="0.2">
      <c r="O8044" s="1"/>
      <c r="P8044" s="135"/>
      <c r="Q8044" s="1"/>
    </row>
    <row r="8045" spans="15:17" ht="12.75" customHeight="1" x14ac:dyDescent="0.2">
      <c r="O8045" s="1"/>
      <c r="P8045" s="135"/>
      <c r="Q8045" s="1"/>
    </row>
    <row r="8046" spans="15:17" ht="12.75" customHeight="1" x14ac:dyDescent="0.2">
      <c r="O8046" s="1"/>
      <c r="P8046" s="135"/>
      <c r="Q8046" s="1"/>
    </row>
    <row r="8047" spans="15:17" ht="12.75" customHeight="1" x14ac:dyDescent="0.2">
      <c r="O8047" s="1"/>
      <c r="P8047" s="135"/>
      <c r="Q8047" s="1"/>
    </row>
    <row r="8048" spans="15:17" ht="12.75" customHeight="1" x14ac:dyDescent="0.2">
      <c r="O8048" s="1"/>
      <c r="P8048" s="135"/>
      <c r="Q8048" s="1"/>
    </row>
    <row r="8049" spans="15:17" ht="12.75" customHeight="1" x14ac:dyDescent="0.2">
      <c r="O8049" s="1"/>
      <c r="P8049" s="135"/>
      <c r="Q8049" s="1"/>
    </row>
    <row r="8050" spans="15:17" ht="12.75" customHeight="1" x14ac:dyDescent="0.2">
      <c r="O8050" s="1"/>
      <c r="P8050" s="135"/>
      <c r="Q8050" s="1"/>
    </row>
    <row r="8051" spans="15:17" ht="12.75" customHeight="1" x14ac:dyDescent="0.2">
      <c r="O8051" s="1"/>
      <c r="P8051" s="135"/>
      <c r="Q8051" s="1"/>
    </row>
    <row r="8052" spans="15:17" ht="12.75" customHeight="1" x14ac:dyDescent="0.2">
      <c r="O8052" s="1"/>
      <c r="P8052" s="135"/>
      <c r="Q8052" s="1"/>
    </row>
    <row r="8053" spans="15:17" ht="12.75" customHeight="1" x14ac:dyDescent="0.2">
      <c r="O8053" s="1"/>
      <c r="P8053" s="135"/>
      <c r="Q8053" s="1"/>
    </row>
    <row r="8054" spans="15:17" ht="12.75" customHeight="1" x14ac:dyDescent="0.2">
      <c r="O8054" s="1"/>
      <c r="P8054" s="135"/>
      <c r="Q8054" s="1"/>
    </row>
    <row r="8055" spans="15:17" ht="12.75" customHeight="1" x14ac:dyDescent="0.2">
      <c r="O8055" s="1"/>
      <c r="P8055" s="135"/>
      <c r="Q8055" s="1"/>
    </row>
    <row r="8056" spans="15:17" ht="12.75" customHeight="1" x14ac:dyDescent="0.2">
      <c r="O8056" s="1"/>
      <c r="P8056" s="135"/>
      <c r="Q8056" s="1"/>
    </row>
    <row r="8057" spans="15:17" ht="12.75" customHeight="1" x14ac:dyDescent="0.2">
      <c r="O8057" s="1"/>
      <c r="P8057" s="135"/>
      <c r="Q8057" s="1"/>
    </row>
    <row r="8058" spans="15:17" ht="12.75" customHeight="1" x14ac:dyDescent="0.2">
      <c r="O8058" s="1"/>
      <c r="P8058" s="135"/>
      <c r="Q8058" s="1"/>
    </row>
    <row r="8059" spans="15:17" ht="12.75" customHeight="1" x14ac:dyDescent="0.2">
      <c r="O8059" s="1"/>
      <c r="P8059" s="135"/>
      <c r="Q8059" s="1"/>
    </row>
    <row r="8060" spans="15:17" ht="12.75" customHeight="1" x14ac:dyDescent="0.2">
      <c r="O8060" s="1"/>
      <c r="P8060" s="135"/>
      <c r="Q8060" s="1"/>
    </row>
    <row r="8061" spans="15:17" ht="12.75" customHeight="1" x14ac:dyDescent="0.2">
      <c r="O8061" s="1"/>
      <c r="P8061" s="135"/>
      <c r="Q8061" s="1"/>
    </row>
    <row r="8062" spans="15:17" ht="12.75" customHeight="1" x14ac:dyDescent="0.2">
      <c r="O8062" s="1"/>
      <c r="P8062" s="135"/>
      <c r="Q8062" s="1"/>
    </row>
    <row r="8063" spans="15:17" ht="12.75" customHeight="1" x14ac:dyDescent="0.2">
      <c r="O8063" s="1"/>
      <c r="P8063" s="135"/>
      <c r="Q8063" s="1"/>
    </row>
    <row r="8064" spans="15:17" ht="12.75" customHeight="1" x14ac:dyDescent="0.2">
      <c r="O8064" s="1"/>
      <c r="P8064" s="135"/>
      <c r="Q8064" s="1"/>
    </row>
    <row r="8065" spans="15:17" ht="12.75" customHeight="1" x14ac:dyDescent="0.2">
      <c r="O8065" s="1"/>
      <c r="P8065" s="135"/>
      <c r="Q8065" s="1"/>
    </row>
    <row r="8066" spans="15:17" ht="12.75" customHeight="1" x14ac:dyDescent="0.2">
      <c r="O8066" s="1"/>
      <c r="P8066" s="135"/>
      <c r="Q8066" s="1"/>
    </row>
    <row r="8067" spans="15:17" ht="12.75" customHeight="1" x14ac:dyDescent="0.2">
      <c r="O8067" s="1"/>
      <c r="P8067" s="135"/>
      <c r="Q8067" s="1"/>
    </row>
    <row r="8068" spans="15:17" ht="12.75" customHeight="1" x14ac:dyDescent="0.2">
      <c r="O8068" s="1"/>
      <c r="P8068" s="135"/>
      <c r="Q8068" s="1"/>
    </row>
    <row r="8069" spans="15:17" ht="12.75" customHeight="1" x14ac:dyDescent="0.2">
      <c r="O8069" s="1"/>
      <c r="P8069" s="135"/>
      <c r="Q8069" s="1"/>
    </row>
    <row r="8070" spans="15:17" ht="12.75" customHeight="1" x14ac:dyDescent="0.2">
      <c r="O8070" s="1"/>
      <c r="P8070" s="135"/>
      <c r="Q8070" s="1"/>
    </row>
    <row r="8071" spans="15:17" ht="12.75" customHeight="1" x14ac:dyDescent="0.2">
      <c r="O8071" s="1"/>
      <c r="P8071" s="135"/>
      <c r="Q8071" s="1"/>
    </row>
    <row r="8072" spans="15:17" ht="12.75" customHeight="1" x14ac:dyDescent="0.2">
      <c r="O8072" s="1"/>
      <c r="P8072" s="135"/>
      <c r="Q8072" s="1"/>
    </row>
    <row r="8073" spans="15:17" ht="12.75" customHeight="1" x14ac:dyDescent="0.2">
      <c r="O8073" s="1"/>
      <c r="P8073" s="135"/>
      <c r="Q8073" s="1"/>
    </row>
    <row r="8074" spans="15:17" ht="12.75" customHeight="1" x14ac:dyDescent="0.2">
      <c r="O8074" s="1"/>
      <c r="P8074" s="135"/>
      <c r="Q8074" s="1"/>
    </row>
    <row r="8075" spans="15:17" ht="12.75" customHeight="1" x14ac:dyDescent="0.2">
      <c r="O8075" s="1"/>
      <c r="P8075" s="135"/>
      <c r="Q8075" s="1"/>
    </row>
    <row r="8076" spans="15:17" ht="12.75" customHeight="1" x14ac:dyDescent="0.2">
      <c r="O8076" s="1"/>
      <c r="P8076" s="135"/>
      <c r="Q8076" s="1"/>
    </row>
    <row r="8077" spans="15:17" ht="12.75" customHeight="1" x14ac:dyDescent="0.2">
      <c r="O8077" s="1"/>
      <c r="P8077" s="135"/>
      <c r="Q8077" s="1"/>
    </row>
    <row r="8078" spans="15:17" ht="12.75" customHeight="1" x14ac:dyDescent="0.2">
      <c r="O8078" s="1"/>
      <c r="P8078" s="135"/>
      <c r="Q8078" s="1"/>
    </row>
    <row r="8079" spans="15:17" ht="12.75" customHeight="1" x14ac:dyDescent="0.2">
      <c r="O8079" s="1"/>
      <c r="P8079" s="135"/>
      <c r="Q8079" s="1"/>
    </row>
    <row r="8080" spans="15:17" ht="12.75" customHeight="1" x14ac:dyDescent="0.2">
      <c r="O8080" s="1"/>
      <c r="P8080" s="135"/>
      <c r="Q8080" s="1"/>
    </row>
    <row r="8081" spans="15:17" ht="12.75" customHeight="1" x14ac:dyDescent="0.2">
      <c r="O8081" s="1"/>
      <c r="P8081" s="135"/>
      <c r="Q8081" s="1"/>
    </row>
    <row r="8082" spans="15:17" ht="12.75" customHeight="1" x14ac:dyDescent="0.2">
      <c r="O8082" s="1"/>
      <c r="P8082" s="135"/>
      <c r="Q8082" s="1"/>
    </row>
    <row r="8083" spans="15:17" ht="12.75" customHeight="1" x14ac:dyDescent="0.2">
      <c r="O8083" s="1"/>
      <c r="P8083" s="135"/>
      <c r="Q8083" s="1"/>
    </row>
    <row r="8084" spans="15:17" ht="12.75" customHeight="1" x14ac:dyDescent="0.2">
      <c r="O8084" s="1"/>
      <c r="P8084" s="135"/>
      <c r="Q8084" s="1"/>
    </row>
    <row r="8085" spans="15:17" ht="12.75" customHeight="1" x14ac:dyDescent="0.2">
      <c r="O8085" s="1"/>
      <c r="P8085" s="135"/>
      <c r="Q8085" s="1"/>
    </row>
    <row r="8086" spans="15:17" ht="12.75" customHeight="1" x14ac:dyDescent="0.2">
      <c r="O8086" s="1"/>
      <c r="P8086" s="135"/>
      <c r="Q8086" s="1"/>
    </row>
    <row r="8087" spans="15:17" ht="12.75" customHeight="1" x14ac:dyDescent="0.2">
      <c r="O8087" s="1"/>
      <c r="P8087" s="135"/>
      <c r="Q8087" s="1"/>
    </row>
    <row r="8088" spans="15:17" ht="12.75" customHeight="1" x14ac:dyDescent="0.2">
      <c r="O8088" s="1"/>
      <c r="P8088" s="135"/>
      <c r="Q8088" s="1"/>
    </row>
    <row r="8089" spans="15:17" ht="12.75" customHeight="1" x14ac:dyDescent="0.2">
      <c r="O8089" s="1"/>
      <c r="P8089" s="135"/>
      <c r="Q8089" s="1"/>
    </row>
    <row r="8090" spans="15:17" ht="12.75" customHeight="1" x14ac:dyDescent="0.2">
      <c r="O8090" s="1"/>
      <c r="P8090" s="135"/>
      <c r="Q8090" s="1"/>
    </row>
    <row r="8091" spans="15:17" ht="12.75" customHeight="1" x14ac:dyDescent="0.2">
      <c r="O8091" s="1"/>
      <c r="P8091" s="135"/>
      <c r="Q8091" s="1"/>
    </row>
    <row r="8092" spans="15:17" ht="12.75" customHeight="1" x14ac:dyDescent="0.2">
      <c r="O8092" s="1"/>
      <c r="P8092" s="135"/>
      <c r="Q8092" s="1"/>
    </row>
    <row r="8093" spans="15:17" ht="12.75" customHeight="1" x14ac:dyDescent="0.2">
      <c r="O8093" s="1"/>
      <c r="P8093" s="135"/>
      <c r="Q8093" s="1"/>
    </row>
    <row r="8094" spans="15:17" ht="12.75" customHeight="1" x14ac:dyDescent="0.2">
      <c r="O8094" s="1"/>
      <c r="P8094" s="135"/>
      <c r="Q8094" s="1"/>
    </row>
    <row r="8095" spans="15:17" ht="12.75" customHeight="1" x14ac:dyDescent="0.2">
      <c r="O8095" s="1"/>
      <c r="P8095" s="135"/>
      <c r="Q8095" s="1"/>
    </row>
    <row r="8096" spans="15:17" ht="12.75" customHeight="1" x14ac:dyDescent="0.2">
      <c r="O8096" s="1"/>
      <c r="P8096" s="135"/>
      <c r="Q8096" s="1"/>
    </row>
    <row r="8097" spans="15:17" ht="12.75" customHeight="1" x14ac:dyDescent="0.2">
      <c r="O8097" s="1"/>
      <c r="P8097" s="135"/>
      <c r="Q8097" s="1"/>
    </row>
    <row r="8098" spans="15:17" ht="12.75" customHeight="1" x14ac:dyDescent="0.2">
      <c r="O8098" s="1"/>
      <c r="P8098" s="135"/>
      <c r="Q8098" s="1"/>
    </row>
    <row r="8099" spans="15:17" ht="12.75" customHeight="1" x14ac:dyDescent="0.2">
      <c r="O8099" s="1"/>
      <c r="P8099" s="135"/>
      <c r="Q8099" s="1"/>
    </row>
    <row r="8100" spans="15:17" ht="12.75" customHeight="1" x14ac:dyDescent="0.2">
      <c r="O8100" s="1"/>
      <c r="P8100" s="135"/>
      <c r="Q8100" s="1"/>
    </row>
    <row r="8101" spans="15:17" ht="12.75" customHeight="1" x14ac:dyDescent="0.2">
      <c r="O8101" s="1"/>
      <c r="P8101" s="135"/>
      <c r="Q8101" s="1"/>
    </row>
    <row r="8102" spans="15:17" ht="12.75" customHeight="1" x14ac:dyDescent="0.2">
      <c r="O8102" s="1"/>
      <c r="P8102" s="135"/>
      <c r="Q8102" s="1"/>
    </row>
    <row r="8103" spans="15:17" ht="12.75" customHeight="1" x14ac:dyDescent="0.2">
      <c r="O8103" s="1"/>
      <c r="P8103" s="135"/>
      <c r="Q8103" s="1"/>
    </row>
    <row r="8104" spans="15:17" ht="12.75" customHeight="1" x14ac:dyDescent="0.2">
      <c r="O8104" s="1"/>
      <c r="P8104" s="135"/>
      <c r="Q8104" s="1"/>
    </row>
    <row r="8105" spans="15:17" ht="12.75" customHeight="1" x14ac:dyDescent="0.2">
      <c r="O8105" s="1"/>
      <c r="P8105" s="135"/>
      <c r="Q8105" s="1"/>
    </row>
    <row r="8106" spans="15:17" ht="12.75" customHeight="1" x14ac:dyDescent="0.2">
      <c r="O8106" s="1"/>
      <c r="P8106" s="135"/>
      <c r="Q8106" s="1"/>
    </row>
    <row r="8107" spans="15:17" ht="12.75" customHeight="1" x14ac:dyDescent="0.2">
      <c r="O8107" s="1"/>
      <c r="P8107" s="135"/>
      <c r="Q8107" s="1"/>
    </row>
    <row r="8108" spans="15:17" ht="12.75" customHeight="1" x14ac:dyDescent="0.2">
      <c r="O8108" s="1"/>
      <c r="P8108" s="135"/>
      <c r="Q8108" s="1"/>
    </row>
    <row r="8109" spans="15:17" ht="12.75" customHeight="1" x14ac:dyDescent="0.2">
      <c r="O8109" s="1"/>
      <c r="P8109" s="135"/>
      <c r="Q8109" s="1"/>
    </row>
    <row r="8110" spans="15:17" ht="12.75" customHeight="1" x14ac:dyDescent="0.2">
      <c r="O8110" s="1"/>
      <c r="P8110" s="135"/>
      <c r="Q8110" s="1"/>
    </row>
    <row r="8111" spans="15:17" ht="12.75" customHeight="1" x14ac:dyDescent="0.2">
      <c r="O8111" s="1"/>
      <c r="P8111" s="135"/>
      <c r="Q8111" s="1"/>
    </row>
    <row r="8112" spans="15:17" ht="12.75" customHeight="1" x14ac:dyDescent="0.2">
      <c r="O8112" s="1"/>
      <c r="P8112" s="135"/>
      <c r="Q8112" s="1"/>
    </row>
    <row r="8113" spans="15:17" ht="12.75" customHeight="1" x14ac:dyDescent="0.2">
      <c r="O8113" s="1"/>
      <c r="P8113" s="135"/>
      <c r="Q8113" s="1"/>
    </row>
    <row r="8114" spans="15:17" ht="12.75" customHeight="1" x14ac:dyDescent="0.2">
      <c r="O8114" s="1"/>
      <c r="P8114" s="135"/>
      <c r="Q8114" s="1"/>
    </row>
    <row r="8115" spans="15:17" ht="12.75" customHeight="1" x14ac:dyDescent="0.2">
      <c r="O8115" s="1"/>
      <c r="P8115" s="135"/>
      <c r="Q8115" s="1"/>
    </row>
    <row r="8116" spans="15:17" ht="12.75" customHeight="1" x14ac:dyDescent="0.2">
      <c r="O8116" s="1"/>
      <c r="P8116" s="135"/>
      <c r="Q8116" s="1"/>
    </row>
    <row r="8117" spans="15:17" ht="12.75" customHeight="1" x14ac:dyDescent="0.2">
      <c r="O8117" s="1"/>
      <c r="P8117" s="135"/>
      <c r="Q8117" s="1"/>
    </row>
    <row r="8118" spans="15:17" ht="12.75" customHeight="1" x14ac:dyDescent="0.2">
      <c r="O8118" s="1"/>
      <c r="P8118" s="135"/>
      <c r="Q8118" s="1"/>
    </row>
    <row r="8119" spans="15:17" ht="12.75" customHeight="1" x14ac:dyDescent="0.2">
      <c r="O8119" s="1"/>
      <c r="P8119" s="135"/>
      <c r="Q8119" s="1"/>
    </row>
    <row r="8120" spans="15:17" ht="12.75" customHeight="1" x14ac:dyDescent="0.2">
      <c r="O8120" s="1"/>
      <c r="P8120" s="135"/>
      <c r="Q8120" s="1"/>
    </row>
    <row r="8121" spans="15:17" ht="12.75" customHeight="1" x14ac:dyDescent="0.2">
      <c r="O8121" s="1"/>
      <c r="P8121" s="135"/>
      <c r="Q8121" s="1"/>
    </row>
    <row r="8122" spans="15:17" ht="12.75" customHeight="1" x14ac:dyDescent="0.2">
      <c r="O8122" s="1"/>
      <c r="P8122" s="135"/>
      <c r="Q8122" s="1"/>
    </row>
    <row r="8123" spans="15:17" ht="12.75" customHeight="1" x14ac:dyDescent="0.2">
      <c r="O8123" s="1"/>
      <c r="P8123" s="135"/>
      <c r="Q8123" s="1"/>
    </row>
    <row r="8124" spans="15:17" ht="12.75" customHeight="1" x14ac:dyDescent="0.2">
      <c r="O8124" s="1"/>
      <c r="P8124" s="135"/>
      <c r="Q8124" s="1"/>
    </row>
    <row r="8125" spans="15:17" ht="12.75" customHeight="1" x14ac:dyDescent="0.2">
      <c r="O8125" s="1"/>
      <c r="P8125" s="135"/>
      <c r="Q8125" s="1"/>
    </row>
    <row r="8126" spans="15:17" ht="12.75" customHeight="1" x14ac:dyDescent="0.2">
      <c r="O8126" s="1"/>
      <c r="P8126" s="135"/>
      <c r="Q8126" s="1"/>
    </row>
    <row r="8127" spans="15:17" ht="12.75" customHeight="1" x14ac:dyDescent="0.2">
      <c r="O8127" s="1"/>
      <c r="P8127" s="135"/>
      <c r="Q8127" s="1"/>
    </row>
    <row r="8128" spans="15:17" ht="12.75" customHeight="1" x14ac:dyDescent="0.2">
      <c r="O8128" s="1"/>
      <c r="P8128" s="135"/>
      <c r="Q8128" s="1"/>
    </row>
    <row r="8129" spans="15:17" ht="12.75" customHeight="1" x14ac:dyDescent="0.2">
      <c r="O8129" s="1"/>
      <c r="P8129" s="135"/>
      <c r="Q8129" s="1"/>
    </row>
    <row r="8130" spans="15:17" ht="12.75" customHeight="1" x14ac:dyDescent="0.2">
      <c r="O8130" s="1"/>
      <c r="P8130" s="135"/>
      <c r="Q8130" s="1"/>
    </row>
    <row r="8131" spans="15:17" ht="12.75" customHeight="1" x14ac:dyDescent="0.2">
      <c r="O8131" s="1"/>
      <c r="P8131" s="135"/>
      <c r="Q8131" s="1"/>
    </row>
    <row r="8132" spans="15:17" ht="12.75" customHeight="1" x14ac:dyDescent="0.2">
      <c r="O8132" s="1"/>
      <c r="P8132" s="135"/>
      <c r="Q8132" s="1"/>
    </row>
    <row r="8133" spans="15:17" ht="12.75" customHeight="1" x14ac:dyDescent="0.2">
      <c r="O8133" s="1"/>
      <c r="P8133" s="135"/>
      <c r="Q8133" s="1"/>
    </row>
    <row r="8134" spans="15:17" ht="12.75" customHeight="1" x14ac:dyDescent="0.2">
      <c r="O8134" s="1"/>
      <c r="P8134" s="135"/>
      <c r="Q8134" s="1"/>
    </row>
    <row r="8135" spans="15:17" ht="12.75" customHeight="1" x14ac:dyDescent="0.2">
      <c r="O8135" s="1"/>
      <c r="P8135" s="135"/>
      <c r="Q8135" s="1"/>
    </row>
    <row r="8136" spans="15:17" ht="12.75" customHeight="1" x14ac:dyDescent="0.2">
      <c r="O8136" s="1"/>
      <c r="P8136" s="135"/>
      <c r="Q8136" s="1"/>
    </row>
    <row r="8137" spans="15:17" ht="12.75" customHeight="1" x14ac:dyDescent="0.2">
      <c r="O8137" s="1"/>
      <c r="P8137" s="135"/>
      <c r="Q8137" s="1"/>
    </row>
    <row r="8138" spans="15:17" ht="12.75" customHeight="1" x14ac:dyDescent="0.2">
      <c r="O8138" s="1"/>
      <c r="P8138" s="135"/>
      <c r="Q8138" s="1"/>
    </row>
    <row r="8139" spans="15:17" ht="12.75" customHeight="1" x14ac:dyDescent="0.2">
      <c r="O8139" s="1"/>
      <c r="P8139" s="135"/>
      <c r="Q8139" s="1"/>
    </row>
    <row r="8140" spans="15:17" ht="12.75" customHeight="1" x14ac:dyDescent="0.2">
      <c r="O8140" s="1"/>
      <c r="P8140" s="135"/>
      <c r="Q8140" s="1"/>
    </row>
    <row r="8141" spans="15:17" ht="12.75" customHeight="1" x14ac:dyDescent="0.2">
      <c r="O8141" s="1"/>
      <c r="P8141" s="135"/>
      <c r="Q8141" s="1"/>
    </row>
    <row r="8142" spans="15:17" ht="12.75" customHeight="1" x14ac:dyDescent="0.2">
      <c r="O8142" s="1"/>
      <c r="P8142" s="135"/>
      <c r="Q8142" s="1"/>
    </row>
    <row r="8143" spans="15:17" ht="12.75" customHeight="1" x14ac:dyDescent="0.2">
      <c r="O8143" s="1"/>
      <c r="P8143" s="135"/>
      <c r="Q8143" s="1"/>
    </row>
    <row r="8144" spans="15:17" ht="12.75" customHeight="1" x14ac:dyDescent="0.2">
      <c r="O8144" s="1"/>
      <c r="P8144" s="135"/>
      <c r="Q8144" s="1"/>
    </row>
    <row r="8145" spans="15:17" ht="12.75" customHeight="1" x14ac:dyDescent="0.2">
      <c r="O8145" s="1"/>
      <c r="P8145" s="135"/>
      <c r="Q8145" s="1"/>
    </row>
    <row r="8146" spans="15:17" ht="12.75" customHeight="1" x14ac:dyDescent="0.2">
      <c r="O8146" s="1"/>
      <c r="P8146" s="135"/>
      <c r="Q8146" s="1"/>
    </row>
    <row r="8147" spans="15:17" ht="12.75" customHeight="1" x14ac:dyDescent="0.2">
      <c r="O8147" s="1"/>
      <c r="P8147" s="135"/>
      <c r="Q8147" s="1"/>
    </row>
    <row r="8148" spans="15:17" ht="12.75" customHeight="1" x14ac:dyDescent="0.2">
      <c r="O8148" s="1"/>
      <c r="P8148" s="135"/>
      <c r="Q8148" s="1"/>
    </row>
    <row r="8149" spans="15:17" ht="12.75" customHeight="1" x14ac:dyDescent="0.2">
      <c r="O8149" s="1"/>
      <c r="P8149" s="135"/>
      <c r="Q8149" s="1"/>
    </row>
    <row r="8150" spans="15:17" ht="12.75" customHeight="1" x14ac:dyDescent="0.2">
      <c r="O8150" s="1"/>
      <c r="P8150" s="135"/>
      <c r="Q8150" s="1"/>
    </row>
    <row r="8151" spans="15:17" ht="12.75" customHeight="1" x14ac:dyDescent="0.2">
      <c r="O8151" s="1"/>
      <c r="P8151" s="135"/>
      <c r="Q8151" s="1"/>
    </row>
    <row r="8152" spans="15:17" ht="12.75" customHeight="1" x14ac:dyDescent="0.2">
      <c r="O8152" s="1"/>
      <c r="P8152" s="135"/>
      <c r="Q8152" s="1"/>
    </row>
    <row r="8153" spans="15:17" ht="12.75" customHeight="1" x14ac:dyDescent="0.2">
      <c r="O8153" s="1"/>
      <c r="P8153" s="135"/>
      <c r="Q8153" s="1"/>
    </row>
    <row r="8154" spans="15:17" ht="12.75" customHeight="1" x14ac:dyDescent="0.2">
      <c r="O8154" s="1"/>
      <c r="P8154" s="135"/>
      <c r="Q8154" s="1"/>
    </row>
    <row r="8155" spans="15:17" ht="12.75" customHeight="1" x14ac:dyDescent="0.2">
      <c r="O8155" s="1"/>
      <c r="P8155" s="135"/>
      <c r="Q8155" s="1"/>
    </row>
    <row r="8156" spans="15:17" ht="12.75" customHeight="1" x14ac:dyDescent="0.2">
      <c r="O8156" s="1"/>
      <c r="P8156" s="135"/>
      <c r="Q8156" s="1"/>
    </row>
    <row r="8157" spans="15:17" ht="12.75" customHeight="1" x14ac:dyDescent="0.2">
      <c r="O8157" s="1"/>
      <c r="P8157" s="135"/>
      <c r="Q8157" s="1"/>
    </row>
    <row r="8158" spans="15:17" ht="12.75" customHeight="1" x14ac:dyDescent="0.2">
      <c r="O8158" s="1"/>
      <c r="P8158" s="135"/>
      <c r="Q8158" s="1"/>
    </row>
    <row r="8159" spans="15:17" ht="12.75" customHeight="1" x14ac:dyDescent="0.2">
      <c r="O8159" s="1"/>
      <c r="P8159" s="135"/>
      <c r="Q8159" s="1"/>
    </row>
    <row r="8160" spans="15:17" ht="12.75" customHeight="1" x14ac:dyDescent="0.2">
      <c r="O8160" s="1"/>
      <c r="P8160" s="135"/>
      <c r="Q8160" s="1"/>
    </row>
    <row r="8161" spans="15:17" ht="12.75" customHeight="1" x14ac:dyDescent="0.2">
      <c r="O8161" s="1"/>
      <c r="P8161" s="135"/>
      <c r="Q8161" s="1"/>
    </row>
    <row r="8162" spans="15:17" ht="12.75" customHeight="1" x14ac:dyDescent="0.2">
      <c r="O8162" s="1"/>
      <c r="P8162" s="135"/>
      <c r="Q8162" s="1"/>
    </row>
    <row r="8163" spans="15:17" ht="12.75" customHeight="1" x14ac:dyDescent="0.2">
      <c r="O8163" s="1"/>
      <c r="P8163" s="135"/>
      <c r="Q8163" s="1"/>
    </row>
    <row r="8164" spans="15:17" ht="12.75" customHeight="1" x14ac:dyDescent="0.2">
      <c r="O8164" s="1"/>
      <c r="P8164" s="135"/>
      <c r="Q8164" s="1"/>
    </row>
    <row r="8165" spans="15:17" ht="12.75" customHeight="1" x14ac:dyDescent="0.2">
      <c r="O8165" s="1"/>
      <c r="P8165" s="135"/>
      <c r="Q8165" s="1"/>
    </row>
    <row r="8166" spans="15:17" ht="12.75" customHeight="1" x14ac:dyDescent="0.2">
      <c r="O8166" s="1"/>
      <c r="P8166" s="135"/>
      <c r="Q8166" s="1"/>
    </row>
    <row r="8167" spans="15:17" ht="12.75" customHeight="1" x14ac:dyDescent="0.2">
      <c r="O8167" s="1"/>
      <c r="P8167" s="135"/>
      <c r="Q8167" s="1"/>
    </row>
    <row r="8168" spans="15:17" ht="12.75" customHeight="1" x14ac:dyDescent="0.2">
      <c r="O8168" s="1"/>
      <c r="P8168" s="135"/>
      <c r="Q8168" s="1"/>
    </row>
    <row r="8169" spans="15:17" ht="12.75" customHeight="1" x14ac:dyDescent="0.2">
      <c r="O8169" s="1"/>
      <c r="P8169" s="135"/>
      <c r="Q8169" s="1"/>
    </row>
    <row r="8170" spans="15:17" ht="12.75" customHeight="1" x14ac:dyDescent="0.2">
      <c r="O8170" s="1"/>
      <c r="P8170" s="135"/>
      <c r="Q8170" s="1"/>
    </row>
    <row r="8171" spans="15:17" ht="12.75" customHeight="1" x14ac:dyDescent="0.2">
      <c r="O8171" s="1"/>
      <c r="P8171" s="135"/>
      <c r="Q8171" s="1"/>
    </row>
    <row r="8172" spans="15:17" ht="12.75" customHeight="1" x14ac:dyDescent="0.2">
      <c r="O8172" s="1"/>
      <c r="P8172" s="135"/>
      <c r="Q8172" s="1"/>
    </row>
    <row r="8173" spans="15:17" ht="12.75" customHeight="1" x14ac:dyDescent="0.2">
      <c r="O8173" s="1"/>
      <c r="P8173" s="135"/>
      <c r="Q8173" s="1"/>
    </row>
    <row r="8174" spans="15:17" ht="12.75" customHeight="1" x14ac:dyDescent="0.2">
      <c r="O8174" s="1"/>
      <c r="P8174" s="135"/>
      <c r="Q8174" s="1"/>
    </row>
    <row r="8175" spans="15:17" ht="12.75" customHeight="1" x14ac:dyDescent="0.2">
      <c r="O8175" s="1"/>
      <c r="P8175" s="135"/>
      <c r="Q8175" s="1"/>
    </row>
    <row r="8176" spans="15:17" ht="12.75" customHeight="1" x14ac:dyDescent="0.2">
      <c r="O8176" s="1"/>
      <c r="P8176" s="135"/>
      <c r="Q8176" s="1"/>
    </row>
    <row r="8177" spans="15:17" ht="12.75" customHeight="1" x14ac:dyDescent="0.2">
      <c r="O8177" s="1"/>
      <c r="P8177" s="135"/>
      <c r="Q8177" s="1"/>
    </row>
    <row r="8178" spans="15:17" ht="12.75" customHeight="1" x14ac:dyDescent="0.2">
      <c r="O8178" s="1"/>
      <c r="P8178" s="135"/>
      <c r="Q8178" s="1"/>
    </row>
    <row r="8179" spans="15:17" ht="12.75" customHeight="1" x14ac:dyDescent="0.2">
      <c r="O8179" s="1"/>
      <c r="P8179" s="135"/>
      <c r="Q8179" s="1"/>
    </row>
    <row r="8180" spans="15:17" ht="12.75" customHeight="1" x14ac:dyDescent="0.2">
      <c r="O8180" s="1"/>
      <c r="P8180" s="135"/>
      <c r="Q8180" s="1"/>
    </row>
    <row r="8181" spans="15:17" ht="12.75" customHeight="1" x14ac:dyDescent="0.2">
      <c r="O8181" s="1"/>
      <c r="P8181" s="135"/>
      <c r="Q8181" s="1"/>
    </row>
    <row r="8182" spans="15:17" ht="12.75" customHeight="1" x14ac:dyDescent="0.2">
      <c r="O8182" s="1"/>
      <c r="P8182" s="135"/>
      <c r="Q8182" s="1"/>
    </row>
    <row r="8183" spans="15:17" ht="12.75" customHeight="1" x14ac:dyDescent="0.2">
      <c r="O8183" s="1"/>
      <c r="P8183" s="135"/>
      <c r="Q8183" s="1"/>
    </row>
    <row r="8184" spans="15:17" ht="12.75" customHeight="1" x14ac:dyDescent="0.2">
      <c r="O8184" s="1"/>
      <c r="P8184" s="135"/>
      <c r="Q8184" s="1"/>
    </row>
    <row r="8185" spans="15:17" ht="12.75" customHeight="1" x14ac:dyDescent="0.2">
      <c r="O8185" s="1"/>
      <c r="P8185" s="135"/>
      <c r="Q8185" s="1"/>
    </row>
    <row r="8186" spans="15:17" ht="12.75" customHeight="1" x14ac:dyDescent="0.2">
      <c r="O8186" s="1"/>
      <c r="P8186" s="135"/>
      <c r="Q8186" s="1"/>
    </row>
    <row r="8187" spans="15:17" ht="12.75" customHeight="1" x14ac:dyDescent="0.2">
      <c r="O8187" s="1"/>
      <c r="P8187" s="135"/>
      <c r="Q8187" s="1"/>
    </row>
    <row r="8188" spans="15:17" ht="12.75" customHeight="1" x14ac:dyDescent="0.2">
      <c r="O8188" s="1"/>
      <c r="P8188" s="135"/>
      <c r="Q8188" s="1"/>
    </row>
    <row r="8189" spans="15:17" ht="12.75" customHeight="1" x14ac:dyDescent="0.2">
      <c r="O8189" s="1"/>
      <c r="P8189" s="135"/>
      <c r="Q8189" s="1"/>
    </row>
    <row r="8190" spans="15:17" ht="12.75" customHeight="1" x14ac:dyDescent="0.2">
      <c r="O8190" s="1"/>
      <c r="P8190" s="135"/>
      <c r="Q8190" s="1"/>
    </row>
    <row r="8191" spans="15:17" ht="12.75" customHeight="1" x14ac:dyDescent="0.2">
      <c r="O8191" s="1"/>
      <c r="P8191" s="135"/>
      <c r="Q8191" s="1"/>
    </row>
    <row r="8192" spans="15:17" ht="12.75" customHeight="1" x14ac:dyDescent="0.2">
      <c r="O8192" s="1"/>
      <c r="P8192" s="135"/>
      <c r="Q8192" s="1"/>
    </row>
    <row r="8193" spans="15:17" ht="12.75" customHeight="1" x14ac:dyDescent="0.2">
      <c r="O8193" s="1"/>
      <c r="P8193" s="135"/>
      <c r="Q8193" s="1"/>
    </row>
    <row r="8194" spans="15:17" ht="12.75" customHeight="1" x14ac:dyDescent="0.2">
      <c r="O8194" s="1"/>
      <c r="P8194" s="135"/>
      <c r="Q8194" s="1"/>
    </row>
    <row r="8195" spans="15:17" ht="12.75" customHeight="1" x14ac:dyDescent="0.2">
      <c r="O8195" s="1"/>
      <c r="P8195" s="135"/>
      <c r="Q8195" s="1"/>
    </row>
    <row r="8196" spans="15:17" ht="12.75" customHeight="1" x14ac:dyDescent="0.2">
      <c r="O8196" s="1"/>
      <c r="P8196" s="135"/>
      <c r="Q8196" s="1"/>
    </row>
    <row r="8197" spans="15:17" ht="12.75" customHeight="1" x14ac:dyDescent="0.2">
      <c r="O8197" s="1"/>
      <c r="P8197" s="135"/>
      <c r="Q8197" s="1"/>
    </row>
    <row r="8198" spans="15:17" ht="12.75" customHeight="1" x14ac:dyDescent="0.2">
      <c r="O8198" s="1"/>
      <c r="P8198" s="135"/>
      <c r="Q8198" s="1"/>
    </row>
    <row r="8199" spans="15:17" ht="12.75" customHeight="1" x14ac:dyDescent="0.2">
      <c r="O8199" s="1"/>
      <c r="P8199" s="135"/>
      <c r="Q8199" s="1"/>
    </row>
    <row r="8200" spans="15:17" ht="12.75" customHeight="1" x14ac:dyDescent="0.2">
      <c r="O8200" s="1"/>
      <c r="P8200" s="135"/>
      <c r="Q8200" s="1"/>
    </row>
    <row r="8201" spans="15:17" ht="12.75" customHeight="1" x14ac:dyDescent="0.2">
      <c r="O8201" s="1"/>
      <c r="P8201" s="135"/>
      <c r="Q8201" s="1"/>
    </row>
    <row r="8202" spans="15:17" ht="12.75" customHeight="1" x14ac:dyDescent="0.2">
      <c r="O8202" s="1"/>
      <c r="P8202" s="135"/>
      <c r="Q8202" s="1"/>
    </row>
    <row r="8203" spans="15:17" ht="12.75" customHeight="1" x14ac:dyDescent="0.2">
      <c r="O8203" s="1"/>
      <c r="P8203" s="135"/>
      <c r="Q8203" s="1"/>
    </row>
    <row r="8204" spans="15:17" ht="12.75" customHeight="1" x14ac:dyDescent="0.2">
      <c r="O8204" s="1"/>
      <c r="P8204" s="135"/>
      <c r="Q8204" s="1"/>
    </row>
    <row r="8205" spans="15:17" ht="12.75" customHeight="1" x14ac:dyDescent="0.2">
      <c r="O8205" s="1"/>
      <c r="P8205" s="135"/>
      <c r="Q8205" s="1"/>
    </row>
    <row r="8206" spans="15:17" ht="12.75" customHeight="1" x14ac:dyDescent="0.2">
      <c r="O8206" s="1"/>
      <c r="P8206" s="135"/>
      <c r="Q8206" s="1"/>
    </row>
    <row r="8207" spans="15:17" ht="12.75" customHeight="1" x14ac:dyDescent="0.2">
      <c r="O8207" s="1"/>
      <c r="P8207" s="135"/>
      <c r="Q8207" s="1"/>
    </row>
    <row r="8208" spans="15:17" ht="12.75" customHeight="1" x14ac:dyDescent="0.2">
      <c r="O8208" s="1"/>
      <c r="P8208" s="135"/>
      <c r="Q8208" s="1"/>
    </row>
    <row r="8209" spans="15:17" ht="12.75" customHeight="1" x14ac:dyDescent="0.2">
      <c r="O8209" s="1"/>
      <c r="P8209" s="135"/>
      <c r="Q8209" s="1"/>
    </row>
    <row r="8210" spans="15:17" ht="12.75" customHeight="1" x14ac:dyDescent="0.2">
      <c r="O8210" s="1"/>
      <c r="P8210" s="135"/>
      <c r="Q8210" s="1"/>
    </row>
    <row r="8211" spans="15:17" ht="12.75" customHeight="1" x14ac:dyDescent="0.2">
      <c r="O8211" s="1"/>
      <c r="P8211" s="135"/>
      <c r="Q8211" s="1"/>
    </row>
    <row r="8212" spans="15:17" ht="12.75" customHeight="1" x14ac:dyDescent="0.2">
      <c r="O8212" s="1"/>
      <c r="P8212" s="135"/>
      <c r="Q8212" s="1"/>
    </row>
    <row r="8213" spans="15:17" ht="12.75" customHeight="1" x14ac:dyDescent="0.2">
      <c r="O8213" s="1"/>
      <c r="P8213" s="135"/>
      <c r="Q8213" s="1"/>
    </row>
    <row r="8214" spans="15:17" ht="12.75" customHeight="1" x14ac:dyDescent="0.2">
      <c r="O8214" s="1"/>
      <c r="P8214" s="135"/>
      <c r="Q8214" s="1"/>
    </row>
    <row r="8215" spans="15:17" ht="12.75" customHeight="1" x14ac:dyDescent="0.2">
      <c r="O8215" s="1"/>
      <c r="P8215" s="135"/>
      <c r="Q8215" s="1"/>
    </row>
    <row r="8216" spans="15:17" ht="12.75" customHeight="1" x14ac:dyDescent="0.2">
      <c r="O8216" s="1"/>
      <c r="P8216" s="135"/>
      <c r="Q8216" s="1"/>
    </row>
    <row r="8217" spans="15:17" ht="12.75" customHeight="1" x14ac:dyDescent="0.2">
      <c r="O8217" s="1"/>
      <c r="P8217" s="135"/>
      <c r="Q8217" s="1"/>
    </row>
    <row r="8218" spans="15:17" ht="12.75" customHeight="1" x14ac:dyDescent="0.2">
      <c r="O8218" s="1"/>
      <c r="P8218" s="135"/>
      <c r="Q8218" s="1"/>
    </row>
    <row r="8219" spans="15:17" ht="12.75" customHeight="1" x14ac:dyDescent="0.2">
      <c r="O8219" s="1"/>
      <c r="P8219" s="135"/>
      <c r="Q8219" s="1"/>
    </row>
    <row r="8220" spans="15:17" ht="12.75" customHeight="1" x14ac:dyDescent="0.2">
      <c r="O8220" s="1"/>
      <c r="P8220" s="135"/>
      <c r="Q8220" s="1"/>
    </row>
    <row r="8221" spans="15:17" ht="12.75" customHeight="1" x14ac:dyDescent="0.2">
      <c r="O8221" s="1"/>
      <c r="P8221" s="135"/>
      <c r="Q8221" s="1"/>
    </row>
    <row r="8222" spans="15:17" ht="12.75" customHeight="1" x14ac:dyDescent="0.2">
      <c r="O8222" s="1"/>
      <c r="P8222" s="135"/>
      <c r="Q8222" s="1"/>
    </row>
    <row r="8223" spans="15:17" ht="12.75" customHeight="1" x14ac:dyDescent="0.2">
      <c r="O8223" s="1"/>
      <c r="P8223" s="135"/>
      <c r="Q8223" s="1"/>
    </row>
    <row r="8224" spans="15:17" ht="12.75" customHeight="1" x14ac:dyDescent="0.2">
      <c r="O8224" s="1"/>
      <c r="P8224" s="135"/>
      <c r="Q8224" s="1"/>
    </row>
    <row r="8225" spans="15:17" ht="12.75" customHeight="1" x14ac:dyDescent="0.2">
      <c r="O8225" s="1"/>
      <c r="P8225" s="135"/>
      <c r="Q8225" s="1"/>
    </row>
    <row r="8226" spans="15:17" ht="12.75" customHeight="1" x14ac:dyDescent="0.2">
      <c r="O8226" s="1"/>
      <c r="P8226" s="135"/>
      <c r="Q8226" s="1"/>
    </row>
    <row r="8227" spans="15:17" ht="12.75" customHeight="1" x14ac:dyDescent="0.2">
      <c r="O8227" s="1"/>
      <c r="P8227" s="135"/>
      <c r="Q8227" s="1"/>
    </row>
    <row r="8228" spans="15:17" ht="12.75" customHeight="1" x14ac:dyDescent="0.2">
      <c r="O8228" s="1"/>
      <c r="P8228" s="135"/>
      <c r="Q8228" s="1"/>
    </row>
    <row r="8229" spans="15:17" ht="12.75" customHeight="1" x14ac:dyDescent="0.2">
      <c r="O8229" s="1"/>
      <c r="P8229" s="135"/>
      <c r="Q8229" s="1"/>
    </row>
    <row r="8230" spans="15:17" ht="12.75" customHeight="1" x14ac:dyDescent="0.2">
      <c r="O8230" s="1"/>
      <c r="P8230" s="135"/>
      <c r="Q8230" s="1"/>
    </row>
    <row r="8231" spans="15:17" ht="12.75" customHeight="1" x14ac:dyDescent="0.2">
      <c r="O8231" s="1"/>
      <c r="P8231" s="135"/>
      <c r="Q8231" s="1"/>
    </row>
    <row r="8232" spans="15:17" ht="12.75" customHeight="1" x14ac:dyDescent="0.2">
      <c r="O8232" s="1"/>
      <c r="P8232" s="135"/>
      <c r="Q8232" s="1"/>
    </row>
    <row r="8233" spans="15:17" ht="12.75" customHeight="1" x14ac:dyDescent="0.2">
      <c r="O8233" s="1"/>
      <c r="P8233" s="135"/>
      <c r="Q8233" s="1"/>
    </row>
    <row r="8234" spans="15:17" ht="12.75" customHeight="1" x14ac:dyDescent="0.2">
      <c r="O8234" s="1"/>
      <c r="P8234" s="135"/>
      <c r="Q8234" s="1"/>
    </row>
    <row r="8235" spans="15:17" ht="12.75" customHeight="1" x14ac:dyDescent="0.2">
      <c r="O8235" s="1"/>
      <c r="P8235" s="135"/>
      <c r="Q8235" s="1"/>
    </row>
    <row r="8236" spans="15:17" ht="12.75" customHeight="1" x14ac:dyDescent="0.2">
      <c r="O8236" s="1"/>
      <c r="P8236" s="135"/>
      <c r="Q8236" s="1"/>
    </row>
    <row r="8237" spans="15:17" ht="12.75" customHeight="1" x14ac:dyDescent="0.2">
      <c r="O8237" s="1"/>
      <c r="P8237" s="135"/>
      <c r="Q8237" s="1"/>
    </row>
    <row r="8238" spans="15:17" ht="12.75" customHeight="1" x14ac:dyDescent="0.2">
      <c r="O8238" s="1"/>
      <c r="P8238" s="135"/>
      <c r="Q8238" s="1"/>
    </row>
    <row r="8239" spans="15:17" ht="12.75" customHeight="1" x14ac:dyDescent="0.2">
      <c r="O8239" s="1"/>
      <c r="P8239" s="135"/>
      <c r="Q8239" s="1"/>
    </row>
    <row r="8240" spans="15:17" ht="12.75" customHeight="1" x14ac:dyDescent="0.2">
      <c r="O8240" s="1"/>
      <c r="P8240" s="135"/>
      <c r="Q8240" s="1"/>
    </row>
    <row r="8241" spans="15:17" ht="12.75" customHeight="1" x14ac:dyDescent="0.2">
      <c r="O8241" s="1"/>
      <c r="P8241" s="135"/>
      <c r="Q8241" s="1"/>
    </row>
    <row r="8242" spans="15:17" ht="12.75" customHeight="1" x14ac:dyDescent="0.2">
      <c r="O8242" s="1"/>
      <c r="P8242" s="135"/>
      <c r="Q8242" s="1"/>
    </row>
    <row r="8243" spans="15:17" ht="12.75" customHeight="1" x14ac:dyDescent="0.2">
      <c r="O8243" s="1"/>
      <c r="P8243" s="135"/>
      <c r="Q8243" s="1"/>
    </row>
    <row r="8244" spans="15:17" ht="12.75" customHeight="1" x14ac:dyDescent="0.2">
      <c r="O8244" s="1"/>
      <c r="P8244" s="135"/>
      <c r="Q8244" s="1"/>
    </row>
    <row r="8245" spans="15:17" ht="12.75" customHeight="1" x14ac:dyDescent="0.2">
      <c r="O8245" s="1"/>
      <c r="P8245" s="135"/>
      <c r="Q8245" s="1"/>
    </row>
    <row r="8246" spans="15:17" ht="12.75" customHeight="1" x14ac:dyDescent="0.2">
      <c r="O8246" s="1"/>
      <c r="P8246" s="135"/>
      <c r="Q8246" s="1"/>
    </row>
    <row r="8247" spans="15:17" ht="12.75" customHeight="1" x14ac:dyDescent="0.2">
      <c r="O8247" s="1"/>
      <c r="P8247" s="135"/>
      <c r="Q8247" s="1"/>
    </row>
    <row r="8248" spans="15:17" ht="12.75" customHeight="1" x14ac:dyDescent="0.2">
      <c r="O8248" s="1"/>
      <c r="P8248" s="135"/>
      <c r="Q8248" s="1"/>
    </row>
    <row r="8249" spans="15:17" ht="12.75" customHeight="1" x14ac:dyDescent="0.2">
      <c r="O8249" s="1"/>
      <c r="P8249" s="135"/>
      <c r="Q8249" s="1"/>
    </row>
    <row r="8250" spans="15:17" ht="12.75" customHeight="1" x14ac:dyDescent="0.2">
      <c r="O8250" s="1"/>
      <c r="P8250" s="135"/>
      <c r="Q8250" s="1"/>
    </row>
    <row r="8251" spans="15:17" ht="12.75" customHeight="1" x14ac:dyDescent="0.2">
      <c r="O8251" s="1"/>
      <c r="P8251" s="135"/>
      <c r="Q8251" s="1"/>
    </row>
    <row r="8252" spans="15:17" ht="12.75" customHeight="1" x14ac:dyDescent="0.2">
      <c r="O8252" s="1"/>
      <c r="P8252" s="135"/>
      <c r="Q8252" s="1"/>
    </row>
    <row r="8253" spans="15:17" ht="12.75" customHeight="1" x14ac:dyDescent="0.2">
      <c r="O8253" s="1"/>
      <c r="P8253" s="135"/>
      <c r="Q8253" s="1"/>
    </row>
    <row r="8254" spans="15:17" ht="12.75" customHeight="1" x14ac:dyDescent="0.2">
      <c r="O8254" s="1"/>
      <c r="P8254" s="135"/>
      <c r="Q8254" s="1"/>
    </row>
    <row r="8255" spans="15:17" ht="12.75" customHeight="1" x14ac:dyDescent="0.2">
      <c r="O8255" s="1"/>
      <c r="P8255" s="135"/>
      <c r="Q8255" s="1"/>
    </row>
    <row r="8256" spans="15:17" ht="12.75" customHeight="1" x14ac:dyDescent="0.2">
      <c r="O8256" s="1"/>
      <c r="P8256" s="135"/>
      <c r="Q8256" s="1"/>
    </row>
    <row r="8257" spans="15:17" ht="12.75" customHeight="1" x14ac:dyDescent="0.2">
      <c r="O8257" s="1"/>
      <c r="P8257" s="135"/>
      <c r="Q8257" s="1"/>
    </row>
    <row r="8258" spans="15:17" ht="12.75" customHeight="1" x14ac:dyDescent="0.2">
      <c r="O8258" s="1"/>
      <c r="P8258" s="135"/>
      <c r="Q8258" s="1"/>
    </row>
    <row r="8259" spans="15:17" ht="12.75" customHeight="1" x14ac:dyDescent="0.2">
      <c r="O8259" s="1"/>
      <c r="P8259" s="135"/>
      <c r="Q8259" s="1"/>
    </row>
    <row r="8260" spans="15:17" ht="12.75" customHeight="1" x14ac:dyDescent="0.2">
      <c r="O8260" s="1"/>
      <c r="P8260" s="135"/>
      <c r="Q8260" s="1"/>
    </row>
    <row r="8261" spans="15:17" ht="12.75" customHeight="1" x14ac:dyDescent="0.2">
      <c r="O8261" s="1"/>
      <c r="P8261" s="135"/>
      <c r="Q8261" s="1"/>
    </row>
    <row r="8262" spans="15:17" ht="12.75" customHeight="1" x14ac:dyDescent="0.2">
      <c r="O8262" s="1"/>
      <c r="P8262" s="135"/>
      <c r="Q8262" s="1"/>
    </row>
    <row r="8263" spans="15:17" ht="12.75" customHeight="1" x14ac:dyDescent="0.2">
      <c r="O8263" s="1"/>
      <c r="P8263" s="135"/>
      <c r="Q8263" s="1"/>
    </row>
    <row r="8264" spans="15:17" ht="12.75" customHeight="1" x14ac:dyDescent="0.2">
      <c r="O8264" s="1"/>
      <c r="P8264" s="135"/>
      <c r="Q8264" s="1"/>
    </row>
    <row r="8265" spans="15:17" ht="12.75" customHeight="1" x14ac:dyDescent="0.2">
      <c r="O8265" s="1"/>
      <c r="P8265" s="135"/>
      <c r="Q8265" s="1"/>
    </row>
    <row r="8266" spans="15:17" ht="12.75" customHeight="1" x14ac:dyDescent="0.2">
      <c r="O8266" s="1"/>
      <c r="P8266" s="135"/>
      <c r="Q8266" s="1"/>
    </row>
    <row r="8267" spans="15:17" ht="12.75" customHeight="1" x14ac:dyDescent="0.2">
      <c r="O8267" s="1"/>
      <c r="P8267" s="135"/>
      <c r="Q8267" s="1"/>
    </row>
    <row r="8268" spans="15:17" ht="12.75" customHeight="1" x14ac:dyDescent="0.2">
      <c r="O8268" s="1"/>
      <c r="P8268" s="135"/>
      <c r="Q8268" s="1"/>
    </row>
    <row r="8269" spans="15:17" ht="12.75" customHeight="1" x14ac:dyDescent="0.2">
      <c r="O8269" s="1"/>
      <c r="P8269" s="135"/>
      <c r="Q8269" s="1"/>
    </row>
    <row r="8270" spans="15:17" ht="12.75" customHeight="1" x14ac:dyDescent="0.2">
      <c r="O8270" s="1"/>
      <c r="P8270" s="135"/>
      <c r="Q8270" s="1"/>
    </row>
    <row r="8271" spans="15:17" ht="12.75" customHeight="1" x14ac:dyDescent="0.2">
      <c r="O8271" s="1"/>
      <c r="P8271" s="135"/>
      <c r="Q8271" s="1"/>
    </row>
    <row r="8272" spans="15:17" ht="12.75" customHeight="1" x14ac:dyDescent="0.2">
      <c r="O8272" s="1"/>
      <c r="P8272" s="135"/>
      <c r="Q8272" s="1"/>
    </row>
    <row r="8273" spans="15:17" ht="12.75" customHeight="1" x14ac:dyDescent="0.2">
      <c r="O8273" s="1"/>
      <c r="P8273" s="135"/>
      <c r="Q8273" s="1"/>
    </row>
    <row r="8274" spans="15:17" ht="12.75" customHeight="1" x14ac:dyDescent="0.2">
      <c r="O8274" s="1"/>
      <c r="P8274" s="135"/>
      <c r="Q8274" s="1"/>
    </row>
    <row r="8275" spans="15:17" ht="12.75" customHeight="1" x14ac:dyDescent="0.2">
      <c r="O8275" s="1"/>
      <c r="P8275" s="135"/>
      <c r="Q8275" s="1"/>
    </row>
    <row r="8276" spans="15:17" ht="12.75" customHeight="1" x14ac:dyDescent="0.2">
      <c r="O8276" s="1"/>
      <c r="P8276" s="135"/>
      <c r="Q8276" s="1"/>
    </row>
    <row r="8277" spans="15:17" ht="12.75" customHeight="1" x14ac:dyDescent="0.2">
      <c r="O8277" s="1"/>
      <c r="P8277" s="135"/>
      <c r="Q8277" s="1"/>
    </row>
    <row r="8278" spans="15:17" ht="12.75" customHeight="1" x14ac:dyDescent="0.2">
      <c r="O8278" s="1"/>
      <c r="P8278" s="135"/>
      <c r="Q8278" s="1"/>
    </row>
    <row r="8279" spans="15:17" ht="12.75" customHeight="1" x14ac:dyDescent="0.2">
      <c r="O8279" s="1"/>
      <c r="P8279" s="135"/>
      <c r="Q8279" s="1"/>
    </row>
    <row r="8280" spans="15:17" ht="12.75" customHeight="1" x14ac:dyDescent="0.2">
      <c r="O8280" s="1"/>
      <c r="P8280" s="135"/>
      <c r="Q8280" s="1"/>
    </row>
    <row r="8281" spans="15:17" ht="12.75" customHeight="1" x14ac:dyDescent="0.2">
      <c r="O8281" s="1"/>
      <c r="P8281" s="135"/>
      <c r="Q8281" s="1"/>
    </row>
    <row r="8282" spans="15:17" ht="12.75" customHeight="1" x14ac:dyDescent="0.2">
      <c r="O8282" s="1"/>
      <c r="P8282" s="135"/>
      <c r="Q8282" s="1"/>
    </row>
    <row r="8283" spans="15:17" ht="12.75" customHeight="1" x14ac:dyDescent="0.2">
      <c r="O8283" s="1"/>
      <c r="P8283" s="135"/>
      <c r="Q8283" s="1"/>
    </row>
    <row r="8284" spans="15:17" ht="12.75" customHeight="1" x14ac:dyDescent="0.2">
      <c r="O8284" s="1"/>
      <c r="P8284" s="135"/>
      <c r="Q8284" s="1"/>
    </row>
    <row r="8285" spans="15:17" ht="12.75" customHeight="1" x14ac:dyDescent="0.2">
      <c r="O8285" s="1"/>
      <c r="P8285" s="135"/>
      <c r="Q8285" s="1"/>
    </row>
    <row r="8286" spans="15:17" ht="12.75" customHeight="1" x14ac:dyDescent="0.2">
      <c r="O8286" s="1"/>
      <c r="P8286" s="135"/>
      <c r="Q8286" s="1"/>
    </row>
    <row r="8287" spans="15:17" ht="12.75" customHeight="1" x14ac:dyDescent="0.2">
      <c r="O8287" s="1"/>
      <c r="P8287" s="135"/>
      <c r="Q8287" s="1"/>
    </row>
    <row r="8288" spans="15:17" ht="12.75" customHeight="1" x14ac:dyDescent="0.2">
      <c r="O8288" s="1"/>
      <c r="P8288" s="135"/>
      <c r="Q8288" s="1"/>
    </row>
    <row r="8289" spans="15:17" ht="12.75" customHeight="1" x14ac:dyDescent="0.2">
      <c r="O8289" s="1"/>
      <c r="P8289" s="135"/>
      <c r="Q8289" s="1"/>
    </row>
    <row r="8290" spans="15:17" ht="12.75" customHeight="1" x14ac:dyDescent="0.2">
      <c r="O8290" s="1"/>
      <c r="P8290" s="135"/>
      <c r="Q8290" s="1"/>
    </row>
    <row r="8291" spans="15:17" ht="12.75" customHeight="1" x14ac:dyDescent="0.2">
      <c r="O8291" s="1"/>
      <c r="P8291" s="135"/>
      <c r="Q8291" s="1"/>
    </row>
    <row r="8292" spans="15:17" ht="12.75" customHeight="1" x14ac:dyDescent="0.2">
      <c r="O8292" s="1"/>
      <c r="P8292" s="135"/>
      <c r="Q8292" s="1"/>
    </row>
    <row r="8293" spans="15:17" ht="12.75" customHeight="1" x14ac:dyDescent="0.2">
      <c r="O8293" s="1"/>
      <c r="P8293" s="135"/>
      <c r="Q8293" s="1"/>
    </row>
    <row r="8294" spans="15:17" ht="12.75" customHeight="1" x14ac:dyDescent="0.2">
      <c r="O8294" s="1"/>
      <c r="P8294" s="135"/>
      <c r="Q8294" s="1"/>
    </row>
    <row r="8295" spans="15:17" ht="12.75" customHeight="1" x14ac:dyDescent="0.2">
      <c r="O8295" s="1"/>
      <c r="P8295" s="135"/>
      <c r="Q8295" s="1"/>
    </row>
    <row r="8296" spans="15:17" ht="12.75" customHeight="1" x14ac:dyDescent="0.2">
      <c r="O8296" s="1"/>
      <c r="P8296" s="135"/>
      <c r="Q8296" s="1"/>
    </row>
    <row r="8297" spans="15:17" ht="12.75" customHeight="1" x14ac:dyDescent="0.2">
      <c r="O8297" s="1"/>
      <c r="P8297" s="135"/>
      <c r="Q8297" s="1"/>
    </row>
    <row r="8298" spans="15:17" ht="12.75" customHeight="1" x14ac:dyDescent="0.2">
      <c r="O8298" s="1"/>
      <c r="P8298" s="135"/>
      <c r="Q8298" s="1"/>
    </row>
    <row r="8299" spans="15:17" ht="12.75" customHeight="1" x14ac:dyDescent="0.2">
      <c r="O8299" s="1"/>
      <c r="P8299" s="135"/>
      <c r="Q8299" s="1"/>
    </row>
    <row r="8300" spans="15:17" ht="12.75" customHeight="1" x14ac:dyDescent="0.2">
      <c r="O8300" s="1"/>
      <c r="P8300" s="135"/>
      <c r="Q8300" s="1"/>
    </row>
    <row r="8301" spans="15:17" ht="12.75" customHeight="1" x14ac:dyDescent="0.2">
      <c r="O8301" s="1"/>
      <c r="P8301" s="135"/>
      <c r="Q8301" s="1"/>
    </row>
    <row r="8302" spans="15:17" ht="12.75" customHeight="1" x14ac:dyDescent="0.2">
      <c r="O8302" s="1"/>
      <c r="P8302" s="135"/>
      <c r="Q8302" s="1"/>
    </row>
    <row r="8303" spans="15:17" ht="12.75" customHeight="1" x14ac:dyDescent="0.2">
      <c r="O8303" s="1"/>
      <c r="P8303" s="135"/>
      <c r="Q8303" s="1"/>
    </row>
    <row r="8304" spans="15:17" ht="12.75" customHeight="1" x14ac:dyDescent="0.2">
      <c r="O8304" s="1"/>
      <c r="P8304" s="135"/>
      <c r="Q8304" s="1"/>
    </row>
    <row r="8305" spans="15:17" ht="12.75" customHeight="1" x14ac:dyDescent="0.2">
      <c r="O8305" s="1"/>
      <c r="P8305" s="135"/>
      <c r="Q8305" s="1"/>
    </row>
    <row r="8306" spans="15:17" ht="12.75" customHeight="1" x14ac:dyDescent="0.2">
      <c r="O8306" s="1"/>
      <c r="P8306" s="135"/>
      <c r="Q8306" s="1"/>
    </row>
    <row r="8307" spans="15:17" ht="12.75" customHeight="1" x14ac:dyDescent="0.2">
      <c r="O8307" s="1"/>
      <c r="P8307" s="135"/>
      <c r="Q8307" s="1"/>
    </row>
    <row r="8308" spans="15:17" ht="12.75" customHeight="1" x14ac:dyDescent="0.2">
      <c r="O8308" s="1"/>
      <c r="P8308" s="135"/>
      <c r="Q8308" s="1"/>
    </row>
    <row r="8309" spans="15:17" ht="12.75" customHeight="1" x14ac:dyDescent="0.2">
      <c r="O8309" s="1"/>
      <c r="P8309" s="135"/>
      <c r="Q8309" s="1"/>
    </row>
    <row r="8310" spans="15:17" ht="12.75" customHeight="1" x14ac:dyDescent="0.2">
      <c r="O8310" s="1"/>
      <c r="P8310" s="135"/>
      <c r="Q8310" s="1"/>
    </row>
    <row r="8311" spans="15:17" ht="12.75" customHeight="1" x14ac:dyDescent="0.2">
      <c r="O8311" s="1"/>
      <c r="P8311" s="135"/>
      <c r="Q8311" s="1"/>
    </row>
    <row r="8312" spans="15:17" ht="12.75" customHeight="1" x14ac:dyDescent="0.2">
      <c r="O8312" s="1"/>
      <c r="P8312" s="135"/>
      <c r="Q8312" s="1"/>
    </row>
    <row r="8313" spans="15:17" ht="12.75" customHeight="1" x14ac:dyDescent="0.2">
      <c r="O8313" s="1"/>
      <c r="P8313" s="135"/>
      <c r="Q8313" s="1"/>
    </row>
    <row r="8314" spans="15:17" ht="12.75" customHeight="1" x14ac:dyDescent="0.2">
      <c r="O8314" s="1"/>
      <c r="P8314" s="135"/>
      <c r="Q8314" s="1"/>
    </row>
    <row r="8315" spans="15:17" ht="12.75" customHeight="1" x14ac:dyDescent="0.2">
      <c r="O8315" s="1"/>
      <c r="P8315" s="135"/>
      <c r="Q8315" s="1"/>
    </row>
    <row r="8316" spans="15:17" ht="12.75" customHeight="1" x14ac:dyDescent="0.2">
      <c r="O8316" s="1"/>
      <c r="P8316" s="135"/>
      <c r="Q8316" s="1"/>
    </row>
    <row r="8317" spans="15:17" ht="12.75" customHeight="1" x14ac:dyDescent="0.2">
      <c r="O8317" s="1"/>
      <c r="P8317" s="135"/>
      <c r="Q8317" s="1"/>
    </row>
    <row r="8318" spans="15:17" ht="12.75" customHeight="1" x14ac:dyDescent="0.2">
      <c r="O8318" s="1"/>
      <c r="P8318" s="135"/>
      <c r="Q8318" s="1"/>
    </row>
    <row r="8319" spans="15:17" ht="12.75" customHeight="1" x14ac:dyDescent="0.2">
      <c r="O8319" s="1"/>
      <c r="P8319" s="135"/>
      <c r="Q8319" s="1"/>
    </row>
    <row r="8320" spans="15:17" ht="12.75" customHeight="1" x14ac:dyDescent="0.2">
      <c r="O8320" s="1"/>
      <c r="P8320" s="135"/>
      <c r="Q8320" s="1"/>
    </row>
    <row r="8321" spans="15:17" ht="12.75" customHeight="1" x14ac:dyDescent="0.2">
      <c r="O8321" s="1"/>
      <c r="P8321" s="135"/>
      <c r="Q8321" s="1"/>
    </row>
    <row r="8322" spans="15:17" ht="12.75" customHeight="1" x14ac:dyDescent="0.2">
      <c r="O8322" s="1"/>
      <c r="P8322" s="135"/>
      <c r="Q8322" s="1"/>
    </row>
    <row r="8323" spans="15:17" ht="12.75" customHeight="1" x14ac:dyDescent="0.2">
      <c r="O8323" s="1"/>
      <c r="P8323" s="135"/>
      <c r="Q8323" s="1"/>
    </row>
    <row r="8324" spans="15:17" ht="12.75" customHeight="1" x14ac:dyDescent="0.2">
      <c r="O8324" s="1"/>
      <c r="P8324" s="135"/>
      <c r="Q8324" s="1"/>
    </row>
    <row r="8325" spans="15:17" ht="12.75" customHeight="1" x14ac:dyDescent="0.2">
      <c r="O8325" s="1"/>
      <c r="P8325" s="135"/>
      <c r="Q8325" s="1"/>
    </row>
    <row r="8326" spans="15:17" ht="12.75" customHeight="1" x14ac:dyDescent="0.2">
      <c r="O8326" s="1"/>
      <c r="P8326" s="135"/>
      <c r="Q8326" s="1"/>
    </row>
    <row r="8327" spans="15:17" ht="12.75" customHeight="1" x14ac:dyDescent="0.2">
      <c r="O8327" s="1"/>
      <c r="P8327" s="135"/>
      <c r="Q8327" s="1"/>
    </row>
    <row r="8328" spans="15:17" ht="12.75" customHeight="1" x14ac:dyDescent="0.2">
      <c r="O8328" s="1"/>
      <c r="P8328" s="135"/>
      <c r="Q8328" s="1"/>
    </row>
    <row r="8329" spans="15:17" ht="12.75" customHeight="1" x14ac:dyDescent="0.2">
      <c r="O8329" s="1"/>
      <c r="P8329" s="135"/>
      <c r="Q8329" s="1"/>
    </row>
    <row r="8330" spans="15:17" ht="12.75" customHeight="1" x14ac:dyDescent="0.2">
      <c r="O8330" s="1"/>
      <c r="P8330" s="135"/>
      <c r="Q8330" s="1"/>
    </row>
    <row r="8331" spans="15:17" ht="12.75" customHeight="1" x14ac:dyDescent="0.2">
      <c r="O8331" s="1"/>
      <c r="P8331" s="135"/>
      <c r="Q8331" s="1"/>
    </row>
    <row r="8332" spans="15:17" ht="12.75" customHeight="1" x14ac:dyDescent="0.2">
      <c r="O8332" s="1"/>
      <c r="P8332" s="135"/>
      <c r="Q8332" s="1"/>
    </row>
    <row r="8333" spans="15:17" ht="12.75" customHeight="1" x14ac:dyDescent="0.2">
      <c r="O8333" s="1"/>
      <c r="P8333" s="135"/>
      <c r="Q8333" s="1"/>
    </row>
    <row r="8334" spans="15:17" ht="12.75" customHeight="1" x14ac:dyDescent="0.2">
      <c r="O8334" s="1"/>
      <c r="P8334" s="135"/>
      <c r="Q8334" s="1"/>
    </row>
    <row r="8335" spans="15:17" ht="12.75" customHeight="1" x14ac:dyDescent="0.2">
      <c r="O8335" s="1"/>
      <c r="P8335" s="135"/>
      <c r="Q8335" s="1"/>
    </row>
    <row r="8336" spans="15:17" ht="12.75" customHeight="1" x14ac:dyDescent="0.2">
      <c r="O8336" s="1"/>
      <c r="P8336" s="135"/>
      <c r="Q8336" s="1"/>
    </row>
    <row r="8337" spans="15:17" ht="12.75" customHeight="1" x14ac:dyDescent="0.2">
      <c r="O8337" s="1"/>
      <c r="P8337" s="135"/>
      <c r="Q8337" s="1"/>
    </row>
    <row r="8338" spans="15:17" ht="12.75" customHeight="1" x14ac:dyDescent="0.2">
      <c r="O8338" s="1"/>
      <c r="P8338" s="135"/>
      <c r="Q8338" s="1"/>
    </row>
    <row r="8339" spans="15:17" ht="12.75" customHeight="1" x14ac:dyDescent="0.2">
      <c r="O8339" s="1"/>
      <c r="P8339" s="135"/>
      <c r="Q8339" s="1"/>
    </row>
    <row r="8340" spans="15:17" ht="12.75" customHeight="1" x14ac:dyDescent="0.2">
      <c r="O8340" s="1"/>
      <c r="P8340" s="135"/>
      <c r="Q8340" s="1"/>
    </row>
    <row r="8341" spans="15:17" ht="12.75" customHeight="1" x14ac:dyDescent="0.2">
      <c r="O8341" s="1"/>
      <c r="P8341" s="135"/>
      <c r="Q8341" s="1"/>
    </row>
    <row r="8342" spans="15:17" ht="12.75" customHeight="1" x14ac:dyDescent="0.2">
      <c r="O8342" s="1"/>
      <c r="P8342" s="135"/>
      <c r="Q8342" s="1"/>
    </row>
    <row r="8343" spans="15:17" ht="12.75" customHeight="1" x14ac:dyDescent="0.2">
      <c r="O8343" s="1"/>
      <c r="P8343" s="135"/>
      <c r="Q8343" s="1"/>
    </row>
    <row r="8344" spans="15:17" ht="12.75" customHeight="1" x14ac:dyDescent="0.2">
      <c r="O8344" s="1"/>
      <c r="P8344" s="135"/>
      <c r="Q8344" s="1"/>
    </row>
    <row r="8345" spans="15:17" ht="12.75" customHeight="1" x14ac:dyDescent="0.2">
      <c r="O8345" s="1"/>
      <c r="P8345" s="135"/>
      <c r="Q8345" s="1"/>
    </row>
    <row r="8346" spans="15:17" ht="12.75" customHeight="1" x14ac:dyDescent="0.2">
      <c r="O8346" s="1"/>
      <c r="P8346" s="135"/>
      <c r="Q8346" s="1"/>
    </row>
    <row r="8347" spans="15:17" ht="12.75" customHeight="1" x14ac:dyDescent="0.2">
      <c r="O8347" s="1"/>
      <c r="P8347" s="135"/>
      <c r="Q8347" s="1"/>
    </row>
    <row r="8348" spans="15:17" ht="12.75" customHeight="1" x14ac:dyDescent="0.2">
      <c r="O8348" s="1"/>
      <c r="P8348" s="135"/>
      <c r="Q8348" s="1"/>
    </row>
    <row r="8349" spans="15:17" ht="12.75" customHeight="1" x14ac:dyDescent="0.2">
      <c r="O8349" s="1"/>
      <c r="P8349" s="135"/>
      <c r="Q8349" s="1"/>
    </row>
    <row r="8350" spans="15:17" ht="12.75" customHeight="1" x14ac:dyDescent="0.2">
      <c r="O8350" s="1"/>
      <c r="P8350" s="135"/>
      <c r="Q8350" s="1"/>
    </row>
    <row r="8351" spans="15:17" ht="12.75" customHeight="1" x14ac:dyDescent="0.2">
      <c r="O8351" s="1"/>
      <c r="P8351" s="135"/>
      <c r="Q8351" s="1"/>
    </row>
    <row r="8352" spans="15:17" ht="12.75" customHeight="1" x14ac:dyDescent="0.2">
      <c r="O8352" s="1"/>
      <c r="P8352" s="135"/>
      <c r="Q8352" s="1"/>
    </row>
    <row r="8353" spans="15:17" ht="12.75" customHeight="1" x14ac:dyDescent="0.2">
      <c r="O8353" s="1"/>
      <c r="P8353" s="135"/>
      <c r="Q8353" s="1"/>
    </row>
    <row r="8354" spans="15:17" ht="12.75" customHeight="1" x14ac:dyDescent="0.2">
      <c r="O8354" s="1"/>
      <c r="P8354" s="135"/>
      <c r="Q8354" s="1"/>
    </row>
    <row r="8355" spans="15:17" ht="12.75" customHeight="1" x14ac:dyDescent="0.2">
      <c r="O8355" s="1"/>
      <c r="P8355" s="135"/>
      <c r="Q8355" s="1"/>
    </row>
    <row r="8356" spans="15:17" ht="12.75" customHeight="1" x14ac:dyDescent="0.2">
      <c r="O8356" s="1"/>
      <c r="P8356" s="135"/>
      <c r="Q8356" s="1"/>
    </row>
    <row r="8357" spans="15:17" ht="12.75" customHeight="1" x14ac:dyDescent="0.2">
      <c r="O8357" s="1"/>
      <c r="P8357" s="135"/>
      <c r="Q8357" s="1"/>
    </row>
    <row r="8358" spans="15:17" ht="12.75" customHeight="1" x14ac:dyDescent="0.2">
      <c r="O8358" s="1"/>
      <c r="P8358" s="135"/>
      <c r="Q8358" s="1"/>
    </row>
    <row r="8359" spans="15:17" ht="12.75" customHeight="1" x14ac:dyDescent="0.2">
      <c r="O8359" s="1"/>
      <c r="P8359" s="135"/>
      <c r="Q8359" s="1"/>
    </row>
    <row r="8360" spans="15:17" ht="12.75" customHeight="1" x14ac:dyDescent="0.2">
      <c r="O8360" s="1"/>
      <c r="P8360" s="135"/>
      <c r="Q8360" s="1"/>
    </row>
    <row r="8361" spans="15:17" ht="12.75" customHeight="1" x14ac:dyDescent="0.2">
      <c r="O8361" s="1"/>
      <c r="P8361" s="135"/>
      <c r="Q8361" s="1"/>
    </row>
    <row r="8362" spans="15:17" ht="12.75" customHeight="1" x14ac:dyDescent="0.2">
      <c r="O8362" s="1"/>
      <c r="P8362" s="135"/>
      <c r="Q8362" s="1"/>
    </row>
    <row r="8363" spans="15:17" ht="12.75" customHeight="1" x14ac:dyDescent="0.2">
      <c r="O8363" s="1"/>
      <c r="P8363" s="135"/>
      <c r="Q8363" s="1"/>
    </row>
    <row r="8364" spans="15:17" ht="12.75" customHeight="1" x14ac:dyDescent="0.2">
      <c r="O8364" s="1"/>
      <c r="P8364" s="135"/>
      <c r="Q8364" s="1"/>
    </row>
    <row r="8365" spans="15:17" ht="12.75" customHeight="1" x14ac:dyDescent="0.2">
      <c r="O8365" s="1"/>
      <c r="P8365" s="135"/>
      <c r="Q8365" s="1"/>
    </row>
    <row r="8366" spans="15:17" ht="12.75" customHeight="1" x14ac:dyDescent="0.2">
      <c r="O8366" s="1"/>
      <c r="P8366" s="135"/>
      <c r="Q8366" s="1"/>
    </row>
    <row r="8367" spans="15:17" ht="12.75" customHeight="1" x14ac:dyDescent="0.2">
      <c r="O8367" s="1"/>
      <c r="P8367" s="135"/>
      <c r="Q8367" s="1"/>
    </row>
    <row r="8368" spans="15:17" ht="12.75" customHeight="1" x14ac:dyDescent="0.2">
      <c r="O8368" s="1"/>
      <c r="P8368" s="135"/>
      <c r="Q8368" s="1"/>
    </row>
    <row r="8369" spans="15:17" ht="12.75" customHeight="1" x14ac:dyDescent="0.2">
      <c r="O8369" s="1"/>
      <c r="P8369" s="135"/>
      <c r="Q8369" s="1"/>
    </row>
    <row r="8370" spans="15:17" ht="12.75" customHeight="1" x14ac:dyDescent="0.2">
      <c r="O8370" s="1"/>
      <c r="P8370" s="135"/>
      <c r="Q8370" s="1"/>
    </row>
    <row r="8371" spans="15:17" ht="12.75" customHeight="1" x14ac:dyDescent="0.2">
      <c r="O8371" s="1"/>
      <c r="P8371" s="135"/>
      <c r="Q8371" s="1"/>
    </row>
    <row r="8372" spans="15:17" ht="12.75" customHeight="1" x14ac:dyDescent="0.2">
      <c r="O8372" s="1"/>
      <c r="P8372" s="135"/>
      <c r="Q8372" s="1"/>
    </row>
    <row r="8373" spans="15:17" ht="12.75" customHeight="1" x14ac:dyDescent="0.2">
      <c r="O8373" s="1"/>
      <c r="P8373" s="135"/>
      <c r="Q8373" s="1"/>
    </row>
    <row r="8374" spans="15:17" ht="12.75" customHeight="1" x14ac:dyDescent="0.2">
      <c r="O8374" s="1"/>
      <c r="P8374" s="135"/>
      <c r="Q8374" s="1"/>
    </row>
    <row r="8375" spans="15:17" ht="12.75" customHeight="1" x14ac:dyDescent="0.2">
      <c r="O8375" s="1"/>
      <c r="P8375" s="135"/>
      <c r="Q8375" s="1"/>
    </row>
    <row r="8376" spans="15:17" ht="12.75" customHeight="1" x14ac:dyDescent="0.2">
      <c r="O8376" s="1"/>
      <c r="P8376" s="135"/>
      <c r="Q8376" s="1"/>
    </row>
    <row r="8377" spans="15:17" ht="12.75" customHeight="1" x14ac:dyDescent="0.2">
      <c r="O8377" s="1"/>
      <c r="P8377" s="135"/>
      <c r="Q8377" s="1"/>
    </row>
    <row r="8378" spans="15:17" ht="12.75" customHeight="1" x14ac:dyDescent="0.2">
      <c r="O8378" s="1"/>
      <c r="P8378" s="135"/>
      <c r="Q8378" s="1"/>
    </row>
    <row r="8379" spans="15:17" ht="12.75" customHeight="1" x14ac:dyDescent="0.2">
      <c r="O8379" s="1"/>
      <c r="P8379" s="135"/>
      <c r="Q8379" s="1"/>
    </row>
    <row r="8380" spans="15:17" ht="12.75" customHeight="1" x14ac:dyDescent="0.2">
      <c r="O8380" s="1"/>
      <c r="P8380" s="135"/>
      <c r="Q8380" s="1"/>
    </row>
    <row r="8381" spans="15:17" ht="12.75" customHeight="1" x14ac:dyDescent="0.2">
      <c r="O8381" s="1"/>
      <c r="P8381" s="135"/>
      <c r="Q8381" s="1"/>
    </row>
    <row r="8382" spans="15:17" ht="12.75" customHeight="1" x14ac:dyDescent="0.2">
      <c r="O8382" s="1"/>
      <c r="P8382" s="135"/>
      <c r="Q8382" s="1"/>
    </row>
    <row r="8383" spans="15:17" ht="12.75" customHeight="1" x14ac:dyDescent="0.2">
      <c r="O8383" s="1"/>
      <c r="P8383" s="135"/>
      <c r="Q8383" s="1"/>
    </row>
    <row r="8384" spans="15:17" ht="12.75" customHeight="1" x14ac:dyDescent="0.2">
      <c r="O8384" s="1"/>
      <c r="P8384" s="135"/>
      <c r="Q8384" s="1"/>
    </row>
    <row r="8385" spans="15:17" ht="12.75" customHeight="1" x14ac:dyDescent="0.2">
      <c r="O8385" s="1"/>
      <c r="P8385" s="135"/>
      <c r="Q8385" s="1"/>
    </row>
    <row r="8386" spans="15:17" ht="12.75" customHeight="1" x14ac:dyDescent="0.2">
      <c r="O8386" s="1"/>
      <c r="P8386" s="135"/>
      <c r="Q8386" s="1"/>
    </row>
    <row r="8387" spans="15:17" ht="12.75" customHeight="1" x14ac:dyDescent="0.2">
      <c r="O8387" s="1"/>
      <c r="P8387" s="135"/>
      <c r="Q8387" s="1"/>
    </row>
    <row r="8388" spans="15:17" ht="12.75" customHeight="1" x14ac:dyDescent="0.2">
      <c r="O8388" s="1"/>
      <c r="P8388" s="135"/>
      <c r="Q8388" s="1"/>
    </row>
    <row r="8389" spans="15:17" ht="12.75" customHeight="1" x14ac:dyDescent="0.2">
      <c r="O8389" s="1"/>
      <c r="P8389" s="135"/>
      <c r="Q8389" s="1"/>
    </row>
    <row r="8390" spans="15:17" ht="12.75" customHeight="1" x14ac:dyDescent="0.2">
      <c r="O8390" s="1"/>
      <c r="P8390" s="135"/>
      <c r="Q8390" s="1"/>
    </row>
    <row r="8391" spans="15:17" ht="12.75" customHeight="1" x14ac:dyDescent="0.2">
      <c r="O8391" s="1"/>
      <c r="P8391" s="135"/>
      <c r="Q8391" s="1"/>
    </row>
    <row r="8392" spans="15:17" ht="12.75" customHeight="1" x14ac:dyDescent="0.2">
      <c r="O8392" s="1"/>
      <c r="P8392" s="135"/>
      <c r="Q8392" s="1"/>
    </row>
    <row r="8393" spans="15:17" ht="12.75" customHeight="1" x14ac:dyDescent="0.2">
      <c r="O8393" s="1"/>
      <c r="P8393" s="135"/>
      <c r="Q8393" s="1"/>
    </row>
    <row r="8394" spans="15:17" ht="12.75" customHeight="1" x14ac:dyDescent="0.2">
      <c r="O8394" s="1"/>
      <c r="P8394" s="135"/>
      <c r="Q8394" s="1"/>
    </row>
    <row r="8395" spans="15:17" ht="12.75" customHeight="1" x14ac:dyDescent="0.2">
      <c r="O8395" s="1"/>
      <c r="P8395" s="135"/>
      <c r="Q8395" s="1"/>
    </row>
    <row r="8396" spans="15:17" ht="12.75" customHeight="1" x14ac:dyDescent="0.2">
      <c r="O8396" s="1"/>
      <c r="P8396" s="135"/>
      <c r="Q8396" s="1"/>
    </row>
    <row r="8397" spans="15:17" ht="12.75" customHeight="1" x14ac:dyDescent="0.2">
      <c r="O8397" s="1"/>
      <c r="P8397" s="135"/>
      <c r="Q8397" s="1"/>
    </row>
    <row r="8398" spans="15:17" ht="12.75" customHeight="1" x14ac:dyDescent="0.2">
      <c r="O8398" s="1"/>
      <c r="P8398" s="135"/>
      <c r="Q8398" s="1"/>
    </row>
    <row r="8399" spans="15:17" ht="12.75" customHeight="1" x14ac:dyDescent="0.2">
      <c r="O8399" s="1"/>
      <c r="P8399" s="135"/>
      <c r="Q8399" s="1"/>
    </row>
    <row r="8400" spans="15:17" ht="12.75" customHeight="1" x14ac:dyDescent="0.2">
      <c r="O8400" s="1"/>
      <c r="P8400" s="135"/>
      <c r="Q8400" s="1"/>
    </row>
    <row r="8401" spans="15:17" ht="12.75" customHeight="1" x14ac:dyDescent="0.2">
      <c r="O8401" s="1"/>
      <c r="P8401" s="135"/>
      <c r="Q8401" s="1"/>
    </row>
    <row r="8402" spans="15:17" ht="12.75" customHeight="1" x14ac:dyDescent="0.2">
      <c r="O8402" s="1"/>
      <c r="P8402" s="135"/>
      <c r="Q8402" s="1"/>
    </row>
    <row r="8403" spans="15:17" ht="12.75" customHeight="1" x14ac:dyDescent="0.2">
      <c r="O8403" s="1"/>
      <c r="P8403" s="135"/>
      <c r="Q8403" s="1"/>
    </row>
    <row r="8404" spans="15:17" ht="12.75" customHeight="1" x14ac:dyDescent="0.2">
      <c r="O8404" s="1"/>
      <c r="P8404" s="135"/>
      <c r="Q8404" s="1"/>
    </row>
    <row r="8405" spans="15:17" ht="12.75" customHeight="1" x14ac:dyDescent="0.2">
      <c r="O8405" s="1"/>
      <c r="P8405" s="135"/>
      <c r="Q8405" s="1"/>
    </row>
    <row r="8406" spans="15:17" ht="12.75" customHeight="1" x14ac:dyDescent="0.2">
      <c r="O8406" s="1"/>
      <c r="P8406" s="135"/>
      <c r="Q8406" s="1"/>
    </row>
    <row r="8407" spans="15:17" ht="12.75" customHeight="1" x14ac:dyDescent="0.2">
      <c r="O8407" s="1"/>
      <c r="P8407" s="135"/>
      <c r="Q8407" s="1"/>
    </row>
    <row r="8408" spans="15:17" ht="12.75" customHeight="1" x14ac:dyDescent="0.2">
      <c r="O8408" s="1"/>
      <c r="P8408" s="135"/>
      <c r="Q8408" s="1"/>
    </row>
    <row r="8409" spans="15:17" ht="12.75" customHeight="1" x14ac:dyDescent="0.2">
      <c r="O8409" s="1"/>
      <c r="P8409" s="135"/>
      <c r="Q8409" s="1"/>
    </row>
    <row r="8410" spans="15:17" ht="12.75" customHeight="1" x14ac:dyDescent="0.2">
      <c r="O8410" s="1"/>
      <c r="P8410" s="135"/>
      <c r="Q8410" s="1"/>
    </row>
    <row r="8411" spans="15:17" ht="12.75" customHeight="1" x14ac:dyDescent="0.2">
      <c r="O8411" s="1"/>
      <c r="P8411" s="135"/>
      <c r="Q8411" s="1"/>
    </row>
    <row r="8412" spans="15:17" ht="12.75" customHeight="1" x14ac:dyDescent="0.2">
      <c r="O8412" s="1"/>
      <c r="P8412" s="135"/>
      <c r="Q8412" s="1"/>
    </row>
    <row r="8413" spans="15:17" ht="12.75" customHeight="1" x14ac:dyDescent="0.2">
      <c r="O8413" s="1"/>
      <c r="P8413" s="135"/>
      <c r="Q8413" s="1"/>
    </row>
    <row r="8414" spans="15:17" ht="12.75" customHeight="1" x14ac:dyDescent="0.2">
      <c r="O8414" s="1"/>
      <c r="P8414" s="135"/>
      <c r="Q8414" s="1"/>
    </row>
    <row r="8415" spans="15:17" ht="12.75" customHeight="1" x14ac:dyDescent="0.2">
      <c r="O8415" s="1"/>
      <c r="P8415" s="135"/>
      <c r="Q8415" s="1"/>
    </row>
    <row r="8416" spans="15:17" ht="12.75" customHeight="1" x14ac:dyDescent="0.2">
      <c r="O8416" s="1"/>
      <c r="P8416" s="135"/>
      <c r="Q8416" s="1"/>
    </row>
    <row r="8417" spans="15:17" ht="12.75" customHeight="1" x14ac:dyDescent="0.2">
      <c r="O8417" s="1"/>
      <c r="P8417" s="135"/>
      <c r="Q8417" s="1"/>
    </row>
    <row r="8418" spans="15:17" ht="12.75" customHeight="1" x14ac:dyDescent="0.2">
      <c r="O8418" s="1"/>
      <c r="P8418" s="135"/>
      <c r="Q8418" s="1"/>
    </row>
    <row r="8419" spans="15:17" ht="12.75" customHeight="1" x14ac:dyDescent="0.2">
      <c r="O8419" s="1"/>
      <c r="P8419" s="135"/>
      <c r="Q8419" s="1"/>
    </row>
    <row r="8420" spans="15:17" ht="12.75" customHeight="1" x14ac:dyDescent="0.2">
      <c r="O8420" s="1"/>
      <c r="P8420" s="135"/>
      <c r="Q8420" s="1"/>
    </row>
    <row r="8421" spans="15:17" ht="12.75" customHeight="1" x14ac:dyDescent="0.2">
      <c r="O8421" s="1"/>
      <c r="P8421" s="135"/>
      <c r="Q8421" s="1"/>
    </row>
    <row r="8422" spans="15:17" ht="12.75" customHeight="1" x14ac:dyDescent="0.2">
      <c r="O8422" s="1"/>
      <c r="P8422" s="135"/>
      <c r="Q8422" s="1"/>
    </row>
    <row r="8423" spans="15:17" ht="12.75" customHeight="1" x14ac:dyDescent="0.2">
      <c r="O8423" s="1"/>
      <c r="P8423" s="135"/>
      <c r="Q8423" s="1"/>
    </row>
    <row r="8424" spans="15:17" ht="12.75" customHeight="1" x14ac:dyDescent="0.2">
      <c r="O8424" s="1"/>
      <c r="P8424" s="135"/>
      <c r="Q8424" s="1"/>
    </row>
    <row r="8425" spans="15:17" ht="12.75" customHeight="1" x14ac:dyDescent="0.2">
      <c r="O8425" s="1"/>
      <c r="P8425" s="135"/>
      <c r="Q8425" s="1"/>
    </row>
    <row r="8426" spans="15:17" ht="12.75" customHeight="1" x14ac:dyDescent="0.2">
      <c r="O8426" s="1"/>
      <c r="P8426" s="135"/>
      <c r="Q8426" s="1"/>
    </row>
    <row r="8427" spans="15:17" ht="12.75" customHeight="1" x14ac:dyDescent="0.2">
      <c r="O8427" s="1"/>
      <c r="P8427" s="135"/>
      <c r="Q8427" s="1"/>
    </row>
    <row r="8428" spans="15:17" ht="12.75" customHeight="1" x14ac:dyDescent="0.2">
      <c r="O8428" s="1"/>
      <c r="P8428" s="135"/>
      <c r="Q8428" s="1"/>
    </row>
    <row r="8429" spans="15:17" ht="12.75" customHeight="1" x14ac:dyDescent="0.2">
      <c r="O8429" s="1"/>
      <c r="P8429" s="135"/>
      <c r="Q8429" s="1"/>
    </row>
    <row r="8430" spans="15:17" ht="12.75" customHeight="1" x14ac:dyDescent="0.2">
      <c r="O8430" s="1"/>
      <c r="P8430" s="135"/>
      <c r="Q8430" s="1"/>
    </row>
    <row r="8431" spans="15:17" ht="12.75" customHeight="1" x14ac:dyDescent="0.2">
      <c r="O8431" s="1"/>
      <c r="P8431" s="135"/>
      <c r="Q8431" s="1"/>
    </row>
    <row r="8432" spans="15:17" ht="12.75" customHeight="1" x14ac:dyDescent="0.2">
      <c r="O8432" s="1"/>
      <c r="P8432" s="135"/>
      <c r="Q8432" s="1"/>
    </row>
    <row r="8433" spans="15:17" ht="12.75" customHeight="1" x14ac:dyDescent="0.2">
      <c r="O8433" s="1"/>
      <c r="P8433" s="135"/>
      <c r="Q8433" s="1"/>
    </row>
    <row r="8434" spans="15:17" ht="12.75" customHeight="1" x14ac:dyDescent="0.2">
      <c r="O8434" s="1"/>
      <c r="P8434" s="135"/>
      <c r="Q8434" s="1"/>
    </row>
    <row r="8435" spans="15:17" ht="12.75" customHeight="1" x14ac:dyDescent="0.2">
      <c r="O8435" s="1"/>
      <c r="P8435" s="135"/>
      <c r="Q8435" s="1"/>
    </row>
    <row r="8436" spans="15:17" ht="12.75" customHeight="1" x14ac:dyDescent="0.2">
      <c r="O8436" s="1"/>
      <c r="P8436" s="135"/>
      <c r="Q8436" s="1"/>
    </row>
    <row r="8437" spans="15:17" ht="12.75" customHeight="1" x14ac:dyDescent="0.2">
      <c r="O8437" s="1"/>
      <c r="P8437" s="135"/>
      <c r="Q8437" s="1"/>
    </row>
    <row r="8438" spans="15:17" ht="12.75" customHeight="1" x14ac:dyDescent="0.2">
      <c r="O8438" s="1"/>
      <c r="P8438" s="135"/>
      <c r="Q8438" s="1"/>
    </row>
    <row r="8439" spans="15:17" ht="12.75" customHeight="1" x14ac:dyDescent="0.2">
      <c r="O8439" s="1"/>
      <c r="P8439" s="135"/>
      <c r="Q8439" s="1"/>
    </row>
    <row r="8440" spans="15:17" ht="12.75" customHeight="1" x14ac:dyDescent="0.2">
      <c r="O8440" s="1"/>
      <c r="P8440" s="135"/>
      <c r="Q8440" s="1"/>
    </row>
    <row r="8441" spans="15:17" ht="12.75" customHeight="1" x14ac:dyDescent="0.2">
      <c r="O8441" s="1"/>
      <c r="P8441" s="135"/>
      <c r="Q8441" s="1"/>
    </row>
    <row r="8442" spans="15:17" ht="12.75" customHeight="1" x14ac:dyDescent="0.2">
      <c r="O8442" s="1"/>
      <c r="P8442" s="135"/>
      <c r="Q8442" s="1"/>
    </row>
    <row r="8443" spans="15:17" ht="12.75" customHeight="1" x14ac:dyDescent="0.2">
      <c r="O8443" s="1"/>
      <c r="P8443" s="135"/>
      <c r="Q8443" s="1"/>
    </row>
    <row r="8444" spans="15:17" ht="12.75" customHeight="1" x14ac:dyDescent="0.2">
      <c r="O8444" s="1"/>
      <c r="P8444" s="135"/>
      <c r="Q8444" s="1"/>
    </row>
    <row r="8445" spans="15:17" ht="12.75" customHeight="1" x14ac:dyDescent="0.2">
      <c r="O8445" s="1"/>
      <c r="P8445" s="135"/>
      <c r="Q8445" s="1"/>
    </row>
    <row r="8446" spans="15:17" ht="12.75" customHeight="1" x14ac:dyDescent="0.2">
      <c r="O8446" s="1"/>
      <c r="P8446" s="135"/>
      <c r="Q8446" s="1"/>
    </row>
    <row r="8447" spans="15:17" ht="12.75" customHeight="1" x14ac:dyDescent="0.2">
      <c r="O8447" s="1"/>
      <c r="P8447" s="135"/>
      <c r="Q8447" s="1"/>
    </row>
    <row r="8448" spans="15:17" ht="12.75" customHeight="1" x14ac:dyDescent="0.2">
      <c r="O8448" s="1"/>
      <c r="P8448" s="135"/>
      <c r="Q8448" s="1"/>
    </row>
    <row r="8449" spans="15:17" ht="12.75" customHeight="1" x14ac:dyDescent="0.2">
      <c r="O8449" s="1"/>
      <c r="P8449" s="135"/>
      <c r="Q8449" s="1"/>
    </row>
    <row r="8450" spans="15:17" ht="12.75" customHeight="1" x14ac:dyDescent="0.2">
      <c r="O8450" s="1"/>
      <c r="P8450" s="135"/>
      <c r="Q8450" s="1"/>
    </row>
    <row r="8451" spans="15:17" ht="12.75" customHeight="1" x14ac:dyDescent="0.2">
      <c r="O8451" s="1"/>
      <c r="P8451" s="135"/>
      <c r="Q8451" s="1"/>
    </row>
    <row r="8452" spans="15:17" ht="12.75" customHeight="1" x14ac:dyDescent="0.2">
      <c r="O8452" s="1"/>
      <c r="P8452" s="135"/>
      <c r="Q8452" s="1"/>
    </row>
    <row r="8453" spans="15:17" ht="12.75" customHeight="1" x14ac:dyDescent="0.2">
      <c r="O8453" s="1"/>
      <c r="P8453" s="135"/>
      <c r="Q8453" s="1"/>
    </row>
    <row r="8454" spans="15:17" ht="12.75" customHeight="1" x14ac:dyDescent="0.2">
      <c r="O8454" s="1"/>
      <c r="P8454" s="135"/>
      <c r="Q8454" s="1"/>
    </row>
    <row r="8455" spans="15:17" ht="12.75" customHeight="1" x14ac:dyDescent="0.2">
      <c r="O8455" s="1"/>
      <c r="P8455" s="135"/>
      <c r="Q8455" s="1"/>
    </row>
    <row r="8456" spans="15:17" ht="12.75" customHeight="1" x14ac:dyDescent="0.2">
      <c r="O8456" s="1"/>
      <c r="P8456" s="135"/>
      <c r="Q8456" s="1"/>
    </row>
    <row r="8457" spans="15:17" ht="12.75" customHeight="1" x14ac:dyDescent="0.2">
      <c r="O8457" s="1"/>
      <c r="P8457" s="135"/>
      <c r="Q8457" s="1"/>
    </row>
    <row r="8458" spans="15:17" ht="12.75" customHeight="1" x14ac:dyDescent="0.2">
      <c r="O8458" s="1"/>
      <c r="P8458" s="135"/>
      <c r="Q8458" s="1"/>
    </row>
    <row r="8459" spans="15:17" ht="12.75" customHeight="1" x14ac:dyDescent="0.2">
      <c r="O8459" s="1"/>
      <c r="P8459" s="135"/>
      <c r="Q8459" s="1"/>
    </row>
    <row r="8460" spans="15:17" ht="12.75" customHeight="1" x14ac:dyDescent="0.2">
      <c r="O8460" s="1"/>
      <c r="P8460" s="135"/>
      <c r="Q8460" s="1"/>
    </row>
    <row r="8461" spans="15:17" ht="12.75" customHeight="1" x14ac:dyDescent="0.2">
      <c r="O8461" s="1"/>
      <c r="P8461" s="135"/>
      <c r="Q8461" s="1"/>
    </row>
    <row r="8462" spans="15:17" ht="12.75" customHeight="1" x14ac:dyDescent="0.2">
      <c r="O8462" s="1"/>
      <c r="P8462" s="135"/>
      <c r="Q8462" s="1"/>
    </row>
    <row r="8463" spans="15:17" ht="12.75" customHeight="1" x14ac:dyDescent="0.2">
      <c r="O8463" s="1"/>
      <c r="P8463" s="135"/>
      <c r="Q8463" s="1"/>
    </row>
    <row r="8464" spans="15:17" ht="12.75" customHeight="1" x14ac:dyDescent="0.2">
      <c r="O8464" s="1"/>
      <c r="P8464" s="135"/>
      <c r="Q8464" s="1"/>
    </row>
    <row r="8465" spans="15:17" ht="12.75" customHeight="1" x14ac:dyDescent="0.2">
      <c r="O8465" s="1"/>
      <c r="P8465" s="135"/>
      <c r="Q8465" s="1"/>
    </row>
    <row r="8466" spans="15:17" ht="12.75" customHeight="1" x14ac:dyDescent="0.2">
      <c r="O8466" s="1"/>
      <c r="P8466" s="135"/>
      <c r="Q8466" s="1"/>
    </row>
    <row r="8467" spans="15:17" ht="12.75" customHeight="1" x14ac:dyDescent="0.2">
      <c r="O8467" s="1"/>
      <c r="P8467" s="135"/>
      <c r="Q8467" s="1"/>
    </row>
    <row r="8468" spans="15:17" ht="12.75" customHeight="1" x14ac:dyDescent="0.2">
      <c r="O8468" s="1"/>
      <c r="P8468" s="135"/>
      <c r="Q8468" s="1"/>
    </row>
    <row r="8469" spans="15:17" ht="12.75" customHeight="1" x14ac:dyDescent="0.2">
      <c r="O8469" s="1"/>
      <c r="P8469" s="135"/>
      <c r="Q8469" s="1"/>
    </row>
    <row r="8470" spans="15:17" ht="12.75" customHeight="1" x14ac:dyDescent="0.2">
      <c r="O8470" s="1"/>
      <c r="P8470" s="135"/>
      <c r="Q8470" s="1"/>
    </row>
    <row r="8471" spans="15:17" ht="12.75" customHeight="1" x14ac:dyDescent="0.2">
      <c r="O8471" s="1"/>
      <c r="P8471" s="135"/>
      <c r="Q8471" s="1"/>
    </row>
    <row r="8472" spans="15:17" ht="12.75" customHeight="1" x14ac:dyDescent="0.2">
      <c r="O8472" s="1"/>
      <c r="P8472" s="135"/>
      <c r="Q8472" s="1"/>
    </row>
    <row r="8473" spans="15:17" ht="12.75" customHeight="1" x14ac:dyDescent="0.2">
      <c r="O8473" s="1"/>
      <c r="P8473" s="135"/>
      <c r="Q8473" s="1"/>
    </row>
    <row r="8474" spans="15:17" ht="12.75" customHeight="1" x14ac:dyDescent="0.2">
      <c r="O8474" s="1"/>
      <c r="P8474" s="135"/>
      <c r="Q8474" s="1"/>
    </row>
    <row r="8475" spans="15:17" ht="12.75" customHeight="1" x14ac:dyDescent="0.2">
      <c r="O8475" s="1"/>
      <c r="P8475" s="135"/>
      <c r="Q8475" s="1"/>
    </row>
    <row r="8476" spans="15:17" ht="12.75" customHeight="1" x14ac:dyDescent="0.2">
      <c r="O8476" s="1"/>
      <c r="P8476" s="135"/>
      <c r="Q8476" s="1"/>
    </row>
    <row r="8477" spans="15:17" ht="12.75" customHeight="1" x14ac:dyDescent="0.2">
      <c r="O8477" s="1"/>
      <c r="P8477" s="135"/>
      <c r="Q8477" s="1"/>
    </row>
    <row r="8478" spans="15:17" ht="12.75" customHeight="1" x14ac:dyDescent="0.2">
      <c r="O8478" s="1"/>
      <c r="P8478" s="135"/>
      <c r="Q8478" s="1"/>
    </row>
    <row r="8479" spans="15:17" ht="12.75" customHeight="1" x14ac:dyDescent="0.2">
      <c r="O8479" s="1"/>
      <c r="P8479" s="135"/>
      <c r="Q8479" s="1"/>
    </row>
    <row r="8480" spans="15:17" ht="12.75" customHeight="1" x14ac:dyDescent="0.2">
      <c r="O8480" s="1"/>
      <c r="P8480" s="135"/>
      <c r="Q8480" s="1"/>
    </row>
    <row r="8481" spans="15:17" ht="12.75" customHeight="1" x14ac:dyDescent="0.2">
      <c r="O8481" s="1"/>
      <c r="P8481" s="135"/>
      <c r="Q8481" s="1"/>
    </row>
    <row r="8482" spans="15:17" ht="12.75" customHeight="1" x14ac:dyDescent="0.2">
      <c r="O8482" s="1"/>
      <c r="P8482" s="135"/>
      <c r="Q8482" s="1"/>
    </row>
    <row r="8483" spans="15:17" ht="12.75" customHeight="1" x14ac:dyDescent="0.2">
      <c r="O8483" s="1"/>
      <c r="P8483" s="135"/>
      <c r="Q8483" s="1"/>
    </row>
    <row r="8484" spans="15:17" ht="12.75" customHeight="1" x14ac:dyDescent="0.2">
      <c r="O8484" s="1"/>
      <c r="P8484" s="135"/>
      <c r="Q8484" s="1"/>
    </row>
    <row r="8485" spans="15:17" ht="12.75" customHeight="1" x14ac:dyDescent="0.2">
      <c r="O8485" s="1"/>
      <c r="P8485" s="135"/>
      <c r="Q8485" s="1"/>
    </row>
    <row r="8486" spans="15:17" ht="12.75" customHeight="1" x14ac:dyDescent="0.2">
      <c r="O8486" s="1"/>
      <c r="P8486" s="135"/>
      <c r="Q8486" s="1"/>
    </row>
    <row r="8487" spans="15:17" ht="12.75" customHeight="1" x14ac:dyDescent="0.2">
      <c r="O8487" s="1"/>
      <c r="P8487" s="135"/>
      <c r="Q8487" s="1"/>
    </row>
    <row r="8488" spans="15:17" ht="12.75" customHeight="1" x14ac:dyDescent="0.2">
      <c r="O8488" s="1"/>
      <c r="P8488" s="135"/>
      <c r="Q8488" s="1"/>
    </row>
    <row r="8489" spans="15:17" ht="12.75" customHeight="1" x14ac:dyDescent="0.2">
      <c r="O8489" s="1"/>
      <c r="P8489" s="135"/>
      <c r="Q8489" s="1"/>
    </row>
    <row r="8490" spans="15:17" ht="12.75" customHeight="1" x14ac:dyDescent="0.2">
      <c r="O8490" s="1"/>
      <c r="P8490" s="135"/>
      <c r="Q8490" s="1"/>
    </row>
    <row r="8491" spans="15:17" ht="12.75" customHeight="1" x14ac:dyDescent="0.2">
      <c r="O8491" s="1"/>
      <c r="P8491" s="135"/>
      <c r="Q8491" s="1"/>
    </row>
    <row r="8492" spans="15:17" ht="12.75" customHeight="1" x14ac:dyDescent="0.2">
      <c r="O8492" s="1"/>
      <c r="P8492" s="135"/>
      <c r="Q8492" s="1"/>
    </row>
    <row r="8493" spans="15:17" ht="12.75" customHeight="1" x14ac:dyDescent="0.2">
      <c r="O8493" s="1"/>
      <c r="P8493" s="135"/>
      <c r="Q8493" s="1"/>
    </row>
    <row r="8494" spans="15:17" ht="12.75" customHeight="1" x14ac:dyDescent="0.2">
      <c r="O8494" s="1"/>
      <c r="P8494" s="135"/>
      <c r="Q8494" s="1"/>
    </row>
    <row r="8495" spans="15:17" ht="12.75" customHeight="1" x14ac:dyDescent="0.2">
      <c r="O8495" s="1"/>
      <c r="P8495" s="135"/>
      <c r="Q8495" s="1"/>
    </row>
    <row r="8496" spans="15:17" ht="12.75" customHeight="1" x14ac:dyDescent="0.2">
      <c r="O8496" s="1"/>
      <c r="P8496" s="135"/>
      <c r="Q8496" s="1"/>
    </row>
    <row r="8497" spans="15:17" ht="12.75" customHeight="1" x14ac:dyDescent="0.2">
      <c r="O8497" s="1"/>
      <c r="P8497" s="135"/>
      <c r="Q8497" s="1"/>
    </row>
    <row r="8498" spans="15:17" ht="12.75" customHeight="1" x14ac:dyDescent="0.2">
      <c r="O8498" s="1"/>
      <c r="P8498" s="135"/>
      <c r="Q8498" s="1"/>
    </row>
    <row r="8499" spans="15:17" ht="12.75" customHeight="1" x14ac:dyDescent="0.2">
      <c r="O8499" s="1"/>
      <c r="P8499" s="135"/>
      <c r="Q8499" s="1"/>
    </row>
    <row r="8500" spans="15:17" ht="12.75" customHeight="1" x14ac:dyDescent="0.2">
      <c r="O8500" s="1"/>
      <c r="P8500" s="135"/>
      <c r="Q8500" s="1"/>
    </row>
    <row r="8501" spans="15:17" ht="12.75" customHeight="1" x14ac:dyDescent="0.2">
      <c r="O8501" s="1"/>
      <c r="P8501" s="135"/>
      <c r="Q8501" s="1"/>
    </row>
    <row r="8502" spans="15:17" ht="12.75" customHeight="1" x14ac:dyDescent="0.2">
      <c r="O8502" s="1"/>
      <c r="P8502" s="135"/>
      <c r="Q8502" s="1"/>
    </row>
    <row r="8503" spans="15:17" ht="12.75" customHeight="1" x14ac:dyDescent="0.2">
      <c r="O8503" s="1"/>
      <c r="P8503" s="135"/>
      <c r="Q8503" s="1"/>
    </row>
    <row r="8504" spans="15:17" ht="12.75" customHeight="1" x14ac:dyDescent="0.2">
      <c r="O8504" s="1"/>
      <c r="P8504" s="135"/>
      <c r="Q8504" s="1"/>
    </row>
    <row r="8505" spans="15:17" ht="12.75" customHeight="1" x14ac:dyDescent="0.2">
      <c r="O8505" s="1"/>
      <c r="P8505" s="135"/>
      <c r="Q8505" s="1"/>
    </row>
    <row r="8506" spans="15:17" ht="12.75" customHeight="1" x14ac:dyDescent="0.2">
      <c r="O8506" s="1"/>
      <c r="P8506" s="135"/>
      <c r="Q8506" s="1"/>
    </row>
    <row r="8507" spans="15:17" ht="12.75" customHeight="1" x14ac:dyDescent="0.2">
      <c r="O8507" s="1"/>
      <c r="P8507" s="135"/>
      <c r="Q8507" s="1"/>
    </row>
    <row r="8508" spans="15:17" ht="12.75" customHeight="1" x14ac:dyDescent="0.2">
      <c r="O8508" s="1"/>
      <c r="P8508" s="135"/>
      <c r="Q8508" s="1"/>
    </row>
    <row r="8509" spans="15:17" ht="12.75" customHeight="1" x14ac:dyDescent="0.2">
      <c r="O8509" s="1"/>
      <c r="P8509" s="135"/>
      <c r="Q8509" s="1"/>
    </row>
    <row r="8510" spans="15:17" ht="12.75" customHeight="1" x14ac:dyDescent="0.2">
      <c r="O8510" s="1"/>
      <c r="P8510" s="135"/>
      <c r="Q8510" s="1"/>
    </row>
    <row r="8511" spans="15:17" ht="12.75" customHeight="1" x14ac:dyDescent="0.2">
      <c r="O8511" s="1"/>
      <c r="P8511" s="135"/>
      <c r="Q8511" s="1"/>
    </row>
    <row r="8512" spans="15:17" ht="12.75" customHeight="1" x14ac:dyDescent="0.2">
      <c r="O8512" s="1"/>
      <c r="P8512" s="135"/>
      <c r="Q8512" s="1"/>
    </row>
    <row r="8513" spans="15:17" ht="12.75" customHeight="1" x14ac:dyDescent="0.2">
      <c r="O8513" s="1"/>
      <c r="P8513" s="135"/>
      <c r="Q8513" s="1"/>
    </row>
    <row r="8514" spans="15:17" ht="12.75" customHeight="1" x14ac:dyDescent="0.2">
      <c r="O8514" s="1"/>
      <c r="P8514" s="135"/>
      <c r="Q8514" s="1"/>
    </row>
    <row r="8515" spans="15:17" ht="12.75" customHeight="1" x14ac:dyDescent="0.2">
      <c r="O8515" s="1"/>
      <c r="P8515" s="135"/>
      <c r="Q8515" s="1"/>
    </row>
    <row r="8516" spans="15:17" ht="12.75" customHeight="1" x14ac:dyDescent="0.2">
      <c r="O8516" s="1"/>
      <c r="P8516" s="135"/>
      <c r="Q8516" s="1"/>
    </row>
    <row r="8517" spans="15:17" ht="12.75" customHeight="1" x14ac:dyDescent="0.2">
      <c r="O8517" s="1"/>
      <c r="P8517" s="135"/>
      <c r="Q8517" s="1"/>
    </row>
    <row r="8518" spans="15:17" ht="12.75" customHeight="1" x14ac:dyDescent="0.2">
      <c r="O8518" s="1"/>
      <c r="P8518" s="135"/>
      <c r="Q8518" s="1"/>
    </row>
    <row r="8519" spans="15:17" ht="12.75" customHeight="1" x14ac:dyDescent="0.2">
      <c r="O8519" s="1"/>
      <c r="P8519" s="135"/>
      <c r="Q8519" s="1"/>
    </row>
    <row r="8520" spans="15:17" ht="12.75" customHeight="1" x14ac:dyDescent="0.2">
      <c r="O8520" s="1"/>
      <c r="P8520" s="135"/>
      <c r="Q8520" s="1"/>
    </row>
    <row r="8521" spans="15:17" ht="12.75" customHeight="1" x14ac:dyDescent="0.2">
      <c r="O8521" s="1"/>
      <c r="P8521" s="135"/>
      <c r="Q8521" s="1"/>
    </row>
    <row r="8522" spans="15:17" ht="12.75" customHeight="1" x14ac:dyDescent="0.2">
      <c r="O8522" s="1"/>
      <c r="P8522" s="135"/>
      <c r="Q8522" s="1"/>
    </row>
    <row r="8523" spans="15:17" ht="12.75" customHeight="1" x14ac:dyDescent="0.2">
      <c r="O8523" s="1"/>
      <c r="P8523" s="135"/>
      <c r="Q8523" s="1"/>
    </row>
    <row r="8524" spans="15:17" ht="12.75" customHeight="1" x14ac:dyDescent="0.2">
      <c r="O8524" s="1"/>
      <c r="P8524" s="135"/>
      <c r="Q8524" s="1"/>
    </row>
    <row r="8525" spans="15:17" ht="12.75" customHeight="1" x14ac:dyDescent="0.2">
      <c r="O8525" s="1"/>
      <c r="P8525" s="135"/>
      <c r="Q8525" s="1"/>
    </row>
    <row r="8526" spans="15:17" ht="12.75" customHeight="1" x14ac:dyDescent="0.2">
      <c r="O8526" s="1"/>
      <c r="P8526" s="135"/>
      <c r="Q8526" s="1"/>
    </row>
    <row r="8527" spans="15:17" ht="12.75" customHeight="1" x14ac:dyDescent="0.2">
      <c r="O8527" s="1"/>
      <c r="P8527" s="135"/>
      <c r="Q8527" s="1"/>
    </row>
    <row r="8528" spans="15:17" ht="12.75" customHeight="1" x14ac:dyDescent="0.2">
      <c r="O8528" s="1"/>
      <c r="P8528" s="135"/>
      <c r="Q8528" s="1"/>
    </row>
    <row r="8529" spans="15:17" ht="12.75" customHeight="1" x14ac:dyDescent="0.2">
      <c r="O8529" s="1"/>
      <c r="P8529" s="135"/>
      <c r="Q8529" s="1"/>
    </row>
    <row r="8530" spans="15:17" ht="12.75" customHeight="1" x14ac:dyDescent="0.2">
      <c r="O8530" s="1"/>
      <c r="P8530" s="135"/>
      <c r="Q8530" s="1"/>
    </row>
    <row r="8531" spans="15:17" ht="12.75" customHeight="1" x14ac:dyDescent="0.2">
      <c r="O8531" s="1"/>
      <c r="P8531" s="135"/>
      <c r="Q8531" s="1"/>
    </row>
    <row r="8532" spans="15:17" ht="12.75" customHeight="1" x14ac:dyDescent="0.2">
      <c r="O8532" s="1"/>
      <c r="P8532" s="135"/>
      <c r="Q8532" s="1"/>
    </row>
    <row r="8533" spans="15:17" ht="12.75" customHeight="1" x14ac:dyDescent="0.2">
      <c r="O8533" s="1"/>
      <c r="P8533" s="135"/>
      <c r="Q8533" s="1"/>
    </row>
    <row r="8534" spans="15:17" ht="12.75" customHeight="1" x14ac:dyDescent="0.2">
      <c r="O8534" s="1"/>
      <c r="P8534" s="135"/>
      <c r="Q8534" s="1"/>
    </row>
    <row r="8535" spans="15:17" ht="12.75" customHeight="1" x14ac:dyDescent="0.2">
      <c r="O8535" s="1"/>
      <c r="P8535" s="135"/>
      <c r="Q8535" s="1"/>
    </row>
    <row r="8536" spans="15:17" ht="12.75" customHeight="1" x14ac:dyDescent="0.2">
      <c r="O8536" s="1"/>
      <c r="P8536" s="135"/>
      <c r="Q8536" s="1"/>
    </row>
    <row r="8537" spans="15:17" ht="12.75" customHeight="1" x14ac:dyDescent="0.2">
      <c r="O8537" s="1"/>
      <c r="P8537" s="135"/>
      <c r="Q8537" s="1"/>
    </row>
    <row r="8538" spans="15:17" ht="12.75" customHeight="1" x14ac:dyDescent="0.2">
      <c r="O8538" s="1"/>
      <c r="P8538" s="135"/>
      <c r="Q8538" s="1"/>
    </row>
    <row r="8539" spans="15:17" ht="12.75" customHeight="1" x14ac:dyDescent="0.2">
      <c r="O8539" s="1"/>
      <c r="P8539" s="135"/>
      <c r="Q8539" s="1"/>
    </row>
    <row r="8540" spans="15:17" ht="12.75" customHeight="1" x14ac:dyDescent="0.2">
      <c r="O8540" s="1"/>
      <c r="P8540" s="135"/>
      <c r="Q8540" s="1"/>
    </row>
    <row r="8541" spans="15:17" ht="12.75" customHeight="1" x14ac:dyDescent="0.2">
      <c r="O8541" s="1"/>
      <c r="P8541" s="135"/>
      <c r="Q8541" s="1"/>
    </row>
    <row r="8542" spans="15:17" ht="12.75" customHeight="1" x14ac:dyDescent="0.2">
      <c r="O8542" s="1"/>
      <c r="P8542" s="135"/>
      <c r="Q8542" s="1"/>
    </row>
    <row r="8543" spans="15:17" ht="12.75" customHeight="1" x14ac:dyDescent="0.2">
      <c r="O8543" s="1"/>
      <c r="P8543" s="135"/>
      <c r="Q8543" s="1"/>
    </row>
    <row r="8544" spans="15:17" ht="12.75" customHeight="1" x14ac:dyDescent="0.2">
      <c r="O8544" s="1"/>
      <c r="P8544" s="135"/>
      <c r="Q8544" s="1"/>
    </row>
    <row r="8545" spans="15:17" ht="12.75" customHeight="1" x14ac:dyDescent="0.2">
      <c r="O8545" s="1"/>
      <c r="P8545" s="135"/>
      <c r="Q8545" s="1"/>
    </row>
    <row r="8546" spans="15:17" ht="12.75" customHeight="1" x14ac:dyDescent="0.2">
      <c r="O8546" s="1"/>
      <c r="P8546" s="135"/>
      <c r="Q8546" s="1"/>
    </row>
    <row r="8547" spans="15:17" ht="12.75" customHeight="1" x14ac:dyDescent="0.2">
      <c r="O8547" s="1"/>
      <c r="P8547" s="135"/>
      <c r="Q8547" s="1"/>
    </row>
    <row r="8548" spans="15:17" ht="12.75" customHeight="1" x14ac:dyDescent="0.2">
      <c r="O8548" s="1"/>
      <c r="P8548" s="135"/>
      <c r="Q8548" s="1"/>
    </row>
    <row r="8549" spans="15:17" ht="12.75" customHeight="1" x14ac:dyDescent="0.2">
      <c r="O8549" s="1"/>
      <c r="P8549" s="135"/>
      <c r="Q8549" s="1"/>
    </row>
    <row r="8550" spans="15:17" ht="12.75" customHeight="1" x14ac:dyDescent="0.2">
      <c r="O8550" s="1"/>
      <c r="P8550" s="135"/>
      <c r="Q8550" s="1"/>
    </row>
    <row r="8551" spans="15:17" ht="12.75" customHeight="1" x14ac:dyDescent="0.2">
      <c r="O8551" s="1"/>
      <c r="P8551" s="135"/>
      <c r="Q8551" s="1"/>
    </row>
    <row r="8552" spans="15:17" ht="12.75" customHeight="1" x14ac:dyDescent="0.2">
      <c r="O8552" s="1"/>
      <c r="P8552" s="135"/>
      <c r="Q8552" s="1"/>
    </row>
    <row r="8553" spans="15:17" ht="12.75" customHeight="1" x14ac:dyDescent="0.2">
      <c r="O8553" s="1"/>
      <c r="P8553" s="135"/>
      <c r="Q8553" s="1"/>
    </row>
    <row r="8554" spans="15:17" ht="12.75" customHeight="1" x14ac:dyDescent="0.2">
      <c r="O8554" s="1"/>
      <c r="P8554" s="135"/>
      <c r="Q8554" s="1"/>
    </row>
    <row r="8555" spans="15:17" ht="12.75" customHeight="1" x14ac:dyDescent="0.2">
      <c r="O8555" s="1"/>
      <c r="P8555" s="135"/>
      <c r="Q8555" s="1"/>
    </row>
    <row r="8556" spans="15:17" ht="12.75" customHeight="1" x14ac:dyDescent="0.2">
      <c r="O8556" s="1"/>
      <c r="P8556" s="135"/>
      <c r="Q8556" s="1"/>
    </row>
    <row r="8557" spans="15:17" ht="12.75" customHeight="1" x14ac:dyDescent="0.2">
      <c r="O8557" s="1"/>
      <c r="P8557" s="135"/>
      <c r="Q8557" s="1"/>
    </row>
    <row r="8558" spans="15:17" ht="12.75" customHeight="1" x14ac:dyDescent="0.2">
      <c r="O8558" s="1"/>
      <c r="P8558" s="135"/>
      <c r="Q8558" s="1"/>
    </row>
    <row r="8559" spans="15:17" ht="12.75" customHeight="1" x14ac:dyDescent="0.2">
      <c r="O8559" s="1"/>
      <c r="P8559" s="135"/>
      <c r="Q8559" s="1"/>
    </row>
    <row r="8560" spans="15:17" ht="12.75" customHeight="1" x14ac:dyDescent="0.2">
      <c r="O8560" s="1"/>
      <c r="P8560" s="135"/>
      <c r="Q8560" s="1"/>
    </row>
    <row r="8561" spans="15:17" ht="12.75" customHeight="1" x14ac:dyDescent="0.2">
      <c r="O8561" s="1"/>
      <c r="P8561" s="135"/>
      <c r="Q8561" s="1"/>
    </row>
    <row r="8562" spans="15:17" ht="12.75" customHeight="1" x14ac:dyDescent="0.2">
      <c r="O8562" s="1"/>
      <c r="P8562" s="135"/>
      <c r="Q8562" s="1"/>
    </row>
    <row r="8563" spans="15:17" ht="12.75" customHeight="1" x14ac:dyDescent="0.2">
      <c r="O8563" s="1"/>
      <c r="P8563" s="135"/>
      <c r="Q8563" s="1"/>
    </row>
    <row r="8564" spans="15:17" ht="12.75" customHeight="1" x14ac:dyDescent="0.2">
      <c r="O8564" s="1"/>
      <c r="P8564" s="135"/>
      <c r="Q8564" s="1"/>
    </row>
    <row r="8565" spans="15:17" ht="12.75" customHeight="1" x14ac:dyDescent="0.2">
      <c r="O8565" s="1"/>
      <c r="P8565" s="135"/>
      <c r="Q8565" s="1"/>
    </row>
    <row r="8566" spans="15:17" ht="12.75" customHeight="1" x14ac:dyDescent="0.2">
      <c r="O8566" s="1"/>
      <c r="P8566" s="135"/>
      <c r="Q8566" s="1"/>
    </row>
    <row r="8567" spans="15:17" ht="12.75" customHeight="1" x14ac:dyDescent="0.2">
      <c r="O8567" s="1"/>
      <c r="P8567" s="135"/>
      <c r="Q8567" s="1"/>
    </row>
    <row r="8568" spans="15:17" ht="12.75" customHeight="1" x14ac:dyDescent="0.2">
      <c r="O8568" s="1"/>
      <c r="P8568" s="135"/>
      <c r="Q8568" s="1"/>
    </row>
    <row r="8569" spans="15:17" ht="12.75" customHeight="1" x14ac:dyDescent="0.2">
      <c r="O8569" s="1"/>
      <c r="P8569" s="135"/>
      <c r="Q8569" s="1"/>
    </row>
    <row r="8570" spans="15:17" ht="12.75" customHeight="1" x14ac:dyDescent="0.2">
      <c r="O8570" s="1"/>
      <c r="P8570" s="135"/>
      <c r="Q8570" s="1"/>
    </row>
    <row r="8571" spans="15:17" ht="12.75" customHeight="1" x14ac:dyDescent="0.2">
      <c r="O8571" s="1"/>
      <c r="P8571" s="135"/>
      <c r="Q8571" s="1"/>
    </row>
    <row r="8572" spans="15:17" ht="12.75" customHeight="1" x14ac:dyDescent="0.2">
      <c r="O8572" s="1"/>
      <c r="P8572" s="135"/>
      <c r="Q8572" s="1"/>
    </row>
    <row r="8573" spans="15:17" ht="12.75" customHeight="1" x14ac:dyDescent="0.2">
      <c r="O8573" s="1"/>
      <c r="P8573" s="135"/>
      <c r="Q8573" s="1"/>
    </row>
    <row r="8574" spans="15:17" ht="12.75" customHeight="1" x14ac:dyDescent="0.2">
      <c r="O8574" s="1"/>
      <c r="P8574" s="135"/>
      <c r="Q8574" s="1"/>
    </row>
    <row r="8575" spans="15:17" ht="12.75" customHeight="1" x14ac:dyDescent="0.2">
      <c r="O8575" s="1"/>
      <c r="P8575" s="135"/>
      <c r="Q8575" s="1"/>
    </row>
    <row r="8576" spans="15:17" ht="12.75" customHeight="1" x14ac:dyDescent="0.2">
      <c r="O8576" s="1"/>
      <c r="P8576" s="135"/>
      <c r="Q8576" s="1"/>
    </row>
    <row r="8577" spans="15:17" ht="12.75" customHeight="1" x14ac:dyDescent="0.2">
      <c r="O8577" s="1"/>
      <c r="P8577" s="135"/>
      <c r="Q8577" s="1"/>
    </row>
    <row r="8578" spans="15:17" ht="12.75" customHeight="1" x14ac:dyDescent="0.2">
      <c r="O8578" s="1"/>
      <c r="P8578" s="135"/>
      <c r="Q8578" s="1"/>
    </row>
    <row r="8579" spans="15:17" ht="12.75" customHeight="1" x14ac:dyDescent="0.2">
      <c r="O8579" s="1"/>
      <c r="P8579" s="135"/>
      <c r="Q8579" s="1"/>
    </row>
    <row r="8580" spans="15:17" ht="12.75" customHeight="1" x14ac:dyDescent="0.2">
      <c r="O8580" s="1"/>
      <c r="P8580" s="135"/>
      <c r="Q8580" s="1"/>
    </row>
    <row r="8581" spans="15:17" ht="12.75" customHeight="1" x14ac:dyDescent="0.2">
      <c r="O8581" s="1"/>
      <c r="P8581" s="135"/>
      <c r="Q8581" s="1"/>
    </row>
    <row r="8582" spans="15:17" ht="12.75" customHeight="1" x14ac:dyDescent="0.2">
      <c r="O8582" s="1"/>
      <c r="P8582" s="135"/>
      <c r="Q8582" s="1"/>
    </row>
    <row r="8583" spans="15:17" ht="12.75" customHeight="1" x14ac:dyDescent="0.2">
      <c r="O8583" s="1"/>
      <c r="P8583" s="135"/>
      <c r="Q8583" s="1"/>
    </row>
    <row r="8584" spans="15:17" ht="12.75" customHeight="1" x14ac:dyDescent="0.2">
      <c r="O8584" s="1"/>
      <c r="P8584" s="135"/>
      <c r="Q8584" s="1"/>
    </row>
    <row r="8585" spans="15:17" ht="12.75" customHeight="1" x14ac:dyDescent="0.2">
      <c r="O8585" s="1"/>
      <c r="P8585" s="135"/>
      <c r="Q8585" s="1"/>
    </row>
    <row r="8586" spans="15:17" ht="12.75" customHeight="1" x14ac:dyDescent="0.2">
      <c r="O8586" s="1"/>
      <c r="P8586" s="135"/>
      <c r="Q8586" s="1"/>
    </row>
    <row r="8587" spans="15:17" ht="12.75" customHeight="1" x14ac:dyDescent="0.2">
      <c r="O8587" s="1"/>
      <c r="P8587" s="135"/>
      <c r="Q8587" s="1"/>
    </row>
    <row r="8588" spans="15:17" ht="12.75" customHeight="1" x14ac:dyDescent="0.2">
      <c r="O8588" s="1"/>
      <c r="P8588" s="135"/>
      <c r="Q8588" s="1"/>
    </row>
    <row r="8589" spans="15:17" ht="12.75" customHeight="1" x14ac:dyDescent="0.2">
      <c r="O8589" s="1"/>
      <c r="P8589" s="135"/>
      <c r="Q8589" s="1"/>
    </row>
    <row r="8590" spans="15:17" ht="12.75" customHeight="1" x14ac:dyDescent="0.2">
      <c r="O8590" s="1"/>
      <c r="P8590" s="135"/>
      <c r="Q8590" s="1"/>
    </row>
    <row r="8591" spans="15:17" ht="12.75" customHeight="1" x14ac:dyDescent="0.2">
      <c r="O8591" s="1"/>
      <c r="P8591" s="135"/>
      <c r="Q8591" s="1"/>
    </row>
    <row r="8592" spans="15:17" ht="12.75" customHeight="1" x14ac:dyDescent="0.2">
      <c r="O8592" s="1"/>
      <c r="P8592" s="135"/>
      <c r="Q8592" s="1"/>
    </row>
    <row r="8593" spans="15:17" ht="12.75" customHeight="1" x14ac:dyDescent="0.2">
      <c r="O8593" s="1"/>
      <c r="P8593" s="135"/>
      <c r="Q8593" s="1"/>
    </row>
    <row r="8594" spans="15:17" ht="12.75" customHeight="1" x14ac:dyDescent="0.2">
      <c r="O8594" s="1"/>
      <c r="P8594" s="135"/>
      <c r="Q8594" s="1"/>
    </row>
    <row r="8595" spans="15:17" ht="12.75" customHeight="1" x14ac:dyDescent="0.2">
      <c r="O8595" s="1"/>
      <c r="P8595" s="135"/>
      <c r="Q8595" s="1"/>
    </row>
    <row r="8596" spans="15:17" ht="12.75" customHeight="1" x14ac:dyDescent="0.2">
      <c r="O8596" s="1"/>
      <c r="P8596" s="135"/>
      <c r="Q8596" s="1"/>
    </row>
    <row r="8597" spans="15:17" ht="12.75" customHeight="1" x14ac:dyDescent="0.2">
      <c r="O8597" s="1"/>
      <c r="P8597" s="135"/>
      <c r="Q8597" s="1"/>
    </row>
    <row r="8598" spans="15:17" ht="12.75" customHeight="1" x14ac:dyDescent="0.2">
      <c r="O8598" s="1"/>
      <c r="P8598" s="135"/>
      <c r="Q8598" s="1"/>
    </row>
    <row r="8599" spans="15:17" ht="12.75" customHeight="1" x14ac:dyDescent="0.2">
      <c r="O8599" s="1"/>
      <c r="P8599" s="135"/>
      <c r="Q8599" s="1"/>
    </row>
    <row r="8600" spans="15:17" ht="12.75" customHeight="1" x14ac:dyDescent="0.2">
      <c r="O8600" s="1"/>
      <c r="P8600" s="135"/>
      <c r="Q8600" s="1"/>
    </row>
    <row r="8601" spans="15:17" ht="12.75" customHeight="1" x14ac:dyDescent="0.2">
      <c r="O8601" s="1"/>
      <c r="P8601" s="135"/>
      <c r="Q8601" s="1"/>
    </row>
    <row r="8602" spans="15:17" ht="12.75" customHeight="1" x14ac:dyDescent="0.2">
      <c r="O8602" s="1"/>
      <c r="P8602" s="135"/>
      <c r="Q8602" s="1"/>
    </row>
    <row r="8603" spans="15:17" ht="12.75" customHeight="1" x14ac:dyDescent="0.2">
      <c r="O8603" s="1"/>
      <c r="P8603" s="135"/>
      <c r="Q8603" s="1"/>
    </row>
    <row r="8604" spans="15:17" ht="12.75" customHeight="1" x14ac:dyDescent="0.2">
      <c r="O8604" s="1"/>
      <c r="P8604" s="135"/>
      <c r="Q8604" s="1"/>
    </row>
    <row r="8605" spans="15:17" ht="12.75" customHeight="1" x14ac:dyDescent="0.2">
      <c r="O8605" s="1"/>
      <c r="P8605" s="135"/>
      <c r="Q8605" s="1"/>
    </row>
    <row r="8606" spans="15:17" ht="12.75" customHeight="1" x14ac:dyDescent="0.2">
      <c r="O8606" s="1"/>
      <c r="P8606" s="135"/>
      <c r="Q8606" s="1"/>
    </row>
    <row r="8607" spans="15:17" ht="12.75" customHeight="1" x14ac:dyDescent="0.2">
      <c r="O8607" s="1"/>
      <c r="P8607" s="135"/>
      <c r="Q8607" s="1"/>
    </row>
    <row r="8608" spans="15:17" ht="12.75" customHeight="1" x14ac:dyDescent="0.2">
      <c r="O8608" s="1"/>
      <c r="P8608" s="135"/>
      <c r="Q8608" s="1"/>
    </row>
    <row r="8609" spans="15:17" ht="12.75" customHeight="1" x14ac:dyDescent="0.2">
      <c r="O8609" s="1"/>
      <c r="P8609" s="135"/>
      <c r="Q8609" s="1"/>
    </row>
    <row r="8610" spans="15:17" ht="12.75" customHeight="1" x14ac:dyDescent="0.2">
      <c r="O8610" s="1"/>
      <c r="P8610" s="135"/>
      <c r="Q8610" s="1"/>
    </row>
    <row r="8611" spans="15:17" ht="12.75" customHeight="1" x14ac:dyDescent="0.2">
      <c r="O8611" s="1"/>
      <c r="P8611" s="135"/>
      <c r="Q8611" s="1"/>
    </row>
    <row r="8612" spans="15:17" ht="12.75" customHeight="1" x14ac:dyDescent="0.2">
      <c r="O8612" s="1"/>
      <c r="P8612" s="135"/>
      <c r="Q8612" s="1"/>
    </row>
    <row r="8613" spans="15:17" ht="12.75" customHeight="1" x14ac:dyDescent="0.2">
      <c r="O8613" s="1"/>
      <c r="P8613" s="135"/>
      <c r="Q8613" s="1"/>
    </row>
    <row r="8614" spans="15:17" ht="12.75" customHeight="1" x14ac:dyDescent="0.2">
      <c r="O8614" s="1"/>
      <c r="P8614" s="135"/>
      <c r="Q8614" s="1"/>
    </row>
    <row r="8615" spans="15:17" ht="12.75" customHeight="1" x14ac:dyDescent="0.2">
      <c r="O8615" s="1"/>
      <c r="P8615" s="135"/>
      <c r="Q8615" s="1"/>
    </row>
    <row r="8616" spans="15:17" ht="12.75" customHeight="1" x14ac:dyDescent="0.2">
      <c r="O8616" s="1"/>
      <c r="P8616" s="135"/>
      <c r="Q8616" s="1"/>
    </row>
    <row r="8617" spans="15:17" ht="12.75" customHeight="1" x14ac:dyDescent="0.2">
      <c r="O8617" s="1"/>
      <c r="P8617" s="135"/>
      <c r="Q8617" s="1"/>
    </row>
    <row r="8618" spans="15:17" ht="12.75" customHeight="1" x14ac:dyDescent="0.2">
      <c r="O8618" s="1"/>
      <c r="P8618" s="135"/>
      <c r="Q8618" s="1"/>
    </row>
    <row r="8619" spans="15:17" ht="12.75" customHeight="1" x14ac:dyDescent="0.2">
      <c r="O8619" s="1"/>
      <c r="P8619" s="135"/>
      <c r="Q8619" s="1"/>
    </row>
    <row r="8620" spans="15:17" ht="12.75" customHeight="1" x14ac:dyDescent="0.2">
      <c r="O8620" s="1"/>
      <c r="P8620" s="135"/>
      <c r="Q8620" s="1"/>
    </row>
    <row r="8621" spans="15:17" ht="12.75" customHeight="1" x14ac:dyDescent="0.2">
      <c r="O8621" s="1"/>
      <c r="P8621" s="135"/>
      <c r="Q8621" s="1"/>
    </row>
    <row r="8622" spans="15:17" ht="12.75" customHeight="1" x14ac:dyDescent="0.2">
      <c r="O8622" s="1"/>
      <c r="P8622" s="135"/>
      <c r="Q8622" s="1"/>
    </row>
    <row r="8623" spans="15:17" ht="12.75" customHeight="1" x14ac:dyDescent="0.2">
      <c r="O8623" s="1"/>
      <c r="P8623" s="135"/>
      <c r="Q8623" s="1"/>
    </row>
    <row r="8624" spans="15:17" ht="12.75" customHeight="1" x14ac:dyDescent="0.2">
      <c r="O8624" s="1"/>
      <c r="P8624" s="135"/>
      <c r="Q8624" s="1"/>
    </row>
    <row r="8625" spans="15:17" ht="12.75" customHeight="1" x14ac:dyDescent="0.2">
      <c r="O8625" s="1"/>
      <c r="P8625" s="135"/>
      <c r="Q8625" s="1"/>
    </row>
    <row r="8626" spans="15:17" ht="12.75" customHeight="1" x14ac:dyDescent="0.2">
      <c r="O8626" s="1"/>
      <c r="P8626" s="135"/>
      <c r="Q8626" s="1"/>
    </row>
    <row r="8627" spans="15:17" ht="12.75" customHeight="1" x14ac:dyDescent="0.2">
      <c r="O8627" s="1"/>
      <c r="P8627" s="135"/>
      <c r="Q8627" s="1"/>
    </row>
    <row r="8628" spans="15:17" ht="12.75" customHeight="1" x14ac:dyDescent="0.2">
      <c r="O8628" s="1"/>
      <c r="P8628" s="135"/>
      <c r="Q8628" s="1"/>
    </row>
    <row r="8629" spans="15:17" ht="12.75" customHeight="1" x14ac:dyDescent="0.2">
      <c r="O8629" s="1"/>
      <c r="P8629" s="135"/>
      <c r="Q8629" s="1"/>
    </row>
    <row r="8630" spans="15:17" ht="12.75" customHeight="1" x14ac:dyDescent="0.2">
      <c r="O8630" s="1"/>
      <c r="P8630" s="135"/>
      <c r="Q8630" s="1"/>
    </row>
    <row r="8631" spans="15:17" ht="12.75" customHeight="1" x14ac:dyDescent="0.2">
      <c r="O8631" s="1"/>
      <c r="P8631" s="135"/>
      <c r="Q8631" s="1"/>
    </row>
    <row r="8632" spans="15:17" ht="12.75" customHeight="1" x14ac:dyDescent="0.2">
      <c r="O8632" s="1"/>
      <c r="P8632" s="135"/>
      <c r="Q8632" s="1"/>
    </row>
    <row r="8633" spans="15:17" ht="12.75" customHeight="1" x14ac:dyDescent="0.2">
      <c r="O8633" s="1"/>
      <c r="P8633" s="135"/>
      <c r="Q8633" s="1"/>
    </row>
    <row r="8634" spans="15:17" ht="12.75" customHeight="1" x14ac:dyDescent="0.2">
      <c r="O8634" s="1"/>
      <c r="P8634" s="135"/>
      <c r="Q8634" s="1"/>
    </row>
    <row r="8635" spans="15:17" ht="12.75" customHeight="1" x14ac:dyDescent="0.2">
      <c r="O8635" s="1"/>
      <c r="P8635" s="135"/>
      <c r="Q8635" s="1"/>
    </row>
    <row r="8636" spans="15:17" ht="12.75" customHeight="1" x14ac:dyDescent="0.2">
      <c r="O8636" s="1"/>
      <c r="P8636" s="135"/>
      <c r="Q8636" s="1"/>
    </row>
    <row r="8637" spans="15:17" ht="12.75" customHeight="1" x14ac:dyDescent="0.2">
      <c r="O8637" s="1"/>
      <c r="P8637" s="135"/>
      <c r="Q8637" s="1"/>
    </row>
    <row r="8638" spans="15:17" ht="12.75" customHeight="1" x14ac:dyDescent="0.2">
      <c r="O8638" s="1"/>
      <c r="P8638" s="135"/>
      <c r="Q8638" s="1"/>
    </row>
    <row r="8639" spans="15:17" ht="12.75" customHeight="1" x14ac:dyDescent="0.2">
      <c r="O8639" s="1"/>
      <c r="P8639" s="135"/>
      <c r="Q8639" s="1"/>
    </row>
    <row r="8640" spans="15:17" ht="12.75" customHeight="1" x14ac:dyDescent="0.2">
      <c r="O8640" s="1"/>
      <c r="P8640" s="135"/>
      <c r="Q8640" s="1"/>
    </row>
    <row r="8641" spans="15:17" ht="12.75" customHeight="1" x14ac:dyDescent="0.2">
      <c r="O8641" s="1"/>
      <c r="P8641" s="135"/>
      <c r="Q8641" s="1"/>
    </row>
    <row r="8642" spans="15:17" ht="12.75" customHeight="1" x14ac:dyDescent="0.2">
      <c r="O8642" s="1"/>
      <c r="P8642" s="135"/>
      <c r="Q8642" s="1"/>
    </row>
    <row r="8643" spans="15:17" ht="12.75" customHeight="1" x14ac:dyDescent="0.2">
      <c r="O8643" s="1"/>
      <c r="P8643" s="135"/>
      <c r="Q8643" s="1"/>
    </row>
    <row r="8644" spans="15:17" ht="12.75" customHeight="1" x14ac:dyDescent="0.2">
      <c r="O8644" s="1"/>
      <c r="P8644" s="135"/>
      <c r="Q8644" s="1"/>
    </row>
    <row r="8645" spans="15:17" ht="12.75" customHeight="1" x14ac:dyDescent="0.2">
      <c r="O8645" s="1"/>
      <c r="P8645" s="135"/>
      <c r="Q8645" s="1"/>
    </row>
    <row r="8646" spans="15:17" ht="12.75" customHeight="1" x14ac:dyDescent="0.2">
      <c r="O8646" s="1"/>
      <c r="P8646" s="135"/>
      <c r="Q8646" s="1"/>
    </row>
    <row r="8647" spans="15:17" ht="12.75" customHeight="1" x14ac:dyDescent="0.2">
      <c r="O8647" s="1"/>
      <c r="P8647" s="135"/>
      <c r="Q8647" s="1"/>
    </row>
    <row r="8648" spans="15:17" ht="12.75" customHeight="1" x14ac:dyDescent="0.2">
      <c r="O8648" s="1"/>
      <c r="P8648" s="135"/>
      <c r="Q8648" s="1"/>
    </row>
    <row r="8649" spans="15:17" ht="12.75" customHeight="1" x14ac:dyDescent="0.2">
      <c r="O8649" s="1"/>
      <c r="P8649" s="135"/>
      <c r="Q8649" s="1"/>
    </row>
    <row r="8650" spans="15:17" ht="12.75" customHeight="1" x14ac:dyDescent="0.2">
      <c r="O8650" s="1"/>
      <c r="P8650" s="135"/>
      <c r="Q8650" s="1"/>
    </row>
    <row r="8651" spans="15:17" ht="12.75" customHeight="1" x14ac:dyDescent="0.2">
      <c r="O8651" s="1"/>
      <c r="P8651" s="135"/>
      <c r="Q8651" s="1"/>
    </row>
    <row r="8652" spans="15:17" ht="12.75" customHeight="1" x14ac:dyDescent="0.2">
      <c r="O8652" s="1"/>
      <c r="P8652" s="135"/>
      <c r="Q8652" s="1"/>
    </row>
    <row r="8653" spans="15:17" ht="12.75" customHeight="1" x14ac:dyDescent="0.2">
      <c r="O8653" s="1"/>
      <c r="P8653" s="135"/>
      <c r="Q8653" s="1"/>
    </row>
    <row r="8654" spans="15:17" ht="12.75" customHeight="1" x14ac:dyDescent="0.2">
      <c r="O8654" s="1"/>
      <c r="P8654" s="135"/>
      <c r="Q8654" s="1"/>
    </row>
    <row r="8655" spans="15:17" ht="12.75" customHeight="1" x14ac:dyDescent="0.2">
      <c r="O8655" s="1"/>
      <c r="P8655" s="135"/>
      <c r="Q8655" s="1"/>
    </row>
    <row r="8656" spans="15:17" ht="12.75" customHeight="1" x14ac:dyDescent="0.2">
      <c r="O8656" s="1"/>
      <c r="P8656" s="135"/>
      <c r="Q8656" s="1"/>
    </row>
    <row r="8657" spans="15:17" ht="12.75" customHeight="1" x14ac:dyDescent="0.2">
      <c r="O8657" s="1"/>
      <c r="P8657" s="135"/>
      <c r="Q8657" s="1"/>
    </row>
    <row r="8658" spans="15:17" ht="12.75" customHeight="1" x14ac:dyDescent="0.2">
      <c r="O8658" s="1"/>
      <c r="P8658" s="135"/>
      <c r="Q8658" s="1"/>
    </row>
    <row r="8659" spans="15:17" ht="12.75" customHeight="1" x14ac:dyDescent="0.2">
      <c r="O8659" s="1"/>
      <c r="P8659" s="135"/>
      <c r="Q8659" s="1"/>
    </row>
    <row r="8660" spans="15:17" ht="12.75" customHeight="1" x14ac:dyDescent="0.2">
      <c r="O8660" s="1"/>
      <c r="P8660" s="135"/>
      <c r="Q8660" s="1"/>
    </row>
    <row r="8661" spans="15:17" ht="12.75" customHeight="1" x14ac:dyDescent="0.2">
      <c r="O8661" s="1"/>
      <c r="P8661" s="135"/>
      <c r="Q8661" s="1"/>
    </row>
    <row r="8662" spans="15:17" ht="12.75" customHeight="1" x14ac:dyDescent="0.2">
      <c r="O8662" s="1"/>
      <c r="P8662" s="135"/>
      <c r="Q8662" s="1"/>
    </row>
    <row r="8663" spans="15:17" ht="12.75" customHeight="1" x14ac:dyDescent="0.2">
      <c r="O8663" s="1"/>
      <c r="P8663" s="135"/>
      <c r="Q8663" s="1"/>
    </row>
    <row r="8664" spans="15:17" ht="12.75" customHeight="1" x14ac:dyDescent="0.2">
      <c r="O8664" s="1"/>
      <c r="P8664" s="135"/>
      <c r="Q8664" s="1"/>
    </row>
    <row r="8665" spans="15:17" ht="12.75" customHeight="1" x14ac:dyDescent="0.2">
      <c r="O8665" s="1"/>
      <c r="P8665" s="135"/>
      <c r="Q8665" s="1"/>
    </row>
    <row r="8666" spans="15:17" ht="12.75" customHeight="1" x14ac:dyDescent="0.2">
      <c r="O8666" s="1"/>
      <c r="P8666" s="135"/>
      <c r="Q8666" s="1"/>
    </row>
    <row r="8667" spans="15:17" ht="12.75" customHeight="1" x14ac:dyDescent="0.2">
      <c r="O8667" s="1"/>
      <c r="P8667" s="135"/>
      <c r="Q8667" s="1"/>
    </row>
    <row r="8668" spans="15:17" ht="12.75" customHeight="1" x14ac:dyDescent="0.2">
      <c r="O8668" s="1"/>
      <c r="P8668" s="135"/>
      <c r="Q8668" s="1"/>
    </row>
    <row r="8669" spans="15:17" ht="12.75" customHeight="1" x14ac:dyDescent="0.2">
      <c r="O8669" s="1"/>
      <c r="P8669" s="135"/>
      <c r="Q8669" s="1"/>
    </row>
    <row r="8670" spans="15:17" ht="12.75" customHeight="1" x14ac:dyDescent="0.2">
      <c r="O8670" s="1"/>
      <c r="P8670" s="135"/>
      <c r="Q8670" s="1"/>
    </row>
    <row r="8671" spans="15:17" ht="12.75" customHeight="1" x14ac:dyDescent="0.2">
      <c r="O8671" s="1"/>
      <c r="P8671" s="135"/>
      <c r="Q8671" s="1"/>
    </row>
    <row r="8672" spans="15:17" ht="12.75" customHeight="1" x14ac:dyDescent="0.2">
      <c r="O8672" s="1"/>
      <c r="P8672" s="135"/>
      <c r="Q8672" s="1"/>
    </row>
    <row r="8673" spans="15:17" ht="12.75" customHeight="1" x14ac:dyDescent="0.2">
      <c r="O8673" s="1"/>
      <c r="P8673" s="135"/>
      <c r="Q8673" s="1"/>
    </row>
    <row r="8674" spans="15:17" ht="12.75" customHeight="1" x14ac:dyDescent="0.2">
      <c r="O8674" s="1"/>
      <c r="P8674" s="135"/>
      <c r="Q8674" s="1"/>
    </row>
    <row r="8675" spans="15:17" ht="12.75" customHeight="1" x14ac:dyDescent="0.2">
      <c r="O8675" s="1"/>
      <c r="P8675" s="135"/>
      <c r="Q8675" s="1"/>
    </row>
    <row r="8676" spans="15:17" ht="12.75" customHeight="1" x14ac:dyDescent="0.2">
      <c r="O8676" s="1"/>
      <c r="P8676" s="135"/>
      <c r="Q8676" s="1"/>
    </row>
    <row r="8677" spans="15:17" ht="12.75" customHeight="1" x14ac:dyDescent="0.2">
      <c r="O8677" s="1"/>
      <c r="P8677" s="135"/>
      <c r="Q8677" s="1"/>
    </row>
    <row r="8678" spans="15:17" ht="12.75" customHeight="1" x14ac:dyDescent="0.2">
      <c r="O8678" s="1"/>
      <c r="P8678" s="135"/>
      <c r="Q8678" s="1"/>
    </row>
    <row r="8679" spans="15:17" ht="12.75" customHeight="1" x14ac:dyDescent="0.2">
      <c r="O8679" s="1"/>
      <c r="P8679" s="135"/>
      <c r="Q8679" s="1"/>
    </row>
    <row r="8680" spans="15:17" ht="12.75" customHeight="1" x14ac:dyDescent="0.2">
      <c r="O8680" s="1"/>
      <c r="P8680" s="135"/>
      <c r="Q8680" s="1"/>
    </row>
    <row r="8681" spans="15:17" ht="12.75" customHeight="1" x14ac:dyDescent="0.2">
      <c r="O8681" s="1"/>
      <c r="P8681" s="135"/>
      <c r="Q8681" s="1"/>
    </row>
    <row r="8682" spans="15:17" ht="12.75" customHeight="1" x14ac:dyDescent="0.2">
      <c r="O8682" s="1"/>
      <c r="P8682" s="135"/>
      <c r="Q8682" s="1"/>
    </row>
    <row r="8683" spans="15:17" ht="12.75" customHeight="1" x14ac:dyDescent="0.2">
      <c r="O8683" s="1"/>
      <c r="P8683" s="135"/>
      <c r="Q8683" s="1"/>
    </row>
    <row r="8684" spans="15:17" ht="12.75" customHeight="1" x14ac:dyDescent="0.2">
      <c r="O8684" s="1"/>
      <c r="P8684" s="135"/>
      <c r="Q8684" s="1"/>
    </row>
    <row r="8685" spans="15:17" ht="12.75" customHeight="1" x14ac:dyDescent="0.2">
      <c r="O8685" s="1"/>
      <c r="P8685" s="135"/>
      <c r="Q8685" s="1"/>
    </row>
    <row r="8686" spans="15:17" ht="12.75" customHeight="1" x14ac:dyDescent="0.2">
      <c r="O8686" s="1"/>
      <c r="P8686" s="135"/>
      <c r="Q8686" s="1"/>
    </row>
    <row r="8687" spans="15:17" ht="12.75" customHeight="1" x14ac:dyDescent="0.2">
      <c r="O8687" s="1"/>
      <c r="P8687" s="135"/>
      <c r="Q8687" s="1"/>
    </row>
    <row r="8688" spans="15:17" ht="12.75" customHeight="1" x14ac:dyDescent="0.2">
      <c r="O8688" s="1"/>
      <c r="P8688" s="135"/>
      <c r="Q8688" s="1"/>
    </row>
    <row r="8689" spans="15:17" ht="12.75" customHeight="1" x14ac:dyDescent="0.2">
      <c r="O8689" s="1"/>
      <c r="P8689" s="135"/>
      <c r="Q8689" s="1"/>
    </row>
    <row r="8690" spans="15:17" ht="12.75" customHeight="1" x14ac:dyDescent="0.2">
      <c r="O8690" s="1"/>
      <c r="P8690" s="135"/>
      <c r="Q8690" s="1"/>
    </row>
    <row r="8691" spans="15:17" ht="12.75" customHeight="1" x14ac:dyDescent="0.2">
      <c r="O8691" s="1"/>
      <c r="P8691" s="135"/>
      <c r="Q8691" s="1"/>
    </row>
    <row r="8692" spans="15:17" ht="12.75" customHeight="1" x14ac:dyDescent="0.2">
      <c r="O8692" s="1"/>
      <c r="P8692" s="135"/>
      <c r="Q8692" s="1"/>
    </row>
    <row r="8693" spans="15:17" ht="12.75" customHeight="1" x14ac:dyDescent="0.2">
      <c r="O8693" s="1"/>
      <c r="P8693" s="135"/>
      <c r="Q8693" s="1"/>
    </row>
    <row r="8694" spans="15:17" ht="12.75" customHeight="1" x14ac:dyDescent="0.2">
      <c r="O8694" s="1"/>
      <c r="P8694" s="135"/>
      <c r="Q8694" s="1"/>
    </row>
    <row r="8695" spans="15:17" ht="12.75" customHeight="1" x14ac:dyDescent="0.2">
      <c r="O8695" s="1"/>
      <c r="P8695" s="135"/>
      <c r="Q8695" s="1"/>
    </row>
    <row r="8696" spans="15:17" ht="12.75" customHeight="1" x14ac:dyDescent="0.2">
      <c r="O8696" s="1"/>
      <c r="P8696" s="135"/>
      <c r="Q8696" s="1"/>
    </row>
    <row r="8697" spans="15:17" ht="12.75" customHeight="1" x14ac:dyDescent="0.2">
      <c r="O8697" s="1"/>
      <c r="P8697" s="135"/>
      <c r="Q8697" s="1"/>
    </row>
    <row r="8698" spans="15:17" ht="12.75" customHeight="1" x14ac:dyDescent="0.2">
      <c r="O8698" s="1"/>
      <c r="P8698" s="135"/>
      <c r="Q8698" s="1"/>
    </row>
    <row r="8699" spans="15:17" ht="12.75" customHeight="1" x14ac:dyDescent="0.2">
      <c r="O8699" s="1"/>
      <c r="P8699" s="135"/>
      <c r="Q8699" s="1"/>
    </row>
    <row r="8700" spans="15:17" ht="12.75" customHeight="1" x14ac:dyDescent="0.2">
      <c r="O8700" s="1"/>
      <c r="P8700" s="135"/>
      <c r="Q8700" s="1"/>
    </row>
    <row r="8701" spans="15:17" ht="12.75" customHeight="1" x14ac:dyDescent="0.2">
      <c r="O8701" s="1"/>
      <c r="P8701" s="135"/>
      <c r="Q8701" s="1"/>
    </row>
    <row r="8702" spans="15:17" ht="12.75" customHeight="1" x14ac:dyDescent="0.2">
      <c r="O8702" s="1"/>
      <c r="P8702" s="135"/>
      <c r="Q8702" s="1"/>
    </row>
    <row r="8703" spans="15:17" ht="12.75" customHeight="1" x14ac:dyDescent="0.2">
      <c r="O8703" s="1"/>
      <c r="P8703" s="135"/>
      <c r="Q8703" s="1"/>
    </row>
    <row r="8704" spans="15:17" ht="12.75" customHeight="1" x14ac:dyDescent="0.2">
      <c r="O8704" s="1"/>
      <c r="P8704" s="135"/>
      <c r="Q8704" s="1"/>
    </row>
    <row r="8705" spans="15:17" ht="12.75" customHeight="1" x14ac:dyDescent="0.2">
      <c r="O8705" s="1"/>
      <c r="P8705" s="135"/>
      <c r="Q8705" s="1"/>
    </row>
    <row r="8706" spans="15:17" ht="12.75" customHeight="1" x14ac:dyDescent="0.2">
      <c r="O8706" s="1"/>
      <c r="P8706" s="135"/>
      <c r="Q8706" s="1"/>
    </row>
    <row r="8707" spans="15:17" ht="12.75" customHeight="1" x14ac:dyDescent="0.2">
      <c r="O8707" s="1"/>
      <c r="P8707" s="135"/>
      <c r="Q8707" s="1"/>
    </row>
    <row r="8708" spans="15:17" ht="12.75" customHeight="1" x14ac:dyDescent="0.2">
      <c r="O8708" s="1"/>
      <c r="P8708" s="135"/>
      <c r="Q8708" s="1"/>
    </row>
    <row r="8709" spans="15:17" ht="12.75" customHeight="1" x14ac:dyDescent="0.2">
      <c r="O8709" s="1"/>
      <c r="P8709" s="135"/>
      <c r="Q8709" s="1"/>
    </row>
    <row r="8710" spans="15:17" ht="12.75" customHeight="1" x14ac:dyDescent="0.2">
      <c r="O8710" s="1"/>
      <c r="P8710" s="135"/>
      <c r="Q8710" s="1"/>
    </row>
    <row r="8711" spans="15:17" ht="12.75" customHeight="1" x14ac:dyDescent="0.2">
      <c r="O8711" s="1"/>
      <c r="P8711" s="135"/>
      <c r="Q8711" s="1"/>
    </row>
    <row r="8712" spans="15:17" ht="12.75" customHeight="1" x14ac:dyDescent="0.2">
      <c r="O8712" s="1"/>
      <c r="P8712" s="135"/>
      <c r="Q8712" s="1"/>
    </row>
    <row r="8713" spans="15:17" ht="12.75" customHeight="1" x14ac:dyDescent="0.2">
      <c r="O8713" s="1"/>
      <c r="P8713" s="135"/>
      <c r="Q8713" s="1"/>
    </row>
    <row r="8714" spans="15:17" ht="12.75" customHeight="1" x14ac:dyDescent="0.2">
      <c r="O8714" s="1"/>
      <c r="P8714" s="135"/>
      <c r="Q8714" s="1"/>
    </row>
    <row r="8715" spans="15:17" ht="12.75" customHeight="1" x14ac:dyDescent="0.2">
      <c r="O8715" s="1"/>
      <c r="P8715" s="135"/>
      <c r="Q8715" s="1"/>
    </row>
    <row r="8716" spans="15:17" ht="12.75" customHeight="1" x14ac:dyDescent="0.2">
      <c r="O8716" s="1"/>
      <c r="P8716" s="135"/>
      <c r="Q8716" s="1"/>
    </row>
    <row r="8717" spans="15:17" ht="12.75" customHeight="1" x14ac:dyDescent="0.2">
      <c r="O8717" s="1"/>
      <c r="P8717" s="135"/>
      <c r="Q8717" s="1"/>
    </row>
    <row r="8718" spans="15:17" ht="12.75" customHeight="1" x14ac:dyDescent="0.2">
      <c r="O8718" s="1"/>
      <c r="P8718" s="135"/>
      <c r="Q8718" s="1"/>
    </row>
    <row r="8719" spans="15:17" ht="12.75" customHeight="1" x14ac:dyDescent="0.2">
      <c r="O8719" s="1"/>
      <c r="P8719" s="135"/>
      <c r="Q8719" s="1"/>
    </row>
    <row r="8720" spans="15:17" ht="12.75" customHeight="1" x14ac:dyDescent="0.2">
      <c r="O8720" s="1"/>
      <c r="P8720" s="135"/>
      <c r="Q8720" s="1"/>
    </row>
    <row r="8721" spans="15:17" ht="12.75" customHeight="1" x14ac:dyDescent="0.2">
      <c r="O8721" s="1"/>
      <c r="P8721" s="135"/>
      <c r="Q8721" s="1"/>
    </row>
    <row r="8722" spans="15:17" ht="12.75" customHeight="1" x14ac:dyDescent="0.2">
      <c r="O8722" s="1"/>
      <c r="P8722" s="135"/>
      <c r="Q8722" s="1"/>
    </row>
    <row r="8723" spans="15:17" ht="12.75" customHeight="1" x14ac:dyDescent="0.2">
      <c r="O8723" s="1"/>
      <c r="P8723" s="135"/>
      <c r="Q8723" s="1"/>
    </row>
    <row r="8724" spans="15:17" ht="12.75" customHeight="1" x14ac:dyDescent="0.2">
      <c r="O8724" s="1"/>
      <c r="P8724" s="135"/>
      <c r="Q8724" s="1"/>
    </row>
    <row r="8725" spans="15:17" ht="12.75" customHeight="1" x14ac:dyDescent="0.2">
      <c r="O8725" s="1"/>
      <c r="P8725" s="135"/>
      <c r="Q8725" s="1"/>
    </row>
    <row r="8726" spans="15:17" ht="12.75" customHeight="1" x14ac:dyDescent="0.2">
      <c r="O8726" s="1"/>
      <c r="P8726" s="135"/>
      <c r="Q8726" s="1"/>
    </row>
    <row r="8727" spans="15:17" ht="12.75" customHeight="1" x14ac:dyDescent="0.2">
      <c r="O8727" s="1"/>
      <c r="P8727" s="135"/>
      <c r="Q8727" s="1"/>
    </row>
    <row r="8728" spans="15:17" ht="12.75" customHeight="1" x14ac:dyDescent="0.2">
      <c r="O8728" s="1"/>
      <c r="P8728" s="135"/>
      <c r="Q8728" s="1"/>
    </row>
    <row r="8729" spans="15:17" ht="12.75" customHeight="1" x14ac:dyDescent="0.2">
      <c r="O8729" s="1"/>
      <c r="P8729" s="135"/>
      <c r="Q8729" s="1"/>
    </row>
    <row r="8730" spans="15:17" ht="12.75" customHeight="1" x14ac:dyDescent="0.2">
      <c r="O8730" s="1"/>
      <c r="P8730" s="135"/>
      <c r="Q8730" s="1"/>
    </row>
    <row r="8731" spans="15:17" ht="12.75" customHeight="1" x14ac:dyDescent="0.2">
      <c r="O8731" s="1"/>
      <c r="P8731" s="135"/>
      <c r="Q8731" s="1"/>
    </row>
    <row r="8732" spans="15:17" ht="12.75" customHeight="1" x14ac:dyDescent="0.2">
      <c r="O8732" s="1"/>
      <c r="P8732" s="135"/>
      <c r="Q8732" s="1"/>
    </row>
    <row r="8733" spans="15:17" ht="12.75" customHeight="1" x14ac:dyDescent="0.2">
      <c r="O8733" s="1"/>
      <c r="P8733" s="135"/>
      <c r="Q8733" s="1"/>
    </row>
    <row r="8734" spans="15:17" ht="12.75" customHeight="1" x14ac:dyDescent="0.2">
      <c r="O8734" s="1"/>
      <c r="P8734" s="135"/>
      <c r="Q8734" s="1"/>
    </row>
    <row r="8735" spans="15:17" ht="12.75" customHeight="1" x14ac:dyDescent="0.2">
      <c r="O8735" s="1"/>
      <c r="P8735" s="135"/>
      <c r="Q8735" s="1"/>
    </row>
    <row r="8736" spans="15:17" ht="12.75" customHeight="1" x14ac:dyDescent="0.2">
      <c r="O8736" s="1"/>
      <c r="P8736" s="135"/>
      <c r="Q8736" s="1"/>
    </row>
    <row r="8737" spans="15:17" ht="12.75" customHeight="1" x14ac:dyDescent="0.2">
      <c r="O8737" s="1"/>
      <c r="P8737" s="135"/>
      <c r="Q8737" s="1"/>
    </row>
    <row r="8738" spans="15:17" ht="12.75" customHeight="1" x14ac:dyDescent="0.2">
      <c r="O8738" s="1"/>
      <c r="P8738" s="135"/>
      <c r="Q8738" s="1"/>
    </row>
    <row r="8739" spans="15:17" ht="12.75" customHeight="1" x14ac:dyDescent="0.2">
      <c r="O8739" s="1"/>
      <c r="P8739" s="135"/>
      <c r="Q8739" s="1"/>
    </row>
    <row r="8740" spans="15:17" ht="12.75" customHeight="1" x14ac:dyDescent="0.2">
      <c r="O8740" s="1"/>
      <c r="P8740" s="135"/>
      <c r="Q8740" s="1"/>
    </row>
    <row r="8741" spans="15:17" ht="12.75" customHeight="1" x14ac:dyDescent="0.2">
      <c r="O8741" s="1"/>
      <c r="P8741" s="135"/>
      <c r="Q8741" s="1"/>
    </row>
    <row r="8742" spans="15:17" ht="12.75" customHeight="1" x14ac:dyDescent="0.2">
      <c r="O8742" s="1"/>
      <c r="P8742" s="135"/>
      <c r="Q8742" s="1"/>
    </row>
    <row r="8743" spans="15:17" ht="12.75" customHeight="1" x14ac:dyDescent="0.2">
      <c r="O8743" s="1"/>
      <c r="P8743" s="135"/>
      <c r="Q8743" s="1"/>
    </row>
    <row r="8744" spans="15:17" ht="12.75" customHeight="1" x14ac:dyDescent="0.2">
      <c r="O8744" s="1"/>
      <c r="P8744" s="135"/>
      <c r="Q8744" s="1"/>
    </row>
    <row r="8745" spans="15:17" ht="12.75" customHeight="1" x14ac:dyDescent="0.2">
      <c r="O8745" s="1"/>
      <c r="P8745" s="135"/>
      <c r="Q8745" s="1"/>
    </row>
    <row r="8746" spans="15:17" ht="12.75" customHeight="1" x14ac:dyDescent="0.2">
      <c r="O8746" s="1"/>
      <c r="P8746" s="135"/>
      <c r="Q8746" s="1"/>
    </row>
    <row r="8747" spans="15:17" ht="12.75" customHeight="1" x14ac:dyDescent="0.2">
      <c r="O8747" s="1"/>
      <c r="P8747" s="135"/>
      <c r="Q8747" s="1"/>
    </row>
    <row r="8748" spans="15:17" ht="12.75" customHeight="1" x14ac:dyDescent="0.2">
      <c r="O8748" s="1"/>
      <c r="P8748" s="135"/>
      <c r="Q8748" s="1"/>
    </row>
    <row r="8749" spans="15:17" ht="12.75" customHeight="1" x14ac:dyDescent="0.2">
      <c r="O8749" s="1"/>
      <c r="P8749" s="135"/>
      <c r="Q8749" s="1"/>
    </row>
    <row r="8750" spans="15:17" ht="12.75" customHeight="1" x14ac:dyDescent="0.2">
      <c r="O8750" s="1"/>
      <c r="P8750" s="135"/>
      <c r="Q8750" s="1"/>
    </row>
    <row r="8751" spans="15:17" ht="12.75" customHeight="1" x14ac:dyDescent="0.2">
      <c r="O8751" s="1"/>
      <c r="P8751" s="135"/>
      <c r="Q8751" s="1"/>
    </row>
    <row r="8752" spans="15:17" ht="12.75" customHeight="1" x14ac:dyDescent="0.2">
      <c r="O8752" s="1"/>
      <c r="P8752" s="135"/>
      <c r="Q8752" s="1"/>
    </row>
    <row r="8753" spans="15:17" ht="12.75" customHeight="1" x14ac:dyDescent="0.2">
      <c r="O8753" s="1"/>
      <c r="P8753" s="135"/>
      <c r="Q8753" s="1"/>
    </row>
    <row r="8754" spans="15:17" ht="12.75" customHeight="1" x14ac:dyDescent="0.2">
      <c r="O8754" s="1"/>
      <c r="P8754" s="135"/>
      <c r="Q8754" s="1"/>
    </row>
    <row r="8755" spans="15:17" ht="12.75" customHeight="1" x14ac:dyDescent="0.2">
      <c r="O8755" s="1"/>
      <c r="P8755" s="135"/>
      <c r="Q8755" s="1"/>
    </row>
    <row r="8756" spans="15:17" ht="12.75" customHeight="1" x14ac:dyDescent="0.2">
      <c r="O8756" s="1"/>
      <c r="P8756" s="135"/>
      <c r="Q8756" s="1"/>
    </row>
    <row r="8757" spans="15:17" ht="12.75" customHeight="1" x14ac:dyDescent="0.2">
      <c r="O8757" s="1"/>
      <c r="P8757" s="135"/>
      <c r="Q8757" s="1"/>
    </row>
    <row r="8758" spans="15:17" ht="12.75" customHeight="1" x14ac:dyDescent="0.2">
      <c r="O8758" s="1"/>
      <c r="P8758" s="135"/>
      <c r="Q8758" s="1"/>
    </row>
    <row r="8759" spans="15:17" ht="12.75" customHeight="1" x14ac:dyDescent="0.2">
      <c r="O8759" s="1"/>
      <c r="P8759" s="135"/>
      <c r="Q8759" s="1"/>
    </row>
    <row r="8760" spans="15:17" ht="12.75" customHeight="1" x14ac:dyDescent="0.2">
      <c r="O8760" s="1"/>
      <c r="P8760" s="135"/>
      <c r="Q8760" s="1"/>
    </row>
    <row r="8761" spans="15:17" ht="12.75" customHeight="1" x14ac:dyDescent="0.2">
      <c r="O8761" s="1"/>
      <c r="P8761" s="135"/>
      <c r="Q8761" s="1"/>
    </row>
    <row r="8762" spans="15:17" ht="12.75" customHeight="1" x14ac:dyDescent="0.2">
      <c r="O8762" s="1"/>
      <c r="P8762" s="135"/>
      <c r="Q8762" s="1"/>
    </row>
    <row r="8763" spans="15:17" ht="12.75" customHeight="1" x14ac:dyDescent="0.2">
      <c r="O8763" s="1"/>
      <c r="P8763" s="135"/>
      <c r="Q8763" s="1"/>
    </row>
    <row r="8764" spans="15:17" ht="12.75" customHeight="1" x14ac:dyDescent="0.2">
      <c r="O8764" s="1"/>
      <c r="P8764" s="135"/>
      <c r="Q8764" s="1"/>
    </row>
    <row r="8765" spans="15:17" ht="12.75" customHeight="1" x14ac:dyDescent="0.2">
      <c r="O8765" s="1"/>
      <c r="P8765" s="135"/>
      <c r="Q8765" s="1"/>
    </row>
    <row r="8766" spans="15:17" ht="12.75" customHeight="1" x14ac:dyDescent="0.2">
      <c r="O8766" s="1"/>
      <c r="P8766" s="135"/>
      <c r="Q8766" s="1"/>
    </row>
    <row r="8767" spans="15:17" ht="12.75" customHeight="1" x14ac:dyDescent="0.2">
      <c r="O8767" s="1"/>
      <c r="P8767" s="135"/>
      <c r="Q8767" s="1"/>
    </row>
    <row r="8768" spans="15:17" ht="12.75" customHeight="1" x14ac:dyDescent="0.2">
      <c r="O8768" s="1"/>
      <c r="P8768" s="135"/>
      <c r="Q8768" s="1"/>
    </row>
    <row r="8769" spans="15:17" ht="12.75" customHeight="1" x14ac:dyDescent="0.2">
      <c r="O8769" s="1"/>
      <c r="P8769" s="135"/>
      <c r="Q8769" s="1"/>
    </row>
    <row r="8770" spans="15:17" ht="12.75" customHeight="1" x14ac:dyDescent="0.2">
      <c r="O8770" s="1"/>
      <c r="P8770" s="135"/>
      <c r="Q8770" s="1"/>
    </row>
    <row r="8771" spans="15:17" ht="12.75" customHeight="1" x14ac:dyDescent="0.2">
      <c r="O8771" s="1"/>
      <c r="P8771" s="135"/>
      <c r="Q8771" s="1"/>
    </row>
    <row r="8772" spans="15:17" ht="12.75" customHeight="1" x14ac:dyDescent="0.2">
      <c r="O8772" s="1"/>
      <c r="P8772" s="135"/>
      <c r="Q8772" s="1"/>
    </row>
    <row r="8773" spans="15:17" ht="12.75" customHeight="1" x14ac:dyDescent="0.2">
      <c r="O8773" s="1"/>
      <c r="P8773" s="135"/>
      <c r="Q8773" s="1"/>
    </row>
    <row r="8774" spans="15:17" ht="12.75" customHeight="1" x14ac:dyDescent="0.2">
      <c r="O8774" s="1"/>
      <c r="P8774" s="135"/>
      <c r="Q8774" s="1"/>
    </row>
    <row r="8775" spans="15:17" ht="12.75" customHeight="1" x14ac:dyDescent="0.2">
      <c r="O8775" s="1"/>
      <c r="P8775" s="135"/>
      <c r="Q8775" s="1"/>
    </row>
    <row r="8776" spans="15:17" ht="12.75" customHeight="1" x14ac:dyDescent="0.2">
      <c r="O8776" s="1"/>
      <c r="P8776" s="135"/>
      <c r="Q8776" s="1"/>
    </row>
    <row r="8777" spans="15:17" ht="12.75" customHeight="1" x14ac:dyDescent="0.2">
      <c r="O8777" s="1"/>
      <c r="P8777" s="135"/>
      <c r="Q8777" s="1"/>
    </row>
    <row r="8778" spans="15:17" ht="12.75" customHeight="1" x14ac:dyDescent="0.2">
      <c r="O8778" s="1"/>
      <c r="P8778" s="135"/>
      <c r="Q8778" s="1"/>
    </row>
    <row r="8779" spans="15:17" ht="12.75" customHeight="1" x14ac:dyDescent="0.2">
      <c r="O8779" s="1"/>
      <c r="P8779" s="135"/>
      <c r="Q8779" s="1"/>
    </row>
    <row r="8780" spans="15:17" ht="12.75" customHeight="1" x14ac:dyDescent="0.2">
      <c r="O8780" s="1"/>
      <c r="P8780" s="135"/>
      <c r="Q8780" s="1"/>
    </row>
    <row r="8781" spans="15:17" ht="12.75" customHeight="1" x14ac:dyDescent="0.2">
      <c r="O8781" s="1"/>
      <c r="P8781" s="135"/>
      <c r="Q8781" s="1"/>
    </row>
    <row r="8782" spans="15:17" ht="12.75" customHeight="1" x14ac:dyDescent="0.2">
      <c r="O8782" s="1"/>
      <c r="P8782" s="135"/>
      <c r="Q8782" s="1"/>
    </row>
    <row r="8783" spans="15:17" ht="12.75" customHeight="1" x14ac:dyDescent="0.2">
      <c r="O8783" s="1"/>
      <c r="P8783" s="135"/>
      <c r="Q8783" s="1"/>
    </row>
    <row r="8784" spans="15:17" ht="12.75" customHeight="1" x14ac:dyDescent="0.2">
      <c r="O8784" s="1"/>
      <c r="P8784" s="135"/>
      <c r="Q8784" s="1"/>
    </row>
    <row r="8785" spans="15:17" ht="12.75" customHeight="1" x14ac:dyDescent="0.2">
      <c r="O8785" s="1"/>
      <c r="P8785" s="135"/>
      <c r="Q8785" s="1"/>
    </row>
    <row r="8786" spans="15:17" ht="12.75" customHeight="1" x14ac:dyDescent="0.2">
      <c r="O8786" s="1"/>
      <c r="P8786" s="135"/>
      <c r="Q8786" s="1"/>
    </row>
    <row r="8787" spans="15:17" ht="12.75" customHeight="1" x14ac:dyDescent="0.2">
      <c r="O8787" s="1"/>
      <c r="P8787" s="135"/>
      <c r="Q8787" s="1"/>
    </row>
    <row r="8788" spans="15:17" ht="12.75" customHeight="1" x14ac:dyDescent="0.2">
      <c r="O8788" s="1"/>
      <c r="P8788" s="135"/>
      <c r="Q8788" s="1"/>
    </row>
    <row r="8789" spans="15:17" ht="12.75" customHeight="1" x14ac:dyDescent="0.2">
      <c r="O8789" s="1"/>
      <c r="P8789" s="135"/>
      <c r="Q8789" s="1"/>
    </row>
    <row r="8790" spans="15:17" ht="12.75" customHeight="1" x14ac:dyDescent="0.2">
      <c r="O8790" s="1"/>
      <c r="P8790" s="135"/>
      <c r="Q8790" s="1"/>
    </row>
    <row r="8791" spans="15:17" ht="12.75" customHeight="1" x14ac:dyDescent="0.2">
      <c r="O8791" s="1"/>
      <c r="P8791" s="135"/>
      <c r="Q8791" s="1"/>
    </row>
    <row r="8792" spans="15:17" ht="12.75" customHeight="1" x14ac:dyDescent="0.2">
      <c r="O8792" s="1"/>
      <c r="P8792" s="135"/>
      <c r="Q8792" s="1"/>
    </row>
    <row r="8793" spans="15:17" ht="12.75" customHeight="1" x14ac:dyDescent="0.2">
      <c r="O8793" s="1"/>
      <c r="P8793" s="135"/>
      <c r="Q8793" s="1"/>
    </row>
    <row r="8794" spans="15:17" ht="12.75" customHeight="1" x14ac:dyDescent="0.2">
      <c r="O8794" s="1"/>
      <c r="P8794" s="135"/>
      <c r="Q8794" s="1"/>
    </row>
    <row r="8795" spans="15:17" ht="12.75" customHeight="1" x14ac:dyDescent="0.2">
      <c r="O8795" s="1"/>
      <c r="P8795" s="135"/>
      <c r="Q8795" s="1"/>
    </row>
    <row r="8796" spans="15:17" ht="12.75" customHeight="1" x14ac:dyDescent="0.2">
      <c r="O8796" s="1"/>
      <c r="P8796" s="135"/>
      <c r="Q8796" s="1"/>
    </row>
    <row r="8797" spans="15:17" ht="12.75" customHeight="1" x14ac:dyDescent="0.2">
      <c r="O8797" s="1"/>
      <c r="P8797" s="135"/>
      <c r="Q8797" s="1"/>
    </row>
    <row r="8798" spans="15:17" ht="12.75" customHeight="1" x14ac:dyDescent="0.2">
      <c r="O8798" s="1"/>
      <c r="P8798" s="135"/>
      <c r="Q8798" s="1"/>
    </row>
    <row r="8799" spans="15:17" ht="12.75" customHeight="1" x14ac:dyDescent="0.2">
      <c r="O8799" s="1"/>
      <c r="P8799" s="135"/>
      <c r="Q8799" s="1"/>
    </row>
    <row r="8800" spans="15:17" ht="12.75" customHeight="1" x14ac:dyDescent="0.2">
      <c r="O8800" s="1"/>
      <c r="P8800" s="135"/>
      <c r="Q8800" s="1"/>
    </row>
    <row r="8801" spans="15:17" ht="12.75" customHeight="1" x14ac:dyDescent="0.2">
      <c r="O8801" s="1"/>
      <c r="P8801" s="135"/>
      <c r="Q8801" s="1"/>
    </row>
    <row r="8802" spans="15:17" ht="12.75" customHeight="1" x14ac:dyDescent="0.2">
      <c r="O8802" s="1"/>
      <c r="P8802" s="135"/>
      <c r="Q8802" s="1"/>
    </row>
    <row r="8803" spans="15:17" ht="12.75" customHeight="1" x14ac:dyDescent="0.2">
      <c r="O8803" s="1"/>
      <c r="P8803" s="135"/>
      <c r="Q8803" s="1"/>
    </row>
    <row r="8804" spans="15:17" ht="12.75" customHeight="1" x14ac:dyDescent="0.2">
      <c r="O8804" s="1"/>
      <c r="P8804" s="135"/>
      <c r="Q8804" s="1"/>
    </row>
    <row r="8805" spans="15:17" ht="12.75" customHeight="1" x14ac:dyDescent="0.2">
      <c r="O8805" s="1"/>
      <c r="P8805" s="135"/>
      <c r="Q8805" s="1"/>
    </row>
    <row r="8806" spans="15:17" ht="12.75" customHeight="1" x14ac:dyDescent="0.2">
      <c r="O8806" s="1"/>
      <c r="P8806" s="135"/>
      <c r="Q8806" s="1"/>
    </row>
    <row r="8807" spans="15:17" ht="12.75" customHeight="1" x14ac:dyDescent="0.2">
      <c r="O8807" s="1"/>
      <c r="P8807" s="135"/>
      <c r="Q8807" s="1"/>
    </row>
    <row r="8808" spans="15:17" ht="12.75" customHeight="1" x14ac:dyDescent="0.2">
      <c r="O8808" s="1"/>
      <c r="P8808" s="135"/>
      <c r="Q8808" s="1"/>
    </row>
    <row r="8809" spans="15:17" ht="12.75" customHeight="1" x14ac:dyDescent="0.2">
      <c r="O8809" s="1"/>
      <c r="P8809" s="135"/>
      <c r="Q8809" s="1"/>
    </row>
    <row r="8810" spans="15:17" ht="12.75" customHeight="1" x14ac:dyDescent="0.2">
      <c r="O8810" s="1"/>
      <c r="P8810" s="135"/>
      <c r="Q8810" s="1"/>
    </row>
    <row r="8811" spans="15:17" ht="12.75" customHeight="1" x14ac:dyDescent="0.2">
      <c r="O8811" s="1"/>
      <c r="P8811" s="135"/>
      <c r="Q8811" s="1"/>
    </row>
    <row r="8812" spans="15:17" ht="12.75" customHeight="1" x14ac:dyDescent="0.2">
      <c r="O8812" s="1"/>
      <c r="P8812" s="135"/>
      <c r="Q8812" s="1"/>
    </row>
    <row r="8813" spans="15:17" ht="12.75" customHeight="1" x14ac:dyDescent="0.2">
      <c r="O8813" s="1"/>
      <c r="P8813" s="135"/>
      <c r="Q8813" s="1"/>
    </row>
    <row r="8814" spans="15:17" ht="12.75" customHeight="1" x14ac:dyDescent="0.2">
      <c r="O8814" s="1"/>
      <c r="P8814" s="135"/>
      <c r="Q8814" s="1"/>
    </row>
    <row r="8815" spans="15:17" ht="12.75" customHeight="1" x14ac:dyDescent="0.2">
      <c r="O8815" s="1"/>
      <c r="P8815" s="135"/>
      <c r="Q8815" s="1"/>
    </row>
    <row r="8816" spans="15:17" ht="12.75" customHeight="1" x14ac:dyDescent="0.2">
      <c r="O8816" s="1"/>
      <c r="P8816" s="135"/>
      <c r="Q8816" s="1"/>
    </row>
    <row r="8817" spans="15:17" ht="12.75" customHeight="1" x14ac:dyDescent="0.2">
      <c r="O8817" s="1"/>
      <c r="P8817" s="135"/>
      <c r="Q8817" s="1"/>
    </row>
    <row r="8818" spans="15:17" ht="12.75" customHeight="1" x14ac:dyDescent="0.2">
      <c r="O8818" s="1"/>
      <c r="P8818" s="135"/>
      <c r="Q8818" s="1"/>
    </row>
    <row r="8819" spans="15:17" ht="12.75" customHeight="1" x14ac:dyDescent="0.2">
      <c r="O8819" s="1"/>
      <c r="P8819" s="135"/>
      <c r="Q8819" s="1"/>
    </row>
    <row r="8820" spans="15:17" ht="12.75" customHeight="1" x14ac:dyDescent="0.2">
      <c r="O8820" s="1"/>
      <c r="P8820" s="135"/>
      <c r="Q8820" s="1"/>
    </row>
    <row r="8821" spans="15:17" ht="12.75" customHeight="1" x14ac:dyDescent="0.2">
      <c r="O8821" s="1"/>
      <c r="P8821" s="135"/>
      <c r="Q8821" s="1"/>
    </row>
    <row r="8822" spans="15:17" ht="12.75" customHeight="1" x14ac:dyDescent="0.2">
      <c r="O8822" s="1"/>
      <c r="P8822" s="135"/>
      <c r="Q8822" s="1"/>
    </row>
    <row r="8823" spans="15:17" ht="12.75" customHeight="1" x14ac:dyDescent="0.2">
      <c r="O8823" s="1"/>
      <c r="P8823" s="135"/>
      <c r="Q8823" s="1"/>
    </row>
    <row r="8824" spans="15:17" ht="12.75" customHeight="1" x14ac:dyDescent="0.2">
      <c r="O8824" s="1"/>
      <c r="P8824" s="135"/>
      <c r="Q8824" s="1"/>
    </row>
    <row r="8825" spans="15:17" ht="12.75" customHeight="1" x14ac:dyDescent="0.2">
      <c r="O8825" s="1"/>
      <c r="P8825" s="135"/>
      <c r="Q8825" s="1"/>
    </row>
    <row r="8826" spans="15:17" ht="12.75" customHeight="1" x14ac:dyDescent="0.2">
      <c r="O8826" s="1"/>
      <c r="P8826" s="135"/>
      <c r="Q8826" s="1"/>
    </row>
    <row r="8827" spans="15:17" ht="12.75" customHeight="1" x14ac:dyDescent="0.2">
      <c r="O8827" s="1"/>
      <c r="P8827" s="135"/>
      <c r="Q8827" s="1"/>
    </row>
    <row r="8828" spans="15:17" ht="12.75" customHeight="1" x14ac:dyDescent="0.2">
      <c r="O8828" s="1"/>
      <c r="P8828" s="135"/>
      <c r="Q8828" s="1"/>
    </row>
    <row r="8829" spans="15:17" ht="12.75" customHeight="1" x14ac:dyDescent="0.2">
      <c r="O8829" s="1"/>
      <c r="P8829" s="135"/>
      <c r="Q8829" s="1"/>
    </row>
    <row r="8830" spans="15:17" ht="12.75" customHeight="1" x14ac:dyDescent="0.2">
      <c r="O8830" s="1"/>
      <c r="P8830" s="135"/>
      <c r="Q8830" s="1"/>
    </row>
    <row r="8831" spans="15:17" ht="12.75" customHeight="1" x14ac:dyDescent="0.2">
      <c r="O8831" s="1"/>
      <c r="P8831" s="135"/>
      <c r="Q8831" s="1"/>
    </row>
    <row r="8832" spans="15:17" ht="12.75" customHeight="1" x14ac:dyDescent="0.2">
      <c r="O8832" s="1"/>
      <c r="P8832" s="135"/>
      <c r="Q8832" s="1"/>
    </row>
    <row r="8833" spans="15:17" ht="12.75" customHeight="1" x14ac:dyDescent="0.2">
      <c r="O8833" s="1"/>
      <c r="P8833" s="135"/>
      <c r="Q8833" s="1"/>
    </row>
    <row r="8834" spans="15:17" ht="12.75" customHeight="1" x14ac:dyDescent="0.2">
      <c r="O8834" s="1"/>
      <c r="P8834" s="135"/>
      <c r="Q8834" s="1"/>
    </row>
    <row r="8835" spans="15:17" ht="12.75" customHeight="1" x14ac:dyDescent="0.2">
      <c r="O8835" s="1"/>
      <c r="P8835" s="135"/>
      <c r="Q8835" s="1"/>
    </row>
    <row r="8836" spans="15:17" ht="12.75" customHeight="1" x14ac:dyDescent="0.2">
      <c r="O8836" s="1"/>
      <c r="P8836" s="135"/>
      <c r="Q8836" s="1"/>
    </row>
    <row r="8837" spans="15:17" ht="12.75" customHeight="1" x14ac:dyDescent="0.2">
      <c r="O8837" s="1"/>
      <c r="P8837" s="135"/>
      <c r="Q8837" s="1"/>
    </row>
    <row r="8838" spans="15:17" ht="12.75" customHeight="1" x14ac:dyDescent="0.2">
      <c r="O8838" s="1"/>
      <c r="P8838" s="135"/>
      <c r="Q8838" s="1"/>
    </row>
    <row r="8839" spans="15:17" ht="12.75" customHeight="1" x14ac:dyDescent="0.2">
      <c r="O8839" s="1"/>
      <c r="P8839" s="135"/>
      <c r="Q8839" s="1"/>
    </row>
    <row r="8840" spans="15:17" ht="12.75" customHeight="1" x14ac:dyDescent="0.2">
      <c r="O8840" s="1"/>
      <c r="P8840" s="135"/>
      <c r="Q8840" s="1"/>
    </row>
    <row r="8841" spans="15:17" ht="12.75" customHeight="1" x14ac:dyDescent="0.2">
      <c r="O8841" s="1"/>
      <c r="P8841" s="135"/>
      <c r="Q8841" s="1"/>
    </row>
    <row r="8842" spans="15:17" ht="12.75" customHeight="1" x14ac:dyDescent="0.2">
      <c r="O8842" s="1"/>
      <c r="P8842" s="135"/>
      <c r="Q8842" s="1"/>
    </row>
    <row r="8843" spans="15:17" ht="12.75" customHeight="1" x14ac:dyDescent="0.2">
      <c r="O8843" s="1"/>
      <c r="P8843" s="135"/>
      <c r="Q8843" s="1"/>
    </row>
    <row r="8844" spans="15:17" ht="12.75" customHeight="1" x14ac:dyDescent="0.2">
      <c r="O8844" s="1"/>
      <c r="P8844" s="135"/>
      <c r="Q8844" s="1"/>
    </row>
    <row r="8845" spans="15:17" ht="12.75" customHeight="1" x14ac:dyDescent="0.2">
      <c r="O8845" s="1"/>
      <c r="P8845" s="135"/>
      <c r="Q8845" s="1"/>
    </row>
    <row r="8846" spans="15:17" ht="12.75" customHeight="1" x14ac:dyDescent="0.2">
      <c r="O8846" s="1"/>
      <c r="P8846" s="135"/>
      <c r="Q8846" s="1"/>
    </row>
    <row r="8847" spans="15:17" ht="12.75" customHeight="1" x14ac:dyDescent="0.2">
      <c r="O8847" s="1"/>
      <c r="P8847" s="135"/>
      <c r="Q8847" s="1"/>
    </row>
    <row r="8848" spans="15:17" ht="12.75" customHeight="1" x14ac:dyDescent="0.2">
      <c r="O8848" s="1"/>
      <c r="P8848" s="135"/>
      <c r="Q8848" s="1"/>
    </row>
    <row r="8849" spans="15:17" ht="12.75" customHeight="1" x14ac:dyDescent="0.2">
      <c r="O8849" s="1"/>
      <c r="P8849" s="135"/>
      <c r="Q8849" s="1"/>
    </row>
    <row r="8850" spans="15:17" ht="12.75" customHeight="1" x14ac:dyDescent="0.2">
      <c r="O8850" s="1"/>
      <c r="P8850" s="135"/>
      <c r="Q8850" s="1"/>
    </row>
    <row r="8851" spans="15:17" ht="12.75" customHeight="1" x14ac:dyDescent="0.2">
      <c r="O8851" s="1"/>
      <c r="P8851" s="135"/>
      <c r="Q8851" s="1"/>
    </row>
    <row r="8852" spans="15:17" ht="12.75" customHeight="1" x14ac:dyDescent="0.2">
      <c r="O8852" s="1"/>
      <c r="P8852" s="135"/>
      <c r="Q8852" s="1"/>
    </row>
    <row r="8853" spans="15:17" ht="12.75" customHeight="1" x14ac:dyDescent="0.2">
      <c r="O8853" s="1"/>
      <c r="P8853" s="135"/>
      <c r="Q8853" s="1"/>
    </row>
    <row r="8854" spans="15:17" ht="12.75" customHeight="1" x14ac:dyDescent="0.2">
      <c r="O8854" s="1"/>
      <c r="P8854" s="135"/>
      <c r="Q8854" s="1"/>
    </row>
    <row r="8855" spans="15:17" ht="12.75" customHeight="1" x14ac:dyDescent="0.2">
      <c r="O8855" s="1"/>
      <c r="P8855" s="135"/>
      <c r="Q8855" s="1"/>
    </row>
    <row r="8856" spans="15:17" ht="12.75" customHeight="1" x14ac:dyDescent="0.2">
      <c r="O8856" s="1"/>
      <c r="P8856" s="135"/>
      <c r="Q8856" s="1"/>
    </row>
    <row r="8857" spans="15:17" ht="12.75" customHeight="1" x14ac:dyDescent="0.2">
      <c r="O8857" s="1"/>
      <c r="P8857" s="135"/>
      <c r="Q8857" s="1"/>
    </row>
    <row r="8858" spans="15:17" ht="12.75" customHeight="1" x14ac:dyDescent="0.2">
      <c r="O8858" s="1"/>
      <c r="P8858" s="135"/>
      <c r="Q8858" s="1"/>
    </row>
    <row r="8859" spans="15:17" ht="12.75" customHeight="1" x14ac:dyDescent="0.2">
      <c r="O8859" s="1"/>
      <c r="P8859" s="135"/>
      <c r="Q8859" s="1"/>
    </row>
    <row r="8860" spans="15:17" ht="12.75" customHeight="1" x14ac:dyDescent="0.2">
      <c r="O8860" s="1"/>
      <c r="P8860" s="135"/>
      <c r="Q8860" s="1"/>
    </row>
    <row r="8861" spans="15:17" ht="12.75" customHeight="1" x14ac:dyDescent="0.2">
      <c r="O8861" s="1"/>
      <c r="P8861" s="135"/>
      <c r="Q8861" s="1"/>
    </row>
    <row r="8862" spans="15:17" ht="12.75" customHeight="1" x14ac:dyDescent="0.2">
      <c r="O8862" s="1"/>
      <c r="P8862" s="135"/>
      <c r="Q8862" s="1"/>
    </row>
    <row r="8863" spans="15:17" ht="12.75" customHeight="1" x14ac:dyDescent="0.2">
      <c r="O8863" s="1"/>
      <c r="P8863" s="135"/>
      <c r="Q8863" s="1"/>
    </row>
    <row r="8864" spans="15:17" ht="12.75" customHeight="1" x14ac:dyDescent="0.2">
      <c r="O8864" s="1"/>
      <c r="P8864" s="135"/>
      <c r="Q8864" s="1"/>
    </row>
    <row r="8865" spans="15:17" ht="12.75" customHeight="1" x14ac:dyDescent="0.2">
      <c r="O8865" s="1"/>
      <c r="P8865" s="135"/>
      <c r="Q8865" s="1"/>
    </row>
    <row r="8866" spans="15:17" ht="12.75" customHeight="1" x14ac:dyDescent="0.2">
      <c r="O8866" s="1"/>
      <c r="P8866" s="135"/>
      <c r="Q8866" s="1"/>
    </row>
    <row r="8867" spans="15:17" ht="12.75" customHeight="1" x14ac:dyDescent="0.2">
      <c r="O8867" s="1"/>
      <c r="P8867" s="135"/>
      <c r="Q8867" s="1"/>
    </row>
    <row r="8868" spans="15:17" ht="12.75" customHeight="1" x14ac:dyDescent="0.2">
      <c r="O8868" s="1"/>
      <c r="P8868" s="135"/>
      <c r="Q8868" s="1"/>
    </row>
    <row r="8869" spans="15:17" ht="12.75" customHeight="1" x14ac:dyDescent="0.2">
      <c r="O8869" s="1"/>
      <c r="P8869" s="135"/>
      <c r="Q8869" s="1"/>
    </row>
    <row r="8870" spans="15:17" ht="12.75" customHeight="1" x14ac:dyDescent="0.2">
      <c r="O8870" s="1"/>
      <c r="P8870" s="135"/>
      <c r="Q8870" s="1"/>
    </row>
    <row r="8871" spans="15:17" ht="12.75" customHeight="1" x14ac:dyDescent="0.2">
      <c r="O8871" s="1"/>
      <c r="P8871" s="135"/>
      <c r="Q8871" s="1"/>
    </row>
    <row r="8872" spans="15:17" ht="12.75" customHeight="1" x14ac:dyDescent="0.2">
      <c r="O8872" s="1"/>
      <c r="P8872" s="135"/>
      <c r="Q8872" s="1"/>
    </row>
    <row r="8873" spans="15:17" ht="12.75" customHeight="1" x14ac:dyDescent="0.2">
      <c r="O8873" s="1"/>
      <c r="P8873" s="135"/>
      <c r="Q8873" s="1"/>
    </row>
    <row r="8874" spans="15:17" ht="12.75" customHeight="1" x14ac:dyDescent="0.2">
      <c r="O8874" s="1"/>
      <c r="P8874" s="135"/>
      <c r="Q8874" s="1"/>
    </row>
    <row r="8875" spans="15:17" ht="12.75" customHeight="1" x14ac:dyDescent="0.2">
      <c r="O8875" s="1"/>
      <c r="P8875" s="135"/>
      <c r="Q8875" s="1"/>
    </row>
    <row r="8876" spans="15:17" ht="12.75" customHeight="1" x14ac:dyDescent="0.2">
      <c r="O8876" s="1"/>
      <c r="P8876" s="135"/>
      <c r="Q8876" s="1"/>
    </row>
    <row r="8877" spans="15:17" ht="12.75" customHeight="1" x14ac:dyDescent="0.2">
      <c r="O8877" s="1"/>
      <c r="P8877" s="135"/>
      <c r="Q8877" s="1"/>
    </row>
    <row r="8878" spans="15:17" ht="12.75" customHeight="1" x14ac:dyDescent="0.2">
      <c r="O8878" s="1"/>
      <c r="P8878" s="135"/>
      <c r="Q8878" s="1"/>
    </row>
    <row r="8879" spans="15:17" ht="12.75" customHeight="1" x14ac:dyDescent="0.2">
      <c r="O8879" s="1"/>
      <c r="P8879" s="135"/>
      <c r="Q8879" s="1"/>
    </row>
    <row r="8880" spans="15:17" ht="12.75" customHeight="1" x14ac:dyDescent="0.2">
      <c r="O8880" s="1"/>
      <c r="P8880" s="135"/>
      <c r="Q8880" s="1"/>
    </row>
    <row r="8881" spans="15:17" ht="12.75" customHeight="1" x14ac:dyDescent="0.2">
      <c r="O8881" s="1"/>
      <c r="P8881" s="135"/>
      <c r="Q8881" s="1"/>
    </row>
    <row r="8882" spans="15:17" ht="12.75" customHeight="1" x14ac:dyDescent="0.2">
      <c r="O8882" s="1"/>
      <c r="P8882" s="135"/>
      <c r="Q8882" s="1"/>
    </row>
    <row r="8883" spans="15:17" ht="12.75" customHeight="1" x14ac:dyDescent="0.2">
      <c r="O8883" s="1"/>
      <c r="P8883" s="135"/>
      <c r="Q8883" s="1"/>
    </row>
    <row r="8884" spans="15:17" ht="12.75" customHeight="1" x14ac:dyDescent="0.2">
      <c r="O8884" s="1"/>
      <c r="P8884" s="135"/>
      <c r="Q8884" s="1"/>
    </row>
    <row r="8885" spans="15:17" ht="12.75" customHeight="1" x14ac:dyDescent="0.2">
      <c r="O8885" s="1"/>
      <c r="P8885" s="135"/>
      <c r="Q8885" s="1"/>
    </row>
    <row r="8886" spans="15:17" ht="12.75" customHeight="1" x14ac:dyDescent="0.2">
      <c r="O8886" s="1"/>
      <c r="P8886" s="135"/>
      <c r="Q8886" s="1"/>
    </row>
    <row r="8887" spans="15:17" ht="12.75" customHeight="1" x14ac:dyDescent="0.2">
      <c r="O8887" s="1"/>
      <c r="P8887" s="135"/>
      <c r="Q8887" s="1"/>
    </row>
    <row r="8888" spans="15:17" ht="12.75" customHeight="1" x14ac:dyDescent="0.2">
      <c r="O8888" s="1"/>
      <c r="P8888" s="135"/>
      <c r="Q8888" s="1"/>
    </row>
    <row r="8889" spans="15:17" ht="12.75" customHeight="1" x14ac:dyDescent="0.2">
      <c r="O8889" s="1"/>
      <c r="P8889" s="135"/>
      <c r="Q8889" s="1"/>
    </row>
    <row r="8890" spans="15:17" ht="12.75" customHeight="1" x14ac:dyDescent="0.2">
      <c r="O8890" s="1"/>
      <c r="P8890" s="135"/>
      <c r="Q8890" s="1"/>
    </row>
    <row r="8891" spans="15:17" ht="12.75" customHeight="1" x14ac:dyDescent="0.2">
      <c r="O8891" s="1"/>
      <c r="P8891" s="135"/>
      <c r="Q8891" s="1"/>
    </row>
    <row r="8892" spans="15:17" ht="12.75" customHeight="1" x14ac:dyDescent="0.2">
      <c r="O8892" s="1"/>
      <c r="P8892" s="135"/>
      <c r="Q8892" s="1"/>
    </row>
    <row r="8893" spans="15:17" ht="12.75" customHeight="1" x14ac:dyDescent="0.2">
      <c r="O8893" s="1"/>
      <c r="P8893" s="135"/>
      <c r="Q8893" s="1"/>
    </row>
    <row r="8894" spans="15:17" ht="12.75" customHeight="1" x14ac:dyDescent="0.2">
      <c r="O8894" s="1"/>
      <c r="P8894" s="135"/>
      <c r="Q8894" s="1"/>
    </row>
    <row r="8895" spans="15:17" ht="12.75" customHeight="1" x14ac:dyDescent="0.2">
      <c r="O8895" s="1"/>
      <c r="P8895" s="135"/>
      <c r="Q8895" s="1"/>
    </row>
    <row r="8896" spans="15:17" ht="12.75" customHeight="1" x14ac:dyDescent="0.2">
      <c r="O8896" s="1"/>
      <c r="P8896" s="135"/>
      <c r="Q8896" s="1"/>
    </row>
    <row r="8897" spans="15:17" ht="12.75" customHeight="1" x14ac:dyDescent="0.2">
      <c r="O8897" s="1"/>
      <c r="P8897" s="135"/>
      <c r="Q8897" s="1"/>
    </row>
    <row r="8898" spans="15:17" ht="12.75" customHeight="1" x14ac:dyDescent="0.2">
      <c r="O8898" s="1"/>
      <c r="P8898" s="135"/>
      <c r="Q8898" s="1"/>
    </row>
    <row r="8899" spans="15:17" ht="12.75" customHeight="1" x14ac:dyDescent="0.2">
      <c r="O8899" s="1"/>
      <c r="P8899" s="135"/>
      <c r="Q8899" s="1"/>
    </row>
    <row r="8900" spans="15:17" ht="12.75" customHeight="1" x14ac:dyDescent="0.2">
      <c r="O8900" s="1"/>
      <c r="P8900" s="135"/>
      <c r="Q8900" s="1"/>
    </row>
    <row r="8901" spans="15:17" ht="12.75" customHeight="1" x14ac:dyDescent="0.2">
      <c r="O8901" s="1"/>
      <c r="P8901" s="135"/>
      <c r="Q8901" s="1"/>
    </row>
    <row r="8902" spans="15:17" ht="12.75" customHeight="1" x14ac:dyDescent="0.2">
      <c r="O8902" s="1"/>
      <c r="P8902" s="135"/>
      <c r="Q8902" s="1"/>
    </row>
    <row r="8903" spans="15:17" ht="12.75" customHeight="1" x14ac:dyDescent="0.2">
      <c r="O8903" s="1"/>
      <c r="P8903" s="135"/>
      <c r="Q8903" s="1"/>
    </row>
    <row r="8904" spans="15:17" ht="12.75" customHeight="1" x14ac:dyDescent="0.2">
      <c r="O8904" s="1"/>
      <c r="P8904" s="135"/>
      <c r="Q8904" s="1"/>
    </row>
    <row r="8905" spans="15:17" ht="12.75" customHeight="1" x14ac:dyDescent="0.2">
      <c r="O8905" s="1"/>
      <c r="P8905" s="135"/>
      <c r="Q8905" s="1"/>
    </row>
    <row r="8906" spans="15:17" ht="12.75" customHeight="1" x14ac:dyDescent="0.2">
      <c r="O8906" s="1"/>
      <c r="P8906" s="135"/>
      <c r="Q8906" s="1"/>
    </row>
    <row r="8907" spans="15:17" ht="12.75" customHeight="1" x14ac:dyDescent="0.2">
      <c r="O8907" s="1"/>
      <c r="P8907" s="135"/>
      <c r="Q8907" s="1"/>
    </row>
    <row r="8908" spans="15:17" ht="12.75" customHeight="1" x14ac:dyDescent="0.2">
      <c r="O8908" s="1"/>
      <c r="P8908" s="135"/>
      <c r="Q8908" s="1"/>
    </row>
    <row r="8909" spans="15:17" ht="12.75" customHeight="1" x14ac:dyDescent="0.2">
      <c r="O8909" s="1"/>
      <c r="P8909" s="135"/>
      <c r="Q8909" s="1"/>
    </row>
    <row r="8910" spans="15:17" ht="12.75" customHeight="1" x14ac:dyDescent="0.2">
      <c r="O8910" s="1"/>
      <c r="P8910" s="135"/>
      <c r="Q8910" s="1"/>
    </row>
    <row r="8911" spans="15:17" ht="12.75" customHeight="1" x14ac:dyDescent="0.2">
      <c r="O8911" s="1"/>
      <c r="P8911" s="135"/>
      <c r="Q8911" s="1"/>
    </row>
    <row r="8912" spans="15:17" ht="12.75" customHeight="1" x14ac:dyDescent="0.2">
      <c r="O8912" s="1"/>
      <c r="P8912" s="135"/>
      <c r="Q8912" s="1"/>
    </row>
    <row r="8913" spans="15:17" ht="12.75" customHeight="1" x14ac:dyDescent="0.2">
      <c r="O8913" s="1"/>
      <c r="P8913" s="135"/>
      <c r="Q8913" s="1"/>
    </row>
    <row r="8914" spans="15:17" ht="12.75" customHeight="1" x14ac:dyDescent="0.2">
      <c r="O8914" s="1"/>
      <c r="P8914" s="135"/>
      <c r="Q8914" s="1"/>
    </row>
    <row r="8915" spans="15:17" ht="12.75" customHeight="1" x14ac:dyDescent="0.2">
      <c r="O8915" s="1"/>
      <c r="P8915" s="135"/>
      <c r="Q8915" s="1"/>
    </row>
    <row r="8916" spans="15:17" ht="12.75" customHeight="1" x14ac:dyDescent="0.2">
      <c r="O8916" s="1"/>
      <c r="P8916" s="135"/>
      <c r="Q8916" s="1"/>
    </row>
    <row r="8917" spans="15:17" ht="12.75" customHeight="1" x14ac:dyDescent="0.2">
      <c r="O8917" s="1"/>
      <c r="P8917" s="135"/>
      <c r="Q8917" s="1"/>
    </row>
    <row r="8918" spans="15:17" ht="12.75" customHeight="1" x14ac:dyDescent="0.2">
      <c r="O8918" s="1"/>
      <c r="P8918" s="135"/>
      <c r="Q8918" s="1"/>
    </row>
    <row r="8919" spans="15:17" ht="12.75" customHeight="1" x14ac:dyDescent="0.2">
      <c r="O8919" s="1"/>
      <c r="P8919" s="135"/>
      <c r="Q8919" s="1"/>
    </row>
    <row r="8920" spans="15:17" ht="12.75" customHeight="1" x14ac:dyDescent="0.2">
      <c r="O8920" s="1"/>
      <c r="P8920" s="135"/>
      <c r="Q8920" s="1"/>
    </row>
    <row r="8921" spans="15:17" ht="12.75" customHeight="1" x14ac:dyDescent="0.2">
      <c r="O8921" s="1"/>
      <c r="P8921" s="135"/>
      <c r="Q8921" s="1"/>
    </row>
    <row r="8922" spans="15:17" ht="12.75" customHeight="1" x14ac:dyDescent="0.2">
      <c r="O8922" s="1"/>
      <c r="P8922" s="135"/>
      <c r="Q8922" s="1"/>
    </row>
    <row r="8923" spans="15:17" ht="12.75" customHeight="1" x14ac:dyDescent="0.2">
      <c r="O8923" s="1"/>
      <c r="P8923" s="135"/>
      <c r="Q8923" s="1"/>
    </row>
    <row r="8924" spans="15:17" ht="12.75" customHeight="1" x14ac:dyDescent="0.2">
      <c r="O8924" s="1"/>
      <c r="P8924" s="135"/>
      <c r="Q8924" s="1"/>
    </row>
    <row r="8925" spans="15:17" ht="12.75" customHeight="1" x14ac:dyDescent="0.2">
      <c r="O8925" s="1"/>
      <c r="P8925" s="135"/>
      <c r="Q8925" s="1"/>
    </row>
    <row r="8926" spans="15:17" ht="12.75" customHeight="1" x14ac:dyDescent="0.2">
      <c r="O8926" s="1"/>
      <c r="P8926" s="135"/>
      <c r="Q8926" s="1"/>
    </row>
    <row r="8927" spans="15:17" ht="12.75" customHeight="1" x14ac:dyDescent="0.2">
      <c r="O8927" s="1"/>
      <c r="P8927" s="135"/>
      <c r="Q8927" s="1"/>
    </row>
    <row r="8928" spans="15:17" ht="12.75" customHeight="1" x14ac:dyDescent="0.2">
      <c r="O8928" s="1"/>
      <c r="P8928" s="135"/>
      <c r="Q8928" s="1"/>
    </row>
    <row r="8929" spans="15:17" ht="12.75" customHeight="1" x14ac:dyDescent="0.2">
      <c r="O8929" s="1"/>
      <c r="P8929" s="135"/>
      <c r="Q8929" s="1"/>
    </row>
    <row r="8930" spans="15:17" ht="12.75" customHeight="1" x14ac:dyDescent="0.2">
      <c r="O8930" s="1"/>
      <c r="P8930" s="135"/>
      <c r="Q8930" s="1"/>
    </row>
    <row r="8931" spans="15:17" ht="12.75" customHeight="1" x14ac:dyDescent="0.2">
      <c r="O8931" s="1"/>
      <c r="P8931" s="135"/>
      <c r="Q8931" s="1"/>
    </row>
    <row r="8932" spans="15:17" ht="12.75" customHeight="1" x14ac:dyDescent="0.2">
      <c r="O8932" s="1"/>
      <c r="P8932" s="135"/>
      <c r="Q8932" s="1"/>
    </row>
    <row r="8933" spans="15:17" ht="12.75" customHeight="1" x14ac:dyDescent="0.2">
      <c r="O8933" s="1"/>
      <c r="P8933" s="135"/>
      <c r="Q8933" s="1"/>
    </row>
    <row r="8934" spans="15:17" ht="12.75" customHeight="1" x14ac:dyDescent="0.2">
      <c r="O8934" s="1"/>
      <c r="P8934" s="135"/>
      <c r="Q8934" s="1"/>
    </row>
    <row r="8935" spans="15:17" ht="12.75" customHeight="1" x14ac:dyDescent="0.2">
      <c r="O8935" s="1"/>
      <c r="P8935" s="135"/>
      <c r="Q8935" s="1"/>
    </row>
    <row r="8936" spans="15:17" ht="12.75" customHeight="1" x14ac:dyDescent="0.2">
      <c r="O8936" s="1"/>
      <c r="P8936" s="135"/>
      <c r="Q8936" s="1"/>
    </row>
    <row r="8937" spans="15:17" ht="12.75" customHeight="1" x14ac:dyDescent="0.2">
      <c r="O8937" s="1"/>
      <c r="P8937" s="135"/>
      <c r="Q8937" s="1"/>
    </row>
    <row r="8938" spans="15:17" ht="12.75" customHeight="1" x14ac:dyDescent="0.2">
      <c r="O8938" s="1"/>
      <c r="P8938" s="135"/>
      <c r="Q8938" s="1"/>
    </row>
    <row r="8939" spans="15:17" ht="12.75" customHeight="1" x14ac:dyDescent="0.2">
      <c r="O8939" s="1"/>
      <c r="P8939" s="135"/>
      <c r="Q8939" s="1"/>
    </row>
    <row r="8940" spans="15:17" ht="12.75" customHeight="1" x14ac:dyDescent="0.2">
      <c r="O8940" s="1"/>
      <c r="P8940" s="135"/>
      <c r="Q8940" s="1"/>
    </row>
    <row r="8941" spans="15:17" ht="12.75" customHeight="1" x14ac:dyDescent="0.2">
      <c r="O8941" s="1"/>
      <c r="P8941" s="135"/>
      <c r="Q8941" s="1"/>
    </row>
    <row r="8942" spans="15:17" ht="12.75" customHeight="1" x14ac:dyDescent="0.2">
      <c r="O8942" s="1"/>
      <c r="P8942" s="135"/>
      <c r="Q8942" s="1"/>
    </row>
    <row r="8943" spans="15:17" ht="12.75" customHeight="1" x14ac:dyDescent="0.2">
      <c r="O8943" s="1"/>
      <c r="P8943" s="135"/>
      <c r="Q8943" s="1"/>
    </row>
    <row r="8944" spans="15:17" ht="12.75" customHeight="1" x14ac:dyDescent="0.2">
      <c r="O8944" s="1"/>
      <c r="P8944" s="135"/>
      <c r="Q8944" s="1"/>
    </row>
    <row r="8945" spans="15:17" ht="12.75" customHeight="1" x14ac:dyDescent="0.2">
      <c r="O8945" s="1"/>
      <c r="P8945" s="135"/>
      <c r="Q8945" s="1"/>
    </row>
    <row r="8946" spans="15:17" ht="12.75" customHeight="1" x14ac:dyDescent="0.2">
      <c r="O8946" s="1"/>
      <c r="P8946" s="135"/>
      <c r="Q8946" s="1"/>
    </row>
    <row r="8947" spans="15:17" ht="12.75" customHeight="1" x14ac:dyDescent="0.2">
      <c r="O8947" s="1"/>
      <c r="P8947" s="135"/>
      <c r="Q8947" s="1"/>
    </row>
    <row r="8948" spans="15:17" ht="12.75" customHeight="1" x14ac:dyDescent="0.2">
      <c r="O8948" s="1"/>
      <c r="P8948" s="135"/>
      <c r="Q8948" s="1"/>
    </row>
    <row r="8949" spans="15:17" ht="12.75" customHeight="1" x14ac:dyDescent="0.2">
      <c r="O8949" s="1"/>
      <c r="P8949" s="135"/>
      <c r="Q8949" s="1"/>
    </row>
    <row r="8950" spans="15:17" ht="12.75" customHeight="1" x14ac:dyDescent="0.2">
      <c r="O8950" s="1"/>
      <c r="P8950" s="135"/>
      <c r="Q8950" s="1"/>
    </row>
    <row r="8951" spans="15:17" ht="12.75" customHeight="1" x14ac:dyDescent="0.2">
      <c r="O8951" s="1"/>
      <c r="P8951" s="135"/>
      <c r="Q8951" s="1"/>
    </row>
    <row r="8952" spans="15:17" ht="12.75" customHeight="1" x14ac:dyDescent="0.2">
      <c r="O8952" s="1"/>
      <c r="P8952" s="135"/>
      <c r="Q8952" s="1"/>
    </row>
    <row r="8953" spans="15:17" ht="12.75" customHeight="1" x14ac:dyDescent="0.2">
      <c r="O8953" s="1"/>
      <c r="P8953" s="135"/>
      <c r="Q8953" s="1"/>
    </row>
    <row r="8954" spans="15:17" ht="12.75" customHeight="1" x14ac:dyDescent="0.2">
      <c r="O8954" s="1"/>
      <c r="P8954" s="135"/>
      <c r="Q8954" s="1"/>
    </row>
    <row r="8955" spans="15:17" ht="12.75" customHeight="1" x14ac:dyDescent="0.2">
      <c r="O8955" s="1"/>
      <c r="P8955" s="135"/>
      <c r="Q8955" s="1"/>
    </row>
    <row r="8956" spans="15:17" ht="12.75" customHeight="1" x14ac:dyDescent="0.2">
      <c r="O8956" s="1"/>
      <c r="P8956" s="135"/>
      <c r="Q8956" s="1"/>
    </row>
    <row r="8957" spans="15:17" ht="12.75" customHeight="1" x14ac:dyDescent="0.2">
      <c r="O8957" s="1"/>
      <c r="P8957" s="135"/>
      <c r="Q8957" s="1"/>
    </row>
    <row r="8958" spans="15:17" ht="12.75" customHeight="1" x14ac:dyDescent="0.2">
      <c r="O8958" s="1"/>
      <c r="P8958" s="135"/>
      <c r="Q8958" s="1"/>
    </row>
    <row r="8959" spans="15:17" ht="12.75" customHeight="1" x14ac:dyDescent="0.2">
      <c r="O8959" s="1"/>
      <c r="P8959" s="135"/>
      <c r="Q8959" s="1"/>
    </row>
    <row r="8960" spans="15:17" ht="12.75" customHeight="1" x14ac:dyDescent="0.2">
      <c r="O8960" s="1"/>
      <c r="P8960" s="135"/>
      <c r="Q8960" s="1"/>
    </row>
    <row r="8961" spans="15:17" ht="12.75" customHeight="1" x14ac:dyDescent="0.2">
      <c r="O8961" s="1"/>
      <c r="P8961" s="135"/>
      <c r="Q8961" s="1"/>
    </row>
    <row r="8962" spans="15:17" ht="12.75" customHeight="1" x14ac:dyDescent="0.2">
      <c r="O8962" s="1"/>
      <c r="P8962" s="135"/>
      <c r="Q8962" s="1"/>
    </row>
    <row r="8963" spans="15:17" ht="12.75" customHeight="1" x14ac:dyDescent="0.2">
      <c r="O8963" s="1"/>
      <c r="P8963" s="135"/>
      <c r="Q8963" s="1"/>
    </row>
    <row r="8964" spans="15:17" ht="12.75" customHeight="1" x14ac:dyDescent="0.2">
      <c r="O8964" s="1"/>
      <c r="P8964" s="135"/>
      <c r="Q8964" s="1"/>
    </row>
    <row r="8965" spans="15:17" ht="12.75" customHeight="1" x14ac:dyDescent="0.2">
      <c r="O8965" s="1"/>
      <c r="P8965" s="135"/>
      <c r="Q8965" s="1"/>
    </row>
    <row r="8966" spans="15:17" ht="12.75" customHeight="1" x14ac:dyDescent="0.2">
      <c r="O8966" s="1"/>
      <c r="P8966" s="135"/>
      <c r="Q8966" s="1"/>
    </row>
    <row r="8967" spans="15:17" ht="12.75" customHeight="1" x14ac:dyDescent="0.2">
      <c r="O8967" s="1"/>
      <c r="P8967" s="135"/>
      <c r="Q8967" s="1"/>
    </row>
    <row r="8968" spans="15:17" ht="12.75" customHeight="1" x14ac:dyDescent="0.2">
      <c r="O8968" s="1"/>
      <c r="P8968" s="135"/>
      <c r="Q8968" s="1"/>
    </row>
    <row r="8969" spans="15:17" ht="12.75" customHeight="1" x14ac:dyDescent="0.2">
      <c r="O8969" s="1"/>
      <c r="P8969" s="135"/>
      <c r="Q8969" s="1"/>
    </row>
    <row r="8970" spans="15:17" ht="12.75" customHeight="1" x14ac:dyDescent="0.2">
      <c r="O8970" s="1"/>
      <c r="P8970" s="135"/>
      <c r="Q8970" s="1"/>
    </row>
    <row r="8971" spans="15:17" ht="12.75" customHeight="1" x14ac:dyDescent="0.2">
      <c r="O8971" s="1"/>
      <c r="P8971" s="135"/>
      <c r="Q8971" s="1"/>
    </row>
    <row r="8972" spans="15:17" ht="12.75" customHeight="1" x14ac:dyDescent="0.2">
      <c r="O8972" s="1"/>
      <c r="P8972" s="135"/>
      <c r="Q8972" s="1"/>
    </row>
    <row r="8973" spans="15:17" ht="12.75" customHeight="1" x14ac:dyDescent="0.2">
      <c r="O8973" s="1"/>
      <c r="P8973" s="135"/>
      <c r="Q8973" s="1"/>
    </row>
    <row r="8974" spans="15:17" ht="12.75" customHeight="1" x14ac:dyDescent="0.2">
      <c r="O8974" s="1"/>
      <c r="P8974" s="135"/>
      <c r="Q8974" s="1"/>
    </row>
    <row r="8975" spans="15:17" ht="12.75" customHeight="1" x14ac:dyDescent="0.2">
      <c r="O8975" s="1"/>
      <c r="P8975" s="135"/>
      <c r="Q8975" s="1"/>
    </row>
    <row r="8976" spans="15:17" ht="12.75" customHeight="1" x14ac:dyDescent="0.2">
      <c r="O8976" s="1"/>
      <c r="P8976" s="135"/>
      <c r="Q8976" s="1"/>
    </row>
    <row r="8977" spans="15:17" ht="12.75" customHeight="1" x14ac:dyDescent="0.2">
      <c r="O8977" s="1"/>
      <c r="P8977" s="135"/>
      <c r="Q8977" s="1"/>
    </row>
    <row r="8978" spans="15:17" ht="12.75" customHeight="1" x14ac:dyDescent="0.2">
      <c r="O8978" s="1"/>
      <c r="P8978" s="135"/>
      <c r="Q8978" s="1"/>
    </row>
    <row r="8979" spans="15:17" ht="12.75" customHeight="1" x14ac:dyDescent="0.2">
      <c r="O8979" s="1"/>
      <c r="P8979" s="135"/>
      <c r="Q8979" s="1"/>
    </row>
    <row r="8980" spans="15:17" ht="12.75" customHeight="1" x14ac:dyDescent="0.2">
      <c r="O8980" s="1"/>
      <c r="P8980" s="135"/>
      <c r="Q8980" s="1"/>
    </row>
    <row r="8981" spans="15:17" ht="12.75" customHeight="1" x14ac:dyDescent="0.2">
      <c r="O8981" s="1"/>
      <c r="P8981" s="135"/>
      <c r="Q8981" s="1"/>
    </row>
    <row r="8982" spans="15:17" ht="12.75" customHeight="1" x14ac:dyDescent="0.2">
      <c r="O8982" s="1"/>
      <c r="P8982" s="135"/>
      <c r="Q8982" s="1"/>
    </row>
    <row r="8983" spans="15:17" ht="12.75" customHeight="1" x14ac:dyDescent="0.2">
      <c r="O8983" s="1"/>
      <c r="P8983" s="135"/>
      <c r="Q8983" s="1"/>
    </row>
    <row r="8984" spans="15:17" ht="12.75" customHeight="1" x14ac:dyDescent="0.2">
      <c r="O8984" s="1"/>
      <c r="P8984" s="135"/>
      <c r="Q8984" s="1"/>
    </row>
    <row r="8985" spans="15:17" ht="12.75" customHeight="1" x14ac:dyDescent="0.2">
      <c r="O8985" s="1"/>
      <c r="P8985" s="135"/>
      <c r="Q8985" s="1"/>
    </row>
    <row r="8986" spans="15:17" ht="12.75" customHeight="1" x14ac:dyDescent="0.2">
      <c r="O8986" s="1"/>
      <c r="P8986" s="135"/>
      <c r="Q8986" s="1"/>
    </row>
    <row r="8987" spans="15:17" ht="12.75" customHeight="1" x14ac:dyDescent="0.2">
      <c r="O8987" s="1"/>
      <c r="P8987" s="135"/>
      <c r="Q8987" s="1"/>
    </row>
    <row r="8988" spans="15:17" ht="12.75" customHeight="1" x14ac:dyDescent="0.2">
      <c r="O8988" s="1"/>
      <c r="P8988" s="135"/>
      <c r="Q8988" s="1"/>
    </row>
    <row r="8989" spans="15:17" ht="12.75" customHeight="1" x14ac:dyDescent="0.2">
      <c r="O8989" s="1"/>
      <c r="P8989" s="135"/>
      <c r="Q8989" s="1"/>
    </row>
    <row r="8990" spans="15:17" ht="12.75" customHeight="1" x14ac:dyDescent="0.2">
      <c r="O8990" s="1"/>
      <c r="P8990" s="135"/>
      <c r="Q8990" s="1"/>
    </row>
    <row r="8991" spans="15:17" ht="12.75" customHeight="1" x14ac:dyDescent="0.2">
      <c r="O8991" s="1"/>
      <c r="P8991" s="135"/>
      <c r="Q8991" s="1"/>
    </row>
    <row r="8992" spans="15:17" ht="12.75" customHeight="1" x14ac:dyDescent="0.2">
      <c r="O8992" s="1"/>
      <c r="P8992" s="135"/>
      <c r="Q8992" s="1"/>
    </row>
    <row r="8993" spans="15:17" ht="12.75" customHeight="1" x14ac:dyDescent="0.2">
      <c r="O8993" s="1"/>
      <c r="P8993" s="135"/>
      <c r="Q8993" s="1"/>
    </row>
    <row r="8994" spans="15:17" ht="12.75" customHeight="1" x14ac:dyDescent="0.2">
      <c r="O8994" s="1"/>
      <c r="P8994" s="135"/>
      <c r="Q8994" s="1"/>
    </row>
    <row r="8995" spans="15:17" ht="12.75" customHeight="1" x14ac:dyDescent="0.2">
      <c r="O8995" s="1"/>
      <c r="P8995" s="135"/>
      <c r="Q8995" s="1"/>
    </row>
    <row r="8996" spans="15:17" ht="12.75" customHeight="1" x14ac:dyDescent="0.2">
      <c r="O8996" s="1"/>
      <c r="P8996" s="135"/>
      <c r="Q8996" s="1"/>
    </row>
    <row r="8997" spans="15:17" ht="12.75" customHeight="1" x14ac:dyDescent="0.2">
      <c r="O8997" s="1"/>
      <c r="P8997" s="135"/>
      <c r="Q8997" s="1"/>
    </row>
    <row r="8998" spans="15:17" ht="12.75" customHeight="1" x14ac:dyDescent="0.2">
      <c r="O8998" s="1"/>
      <c r="P8998" s="135"/>
      <c r="Q8998" s="1"/>
    </row>
    <row r="8999" spans="15:17" ht="12.75" customHeight="1" x14ac:dyDescent="0.2">
      <c r="O8999" s="1"/>
      <c r="P8999" s="135"/>
      <c r="Q8999" s="1"/>
    </row>
    <row r="9000" spans="15:17" ht="12.75" customHeight="1" x14ac:dyDescent="0.2">
      <c r="O9000" s="1"/>
      <c r="P9000" s="135"/>
      <c r="Q9000" s="1"/>
    </row>
    <row r="9001" spans="15:17" ht="12.75" customHeight="1" x14ac:dyDescent="0.2">
      <c r="O9001" s="1"/>
      <c r="P9001" s="135"/>
      <c r="Q9001" s="1"/>
    </row>
    <row r="9002" spans="15:17" ht="12.75" customHeight="1" x14ac:dyDescent="0.2">
      <c r="O9002" s="1"/>
      <c r="P9002" s="135"/>
      <c r="Q9002" s="1"/>
    </row>
    <row r="9003" spans="15:17" ht="12.75" customHeight="1" x14ac:dyDescent="0.2">
      <c r="O9003" s="1"/>
      <c r="P9003" s="135"/>
      <c r="Q9003" s="1"/>
    </row>
    <row r="9004" spans="15:17" ht="12.75" customHeight="1" x14ac:dyDescent="0.2">
      <c r="O9004" s="1"/>
      <c r="P9004" s="135"/>
      <c r="Q9004" s="1"/>
    </row>
    <row r="9005" spans="15:17" ht="12.75" customHeight="1" x14ac:dyDescent="0.2">
      <c r="O9005" s="1"/>
      <c r="P9005" s="135"/>
      <c r="Q9005" s="1"/>
    </row>
    <row r="9006" spans="15:17" ht="12.75" customHeight="1" x14ac:dyDescent="0.2">
      <c r="O9006" s="1"/>
      <c r="P9006" s="135"/>
      <c r="Q9006" s="1"/>
    </row>
    <row r="9007" spans="15:17" ht="12.75" customHeight="1" x14ac:dyDescent="0.2">
      <c r="O9007" s="1"/>
      <c r="P9007" s="135"/>
      <c r="Q9007" s="1"/>
    </row>
    <row r="9008" spans="15:17" ht="12.75" customHeight="1" x14ac:dyDescent="0.2">
      <c r="O9008" s="1"/>
      <c r="P9008" s="135"/>
      <c r="Q9008" s="1"/>
    </row>
    <row r="9009" spans="15:17" ht="12.75" customHeight="1" x14ac:dyDescent="0.2">
      <c r="O9009" s="1"/>
      <c r="P9009" s="135"/>
      <c r="Q9009" s="1"/>
    </row>
    <row r="9010" spans="15:17" ht="12.75" customHeight="1" x14ac:dyDescent="0.2">
      <c r="O9010" s="1"/>
      <c r="P9010" s="135"/>
      <c r="Q9010" s="1"/>
    </row>
    <row r="9011" spans="15:17" ht="12.75" customHeight="1" x14ac:dyDescent="0.2">
      <c r="O9011" s="1"/>
      <c r="P9011" s="135"/>
      <c r="Q9011" s="1"/>
    </row>
    <row r="9012" spans="15:17" ht="12.75" customHeight="1" x14ac:dyDescent="0.2">
      <c r="O9012" s="1"/>
      <c r="P9012" s="135"/>
      <c r="Q9012" s="1"/>
    </row>
    <row r="9013" spans="15:17" ht="12.75" customHeight="1" x14ac:dyDescent="0.2">
      <c r="O9013" s="1"/>
      <c r="P9013" s="135"/>
      <c r="Q9013" s="1"/>
    </row>
    <row r="9014" spans="15:17" ht="12.75" customHeight="1" x14ac:dyDescent="0.2">
      <c r="O9014" s="1"/>
      <c r="P9014" s="135"/>
      <c r="Q9014" s="1"/>
    </row>
    <row r="9015" spans="15:17" ht="12.75" customHeight="1" x14ac:dyDescent="0.2">
      <c r="O9015" s="1"/>
      <c r="P9015" s="135"/>
      <c r="Q9015" s="1"/>
    </row>
    <row r="9016" spans="15:17" ht="12.75" customHeight="1" x14ac:dyDescent="0.2">
      <c r="O9016" s="1"/>
      <c r="P9016" s="135"/>
      <c r="Q9016" s="1"/>
    </row>
    <row r="9017" spans="15:17" ht="12.75" customHeight="1" x14ac:dyDescent="0.2">
      <c r="O9017" s="1"/>
      <c r="P9017" s="135"/>
      <c r="Q9017" s="1"/>
    </row>
    <row r="9018" spans="15:17" ht="12.75" customHeight="1" x14ac:dyDescent="0.2">
      <c r="O9018" s="1"/>
      <c r="P9018" s="135"/>
      <c r="Q9018" s="1"/>
    </row>
    <row r="9019" spans="15:17" ht="12.75" customHeight="1" x14ac:dyDescent="0.2">
      <c r="O9019" s="1"/>
      <c r="P9019" s="135"/>
      <c r="Q9019" s="1"/>
    </row>
    <row r="9020" spans="15:17" ht="12.75" customHeight="1" x14ac:dyDescent="0.2">
      <c r="O9020" s="1"/>
      <c r="P9020" s="135"/>
      <c r="Q9020" s="1"/>
    </row>
    <row r="9021" spans="15:17" ht="12.75" customHeight="1" x14ac:dyDescent="0.2">
      <c r="O9021" s="1"/>
      <c r="P9021" s="135"/>
      <c r="Q9021" s="1"/>
    </row>
    <row r="9022" spans="15:17" ht="12.75" customHeight="1" x14ac:dyDescent="0.2">
      <c r="O9022" s="1"/>
      <c r="P9022" s="135"/>
      <c r="Q9022" s="1"/>
    </row>
    <row r="9023" spans="15:17" ht="12.75" customHeight="1" x14ac:dyDescent="0.2">
      <c r="O9023" s="1"/>
      <c r="P9023" s="135"/>
      <c r="Q9023" s="1"/>
    </row>
    <row r="9024" spans="15:17" ht="12.75" customHeight="1" x14ac:dyDescent="0.2">
      <c r="O9024" s="1"/>
      <c r="P9024" s="135"/>
      <c r="Q9024" s="1"/>
    </row>
    <row r="9025" spans="15:17" ht="12.75" customHeight="1" x14ac:dyDescent="0.2">
      <c r="O9025" s="1"/>
      <c r="P9025" s="135"/>
      <c r="Q9025" s="1"/>
    </row>
    <row r="9026" spans="15:17" ht="12.75" customHeight="1" x14ac:dyDescent="0.2">
      <c r="O9026" s="1"/>
      <c r="P9026" s="135"/>
      <c r="Q9026" s="1"/>
    </row>
    <row r="9027" spans="15:17" ht="12.75" customHeight="1" x14ac:dyDescent="0.2">
      <c r="O9027" s="1"/>
      <c r="P9027" s="135"/>
      <c r="Q9027" s="1"/>
    </row>
    <row r="9028" spans="15:17" ht="12.75" customHeight="1" x14ac:dyDescent="0.2">
      <c r="O9028" s="1"/>
      <c r="P9028" s="135"/>
      <c r="Q9028" s="1"/>
    </row>
    <row r="9029" spans="15:17" ht="12.75" customHeight="1" x14ac:dyDescent="0.2">
      <c r="O9029" s="1"/>
      <c r="P9029" s="135"/>
      <c r="Q9029" s="1"/>
    </row>
    <row r="9030" spans="15:17" ht="12.75" customHeight="1" x14ac:dyDescent="0.2">
      <c r="O9030" s="1"/>
      <c r="P9030" s="135"/>
      <c r="Q9030" s="1"/>
    </row>
    <row r="9031" spans="15:17" ht="12.75" customHeight="1" x14ac:dyDescent="0.2">
      <c r="O9031" s="1"/>
      <c r="P9031" s="135"/>
      <c r="Q9031" s="1"/>
    </row>
    <row r="9032" spans="15:17" ht="12.75" customHeight="1" x14ac:dyDescent="0.2">
      <c r="O9032" s="1"/>
      <c r="P9032" s="135"/>
      <c r="Q9032" s="1"/>
    </row>
    <row r="9033" spans="15:17" ht="12.75" customHeight="1" x14ac:dyDescent="0.2">
      <c r="O9033" s="1"/>
      <c r="P9033" s="135"/>
      <c r="Q9033" s="1"/>
    </row>
    <row r="9034" spans="15:17" ht="12.75" customHeight="1" x14ac:dyDescent="0.2">
      <c r="O9034" s="1"/>
      <c r="P9034" s="135"/>
      <c r="Q9034" s="1"/>
    </row>
    <row r="9035" spans="15:17" ht="12.75" customHeight="1" x14ac:dyDescent="0.2">
      <c r="O9035" s="1"/>
      <c r="P9035" s="135"/>
      <c r="Q9035" s="1"/>
    </row>
    <row r="9036" spans="15:17" ht="12.75" customHeight="1" x14ac:dyDescent="0.2">
      <c r="O9036" s="1"/>
      <c r="P9036" s="135"/>
      <c r="Q9036" s="1"/>
    </row>
    <row r="9037" spans="15:17" ht="12.75" customHeight="1" x14ac:dyDescent="0.2">
      <c r="O9037" s="1"/>
      <c r="P9037" s="135"/>
      <c r="Q9037" s="1"/>
    </row>
    <row r="9038" spans="15:17" ht="12.75" customHeight="1" x14ac:dyDescent="0.2">
      <c r="O9038" s="1"/>
      <c r="P9038" s="135"/>
      <c r="Q9038" s="1"/>
    </row>
    <row r="9039" spans="15:17" ht="12.75" customHeight="1" x14ac:dyDescent="0.2">
      <c r="O9039" s="1"/>
      <c r="P9039" s="135"/>
      <c r="Q9039" s="1"/>
    </row>
    <row r="9040" spans="15:17" ht="12.75" customHeight="1" x14ac:dyDescent="0.2">
      <c r="O9040" s="1"/>
      <c r="P9040" s="135"/>
      <c r="Q9040" s="1"/>
    </row>
    <row r="9041" spans="15:17" ht="12.75" customHeight="1" x14ac:dyDescent="0.2">
      <c r="O9041" s="1"/>
      <c r="P9041" s="135"/>
      <c r="Q9041" s="1"/>
    </row>
    <row r="9042" spans="15:17" ht="12.75" customHeight="1" x14ac:dyDescent="0.2">
      <c r="O9042" s="1"/>
      <c r="P9042" s="135"/>
      <c r="Q9042" s="1"/>
    </row>
    <row r="9043" spans="15:17" ht="12.75" customHeight="1" x14ac:dyDescent="0.2">
      <c r="O9043" s="1"/>
      <c r="P9043" s="135"/>
      <c r="Q9043" s="1"/>
    </row>
    <row r="9044" spans="15:17" ht="12.75" customHeight="1" x14ac:dyDescent="0.2">
      <c r="O9044" s="1"/>
      <c r="P9044" s="135"/>
      <c r="Q9044" s="1"/>
    </row>
    <row r="9045" spans="15:17" ht="12.75" customHeight="1" x14ac:dyDescent="0.2">
      <c r="O9045" s="1"/>
      <c r="P9045" s="135"/>
      <c r="Q9045" s="1"/>
    </row>
    <row r="9046" spans="15:17" ht="12.75" customHeight="1" x14ac:dyDescent="0.2">
      <c r="O9046" s="1"/>
      <c r="P9046" s="135"/>
      <c r="Q9046" s="1"/>
    </row>
    <row r="9047" spans="15:17" ht="12.75" customHeight="1" x14ac:dyDescent="0.2">
      <c r="O9047" s="1"/>
      <c r="P9047" s="135"/>
      <c r="Q9047" s="1"/>
    </row>
    <row r="9048" spans="15:17" ht="12.75" customHeight="1" x14ac:dyDescent="0.2">
      <c r="O9048" s="1"/>
      <c r="P9048" s="135"/>
      <c r="Q9048" s="1"/>
    </row>
    <row r="9049" spans="15:17" ht="12.75" customHeight="1" x14ac:dyDescent="0.2">
      <c r="O9049" s="1"/>
      <c r="P9049" s="135"/>
      <c r="Q9049" s="1"/>
    </row>
    <row r="9050" spans="15:17" ht="12.75" customHeight="1" x14ac:dyDescent="0.2">
      <c r="O9050" s="1"/>
      <c r="P9050" s="135"/>
      <c r="Q9050" s="1"/>
    </row>
    <row r="9051" spans="15:17" ht="12.75" customHeight="1" x14ac:dyDescent="0.2">
      <c r="O9051" s="1"/>
      <c r="P9051" s="135"/>
      <c r="Q9051" s="1"/>
    </row>
    <row r="9052" spans="15:17" ht="12.75" customHeight="1" x14ac:dyDescent="0.2">
      <c r="O9052" s="1"/>
      <c r="P9052" s="135"/>
      <c r="Q9052" s="1"/>
    </row>
    <row r="9053" spans="15:17" ht="12.75" customHeight="1" x14ac:dyDescent="0.2">
      <c r="O9053" s="1"/>
      <c r="P9053" s="135"/>
      <c r="Q9053" s="1"/>
    </row>
    <row r="9054" spans="15:17" ht="12.75" customHeight="1" x14ac:dyDescent="0.2">
      <c r="O9054" s="1"/>
      <c r="P9054" s="135"/>
      <c r="Q9054" s="1"/>
    </row>
    <row r="9055" spans="15:17" ht="12.75" customHeight="1" x14ac:dyDescent="0.2">
      <c r="O9055" s="1"/>
      <c r="P9055" s="135"/>
      <c r="Q9055" s="1"/>
    </row>
    <row r="9056" spans="15:17" ht="12.75" customHeight="1" x14ac:dyDescent="0.2">
      <c r="O9056" s="1"/>
      <c r="P9056" s="135"/>
      <c r="Q9056" s="1"/>
    </row>
    <row r="9057" spans="15:17" ht="12.75" customHeight="1" x14ac:dyDescent="0.2">
      <c r="O9057" s="1"/>
      <c r="P9057" s="135"/>
      <c r="Q9057" s="1"/>
    </row>
    <row r="9058" spans="15:17" ht="12.75" customHeight="1" x14ac:dyDescent="0.2">
      <c r="O9058" s="1"/>
      <c r="P9058" s="135"/>
      <c r="Q9058" s="1"/>
    </row>
    <row r="9059" spans="15:17" ht="12.75" customHeight="1" x14ac:dyDescent="0.2">
      <c r="O9059" s="1"/>
      <c r="P9059" s="135"/>
      <c r="Q9059" s="1"/>
    </row>
    <row r="9060" spans="15:17" ht="12.75" customHeight="1" x14ac:dyDescent="0.2">
      <c r="O9060" s="1"/>
      <c r="P9060" s="135"/>
      <c r="Q9060" s="1"/>
    </row>
    <row r="9061" spans="15:17" ht="12.75" customHeight="1" x14ac:dyDescent="0.2">
      <c r="O9061" s="1"/>
      <c r="P9061" s="135"/>
      <c r="Q9061" s="1"/>
    </row>
    <row r="9062" spans="15:17" ht="12.75" customHeight="1" x14ac:dyDescent="0.2">
      <c r="O9062" s="1"/>
      <c r="P9062" s="135"/>
      <c r="Q9062" s="1"/>
    </row>
    <row r="9063" spans="15:17" ht="12.75" customHeight="1" x14ac:dyDescent="0.2">
      <c r="O9063" s="1"/>
      <c r="P9063" s="135"/>
      <c r="Q9063" s="1"/>
    </row>
    <row r="9064" spans="15:17" ht="12.75" customHeight="1" x14ac:dyDescent="0.2">
      <c r="O9064" s="1"/>
      <c r="P9064" s="135"/>
      <c r="Q9064" s="1"/>
    </row>
    <row r="9065" spans="15:17" ht="12.75" customHeight="1" x14ac:dyDescent="0.2">
      <c r="O9065" s="1"/>
      <c r="P9065" s="135"/>
      <c r="Q9065" s="1"/>
    </row>
    <row r="9066" spans="15:17" ht="12.75" customHeight="1" x14ac:dyDescent="0.2">
      <c r="O9066" s="1"/>
      <c r="P9066" s="135"/>
      <c r="Q9066" s="1"/>
    </row>
    <row r="9067" spans="15:17" ht="12.75" customHeight="1" x14ac:dyDescent="0.2">
      <c r="O9067" s="1"/>
      <c r="P9067" s="135"/>
      <c r="Q9067" s="1"/>
    </row>
    <row r="9068" spans="15:17" ht="12.75" customHeight="1" x14ac:dyDescent="0.2">
      <c r="O9068" s="1"/>
      <c r="P9068" s="135"/>
      <c r="Q9068" s="1"/>
    </row>
    <row r="9069" spans="15:17" ht="12.75" customHeight="1" x14ac:dyDescent="0.2">
      <c r="O9069" s="1"/>
      <c r="P9069" s="135"/>
      <c r="Q9069" s="1"/>
    </row>
    <row r="9070" spans="15:17" ht="12.75" customHeight="1" x14ac:dyDescent="0.2">
      <c r="O9070" s="1"/>
      <c r="P9070" s="135"/>
      <c r="Q9070" s="1"/>
    </row>
    <row r="9071" spans="15:17" ht="12.75" customHeight="1" x14ac:dyDescent="0.2">
      <c r="O9071" s="1"/>
      <c r="P9071" s="135"/>
      <c r="Q9071" s="1"/>
    </row>
    <row r="9072" spans="15:17" ht="12.75" customHeight="1" x14ac:dyDescent="0.2">
      <c r="O9072" s="1"/>
      <c r="P9072" s="135"/>
      <c r="Q9072" s="1"/>
    </row>
    <row r="9073" spans="15:17" ht="12.75" customHeight="1" x14ac:dyDescent="0.2">
      <c r="O9073" s="1"/>
      <c r="P9073" s="135"/>
      <c r="Q9073" s="1"/>
    </row>
    <row r="9074" spans="15:17" ht="12.75" customHeight="1" x14ac:dyDescent="0.2">
      <c r="O9074" s="1"/>
      <c r="P9074" s="135"/>
      <c r="Q9074" s="1"/>
    </row>
    <row r="9075" spans="15:17" ht="12.75" customHeight="1" x14ac:dyDescent="0.2">
      <c r="O9075" s="1"/>
      <c r="P9075" s="135"/>
      <c r="Q9075" s="1"/>
    </row>
    <row r="9076" spans="15:17" ht="12.75" customHeight="1" x14ac:dyDescent="0.2">
      <c r="O9076" s="1"/>
      <c r="P9076" s="135"/>
      <c r="Q9076" s="1"/>
    </row>
    <row r="9077" spans="15:17" ht="12.75" customHeight="1" x14ac:dyDescent="0.2">
      <c r="O9077" s="1"/>
      <c r="P9077" s="135"/>
      <c r="Q9077" s="1"/>
    </row>
    <row r="9078" spans="15:17" ht="12.75" customHeight="1" x14ac:dyDescent="0.2">
      <c r="O9078" s="1"/>
      <c r="P9078" s="135"/>
      <c r="Q9078" s="1"/>
    </row>
    <row r="9079" spans="15:17" ht="12.75" customHeight="1" x14ac:dyDescent="0.2">
      <c r="O9079" s="1"/>
      <c r="P9079" s="135"/>
      <c r="Q9079" s="1"/>
    </row>
    <row r="9080" spans="15:17" ht="12.75" customHeight="1" x14ac:dyDescent="0.2">
      <c r="O9080" s="1"/>
      <c r="P9080" s="135"/>
      <c r="Q9080" s="1"/>
    </row>
    <row r="9081" spans="15:17" ht="12.75" customHeight="1" x14ac:dyDescent="0.2">
      <c r="O9081" s="1"/>
      <c r="P9081" s="135"/>
      <c r="Q9081" s="1"/>
    </row>
    <row r="9082" spans="15:17" ht="12.75" customHeight="1" x14ac:dyDescent="0.2">
      <c r="O9082" s="1"/>
      <c r="P9082" s="135"/>
      <c r="Q9082" s="1"/>
    </row>
    <row r="9083" spans="15:17" ht="12.75" customHeight="1" x14ac:dyDescent="0.2">
      <c r="O9083" s="1"/>
      <c r="P9083" s="135"/>
      <c r="Q9083" s="1"/>
    </row>
    <row r="9084" spans="15:17" ht="12.75" customHeight="1" x14ac:dyDescent="0.2">
      <c r="O9084" s="1"/>
      <c r="P9084" s="135"/>
      <c r="Q9084" s="1"/>
    </row>
    <row r="9085" spans="15:17" ht="12.75" customHeight="1" x14ac:dyDescent="0.2">
      <c r="O9085" s="1"/>
      <c r="P9085" s="135"/>
      <c r="Q9085" s="1"/>
    </row>
    <row r="9086" spans="15:17" ht="12.75" customHeight="1" x14ac:dyDescent="0.2">
      <c r="O9086" s="1"/>
      <c r="P9086" s="135"/>
      <c r="Q9086" s="1"/>
    </row>
    <row r="9087" spans="15:17" ht="12.75" customHeight="1" x14ac:dyDescent="0.2">
      <c r="O9087" s="1"/>
      <c r="P9087" s="135"/>
      <c r="Q9087" s="1"/>
    </row>
    <row r="9088" spans="15:17" ht="12.75" customHeight="1" x14ac:dyDescent="0.2">
      <c r="O9088" s="1"/>
      <c r="P9088" s="135"/>
      <c r="Q9088" s="1"/>
    </row>
    <row r="9089" spans="15:17" ht="12.75" customHeight="1" x14ac:dyDescent="0.2">
      <c r="O9089" s="1"/>
      <c r="P9089" s="135"/>
      <c r="Q9089" s="1"/>
    </row>
    <row r="9090" spans="15:17" ht="12.75" customHeight="1" x14ac:dyDescent="0.2">
      <c r="O9090" s="1"/>
      <c r="P9090" s="135"/>
      <c r="Q9090" s="1"/>
    </row>
    <row r="9091" spans="15:17" ht="12.75" customHeight="1" x14ac:dyDescent="0.2">
      <c r="O9091" s="1"/>
      <c r="P9091" s="135"/>
      <c r="Q9091" s="1"/>
    </row>
    <row r="9092" spans="15:17" ht="12.75" customHeight="1" x14ac:dyDescent="0.2">
      <c r="O9092" s="1"/>
      <c r="P9092" s="135"/>
      <c r="Q9092" s="1"/>
    </row>
    <row r="9093" spans="15:17" ht="12.75" customHeight="1" x14ac:dyDescent="0.2">
      <c r="O9093" s="1"/>
      <c r="P9093" s="135"/>
      <c r="Q9093" s="1"/>
    </row>
    <row r="9094" spans="15:17" ht="12.75" customHeight="1" x14ac:dyDescent="0.2">
      <c r="O9094" s="1"/>
      <c r="P9094" s="135"/>
      <c r="Q9094" s="1"/>
    </row>
    <row r="9095" spans="15:17" ht="12.75" customHeight="1" x14ac:dyDescent="0.2">
      <c r="O9095" s="1"/>
      <c r="P9095" s="135"/>
      <c r="Q9095" s="1"/>
    </row>
    <row r="9096" spans="15:17" ht="12.75" customHeight="1" x14ac:dyDescent="0.2">
      <c r="O9096" s="1"/>
      <c r="P9096" s="135"/>
      <c r="Q9096" s="1"/>
    </row>
    <row r="9097" spans="15:17" ht="12.75" customHeight="1" x14ac:dyDescent="0.2">
      <c r="O9097" s="1"/>
      <c r="P9097" s="135"/>
      <c r="Q9097" s="1"/>
    </row>
    <row r="9098" spans="15:17" ht="12.75" customHeight="1" x14ac:dyDescent="0.2">
      <c r="O9098" s="1"/>
      <c r="P9098" s="135"/>
      <c r="Q9098" s="1"/>
    </row>
    <row r="9099" spans="15:17" ht="12.75" customHeight="1" x14ac:dyDescent="0.2">
      <c r="O9099" s="1"/>
      <c r="P9099" s="135"/>
      <c r="Q9099" s="1"/>
    </row>
    <row r="9100" spans="15:17" ht="12.75" customHeight="1" x14ac:dyDescent="0.2">
      <c r="O9100" s="1"/>
      <c r="P9100" s="135"/>
      <c r="Q9100" s="1"/>
    </row>
    <row r="9101" spans="15:17" ht="12.75" customHeight="1" x14ac:dyDescent="0.2">
      <c r="O9101" s="1"/>
      <c r="P9101" s="135"/>
      <c r="Q9101" s="1"/>
    </row>
    <row r="9102" spans="15:17" ht="12.75" customHeight="1" x14ac:dyDescent="0.2">
      <c r="O9102" s="1"/>
      <c r="P9102" s="135"/>
      <c r="Q9102" s="1"/>
    </row>
    <row r="9103" spans="15:17" ht="12.75" customHeight="1" x14ac:dyDescent="0.2">
      <c r="O9103" s="1"/>
      <c r="P9103" s="135"/>
      <c r="Q9103" s="1"/>
    </row>
    <row r="9104" spans="15:17" ht="12.75" customHeight="1" x14ac:dyDescent="0.2">
      <c r="O9104" s="1"/>
      <c r="P9104" s="135"/>
      <c r="Q9104" s="1"/>
    </row>
    <row r="9105" spans="15:17" ht="12.75" customHeight="1" x14ac:dyDescent="0.2">
      <c r="O9105" s="1"/>
      <c r="P9105" s="135"/>
      <c r="Q9105" s="1"/>
    </row>
    <row r="9106" spans="15:17" ht="12.75" customHeight="1" x14ac:dyDescent="0.2">
      <c r="O9106" s="1"/>
      <c r="P9106" s="135"/>
      <c r="Q9106" s="1"/>
    </row>
    <row r="9107" spans="15:17" ht="12.75" customHeight="1" x14ac:dyDescent="0.2">
      <c r="O9107" s="1"/>
      <c r="P9107" s="135"/>
      <c r="Q9107" s="1"/>
    </row>
    <row r="9108" spans="15:17" ht="12.75" customHeight="1" x14ac:dyDescent="0.2">
      <c r="O9108" s="1"/>
      <c r="P9108" s="135"/>
      <c r="Q9108" s="1"/>
    </row>
    <row r="9109" spans="15:17" ht="12.75" customHeight="1" x14ac:dyDescent="0.2">
      <c r="O9109" s="1"/>
      <c r="P9109" s="135"/>
      <c r="Q9109" s="1"/>
    </row>
    <row r="9110" spans="15:17" ht="12.75" customHeight="1" x14ac:dyDescent="0.2">
      <c r="O9110" s="1"/>
      <c r="P9110" s="135"/>
      <c r="Q9110" s="1"/>
    </row>
    <row r="9111" spans="15:17" ht="12.75" customHeight="1" x14ac:dyDescent="0.2">
      <c r="O9111" s="1"/>
      <c r="P9111" s="135"/>
      <c r="Q9111" s="1"/>
    </row>
    <row r="9112" spans="15:17" ht="12.75" customHeight="1" x14ac:dyDescent="0.2">
      <c r="O9112" s="1"/>
      <c r="P9112" s="135"/>
      <c r="Q9112" s="1"/>
    </row>
    <row r="9113" spans="15:17" ht="12.75" customHeight="1" x14ac:dyDescent="0.2">
      <c r="O9113" s="1"/>
      <c r="P9113" s="135"/>
      <c r="Q9113" s="1"/>
    </row>
    <row r="9114" spans="15:17" ht="12.75" customHeight="1" x14ac:dyDescent="0.2">
      <c r="O9114" s="1"/>
      <c r="P9114" s="135"/>
      <c r="Q9114" s="1"/>
    </row>
    <row r="9115" spans="15:17" ht="12.75" customHeight="1" x14ac:dyDescent="0.2">
      <c r="O9115" s="1"/>
      <c r="P9115" s="135"/>
      <c r="Q9115" s="1"/>
    </row>
    <row r="9116" spans="15:17" ht="12.75" customHeight="1" x14ac:dyDescent="0.2">
      <c r="O9116" s="1"/>
      <c r="P9116" s="135"/>
      <c r="Q9116" s="1"/>
    </row>
    <row r="9117" spans="15:17" ht="12.75" customHeight="1" x14ac:dyDescent="0.2">
      <c r="O9117" s="1"/>
      <c r="P9117" s="135"/>
      <c r="Q9117" s="1"/>
    </row>
    <row r="9118" spans="15:17" ht="12.75" customHeight="1" x14ac:dyDescent="0.2">
      <c r="O9118" s="1"/>
      <c r="P9118" s="135"/>
      <c r="Q9118" s="1"/>
    </row>
    <row r="9119" spans="15:17" ht="12.75" customHeight="1" x14ac:dyDescent="0.2">
      <c r="O9119" s="1"/>
      <c r="P9119" s="135"/>
      <c r="Q9119" s="1"/>
    </row>
    <row r="9120" spans="15:17" ht="12.75" customHeight="1" x14ac:dyDescent="0.2">
      <c r="O9120" s="1"/>
      <c r="P9120" s="135"/>
      <c r="Q9120" s="1"/>
    </row>
    <row r="9121" spans="15:17" ht="12.75" customHeight="1" x14ac:dyDescent="0.2">
      <c r="O9121" s="1"/>
      <c r="P9121" s="135"/>
      <c r="Q9121" s="1"/>
    </row>
    <row r="9122" spans="15:17" ht="12.75" customHeight="1" x14ac:dyDescent="0.2">
      <c r="O9122" s="1"/>
      <c r="P9122" s="135"/>
      <c r="Q9122" s="1"/>
    </row>
    <row r="9123" spans="15:17" ht="12.75" customHeight="1" x14ac:dyDescent="0.2">
      <c r="O9123" s="1"/>
      <c r="P9123" s="135"/>
      <c r="Q9123" s="1"/>
    </row>
    <row r="9124" spans="15:17" ht="12.75" customHeight="1" x14ac:dyDescent="0.2">
      <c r="O9124" s="1"/>
      <c r="P9124" s="135"/>
      <c r="Q9124" s="1"/>
    </row>
    <row r="9125" spans="15:17" ht="12.75" customHeight="1" x14ac:dyDescent="0.2">
      <c r="O9125" s="1"/>
      <c r="P9125" s="135"/>
      <c r="Q9125" s="1"/>
    </row>
    <row r="9126" spans="15:17" ht="12.75" customHeight="1" x14ac:dyDescent="0.2">
      <c r="O9126" s="1"/>
      <c r="P9126" s="135"/>
      <c r="Q9126" s="1"/>
    </row>
    <row r="9127" spans="15:17" ht="12.75" customHeight="1" x14ac:dyDescent="0.2">
      <c r="O9127" s="1"/>
      <c r="P9127" s="135"/>
      <c r="Q9127" s="1"/>
    </row>
    <row r="9128" spans="15:17" ht="12.75" customHeight="1" x14ac:dyDescent="0.2">
      <c r="O9128" s="1"/>
      <c r="P9128" s="135"/>
      <c r="Q9128" s="1"/>
    </row>
    <row r="9129" spans="15:17" ht="12.75" customHeight="1" x14ac:dyDescent="0.2">
      <c r="O9129" s="1"/>
      <c r="P9129" s="135"/>
      <c r="Q9129" s="1"/>
    </row>
    <row r="9130" spans="15:17" ht="12.75" customHeight="1" x14ac:dyDescent="0.2">
      <c r="O9130" s="1"/>
      <c r="P9130" s="135"/>
      <c r="Q9130" s="1"/>
    </row>
    <row r="9131" spans="15:17" ht="12.75" customHeight="1" x14ac:dyDescent="0.2">
      <c r="O9131" s="1"/>
      <c r="P9131" s="135"/>
      <c r="Q9131" s="1"/>
    </row>
    <row r="9132" spans="15:17" ht="12.75" customHeight="1" x14ac:dyDescent="0.2">
      <c r="O9132" s="1"/>
      <c r="P9132" s="135"/>
      <c r="Q9132" s="1"/>
    </row>
    <row r="9133" spans="15:17" ht="12.75" customHeight="1" x14ac:dyDescent="0.2">
      <c r="O9133" s="1"/>
      <c r="P9133" s="135"/>
      <c r="Q9133" s="1"/>
    </row>
    <row r="9134" spans="15:17" ht="12.75" customHeight="1" x14ac:dyDescent="0.2">
      <c r="O9134" s="1"/>
      <c r="P9134" s="135"/>
      <c r="Q9134" s="1"/>
    </row>
    <row r="9135" spans="15:17" ht="12.75" customHeight="1" x14ac:dyDescent="0.2">
      <c r="O9135" s="1"/>
      <c r="P9135" s="135"/>
      <c r="Q9135" s="1"/>
    </row>
    <row r="9136" spans="15:17" ht="12.75" customHeight="1" x14ac:dyDescent="0.2">
      <c r="O9136" s="1"/>
      <c r="P9136" s="135"/>
      <c r="Q9136" s="1"/>
    </row>
    <row r="9137" spans="15:17" ht="12.75" customHeight="1" x14ac:dyDescent="0.2">
      <c r="O9137" s="1"/>
      <c r="P9137" s="135"/>
      <c r="Q9137" s="1"/>
    </row>
    <row r="9138" spans="15:17" ht="12.75" customHeight="1" x14ac:dyDescent="0.2">
      <c r="O9138" s="1"/>
      <c r="P9138" s="135"/>
      <c r="Q9138" s="1"/>
    </row>
    <row r="9139" spans="15:17" ht="12.75" customHeight="1" x14ac:dyDescent="0.2">
      <c r="O9139" s="1"/>
      <c r="P9139" s="135"/>
      <c r="Q9139" s="1"/>
    </row>
    <row r="9140" spans="15:17" ht="12.75" customHeight="1" x14ac:dyDescent="0.2">
      <c r="O9140" s="1"/>
      <c r="P9140" s="135"/>
      <c r="Q9140" s="1"/>
    </row>
    <row r="9141" spans="15:17" ht="12.75" customHeight="1" x14ac:dyDescent="0.2">
      <c r="O9141" s="1"/>
      <c r="P9141" s="135"/>
      <c r="Q9141" s="1"/>
    </row>
    <row r="9142" spans="15:17" ht="12.75" customHeight="1" x14ac:dyDescent="0.2">
      <c r="O9142" s="1"/>
      <c r="P9142" s="135"/>
      <c r="Q9142" s="1"/>
    </row>
    <row r="9143" spans="15:17" ht="12.75" customHeight="1" x14ac:dyDescent="0.2">
      <c r="O9143" s="1"/>
      <c r="P9143" s="135"/>
      <c r="Q9143" s="1"/>
    </row>
    <row r="9144" spans="15:17" ht="12.75" customHeight="1" x14ac:dyDescent="0.2">
      <c r="O9144" s="1"/>
      <c r="P9144" s="135"/>
      <c r="Q9144" s="1"/>
    </row>
    <row r="9145" spans="15:17" ht="12.75" customHeight="1" x14ac:dyDescent="0.2">
      <c r="O9145" s="1"/>
      <c r="P9145" s="135"/>
      <c r="Q9145" s="1"/>
    </row>
    <row r="9146" spans="15:17" ht="12.75" customHeight="1" x14ac:dyDescent="0.2">
      <c r="O9146" s="1"/>
      <c r="P9146" s="135"/>
      <c r="Q9146" s="1"/>
    </row>
    <row r="9147" spans="15:17" ht="12.75" customHeight="1" x14ac:dyDescent="0.2">
      <c r="O9147" s="1"/>
      <c r="P9147" s="135"/>
      <c r="Q9147" s="1"/>
    </row>
    <row r="9148" spans="15:17" ht="12.75" customHeight="1" x14ac:dyDescent="0.2">
      <c r="O9148" s="1"/>
      <c r="P9148" s="135"/>
      <c r="Q9148" s="1"/>
    </row>
    <row r="9149" spans="15:17" ht="12.75" customHeight="1" x14ac:dyDescent="0.2">
      <c r="O9149" s="1"/>
      <c r="P9149" s="135"/>
      <c r="Q9149" s="1"/>
    </row>
    <row r="9150" spans="15:17" ht="12.75" customHeight="1" x14ac:dyDescent="0.2">
      <c r="O9150" s="1"/>
      <c r="P9150" s="135"/>
      <c r="Q9150" s="1"/>
    </row>
    <row r="9151" spans="15:17" ht="12.75" customHeight="1" x14ac:dyDescent="0.2">
      <c r="O9151" s="1"/>
      <c r="P9151" s="135"/>
      <c r="Q9151" s="1"/>
    </row>
    <row r="9152" spans="15:17" ht="12.75" customHeight="1" x14ac:dyDescent="0.2">
      <c r="O9152" s="1"/>
      <c r="P9152" s="135"/>
      <c r="Q9152" s="1"/>
    </row>
    <row r="9153" spans="15:17" ht="12.75" customHeight="1" x14ac:dyDescent="0.2">
      <c r="O9153" s="1"/>
      <c r="P9153" s="135"/>
      <c r="Q9153" s="1"/>
    </row>
    <row r="9154" spans="15:17" ht="12.75" customHeight="1" x14ac:dyDescent="0.2">
      <c r="O9154" s="1"/>
      <c r="P9154" s="135"/>
      <c r="Q9154" s="1"/>
    </row>
    <row r="9155" spans="15:17" ht="12.75" customHeight="1" x14ac:dyDescent="0.2">
      <c r="O9155" s="1"/>
      <c r="P9155" s="135"/>
      <c r="Q9155" s="1"/>
    </row>
    <row r="9156" spans="15:17" ht="12.75" customHeight="1" x14ac:dyDescent="0.2">
      <c r="O9156" s="1"/>
      <c r="P9156" s="135"/>
      <c r="Q9156" s="1"/>
    </row>
    <row r="9157" spans="15:17" ht="12.75" customHeight="1" x14ac:dyDescent="0.2">
      <c r="O9157" s="1"/>
      <c r="P9157" s="135"/>
      <c r="Q9157" s="1"/>
    </row>
    <row r="9158" spans="15:17" ht="12.75" customHeight="1" x14ac:dyDescent="0.2">
      <c r="O9158" s="1"/>
      <c r="P9158" s="135"/>
      <c r="Q9158" s="1"/>
    </row>
    <row r="9159" spans="15:17" ht="12.75" customHeight="1" x14ac:dyDescent="0.2">
      <c r="O9159" s="1"/>
      <c r="P9159" s="135"/>
      <c r="Q9159" s="1"/>
    </row>
    <row r="9160" spans="15:17" ht="12.75" customHeight="1" x14ac:dyDescent="0.2">
      <c r="O9160" s="1"/>
      <c r="P9160" s="135"/>
      <c r="Q9160" s="1"/>
    </row>
    <row r="9161" spans="15:17" ht="12.75" customHeight="1" x14ac:dyDescent="0.2">
      <c r="O9161" s="1"/>
      <c r="P9161" s="135"/>
      <c r="Q9161" s="1"/>
    </row>
    <row r="9162" spans="15:17" ht="12.75" customHeight="1" x14ac:dyDescent="0.2">
      <c r="O9162" s="1"/>
      <c r="P9162" s="135"/>
      <c r="Q9162" s="1"/>
    </row>
    <row r="9163" spans="15:17" ht="12.75" customHeight="1" x14ac:dyDescent="0.2">
      <c r="O9163" s="1"/>
      <c r="P9163" s="135"/>
      <c r="Q9163" s="1"/>
    </row>
    <row r="9164" spans="15:17" ht="12.75" customHeight="1" x14ac:dyDescent="0.2">
      <c r="O9164" s="1"/>
      <c r="P9164" s="135"/>
      <c r="Q9164" s="1"/>
    </row>
    <row r="9165" spans="15:17" ht="12.75" customHeight="1" x14ac:dyDescent="0.2">
      <c r="O9165" s="1"/>
      <c r="P9165" s="135"/>
      <c r="Q9165" s="1"/>
    </row>
    <row r="9166" spans="15:17" ht="12.75" customHeight="1" x14ac:dyDescent="0.2">
      <c r="O9166" s="1"/>
      <c r="P9166" s="135"/>
      <c r="Q9166" s="1"/>
    </row>
    <row r="9167" spans="15:17" ht="12.75" customHeight="1" x14ac:dyDescent="0.2">
      <c r="O9167" s="1"/>
      <c r="P9167" s="135"/>
      <c r="Q9167" s="1"/>
    </row>
    <row r="9168" spans="15:17" ht="12.75" customHeight="1" x14ac:dyDescent="0.2">
      <c r="O9168" s="1"/>
      <c r="P9168" s="135"/>
      <c r="Q9168" s="1"/>
    </row>
    <row r="9169" spans="15:17" ht="12.75" customHeight="1" x14ac:dyDescent="0.2">
      <c r="O9169" s="1"/>
      <c r="P9169" s="135"/>
      <c r="Q9169" s="1"/>
    </row>
    <row r="9170" spans="15:17" ht="12.75" customHeight="1" x14ac:dyDescent="0.2">
      <c r="O9170" s="1"/>
      <c r="P9170" s="135"/>
      <c r="Q9170" s="1"/>
    </row>
    <row r="9171" spans="15:17" ht="12.75" customHeight="1" x14ac:dyDescent="0.2">
      <c r="O9171" s="1"/>
      <c r="P9171" s="135"/>
      <c r="Q9171" s="1"/>
    </row>
    <row r="9172" spans="15:17" ht="12.75" customHeight="1" x14ac:dyDescent="0.2">
      <c r="O9172" s="1"/>
      <c r="P9172" s="135"/>
      <c r="Q9172" s="1"/>
    </row>
    <row r="9173" spans="15:17" ht="12.75" customHeight="1" x14ac:dyDescent="0.2">
      <c r="O9173" s="1"/>
      <c r="P9173" s="135"/>
      <c r="Q9173" s="1"/>
    </row>
    <row r="9174" spans="15:17" ht="12.75" customHeight="1" x14ac:dyDescent="0.2">
      <c r="O9174" s="1"/>
      <c r="P9174" s="135"/>
      <c r="Q9174" s="1"/>
    </row>
    <row r="9175" spans="15:17" ht="12.75" customHeight="1" x14ac:dyDescent="0.2">
      <c r="O9175" s="1"/>
      <c r="P9175" s="135"/>
      <c r="Q9175" s="1"/>
    </row>
    <row r="9176" spans="15:17" ht="12.75" customHeight="1" x14ac:dyDescent="0.2">
      <c r="O9176" s="1"/>
      <c r="P9176" s="135"/>
      <c r="Q9176" s="1"/>
    </row>
    <row r="9177" spans="15:17" ht="12.75" customHeight="1" x14ac:dyDescent="0.2">
      <c r="O9177" s="1"/>
      <c r="P9177" s="135"/>
      <c r="Q9177" s="1"/>
    </row>
    <row r="9178" spans="15:17" ht="12.75" customHeight="1" x14ac:dyDescent="0.2">
      <c r="O9178" s="1"/>
      <c r="P9178" s="135"/>
      <c r="Q9178" s="1"/>
    </row>
    <row r="9179" spans="15:17" ht="12.75" customHeight="1" x14ac:dyDescent="0.2">
      <c r="O9179" s="1"/>
      <c r="P9179" s="135"/>
      <c r="Q9179" s="1"/>
    </row>
    <row r="9180" spans="15:17" ht="12.75" customHeight="1" x14ac:dyDescent="0.2">
      <c r="O9180" s="1"/>
      <c r="P9180" s="135"/>
      <c r="Q9180" s="1"/>
    </row>
    <row r="9181" spans="15:17" ht="12.75" customHeight="1" x14ac:dyDescent="0.2">
      <c r="O9181" s="1"/>
      <c r="P9181" s="135"/>
      <c r="Q9181" s="1"/>
    </row>
    <row r="9182" spans="15:17" ht="12.75" customHeight="1" x14ac:dyDescent="0.2">
      <c r="O9182" s="1"/>
      <c r="P9182" s="135"/>
      <c r="Q9182" s="1"/>
    </row>
    <row r="9183" spans="15:17" ht="12.75" customHeight="1" x14ac:dyDescent="0.2">
      <c r="O9183" s="1"/>
      <c r="P9183" s="135"/>
      <c r="Q9183" s="1"/>
    </row>
    <row r="9184" spans="15:17" ht="12.75" customHeight="1" x14ac:dyDescent="0.2">
      <c r="O9184" s="1"/>
      <c r="P9184" s="135"/>
      <c r="Q9184" s="1"/>
    </row>
    <row r="9185" spans="15:17" ht="12.75" customHeight="1" x14ac:dyDescent="0.2">
      <c r="O9185" s="1"/>
      <c r="P9185" s="135"/>
      <c r="Q9185" s="1"/>
    </row>
    <row r="9186" spans="15:17" ht="12.75" customHeight="1" x14ac:dyDescent="0.2">
      <c r="O9186" s="1"/>
      <c r="P9186" s="135"/>
      <c r="Q9186" s="1"/>
    </row>
    <row r="9187" spans="15:17" ht="12.75" customHeight="1" x14ac:dyDescent="0.2">
      <c r="O9187" s="1"/>
      <c r="P9187" s="135"/>
      <c r="Q9187" s="1"/>
    </row>
    <row r="9188" spans="15:17" ht="12.75" customHeight="1" x14ac:dyDescent="0.2">
      <c r="O9188" s="1"/>
      <c r="P9188" s="135"/>
      <c r="Q9188" s="1"/>
    </row>
    <row r="9189" spans="15:17" ht="12.75" customHeight="1" x14ac:dyDescent="0.2">
      <c r="O9189" s="1"/>
      <c r="P9189" s="135"/>
      <c r="Q9189" s="1"/>
    </row>
    <row r="9190" spans="15:17" ht="12.75" customHeight="1" x14ac:dyDescent="0.2">
      <c r="O9190" s="1"/>
      <c r="P9190" s="135"/>
      <c r="Q9190" s="1"/>
    </row>
    <row r="9191" spans="15:17" ht="12.75" customHeight="1" x14ac:dyDescent="0.2">
      <c r="O9191" s="1"/>
      <c r="P9191" s="135"/>
      <c r="Q9191" s="1"/>
    </row>
    <row r="9192" spans="15:17" ht="12.75" customHeight="1" x14ac:dyDescent="0.2">
      <c r="O9192" s="1"/>
      <c r="P9192" s="135"/>
      <c r="Q9192" s="1"/>
    </row>
    <row r="9193" spans="15:17" ht="12.75" customHeight="1" x14ac:dyDescent="0.2">
      <c r="O9193" s="1"/>
      <c r="P9193" s="135"/>
      <c r="Q9193" s="1"/>
    </row>
    <row r="9194" spans="15:17" ht="12.75" customHeight="1" x14ac:dyDescent="0.2">
      <c r="O9194" s="1"/>
      <c r="P9194" s="135"/>
      <c r="Q9194" s="1"/>
    </row>
    <row r="9195" spans="15:17" ht="12.75" customHeight="1" x14ac:dyDescent="0.2">
      <c r="O9195" s="1"/>
      <c r="P9195" s="135"/>
      <c r="Q9195" s="1"/>
    </row>
    <row r="9196" spans="15:17" ht="12.75" customHeight="1" x14ac:dyDescent="0.2">
      <c r="O9196" s="1"/>
      <c r="P9196" s="135"/>
      <c r="Q9196" s="1"/>
    </row>
    <row r="9197" spans="15:17" ht="12.75" customHeight="1" x14ac:dyDescent="0.2">
      <c r="O9197" s="1"/>
      <c r="P9197" s="135"/>
      <c r="Q9197" s="1"/>
    </row>
    <row r="9198" spans="15:17" ht="12.75" customHeight="1" x14ac:dyDescent="0.2">
      <c r="O9198" s="1"/>
      <c r="P9198" s="135"/>
      <c r="Q9198" s="1"/>
    </row>
    <row r="9199" spans="15:17" ht="12.75" customHeight="1" x14ac:dyDescent="0.2">
      <c r="O9199" s="1"/>
      <c r="P9199" s="135"/>
      <c r="Q9199" s="1"/>
    </row>
    <row r="9200" spans="15:17" ht="12.75" customHeight="1" x14ac:dyDescent="0.2">
      <c r="O9200" s="1"/>
      <c r="P9200" s="135"/>
      <c r="Q9200" s="1"/>
    </row>
    <row r="9201" spans="15:17" ht="12.75" customHeight="1" x14ac:dyDescent="0.2">
      <c r="O9201" s="1"/>
      <c r="P9201" s="135"/>
      <c r="Q9201" s="1"/>
    </row>
    <row r="1048572" spans="17:17" ht="12.75" customHeight="1" x14ac:dyDescent="0.2">
      <c r="Q1048572" s="104"/>
    </row>
  </sheetData>
  <sheetProtection algorithmName="SHA-512" hashValue="nKWej19aD2D7BfeqGlD/HIb36saqHgGm8Op/pqMeGwYn/6386KbE8obZPat3Yr+OBsdRO9MqUiRkZo3Ssqk9eQ==" saltValue="77iermT9dgh6e34QMAByMA==" spinCount="100000" sheet="1" objects="1" scenarios="1"/>
  <protectedRanges>
    <protectedRange sqref="D6:D7" name="Rango1_8_2"/>
    <protectedRange sqref="D12:D308" name="Rango1_8_2_1"/>
    <protectedRange sqref="D309" name="Rango1_8_2_2"/>
    <protectedRange sqref="D314:D601" name="Rango1_8_2_3"/>
    <protectedRange sqref="D602 D882" name="Rango1_8_2_4"/>
    <protectedRange sqref="D607:D881 D887:D1161" name="Rango1_8_2_5"/>
    <protectedRange sqref="D1162:D1180" name="Rango1_8_2_6"/>
    <protectedRange sqref="D1181" name="Rango1_8_2_7"/>
    <protectedRange sqref="D1186:D1473" name="Rango1_8_2_8"/>
    <protectedRange sqref="D1474" name="Rango1_8_2_9"/>
    <protectedRange sqref="D1479:D1768" name="Rango1_8_2_10"/>
    <protectedRange sqref="D1769" name="Rango1_8_2_12"/>
    <protectedRange sqref="D1774:D2034" name="Rango1_8_2_13"/>
    <protectedRange sqref="D2035" name="Rango1_8_2_14"/>
    <protectedRange sqref="D2040:D2292" name="Rango1_8_2_15"/>
    <protectedRange sqref="D2293" name="Rango1_8_2_16"/>
    <protectedRange sqref="D2298:D2550" name="Rango1_8_2_17"/>
    <protectedRange sqref="D2551" name="Rango1_8_2_18"/>
    <protectedRange sqref="D2556:D2802" name="Rango1_8_2_19"/>
    <protectedRange sqref="D2803" name="Rango1_8_2_20"/>
    <protectedRange sqref="D2808:D3054" name="Rango1_8_2_21"/>
    <protectedRange sqref="D3055" name="Rango1_8_2_11"/>
    <protectedRange sqref="D3060:D3304" name="Rango1_8_2_22"/>
    <protectedRange sqref="D3305" name="Rango1_8_2_23"/>
    <protectedRange sqref="D3310:D3525" name="Rango1_8_2_24"/>
    <protectedRange sqref="D3526" name="Rango1_8_2_25"/>
    <protectedRange sqref="D3531:D3759" name="Rango1_8_2_26"/>
    <protectedRange sqref="D3760" name="Rango1_8_2_28"/>
    <protectedRange sqref="D3761:D3977" name="Rango1_8_2_29"/>
    <protectedRange sqref="D3978" name="Rango1_8_2_30"/>
    <protectedRange sqref="D3979:D4203" name="Rango1_8_2_31"/>
    <protectedRange sqref="D4205:D4437" name="Rango1_8_2_36"/>
    <protectedRange sqref="D4438" name="Rango1_8_2_37"/>
    <protectedRange sqref="D4439:D4668" name="Rango1_8_2_38"/>
    <protectedRange sqref="D4669" name="Rango1_8_2_39"/>
    <protectedRange sqref="D4670:D4905" name="Rango1_8_2_40"/>
    <protectedRange sqref="D4906" name="Rango1_8_2_41"/>
    <protectedRange sqref="D4907:D5110" name="Rango1_8_2_42"/>
    <protectedRange sqref="D5111" name="Rango1_8_2_43"/>
    <protectedRange sqref="D5112:D5194" name="Rango1_8_2_44"/>
    <protectedRange sqref="D5195" name="Rango1_8_2_45"/>
    <protectedRange sqref="D5196:D5278" name="Rango1_8_2_46"/>
    <protectedRange sqref="D5279" name="Rango1_8_2_47"/>
    <protectedRange sqref="D5280:D5362" name="Rango1_8_2_48"/>
    <protectedRange sqref="D5363" name="Rango1_8_2_49"/>
    <protectedRange sqref="D5364:D5446" name="Rango1_8_2_50"/>
    <protectedRange sqref="D5447" name="Rango1_8_2_51"/>
    <protectedRange sqref="D5448:D5531" name="Rango1_8_2_55"/>
    <protectedRange sqref="D5698" name="Rango1_8_2_56"/>
    <protectedRange sqref="D5699:D5908" name="Rango1_8_2_57"/>
    <protectedRange sqref="D5909" name="Rango1_8_2_59"/>
    <protectedRange sqref="D5910:D6095" name="Rango1_8_2_60"/>
    <protectedRange sqref="D6096" name="Rango1_8_2_61"/>
    <protectedRange sqref="D6097:D6306" name="Rango1_8_2_62"/>
  </protectedRanges>
  <autoFilter ref="A5:R6307" xr:uid="{1DF7DA5A-BB30-49F7-9D29-91C73EFD7FAF}"/>
  <mergeCells count="3">
    <mergeCell ref="A4:F4"/>
    <mergeCell ref="G4:J4"/>
    <mergeCell ref="K4:N4"/>
  </mergeCells>
  <conditionalFormatting sqref="D8:D32">
    <cfRule type="duplicateValues" dxfId="25" priority="24"/>
  </conditionalFormatting>
  <conditionalFormatting sqref="D196">
    <cfRule type="duplicateValues" dxfId="24" priority="23"/>
  </conditionalFormatting>
  <conditionalFormatting sqref="D201">
    <cfRule type="duplicateValues" dxfId="23" priority="22"/>
  </conditionalFormatting>
  <conditionalFormatting sqref="D203">
    <cfRule type="duplicateValues" dxfId="22" priority="21"/>
  </conditionalFormatting>
  <conditionalFormatting sqref="D211">
    <cfRule type="duplicateValues" dxfId="21" priority="20"/>
  </conditionalFormatting>
  <conditionalFormatting sqref="D228:D231">
    <cfRule type="duplicateValues" dxfId="20" priority="19"/>
  </conditionalFormatting>
  <conditionalFormatting sqref="D255:D308">
    <cfRule type="duplicateValues" dxfId="19" priority="25"/>
  </conditionalFormatting>
  <conditionalFormatting sqref="D33:D195 D197:D200 D202 D204:D210 D212:D227 D232:D308">
    <cfRule type="duplicateValues" dxfId="18" priority="26"/>
  </conditionalFormatting>
  <conditionalFormatting sqref="D310:D334">
    <cfRule type="duplicateValues" dxfId="17" priority="16"/>
  </conditionalFormatting>
  <conditionalFormatting sqref="D498">
    <cfRule type="duplicateValues" dxfId="16" priority="15"/>
  </conditionalFormatting>
  <conditionalFormatting sqref="D503">
    <cfRule type="duplicateValues" dxfId="15" priority="14"/>
  </conditionalFormatting>
  <conditionalFormatting sqref="D505">
    <cfRule type="duplicateValues" dxfId="14" priority="13"/>
  </conditionalFormatting>
  <conditionalFormatting sqref="D513">
    <cfRule type="duplicateValues" dxfId="13" priority="12"/>
  </conditionalFormatting>
  <conditionalFormatting sqref="D530:D533">
    <cfRule type="duplicateValues" dxfId="12" priority="11"/>
  </conditionalFormatting>
  <conditionalFormatting sqref="D557:D601">
    <cfRule type="duplicateValues" dxfId="11" priority="17"/>
  </conditionalFormatting>
  <conditionalFormatting sqref="D335:D497 D499:D502 D504 D506:D512 D514:D529 D534:D601">
    <cfRule type="duplicateValues" dxfId="10" priority="18"/>
  </conditionalFormatting>
  <conditionalFormatting sqref="D3056">
    <cfRule type="duplicateValues" dxfId="9" priority="9"/>
  </conditionalFormatting>
  <conditionalFormatting sqref="D3056">
    <cfRule type="duplicateValues" dxfId="8" priority="8"/>
  </conditionalFormatting>
  <conditionalFormatting sqref="D3250:D3287">
    <cfRule type="duplicateValues" dxfId="7" priority="7"/>
  </conditionalFormatting>
  <conditionalFormatting sqref="D3057:D3249 D3288:D3304">
    <cfRule type="duplicateValues" dxfId="6" priority="10"/>
  </conditionalFormatting>
  <conditionalFormatting sqref="D3306">
    <cfRule type="duplicateValues" dxfId="5" priority="5"/>
  </conditionalFormatting>
  <conditionalFormatting sqref="D3306">
    <cfRule type="duplicateValues" dxfId="4" priority="4"/>
  </conditionalFormatting>
  <conditionalFormatting sqref="D3307:D3525">
    <cfRule type="duplicateValues" dxfId="3" priority="6"/>
  </conditionalFormatting>
  <conditionalFormatting sqref="D3527">
    <cfRule type="duplicateValues" dxfId="2" priority="2"/>
  </conditionalFormatting>
  <conditionalFormatting sqref="D3527">
    <cfRule type="duplicateValues" dxfId="1" priority="1"/>
  </conditionalFormatting>
  <conditionalFormatting sqref="D3528:D3759">
    <cfRule type="duplicateValues" dxfId="0" priority="3"/>
  </conditionalFormatting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COTIZACION REPUESTOS </vt:lpstr>
      <vt:lpstr>PRECIO DE REFERENCIA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wilmer serrano alvarez</dc:creator>
  <cp:lastModifiedBy>wilmer serrano alvarez</cp:lastModifiedBy>
  <dcterms:created xsi:type="dcterms:W3CDTF">2019-08-18T12:54:33Z</dcterms:created>
  <dcterms:modified xsi:type="dcterms:W3CDTF">2019-09-02T01:44:48Z</dcterms:modified>
</cp:coreProperties>
</file>